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ustomProperty3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devsbb\projekte\atlas\backend\src\main\resources\"/>
    </mc:Choice>
  </mc:AlternateContent>
  <xr:revisionPtr revIDLastSave="0" documentId="13_ncr:1_{864D7B40-2FAC-4924-BA89-C827C2FA332B}" xr6:coauthVersionLast="45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TU-Rechte-Elemente (alle)" sheetId="5" r:id="rId1"/>
    <sheet name="V32-200628" sheetId="19" r:id="rId2"/>
    <sheet name="QVLinien21" sheetId="4" r:id="rId3"/>
  </sheets>
  <definedNames>
    <definedName name="_xlnm._FilterDatabase" localSheetId="2" hidden="1">QVLinien21!$A$1:$S$2812</definedName>
    <definedName name="_xlnm._FilterDatabase" localSheetId="0" hidden="1">'TU-Rechte-Elemente (alle)'!$A$1:$BB$4079</definedName>
    <definedName name="ExterneDaten_1" localSheetId="1" hidden="1">'V32-200628'!$A$1:$R$2910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75" i="5" l="1"/>
  <c r="G201" i="5"/>
  <c r="G2821" i="5" l="1"/>
  <c r="F3209" i="5" l="1"/>
  <c r="G4076" i="5" l="1"/>
  <c r="G4075" i="5"/>
  <c r="G4073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8" i="5"/>
  <c r="G3577" i="5"/>
  <c r="G3576" i="5"/>
  <c r="G3575" i="5"/>
  <c r="G3574" i="5"/>
  <c r="G3573" i="5"/>
  <c r="G3572" i="5"/>
  <c r="G3571" i="5"/>
  <c r="G3570" i="5"/>
  <c r="G3569" i="5"/>
  <c r="G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G3490" i="5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09" i="5"/>
  <c r="G3210" i="5"/>
  <c r="G3208" i="5"/>
  <c r="G3207" i="5"/>
  <c r="G3206" i="5"/>
  <c r="G3205" i="5"/>
  <c r="G3204" i="5"/>
  <c r="G3203" i="5"/>
  <c r="G3202" i="5"/>
  <c r="G3201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0" i="5"/>
  <c r="G2849" i="5"/>
  <c r="G2848" i="5"/>
  <c r="G2847" i="5"/>
  <c r="G2846" i="5"/>
  <c r="G2845" i="5"/>
  <c r="G2844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7" i="5"/>
  <c r="G2506" i="5"/>
  <c r="G2505" i="5"/>
  <c r="G2504" i="5"/>
  <c r="G2503" i="5"/>
  <c r="G2502" i="5"/>
  <c r="G2501" i="5"/>
  <c r="G2500" i="5"/>
  <c r="G2499" i="5"/>
  <c r="G2498" i="5"/>
  <c r="G2497" i="5"/>
  <c r="G2489" i="5"/>
  <c r="G2496" i="5"/>
  <c r="G2495" i="5"/>
  <c r="G2494" i="5"/>
  <c r="G2493" i="5"/>
  <c r="G2492" i="5"/>
  <c r="G2491" i="5"/>
  <c r="G2490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1" i="5"/>
  <c r="G1430" i="5"/>
  <c r="G1429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0" i="5"/>
  <c r="G589" i="5"/>
  <c r="G588" i="5"/>
  <c r="G587" i="5"/>
  <c r="G586" i="5"/>
  <c r="G585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3" i="5"/>
  <c r="G322" i="5"/>
  <c r="G321" i="5"/>
  <c r="G320" i="5"/>
  <c r="G319" i="5"/>
  <c r="G318" i="5"/>
  <c r="G317" i="5"/>
  <c r="G316" i="5"/>
  <c r="G315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C1286" i="19"/>
  <c r="C1278" i="19"/>
  <c r="C1270" i="19"/>
  <c r="C1262" i="19"/>
  <c r="C1254" i="19"/>
  <c r="C1246" i="19"/>
  <c r="C1238" i="19"/>
  <c r="C1230" i="19"/>
  <c r="C1222" i="19"/>
  <c r="C1214" i="19"/>
  <c r="C1206" i="19"/>
  <c r="C1198" i="19"/>
  <c r="C1190" i="19"/>
  <c r="C1182" i="19"/>
  <c r="C1174" i="19"/>
  <c r="C1166" i="19"/>
  <c r="C1158" i="19"/>
  <c r="C1150" i="19"/>
  <c r="C1142" i="19"/>
  <c r="C1134" i="19"/>
  <c r="C1126" i="19"/>
  <c r="C1118" i="19"/>
  <c r="C1110" i="19"/>
  <c r="C1102" i="19"/>
  <c r="C1094" i="19"/>
  <c r="C1086" i="19"/>
  <c r="C1078" i="19"/>
  <c r="C1070" i="19"/>
  <c r="C1062" i="19"/>
  <c r="C1054" i="19"/>
  <c r="C1046" i="19"/>
  <c r="C1038" i="19"/>
  <c r="C1030" i="19"/>
  <c r="C1022" i="19"/>
  <c r="C1014" i="19"/>
  <c r="C1006" i="19"/>
  <c r="C998" i="19"/>
  <c r="C990" i="19"/>
  <c r="C982" i="19"/>
  <c r="C974" i="19"/>
  <c r="C966" i="19"/>
  <c r="C958" i="19"/>
  <c r="C950" i="19"/>
  <c r="C942" i="19"/>
  <c r="C934" i="19"/>
  <c r="C926" i="19"/>
  <c r="C918" i="19"/>
  <c r="C910" i="19"/>
  <c r="C902" i="19"/>
  <c r="C894" i="19"/>
  <c r="C886" i="19"/>
  <c r="C878" i="19"/>
  <c r="C870" i="19"/>
  <c r="C862" i="19"/>
  <c r="C854" i="19"/>
  <c r="C846" i="19"/>
  <c r="C838" i="19"/>
  <c r="C830" i="19"/>
  <c r="C822" i="19"/>
  <c r="C814" i="19"/>
  <c r="C806" i="19"/>
  <c r="C798" i="19"/>
  <c r="C790" i="19"/>
  <c r="C782" i="19"/>
  <c r="C774" i="19"/>
  <c r="C766" i="19"/>
  <c r="C758" i="19"/>
  <c r="C750" i="19"/>
  <c r="C742" i="19"/>
  <c r="C734" i="19"/>
  <c r="C726" i="19"/>
  <c r="C718" i="19"/>
  <c r="C710" i="19"/>
  <c r="C702" i="19"/>
  <c r="C694" i="19"/>
  <c r="C686" i="19"/>
  <c r="C678" i="19"/>
  <c r="C670" i="19"/>
  <c r="C662" i="19"/>
  <c r="C654" i="19"/>
  <c r="C646" i="19"/>
  <c r="C638" i="19"/>
  <c r="C633" i="19"/>
  <c r="C630" i="19"/>
  <c r="C624" i="19"/>
  <c r="C622" i="19"/>
  <c r="C620" i="19"/>
  <c r="C616" i="19"/>
  <c r="C615" i="19"/>
  <c r="C614" i="19"/>
  <c r="C613" i="19"/>
  <c r="C606" i="19"/>
  <c r="C605" i="19"/>
  <c r="C604" i="19"/>
  <c r="C598" i="19"/>
  <c r="C597" i="19"/>
  <c r="C596" i="19"/>
  <c r="C590" i="19"/>
  <c r="C589" i="19"/>
  <c r="C588" i="19"/>
  <c r="C582" i="19"/>
  <c r="C581" i="19"/>
  <c r="C580" i="19"/>
  <c r="C574" i="19"/>
  <c r="C573" i="19"/>
  <c r="C572" i="19"/>
  <c r="C566" i="19"/>
  <c r="C565" i="19"/>
  <c r="C564" i="19"/>
  <c r="C558" i="19"/>
  <c r="C557" i="19"/>
  <c r="C556" i="19"/>
  <c r="C550" i="19"/>
  <c r="C549" i="19"/>
  <c r="C548" i="19"/>
  <c r="C542" i="19"/>
  <c r="C541" i="19"/>
  <c r="C534" i="19"/>
  <c r="C533" i="19"/>
  <c r="C526" i="19"/>
  <c r="C525" i="19"/>
  <c r="C518" i="19"/>
  <c r="C517" i="19"/>
  <c r="C510" i="19"/>
  <c r="C509" i="19"/>
  <c r="C502" i="19"/>
  <c r="C501" i="19"/>
  <c r="C494" i="19"/>
  <c r="C493" i="19"/>
  <c r="C486" i="19"/>
  <c r="C485" i="19"/>
  <c r="C478" i="19"/>
  <c r="C477" i="19"/>
  <c r="C470" i="19"/>
  <c r="C469" i="19"/>
  <c r="C462" i="19"/>
  <c r="C461" i="19"/>
  <c r="C454" i="19"/>
  <c r="C453" i="19"/>
  <c r="C446" i="19"/>
  <c r="C445" i="19"/>
  <c r="C438" i="19"/>
  <c r="C437" i="19"/>
  <c r="C430" i="19"/>
  <c r="C429" i="19"/>
  <c r="C422" i="19"/>
  <c r="C421" i="19"/>
  <c r="C414" i="19"/>
  <c r="C413" i="19"/>
  <c r="C406" i="19"/>
  <c r="C405" i="19"/>
  <c r="C398" i="19"/>
  <c r="C397" i="19"/>
  <c r="C390" i="19"/>
  <c r="C389" i="19"/>
  <c r="C382" i="19"/>
  <c r="C381" i="19"/>
  <c r="C374" i="19"/>
  <c r="C373" i="19"/>
  <c r="C372" i="19"/>
  <c r="C366" i="19"/>
  <c r="C365" i="19"/>
  <c r="C364" i="19"/>
  <c r="C358" i="19"/>
  <c r="C357" i="19"/>
  <c r="C356" i="19"/>
  <c r="C350" i="19"/>
  <c r="C349" i="19"/>
  <c r="C348" i="19"/>
  <c r="C342" i="19"/>
  <c r="C341" i="19"/>
  <c r="C340" i="19"/>
  <c r="C334" i="19"/>
  <c r="C333" i="19"/>
  <c r="C332" i="19"/>
  <c r="C326" i="19"/>
  <c r="C325" i="19"/>
  <c r="C324" i="19"/>
  <c r="C318" i="19"/>
  <c r="C317" i="19"/>
  <c r="C316" i="19"/>
  <c r="C310" i="19"/>
  <c r="C309" i="19"/>
  <c r="C308" i="19"/>
  <c r="C302" i="19"/>
  <c r="C301" i="19"/>
  <c r="C300" i="19"/>
  <c r="C294" i="19"/>
  <c r="C293" i="19"/>
  <c r="C292" i="19"/>
  <c r="C286" i="19"/>
  <c r="C285" i="19"/>
  <c r="C284" i="19"/>
  <c r="C278" i="19"/>
  <c r="C277" i="19"/>
  <c r="C276" i="19"/>
  <c r="C270" i="19"/>
  <c r="C269" i="19"/>
  <c r="C268" i="19"/>
  <c r="C262" i="19"/>
  <c r="C261" i="19"/>
  <c r="C260" i="19"/>
  <c r="C254" i="19"/>
  <c r="C253" i="19"/>
  <c r="C252" i="19"/>
  <c r="C246" i="19"/>
  <c r="C245" i="19"/>
  <c r="C244" i="19"/>
  <c r="C238" i="19"/>
  <c r="C237" i="19"/>
  <c r="C236" i="19"/>
  <c r="C230" i="19"/>
  <c r="C229" i="19"/>
  <c r="C228" i="19"/>
  <c r="C226" i="19"/>
  <c r="C223" i="19"/>
  <c r="C222" i="19"/>
  <c r="C221" i="19"/>
  <c r="C220" i="19"/>
  <c r="C182" i="19"/>
  <c r="C187" i="19"/>
  <c r="C181" i="19"/>
  <c r="C179" i="19"/>
  <c r="C173" i="19"/>
  <c r="C171" i="19"/>
  <c r="C165" i="19"/>
  <c r="C163" i="19"/>
  <c r="C158" i="19"/>
  <c r="C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9" i="19"/>
  <c r="C160" i="19"/>
  <c r="C161" i="19"/>
  <c r="C162" i="19"/>
  <c r="C164" i="19"/>
  <c r="C166" i="19"/>
  <c r="C167" i="19"/>
  <c r="C168" i="19"/>
  <c r="C169" i="19"/>
  <c r="C170" i="19"/>
  <c r="C172" i="19"/>
  <c r="C174" i="19"/>
  <c r="C175" i="19"/>
  <c r="C176" i="19"/>
  <c r="C177" i="19"/>
  <c r="C178" i="19"/>
  <c r="C180" i="19"/>
  <c r="C183" i="19"/>
  <c r="C184" i="19"/>
  <c r="C185" i="19"/>
  <c r="C186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4" i="19"/>
  <c r="C225" i="19"/>
  <c r="C227" i="19"/>
  <c r="C231" i="19"/>
  <c r="C232" i="19"/>
  <c r="C233" i="19"/>
  <c r="C234" i="19"/>
  <c r="C235" i="19"/>
  <c r="C239" i="19"/>
  <c r="C240" i="19"/>
  <c r="C241" i="19"/>
  <c r="C242" i="19"/>
  <c r="C243" i="19"/>
  <c r="C247" i="19"/>
  <c r="C248" i="19"/>
  <c r="C249" i="19"/>
  <c r="C250" i="19"/>
  <c r="C251" i="19"/>
  <c r="C255" i="19"/>
  <c r="C256" i="19"/>
  <c r="C257" i="19"/>
  <c r="C258" i="19"/>
  <c r="C259" i="19"/>
  <c r="C263" i="19"/>
  <c r="C264" i="19"/>
  <c r="C265" i="19"/>
  <c r="C266" i="19"/>
  <c r="C267" i="19"/>
  <c r="C271" i="19"/>
  <c r="C272" i="19"/>
  <c r="C273" i="19"/>
  <c r="C274" i="19"/>
  <c r="C275" i="19"/>
  <c r="C279" i="19"/>
  <c r="C280" i="19"/>
  <c r="C281" i="19"/>
  <c r="C282" i="19"/>
  <c r="C283" i="19"/>
  <c r="C287" i="19"/>
  <c r="C288" i="19"/>
  <c r="C289" i="19"/>
  <c r="C290" i="19"/>
  <c r="C291" i="19"/>
  <c r="C295" i="19"/>
  <c r="C296" i="19"/>
  <c r="C297" i="19"/>
  <c r="C298" i="19"/>
  <c r="C299" i="19"/>
  <c r="C303" i="19"/>
  <c r="C304" i="19"/>
  <c r="C305" i="19"/>
  <c r="C306" i="19"/>
  <c r="C307" i="19"/>
  <c r="C311" i="19"/>
  <c r="C312" i="19"/>
  <c r="C313" i="19"/>
  <c r="C314" i="19"/>
  <c r="C315" i="19"/>
  <c r="C319" i="19"/>
  <c r="C320" i="19"/>
  <c r="C321" i="19"/>
  <c r="C322" i="19"/>
  <c r="C323" i="19"/>
  <c r="C327" i="19"/>
  <c r="C328" i="19"/>
  <c r="C329" i="19"/>
  <c r="C330" i="19"/>
  <c r="C331" i="19"/>
  <c r="C335" i="19"/>
  <c r="C336" i="19"/>
  <c r="C337" i="19"/>
  <c r="C338" i="19"/>
  <c r="C339" i="19"/>
  <c r="C343" i="19"/>
  <c r="C344" i="19"/>
  <c r="C345" i="19"/>
  <c r="C346" i="19"/>
  <c r="C347" i="19"/>
  <c r="C351" i="19"/>
  <c r="C352" i="19"/>
  <c r="C353" i="19"/>
  <c r="C354" i="19"/>
  <c r="C355" i="19"/>
  <c r="C359" i="19"/>
  <c r="C360" i="19"/>
  <c r="C361" i="19"/>
  <c r="C362" i="19"/>
  <c r="C363" i="19"/>
  <c r="C367" i="19"/>
  <c r="C368" i="19"/>
  <c r="C369" i="19"/>
  <c r="C370" i="19"/>
  <c r="C371" i="19"/>
  <c r="C375" i="19"/>
  <c r="C376" i="19"/>
  <c r="C377" i="19"/>
  <c r="C378" i="19"/>
  <c r="C379" i="19"/>
  <c r="C380" i="19"/>
  <c r="C383" i="19"/>
  <c r="C384" i="19"/>
  <c r="C385" i="19"/>
  <c r="C386" i="19"/>
  <c r="C387" i="19"/>
  <c r="C388" i="19"/>
  <c r="C391" i="19"/>
  <c r="C392" i="19"/>
  <c r="C393" i="19"/>
  <c r="C394" i="19"/>
  <c r="C395" i="19"/>
  <c r="C396" i="19"/>
  <c r="C399" i="19"/>
  <c r="C400" i="19"/>
  <c r="C401" i="19"/>
  <c r="C402" i="19"/>
  <c r="C403" i="19"/>
  <c r="C404" i="19"/>
  <c r="C407" i="19"/>
  <c r="C408" i="19"/>
  <c r="C409" i="19"/>
  <c r="C410" i="19"/>
  <c r="C411" i="19"/>
  <c r="C412" i="19"/>
  <c r="C415" i="19"/>
  <c r="C416" i="19"/>
  <c r="C417" i="19"/>
  <c r="C418" i="19"/>
  <c r="C419" i="19"/>
  <c r="C420" i="19"/>
  <c r="C423" i="19"/>
  <c r="C424" i="19"/>
  <c r="C425" i="19"/>
  <c r="C426" i="19"/>
  <c r="C427" i="19"/>
  <c r="C428" i="19"/>
  <c r="C431" i="19"/>
  <c r="C432" i="19"/>
  <c r="C433" i="19"/>
  <c r="C434" i="19"/>
  <c r="C435" i="19"/>
  <c r="C436" i="19"/>
  <c r="C439" i="19"/>
  <c r="C440" i="19"/>
  <c r="C441" i="19"/>
  <c r="C442" i="19"/>
  <c r="C443" i="19"/>
  <c r="C444" i="19"/>
  <c r="C447" i="19"/>
  <c r="C448" i="19"/>
  <c r="C449" i="19"/>
  <c r="C450" i="19"/>
  <c r="C451" i="19"/>
  <c r="C452" i="19"/>
  <c r="C455" i="19"/>
  <c r="C456" i="19"/>
  <c r="C457" i="19"/>
  <c r="C458" i="19"/>
  <c r="C459" i="19"/>
  <c r="C460" i="19"/>
  <c r="C463" i="19"/>
  <c r="C464" i="19"/>
  <c r="C465" i="19"/>
  <c r="C466" i="19"/>
  <c r="C467" i="19"/>
  <c r="C468" i="19"/>
  <c r="C471" i="19"/>
  <c r="C472" i="19"/>
  <c r="C473" i="19"/>
  <c r="C474" i="19"/>
  <c r="C475" i="19"/>
  <c r="C476" i="19"/>
  <c r="C479" i="19"/>
  <c r="C480" i="19"/>
  <c r="C481" i="19"/>
  <c r="C482" i="19"/>
  <c r="C483" i="19"/>
  <c r="C484" i="19"/>
  <c r="C487" i="19"/>
  <c r="C488" i="19"/>
  <c r="C489" i="19"/>
  <c r="C490" i="19"/>
  <c r="C491" i="19"/>
  <c r="C492" i="19"/>
  <c r="C495" i="19"/>
  <c r="C496" i="19"/>
  <c r="C497" i="19"/>
  <c r="C498" i="19"/>
  <c r="C499" i="19"/>
  <c r="C500" i="19"/>
  <c r="C503" i="19"/>
  <c r="C504" i="19"/>
  <c r="C505" i="19"/>
  <c r="C506" i="19"/>
  <c r="C507" i="19"/>
  <c r="C508" i="19"/>
  <c r="C511" i="19"/>
  <c r="C512" i="19"/>
  <c r="C513" i="19"/>
  <c r="C514" i="19"/>
  <c r="C515" i="19"/>
  <c r="C516" i="19"/>
  <c r="C519" i="19"/>
  <c r="C520" i="19"/>
  <c r="C521" i="19"/>
  <c r="C522" i="19"/>
  <c r="C523" i="19"/>
  <c r="C524" i="19"/>
  <c r="C527" i="19"/>
  <c r="C528" i="19"/>
  <c r="C529" i="19"/>
  <c r="C530" i="19"/>
  <c r="C531" i="19"/>
  <c r="C532" i="19"/>
  <c r="C535" i="19"/>
  <c r="C536" i="19"/>
  <c r="C537" i="19"/>
  <c r="C538" i="19"/>
  <c r="C539" i="19"/>
  <c r="C540" i="19"/>
  <c r="C543" i="19"/>
  <c r="C544" i="19"/>
  <c r="C545" i="19"/>
  <c r="C546" i="19"/>
  <c r="C547" i="19"/>
  <c r="C551" i="19"/>
  <c r="C552" i="19"/>
  <c r="C553" i="19"/>
  <c r="C554" i="19"/>
  <c r="C555" i="19"/>
  <c r="C559" i="19"/>
  <c r="C560" i="19"/>
  <c r="C561" i="19"/>
  <c r="C562" i="19"/>
  <c r="C563" i="19"/>
  <c r="C567" i="19"/>
  <c r="C568" i="19"/>
  <c r="C569" i="19"/>
  <c r="C570" i="19"/>
  <c r="C571" i="19"/>
  <c r="C575" i="19"/>
  <c r="C576" i="19"/>
  <c r="C577" i="19"/>
  <c r="C578" i="19"/>
  <c r="C579" i="19"/>
  <c r="C583" i="19"/>
  <c r="C584" i="19"/>
  <c r="C585" i="19"/>
  <c r="C586" i="19"/>
  <c r="C587" i="19"/>
  <c r="C591" i="19"/>
  <c r="C592" i="19"/>
  <c r="C593" i="19"/>
  <c r="C594" i="19"/>
  <c r="C595" i="19"/>
  <c r="C599" i="19"/>
  <c r="C600" i="19"/>
  <c r="C601" i="19"/>
  <c r="C602" i="19"/>
  <c r="C603" i="19"/>
  <c r="C607" i="19"/>
  <c r="C608" i="19"/>
  <c r="C609" i="19"/>
  <c r="C610" i="19"/>
  <c r="C611" i="19"/>
  <c r="C612" i="19"/>
  <c r="C617" i="19"/>
  <c r="C618" i="19"/>
  <c r="C619" i="19"/>
  <c r="C621" i="19"/>
  <c r="C623" i="19"/>
  <c r="C625" i="19"/>
  <c r="C626" i="19"/>
  <c r="C627" i="19"/>
  <c r="C628" i="19"/>
  <c r="C629" i="19"/>
  <c r="C631" i="19"/>
  <c r="C632" i="19"/>
  <c r="C634" i="19"/>
  <c r="C635" i="19"/>
  <c r="C636" i="19"/>
  <c r="C637" i="19"/>
  <c r="C639" i="19"/>
  <c r="C640" i="19"/>
  <c r="C641" i="19"/>
  <c r="C642" i="19"/>
  <c r="C643" i="19"/>
  <c r="C644" i="19"/>
  <c r="C645" i="19"/>
  <c r="C647" i="19"/>
  <c r="C648" i="19"/>
  <c r="C649" i="19"/>
  <c r="C650" i="19"/>
  <c r="C651" i="19"/>
  <c r="C652" i="19"/>
  <c r="C653" i="19"/>
  <c r="C655" i="19"/>
  <c r="C656" i="19"/>
  <c r="C657" i="19"/>
  <c r="C658" i="19"/>
  <c r="C659" i="19"/>
  <c r="C660" i="19"/>
  <c r="C661" i="19"/>
  <c r="C663" i="19"/>
  <c r="C664" i="19"/>
  <c r="C665" i="19"/>
  <c r="C666" i="19"/>
  <c r="C667" i="19"/>
  <c r="C668" i="19"/>
  <c r="C669" i="19"/>
  <c r="C671" i="19"/>
  <c r="C672" i="19"/>
  <c r="C673" i="19"/>
  <c r="C674" i="19"/>
  <c r="C675" i="19"/>
  <c r="C676" i="19"/>
  <c r="C677" i="19"/>
  <c r="C679" i="19"/>
  <c r="C680" i="19"/>
  <c r="C681" i="19"/>
  <c r="C682" i="19"/>
  <c r="C683" i="19"/>
  <c r="C684" i="19"/>
  <c r="C685" i="19"/>
  <c r="C687" i="19"/>
  <c r="C688" i="19"/>
  <c r="C689" i="19"/>
  <c r="C690" i="19"/>
  <c r="C691" i="19"/>
  <c r="C692" i="19"/>
  <c r="C693" i="19"/>
  <c r="C695" i="19"/>
  <c r="C696" i="19"/>
  <c r="C697" i="19"/>
  <c r="C698" i="19"/>
  <c r="C699" i="19"/>
  <c r="C700" i="19"/>
  <c r="C701" i="19"/>
  <c r="C703" i="19"/>
  <c r="C704" i="19"/>
  <c r="C705" i="19"/>
  <c r="C706" i="19"/>
  <c r="C707" i="19"/>
  <c r="C708" i="19"/>
  <c r="C709" i="19"/>
  <c r="C711" i="19"/>
  <c r="C712" i="19"/>
  <c r="C713" i="19"/>
  <c r="C714" i="19"/>
  <c r="C715" i="19"/>
  <c r="C716" i="19"/>
  <c r="C717" i="19"/>
  <c r="C719" i="19"/>
  <c r="C720" i="19"/>
  <c r="C721" i="19"/>
  <c r="C722" i="19"/>
  <c r="C723" i="19"/>
  <c r="C724" i="19"/>
  <c r="C725" i="19"/>
  <c r="C727" i="19"/>
  <c r="C728" i="19"/>
  <c r="C729" i="19"/>
  <c r="C730" i="19"/>
  <c r="C731" i="19"/>
  <c r="C732" i="19"/>
  <c r="C733" i="19"/>
  <c r="C735" i="19"/>
  <c r="C736" i="19"/>
  <c r="C737" i="19"/>
  <c r="C738" i="19"/>
  <c r="C739" i="19"/>
  <c r="C740" i="19"/>
  <c r="C741" i="19"/>
  <c r="C743" i="19"/>
  <c r="C744" i="19"/>
  <c r="C745" i="19"/>
  <c r="C746" i="19"/>
  <c r="C747" i="19"/>
  <c r="C748" i="19"/>
  <c r="C749" i="19"/>
  <c r="C751" i="19"/>
  <c r="C752" i="19"/>
  <c r="C753" i="19"/>
  <c r="C754" i="19"/>
  <c r="C755" i="19"/>
  <c r="C756" i="19"/>
  <c r="C757" i="19"/>
  <c r="C759" i="19"/>
  <c r="C760" i="19"/>
  <c r="C761" i="19"/>
  <c r="C762" i="19"/>
  <c r="C763" i="19"/>
  <c r="C764" i="19"/>
  <c r="C765" i="19"/>
  <c r="C767" i="19"/>
  <c r="C768" i="19"/>
  <c r="C769" i="19"/>
  <c r="C770" i="19"/>
  <c r="C771" i="19"/>
  <c r="C772" i="19"/>
  <c r="C773" i="19"/>
  <c r="C775" i="19"/>
  <c r="C776" i="19"/>
  <c r="C777" i="19"/>
  <c r="C778" i="19"/>
  <c r="C779" i="19"/>
  <c r="C780" i="19"/>
  <c r="C781" i="19"/>
  <c r="C783" i="19"/>
  <c r="C784" i="19"/>
  <c r="C785" i="19"/>
  <c r="C786" i="19"/>
  <c r="C787" i="19"/>
  <c r="C788" i="19"/>
  <c r="C789" i="19"/>
  <c r="C791" i="19"/>
  <c r="C792" i="19"/>
  <c r="C793" i="19"/>
  <c r="C794" i="19"/>
  <c r="C795" i="19"/>
  <c r="C796" i="19"/>
  <c r="C797" i="19"/>
  <c r="C799" i="19"/>
  <c r="C800" i="19"/>
  <c r="C801" i="19"/>
  <c r="C802" i="19"/>
  <c r="C803" i="19"/>
  <c r="C804" i="19"/>
  <c r="C805" i="19"/>
  <c r="C807" i="19"/>
  <c r="C808" i="19"/>
  <c r="C809" i="19"/>
  <c r="C810" i="19"/>
  <c r="C811" i="19"/>
  <c r="C812" i="19"/>
  <c r="C813" i="19"/>
  <c r="C815" i="19"/>
  <c r="C816" i="19"/>
  <c r="C817" i="19"/>
  <c r="C818" i="19"/>
  <c r="C819" i="19"/>
  <c r="C820" i="19"/>
  <c r="C821" i="19"/>
  <c r="C823" i="19"/>
  <c r="C824" i="19"/>
  <c r="C825" i="19"/>
  <c r="C826" i="19"/>
  <c r="C827" i="19"/>
  <c r="C828" i="19"/>
  <c r="C829" i="19"/>
  <c r="C831" i="19"/>
  <c r="C832" i="19"/>
  <c r="C833" i="19"/>
  <c r="C834" i="19"/>
  <c r="C835" i="19"/>
  <c r="C836" i="19"/>
  <c r="C837" i="19"/>
  <c r="C839" i="19"/>
  <c r="C840" i="19"/>
  <c r="C841" i="19"/>
  <c r="C842" i="19"/>
  <c r="C843" i="19"/>
  <c r="C844" i="19"/>
  <c r="C845" i="19"/>
  <c r="C847" i="19"/>
  <c r="C848" i="19"/>
  <c r="C849" i="19"/>
  <c r="C850" i="19"/>
  <c r="C851" i="19"/>
  <c r="C852" i="19"/>
  <c r="C853" i="19"/>
  <c r="C855" i="19"/>
  <c r="C856" i="19"/>
  <c r="C857" i="19"/>
  <c r="C858" i="19"/>
  <c r="C859" i="19"/>
  <c r="C860" i="19"/>
  <c r="C861" i="19"/>
  <c r="C863" i="19"/>
  <c r="C864" i="19"/>
  <c r="C865" i="19"/>
  <c r="C866" i="19"/>
  <c r="C867" i="19"/>
  <c r="C868" i="19"/>
  <c r="C869" i="19"/>
  <c r="C871" i="19"/>
  <c r="C872" i="19"/>
  <c r="C873" i="19"/>
  <c r="C874" i="19"/>
  <c r="C875" i="19"/>
  <c r="C876" i="19"/>
  <c r="C877" i="19"/>
  <c r="C879" i="19"/>
  <c r="C880" i="19"/>
  <c r="C881" i="19"/>
  <c r="C882" i="19"/>
  <c r="C883" i="19"/>
  <c r="C884" i="19"/>
  <c r="C885" i="19"/>
  <c r="C887" i="19"/>
  <c r="C888" i="19"/>
  <c r="C889" i="19"/>
  <c r="C890" i="19"/>
  <c r="C891" i="19"/>
  <c r="C892" i="19"/>
  <c r="C893" i="19"/>
  <c r="C895" i="19"/>
  <c r="C896" i="19"/>
  <c r="C897" i="19"/>
  <c r="C898" i="19"/>
  <c r="C899" i="19"/>
  <c r="C900" i="19"/>
  <c r="C901" i="19"/>
  <c r="C903" i="19"/>
  <c r="C904" i="19"/>
  <c r="C905" i="19"/>
  <c r="C906" i="19"/>
  <c r="C907" i="19"/>
  <c r="C908" i="19"/>
  <c r="C909" i="19"/>
  <c r="C911" i="19"/>
  <c r="C912" i="19"/>
  <c r="C913" i="19"/>
  <c r="C914" i="19"/>
  <c r="C915" i="19"/>
  <c r="C916" i="19"/>
  <c r="C917" i="19"/>
  <c r="C919" i="19"/>
  <c r="C920" i="19"/>
  <c r="C921" i="19"/>
  <c r="C922" i="19"/>
  <c r="C923" i="19"/>
  <c r="C924" i="19"/>
  <c r="C925" i="19"/>
  <c r="C927" i="19"/>
  <c r="C928" i="19"/>
  <c r="C929" i="19"/>
  <c r="C930" i="19"/>
  <c r="C931" i="19"/>
  <c r="C932" i="19"/>
  <c r="C933" i="19"/>
  <c r="C935" i="19"/>
  <c r="C936" i="19"/>
  <c r="C937" i="19"/>
  <c r="C938" i="19"/>
  <c r="C939" i="19"/>
  <c r="C940" i="19"/>
  <c r="C941" i="19"/>
  <c r="C943" i="19"/>
  <c r="C944" i="19"/>
  <c r="C945" i="19"/>
  <c r="C946" i="19"/>
  <c r="C947" i="19"/>
  <c r="C948" i="19"/>
  <c r="C949" i="19"/>
  <c r="C951" i="19"/>
  <c r="C952" i="19"/>
  <c r="C953" i="19"/>
  <c r="C954" i="19"/>
  <c r="C955" i="19"/>
  <c r="C956" i="19"/>
  <c r="C957" i="19"/>
  <c r="C959" i="19"/>
  <c r="C960" i="19"/>
  <c r="C961" i="19"/>
  <c r="C962" i="19"/>
  <c r="C963" i="19"/>
  <c r="C964" i="19"/>
  <c r="C965" i="19"/>
  <c r="C967" i="19"/>
  <c r="C968" i="19"/>
  <c r="C969" i="19"/>
  <c r="C970" i="19"/>
  <c r="C971" i="19"/>
  <c r="C972" i="19"/>
  <c r="C973" i="19"/>
  <c r="C975" i="19"/>
  <c r="C976" i="19"/>
  <c r="C977" i="19"/>
  <c r="C978" i="19"/>
  <c r="C979" i="19"/>
  <c r="C980" i="19"/>
  <c r="C981" i="19"/>
  <c r="C983" i="19"/>
  <c r="C984" i="19"/>
  <c r="C985" i="19"/>
  <c r="C986" i="19"/>
  <c r="C987" i="19"/>
  <c r="C988" i="19"/>
  <c r="C989" i="19"/>
  <c r="C991" i="19"/>
  <c r="C992" i="19"/>
  <c r="C993" i="19"/>
  <c r="C994" i="19"/>
  <c r="C995" i="19"/>
  <c r="C996" i="19"/>
  <c r="C997" i="19"/>
  <c r="C999" i="19"/>
  <c r="C1000" i="19"/>
  <c r="C1001" i="19"/>
  <c r="C1002" i="19"/>
  <c r="C1003" i="19"/>
  <c r="C1004" i="19"/>
  <c r="C1005" i="19"/>
  <c r="C1007" i="19"/>
  <c r="C1008" i="19"/>
  <c r="C1009" i="19"/>
  <c r="C1010" i="19"/>
  <c r="C1011" i="19"/>
  <c r="C1012" i="19"/>
  <c r="C1013" i="19"/>
  <c r="C1015" i="19"/>
  <c r="C1016" i="19"/>
  <c r="C1017" i="19"/>
  <c r="C1018" i="19"/>
  <c r="C1019" i="19"/>
  <c r="C1020" i="19"/>
  <c r="C1021" i="19"/>
  <c r="C1023" i="19"/>
  <c r="C1024" i="19"/>
  <c r="C1025" i="19"/>
  <c r="C1026" i="19"/>
  <c r="C1027" i="19"/>
  <c r="C1028" i="19"/>
  <c r="C1029" i="19"/>
  <c r="C1031" i="19"/>
  <c r="C1032" i="19"/>
  <c r="C1033" i="19"/>
  <c r="C1034" i="19"/>
  <c r="C1035" i="19"/>
  <c r="C1036" i="19"/>
  <c r="C1037" i="19"/>
  <c r="C1039" i="19"/>
  <c r="C1040" i="19"/>
  <c r="C1041" i="19"/>
  <c r="C1042" i="19"/>
  <c r="C1043" i="19"/>
  <c r="C1044" i="19"/>
  <c r="C1045" i="19"/>
  <c r="C1047" i="19"/>
  <c r="C1048" i="19"/>
  <c r="C1049" i="19"/>
  <c r="C1050" i="19"/>
  <c r="C1051" i="19"/>
  <c r="C1052" i="19"/>
  <c r="C1053" i="19"/>
  <c r="C1055" i="19"/>
  <c r="C1056" i="19"/>
  <c r="C1057" i="19"/>
  <c r="C1058" i="19"/>
  <c r="C1059" i="19"/>
  <c r="C1060" i="19"/>
  <c r="C1061" i="19"/>
  <c r="C1063" i="19"/>
  <c r="C1064" i="19"/>
  <c r="C1065" i="19"/>
  <c r="C1066" i="19"/>
  <c r="C1067" i="19"/>
  <c r="C1068" i="19"/>
  <c r="C1069" i="19"/>
  <c r="C1071" i="19"/>
  <c r="C1072" i="19"/>
  <c r="C1073" i="19"/>
  <c r="C1074" i="19"/>
  <c r="C1075" i="19"/>
  <c r="C1076" i="19"/>
  <c r="C1077" i="19"/>
  <c r="C1079" i="19"/>
  <c r="C1080" i="19"/>
  <c r="C1081" i="19"/>
  <c r="C1082" i="19"/>
  <c r="C1083" i="19"/>
  <c r="C1084" i="19"/>
  <c r="C1085" i="19"/>
  <c r="C1087" i="19"/>
  <c r="C1088" i="19"/>
  <c r="C1089" i="19"/>
  <c r="C1090" i="19"/>
  <c r="C1091" i="19"/>
  <c r="C1092" i="19"/>
  <c r="C1093" i="19"/>
  <c r="C1095" i="19"/>
  <c r="C1096" i="19"/>
  <c r="C1097" i="19"/>
  <c r="C1098" i="19"/>
  <c r="C1099" i="19"/>
  <c r="C1100" i="19"/>
  <c r="C1101" i="19"/>
  <c r="C1103" i="19"/>
  <c r="C1104" i="19"/>
  <c r="C1105" i="19"/>
  <c r="C1106" i="19"/>
  <c r="C1107" i="19"/>
  <c r="C1108" i="19"/>
  <c r="C1109" i="19"/>
  <c r="C1111" i="19"/>
  <c r="C1112" i="19"/>
  <c r="C1113" i="19"/>
  <c r="C1114" i="19"/>
  <c r="C1115" i="19"/>
  <c r="C1116" i="19"/>
  <c r="C1117" i="19"/>
  <c r="C1119" i="19"/>
  <c r="C1120" i="19"/>
  <c r="C1121" i="19"/>
  <c r="C1122" i="19"/>
  <c r="C1123" i="19"/>
  <c r="C1124" i="19"/>
  <c r="C1125" i="19"/>
  <c r="C1127" i="19"/>
  <c r="C1128" i="19"/>
  <c r="C1129" i="19"/>
  <c r="C1130" i="19"/>
  <c r="C1131" i="19"/>
  <c r="C1132" i="19"/>
  <c r="C1133" i="19"/>
  <c r="C1135" i="19"/>
  <c r="C1136" i="19"/>
  <c r="C1137" i="19"/>
  <c r="C1138" i="19"/>
  <c r="C1139" i="19"/>
  <c r="C1140" i="19"/>
  <c r="C1141" i="19"/>
  <c r="C1143" i="19"/>
  <c r="C1144" i="19"/>
  <c r="C1145" i="19"/>
  <c r="C1146" i="19"/>
  <c r="C1147" i="19"/>
  <c r="C1148" i="19"/>
  <c r="C1149" i="19"/>
  <c r="C1151" i="19"/>
  <c r="C1152" i="19"/>
  <c r="C1153" i="19"/>
  <c r="C1154" i="19"/>
  <c r="C1155" i="19"/>
  <c r="C1156" i="19"/>
  <c r="C1157" i="19"/>
  <c r="C1159" i="19"/>
  <c r="C1160" i="19"/>
  <c r="C1161" i="19"/>
  <c r="C1162" i="19"/>
  <c r="C1163" i="19"/>
  <c r="C1164" i="19"/>
  <c r="C1165" i="19"/>
  <c r="C1167" i="19"/>
  <c r="C1168" i="19"/>
  <c r="C1169" i="19"/>
  <c r="C1170" i="19"/>
  <c r="C1171" i="19"/>
  <c r="C1172" i="19"/>
  <c r="C1173" i="19"/>
  <c r="C1175" i="19"/>
  <c r="C1176" i="19"/>
  <c r="C1177" i="19"/>
  <c r="C1178" i="19"/>
  <c r="C1179" i="19"/>
  <c r="C1180" i="19"/>
  <c r="C1181" i="19"/>
  <c r="C1183" i="19"/>
  <c r="C1184" i="19"/>
  <c r="C1185" i="19"/>
  <c r="C1186" i="19"/>
  <c r="C1187" i="19"/>
  <c r="C1188" i="19"/>
  <c r="C1189" i="19"/>
  <c r="C1191" i="19"/>
  <c r="C1192" i="19"/>
  <c r="C1193" i="19"/>
  <c r="C1194" i="19"/>
  <c r="C1195" i="19"/>
  <c r="C1196" i="19"/>
  <c r="C1197" i="19"/>
  <c r="C1199" i="19"/>
  <c r="C1200" i="19"/>
  <c r="C1201" i="19"/>
  <c r="C1202" i="19"/>
  <c r="C1203" i="19"/>
  <c r="C1204" i="19"/>
  <c r="C1205" i="19"/>
  <c r="C1207" i="19"/>
  <c r="C1208" i="19"/>
  <c r="C1209" i="19"/>
  <c r="C1210" i="19"/>
  <c r="C1211" i="19"/>
  <c r="C1212" i="19"/>
  <c r="C1213" i="19"/>
  <c r="C1215" i="19"/>
  <c r="C1216" i="19"/>
  <c r="C1217" i="19"/>
  <c r="C1218" i="19"/>
  <c r="C1219" i="19"/>
  <c r="C1220" i="19"/>
  <c r="C1221" i="19"/>
  <c r="C1223" i="19"/>
  <c r="C1224" i="19"/>
  <c r="C1225" i="19"/>
  <c r="C1226" i="19"/>
  <c r="C1227" i="19"/>
  <c r="C1228" i="19"/>
  <c r="C1229" i="19"/>
  <c r="C1231" i="19"/>
  <c r="C1232" i="19"/>
  <c r="C1233" i="19"/>
  <c r="C1234" i="19"/>
  <c r="C1235" i="19"/>
  <c r="C1236" i="19"/>
  <c r="C1237" i="19"/>
  <c r="C1239" i="19"/>
  <c r="C1240" i="19"/>
  <c r="C1241" i="19"/>
  <c r="C1242" i="19"/>
  <c r="C1243" i="19"/>
  <c r="C1244" i="19"/>
  <c r="C1245" i="19"/>
  <c r="C1247" i="19"/>
  <c r="C1248" i="19"/>
  <c r="C1249" i="19"/>
  <c r="C1250" i="19"/>
  <c r="C1251" i="19"/>
  <c r="C1252" i="19"/>
  <c r="C1253" i="19"/>
  <c r="C1255" i="19"/>
  <c r="C1256" i="19"/>
  <c r="C1257" i="19"/>
  <c r="C1258" i="19"/>
  <c r="C1259" i="19"/>
  <c r="C1260" i="19"/>
  <c r="C1261" i="19"/>
  <c r="C1263" i="19"/>
  <c r="C1264" i="19"/>
  <c r="C1265" i="19"/>
  <c r="C1266" i="19"/>
  <c r="C1267" i="19"/>
  <c r="C1268" i="19"/>
  <c r="C1269" i="19"/>
  <c r="C1271" i="19"/>
  <c r="C1272" i="19"/>
  <c r="C1273" i="19"/>
  <c r="C1274" i="19"/>
  <c r="C1275" i="19"/>
  <c r="C1276" i="19"/>
  <c r="C1277" i="19"/>
  <c r="C1279" i="19"/>
  <c r="C1280" i="19"/>
  <c r="C1281" i="19"/>
  <c r="C1282" i="19"/>
  <c r="C1283" i="19"/>
  <c r="C1284" i="19"/>
  <c r="C1285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C1718" i="19"/>
  <c r="C1719" i="19"/>
  <c r="C1720" i="19"/>
  <c r="C1721" i="19"/>
  <c r="C1722" i="19"/>
  <c r="C1723" i="19"/>
  <c r="C1724" i="19"/>
  <c r="C1725" i="19"/>
  <c r="C1726" i="19"/>
  <c r="C1727" i="19"/>
  <c r="C1728" i="19"/>
  <c r="C1729" i="19"/>
  <c r="C1730" i="19"/>
  <c r="C1731" i="19"/>
  <c r="C1732" i="19"/>
  <c r="C1733" i="19"/>
  <c r="C1734" i="19"/>
  <c r="C1735" i="19"/>
  <c r="C1736" i="19"/>
  <c r="C1737" i="19"/>
  <c r="C1738" i="19"/>
  <c r="C1739" i="19"/>
  <c r="C1740" i="19"/>
  <c r="C1741" i="19"/>
  <c r="C1742" i="19"/>
  <c r="C1743" i="19"/>
  <c r="C1744" i="19"/>
  <c r="C1745" i="19"/>
  <c r="C1746" i="19"/>
  <c r="C1747" i="19"/>
  <c r="C1748" i="19"/>
  <c r="C1749" i="19"/>
  <c r="C1750" i="19"/>
  <c r="C1751" i="19"/>
  <c r="C1752" i="19"/>
  <c r="C1753" i="19"/>
  <c r="C1754" i="19"/>
  <c r="C1755" i="19"/>
  <c r="C1756" i="19"/>
  <c r="C1757" i="19"/>
  <c r="C1758" i="19"/>
  <c r="C1759" i="19"/>
  <c r="C1760" i="19"/>
  <c r="C1761" i="19"/>
  <c r="C1762" i="19"/>
  <c r="C1763" i="19"/>
  <c r="C1764" i="19"/>
  <c r="C1765" i="19"/>
  <c r="C1766" i="19"/>
  <c r="C1767" i="19"/>
  <c r="C1768" i="19"/>
  <c r="C1769" i="19"/>
  <c r="C1770" i="19"/>
  <c r="C1771" i="19"/>
  <c r="C1772" i="19"/>
  <c r="C1773" i="19"/>
  <c r="C1774" i="19"/>
  <c r="C1775" i="19"/>
  <c r="C1776" i="19"/>
  <c r="C1777" i="19"/>
  <c r="C1778" i="19"/>
  <c r="C1779" i="19"/>
  <c r="C1780" i="19"/>
  <c r="C1781" i="19"/>
  <c r="C1782" i="19"/>
  <c r="C1783" i="19"/>
  <c r="C1784" i="19"/>
  <c r="C1785" i="19"/>
  <c r="C1786" i="19"/>
  <c r="C1787" i="19"/>
  <c r="C1788" i="19"/>
  <c r="C1789" i="19"/>
  <c r="C1790" i="19"/>
  <c r="C1791" i="19"/>
  <c r="C1792" i="19"/>
  <c r="C1793" i="19"/>
  <c r="C1794" i="19"/>
  <c r="C1795" i="19"/>
  <c r="C1796" i="19"/>
  <c r="C1797" i="19"/>
  <c r="C1798" i="19"/>
  <c r="C1799" i="19"/>
  <c r="C1800" i="19"/>
  <c r="C1801" i="19"/>
  <c r="C1802" i="19"/>
  <c r="C1803" i="19"/>
  <c r="C1804" i="19"/>
  <c r="C1805" i="19"/>
  <c r="C1806" i="19"/>
  <c r="C1807" i="19"/>
  <c r="C1808" i="19"/>
  <c r="C1809" i="19"/>
  <c r="C1810" i="19"/>
  <c r="C1811" i="19"/>
  <c r="C1812" i="19"/>
  <c r="C1813" i="19"/>
  <c r="C1814" i="19"/>
  <c r="C1815" i="19"/>
  <c r="C1816" i="19"/>
  <c r="C1817" i="19"/>
  <c r="C1818" i="19"/>
  <c r="C1819" i="19"/>
  <c r="C1820" i="19"/>
  <c r="C1821" i="19"/>
  <c r="C1822" i="19"/>
  <c r="C1823" i="19"/>
  <c r="C1824" i="19"/>
  <c r="C1825" i="19"/>
  <c r="C1826" i="19"/>
  <c r="C1827" i="19"/>
  <c r="C1828" i="19"/>
  <c r="C1829" i="19"/>
  <c r="C1830" i="19"/>
  <c r="C1831" i="19"/>
  <c r="C1832" i="19"/>
  <c r="C1833" i="19"/>
  <c r="C1834" i="19"/>
  <c r="C1835" i="19"/>
  <c r="C1836" i="19"/>
  <c r="C1837" i="19"/>
  <c r="C1838" i="19"/>
  <c r="C1839" i="19"/>
  <c r="C1840" i="19"/>
  <c r="C1841" i="19"/>
  <c r="C1842" i="19"/>
  <c r="C1843" i="19"/>
  <c r="C1844" i="19"/>
  <c r="C1845" i="19"/>
  <c r="C1846" i="19"/>
  <c r="C1847" i="19"/>
  <c r="C1848" i="19"/>
  <c r="C1849" i="19"/>
  <c r="C1850" i="19"/>
  <c r="C1851" i="19"/>
  <c r="C1852" i="19"/>
  <c r="C1853" i="19"/>
  <c r="C1854" i="19"/>
  <c r="C1855" i="19"/>
  <c r="C1856" i="19"/>
  <c r="C1857" i="19"/>
  <c r="C1858" i="19"/>
  <c r="C1859" i="19"/>
  <c r="C1860" i="19"/>
  <c r="C1861" i="19"/>
  <c r="C1862" i="19"/>
  <c r="C1863" i="19"/>
  <c r="C1864" i="19"/>
  <c r="C1865" i="19"/>
  <c r="C1866" i="19"/>
  <c r="C1867" i="19"/>
  <c r="C1868" i="19"/>
  <c r="C1869" i="19"/>
  <c r="C1870" i="19"/>
  <c r="C1871" i="19"/>
  <c r="C1872" i="19"/>
  <c r="C1873" i="19"/>
  <c r="C1874" i="19"/>
  <c r="C1875" i="19"/>
  <c r="C1876" i="19"/>
  <c r="C1877" i="19"/>
  <c r="C1878" i="19"/>
  <c r="C1879" i="19"/>
  <c r="C1880" i="19"/>
  <c r="C1881" i="19"/>
  <c r="C1882" i="19"/>
  <c r="C1883" i="19"/>
  <c r="C1884" i="19"/>
  <c r="C1885" i="19"/>
  <c r="C1886" i="19"/>
  <c r="C1887" i="19"/>
  <c r="C1888" i="19"/>
  <c r="C1889" i="19"/>
  <c r="C1890" i="19"/>
  <c r="C1891" i="19"/>
  <c r="C1892" i="19"/>
  <c r="C1893" i="19"/>
  <c r="C1894" i="19"/>
  <c r="C1895" i="19"/>
  <c r="C1896" i="19"/>
  <c r="C1897" i="19"/>
  <c r="C1898" i="19"/>
  <c r="C1899" i="19"/>
  <c r="C1900" i="19"/>
  <c r="C1901" i="19"/>
  <c r="C1902" i="19"/>
  <c r="C1903" i="19"/>
  <c r="C1904" i="19"/>
  <c r="C1905" i="19"/>
  <c r="C1906" i="19"/>
  <c r="C1907" i="19"/>
  <c r="C1908" i="19"/>
  <c r="C1909" i="19"/>
  <c r="C1910" i="19"/>
  <c r="C1911" i="19"/>
  <c r="C1912" i="19"/>
  <c r="C1913" i="19"/>
  <c r="C1914" i="19"/>
  <c r="C1915" i="19"/>
  <c r="C1916" i="19"/>
  <c r="C1917" i="19"/>
  <c r="C1918" i="19"/>
  <c r="C1919" i="19"/>
  <c r="C1920" i="19"/>
  <c r="C1921" i="19"/>
  <c r="C1922" i="19"/>
  <c r="C1923" i="19"/>
  <c r="C1924" i="19"/>
  <c r="C1925" i="19"/>
  <c r="C1926" i="19"/>
  <c r="C1927" i="19"/>
  <c r="C1928" i="19"/>
  <c r="C1929" i="19"/>
  <c r="C1930" i="19"/>
  <c r="C1931" i="19"/>
  <c r="C1932" i="19"/>
  <c r="C1933" i="19"/>
  <c r="C1934" i="19"/>
  <c r="C1935" i="19"/>
  <c r="C1936" i="19"/>
  <c r="C1937" i="19"/>
  <c r="C1938" i="19"/>
  <c r="C1939" i="19"/>
  <c r="C1940" i="19"/>
  <c r="C1941" i="19"/>
  <c r="C1942" i="19"/>
  <c r="C1943" i="19"/>
  <c r="C1944" i="19"/>
  <c r="C1945" i="19"/>
  <c r="C1946" i="19"/>
  <c r="C1947" i="19"/>
  <c r="C1948" i="19"/>
  <c r="C1949" i="19"/>
  <c r="C1950" i="19"/>
  <c r="C1951" i="19"/>
  <c r="C1952" i="19"/>
  <c r="C1953" i="19"/>
  <c r="C1954" i="19"/>
  <c r="C1955" i="19"/>
  <c r="C1956" i="19"/>
  <c r="C1957" i="19"/>
  <c r="C1958" i="19"/>
  <c r="C1959" i="19"/>
  <c r="C1960" i="19"/>
  <c r="C1961" i="19"/>
  <c r="C1962" i="19"/>
  <c r="C1963" i="19"/>
  <c r="C1964" i="19"/>
  <c r="C1965" i="19"/>
  <c r="C1966" i="19"/>
  <c r="C1967" i="19"/>
  <c r="C1968" i="19"/>
  <c r="C1969" i="19"/>
  <c r="C1970" i="19"/>
  <c r="C1971" i="19"/>
  <c r="C1972" i="19"/>
  <c r="C1973" i="19"/>
  <c r="C1974" i="19"/>
  <c r="C1975" i="19"/>
  <c r="C1976" i="19"/>
  <c r="C1977" i="19"/>
  <c r="C1978" i="19"/>
  <c r="C1979" i="19"/>
  <c r="C1980" i="19"/>
  <c r="C1981" i="19"/>
  <c r="C1982" i="19"/>
  <c r="C1983" i="19"/>
  <c r="C1984" i="19"/>
  <c r="C1985" i="19"/>
  <c r="C1986" i="19"/>
  <c r="C1987" i="19"/>
  <c r="C1988" i="19"/>
  <c r="C1989" i="19"/>
  <c r="C1990" i="19"/>
  <c r="C1991" i="19"/>
  <c r="C1992" i="19"/>
  <c r="C1993" i="19"/>
  <c r="C1994" i="19"/>
  <c r="C1995" i="19"/>
  <c r="C1996" i="19"/>
  <c r="C1997" i="19"/>
  <c r="C1998" i="19"/>
  <c r="C1999" i="19"/>
  <c r="C2000" i="19"/>
  <c r="C2001" i="19"/>
  <c r="C2002" i="19"/>
  <c r="C2003" i="19"/>
  <c r="C2004" i="19"/>
  <c r="C2005" i="19"/>
  <c r="C2006" i="19"/>
  <c r="C2007" i="19"/>
  <c r="C2008" i="19"/>
  <c r="C2009" i="19"/>
  <c r="C2010" i="19"/>
  <c r="C2011" i="19"/>
  <c r="C2012" i="19"/>
  <c r="C2013" i="19"/>
  <c r="C2014" i="19"/>
  <c r="C2015" i="19"/>
  <c r="C2016" i="19"/>
  <c r="C2017" i="19"/>
  <c r="C2018" i="19"/>
  <c r="C2019" i="19"/>
  <c r="C2020" i="19"/>
  <c r="C2021" i="19"/>
  <c r="C2022" i="19"/>
  <c r="C2023" i="19"/>
  <c r="C2024" i="19"/>
  <c r="C2025" i="19"/>
  <c r="C2026" i="19"/>
  <c r="C2027" i="19"/>
  <c r="C2028" i="19"/>
  <c r="C2029" i="19"/>
  <c r="C2030" i="19"/>
  <c r="C2031" i="19"/>
  <c r="C2032" i="19"/>
  <c r="C2033" i="19"/>
  <c r="C2034" i="19"/>
  <c r="C2035" i="19"/>
  <c r="C2036" i="19"/>
  <c r="C2037" i="19"/>
  <c r="C2038" i="19"/>
  <c r="C2039" i="19"/>
  <c r="C2040" i="19"/>
  <c r="C2041" i="19"/>
  <c r="C2042" i="19"/>
  <c r="C2043" i="19"/>
  <c r="C2044" i="19"/>
  <c r="C2045" i="19"/>
  <c r="C2046" i="19"/>
  <c r="C2047" i="19"/>
  <c r="C2048" i="19"/>
  <c r="C2049" i="19"/>
  <c r="C2050" i="19"/>
  <c r="C2051" i="19"/>
  <c r="C2052" i="19"/>
  <c r="C2053" i="19"/>
  <c r="C2054" i="19"/>
  <c r="C2055" i="19"/>
  <c r="C2056" i="19"/>
  <c r="C2057" i="19"/>
  <c r="C2058" i="19"/>
  <c r="C2059" i="19"/>
  <c r="C2060" i="19"/>
  <c r="C2061" i="19"/>
  <c r="C2062" i="19"/>
  <c r="C2063" i="19"/>
  <c r="C2064" i="19"/>
  <c r="C2065" i="19"/>
  <c r="C2066" i="19"/>
  <c r="C2067" i="19"/>
  <c r="C2068" i="19"/>
  <c r="C2069" i="19"/>
  <c r="C2070" i="19"/>
  <c r="C2071" i="19"/>
  <c r="C2072" i="19"/>
  <c r="C2073" i="19"/>
  <c r="C2074" i="19"/>
  <c r="C2075" i="19"/>
  <c r="C2076" i="19"/>
  <c r="C2077" i="19"/>
  <c r="C2078" i="19"/>
  <c r="C2079" i="19"/>
  <c r="C2080" i="19"/>
  <c r="C2081" i="19"/>
  <c r="C2082" i="19"/>
  <c r="C2083" i="19"/>
  <c r="C2084" i="19"/>
  <c r="C2085" i="19"/>
  <c r="C2086" i="19"/>
  <c r="C2087" i="19"/>
  <c r="C2088" i="19"/>
  <c r="C2089" i="19"/>
  <c r="C2090" i="19"/>
  <c r="C2091" i="19"/>
  <c r="C2092" i="19"/>
  <c r="C2093" i="19"/>
  <c r="C2094" i="19"/>
  <c r="C2095" i="19"/>
  <c r="C2096" i="19"/>
  <c r="C2097" i="19"/>
  <c r="C2098" i="19"/>
  <c r="C2099" i="19"/>
  <c r="C2100" i="19"/>
  <c r="C2101" i="19"/>
  <c r="C2102" i="19"/>
  <c r="C2103" i="19"/>
  <c r="C2104" i="19"/>
  <c r="C2105" i="19"/>
  <c r="C2106" i="19"/>
  <c r="C2107" i="19"/>
  <c r="C2108" i="19"/>
  <c r="C2109" i="19"/>
  <c r="C2110" i="19"/>
  <c r="C2111" i="19"/>
  <c r="C2112" i="19"/>
  <c r="C2113" i="19"/>
  <c r="C2114" i="19"/>
  <c r="C2115" i="19"/>
  <c r="C2116" i="19"/>
  <c r="C2117" i="19"/>
  <c r="C2118" i="19"/>
  <c r="C2119" i="19"/>
  <c r="C2120" i="19"/>
  <c r="C2121" i="19"/>
  <c r="C2122" i="19"/>
  <c r="C2123" i="19"/>
  <c r="C2124" i="19"/>
  <c r="C2125" i="19"/>
  <c r="C2126" i="19"/>
  <c r="C2127" i="19"/>
  <c r="C2128" i="19"/>
  <c r="C2129" i="19"/>
  <c r="C2130" i="19"/>
  <c r="C2131" i="19"/>
  <c r="C2132" i="19"/>
  <c r="C2133" i="19"/>
  <c r="C2134" i="19"/>
  <c r="C2135" i="19"/>
  <c r="C2136" i="19"/>
  <c r="C2137" i="19"/>
  <c r="C2138" i="19"/>
  <c r="C2139" i="19"/>
  <c r="C2140" i="19"/>
  <c r="C2141" i="19"/>
  <c r="C2142" i="19"/>
  <c r="C2143" i="19"/>
  <c r="C2144" i="19"/>
  <c r="C2145" i="19"/>
  <c r="C2146" i="19"/>
  <c r="C2147" i="19"/>
  <c r="C2148" i="19"/>
  <c r="C2149" i="19"/>
  <c r="C2150" i="19"/>
  <c r="C2151" i="19"/>
  <c r="C2152" i="19"/>
  <c r="C2153" i="19"/>
  <c r="C2154" i="19"/>
  <c r="C2155" i="19"/>
  <c r="C2156" i="19"/>
  <c r="C2157" i="19"/>
  <c r="C2158" i="19"/>
  <c r="C2159" i="19"/>
  <c r="C2160" i="19"/>
  <c r="C2161" i="19"/>
  <c r="C2162" i="19"/>
  <c r="C2163" i="19"/>
  <c r="C2164" i="19"/>
  <c r="C2165" i="19"/>
  <c r="C2166" i="19"/>
  <c r="C2167" i="19"/>
  <c r="C2168" i="19"/>
  <c r="C2169" i="19"/>
  <c r="C2170" i="19"/>
  <c r="C2171" i="19"/>
  <c r="C2172" i="19"/>
  <c r="C2173" i="19"/>
  <c r="C2174" i="19"/>
  <c r="C2175" i="19"/>
  <c r="C2176" i="19"/>
  <c r="C2177" i="19"/>
  <c r="C2178" i="19"/>
  <c r="C2179" i="19"/>
  <c r="C2180" i="19"/>
  <c r="C2181" i="19"/>
  <c r="C2182" i="19"/>
  <c r="C2183" i="19"/>
  <c r="C2184" i="19"/>
  <c r="C2185" i="19"/>
  <c r="C2186" i="19"/>
  <c r="C2187" i="19"/>
  <c r="C2188" i="19"/>
  <c r="C2189" i="19"/>
  <c r="C2190" i="19"/>
  <c r="C2191" i="19"/>
  <c r="C2192" i="19"/>
  <c r="C2193" i="19"/>
  <c r="C2194" i="19"/>
  <c r="C2195" i="19"/>
  <c r="C2196" i="19"/>
  <c r="C2197" i="19"/>
  <c r="C2198" i="19"/>
  <c r="C2199" i="19"/>
  <c r="C2200" i="19"/>
  <c r="C2201" i="19"/>
  <c r="C2202" i="19"/>
  <c r="C2203" i="19"/>
  <c r="C2204" i="19"/>
  <c r="C2205" i="19"/>
  <c r="C2206" i="19"/>
  <c r="C2207" i="19"/>
  <c r="C2208" i="19"/>
  <c r="C2209" i="19"/>
  <c r="C2210" i="19"/>
  <c r="C2211" i="19"/>
  <c r="C2212" i="19"/>
  <c r="C2213" i="19"/>
  <c r="C2214" i="19"/>
  <c r="C2215" i="19"/>
  <c r="C2216" i="19"/>
  <c r="C2217" i="19"/>
  <c r="C2218" i="19"/>
  <c r="C2219" i="19"/>
  <c r="C2220" i="19"/>
  <c r="C2221" i="19"/>
  <c r="C2222" i="19"/>
  <c r="C2223" i="19"/>
  <c r="C2224" i="19"/>
  <c r="C2225" i="19"/>
  <c r="C2226" i="19"/>
  <c r="C2227" i="19"/>
  <c r="C2228" i="19"/>
  <c r="C2229" i="19"/>
  <c r="C2230" i="19"/>
  <c r="C2231" i="19"/>
  <c r="C2232" i="19"/>
  <c r="C2233" i="19"/>
  <c r="C2234" i="19"/>
  <c r="C2235" i="19"/>
  <c r="C2236" i="19"/>
  <c r="C2237" i="19"/>
  <c r="C2238" i="19"/>
  <c r="C2239" i="19"/>
  <c r="C2240" i="19"/>
  <c r="C2241" i="19"/>
  <c r="C2242" i="19"/>
  <c r="C2243" i="19"/>
  <c r="C2244" i="19"/>
  <c r="C2245" i="19"/>
  <c r="C2246" i="19"/>
  <c r="C2247" i="19"/>
  <c r="C2248" i="19"/>
  <c r="C2249" i="19"/>
  <c r="C2250" i="19"/>
  <c r="C2251" i="19"/>
  <c r="C2252" i="19"/>
  <c r="C2253" i="19"/>
  <c r="C2254" i="19"/>
  <c r="C2255" i="19"/>
  <c r="C2256" i="19"/>
  <c r="C2257" i="19"/>
  <c r="C2258" i="19"/>
  <c r="C2259" i="19"/>
  <c r="C2260" i="19"/>
  <c r="C2261" i="19"/>
  <c r="C2262" i="19"/>
  <c r="C2263" i="19"/>
  <c r="C2264" i="19"/>
  <c r="C2265" i="19"/>
  <c r="C2266" i="19"/>
  <c r="C2267" i="19"/>
  <c r="C2268" i="19"/>
  <c r="C2269" i="19"/>
  <c r="C2270" i="19"/>
  <c r="C2271" i="19"/>
  <c r="C2272" i="19"/>
  <c r="C2273" i="19"/>
  <c r="C2274" i="19"/>
  <c r="C2275" i="19"/>
  <c r="C2276" i="19"/>
  <c r="C2277" i="19"/>
  <c r="C2278" i="19"/>
  <c r="C2279" i="19"/>
  <c r="C2280" i="19"/>
  <c r="C2281" i="19"/>
  <c r="C2282" i="19"/>
  <c r="C2283" i="19"/>
  <c r="C2284" i="19"/>
  <c r="C2285" i="19"/>
  <c r="C2286" i="19"/>
  <c r="C2287" i="19"/>
  <c r="C2288" i="19"/>
  <c r="C2289" i="19"/>
  <c r="C2290" i="19"/>
  <c r="C2291" i="19"/>
  <c r="C2292" i="19"/>
  <c r="C2293" i="19"/>
  <c r="C2294" i="19"/>
  <c r="C2295" i="19"/>
  <c r="C2296" i="19"/>
  <c r="C2297" i="19"/>
  <c r="C2298" i="19"/>
  <c r="C2299" i="19"/>
  <c r="C2300" i="19"/>
  <c r="C2301" i="19"/>
  <c r="C2302" i="19"/>
  <c r="C2303" i="19"/>
  <c r="C2304" i="19"/>
  <c r="C2305" i="19"/>
  <c r="C2306" i="19"/>
  <c r="C2307" i="19"/>
  <c r="C2308" i="19"/>
  <c r="C2309" i="19"/>
  <c r="C2310" i="19"/>
  <c r="C2311" i="19"/>
  <c r="C2312" i="19"/>
  <c r="C2313" i="19"/>
  <c r="C2314" i="19"/>
  <c r="C2315" i="19"/>
  <c r="C2316" i="19"/>
  <c r="C2317" i="19"/>
  <c r="C2318" i="19"/>
  <c r="C2319" i="19"/>
  <c r="C2320" i="19"/>
  <c r="C2321" i="19"/>
  <c r="C2322" i="19"/>
  <c r="C2323" i="19"/>
  <c r="C2324" i="19"/>
  <c r="C2325" i="19"/>
  <c r="C2326" i="19"/>
  <c r="C2327" i="19"/>
  <c r="C2328" i="19"/>
  <c r="C2329" i="19"/>
  <c r="C2330" i="19"/>
  <c r="C2331" i="19"/>
  <c r="C2332" i="19"/>
  <c r="C2333" i="19"/>
  <c r="C2334" i="19"/>
  <c r="C2335" i="19"/>
  <c r="C2336" i="19"/>
  <c r="C2337" i="19"/>
  <c r="C2338" i="19"/>
  <c r="C2339" i="19"/>
  <c r="C2340" i="19"/>
  <c r="C2341" i="19"/>
  <c r="C2342" i="19"/>
  <c r="C2343" i="19"/>
  <c r="C2344" i="19"/>
  <c r="C2345" i="19"/>
  <c r="C2346" i="19"/>
  <c r="C2347" i="19"/>
  <c r="C2348" i="19"/>
  <c r="C2349" i="19"/>
  <c r="C2350" i="19"/>
  <c r="C2351" i="19"/>
  <c r="C2352" i="19"/>
  <c r="C2353" i="19"/>
  <c r="C2354" i="19"/>
  <c r="C2355" i="19"/>
  <c r="C2356" i="19"/>
  <c r="C2357" i="19"/>
  <c r="C2358" i="19"/>
  <c r="C2359" i="19"/>
  <c r="C2360" i="19"/>
  <c r="C2361" i="19"/>
  <c r="C2362" i="19"/>
  <c r="C2363" i="19"/>
  <c r="C2364" i="19"/>
  <c r="C2365" i="19"/>
  <c r="C2366" i="19"/>
  <c r="C2367" i="19"/>
  <c r="C2368" i="19"/>
  <c r="C2369" i="19"/>
  <c r="C2370" i="19"/>
  <c r="C2371" i="19"/>
  <c r="C2372" i="19"/>
  <c r="C2373" i="19"/>
  <c r="C2374" i="19"/>
  <c r="C2375" i="19"/>
  <c r="C2376" i="19"/>
  <c r="C2377" i="19"/>
  <c r="C2378" i="19"/>
  <c r="C2379" i="19"/>
  <c r="C2380" i="19"/>
  <c r="C2381" i="19"/>
  <c r="C2382" i="19"/>
  <c r="C2383" i="19"/>
  <c r="C2384" i="19"/>
  <c r="C2385" i="19"/>
  <c r="C2386" i="19"/>
  <c r="C2387" i="19"/>
  <c r="C2388" i="19"/>
  <c r="C2389" i="19"/>
  <c r="C2390" i="19"/>
  <c r="C2391" i="19"/>
  <c r="C2392" i="19"/>
  <c r="C2393" i="19"/>
  <c r="C2394" i="19"/>
  <c r="C2395" i="19"/>
  <c r="C2396" i="19"/>
  <c r="C2397" i="19"/>
  <c r="C2398" i="19"/>
  <c r="C2399" i="19"/>
  <c r="C2400" i="19"/>
  <c r="C2401" i="19"/>
  <c r="C2402" i="19"/>
  <c r="C2403" i="19"/>
  <c r="C2404" i="19"/>
  <c r="C2405" i="19"/>
  <c r="C2406" i="19"/>
  <c r="C2407" i="19"/>
  <c r="C2408" i="19"/>
  <c r="C2409" i="19"/>
  <c r="C2410" i="19"/>
  <c r="C2411" i="19"/>
  <c r="C2412" i="19"/>
  <c r="C2413" i="19"/>
  <c r="C2414" i="19"/>
  <c r="C2415" i="19"/>
  <c r="C2416" i="19"/>
  <c r="C2417" i="19"/>
  <c r="C2418" i="19"/>
  <c r="C2419" i="19"/>
  <c r="C2420" i="19"/>
  <c r="C2421" i="19"/>
  <c r="C2422" i="19"/>
  <c r="C2423" i="19"/>
  <c r="C2424" i="19"/>
  <c r="C2425" i="19"/>
  <c r="C2426" i="19"/>
  <c r="C2427" i="19"/>
  <c r="C2428" i="19"/>
  <c r="C2429" i="19"/>
  <c r="C2430" i="19"/>
  <c r="C2431" i="19"/>
  <c r="C2432" i="19"/>
  <c r="C2433" i="19"/>
  <c r="C2434" i="19"/>
  <c r="C2435" i="19"/>
  <c r="C2436" i="19"/>
  <c r="C2437" i="19"/>
  <c r="C2438" i="19"/>
  <c r="C2439" i="19"/>
  <c r="C2440" i="19"/>
  <c r="C2441" i="19"/>
  <c r="C2442" i="19"/>
  <c r="C2443" i="19"/>
  <c r="C2444" i="19"/>
  <c r="C2445" i="19"/>
  <c r="C2446" i="19"/>
  <c r="C2447" i="19"/>
  <c r="C2448" i="19"/>
  <c r="C2449" i="19"/>
  <c r="C2450" i="19"/>
  <c r="C2451" i="19"/>
  <c r="C2452" i="19"/>
  <c r="C2453" i="19"/>
  <c r="C2454" i="19"/>
  <c r="C2455" i="19"/>
  <c r="C2456" i="19"/>
  <c r="C2457" i="19"/>
  <c r="C2458" i="19"/>
  <c r="C2459" i="19"/>
  <c r="C2460" i="19"/>
  <c r="C2461" i="19"/>
  <c r="C2462" i="19"/>
  <c r="C2463" i="19"/>
  <c r="C2464" i="19"/>
  <c r="C2465" i="19"/>
  <c r="C2466" i="19"/>
  <c r="C2467" i="19"/>
  <c r="C2468" i="19"/>
  <c r="C2469" i="19"/>
  <c r="C2470" i="19"/>
  <c r="C2471" i="19"/>
  <c r="C2472" i="19"/>
  <c r="C2473" i="19"/>
  <c r="C2474" i="19"/>
  <c r="C2475" i="19"/>
  <c r="C2476" i="19"/>
  <c r="C2477" i="19"/>
  <c r="C2478" i="19"/>
  <c r="C2479" i="19"/>
  <c r="C2480" i="19"/>
  <c r="C2481" i="19"/>
  <c r="C2482" i="19"/>
  <c r="C2483" i="19"/>
  <c r="C2484" i="19"/>
  <c r="C2485" i="19"/>
  <c r="C2486" i="19"/>
  <c r="C2487" i="19"/>
  <c r="C2488" i="19"/>
  <c r="C2489" i="19"/>
  <c r="C2490" i="19"/>
  <c r="C2491" i="19"/>
  <c r="C2492" i="19"/>
  <c r="C2493" i="19"/>
  <c r="C2494" i="19"/>
  <c r="C2495" i="19"/>
  <c r="C2496" i="19"/>
  <c r="C2497" i="19"/>
  <c r="C2498" i="19"/>
  <c r="C2499" i="19"/>
  <c r="C2500" i="19"/>
  <c r="C2501" i="19"/>
  <c r="C2502" i="19"/>
  <c r="C2503" i="19"/>
  <c r="C2504" i="19"/>
  <c r="C2505" i="19"/>
  <c r="C2506" i="19"/>
  <c r="C2507" i="19"/>
  <c r="C2508" i="19"/>
  <c r="C2509" i="19"/>
  <c r="C2510" i="19"/>
  <c r="C2511" i="19"/>
  <c r="C2512" i="19"/>
  <c r="C2513" i="19"/>
  <c r="C2514" i="19"/>
  <c r="C2515" i="19"/>
  <c r="C2516" i="19"/>
  <c r="C2517" i="19"/>
  <c r="C2518" i="19"/>
  <c r="C2519" i="19"/>
  <c r="C2520" i="19"/>
  <c r="C2521" i="19"/>
  <c r="C2522" i="19"/>
  <c r="C2523" i="19"/>
  <c r="C2524" i="19"/>
  <c r="C2525" i="19"/>
  <c r="C2526" i="19"/>
  <c r="C2527" i="19"/>
  <c r="C2528" i="19"/>
  <c r="C2529" i="19"/>
  <c r="C2530" i="19"/>
  <c r="C2531" i="19"/>
  <c r="C2532" i="19"/>
  <c r="C2533" i="19"/>
  <c r="C2534" i="19"/>
  <c r="C2535" i="19"/>
  <c r="C2536" i="19"/>
  <c r="C2537" i="19"/>
  <c r="C2538" i="19"/>
  <c r="C2539" i="19"/>
  <c r="C2540" i="19"/>
  <c r="C2541" i="19"/>
  <c r="C2542" i="19"/>
  <c r="C2543" i="19"/>
  <c r="C2544" i="19"/>
  <c r="C2545" i="19"/>
  <c r="C2546" i="19"/>
  <c r="C2547" i="19"/>
  <c r="C2548" i="19"/>
  <c r="C2549" i="19"/>
  <c r="C2550" i="19"/>
  <c r="C2551" i="19"/>
  <c r="C2552" i="19"/>
  <c r="C2553" i="19"/>
  <c r="C2554" i="19"/>
  <c r="C2555" i="19"/>
  <c r="C2556" i="19"/>
  <c r="C2557" i="19"/>
  <c r="C2558" i="19"/>
  <c r="C2559" i="19"/>
  <c r="C2560" i="19"/>
  <c r="C2561" i="19"/>
  <c r="C2562" i="19"/>
  <c r="C2563" i="19"/>
  <c r="C2564" i="19"/>
  <c r="C2565" i="19"/>
  <c r="C2566" i="19"/>
  <c r="C2567" i="19"/>
  <c r="C2568" i="19"/>
  <c r="C2569" i="19"/>
  <c r="C2570" i="19"/>
  <c r="C2571" i="19"/>
  <c r="C2572" i="19"/>
  <c r="C2573" i="19"/>
  <c r="C2574" i="19"/>
  <c r="C2575" i="19"/>
  <c r="C2576" i="19"/>
  <c r="C2577" i="19"/>
  <c r="C2578" i="19"/>
  <c r="C2579" i="19"/>
  <c r="C2580" i="19"/>
  <c r="C2581" i="19"/>
  <c r="C2582" i="19"/>
  <c r="C2583" i="19"/>
  <c r="C2584" i="19"/>
  <c r="C2585" i="19"/>
  <c r="C2586" i="19"/>
  <c r="C2587" i="19"/>
  <c r="C2588" i="19"/>
  <c r="C2589" i="19"/>
  <c r="C2590" i="19"/>
  <c r="C2591" i="19"/>
  <c r="C2592" i="19"/>
  <c r="C2593" i="19"/>
  <c r="C2594" i="19"/>
  <c r="C2595" i="19"/>
  <c r="C2596" i="19"/>
  <c r="C2597" i="19"/>
  <c r="C2598" i="19"/>
  <c r="C2599" i="19"/>
  <c r="C2600" i="19"/>
  <c r="C2601" i="19"/>
  <c r="C2602" i="19"/>
  <c r="C2603" i="19"/>
  <c r="C2604" i="19"/>
  <c r="C2605" i="19"/>
  <c r="C2606" i="19"/>
  <c r="C2607" i="19"/>
  <c r="C2608" i="19"/>
  <c r="C2609" i="19"/>
  <c r="C2610" i="19"/>
  <c r="C2611" i="19"/>
  <c r="C2612" i="19"/>
  <c r="C2613" i="19"/>
  <c r="C2614" i="19"/>
  <c r="C2615" i="19"/>
  <c r="C2616" i="19"/>
  <c r="C2617" i="19"/>
  <c r="C2618" i="19"/>
  <c r="C2619" i="19"/>
  <c r="C2620" i="19"/>
  <c r="C2621" i="19"/>
  <c r="C2622" i="19"/>
  <c r="C2623" i="19"/>
  <c r="C2624" i="19"/>
  <c r="C2625" i="19"/>
  <c r="C2626" i="19"/>
  <c r="C2627" i="19"/>
  <c r="C2628" i="19"/>
  <c r="C2629" i="19"/>
  <c r="C2630" i="19"/>
  <c r="C2631" i="19"/>
  <c r="C2632" i="19"/>
  <c r="C2633" i="19"/>
  <c r="C2634" i="19"/>
  <c r="C2635" i="19"/>
  <c r="C2636" i="19"/>
  <c r="C2637" i="19"/>
  <c r="C2638" i="19"/>
  <c r="C2639" i="19"/>
  <c r="C2640" i="19"/>
  <c r="C2641" i="19"/>
  <c r="C2642" i="19"/>
  <c r="C2643" i="19"/>
  <c r="C2644" i="19"/>
  <c r="C2645" i="19"/>
  <c r="C2646" i="19"/>
  <c r="C2647" i="19"/>
  <c r="C2648" i="19"/>
  <c r="C2649" i="19"/>
  <c r="C2650" i="19"/>
  <c r="C2651" i="19"/>
  <c r="C2652" i="19"/>
  <c r="C2653" i="19"/>
  <c r="C2654" i="19"/>
  <c r="C2655" i="19"/>
  <c r="C2656" i="19"/>
  <c r="C2657" i="19"/>
  <c r="C2658" i="19"/>
  <c r="C2659" i="19"/>
  <c r="C2660" i="19"/>
  <c r="C2661" i="19"/>
  <c r="C2662" i="19"/>
  <c r="C2663" i="19"/>
  <c r="C2664" i="19"/>
  <c r="C2665" i="19"/>
  <c r="C2666" i="19"/>
  <c r="C2667" i="19"/>
  <c r="C2668" i="19"/>
  <c r="C2669" i="19"/>
  <c r="C2670" i="19"/>
  <c r="C2671" i="19"/>
  <c r="C2672" i="19"/>
  <c r="C2673" i="19"/>
  <c r="C2674" i="19"/>
  <c r="C2675" i="19"/>
  <c r="C2676" i="19"/>
  <c r="C2677" i="19"/>
  <c r="C2678" i="19"/>
  <c r="C2679" i="19"/>
  <c r="C2680" i="19"/>
  <c r="C2681" i="19"/>
  <c r="C2682" i="19"/>
  <c r="C2683" i="19"/>
  <c r="C2684" i="19"/>
  <c r="C2685" i="19"/>
  <c r="C2686" i="19"/>
  <c r="C2687" i="19"/>
  <c r="C2688" i="19"/>
  <c r="C2689" i="19"/>
  <c r="C2690" i="19"/>
  <c r="C2691" i="19"/>
  <c r="C2692" i="19"/>
  <c r="C2693" i="19"/>
  <c r="C2694" i="19"/>
  <c r="C2695" i="19"/>
  <c r="C2696" i="19"/>
  <c r="C2697" i="19"/>
  <c r="C2698" i="19"/>
  <c r="C2699" i="19"/>
  <c r="C2700" i="19"/>
  <c r="C2701" i="19"/>
  <c r="C2702" i="19"/>
  <c r="C2703" i="19"/>
  <c r="C2704" i="19"/>
  <c r="C2705" i="19"/>
  <c r="C2706" i="19"/>
  <c r="C2707" i="19"/>
  <c r="C2708" i="19"/>
  <c r="C2709" i="19"/>
  <c r="C2710" i="19"/>
  <c r="C2711" i="19"/>
  <c r="C2712" i="19"/>
  <c r="C2713" i="19"/>
  <c r="C2714" i="19"/>
  <c r="C2715" i="19"/>
  <c r="C2716" i="19"/>
  <c r="C2717" i="19"/>
  <c r="C2718" i="19"/>
  <c r="C2719" i="19"/>
  <c r="C2720" i="19"/>
  <c r="C2721" i="19"/>
  <c r="C2722" i="19"/>
  <c r="C2723" i="19"/>
  <c r="C2724" i="19"/>
  <c r="C2725" i="19"/>
  <c r="C2726" i="19"/>
  <c r="C2727" i="19"/>
  <c r="C2728" i="19"/>
  <c r="C2729" i="19"/>
  <c r="C2730" i="19"/>
  <c r="C2731" i="19"/>
  <c r="C2732" i="19"/>
  <c r="C2733" i="19"/>
  <c r="C2734" i="19"/>
  <c r="C2735" i="19"/>
  <c r="C2736" i="19"/>
  <c r="C2737" i="19"/>
  <c r="C2738" i="19"/>
  <c r="C2739" i="19"/>
  <c r="C2740" i="19"/>
  <c r="C2741" i="19"/>
  <c r="C2742" i="19"/>
  <c r="C2743" i="19"/>
  <c r="C2744" i="19"/>
  <c r="C2745" i="19"/>
  <c r="C2746" i="19"/>
  <c r="C2747" i="19"/>
  <c r="C2748" i="19"/>
  <c r="C2749" i="19"/>
  <c r="C2750" i="19"/>
  <c r="C2751" i="19"/>
  <c r="C2752" i="19"/>
  <c r="C2753" i="19"/>
  <c r="C2754" i="19"/>
  <c r="C2755" i="19"/>
  <c r="C2756" i="19"/>
  <c r="C2757" i="19"/>
  <c r="C2758" i="19"/>
  <c r="C2759" i="19"/>
  <c r="C2760" i="19"/>
  <c r="C2761" i="19"/>
  <c r="C2762" i="19"/>
  <c r="C2763" i="19"/>
  <c r="C2764" i="19"/>
  <c r="C2765" i="19"/>
  <c r="C2766" i="19"/>
  <c r="C2767" i="19"/>
  <c r="C2768" i="19"/>
  <c r="C2769" i="19"/>
  <c r="C2770" i="19"/>
  <c r="C2771" i="19"/>
  <c r="C2772" i="19"/>
  <c r="C2773" i="19"/>
  <c r="C2774" i="19"/>
  <c r="C2775" i="19"/>
  <c r="C2776" i="19"/>
  <c r="C2777" i="19"/>
  <c r="C2778" i="19"/>
  <c r="C2779" i="19"/>
  <c r="C2780" i="19"/>
  <c r="C2781" i="19"/>
  <c r="C2782" i="19"/>
  <c r="C2783" i="19"/>
  <c r="C2784" i="19"/>
  <c r="C2785" i="19"/>
  <c r="C2786" i="19"/>
  <c r="C2787" i="19"/>
  <c r="C2788" i="19"/>
  <c r="C2789" i="19"/>
  <c r="C2790" i="19"/>
  <c r="C2791" i="19"/>
  <c r="C2792" i="19"/>
  <c r="C2793" i="19"/>
  <c r="C2794" i="19"/>
  <c r="C2795" i="19"/>
  <c r="C2796" i="19"/>
  <c r="C2797" i="19"/>
  <c r="C2798" i="19"/>
  <c r="C2799" i="19"/>
  <c r="C2800" i="19"/>
  <c r="C2801" i="19"/>
  <c r="C2802" i="19"/>
  <c r="C2803" i="19"/>
  <c r="C2804" i="19"/>
  <c r="C2805" i="19"/>
  <c r="C2806" i="19"/>
  <c r="C2807" i="19"/>
  <c r="C2808" i="19"/>
  <c r="C2809" i="19"/>
  <c r="C2810" i="19"/>
  <c r="C2811" i="19"/>
  <c r="C2812" i="19"/>
  <c r="C2813" i="19"/>
  <c r="C2814" i="19"/>
  <c r="C2815" i="19"/>
  <c r="C2816" i="19"/>
  <c r="C2817" i="19"/>
  <c r="C2818" i="19"/>
  <c r="C2819" i="19"/>
  <c r="C2820" i="19"/>
  <c r="C2821" i="19"/>
  <c r="C2822" i="19"/>
  <c r="C2823" i="19"/>
  <c r="C2824" i="19"/>
  <c r="C2825" i="19"/>
  <c r="C2826" i="19"/>
  <c r="C2827" i="19"/>
  <c r="C2828" i="19"/>
  <c r="C2829" i="19"/>
  <c r="C2830" i="19"/>
  <c r="C2831" i="19"/>
  <c r="C2832" i="19"/>
  <c r="C2833" i="19"/>
  <c r="C2834" i="19"/>
  <c r="C2835" i="19"/>
  <c r="C2836" i="19"/>
  <c r="C2837" i="19"/>
  <c r="C2838" i="19"/>
  <c r="C2839" i="19"/>
  <c r="C2840" i="19"/>
  <c r="C2841" i="19"/>
  <c r="C2842" i="19"/>
  <c r="C2843" i="19"/>
  <c r="C2844" i="19"/>
  <c r="C2845" i="19"/>
  <c r="C2846" i="19"/>
  <c r="C2847" i="19"/>
  <c r="C2848" i="19"/>
  <c r="C2849" i="19"/>
  <c r="C2850" i="19"/>
  <c r="C2851" i="19"/>
  <c r="C2852" i="19"/>
  <c r="C2853" i="19"/>
  <c r="C2854" i="19"/>
  <c r="C2855" i="19"/>
  <c r="C2856" i="19"/>
  <c r="C2857" i="19"/>
  <c r="C2858" i="19"/>
  <c r="C2859" i="19"/>
  <c r="C2860" i="19"/>
  <c r="C2861" i="19"/>
  <c r="C2862" i="19"/>
  <c r="C2863" i="19"/>
  <c r="C2864" i="19"/>
  <c r="C2865" i="19"/>
  <c r="C2866" i="19"/>
  <c r="C2867" i="19"/>
  <c r="C2868" i="19"/>
  <c r="C2869" i="19"/>
  <c r="C2870" i="19"/>
  <c r="C2871" i="19"/>
  <c r="C2872" i="19"/>
  <c r="C2873" i="19"/>
  <c r="C2874" i="19"/>
  <c r="C2875" i="19"/>
  <c r="C2876" i="19"/>
  <c r="C2877" i="19"/>
  <c r="C2878" i="19"/>
  <c r="C2879" i="19"/>
  <c r="C2880" i="19"/>
  <c r="C2881" i="19"/>
  <c r="C2882" i="19"/>
  <c r="C2883" i="19"/>
  <c r="C2884" i="19"/>
  <c r="C2885" i="19"/>
  <c r="C2886" i="19"/>
  <c r="C2887" i="19"/>
  <c r="C2888" i="19"/>
  <c r="C2889" i="19"/>
  <c r="C2890" i="19"/>
  <c r="C2891" i="19"/>
  <c r="C2892" i="19"/>
  <c r="C2893" i="19"/>
  <c r="C2894" i="19"/>
  <c r="C2895" i="19"/>
  <c r="C2896" i="19"/>
  <c r="C2897" i="19"/>
  <c r="C2898" i="19"/>
  <c r="C2899" i="19"/>
  <c r="C2900" i="19"/>
  <c r="C2901" i="19"/>
  <c r="C2902" i="19"/>
  <c r="C2903" i="19"/>
  <c r="C2904" i="19"/>
  <c r="C2905" i="19"/>
  <c r="C2906" i="19"/>
  <c r="C2907" i="19"/>
  <c r="C2908" i="19"/>
  <c r="C2909" i="19"/>
  <c r="C2910" i="19"/>
  <c r="F4050" i="5" l="1"/>
  <c r="F1822" i="5" l="1"/>
  <c r="F3721" i="5"/>
  <c r="F3906" i="5"/>
  <c r="F2712" i="5" l="1"/>
  <c r="F2690" i="5"/>
  <c r="F3473" i="5" l="1"/>
  <c r="B2812" i="4" l="1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1218" i="4"/>
  <c r="F2211" i="5"/>
  <c r="F2824" i="5" l="1"/>
  <c r="F2639" i="5"/>
  <c r="F2823" i="5"/>
  <c r="F302" i="5"/>
  <c r="F2487" i="5"/>
  <c r="F860" i="5"/>
  <c r="F326" i="5"/>
  <c r="F3764" i="5"/>
  <c r="F1394" i="5"/>
  <c r="F3204" i="5"/>
  <c r="F3205" i="5"/>
  <c r="F3206" i="5"/>
  <c r="F3217" i="5"/>
  <c r="F3208" i="5"/>
  <c r="F3498" i="5"/>
  <c r="F3215" i="5"/>
  <c r="F3424" i="5"/>
  <c r="F3212" i="5"/>
  <c r="F3619" i="5"/>
  <c r="F3207" i="5"/>
  <c r="F3202" i="5"/>
  <c r="F3407" i="5"/>
  <c r="F3409" i="5"/>
  <c r="F3408" i="5"/>
  <c r="F3214" i="5"/>
  <c r="F3292" i="5"/>
  <c r="F3289" i="5"/>
  <c r="F3251" i="5"/>
  <c r="F3216" i="5"/>
  <c r="F3594" i="5"/>
  <c r="F3587" i="5"/>
  <c r="F3590" i="5"/>
  <c r="F3581" i="5"/>
  <c r="F3584" i="5"/>
  <c r="F3592" i="5"/>
  <c r="F3595" i="5"/>
  <c r="F3582" i="5"/>
  <c r="F3499" i="5"/>
  <c r="F3500" i="5"/>
  <c r="F3591" i="5"/>
  <c r="F3593" i="5"/>
  <c r="F3588" i="5"/>
  <c r="F3585" i="5"/>
  <c r="F3210" i="5"/>
  <c r="F3430" i="5"/>
  <c r="F3425" i="5"/>
  <c r="F3427" i="5"/>
  <c r="F463" i="5"/>
  <c r="F3252" i="5"/>
  <c r="F3322" i="5"/>
  <c r="F3320" i="5"/>
  <c r="F3311" i="5"/>
  <c r="F3310" i="5"/>
  <c r="F1095" i="5"/>
  <c r="F3201" i="5"/>
  <c r="F3203" i="5"/>
  <c r="F497" i="5"/>
  <c r="F3221" i="5"/>
  <c r="F480" i="5"/>
  <c r="F455" i="5"/>
  <c r="F469" i="5"/>
  <c r="F217" i="5"/>
  <c r="F256" i="5"/>
  <c r="F471" i="5"/>
  <c r="F467" i="5"/>
  <c r="F246" i="5"/>
  <c r="F483" i="5"/>
  <c r="F216" i="5"/>
  <c r="F255" i="5"/>
  <c r="F241" i="5"/>
  <c r="F213" i="5"/>
  <c r="F466" i="5"/>
  <c r="F3421" i="5"/>
  <c r="F3438" i="5"/>
  <c r="F3211" i="5"/>
  <c r="F3213" i="5"/>
  <c r="F3441" i="5"/>
  <c r="F465" i="5"/>
  <c r="F1448" i="5"/>
  <c r="F3306" i="5"/>
  <c r="F3303" i="5"/>
  <c r="F1094" i="5"/>
  <c r="F3426" i="5"/>
  <c r="F4030" i="5"/>
  <c r="F3026" i="5"/>
  <c r="F3029" i="5"/>
  <c r="F3046" i="5"/>
  <c r="F3048" i="5"/>
  <c r="F3027" i="5"/>
  <c r="F3049" i="5"/>
  <c r="F3050" i="5"/>
  <c r="F3047" i="5"/>
  <c r="F3021" i="5"/>
  <c r="F3022" i="5"/>
  <c r="F3051" i="5"/>
  <c r="F3016" i="5"/>
  <c r="F1390" i="5"/>
  <c r="F3018" i="5"/>
  <c r="F3020" i="5"/>
  <c r="F470" i="5"/>
  <c r="F3023" i="5"/>
  <c r="F1389" i="5"/>
  <c r="F3017" i="5"/>
  <c r="F2512" i="5"/>
  <c r="F1803" i="5"/>
  <c r="F1898" i="5"/>
  <c r="F2263" i="5"/>
  <c r="F2262" i="5"/>
  <c r="F2777" i="5"/>
  <c r="F418" i="5"/>
  <c r="F2775" i="5"/>
  <c r="F2778" i="5"/>
  <c r="F2779" i="5"/>
  <c r="F2776" i="5"/>
  <c r="F2781" i="5"/>
  <c r="F2780" i="5"/>
  <c r="F726" i="5"/>
  <c r="F1910" i="5"/>
  <c r="F3990" i="5"/>
  <c r="F2510" i="5"/>
  <c r="F3750" i="5"/>
  <c r="F532" i="5"/>
  <c r="F3749" i="5"/>
  <c r="F516" i="5"/>
  <c r="F3560" i="5"/>
  <c r="F3561" i="5"/>
  <c r="F511" i="5"/>
  <c r="F510" i="5"/>
  <c r="F3568" i="5"/>
  <c r="F4047" i="5"/>
  <c r="F1954" i="5"/>
  <c r="F1955" i="5"/>
  <c r="F801" i="5"/>
  <c r="F309" i="5"/>
  <c r="F788" i="5"/>
  <c r="F781" i="5"/>
  <c r="F209" i="5"/>
  <c r="F2934" i="5"/>
  <c r="F1546" i="5"/>
  <c r="F1538" i="5"/>
  <c r="F1550" i="5"/>
  <c r="F1547" i="5"/>
  <c r="F1553" i="5"/>
  <c r="F289" i="5"/>
  <c r="F318" i="5"/>
  <c r="F1540" i="5"/>
  <c r="F1554" i="5"/>
  <c r="F374" i="5"/>
  <c r="F1533" i="5"/>
  <c r="F1541" i="5"/>
  <c r="F1544" i="5"/>
  <c r="F1551" i="5"/>
  <c r="F1548" i="5"/>
  <c r="F1543" i="5"/>
  <c r="F1532" i="5"/>
  <c r="F1537" i="5"/>
  <c r="F2677" i="5"/>
  <c r="F2687" i="5"/>
  <c r="F2791" i="5"/>
  <c r="F2364" i="5"/>
  <c r="F2366" i="5"/>
  <c r="F2363" i="5"/>
  <c r="F2361" i="5"/>
  <c r="F2362" i="5"/>
  <c r="F448" i="5"/>
  <c r="F2920" i="5"/>
  <c r="F2952" i="5"/>
  <c r="F2700" i="5"/>
  <c r="F2706" i="5"/>
  <c r="F2705" i="5"/>
  <c r="F2750" i="5"/>
  <c r="F2747" i="5"/>
  <c r="F2751" i="5"/>
  <c r="F2746" i="5"/>
  <c r="F2748" i="5"/>
  <c r="F2749" i="5"/>
  <c r="F2697" i="5"/>
  <c r="F2701" i="5"/>
  <c r="F2702" i="5"/>
  <c r="F462" i="5"/>
  <c r="F3654" i="5"/>
  <c r="F3679" i="5"/>
  <c r="F3255" i="5"/>
  <c r="F3256" i="5"/>
  <c r="F3257" i="5"/>
  <c r="F3613" i="5"/>
  <c r="F3614" i="5"/>
  <c r="F3607" i="5"/>
  <c r="F3615" i="5"/>
  <c r="F3609" i="5"/>
  <c r="F3260" i="5"/>
  <c r="F3378" i="5"/>
  <c r="F493" i="5"/>
  <c r="F3616" i="5"/>
  <c r="F3608" i="5"/>
  <c r="F478" i="5"/>
  <c r="F494" i="5"/>
  <c r="F492" i="5"/>
  <c r="F476" i="5"/>
  <c r="F488" i="5"/>
  <c r="F475" i="5"/>
  <c r="F473" i="5"/>
  <c r="F495" i="5"/>
  <c r="F482" i="5"/>
  <c r="F3395" i="5"/>
  <c r="F472" i="5"/>
  <c r="F3254" i="5"/>
  <c r="F3404" i="5"/>
  <c r="F945" i="5"/>
  <c r="F2929" i="5"/>
  <c r="F2932" i="5"/>
  <c r="F2930" i="5"/>
  <c r="F768" i="5"/>
  <c r="F3754" i="5"/>
  <c r="F1113" i="5"/>
  <c r="F340" i="5"/>
  <c r="F2448" i="5"/>
  <c r="F2731" i="5"/>
  <c r="F3544" i="5"/>
  <c r="F456" i="5"/>
  <c r="F3766" i="5"/>
  <c r="F3756" i="5"/>
  <c r="F3770" i="5"/>
  <c r="F3771" i="5"/>
  <c r="F3759" i="5"/>
  <c r="F3753" i="5"/>
  <c r="F3768" i="5"/>
  <c r="F3769" i="5"/>
  <c r="F3758" i="5"/>
  <c r="F3757" i="5"/>
  <c r="F3840" i="5"/>
  <c r="F3773" i="5"/>
  <c r="F3762" i="5"/>
  <c r="F3761" i="5"/>
  <c r="F520" i="5"/>
  <c r="F514" i="5"/>
  <c r="F541" i="5"/>
  <c r="F3774" i="5"/>
  <c r="F3767" i="5"/>
  <c r="F519" i="5"/>
  <c r="F3755" i="5"/>
  <c r="F2300" i="5"/>
  <c r="F3380" i="5"/>
  <c r="F2289" i="5"/>
  <c r="F3476" i="5"/>
  <c r="F3478" i="5"/>
  <c r="F3479" i="5"/>
  <c r="F3624" i="5"/>
  <c r="F3484" i="5"/>
  <c r="F3483" i="5"/>
  <c r="F3482" i="5"/>
  <c r="F3623" i="5"/>
  <c r="F3625" i="5"/>
  <c r="F3472" i="5"/>
  <c r="F3474" i="5"/>
  <c r="F3488" i="5"/>
  <c r="F2683" i="5"/>
  <c r="F2684" i="5"/>
  <c r="F2679" i="5"/>
  <c r="F417" i="5"/>
  <c r="F3475" i="5"/>
  <c r="F4005" i="5"/>
  <c r="F927" i="5"/>
  <c r="F926" i="5"/>
  <c r="F934" i="5"/>
  <c r="F909" i="5"/>
  <c r="F3388" i="5"/>
  <c r="F1181" i="5"/>
  <c r="F2254" i="5"/>
  <c r="F2236" i="5"/>
  <c r="F1041" i="5"/>
  <c r="F3674" i="5"/>
  <c r="F535" i="5"/>
  <c r="F537" i="5"/>
  <c r="F3817" i="5"/>
  <c r="F522" i="5"/>
  <c r="F543" i="5"/>
  <c r="F509" i="5"/>
  <c r="F1026" i="5"/>
  <c r="F2991" i="5"/>
  <c r="F1017" i="5"/>
  <c r="F1421" i="5"/>
  <c r="F3786" i="5"/>
  <c r="F3790" i="5"/>
  <c r="F3671" i="5"/>
  <c r="F3789" i="5"/>
  <c r="F1100" i="5"/>
  <c r="F1131" i="5"/>
  <c r="F1011" i="5"/>
  <c r="F3434" i="5"/>
  <c r="F3448" i="5"/>
  <c r="F2542" i="5"/>
  <c r="F2537" i="5"/>
  <c r="F3444" i="5"/>
  <c r="F3443" i="5"/>
  <c r="F3436" i="5"/>
  <c r="F867" i="5"/>
  <c r="F1215" i="5"/>
  <c r="F1219" i="5"/>
  <c r="F3730" i="5"/>
  <c r="F3731" i="5"/>
  <c r="F3729" i="5"/>
  <c r="F2831" i="5"/>
  <c r="F3496" i="5"/>
  <c r="F3497" i="5"/>
  <c r="F3034" i="5"/>
  <c r="F3269" i="5"/>
  <c r="F3267" i="5"/>
  <c r="F3270" i="5"/>
  <c r="F3266" i="5"/>
  <c r="F3271" i="5"/>
  <c r="F3268" i="5"/>
  <c r="F3265" i="5"/>
  <c r="F3264" i="5"/>
  <c r="F3288" i="5"/>
  <c r="F3282" i="5"/>
  <c r="F3600" i="5"/>
  <c r="F458" i="5"/>
  <c r="F2308" i="5"/>
  <c r="F850" i="5"/>
  <c r="F2240" i="5"/>
  <c r="F1772" i="5"/>
  <c r="F662" i="5"/>
  <c r="F2158" i="5"/>
  <c r="F1063" i="5"/>
  <c r="F3412" i="5"/>
  <c r="F3414" i="5"/>
  <c r="F433" i="5"/>
  <c r="F2998" i="5"/>
  <c r="F1908" i="5"/>
  <c r="F1912" i="5"/>
  <c r="F1907" i="5"/>
  <c r="F1909" i="5"/>
  <c r="F772" i="5"/>
  <c r="F1946" i="5"/>
  <c r="F1942" i="5"/>
  <c r="F1947" i="5"/>
  <c r="F1945" i="5"/>
  <c r="F1951" i="5"/>
  <c r="F1944" i="5"/>
  <c r="F1948" i="5"/>
  <c r="F307" i="5"/>
  <c r="F1943" i="5"/>
  <c r="F1764" i="5"/>
  <c r="F1505" i="5"/>
  <c r="F2226" i="5"/>
  <c r="F644" i="5"/>
  <c r="F1783" i="5"/>
  <c r="F1784" i="5"/>
  <c r="F1991" i="5"/>
  <c r="F1992" i="5"/>
  <c r="F1995" i="5"/>
  <c r="F2085" i="5"/>
  <c r="F723" i="5"/>
  <c r="F3137" i="5"/>
  <c r="F3138" i="5"/>
  <c r="F2225" i="5"/>
  <c r="F706" i="5"/>
  <c r="F1664" i="5"/>
  <c r="F1497" i="5"/>
  <c r="F1509" i="5"/>
  <c r="F284" i="5"/>
  <c r="F1507" i="5"/>
  <c r="F1496" i="5"/>
  <c r="F1506" i="5"/>
  <c r="F1513" i="5"/>
  <c r="F1508" i="5"/>
  <c r="F613" i="5"/>
  <c r="F1510" i="5"/>
  <c r="F290" i="5"/>
  <c r="F1669" i="5"/>
  <c r="F3964" i="5"/>
  <c r="F1643" i="5"/>
  <c r="F1654" i="5"/>
  <c r="F1680" i="5"/>
  <c r="F1678" i="5"/>
  <c r="F1690" i="5"/>
  <c r="F1082" i="5"/>
  <c r="F717" i="5"/>
  <c r="F1827" i="5"/>
  <c r="F1826" i="5"/>
  <c r="F1825" i="5"/>
  <c r="F1824" i="5"/>
  <c r="F686" i="5"/>
  <c r="F685" i="5"/>
  <c r="F1223" i="5"/>
  <c r="F1920" i="5"/>
  <c r="F1668" i="5"/>
  <c r="F1225" i="5"/>
  <c r="F313" i="5"/>
  <c r="F295" i="5"/>
  <c r="F280" i="5"/>
  <c r="F1754" i="5"/>
  <c r="F1755" i="5"/>
  <c r="F1220" i="5"/>
  <c r="F2110" i="5"/>
  <c r="F1238" i="5"/>
  <c r="F1237" i="5"/>
  <c r="F1264" i="5"/>
  <c r="F1233" i="5"/>
  <c r="F1261" i="5"/>
  <c r="F4051" i="5"/>
  <c r="F3183" i="5"/>
  <c r="F3763" i="5"/>
  <c r="F3765" i="5"/>
  <c r="F3775" i="5"/>
  <c r="F3565" i="5"/>
  <c r="F3747" i="5"/>
  <c r="F3748" i="5"/>
  <c r="F3413" i="5"/>
  <c r="F3458" i="5"/>
  <c r="F3455" i="5"/>
  <c r="F3457" i="5"/>
  <c r="F3620" i="5"/>
  <c r="F3622" i="5"/>
  <c r="F3469" i="5"/>
  <c r="F3454" i="5"/>
  <c r="F3470" i="5"/>
  <c r="F3456" i="5"/>
  <c r="F3459" i="5"/>
  <c r="F490" i="5"/>
  <c r="F500" i="5"/>
  <c r="F3463" i="5"/>
  <c r="F3471" i="5"/>
  <c r="F3462" i="5"/>
  <c r="F1178" i="5"/>
  <c r="F3791" i="5"/>
  <c r="F3333" i="5"/>
  <c r="F3977" i="5"/>
  <c r="F2260" i="5"/>
  <c r="F1109" i="5"/>
  <c r="F1423" i="5"/>
  <c r="F1116" i="5"/>
  <c r="F2682" i="5"/>
  <c r="F2445" i="5"/>
  <c r="F1222" i="5"/>
  <c r="F764" i="5"/>
  <c r="F1391" i="5"/>
  <c r="F1052" i="5"/>
  <c r="F911" i="5"/>
  <c r="F1148" i="5"/>
  <c r="F917" i="5"/>
  <c r="F3304" i="5"/>
  <c r="F2933" i="5"/>
  <c r="F2337" i="5"/>
  <c r="F2336" i="5"/>
  <c r="F3508" i="5"/>
  <c r="F3509" i="5"/>
  <c r="F2432" i="5"/>
  <c r="F2433" i="5"/>
  <c r="F962" i="5"/>
  <c r="F757" i="5"/>
  <c r="F1923" i="5"/>
  <c r="F3451" i="5"/>
  <c r="F3452" i="5"/>
  <c r="F3450" i="5"/>
  <c r="F3995" i="5"/>
  <c r="F3564" i="5"/>
  <c r="F1193" i="5"/>
  <c r="F549" i="5"/>
  <c r="F3989" i="5"/>
  <c r="F992" i="5"/>
  <c r="F994" i="5"/>
  <c r="F986" i="5"/>
  <c r="F991" i="5"/>
  <c r="F996" i="5"/>
  <c r="F3720" i="5"/>
  <c r="F3873" i="5"/>
  <c r="F800" i="5"/>
  <c r="F787" i="5"/>
  <c r="F797" i="5"/>
  <c r="F3893" i="5"/>
  <c r="F2755" i="5"/>
  <c r="F1810" i="5"/>
  <c r="F1224" i="5"/>
  <c r="F1212" i="5"/>
  <c r="F1015" i="5"/>
  <c r="F379" i="5"/>
  <c r="F1385" i="5"/>
  <c r="F1384" i="5"/>
  <c r="F1560" i="5"/>
  <c r="F2143" i="5"/>
  <c r="F1602" i="5"/>
  <c r="F2180" i="5"/>
  <c r="F2182" i="5"/>
  <c r="F2181" i="5"/>
  <c r="F2183" i="5"/>
  <c r="F1177" i="5"/>
  <c r="F691" i="5"/>
  <c r="F690" i="5"/>
  <c r="F689" i="5"/>
  <c r="F756" i="5"/>
  <c r="F1566" i="5"/>
  <c r="F1275" i="5"/>
  <c r="F4010" i="5"/>
  <c r="F4008" i="5"/>
  <c r="F4009" i="5"/>
  <c r="F3978" i="5"/>
  <c r="F3999" i="5"/>
  <c r="F4002" i="5"/>
  <c r="F3997" i="5"/>
  <c r="F4001" i="5"/>
  <c r="F4000" i="5"/>
  <c r="F3998" i="5"/>
  <c r="F3996" i="5"/>
  <c r="F2305" i="5"/>
  <c r="F1112" i="5"/>
  <c r="F2414" i="5"/>
  <c r="F2412" i="5"/>
  <c r="F2413" i="5"/>
  <c r="F2405" i="5"/>
  <c r="F2410" i="5"/>
  <c r="F2402" i="5"/>
  <c r="F2403" i="5"/>
  <c r="F2417" i="5"/>
  <c r="F2411" i="5"/>
  <c r="F2419" i="5"/>
  <c r="F2407" i="5"/>
  <c r="F2408" i="5"/>
  <c r="F2428" i="5"/>
  <c r="F2503" i="5"/>
  <c r="F2426" i="5"/>
  <c r="F2499" i="5"/>
  <c r="F2420" i="5"/>
  <c r="F2430" i="5"/>
  <c r="F2501" i="5"/>
  <c r="F2416" i="5"/>
  <c r="F2504" i="5"/>
  <c r="F1359" i="5"/>
  <c r="F2394" i="5"/>
  <c r="F2500" i="5"/>
  <c r="F2423" i="5"/>
  <c r="F2421" i="5"/>
  <c r="F2424" i="5"/>
  <c r="F361" i="5"/>
  <c r="F2282" i="5"/>
  <c r="F1641" i="5"/>
  <c r="F1659" i="5"/>
  <c r="F1662" i="5"/>
  <c r="F1667" i="5"/>
  <c r="F1661" i="5"/>
  <c r="F1704" i="5"/>
  <c r="F1637" i="5"/>
  <c r="F1642" i="5"/>
  <c r="F1527" i="5"/>
  <c r="F1525" i="5"/>
  <c r="F3280" i="5"/>
  <c r="F3278" i="5"/>
  <c r="F3279" i="5"/>
  <c r="F3281" i="5"/>
  <c r="F3323" i="5"/>
  <c r="F1265" i="5"/>
  <c r="F3672" i="5"/>
  <c r="F3673" i="5"/>
  <c r="F798" i="5"/>
  <c r="F3165" i="5"/>
  <c r="F3172" i="5"/>
  <c r="F3168" i="5"/>
  <c r="F3166" i="5"/>
  <c r="F2207" i="5"/>
  <c r="F2195" i="5"/>
  <c r="F2126" i="5"/>
  <c r="F2067" i="5"/>
  <c r="F1531" i="5"/>
  <c r="F615" i="5"/>
  <c r="F616" i="5"/>
  <c r="F3107" i="5"/>
  <c r="F3115" i="5"/>
  <c r="F3116" i="5"/>
  <c r="F1627" i="5"/>
  <c r="F3164" i="5"/>
  <c r="F2187" i="5"/>
  <c r="F2186" i="5"/>
  <c r="F2188" i="5"/>
  <c r="F3987" i="5"/>
  <c r="F304" i="5"/>
  <c r="F1129" i="5"/>
  <c r="F1127" i="5"/>
  <c r="F1126" i="5"/>
  <c r="F1271" i="5"/>
  <c r="F2004" i="5"/>
  <c r="F1091" i="5"/>
  <c r="F4071" i="5"/>
  <c r="F2905" i="5"/>
  <c r="F2904" i="5"/>
  <c r="F2892" i="5"/>
  <c r="F2903" i="5"/>
  <c r="F2897" i="5"/>
  <c r="F419" i="5"/>
  <c r="F2891" i="5"/>
  <c r="F437" i="5"/>
  <c r="F2898" i="5"/>
  <c r="F2889" i="5"/>
  <c r="F2888" i="5"/>
  <c r="F2899" i="5"/>
  <c r="F2906" i="5"/>
  <c r="F3927" i="5"/>
  <c r="F796" i="5"/>
  <c r="F802" i="5"/>
  <c r="F2332" i="5"/>
  <c r="F2334" i="5"/>
  <c r="F2333" i="5"/>
  <c r="F1630" i="5"/>
  <c r="F2667" i="5"/>
  <c r="F2669" i="5"/>
  <c r="F2193" i="5"/>
  <c r="F2192" i="5"/>
  <c r="F4068" i="5"/>
  <c r="F865" i="5"/>
  <c r="F1033" i="5"/>
  <c r="F1031" i="5"/>
  <c r="F1108" i="5"/>
  <c r="F976" i="5"/>
  <c r="F980" i="5"/>
  <c r="F1800" i="5"/>
  <c r="F1802" i="5"/>
  <c r="F1801" i="5"/>
  <c r="F1914" i="5"/>
  <c r="F727" i="5"/>
  <c r="F2179" i="5"/>
  <c r="F2178" i="5"/>
  <c r="F599" i="5"/>
  <c r="F311" i="5"/>
  <c r="F946" i="5"/>
  <c r="F966" i="5"/>
  <c r="F3550" i="5"/>
  <c r="F3546" i="5"/>
  <c r="F513" i="5"/>
  <c r="F2652" i="5"/>
  <c r="F2404" i="5"/>
  <c r="F937" i="5"/>
  <c r="F936" i="5"/>
  <c r="F2154" i="5"/>
  <c r="F1205" i="5"/>
  <c r="F2950" i="5"/>
  <c r="F2949" i="5"/>
  <c r="F2943" i="5"/>
  <c r="F2951" i="5"/>
  <c r="F1004" i="5"/>
  <c r="F2947" i="5"/>
  <c r="F2946" i="5"/>
  <c r="F995" i="5"/>
  <c r="F1941" i="5"/>
  <c r="F774" i="5"/>
  <c r="F1940" i="5"/>
  <c r="F773" i="5"/>
  <c r="F770" i="5"/>
  <c r="F1010" i="5"/>
  <c r="F3627" i="5"/>
  <c r="F3507" i="5"/>
  <c r="F3513" i="5"/>
  <c r="F3514" i="5"/>
  <c r="F3752" i="5"/>
  <c r="F3224" i="5"/>
  <c r="F3253" i="5"/>
  <c r="F3528" i="5"/>
  <c r="F3369" i="5"/>
  <c r="F872" i="5"/>
  <c r="F3670" i="5"/>
  <c r="F1953" i="5"/>
  <c r="F1952" i="5"/>
  <c r="F1950" i="5"/>
  <c r="F1289" i="5"/>
  <c r="F4025" i="5"/>
  <c r="F4022" i="5"/>
  <c r="F1301" i="5"/>
  <c r="F1300" i="5"/>
  <c r="F555" i="5"/>
  <c r="F4033" i="5"/>
  <c r="F4021" i="5"/>
  <c r="F1303" i="5"/>
  <c r="F1876" i="5"/>
  <c r="F3772" i="5"/>
  <c r="F1014" i="5"/>
  <c r="F2948" i="5"/>
  <c r="F1855" i="5"/>
  <c r="F3742" i="5"/>
  <c r="F3644" i="5"/>
  <c r="F3631" i="5"/>
  <c r="F3676" i="5"/>
  <c r="F3678" i="5"/>
  <c r="F542" i="5"/>
  <c r="F3699" i="5"/>
  <c r="F3646" i="5"/>
  <c r="F540" i="5"/>
  <c r="F539" i="5"/>
  <c r="F546" i="5"/>
  <c r="F534" i="5"/>
  <c r="F515" i="5"/>
  <c r="F533" i="5"/>
  <c r="F1097" i="5"/>
  <c r="F3681" i="5"/>
  <c r="F3683" i="5"/>
  <c r="F268" i="5"/>
  <c r="F3647" i="5"/>
  <c r="F226" i="5"/>
  <c r="F3677" i="5"/>
  <c r="F1335" i="5"/>
  <c r="F4069" i="5"/>
  <c r="F3986" i="5"/>
  <c r="F1269" i="5"/>
  <c r="F3950" i="5"/>
  <c r="F1194" i="5"/>
  <c r="F2437" i="5"/>
  <c r="F346" i="5"/>
  <c r="F330" i="5"/>
  <c r="F331" i="5"/>
  <c r="F2434" i="5"/>
  <c r="F347" i="5"/>
  <c r="F332" i="5"/>
  <c r="F327" i="5"/>
  <c r="F2438" i="5"/>
  <c r="F2439" i="5"/>
  <c r="F804" i="5"/>
  <c r="F967" i="5"/>
  <c r="F965" i="5"/>
  <c r="F964" i="5"/>
  <c r="F1829" i="5"/>
  <c r="F1276" i="5"/>
  <c r="F329" i="5"/>
  <c r="F2516" i="5"/>
  <c r="F2513" i="5"/>
  <c r="F2518" i="5"/>
  <c r="F2515" i="5"/>
  <c r="F2554" i="5"/>
  <c r="F401" i="5"/>
  <c r="F395" i="5"/>
  <c r="F2519" i="5"/>
  <c r="F2549" i="5"/>
  <c r="F2550" i="5"/>
  <c r="F2520" i="5"/>
  <c r="F2551" i="5"/>
  <c r="F2230" i="5"/>
  <c r="F629" i="5"/>
  <c r="F1203" i="5"/>
  <c r="F4034" i="5"/>
  <c r="F642" i="5"/>
  <c r="F1799" i="5"/>
  <c r="F2459" i="5"/>
  <c r="F1981" i="5"/>
  <c r="F703" i="5"/>
  <c r="F705" i="5"/>
  <c r="F704" i="5"/>
  <c r="F2833" i="5"/>
  <c r="F2630" i="5"/>
  <c r="F425" i="5"/>
  <c r="F2631" i="5"/>
  <c r="F2632" i="5"/>
  <c r="F3003" i="5"/>
  <c r="F1839" i="5"/>
  <c r="F1836" i="5"/>
  <c r="F1840" i="5"/>
  <c r="F1868" i="5"/>
  <c r="F1864" i="5"/>
  <c r="F1867" i="5"/>
  <c r="F1877" i="5"/>
  <c r="F1875" i="5"/>
  <c r="F1854" i="5"/>
  <c r="F1853" i="5"/>
  <c r="F1861" i="5"/>
  <c r="F1863" i="5"/>
  <c r="F1865" i="5"/>
  <c r="F1872" i="5"/>
  <c r="F1850" i="5"/>
  <c r="F1862" i="5"/>
  <c r="F1842" i="5"/>
  <c r="F1860" i="5"/>
  <c r="F1858" i="5"/>
  <c r="F2708" i="5"/>
  <c r="F2707" i="5"/>
  <c r="F1287" i="5"/>
  <c r="F4027" i="5"/>
  <c r="F1280" i="5"/>
  <c r="F1302" i="5"/>
  <c r="F1892" i="5"/>
  <c r="F1893" i="5"/>
  <c r="F1891" i="5"/>
  <c r="F1896" i="5"/>
  <c r="F1895" i="5"/>
  <c r="F1906" i="5"/>
  <c r="F1915" i="5"/>
  <c r="F745" i="5"/>
  <c r="F1904" i="5"/>
  <c r="F3569" i="5"/>
  <c r="F3567" i="5"/>
  <c r="F2269" i="5"/>
  <c r="F4039" i="5"/>
  <c r="F3381" i="5"/>
  <c r="F1051" i="5"/>
  <c r="F1517" i="5"/>
  <c r="F3718" i="5"/>
  <c r="F2893" i="5"/>
  <c r="F2907" i="5"/>
  <c r="F2902" i="5"/>
  <c r="F1817" i="5"/>
  <c r="F1818" i="5"/>
  <c r="F1076" i="5"/>
  <c r="F2429" i="5"/>
  <c r="F3929" i="5"/>
  <c r="F2985" i="5"/>
  <c r="F1028" i="5"/>
  <c r="F1027" i="5"/>
  <c r="F1119" i="5"/>
  <c r="F559" i="5"/>
  <c r="F4061" i="5"/>
  <c r="F4066" i="5"/>
  <c r="F4065" i="5"/>
  <c r="F4062" i="5"/>
  <c r="F1318" i="5"/>
  <c r="F4063" i="5"/>
  <c r="F4060" i="5"/>
  <c r="F4055" i="5"/>
  <c r="F4057" i="5"/>
  <c r="F3000" i="5"/>
  <c r="F3001" i="5"/>
  <c r="F2993" i="5"/>
  <c r="F2989" i="5"/>
  <c r="F2984" i="5"/>
  <c r="F3410" i="5"/>
  <c r="F3618" i="5"/>
  <c r="F3825" i="5"/>
  <c r="F1173" i="5"/>
  <c r="F605" i="5"/>
  <c r="F783" i="5"/>
  <c r="F2352" i="5"/>
  <c r="F2355" i="5"/>
  <c r="F2353" i="5"/>
  <c r="F3573" i="5"/>
  <c r="F3576" i="5"/>
  <c r="F506" i="5"/>
  <c r="F3571" i="5"/>
  <c r="F894" i="5"/>
  <c r="F1134" i="5"/>
  <c r="F1099" i="5"/>
  <c r="F1103" i="5"/>
  <c r="F2926" i="5"/>
  <c r="F2925" i="5"/>
  <c r="F916" i="5"/>
  <c r="F808" i="5"/>
  <c r="F880" i="5"/>
  <c r="F879" i="5"/>
  <c r="F1020" i="5"/>
  <c r="F2264" i="5"/>
  <c r="F1243" i="5"/>
  <c r="F2782" i="5"/>
  <c r="F3375" i="5"/>
  <c r="F2715" i="5"/>
  <c r="F3601" i="5"/>
  <c r="F1030" i="5"/>
  <c r="F3823" i="5"/>
  <c r="F1361" i="5"/>
  <c r="F2565" i="5"/>
  <c r="F1170" i="5"/>
  <c r="F3933" i="5"/>
  <c r="F565" i="5"/>
  <c r="F3934" i="5"/>
  <c r="F3936" i="5"/>
  <c r="F3935" i="5"/>
  <c r="F3932" i="5"/>
  <c r="F1185" i="5"/>
  <c r="F1042" i="5"/>
  <c r="F2969" i="5"/>
  <c r="F1255" i="5"/>
  <c r="F1263" i="5"/>
  <c r="F3533" i="5"/>
  <c r="F3529" i="5"/>
  <c r="F477" i="5"/>
  <c r="F3387" i="5"/>
  <c r="F3386" i="5"/>
  <c r="F3541" i="5"/>
  <c r="F545" i="5"/>
  <c r="F538" i="5"/>
  <c r="F3549" i="5"/>
  <c r="F3537" i="5"/>
  <c r="F3538" i="5"/>
  <c r="F3540" i="5"/>
  <c r="F468" i="5"/>
  <c r="F3548" i="5"/>
  <c r="F3539" i="5"/>
  <c r="F484" i="5"/>
  <c r="F3617" i="5"/>
  <c r="F1416" i="5"/>
  <c r="F3542" i="5"/>
  <c r="F1202" i="5"/>
  <c r="F1211" i="5"/>
  <c r="F3885" i="5"/>
  <c r="F1828" i="5"/>
  <c r="F1274" i="5"/>
  <c r="F1273" i="5"/>
  <c r="F4011" i="5"/>
  <c r="F4012" i="5"/>
  <c r="F1029" i="5"/>
  <c r="F2994" i="5"/>
  <c r="F1694" i="5"/>
  <c r="F1692" i="5"/>
  <c r="F1693" i="5"/>
  <c r="F2960" i="5"/>
  <c r="F2957" i="5"/>
  <c r="F2956" i="5"/>
  <c r="F2958" i="5"/>
  <c r="F2955" i="5"/>
  <c r="F1443" i="5"/>
  <c r="F2954" i="5"/>
  <c r="F3722" i="5"/>
  <c r="F3723" i="5"/>
  <c r="F3724" i="5"/>
  <c r="F3725" i="5"/>
  <c r="F3728" i="5"/>
  <c r="F521" i="5"/>
  <c r="F1083" i="5"/>
  <c r="F2834" i="5"/>
  <c r="F4036" i="5"/>
  <c r="F4016" i="5"/>
  <c r="F1814" i="5"/>
  <c r="F1815" i="5"/>
  <c r="F1234" i="5"/>
  <c r="F1037" i="5"/>
  <c r="F1299" i="5"/>
  <c r="F385" i="5"/>
  <c r="F810" i="5"/>
  <c r="F811" i="5"/>
  <c r="F815" i="5"/>
  <c r="F814" i="5"/>
  <c r="F1938" i="5"/>
  <c r="F816" i="5"/>
  <c r="F818" i="5"/>
  <c r="F875" i="5"/>
  <c r="F876" i="5"/>
  <c r="F874" i="5"/>
  <c r="F1798" i="5"/>
  <c r="F1797" i="5"/>
  <c r="F3121" i="5"/>
  <c r="F3477" i="5"/>
  <c r="F3495" i="5"/>
  <c r="F3485" i="5"/>
  <c r="F3490" i="5"/>
  <c r="F3493" i="5"/>
  <c r="F3745" i="5"/>
  <c r="F2890" i="5"/>
  <c r="F3118" i="5"/>
  <c r="F1254" i="5"/>
  <c r="F1253" i="5"/>
  <c r="F2634" i="5"/>
  <c r="F3447" i="5"/>
  <c r="F3449" i="5"/>
  <c r="F3703" i="5"/>
  <c r="F3562" i="5"/>
  <c r="F2980" i="5"/>
  <c r="F887" i="5"/>
  <c r="F620" i="5"/>
  <c r="F989" i="5"/>
  <c r="F3044" i="5"/>
  <c r="F3045" i="5"/>
  <c r="F3043" i="5"/>
  <c r="F439" i="5"/>
  <c r="F2884" i="5"/>
  <c r="F2043" i="5"/>
  <c r="F3698" i="5"/>
  <c r="F1420" i="5"/>
  <c r="F530" i="5"/>
  <c r="F1413" i="5"/>
  <c r="F1408" i="5"/>
  <c r="F3696" i="5"/>
  <c r="F1414" i="5"/>
  <c r="F3366" i="5"/>
  <c r="F2061" i="5"/>
  <c r="F2049" i="5"/>
  <c r="F2056" i="5"/>
  <c r="F2050" i="5"/>
  <c r="F2088" i="5"/>
  <c r="F2054" i="5"/>
  <c r="F2055" i="5"/>
  <c r="F2057" i="5"/>
  <c r="F2058" i="5"/>
  <c r="F2060" i="5"/>
  <c r="F2048" i="5"/>
  <c r="F319" i="5"/>
  <c r="F1415" i="5"/>
  <c r="F1409" i="5"/>
  <c r="F1605" i="5"/>
  <c r="F1571" i="5"/>
  <c r="F2767" i="5"/>
  <c r="F1068" i="5"/>
  <c r="F3072" i="5"/>
  <c r="F2149" i="5"/>
  <c r="F3169" i="5"/>
  <c r="F1086" i="5"/>
  <c r="F3170" i="5"/>
  <c r="F1731" i="5"/>
  <c r="F983" i="5"/>
  <c r="F988" i="5"/>
  <c r="F754" i="5"/>
  <c r="F943" i="5"/>
  <c r="F2302" i="5"/>
  <c r="F2301" i="5"/>
  <c r="F2304" i="5"/>
  <c r="F2431" i="5"/>
  <c r="F606" i="5"/>
  <c r="F2354" i="5"/>
  <c r="F795" i="5"/>
  <c r="F1956" i="5"/>
  <c r="F2580" i="5"/>
  <c r="F2574" i="5"/>
  <c r="F856" i="5"/>
  <c r="F835" i="5"/>
  <c r="F1975" i="5"/>
  <c r="F833" i="5"/>
  <c r="F819" i="5"/>
  <c r="F2258" i="5"/>
  <c r="F832" i="5"/>
  <c r="F1881" i="5"/>
  <c r="F701" i="5"/>
  <c r="F1022" i="5"/>
  <c r="F3294" i="5"/>
  <c r="F3295" i="5"/>
  <c r="F3293" i="5"/>
  <c r="F848" i="5"/>
  <c r="F3882" i="5"/>
  <c r="F2616" i="5"/>
  <c r="F2623" i="5"/>
  <c r="F2610" i="5"/>
  <c r="F2611" i="5"/>
  <c r="F2612" i="5"/>
  <c r="F1404" i="5"/>
  <c r="F531" i="5"/>
  <c r="F3709" i="5"/>
  <c r="F3383" i="5"/>
  <c r="F1266" i="5"/>
  <c r="F3879" i="5"/>
  <c r="F959" i="5"/>
  <c r="F3695" i="5"/>
  <c r="F889" i="5"/>
  <c r="F1417" i="5"/>
  <c r="F4031" i="5"/>
  <c r="F1483" i="5"/>
  <c r="F231" i="5"/>
  <c r="F603" i="5"/>
  <c r="F2619" i="5"/>
  <c r="F2472" i="5"/>
  <c r="F952" i="5"/>
  <c r="F951" i="5"/>
  <c r="F1446" i="5"/>
  <c r="F2044" i="5"/>
  <c r="F3349" i="5"/>
  <c r="F3602" i="5"/>
  <c r="F3347" i="5"/>
  <c r="F3376" i="5"/>
  <c r="F2509" i="5"/>
  <c r="F259" i="5"/>
  <c r="F1066" i="5"/>
  <c r="F1322" i="5"/>
  <c r="F1329" i="5"/>
  <c r="F763" i="5"/>
  <c r="F760" i="5"/>
  <c r="F3522" i="5"/>
  <c r="F3525" i="5"/>
  <c r="F3524" i="5"/>
  <c r="F3526" i="5"/>
  <c r="F3494" i="5"/>
  <c r="F489" i="5"/>
  <c r="F3739" i="5"/>
  <c r="F3740" i="5"/>
  <c r="F3741" i="5"/>
  <c r="F536" i="5"/>
  <c r="F460" i="5"/>
  <c r="F481" i="5"/>
  <c r="F461" i="5"/>
  <c r="F3120" i="5"/>
  <c r="F1290" i="5"/>
  <c r="F2296" i="5"/>
  <c r="F4067" i="5"/>
  <c r="F3715" i="5"/>
  <c r="F3991" i="5"/>
  <c r="F1286" i="5"/>
  <c r="F1422" i="5"/>
  <c r="F1307" i="5"/>
  <c r="F1489" i="5"/>
  <c r="F3675" i="5"/>
  <c r="F1317" i="5"/>
  <c r="F1278" i="5"/>
  <c r="F1130" i="5"/>
  <c r="F1472" i="5"/>
  <c r="F1645" i="5"/>
  <c r="F2608" i="5"/>
  <c r="F2563" i="5"/>
  <c r="F3091" i="5"/>
  <c r="F1281" i="5"/>
  <c r="F696" i="5"/>
  <c r="F697" i="5"/>
  <c r="F1279" i="5"/>
  <c r="F619" i="5"/>
  <c r="F4037" i="5"/>
  <c r="F2199" i="5"/>
  <c r="F2200" i="5"/>
  <c r="F2196" i="5"/>
  <c r="F2197" i="5"/>
  <c r="F2203" i="5"/>
  <c r="F390" i="5"/>
  <c r="F2201" i="5"/>
  <c r="F2202" i="5"/>
  <c r="F4026" i="5"/>
  <c r="F553" i="5"/>
  <c r="F1308" i="5"/>
  <c r="F2025" i="5"/>
  <c r="F3151" i="5"/>
  <c r="F3143" i="5"/>
  <c r="F3150" i="5"/>
  <c r="F1207" i="5"/>
  <c r="F1206" i="5"/>
  <c r="F780" i="5"/>
  <c r="F722" i="5"/>
  <c r="F1657" i="5"/>
  <c r="F1672" i="5"/>
  <c r="F1332" i="5"/>
  <c r="F1330" i="5"/>
  <c r="F737" i="5"/>
  <c r="F655" i="5"/>
  <c r="F612" i="5"/>
  <c r="F645" i="5"/>
  <c r="F3953" i="5"/>
  <c r="F1067" i="5"/>
  <c r="F2172" i="5"/>
  <c r="F667" i="5"/>
  <c r="F1087" i="5"/>
  <c r="F3399" i="5"/>
  <c r="F3460" i="5"/>
  <c r="F3461" i="5"/>
  <c r="F3464" i="5"/>
  <c r="F3468" i="5"/>
  <c r="F3467" i="5"/>
  <c r="F3466" i="5"/>
  <c r="F499" i="5"/>
  <c r="F3481" i="5"/>
  <c r="F3299" i="5"/>
  <c r="F3300" i="5"/>
  <c r="F3302" i="5"/>
  <c r="F3296" i="5"/>
  <c r="F496" i="5"/>
  <c r="F3301" i="5"/>
  <c r="F486" i="5"/>
  <c r="F3737" i="5"/>
  <c r="F1711" i="5"/>
  <c r="F1343" i="5"/>
  <c r="F1065" i="5"/>
  <c r="F3077" i="5"/>
  <c r="F1990" i="5"/>
  <c r="F1260" i="5"/>
  <c r="F4038" i="5"/>
  <c r="F3127" i="5"/>
  <c r="F2087" i="5"/>
  <c r="F2089" i="5"/>
  <c r="F794" i="5"/>
  <c r="F1182" i="5"/>
  <c r="F1259" i="5"/>
  <c r="F1136" i="5"/>
  <c r="F1128" i="5"/>
  <c r="F285" i="5"/>
  <c r="F1514" i="5"/>
  <c r="F320" i="5"/>
  <c r="F2062" i="5"/>
  <c r="F1649" i="5"/>
  <c r="F3136" i="5"/>
  <c r="F1650" i="5"/>
  <c r="F731" i="5"/>
  <c r="F2241" i="5"/>
  <c r="F3312" i="5"/>
  <c r="F2992" i="5"/>
  <c r="F1931" i="5"/>
  <c r="F1922" i="5"/>
  <c r="F3316" i="5"/>
  <c r="F3903" i="5"/>
  <c r="F1424" i="5"/>
  <c r="F1832" i="5"/>
  <c r="F1808" i="5"/>
  <c r="F1807" i="5"/>
  <c r="F1833" i="5"/>
  <c r="F1831" i="5"/>
  <c r="F1079" i="5"/>
  <c r="F2046" i="5"/>
  <c r="F1558" i="5"/>
  <c r="F270" i="5"/>
  <c r="F288" i="5"/>
  <c r="F1557" i="5"/>
  <c r="F3437" i="5"/>
  <c r="F2756" i="5"/>
  <c r="F2758" i="5"/>
  <c r="F2800" i="5"/>
  <c r="F2769" i="5"/>
  <c r="F2759" i="5"/>
  <c r="F2757" i="5"/>
  <c r="F2770" i="5"/>
  <c r="F2798" i="5"/>
  <c r="F2784" i="5"/>
  <c r="F2761" i="5"/>
  <c r="F2799" i="5"/>
  <c r="F2802" i="5"/>
  <c r="F416" i="5"/>
  <c r="F453" i="5"/>
  <c r="F1778" i="5"/>
  <c r="F3083" i="5"/>
  <c r="F3084" i="5"/>
  <c r="F3082" i="5"/>
  <c r="F890" i="5"/>
  <c r="F891" i="5"/>
  <c r="F2486" i="5"/>
  <c r="F3512" i="5"/>
  <c r="F3510" i="5"/>
  <c r="F863" i="5"/>
  <c r="F862" i="5"/>
  <c r="F2646" i="5"/>
  <c r="F2645" i="5"/>
  <c r="F2797" i="5"/>
  <c r="F2649" i="5"/>
  <c r="F2640" i="5"/>
  <c r="F402" i="5"/>
  <c r="F2647" i="5"/>
  <c r="F2587" i="5"/>
  <c r="F2589" i="5"/>
  <c r="F588" i="5"/>
  <c r="F3068" i="5"/>
  <c r="F1117" i="5"/>
  <c r="F3377" i="5"/>
  <c r="F1137" i="5"/>
  <c r="F1169" i="5"/>
  <c r="F1125" i="5"/>
  <c r="F2753" i="5"/>
  <c r="F2852" i="5"/>
  <c r="F1023" i="5"/>
  <c r="F2415" i="5"/>
  <c r="F3543" i="5"/>
  <c r="F3603" i="5"/>
  <c r="F3363" i="5"/>
  <c r="F3362" i="5"/>
  <c r="F3880" i="5"/>
  <c r="F400" i="5"/>
  <c r="F602" i="5"/>
  <c r="F1111" i="5"/>
  <c r="F2425" i="5"/>
  <c r="F2357" i="5"/>
  <c r="F1061" i="5"/>
  <c r="F1062" i="5"/>
  <c r="F3024" i="5"/>
  <c r="F3025" i="5"/>
  <c r="F1147" i="5"/>
  <c r="F1590" i="5"/>
  <c r="F1589" i="5"/>
  <c r="F1591" i="5"/>
  <c r="F1592" i="5"/>
  <c r="F1340" i="5"/>
  <c r="F294" i="5"/>
  <c r="F1593" i="5"/>
  <c r="F1598" i="5"/>
  <c r="F1594" i="5"/>
  <c r="F1600" i="5"/>
  <c r="F3566" i="5"/>
  <c r="F2642" i="5"/>
  <c r="F2641" i="5"/>
  <c r="F3149" i="5"/>
  <c r="F3148" i="5"/>
  <c r="F2255" i="5"/>
  <c r="F2253" i="5"/>
  <c r="F2257" i="5"/>
  <c r="F3776" i="5"/>
  <c r="F1142" i="5"/>
  <c r="F396" i="5"/>
  <c r="F397" i="5"/>
  <c r="F2162" i="5"/>
  <c r="F604" i="5"/>
  <c r="F3839" i="5"/>
  <c r="F3536" i="5"/>
  <c r="F2754" i="5"/>
  <c r="F2095" i="5"/>
  <c r="F2145" i="5"/>
  <c r="F2096" i="5"/>
  <c r="F2103" i="5"/>
  <c r="F2097" i="5"/>
  <c r="F2098" i="5"/>
  <c r="F2102" i="5"/>
  <c r="F595" i="5"/>
  <c r="F2151" i="5"/>
  <c r="F2147" i="5"/>
  <c r="F394" i="5"/>
  <c r="F2107" i="5"/>
  <c r="F2150" i="5"/>
  <c r="F1353" i="5"/>
  <c r="F393" i="5"/>
  <c r="F1352" i="5"/>
  <c r="F2109" i="5"/>
  <c r="F1351" i="5"/>
  <c r="F1350" i="5"/>
  <c r="F2108" i="5"/>
  <c r="F377" i="5"/>
  <c r="F3793" i="5"/>
  <c r="F1866" i="5"/>
  <c r="F2931" i="5"/>
  <c r="F1845" i="5"/>
  <c r="F1911" i="5"/>
  <c r="F1889" i="5"/>
  <c r="F1049" i="5"/>
  <c r="F1651" i="5"/>
  <c r="F3563" i="5"/>
  <c r="F2489" i="5"/>
  <c r="F2385" i="5"/>
  <c r="F3652" i="5"/>
  <c r="F2073" i="5"/>
  <c r="F2052" i="5"/>
  <c r="F2045" i="5"/>
  <c r="F2037" i="5"/>
  <c r="F2051" i="5"/>
  <c r="F2021" i="5"/>
  <c r="F2029" i="5"/>
  <c r="F2034" i="5"/>
  <c r="F2035" i="5"/>
  <c r="F2012" i="5"/>
  <c r="F2015" i="5"/>
  <c r="F2071" i="5"/>
  <c r="F2086" i="5"/>
  <c r="F2059" i="5"/>
  <c r="F2013" i="5"/>
  <c r="F2014" i="5"/>
  <c r="F4049" i="5"/>
  <c r="F325" i="5"/>
  <c r="F2078" i="5"/>
  <c r="F2065" i="5"/>
  <c r="F2076" i="5"/>
  <c r="F1288" i="5"/>
  <c r="F942" i="5"/>
  <c r="F938" i="5"/>
  <c r="F948" i="5"/>
  <c r="F2709" i="5"/>
  <c r="F3324" i="5"/>
  <c r="F2671" i="5"/>
  <c r="F2703" i="5"/>
  <c r="F2704" i="5"/>
  <c r="F415" i="5"/>
  <c r="F1762" i="5"/>
  <c r="F3838" i="5"/>
  <c r="F2291" i="5"/>
  <c r="F2290" i="5"/>
  <c r="F2288" i="5"/>
  <c r="F3822" i="5"/>
  <c r="F2586" i="5"/>
  <c r="F2374" i="5"/>
  <c r="F3815" i="5"/>
  <c r="F3816" i="5"/>
  <c r="F1236" i="5"/>
  <c r="F893" i="5"/>
  <c r="F1201" i="5"/>
  <c r="F1213" i="5"/>
  <c r="F2350" i="5"/>
  <c r="F3188" i="5"/>
  <c r="F2227" i="5"/>
  <c r="F2228" i="5"/>
  <c r="F1529" i="5"/>
  <c r="F1319" i="5"/>
  <c r="F1258" i="5"/>
  <c r="F406" i="5"/>
  <c r="F405" i="5"/>
  <c r="F1034" i="5"/>
  <c r="F2019" i="5"/>
  <c r="F975" i="5"/>
  <c r="F3983" i="5"/>
  <c r="F651" i="5"/>
  <c r="F648" i="5"/>
  <c r="F1565" i="5"/>
  <c r="F1574" i="5"/>
  <c r="F1576" i="5"/>
  <c r="F1579" i="5"/>
  <c r="F293" i="5"/>
  <c r="F1577" i="5"/>
  <c r="F1580" i="5"/>
  <c r="F831" i="5"/>
  <c r="F825" i="5"/>
  <c r="F3158" i="5"/>
  <c r="F3190" i="5"/>
  <c r="F3179" i="5"/>
  <c r="F3186" i="5"/>
  <c r="F3187" i="5"/>
  <c r="F1354" i="5"/>
  <c r="F1355" i="5"/>
  <c r="F2497" i="5"/>
  <c r="F1582" i="5"/>
  <c r="F1581" i="5"/>
  <c r="F301" i="5"/>
  <c r="F211" i="5"/>
  <c r="F1500" i="5"/>
  <c r="F1501" i="5"/>
  <c r="F291" i="5"/>
  <c r="F292" i="5"/>
  <c r="F1499" i="5"/>
  <c r="F1512" i="5"/>
  <c r="F1516" i="5"/>
  <c r="F2206" i="5"/>
  <c r="F1769" i="5"/>
  <c r="F1745" i="5"/>
  <c r="F1752" i="5"/>
  <c r="F1766" i="5"/>
  <c r="F1747" i="5"/>
  <c r="F1761" i="5"/>
  <c r="F1760" i="5"/>
  <c r="F1765" i="5"/>
  <c r="F1746" i="5"/>
  <c r="F1077" i="5"/>
  <c r="F1631" i="5"/>
  <c r="F748" i="5"/>
  <c r="F746" i="5"/>
  <c r="F611" i="5"/>
  <c r="F2839" i="5"/>
  <c r="F2617" i="5"/>
  <c r="F2618" i="5"/>
  <c r="F682" i="5"/>
  <c r="F1240" i="5"/>
  <c r="F1247" i="5"/>
  <c r="F1246" i="5"/>
  <c r="F1218" i="5"/>
  <c r="F631" i="5"/>
  <c r="F1092" i="5"/>
  <c r="F1492" i="5"/>
  <c r="F1720" i="5"/>
  <c r="F1723" i="5"/>
  <c r="F1688" i="5"/>
  <c r="F1484" i="5"/>
  <c r="F3319" i="5"/>
  <c r="F1032" i="5"/>
  <c r="F870" i="5"/>
  <c r="F869" i="5"/>
  <c r="F2928" i="5"/>
  <c r="F3197" i="5"/>
  <c r="F3193" i="5"/>
  <c r="F3192" i="5"/>
  <c r="F3195" i="5"/>
  <c r="F3194" i="5"/>
  <c r="F2693" i="5"/>
  <c r="F2696" i="5"/>
  <c r="F2959" i="5"/>
  <c r="F2539" i="5"/>
  <c r="F1388" i="5"/>
  <c r="F1386" i="5"/>
  <c r="F1387" i="5"/>
  <c r="F2467" i="5"/>
  <c r="F954" i="5"/>
  <c r="F333" i="5"/>
  <c r="F2464" i="5"/>
  <c r="F2468" i="5"/>
  <c r="F2465" i="5"/>
  <c r="F2469" i="5"/>
  <c r="F334" i="5"/>
  <c r="F3504" i="5"/>
  <c r="F3506" i="5"/>
  <c r="F3505" i="5"/>
  <c r="F3626" i="5"/>
  <c r="F1172" i="5"/>
  <c r="F1217" i="5"/>
  <c r="F1830" i="5"/>
  <c r="F1633" i="5"/>
  <c r="F675" i="5"/>
  <c r="F713" i="5"/>
  <c r="F707" i="5"/>
  <c r="F1401" i="5"/>
  <c r="F1400" i="5"/>
  <c r="F2856" i="5"/>
  <c r="F2488" i="5"/>
  <c r="F851" i="5"/>
  <c r="F1144" i="5"/>
  <c r="F812" i="5"/>
  <c r="F3318" i="5"/>
  <c r="F849" i="5"/>
  <c r="F1804" i="5"/>
  <c r="F252" i="5"/>
  <c r="F310" i="5"/>
  <c r="F1811" i="5"/>
  <c r="F1812" i="5"/>
  <c r="F3384" i="5"/>
  <c r="F3385" i="5"/>
  <c r="F744" i="5"/>
  <c r="F2003" i="5"/>
  <c r="F1989" i="5"/>
  <c r="F1295" i="5"/>
  <c r="F1298" i="5"/>
  <c r="F1297" i="5"/>
  <c r="F1285" i="5"/>
  <c r="F963" i="5"/>
  <c r="F1418" i="5"/>
  <c r="F3511" i="5"/>
  <c r="F1284" i="5"/>
  <c r="F2919" i="5"/>
  <c r="F2918" i="5"/>
  <c r="F4017" i="5"/>
  <c r="F1140" i="5"/>
  <c r="F1138" i="5"/>
  <c r="F1139" i="5"/>
  <c r="F3889" i="5"/>
  <c r="F3147" i="5"/>
  <c r="F961" i="5"/>
  <c r="F958" i="5"/>
  <c r="F2622" i="5"/>
  <c r="F3119" i="5"/>
  <c r="F3122" i="5"/>
  <c r="F1162" i="5"/>
  <c r="F2318" i="5"/>
  <c r="F2317" i="5"/>
  <c r="F2310" i="5"/>
  <c r="F2319" i="5"/>
  <c r="F2311" i="5"/>
  <c r="F357" i="5"/>
  <c r="F969" i="5"/>
  <c r="F3064" i="5"/>
  <c r="F3061" i="5"/>
  <c r="F2885" i="5"/>
  <c r="F2882" i="5"/>
  <c r="F2854" i="5"/>
  <c r="F2872" i="5"/>
  <c r="F2863" i="5"/>
  <c r="F2873" i="5"/>
  <c r="F2859" i="5"/>
  <c r="F3059" i="5"/>
  <c r="F2871" i="5"/>
  <c r="F2866" i="5"/>
  <c r="F2860" i="5"/>
  <c r="F2862" i="5"/>
  <c r="F2861" i="5"/>
  <c r="F3053" i="5"/>
  <c r="F3058" i="5"/>
  <c r="F3062" i="5"/>
  <c r="F2868" i="5"/>
  <c r="F2867" i="5"/>
  <c r="F3057" i="5"/>
  <c r="F3054" i="5"/>
  <c r="F3055" i="5"/>
  <c r="F3056" i="5"/>
  <c r="F245" i="5"/>
  <c r="F243" i="5"/>
  <c r="F447" i="5"/>
  <c r="F449" i="5"/>
  <c r="F435" i="5"/>
  <c r="F446" i="5"/>
  <c r="F2887" i="5"/>
  <c r="F3063" i="5"/>
  <c r="F2896" i="5"/>
  <c r="F2895" i="5"/>
  <c r="F251" i="5"/>
  <c r="F1372" i="5"/>
  <c r="F450" i="5"/>
  <c r="F1371" i="5"/>
  <c r="F1370" i="5"/>
  <c r="F1373" i="5"/>
  <c r="F445" i="5"/>
  <c r="F250" i="5"/>
  <c r="F2910" i="5"/>
  <c r="F3052" i="5"/>
  <c r="F2894" i="5"/>
  <c r="F1362" i="5"/>
  <c r="F440" i="5"/>
  <c r="F1365" i="5"/>
  <c r="F3060" i="5"/>
  <c r="F2331" i="5"/>
  <c r="F974" i="5"/>
  <c r="F1089" i="5"/>
  <c r="F3130" i="5"/>
  <c r="F3134" i="5"/>
  <c r="F1088" i="5"/>
  <c r="F3139" i="5"/>
  <c r="F3142" i="5"/>
  <c r="F3129" i="5"/>
  <c r="F3174" i="5"/>
  <c r="F3132" i="5"/>
  <c r="F3135" i="5"/>
  <c r="F3140" i="5"/>
  <c r="F3160" i="5"/>
  <c r="F3162" i="5"/>
  <c r="F3161" i="5"/>
  <c r="F580" i="5"/>
  <c r="F3152" i="5"/>
  <c r="F3157" i="5"/>
  <c r="F3176" i="5"/>
  <c r="F3171" i="5"/>
  <c r="F3154" i="5"/>
  <c r="F3153" i="5"/>
  <c r="F3163" i="5"/>
  <c r="F3144" i="5"/>
  <c r="F3145" i="5"/>
  <c r="F3155" i="5"/>
  <c r="F3175" i="5"/>
  <c r="F775" i="5"/>
  <c r="F2091" i="5"/>
  <c r="F1530" i="5"/>
  <c r="F2766" i="5"/>
  <c r="F1569" i="5"/>
  <c r="F2160" i="5"/>
  <c r="F2552" i="5"/>
  <c r="F2371" i="5"/>
  <c r="F2372" i="5"/>
  <c r="F3110" i="5"/>
  <c r="F3105" i="5"/>
  <c r="F3111" i="5"/>
  <c r="F3112" i="5"/>
  <c r="F3103" i="5"/>
  <c r="F3108" i="5"/>
  <c r="F3114" i="5"/>
  <c r="F1078" i="5"/>
  <c r="F567" i="5"/>
  <c r="F3117" i="5"/>
  <c r="F581" i="5"/>
  <c r="F3113" i="5"/>
  <c r="F2875" i="5"/>
  <c r="F2874" i="5"/>
  <c r="F1149" i="5"/>
  <c r="F598" i="5"/>
  <c r="F2598" i="5"/>
  <c r="F2567" i="5"/>
  <c r="F2600" i="5"/>
  <c r="F2828" i="5"/>
  <c r="F2605" i="5"/>
  <c r="F2601" i="5"/>
  <c r="F2603" i="5"/>
  <c r="F2830" i="5"/>
  <c r="F2827" i="5"/>
  <c r="F2829" i="5"/>
  <c r="F2599" i="5"/>
  <c r="F2607" i="5"/>
  <c r="F2609" i="5"/>
  <c r="F3785" i="5"/>
  <c r="F1879" i="5"/>
  <c r="F1843" i="5"/>
  <c r="F624" i="5"/>
  <c r="F623" i="5"/>
  <c r="F753" i="5"/>
  <c r="F751" i="5"/>
  <c r="F1921" i="5"/>
  <c r="F1927" i="5"/>
  <c r="F1916" i="5"/>
  <c r="F1918" i="5"/>
  <c r="F1919" i="5"/>
  <c r="F1917" i="5"/>
  <c r="F1268" i="5"/>
  <c r="F641" i="5"/>
  <c r="F736" i="5"/>
  <c r="F657" i="5"/>
  <c r="F1748" i="5"/>
  <c r="F614" i="5"/>
  <c r="F261" i="5"/>
  <c r="F709" i="5"/>
  <c r="F664" i="5"/>
  <c r="F2148" i="5"/>
  <c r="F1874" i="5"/>
  <c r="F1873" i="5"/>
  <c r="F621" i="5"/>
  <c r="F694" i="5"/>
  <c r="F1724" i="5"/>
  <c r="F1791" i="5"/>
  <c r="F592" i="5"/>
  <c r="F660" i="5"/>
  <c r="F661" i="5"/>
  <c r="F699" i="5"/>
  <c r="F708" i="5"/>
  <c r="F710" i="5"/>
  <c r="F1349" i="5"/>
  <c r="F2141" i="5"/>
  <c r="F617" i="5"/>
  <c r="F688" i="5"/>
  <c r="F1071" i="5"/>
  <c r="F3926" i="5"/>
  <c r="F3925" i="5"/>
  <c r="F3928" i="5"/>
  <c r="F2732" i="5"/>
  <c r="F2741" i="5"/>
  <c r="F2742" i="5"/>
  <c r="F2807" i="5"/>
  <c r="F2740" i="5"/>
  <c r="F2806" i="5"/>
  <c r="F2737" i="5"/>
  <c r="F2734" i="5"/>
  <c r="F2736" i="5"/>
  <c r="F2733" i="5"/>
  <c r="F2735" i="5"/>
  <c r="F2739" i="5"/>
  <c r="F2738" i="5"/>
  <c r="F2809" i="5"/>
  <c r="F2808" i="5"/>
  <c r="F868" i="5"/>
  <c r="F2494" i="5"/>
  <c r="F2493" i="5"/>
  <c r="F2492" i="5"/>
  <c r="F2491" i="5"/>
  <c r="F2490" i="5"/>
  <c r="F866" i="5"/>
  <c r="F864" i="5"/>
  <c r="F2535" i="5"/>
  <c r="F873" i="5"/>
  <c r="F1294" i="5"/>
  <c r="F1293" i="5"/>
  <c r="F656" i="5"/>
  <c r="F676" i="5"/>
  <c r="F1786" i="5"/>
  <c r="F1787" i="5"/>
  <c r="F1788" i="5"/>
  <c r="F650" i="5"/>
  <c r="F4035" i="5"/>
  <c r="F1559" i="5"/>
  <c r="F382" i="5"/>
  <c r="F2139" i="5"/>
  <c r="F2140" i="5"/>
  <c r="F2106" i="5"/>
  <c r="F1717" i="5"/>
  <c r="F627" i="5"/>
  <c r="F666" i="5"/>
  <c r="F671" i="5"/>
  <c r="F1819" i="5"/>
  <c r="F1821" i="5"/>
  <c r="F1820" i="5"/>
  <c r="F683" i="5"/>
  <c r="F672" i="5"/>
  <c r="F608" i="5"/>
  <c r="F3076" i="5"/>
  <c r="F3075" i="5"/>
  <c r="F1210" i="5"/>
  <c r="F337" i="5"/>
  <c r="F2457" i="5"/>
  <c r="F2458" i="5"/>
  <c r="F947" i="5"/>
  <c r="F2604" i="5"/>
  <c r="F278" i="5"/>
  <c r="F1467" i="5"/>
  <c r="F277" i="5"/>
  <c r="F1339" i="5"/>
  <c r="F1337" i="5"/>
  <c r="F267" i="5"/>
  <c r="F1488" i="5"/>
  <c r="F286" i="5"/>
  <c r="F1611" i="5"/>
  <c r="F1338" i="5"/>
  <c r="F1336" i="5"/>
  <c r="F1616" i="5"/>
  <c r="F1613" i="5"/>
  <c r="F1457" i="5"/>
  <c r="F1334" i="5"/>
  <c r="F1610" i="5"/>
  <c r="F287" i="5"/>
  <c r="F1485" i="5"/>
  <c r="F219" i="5"/>
  <c r="F2348" i="5"/>
  <c r="F351" i="5"/>
  <c r="F2657" i="5"/>
  <c r="F2659" i="5"/>
  <c r="F2660" i="5"/>
  <c r="F2658" i="5"/>
  <c r="F2653" i="5"/>
  <c r="F2638" i="5"/>
  <c r="F2825" i="5"/>
  <c r="F2637" i="5"/>
  <c r="F2643" i="5"/>
  <c r="F2636" i="5"/>
  <c r="F2644" i="5"/>
  <c r="F2826" i="5"/>
  <c r="F2635" i="5"/>
  <c r="F769" i="5"/>
  <c r="F1200" i="5"/>
  <c r="F633" i="5"/>
  <c r="F2294" i="5"/>
  <c r="F2298" i="5"/>
  <c r="F2295" i="5"/>
  <c r="F2292" i="5"/>
  <c r="F2297" i="5"/>
  <c r="F2248" i="5"/>
  <c r="F809" i="5"/>
  <c r="F2544" i="5"/>
  <c r="F2543" i="5"/>
  <c r="F398" i="5"/>
  <c r="F414" i="5"/>
  <c r="F2538" i="5"/>
  <c r="F3832" i="5"/>
  <c r="F557" i="5"/>
  <c r="F3890" i="5"/>
  <c r="F3897" i="5"/>
  <c r="F3892" i="5"/>
  <c r="F556" i="5"/>
  <c r="F1675" i="5"/>
  <c r="F1671" i="5"/>
  <c r="F1660" i="5"/>
  <c r="F712" i="5"/>
  <c r="F2832" i="5"/>
  <c r="F2620" i="5"/>
  <c r="F3133" i="5"/>
  <c r="F3159" i="5"/>
  <c r="F3167" i="5"/>
  <c r="F750" i="5"/>
  <c r="F932" i="5"/>
  <c r="F640" i="5"/>
  <c r="F378" i="5"/>
  <c r="F674" i="5"/>
  <c r="F680" i="5"/>
  <c r="F639" i="5"/>
  <c r="F714" i="5"/>
  <c r="F700" i="5"/>
  <c r="F740" i="5"/>
  <c r="F2018" i="5"/>
  <c r="F1504" i="5"/>
  <c r="F1502" i="5"/>
  <c r="F1503" i="5"/>
  <c r="F1498" i="5"/>
  <c r="F743" i="5"/>
  <c r="F610" i="5"/>
  <c r="F1585" i="5"/>
  <c r="F638" i="5"/>
  <c r="F1715" i="5"/>
  <c r="F1696" i="5"/>
  <c r="F1698" i="5"/>
  <c r="F1697" i="5"/>
  <c r="F1699" i="5"/>
  <c r="F1700" i="5"/>
  <c r="F2105" i="5"/>
  <c r="F695" i="5"/>
  <c r="F1779" i="5"/>
  <c r="F670" i="5"/>
  <c r="F729" i="5"/>
  <c r="F665" i="5"/>
  <c r="F596" i="5"/>
  <c r="F1885" i="5"/>
  <c r="F715" i="5"/>
  <c r="F2125" i="5"/>
  <c r="F1440" i="5"/>
  <c r="F380" i="5"/>
  <c r="F2138" i="5"/>
  <c r="F384" i="5"/>
  <c r="F404" i="5"/>
  <c r="F2135" i="5"/>
  <c r="F2137" i="5"/>
  <c r="F698" i="5"/>
  <c r="F679" i="5"/>
  <c r="F742" i="5"/>
  <c r="F1539" i="5"/>
  <c r="F3391" i="5"/>
  <c r="F1016" i="5"/>
  <c r="F3033" i="5"/>
  <c r="F2997" i="5"/>
  <c r="F2999" i="5"/>
  <c r="F3503" i="5"/>
  <c r="F3502" i="5"/>
  <c r="F793" i="5"/>
  <c r="F827" i="5"/>
  <c r="F845" i="5"/>
  <c r="F3938" i="5"/>
  <c r="F3937" i="5"/>
  <c r="F3939" i="5"/>
  <c r="F1104" i="5"/>
  <c r="F2299" i="5"/>
  <c r="F972" i="5"/>
  <c r="F2864" i="5"/>
  <c r="F2855" i="5"/>
  <c r="F2865" i="5"/>
  <c r="F970" i="5"/>
  <c r="F971" i="5"/>
  <c r="F3828" i="5"/>
  <c r="F3827" i="5"/>
  <c r="F3830" i="5"/>
  <c r="F3829" i="5"/>
  <c r="F3826" i="5"/>
  <c r="F3833" i="5"/>
  <c r="F3831" i="5"/>
  <c r="F547" i="5"/>
  <c r="F3836" i="5"/>
  <c r="F3834" i="5"/>
  <c r="F3835" i="5"/>
  <c r="F817" i="5"/>
  <c r="F1019" i="5"/>
  <c r="F1412" i="5"/>
  <c r="F518" i="5"/>
  <c r="F2284" i="5"/>
  <c r="F2244" i="5"/>
  <c r="F2358" i="5"/>
  <c r="F2661" i="5"/>
  <c r="F464" i="5"/>
  <c r="F3422" i="5"/>
  <c r="F3420" i="5"/>
  <c r="F3418" i="5"/>
  <c r="F3416" i="5"/>
  <c r="F3604" i="5"/>
  <c r="F590" i="5"/>
  <c r="F3949" i="5"/>
  <c r="F3947" i="5"/>
  <c r="F3948" i="5"/>
  <c r="F3946" i="5"/>
  <c r="F3945" i="5"/>
  <c r="F3944" i="5"/>
  <c r="F1160" i="5"/>
  <c r="F1163" i="5"/>
  <c r="F925" i="5"/>
  <c r="F338" i="5"/>
  <c r="F2547" i="5"/>
  <c r="F2546" i="5"/>
  <c r="F2545" i="5"/>
  <c r="F3337" i="5"/>
  <c r="F3328" i="5"/>
  <c r="F2686" i="5"/>
  <c r="F3291" i="5"/>
  <c r="F3290" i="5"/>
  <c r="F1143" i="5"/>
  <c r="F895" i="5"/>
  <c r="F2066" i="5"/>
  <c r="F356" i="5"/>
  <c r="F2347" i="5"/>
  <c r="F3389" i="5"/>
  <c r="F1006" i="5"/>
  <c r="F957" i="5"/>
  <c r="F3878" i="5"/>
  <c r="F1216" i="5"/>
  <c r="F1190" i="5"/>
  <c r="F941" i="5"/>
  <c r="F897" i="5"/>
  <c r="F2484" i="5"/>
  <c r="F2485" i="5"/>
  <c r="F898" i="5"/>
  <c r="F2483" i="5"/>
  <c r="F896" i="5"/>
  <c r="F586" i="5"/>
  <c r="F585" i="5"/>
  <c r="F1005" i="5"/>
  <c r="F3746" i="5"/>
  <c r="F328" i="5"/>
  <c r="F807" i="5"/>
  <c r="F792" i="5"/>
  <c r="F1316" i="5"/>
  <c r="F1321" i="5"/>
  <c r="F1320" i="5"/>
  <c r="F3523" i="5"/>
  <c r="F990" i="5"/>
  <c r="F759" i="5"/>
  <c r="F2368" i="5"/>
  <c r="F2367" i="5"/>
  <c r="F607" i="5"/>
  <c r="F1098" i="5"/>
  <c r="F2267" i="5"/>
  <c r="F2273" i="5"/>
  <c r="F933" i="5"/>
  <c r="F935" i="5"/>
  <c r="F2443" i="5"/>
  <c r="F1187" i="5"/>
  <c r="F1176" i="5"/>
  <c r="F1045" i="5"/>
  <c r="F1081" i="5"/>
  <c r="F2506" i="5"/>
  <c r="F2442" i="5"/>
  <c r="F854" i="5"/>
  <c r="F2446" i="5"/>
  <c r="F2441" i="5"/>
  <c r="F336" i="5"/>
  <c r="F335" i="5"/>
  <c r="F855" i="5"/>
  <c r="F1360" i="5"/>
  <c r="F2444" i="5"/>
  <c r="F2346" i="5"/>
  <c r="F924" i="5"/>
  <c r="F1242" i="5"/>
  <c r="F2774" i="5"/>
  <c r="F1110" i="5"/>
  <c r="F3390" i="5"/>
  <c r="F1036" i="5"/>
  <c r="F1035" i="5"/>
  <c r="F3973" i="5"/>
  <c r="F3981" i="5"/>
  <c r="F3965" i="5"/>
  <c r="F3975" i="5"/>
  <c r="F3970" i="5"/>
  <c r="F3976" i="5"/>
  <c r="F3972" i="5"/>
  <c r="F3985" i="5"/>
  <c r="F3982" i="5"/>
  <c r="F3971" i="5"/>
  <c r="F3968" i="5"/>
  <c r="F3969" i="5"/>
  <c r="F3967" i="5"/>
  <c r="F2678" i="5"/>
  <c r="F2680" i="5"/>
  <c r="F2339" i="5"/>
  <c r="F2338" i="5"/>
  <c r="F2335" i="5"/>
  <c r="F3353" i="5"/>
  <c r="F1154" i="5"/>
  <c r="F2743" i="5"/>
  <c r="F3374" i="5"/>
  <c r="F3373" i="5"/>
  <c r="F3372" i="5"/>
  <c r="F3371" i="5"/>
  <c r="F1191" i="5"/>
  <c r="F2857" i="5"/>
  <c r="F1249" i="5"/>
  <c r="F3275" i="5"/>
  <c r="F3273" i="5"/>
  <c r="F3276" i="5"/>
  <c r="F3272" i="5"/>
  <c r="F3274" i="5"/>
  <c r="F3277" i="5"/>
  <c r="F3599" i="5"/>
  <c r="F1399" i="5"/>
  <c r="F3515" i="5"/>
  <c r="F3518" i="5"/>
  <c r="F2243" i="5"/>
  <c r="F931" i="5"/>
  <c r="F930" i="5"/>
  <c r="F786" i="5"/>
  <c r="F1180" i="5"/>
  <c r="F1175" i="5"/>
  <c r="F2916" i="5"/>
  <c r="F2912" i="5"/>
  <c r="F2911" i="5"/>
  <c r="F2915" i="5"/>
  <c r="F2914" i="5"/>
  <c r="F2913" i="5"/>
  <c r="F3480" i="5"/>
  <c r="F2858" i="5"/>
  <c r="F3487" i="5"/>
  <c r="F459" i="5"/>
  <c r="F263" i="5"/>
  <c r="F1054" i="5"/>
  <c r="F2320" i="5"/>
  <c r="F3403" i="5"/>
  <c r="F3398" i="5"/>
  <c r="F1025" i="5"/>
  <c r="F2540" i="5"/>
  <c r="F2541" i="5"/>
  <c r="F3520" i="5"/>
  <c r="F3521" i="5"/>
  <c r="F3519" i="5"/>
  <c r="F3661" i="5"/>
  <c r="F3662" i="5"/>
  <c r="F3664" i="5"/>
  <c r="F3663" i="5"/>
  <c r="F3659" i="5"/>
  <c r="F3660" i="5"/>
  <c r="F3666" i="5"/>
  <c r="F3657" i="5"/>
  <c r="F3668" i="5"/>
  <c r="F3665" i="5"/>
  <c r="F2965" i="5"/>
  <c r="F2964" i="5"/>
  <c r="F1870" i="5"/>
  <c r="F3401" i="5"/>
  <c r="F3400" i="5"/>
  <c r="F2328" i="5"/>
  <c r="F2409" i="5"/>
  <c r="F1257" i="5"/>
  <c r="F1256" i="5"/>
  <c r="F830" i="5"/>
  <c r="F3686" i="5"/>
  <c r="F3685" i="5"/>
  <c r="F3694" i="5"/>
  <c r="F3684" i="5"/>
  <c r="F3649" i="5"/>
  <c r="F3693" i="5"/>
  <c r="F3692" i="5"/>
  <c r="F3688" i="5"/>
  <c r="F3689" i="5"/>
  <c r="F3648" i="5"/>
  <c r="F3691" i="5"/>
  <c r="F3713" i="5"/>
  <c r="F3707" i="5"/>
  <c r="F3706" i="5"/>
  <c r="F3708" i="5"/>
  <c r="F702" i="5"/>
  <c r="F2463" i="5"/>
  <c r="F2324" i="5"/>
  <c r="F2329" i="5"/>
  <c r="F953" i="5"/>
  <c r="F1007" i="5"/>
  <c r="F2768" i="5"/>
  <c r="F2765" i="5"/>
  <c r="F2633" i="5"/>
  <c r="F2447" i="5"/>
  <c r="F956" i="5"/>
  <c r="F2971" i="5"/>
  <c r="F1059" i="5"/>
  <c r="F1057" i="5"/>
  <c r="F1056" i="5"/>
  <c r="F3545" i="5"/>
  <c r="F920" i="5"/>
  <c r="F2349" i="5"/>
  <c r="F1996" i="5"/>
  <c r="F4054" i="5"/>
  <c r="F888" i="5"/>
  <c r="F1794" i="5"/>
  <c r="F1796" i="5"/>
  <c r="F1795" i="5"/>
  <c r="F885" i="5"/>
  <c r="F884" i="5"/>
  <c r="F1793" i="5"/>
  <c r="F882" i="5"/>
  <c r="F339" i="5"/>
  <c r="F3930" i="5"/>
  <c r="F3931" i="5"/>
  <c r="F1156" i="5"/>
  <c r="F2966" i="5"/>
  <c r="F1174" i="5"/>
  <c r="F1168" i="5"/>
  <c r="F1124" i="5"/>
  <c r="F1152" i="5"/>
  <c r="F3658" i="5"/>
  <c r="F1085" i="5"/>
  <c r="F3096" i="5"/>
  <c r="F3095" i="5"/>
  <c r="F3094" i="5"/>
  <c r="F1894" i="5"/>
  <c r="F2449" i="5"/>
  <c r="F2451" i="5"/>
  <c r="F929" i="5"/>
  <c r="F928" i="5"/>
  <c r="F919" i="5"/>
  <c r="F2450" i="5"/>
  <c r="F2452" i="5"/>
  <c r="F2455" i="5"/>
  <c r="F2453" i="5"/>
  <c r="F2454" i="5"/>
  <c r="F2505" i="5"/>
  <c r="F918" i="5"/>
  <c r="F1444" i="5"/>
  <c r="F2456" i="5"/>
  <c r="F912" i="5"/>
  <c r="F914" i="5"/>
  <c r="F857" i="5"/>
  <c r="F725" i="5"/>
  <c r="F718" i="5"/>
  <c r="F735" i="5"/>
  <c r="F3855" i="5"/>
  <c r="F3852" i="5"/>
  <c r="F3857" i="5"/>
  <c r="F3861" i="5"/>
  <c r="F517" i="5"/>
  <c r="F578" i="5"/>
  <c r="F223" i="5"/>
  <c r="F204" i="5"/>
  <c r="F2525" i="5"/>
  <c r="F2532" i="5"/>
  <c r="F2528" i="5"/>
  <c r="F2534" i="5"/>
  <c r="F2533" i="5"/>
  <c r="F2526" i="5"/>
  <c r="F2530" i="5"/>
  <c r="F2522" i="5"/>
  <c r="F2529" i="5"/>
  <c r="F2527" i="5"/>
  <c r="F2523" i="5"/>
  <c r="F2524" i="5"/>
  <c r="F2536" i="5"/>
  <c r="F3415" i="5"/>
  <c r="F1606" i="5"/>
  <c r="F2090" i="5"/>
  <c r="F1897" i="5"/>
  <c r="F283" i="5"/>
  <c r="F279" i="5"/>
  <c r="F1683" i="5"/>
  <c r="F1682" i="5"/>
  <c r="F1689" i="5"/>
  <c r="F652" i="5"/>
  <c r="F779" i="5"/>
  <c r="F777" i="5"/>
  <c r="F3719" i="5"/>
  <c r="F1164" i="5"/>
  <c r="F3655" i="5"/>
  <c r="F3653" i="5"/>
  <c r="F3651" i="5"/>
  <c r="F528" i="5"/>
  <c r="F1053" i="5"/>
  <c r="F2976" i="5"/>
  <c r="F272" i="5"/>
  <c r="F1545" i="5"/>
  <c r="F375" i="5"/>
  <c r="F3743" i="5"/>
  <c r="F1296" i="5"/>
  <c r="F2185" i="5"/>
  <c r="F1024" i="5"/>
  <c r="F3370" i="5"/>
  <c r="F3445" i="5"/>
  <c r="F3558" i="5"/>
  <c r="F512" i="5"/>
  <c r="F3556" i="5"/>
  <c r="F3557" i="5"/>
  <c r="F3559" i="5"/>
  <c r="F3957" i="5"/>
  <c r="F1188" i="5"/>
  <c r="F1603" i="5"/>
  <c r="F1604" i="5"/>
  <c r="F1601" i="5"/>
  <c r="F892" i="5"/>
  <c r="F1993" i="5"/>
  <c r="F3092" i="5"/>
  <c r="F2963" i="5"/>
  <c r="F2962" i="5"/>
  <c r="F430" i="5"/>
  <c r="F2961" i="5"/>
  <c r="F2479" i="5"/>
  <c r="F2011" i="5"/>
  <c r="F949" i="5"/>
  <c r="F987" i="5"/>
  <c r="F1018" i="5"/>
  <c r="F1679" i="5"/>
  <c r="F1638" i="5"/>
  <c r="F1434" i="5"/>
  <c r="F227" i="5"/>
  <c r="F218" i="5"/>
  <c r="F212" i="5"/>
  <c r="F1663" i="5"/>
  <c r="F1706" i="5"/>
  <c r="F1701" i="5"/>
  <c r="F1736" i="5"/>
  <c r="F1709" i="5"/>
  <c r="F1655" i="5"/>
  <c r="F1648" i="5"/>
  <c r="F1729" i="5"/>
  <c r="F1737" i="5"/>
  <c r="F1738" i="5"/>
  <c r="F1726" i="5"/>
  <c r="F1739" i="5"/>
  <c r="F1685" i="5"/>
  <c r="F1707" i="5"/>
  <c r="F1741" i="5"/>
  <c r="F1708" i="5"/>
  <c r="F1740" i="5"/>
  <c r="F1722" i="5"/>
  <c r="F1733" i="5"/>
  <c r="F1433" i="5"/>
  <c r="F1742" i="5"/>
  <c r="F1705" i="5"/>
  <c r="F1640" i="5"/>
  <c r="F1644" i="5"/>
  <c r="F1728" i="5"/>
  <c r="F1730" i="5"/>
  <c r="F1437" i="5"/>
  <c r="F207" i="5"/>
  <c r="F247" i="5"/>
  <c r="F1684" i="5"/>
  <c r="F312" i="5"/>
  <c r="F1347" i="5"/>
  <c r="F230" i="5"/>
  <c r="F274" i="5"/>
  <c r="F1232" i="5"/>
  <c r="F3223" i="5"/>
  <c r="F2936" i="5"/>
  <c r="F2627" i="5"/>
  <c r="F2628" i="5"/>
  <c r="F2837" i="5"/>
  <c r="F2838" i="5"/>
  <c r="F2836" i="5"/>
  <c r="F2626" i="5"/>
  <c r="F2624" i="5"/>
  <c r="F2629" i="5"/>
  <c r="F2625" i="5"/>
  <c r="F1241" i="5"/>
  <c r="F2470" i="5"/>
  <c r="F910" i="5"/>
  <c r="F3486" i="5"/>
  <c r="F3489" i="5"/>
  <c r="F1939" i="5"/>
  <c r="F2716" i="5"/>
  <c r="F766" i="5"/>
  <c r="F1734" i="5"/>
  <c r="F1639" i="5"/>
  <c r="F3794" i="5"/>
  <c r="F3783" i="5"/>
  <c r="F784" i="5"/>
  <c r="F791" i="5"/>
  <c r="F771" i="5"/>
  <c r="F1929" i="5"/>
  <c r="F1959" i="5"/>
  <c r="F1957" i="5"/>
  <c r="F1928" i="5"/>
  <c r="F758" i="5"/>
  <c r="F527" i="5"/>
  <c r="F505" i="5"/>
  <c r="F529" i="5"/>
  <c r="F1133" i="5"/>
  <c r="F1132" i="5"/>
  <c r="F799" i="5"/>
  <c r="F785" i="5"/>
  <c r="F782" i="5"/>
  <c r="F805" i="5"/>
  <c r="F790" i="5"/>
  <c r="F846" i="5"/>
  <c r="F4053" i="5"/>
  <c r="F2970" i="5"/>
  <c r="F1315" i="5"/>
  <c r="F2471" i="5"/>
  <c r="F2475" i="5"/>
  <c r="F1102" i="5"/>
  <c r="F2841" i="5"/>
  <c r="F2840" i="5"/>
  <c r="F2842" i="5"/>
  <c r="F2655" i="5"/>
  <c r="F2654" i="5"/>
  <c r="F2000" i="5"/>
  <c r="F1994" i="5"/>
  <c r="F2023" i="5"/>
  <c r="F2007" i="5"/>
  <c r="F2017" i="5"/>
  <c r="F2008" i="5"/>
  <c r="F2009" i="5"/>
  <c r="F2041" i="5"/>
  <c r="F317" i="5"/>
  <c r="F316" i="5"/>
  <c r="F2075" i="5"/>
  <c r="F2010" i="5"/>
  <c r="F2022" i="5"/>
  <c r="F2026" i="5"/>
  <c r="F2024" i="5"/>
  <c r="F2016" i="5"/>
  <c r="F1999" i="5"/>
  <c r="F1998" i="5"/>
  <c r="F349" i="5"/>
  <c r="F2053" i="5"/>
  <c r="F2074" i="5"/>
  <c r="F2602" i="5"/>
  <c r="F3360" i="5"/>
  <c r="F3796" i="5"/>
  <c r="F523" i="5"/>
  <c r="F3821" i="5"/>
  <c r="F3810" i="5"/>
  <c r="F3814" i="5"/>
  <c r="F3809" i="5"/>
  <c r="F3812" i="5"/>
  <c r="F3808" i="5"/>
  <c r="F3811" i="5"/>
  <c r="F3819" i="5"/>
  <c r="F3818" i="5"/>
  <c r="F276" i="5"/>
  <c r="F973" i="5"/>
  <c r="F1196" i="5"/>
  <c r="F3727" i="5"/>
  <c r="F2597" i="5"/>
  <c r="F3357" i="5"/>
  <c r="F2973" i="5"/>
  <c r="F2974" i="5"/>
  <c r="F1038" i="5"/>
  <c r="F2975" i="5"/>
  <c r="F1198" i="5"/>
  <c r="F1195" i="5"/>
  <c r="F3910" i="5"/>
  <c r="F2153" i="5"/>
  <c r="F2142" i="5"/>
  <c r="F3777" i="5"/>
  <c r="F2283" i="5"/>
  <c r="F3397" i="5"/>
  <c r="F2237" i="5"/>
  <c r="F915" i="5"/>
  <c r="F1816" i="5"/>
  <c r="F1141" i="5"/>
  <c r="F829" i="5"/>
  <c r="F843" i="5"/>
  <c r="F844" i="5"/>
  <c r="F842" i="5"/>
  <c r="F1976" i="5"/>
  <c r="F1977" i="5"/>
  <c r="F3940" i="5"/>
  <c r="F2040" i="5"/>
  <c r="F813" i="5"/>
  <c r="F1000" i="5"/>
  <c r="F999" i="5"/>
  <c r="F1267" i="5"/>
  <c r="F3465" i="5"/>
  <c r="F1192" i="5"/>
  <c r="F2039" i="5"/>
  <c r="F1159" i="5"/>
  <c r="F1447" i="5"/>
  <c r="F1214" i="5"/>
  <c r="F3074" i="5"/>
  <c r="F3073" i="5"/>
  <c r="F1813" i="5"/>
  <c r="F2175" i="5"/>
  <c r="F2566" i="5"/>
  <c r="F1572" i="5"/>
  <c r="F681" i="5"/>
  <c r="F2063" i="5"/>
  <c r="F2084" i="5"/>
  <c r="F2080" i="5"/>
  <c r="F2081" i="5"/>
  <c r="F2082" i="5"/>
  <c r="F2083" i="5"/>
  <c r="F1107" i="5"/>
  <c r="F2927" i="5"/>
  <c r="F233" i="5"/>
  <c r="F1980" i="5"/>
  <c r="F3517" i="5"/>
  <c r="F3516" i="5"/>
  <c r="F858" i="5"/>
  <c r="F2343" i="5"/>
  <c r="F2344" i="5"/>
  <c r="F2342" i="5"/>
  <c r="F2340" i="5"/>
  <c r="F2345" i="5"/>
  <c r="F1486" i="5"/>
  <c r="F2031" i="5"/>
  <c r="F2924" i="5"/>
  <c r="F2923" i="5"/>
  <c r="F2922" i="5"/>
  <c r="F2921" i="5"/>
  <c r="F2204" i="5"/>
  <c r="F2681" i="5"/>
  <c r="F998" i="5"/>
  <c r="F997" i="5"/>
  <c r="F3650" i="5"/>
  <c r="F984" i="5"/>
  <c r="F982" i="5"/>
  <c r="F993" i="5"/>
  <c r="F985" i="5"/>
  <c r="F659" i="5"/>
  <c r="F1013" i="5"/>
  <c r="F1012" i="5"/>
  <c r="F2876" i="5"/>
  <c r="F2877" i="5"/>
  <c r="F2880" i="5"/>
  <c r="F2879" i="5"/>
  <c r="F2878" i="5"/>
  <c r="F2881" i="5"/>
  <c r="F2853" i="5"/>
  <c r="F3361" i="5"/>
  <c r="F3359" i="5"/>
  <c r="F776" i="5"/>
  <c r="F899" i="5"/>
  <c r="F1146" i="5"/>
  <c r="F1145" i="5"/>
  <c r="F1405" i="5"/>
  <c r="F3405" i="5"/>
  <c r="F3406" i="5"/>
  <c r="F789" i="5"/>
  <c r="F968" i="5"/>
  <c r="F762" i="5"/>
  <c r="F761" i="5"/>
  <c r="F3013" i="5"/>
  <c r="F3012" i="5"/>
  <c r="F3011" i="5"/>
  <c r="F3015" i="5"/>
  <c r="F3005" i="5"/>
  <c r="F3006" i="5"/>
  <c r="F3010" i="5"/>
  <c r="F3008" i="5"/>
  <c r="F3004" i="5"/>
  <c r="F3007" i="5"/>
  <c r="F861" i="5"/>
  <c r="F3419" i="5"/>
  <c r="F3417" i="5"/>
  <c r="F2760" i="5"/>
  <c r="F3411" i="5"/>
  <c r="F3610" i="5"/>
  <c r="F2656" i="5"/>
  <c r="F597" i="5"/>
  <c r="F1586" i="5"/>
  <c r="F1567" i="5"/>
  <c r="F1568" i="5"/>
  <c r="F1524" i="5"/>
  <c r="F1526" i="5"/>
  <c r="F1522" i="5"/>
  <c r="F1528" i="5"/>
  <c r="F1521" i="5"/>
  <c r="F1523" i="5"/>
  <c r="F2870" i="5"/>
  <c r="F2917" i="5"/>
  <c r="F2869" i="5"/>
  <c r="F2762" i="5"/>
  <c r="F2763" i="5"/>
  <c r="F2764" i="5"/>
  <c r="F2077" i="5"/>
  <c r="F2006" i="5"/>
  <c r="F2005" i="5"/>
  <c r="F3431" i="5"/>
  <c r="F3432" i="5"/>
  <c r="F3433" i="5"/>
  <c r="F3435" i="5"/>
  <c r="F2556" i="5"/>
  <c r="F2663" i="5"/>
  <c r="F2662" i="5"/>
  <c r="F2594" i="5"/>
  <c r="F2595" i="5"/>
  <c r="F2822" i="5"/>
  <c r="F2561" i="5"/>
  <c r="F2591" i="5"/>
  <c r="F3980" i="5"/>
  <c r="F1183" i="5"/>
  <c r="F663" i="5"/>
  <c r="F1161" i="5"/>
  <c r="F569" i="5"/>
  <c r="F568" i="5"/>
  <c r="F711" i="5"/>
  <c r="F3356" i="5"/>
  <c r="F979" i="5"/>
  <c r="F981" i="5"/>
  <c r="F558" i="5"/>
  <c r="F3974" i="5"/>
  <c r="F3992" i="5"/>
  <c r="F208" i="5"/>
  <c r="F3993" i="5"/>
  <c r="F1230" i="5"/>
  <c r="F3994" i="5"/>
  <c r="F3429" i="5"/>
  <c r="F3428" i="5"/>
  <c r="F3439" i="5"/>
  <c r="F3329" i="5"/>
  <c r="F3327" i="5"/>
  <c r="F3331" i="5"/>
  <c r="F3334" i="5"/>
  <c r="F3335" i="5"/>
  <c r="F2789" i="5"/>
  <c r="F3326" i="5"/>
  <c r="F3330" i="5"/>
  <c r="F3338" i="5"/>
  <c r="F3336" i="5"/>
  <c r="F2788" i="5"/>
  <c r="F3787" i="5"/>
  <c r="F3788" i="5"/>
  <c r="F1235" i="5"/>
  <c r="F3351" i="5"/>
  <c r="F1310" i="5"/>
  <c r="F632" i="5"/>
  <c r="F2521" i="5"/>
  <c r="F2215" i="5"/>
  <c r="F2220" i="5"/>
  <c r="F2217" i="5"/>
  <c r="F2224" i="5"/>
  <c r="F2205" i="5"/>
  <c r="F2214" i="5"/>
  <c r="F2222" i="5"/>
  <c r="F2221" i="5"/>
  <c r="F2213" i="5"/>
  <c r="F2223" i="5"/>
  <c r="F2210" i="5"/>
  <c r="F2218" i="5"/>
  <c r="F2219" i="5"/>
  <c r="F2212" i="5"/>
  <c r="F3778" i="5"/>
  <c r="F3669" i="5"/>
  <c r="F3984" i="5"/>
  <c r="F1184" i="5"/>
  <c r="F1186" i="5"/>
  <c r="F3963" i="5"/>
  <c r="F1167" i="5"/>
  <c r="F1179" i="5"/>
  <c r="F1445" i="5"/>
  <c r="F551" i="5"/>
  <c r="F752" i="5"/>
  <c r="F2688" i="5"/>
  <c r="F1716" i="5"/>
  <c r="F1158" i="5"/>
  <c r="F2771" i="5"/>
  <c r="F3344" i="5"/>
  <c r="F1001" i="5"/>
  <c r="F1002" i="5"/>
  <c r="F2909" i="5"/>
  <c r="F1311" i="5"/>
  <c r="F1226" i="5"/>
  <c r="F1209" i="5"/>
  <c r="F1313" i="5"/>
  <c r="F1221" i="5"/>
  <c r="F1515" i="5"/>
  <c r="F739" i="5"/>
  <c r="F1556" i="5"/>
  <c r="F654" i="5"/>
  <c r="F687" i="5"/>
  <c r="F1314" i="5"/>
  <c r="F1596" i="5"/>
  <c r="F1204" i="5"/>
  <c r="F1199" i="5"/>
  <c r="F738" i="5"/>
  <c r="F2152" i="5"/>
  <c r="F2038" i="5"/>
  <c r="F2079" i="5"/>
  <c r="F1520" i="5"/>
  <c r="F1583" i="5"/>
  <c r="F593" i="5"/>
  <c r="F1519" i="5"/>
  <c r="F1292" i="5"/>
  <c r="F1305" i="5"/>
  <c r="F2094" i="5"/>
  <c r="F381" i="5"/>
  <c r="F1595" i="5"/>
  <c r="F273" i="5"/>
  <c r="F1597" i="5"/>
  <c r="F1074" i="5"/>
  <c r="F1687" i="5"/>
  <c r="F1691" i="5"/>
  <c r="F1753" i="5"/>
  <c r="F634" i="5"/>
  <c r="F1790" i="5"/>
  <c r="F1636" i="5"/>
  <c r="F1905" i="5"/>
  <c r="F1785" i="5"/>
  <c r="F1834" i="5"/>
  <c r="F1835" i="5"/>
  <c r="F575" i="5"/>
  <c r="F574" i="5"/>
  <c r="F2117" i="5"/>
  <c r="F1756" i="5"/>
  <c r="F678" i="5"/>
  <c r="F669" i="5"/>
  <c r="F677" i="5"/>
  <c r="F1713" i="5"/>
  <c r="F3173" i="5"/>
  <c r="F1681" i="5"/>
  <c r="F635" i="5"/>
  <c r="F637" i="5"/>
  <c r="F693" i="5"/>
  <c r="F692" i="5"/>
  <c r="F1997" i="5"/>
  <c r="F1171" i="5"/>
  <c r="F1166" i="5"/>
  <c r="F1165" i="5"/>
  <c r="F1250" i="5"/>
  <c r="F1251" i="5"/>
  <c r="F3886" i="5"/>
  <c r="F3896" i="5"/>
  <c r="F3888" i="5"/>
  <c r="F3902" i="5"/>
  <c r="F201" i="5"/>
  <c r="F239" i="5"/>
  <c r="F564" i="5"/>
  <c r="F3923" i="5"/>
  <c r="F3901" i="5"/>
  <c r="F3924" i="5"/>
  <c r="F3898" i="5"/>
  <c r="F3884" i="5"/>
  <c r="F1189" i="5"/>
  <c r="F3883" i="5"/>
  <c r="F3895" i="5"/>
  <c r="F3907" i="5"/>
  <c r="F3894" i="5"/>
  <c r="F554" i="5"/>
  <c r="F550" i="5"/>
  <c r="F1123" i="5"/>
  <c r="F1122" i="5"/>
  <c r="F1121" i="5"/>
  <c r="F859" i="5"/>
  <c r="F626" i="5"/>
  <c r="F721" i="5"/>
  <c r="F3181" i="5"/>
  <c r="F3184" i="5"/>
  <c r="F3182" i="5"/>
  <c r="F3189" i="5"/>
  <c r="F3178" i="5"/>
  <c r="F3180" i="5"/>
  <c r="F3185" i="5"/>
  <c r="F3177" i="5"/>
  <c r="F977" i="5"/>
  <c r="F1511" i="5"/>
  <c r="F1646" i="5"/>
  <c r="F1312" i="5"/>
  <c r="F2064" i="5"/>
  <c r="F254" i="5"/>
  <c r="F253" i="5"/>
  <c r="F618" i="5"/>
  <c r="F1789" i="5"/>
  <c r="F609" i="5"/>
  <c r="F2036" i="5"/>
  <c r="F1304" i="5"/>
  <c r="F730" i="5"/>
  <c r="F728" i="5"/>
  <c r="F1856" i="5"/>
  <c r="F4024" i="5"/>
  <c r="F4023" i="5"/>
  <c r="F649" i="5"/>
  <c r="F668" i="5"/>
  <c r="F653" i="5"/>
  <c r="F1844" i="5"/>
  <c r="F408" i="5"/>
  <c r="F3039" i="5"/>
  <c r="F3042" i="5"/>
  <c r="F3041" i="5"/>
  <c r="F3040" i="5"/>
  <c r="F877" i="5"/>
  <c r="F878" i="5"/>
  <c r="F767" i="5"/>
  <c r="F886" i="5"/>
  <c r="F622" i="5"/>
  <c r="F716" i="5"/>
  <c r="F673" i="5"/>
  <c r="F3123" i="5"/>
  <c r="F2146" i="5"/>
  <c r="F1653" i="5"/>
  <c r="F3124" i="5"/>
  <c r="F4028" i="5"/>
  <c r="F4029" i="5"/>
  <c r="F1291" i="5"/>
  <c r="F1306" i="5"/>
  <c r="F1157" i="5"/>
  <c r="F3087" i="5"/>
  <c r="F3191" i="5"/>
  <c r="F1090" i="5"/>
  <c r="F1658" i="5"/>
  <c r="F1674" i="5"/>
  <c r="F1673" i="5"/>
  <c r="F1670" i="5"/>
  <c r="F1710" i="5"/>
  <c r="F1721" i="5"/>
  <c r="F1686" i="5"/>
  <c r="F1069" i="5"/>
  <c r="F1080" i="5"/>
  <c r="F3199" i="5"/>
  <c r="F570" i="5"/>
  <c r="F3198" i="5"/>
  <c r="F1262" i="5"/>
  <c r="F1072" i="5"/>
  <c r="F3979" i="5"/>
  <c r="F1913" i="5"/>
  <c r="F1231" i="5"/>
  <c r="F3097" i="5"/>
  <c r="F749" i="5"/>
  <c r="F636" i="5"/>
  <c r="F2886" i="5"/>
  <c r="F594" i="5"/>
  <c r="F2144" i="5"/>
  <c r="F3782" i="5"/>
  <c r="F3780" i="5"/>
  <c r="F3784" i="5"/>
  <c r="F1494" i="5"/>
  <c r="F1495" i="5"/>
  <c r="F2092" i="5"/>
  <c r="F1770" i="5"/>
  <c r="F3942" i="5"/>
  <c r="F3941" i="5"/>
  <c r="F1229" i="5"/>
  <c r="F2968" i="5"/>
  <c r="F1040" i="5"/>
  <c r="F1039" i="5"/>
  <c r="F2323" i="5"/>
  <c r="F2322" i="5"/>
  <c r="F2321" i="5"/>
  <c r="F2388" i="5"/>
  <c r="F360" i="5"/>
  <c r="F2325" i="5"/>
  <c r="F2326" i="5"/>
  <c r="F2327" i="5"/>
  <c r="F2517" i="5"/>
  <c r="F1949" i="5"/>
  <c r="F2238" i="5"/>
  <c r="F2020" i="5"/>
  <c r="F2047" i="5"/>
  <c r="F315" i="5"/>
  <c r="F322" i="5"/>
  <c r="F2027" i="5"/>
  <c r="F2033" i="5"/>
  <c r="F2032" i="5"/>
  <c r="F2030" i="5"/>
  <c r="F2028" i="5"/>
  <c r="F323" i="5"/>
  <c r="F3354" i="5"/>
  <c r="F474" i="5"/>
  <c r="F3367" i="5"/>
  <c r="F479" i="5"/>
  <c r="F501" i="5"/>
  <c r="F3365" i="5"/>
  <c r="F3606" i="5"/>
  <c r="F3358" i="5"/>
  <c r="F3605" i="5"/>
  <c r="F3368" i="5"/>
  <c r="F3355" i="5"/>
  <c r="F871" i="5"/>
  <c r="F3350" i="5"/>
  <c r="F2664" i="5"/>
  <c r="F3716" i="5"/>
  <c r="F3714" i="5"/>
  <c r="F3856" i="5"/>
  <c r="F3854" i="5"/>
  <c r="F3717" i="5"/>
  <c r="F1587" i="5"/>
  <c r="F3492" i="5"/>
  <c r="F3491" i="5"/>
  <c r="F3446" i="5"/>
  <c r="F3396" i="5"/>
  <c r="F1823" i="5"/>
  <c r="F4043" i="5"/>
  <c r="F4044" i="5"/>
  <c r="F1093" i="5"/>
  <c r="F1070" i="5"/>
  <c r="F1021" i="5"/>
  <c r="F2250" i="5"/>
  <c r="F2986" i="5"/>
  <c r="F2351" i="5"/>
  <c r="F2981" i="5"/>
  <c r="F3667" i="5"/>
  <c r="F2462" i="5"/>
  <c r="F1101" i="5"/>
  <c r="F2163" i="5"/>
  <c r="F2167" i="5"/>
  <c r="F2725" i="5"/>
  <c r="F2718" i="5"/>
  <c r="F457" i="5"/>
  <c r="F2795" i="5"/>
  <c r="F2794" i="5"/>
  <c r="F2719" i="5"/>
  <c r="F2726" i="5"/>
  <c r="F2727" i="5"/>
  <c r="F2721" i="5"/>
  <c r="F2728" i="5"/>
  <c r="F2724" i="5"/>
  <c r="F2720" i="5"/>
  <c r="F2730" i="5"/>
  <c r="F2796" i="5"/>
  <c r="F2722" i="5"/>
  <c r="F2564" i="5"/>
  <c r="F822" i="5"/>
  <c r="F824" i="5"/>
  <c r="F1046" i="5"/>
  <c r="F3106" i="5"/>
  <c r="F1963" i="5"/>
  <c r="F1960" i="5"/>
  <c r="F1962" i="5"/>
  <c r="F1961" i="5"/>
  <c r="F205" i="5"/>
  <c r="F305" i="5"/>
  <c r="F1937" i="5"/>
  <c r="F1972" i="5"/>
  <c r="F1973" i="5"/>
  <c r="F1970" i="5"/>
  <c r="F1969" i="5"/>
  <c r="F587" i="5"/>
  <c r="F206" i="5"/>
  <c r="F1966" i="5"/>
  <c r="F271" i="5"/>
  <c r="F224" i="5"/>
  <c r="F262" i="5"/>
  <c r="F2460" i="5"/>
  <c r="F2461" i="5"/>
  <c r="F2259" i="5"/>
  <c r="F2752" i="5"/>
  <c r="F2672" i="5"/>
  <c r="F2699" i="5"/>
  <c r="F2252" i="5"/>
  <c r="F3393" i="5"/>
  <c r="F3394" i="5"/>
  <c r="F3392" i="5"/>
  <c r="F3442" i="5"/>
  <c r="F1228" i="5"/>
  <c r="F3988" i="5"/>
  <c r="F3131" i="5"/>
  <c r="F1150" i="5"/>
  <c r="F1153" i="5"/>
  <c r="F765" i="5"/>
  <c r="F4046" i="5"/>
  <c r="F733" i="5"/>
  <c r="F732" i="5"/>
  <c r="F2155" i="5"/>
  <c r="F1884" i="5"/>
  <c r="F1883" i="5"/>
  <c r="F1859" i="5"/>
  <c r="F2573" i="5"/>
  <c r="F2582" i="5"/>
  <c r="F2576" i="5"/>
  <c r="F1084" i="5"/>
  <c r="F913" i="5"/>
  <c r="F3345" i="5"/>
  <c r="F3352" i="5"/>
  <c r="F1628" i="5"/>
  <c r="F3315" i="5"/>
  <c r="F3305" i="5"/>
  <c r="F3317" i="5"/>
  <c r="F2359" i="5"/>
  <c r="F2360" i="5"/>
  <c r="F2272" i="5"/>
  <c r="F2268" i="5"/>
  <c r="F2270" i="5"/>
  <c r="F1555" i="5"/>
  <c r="F2184" i="5"/>
  <c r="F1272" i="5"/>
  <c r="F883" i="5"/>
  <c r="F658" i="5"/>
  <c r="F260" i="5"/>
  <c r="F2247" i="5"/>
  <c r="F834" i="5"/>
  <c r="F803" i="5"/>
  <c r="F1971" i="5"/>
  <c r="F823" i="5"/>
  <c r="F820" i="5"/>
  <c r="F1270" i="5"/>
  <c r="F1965" i="5"/>
  <c r="F1964" i="5"/>
  <c r="F881" i="5"/>
  <c r="F3849" i="5"/>
  <c r="F2558" i="5"/>
  <c r="F3596" i="5"/>
  <c r="F3597" i="5"/>
  <c r="F939" i="5"/>
  <c r="F2557" i="5"/>
  <c r="F1979" i="5"/>
  <c r="F1978" i="5"/>
  <c r="F508" i="5"/>
  <c r="F3125" i="5"/>
  <c r="F3126" i="5"/>
  <c r="F2293" i="5"/>
  <c r="F2330" i="5"/>
  <c r="F806" i="5"/>
  <c r="F2590" i="5"/>
  <c r="F2588" i="5"/>
  <c r="F2165" i="5"/>
  <c r="F2159" i="5"/>
  <c r="F2164" i="5"/>
  <c r="F2170" i="5"/>
  <c r="F2168" i="5"/>
  <c r="F2166" i="5"/>
  <c r="F2161" i="5"/>
  <c r="F2233" i="5"/>
  <c r="F1356" i="5"/>
  <c r="F2231" i="5"/>
  <c r="F2173" i="5"/>
  <c r="F389" i="5"/>
  <c r="F388" i="5"/>
  <c r="F399" i="5"/>
  <c r="F2232" i="5"/>
  <c r="F1357" i="5"/>
  <c r="F391" i="5"/>
  <c r="F2234" i="5"/>
  <c r="F2171" i="5"/>
  <c r="F600" i="5"/>
  <c r="F601" i="5"/>
  <c r="F2174" i="5"/>
  <c r="F2176" i="5"/>
  <c r="F220" i="5"/>
  <c r="F403" i="5"/>
  <c r="F1358" i="5"/>
  <c r="F2177" i="5"/>
  <c r="F960" i="5"/>
  <c r="F955" i="5"/>
  <c r="F441" i="5"/>
  <c r="F3079" i="5"/>
  <c r="F3078" i="5"/>
  <c r="F300" i="5"/>
  <c r="F1780" i="5"/>
  <c r="F1781" i="5"/>
  <c r="F1782" i="5"/>
  <c r="F841" i="5"/>
  <c r="F839" i="5"/>
  <c r="F826" i="5"/>
  <c r="F840" i="5"/>
  <c r="F2531" i="5"/>
  <c r="F2579" i="5"/>
  <c r="F978" i="5"/>
  <c r="F837" i="5"/>
  <c r="F836" i="5"/>
  <c r="F838" i="5"/>
  <c r="F3141" i="5"/>
  <c r="F4018" i="5"/>
  <c r="F1309" i="5"/>
  <c r="F1676" i="5"/>
  <c r="F1712" i="5"/>
  <c r="F1656" i="5"/>
  <c r="F2251" i="5"/>
  <c r="F2266" i="5"/>
  <c r="F2261" i="5"/>
  <c r="F2375" i="5"/>
  <c r="F2378" i="5"/>
  <c r="F2379" i="5"/>
  <c r="F2002" i="5"/>
  <c r="F2277" i="5"/>
  <c r="F371" i="5"/>
  <c r="F372" i="5"/>
  <c r="F345" i="5"/>
  <c r="F370" i="5"/>
  <c r="F2239" i="5"/>
  <c r="F2376" i="5"/>
  <c r="F2391" i="5"/>
  <c r="F2256" i="5"/>
  <c r="F2382" i="5"/>
  <c r="F2399" i="5"/>
  <c r="F2242" i="5"/>
  <c r="F2281" i="5"/>
  <c r="F2383" i="5"/>
  <c r="F2274" i="5"/>
  <c r="F2276" i="5"/>
  <c r="F341" i="5"/>
  <c r="F2389" i="5"/>
  <c r="F369" i="5"/>
  <c r="F228" i="5"/>
  <c r="F343" i="5"/>
  <c r="F2498" i="5"/>
  <c r="F348" i="5"/>
  <c r="F2278" i="5"/>
  <c r="F2279" i="5"/>
  <c r="F2229" i="5"/>
  <c r="F344" i="5"/>
  <c r="F350" i="5"/>
  <c r="F2393" i="5"/>
  <c r="F2280" i="5"/>
  <c r="F2386" i="5"/>
  <c r="F368" i="5"/>
  <c r="F366" i="5"/>
  <c r="F2275" i="5"/>
  <c r="F2395" i="5"/>
  <c r="F2390" i="5"/>
  <c r="F365" i="5"/>
  <c r="F2387" i="5"/>
  <c r="F229" i="5"/>
  <c r="F342" i="5"/>
  <c r="F359" i="5"/>
  <c r="F353" i="5"/>
  <c r="F242" i="5"/>
  <c r="F367" i="5"/>
  <c r="F364" i="5"/>
  <c r="F358" i="5"/>
  <c r="F352" i="5"/>
  <c r="F265" i="5"/>
  <c r="F2710" i="5"/>
  <c r="F4015" i="5"/>
  <c r="F1277" i="5"/>
  <c r="F4014" i="5"/>
  <c r="F4013" i="5"/>
  <c r="F902" i="5"/>
  <c r="F907" i="5"/>
  <c r="F1549" i="5"/>
  <c r="F3744" i="5"/>
  <c r="F720" i="5"/>
  <c r="F719" i="5"/>
  <c r="F724" i="5"/>
  <c r="F2392" i="5"/>
  <c r="F1617" i="5"/>
  <c r="F1618" i="5"/>
  <c r="F1450" i="5"/>
  <c r="F847" i="5"/>
  <c r="F3098" i="5"/>
  <c r="F3100" i="5"/>
  <c r="F3099" i="5"/>
  <c r="F3088" i="5"/>
  <c r="F3089" i="5"/>
  <c r="F3090" i="5"/>
  <c r="F3101" i="5"/>
  <c r="F577" i="5"/>
  <c r="F579" i="5"/>
  <c r="F573" i="5"/>
  <c r="F3109" i="5"/>
  <c r="F3086" i="5"/>
  <c r="F3093" i="5"/>
  <c r="F1341" i="5"/>
  <c r="F2511" i="5"/>
  <c r="F1735" i="5"/>
  <c r="F1732" i="5"/>
  <c r="F2745" i="5"/>
  <c r="F2744" i="5"/>
  <c r="F1008" i="5"/>
  <c r="F1374" i="5"/>
  <c r="F852" i="5"/>
  <c r="F853" i="5"/>
  <c r="F3779" i="5"/>
  <c r="F3453" i="5"/>
  <c r="F2370" i="5"/>
  <c r="F2369" i="5"/>
  <c r="F3440" i="5"/>
  <c r="F498" i="5"/>
  <c r="F2191" i="5"/>
  <c r="F2189" i="5"/>
  <c r="F2190" i="5"/>
  <c r="F2560" i="5"/>
  <c r="F2578" i="5"/>
  <c r="F2569" i="5"/>
  <c r="F2585" i="5"/>
  <c r="F2570" i="5"/>
  <c r="F2577" i="5"/>
  <c r="F2592" i="5"/>
  <c r="F2818" i="5"/>
  <c r="F2815" i="5"/>
  <c r="F2820" i="5"/>
  <c r="F2814" i="5"/>
  <c r="F2816" i="5"/>
  <c r="F2819" i="5"/>
  <c r="F2817" i="5"/>
  <c r="F2575" i="5"/>
  <c r="F2572" i="5"/>
  <c r="F2849" i="5"/>
  <c r="F2848" i="5"/>
  <c r="F427" i="5"/>
  <c r="F234" i="5"/>
  <c r="F222" i="5"/>
  <c r="F221" i="5"/>
  <c r="F420" i="5"/>
  <c r="F421" i="5"/>
  <c r="F411" i="5"/>
  <c r="F236" i="5"/>
  <c r="F237" i="5"/>
  <c r="F257" i="5"/>
  <c r="F422" i="5"/>
  <c r="F214" i="5"/>
  <c r="F232" i="5"/>
  <c r="F238" i="5"/>
  <c r="F426" i="5"/>
  <c r="F2571" i="5"/>
  <c r="F2583" i="5"/>
  <c r="F2584" i="5"/>
  <c r="F424" i="5"/>
  <c r="F423" i="5"/>
  <c r="F2846" i="5"/>
  <c r="F1392" i="5"/>
  <c r="F778" i="5"/>
  <c r="F3908" i="5"/>
  <c r="F643" i="5"/>
  <c r="F2801" i="5"/>
  <c r="F2650" i="5"/>
  <c r="F2621" i="5"/>
  <c r="F821" i="5"/>
  <c r="F3956" i="5"/>
  <c r="F2285" i="5"/>
  <c r="F2286" i="5"/>
  <c r="F2287" i="5"/>
  <c r="F3958" i="5"/>
  <c r="F3959" i="5"/>
  <c r="F3954" i="5"/>
  <c r="F3952" i="5"/>
  <c r="F3951" i="5"/>
  <c r="F3955" i="5"/>
  <c r="F3887" i="5"/>
  <c r="F2377" i="5"/>
  <c r="F2245" i="5"/>
  <c r="F2381" i="5"/>
  <c r="F2249" i="5"/>
  <c r="F2384" i="5"/>
  <c r="F2306" i="5"/>
  <c r="F2307" i="5"/>
  <c r="F3332" i="5"/>
  <c r="F2568" i="5"/>
  <c r="F2685" i="5"/>
  <c r="F2711" i="5"/>
  <c r="F2692" i="5"/>
  <c r="F487" i="5"/>
  <c r="F2803" i="5"/>
  <c r="F2689" i="5"/>
  <c r="F2714" i="5"/>
  <c r="F2805" i="5"/>
  <c r="F2691" i="5"/>
  <c r="F2790" i="5"/>
  <c r="F2804" i="5"/>
  <c r="F2695" i="5"/>
  <c r="F2694" i="5"/>
  <c r="F2793" i="5"/>
  <c r="F2713" i="5"/>
  <c r="F2792" i="5"/>
  <c r="F2674" i="5"/>
  <c r="F2675" i="5"/>
  <c r="F2676" i="5"/>
  <c r="F2673" i="5"/>
  <c r="F2717" i="5"/>
  <c r="F3738" i="5"/>
  <c r="F1135" i="5"/>
  <c r="F3735" i="5"/>
  <c r="F3733" i="5"/>
  <c r="F3891" i="5"/>
  <c r="F3736" i="5"/>
  <c r="F1382" i="5"/>
  <c r="F1376" i="5"/>
  <c r="F828" i="5"/>
  <c r="F1151" i="5"/>
  <c r="F2908" i="5"/>
  <c r="F3019" i="5"/>
  <c r="F438" i="5"/>
  <c r="F3038" i="5"/>
  <c r="F3035" i="5"/>
  <c r="F3036" i="5"/>
  <c r="F3325" i="5"/>
  <c r="F3028" i="5"/>
  <c r="F3037" i="5"/>
  <c r="F950" i="5"/>
  <c r="F2042" i="5"/>
  <c r="F2070" i="5"/>
  <c r="F2068" i="5"/>
  <c r="F1851" i="5"/>
  <c r="F1632" i="5"/>
  <c r="F1043" i="5"/>
  <c r="F3382" i="5"/>
  <c r="F3102" i="5"/>
  <c r="F3104" i="5"/>
  <c r="F1075" i="5"/>
  <c r="F923" i="5"/>
  <c r="F922" i="5"/>
  <c r="F921" i="5"/>
  <c r="F1115" i="5"/>
  <c r="F1120" i="5"/>
  <c r="F3032" i="5"/>
  <c r="F432" i="5"/>
  <c r="F2983" i="5"/>
  <c r="F1629" i="5"/>
  <c r="F1245" i="5"/>
  <c r="F1244" i="5"/>
  <c r="F1239" i="5"/>
  <c r="F1248" i="5"/>
  <c r="F747" i="5"/>
  <c r="F2593" i="5"/>
  <c r="F296" i="5"/>
  <c r="F504" i="5"/>
  <c r="F507" i="5"/>
  <c r="F526" i="5"/>
  <c r="F525" i="5"/>
  <c r="F503" i="5"/>
  <c r="F1857" i="5"/>
  <c r="F734" i="5"/>
  <c r="F1009" i="5"/>
  <c r="F2978" i="5"/>
  <c r="F1442" i="5"/>
  <c r="F2977" i="5"/>
  <c r="F589" i="5"/>
  <c r="F1047" i="5"/>
  <c r="F1060" i="5"/>
  <c r="F1055" i="5"/>
  <c r="F1982" i="5"/>
  <c r="F1441" i="5"/>
  <c r="F552" i="5"/>
  <c r="F3611" i="5"/>
  <c r="F3402" i="5"/>
  <c r="F4003" i="5"/>
  <c r="F4004" i="5"/>
  <c r="F1044" i="5"/>
  <c r="F2972" i="5"/>
  <c r="F3842" i="5"/>
  <c r="F3844" i="5"/>
  <c r="F3846" i="5"/>
  <c r="F3845" i="5"/>
  <c r="F3843" i="5"/>
  <c r="F1114" i="5"/>
  <c r="F3071" i="5"/>
  <c r="F524" i="5"/>
  <c r="F3705" i="5"/>
  <c r="F3711" i="5"/>
  <c r="F3710" i="5"/>
  <c r="F3704" i="5"/>
  <c r="F3712" i="5"/>
  <c r="F3837" i="5"/>
  <c r="F2979" i="5"/>
  <c r="F2967" i="5"/>
  <c r="F2773" i="5"/>
  <c r="F1105" i="5"/>
  <c r="F434" i="5"/>
  <c r="F1073" i="5"/>
  <c r="F1003" i="5"/>
  <c r="F1327" i="5"/>
  <c r="F1326" i="5"/>
  <c r="F1331" i="5"/>
  <c r="F1325" i="5"/>
  <c r="F1283" i="5"/>
  <c r="F1282" i="5"/>
  <c r="F1106" i="5"/>
  <c r="F1252" i="5"/>
  <c r="F1227" i="5"/>
  <c r="F1208" i="5"/>
  <c r="F1324" i="5"/>
  <c r="F1323" i="5"/>
  <c r="F2559" i="5"/>
  <c r="F944" i="5"/>
  <c r="F940" i="5"/>
  <c r="F2265" i="5"/>
  <c r="F1608" i="5"/>
  <c r="F1570" i="5"/>
  <c r="F1575" i="5"/>
  <c r="F281" i="5"/>
  <c r="F282" i="5"/>
  <c r="F755" i="5"/>
  <c r="F571" i="5"/>
  <c r="F3069" i="5"/>
  <c r="F1064" i="5"/>
  <c r="F3070" i="5"/>
  <c r="F3067" i="5"/>
  <c r="F576" i="5"/>
  <c r="F3085" i="5"/>
  <c r="F1757" i="5"/>
  <c r="F1758" i="5"/>
  <c r="F1774" i="5"/>
  <c r="F1763" i="5"/>
  <c r="F1777" i="5"/>
  <c r="F1767" i="5"/>
  <c r="F1759" i="5"/>
  <c r="F1768" i="5"/>
  <c r="F299" i="5"/>
  <c r="F298" i="5"/>
  <c r="F297" i="5"/>
  <c r="F1776" i="5"/>
  <c r="F628" i="5"/>
  <c r="F625" i="5"/>
  <c r="F3146" i="5"/>
  <c r="F1634" i="5"/>
  <c r="F3307" i="5"/>
  <c r="F3313" i="5"/>
  <c r="F3598" i="5"/>
  <c r="F3308" i="5"/>
  <c r="F3314" i="5"/>
  <c r="F3820" i="5"/>
  <c r="F2596" i="5"/>
  <c r="F2562" i="5"/>
  <c r="F1677" i="5"/>
  <c r="F1436" i="5"/>
  <c r="F1435" i="5"/>
  <c r="F1438" i="5"/>
  <c r="F1439" i="5"/>
  <c r="F1647" i="5"/>
  <c r="F3298" i="5"/>
  <c r="F3297" i="5"/>
  <c r="F3283" i="5"/>
  <c r="F3284" i="5"/>
  <c r="F3285" i="5"/>
  <c r="F3287" i="5"/>
  <c r="F1096" i="5"/>
  <c r="F3348" i="5"/>
  <c r="F3346" i="5"/>
  <c r="F2478" i="5"/>
  <c r="F2482" i="5"/>
  <c r="F2477" i="5"/>
  <c r="F2480" i="5"/>
  <c r="F2481" i="5"/>
  <c r="F900" i="5"/>
  <c r="F906" i="5"/>
  <c r="F905" i="5"/>
  <c r="F904" i="5"/>
  <c r="F903" i="5"/>
  <c r="F908" i="5"/>
  <c r="F2507" i="5"/>
  <c r="F2474" i="5"/>
  <c r="F901" i="5"/>
  <c r="F3081" i="5"/>
  <c r="F3080" i="5"/>
  <c r="F1588" i="5"/>
  <c r="F3645" i="5"/>
  <c r="F2316" i="5"/>
  <c r="F2315" i="5"/>
  <c r="F2314" i="5"/>
  <c r="F2313" i="5"/>
  <c r="F2312" i="5"/>
  <c r="F2309" i="5"/>
  <c r="F2665" i="5"/>
  <c r="F2666" i="5"/>
  <c r="F2670" i="5"/>
  <c r="F2668" i="5"/>
  <c r="F2786" i="5"/>
  <c r="F413" i="5"/>
  <c r="F2787" i="5"/>
  <c r="F412" i="5"/>
  <c r="F454" i="5"/>
  <c r="F491" i="5"/>
  <c r="F2785" i="5"/>
  <c r="F2783" i="5"/>
  <c r="F3640" i="5"/>
  <c r="F3639" i="5"/>
  <c r="F3638" i="5"/>
  <c r="F3637" i="5"/>
  <c r="F3636" i="5"/>
  <c r="F3635" i="5"/>
  <c r="F3633" i="5"/>
  <c r="F3634" i="5"/>
  <c r="F3632" i="5"/>
  <c r="F3702" i="5"/>
  <c r="F3701" i="5"/>
  <c r="F3700" i="5"/>
  <c r="F3630" i="5"/>
  <c r="F3643" i="5"/>
  <c r="F3642" i="5"/>
  <c r="F3641" i="5"/>
  <c r="F3629" i="5"/>
  <c r="F1880" i="5"/>
  <c r="F2615" i="5"/>
  <c r="F2614" i="5"/>
  <c r="F2198" i="5"/>
  <c r="F2847" i="5"/>
  <c r="F410" i="5"/>
  <c r="F409" i="5"/>
  <c r="F1725" i="5"/>
  <c r="F249" i="5"/>
  <c r="F248" i="5"/>
  <c r="F2845" i="5"/>
  <c r="F2844" i="5"/>
  <c r="F1155" i="5"/>
  <c r="F2850" i="5"/>
  <c r="F2069" i="5"/>
  <c r="F3612" i="5"/>
  <c r="F684" i="5"/>
  <c r="F3286" i="5"/>
  <c r="F1727" i="5"/>
  <c r="F355" i="5"/>
  <c r="F354" i="5"/>
  <c r="F2001" i="5"/>
  <c r="F2127" i="5"/>
  <c r="F303" i="5"/>
  <c r="F436" i="5"/>
  <c r="F306" i="5"/>
  <c r="F363" i="5"/>
  <c r="F362" i="5"/>
  <c r="F387" i="5"/>
  <c r="F2990" i="5"/>
  <c r="F386" i="5"/>
  <c r="F3364" i="5"/>
  <c r="F376" i="5"/>
  <c r="F444" i="5"/>
  <c r="F442" i="5"/>
  <c r="F443" i="5"/>
  <c r="F451" i="5"/>
  <c r="F572" i="5"/>
  <c r="F582" i="5"/>
  <c r="F2995" i="5"/>
  <c r="F1695" i="5"/>
  <c r="F544" i="5"/>
  <c r="F429" i="5"/>
  <c r="F2996" i="5"/>
  <c r="F583" i="5"/>
  <c r="F485" i="5"/>
  <c r="F308" i="5"/>
  <c r="F3128" i="5"/>
  <c r="F3156" i="5"/>
  <c r="F3002" i="5"/>
  <c r="F3792" i="5"/>
  <c r="F3781" i="5"/>
  <c r="F3734" i="5"/>
  <c r="F3697" i="5"/>
  <c r="F3690" i="5"/>
  <c r="F3687" i="5"/>
  <c r="F3682" i="5"/>
  <c r="F3379" i="5"/>
  <c r="F3321" i="5"/>
  <c r="F3014" i="5"/>
  <c r="F3009" i="5"/>
  <c r="F2883" i="5"/>
  <c r="F2648" i="5"/>
  <c r="F2606" i="5"/>
  <c r="F2514" i="5"/>
  <c r="F2427" i="5"/>
  <c r="F2422" i="5"/>
  <c r="F2418" i="5"/>
  <c r="F2373" i="5"/>
  <c r="F2365" i="5"/>
  <c r="F2341" i="5"/>
  <c r="F2303" i="5"/>
  <c r="F2271" i="5"/>
  <c r="F2216" i="5"/>
  <c r="F2169" i="5"/>
  <c r="F1958" i="5"/>
  <c r="F1878" i="5"/>
  <c r="F4076" i="5"/>
  <c r="F4075" i="5"/>
  <c r="F4073" i="5"/>
  <c r="F4070" i="5"/>
  <c r="F4064" i="5"/>
  <c r="F4052" i="5"/>
  <c r="F4048" i="5"/>
  <c r="F4045" i="5"/>
  <c r="F4042" i="5"/>
  <c r="F4041" i="5"/>
  <c r="F4040" i="5"/>
  <c r="F4032" i="5"/>
  <c r="F4007" i="5"/>
  <c r="F4006" i="5"/>
  <c r="F3966" i="5"/>
  <c r="F3962" i="5"/>
  <c r="F3961" i="5"/>
  <c r="F3960" i="5"/>
  <c r="F3943" i="5"/>
  <c r="F3909" i="5"/>
  <c r="F3900" i="5"/>
  <c r="F3899" i="5"/>
  <c r="F3881" i="5"/>
  <c r="F3877" i="5"/>
  <c r="F3875" i="5"/>
  <c r="F3874" i="5"/>
  <c r="F3872" i="5"/>
  <c r="F3871" i="5"/>
  <c r="F3870" i="5"/>
  <c r="F3869" i="5"/>
  <c r="F3868" i="5"/>
  <c r="F3867" i="5"/>
  <c r="F3866" i="5"/>
  <c r="F3865" i="5"/>
  <c r="F3864" i="5"/>
  <c r="F3863" i="5"/>
  <c r="F3862" i="5"/>
  <c r="F3860" i="5"/>
  <c r="F3859" i="5"/>
  <c r="F3858" i="5"/>
  <c r="F3853" i="5"/>
  <c r="F3850" i="5"/>
  <c r="F3848" i="5"/>
  <c r="F3847" i="5"/>
  <c r="F3841" i="5"/>
  <c r="F3824" i="5"/>
  <c r="F3760" i="5"/>
  <c r="F3751" i="5"/>
  <c r="F3732" i="5"/>
  <c r="F3726" i="5"/>
  <c r="F3656" i="5"/>
  <c r="F3621" i="5"/>
  <c r="F3589" i="5"/>
  <c r="F3586" i="5"/>
  <c r="F3583" i="5"/>
  <c r="F3580" i="5"/>
  <c r="F3578" i="5"/>
  <c r="F3577" i="5"/>
  <c r="F3575" i="5"/>
  <c r="F3572" i="5"/>
  <c r="F3570" i="5"/>
  <c r="F3554" i="5"/>
  <c r="F3553" i="5"/>
  <c r="F3552" i="5"/>
  <c r="F3551" i="5"/>
  <c r="F3423" i="5"/>
  <c r="F3343" i="5"/>
  <c r="F3342" i="5"/>
  <c r="F3341" i="5"/>
  <c r="F3340" i="5"/>
  <c r="F3339" i="5"/>
  <c r="F3309" i="5"/>
  <c r="F3222" i="5"/>
  <c r="F3220" i="5"/>
  <c r="F3219" i="5"/>
  <c r="F3196" i="5"/>
  <c r="F3031" i="5"/>
  <c r="F3030" i="5"/>
  <c r="F2988" i="5"/>
  <c r="F2987" i="5"/>
  <c r="F2982" i="5"/>
  <c r="F2953" i="5"/>
  <c r="F2945" i="5"/>
  <c r="F2944" i="5"/>
  <c r="F2901" i="5"/>
  <c r="F2835" i="5"/>
  <c r="F2821" i="5"/>
  <c r="F2813" i="5"/>
  <c r="F2812" i="5"/>
  <c r="F2811" i="5"/>
  <c r="F2810" i="5"/>
  <c r="F2772" i="5"/>
  <c r="F2729" i="5"/>
  <c r="F2723" i="5"/>
  <c r="F2698" i="5"/>
  <c r="F2651" i="5"/>
  <c r="F2613" i="5"/>
  <c r="F2581" i="5"/>
  <c r="F2553" i="5"/>
  <c r="F2548" i="5"/>
  <c r="F2502" i="5"/>
  <c r="F2496" i="5"/>
  <c r="F2495" i="5"/>
  <c r="F2476" i="5"/>
  <c r="F2466" i="5"/>
  <c r="F2440" i="5"/>
  <c r="F2436" i="5"/>
  <c r="F2435" i="5"/>
  <c r="F2406" i="5"/>
  <c r="F2401" i="5"/>
  <c r="F2398" i="5"/>
  <c r="F2397" i="5"/>
  <c r="F2396" i="5"/>
  <c r="F2356" i="5"/>
  <c r="F2246" i="5"/>
  <c r="F2209" i="5"/>
  <c r="F2208" i="5"/>
  <c r="F2194" i="5"/>
  <c r="F2156" i="5"/>
  <c r="F2136" i="5"/>
  <c r="F2134" i="5"/>
  <c r="F2133" i="5"/>
  <c r="F2132" i="5"/>
  <c r="F2131" i="5"/>
  <c r="F2130" i="5"/>
  <c r="F2129" i="5"/>
  <c r="F2128" i="5"/>
  <c r="F2124" i="5"/>
  <c r="F2123" i="5"/>
  <c r="F2122" i="5"/>
  <c r="F2121" i="5"/>
  <c r="F2120" i="5"/>
  <c r="F2119" i="5"/>
  <c r="F2118" i="5"/>
  <c r="F2116" i="5"/>
  <c r="F2115" i="5"/>
  <c r="F2114" i="5"/>
  <c r="F2113" i="5"/>
  <c r="F2112" i="5"/>
  <c r="F2111" i="5"/>
  <c r="F2104" i="5"/>
  <c r="F2101" i="5"/>
  <c r="F2100" i="5"/>
  <c r="F2099" i="5"/>
  <c r="F1987" i="5"/>
  <c r="F1986" i="5"/>
  <c r="F1985" i="5"/>
  <c r="F1984" i="5"/>
  <c r="F1983" i="5"/>
  <c r="F1968" i="5"/>
  <c r="F1967" i="5"/>
  <c r="F1936" i="5"/>
  <c r="F1935" i="5"/>
  <c r="F1934" i="5"/>
  <c r="F1933" i="5"/>
  <c r="F1932" i="5"/>
  <c r="F1930" i="5"/>
  <c r="F1926" i="5"/>
  <c r="F1924" i="5"/>
  <c r="F1903" i="5"/>
  <c r="F1902" i="5"/>
  <c r="F1901" i="5"/>
  <c r="F1900" i="5"/>
  <c r="F1899" i="5"/>
  <c r="F1890" i="5"/>
  <c r="F1888" i="5"/>
  <c r="F1887" i="5"/>
  <c r="F1886" i="5"/>
  <c r="F1882" i="5"/>
  <c r="F1871" i="5"/>
  <c r="F1869" i="5"/>
  <c r="F1852" i="5"/>
  <c r="F1849" i="5"/>
  <c r="F1848" i="5"/>
  <c r="F1847" i="5"/>
  <c r="F1846" i="5"/>
  <c r="F1841" i="5"/>
  <c r="F1838" i="5"/>
  <c r="F1837" i="5"/>
  <c r="F1809" i="5"/>
  <c r="F1806" i="5"/>
  <c r="F1805" i="5"/>
  <c r="F1792" i="5"/>
  <c r="F1775" i="5"/>
  <c r="F1773" i="5"/>
  <c r="F1771" i="5"/>
  <c r="F1751" i="5"/>
  <c r="F1750" i="5"/>
  <c r="F1749" i="5"/>
  <c r="F1743" i="5"/>
  <c r="F1714" i="5"/>
  <c r="F1666" i="5"/>
  <c r="F1665" i="5"/>
  <c r="F1652" i="5"/>
  <c r="F1626" i="5"/>
  <c r="F1625" i="5"/>
  <c r="F1624" i="5"/>
  <c r="F1623" i="5"/>
  <c r="F1622" i="5"/>
  <c r="F1621" i="5"/>
  <c r="F1620" i="5"/>
  <c r="F1619" i="5"/>
  <c r="F1615" i="5"/>
  <c r="F1614" i="5"/>
  <c r="F1612" i="5"/>
  <c r="F1609" i="5"/>
  <c r="F1607" i="5"/>
  <c r="F1599" i="5"/>
  <c r="F1578" i="5"/>
  <c r="F1564" i="5"/>
  <c r="F1563" i="5"/>
  <c r="F1562" i="5"/>
  <c r="F1561" i="5"/>
  <c r="F1542" i="5"/>
  <c r="F1536" i="5"/>
  <c r="F1535" i="5"/>
  <c r="F1534" i="5"/>
  <c r="F1518" i="5"/>
  <c r="F1493" i="5"/>
  <c r="F1491" i="5"/>
  <c r="F1490" i="5"/>
  <c r="F1487" i="5"/>
  <c r="F1482" i="5"/>
  <c r="F1481" i="5"/>
  <c r="F1480" i="5"/>
  <c r="F1479" i="5"/>
  <c r="F1478" i="5"/>
  <c r="F1477" i="5"/>
  <c r="F1476" i="5"/>
  <c r="F1475" i="5"/>
  <c r="F1474" i="5"/>
  <c r="F1473" i="5"/>
  <c r="F1471" i="5"/>
  <c r="F1470" i="5"/>
  <c r="F1469" i="5"/>
  <c r="F1468" i="5"/>
  <c r="F1466" i="5"/>
  <c r="F1465" i="5"/>
  <c r="F1464" i="5"/>
  <c r="F1463" i="5"/>
  <c r="F1462" i="5"/>
  <c r="F1461" i="5"/>
  <c r="F1460" i="5"/>
  <c r="F1459" i="5"/>
  <c r="F1458" i="5"/>
  <c r="F1456" i="5"/>
  <c r="F1455" i="5"/>
  <c r="F1454" i="5"/>
  <c r="F1453" i="5"/>
  <c r="F1452" i="5"/>
  <c r="F1451" i="5"/>
  <c r="F1431" i="5"/>
  <c r="F1430" i="5"/>
  <c r="F1429" i="5"/>
  <c r="F1419" i="5"/>
  <c r="F1411" i="5"/>
  <c r="F1410" i="5"/>
  <c r="F1407" i="5"/>
  <c r="F1406" i="5"/>
  <c r="F1403" i="5"/>
  <c r="F1402" i="5"/>
  <c r="F1398" i="5"/>
  <c r="F1397" i="5"/>
  <c r="F1396" i="5"/>
  <c r="F1395" i="5"/>
  <c r="F1393" i="5"/>
  <c r="F1383" i="5"/>
  <c r="F1381" i="5"/>
  <c r="F1380" i="5"/>
  <c r="F1379" i="5"/>
  <c r="F1378" i="5"/>
  <c r="F1377" i="5"/>
  <c r="F1375" i="5"/>
  <c r="F1369" i="5"/>
  <c r="F1368" i="5"/>
  <c r="F1367" i="5"/>
  <c r="F1366" i="5"/>
  <c r="F1364" i="5"/>
  <c r="F1363" i="5"/>
  <c r="F1346" i="5"/>
  <c r="F1345" i="5"/>
  <c r="F1344" i="5"/>
  <c r="F1342" i="5"/>
  <c r="F563" i="5"/>
  <c r="F562" i="5"/>
  <c r="F561" i="5"/>
  <c r="F560" i="5"/>
  <c r="F2473" i="5"/>
  <c r="F4059" i="5"/>
  <c r="F4058" i="5"/>
  <c r="F4056" i="5"/>
  <c r="F3922" i="5"/>
  <c r="F3921" i="5"/>
  <c r="F3920" i="5"/>
  <c r="F3919" i="5"/>
  <c r="F3918" i="5"/>
  <c r="F3917" i="5"/>
  <c r="F3916" i="5"/>
  <c r="F3915" i="5"/>
  <c r="F3914" i="5"/>
  <c r="F3913" i="5"/>
  <c r="F3912" i="5"/>
  <c r="F3911" i="5"/>
  <c r="F3905" i="5"/>
  <c r="F3904" i="5"/>
  <c r="F3807" i="5"/>
  <c r="F3806" i="5"/>
  <c r="F3805" i="5"/>
  <c r="F3804" i="5"/>
  <c r="F3803" i="5"/>
  <c r="F3802" i="5"/>
  <c r="F3801" i="5"/>
  <c r="F3800" i="5"/>
  <c r="F3799" i="5"/>
  <c r="F3798" i="5"/>
  <c r="F3797" i="5"/>
  <c r="F3795" i="5"/>
  <c r="F3535" i="5"/>
  <c r="F3534" i="5"/>
  <c r="F3532" i="5"/>
  <c r="F3531" i="5"/>
  <c r="F3530" i="5"/>
  <c r="F3263" i="5"/>
  <c r="F3262" i="5"/>
  <c r="F3261" i="5"/>
  <c r="F3259" i="5"/>
  <c r="F3258" i="5"/>
  <c r="F3250" i="5"/>
  <c r="F3249" i="5"/>
  <c r="F3248" i="5"/>
  <c r="F3247" i="5"/>
  <c r="F3246" i="5"/>
  <c r="F3245" i="5"/>
  <c r="F3244" i="5"/>
  <c r="F3243" i="5"/>
  <c r="F3242" i="5"/>
  <c r="F3241" i="5"/>
  <c r="F3240" i="5"/>
  <c r="F3239" i="5"/>
  <c r="F3238" i="5"/>
  <c r="F3237" i="5"/>
  <c r="F3236" i="5"/>
  <c r="F3235" i="5"/>
  <c r="F3234" i="5"/>
  <c r="F3233" i="5"/>
  <c r="F3232" i="5"/>
  <c r="F3231" i="5"/>
  <c r="F3230" i="5"/>
  <c r="F3229" i="5"/>
  <c r="F3228" i="5"/>
  <c r="F3227" i="5"/>
  <c r="F3226" i="5"/>
  <c r="F3225" i="5"/>
  <c r="F3218" i="5"/>
  <c r="F2941" i="5"/>
  <c r="F2942" i="5"/>
  <c r="F2940" i="5"/>
  <c r="F2939" i="5"/>
  <c r="F2938" i="5"/>
  <c r="F2937" i="5"/>
  <c r="F2935" i="5"/>
  <c r="F202" i="5"/>
  <c r="F225" i="5"/>
  <c r="F235" i="5"/>
  <c r="F258" i="5"/>
  <c r="F240" i="5"/>
  <c r="F266" i="5"/>
  <c r="F3501" i="5"/>
  <c r="F1552" i="5"/>
  <c r="F1118" i="5"/>
  <c r="F3065" i="5"/>
  <c r="F2900" i="5"/>
  <c r="F1348" i="5"/>
  <c r="F4020" i="5"/>
  <c r="F4019" i="5"/>
  <c r="F3574" i="5"/>
  <c r="F646" i="5"/>
  <c r="F321" i="5"/>
  <c r="F1048" i="5"/>
  <c r="F1718" i="5"/>
  <c r="F1925" i="5"/>
  <c r="F647" i="5"/>
  <c r="F630" i="5"/>
  <c r="F264" i="5"/>
  <c r="F383" i="5"/>
  <c r="F244" i="5"/>
  <c r="F1702" i="5"/>
  <c r="F1058" i="5"/>
  <c r="F1974" i="5"/>
  <c r="F1573" i="5"/>
  <c r="F3813" i="5"/>
  <c r="F210" i="5"/>
  <c r="F1584" i="5"/>
  <c r="F215" i="5"/>
  <c r="F1703" i="5"/>
  <c r="F1719" i="5"/>
  <c r="F741" i="5"/>
  <c r="F392" i="5"/>
  <c r="F2380" i="5"/>
  <c r="F203" i="5"/>
  <c r="F431" i="5"/>
  <c r="F3680" i="5"/>
  <c r="F1050" i="5"/>
  <c r="F1328" i="5"/>
  <c r="F1197" i="5"/>
  <c r="F3547" i="5"/>
  <c r="F2072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99F30A-607C-4188-835D-CBA013F9A624}" keepAlive="1" name="Abfrage - v32 x--2020-06-21" description="Verbindung mit der Abfrage 'v32 x--2020-06-21' in der Arbeitsmappe." type="5" refreshedVersion="6" background="1" saveData="1">
    <dbPr connection="Provider=Microsoft.Mashup.OleDb.1;Data Source=$Workbook$;Location=&quot;v32 x--2020-06-21&quot;;Extended Properties=&quot;&quot;" command="SELECT * FROM [v32 x--2020-06-21]"/>
  </connection>
  <connection id="2" xr16:uid="{7E197D8A-9528-49B5-B6F0-6CEB3B894E67}" keepAlive="1" name="Abfrage - v32 x--2020-06-28" description="Verbindung mit der Abfrage 'v32 x--2020-06-28' in der Arbeitsmappe." type="5" refreshedVersion="6" background="1" saveData="1">
    <dbPr connection="Provider=Microsoft.Mashup.OleDb.1;Data Source=$Workbook$;Location=v32 x--2020-06-28;Extended Properties=&quot;&quot;" command="SELECT * FROM [v32 x--2020-06-28]"/>
  </connection>
</connections>
</file>

<file path=xl/sharedStrings.xml><?xml version="1.0" encoding="utf-8"?>
<sst xmlns="http://schemas.openxmlformats.org/spreadsheetml/2006/main" count="268710" uniqueCount="29380">
  <si>
    <t>Element gültig</t>
  </si>
  <si>
    <t>nTUV</t>
  </si>
  <si>
    <t>SLNID</t>
  </si>
  <si>
    <t>Liniennr.</t>
  </si>
  <si>
    <t>Anmerkung</t>
  </si>
  <si>
    <t>QVLinie21</t>
  </si>
  <si>
    <t>V32 (Feldnummernverwealtung)</t>
  </si>
  <si>
    <t>Element Beschreibung</t>
  </si>
  <si>
    <t>Element Kommentar</t>
  </si>
  <si>
    <t>Element gültig bis</t>
  </si>
  <si>
    <t>Element letzte Änderung</t>
  </si>
  <si>
    <t>Element Erteilung</t>
  </si>
  <si>
    <t>Gebietskonzession</t>
  </si>
  <si>
    <t>Anl.-Nr.</t>
  </si>
  <si>
    <t>Anl.-Typ</t>
  </si>
  <si>
    <t>Förderleistung</t>
  </si>
  <si>
    <t>Ersterschliessung</t>
  </si>
  <si>
    <t>Betriebsaufnahme</t>
  </si>
  <si>
    <t>Betriebseinstellung</t>
  </si>
  <si>
    <t>Region Code</t>
  </si>
  <si>
    <t>Anl.-Initialen</t>
  </si>
  <si>
    <t>Zuordnung Recht</t>
  </si>
  <si>
    <t>Recht Gültig</t>
  </si>
  <si>
    <t>Recht-Nr.</t>
  </si>
  <si>
    <t>Recht Typ</t>
  </si>
  <si>
    <t>VAS alt</t>
  </si>
  <si>
    <t>Recht gültig bis</t>
  </si>
  <si>
    <t>Recht letzte Änderung</t>
  </si>
  <si>
    <t>Recht Erteilung</t>
  </si>
  <si>
    <t>Verkehrsmittel</t>
  </si>
  <si>
    <t>Recht Kommentar</t>
  </si>
  <si>
    <t>TUN</t>
  </si>
  <si>
    <t>Status TU</t>
  </si>
  <si>
    <t>Haupteintrag</t>
  </si>
  <si>
    <t>Sprache</t>
  </si>
  <si>
    <t>Initialen</t>
  </si>
  <si>
    <t>Amtl. Bezeichnung</t>
  </si>
  <si>
    <t>HR-Name/Körperschaft</t>
  </si>
  <si>
    <t>Adresstyp</t>
  </si>
  <si>
    <t>Adresse1</t>
  </si>
  <si>
    <t>Adresse2</t>
  </si>
  <si>
    <t>Adresse3</t>
  </si>
  <si>
    <t>PLZOrt</t>
  </si>
  <si>
    <t>Land</t>
  </si>
  <si>
    <t>Kt./P</t>
  </si>
  <si>
    <t>Telefon</t>
  </si>
  <si>
    <t>E-Mail</t>
  </si>
  <si>
    <t>UID</t>
  </si>
  <si>
    <t>RICS-Code</t>
  </si>
  <si>
    <t>GO-Nr.</t>
  </si>
  <si>
    <t>Kommentar</t>
  </si>
  <si>
    <t>Versandsprachen</t>
  </si>
  <si>
    <t>x</t>
  </si>
  <si>
    <t>t_legende</t>
  </si>
  <si>
    <t xml:space="preserve">  .1</t>
  </si>
  <si>
    <t>saisonale Linienvariante</t>
  </si>
  <si>
    <t xml:space="preserve">  :a</t>
  </si>
  <si>
    <t>Teillinien, die aus konzessionsrechtlichen, abgeltungstechnischen oder betrieblichen Gründen erforderlich sind</t>
  </si>
  <si>
    <t xml:space="preserve">  :K</t>
  </si>
  <si>
    <t>Gebietskonzession bzw. Konzession für mehrere Linien</t>
  </si>
  <si>
    <t xml:space="preserve">  :N</t>
  </si>
  <si>
    <t>Fahrplanfeld, keine Linie</t>
  </si>
  <si>
    <t xml:space="preserve">  :R</t>
  </si>
  <si>
    <t>reservierte Liniennummer</t>
  </si>
  <si>
    <t xml:space="preserve">  :S</t>
  </si>
  <si>
    <t>Fahrplan-Sammelfeld, mit weiteren Linien</t>
  </si>
  <si>
    <t>titel</t>
  </si>
  <si>
    <t>a</t>
  </si>
  <si>
    <t>Fahrplanfelder Bahn</t>
  </si>
  <si>
    <t>Fpl-feld</t>
  </si>
  <si>
    <t>a.100</t>
  </si>
  <si>
    <t>– nicht im TUV –</t>
  </si>
  <si>
    <t>a.101</t>
  </si>
  <si>
    <t>a.111</t>
  </si>
  <si>
    <t>a.112</t>
  </si>
  <si>
    <t>a.115</t>
  </si>
  <si>
    <t>a.116</t>
  </si>
  <si>
    <t>a.120</t>
  </si>
  <si>
    <t>a.121</t>
  </si>
  <si>
    <t>a.124</t>
  </si>
  <si>
    <t>a.125</t>
  </si>
  <si>
    <t>a.126</t>
  </si>
  <si>
    <t>a.127</t>
  </si>
  <si>
    <t>a.128</t>
  </si>
  <si>
    <t>a.130</t>
  </si>
  <si>
    <t>a.132</t>
  </si>
  <si>
    <t>a.133</t>
  </si>
  <si>
    <t>a.138</t>
  </si>
  <si>
    <t>a.139</t>
  </si>
  <si>
    <t>a.140</t>
  </si>
  <si>
    <t>a.141</t>
  </si>
  <si>
    <t>a.142</t>
  </si>
  <si>
    <t>a.144</t>
  </si>
  <si>
    <t>a.145</t>
  </si>
  <si>
    <t>a.150</t>
  </si>
  <si>
    <t>a.151</t>
  </si>
  <si>
    <t>a.152</t>
  </si>
  <si>
    <t>a.153</t>
  </si>
  <si>
    <t>a.155</t>
  </si>
  <si>
    <t>a.156</t>
  </si>
  <si>
    <t>a.200</t>
  </si>
  <si>
    <t>a.201</t>
  </si>
  <si>
    <t>a.202</t>
  </si>
  <si>
    <t>a.210</t>
  </si>
  <si>
    <t>a.211</t>
  </si>
  <si>
    <t>a.212</t>
  </si>
  <si>
    <t>a.215</t>
  </si>
  <si>
    <t>a.221</t>
  </si>
  <si>
    <t>a.222</t>
  </si>
  <si>
    <t>a.223</t>
  </si>
  <si>
    <t>a.224</t>
  </si>
  <si>
    <t>a.225</t>
  </si>
  <si>
    <t>a.226</t>
  </si>
  <si>
    <t>a.230</t>
  </si>
  <si>
    <t>a.231</t>
  </si>
  <si>
    <t>a.236</t>
  </si>
  <si>
    <t>a.237</t>
  </si>
  <si>
    <t>a.238</t>
  </si>
  <si>
    <t>a.240</t>
  </si>
  <si>
    <t>a.249</t>
  </si>
  <si>
    <t>a.250</t>
  </si>
  <si>
    <t>a.251</t>
  </si>
  <si>
    <t>a.252</t>
  </si>
  <si>
    <t>a.253</t>
  </si>
  <si>
    <t>a.254</t>
  </si>
  <si>
    <t>a.255</t>
  </si>
  <si>
    <t>a.256</t>
  </si>
  <si>
    <t>a.290</t>
  </si>
  <si>
    <t>a.291</t>
  </si>
  <si>
    <t>a.299</t>
  </si>
  <si>
    <t>a.300</t>
  </si>
  <si>
    <t>a.301</t>
  </si>
  <si>
    <t>a.302</t>
  </si>
  <si>
    <t>a.303</t>
  </si>
  <si>
    <t>a.304</t>
  </si>
  <si>
    <t>a.305</t>
  </si>
  <si>
    <t>a.306</t>
  </si>
  <si>
    <t>a.307</t>
  </si>
  <si>
    <t>a.308</t>
  </si>
  <si>
    <t>a.309</t>
  </si>
  <si>
    <t>a.310</t>
  </si>
  <si>
    <t>a.311</t>
  </si>
  <si>
    <t>a.312</t>
  </si>
  <si>
    <t>a.313</t>
  </si>
  <si>
    <t>a.314</t>
  </si>
  <si>
    <t>a.320</t>
  </si>
  <si>
    <t>a.330</t>
  </si>
  <si>
    <t>a.340</t>
  </si>
  <si>
    <t>a.344</t>
  </si>
  <si>
    <t>a.410</t>
  </si>
  <si>
    <t>a.411</t>
  </si>
  <si>
    <t>a.412</t>
  </si>
  <si>
    <t>a.413</t>
  </si>
  <si>
    <t>a.414</t>
  </si>
  <si>
    <t>a.440</t>
  </si>
  <si>
    <t>a.450</t>
  </si>
  <si>
    <t>a.455</t>
  </si>
  <si>
    <t>a.460</t>
  </si>
  <si>
    <t>a.470</t>
  </si>
  <si>
    <t>a.471</t>
  </si>
  <si>
    <t>a.472</t>
  </si>
  <si>
    <t>a.472.1</t>
  </si>
  <si>
    <t>bis 29.2.20</t>
  </si>
  <si>
    <t>a.473</t>
  </si>
  <si>
    <t>a.474</t>
  </si>
  <si>
    <t>a.476.0</t>
  </si>
  <si>
    <t>a.476.1</t>
  </si>
  <si>
    <t>a.480</t>
  </si>
  <si>
    <t>a.498</t>
  </si>
  <si>
    <t>a.499</t>
  </si>
  <si>
    <t>a.500</t>
  </si>
  <si>
    <t>a.501</t>
  </si>
  <si>
    <t>a.502</t>
  </si>
  <si>
    <t>a.503</t>
  </si>
  <si>
    <t>a.505</t>
  </si>
  <si>
    <t>a.506</t>
  </si>
  <si>
    <t>a.507</t>
  </si>
  <si>
    <t>a.508.1</t>
  </si>
  <si>
    <t>a.508.2</t>
  </si>
  <si>
    <t>a.510</t>
  </si>
  <si>
    <t>a.514</t>
  </si>
  <si>
    <t>a.550</t>
  </si>
  <si>
    <t>a.600</t>
  </si>
  <si>
    <t>a.601</t>
  </si>
  <si>
    <t>a.602</t>
  </si>
  <si>
    <t>a.603</t>
  </si>
  <si>
    <t>a.615</t>
  </si>
  <si>
    <t>a.620</t>
  </si>
  <si>
    <t>a.630</t>
  </si>
  <si>
    <t>a.631</t>
  </si>
  <si>
    <t>a.632</t>
  </si>
  <si>
    <t>a.633</t>
  </si>
  <si>
    <t>a.635</t>
  </si>
  <si>
    <t>a.636</t>
  </si>
  <si>
    <t>a.643</t>
  </si>
  <si>
    <t>a.644</t>
  </si>
  <si>
    <t>a.650</t>
  </si>
  <si>
    <t>a.651</t>
  </si>
  <si>
    <t>a.652</t>
  </si>
  <si>
    <t>a.653</t>
  </si>
  <si>
    <t>a.654</t>
  </si>
  <si>
    <t>a.655</t>
  </si>
  <si>
    <t>a.660</t>
  </si>
  <si>
    <t>a.670</t>
  </si>
  <si>
    <t>a.671</t>
  </si>
  <si>
    <t>a.672</t>
  </si>
  <si>
    <t>a.700</t>
  </si>
  <si>
    <t>a.701</t>
  </si>
  <si>
    <t>a.703</t>
  </si>
  <si>
    <t>a.710</t>
  </si>
  <si>
    <t>a.711</t>
  </si>
  <si>
    <t>a.712</t>
  </si>
  <si>
    <t>a.713</t>
  </si>
  <si>
    <t>a.714</t>
  </si>
  <si>
    <t>a.720</t>
  </si>
  <si>
    <t>a.730</t>
  </si>
  <si>
    <t>a.731</t>
  </si>
  <si>
    <t>a.732</t>
  </si>
  <si>
    <t>a.735</t>
  </si>
  <si>
    <t>a.736</t>
  </si>
  <si>
    <t>a.740</t>
  </si>
  <si>
    <t>a.742</t>
  </si>
  <si>
    <t>a.750</t>
  </si>
  <si>
    <t>a.751</t>
  </si>
  <si>
    <t>a.752</t>
  </si>
  <si>
    <t>a.753</t>
  </si>
  <si>
    <t>a.754</t>
  </si>
  <si>
    <t>a.760</t>
  </si>
  <si>
    <t>a.761</t>
  </si>
  <si>
    <t>a.762</t>
  </si>
  <si>
    <t>a.763</t>
  </si>
  <si>
    <t>a.801</t>
  </si>
  <si>
    <t>a.820</t>
  </si>
  <si>
    <t>a.821</t>
  </si>
  <si>
    <t>a.830</t>
  </si>
  <si>
    <t>a.835</t>
  </si>
  <si>
    <t>a.840</t>
  </si>
  <si>
    <t>a.841</t>
  </si>
  <si>
    <t>a.845</t>
  </si>
  <si>
    <t>a.850</t>
  </si>
  <si>
    <t>a.852</t>
  </si>
  <si>
    <t>a.853</t>
  </si>
  <si>
    <t>a.854</t>
  </si>
  <si>
    <t>a.855</t>
  </si>
  <si>
    <t>a.856</t>
  </si>
  <si>
    <t>a.857</t>
  </si>
  <si>
    <t>a.858</t>
  </si>
  <si>
    <t>a.859</t>
  </si>
  <si>
    <t>a.870</t>
  </si>
  <si>
    <t>a.880</t>
  </si>
  <si>
    <t>a.881</t>
  </si>
  <si>
    <t>a.900</t>
  </si>
  <si>
    <t>a.905</t>
  </si>
  <si>
    <t>a.910</t>
  </si>
  <si>
    <t>a.915</t>
  </si>
  <si>
    <t>a.920</t>
  </si>
  <si>
    <t>a.930</t>
  </si>
  <si>
    <t>a.940</t>
  </si>
  <si>
    <t>a.941</t>
  </si>
  <si>
    <t>a.950</t>
  </si>
  <si>
    <t>a.960</t>
  </si>
  <si>
    <t>b</t>
  </si>
  <si>
    <t>b0, b1, b2 ... b9, bt = Präfix für Bahnlinien und Bahnersatzbusse national und nach Regionen</t>
  </si>
  <si>
    <t>b_.S00</t>
  </si>
  <si>
    <t>Liniennummer aus Buchstaben &amp; Zahlen, max. 4 Zeichen</t>
  </si>
  <si>
    <t>b0</t>
  </si>
  <si>
    <t>Fernverkehr, andere nationale Angebote</t>
  </si>
  <si>
    <t>Ja</t>
  </si>
  <si>
    <t>b0.BEX</t>
  </si>
  <si>
    <t>BEX</t>
  </si>
  <si>
    <t>Chur - Thusis / St. Moritz - Pontresina - Campocologno - Granze (Weiterfahrt nach Tirano/I)</t>
  </si>
  <si>
    <t>10.12.2017: Anpassung der Linienbezeichnungen an aktuelle Praxis</t>
  </si>
  <si>
    <t>31.12.2020</t>
  </si>
  <si>
    <t>01.01.1971</t>
  </si>
  <si>
    <t>10.12.2017</t>
  </si>
  <si>
    <t>Nein</t>
  </si>
  <si>
    <t/>
  </si>
  <si>
    <t>Inhaber</t>
  </si>
  <si>
    <t>0724</t>
  </si>
  <si>
    <t>PBK</t>
  </si>
  <si>
    <t>1970,1980 101,1985 555,BBl 1987 61/476</t>
  </si>
  <si>
    <t xml:space="preserve"> Schmalspurbahn</t>
  </si>
  <si>
    <t>PBK gem. Art. 91 EBG</t>
  </si>
  <si>
    <t>#0154</t>
  </si>
  <si>
    <t>Akt</t>
  </si>
  <si>
    <t>Deutsch</t>
  </si>
  <si>
    <t>RhB</t>
  </si>
  <si>
    <t>Rhätische Bahn AG  (RhB)</t>
  </si>
  <si>
    <t>Unternehmen</t>
  </si>
  <si>
    <t>Bahnhofstrasse 25</t>
  </si>
  <si>
    <t>7001 Chur</t>
  </si>
  <si>
    <t>CH</t>
  </si>
  <si>
    <t>GR</t>
  </si>
  <si>
    <t>contact@rhb.ch</t>
  </si>
  <si>
    <t>CHE-105.956.490</t>
  </si>
  <si>
    <t>3267</t>
  </si>
  <si>
    <t>072, 865 Auto</t>
  </si>
  <si>
    <t xml:space="preserve"> Deutsch</t>
  </si>
  <si>
    <t>TUVung</t>
  </si>
  <si>
    <t>b0.EC1</t>
  </si>
  <si>
    <t>EC1</t>
  </si>
  <si>
    <t>Zürich HB - St. Gallen* - St. Margrethen - Grenze</t>
  </si>
  <si>
    <t>10.12.2017: Erneuerung /  * Züge verkehren teilweise weiter nach Bregenz - Deutschland</t>
  </si>
  <si>
    <t>k.G.</t>
  </si>
  <si>
    <t>b0.EC2</t>
  </si>
  <si>
    <t>EC2</t>
  </si>
  <si>
    <t>Basel SBB - Basel Bad. Bahnhof</t>
  </si>
  <si>
    <t>10.12.2017: Erneuerung  /  Züge verkehren weiter nach Freiburg i.B. - Deutschland</t>
  </si>
  <si>
    <t>b0.EC3</t>
  </si>
  <si>
    <t>EC3</t>
  </si>
  <si>
    <t>Grenze - Bad, Bahnhof - Basel SBB - Zürich HB - Chur</t>
  </si>
  <si>
    <t>08.12.2029</t>
  </si>
  <si>
    <t>15.12.2019</t>
  </si>
  <si>
    <t>0584</t>
  </si>
  <si>
    <t>09.12.2018</t>
  </si>
  <si>
    <t>01.01.1999</t>
  </si>
  <si>
    <t xml:space="preserve"> Strasse, Normalspurbahn</t>
  </si>
  <si>
    <t>Fernverkehr</t>
  </si>
  <si>
    <t>#0001</t>
  </si>
  <si>
    <t>SBB</t>
  </si>
  <si>
    <t>Schweizerische Bundesbahnen SBB</t>
  </si>
  <si>
    <t>Hilfikerstrasse 1</t>
  </si>
  <si>
    <t>3000 Bern 65</t>
  </si>
  <si>
    <t>BE</t>
  </si>
  <si>
    <t>CHE-102.909.703</t>
  </si>
  <si>
    <t>0085, 1185, 1285</t>
  </si>
  <si>
    <t>011, 702 Auto, 3167 Ausl, 7037 Auto F,</t>
  </si>
  <si>
    <t xml:space="preserve"> Deutsch, Italienisch, Französisch</t>
  </si>
  <si>
    <t>b0.EC6</t>
  </si>
  <si>
    <t>EC6</t>
  </si>
  <si>
    <t>Brig* - Iselle, nördliche Einfahrtsweiche (* Richtung Iselle - Italien)</t>
  </si>
  <si>
    <t>10.12.2017: Erneuerung /  Bis 8.12.2012 unter der Konzession Nr. 0584.</t>
  </si>
  <si>
    <t>10.12.2022</t>
  </si>
  <si>
    <t>0733</t>
  </si>
  <si>
    <t>EBewB</t>
  </si>
  <si>
    <t xml:space="preserve"> Normalspurbahn</t>
  </si>
  <si>
    <t>Eidgenössische Bewilligungen</t>
  </si>
  <si>
    <t>b0.EC6/IC6</t>
  </si>
  <si>
    <t>EC6/IC6</t>
  </si>
  <si>
    <t>Brig - Iselle - Domodossola</t>
  </si>
  <si>
    <t>28.07.1898</t>
  </si>
  <si>
    <t>0.742.140.21</t>
  </si>
  <si>
    <t>Staatsvertrag</t>
  </si>
  <si>
    <t>Simplonstrecke</t>
  </si>
  <si>
    <t>b0.EC9</t>
  </si>
  <si>
    <t>EC9</t>
  </si>
  <si>
    <t>Genève Aéroport - Lausanne - Brig (- Domodossola)</t>
  </si>
  <si>
    <t>b0.GEX:a</t>
  </si>
  <si>
    <t>GEX</t>
  </si>
  <si>
    <t>Disentis/Mustér - Chur - Thusis - St. Moritz</t>
  </si>
  <si>
    <t>b0.GEX:b</t>
  </si>
  <si>
    <t>Zermatt - Brig - Andermatt - Disentis/Mustér</t>
  </si>
  <si>
    <t>Bahn, Glacier-Express / 11.12.2016: Eneuerung/Änderung (bisher Zermatt - Disentis/Mustér)</t>
  </si>
  <si>
    <t>09.12.2007</t>
  </si>
  <si>
    <t>11.12.2016</t>
  </si>
  <si>
    <t>0311</t>
  </si>
  <si>
    <t>12.12.2027</t>
  </si>
  <si>
    <t>21.05.1982</t>
  </si>
  <si>
    <t xml:space="preserve"> Zahnradbahn, Strasse, Schmalspurbahn</t>
  </si>
  <si>
    <t>#0180</t>
  </si>
  <si>
    <t>MGB</t>
  </si>
  <si>
    <t>Matterhorn Gotthard Bahn</t>
  </si>
  <si>
    <t>Matterhorn Gotthard Verkehrs AG</t>
  </si>
  <si>
    <t>Bahnhofplatz 7</t>
  </si>
  <si>
    <t>3900 Brig</t>
  </si>
  <si>
    <t>VS</t>
  </si>
  <si>
    <t>info@mgbahn.ch</t>
  </si>
  <si>
    <t>CHE-100.831.131</t>
  </si>
  <si>
    <t>048 fo, 093 bvz, 742 asng, 851 Autofo, 893 Autbzv, (7076 Autbvz)</t>
  </si>
  <si>
    <t>ex BVZ</t>
  </si>
  <si>
    <t>b0.GOP</t>
  </si>
  <si>
    <t>GOP</t>
  </si>
  <si>
    <t>Flüelen - Gotthard-Bergstrecke - Bellinzona - Lugano</t>
  </si>
  <si>
    <t>10.12.2017: Erneuerung /  Gotthard Panorama Express: Saisonal verkehrender Zug mit Zuschlags- und Reservationspflicht</t>
  </si>
  <si>
    <t>b0.GPX</t>
  </si>
  <si>
    <t>GPX</t>
  </si>
  <si>
    <t>Montreux - Zweisimmen (Eilzüge)</t>
  </si>
  <si>
    <t>31.12.2029</t>
  </si>
  <si>
    <t>01.01.1980</t>
  </si>
  <si>
    <t>0726</t>
  </si>
  <si>
    <t>#0151</t>
  </si>
  <si>
    <t>Französisch</t>
  </si>
  <si>
    <t>MOB</t>
  </si>
  <si>
    <t>Compagnie du Chemin de fer Montreux Oberland bernois SA</t>
  </si>
  <si>
    <t>Rue de la Gare 22</t>
  </si>
  <si>
    <t>Case postale 1426</t>
  </si>
  <si>
    <t>1820 Montreux</t>
  </si>
  <si>
    <t>VD</t>
  </si>
  <si>
    <t>info@mob.ch</t>
  </si>
  <si>
    <t>CHE-105.893.889</t>
  </si>
  <si>
    <t>064, 795 Auto</t>
  </si>
  <si>
    <t xml:space="preserve"> Deutsch, Französisch</t>
  </si>
  <si>
    <t>b0.IC1</t>
  </si>
  <si>
    <t>IC1</t>
  </si>
  <si>
    <t>Genève-Aéroport - Bern - Zürich HB - St. Gallen</t>
  </si>
  <si>
    <t>b0.IC2</t>
  </si>
  <si>
    <t>IC2</t>
  </si>
  <si>
    <t>Zürich HB - Arth-Goldau - Lugano -  Chiasso - Grenze</t>
  </si>
  <si>
    <t>b0.IC21</t>
  </si>
  <si>
    <t>IC21</t>
  </si>
  <si>
    <t>Basel SBB - Arth-Goldau - GBT - Lugano - Chiasso - Grenze</t>
  </si>
  <si>
    <t>* Züge verkehren an Randstunden über Gotthard-Bergstrecke / 
** Züge verkehren teilweise ab Lugano weiter nach Chiasso und Como (I)</t>
  </si>
  <si>
    <t>b0.IC3</t>
  </si>
  <si>
    <t>IC3</t>
  </si>
  <si>
    <t>Chur - Sargans - Zürich HB - Basel SBB* - Basel Bad. Bahnhof - Grenze</t>
  </si>
  <si>
    <t>10.12.2017: Erneuerung  / * Züge verkehren teilweise weiter nach Basel Bad Bahnhof - Freiburg - Deutschland</t>
  </si>
  <si>
    <t>b0.IC3:a</t>
  </si>
  <si>
    <t>Zürich HB - Chur</t>
  </si>
  <si>
    <t>b0.IC4</t>
  </si>
  <si>
    <t>IC4</t>
  </si>
  <si>
    <t>Zürich HB - Schaffhausen - Grenze*</t>
  </si>
  <si>
    <t xml:space="preserve">* Züge verkehren ab Schaffhausen teilweise weiter nach Singen (D) </t>
  </si>
  <si>
    <t>b0.IC5:a</t>
  </si>
  <si>
    <t>IC5</t>
  </si>
  <si>
    <t>Genève-Aéroport - Biel/Bienne - Zürich HB</t>
  </si>
  <si>
    <t>b0.IC5:b</t>
  </si>
  <si>
    <t>Lausanne – Biel/ Bienne – Zürich HB – St.Gallen</t>
  </si>
  <si>
    <t>b0.IC51</t>
  </si>
  <si>
    <t>IC51</t>
  </si>
  <si>
    <t>Biel/ Bienne – Basel SBB</t>
  </si>
  <si>
    <t>b0.IC6</t>
  </si>
  <si>
    <t>IC6</t>
  </si>
  <si>
    <t xml:space="preserve">Basel SBB - Olten - Bern - Brig - Grenze </t>
  </si>
  <si>
    <t xml:space="preserve">Züge verkehren teilweise ab Brig weiter nach Domodossola </t>
  </si>
  <si>
    <t>b0.IC6:doppelt</t>
  </si>
  <si>
    <t>b0.IC61</t>
  </si>
  <si>
    <t>IC61</t>
  </si>
  <si>
    <t>Grenze - Basel Bad Bahnhof - Basel SBB - Olten - Bern - Interlaken Ost</t>
  </si>
  <si>
    <t>Züge verkehren teilweise ab Basel SBB weiter nach Freiburg i.Br. (D)</t>
  </si>
  <si>
    <t>b0.IC8</t>
  </si>
  <si>
    <t>IC8</t>
  </si>
  <si>
    <t>Brig - Bern - Zürich HB - Romanshorn</t>
  </si>
  <si>
    <t>b0.IR13</t>
  </si>
  <si>
    <t>IR13</t>
  </si>
  <si>
    <t>Zürich HB - St. Gallen - Buchs - Chur</t>
  </si>
  <si>
    <t>09.12.2018: Änderung ( bisher St. Gallen - Buchs - Chur)   /        10.12.2017: Erneuerung /  Ab 15.12.13: In Absprache mit den betroffenen Kantonen sind bei auf die Nachfrage abgestimmten Randstundenangeboten Abweichungen vom Mindestangebot möglich.</t>
  </si>
  <si>
    <t>b0.IR13:b</t>
  </si>
  <si>
    <t>St. Gallen - Chur</t>
  </si>
  <si>
    <t>b0.IR15</t>
  </si>
  <si>
    <t>IR15</t>
  </si>
  <si>
    <t>Genève-Aéroport - Lausanne - Bern - Luzern</t>
  </si>
  <si>
    <t>b0.IR16</t>
  </si>
  <si>
    <t>IR16</t>
  </si>
  <si>
    <t>Bern – Olten – Aarau – Brugg AG – Zürich HB</t>
  </si>
  <si>
    <t>b0.IR17</t>
  </si>
  <si>
    <t>IR17</t>
  </si>
  <si>
    <t>Bern – Burgdorf – Olten – Zürich HB</t>
  </si>
  <si>
    <t>b0.IR18</t>
  </si>
  <si>
    <t>IR18</t>
  </si>
  <si>
    <t>Genève – Lausanne – Vevey</t>
  </si>
  <si>
    <t>b0.IR18:b</t>
  </si>
  <si>
    <t>RE</t>
  </si>
  <si>
    <t xml:space="preserve">Renens - Lausanne - Vevey - Montruex - Villeneuve - St-Maurice </t>
  </si>
  <si>
    <t xml:space="preserve">15.12.2019: Erneuerung und Änderung (bisher: Lausanne -  Vevey - Montreux - Villeneuve VD - St. Maurice - Martigny) / </t>
  </si>
  <si>
    <t>0585</t>
  </si>
  <si>
    <t>11.12.2032</t>
  </si>
  <si>
    <t xml:space="preserve"> Zahnradbahn, Strasse, Normalspurbahn, Schmalspurbahn</t>
  </si>
  <si>
    <t>RPV</t>
  </si>
  <si>
    <t>b0.IR26</t>
  </si>
  <si>
    <t>IR26</t>
  </si>
  <si>
    <t>Basel SBB – Arth-Goldau – Erstfeld (– Göschenen)</t>
  </si>
  <si>
    <t>Halte für Verbindung nach Locarno müssen nachgereicht werden</t>
  </si>
  <si>
    <t>b0.IR26:b</t>
  </si>
  <si>
    <t>Erstfeld – Göschenen – Bellinzona (– Lugano)</t>
  </si>
  <si>
    <t>b0.IR27</t>
  </si>
  <si>
    <t>IR27</t>
  </si>
  <si>
    <t>Basel SBB – Olten – Luzern</t>
  </si>
  <si>
    <t>b0.IR35</t>
  </si>
  <si>
    <t>IR35</t>
  </si>
  <si>
    <t>Zürich HB - Sargans - Chur</t>
  </si>
  <si>
    <t xml:space="preserve">10.12.2017: Erneuerung / </t>
  </si>
  <si>
    <t>b0.IR36</t>
  </si>
  <si>
    <t>IR36</t>
  </si>
  <si>
    <t>Basel SBB – Brugg AG – Zürich HB – Zürich Flughafen</t>
  </si>
  <si>
    <t>b0.IR36:b</t>
  </si>
  <si>
    <t>Basel SBB – Brugg AG – Zürich HB</t>
  </si>
  <si>
    <t>b0.IR37</t>
  </si>
  <si>
    <t>IR37</t>
  </si>
  <si>
    <t>Basel SBB – Aarau – Zürich HB – St. Gallen – Grenze*</t>
  </si>
  <si>
    <t xml:space="preserve">* Züge verkehren teilweise ab St. Gallen weiter nach Bregenz /
</t>
  </si>
  <si>
    <t>b0.IR38</t>
  </si>
  <si>
    <t>IR38</t>
  </si>
  <si>
    <t>IR</t>
  </si>
  <si>
    <t>Chur - Thusis - St. Moritz</t>
  </si>
  <si>
    <t>b0.IR46</t>
  </si>
  <si>
    <t>IR46</t>
  </si>
  <si>
    <t>Zürich HB - Rotkreuz - Arth-Goldau - Gotthard-Bergstrecke - Bellinzona</t>
  </si>
  <si>
    <t>10.12.2017: Erneuerung /  Gotthard-Weekender: Saisonal verkehrender IR</t>
  </si>
  <si>
    <t>b0.IR46:b</t>
  </si>
  <si>
    <t>Zürich HB - Arth-Goldau . Erstfeld* (-Göschenen)</t>
  </si>
  <si>
    <t>* einzelne Züge verkehren weiter nach Göschenen</t>
  </si>
  <si>
    <t>b0.IR65</t>
  </si>
  <si>
    <t>IR65</t>
  </si>
  <si>
    <t>Bern - Biel/Bienne</t>
  </si>
  <si>
    <t>15.12.2019: Übertragung aus Konzession Nr. 777 der BLS AG</t>
  </si>
  <si>
    <t>0584A</t>
  </si>
  <si>
    <t>b0.IR70</t>
  </si>
  <si>
    <t>IR70</t>
  </si>
  <si>
    <t>Luzern - Zürich HB</t>
  </si>
  <si>
    <t>b0.IR75</t>
  </si>
  <si>
    <t>IR75</t>
  </si>
  <si>
    <t>Konstanz - Zürich HB - Zug - Luzern</t>
  </si>
  <si>
    <t xml:space="preserve">09.12.2018: Änderung (bisher Zürich Flughafen - Zürich HB - Zug - Luzern)   / 10.12.2017: Erneuerung / </t>
  </si>
  <si>
    <t>b0.IR75:a</t>
  </si>
  <si>
    <t>Luzern - Zürich HB - Zürich Flughafen</t>
  </si>
  <si>
    <t>b0.IR75:b</t>
  </si>
  <si>
    <t>Zürich HB - Konstanz</t>
  </si>
  <si>
    <t>b0.IR90</t>
  </si>
  <si>
    <t>IR90</t>
  </si>
  <si>
    <t>Genève Aéroport – Lausanne – Brig – Grenze</t>
  </si>
  <si>
    <t>Züge verkehren teilweise ab Brig weiter nach Domodossola</t>
  </si>
  <si>
    <t>b0.IRE</t>
  </si>
  <si>
    <t>IRE</t>
  </si>
  <si>
    <t>Bs Bad-Singen</t>
  </si>
  <si>
    <t>(Erzingen) - Trasadingen - Schaffhausen - Thayngen - (Singen)</t>
  </si>
  <si>
    <t>31.12.9999</t>
  </si>
  <si>
    <t>28.02.1859</t>
  </si>
  <si>
    <t>Betreiber</t>
  </si>
  <si>
    <t>5029b</t>
  </si>
  <si>
    <t>SR 0.742.140.313.62</t>
  </si>
  <si>
    <t>Region Schaffhausen, Inkrafttreten 28.02.1859</t>
  </si>
  <si>
    <t>#0054</t>
  </si>
  <si>
    <t>DB</t>
  </si>
  <si>
    <t>Deutsche Bahn AG</t>
  </si>
  <si>
    <t>Der Beauftragte für die deutschen Eisenbahnstrecken auf Schweizer Gebiet</t>
  </si>
  <si>
    <t>Schwarzwaldallee 200</t>
  </si>
  <si>
    <t>4058 Basel</t>
  </si>
  <si>
    <t>BS</t>
  </si>
  <si>
    <t>061 690 13 80</t>
  </si>
  <si>
    <t>juergen.lange@deutschebahn.com</t>
  </si>
  <si>
    <t>098, 353 SH</t>
  </si>
  <si>
    <t>#0058</t>
  </si>
  <si>
    <t>DICH</t>
  </si>
  <si>
    <t>Deutsche Eisenbahn-Infrastruktur in der Schweiz</t>
  </si>
  <si>
    <t xml:space="preserve">061 690 13 80 </t>
  </si>
  <si>
    <t>Betrieb i.A. durch DB</t>
  </si>
  <si>
    <t>b0.LEX</t>
  </si>
  <si>
    <t>LEX</t>
  </si>
  <si>
    <t>Luzern - Hergiswil - Engelberg</t>
  </si>
  <si>
    <t>Bahn und Bus</t>
  </si>
  <si>
    <t>10.10.2020</t>
  </si>
  <si>
    <t>01.01.2005</t>
  </si>
  <si>
    <t>0578</t>
  </si>
  <si>
    <t>09.12.2023</t>
  </si>
  <si>
    <t>01.03.2020</t>
  </si>
  <si>
    <t>07.04.1998</t>
  </si>
  <si>
    <t>#0171</t>
  </si>
  <si>
    <t>zb</t>
  </si>
  <si>
    <t>zb Zentralbahn AG</t>
  </si>
  <si>
    <t>Bahnhofstrasse 23</t>
  </si>
  <si>
    <t>Postfach 457</t>
  </si>
  <si>
    <t>6362 Stansstad</t>
  </si>
  <si>
    <t>NW</t>
  </si>
  <si>
    <t>sekretariat@zentralbahn.ch</t>
  </si>
  <si>
    <t>CHE-105.943.754</t>
  </si>
  <si>
    <t>086, 7050 Bus Fpl</t>
  </si>
  <si>
    <t>Sitz ursprügnlich in Luzern</t>
  </si>
  <si>
    <t>b0.LIX</t>
  </si>
  <si>
    <t>LIX</t>
  </si>
  <si>
    <t>Luzern - Meiringen - Interlaken Ost</t>
  </si>
  <si>
    <t>12.12.2020</t>
  </si>
  <si>
    <t>07.12.2009</t>
  </si>
  <si>
    <t>b0.MBX</t>
  </si>
  <si>
    <t>MBX</t>
  </si>
  <si>
    <t>Martigny - Vernayaz - Salvan - Le Châtelard-Frontière (- Vallorcine-Chamonix-St-Gervais)</t>
  </si>
  <si>
    <t>14.12.2024</t>
  </si>
  <si>
    <t>01.01.2000</t>
  </si>
  <si>
    <t>0017</t>
  </si>
  <si>
    <t>07.11.1989</t>
  </si>
  <si>
    <t xml:space="preserve"> Strasse, Schmalspurbahn</t>
  </si>
  <si>
    <t>#0032</t>
  </si>
  <si>
    <t>TMR</t>
  </si>
  <si>
    <t>TMR Transports de Martigny et Régions SA</t>
  </si>
  <si>
    <t>Rue de la Poste 3</t>
  </si>
  <si>
    <t xml:space="preserve">1920 Martigny </t>
  </si>
  <si>
    <t>027 721 68 40</t>
  </si>
  <si>
    <t>info@tmrsa.ch</t>
  </si>
  <si>
    <t>CHE-103.100.934</t>
  </si>
  <si>
    <t>061 mc, 063 mo, 835 Auto, (784 Automc)</t>
  </si>
  <si>
    <t xml:space="preserve"> Französisch</t>
  </si>
  <si>
    <t>b0.MBX:b</t>
  </si>
  <si>
    <t>Châtelard - Vallorcine</t>
  </si>
  <si>
    <t>12.11.1909</t>
  </si>
  <si>
    <t>Ea1000</t>
  </si>
  <si>
    <t>0.742.140.334.91</t>
  </si>
  <si>
    <t>voie métrique CH/FR</t>
  </si>
  <si>
    <t>#0051</t>
  </si>
  <si>
    <t>SNCF</t>
  </si>
  <si>
    <t>Société Nationale des Chemins de fer Français</t>
  </si>
  <si>
    <t>SNCF Réseau Bourgogne Franche-Comté</t>
  </si>
  <si>
    <t>22, rue de l'Arquebuse</t>
  </si>
  <si>
    <t>CS 17813</t>
  </si>
  <si>
    <t>21078 Dijon CEDEX</t>
  </si>
  <si>
    <t>FR</t>
  </si>
  <si>
    <t>987 SYFA, 428 STS, 429 Alsac</t>
  </si>
  <si>
    <t>b0.NJ2</t>
  </si>
  <si>
    <t>NJ2</t>
  </si>
  <si>
    <t>Zürich HB - Basel SBB - Basel Bad Bf* - Grenze</t>
  </si>
  <si>
    <t>*Richtung Freiburg i.B. - Deutschland</t>
  </si>
  <si>
    <t>09.07.2019</t>
  </si>
  <si>
    <t>b0.NJ3</t>
  </si>
  <si>
    <t>NJ3</t>
  </si>
  <si>
    <t>Zürich HB - Sargans - Buchs* - Grenze</t>
  </si>
  <si>
    <t>*Richtung Feldkirch - Österreich</t>
  </si>
  <si>
    <t>b0.RE3</t>
  </si>
  <si>
    <t>RE3</t>
  </si>
  <si>
    <t>RE / RB</t>
  </si>
  <si>
    <t xml:space="preserve">Basel SBB - Basel Badischer Bahnhof*
</t>
  </si>
  <si>
    <t>* Züge verkehren weiter nach Freiburg (Brsg) - Offenburg /
15.12.2019: Erneuerung</t>
  </si>
  <si>
    <t>19.12.2001</t>
  </si>
  <si>
    <t>b0.RJ</t>
  </si>
  <si>
    <t>RJ</t>
  </si>
  <si>
    <t>Zürich HB - Sargans - Buchs SG* - Grenze</t>
  </si>
  <si>
    <t>10.12.2017: Erneuerung /  *Züge verkehren ab Grenze weiter nach Feldkirch - Österreich</t>
  </si>
  <si>
    <t>b0.T1</t>
  </si>
  <si>
    <t>T1</t>
  </si>
  <si>
    <t>Realp - Tiefenbach - Furka - Gletsch - Oberwald</t>
  </si>
  <si>
    <t>21.03.2040</t>
  </si>
  <si>
    <t>01.01.1990</t>
  </si>
  <si>
    <t>0706</t>
  </si>
  <si>
    <t>1990</t>
  </si>
  <si>
    <t xml:space="preserve"> Zahnradbahn, Schmalspurbahn</t>
  </si>
  <si>
    <t>#0132</t>
  </si>
  <si>
    <t>DFB</t>
  </si>
  <si>
    <t>DFB-Dampfbahn-Furka-Bergstrecke AG</t>
  </si>
  <si>
    <t>Administration</t>
  </si>
  <si>
    <t>Postfach 141</t>
  </si>
  <si>
    <t>6490 Andermatt</t>
  </si>
  <si>
    <t>UR</t>
  </si>
  <si>
    <t>0848 000 144</t>
  </si>
  <si>
    <t>administration@dfb.ch</t>
  </si>
  <si>
    <t>CHE-106.002.423</t>
  </si>
  <si>
    <t>160</t>
  </si>
  <si>
    <t>b0.T2</t>
  </si>
  <si>
    <t>T2</t>
  </si>
  <si>
    <t>Blonay - Chamby</t>
  </si>
  <si>
    <t>01.05.2001</t>
  </si>
  <si>
    <t>12.12.2010</t>
  </si>
  <si>
    <t>0613</t>
  </si>
  <si>
    <t>#0121</t>
  </si>
  <si>
    <t>cmBC</t>
  </si>
  <si>
    <t>Chemin de fer-musée Blonay-Chamby</t>
  </si>
  <si>
    <t>Société coopérative du Chemin de fer - Musée Blonay-Chamby</t>
  </si>
  <si>
    <t>Case postale 366</t>
  </si>
  <si>
    <t>1001 Lausanne</t>
  </si>
  <si>
    <t>info@blonay-chamby.ch</t>
  </si>
  <si>
    <t>CHE-101.496.271</t>
  </si>
  <si>
    <t>371 (ex 3007)</t>
  </si>
  <si>
    <t>19.10.2009 Sitzverlegung</t>
  </si>
  <si>
    <t>b0.T4</t>
  </si>
  <si>
    <t>T4</t>
  </si>
  <si>
    <t>Les Montuires - Pied du Barrage</t>
  </si>
  <si>
    <t>voie 60 cm</t>
  </si>
  <si>
    <t>Ea0600</t>
  </si>
  <si>
    <t>Canton de VS</t>
  </si>
  <si>
    <t>div.</t>
  </si>
  <si>
    <t>surveillance cantonale</t>
  </si>
  <si>
    <t>#0491</t>
  </si>
  <si>
    <t>PAC</t>
  </si>
  <si>
    <t>PARC D'ATTRACTIONS DU CHATELARD VS S.A.</t>
  </si>
  <si>
    <t>Gare du Funiculaire</t>
  </si>
  <si>
    <t>1925 Le Châtelard VS</t>
  </si>
  <si>
    <t>CHE-106.008.348</t>
  </si>
  <si>
    <t>115</t>
  </si>
  <si>
    <t>b0.T7</t>
  </si>
  <si>
    <t>T7</t>
  </si>
  <si>
    <t>Brienz - Rothorn</t>
  </si>
  <si>
    <t>20.12.2019: Erneuerung /</t>
  </si>
  <si>
    <t>14.12.2041</t>
  </si>
  <si>
    <t>01.01.1969</t>
  </si>
  <si>
    <t>20.12.2019</t>
  </si>
  <si>
    <t>0714</t>
  </si>
  <si>
    <t>1969 387</t>
  </si>
  <si>
    <t>#0204</t>
  </si>
  <si>
    <t>BRB</t>
  </si>
  <si>
    <t>Brienz Rothorn Bahn AG</t>
  </si>
  <si>
    <t>Hauptstrasse 149</t>
  </si>
  <si>
    <t>Postfach</t>
  </si>
  <si>
    <t>3855 Brienz BE</t>
  </si>
  <si>
    <t>info@brb.ch</t>
  </si>
  <si>
    <t>CHE-105.934.904</t>
  </si>
  <si>
    <t>104</t>
  </si>
  <si>
    <t>b0.T8</t>
  </si>
  <si>
    <t>T8</t>
  </si>
  <si>
    <t>742</t>
  </si>
  <si>
    <t>Hinwil - Ettenhausen-Emmetschloo - Bäretswil - Neuthal - Bauma</t>
  </si>
  <si>
    <t xml:space="preserve">Saisonbetrieb: Gültig jewils maximal während den Monaten Mai bis Oktober / 
01.11.2019: Erneuerung / </t>
  </si>
  <si>
    <t>31.10.2029</t>
  </si>
  <si>
    <t>01.05.2000</t>
  </si>
  <si>
    <t>01.11.2019</t>
  </si>
  <si>
    <t>0605</t>
  </si>
  <si>
    <t>#0045</t>
  </si>
  <si>
    <t>DVZO</t>
  </si>
  <si>
    <t>Dampfbahn-Verein Zürcher Oberland</t>
  </si>
  <si>
    <t>8340 Hinwil ZH</t>
  </si>
  <si>
    <t>ZH</t>
  </si>
  <si>
    <t>hugo.wenger@dvzo.ch</t>
  </si>
  <si>
    <t>CHE-104.143.432</t>
  </si>
  <si>
    <t>908</t>
  </si>
  <si>
    <t>b0.TGV1</t>
  </si>
  <si>
    <t>TGV1</t>
  </si>
  <si>
    <t>Lausanne - Genève* - Grenze</t>
  </si>
  <si>
    <t>10.12.2017: Erneuerung /  * Züge verkehren weiter nach Bellegarde - Frankreich</t>
  </si>
  <si>
    <t>b0.TGV2</t>
  </si>
  <si>
    <t>TGV2</t>
  </si>
  <si>
    <t>Bern - Basel SBB - Grenze</t>
  </si>
  <si>
    <t xml:space="preserve">Zug verkehrt ab Basel SBB weiter nach Mulhouse (F) </t>
  </si>
  <si>
    <t>b0.TGV3</t>
  </si>
  <si>
    <t>TGV3</t>
  </si>
  <si>
    <t>Zürich HB - Basel SBB * - Grenze</t>
  </si>
  <si>
    <t>10.12.2017: Erneuerung /  * Züge verkehren ab Basel SBB weiter nach Mulhouse - Frankreich</t>
  </si>
  <si>
    <t>b0.TGV9</t>
  </si>
  <si>
    <t>TGV9</t>
  </si>
  <si>
    <t>Lausanne - Vallorbe * - Grenze (*Richtung Frasne - Frankreich)</t>
  </si>
  <si>
    <t>b0.VAE</t>
  </si>
  <si>
    <t>VAE</t>
  </si>
  <si>
    <t>Voralpen-Express</t>
  </si>
  <si>
    <t>St. Gallen - Luzern</t>
  </si>
  <si>
    <t>15.12.2019: Erneuerung /  15.12.2014: Änderung</t>
  </si>
  <si>
    <t>01.01.2001</t>
  </si>
  <si>
    <t>0635</t>
  </si>
  <si>
    <t>#0019</t>
  </si>
  <si>
    <t>SOB</t>
  </si>
  <si>
    <t>Schweizerische Südostbahn AG</t>
  </si>
  <si>
    <t>Bahnhofplatz 1a</t>
  </si>
  <si>
    <t>9001 St. Gallen</t>
  </si>
  <si>
    <t>SG</t>
  </si>
  <si>
    <t>+41 58 580 70 70</t>
  </si>
  <si>
    <t>info@sob.ch</t>
  </si>
  <si>
    <t>CHE-109.387.941</t>
  </si>
  <si>
    <t>036 bt, 082 sob, 7048 BusFpl</t>
  </si>
  <si>
    <t>b1</t>
  </si>
  <si>
    <t>Arc Lémanique</t>
  </si>
  <si>
    <t>b1.B11</t>
  </si>
  <si>
    <t>B11</t>
  </si>
  <si>
    <t>211</t>
  </si>
  <si>
    <t>Orbe – Chavornay</t>
  </si>
  <si>
    <t>courses de renfort par autobus /
15.12.2019: Intégration de la concession n°0676</t>
  </si>
  <si>
    <t>01.01.2021</t>
  </si>
  <si>
    <t>04.04.2016</t>
  </si>
  <si>
    <t>0626</t>
  </si>
  <si>
    <t>09.12.2029</t>
  </si>
  <si>
    <t>24.09.1970</t>
  </si>
  <si>
    <t xml:space="preserve"> Strasse, Normalspurbahn, Schmalspurbahn</t>
  </si>
  <si>
    <t>#0037</t>
  </si>
  <si>
    <t>TRAVYS</t>
  </si>
  <si>
    <t xml:space="preserve">TRAVYS - Transports Vallée-de-Joux - Yverdon-les-Bains - Sainte-Croix S.A. </t>
  </si>
  <si>
    <t>Quai de la Thièle 32</t>
  </si>
  <si>
    <t>Case postale 387</t>
  </si>
  <si>
    <t>1401 Yverdon-les-Bains</t>
  </si>
  <si>
    <t>024 424 10 70</t>
  </si>
  <si>
    <t>info@travys.ch</t>
  </si>
  <si>
    <t>CHE-109.263.121</t>
  </si>
  <si>
    <t>067 oc, 069 pbr, 097 ysc, 868 ays, 895 tpy</t>
  </si>
  <si>
    <t>ex 0037a PBr + 0184  YSC + 0350 TPYG</t>
  </si>
  <si>
    <t>b1.B43</t>
  </si>
  <si>
    <t>B43</t>
  </si>
  <si>
    <t>142</t>
  </si>
  <si>
    <t>Brig - Fiesch - Münster - Oberwald</t>
  </si>
  <si>
    <t>Bahnersatz</t>
  </si>
  <si>
    <t>11.12.2021</t>
  </si>
  <si>
    <t>01.01.2003</t>
  </si>
  <si>
    <t>10.10.2011</t>
  </si>
  <si>
    <t>b1.B44</t>
  </si>
  <si>
    <t>B44</t>
  </si>
  <si>
    <t>Göschenen - Andermatt - Realp</t>
  </si>
  <si>
    <t>10.12.2011</t>
  </si>
  <si>
    <t>b1.L1:K</t>
  </si>
  <si>
    <t>L1-L4</t>
  </si>
  <si>
    <t>Coppet - Genève - Lancy-Pont-Rouge - Chêne-Bourg - Grenze*</t>
  </si>
  <si>
    <t>* Züge verkehren weiter nach Annemasse / 15.12.2019: Erneuerung und Änderung (bisher: Lancy-Pont-Rouge - Genève - Coppet)</t>
  </si>
  <si>
    <t>b1.L5:K</t>
  </si>
  <si>
    <t>L5-L6</t>
  </si>
  <si>
    <t>Genève - La Plaine - Grenze*</t>
  </si>
  <si>
    <t>* Züge verkehren weiter nach Bellegarde / 15.12.2019: Erneuerung und Änderung (bisher: Genève - La Plaine)</t>
  </si>
  <si>
    <t>b1.L6:K</t>
  </si>
  <si>
    <t>Frasne - Vallorbe, Bellegarde - Genève</t>
  </si>
  <si>
    <t>31.12.1909</t>
  </si>
  <si>
    <t>Ea1435</t>
  </si>
  <si>
    <t>0.742.140.334.94</t>
  </si>
  <si>
    <t>lignes frontalières</t>
  </si>
  <si>
    <t>b1.m1</t>
  </si>
  <si>
    <t>m1</t>
  </si>
  <si>
    <t>Lausanne, Flon - Renens VD, gare</t>
  </si>
  <si>
    <t>transfert TSOL à TL en 2012</t>
  </si>
  <si>
    <t>17.12.2036</t>
  </si>
  <si>
    <t>01.01.1986</t>
  </si>
  <si>
    <t>0325</t>
  </si>
  <si>
    <t>13.12.2053</t>
  </si>
  <si>
    <t>01.01.1972</t>
  </si>
  <si>
    <t xml:space="preserve"> Strasse, Trolleybus</t>
  </si>
  <si>
    <t>#0519</t>
  </si>
  <si>
    <t>TL</t>
  </si>
  <si>
    <t>Transports Publics de la Région Lausannoise sa</t>
  </si>
  <si>
    <t>Chemin du Closel 15</t>
  </si>
  <si>
    <t>Case postale</t>
  </si>
  <si>
    <t>1020 Renens 1</t>
  </si>
  <si>
    <t>mrsecretariat@t-l.ch</t>
  </si>
  <si>
    <t>CHE-105.976.854</t>
  </si>
  <si>
    <t>151</t>
  </si>
  <si>
    <t>Sitz ehem. Lausanne VD</t>
  </si>
  <si>
    <t>b1.m2</t>
  </si>
  <si>
    <t>m2</t>
  </si>
  <si>
    <t>Lausanne, Ouchy - Epalinges, Croisettes</t>
  </si>
  <si>
    <t>transfert Métro LO à TL en 2012</t>
  </si>
  <si>
    <t>26.09.2003</t>
  </si>
  <si>
    <t>b1.R 1</t>
  </si>
  <si>
    <t>R 1</t>
  </si>
  <si>
    <t>S1</t>
  </si>
  <si>
    <t xml:space="preserve">Grandson - Yverdon-les-Bains - Cossonay - Lausanne </t>
  </si>
  <si>
    <t>15.12.2019: Erneuerung / Bis zum 13.12.2015: Yverdon - Cossonay - Lausanne - Vevey - Montreux - Villeneuve</t>
  </si>
  <si>
    <t>13.12.2009</t>
  </si>
  <si>
    <t>b1.R 2</t>
  </si>
  <si>
    <t>R 2</t>
  </si>
  <si>
    <t>S2</t>
  </si>
  <si>
    <t>Vallorbe - Cossonay - Lausanne - Vevey - Montreux - Villeneuve VD - St. Maurice</t>
  </si>
  <si>
    <t>15.12.2019: Erneuerung / Bis am 13.12.2015: Palézieux - Lausanne - Cossonay - Vallorbe</t>
  </si>
  <si>
    <t>b1.R 3</t>
  </si>
  <si>
    <t>R 3</t>
  </si>
  <si>
    <t>S3</t>
  </si>
  <si>
    <t>Allaman - Morges - Lausanne - Vevey - Montreux - Villeneuve - St-Maurice*</t>
  </si>
  <si>
    <t xml:space="preserve">* Einzelne Züge in den Randzeiten / 15.12.2019: Erneuerung und Änderung (bisher: Allaman - Morges - Lausanne - Vevey - Montreux - Villeneuve VD) </t>
  </si>
  <si>
    <t>b1.R 4</t>
  </si>
  <si>
    <t>R 4</t>
  </si>
  <si>
    <t>S4</t>
  </si>
  <si>
    <t>Allaman - Morges - Lausanne - Palézieux - Romont</t>
  </si>
  <si>
    <t>15.12.2019: Erneuerung / 10.12.2017: Änderung (bisher Allaman - Morges - Lausanne - Palézieux) /</t>
  </si>
  <si>
    <t>b1.R 5</t>
  </si>
  <si>
    <t>R 5</t>
  </si>
  <si>
    <t>S5</t>
  </si>
  <si>
    <t>Grandson - Yverdon-les-Bains - Cossonay - Lausanne - Palézieux</t>
  </si>
  <si>
    <t>15.12.2019: Erneuerung / Bis zum 13.12.2015: REV11 Yverdon - Cossonay - Lausanne</t>
  </si>
  <si>
    <t>b1.R 7</t>
  </si>
  <si>
    <t>R 7</t>
  </si>
  <si>
    <t>S7</t>
  </si>
  <si>
    <t>Vevey - Puidoux</t>
  </si>
  <si>
    <t>15.12.2019: Erneuerung und Änderung (bisher: Vevey - Puidoux-Chexbres - Palézieux) / 10.12.2017: Änderung (bisher  Vevey - Puidoux-Chexbres) / Bis zum 13.12.2015: REV 31 Vevey - Puidoux-Chexbres</t>
  </si>
  <si>
    <t>b1.R 8</t>
  </si>
  <si>
    <t>R 8</t>
  </si>
  <si>
    <t>S8</t>
  </si>
  <si>
    <t>Palézieux - Moudon -Payerne - Avenches</t>
  </si>
  <si>
    <t>15.12.2019: Erneuerung / 10.12.2017: Änderung (Eigenständige Linie, bisher unter REV 9 Lausanne - Palézieux - Payerne)</t>
  </si>
  <si>
    <t>b1.R 9</t>
  </si>
  <si>
    <t>R 9</t>
  </si>
  <si>
    <t>S9</t>
  </si>
  <si>
    <t>Lausanne - Palézieux - Payerne - Murten/Morat - Kerzers</t>
  </si>
  <si>
    <t>15.12.2019: Erneuerung / 
10.12.2017: Änderung (bisher Lausanne - Palézieux - Payerne) / 
Bis zum 13.12.2015: REV 21 Lausanne - Palézieux - Payerne</t>
  </si>
  <si>
    <t>b1.R10</t>
  </si>
  <si>
    <t>R10</t>
  </si>
  <si>
    <t>Lausanne - Echallens - Bercher</t>
  </si>
  <si>
    <t>31.05.2023</t>
  </si>
  <si>
    <t>01.01.1973</t>
  </si>
  <si>
    <t>0707</t>
  </si>
  <si>
    <t>1973 310</t>
  </si>
  <si>
    <t>#0139</t>
  </si>
  <si>
    <t>LEB</t>
  </si>
  <si>
    <t>Compagnie du chemin de fer Lausanne-Echallens-Bercher SA</t>
  </si>
  <si>
    <t>Place de la Gare 9</t>
  </si>
  <si>
    <t>Case postale 196</t>
  </si>
  <si>
    <t>1040 Echallens</t>
  </si>
  <si>
    <t>+41 21 621 01 11</t>
  </si>
  <si>
    <t>admin.leb@t-l.ch</t>
  </si>
  <si>
    <t>CHE-105.893.524</t>
  </si>
  <si>
    <t>55</t>
  </si>
  <si>
    <t>b1.R11</t>
  </si>
  <si>
    <t>R11</t>
  </si>
  <si>
    <t>Orbe - Chavornay</t>
  </si>
  <si>
    <t>Chemin de fer /
15.12.2019: Intégration de la concession n°676</t>
  </si>
  <si>
    <t>b1.R12</t>
  </si>
  <si>
    <t>R12</t>
  </si>
  <si>
    <t>212</t>
  </si>
  <si>
    <t>Yverdon-les-Bains - Sainte-Croix</t>
  </si>
  <si>
    <t xml:space="preserve">Chemin de fer / 
15.12.2019: Renouvellement </t>
  </si>
  <si>
    <t>b1.R13</t>
  </si>
  <si>
    <t>R13</t>
  </si>
  <si>
    <t>Vevey - Blonay - Les Pléiades</t>
  </si>
  <si>
    <t>15.12.2026</t>
  </si>
  <si>
    <t>0627</t>
  </si>
  <si>
    <t>#0212</t>
  </si>
  <si>
    <t>MVR</t>
  </si>
  <si>
    <t>Transports Montreux-Vevey-Riviera SA</t>
  </si>
  <si>
    <t>CHE-105.735.581</t>
  </si>
  <si>
    <t>042 cev, 125 las, 130/HR, 131 mtgn, 155 vcp</t>
  </si>
  <si>
    <t>ex MTGN, 0179 CEV, 0484 VCP, 0444 LAS</t>
  </si>
  <si>
    <t>b1.R14</t>
  </si>
  <si>
    <t>R14</t>
  </si>
  <si>
    <t>Montreux - Les Avants</t>
  </si>
  <si>
    <t>b1.R15</t>
  </si>
  <si>
    <t>R15</t>
  </si>
  <si>
    <t>Montreux - Glion - Caux - Rochers-de-Naye</t>
  </si>
  <si>
    <t>b1.R16</t>
  </si>
  <si>
    <t>R16</t>
  </si>
  <si>
    <t>156</t>
  </si>
  <si>
    <t>Morges - Apples - Bière</t>
  </si>
  <si>
    <t>1.1.2017: renouvellement   /     PBK gem. Art. 91 EBG</t>
  </si>
  <si>
    <t>12.12.2026</t>
  </si>
  <si>
    <t>22.12.1966</t>
  </si>
  <si>
    <t>01.01.2017</t>
  </si>
  <si>
    <t>0722</t>
  </si>
  <si>
    <t>1966 376</t>
  </si>
  <si>
    <t>#0120</t>
  </si>
  <si>
    <t>MBC</t>
  </si>
  <si>
    <t>Transports de la région Morges-Bière-Cossonay SA</t>
  </si>
  <si>
    <t>Av. de la Gottaz 28</t>
  </si>
  <si>
    <t>CP 232</t>
  </si>
  <si>
    <t>1110 Morges 2</t>
  </si>
  <si>
    <t>021 811 43 43</t>
  </si>
  <si>
    <t>info@mbc.ch</t>
  </si>
  <si>
    <t>CHE-105.950.174</t>
  </si>
  <si>
    <t>029, 764 Auto</t>
  </si>
  <si>
    <t>b1.R17</t>
  </si>
  <si>
    <t>R17</t>
  </si>
  <si>
    <t>Nyon - St-Cergue - Morez F</t>
  </si>
  <si>
    <t>31.12.2040</t>
  </si>
  <si>
    <t>10.12.1990</t>
  </si>
  <si>
    <t>0710</t>
  </si>
  <si>
    <t>1990 336</t>
  </si>
  <si>
    <t>#0152</t>
  </si>
  <si>
    <t>NStCM</t>
  </si>
  <si>
    <t xml:space="preserve">Compagnie du chemin de fer Nyon-St-Cergue-Morez SA </t>
  </si>
  <si>
    <t>Rue de la Gare 45</t>
  </si>
  <si>
    <t>1260 Nyon</t>
  </si>
  <si>
    <t>nstcm@tprnov.ch</t>
  </si>
  <si>
    <t>CHE-105.893.613</t>
  </si>
  <si>
    <t>66</t>
  </si>
  <si>
    <t>b1.R18</t>
  </si>
  <si>
    <t>R18</t>
  </si>
  <si>
    <t>201</t>
  </si>
  <si>
    <t>Vallorbe - Le Pont - Le Lieu - Le Sentier - Le Brassus</t>
  </si>
  <si>
    <t>15.12.2019: Renouvellement / 
Tronçon Vallorbe - Le Pont transféré depuis concession 585 des CFF avec effet au 14.12.14</t>
  </si>
  <si>
    <t>b1.R19</t>
  </si>
  <si>
    <t>R19</t>
  </si>
  <si>
    <t>Apples - L'Isle</t>
  </si>
  <si>
    <t>b1.R24</t>
  </si>
  <si>
    <t>R24</t>
  </si>
  <si>
    <t>124</t>
  </si>
  <si>
    <t>Aigle - Le Sépey - Les Diablerets</t>
  </si>
  <si>
    <t>31.12.2022</t>
  </si>
  <si>
    <t>0607</t>
  </si>
  <si>
    <t>#0105</t>
  </si>
  <si>
    <t>TPC</t>
  </si>
  <si>
    <t>Transports Publics du Chablais SA</t>
  </si>
  <si>
    <t>Rue de la Gare 38</t>
  </si>
  <si>
    <t>1860 Aigle</t>
  </si>
  <si>
    <t>info@tpc.ch</t>
  </si>
  <si>
    <t>CHE-106.834.613</t>
  </si>
  <si>
    <t>023 al, 024 aomc, 027 asd, 039 bvb, 722 Autova, 818 Auomc, 852 Autbvb,, 913 spéc, 7034 Fpl</t>
  </si>
  <si>
    <t>b1.R25</t>
  </si>
  <si>
    <t>R25</t>
  </si>
  <si>
    <t>125</t>
  </si>
  <si>
    <t xml:space="preserve">Aigle - Leysin </t>
  </si>
  <si>
    <t>b1.R26</t>
  </si>
  <si>
    <t>R26</t>
  </si>
  <si>
    <t>126</t>
  </si>
  <si>
    <t>Aigle - Ollon - Monthey - Champéry</t>
  </si>
  <si>
    <t>b1.R27/b1.R28</t>
  </si>
  <si>
    <t>R27/b1.R</t>
  </si>
  <si>
    <t>127/128</t>
  </si>
  <si>
    <t>Bex - Villars-sur-Ollon - Col-de-Bretaye</t>
  </si>
  <si>
    <t>b1.R30</t>
  </si>
  <si>
    <t>R30</t>
  </si>
  <si>
    <t>Montreux - Zweisimmen (Regio)</t>
  </si>
  <si>
    <t>b1.R31</t>
  </si>
  <si>
    <t>R31</t>
  </si>
  <si>
    <t>Zweisimmen - Lenk</t>
  </si>
  <si>
    <t>Aufteilung</t>
  </si>
  <si>
    <t>b1.R32</t>
  </si>
  <si>
    <t>R32</t>
  </si>
  <si>
    <t>Teilstr.</t>
  </si>
  <si>
    <t>–*– Zweisimmen – Saanen – Rougemont  (Regio)</t>
  </si>
  <si>
    <t>b1.R40</t>
  </si>
  <si>
    <t>R40</t>
  </si>
  <si>
    <t>141</t>
  </si>
  <si>
    <t>Täsch - Zermatt</t>
  </si>
  <si>
    <t>Bahn / 11.12.2016: Erneuerung und Änderung (Aufteilung der Linie Brig - Visp - Zermatt in verschienene Linien ab Brig und Täsch)</t>
  </si>
  <si>
    <t>b1.R41</t>
  </si>
  <si>
    <t>R41</t>
  </si>
  <si>
    <t>140</t>
  </si>
  <si>
    <t>Brig - Visp - Zermatt</t>
  </si>
  <si>
    <t>b1.R42</t>
  </si>
  <si>
    <t>R42</t>
  </si>
  <si>
    <t>–*– Zermatt – Visp – Fiesch</t>
  </si>
  <si>
    <t>b1.R43</t>
  </si>
  <si>
    <t>R43</t>
  </si>
  <si>
    <t>Visp - Brig - Oberwald - Andermatt - Göschenen</t>
  </si>
  <si>
    <t>Bahn / 11.12.2016: Eneuerung und Änderung (Aufteilung in eigenständige Linien für RPV und Autoverland, bisher Visp - Brig - Andermatt)</t>
  </si>
  <si>
    <t>b1.R44</t>
  </si>
  <si>
    <t>R44</t>
  </si>
  <si>
    <t>–*– Andermatt – Göschenen</t>
  </si>
  <si>
    <t>b1.R48</t>
  </si>
  <si>
    <t>R48</t>
  </si>
  <si>
    <t>Zermatt - Gornergrat</t>
  </si>
  <si>
    <t>20.06.2022</t>
  </si>
  <si>
    <t>16.03.1972</t>
  </si>
  <si>
    <t>0694</t>
  </si>
  <si>
    <t>#0209</t>
  </si>
  <si>
    <t>GGB</t>
  </si>
  <si>
    <t>Gornergrat Bahn AG</t>
  </si>
  <si>
    <t>Bahnhofplatz</t>
  </si>
  <si>
    <t>3920 Zermatt</t>
  </si>
  <si>
    <t>railcenter@gornergrat.ch</t>
  </si>
  <si>
    <t>CHE-104.075.581</t>
  </si>
  <si>
    <t>121</t>
  </si>
  <si>
    <t>b1.R81/R82</t>
  </si>
  <si>
    <t>R81/R82</t>
  </si>
  <si>
    <t>Martigny - Sembrancher -  Le Châble / Sembrancher - Orsières</t>
  </si>
  <si>
    <t>14.12.2003</t>
  </si>
  <si>
    <t>15.12.2013</t>
  </si>
  <si>
    <t>0637</t>
  </si>
  <si>
    <t>#0031</t>
  </si>
  <si>
    <t>RA</t>
  </si>
  <si>
    <t xml:space="preserve">REGIONALPS SA </t>
  </si>
  <si>
    <t>1920 Martigny</t>
  </si>
  <si>
    <t>027 720 47 47</t>
  </si>
  <si>
    <t>info@regionalps.ch</t>
  </si>
  <si>
    <t>CHE-110.214.661</t>
  </si>
  <si>
    <t>074, 787 PAG/RA</t>
  </si>
  <si>
    <t>b1.R90</t>
  </si>
  <si>
    <t>R90</t>
  </si>
  <si>
    <t>St-Gingolph - Monthey - St-Maurice - Sion - Brig</t>
  </si>
  <si>
    <t>b1.TER1</t>
  </si>
  <si>
    <t>TER1</t>
  </si>
  <si>
    <t>Genève * - Grenze (* Richtung Bellegarde - Frankreich)</t>
  </si>
  <si>
    <t>b1.TER9</t>
  </si>
  <si>
    <t>TER9</t>
  </si>
  <si>
    <t>Vallorbe * - Grenze (*Richtung Frasne - Frankreich)</t>
  </si>
  <si>
    <t>09.12.2012</t>
  </si>
  <si>
    <t>b2</t>
  </si>
  <si>
    <t>Région Fribourg</t>
  </si>
  <si>
    <t>b2.RE2</t>
  </si>
  <si>
    <t>RE2</t>
  </si>
  <si>
    <t>Bulle - Romont - Fribourg - Bern</t>
  </si>
  <si>
    <t>09.12.2018: modification / 10.12.2017: modification (jusqu'au 9.12.2017 Bulle - Romont - Fribourg)  / Chemin de fer / Octroi du tonçon Romont - Fribourg: 9 décembre 2012 / Sur la ligne RE Bulle - Romont - Fribourg, il faut accorder une attention particulière à la coopération avec l'entreprise CFF qui dispose d'une concession parallèle</t>
  </si>
  <si>
    <t>15.12.2002</t>
  </si>
  <si>
    <t>0220</t>
  </si>
  <si>
    <t>07.03.1988</t>
  </si>
  <si>
    <t xml:space="preserve"> Strasse, Normalspurbahn, Schmalspurbahn, Trolleybus</t>
  </si>
  <si>
    <t>#0251</t>
  </si>
  <si>
    <t>TPF</t>
  </si>
  <si>
    <t>Transports publics fribourgeois Trafic (TPF TRAFIC) SA</t>
  </si>
  <si>
    <t>Case Postale 1536</t>
  </si>
  <si>
    <t>1701 Fribourg</t>
  </si>
  <si>
    <t>tpf@tpf.ch</t>
  </si>
  <si>
    <t>CHE-261.070.829</t>
  </si>
  <si>
    <t>b2.S20</t>
  </si>
  <si>
    <t>S20</t>
  </si>
  <si>
    <t>R</t>
  </si>
  <si>
    <t>Fribourg - Murten -  Ins - Neuchâtel</t>
  </si>
  <si>
    <t>Chemin de fer</t>
  </si>
  <si>
    <t>b2.S21</t>
  </si>
  <si>
    <t>S21</t>
  </si>
  <si>
    <t>Fribourg - Murten - Ins</t>
  </si>
  <si>
    <t>09.12.2018: modification (bisher Fribourg - Murten - Kerzers) / Chemin de fer</t>
  </si>
  <si>
    <t>15.02.2002</t>
  </si>
  <si>
    <t>b2.S30</t>
  </si>
  <si>
    <t>S30</t>
  </si>
  <si>
    <t>Yverdon-les-Bains - Payerne - Fribourg/Freiburg</t>
  </si>
  <si>
    <t>15.12.2019: Erneuerung</t>
  </si>
  <si>
    <t>b2.S40</t>
  </si>
  <si>
    <t>S40</t>
  </si>
  <si>
    <t>Romont - Fribourg/Freiburg</t>
  </si>
  <si>
    <t xml:space="preserve">15.12.2019: Erneuerung </t>
  </si>
  <si>
    <t>b2.S50</t>
  </si>
  <si>
    <t>S50</t>
  </si>
  <si>
    <t>Palézieux - Châtel-St-Denis - Bulle</t>
  </si>
  <si>
    <t>15.12.2019: Modification (séparé en 2 lignes) / 
04.06.2018 Modification (jusqu'au 3.6.2018 Palézieux - Châtel-St-Denis - Bulle) /
Chemin de fer</t>
  </si>
  <si>
    <t>b2.S50/S51</t>
  </si>
  <si>
    <t>S50/S51</t>
  </si>
  <si>
    <t>Palézieux - Châtel-St-Denis - Bulle - Montbovon</t>
  </si>
  <si>
    <t>4.6.2018 Modification (jusqu'au 3.6.2018 Palézieux - Châtel-St-Denis - Bulle) / Chemin de fer</t>
  </si>
  <si>
    <t>b2.S51</t>
  </si>
  <si>
    <t>S51</t>
  </si>
  <si>
    <t>Bulle - Montbovon</t>
  </si>
  <si>
    <t>15.12.2019: Modification (séparé en 2 lignes) / 
4.6.2018 Modification (jusqu'au 3.6.2018 Palézieux - Châtel-St-Denis - Bulle) /
Chemin de fer</t>
  </si>
  <si>
    <t>b2.S60</t>
  </si>
  <si>
    <t>S60</t>
  </si>
  <si>
    <t>Bulle - Broc Fabrique</t>
  </si>
  <si>
    <t>15.12.2019: Modification / 4.6.2018 Modification (jusqu'au 3.6.2018 Montbovon - Bulle - Broc Fabrique)  / Chemin de fer</t>
  </si>
  <si>
    <t>b3</t>
  </si>
  <si>
    <t>Region Bern</t>
  </si>
  <si>
    <t>b3.</t>
  </si>
  <si>
    <t>Regio</t>
  </si>
  <si>
    <t>Murten - Kerzers</t>
  </si>
  <si>
    <t>30.05.1999</t>
  </si>
  <si>
    <t>0590</t>
  </si>
  <si>
    <t>#0016</t>
  </si>
  <si>
    <t>BLS</t>
  </si>
  <si>
    <t>BLS AG</t>
  </si>
  <si>
    <t>3001 Bern</t>
  </si>
  <si>
    <t>058 327 27 27</t>
  </si>
  <si>
    <t>info@bls.ch</t>
  </si>
  <si>
    <t>CHE-112.898.515</t>
  </si>
  <si>
    <t>0063</t>
  </si>
  <si>
    <t>033 bls, 034 bn, 045 ebt, 052 gbs, 062 mlb, 076 sez, 079 smb, 092 vhb, 183 brs, 192 ths, 734 Autvhb, 762 bubu, 863 Autaoe, 7042 BusFpl</t>
  </si>
  <si>
    <t>Fusion RM/BLS 23.06.2006</t>
  </si>
  <si>
    <t>b3.B13</t>
  </si>
  <si>
    <t>B13</t>
  </si>
  <si>
    <t>Zweisimmen - Boltigen</t>
  </si>
  <si>
    <t>Bus als Bahnergänzung</t>
  </si>
  <si>
    <t>11.12.2011</t>
  </si>
  <si>
    <t>b3.B15</t>
  </si>
  <si>
    <t>B15</t>
  </si>
  <si>
    <t>Spiez - Güetital - Interlaken West - Interlaken Ost</t>
  </si>
  <si>
    <t>Bus (Bahnersatz)</t>
  </si>
  <si>
    <t>12.12.2004</t>
  </si>
  <si>
    <t>b3.B35</t>
  </si>
  <si>
    <t>B35</t>
  </si>
  <si>
    <t>Bus</t>
  </si>
  <si>
    <t>Kallnach - Aarberg</t>
  </si>
  <si>
    <t>Bahnergänzungsbus, Verbindung am frühen Morgen /   15.12.2019: Erneuerung</t>
  </si>
  <si>
    <t>b3.B8</t>
  </si>
  <si>
    <t>B8</t>
  </si>
  <si>
    <t>Solothurn, Hauptbahnof - Bern, Bahnhofplatz</t>
  </si>
  <si>
    <t>Bahnersatzbuslinie in den Nächten 5/6, 6/7 die letzte Fahrt</t>
  </si>
  <si>
    <t>0345</t>
  </si>
  <si>
    <t>14.07.2039</t>
  </si>
  <si>
    <t>30.04.1982</t>
  </si>
  <si>
    <t xml:space="preserve"> Strasse</t>
  </si>
  <si>
    <t>Auflage aus RBS Audit 2019 Follow Up 2" für Konzessionserneuerung 2023: Überprüfung Einhaltung AZG"</t>
  </si>
  <si>
    <t>#0170</t>
  </si>
  <si>
    <t>RBS</t>
  </si>
  <si>
    <t>Regionalverkehr Bern-Solothurn AG</t>
  </si>
  <si>
    <t>Tiefenaustrasse 2</t>
  </si>
  <si>
    <t>3048 Worblaufen</t>
  </si>
  <si>
    <t>info@rbs.ch</t>
  </si>
  <si>
    <t>CHE-105.895.658</t>
  </si>
  <si>
    <t>088, 850 Auto</t>
  </si>
  <si>
    <t>b3.R12</t>
  </si>
  <si>
    <t>Spiez - Zweisimmen</t>
  </si>
  <si>
    <t>15.12.2019: Erneuerung /</t>
  </si>
  <si>
    <t>b3.R14</t>
  </si>
  <si>
    <t>Spiez - Reichenbach - Frutigen</t>
  </si>
  <si>
    <t>Bahn, Regionalverkehr</t>
  </si>
  <si>
    <t>b3.R15</t>
  </si>
  <si>
    <t>Spiez - Interlaken Ost</t>
  </si>
  <si>
    <t>b3.R50</t>
  </si>
  <si>
    <t>R50</t>
  </si>
  <si>
    <t>Meiringen - Interlaken Ost</t>
  </si>
  <si>
    <t>b3.R51</t>
  </si>
  <si>
    <t>R51</t>
  </si>
  <si>
    <t>Meiringen - Innertkirchen</t>
  </si>
  <si>
    <t>14.06.2026</t>
  </si>
  <si>
    <t>01.01.1976</t>
  </si>
  <si>
    <t>0709</t>
  </si>
  <si>
    <t>1975 52</t>
  </si>
  <si>
    <t>#0148</t>
  </si>
  <si>
    <t>KWO</t>
  </si>
  <si>
    <t>Kraftwerke Oberhasli AG</t>
  </si>
  <si>
    <t>Grimselstrasse 19</t>
  </si>
  <si>
    <t>3862 Innertkirchen</t>
  </si>
  <si>
    <t>kwo@kwo.ch</t>
  </si>
  <si>
    <t>CHE-105.947.143</t>
  </si>
  <si>
    <t>132, 3862</t>
  </si>
  <si>
    <t>b3.R61</t>
  </si>
  <si>
    <t>R61</t>
  </si>
  <si>
    <t>312</t>
  </si>
  <si>
    <t>Interlaken Ost - Zweilütschinen - Grindelwald</t>
  </si>
  <si>
    <t>29.4.2017: Erneuerung</t>
  </si>
  <si>
    <t>29.04.2027</t>
  </si>
  <si>
    <t>29.04.1967</t>
  </si>
  <si>
    <t>29.04.2017</t>
  </si>
  <si>
    <t>0703</t>
  </si>
  <si>
    <t>1967 135</t>
  </si>
  <si>
    <t>#0114</t>
  </si>
  <si>
    <t>BOB</t>
  </si>
  <si>
    <t>Berner Oberland-Bahnen AG</t>
  </si>
  <si>
    <t>Harderstrasse 14</t>
  </si>
  <si>
    <t>3800 Interlaken</t>
  </si>
  <si>
    <t>033 828 72 33</t>
  </si>
  <si>
    <t>info@jungfrau.ch</t>
  </si>
  <si>
    <t>CHE-101.404.352</t>
  </si>
  <si>
    <t>035, 140 spb</t>
  </si>
  <si>
    <t>b3.R62</t>
  </si>
  <si>
    <t>R62</t>
  </si>
  <si>
    <t>311</t>
  </si>
  <si>
    <t>Interlaken Ost - Zweilütschinen - Lauterbrunnen</t>
  </si>
  <si>
    <t>b3.R63/64</t>
  </si>
  <si>
    <t>R63/64</t>
  </si>
  <si>
    <t>Lauterbrunnen - Wengen - Kleine Scheidegg - Grindelwald</t>
  </si>
  <si>
    <t>26.06.2020</t>
  </si>
  <si>
    <t>27.06.1970</t>
  </si>
  <si>
    <t>0702</t>
  </si>
  <si>
    <t>1970 216</t>
  </si>
  <si>
    <t>#0219</t>
  </si>
  <si>
    <t>WAB</t>
  </si>
  <si>
    <t>Wengernalpbahn AG</t>
  </si>
  <si>
    <t>CHE-101.620.677</t>
  </si>
  <si>
    <t>150 LW, 157, 3079 SGHo, 3080 SBKS</t>
  </si>
  <si>
    <t>b3.R65</t>
  </si>
  <si>
    <t>R65</t>
  </si>
  <si>
    <t>Kleine Scheidegg - Jungfraujoch</t>
  </si>
  <si>
    <t>20.12.2024</t>
  </si>
  <si>
    <t>01.01.1974</t>
  </si>
  <si>
    <t>0717</t>
  </si>
  <si>
    <t>1974 383</t>
  </si>
  <si>
    <t>#0210</t>
  </si>
  <si>
    <t>JB</t>
  </si>
  <si>
    <t>Jungfraubahn AG</t>
  </si>
  <si>
    <t>Postfach 17</t>
  </si>
  <si>
    <t>CHE-101.404.866</t>
  </si>
  <si>
    <t>b3.R66</t>
  </si>
  <si>
    <t>R66</t>
  </si>
  <si>
    <t>313</t>
  </si>
  <si>
    <t>Grütschalp - Mürren</t>
  </si>
  <si>
    <t>18.6.2017: Erneuerung  /</t>
  </si>
  <si>
    <t>17.06.2027</t>
  </si>
  <si>
    <t>01.01.1967</t>
  </si>
  <si>
    <t>18.06.2017</t>
  </si>
  <si>
    <t>0704</t>
  </si>
  <si>
    <t>1967 139</t>
  </si>
  <si>
    <t>#0115</t>
  </si>
  <si>
    <t>BLM</t>
  </si>
  <si>
    <t>Bergbahn Lauterbrunnen-Mürren AG</t>
  </si>
  <si>
    <t>CHE-101.281.380</t>
  </si>
  <si>
    <t>032</t>
  </si>
  <si>
    <t>abgeltungsberechtigt bis 2006, Doppelerschliessung</t>
  </si>
  <si>
    <t>b3.R68</t>
  </si>
  <si>
    <t>R68</t>
  </si>
  <si>
    <t>314</t>
  </si>
  <si>
    <t>Wilderswil - Schynige Platte</t>
  </si>
  <si>
    <t>b3.RE1</t>
  </si>
  <si>
    <t>RE1</t>
  </si>
  <si>
    <t>RE 300/330/145</t>
  </si>
  <si>
    <t>Bern - Spiez - Kandersteg - Brig - Iselle di Trasquera, nördliche Einfahrtsweiche *</t>
  </si>
  <si>
    <t>10.12.2017: Erneuerung / 11.12.2016: Änderung: (bisher Bern - Spiez - Kandersteg - Brig)  /  * Weiterfahrt Richtung Domodossola</t>
  </si>
  <si>
    <t>11.12.2027</t>
  </si>
  <si>
    <t>b3.RE4</t>
  </si>
  <si>
    <t>RE4</t>
  </si>
  <si>
    <t>zu IR17</t>
  </si>
  <si>
    <t>Bern - Burgdorf - Olten</t>
  </si>
  <si>
    <t>b3.RE5</t>
  </si>
  <si>
    <t>RE5</t>
  </si>
  <si>
    <t>Bern - Neuchâtel - La Chaux-de-Fonds</t>
  </si>
  <si>
    <t>Bis zum 13.12.2015: Bern - Neuchâtel</t>
  </si>
  <si>
    <t>13.12.2015</t>
  </si>
  <si>
    <t>b3.RE6</t>
  </si>
  <si>
    <t>RE6</t>
  </si>
  <si>
    <t>Bern - Langnau i.E. - Luzern</t>
  </si>
  <si>
    <t>b3.RE8</t>
  </si>
  <si>
    <t>RE8</t>
  </si>
  <si>
    <t>Bern RBS - Solothurn</t>
  </si>
  <si>
    <t>Übertrag aus Eisenbahnkonzession Nr. 5127/0723 per 12.12.2010</t>
  </si>
  <si>
    <t>b3.RE9:a</t>
  </si>
  <si>
    <t>RE9</t>
  </si>
  <si>
    <t>b3.RE9:b</t>
  </si>
  <si>
    <t>b3.S1:a</t>
  </si>
  <si>
    <t>Bern - Münsingen - Thun</t>
  </si>
  <si>
    <t>b3.S1:b</t>
  </si>
  <si>
    <t xml:space="preserve">Fribourg - Flamatt - Bern </t>
  </si>
  <si>
    <t>b3.S2:a</t>
  </si>
  <si>
    <t>Bern - Konolfingen - Langnau</t>
  </si>
  <si>
    <t>b3.S2:b</t>
  </si>
  <si>
    <t xml:space="preserve">Laupen - Flamatt - Bern  </t>
  </si>
  <si>
    <t>b3.S3:a</t>
  </si>
  <si>
    <t>Bern - Belp</t>
  </si>
  <si>
    <t>Bis zum 13.12.2015  Bern - Belp [- Thun]</t>
  </si>
  <si>
    <t>b3.S3:b</t>
  </si>
  <si>
    <t>b3.S31:a</t>
  </si>
  <si>
    <t>S31</t>
  </si>
  <si>
    <t>b3.S31:b</t>
  </si>
  <si>
    <t>Bern - Münchenbuchsee (-Biel/Bienne)</t>
  </si>
  <si>
    <t>b3.S35</t>
  </si>
  <si>
    <t>S35</t>
  </si>
  <si>
    <t>Kerzers - Lyss</t>
  </si>
  <si>
    <t>b3.S36</t>
  </si>
  <si>
    <t>S36</t>
  </si>
  <si>
    <t>Lyss - Büren an der Aare</t>
  </si>
  <si>
    <t>b3.S4:a</t>
  </si>
  <si>
    <t>Bern - Belp - Thun</t>
  </si>
  <si>
    <t>b3.S4:b</t>
  </si>
  <si>
    <t>Bern - Burgdorf - Langnau</t>
  </si>
  <si>
    <t>b3.S41:a</t>
  </si>
  <si>
    <t>S41</t>
  </si>
  <si>
    <t>Burgdorf - Solothurn</t>
  </si>
  <si>
    <t>b3.S41:b</t>
  </si>
  <si>
    <t>Thun - Burgdorf</t>
  </si>
  <si>
    <t>Bis 13.12.2015: Thun - Hasle-Rüegsau [- Burgdorf]</t>
  </si>
  <si>
    <t>b3.S42</t>
  </si>
  <si>
    <t>S42</t>
  </si>
  <si>
    <t>Teilstr. S41</t>
  </si>
  <si>
    <t>–*– Thun - Hasle-R.</t>
  </si>
  <si>
    <t>b3.S43</t>
  </si>
  <si>
    <t>S43</t>
  </si>
  <si>
    <t>–*– Thun - Konolfingen</t>
  </si>
  <si>
    <t>b3.S44:a</t>
  </si>
  <si>
    <t>S44</t>
  </si>
  <si>
    <t>b3.S44:b</t>
  </si>
  <si>
    <t>Bern - Burgdorf - Sumiswald-Grünen /- Solothurn</t>
  </si>
  <si>
    <t>Bis zum 13.12.2015: Bern - Burgdorf - Sumiswald-Grünen/Wiler [- Solothurn]</t>
  </si>
  <si>
    <t>14.12.2008</t>
  </si>
  <si>
    <t>b3.S5</t>
  </si>
  <si>
    <t xml:space="preserve">Bern - Kerzers - Neuchâtel/Murten [- Avenches - Payerne] </t>
  </si>
  <si>
    <t>b3.S51</t>
  </si>
  <si>
    <t>Bern - Bern Brünnen Westside</t>
  </si>
  <si>
    <t>b3.S52</t>
  </si>
  <si>
    <t>S52</t>
  </si>
  <si>
    <t>Bern - Kerzers (- Ins/Neuchâtel)</t>
  </si>
  <si>
    <t>b3.S6</t>
  </si>
  <si>
    <t>S6</t>
  </si>
  <si>
    <t>Bern - Schwarzenburg</t>
  </si>
  <si>
    <t>b3.S7</t>
  </si>
  <si>
    <t>Bern RBS - Bolligen - Worb Dorf</t>
  </si>
  <si>
    <t>b3.S8</t>
  </si>
  <si>
    <t>Bern RBS - Worblaufen - Zollikofen - Jegenstorf</t>
  </si>
  <si>
    <t>b3.S9</t>
  </si>
  <si>
    <t>Bern RBS - Unterzollikofen</t>
  </si>
  <si>
    <t>b4</t>
  </si>
  <si>
    <t>Arc jurassien</t>
  </si>
  <si>
    <t>b4.R13</t>
  </si>
  <si>
    <t>Yverdon-les-Bains - Neuchâtel</t>
  </si>
  <si>
    <t>b4.R14</t>
  </si>
  <si>
    <t>Gorgier-St. Aubin - Neuchâtel</t>
  </si>
  <si>
    <t>Alternative</t>
  </si>
  <si>
    <t>b4.R15</t>
  </si>
  <si>
    <t>ou 21.215</t>
  </si>
  <si>
    <t>–*– Neuchâtel – Areuse –Boudry</t>
  </si>
  <si>
    <t>b4.R16</t>
  </si>
  <si>
    <t>Neuchâtel - Biel/Bienne</t>
  </si>
  <si>
    <t>b4.R20</t>
  </si>
  <si>
    <t>R20</t>
  </si>
  <si>
    <t>Neuch.-Locle</t>
  </si>
  <si>
    <t>La-Chaux-de-Fonds - Le Locle</t>
  </si>
  <si>
    <t xml:space="preserve">15.12.2019: Erneuerung und Änderung (bisher: Neuchâtel - La Chaux-de-Fonds - Le Locle-Col-des-Roches) </t>
  </si>
  <si>
    <t>b4.R21</t>
  </si>
  <si>
    <t>R21</t>
  </si>
  <si>
    <t>Neuch.-Buttes</t>
  </si>
  <si>
    <t>221</t>
  </si>
  <si>
    <t>Travers - Fleurier - Buttes</t>
  </si>
  <si>
    <t>Ligne ferroviaire, ex RVT</t>
  </si>
  <si>
    <t>14.12.2019</t>
  </si>
  <si>
    <t>01.07.1961</t>
  </si>
  <si>
    <t>18.03.2011</t>
  </si>
  <si>
    <t>0619</t>
  </si>
  <si>
    <t>09.12.2028</t>
  </si>
  <si>
    <t>#0047</t>
  </si>
  <si>
    <t>TRN</t>
  </si>
  <si>
    <t>Transports Publics Neuchâtelois SA</t>
  </si>
  <si>
    <t>Allée des Défricheurs 3</t>
  </si>
  <si>
    <t>Case postale 1429</t>
  </si>
  <si>
    <t>2301 La Chaux-de-Fonds</t>
  </si>
  <si>
    <t>NE</t>
  </si>
  <si>
    <t>032 924 24 24</t>
  </si>
  <si>
    <t>info@transn.ch</t>
  </si>
  <si>
    <t>CHE-150.621.570</t>
  </si>
  <si>
    <t>44 cmn, 73 rvt, 153 tn, 156 Autovr, 792 tc, 796 Autrvt</t>
  </si>
  <si>
    <t>Fusion TRN und TN</t>
  </si>
  <si>
    <t>b4.R22</t>
  </si>
  <si>
    <t>R22</t>
  </si>
  <si>
    <t>222</t>
  </si>
  <si>
    <t xml:space="preserve">La Chaux-de-Fonds - Les Ponts-de-Martel </t>
  </si>
  <si>
    <t>Ligne ferroviaire, ex CMN</t>
  </si>
  <si>
    <t>09.04.2013</t>
  </si>
  <si>
    <t>b4.R23</t>
  </si>
  <si>
    <t>R23</t>
  </si>
  <si>
    <t xml:space="preserve">Corcelles Peseux - Neuchâtel </t>
  </si>
  <si>
    <t>b4.R24</t>
  </si>
  <si>
    <t>224</t>
  </si>
  <si>
    <t xml:space="preserve">Le Locle - Les Brenets </t>
  </si>
  <si>
    <t>b4.R25</t>
  </si>
  <si>
    <t>La Chaux-de-Fonds - Le Locle</t>
  </si>
  <si>
    <t>10.12.2017: Erneuerung</t>
  </si>
  <si>
    <t>b4.R31</t>
  </si>
  <si>
    <t>La Chaux-de-Fonds - Le Noirmont - Saignelégier - Glovelier</t>
  </si>
  <si>
    <t>PBK gem. Art. 91 EBG /
01.07.2020: Renouvellement</t>
  </si>
  <si>
    <t>14.12.2030</t>
  </si>
  <si>
    <t>28.06.1970</t>
  </si>
  <si>
    <t>01.07.2020</t>
  </si>
  <si>
    <t>0721</t>
  </si>
  <si>
    <t>1970 206</t>
  </si>
  <si>
    <t xml:space="preserve"> Normalspurbahn, Schmalspurbahn</t>
  </si>
  <si>
    <t>#0040</t>
  </si>
  <si>
    <t>CJ</t>
  </si>
  <si>
    <t>Compagnie des Chemins de fer du Jura (C.J.) SA</t>
  </si>
  <si>
    <t>Rue Général-Voirol 1</t>
  </si>
  <si>
    <t>2710 Tavannes</t>
  </si>
  <si>
    <t>032 482 64 50</t>
  </si>
  <si>
    <t>information@les-cj.ch</t>
  </si>
  <si>
    <t>CHE-105.944.653</t>
  </si>
  <si>
    <t>043, 833 Auto</t>
  </si>
  <si>
    <t>b4.R32</t>
  </si>
  <si>
    <t xml:space="preserve">Saignelégier - Le Noirmont – Tavannes
</t>
  </si>
  <si>
    <t xml:space="preserve">PBK gem. Art. 91 EBG /
Saignelégier - Le Noirmont seulement certains trains /
01.07.2020: Renouvellement
</t>
  </si>
  <si>
    <t>b4.R33</t>
  </si>
  <si>
    <t>R33</t>
  </si>
  <si>
    <t>–*– Saigenlégier - Le Noirmont</t>
  </si>
  <si>
    <t>b4.R34</t>
  </si>
  <si>
    <t>R34</t>
  </si>
  <si>
    <t>–*– Tavannes - Tramelan</t>
  </si>
  <si>
    <t>b4.R41:a</t>
  </si>
  <si>
    <t>RE / R</t>
  </si>
  <si>
    <t>Biel/Bienne - Sonceboz-Sombeval - La Chaux-de-Fonds</t>
  </si>
  <si>
    <t>b4.R41:b</t>
  </si>
  <si>
    <t>Biel/Bienne - Sonceboz-Sombeval - Moutier</t>
  </si>
  <si>
    <t>b4.R81</t>
  </si>
  <si>
    <t>R81</t>
  </si>
  <si>
    <t>Porrentruy - Bonfol</t>
  </si>
  <si>
    <t>14.12.2023</t>
  </si>
  <si>
    <t>b4.RE2</t>
  </si>
  <si>
    <t>Biel/Bienne - Moutier - Delémont - Porrentruy - Boncourt - frontière*</t>
  </si>
  <si>
    <t>15.12.2019: Renouvellement /   09.12.2018 changement, * les trains continuent pour Delle - Méroux TGV (-2018 limité à Delle)</t>
  </si>
  <si>
    <t>b4.RE3</t>
  </si>
  <si>
    <t>Biel/Bienne - La Chaux-de-Fonds</t>
  </si>
  <si>
    <t>10.12.2017: Erneuerung  /</t>
  </si>
  <si>
    <t>b4.RE4</t>
  </si>
  <si>
    <t>Neuchâtel – La Chaux-de-Fonds</t>
  </si>
  <si>
    <t>b4.RE9</t>
  </si>
  <si>
    <t>Neuchâtel - Travers - Les Verrières - Frontière*</t>
  </si>
  <si>
    <t>* Züge verkehren weiter nach Pontarlier und Frasne / 15.12.2019: Erneuerung und Änderung (bisher: Züge verkehren weiter nach Pontarlier)</t>
  </si>
  <si>
    <t>b4.S11:a</t>
  </si>
  <si>
    <t>S11</t>
  </si>
  <si>
    <t>413</t>
  </si>
  <si>
    <t>Solothurn - Niederbipp</t>
  </si>
  <si>
    <t>Bahn</t>
  </si>
  <si>
    <t>0422</t>
  </si>
  <si>
    <t>14.12.2029</t>
  </si>
  <si>
    <t>01.11.1998</t>
  </si>
  <si>
    <t>#0136</t>
  </si>
  <si>
    <t>asm</t>
  </si>
  <si>
    <t>Aare Seeland mobil AG</t>
  </si>
  <si>
    <t>Grubenstrasse 12</t>
  </si>
  <si>
    <t>4900 Langenthal</t>
  </si>
  <si>
    <t>062 919 19 11</t>
  </si>
  <si>
    <t>info@asmobil.ch</t>
  </si>
  <si>
    <t>CHE-105.786.331</t>
  </si>
  <si>
    <t>038 bti, 056 rvo, 081 snb, 128 ltb, 870 Auto</t>
  </si>
  <si>
    <t>b4.S11:b</t>
  </si>
  <si>
    <t>Niederbipp - Oensingen</t>
  </si>
  <si>
    <t>b4.S11:c</t>
  </si>
  <si>
    <t>Niederbipp - Langenthal</t>
  </si>
  <si>
    <t>b4.S12</t>
  </si>
  <si>
    <t>S12</t>
  </si>
  <si>
    <t>414</t>
  </si>
  <si>
    <t>Langenthal - St. Urban Ziegelei</t>
  </si>
  <si>
    <t>b4.S20:a</t>
  </si>
  <si>
    <t>Biel/Bienne - Solothurn - Olten</t>
  </si>
  <si>
    <t xml:space="preserve">15.12.2019: Erneuerung / 09.12.2018: Änderung (bisher Biel/Bienne - Solothurn) </t>
  </si>
  <si>
    <t>b4.S20:b</t>
  </si>
  <si>
    <t>Oberdorf SO - Lommiswil - Langendorf - Solothurn - Olten</t>
  </si>
  <si>
    <t>b4.S21</t>
  </si>
  <si>
    <t>Solothurn - Oberdorf - Moutier</t>
  </si>
  <si>
    <t>15.12.2019: Erneuerung / (Bahn) Übertragung aus Konzessions Nr. 5017 der BLS</t>
  </si>
  <si>
    <t>b4.S22</t>
  </si>
  <si>
    <t>S22</t>
  </si>
  <si>
    <t>Oensingen - Balsthal</t>
  </si>
  <si>
    <t>15.12.2019: Erneuerung / 10.12.2017: Übertragung des Konzessionsrechts für die Busleistungen auf die Konzession 0910 der PAG, Konzessionsrecht für die Bahnleistungen bleibt bei der SBB</t>
  </si>
  <si>
    <t>b4.S37</t>
  </si>
  <si>
    <t>S37</t>
  </si>
  <si>
    <t>290</t>
  </si>
  <si>
    <t>Biel - Täuffelen - Ins</t>
  </si>
  <si>
    <t>b4.TER</t>
  </si>
  <si>
    <t>TER</t>
  </si>
  <si>
    <t>La Chaux-de-Fonds - Le Locle-Col-des-Roches - Frontière*</t>
  </si>
  <si>
    <t>*trains continuent à Morteau ou Besançon / 15.12.2019: Renouvellement</t>
  </si>
  <si>
    <t>b4.TER:b</t>
  </si>
  <si>
    <t>Morteau - Le Locle-Col-des-Roches</t>
  </si>
  <si>
    <t>12.06.1882</t>
  </si>
  <si>
    <t>0.742.140.334.95</t>
  </si>
  <si>
    <t>ligne frontalière Le Locle</t>
  </si>
  <si>
    <t>b5</t>
  </si>
  <si>
    <t>Region Nordwestschweiz (TNW-AG)</t>
  </si>
  <si>
    <t>b5.B26</t>
  </si>
  <si>
    <t>B26</t>
  </si>
  <si>
    <t>BE26</t>
  </si>
  <si>
    <t>Cham - Sins - Oberrüti</t>
  </si>
  <si>
    <t>13.01.2020</t>
  </si>
  <si>
    <t>b5.RB</t>
  </si>
  <si>
    <t>RB</t>
  </si>
  <si>
    <t>(Karlsruhe - Weil am Rhein) - Basel Bad. Bf. - (Grenzach - Waldshut)</t>
  </si>
  <si>
    <t>22.04.1853</t>
  </si>
  <si>
    <t>5029a</t>
  </si>
  <si>
    <t>SR 0.742.140.313.61</t>
  </si>
  <si>
    <t>Region Basel, Inkrafttreten 22.04.1853</t>
  </si>
  <si>
    <t>b5.S1</t>
  </si>
  <si>
    <t>Basel SBB - Frick - Brugg AG* / - Laufenburg</t>
  </si>
  <si>
    <t xml:space="preserve">* Einzelne Züge in den Randzeiten / 
15.12.2019: Erneuerung und Änderung (bisher: Basel SBB - Frick / - Laufenburg / bisher: Frick - Brugg AG) </t>
  </si>
  <si>
    <t>b5.S14:a</t>
  </si>
  <si>
    <t>S14</t>
  </si>
  <si>
    <t>Aarau - Menziken</t>
  </si>
  <si>
    <t>24.04.2022</t>
  </si>
  <si>
    <t>0712</t>
  </si>
  <si>
    <t>1971 380</t>
  </si>
  <si>
    <t>#0183</t>
  </si>
  <si>
    <t>AVA</t>
  </si>
  <si>
    <t>Aargau Verkehr AG (AVA)</t>
  </si>
  <si>
    <t>Hintere Bahnhofstrasse 85</t>
  </si>
  <si>
    <t>5001 Aarau</t>
  </si>
  <si>
    <t>AG</t>
  </si>
  <si>
    <t>direktion@aargauverkehr.ch</t>
  </si>
  <si>
    <t>CHE‑105.929.949</t>
  </si>
  <si>
    <t>031 (bd), 096 (wsb), 723 (rbz), 899 (wm)</t>
  </si>
  <si>
    <t>b5.S14:b</t>
  </si>
  <si>
    <t>Aarau - Schöftland</t>
  </si>
  <si>
    <t>b5.S23</t>
  </si>
  <si>
    <t>S23</t>
  </si>
  <si>
    <t>Langenthal - Olten - Aarau - Lenzburg - Brugg AG - Baden</t>
  </si>
  <si>
    <t>b5.S25</t>
  </si>
  <si>
    <t>S25</t>
  </si>
  <si>
    <t>Muri - Brugg</t>
  </si>
  <si>
    <t>15.12.2019: Erneuerung / 11.12.2016: Erteilung</t>
  </si>
  <si>
    <t>b5.S26</t>
  </si>
  <si>
    <t>S26</t>
  </si>
  <si>
    <t xml:space="preserve">Olten - Aarau - Lenzburg - Wohlen - Muri AG - Rotkreuz </t>
  </si>
  <si>
    <t>15.12.2019: Erneuerung / 09.12.2018 Änderung (bisher: Aarau - Lenzburg - Wohlen - Muri AG - Rotkreuz) /</t>
  </si>
  <si>
    <t xml:space="preserve">b5.S27 </t>
  </si>
  <si>
    <t xml:space="preserve">S27 </t>
  </si>
  <si>
    <t>Wettingen - Baden - Koblenz - Grenze* / - Bad Zurzach - Rekingen</t>
  </si>
  <si>
    <t>* Züge verkehren ab Grenze weiter nach Waldshut    /     15.12.2019: Erneuerung /  Bis zum 13.12.2015: S27/S Zürich Stadelhofen - Baden - Koblenz - Grenze / - Bad Zurzach - Rekingen</t>
  </si>
  <si>
    <t>b5.S28</t>
  </si>
  <si>
    <t>S28</t>
  </si>
  <si>
    <t>Zofingen - Suhr - Lenzburg</t>
  </si>
  <si>
    <t xml:space="preserve">15.12.2019: Erneuerung  </t>
  </si>
  <si>
    <t>b5.S29</t>
  </si>
  <si>
    <t>S29</t>
  </si>
  <si>
    <t>Sursee - Olten - Aarau- Wildegg - Turgi</t>
  </si>
  <si>
    <t xml:space="preserve">15.12.2019: Erneuerung und Änderung (bisher: Langenthal* - Olten* - Aarau - Wildegg - Brugg AG - Turgi) /
09.12.2018 Änderung (bisher Langenthal - Olten - Aarau - Wildegg - Brugg AG - Turgi) 
</t>
  </si>
  <si>
    <t>b5.S3:a</t>
  </si>
  <si>
    <t>Basel SBB - Olten</t>
  </si>
  <si>
    <t>b5.S3:b</t>
  </si>
  <si>
    <t>Basel SBB - Laufen - Delémont - Porrentruy</t>
  </si>
  <si>
    <t xml:space="preserve">15.12.2019: Erneuerung / </t>
  </si>
  <si>
    <t>b5.S6:a</t>
  </si>
  <si>
    <t>Basel SBB - Basel Badischer Bahnhof</t>
  </si>
  <si>
    <t>Weiterfahrt der Züge nach Zell im Wiesental</t>
  </si>
  <si>
    <t>10.12.2006</t>
  </si>
  <si>
    <t>14.12.2014</t>
  </si>
  <si>
    <t>0661</t>
  </si>
  <si>
    <t>#0003</t>
  </si>
  <si>
    <t>SBB-D</t>
  </si>
  <si>
    <t>SBB GmbH</t>
  </si>
  <si>
    <t>Hafenstr. 10</t>
  </si>
  <si>
    <t>78462 Konstanz</t>
  </si>
  <si>
    <t>DE</t>
  </si>
  <si>
    <t>BW</t>
  </si>
  <si>
    <t>0049 7531 915 109</t>
  </si>
  <si>
    <t>kcs@sbb-deutschland.de</t>
  </si>
  <si>
    <t>351</t>
  </si>
  <si>
    <t>b5.S6:b</t>
  </si>
  <si>
    <t>Basel Bad. Bf. - Riehen - (Lörrach - Zell)</t>
  </si>
  <si>
    <t>b5.S9</t>
  </si>
  <si>
    <t>Sissach - Läufelfingen - Olten</t>
  </si>
  <si>
    <t>b5.TER</t>
  </si>
  <si>
    <t>Basel SBB  - Grenze*</t>
  </si>
  <si>
    <t xml:space="preserve">* Züge verkehren weiter nach Mulhouse / 15.12.2019: Erneuerung </t>
  </si>
  <si>
    <t>b5.TER:b</t>
  </si>
  <si>
    <t>Basel SBB * - Grenze (* Richtung Mulhouse - Frankreich)</t>
  </si>
  <si>
    <t>10.12.2017: Erneuerung  / Bis 8.12.2012 unter der Konzession Nr. 0584.</t>
  </si>
  <si>
    <t>b6</t>
  </si>
  <si>
    <t>Region Zentralschweiz</t>
  </si>
  <si>
    <t>b6.B4</t>
  </si>
  <si>
    <t>B4</t>
  </si>
  <si>
    <t>Teilstr. LEX</t>
  </si>
  <si>
    <t>–*– Engelberg – Wolfenschiessen (Bus)</t>
  </si>
  <si>
    <t>b6.B5</t>
  </si>
  <si>
    <t>B5</t>
  </si>
  <si>
    <t>Giswil - Lungern</t>
  </si>
  <si>
    <t>Bahnergänzungskurse</t>
  </si>
  <si>
    <t>b6.B55</t>
  </si>
  <si>
    <t>B55</t>
  </si>
  <si>
    <t>eingestellt</t>
  </si>
  <si>
    <t>Bahnersatzbus Hergiswil</t>
  </si>
  <si>
    <t>b6.R81</t>
  </si>
  <si>
    <t>Arth Goldau - Rigi Kulm</t>
  </si>
  <si>
    <t>26.06.2022</t>
  </si>
  <si>
    <t>0713</t>
  </si>
  <si>
    <t>1969 217, 1972 217</t>
  </si>
  <si>
    <t xml:space="preserve"> Zahnradbahn, Normalspurbahn</t>
  </si>
  <si>
    <t>#0201</t>
  </si>
  <si>
    <t>RIGI BAHNEN AG</t>
  </si>
  <si>
    <t>Rigistrasse</t>
  </si>
  <si>
    <t>6410 Goldau</t>
  </si>
  <si>
    <t>SZ</t>
  </si>
  <si>
    <t>rigi@rigi.ch</t>
  </si>
  <si>
    <t>CHE-101.388.807</t>
  </si>
  <si>
    <t>137</t>
  </si>
  <si>
    <t>b6.R82</t>
  </si>
  <si>
    <t>R82</t>
  </si>
  <si>
    <t>Vitznau - Rigi Kulm</t>
  </si>
  <si>
    <t>21.05.2020</t>
  </si>
  <si>
    <t>b6.R83</t>
  </si>
  <si>
    <t>R83</t>
  </si>
  <si>
    <t>Alpnachstad - Pilatus Kulm</t>
  </si>
  <si>
    <t>24.06.2025</t>
  </si>
  <si>
    <t>01.01.1965</t>
  </si>
  <si>
    <t>25.06.2015</t>
  </si>
  <si>
    <t>0718</t>
  </si>
  <si>
    <t>1965 187</t>
  </si>
  <si>
    <t>#0213</t>
  </si>
  <si>
    <t>PB</t>
  </si>
  <si>
    <t>PILATUS-BAHNEN AG</t>
  </si>
  <si>
    <t>Brünigstrasse 2</t>
  </si>
  <si>
    <t xml:space="preserve">6053 Alpnachstad </t>
  </si>
  <si>
    <t>OW</t>
  </si>
  <si>
    <t xml:space="preserve">info@pilatus.ch </t>
  </si>
  <si>
    <t>CHE-103.197.767</t>
  </si>
  <si>
    <t>136</t>
  </si>
  <si>
    <t>b6.RE24</t>
  </si>
  <si>
    <t>RE24</t>
  </si>
  <si>
    <t>Luzern - Sursee - Olten</t>
  </si>
  <si>
    <t>b6.RE7</t>
  </si>
  <si>
    <t>RE7</t>
  </si>
  <si>
    <t>Nacht IR70</t>
  </si>
  <si>
    <t>–*– Zürich HB - Zug - Luzern</t>
  </si>
  <si>
    <t>b6.S1</t>
  </si>
  <si>
    <t>Sursee - Luzern - Rotkreuz - Zug - Baar</t>
  </si>
  <si>
    <t>15.12.2019: Erneuerung 
09.12.2018: Änderung (bisher Luzern - Rotkreuz - Zug - Baar) /</t>
  </si>
  <si>
    <t>b6.S2:a</t>
  </si>
  <si>
    <t>Baar Lindenpark - Zug - Zug Oberwil</t>
  </si>
  <si>
    <t xml:space="preserve">Temporäre Aufteilung der S2 während der Streckensperre Zugersee Ost / 15.12.2019: Erneuerung / 09.06.2019: Änderung (bisher Baar Lindenpark - Zug - Arth-Goldau - Erstfeld)  </t>
  </si>
  <si>
    <t>b6.S2:b</t>
  </si>
  <si>
    <t>Rotkreuz - Arth-Goldau - Erstfeld</t>
  </si>
  <si>
    <t xml:space="preserve">Temporäre Aufteilung der S2 während der Streckensperre Zugersee Ost / 15.12.2019: Erneuerung /  09.06.2019: Änderung (bisher Baar Lindenpark - Zug - Arth-Goldau - Erstfeld)  </t>
  </si>
  <si>
    <t>b6.S3</t>
  </si>
  <si>
    <t>Luzern - Arth-Goldau - Brunnen - Erstfeld</t>
  </si>
  <si>
    <t>b6.S31</t>
  </si>
  <si>
    <t>Biberbrugg - Arth-Goldau</t>
  </si>
  <si>
    <t>01.05.2015</t>
  </si>
  <si>
    <t>b6.S4</t>
  </si>
  <si>
    <t>–*– Luzern - Stans</t>
  </si>
  <si>
    <t>b6.S41</t>
  </si>
  <si>
    <t>Teilstr. LEX, sp.</t>
  </si>
  <si>
    <t>–*– Luzern - Horw</t>
  </si>
  <si>
    <t>b6.S44</t>
  </si>
  <si>
    <t>–*– Luzern - Stans - Wolfenschiessen</t>
  </si>
  <si>
    <t>b6.S5</t>
  </si>
  <si>
    <t>Luzern - Hergiswil - Giswil</t>
  </si>
  <si>
    <t>b6.S55</t>
  </si>
  <si>
    <t>S55</t>
  </si>
  <si>
    <t>Luzern - Sachseln</t>
  </si>
  <si>
    <t>b6.S6</t>
  </si>
  <si>
    <t>Luzern - Wolhusen - Langnau i.E./Langenthal</t>
  </si>
  <si>
    <t>b6.S7</t>
  </si>
  <si>
    <t>Wolhusen - Langenthal</t>
  </si>
  <si>
    <t>b6.S77</t>
  </si>
  <si>
    <t>S77</t>
  </si>
  <si>
    <t xml:space="preserve">Luzern - Willisau </t>
  </si>
  <si>
    <t>15.12.2019¨: Änderung (bisher: Luzern - Schachen) /</t>
  </si>
  <si>
    <t>b6.S9</t>
  </si>
  <si>
    <t>Luzern - Lenzburg</t>
  </si>
  <si>
    <t>b6.S99</t>
  </si>
  <si>
    <t>S99</t>
  </si>
  <si>
    <t>Teilstr. S9</t>
  </si>
  <si>
    <t>–*– Luzern - Hochdorf</t>
  </si>
  <si>
    <t>b7</t>
  </si>
  <si>
    <t>Region Zürich (ZVV)</t>
  </si>
  <si>
    <t>b7.RE12</t>
  </si>
  <si>
    <t>RE12</t>
  </si>
  <si>
    <t>Olten - Aarau - Brugg AG - Wettingen - Zürich HB</t>
  </si>
  <si>
    <t>b7.RE14</t>
  </si>
  <si>
    <t>RE14</t>
  </si>
  <si>
    <t>Aarau - Lenzburg - Zürich HB</t>
  </si>
  <si>
    <t xml:space="preserve">
</t>
  </si>
  <si>
    <t>b7.S10</t>
  </si>
  <si>
    <t>S10</t>
  </si>
  <si>
    <t xml:space="preserve">Zürich HB - Zürich Selnau - Zürich Binz - Zürich Triemli - Uitikon Waldegg - Uetliberg ZH </t>
  </si>
  <si>
    <t>01.01.1978</t>
  </si>
  <si>
    <t>0583a</t>
  </si>
  <si>
    <t>1978/1983</t>
  </si>
  <si>
    <t>#0042</t>
  </si>
  <si>
    <t>SZU</t>
  </si>
  <si>
    <t>Sihltal Zürich Uetliberg Bahn SZU AG</t>
  </si>
  <si>
    <t>Wolframplatz 21</t>
  </si>
  <si>
    <t>8045 Zürich</t>
  </si>
  <si>
    <t>044 206 45 11</t>
  </si>
  <si>
    <t>geschaeftsleitung@szu.ch</t>
  </si>
  <si>
    <t>CHE-105.952.581</t>
  </si>
  <si>
    <t>078, 807 Auto</t>
  </si>
  <si>
    <t>b7.S11</t>
  </si>
  <si>
    <t>Wila- / Seuzach - Winterthur - Zürich Stadelhofen - Zürich HB - Dietikon - Aarau</t>
  </si>
  <si>
    <t>9.12.2018: Änderung (bisher Schaffhausen - / Wil SG - Winterthur - Zürich Stadelhofen - Zürich HB - Zürich Altstetten / - Bülach) /  Bis zum 13.12.2015: Romanshorn - / Schaffhausen - / Wil - Winterthur - Zürich Stadelhofen - Zürich HB - Zürich Hardbrücke - Dietikon / - Bülach - Schaffhausen     /       bis zum 13.12.2014: (Schaffhausen - / Wil -) Winterthur - Zürich Stadelhofen - Zürich HB - Zürich Hardbrücke (- Dietikon / - Bülach - Schaffhausen)</t>
  </si>
  <si>
    <t>b7.S12</t>
  </si>
  <si>
    <t>Brugg AG - Zürich HB - Zürich Stettbach - Winterthur - Schaffhausen/ -Wil SG</t>
  </si>
  <si>
    <t>9.12.2018: Änderung (bisher Brugg AG - Zürich HB - Stettbach - Winterthur - Winterthur Seen / - Seuzach) /</t>
  </si>
  <si>
    <t>b7.S13</t>
  </si>
  <si>
    <t>S13</t>
  </si>
  <si>
    <t>Wädenswil - Einsiedeln</t>
  </si>
  <si>
    <t>b7.S14</t>
  </si>
  <si>
    <t xml:space="preserve">Hinwil - Wetzikon - Uster - Zürich Oerlikon - Zürich HB - Affoltern a.A. </t>
  </si>
  <si>
    <t>Bis zum 13.12.2015: Zürich HB - Uster - Hinwil</t>
  </si>
  <si>
    <t>b7.S15</t>
  </si>
  <si>
    <t>S15</t>
  </si>
  <si>
    <t>Rapperswil - Wetzikon - Uster - Zürich Oerlikon - Niederweningen</t>
  </si>
  <si>
    <t>Bis zum 13.12.2015: Affoltern am Albis - Zürich HB - Uster - Rapperswil</t>
  </si>
  <si>
    <t>11.12.2005</t>
  </si>
  <si>
    <t>b7.S16</t>
  </si>
  <si>
    <t>S16</t>
  </si>
  <si>
    <t xml:space="preserve">Rapperswil  - Meilen - Zürich HB - Zürich Oerlikon - Zürich Flughafen </t>
  </si>
  <si>
    <t>Bis zum 13.12.2015: Rappersil SG - Herrliberg-Feldmeilen - Zürich HB - Zürich Flughafen - Effretikon - Winterthur - Schaffhausen - Thayngen</t>
  </si>
  <si>
    <t>b7.S17</t>
  </si>
  <si>
    <t>S17</t>
  </si>
  <si>
    <t>Wohlen - Bremgarten - Dietikon</t>
  </si>
  <si>
    <t>15.12.2019: Erneuerung / 
Übertragung aus Konzession 0618 BDWM</t>
  </si>
  <si>
    <t>b7.S18</t>
  </si>
  <si>
    <t>S18</t>
  </si>
  <si>
    <t>Zürich, Bahnhof Stadelhofen - Zürich, Rehalp - Forch - Esslingen</t>
  </si>
  <si>
    <t>9.12.2018: Erneuerung</t>
  </si>
  <si>
    <t>01.01.2009</t>
  </si>
  <si>
    <t>0681</t>
  </si>
  <si>
    <t>#0129</t>
  </si>
  <si>
    <t>FB</t>
  </si>
  <si>
    <t>Forchbahn AG</t>
  </si>
  <si>
    <t>Luggwegstrasse 65</t>
  </si>
  <si>
    <t>8048 Zürich</t>
  </si>
  <si>
    <t>043 288 11 11</t>
  </si>
  <si>
    <t>forch@forchbahn.ch</t>
  </si>
  <si>
    <t>CHE-105.949.975</t>
  </si>
  <si>
    <t>46</t>
  </si>
  <si>
    <t>b7.S19</t>
  </si>
  <si>
    <t>S19</t>
  </si>
  <si>
    <t>Koblenz - Dietikon - Zürich HB - Oerlikon - Effretikon - Pfäffikon ZH</t>
  </si>
  <si>
    <t>b7.S2</t>
  </si>
  <si>
    <t>Zürich Flughafen - Oerlikon - Zürich HB - Enge - Pfäffikon SZ - Ziegelbrücke - Unterterzen</t>
  </si>
  <si>
    <t>bis zum 14.12.2014: Effretikon - Zürich Flughafen - Zürich HB - Pfäffikon SZ - Ziegelbrücke (- Unterterzen)</t>
  </si>
  <si>
    <t>b7.S20</t>
  </si>
  <si>
    <t>Zürich Hardbrücke - Zürich HB - Meilen - Stäfa</t>
  </si>
  <si>
    <t>09.06.2019</t>
  </si>
  <si>
    <t>b7.S21</t>
  </si>
  <si>
    <t>Zürich HB - Oerlikon - Regensdorf-Watt</t>
  </si>
  <si>
    <t>b7.S22</t>
  </si>
  <si>
    <t>Schaffhausen - Jestetten* - Bülach</t>
  </si>
  <si>
    <t>* Weiterfahrt nach Bülach nur in Randstunden   /    Bis zum 12.12.2015: Bülach -  Schaffhausen  /    inkl. startende/auslaufende Züge von/nach Zürich Oerlikon ohne Züge der S5 und ohne S-Bahn Zusatzzüge von/nach Zürich</t>
  </si>
  <si>
    <t>0633</t>
  </si>
  <si>
    <t>13.12.2025</t>
  </si>
  <si>
    <t>#0020</t>
  </si>
  <si>
    <t>THURBO</t>
  </si>
  <si>
    <t>Thurbo AG</t>
  </si>
  <si>
    <t>Bahnhofstrasse 31</t>
  </si>
  <si>
    <t>8280  Kreuzlingen</t>
  </si>
  <si>
    <t>TG</t>
  </si>
  <si>
    <t>071 554 00 00</t>
  </si>
  <si>
    <t>hallo@thurbo.ch</t>
  </si>
  <si>
    <t>CHE-109.349.490</t>
  </si>
  <si>
    <t>065</t>
  </si>
  <si>
    <t>aktiv ab 15.12.2002</t>
  </si>
  <si>
    <t>b7.S23</t>
  </si>
  <si>
    <t>Zürich HB - Winterthur - Frauenfeld - Romanshorn</t>
  </si>
  <si>
    <t>Bis zum 13.12.2015: S Zürich HB - Winterthur - Frauenfeld - Romanshorn</t>
  </si>
  <si>
    <t>b7.S24</t>
  </si>
  <si>
    <t>S24</t>
  </si>
  <si>
    <t>Zug - Horgen Oberdorf - Zürich HB - Zürich Flughafen - Winterthur - Weinfelden / - Schaffhausen - Thayngen</t>
  </si>
  <si>
    <t xml:space="preserve">9.12.2018: Änderung (bisher  Zug - Horgen Oberdorf - Zürich HB - Zürich Oerlikon - Zürich Flughafen - Winterthur - Schaffhausen - Thayngen) /  Bis zum 13.12.2015: Zürich Oerlikon - Zürich HB - Horgen Oberdorf - Zug   /     Bis 15.06.2014 Zürich HB - Horgen - Zug - Cham - Rotkreuz    /  15.12.2013 Verlängerung Cham - Rotkreuz </t>
  </si>
  <si>
    <t>b7.S25</t>
  </si>
  <si>
    <t xml:space="preserve">Zürich HB - Pfäffikon SZ - Linthal </t>
  </si>
  <si>
    <t>Bis 14.6.2014 als RE Glarner Sprinter Zürich - Schwanden - Linthal mit Konzessionsdauer bis 14.12.2019 / Ab 15.6.2014 S25 Zürich HB - Pfäffikon SZ - Linthal mit verkürzter Konzessionsdauer bis 13.12.2014</t>
  </si>
  <si>
    <t>b7.S26</t>
  </si>
  <si>
    <t>Winterthur - Bauma - Rüti ZH</t>
  </si>
  <si>
    <t xml:space="preserve">Montag bis Freitag </t>
  </si>
  <si>
    <t>b7.S29</t>
  </si>
  <si>
    <t>Winterthur - Etzwilen - Stein am Rhein</t>
  </si>
  <si>
    <t>b7.S3</t>
  </si>
  <si>
    <t>Bülach* - Zürich Hardbrücke - Zürich HB - Effretikon - Wetzikon - Hinwil*</t>
  </si>
  <si>
    <t>* Abschnitte Bülach - Zürich Hardbrücke und Wetzikon - Hinwil nur einzelne Züge zu den Hauptverkehrszeiten /  15.12.2019: Änderung (bisher: Bülach - Zürich Hardbrücke - Zürich HB - Effretikon - Wetzikon) / 09.12.2018: Änderung (bisher Aarau - Dietikon - Zürich - Effretikon - Wetzikon) /</t>
  </si>
  <si>
    <t>b7.S30</t>
  </si>
  <si>
    <t>Winterthur - Frauenfeld - Weinfelden</t>
  </si>
  <si>
    <t>b7.S33</t>
  </si>
  <si>
    <t>S33</t>
  </si>
  <si>
    <t>Winterthur - Schaffhausen</t>
  </si>
  <si>
    <t>15.12.2019: Erneuerung /  09.12.2018: Übertrag aus Konzession Nr. 633 der Thurbo</t>
  </si>
  <si>
    <t>b7.S33:b</t>
  </si>
  <si>
    <t>S</t>
  </si>
  <si>
    <t>Schaffhausen - Winterthur</t>
  </si>
  <si>
    <t>Zusatzzug</t>
  </si>
  <si>
    <t>b7.S35</t>
  </si>
  <si>
    <t>Winterthur - Wil SG</t>
  </si>
  <si>
    <t>b7.S36</t>
  </si>
  <si>
    <t>Bülach - Waldshut</t>
  </si>
  <si>
    <t>9.12.2018: Änderung (Linienaufteilung, bisher: Winterthur - Bülach - Koblenz - Grenze* (*Züge verkehren ab/nach Grenze bis/ab Waldshut)) /</t>
  </si>
  <si>
    <t>b7.S4</t>
  </si>
  <si>
    <t>Zürich HB - Zürich Selnau - Zürich Giesshübel - Zürich Brunau SZU - Zürich Manegg - Zürich Leimbach - Adliswil - Sihlau - Wildpark-Höfli - Langnau-Gattikon - Sihlwald - Sihlbrugg</t>
  </si>
  <si>
    <t>Sihlwald - Silbrugg kein Fahrplanangebot</t>
  </si>
  <si>
    <t>b7.S40</t>
  </si>
  <si>
    <t>Rapperswil - Einsiedeln</t>
  </si>
  <si>
    <t>b7.S41</t>
  </si>
  <si>
    <t>Winterthur - Bülach</t>
  </si>
  <si>
    <t>09.12.2018 Änderung (Linienaufteilung, bisher: Winterthur - Bülach - Koblenz - Grenze* (*Züge verkehren ab/nach Grenze bis/ab Waldshut))</t>
  </si>
  <si>
    <t>b7.S42</t>
  </si>
  <si>
    <t>Zürich HB - Killwangen-Spreitenbach -  Wohlen - Muri AG</t>
  </si>
  <si>
    <t>15.12.2019: Erneuerung /  Bis zum 13.12.2015: S Zürich - Killwangen-Spreitenbach - Rotkreuz - Arth-Goldau</t>
  </si>
  <si>
    <t>b7.S45</t>
  </si>
  <si>
    <t>S45</t>
  </si>
  <si>
    <t>Schaffhausen - Grenze (-Erzingen/Baden)</t>
  </si>
  <si>
    <t>b7.S46</t>
  </si>
  <si>
    <t>S46</t>
  </si>
  <si>
    <t xml:space="preserve">–*– Basel Bad. Bf. - Schaffhausen - Singen </t>
  </si>
  <si>
    <t>b7.S5</t>
  </si>
  <si>
    <t xml:space="preserve">Pfäffikon SZ -  Rapperswil - Wetzikon - Uster - Zürich HB - Affoltern a.A. - Zug </t>
  </si>
  <si>
    <t>Bis zum 13.12.2015: Schaffhausen - Rafz/Niederweningen - Zürich HB - Uster - Rapperswil - Pfäffikon SZ</t>
  </si>
  <si>
    <t>b7.S6</t>
  </si>
  <si>
    <t>Baden - Regensdorf-Watt - Zürich - Uetikon</t>
  </si>
  <si>
    <t>b7.S7</t>
  </si>
  <si>
    <t>Winterthur - Kloten - Zürich - Meilen - Rapperswil</t>
  </si>
  <si>
    <t>b7.S8</t>
  </si>
  <si>
    <t>Rapperswil SG - Pfäffikon SZ - Zürich HB - Wallisellen - Winterthur</t>
  </si>
  <si>
    <t>9.12.2018: Änderung (bisher Rapperswil - Pfäffikon SZ - Zürich HB - Wallisellen - Winterthur - Weinfelden) /</t>
  </si>
  <si>
    <t>b7.S9</t>
  </si>
  <si>
    <t>Uster - Zürich HB - Zürich Oerlikon - Bülach - Rafz - Schaffhausen</t>
  </si>
  <si>
    <t>Bis zum 13.12.2015: Uster - Zürich - Zürich Altstetten - Affoltern a. A: - Zug</t>
  </si>
  <si>
    <t>b7.SN1</t>
  </si>
  <si>
    <t>SN1</t>
  </si>
  <si>
    <t>Aarau - Lenzburg - Brugg AG - Zürich HB - Winterthur</t>
  </si>
  <si>
    <t>Nachtangebot</t>
  </si>
  <si>
    <t>b7.SN10</t>
  </si>
  <si>
    <t>SN10</t>
  </si>
  <si>
    <t>SN</t>
  </si>
  <si>
    <t>Winterthur - St. Gallen - St. Margrethen</t>
  </si>
  <si>
    <t>Nachtzüge an Wochenenden</t>
  </si>
  <si>
    <t>b7.SN3</t>
  </si>
  <si>
    <t>SN3</t>
  </si>
  <si>
    <t>Winterthur Schaffhausen</t>
  </si>
  <si>
    <t>b7.SN30</t>
  </si>
  <si>
    <t>SN30</t>
  </si>
  <si>
    <t>Winterthur - Weinfelden - Romanshorn</t>
  </si>
  <si>
    <t>b7.SN41</t>
  </si>
  <si>
    <t>SN41</t>
  </si>
  <si>
    <t>b7.SN5</t>
  </si>
  <si>
    <t>SN5</t>
  </si>
  <si>
    <t>Pfäffikon SZ - Rapperswil - Uster - Zürich HB - Affoltern a.A. - Knonau</t>
  </si>
  <si>
    <t>Bis zum 13.12.2015: Pfäffikon SZ - Rapperswil - Wetzikon - Uster - Stadelhofen - Zürich HB - Oerlikon - Bülach   /     Nachtangebot</t>
  </si>
  <si>
    <t>b7.SN6</t>
  </si>
  <si>
    <t>SN6</t>
  </si>
  <si>
    <t>Zürich Tiefenbrunnen - Oerlikon - Regensdorf-Watt</t>
  </si>
  <si>
    <t>b7.SN7</t>
  </si>
  <si>
    <t>SN7</t>
  </si>
  <si>
    <t>Bassersdorf - Zürich HB - Stäfa</t>
  </si>
  <si>
    <t>b7.SN8</t>
  </si>
  <si>
    <t>SN8</t>
  </si>
  <si>
    <t>Pfäffikon ZH - Effretikon - Wallisellen - Zürich HB - Pfäffikon SZ - Lachen</t>
  </si>
  <si>
    <t>Nachtangebot /  15.12.2019: Änderung (bisher: Zürich HB - Pfäffikon SZ - Lachen) /</t>
  </si>
  <si>
    <t>b7.SN9</t>
  </si>
  <si>
    <t>SN9</t>
  </si>
  <si>
    <t xml:space="preserve">Uster - Zürich HB - Zürich Oerlikon - Bülach </t>
  </si>
  <si>
    <t>Bis zum 13.12.2015: Zürich HB - Affoltern am Albis - Zug   /     bis zum 13.12.2014: Zürich - Affoltern am Albis - Zug - Baar   /    Nachtangebot</t>
  </si>
  <si>
    <t>26.07.2008</t>
  </si>
  <si>
    <t>b7.SN90</t>
  </si>
  <si>
    <t>SN90</t>
  </si>
  <si>
    <t xml:space="preserve">Bülach - Schaffhausen </t>
  </si>
  <si>
    <t>09.12.2018 Änderung: (bisher: Bülach - Rafz Grenze und Neuhausen Grenze - Schaffhausen - Thayngen - Grenze (Züge verkehren durchgehend ab Bülach nach Singen (Hohentwiel)) / Nachtzüge an Wochenenden</t>
  </si>
  <si>
    <t>b8</t>
  </si>
  <si>
    <t>Region Ostschweiz (Ostwind)</t>
  </si>
  <si>
    <t>b8.B21</t>
  </si>
  <si>
    <t>B21</t>
  </si>
  <si>
    <t>Appenzell - Gais - St. Gallen - Speicher - Trogen</t>
  </si>
  <si>
    <t>Bahnersatz /   15.12.2019 Erneuerung /</t>
  </si>
  <si>
    <t>0561</t>
  </si>
  <si>
    <t>01.04.1997</t>
  </si>
  <si>
    <t>#0109</t>
  </si>
  <si>
    <t>AB</t>
  </si>
  <si>
    <t>Appenzeller Bahnen</t>
  </si>
  <si>
    <t>St. Gallerstrasse 53</t>
  </si>
  <si>
    <t>9102 Herisau</t>
  </si>
  <si>
    <t>AR</t>
  </si>
  <si>
    <t>071 354 50 60</t>
  </si>
  <si>
    <t>info@appenzellerbahnen.ch</t>
  </si>
  <si>
    <t>CHE-105.928.358</t>
  </si>
  <si>
    <t>022 ab, 071 rhb, 089 tb, 139 rhw, 744 Auto</t>
  </si>
  <si>
    <t>b8.B23</t>
  </si>
  <si>
    <t>B23</t>
  </si>
  <si>
    <t xml:space="preserve">Appenzell - Wasserauen </t>
  </si>
  <si>
    <t>Bus, Bahnersatz zu Tagesrandzeiten / 15.12.2019: Erneuerung /</t>
  </si>
  <si>
    <t>01.06.1998</t>
  </si>
  <si>
    <t>b8.B24</t>
  </si>
  <si>
    <t>B24</t>
  </si>
  <si>
    <t xml:space="preserve">Gais - Altstätten Stadt </t>
  </si>
  <si>
    <t>Bus, Bahnersatz zu Tagesrandzeiten /   15.12.2019: Erneuerung</t>
  </si>
  <si>
    <t>b8.B6</t>
  </si>
  <si>
    <t>B6</t>
  </si>
  <si>
    <t>736</t>
  </si>
  <si>
    <t>Schwanden - Linthal</t>
  </si>
  <si>
    <t xml:space="preserve">Bus /  15.12.2019: Erneuerung </t>
  </si>
  <si>
    <t>b8.N21:K</t>
  </si>
  <si>
    <t>N21/N22</t>
  </si>
  <si>
    <t>N21/22</t>
  </si>
  <si>
    <t>Appenzell - Gais - St. Gallen - Speicher- Trogen</t>
  </si>
  <si>
    <t>b8.N4</t>
  </si>
  <si>
    <t>N4</t>
  </si>
  <si>
    <t>N736</t>
  </si>
  <si>
    <t>Bilten - Weesen - Ziegelbrücke - Mühlehorn</t>
  </si>
  <si>
    <t xml:space="preserve">Nachtangebot / 15.12.2019: Erneuerung
</t>
  </si>
  <si>
    <t>b8.N5</t>
  </si>
  <si>
    <t>N5</t>
  </si>
  <si>
    <t>BN</t>
  </si>
  <si>
    <t>Weinfelden - Bischofszell - Gossau</t>
  </si>
  <si>
    <t>09.12.2018 Änderung: (bisher: Weinfelden - Bischofszell - St. Gallen) / Nachtbus an Wochenenden</t>
  </si>
  <si>
    <t>b8.N6</t>
  </si>
  <si>
    <t>N6</t>
  </si>
  <si>
    <t>Ziegelbrücke - Glarus - Schwanden - Linthal</t>
  </si>
  <si>
    <t>0920</t>
  </si>
  <si>
    <t>P Ostschweiz</t>
  </si>
  <si>
    <t>#0007</t>
  </si>
  <si>
    <t>PAG</t>
  </si>
  <si>
    <t>PostAuto AG</t>
  </si>
  <si>
    <t>Belpstrasse 37</t>
  </si>
  <si>
    <t>3030 Bern</t>
  </si>
  <si>
    <t>0848 888 888</t>
  </si>
  <si>
    <t>info@postauto.ch</t>
  </si>
  <si>
    <t>CHE-112.242.941</t>
  </si>
  <si>
    <t>801, 787 PAG/RA</t>
  </si>
  <si>
    <t>b8.N6:b</t>
  </si>
  <si>
    <t>Ziegelbrücke - Glarus - Schwenden</t>
  </si>
  <si>
    <t>b8.N6:c</t>
  </si>
  <si>
    <t>Glarus - Schwanden - Linthal</t>
  </si>
  <si>
    <t>b8.N8</t>
  </si>
  <si>
    <t>N8</t>
  </si>
  <si>
    <t>Stein am Rhein - Kreuzlingen</t>
  </si>
  <si>
    <t>Bahn (Bis 10.12.2011 Bestandteil der aufgeteilten Konzessionslinie Nachtzüge an Wochenenden: Schaffhausen - Kreuzlingen - Grenze - Romanshorn")"</t>
  </si>
  <si>
    <t>b8.N9</t>
  </si>
  <si>
    <t>N9</t>
  </si>
  <si>
    <t>Wil SG - Wattwil - Nesslau</t>
  </si>
  <si>
    <t>9.12.2018: Erneuerung  / Nachtbus</t>
  </si>
  <si>
    <t>b8.RE13</t>
  </si>
  <si>
    <t>RE13</t>
  </si>
  <si>
    <t>Erg. IR13</t>
  </si>
  <si>
    <t>St. Gallen - Rorschach - St. Margrethen - Heerbrugg - Altstätten SG - Buchs - Sargans</t>
  </si>
  <si>
    <t>09.12.2018 Änderung: (bisher: Wil SG - Gossau SG - St. Gallen - Rorschach - St. Margrethen - Buchs SG - Sargans) / 
Bahn / 
Zusätzliches Frühangebot als S St. Margrethen - Altstätten SG mit Halt an allen Stationen</t>
  </si>
  <si>
    <t>b8.RE4</t>
  </si>
  <si>
    <t>Ziegelbrücke - Sargans</t>
  </si>
  <si>
    <t>10.12.2017: Übertragung aus Konzession Nr. 0585 der SBB / Zusatzzug</t>
  </si>
  <si>
    <t>15.06.2014</t>
  </si>
  <si>
    <t>b8.RE75</t>
  </si>
  <si>
    <t>RE75</t>
  </si>
  <si>
    <t>Erg. IR75</t>
  </si>
  <si>
    <t>S/RE</t>
  </si>
  <si>
    <t>Grenze* - Kreuzlingen - Weinfelden - Winterthur** - Zürich HB</t>
  </si>
  <si>
    <t>* Linienverlauf ab Konstanz / ** Weiterfahrt nach Zürich nur bei fehlenden Fernverkehrsanschlüssen   /    Bis zum 12.12.2015: Grenze - Kreuzlingen - Weinfelden - Winterthur (Züge verkehren bis/ab Konstanz)</t>
  </si>
  <si>
    <t>b8.RE8</t>
  </si>
  <si>
    <t>Konstanz - Kreuzlingen Hafen - Romanshorn - St. Gallen - Herisau</t>
  </si>
  <si>
    <t>* Linienverlauf Grenze - Konstanz - Grenze auf deutschem Staatsgebiet  / 9.12.2018: Änderung</t>
  </si>
  <si>
    <t>b8.S1</t>
  </si>
  <si>
    <t xml:space="preserve">Wil SG -  Gossau SG - St. Gallen </t>
  </si>
  <si>
    <t>b8.S10</t>
  </si>
  <si>
    <t>Wil SG - Weinfelden - Romanshorn</t>
  </si>
  <si>
    <t>09.12.2018 Änderung: (bisher: Wil SG - Weinfelden) /  Bahn</t>
  </si>
  <si>
    <t>b8.S12</t>
  </si>
  <si>
    <t>Sargans - Chur</t>
  </si>
  <si>
    <t>Per 13.12.2015 Übertrag aus Konzession Nr. 585 der SBB AG</t>
  </si>
  <si>
    <t>b8.S14</t>
  </si>
  <si>
    <t>Weinfelden - Kreuzlingen - Konstanz</t>
  </si>
  <si>
    <t>b8.S15</t>
  </si>
  <si>
    <t>Frauenfeld - Wil SG</t>
  </si>
  <si>
    <t>14.10.2037</t>
  </si>
  <si>
    <t>01.01.1987</t>
  </si>
  <si>
    <t>0705</t>
  </si>
  <si>
    <t>1987</t>
  </si>
  <si>
    <t>13.06.2019</t>
  </si>
  <si>
    <t>#0130</t>
  </si>
  <si>
    <t>FW</t>
  </si>
  <si>
    <t>Frauenfeld-Wil-Bahn AG</t>
  </si>
  <si>
    <t>info@fw-bahn.ch</t>
  </si>
  <si>
    <t>CHE-101.254.638</t>
  </si>
  <si>
    <t>51</t>
  </si>
  <si>
    <t>b8.S2</t>
  </si>
  <si>
    <t>Altstätten SG - St. Gallen - Nesslau-Neu St. Johann</t>
  </si>
  <si>
    <t>09.12.2018 Änderung: (bisher: St. Gallen - Rorschach - St. Margrethen - Altstätten SG) /</t>
  </si>
  <si>
    <t>b8.S20</t>
  </si>
  <si>
    <t>Schnellzug /  15.12.2019: Erneuerung</t>
  </si>
  <si>
    <t>b8.S21</t>
  </si>
  <si>
    <t>b8.S22</t>
  </si>
  <si>
    <t>Gais - Teufen - St. Gallen - Speicher - Trogen</t>
  </si>
  <si>
    <t xml:space="preserve">15.12.2019: Erneuerung (bisher: St. Gallen - Gais - Appenzell)
Bahn / Bis 24.6.2015 Bestandteil der Eisenbahn- bzw. Infrastrukturkonzession Nr. 5100. /
</t>
  </si>
  <si>
    <t>b8.S23</t>
  </si>
  <si>
    <t>Gossau SG - Herisau - Appenzell - Wasserauen</t>
  </si>
  <si>
    <t>Bahn / 15.12.2019: Erneuerung (bisher: Gossau SG - Herisau - Urnäsch - Appenzell - Wasserauen)</t>
  </si>
  <si>
    <t>b8.S24</t>
  </si>
  <si>
    <t>Gais - Altstätten Stadt</t>
  </si>
  <si>
    <t>Bahn / Bis 24.6.2015 Bestandteil der Eisenbahn- bzw. Infrastrukturkonzession Nr. 5100. / 15.12.2019: Erneuerung /</t>
  </si>
  <si>
    <t>b8.S25</t>
  </si>
  <si>
    <t>Rorschach Hafen - Rorschach - Heiden</t>
  </si>
  <si>
    <t>b8.S26</t>
  </si>
  <si>
    <t>Rheineck - Walzenhausen</t>
  </si>
  <si>
    <t>15.12.2019: Erneuerung  Integration aus Konzession Nr. 636 per 14.12.2013/  Bahn, PBK gem. Art. 91 EBG</t>
  </si>
  <si>
    <t>01.01.2004</t>
  </si>
  <si>
    <t>b8.S27</t>
  </si>
  <si>
    <t>S27</t>
  </si>
  <si>
    <t>Ziegelbrücke - Sieben-Wangen</t>
  </si>
  <si>
    <t>b8.S3</t>
  </si>
  <si>
    <t>St. Gallen - Rorschach - St. Margrethen</t>
  </si>
  <si>
    <t>Bis zum 12.12.2015: Herisau - St. Gallen - Rorschach - St. Margrethen</t>
  </si>
  <si>
    <t>b8.S4</t>
  </si>
  <si>
    <t>St. Gallen - Sargans - Ziegelbrücke - Uznach - St. Gallen</t>
  </si>
  <si>
    <t>b8.S5</t>
  </si>
  <si>
    <t>Weinfelden - St. Gallen</t>
  </si>
  <si>
    <t>09.12.2018 Änderung: (bisher: Weinfelden - Sulgen - Bischofszell - Gossau SG - St. Gallen)  Halbstundenverdichtung ab 15.12.2013 mit SBB (abweichende Haltepolitik)</t>
  </si>
  <si>
    <t>b8.S6</t>
  </si>
  <si>
    <t>Rapperswil - Ziegelbrücke - Linthal</t>
  </si>
  <si>
    <t>b8.S7</t>
  </si>
  <si>
    <t>Weinfelden - Romanshorn - Rorschach</t>
  </si>
  <si>
    <t>b8.S8</t>
  </si>
  <si>
    <t>Schaffhausen - St. Gallen</t>
  </si>
  <si>
    <t>09.12.2018 Änderung: (bisher: Schaffhausen - Stein am Rhein - Kreuzlingen - Romanshorn - St. Gallen - Nesslau-Neu St. Johann) /</t>
  </si>
  <si>
    <t>b8.S81</t>
  </si>
  <si>
    <t>S81</t>
  </si>
  <si>
    <t>St. Gallen - St. Gallen Haagen - Herisau</t>
  </si>
  <si>
    <t>09.12.2018 Änderung: (bisher: Herisau - St. Gallen* - Wittenbach) /  * Weiterfahrt nach Wittenbach nur während den HVZ</t>
  </si>
  <si>
    <t>b8.S82</t>
  </si>
  <si>
    <t>S82</t>
  </si>
  <si>
    <t>St. Gallen - St. Gallen St. Finden - Wittenbach</t>
  </si>
  <si>
    <t>9.12.2018: Änderung</t>
  </si>
  <si>
    <t>b8.S9</t>
  </si>
  <si>
    <t>Wil SG - Wattwil</t>
  </si>
  <si>
    <t>09.12.2018 Änderung: (bisher: Wil SG - Wattwil / Wil SG - Wattwil - Nesslau-Neu St. Johann  Ab 15.12.2013 für einzelne Züge in Tagesrandlage bis/von Nesslau-Neu St. Johann</t>
  </si>
  <si>
    <t>b8.SN10</t>
  </si>
  <si>
    <t>SN1 = ZVV</t>
  </si>
  <si>
    <t>St. Gallen - Winterthur* (- Zürich Oerlikon/Zürich HB)</t>
  </si>
  <si>
    <t>* Weiterfahrt nach Zürich nur bei fehlenden Fernverkehrsanschlüssen / Bis zum 12.12.2015: St. Gallen - Winterthur (Zug verkehrt weiter nach Zürich Flughafen - Zürich Oerlikon)</t>
  </si>
  <si>
    <t>b8.SN14</t>
  </si>
  <si>
    <t>SN14</t>
  </si>
  <si>
    <t>Weinfelden - Kreuzlingen - Grenze (Züge verkehren ab/bis Grenze bis/ab Konstanz)</t>
  </si>
  <si>
    <t>b8.SN15</t>
  </si>
  <si>
    <t>SN15</t>
  </si>
  <si>
    <t>–*– Frauenfeld - Will (Nachtangebot)</t>
  </si>
  <si>
    <t>b8.SN3</t>
  </si>
  <si>
    <t xml:space="preserve">Schaffhausen - Stein am Rhein </t>
  </si>
  <si>
    <t>b8.SN81</t>
  </si>
  <si>
    <t>SN81</t>
  </si>
  <si>
    <t>St. Gallen - SOB - Romanshorn</t>
  </si>
  <si>
    <t>b8.SN82</t>
  </si>
  <si>
    <t>SN82</t>
  </si>
  <si>
    <t>Kreuzlingen - Romanshorn</t>
  </si>
  <si>
    <t>b9</t>
  </si>
  <si>
    <t>Region Graubünden</t>
  </si>
  <si>
    <t>b9.B45</t>
  </si>
  <si>
    <t>B45</t>
  </si>
  <si>
    <t>920</t>
  </si>
  <si>
    <t>Tschamut - Dieni - Sedrun - Disentis/Mustér</t>
  </si>
  <si>
    <t>b9.B60</t>
  </si>
  <si>
    <t>B60</t>
  </si>
  <si>
    <t>Chur - Arosa</t>
  </si>
  <si>
    <t>Bahnersatz in Randstunden</t>
  </si>
  <si>
    <t>b9.R12</t>
  </si>
  <si>
    <t xml:space="preserve">Davos - Filisur </t>
  </si>
  <si>
    <t>b9.R45</t>
  </si>
  <si>
    <t>R45</t>
  </si>
  <si>
    <t>Andermatt - Disentis/Mustér</t>
  </si>
  <si>
    <t>Bahn / 11.12.2016: Erneuerung und Änderung (Aufteilung in eigenständige Linien für RPV und Autoverland, bisher Andermatt - Disentis/Mustér)</t>
  </si>
  <si>
    <t>b9.R50</t>
  </si>
  <si>
    <t>Pontresina - Samedan - Scuol-Tarasp</t>
  </si>
  <si>
    <t>b9.R60</t>
  </si>
  <si>
    <t>R60</t>
  </si>
  <si>
    <t>b9.R90</t>
  </si>
  <si>
    <t>St. Moritz - Pontresina - Campocologno - Grenze (Weiterfahrt nach Tirano/I)</t>
  </si>
  <si>
    <t>23.12.1979</t>
  </si>
  <si>
    <t>b9.RE2</t>
  </si>
  <si>
    <t xml:space="preserve">Landquart - Davos Platz </t>
  </si>
  <si>
    <t>b9.RE3</t>
  </si>
  <si>
    <t>Landquart - Vereina - St. Moritz</t>
  </si>
  <si>
    <t>b9.RE4</t>
  </si>
  <si>
    <t>Disentis/Mustér - Landquart - Vereina - Scuol-Tarasp</t>
  </si>
  <si>
    <t>b9.RE4:b</t>
  </si>
  <si>
    <t>Scuol-Tarasp - Landquart - Chur - Disentis/Mustér</t>
  </si>
  <si>
    <t>Planung</t>
  </si>
  <si>
    <t>b9.RE5</t>
  </si>
  <si>
    <t>Scuol-Zernez</t>
  </si>
  <si>
    <t>b9.RE6</t>
  </si>
  <si>
    <t>Chur-Arosa</t>
  </si>
  <si>
    <t>b9.RE7</t>
  </si>
  <si>
    <t>Chur-Thusis</t>
  </si>
  <si>
    <t>b9.RE9</t>
  </si>
  <si>
    <t>Bernina</t>
  </si>
  <si>
    <t>b9.S1</t>
  </si>
  <si>
    <t>Chur - Thusis</t>
  </si>
  <si>
    <t>b9.S2</t>
  </si>
  <si>
    <t>Schiers - Rhäzuns</t>
  </si>
  <si>
    <t>bt</t>
  </si>
  <si>
    <t>Ticino</t>
  </si>
  <si>
    <t>bt.PE72</t>
  </si>
  <si>
    <t>PE72</t>
  </si>
  <si>
    <t>Locarno - Intragna - (Domodossola)</t>
  </si>
  <si>
    <t>Kooperaton mit SSIF (Staatsvertrag)</t>
  </si>
  <si>
    <t>30.06.2025</t>
  </si>
  <si>
    <t>01.01.1988</t>
  </si>
  <si>
    <t>0727</t>
  </si>
  <si>
    <t>#0142</t>
  </si>
  <si>
    <t>Italienisch</t>
  </si>
  <si>
    <t>FART</t>
  </si>
  <si>
    <t>Società per le Ferrovie Autolinee Regionali Ticinesi (FART) Società Anonima</t>
  </si>
  <si>
    <t>Via Domenico Galli 9</t>
  </si>
  <si>
    <t>Casella postale 463</t>
  </si>
  <si>
    <t>6604 Locarno</t>
  </si>
  <si>
    <t>TI</t>
  </si>
  <si>
    <t>091 756 04 00</t>
  </si>
  <si>
    <t>fart@centovalli.ch</t>
  </si>
  <si>
    <t>CHE-105.949.053</t>
  </si>
  <si>
    <t>049, 278 klic, 279 klvr, 817 Auto</t>
  </si>
  <si>
    <t>auch kant. Bewilligung</t>
  </si>
  <si>
    <t xml:space="preserve"> Italienisch</t>
  </si>
  <si>
    <t>bt.PE72:b</t>
  </si>
  <si>
    <t>Domodossola - Locarno</t>
  </si>
  <si>
    <t>Kooperation FART-SSIF</t>
  </si>
  <si>
    <t>03.05.1924</t>
  </si>
  <si>
    <t>0.742.140.345.41</t>
  </si>
  <si>
    <t>scartamento ridotto</t>
  </si>
  <si>
    <t>#0173</t>
  </si>
  <si>
    <t>SSIF</t>
  </si>
  <si>
    <t>Società Subalpina Imprese Ferroviarie S.p.A.</t>
  </si>
  <si>
    <t>Via Mizzoccola, 9</t>
  </si>
  <si>
    <t xml:space="preserve">28845 Domodossola (VB) </t>
  </si>
  <si>
    <t>IT</t>
  </si>
  <si>
    <t>VB</t>
  </si>
  <si>
    <t>424</t>
  </si>
  <si>
    <t>nur in Italien</t>
  </si>
  <si>
    <t>bt.R87</t>
  </si>
  <si>
    <t>R87</t>
  </si>
  <si>
    <t>Capolago - Generoso Vetta</t>
  </si>
  <si>
    <t>29.02.2017: rinnovo</t>
  </si>
  <si>
    <t>28.03.2027</t>
  </si>
  <si>
    <t>29.03.2017</t>
  </si>
  <si>
    <t>0716</t>
  </si>
  <si>
    <t>1965 287</t>
  </si>
  <si>
    <t>#0207</t>
  </si>
  <si>
    <t>MG</t>
  </si>
  <si>
    <t>Ferrovia Monte Generoso SA</t>
  </si>
  <si>
    <t>Via Lüera 1</t>
  </si>
  <si>
    <t>6825 Capolago</t>
  </si>
  <si>
    <t>info@montegeneroso.ch</t>
  </si>
  <si>
    <t>CHE-105.878.039</t>
  </si>
  <si>
    <t>129</t>
  </si>
  <si>
    <t>bt.RE10</t>
  </si>
  <si>
    <t>RE10</t>
  </si>
  <si>
    <t>Airolo* - Biasca* - Bellinzona* - Lugano - Chiasso - Grenze**</t>
  </si>
  <si>
    <t>* Einzelne Züge in den Randzeiten / ** Züge verkehren weiter nach Milano</t>
  </si>
  <si>
    <t>bt.RE80</t>
  </si>
  <si>
    <t>RE80</t>
  </si>
  <si>
    <t>zukünftig</t>
  </si>
  <si>
    <t>–*– Locarno - Lugano - Chiasso - Milano</t>
  </si>
  <si>
    <t xml:space="preserve">bt.S10 </t>
  </si>
  <si>
    <t xml:space="preserve">S10 </t>
  </si>
  <si>
    <t xml:space="preserve">Bellinzona - Lugano - Chiasso - Grenze* </t>
  </si>
  <si>
    <t>* Züge verkehren weiter nach Como S. Giovanni / - Milano Centrale /  15.12.2019: Erneuerung und Änderung (bisher: Castione-Arbedo - Bellinzona - Lugano - Chiasso - Grenze* (*Züge verkehren weiter nach Como - Albate-Camerlata / - Milano)) / 13.12.2014: Änderung, bisher (Airolo -) Biasca - Bellinzona - Lugano -Chiasso - Grenze   / 11.12.2016: Änderung, bisher Airolo - Biasca - Bellinzona - Lugano - Chiasso - Grenze* (*Züge verkehren weiter nach Como - Albate-Camerlata / - Milano)</t>
  </si>
  <si>
    <t>bt.S10/S30</t>
  </si>
  <si>
    <t>S10/S30</t>
  </si>
  <si>
    <t>Como - Chiasso e Luino - Pino</t>
  </si>
  <si>
    <t>14.02.1874</t>
  </si>
  <si>
    <t>0.742.140.12</t>
  </si>
  <si>
    <t>Grenzstrecken Tessin/Italien</t>
  </si>
  <si>
    <t>#0056</t>
  </si>
  <si>
    <t>FS</t>
  </si>
  <si>
    <t>Ferrovie dello Stato</t>
  </si>
  <si>
    <t>Kommerzielle Vertretung</t>
  </si>
  <si>
    <t>Effingerstrasse 8</t>
  </si>
  <si>
    <t>3011 Bern</t>
  </si>
  <si>
    <t>422 Domo, 423 Luni, 425 Stresa, 427 Como</t>
  </si>
  <si>
    <t>bt.S20</t>
  </si>
  <si>
    <t>Airolo - Biasca - Castione-Arbedo - Bellinzona - Locarno</t>
  </si>
  <si>
    <t>15.12.2019: Erneuerung 
11.12.2016: Änderung (bisher Castione-Arbedo - Bellinzona - Locarno)  /</t>
  </si>
  <si>
    <t>bt.S30</t>
  </si>
  <si>
    <t>Bellinzona - Ranzo-S.Abbondio - Grenze*</t>
  </si>
  <si>
    <t>* Züge verkehren weiter nach Luino bzw. teilweise nach Gallarate /  15.12.2019: Erneuerung und Änderung (bisher: Bellinzona - Ranzo-S.Abbondio - Grenze* (*Züge verkehren weiter nach Luino bzw. teilweise nach Gallarate / Malpensa)) /  Bis zum 13.12.2014: Bellinzona - Ranzo-S.Abbondio - Grenze* (* Züge verkehren weiter nach Luino)</t>
  </si>
  <si>
    <t>bt.S40</t>
  </si>
  <si>
    <t>Grenze - Stabio* - Mendrisio - Chiasso** - Grenze (* Züge verkehren ab Varese  / ** Züge verkehren nach Como - Albate-Cameriata)</t>
  </si>
  <si>
    <t>9.6.2019: Änderung (bisher Züge verkehren ab Malpensa) / 10.12.2017: Änderung, bisher Stabio - Mendrisio - Chiasso - Grenze * (* Züge verkehren weiter nach Como - Albate-Camerlata)</t>
  </si>
  <si>
    <t>bt.S50</t>
  </si>
  <si>
    <t>Bellinzona - Mendrisio - Stabio* - Grenze (* Züge verkehren nach Varese - Malpensa)</t>
  </si>
  <si>
    <t>9.6.2019: Änderung (bisher Züge verkehren nach Varese)     / 10.12.2017: Änderung, bisher Stabio - Mendrisio - Bellinzona</t>
  </si>
  <si>
    <t>bt.S60</t>
  </si>
  <si>
    <t>Lugano - Ponte Tresa</t>
  </si>
  <si>
    <t>30.04.2024</t>
  </si>
  <si>
    <t>01.01.1994</t>
  </si>
  <si>
    <t>0708</t>
  </si>
  <si>
    <t>1994</t>
  </si>
  <si>
    <t>#0146</t>
  </si>
  <si>
    <t>FLP</t>
  </si>
  <si>
    <t>Ferrovia Lugano - Ponte Tresa</t>
  </si>
  <si>
    <t>Ferrovie Luganesi SA (FLP)</t>
  </si>
  <si>
    <t>Via Stazione 8</t>
  </si>
  <si>
    <t>6982 Agno</t>
  </si>
  <si>
    <t>info@flpsa.ch</t>
  </si>
  <si>
    <t>CHE-105.753.107</t>
  </si>
  <si>
    <t>47</t>
  </si>
  <si>
    <t>bt.S70</t>
  </si>
  <si>
    <t>S70</t>
  </si>
  <si>
    <t>Locarno - Camedo</t>
  </si>
  <si>
    <t>bt.S71</t>
  </si>
  <si>
    <t>S71</t>
  </si>
  <si>
    <t>international</t>
  </si>
  <si>
    <t>–*– Locarno - Camedo (– Domodossola)</t>
  </si>
  <si>
    <t>bt.S90</t>
  </si>
  <si>
    <t>S90</t>
  </si>
  <si>
    <t>–*– Bellinzona - Rivera-Bironico - Lugano - Mendrisio</t>
  </si>
  <si>
    <t>c</t>
  </si>
  <si>
    <t>Autoverlad</t>
  </si>
  <si>
    <t>c.1975</t>
  </si>
  <si>
    <t>Kandersteg - Brig - Iselle (nördliche Einfahrweiche)</t>
  </si>
  <si>
    <t xml:space="preserve"> Autoverlad / 
15.12.2019: Erneuerung / Deckungsbeitrag neu 0 % /
24.09.2019: Deckungsbeitrag 4 %
14.12.2014: Erneuerung </t>
  </si>
  <si>
    <t>20.04.2000</t>
  </si>
  <si>
    <t>0606</t>
  </si>
  <si>
    <t>c.1980</t>
  </si>
  <si>
    <t>Kandersteg - Goppenstein, inkl. Notverlad Frutigen - Brig</t>
  </si>
  <si>
    <t xml:space="preserve"> Autoverlad (inkl. Notverlad zwischen Frutigen und Brig) /  Deckungsbeitrag 12.12.2004 - 31.12.2013: 12 % /  Deckungsbeitrag 01.01.2014 - 31.12.2014: 8 % / Deckungsbeitrag 01.01.2015 - 31.12.2019: 8 % Deckungsbeitrag 24.09.2019 - 31.12.2020: 8 %</t>
  </si>
  <si>
    <t>24.09.2019</t>
  </si>
  <si>
    <t>c.1981</t>
  </si>
  <si>
    <t>Brig - Iselle (nördliche Einfahrweiche)</t>
  </si>
  <si>
    <t xml:space="preserve">Autoverlad / 
15.12.2019: Erneuerung, Deckungsbeitrag neu 0 %  /
1.5.2018: Änderung (Bisher: Nur als Notautoverlad, wenn die Simplon-Passstrasse für Personenwagen voraussichtlich länger als vierundzwanzig Stunden gesperrt werden muss. Eine ausdrückliche Bestellung des Kantons Wallis ist die Grundvoraussetzung zum Einrichten des Notbetriebes.) /
14.12.2014: Erneuerung </t>
  </si>
  <si>
    <t>c.1982</t>
  </si>
  <si>
    <t>1982</t>
  </si>
  <si>
    <t>Oberwald - Realp (Autoverlad Furka)</t>
  </si>
  <si>
    <t>c.1983</t>
  </si>
  <si>
    <t>1983</t>
  </si>
  <si>
    <t>Andermatt - Sedrun (Autoverlad Oberalppass)</t>
  </si>
  <si>
    <t>c.1985</t>
  </si>
  <si>
    <t>Klosters Selfranga - Sagliains</t>
  </si>
  <si>
    <t>f</t>
  </si>
  <si>
    <t>Seilbahnen</t>
  </si>
  <si>
    <t>f.20010</t>
  </si>
  <si>
    <t>–</t>
  </si>
  <si>
    <t>Les Dappes - La Dôle</t>
  </si>
  <si>
    <t>in Betrieb</t>
  </si>
  <si>
    <t>30.06.2026</t>
  </si>
  <si>
    <t>23.06.2006</t>
  </si>
  <si>
    <t>73.194</t>
  </si>
  <si>
    <t>US-k</t>
  </si>
  <si>
    <t>3861</t>
  </si>
  <si>
    <t>LSK</t>
  </si>
  <si>
    <t xml:space="preserve"> Seilbahn</t>
  </si>
  <si>
    <t>Télésiège Les Dappes - La Dôle</t>
  </si>
  <si>
    <t>#1245</t>
  </si>
  <si>
    <t>TSDA</t>
  </si>
  <si>
    <t>Télé-Dôle SA</t>
  </si>
  <si>
    <t>Grand-Rue 24</t>
  </si>
  <si>
    <t>+41 22 363 80 91</t>
  </si>
  <si>
    <t>info@tele-dole.ch</t>
  </si>
  <si>
    <t>CHE-106.066.506</t>
  </si>
  <si>
    <t>3065</t>
  </si>
  <si>
    <t>f.2003</t>
  </si>
  <si>
    <t>2003</t>
  </si>
  <si>
    <t>Cossonay-Penthalaz - Cossonay-Ville</t>
  </si>
  <si>
    <t>30.06.2039</t>
  </si>
  <si>
    <t>06.06.2014</t>
  </si>
  <si>
    <t>61.009</t>
  </si>
  <si>
    <t>Sc1000</t>
  </si>
  <si>
    <t>350</t>
  </si>
  <si>
    <t>1897</t>
  </si>
  <si>
    <t>CG</t>
  </si>
  <si>
    <t>5407</t>
  </si>
  <si>
    <t>SBK</t>
  </si>
  <si>
    <t>1971 243</t>
  </si>
  <si>
    <t>Standseilbahn: EBK gilt seit 2007 als SBK (Art. 29 SebG). Frühere Streckenbezeichnung: Cossonay-Gare - Cossonay-Ville</t>
  </si>
  <si>
    <t>f.2008</t>
  </si>
  <si>
    <t>2008</t>
  </si>
  <si>
    <t>Buttes - La Robella</t>
  </si>
  <si>
    <t>31.10.2028</t>
  </si>
  <si>
    <t>01.01.1970</t>
  </si>
  <si>
    <t>12.12.2008</t>
  </si>
  <si>
    <t>74.126</t>
  </si>
  <si>
    <t>US-2f</t>
  </si>
  <si>
    <t>500</t>
  </si>
  <si>
    <t>1970</t>
  </si>
  <si>
    <t>1203</t>
  </si>
  <si>
    <t>3400</t>
  </si>
  <si>
    <t>1988 307</t>
  </si>
  <si>
    <t>Télésiège Buttes - La Robella</t>
  </si>
  <si>
    <t>#1028</t>
  </si>
  <si>
    <t>TBR</t>
  </si>
  <si>
    <t>Télésiège Buttes - La Robella et Téleskis Chasseron Nord (T.B.R.C.), Société coopérative</t>
  </si>
  <si>
    <t>Case postale 10</t>
  </si>
  <si>
    <t>2115 Buttes</t>
  </si>
  <si>
    <t>CHE-103.327.202</t>
  </si>
  <si>
    <t>3003</t>
  </si>
  <si>
    <t>f.2010</t>
  </si>
  <si>
    <t>2010</t>
  </si>
  <si>
    <t>=r.21.110</t>
  </si>
  <si>
    <t>Neuchâtel Université - Neuchâtel gare</t>
  </si>
  <si>
    <t>31.10.2038</t>
  </si>
  <si>
    <t>01.11.2018</t>
  </si>
  <si>
    <t>61.060</t>
  </si>
  <si>
    <t>Sa1600</t>
  </si>
  <si>
    <t>2001</t>
  </si>
  <si>
    <t>FUN</t>
  </si>
  <si>
    <t>5454</t>
  </si>
  <si>
    <t>Standseilbahn: EBK gilt seit 2007 als SBK (Art. 29 SebG)</t>
  </si>
  <si>
    <t>#0457</t>
  </si>
  <si>
    <t>Funiculaire Université - Neuchâtel gare</t>
  </si>
  <si>
    <t>Ville de Neuchâtel</t>
  </si>
  <si>
    <t>Direction des travaux publics</t>
  </si>
  <si>
    <t>Case postale 557</t>
  </si>
  <si>
    <t>2001 Neuchâtel</t>
  </si>
  <si>
    <t>CHE-115.447.675</t>
  </si>
  <si>
    <t>166</t>
  </si>
  <si>
    <t>BV mit TN</t>
  </si>
  <si>
    <t>f.2011</t>
  </si>
  <si>
    <t>2011</t>
  </si>
  <si>
    <t>=r.21.111</t>
  </si>
  <si>
    <t>La Coudre - Chaumont</t>
  </si>
  <si>
    <t>31.12.2034</t>
  </si>
  <si>
    <t>01.01.1985</t>
  </si>
  <si>
    <t>61.010</t>
  </si>
  <si>
    <t>1910</t>
  </si>
  <si>
    <t>NCh</t>
  </si>
  <si>
    <t>5432</t>
  </si>
  <si>
    <t>1985</t>
  </si>
  <si>
    <t>f.2012</t>
  </si>
  <si>
    <t>2012</t>
  </si>
  <si>
    <t>=r.21.112</t>
  </si>
  <si>
    <t>Ecluse - Plan</t>
  </si>
  <si>
    <t>31.12.2042</t>
  </si>
  <si>
    <t>01.01.2018</t>
  </si>
  <si>
    <t>61.015</t>
  </si>
  <si>
    <t>Sc1000 1907ex Sf1000</t>
  </si>
  <si>
    <t>1890</t>
  </si>
  <si>
    <t>EP</t>
  </si>
  <si>
    <t>4016</t>
  </si>
  <si>
    <t>1966 398</t>
  </si>
  <si>
    <t>Funiculaire Ecluse - Plan, ex concession n° 5415</t>
  </si>
  <si>
    <t>f.2016</t>
  </si>
  <si>
    <t>2016</t>
  </si>
  <si>
    <t>Ligerz/Gléresse - Tessenberg/Prêles</t>
  </si>
  <si>
    <t>30.06.2036</t>
  </si>
  <si>
    <t>01.07.1986</t>
  </si>
  <si>
    <t>61.025</t>
  </si>
  <si>
    <t>1912</t>
  </si>
  <si>
    <t>LTB</t>
  </si>
  <si>
    <t>5427</t>
  </si>
  <si>
    <t>1986</t>
  </si>
  <si>
    <t>f.2020</t>
  </si>
  <si>
    <t>2020</t>
  </si>
  <si>
    <t>St-Imier - Mont-Soleil</t>
  </si>
  <si>
    <t>22.12.2029</t>
  </si>
  <si>
    <t>61.038</t>
  </si>
  <si>
    <t>1903</t>
  </si>
  <si>
    <t>SMtS</t>
  </si>
  <si>
    <t>5442</t>
  </si>
  <si>
    <t>1980 89</t>
  </si>
  <si>
    <t>#0470</t>
  </si>
  <si>
    <t>Funiculaire Saint-Imier - Mont-Soleil SA</t>
  </si>
  <si>
    <t>Case postale 102</t>
  </si>
  <si>
    <t>2610 St-Imier</t>
  </si>
  <si>
    <t>CHE-105.809.765</t>
  </si>
  <si>
    <t>143</t>
  </si>
  <si>
    <t>f.2022</t>
  </si>
  <si>
    <t>2022</t>
  </si>
  <si>
    <t>Biel/Bienne - Magglingen/Macolin</t>
  </si>
  <si>
    <t>SbDB nicht erfasst</t>
  </si>
  <si>
    <t>31.12.2039</t>
  </si>
  <si>
    <t>01.01.2015</t>
  </si>
  <si>
    <t>61.004</t>
  </si>
  <si>
    <t>Sc1000 1923ex Se1000</t>
  </si>
  <si>
    <t>1887</t>
  </si>
  <si>
    <t>BM</t>
  </si>
  <si>
    <t>3974</t>
  </si>
  <si>
    <t>1964 267</t>
  </si>
  <si>
    <t>Standseilbahn: EBK gilt seit 2007 als SBK (Art. 29 SebG), ex. Konzession 5405</t>
  </si>
  <si>
    <t>#0507</t>
  </si>
  <si>
    <t>Verkehrsbetriebe Biel</t>
  </si>
  <si>
    <t>Bözingenstrasse 78</t>
  </si>
  <si>
    <t>Postfach 4025</t>
  </si>
  <si>
    <t>2500 Biel 4</t>
  </si>
  <si>
    <t>CHE-115.974.414</t>
  </si>
  <si>
    <t>889</t>
  </si>
  <si>
    <t>f.2023</t>
  </si>
  <si>
    <t>2023</t>
  </si>
  <si>
    <t>Biel/Bienne - Evilard/Leubringen</t>
  </si>
  <si>
    <t>31.12.2021</t>
  </si>
  <si>
    <t>61.003</t>
  </si>
  <si>
    <t>1898</t>
  </si>
  <si>
    <t>3973</t>
  </si>
  <si>
    <t>1971 239, 1964 267</t>
  </si>
  <si>
    <t>f.2026</t>
  </si>
  <si>
    <t>2026</t>
  </si>
  <si>
    <t>Oberdorf - Nesselboden - Weissenstein</t>
  </si>
  <si>
    <t>31.01.2037</t>
  </si>
  <si>
    <t>25.01.2012</t>
  </si>
  <si>
    <t>72.115</t>
  </si>
  <si>
    <t>UK-06</t>
  </si>
  <si>
    <t>1200</t>
  </si>
  <si>
    <t>3885</t>
  </si>
  <si>
    <t>#1294</t>
  </si>
  <si>
    <t>SWAG</t>
  </si>
  <si>
    <t>Seilbahn Weissenstein AG</t>
  </si>
  <si>
    <t>Weissensteinstrasse 187</t>
  </si>
  <si>
    <t>4515 Oberdorf</t>
  </si>
  <si>
    <t>SO</t>
  </si>
  <si>
    <t>CHE-109.087.574</t>
  </si>
  <si>
    <t>202</t>
  </si>
  <si>
    <t>f.2029</t>
  </si>
  <si>
    <t>2029</t>
  </si>
  <si>
    <t>Reigoldswil - Wasserfallen</t>
  </si>
  <si>
    <t>31.05.2026</t>
  </si>
  <si>
    <t>01.01.1956</t>
  </si>
  <si>
    <t>22.06.2006</t>
  </si>
  <si>
    <t>72.021</t>
  </si>
  <si>
    <t>UK-04</t>
  </si>
  <si>
    <t>300</t>
  </si>
  <si>
    <t>1956</t>
  </si>
  <si>
    <t>1502</t>
  </si>
  <si>
    <t>3642</t>
  </si>
  <si>
    <t>1995</t>
  </si>
  <si>
    <t>Kabinenbahn Reigoldswil - Wasserfallen</t>
  </si>
  <si>
    <t>#1011</t>
  </si>
  <si>
    <t>LRW</t>
  </si>
  <si>
    <t>Stiftung Luftseilbahn Reigoldswil-Wasserfallen LRW</t>
  </si>
  <si>
    <t>Hooland 10</t>
  </si>
  <si>
    <t>4424 Arboldswil</t>
  </si>
  <si>
    <t>BL</t>
  </si>
  <si>
    <t>237</t>
  </si>
  <si>
    <t>f.2030</t>
  </si>
  <si>
    <t>2030</t>
  </si>
  <si>
    <t>Neuveville - St-Pierre</t>
  </si>
  <si>
    <t>remplace concession n°5433</t>
  </si>
  <si>
    <t>23.03.2026</t>
  </si>
  <si>
    <t>61.033</t>
  </si>
  <si>
    <t>Sc 1200</t>
  </si>
  <si>
    <t>1899</t>
  </si>
  <si>
    <t>NStP</t>
  </si>
  <si>
    <t>3992</t>
  </si>
  <si>
    <t>Funiculaire Neuveville - St-Pierre</t>
  </si>
  <si>
    <t>f.2035</t>
  </si>
  <si>
    <t>2035</t>
  </si>
  <si>
    <t>Schwarzsee - Riggisalp</t>
  </si>
  <si>
    <t>30.06.2037</t>
  </si>
  <si>
    <t>01.01.1947</t>
  </si>
  <si>
    <t>01.07.2012</t>
  </si>
  <si>
    <t>73.067</t>
  </si>
  <si>
    <t>US-2k</t>
  </si>
  <si>
    <t>1440</t>
  </si>
  <si>
    <t>1947</t>
  </si>
  <si>
    <t>1992</t>
  </si>
  <si>
    <t>2101</t>
  </si>
  <si>
    <t>3550</t>
  </si>
  <si>
    <t>Sesselbahn Schwarzsee - Riggisalp (Kaiseregg)</t>
  </si>
  <si>
    <t>#1169</t>
  </si>
  <si>
    <t>KBS</t>
  </si>
  <si>
    <t>Kaisereggbahnen Schwarzsee AG</t>
  </si>
  <si>
    <t>1711 Schwarzsee</t>
  </si>
  <si>
    <t>CHE-103.673.667</t>
  </si>
  <si>
    <t>3005</t>
  </si>
  <si>
    <t>f.20351</t>
  </si>
  <si>
    <t>Riggisalp - Kaiseregg</t>
  </si>
  <si>
    <t>08.06.2011</t>
  </si>
  <si>
    <t>73.248</t>
  </si>
  <si>
    <t>USk</t>
  </si>
  <si>
    <t>1650</t>
  </si>
  <si>
    <t>3901</t>
  </si>
  <si>
    <t>Sesselbahn Riggisalp - Kaiseregg</t>
  </si>
  <si>
    <t>f.2038</t>
  </si>
  <si>
    <t>2038</t>
  </si>
  <si>
    <t>Jaun - Gastlosen</t>
  </si>
  <si>
    <t>10.05.2036</t>
  </si>
  <si>
    <t>09.05.2011</t>
  </si>
  <si>
    <t>73.221</t>
  </si>
  <si>
    <t>1400</t>
  </si>
  <si>
    <t>3892</t>
  </si>
  <si>
    <t>Sesselbahn Jaun - Gastlosen</t>
  </si>
  <si>
    <t>#1249</t>
  </si>
  <si>
    <t>SJAG</t>
  </si>
  <si>
    <t>Jaun-Gastlosen Bergbahnen AG</t>
  </si>
  <si>
    <t>1656 Jaun</t>
  </si>
  <si>
    <t>CHE-107.909.691</t>
  </si>
  <si>
    <t>3192</t>
  </si>
  <si>
    <t>f.20410</t>
  </si>
  <si>
    <t>Le Brand - La Berra</t>
  </si>
  <si>
    <t>30.06.2038</t>
  </si>
  <si>
    <t>11.06.2013</t>
  </si>
  <si>
    <t>72.140</t>
  </si>
  <si>
    <t>UK-08, US-4</t>
  </si>
  <si>
    <t>1500</t>
  </si>
  <si>
    <t>3932</t>
  </si>
  <si>
    <t>Télémixte Le Brand - La Berra</t>
  </si>
  <si>
    <t>#1128</t>
  </si>
  <si>
    <t>TMLB</t>
  </si>
  <si>
    <t>Télésiège Monsoflo - La Berra</t>
  </si>
  <si>
    <t>Société des remontées mécaniques de la Berra S.A.</t>
  </si>
  <si>
    <t>Route de la Berra 92</t>
  </si>
  <si>
    <t>1634 La Roche FR</t>
  </si>
  <si>
    <t>direction@laberra.ch</t>
  </si>
  <si>
    <t>CHE-103.862.487</t>
  </si>
  <si>
    <t>3014</t>
  </si>
  <si>
    <t>f.2042</t>
  </si>
  <si>
    <t>2042</t>
  </si>
  <si>
    <t>Charmey - Ganet d'Avau - Vounetse</t>
  </si>
  <si>
    <t>31.07.2042</t>
  </si>
  <si>
    <t>01.01.1962</t>
  </si>
  <si>
    <t>01.08.2017</t>
  </si>
  <si>
    <t>72.038</t>
  </si>
  <si>
    <t>UK-08</t>
  </si>
  <si>
    <t>1962</t>
  </si>
  <si>
    <t>1997</t>
  </si>
  <si>
    <t>2201.01</t>
  </si>
  <si>
    <t>3751</t>
  </si>
  <si>
    <t>Télécabine Charmey - Ganet d'Avau - Vounetse</t>
  </si>
  <si>
    <t>#1043</t>
  </si>
  <si>
    <t>ina</t>
  </si>
  <si>
    <t>(TCV)</t>
  </si>
  <si>
    <t>Télécabine Charmey-Les Dents-Vertes, en Gruyère S.A. en liquidation</t>
  </si>
  <si>
    <t>1637 Charmey (Gruyère)</t>
  </si>
  <si>
    <t>CHE-105.821.890</t>
  </si>
  <si>
    <t>3008</t>
  </si>
  <si>
    <t>f.20421</t>
  </si>
  <si>
    <t>La Scie - Vounetse</t>
  </si>
  <si>
    <t>remplace téléski Les Pacots - Vounetse</t>
  </si>
  <si>
    <t>31.07.2036</t>
  </si>
  <si>
    <t>28.07.2011</t>
  </si>
  <si>
    <t>73.249</t>
  </si>
  <si>
    <t>US-4k</t>
  </si>
  <si>
    <t>3912</t>
  </si>
  <si>
    <t>f.2045</t>
  </si>
  <si>
    <t>2045</t>
  </si>
  <si>
    <t>Moléson-sur-Gruyères - Plan-Francey</t>
  </si>
  <si>
    <t>31.05.2042</t>
  </si>
  <si>
    <t>01.06.1999</t>
  </si>
  <si>
    <t>01.06.2017</t>
  </si>
  <si>
    <t>61.058</t>
  </si>
  <si>
    <t>Sc1200</t>
  </si>
  <si>
    <t>1998</t>
  </si>
  <si>
    <t>MPF</t>
  </si>
  <si>
    <t>5452</t>
  </si>
  <si>
    <t>Funinculaire: EBK vaut comme SBK depuis 2007 (art. 29 LICa)</t>
  </si>
  <si>
    <t>#1030</t>
  </si>
  <si>
    <t>TTM</t>
  </si>
  <si>
    <t>Centre Touristique Gruyères-Moléson-Vudalla S.A.</t>
  </si>
  <si>
    <t>1662 Moléson-Village</t>
  </si>
  <si>
    <t>CHE-107.770.329</t>
  </si>
  <si>
    <t>259 tmpf, 3009 tmv</t>
  </si>
  <si>
    <t>HR-Eintr. 1962?</t>
  </si>
  <si>
    <t>f.2045:b</t>
  </si>
  <si>
    <t>Plan Francey - Le Moléson</t>
  </si>
  <si>
    <t>in Planung</t>
  </si>
  <si>
    <t>31.07.2035</t>
  </si>
  <si>
    <t>01.01.1964</t>
  </si>
  <si>
    <t>12.07.2010</t>
  </si>
  <si>
    <t>71.068</t>
  </si>
  <si>
    <t>P-035</t>
  </si>
  <si>
    <t>711</t>
  </si>
  <si>
    <t>1964</t>
  </si>
  <si>
    <t>2202.02</t>
  </si>
  <si>
    <t>3255</t>
  </si>
  <si>
    <t>1981 333</t>
  </si>
  <si>
    <t>Téléphérique Plan Francey - Le Moléson</t>
  </si>
  <si>
    <t>f.2050</t>
  </si>
  <si>
    <t>2050</t>
  </si>
  <si>
    <t>Vevey - Chardonne - Mont-Pèlerin</t>
  </si>
  <si>
    <t>26.03.2027</t>
  </si>
  <si>
    <t>27.03.1977</t>
  </si>
  <si>
    <t>61.050</t>
  </si>
  <si>
    <t>1900</t>
  </si>
  <si>
    <t>VCP</t>
  </si>
  <si>
    <t>5448</t>
  </si>
  <si>
    <t>1977 54</t>
  </si>
  <si>
    <t>Funiculaire: EBK vaut comme SBK depuis 2007 (art. 29 LICa), Vevey - Chardonne - Mont Pèlerin</t>
  </si>
  <si>
    <t>f.20521</t>
  </si>
  <si>
    <t>Les Motalles - La Châ</t>
  </si>
  <si>
    <t>28.02.2024</t>
  </si>
  <si>
    <t>10.02.2004</t>
  </si>
  <si>
    <t>74.006</t>
  </si>
  <si>
    <t>US-f</t>
  </si>
  <si>
    <t>3840</t>
  </si>
  <si>
    <t>Sesselbahn Les Motalles - La Châ</t>
  </si>
  <si>
    <t>#1233</t>
  </si>
  <si>
    <t>SCP</t>
  </si>
  <si>
    <t>Coopérative des Pléiades</t>
  </si>
  <si>
    <t>Administration communale</t>
  </si>
  <si>
    <t>Case postale 12</t>
  </si>
  <si>
    <t>1807 Blonay</t>
  </si>
  <si>
    <t>CHE-110.269.610</t>
  </si>
  <si>
    <t>3047</t>
  </si>
  <si>
    <t>f.2053:R</t>
  </si>
  <si>
    <t>Territet - Mont-Fleuri</t>
  </si>
  <si>
    <t>hors service depuis 03.11.1992, câbles déposés, autorisation d'exploiter expirée. ausser Betrieb/ Betrieb 03.11.1992 eingestellt, Seile abgelegt, Betriebsbewilligung abgelaufen, Konzession erteilt bis 18.06.2033, durch Übergangsbestimmung Seilbahngesetzgebung auf 31.12.2027 verkürzt (Art. 72 SebV)</t>
  </si>
  <si>
    <t>31.12.2027</t>
  </si>
  <si>
    <t>01.01.1983</t>
  </si>
  <si>
    <t>61.047</t>
  </si>
  <si>
    <t>TMF</t>
  </si>
  <si>
    <t>5446</t>
  </si>
  <si>
    <t>1983 367</t>
  </si>
  <si>
    <t>Standseilbahn: EBK gilt seit 2007 als SBK (Art. 29 SebG), aber verkürzte Geltungsdauer (Art. 72 SebV)</t>
  </si>
  <si>
    <t>#0479</t>
  </si>
  <si>
    <t>Compagnie du chemin de fer Territet-Mont-Fleuri SA</t>
  </si>
  <si>
    <t>Rue de la Gare 30</t>
  </si>
  <si>
    <t>p.a. Direction des travaux publics</t>
  </si>
  <si>
    <t>travaux@comx.org</t>
  </si>
  <si>
    <t>CHE-100.721.258</t>
  </si>
  <si>
    <t>152</t>
  </si>
  <si>
    <t>funiculaire hors service depuis 03.11.1992, câbles déposés, autorisation d'exploiter expirée</t>
  </si>
  <si>
    <t>f.2054</t>
  </si>
  <si>
    <t>2054</t>
  </si>
  <si>
    <t>Territet - Glion</t>
  </si>
  <si>
    <t>en service</t>
  </si>
  <si>
    <t>30.06.2031</t>
  </si>
  <si>
    <t>01.06.2011</t>
  </si>
  <si>
    <t>61.046</t>
  </si>
  <si>
    <t>360</t>
  </si>
  <si>
    <t>1883</t>
  </si>
  <si>
    <t>1975</t>
  </si>
  <si>
    <t>5445</t>
  </si>
  <si>
    <t>1961 125</t>
  </si>
  <si>
    <t>Funiculaire: EBK vaut comme SBK depuis 2007 (art. 29 LICa), Territet - Glion</t>
  </si>
  <si>
    <t>f.2057</t>
  </si>
  <si>
    <t>2057</t>
  </si>
  <si>
    <t>Les Avants - Sonloup</t>
  </si>
  <si>
    <t>30.04.2040</t>
  </si>
  <si>
    <t>01.05.1910</t>
  </si>
  <si>
    <t>01.05.1990</t>
  </si>
  <si>
    <t>61.001</t>
  </si>
  <si>
    <t>LAS</t>
  </si>
  <si>
    <t>5425</t>
  </si>
  <si>
    <t>EBK vaut comme SBK depuis 2007 (art. 29 LICa), Les Avants - Sonloup</t>
  </si>
  <si>
    <t>f.2060</t>
  </si>
  <si>
    <t>2060</t>
  </si>
  <si>
    <t>Château-d'Oex - Pra Perron</t>
  </si>
  <si>
    <t>31.07.2038</t>
  </si>
  <si>
    <t>01.01.1957</t>
  </si>
  <si>
    <t>01.08.2013</t>
  </si>
  <si>
    <t>71.012</t>
  </si>
  <si>
    <t>400</t>
  </si>
  <si>
    <t>1957</t>
  </si>
  <si>
    <t>1993</t>
  </si>
  <si>
    <t>2501.01</t>
  </si>
  <si>
    <t>3566</t>
  </si>
  <si>
    <t>Téléphérique Château-d'Oex - Pra Perron</t>
  </si>
  <si>
    <t>#1034</t>
  </si>
  <si>
    <t>TCLB</t>
  </si>
  <si>
    <t>Téléférique Château-d'Oex - La Braye</t>
  </si>
  <si>
    <t>Télé-Château-d'Oex S.A.</t>
  </si>
  <si>
    <t>Case postale - La Ray</t>
  </si>
  <si>
    <t>1837 Château-d'Oex</t>
  </si>
  <si>
    <t>CHE-105.173.105</t>
  </si>
  <si>
    <t>231</t>
  </si>
  <si>
    <t>f.2060:b</t>
  </si>
  <si>
    <t>Pra Perron - La Montagnette (La Braye)</t>
  </si>
  <si>
    <t>01.01.1993</t>
  </si>
  <si>
    <t>73.073</t>
  </si>
  <si>
    <t>800</t>
  </si>
  <si>
    <t>2501.02</t>
  </si>
  <si>
    <t>3584</t>
  </si>
  <si>
    <t>Télésiège Pra Perron - La Montagnette (La Braye)</t>
  </si>
  <si>
    <t>f.2062</t>
  </si>
  <si>
    <t>2062</t>
  </si>
  <si>
    <t>Rougemont - La Videmanette</t>
  </si>
  <si>
    <t>01.01.1959</t>
  </si>
  <si>
    <t>22.07.2010</t>
  </si>
  <si>
    <t>72.023</t>
  </si>
  <si>
    <t>1959</t>
  </si>
  <si>
    <t>2502.01</t>
  </si>
  <si>
    <t>3214</t>
  </si>
  <si>
    <t>1979 301</t>
  </si>
  <si>
    <t>#1136</t>
  </si>
  <si>
    <t>BDGAG</t>
  </si>
  <si>
    <t>Bergbahnen Destination Gstaad AG</t>
  </si>
  <si>
    <t>Haus des Gastes</t>
  </si>
  <si>
    <t>Promenade</t>
  </si>
  <si>
    <t>3780 Gstaad</t>
  </si>
  <si>
    <t>CHE-110.604.217</t>
  </si>
  <si>
    <t>225, 3066 ssl, 3067 slg, 3068 shb, 3069 skpc</t>
  </si>
  <si>
    <t>f.20626</t>
  </si>
  <si>
    <t>Les Gouilles - La Videmanette</t>
  </si>
  <si>
    <t>kant. Bewilligung</t>
  </si>
  <si>
    <t>01.12.2017</t>
  </si>
  <si>
    <t>81.038</t>
  </si>
  <si>
    <t>K-8</t>
  </si>
  <si>
    <t>1961</t>
  </si>
  <si>
    <t>1984</t>
  </si>
  <si>
    <t>FP054</t>
  </si>
  <si>
    <t>U-GIS</t>
  </si>
  <si>
    <t>Kleinseilbahn Les Gouilles - La Videmanette</t>
  </si>
  <si>
    <t>f.20629</t>
  </si>
  <si>
    <t>Chalberhöni - Les Gouilles</t>
  </si>
  <si>
    <t>04.07.2005</t>
  </si>
  <si>
    <t>73.199</t>
  </si>
  <si>
    <t>2000</t>
  </si>
  <si>
    <t>1979</t>
  </si>
  <si>
    <t>4205</t>
  </si>
  <si>
    <t>3203</t>
  </si>
  <si>
    <t>1978 189</t>
  </si>
  <si>
    <t>01.01.1979</t>
  </si>
  <si>
    <t>Sesselbahn Kalberhöni - Les Gouilles</t>
  </si>
  <si>
    <t>f.2070</t>
  </si>
  <si>
    <t>2070</t>
  </si>
  <si>
    <t>Leysin - Berneuse</t>
  </si>
  <si>
    <t>31.10.2037</t>
  </si>
  <si>
    <t>01.11.2012</t>
  </si>
  <si>
    <t>72.018</t>
  </si>
  <si>
    <t>900</t>
  </si>
  <si>
    <t>2801.01</t>
  </si>
  <si>
    <t>3534</t>
  </si>
  <si>
    <t>Télécabine Leysin - Berneuse</t>
  </si>
  <si>
    <t>#1198</t>
  </si>
  <si>
    <t>TLML</t>
  </si>
  <si>
    <t>Télé Leysin - Col des Mosses - La Lécherette SA</t>
  </si>
  <si>
    <t>Place Large</t>
  </si>
  <si>
    <t>1854 Leysin</t>
  </si>
  <si>
    <t>CHE-335.140.293</t>
  </si>
  <si>
    <t>233</t>
  </si>
  <si>
    <t>fusion TLSA avec Remontées mécaniques Les Mosses - La Lécherette S.A. ex Ski-Lifts des Mosses S.A.</t>
  </si>
  <si>
    <t>f.20702</t>
  </si>
  <si>
    <t>Leysin - Tresseleire - Tête d'Aï</t>
  </si>
  <si>
    <t>30.06.2021</t>
  </si>
  <si>
    <t>18.06.2001</t>
  </si>
  <si>
    <t>18.07.2001</t>
  </si>
  <si>
    <t>73.124</t>
  </si>
  <si>
    <t>2200</t>
  </si>
  <si>
    <t>3815</t>
  </si>
  <si>
    <t>Sesselbahn Leysin - Tête d'Aï</t>
  </si>
  <si>
    <t>f.20703</t>
  </si>
  <si>
    <t>Aï - Berneuse</t>
  </si>
  <si>
    <t>31.08.2035</t>
  </si>
  <si>
    <t>01.09.2010</t>
  </si>
  <si>
    <t>74.092</t>
  </si>
  <si>
    <t>US-4f</t>
  </si>
  <si>
    <t>1800</t>
  </si>
  <si>
    <t>2801.04</t>
  </si>
  <si>
    <t>3470</t>
  </si>
  <si>
    <t>Télésiège Aï - Berneuse</t>
  </si>
  <si>
    <t>f.20704</t>
  </si>
  <si>
    <t>Choulet - Le Fer</t>
  </si>
  <si>
    <t>31.12.2035</t>
  </si>
  <si>
    <t>01.01.2011</t>
  </si>
  <si>
    <t>74.023</t>
  </si>
  <si>
    <t>2801.08</t>
  </si>
  <si>
    <t>3231</t>
  </si>
  <si>
    <t>1980 454</t>
  </si>
  <si>
    <t>Télésiège Choulet - Le Fer</t>
  </si>
  <si>
    <t>f.20705</t>
  </si>
  <si>
    <t>Le Fer - Combe de Brion - Tête d'Aï</t>
  </si>
  <si>
    <t>15.05.2017</t>
  </si>
  <si>
    <t>73.285</t>
  </si>
  <si>
    <t>1600</t>
  </si>
  <si>
    <t>3997</t>
  </si>
  <si>
    <t>Télésiège Le Fer - Combe de Brion - Tête d'Aï</t>
  </si>
  <si>
    <t>f.20706</t>
  </si>
  <si>
    <t>Aï - Chaux-de-Mont</t>
  </si>
  <si>
    <t>31.10.2041</t>
  </si>
  <si>
    <t>01.05.2016</t>
  </si>
  <si>
    <t>74.020</t>
  </si>
  <si>
    <t>1996</t>
  </si>
  <si>
    <t>2801.05</t>
  </si>
  <si>
    <t>3723</t>
  </si>
  <si>
    <t>AÏ - Chaux-de-Mont</t>
  </si>
  <si>
    <t>f.20709</t>
  </si>
  <si>
    <t>Solepra - Les Ars</t>
  </si>
  <si>
    <t>74.024</t>
  </si>
  <si>
    <t>2801.09</t>
  </si>
  <si>
    <t>3232</t>
  </si>
  <si>
    <t>Télésiège Solepra - Les Ars</t>
  </si>
  <si>
    <t>f.2080</t>
  </si>
  <si>
    <t>2080</t>
  </si>
  <si>
    <t>Les Diablerets - Isenau</t>
  </si>
  <si>
    <t>f.20802</t>
  </si>
  <si>
    <t>Mi-Ruvine - Meilleret</t>
  </si>
  <si>
    <t>Bahn noch nicht gebaut, Rekurs hängig</t>
  </si>
  <si>
    <t>31.03.2021</t>
  </si>
  <si>
    <t>73.159</t>
  </si>
  <si>
    <t>2703</t>
  </si>
  <si>
    <t>3813</t>
  </si>
  <si>
    <t>Sesselbahn Mi-Ruvine - Meilleret</t>
  </si>
  <si>
    <t>#1189</t>
  </si>
  <si>
    <t>TVGD</t>
  </si>
  <si>
    <t>Télé-Villars-Gryon-Diablerets SA</t>
  </si>
  <si>
    <t>Case postale 133</t>
  </si>
  <si>
    <t>1884 Villars-sur-Ollon</t>
  </si>
  <si>
    <t>info@tvgd.ch</t>
  </si>
  <si>
    <t>CHE-105.766.966</t>
  </si>
  <si>
    <t>503, 3013, 3015 tcbc, 3016 tlrc, 3017 tccc, 3018 tlnc, 3019 tlncp</t>
  </si>
  <si>
    <t>f.20808</t>
  </si>
  <si>
    <t>Diablerets - Jorasse - Mazots</t>
  </si>
  <si>
    <t>30.04.2043</t>
  </si>
  <si>
    <t>12.04.2018</t>
  </si>
  <si>
    <t>72.171</t>
  </si>
  <si>
    <t>UK-10</t>
  </si>
  <si>
    <t>2500</t>
  </si>
  <si>
    <t>4020</t>
  </si>
  <si>
    <t>Télécabine Diablerets - Jorasse - Mazots</t>
  </si>
  <si>
    <t>f.20811</t>
  </si>
  <si>
    <t>Laouissalet - Meilleret</t>
  </si>
  <si>
    <t>31.03.2041</t>
  </si>
  <si>
    <t>31.03.2016</t>
  </si>
  <si>
    <t>73.280</t>
  </si>
  <si>
    <t>2800</t>
  </si>
  <si>
    <t>3995</t>
  </si>
  <si>
    <t>Télésiège Laouissalet - Meilleret</t>
  </si>
  <si>
    <t>f.20812</t>
  </si>
  <si>
    <t>Conche - Mi Laouissalet</t>
  </si>
  <si>
    <t>73.279</t>
  </si>
  <si>
    <t>3994</t>
  </si>
  <si>
    <t>Télésiège Conche - Mi Laouissalet</t>
  </si>
  <si>
    <t>f.2085</t>
  </si>
  <si>
    <t>2085</t>
  </si>
  <si>
    <t>Col-du-Pillon - Cabane-des-Diablerets</t>
  </si>
  <si>
    <t>31.05.2058</t>
  </si>
  <si>
    <t>01.06.2018</t>
  </si>
  <si>
    <t>71.014</t>
  </si>
  <si>
    <t>P-125</t>
  </si>
  <si>
    <t>1999</t>
  </si>
  <si>
    <t>2701.01</t>
  </si>
  <si>
    <t>3298</t>
  </si>
  <si>
    <t>Col du Pillon - Cab. des Diablerets</t>
  </si>
  <si>
    <t>#1100</t>
  </si>
  <si>
    <t>G3AG</t>
  </si>
  <si>
    <t>Gstaad 3000 AG</t>
  </si>
  <si>
    <t>Dorfstrasse 108</t>
  </si>
  <si>
    <t>3792 Saanen</t>
  </si>
  <si>
    <t>CHE-112.513.264</t>
  </si>
  <si>
    <t>261</t>
  </si>
  <si>
    <t>f.2085:b</t>
  </si>
  <si>
    <t>Cabane-des-Diablerets - Glacier-des-Diablerets</t>
  </si>
  <si>
    <t>71.015</t>
  </si>
  <si>
    <t>2701.02</t>
  </si>
  <si>
    <t>3299</t>
  </si>
  <si>
    <t>Cab. Diabl. - Glacier d. Diablerets</t>
  </si>
  <si>
    <t>f.20881</t>
  </si>
  <si>
    <t>Col-de-Bretaye - Chamossaire</t>
  </si>
  <si>
    <t>73.137</t>
  </si>
  <si>
    <t>US-6k</t>
  </si>
  <si>
    <t>2400</t>
  </si>
  <si>
    <t>2804.02</t>
  </si>
  <si>
    <t>3721</t>
  </si>
  <si>
    <t>1976 126, 1996, 1998</t>
  </si>
  <si>
    <t>Col de Bretaye - Chamossaire</t>
  </si>
  <si>
    <t>f.20882</t>
  </si>
  <si>
    <t>La Rasse - Chaux Ronde</t>
  </si>
  <si>
    <t xml:space="preserve"> </t>
  </si>
  <si>
    <t>31.05.2021</t>
  </si>
  <si>
    <t>21.05.2001</t>
  </si>
  <si>
    <t>21.06.2001</t>
  </si>
  <si>
    <t>73.115</t>
  </si>
  <si>
    <t>3814</t>
  </si>
  <si>
    <t>Sesselbahn La Rasse - Chaux Ronde</t>
  </si>
  <si>
    <t>f.20883</t>
  </si>
  <si>
    <t>Lac Noir - Chaux-Ronde</t>
  </si>
  <si>
    <t>31.08.2040</t>
  </si>
  <si>
    <t>01.09.2015</t>
  </si>
  <si>
    <t>73.090</t>
  </si>
  <si>
    <t>1969</t>
  </si>
  <si>
    <t>2804.04</t>
  </si>
  <si>
    <t>3655</t>
  </si>
  <si>
    <t>1968 330, 1988 351, 1995, 1998</t>
  </si>
  <si>
    <t>01.11.1968</t>
  </si>
  <si>
    <t>Lac Noir - Chaux Ronde</t>
  </si>
  <si>
    <t>f.20884</t>
  </si>
  <si>
    <t>Lac-Noir - Petit-Chamossaire</t>
  </si>
  <si>
    <t>18.07.2036</t>
  </si>
  <si>
    <t>18.07.2011</t>
  </si>
  <si>
    <t>73.241</t>
  </si>
  <si>
    <t>1971</t>
  </si>
  <si>
    <t>3512</t>
  </si>
  <si>
    <t>1971 339, 1991, 1998</t>
  </si>
  <si>
    <t>30.08.1971</t>
  </si>
  <si>
    <t>Lac Noir - Petit Chamossaire</t>
  </si>
  <si>
    <t>f.20885</t>
  </si>
  <si>
    <t>Les Vioz - Les Mazots</t>
  </si>
  <si>
    <t>01.05.2014</t>
  </si>
  <si>
    <t>73.018</t>
  </si>
  <si>
    <t>1000</t>
  </si>
  <si>
    <t>2703.01</t>
  </si>
  <si>
    <t>3652</t>
  </si>
  <si>
    <t>f.20887</t>
  </si>
  <si>
    <t>Sodoleuvre - Chaux Ronde</t>
  </si>
  <si>
    <t>10.07.1998</t>
  </si>
  <si>
    <t>01.08.2018</t>
  </si>
  <si>
    <t>73.136</t>
  </si>
  <si>
    <t>2804.08</t>
  </si>
  <si>
    <t>3783</t>
  </si>
  <si>
    <t>f.2089</t>
  </si>
  <si>
    <t>2089</t>
  </si>
  <si>
    <t>Barboleusaz - Les Chaux</t>
  </si>
  <si>
    <t>30.04.2033</t>
  </si>
  <si>
    <t>27.06.2008</t>
  </si>
  <si>
    <t>72.003</t>
  </si>
  <si>
    <t>1988</t>
  </si>
  <si>
    <t>2804.07</t>
  </si>
  <si>
    <t>3389</t>
  </si>
  <si>
    <t>1975 349, 1988 224, 1998</t>
  </si>
  <si>
    <t>Téléphérique Barboleusaz - Les Chaux</t>
  </si>
  <si>
    <t>f.2090</t>
  </si>
  <si>
    <t>2090</t>
  </si>
  <si>
    <t>Villars-sur-Ollon - Roc-d'Orsay</t>
  </si>
  <si>
    <t>30.04.2026</t>
  </si>
  <si>
    <t>30.03.2006</t>
  </si>
  <si>
    <t>72.031</t>
  </si>
  <si>
    <t>2804.01</t>
  </si>
  <si>
    <t>TVRO</t>
  </si>
  <si>
    <t>3305</t>
  </si>
  <si>
    <t>1978 330, 1984 114, 1998</t>
  </si>
  <si>
    <t>Télécabine Villars-sur-Ollon - Roc d'Orsay</t>
  </si>
  <si>
    <t>f.2100</t>
  </si>
  <si>
    <t>2100</t>
  </si>
  <si>
    <t>Plan du Croix - Tête du Tronchey</t>
  </si>
  <si>
    <t>73.095</t>
  </si>
  <si>
    <t>3101.03</t>
  </si>
  <si>
    <t>3659</t>
  </si>
  <si>
    <t>#1201</t>
  </si>
  <si>
    <t>TTG</t>
  </si>
  <si>
    <t>Télé-Torgon SA</t>
  </si>
  <si>
    <t>Case postale 31</t>
  </si>
  <si>
    <t>1899 Torgon</t>
  </si>
  <si>
    <t>CHE-105.766.340</t>
  </si>
  <si>
    <t>3020 TPCT, 3021 TPCJ, 3022 TFJ</t>
  </si>
  <si>
    <t>f.2101</t>
  </si>
  <si>
    <t>Plan du Croix - La Jorette</t>
  </si>
  <si>
    <t>f.21011</t>
  </si>
  <si>
    <t>Les Fignards - La Jorette</t>
  </si>
  <si>
    <t>f.2106</t>
  </si>
  <si>
    <t>2106</t>
  </si>
  <si>
    <t>Morgins - La Foilleuse</t>
  </si>
  <si>
    <t>73.026</t>
  </si>
  <si>
    <t>US-3k</t>
  </si>
  <si>
    <t>1958</t>
  </si>
  <si>
    <t>3102.01</t>
  </si>
  <si>
    <t>TMLF</t>
  </si>
  <si>
    <t>3758</t>
  </si>
  <si>
    <t>1977 227, 1983 444, 1997</t>
  </si>
  <si>
    <t>Télésiège Morgins - La Foilleuse</t>
  </si>
  <si>
    <t>#1340</t>
  </si>
  <si>
    <t>PDS</t>
  </si>
  <si>
    <t>Portes du Soleil Suisse (PDS-ch) SA</t>
  </si>
  <si>
    <t>c/o Télé Champéry - Crosets</t>
  </si>
  <si>
    <t>Portes du Soleil SA (TCCPS)</t>
  </si>
  <si>
    <t>Les Crosets</t>
  </si>
  <si>
    <t>1873 Val-d'Illiez</t>
  </si>
  <si>
    <t>CHE-274.808.881</t>
  </si>
  <si>
    <t>330</t>
  </si>
  <si>
    <t>f.21061</t>
  </si>
  <si>
    <t>Champoussin - Aiguille des Champeys</t>
  </si>
  <si>
    <t>08.12.2028</t>
  </si>
  <si>
    <t>14.07.1988</t>
  </si>
  <si>
    <t>74.070</t>
  </si>
  <si>
    <t>3104.01</t>
  </si>
  <si>
    <t>3507</t>
  </si>
  <si>
    <t>1976 192, 1988, 1991 325b</t>
  </si>
  <si>
    <t xml:space="preserve">Télésiège Champoussin - Aiguille des Champeys               </t>
  </si>
  <si>
    <t>f.21062</t>
  </si>
  <si>
    <t>Le Segneux - La Foilleuse</t>
  </si>
  <si>
    <t>31.07.2034</t>
  </si>
  <si>
    <t>26.11.2009</t>
  </si>
  <si>
    <t>74.069</t>
  </si>
  <si>
    <t>1989</t>
  </si>
  <si>
    <t>3102.02</t>
  </si>
  <si>
    <t>3433</t>
  </si>
  <si>
    <t>1989 618</t>
  </si>
  <si>
    <t>Télésiège Le Segneux - La Foilleuse</t>
  </si>
  <si>
    <t>f.21063</t>
  </si>
  <si>
    <t>Morgins - Les Têtes (Le Corbeau)</t>
  </si>
  <si>
    <t>30.09.2032</t>
  </si>
  <si>
    <t>21.12.2007</t>
  </si>
  <si>
    <t>74.036</t>
  </si>
  <si>
    <t>1950</t>
  </si>
  <si>
    <t>3102.03</t>
  </si>
  <si>
    <t>TMLT</t>
  </si>
  <si>
    <t>3378</t>
  </si>
  <si>
    <t>1987 695</t>
  </si>
  <si>
    <t>Télésiège Morgins - Les Têtes</t>
  </si>
  <si>
    <t>f.2110</t>
  </si>
  <si>
    <t>2110</t>
  </si>
  <si>
    <t>Grand Paradis - Planachaux</t>
  </si>
  <si>
    <t>30.05.2024</t>
  </si>
  <si>
    <t>04.07.2001</t>
  </si>
  <si>
    <t>73.168</t>
  </si>
  <si>
    <t>TCP</t>
  </si>
  <si>
    <t>3822</t>
  </si>
  <si>
    <t>Sesselbahn Grand Paradis - Planachaux</t>
  </si>
  <si>
    <t>#1033</t>
  </si>
  <si>
    <t>Télé Champéry - Crosets Portes du Soleil SA (TCCPS)</t>
  </si>
  <si>
    <t>1874 Champéry</t>
  </si>
  <si>
    <t>CHE-105.758.895</t>
  </si>
  <si>
    <t>217, 331 TPS</t>
  </si>
  <si>
    <t>1998 fusion avec TCP, Champéry</t>
  </si>
  <si>
    <t>f.21101</t>
  </si>
  <si>
    <t>Champéry - Croix-de-Culet</t>
  </si>
  <si>
    <t>31.12.2025</t>
  </si>
  <si>
    <t>08.12.2005</t>
  </si>
  <si>
    <t>71.137</t>
  </si>
  <si>
    <t>1250</t>
  </si>
  <si>
    <t>3103.01</t>
  </si>
  <si>
    <t>3332</t>
  </si>
  <si>
    <t>1985 547</t>
  </si>
  <si>
    <t>f.21102</t>
  </si>
  <si>
    <t>Crosets - Grand Conche</t>
  </si>
  <si>
    <t>10.06.2011</t>
  </si>
  <si>
    <t>73.238</t>
  </si>
  <si>
    <t>3000</t>
  </si>
  <si>
    <t>3905</t>
  </si>
  <si>
    <t>f.21103</t>
  </si>
  <si>
    <t>Planachaux - Croix-de-Culet</t>
  </si>
  <si>
    <t>73.169</t>
  </si>
  <si>
    <t>3823</t>
  </si>
  <si>
    <t>Sesselbahn Planachaux - Croix de Culet</t>
  </si>
  <si>
    <t>f.21104</t>
  </si>
  <si>
    <t>Léchereuse - Pauvre-Conche</t>
  </si>
  <si>
    <t>30.09.2036</t>
  </si>
  <si>
    <t>01.10.2011</t>
  </si>
  <si>
    <t>74.106</t>
  </si>
  <si>
    <t>1967</t>
  </si>
  <si>
    <t>1991</t>
  </si>
  <si>
    <t>3103.08</t>
  </si>
  <si>
    <t>3509</t>
  </si>
  <si>
    <t>1982 178, 1991, 1999</t>
  </si>
  <si>
    <t xml:space="preserve">Télésiège Léchereuse - Pauvre Conche                              </t>
  </si>
  <si>
    <t>f.21105</t>
  </si>
  <si>
    <t>Les Pas - Pas-de-Chavanette</t>
  </si>
  <si>
    <t>30.06.2032</t>
  </si>
  <si>
    <t>13.12.2007</t>
  </si>
  <si>
    <t>74.114</t>
  </si>
  <si>
    <t>1968</t>
  </si>
  <si>
    <t>3103.09</t>
  </si>
  <si>
    <t>3370</t>
  </si>
  <si>
    <t>1987 559, 1999</t>
  </si>
  <si>
    <t xml:space="preserve">Télésiège Les Pas - Pas de Chavanette                            </t>
  </si>
  <si>
    <t>f.21106</t>
  </si>
  <si>
    <t>Bochasses - Derrière Pertuis</t>
  </si>
  <si>
    <t>30.08.2037</t>
  </si>
  <si>
    <t>17.08.2012</t>
  </si>
  <si>
    <t>73.161</t>
  </si>
  <si>
    <t>3902</t>
  </si>
  <si>
    <t>Télésiège Bochasses - Derrière Pertuis</t>
  </si>
  <si>
    <t>f.21107</t>
  </si>
  <si>
    <t>En l'Au - Pointe de l'Au</t>
  </si>
  <si>
    <t>30.09.2038</t>
  </si>
  <si>
    <t>05.09.2013</t>
  </si>
  <si>
    <t>74.239</t>
  </si>
  <si>
    <t>US-4</t>
  </si>
  <si>
    <t>1874</t>
  </si>
  <si>
    <t>3944</t>
  </si>
  <si>
    <t>Télésiège En l'Au - Pointe de l'Au</t>
  </si>
  <si>
    <t>f.2117</t>
  </si>
  <si>
    <t>2117</t>
  </si>
  <si>
    <t>Les Crosets - Pointe-de-Mossette</t>
  </si>
  <si>
    <t>01.07.2014</t>
  </si>
  <si>
    <t>73.082</t>
  </si>
  <si>
    <t>3103.04</t>
  </si>
  <si>
    <t>3618</t>
  </si>
  <si>
    <t>1986, 1994, 1999</t>
  </si>
  <si>
    <t>Les Crosets - Pointe de Mossette</t>
  </si>
  <si>
    <t>f.2118</t>
  </si>
  <si>
    <t>2118</t>
  </si>
  <si>
    <t>Les Crosets - Marcheuson</t>
  </si>
  <si>
    <t>30.09.2033</t>
  </si>
  <si>
    <t>25.09.2008</t>
  </si>
  <si>
    <t>73.223</t>
  </si>
  <si>
    <t>USk-8</t>
  </si>
  <si>
    <t>4000</t>
  </si>
  <si>
    <t>3874</t>
  </si>
  <si>
    <t>f.21191</t>
  </si>
  <si>
    <t>Vourna - Grande Conche</t>
  </si>
  <si>
    <t>31.07.2059</t>
  </si>
  <si>
    <t>03.07.2019</t>
  </si>
  <si>
    <t>73.299</t>
  </si>
  <si>
    <t>2700</t>
  </si>
  <si>
    <t>4031</t>
  </si>
  <si>
    <t>Télésiège Vourna - Grande Conche</t>
  </si>
  <si>
    <t>#1343</t>
  </si>
  <si>
    <t>SERMA</t>
  </si>
  <si>
    <t>Société d'exploitation des remontées mecaniques de Morzine Avoriaz</t>
  </si>
  <si>
    <t>98 place Jean Vuarnet</t>
  </si>
  <si>
    <t>FR-74110 Avoriaz</t>
  </si>
  <si>
    <t>f.2130</t>
  </si>
  <si>
    <t>2130</t>
  </si>
  <si>
    <t>Dorénaz - Champex-d'Alesse</t>
  </si>
  <si>
    <t>31.12.2026</t>
  </si>
  <si>
    <t>26.10.2006</t>
  </si>
  <si>
    <t>71.020</t>
  </si>
  <si>
    <t>P-010</t>
  </si>
  <si>
    <t>80</t>
  </si>
  <si>
    <t>3140</t>
  </si>
  <si>
    <t>3354</t>
  </si>
  <si>
    <t>1986 391</t>
  </si>
  <si>
    <t>Téléphérique Dorénaz - Champex d'Alesse</t>
  </si>
  <si>
    <t>#0694</t>
  </si>
  <si>
    <t>TDCA</t>
  </si>
  <si>
    <t>Commune de Dorénaz</t>
  </si>
  <si>
    <t>1905 Dorénaz</t>
  </si>
  <si>
    <t xml:space="preserve">027 764 16 48 </t>
  </si>
  <si>
    <t>informations@dorenaz.ch</t>
  </si>
  <si>
    <t>277</t>
  </si>
  <si>
    <t>f.2140</t>
  </si>
  <si>
    <t>2140</t>
  </si>
  <si>
    <t>Les Marécottes - La Creusaz</t>
  </si>
  <si>
    <t>31.12.2037</t>
  </si>
  <si>
    <t>27.11.1972</t>
  </si>
  <si>
    <t>01.01.2013</t>
  </si>
  <si>
    <t>72.065</t>
  </si>
  <si>
    <t>450</t>
  </si>
  <si>
    <t>3121.01</t>
  </si>
  <si>
    <t>3536</t>
  </si>
  <si>
    <t>Télécabine Les Marécottes - La Creusaz</t>
  </si>
  <si>
    <t>#1044</t>
  </si>
  <si>
    <t>TMSA</t>
  </si>
  <si>
    <t>TéléMarécottes S.A.</t>
  </si>
  <si>
    <t>1923 Les Marécottes</t>
  </si>
  <si>
    <t>CHE-106.990.271</t>
  </si>
  <si>
    <t>305</t>
  </si>
  <si>
    <t>f.21401</t>
  </si>
  <si>
    <t>La Creusaz - Le Vélard</t>
  </si>
  <si>
    <t>31.05.2037</t>
  </si>
  <si>
    <t>18.06.1984</t>
  </si>
  <si>
    <t>30.05.2012</t>
  </si>
  <si>
    <t>73.262</t>
  </si>
  <si>
    <t>3121.02</t>
  </si>
  <si>
    <t>3309</t>
  </si>
  <si>
    <t>1984 173</t>
  </si>
  <si>
    <t>Télésiège La Creusaz - Le Vélard</t>
  </si>
  <si>
    <t>f.2143</t>
  </si>
  <si>
    <t>2143</t>
  </si>
  <si>
    <t>Le Châtelard VS - Château-d'Eau</t>
  </si>
  <si>
    <t>11.07.2025</t>
  </si>
  <si>
    <t>01.01.1975</t>
  </si>
  <si>
    <t>61.056</t>
  </si>
  <si>
    <t>1921</t>
  </si>
  <si>
    <t>1935</t>
  </si>
  <si>
    <t>CFF, FCB</t>
  </si>
  <si>
    <t>5416</t>
  </si>
  <si>
    <t>1975 184</t>
  </si>
  <si>
    <t>Funiculaire: EBK vaut comme SBK depuis 2007 (art. 29 LICa), 1975 ex CFF, tr. voyageurs depuis 1935</t>
  </si>
  <si>
    <t>f.2143:a</t>
  </si>
  <si>
    <t>Pied du Barrage - Lac d'Emosson Minifunic</t>
  </si>
  <si>
    <t>Unterstellung FPV</t>
  </si>
  <si>
    <t>12.12.9999</t>
  </si>
  <si>
    <t>21.05.2009</t>
  </si>
  <si>
    <t>86.002</t>
  </si>
  <si>
    <t>FP001</t>
  </si>
  <si>
    <t>U-FPV</t>
  </si>
  <si>
    <t>kant. Bew. Schrägaufzug</t>
  </si>
  <si>
    <t>f.2150</t>
  </si>
  <si>
    <t>2150</t>
  </si>
  <si>
    <t>Champex - La Breya</t>
  </si>
  <si>
    <t>74.014</t>
  </si>
  <si>
    <t>560</t>
  </si>
  <si>
    <t>1952</t>
  </si>
  <si>
    <t>1980</t>
  </si>
  <si>
    <t>3145.01</t>
  </si>
  <si>
    <t>3768</t>
  </si>
  <si>
    <t>Télésiège Champex - La Breya  (Breya I)</t>
  </si>
  <si>
    <t>#1314</t>
  </si>
  <si>
    <t>TLFC</t>
  </si>
  <si>
    <t>TéléLaFouly-ChampexLac SA</t>
  </si>
  <si>
    <t>Route de Ferret 53</t>
  </si>
  <si>
    <t>1944 La Fouly VS</t>
  </si>
  <si>
    <t>CHE-414.951.903</t>
  </si>
  <si>
    <t>f.21501</t>
  </si>
  <si>
    <t>Combe de la Breya</t>
  </si>
  <si>
    <t>30.04.2038</t>
  </si>
  <si>
    <t>01.05.2018</t>
  </si>
  <si>
    <t>74.059</t>
  </si>
  <si>
    <t>830</t>
  </si>
  <si>
    <t>1978</t>
  </si>
  <si>
    <t>3145.02</t>
  </si>
  <si>
    <t>3202</t>
  </si>
  <si>
    <t>1978 180, 1998</t>
  </si>
  <si>
    <t xml:space="preserve">Télésiège Combe de la Breya </t>
  </si>
  <si>
    <t>f.21502</t>
  </si>
  <si>
    <t>La Fouly - Arpalle</t>
  </si>
  <si>
    <t>31.01.2039</t>
  </si>
  <si>
    <t>01.02.2014</t>
  </si>
  <si>
    <t>74.134</t>
  </si>
  <si>
    <t>3123</t>
  </si>
  <si>
    <t>3628</t>
  </si>
  <si>
    <t>Télésiège La Fouly - Arpalle</t>
  </si>
  <si>
    <t>f.21551</t>
  </si>
  <si>
    <t>Le Chapelet - La Chaux-de-Bavon</t>
  </si>
  <si>
    <t>30.04.2029</t>
  </si>
  <si>
    <t>26.10.2009</t>
  </si>
  <si>
    <t>74.166</t>
  </si>
  <si>
    <t>720</t>
  </si>
  <si>
    <t>1973</t>
  </si>
  <si>
    <t>3131</t>
  </si>
  <si>
    <t>3425</t>
  </si>
  <si>
    <t>1989 541, 1999</t>
  </si>
  <si>
    <t>Télésiège Le Chapelet - La Chaux de Bavon</t>
  </si>
  <si>
    <t>#1205</t>
  </si>
  <si>
    <t>TVL</t>
  </si>
  <si>
    <t>TELES-VICHERES-LIDDES SA</t>
  </si>
  <si>
    <t>M. Stéphane Pillet</t>
  </si>
  <si>
    <t>1945 Liddes</t>
  </si>
  <si>
    <t>CHE-104.723.718</t>
  </si>
  <si>
    <t>3025</t>
  </si>
  <si>
    <t>f.2158</t>
  </si>
  <si>
    <t>2158</t>
  </si>
  <si>
    <t>Le Châble - Mayens de Bruson</t>
  </si>
  <si>
    <t>31.08.2037</t>
  </si>
  <si>
    <t>03.10.2012</t>
  </si>
  <si>
    <t>72.007</t>
  </si>
  <si>
    <t>3918</t>
  </si>
  <si>
    <t>Télécabine Le Châble - Mayens de Bruson</t>
  </si>
  <si>
    <t>#1202</t>
  </si>
  <si>
    <t>TV</t>
  </si>
  <si>
    <t>TELEVERBIER S.A.</t>
  </si>
  <si>
    <t>Case postale 419</t>
  </si>
  <si>
    <t>1936 Verbier</t>
  </si>
  <si>
    <t>CHE-105.758.412</t>
  </si>
  <si>
    <t>311, (3027 TBLC)</t>
  </si>
  <si>
    <t>f.21581</t>
  </si>
  <si>
    <t>Chablotays - Etablons de Riddes</t>
  </si>
  <si>
    <t>31.08.2017</t>
  </si>
  <si>
    <t>74.097</t>
  </si>
  <si>
    <t>3211.25</t>
  </si>
  <si>
    <t>3743</t>
  </si>
  <si>
    <t>f.21582</t>
  </si>
  <si>
    <t>Lac-des-Vaux - Les Attelas (Lac 1)</t>
  </si>
  <si>
    <t>01.07.2019</t>
  </si>
  <si>
    <t>73.144</t>
  </si>
  <si>
    <t>3211.14</t>
  </si>
  <si>
    <t>3728</t>
  </si>
  <si>
    <t>Lac des Vaux - Les Attelas</t>
  </si>
  <si>
    <t>f.21583</t>
  </si>
  <si>
    <t>Mayentzet - Combe à Médran</t>
  </si>
  <si>
    <t>remplace 74.031 et 74.210</t>
  </si>
  <si>
    <t>04.07.2036</t>
  </si>
  <si>
    <t>04.07.2011</t>
  </si>
  <si>
    <t>73.242</t>
  </si>
  <si>
    <t>3903</t>
  </si>
  <si>
    <t>f.21584</t>
  </si>
  <si>
    <t>Le Taillay - Tête-des-Creusis (Taillay)</t>
  </si>
  <si>
    <t>01.07.2016</t>
  </si>
  <si>
    <t>73.113</t>
  </si>
  <si>
    <t>1972</t>
  </si>
  <si>
    <t>3211.26</t>
  </si>
  <si>
    <t>3714</t>
  </si>
  <si>
    <t>Taillay - Tête de Creusis</t>
  </si>
  <si>
    <t>f.21585</t>
  </si>
  <si>
    <t>Combe à Médran - Tête de Vaux</t>
  </si>
  <si>
    <t>22.05.2006</t>
  </si>
  <si>
    <t>73.209</t>
  </si>
  <si>
    <t>3698</t>
  </si>
  <si>
    <t>1976 286, 1996</t>
  </si>
  <si>
    <t>Télécabine Combe à Médran - Tête de Vaux</t>
  </si>
  <si>
    <t>f.21586</t>
  </si>
  <si>
    <t>Combe-de-la-Tournelle - Tête-de-Savoleyres</t>
  </si>
  <si>
    <t>01.08.2016</t>
  </si>
  <si>
    <t>74.104</t>
  </si>
  <si>
    <t>1360</t>
  </si>
  <si>
    <t>3211.22</t>
  </si>
  <si>
    <t>3732</t>
  </si>
  <si>
    <t>Télés.Combe Tournelle - Tête Savoleyres (Tournelle)</t>
  </si>
  <si>
    <t>f.21587</t>
  </si>
  <si>
    <t>La Chaux - Col Brunet</t>
  </si>
  <si>
    <t>31.07.2041</t>
  </si>
  <si>
    <t>08.07.2016</t>
  </si>
  <si>
    <t>73.290</t>
  </si>
  <si>
    <t>2600</t>
  </si>
  <si>
    <t>3988</t>
  </si>
  <si>
    <t>Télésiège La Chaux -Col Brunet</t>
  </si>
  <si>
    <t>f.21588</t>
  </si>
  <si>
    <t>Lac-des-Vaux - Col-de-Chassoure (Lac 3)</t>
  </si>
  <si>
    <t>31.08.2034</t>
  </si>
  <si>
    <t>01.09.2014</t>
  </si>
  <si>
    <t>74.058</t>
  </si>
  <si>
    <t>US-3f</t>
  </si>
  <si>
    <t>1965</t>
  </si>
  <si>
    <t>3211.15</t>
  </si>
  <si>
    <t>3372</t>
  </si>
  <si>
    <t>1987 595</t>
  </si>
  <si>
    <t>Télésiège Lac des Vaux - Col de Chassoure (Lac III)</t>
  </si>
  <si>
    <t>f.21589</t>
  </si>
  <si>
    <t>Etablons de Riddes - Savoleyres (Nord)</t>
  </si>
  <si>
    <t>31.05.2022</t>
  </si>
  <si>
    <t>06.06.2002</t>
  </si>
  <si>
    <t>73.178</t>
  </si>
  <si>
    <t>3371</t>
  </si>
  <si>
    <t>1987 578</t>
  </si>
  <si>
    <t>Télésiège Les Etablons - Tête de Savoleyres     (Saxon)</t>
  </si>
  <si>
    <t>f.21591</t>
  </si>
  <si>
    <t>Moay - Pasay</t>
  </si>
  <si>
    <t>30.06.2028</t>
  </si>
  <si>
    <t>74.018</t>
  </si>
  <si>
    <t>3211.29</t>
  </si>
  <si>
    <t>3397</t>
  </si>
  <si>
    <t>1988 290</t>
  </si>
  <si>
    <t>Télésiège Moay - Pasay</t>
  </si>
  <si>
    <t>f.2160</t>
  </si>
  <si>
    <t>2160</t>
  </si>
  <si>
    <t>Le Châble - Verbier</t>
  </si>
  <si>
    <t>31.08.2013</t>
  </si>
  <si>
    <t>72.072</t>
  </si>
  <si>
    <t>600</t>
  </si>
  <si>
    <t>3211.01</t>
  </si>
  <si>
    <t>3291</t>
  </si>
  <si>
    <t>1983 380</t>
  </si>
  <si>
    <t>Télécabine Le Châble - Verbier              (Le Châble)</t>
  </si>
  <si>
    <t>f.2161</t>
  </si>
  <si>
    <t>2161</t>
  </si>
  <si>
    <t>Les Ruinettes - Fontanet - La Chaux</t>
  </si>
  <si>
    <t>30.04.2025</t>
  </si>
  <si>
    <t>06.06.2005</t>
  </si>
  <si>
    <t>72.114</t>
  </si>
  <si>
    <t>UKS</t>
  </si>
  <si>
    <t>3736</t>
  </si>
  <si>
    <t xml:space="preserve"> Les Ruinettes - Fontanet - La Chaux</t>
  </si>
  <si>
    <t>f.2162</t>
  </si>
  <si>
    <t>2162</t>
  </si>
  <si>
    <t>Verbier - Les Ruinettes I</t>
  </si>
  <si>
    <t>31.12.2024</t>
  </si>
  <si>
    <t>72.030</t>
  </si>
  <si>
    <t>1780</t>
  </si>
  <si>
    <t>3211.04</t>
  </si>
  <si>
    <t>3689</t>
  </si>
  <si>
    <t>Télécabine Verbier - Les Ruinettes I (Médran I)</t>
  </si>
  <si>
    <t>f.2162:b</t>
  </si>
  <si>
    <t>Verbier - Les Ruinettes II</t>
  </si>
  <si>
    <t>31.12.2016</t>
  </si>
  <si>
    <t>01.01.1997</t>
  </si>
  <si>
    <t>72.055</t>
  </si>
  <si>
    <t>650</t>
  </si>
  <si>
    <t>1966</t>
  </si>
  <si>
    <t>3211.02</t>
  </si>
  <si>
    <t>3697</t>
  </si>
  <si>
    <t>Télécabine Verbier - Les Ruinettes II (Médran II)</t>
  </si>
  <si>
    <t>f.2163</t>
  </si>
  <si>
    <t>2163</t>
  </si>
  <si>
    <t>Croix des Ruinettes - Les Attelas (Attelas-Funispace)</t>
  </si>
  <si>
    <t>31.03.2034</t>
  </si>
  <si>
    <t>01.04.2014</t>
  </si>
  <si>
    <t>75.011</t>
  </si>
  <si>
    <t>UK-30</t>
  </si>
  <si>
    <t>3211.07</t>
  </si>
  <si>
    <t>3633</t>
  </si>
  <si>
    <t>Croix des Ruinettes - Les Attelas</t>
  </si>
  <si>
    <t>f.2164</t>
  </si>
  <si>
    <t>2164</t>
  </si>
  <si>
    <t>Les Attelas - Mont Gelé</t>
  </si>
  <si>
    <t>30.06.2042</t>
  </si>
  <si>
    <t>09.06.2017</t>
  </si>
  <si>
    <t>71.144</t>
  </si>
  <si>
    <t>P-045</t>
  </si>
  <si>
    <t>4003</t>
  </si>
  <si>
    <t>Téléphérique Les Attelas - Mont Gelé</t>
  </si>
  <si>
    <t>f.2165</t>
  </si>
  <si>
    <t>2165</t>
  </si>
  <si>
    <t>Tortin - Col de Chassoure</t>
  </si>
  <si>
    <t>72.043</t>
  </si>
  <si>
    <t>1960</t>
  </si>
  <si>
    <t>3211.16</t>
  </si>
  <si>
    <t>3694</t>
  </si>
  <si>
    <t>Télécabine Tortin - Col de Chassoure (Tortin)</t>
  </si>
  <si>
    <t>f.2166</t>
  </si>
  <si>
    <t>2166</t>
  </si>
  <si>
    <t>Tortin - Col des Gentianes</t>
  </si>
  <si>
    <t>31.05.2029</t>
  </si>
  <si>
    <t>16.07.2009</t>
  </si>
  <si>
    <t>71.131</t>
  </si>
  <si>
    <t>1981</t>
  </si>
  <si>
    <t>3212.07</t>
  </si>
  <si>
    <t>3749</t>
  </si>
  <si>
    <t xml:space="preserve">Téléphérique Tortin - Col des Gentianes (C-d-Gentianes)   </t>
  </si>
  <si>
    <t>#1199</t>
  </si>
  <si>
    <t>NVRM</t>
  </si>
  <si>
    <t>Nendaz Veysonnaz Remontées Mécaniques</t>
  </si>
  <si>
    <t xml:space="preserve">NV Remontées mécaniques SA </t>
  </si>
  <si>
    <t>1997 Haute-Nendaz</t>
  </si>
  <si>
    <t>CHE-105.865.864</t>
  </si>
  <si>
    <t>3028</t>
  </si>
  <si>
    <t>f.2166:b</t>
  </si>
  <si>
    <t>Col des Gentianes - Mont Fort</t>
  </si>
  <si>
    <t>08.07.2009</t>
  </si>
  <si>
    <t>71.132</t>
  </si>
  <si>
    <t>550</t>
  </si>
  <si>
    <t>3212.08</t>
  </si>
  <si>
    <t>3750</t>
  </si>
  <si>
    <t xml:space="preserve">Téléphérique Col des Gentianes - Mont Fort  (Mont-Fort)     </t>
  </si>
  <si>
    <t>f.21661</t>
  </si>
  <si>
    <t>Les Fontaines - Plan du Fou</t>
  </si>
  <si>
    <t>12.09.2006</t>
  </si>
  <si>
    <t>71.130</t>
  </si>
  <si>
    <t>P-060</t>
  </si>
  <si>
    <t>3212.03</t>
  </si>
  <si>
    <t>3235</t>
  </si>
  <si>
    <t>1981 101</t>
  </si>
  <si>
    <t>Téléphérique Les Fontaines - Plan du Fou  (Plan du Fou)</t>
  </si>
  <si>
    <t>f.21662</t>
  </si>
  <si>
    <t>La Meina - Greppon Blanc</t>
  </si>
  <si>
    <t>30.04.2031</t>
  </si>
  <si>
    <t>01.05.2011</t>
  </si>
  <si>
    <t>74.035</t>
  </si>
  <si>
    <t>3212.09</t>
  </si>
  <si>
    <t>3263</t>
  </si>
  <si>
    <t>1981 88</t>
  </si>
  <si>
    <t>Télésiège La Meina - Greppon Blanc      (Greppon Blanc)</t>
  </si>
  <si>
    <t>f.21663</t>
  </si>
  <si>
    <t>Prarion - Tracouet</t>
  </si>
  <si>
    <t>31.07.2029</t>
  </si>
  <si>
    <t>74.135</t>
  </si>
  <si>
    <t>3212.02</t>
  </si>
  <si>
    <t>3430</t>
  </si>
  <si>
    <t>1989 604</t>
  </si>
  <si>
    <t>Télésiège Prarion - Tracouet                  (Prarion)</t>
  </si>
  <si>
    <t>f.21664</t>
  </si>
  <si>
    <t>Prarion - Plan du Fou</t>
  </si>
  <si>
    <t>31.03.2059</t>
  </si>
  <si>
    <t>01.03.2019</t>
  </si>
  <si>
    <t>72.173</t>
  </si>
  <si>
    <t>4017</t>
  </si>
  <si>
    <t>Télécabine Prarion - Plan du Fou</t>
  </si>
  <si>
    <t>f.2167</t>
  </si>
  <si>
    <t>2167</t>
  </si>
  <si>
    <t>La Chaux - Col des Gentianes</t>
  </si>
  <si>
    <t>13.07.2009</t>
  </si>
  <si>
    <t>71.136</t>
  </si>
  <si>
    <t>P-150</t>
  </si>
  <si>
    <t>3211.17</t>
  </si>
  <si>
    <t>3281</t>
  </si>
  <si>
    <t>1982 268</t>
  </si>
  <si>
    <t>Téléphérique La Chaux - Col des Gentianes</t>
  </si>
  <si>
    <t>f.2170</t>
  </si>
  <si>
    <t>2170</t>
  </si>
  <si>
    <t>Les Creux (Verbier) - Savoleyres</t>
  </si>
  <si>
    <t>01.01.2020</t>
  </si>
  <si>
    <t>72.071</t>
  </si>
  <si>
    <t>1955</t>
  </si>
  <si>
    <t>3211.21</t>
  </si>
  <si>
    <t>3608</t>
  </si>
  <si>
    <t>Télécabine Les Creux - Savoleyres          (Savoleyres)</t>
  </si>
  <si>
    <t>f.2171</t>
  </si>
  <si>
    <t>2171</t>
  </si>
  <si>
    <t>La Tzoumaz - Savoleyres</t>
  </si>
  <si>
    <t>31.07.2027</t>
  </si>
  <si>
    <t>05.07.2007</t>
  </si>
  <si>
    <t>72.089</t>
  </si>
  <si>
    <t>640</t>
  </si>
  <si>
    <t>1976</t>
  </si>
  <si>
    <t>3211.23</t>
  </si>
  <si>
    <t>3540</t>
  </si>
  <si>
    <t>Télécabine La Tsoumaz - Savoleyres  (Tzoumaz I?)</t>
  </si>
  <si>
    <t>f.2173</t>
  </si>
  <si>
    <t>2173</t>
  </si>
  <si>
    <t>Riddes - Isérables</t>
  </si>
  <si>
    <t>31.01.2034</t>
  </si>
  <si>
    <t>28.01.2009</t>
  </si>
  <si>
    <t>71.045</t>
  </si>
  <si>
    <t>P-020</t>
  </si>
  <si>
    <t>1942</t>
  </si>
  <si>
    <t>3215</t>
  </si>
  <si>
    <t>3247</t>
  </si>
  <si>
    <t>1981 281</t>
  </si>
  <si>
    <t>Téléphérique Riddes - Isérables</t>
  </si>
  <si>
    <t>#0695</t>
  </si>
  <si>
    <t>TRI</t>
  </si>
  <si>
    <t>Téléphérique Riddes-Isérables</t>
  </si>
  <si>
    <t>Commune Isérables</t>
  </si>
  <si>
    <t>1908 Riddes</t>
  </si>
  <si>
    <t xml:space="preserve">027 305 20 20  </t>
  </si>
  <si>
    <t>227</t>
  </si>
  <si>
    <t>f.2175</t>
  </si>
  <si>
    <t>2175</t>
  </si>
  <si>
    <t>Haute-Nendaz - Tracouet</t>
  </si>
  <si>
    <t>01.08.2011</t>
  </si>
  <si>
    <t>72.015</t>
  </si>
  <si>
    <t>UK-12</t>
  </si>
  <si>
    <t>3212.01</t>
  </si>
  <si>
    <t>3493</t>
  </si>
  <si>
    <t>Télécabine Haute Nendaz - Tracouet           (Tracouet)</t>
  </si>
  <si>
    <t>f.2179</t>
  </si>
  <si>
    <t>2179</t>
  </si>
  <si>
    <t>Siviez - Tortin</t>
  </si>
  <si>
    <t>30.04.2041</t>
  </si>
  <si>
    <t>15.04.1983</t>
  </si>
  <si>
    <t>73.039</t>
  </si>
  <si>
    <t>3212.05</t>
  </si>
  <si>
    <t>3347</t>
  </si>
  <si>
    <t>1986 291</t>
  </si>
  <si>
    <t>Télésiège Siviez - Tortin</t>
  </si>
  <si>
    <t>f.2180</t>
  </si>
  <si>
    <t>2180</t>
  </si>
  <si>
    <t>Siviez - Combartseline</t>
  </si>
  <si>
    <t>30.06.2024</t>
  </si>
  <si>
    <t>19.07.2004</t>
  </si>
  <si>
    <t>73.108</t>
  </si>
  <si>
    <t>3416</t>
  </si>
  <si>
    <t>1989 481</t>
  </si>
  <si>
    <t>Télésiège Super Nendaz - Combartseline (Noveli)</t>
  </si>
  <si>
    <t>f.2181</t>
  </si>
  <si>
    <t>2181</t>
  </si>
  <si>
    <t>Siviez - Plan du Fou</t>
  </si>
  <si>
    <t>08.07.2013</t>
  </si>
  <si>
    <t>72.138</t>
  </si>
  <si>
    <t>3928</t>
  </si>
  <si>
    <t>Télécabine Siviez - Plan du Fou</t>
  </si>
  <si>
    <t>f.2183</t>
  </si>
  <si>
    <t>2183</t>
  </si>
  <si>
    <t>Veysonnaz - Thyon</t>
  </si>
  <si>
    <t>01.01.1961</t>
  </si>
  <si>
    <t>01.07.2005</t>
  </si>
  <si>
    <t>72.044</t>
  </si>
  <si>
    <t>3213.01</t>
  </si>
  <si>
    <t>3752</t>
  </si>
  <si>
    <t>Télécabine Veysonnaz - Thyon</t>
  </si>
  <si>
    <t>f.2184</t>
  </si>
  <si>
    <t>2184</t>
  </si>
  <si>
    <t>Mayens de l'Hôpital - Thyon (piste de l'Ours)</t>
  </si>
  <si>
    <t>31.05.2041</t>
  </si>
  <si>
    <t>25.05.2016</t>
  </si>
  <si>
    <t>72.146</t>
  </si>
  <si>
    <t>3999</t>
  </si>
  <si>
    <t>Télécabine Mayens de l'Hôpital - Thyon (piste de l'Ours)</t>
  </si>
  <si>
    <t>f.2187</t>
  </si>
  <si>
    <t>2187</t>
  </si>
  <si>
    <t>Les Collons - L'Etherolla</t>
  </si>
  <si>
    <t>16.09.2008</t>
  </si>
  <si>
    <t>73.183</t>
  </si>
  <si>
    <t>3293</t>
  </si>
  <si>
    <t>1983 403</t>
  </si>
  <si>
    <t>Télésiège Les Collons - L'Etherolla</t>
  </si>
  <si>
    <t>#1200</t>
  </si>
  <si>
    <t>TTY</t>
  </si>
  <si>
    <t>Télé-Thyon SA</t>
  </si>
  <si>
    <t>1988 Thyon-Les Collons</t>
  </si>
  <si>
    <t>CHE-101.320.910</t>
  </si>
  <si>
    <t>3031</t>
  </si>
  <si>
    <t>Expl: Télé-Thyon SA, M. Florian Sierro, 1988 Les Collons</t>
  </si>
  <si>
    <t>f.21871</t>
  </si>
  <si>
    <t>Les Masses - Les Collons</t>
  </si>
  <si>
    <t>01.07.2013</t>
  </si>
  <si>
    <t>73.260</t>
  </si>
  <si>
    <t>3931</t>
  </si>
  <si>
    <t>Télésiège Les Masses - Les Collons</t>
  </si>
  <si>
    <t>f.2188</t>
  </si>
  <si>
    <t>2188</t>
  </si>
  <si>
    <t>Les Collons - La Trabanta</t>
  </si>
  <si>
    <t>31.07.2040</t>
  </si>
  <si>
    <t>01.01.1995</t>
  </si>
  <si>
    <t>01.08.2015</t>
  </si>
  <si>
    <t>73.089</t>
  </si>
  <si>
    <t>3214.02</t>
  </si>
  <si>
    <t>3654</t>
  </si>
  <si>
    <t>Télésiège Les Collons - La Trabanta</t>
  </si>
  <si>
    <t>f.2190</t>
  </si>
  <si>
    <t>2190</t>
  </si>
  <si>
    <t>Dixence - Lac-des-Dix</t>
  </si>
  <si>
    <t>13.05.2004</t>
  </si>
  <si>
    <t>71.093</t>
  </si>
  <si>
    <t>P-015</t>
  </si>
  <si>
    <t>225</t>
  </si>
  <si>
    <t>3216</t>
  </si>
  <si>
    <t>3605</t>
  </si>
  <si>
    <t>Téléphérique Dixence - Lac des Dix &lt; Téléphérique Le Chargeur - Lac-des-Dix</t>
  </si>
  <si>
    <t>#0600</t>
  </si>
  <si>
    <t>TSD</t>
  </si>
  <si>
    <t>Theytaz Excursions SA</t>
  </si>
  <si>
    <t>Avenue des Mayennets 7</t>
  </si>
  <si>
    <t>1950 Sion</t>
  </si>
  <si>
    <t>CHE-110.540.238</t>
  </si>
  <si>
    <t>853 asdt, 3032 tcld</t>
  </si>
  <si>
    <t>f.2192</t>
  </si>
  <si>
    <t>2192</t>
  </si>
  <si>
    <t>Lana - La Meina</t>
  </si>
  <si>
    <t>01.01.1981</t>
  </si>
  <si>
    <t>74.062</t>
  </si>
  <si>
    <t>3411</t>
  </si>
  <si>
    <t>3261</t>
  </si>
  <si>
    <t>1981 64</t>
  </si>
  <si>
    <t>Télésiège Lana - La Meina</t>
  </si>
  <si>
    <t>#1192</t>
  </si>
  <si>
    <t>TLLM</t>
  </si>
  <si>
    <t>Télé-Evolène SA</t>
  </si>
  <si>
    <t>Case postale 40</t>
  </si>
  <si>
    <t>1983 Evolène</t>
  </si>
  <si>
    <t>CHE-105.872.605</t>
  </si>
  <si>
    <t>3033</t>
  </si>
  <si>
    <t>f.21931</t>
  </si>
  <si>
    <t>Mayens-de-Nax - Gautier</t>
  </si>
  <si>
    <t>74.076</t>
  </si>
  <si>
    <t>3415</t>
  </si>
  <si>
    <t>3205</t>
  </si>
  <si>
    <t>1978 226, 1998</t>
  </si>
  <si>
    <t>Télésiège Mayens de Nax - Gautier</t>
  </si>
  <si>
    <t>#1193</t>
  </si>
  <si>
    <t>TMN</t>
  </si>
  <si>
    <t>Télé Mont-Noble</t>
  </si>
  <si>
    <t>Télé Mont-Noble SA</t>
  </si>
  <si>
    <t>1973 Nax</t>
  </si>
  <si>
    <t>CHE-105.865.284</t>
  </si>
  <si>
    <t>3034</t>
  </si>
  <si>
    <t>f.21932</t>
  </si>
  <si>
    <t>La Vachette - Cabane</t>
  </si>
  <si>
    <t>31.07.2037</t>
  </si>
  <si>
    <t>06.07.2012</t>
  </si>
  <si>
    <t>74.234</t>
  </si>
  <si>
    <t>3921</t>
  </si>
  <si>
    <t>Télésiège La Vachette - Cabane</t>
  </si>
  <si>
    <t>f.21933</t>
  </si>
  <si>
    <t>La Combe - Mont Noble</t>
  </si>
  <si>
    <t>74.235</t>
  </si>
  <si>
    <t>3922</t>
  </si>
  <si>
    <t>Télésiège la Combe - Mont Noble</t>
  </si>
  <si>
    <t>f.2194</t>
  </si>
  <si>
    <t>2194</t>
  </si>
  <si>
    <t>Chalais - Briey - Vercorin</t>
  </si>
  <si>
    <t>01.01.1952</t>
  </si>
  <si>
    <t>18.12.2009</t>
  </si>
  <si>
    <t>71.010</t>
  </si>
  <si>
    <t>85</t>
  </si>
  <si>
    <t>3421</t>
  </si>
  <si>
    <t>3213</t>
  </si>
  <si>
    <t>1979 290</t>
  </si>
  <si>
    <t>Téléphérique Chalais - Briey - Vercorin</t>
  </si>
  <si>
    <t>#0593</t>
  </si>
  <si>
    <t>CBV</t>
  </si>
  <si>
    <t>Chalais–Briey–Vercorin</t>
  </si>
  <si>
    <t>Téléphérique Chalais-Vercorin SA</t>
  </si>
  <si>
    <t>c/o Télécabine de Vercorin SA</t>
  </si>
  <si>
    <t>Case postale 16</t>
  </si>
  <si>
    <t>3967 Vercorin</t>
  </si>
  <si>
    <t>CHE-107.001.863</t>
  </si>
  <si>
    <t>f.2195</t>
  </si>
  <si>
    <t>2195</t>
  </si>
  <si>
    <t>Vercorin - Sigeroula - Crêt du Midi</t>
  </si>
  <si>
    <t>27.06.2012</t>
  </si>
  <si>
    <t>72.136</t>
  </si>
  <si>
    <t>3422.01</t>
  </si>
  <si>
    <t>3349</t>
  </si>
  <si>
    <t>1986 324</t>
  </si>
  <si>
    <t>Télécabine Vercorin - Sigeroula - Crêt du Midi</t>
  </si>
  <si>
    <t>#1094</t>
  </si>
  <si>
    <t>TVCM</t>
  </si>
  <si>
    <t>Télécabine Vercorin - Crêt-du-Midi</t>
  </si>
  <si>
    <t xml:space="preserve">Société de la Télécabine de Vercorin SA </t>
  </si>
  <si>
    <t>CHE-105.757.619</t>
  </si>
  <si>
    <t>f.2197</t>
  </si>
  <si>
    <t>2197</t>
  </si>
  <si>
    <t>Grimentz - Bendolla</t>
  </si>
  <si>
    <t>31.12.2032</t>
  </si>
  <si>
    <t>15.04.2008</t>
  </si>
  <si>
    <t>72.106</t>
  </si>
  <si>
    <t>3425.01</t>
  </si>
  <si>
    <t>3385</t>
  </si>
  <si>
    <t>1988 103</t>
  </si>
  <si>
    <t>Télécabine Grimentz - Bendolla</t>
  </si>
  <si>
    <t>#1129</t>
  </si>
  <si>
    <t>RMGZ</t>
  </si>
  <si>
    <t>Remontées Mécaniques de Grimentz - Zinal SA</t>
  </si>
  <si>
    <t>Route de Roua</t>
  </si>
  <si>
    <t>3961 Grimentz s/Anniviers</t>
  </si>
  <si>
    <t>CHE-278.264.862</t>
  </si>
  <si>
    <t>337</t>
  </si>
  <si>
    <t>f.21971</t>
  </si>
  <si>
    <t>Bendolla - Grand Plan</t>
  </si>
  <si>
    <t>73.100</t>
  </si>
  <si>
    <t>3425.03</t>
  </si>
  <si>
    <t>3194</t>
  </si>
  <si>
    <t>f.21972</t>
  </si>
  <si>
    <t>Bendolla - Les Crêts</t>
  </si>
  <si>
    <t>30.09.2022</t>
  </si>
  <si>
    <t>01.01.1977</t>
  </si>
  <si>
    <t>01.10.2017</t>
  </si>
  <si>
    <t>74.196</t>
  </si>
  <si>
    <t>1977</t>
  </si>
  <si>
    <t>3425.02</t>
  </si>
  <si>
    <t>3780</t>
  </si>
  <si>
    <t>Télésiège Bendolla - Les Crêts</t>
  </si>
  <si>
    <t>f.21973</t>
  </si>
  <si>
    <t>Chiesso - Plateau de Sorebois (La Combe)</t>
  </si>
  <si>
    <t>29.02.2024</t>
  </si>
  <si>
    <t>03.02.2004</t>
  </si>
  <si>
    <t>73.188</t>
  </si>
  <si>
    <t>3842</t>
  </si>
  <si>
    <t>Télésiège Chiesso - Plateau de Sorebois (La Combe)</t>
  </si>
  <si>
    <t>f.21974</t>
  </si>
  <si>
    <t>Plateau de Sorebois - Corne de Sorebois</t>
  </si>
  <si>
    <t>30.06.2022</t>
  </si>
  <si>
    <t>04.06.2002</t>
  </si>
  <si>
    <t>74.061</t>
  </si>
  <si>
    <t>3832</t>
  </si>
  <si>
    <t>Télésiège Plateau de Sorebois - Corne de Sorebois</t>
  </si>
  <si>
    <t>f.21975</t>
  </si>
  <si>
    <t>Vijevy - Tsarva</t>
  </si>
  <si>
    <t>12.07.2004</t>
  </si>
  <si>
    <t>73.190</t>
  </si>
  <si>
    <t>3844</t>
  </si>
  <si>
    <t>Télésiège Vijevy - Tsarva</t>
  </si>
  <si>
    <t>f.21976</t>
  </si>
  <si>
    <t>Bendolla - Col du Pouce</t>
  </si>
  <si>
    <t>31.08.2059</t>
  </si>
  <si>
    <t>07.08.2019</t>
  </si>
  <si>
    <t>73.300</t>
  </si>
  <si>
    <t>4032</t>
  </si>
  <si>
    <t>Télésiège Bendolla - Col du Pouce</t>
  </si>
  <si>
    <t>f.2198</t>
  </si>
  <si>
    <t>2198</t>
  </si>
  <si>
    <t>Grimentz - Tsirouc Sorebois</t>
  </si>
  <si>
    <t>23.08.2012</t>
  </si>
  <si>
    <t>71.026</t>
  </si>
  <si>
    <t>825</t>
  </si>
  <si>
    <t>3919</t>
  </si>
  <si>
    <t>Téléphérique Grimentz - Tsirouc Sorebois</t>
  </si>
  <si>
    <t>f.2199</t>
  </si>
  <si>
    <t>2199</t>
  </si>
  <si>
    <t>Zinal - Sorebois</t>
  </si>
  <si>
    <t>22.02.2005</t>
  </si>
  <si>
    <t>71.101</t>
  </si>
  <si>
    <t>P-080</t>
  </si>
  <si>
    <t>750</t>
  </si>
  <si>
    <t>3426</t>
  </si>
  <si>
    <t>3317</t>
  </si>
  <si>
    <t>1985 319</t>
  </si>
  <si>
    <t>Téléphérique Zinal - Sorebois</t>
  </si>
  <si>
    <t>f.2201</t>
  </si>
  <si>
    <t>2201</t>
  </si>
  <si>
    <t>St-Luc - Tignousa</t>
  </si>
  <si>
    <t>30.11.2038</t>
  </si>
  <si>
    <t>28.10.2013</t>
  </si>
  <si>
    <t>61.057</t>
  </si>
  <si>
    <t>3946</t>
  </si>
  <si>
    <t>Funiculaire St-Luc - Tignousa</t>
  </si>
  <si>
    <t>#1171</t>
  </si>
  <si>
    <t>FLC</t>
  </si>
  <si>
    <t>Funiculaire St-Luc - Chandolin SA</t>
  </si>
  <si>
    <t>3961 St-Luc</t>
  </si>
  <si>
    <t>CHE-105.757.364</t>
  </si>
  <si>
    <t>258, (302 ?)</t>
  </si>
  <si>
    <t>f.22011</t>
  </si>
  <si>
    <t>Chandolin - Le Rotsé</t>
  </si>
  <si>
    <t>01.01.2006</t>
  </si>
  <si>
    <t>74.226</t>
  </si>
  <si>
    <t>925</t>
  </si>
  <si>
    <t>3423.02</t>
  </si>
  <si>
    <t>3333</t>
  </si>
  <si>
    <t>1985 561, 1999 336a</t>
  </si>
  <si>
    <t>Télésiège Chandolin - Le Rotsé</t>
  </si>
  <si>
    <t>f.22012</t>
  </si>
  <si>
    <t>La Forêt - Le Rotsé</t>
  </si>
  <si>
    <t>07.05.2040</t>
  </si>
  <si>
    <t>07.05.2015</t>
  </si>
  <si>
    <t>73.277</t>
  </si>
  <si>
    <t>3979</t>
  </si>
  <si>
    <t>Télésiège La Forêt - Le Rotsé</t>
  </si>
  <si>
    <t>f.2206</t>
  </si>
  <si>
    <t>2206</t>
  </si>
  <si>
    <t>Chandolin - Tsapé</t>
  </si>
  <si>
    <t>31.05.2025</t>
  </si>
  <si>
    <t>06.12.2005</t>
  </si>
  <si>
    <t>73.196</t>
  </si>
  <si>
    <t>3477</t>
  </si>
  <si>
    <t>1970 374, 1990</t>
  </si>
  <si>
    <t>Télésiège Chandolin - La Remointse</t>
  </si>
  <si>
    <t>f.2210</t>
  </si>
  <si>
    <t>2210</t>
  </si>
  <si>
    <t>Ovronnaz - Jorasse</t>
  </si>
  <si>
    <t>31.07.2053</t>
  </si>
  <si>
    <t>73.074</t>
  </si>
  <si>
    <t>3311</t>
  </si>
  <si>
    <t>3585</t>
  </si>
  <si>
    <t>#1195</t>
  </si>
  <si>
    <t>TOJ</t>
  </si>
  <si>
    <t>Téléovronnaz SA</t>
  </si>
  <si>
    <t>Case postale 2064</t>
  </si>
  <si>
    <t>1911 Ovronnaz</t>
  </si>
  <si>
    <t>CHE-105.756.264</t>
  </si>
  <si>
    <t>3040</t>
  </si>
  <si>
    <t>f.22101</t>
  </si>
  <si>
    <t>Bougnonne - Col de la Forcle</t>
  </si>
  <si>
    <t>31.08.2041</t>
  </si>
  <si>
    <t>16.08.2001</t>
  </si>
  <si>
    <t>01.09.2028</t>
  </si>
  <si>
    <t>73.128</t>
  </si>
  <si>
    <t>3825</t>
  </si>
  <si>
    <t>Sesselbahn Bougnonne - Col de la Forcle</t>
  </si>
  <si>
    <t>f.22102</t>
  </si>
  <si>
    <t>Bougnonne - Pré de Bougnonne</t>
  </si>
  <si>
    <t>31.07.2049</t>
  </si>
  <si>
    <t>21.07.2009</t>
  </si>
  <si>
    <t>01.08.2034</t>
  </si>
  <si>
    <t>74.028</t>
  </si>
  <si>
    <t>US- f</t>
  </si>
  <si>
    <t>3884</t>
  </si>
  <si>
    <t>télésiège Bougnonne - Pré de Bougnonne à Ovronnaz</t>
  </si>
  <si>
    <t>f.2215</t>
  </si>
  <si>
    <t>2215</t>
  </si>
  <si>
    <t>Anzère - Pas de Maimbré</t>
  </si>
  <si>
    <t>31.05.2039</t>
  </si>
  <si>
    <t>01.06.2019</t>
  </si>
  <si>
    <t>72.057</t>
  </si>
  <si>
    <t>3321.01</t>
  </si>
  <si>
    <t>3269</t>
  </si>
  <si>
    <t>Télécabine Anzère - Pas de Maimbré</t>
  </si>
  <si>
    <t>#1144</t>
  </si>
  <si>
    <t>RMA</t>
  </si>
  <si>
    <t>Télé Anzère. Société Anonyme des Remontées Mécaniques du Wildhorn 1972 Anzère</t>
  </si>
  <si>
    <t>1972 Anzère</t>
  </si>
  <si>
    <t>CHE-106.993.832</t>
  </si>
  <si>
    <t>294</t>
  </si>
  <si>
    <t>f.22151</t>
  </si>
  <si>
    <t>Grillesses - Conche</t>
  </si>
  <si>
    <t>16.07.2012</t>
  </si>
  <si>
    <t>73.261</t>
  </si>
  <si>
    <t>3920</t>
  </si>
  <si>
    <t>Télésiège Grillesses - Conche</t>
  </si>
  <si>
    <t>f.22152</t>
  </si>
  <si>
    <t>Les Rousses - Le Bâté</t>
  </si>
  <si>
    <t>28.02.2026</t>
  </si>
  <si>
    <t>24.02.2006</t>
  </si>
  <si>
    <t>73.031</t>
  </si>
  <si>
    <t>1050</t>
  </si>
  <si>
    <t>3321.03</t>
  </si>
  <si>
    <t>3545</t>
  </si>
  <si>
    <t>Télésiège Les Rousses - Le Bâté</t>
  </si>
  <si>
    <t>f.22153</t>
  </si>
  <si>
    <t>Plan-des-Conches - Le Bâté</t>
  </si>
  <si>
    <t>01.08.2010</t>
  </si>
  <si>
    <t>74.122</t>
  </si>
  <si>
    <t>3321.04</t>
  </si>
  <si>
    <t>3472</t>
  </si>
  <si>
    <t>Télésiège Plan des Conches - Le Bâté (Bâté  I)</t>
  </si>
  <si>
    <t>f.2221</t>
  </si>
  <si>
    <t>2221</t>
  </si>
  <si>
    <t>Crans-sur-Sierre - Merbé - Cry-d'Er</t>
  </si>
  <si>
    <t>28.02.2043</t>
  </si>
  <si>
    <t>01.03.2018</t>
  </si>
  <si>
    <t>72.008</t>
  </si>
  <si>
    <t>3331.01</t>
  </si>
  <si>
    <t>3382</t>
  </si>
  <si>
    <t>1967 290, 1987 799, 1998</t>
  </si>
  <si>
    <t>Télécabine Crans-sur-Sierre - Merbé - Cry d'Er</t>
  </si>
  <si>
    <t>#1190</t>
  </si>
  <si>
    <t>CMA</t>
  </si>
  <si>
    <t>Remontées Mécaniques Crans Montana Aminona (CMA) SA</t>
  </si>
  <si>
    <t>Case postale 352</t>
  </si>
  <si>
    <t>3962 Montana-Vermala</t>
  </si>
  <si>
    <t>CHE-105.757.217</t>
  </si>
  <si>
    <t>245, (313 ?)</t>
  </si>
  <si>
    <t>Fusion 04.12.1999</t>
  </si>
  <si>
    <t>f.22211</t>
  </si>
  <si>
    <t>Cry-d'Er - Bellalui</t>
  </si>
  <si>
    <t>30.06.2035</t>
  </si>
  <si>
    <t>06.08.2010</t>
  </si>
  <si>
    <t>73.240</t>
  </si>
  <si>
    <t>3894</t>
  </si>
  <si>
    <t>f.22212</t>
  </si>
  <si>
    <t>La Tsa - Grand Bonvin</t>
  </si>
  <si>
    <t>31.10.2039</t>
  </si>
  <si>
    <t>73.088</t>
  </si>
  <si>
    <t>3331.13</t>
  </si>
  <si>
    <t>3624</t>
  </si>
  <si>
    <t>f.22215</t>
  </si>
  <si>
    <t>Cabane-de-Bois - Cabane-des-Violettes</t>
  </si>
  <si>
    <t>f.22216</t>
  </si>
  <si>
    <t>La Barma - Cabane-des-Violettes</t>
  </si>
  <si>
    <t>31.08.2021</t>
  </si>
  <si>
    <t>01.09.2011</t>
  </si>
  <si>
    <t>74.129</t>
  </si>
  <si>
    <t>3331.09</t>
  </si>
  <si>
    <t>3510</t>
  </si>
  <si>
    <t>Télésiège La Barma - Cabane des Violettes</t>
  </si>
  <si>
    <t>f.22217</t>
  </si>
  <si>
    <t>La Toula - Les Taules - Mont Bonvin</t>
  </si>
  <si>
    <t>31.03.2024</t>
  </si>
  <si>
    <t>07.04.2004</t>
  </si>
  <si>
    <t>73.030</t>
  </si>
  <si>
    <t>3282</t>
  </si>
  <si>
    <t>1982 284</t>
  </si>
  <si>
    <t>Télésiège La Toula (Aminona)</t>
  </si>
  <si>
    <t>f.22218</t>
  </si>
  <si>
    <t>Marolires - Houlès - Cry-d'Er</t>
  </si>
  <si>
    <t>31.05.2027</t>
  </si>
  <si>
    <t>73.214</t>
  </si>
  <si>
    <t>3297</t>
  </si>
  <si>
    <t>1983 453</t>
  </si>
  <si>
    <t>01.01.1984</t>
  </si>
  <si>
    <t>Télésiège Marolires - Houlès - Cry-d'Er, ex Pépinet - Cry-d'Er</t>
  </si>
  <si>
    <t>f.2225</t>
  </si>
  <si>
    <t>2225</t>
  </si>
  <si>
    <t>Sierre - Montana-Crans</t>
  </si>
  <si>
    <t>25.06.2033</t>
  </si>
  <si>
    <t>61.042</t>
  </si>
  <si>
    <t>1911</t>
  </si>
  <si>
    <t>5439</t>
  </si>
  <si>
    <t>1983 362</t>
  </si>
  <si>
    <t>#0473</t>
  </si>
  <si>
    <t>SMC</t>
  </si>
  <si>
    <t>Sierre - Montana - Crans</t>
  </si>
  <si>
    <t>Compagnie de Chemin de Fer et d'Autobus Sierre-Montana-Crans, (SMC) SA</t>
  </si>
  <si>
    <t>Av. de la Gare 28</t>
  </si>
  <si>
    <t>Case postale 362</t>
  </si>
  <si>
    <t>3963 Crans-Montana 1</t>
  </si>
  <si>
    <t>direction@cie-smc.ch</t>
  </si>
  <si>
    <t>CHE-105.843.288</t>
  </si>
  <si>
    <t>f.2227</t>
  </si>
  <si>
    <t>2227</t>
  </si>
  <si>
    <t>Montana - Arnouva</t>
  </si>
  <si>
    <t>15.03.2016</t>
  </si>
  <si>
    <t>72.145</t>
  </si>
  <si>
    <t>3989</t>
  </si>
  <si>
    <t>Télécabine Montana - Arnouva</t>
  </si>
  <si>
    <t>f.2227:b</t>
  </si>
  <si>
    <t>Arnouva - Cry d'Er</t>
  </si>
  <si>
    <t>21.04.2016</t>
  </si>
  <si>
    <t>73.269</t>
  </si>
  <si>
    <t>3990</t>
  </si>
  <si>
    <t>Télésiège Arnouva - Cry d'Er</t>
  </si>
  <si>
    <t>f.2230</t>
  </si>
  <si>
    <t>2230</t>
  </si>
  <si>
    <t>Montana - Cabane des Violettes</t>
  </si>
  <si>
    <t>30.04.2032</t>
  </si>
  <si>
    <t>14.12.2007</t>
  </si>
  <si>
    <t>72.039</t>
  </si>
  <si>
    <t>3331.06</t>
  </si>
  <si>
    <t>3322</t>
  </si>
  <si>
    <t>1985 371</t>
  </si>
  <si>
    <t>Télécabine Montana - Cabane des Violettes</t>
  </si>
  <si>
    <t>f.2231</t>
  </si>
  <si>
    <t>2231</t>
  </si>
  <si>
    <t>Cabane-des-Violettes - Pointe-de-la-Plaine-Morte</t>
  </si>
  <si>
    <t>31.05.2038</t>
  </si>
  <si>
    <t>01.06.2013</t>
  </si>
  <si>
    <t>75.010</t>
  </si>
  <si>
    <t>3331.07</t>
  </si>
  <si>
    <t>3597</t>
  </si>
  <si>
    <t>f.2235</t>
  </si>
  <si>
    <t>2235</t>
  </si>
  <si>
    <t>L'Aminona - Petit-Mont-Bonvin</t>
  </si>
  <si>
    <t>12.12.2002</t>
  </si>
  <si>
    <t>72.059</t>
  </si>
  <si>
    <t>3331.12</t>
  </si>
  <si>
    <t>3314</t>
  </si>
  <si>
    <t>1984 97</t>
  </si>
  <si>
    <t>Télécabine L'Aminona - Petit Mont Bonvin</t>
  </si>
  <si>
    <t>f.2240</t>
  </si>
  <si>
    <t>2240</t>
  </si>
  <si>
    <t>Leukerbad - Gemmipass</t>
  </si>
  <si>
    <t>31.12.2038</t>
  </si>
  <si>
    <t>01.01.2014</t>
  </si>
  <si>
    <t>71.037</t>
  </si>
  <si>
    <t>P-030</t>
  </si>
  <si>
    <t>280</t>
  </si>
  <si>
    <t>3511.01</t>
  </si>
  <si>
    <t>3568</t>
  </si>
  <si>
    <t>Luftseilbahn Leukerbad - Gemmipass</t>
  </si>
  <si>
    <t>#1097</t>
  </si>
  <si>
    <t>LLG</t>
  </si>
  <si>
    <t>Luftseilbahn Leukerbad-Gemmipass AG</t>
  </si>
  <si>
    <t>3954 Leukerbad</t>
  </si>
  <si>
    <t>CHE-106.008.199</t>
  </si>
  <si>
    <t>229</t>
  </si>
  <si>
    <t>f.22401</t>
  </si>
  <si>
    <t>Daubensee - Gemmipass</t>
  </si>
  <si>
    <t>81.039</t>
  </si>
  <si>
    <t>FP055</t>
  </si>
  <si>
    <t>Kleinseilbahn Daubensee - Gemmipass</t>
  </si>
  <si>
    <t>f.2242</t>
  </si>
  <si>
    <t>2242</t>
  </si>
  <si>
    <t>Leukerbad - Rinderhütte</t>
  </si>
  <si>
    <t>28.02.2034</t>
  </si>
  <si>
    <t>20.11.2009</t>
  </si>
  <si>
    <t>71.116</t>
  </si>
  <si>
    <t>760</t>
  </si>
  <si>
    <t>3512.01</t>
  </si>
  <si>
    <t>3420</t>
  </si>
  <si>
    <t>1989 508</t>
  </si>
  <si>
    <t>Luftseilbahn Leukerbad - Rinderhütte</t>
  </si>
  <si>
    <t>#1203</t>
  </si>
  <si>
    <t>LLAT</t>
  </si>
  <si>
    <t>Torrent-Bahnen Leukerbad-Albinen AG</t>
  </si>
  <si>
    <t>Postfach 128</t>
  </si>
  <si>
    <t>CHE-105.756.324</t>
  </si>
  <si>
    <t>297</t>
  </si>
  <si>
    <t>f.22421</t>
  </si>
  <si>
    <t>Rinderhütte - Schwalbennest</t>
  </si>
  <si>
    <t>31.05.2033</t>
  </si>
  <si>
    <t>30.05.2008</t>
  </si>
  <si>
    <t>73.222</t>
  </si>
  <si>
    <t>3872</t>
  </si>
  <si>
    <t>Sesselbahn Rinderhütte - Schwalbennest</t>
  </si>
  <si>
    <t>f.2243</t>
  </si>
  <si>
    <t>2243</t>
  </si>
  <si>
    <t>Albinenleitern - Torrentalp</t>
  </si>
  <si>
    <t>72.076</t>
  </si>
  <si>
    <t>3512.02</t>
  </si>
  <si>
    <t>3643</t>
  </si>
  <si>
    <t>Kabinenbahn Albinenleitern - Torrentalp</t>
  </si>
  <si>
    <t>f.2243:b</t>
  </si>
  <si>
    <t>Torrentalp - Rinderhütte</t>
  </si>
  <si>
    <t>72.077</t>
  </si>
  <si>
    <t>3512.03</t>
  </si>
  <si>
    <t>3644</t>
  </si>
  <si>
    <t>Kabinenbahn Torrentalp - Rinderhütte</t>
  </si>
  <si>
    <t>f.2246</t>
  </si>
  <si>
    <t>2246</t>
  </si>
  <si>
    <t>Turtmann - Unterems - Oberems</t>
  </si>
  <si>
    <t>31.12.2036</t>
  </si>
  <si>
    <t>01.01.2012</t>
  </si>
  <si>
    <t>71.050</t>
  </si>
  <si>
    <t>64</t>
  </si>
  <si>
    <t>1953</t>
  </si>
  <si>
    <t>3530.01</t>
  </si>
  <si>
    <t>3489</t>
  </si>
  <si>
    <t>Luftseilbahn Turtmann - Unterems - Oberems</t>
  </si>
  <si>
    <t>#0693</t>
  </si>
  <si>
    <t>LTUO</t>
  </si>
  <si>
    <t>Gemeinde Oberems</t>
  </si>
  <si>
    <t xml:space="preserve">Gemeindeverwaltung </t>
  </si>
  <si>
    <t xml:space="preserve">Moosmattenstrasse 3 </t>
  </si>
  <si>
    <t>3948 Oberems</t>
  </si>
  <si>
    <t>027 932 15 50</t>
  </si>
  <si>
    <t>gemeinde@oberems.ch</t>
  </si>
  <si>
    <t>CHE-115.486.422</t>
  </si>
  <si>
    <t>f.2247</t>
  </si>
  <si>
    <t>2247</t>
  </si>
  <si>
    <t>Gampel - Jeizinen</t>
  </si>
  <si>
    <t>71.067</t>
  </si>
  <si>
    <t>70</t>
  </si>
  <si>
    <t>3520</t>
  </si>
  <si>
    <t>3249</t>
  </si>
  <si>
    <t>1981 293</t>
  </si>
  <si>
    <t>Luftseilbahn Gampel - Jeizinen</t>
  </si>
  <si>
    <t>#0692</t>
  </si>
  <si>
    <t>LGJ</t>
  </si>
  <si>
    <t>Lutseilbahn Gampel - Jeizinen</t>
  </si>
  <si>
    <t>Gemeinde Gampel-Bratsch</t>
  </si>
  <si>
    <t>Gemeindeverwaltung</t>
  </si>
  <si>
    <t>Kirchstrasse 6</t>
  </si>
  <si>
    <t>Postfach 47</t>
  </si>
  <si>
    <t>3945 Gampel</t>
  </si>
  <si>
    <t>CHE-114.858.633</t>
  </si>
  <si>
    <t>244</t>
  </si>
  <si>
    <t>f.22481</t>
  </si>
  <si>
    <t>Jeizinen - Nivenschulter</t>
  </si>
  <si>
    <t>in Betrieb/ vorher: Jeizinen - Uflänge</t>
  </si>
  <si>
    <t>74.025</t>
  </si>
  <si>
    <t>3521.01</t>
  </si>
  <si>
    <t>3552</t>
  </si>
  <si>
    <t>Sesselbahn Jeizinen - Nivenschulter</t>
  </si>
  <si>
    <t>#1071</t>
  </si>
  <si>
    <t>SJN</t>
  </si>
  <si>
    <t>Sesselbahn Jeizinen - Niwenschulter</t>
  </si>
  <si>
    <t>Gesellschaft zur Förderung des Tourismus in Gampel, Jeizinen und Umgebung AG (GTGJ)</t>
  </si>
  <si>
    <t>Gampel/Jeizinen &amp; Umgebung AG</t>
  </si>
  <si>
    <t>CHE-103.027.823</t>
  </si>
  <si>
    <t>3048</t>
  </si>
  <si>
    <t>f.2250</t>
  </si>
  <si>
    <t>2250</t>
  </si>
  <si>
    <t>Raron - Eischoll</t>
  </si>
  <si>
    <t>71.042</t>
  </si>
  <si>
    <t>3530.02</t>
  </si>
  <si>
    <t>3248</t>
  </si>
  <si>
    <t>1981 288</t>
  </si>
  <si>
    <t>Luftseilbahn Raron - Eischoll</t>
  </si>
  <si>
    <t>#0582</t>
  </si>
  <si>
    <t>LRE</t>
  </si>
  <si>
    <t>Gemeinde Eischoll</t>
  </si>
  <si>
    <t>3943 Eischoll</t>
  </si>
  <si>
    <t>CHE-115.486.735</t>
  </si>
  <si>
    <t>332</t>
  </si>
  <si>
    <t>f.22511</t>
  </si>
  <si>
    <t>Eischoll - Striggen</t>
  </si>
  <si>
    <t>31.07.2057</t>
  </si>
  <si>
    <t>20.07.2017</t>
  </si>
  <si>
    <t>01.08.2042</t>
  </si>
  <si>
    <t>74.243</t>
  </si>
  <si>
    <t>608</t>
  </si>
  <si>
    <t>4007</t>
  </si>
  <si>
    <t>Sesselbahn Eischoll - Striggen</t>
  </si>
  <si>
    <t>#1027</t>
  </si>
  <si>
    <t>SEA</t>
  </si>
  <si>
    <t>Sportbahnen Eischoll Augstbordregion AG</t>
  </si>
  <si>
    <t>CHE-104.831.207</t>
  </si>
  <si>
    <t>3049</t>
  </si>
  <si>
    <t>#1335</t>
  </si>
  <si>
    <t>TIAG</t>
  </si>
  <si>
    <t>Tourismus-Investitions AG Eischoll</t>
  </si>
  <si>
    <t>c/o Gemeindeverwaltung Eischoll</t>
  </si>
  <si>
    <t>Dorfstrasse 54</t>
  </si>
  <si>
    <t>027 934 24 04</t>
  </si>
  <si>
    <t>gemeinde@eischoll.ch</t>
  </si>
  <si>
    <t>CHE-377.316.675</t>
  </si>
  <si>
    <t>f.2253</t>
  </si>
  <si>
    <t>2253</t>
  </si>
  <si>
    <t>Raron - Unterbäch</t>
  </si>
  <si>
    <t>29.02.2040</t>
  </si>
  <si>
    <t>01.01.1950</t>
  </si>
  <si>
    <t>71.043</t>
  </si>
  <si>
    <t>P-025&lt;016</t>
  </si>
  <si>
    <t>3532</t>
  </si>
  <si>
    <t>3604</t>
  </si>
  <si>
    <t>1994, 2000</t>
  </si>
  <si>
    <t>Konz. ex VBU ex LRU'/ Luftseilbahn Raron - Unterbäch (bis 30.9.93 = VBU)</t>
  </si>
  <si>
    <t>#0595</t>
  </si>
  <si>
    <t>LRU</t>
  </si>
  <si>
    <t>Luftseilbahn Raron-Unterbäch</t>
  </si>
  <si>
    <t>Gemeinde Unterbäch</t>
  </si>
  <si>
    <t>3944 Unterbäch</t>
  </si>
  <si>
    <t>CHE-114.857.875</t>
  </si>
  <si>
    <t>f.2254</t>
  </si>
  <si>
    <t>2254</t>
  </si>
  <si>
    <t>Unterbäch - Brand</t>
  </si>
  <si>
    <t>31.12.2028</t>
  </si>
  <si>
    <t>01.01.1954</t>
  </si>
  <si>
    <t>18.12.2008</t>
  </si>
  <si>
    <t>74.055</t>
  </si>
  <si>
    <t>1954</t>
  </si>
  <si>
    <t>3533.01</t>
  </si>
  <si>
    <t>SUB</t>
  </si>
  <si>
    <t>3554</t>
  </si>
  <si>
    <t>1992, 1998</t>
  </si>
  <si>
    <t>Sesselbahn Unterbäch - Brand</t>
  </si>
  <si>
    <t>#1210</t>
  </si>
  <si>
    <t>SBU</t>
  </si>
  <si>
    <t>Sportbahnen Unterbäch AG</t>
  </si>
  <si>
    <t>Postfach 41</t>
  </si>
  <si>
    <t>3944 Unterbäch VS</t>
  </si>
  <si>
    <t>CHE-107.046.618</t>
  </si>
  <si>
    <t>3050</t>
  </si>
  <si>
    <t>f.22541</t>
  </si>
  <si>
    <t>Brand - Breitensteg</t>
  </si>
  <si>
    <t>01.10.2013</t>
  </si>
  <si>
    <t>74.124</t>
  </si>
  <si>
    <t>3533.02</t>
  </si>
  <si>
    <t>3593</t>
  </si>
  <si>
    <t>f.2256</t>
  </si>
  <si>
    <t>2256</t>
  </si>
  <si>
    <t>Gärlich - Chalte Bode</t>
  </si>
  <si>
    <t>23.05.2007</t>
  </si>
  <si>
    <t>74.132</t>
  </si>
  <si>
    <t>3867</t>
  </si>
  <si>
    <t>Sesselbahn Gärlich - Chalte Bode</t>
  </si>
  <si>
    <t>#1913</t>
  </si>
  <si>
    <t>RAA</t>
  </si>
  <si>
    <t>Moosalp Bergbahnen AG</t>
  </si>
  <si>
    <t>Bodmen-Center</t>
  </si>
  <si>
    <t>3935 Bürchen</t>
  </si>
  <si>
    <t>CHE-107.932.891</t>
  </si>
  <si>
    <t>3088</t>
  </si>
  <si>
    <t>früher AK II</t>
  </si>
  <si>
    <t>f.22562:R</t>
  </si>
  <si>
    <t>Chalte Bode - Moosalp</t>
  </si>
  <si>
    <t>74.133</t>
  </si>
  <si>
    <t>3868</t>
  </si>
  <si>
    <t>Sesselbahn Chalte Bode - Moosalp</t>
  </si>
  <si>
    <t>f.2263</t>
  </si>
  <si>
    <t>2263</t>
  </si>
  <si>
    <t>Wiler - Lauchernalp</t>
  </si>
  <si>
    <t>71.122</t>
  </si>
  <si>
    <t>P-100</t>
  </si>
  <si>
    <t>3522.01</t>
  </si>
  <si>
    <t>3607</t>
  </si>
  <si>
    <t>Luftseilbahn Wiler - Holz</t>
  </si>
  <si>
    <t>#1220</t>
  </si>
  <si>
    <t>LABB</t>
  </si>
  <si>
    <t>Lauchernalp Bergbahnen AG</t>
  </si>
  <si>
    <t>Postfach 85</t>
  </si>
  <si>
    <t>3918 Wiler</t>
  </si>
  <si>
    <t>CHE-108.083.295</t>
  </si>
  <si>
    <t>306</t>
  </si>
  <si>
    <t>f.2264</t>
  </si>
  <si>
    <t>2264</t>
  </si>
  <si>
    <t>Lauchernalp - Stafel</t>
  </si>
  <si>
    <t>31.03.2042</t>
  </si>
  <si>
    <t>06.04.2017</t>
  </si>
  <si>
    <t>73.288</t>
  </si>
  <si>
    <t>3998</t>
  </si>
  <si>
    <t>Sesselbahn Lauchernalp - Stafel</t>
  </si>
  <si>
    <t>f.2264:b</t>
  </si>
  <si>
    <t>Stafel (Laucherenalp) - Gandegg</t>
  </si>
  <si>
    <t>07.11.2006</t>
  </si>
  <si>
    <t>73.035</t>
  </si>
  <si>
    <t>3522.03</t>
  </si>
  <si>
    <t>3344</t>
  </si>
  <si>
    <t>1986 246</t>
  </si>
  <si>
    <t>Sesselbahn Lauchernalp - Gandegg</t>
  </si>
  <si>
    <t>f.2264:c</t>
  </si>
  <si>
    <t>Gandegg - Hockenhorngrat</t>
  </si>
  <si>
    <t>72.052</t>
  </si>
  <si>
    <t>UK-15</t>
  </si>
  <si>
    <t>im Bau</t>
  </si>
  <si>
    <t>3522.04</t>
  </si>
  <si>
    <t>3784</t>
  </si>
  <si>
    <t>f.2267</t>
  </si>
  <si>
    <t>2267</t>
  </si>
  <si>
    <t>Visperterminen - Giw</t>
  </si>
  <si>
    <t>30.04.2017</t>
  </si>
  <si>
    <t>73.145</t>
  </si>
  <si>
    <t>3701</t>
  </si>
  <si>
    <t>3775</t>
  </si>
  <si>
    <t>Vispeterminen - Giw</t>
  </si>
  <si>
    <t>#1072</t>
  </si>
  <si>
    <t>SVG</t>
  </si>
  <si>
    <t>Sesselbahn Visperterminen - Giw</t>
  </si>
  <si>
    <t>GIW AG Visperterminen</t>
  </si>
  <si>
    <t>3932 Visperterminen</t>
  </si>
  <si>
    <t>CHE-106.986.022</t>
  </si>
  <si>
    <t>3052</t>
  </si>
  <si>
    <t>f.2270</t>
  </si>
  <si>
    <t>2270</t>
  </si>
  <si>
    <t>Stalden - Staldenried</t>
  </si>
  <si>
    <t>01.05.2058</t>
  </si>
  <si>
    <t>71.145</t>
  </si>
  <si>
    <t>P-025</t>
  </si>
  <si>
    <t>200</t>
  </si>
  <si>
    <t>4013</t>
  </si>
  <si>
    <t>Pendelbahn Stalden - Staldenried</t>
  </si>
  <si>
    <t>#0583</t>
  </si>
  <si>
    <t>LSG</t>
  </si>
  <si>
    <t>Luftseilbahn Stalden - Staldenried - Gspon</t>
  </si>
  <si>
    <t>Gemeinde Staldenried</t>
  </si>
  <si>
    <t>Gemeindeverwaltung Staldenried</t>
  </si>
  <si>
    <t>Zer Chirchu 58</t>
  </si>
  <si>
    <t>3933 Staldenried</t>
  </si>
  <si>
    <t>CHE-114.850.123</t>
  </si>
  <si>
    <t>Konzession an Kanton, 2013 wieder zurück</t>
  </si>
  <si>
    <t>f.2270:b</t>
  </si>
  <si>
    <t>Staldenried - Gspon</t>
  </si>
  <si>
    <t>71.146</t>
  </si>
  <si>
    <t>230</t>
  </si>
  <si>
    <t>4014</t>
  </si>
  <si>
    <t>Pendelbahn Staldenried - Gspon</t>
  </si>
  <si>
    <t>f.2272</t>
  </si>
  <si>
    <t>2272</t>
  </si>
  <si>
    <t>Luftseilbahn Kalpetran - Embd</t>
  </si>
  <si>
    <t>24.10.2017</t>
  </si>
  <si>
    <t>81.025</t>
  </si>
  <si>
    <t>0764</t>
  </si>
  <si>
    <t>PBKA</t>
  </si>
  <si>
    <t>Kleinseilbahn</t>
  </si>
  <si>
    <t>#0584</t>
  </si>
  <si>
    <t>LKE</t>
  </si>
  <si>
    <t>Gemeinde Embd</t>
  </si>
  <si>
    <t>p.A. Trudi Fux</t>
  </si>
  <si>
    <t>Stuckji</t>
  </si>
  <si>
    <t>3926 Embd</t>
  </si>
  <si>
    <t>CHE-114.850.407</t>
  </si>
  <si>
    <t>310, (ex 3053)</t>
  </si>
  <si>
    <t>RPV, PBKA ex kant. Bewilligung</t>
  </si>
  <si>
    <t>f.2273</t>
  </si>
  <si>
    <t>2273</t>
  </si>
  <si>
    <t>Embd-Schalb</t>
  </si>
  <si>
    <t>01.01.9999</t>
  </si>
  <si>
    <t>01.01.2010</t>
  </si>
  <si>
    <t>81.031</t>
  </si>
  <si>
    <t>K</t>
  </si>
  <si>
    <t>FP034</t>
  </si>
  <si>
    <t>kant. Bewilligung Seilbahn</t>
  </si>
  <si>
    <t>#1281</t>
  </si>
  <si>
    <t>SGES</t>
  </si>
  <si>
    <t>Seilbahngenossenschaft Embd-Schalb</t>
  </si>
  <si>
    <t>CHE-101.918.208</t>
  </si>
  <si>
    <t>3054</t>
  </si>
  <si>
    <t>f.2275</t>
  </si>
  <si>
    <t>2275</t>
  </si>
  <si>
    <t>Grächen - Hannigalp</t>
  </si>
  <si>
    <t>28.06.2036</t>
  </si>
  <si>
    <t>28.06.2011</t>
  </si>
  <si>
    <t>72.012</t>
  </si>
  <si>
    <t>3904</t>
  </si>
  <si>
    <t>#1016</t>
  </si>
  <si>
    <t>TUG</t>
  </si>
  <si>
    <t>Touristische Unternehmung Grächen AG</t>
  </si>
  <si>
    <t>Postfach 201</t>
  </si>
  <si>
    <t>3925 Grächen</t>
  </si>
  <si>
    <t>CHE-105.761.733</t>
  </si>
  <si>
    <t>220 (ex 3055)</t>
  </si>
  <si>
    <t>ex LGH</t>
  </si>
  <si>
    <t>f.22751</t>
  </si>
  <si>
    <t>Bärgji - Hannigalp</t>
  </si>
  <si>
    <t>02.05.1996</t>
  </si>
  <si>
    <t>73.111</t>
  </si>
  <si>
    <t>3602</t>
  </si>
  <si>
    <t>3712</t>
  </si>
  <si>
    <t>Bärgji - Hannigalp, 2006 übertragen</t>
  </si>
  <si>
    <t>f.22752</t>
  </si>
  <si>
    <t>Grächen Stafel - Passji - Seetalhorn</t>
  </si>
  <si>
    <t>73.110</t>
  </si>
  <si>
    <t>3601.03</t>
  </si>
  <si>
    <t>3711</t>
  </si>
  <si>
    <t>Sesselbahn Grächen Stafel - Passji - Seetalhorn</t>
  </si>
  <si>
    <t>f.22753</t>
  </si>
  <si>
    <t>Plattja - Seetalhorn</t>
  </si>
  <si>
    <t>11.05.2017</t>
  </si>
  <si>
    <t>73.292</t>
  </si>
  <si>
    <t>1160</t>
  </si>
  <si>
    <t>4008</t>
  </si>
  <si>
    <t>Sesselbahn Plattja - Seetalhorn</t>
  </si>
  <si>
    <t>f.2280</t>
  </si>
  <si>
    <t>2280</t>
  </si>
  <si>
    <t>Zermatt - Furi</t>
  </si>
  <si>
    <t>13.05.2002</t>
  </si>
  <si>
    <t>72.121</t>
  </si>
  <si>
    <t>UK</t>
  </si>
  <si>
    <t>3227</t>
  </si>
  <si>
    <t>1980 340</t>
  </si>
  <si>
    <t>Kabinenbahn Zermatt - Furi - Schwarzsee</t>
  </si>
  <si>
    <t>#1105</t>
  </si>
  <si>
    <t>ZBAG</t>
  </si>
  <si>
    <t>Zermatt Bergbahnen AG</t>
  </si>
  <si>
    <t>Postfach 378</t>
  </si>
  <si>
    <t>CHE-107.913.882</t>
  </si>
  <si>
    <t>299, 3057 SFS</t>
  </si>
  <si>
    <t>f.2280:b</t>
  </si>
  <si>
    <t>Furi - Schwarzsee</t>
  </si>
  <si>
    <t>72.122</t>
  </si>
  <si>
    <t>f.2280:c</t>
  </si>
  <si>
    <t>Schwarzsee - Furgg - Trockener Steg</t>
  </si>
  <si>
    <t>31.05.2034</t>
  </si>
  <si>
    <t>25.05.2009</t>
  </si>
  <si>
    <t>72.098</t>
  </si>
  <si>
    <t>3882</t>
  </si>
  <si>
    <t>Kabinenbahn Schwarzsee - Furgg - Trockener Steg</t>
  </si>
  <si>
    <t>f.22811</t>
  </si>
  <si>
    <t>Gant - Hohtälli</t>
  </si>
  <si>
    <t>08.11.2017</t>
  </si>
  <si>
    <t>71.059</t>
  </si>
  <si>
    <t>3614.03</t>
  </si>
  <si>
    <t>3746</t>
  </si>
  <si>
    <t xml:space="preserve">Gant - Hohtälli </t>
  </si>
  <si>
    <t>f.22812</t>
  </si>
  <si>
    <t>Furi - Schweigmatten - Riffelberg</t>
  </si>
  <si>
    <t>31.07.2026</t>
  </si>
  <si>
    <t>19.07.2006</t>
  </si>
  <si>
    <t>72.046</t>
  </si>
  <si>
    <t>3863</t>
  </si>
  <si>
    <t>Kabinenbahn Furi - Schweigmatten - Riffelberg</t>
  </si>
  <si>
    <t>f.22814</t>
  </si>
  <si>
    <t>Hohtälli - Rote Nase</t>
  </si>
  <si>
    <t>23.05.2005</t>
  </si>
  <si>
    <t>71.023</t>
  </si>
  <si>
    <t>520</t>
  </si>
  <si>
    <t>3614.04</t>
  </si>
  <si>
    <t>3325</t>
  </si>
  <si>
    <t>1985 401</t>
  </si>
  <si>
    <t>Luftseilbahn Hohtälli - Rote Nase</t>
  </si>
  <si>
    <t>f.22815</t>
  </si>
  <si>
    <t>Trockener Steg - Klein Matterhorn</t>
  </si>
  <si>
    <t>71.129</t>
  </si>
  <si>
    <t>3611.09</t>
  </si>
  <si>
    <t>3274</t>
  </si>
  <si>
    <t>1982 167</t>
  </si>
  <si>
    <t>Luftseilbahn Trockener Steg - Klein Matterhorn</t>
  </si>
  <si>
    <t>f.22816</t>
  </si>
  <si>
    <t>03.11.2006</t>
  </si>
  <si>
    <t>71.069</t>
  </si>
  <si>
    <t>680</t>
  </si>
  <si>
    <t>3611.01</t>
  </si>
  <si>
    <t>3271</t>
  </si>
  <si>
    <t>Luftseilbahn Zermatt - Furi</t>
  </si>
  <si>
    <t>f.22817</t>
  </si>
  <si>
    <t>Eisfluh - Sunnegga</t>
  </si>
  <si>
    <t>in Betrieb/ Ersatz Skilift</t>
  </si>
  <si>
    <t>18.12.2001</t>
  </si>
  <si>
    <t>74.004</t>
  </si>
  <si>
    <t>2002</t>
  </si>
  <si>
    <t>ZSB</t>
  </si>
  <si>
    <t>3827</t>
  </si>
  <si>
    <t>Sesselbahn Eisfluh - Sunnegga</t>
  </si>
  <si>
    <t>f.22818</t>
  </si>
  <si>
    <t>Furgg - Sandiger Boden</t>
  </si>
  <si>
    <t>31.03.2035</t>
  </si>
  <si>
    <t>01.01.1991</t>
  </si>
  <si>
    <t>22.01.2010</t>
  </si>
  <si>
    <t>73.050</t>
  </si>
  <si>
    <t>3611.06</t>
  </si>
  <si>
    <t>3459</t>
  </si>
  <si>
    <t>Sesselbahn Furgg - Sandiger Boden (-Theodulgletscher)  1.S</t>
  </si>
  <si>
    <t>f.22819</t>
  </si>
  <si>
    <t>Gant - Blauherd</t>
  </si>
  <si>
    <t>02.05.2016</t>
  </si>
  <si>
    <t>73.287</t>
  </si>
  <si>
    <t>3987</t>
  </si>
  <si>
    <t>Sesselbahn Gant - Blauherd</t>
  </si>
  <si>
    <t>f.22821</t>
  </si>
  <si>
    <t>Joscht - Hirli</t>
  </si>
  <si>
    <t>31.05.2040</t>
  </si>
  <si>
    <t>11.05.2015</t>
  </si>
  <si>
    <t>73.276</t>
  </si>
  <si>
    <t>3975</t>
  </si>
  <si>
    <t>Sesselbahn Joscht - Hirli</t>
  </si>
  <si>
    <t>f.22822</t>
  </si>
  <si>
    <t>Kumme - Unterrothorn</t>
  </si>
  <si>
    <t>01.01.1982</t>
  </si>
  <si>
    <t>73.022</t>
  </si>
  <si>
    <t>1750</t>
  </si>
  <si>
    <t>3612.05</t>
  </si>
  <si>
    <t>3264</t>
  </si>
  <si>
    <t>1982 111</t>
  </si>
  <si>
    <t>Sesselbahn Kumme - Unterrothorn</t>
  </si>
  <si>
    <t>f.22823</t>
  </si>
  <si>
    <t>Patrullarve - Blauherd</t>
  </si>
  <si>
    <t>31.10.2033</t>
  </si>
  <si>
    <t>01.01.1989</t>
  </si>
  <si>
    <t>26.11.2008</t>
  </si>
  <si>
    <t>73.046</t>
  </si>
  <si>
    <t>3612.01</t>
  </si>
  <si>
    <t>3409</t>
  </si>
  <si>
    <t>1988 407</t>
  </si>
  <si>
    <t>Sesselbahn Patrullarve - Blauherd</t>
  </si>
  <si>
    <t>f.22824</t>
  </si>
  <si>
    <t>Riffelberg - Gifthittli</t>
  </si>
  <si>
    <t>31.07.2023</t>
  </si>
  <si>
    <t>14.07.2003</t>
  </si>
  <si>
    <t>73.182</t>
  </si>
  <si>
    <t>3839</t>
  </si>
  <si>
    <t>Sesselbahn Riffelberg - Gifthittli</t>
  </si>
  <si>
    <t>f.22825</t>
  </si>
  <si>
    <t>Sunnegga - Findeln / Eija - Breitboden</t>
  </si>
  <si>
    <t>30.08.2027</t>
  </si>
  <si>
    <t>13.09.2007</t>
  </si>
  <si>
    <t>73.217</t>
  </si>
  <si>
    <t>3870</t>
  </si>
  <si>
    <t>Sesselbahn Sunnegga - Findeln / Eija - Breitboden</t>
  </si>
  <si>
    <t>f.22826</t>
  </si>
  <si>
    <t>Trockener Steg - Furggsattel</t>
  </si>
  <si>
    <t>29.05.2002</t>
  </si>
  <si>
    <t>73.181</t>
  </si>
  <si>
    <t>3831</t>
  </si>
  <si>
    <t>Sesselbahn Trockener Steg - Furggsattel</t>
  </si>
  <si>
    <t>f.22827</t>
  </si>
  <si>
    <t>Testa Grigia - Klein Matterhorn</t>
  </si>
  <si>
    <t>30.04.2059</t>
  </si>
  <si>
    <t>02.05.2019</t>
  </si>
  <si>
    <t>75.017</t>
  </si>
  <si>
    <t>GUB</t>
  </si>
  <si>
    <t>1300</t>
  </si>
  <si>
    <t>4025</t>
  </si>
  <si>
    <t>Dreiseilumlaufbahn Testa Grigia - Klein Matterhorn</t>
  </si>
  <si>
    <t>f.2285</t>
  </si>
  <si>
    <t>2285</t>
  </si>
  <si>
    <t>Furi - Trockener Steg</t>
  </si>
  <si>
    <t>20.12.2005</t>
  </si>
  <si>
    <t>71.100</t>
  </si>
  <si>
    <t>3611.04</t>
  </si>
  <si>
    <t>3226</t>
  </si>
  <si>
    <t>Luftseilbahn Furi - Trockener Steg</t>
  </si>
  <si>
    <t>f.2286</t>
  </si>
  <si>
    <t>2286</t>
  </si>
  <si>
    <t>01.04.2016</t>
  </si>
  <si>
    <t>75.015</t>
  </si>
  <si>
    <t>3985</t>
  </si>
  <si>
    <t>Dreiseilumlaufbahn Trockener Steg - Klein Matterhorn</t>
  </si>
  <si>
    <t>f.2290</t>
  </si>
  <si>
    <t>2290</t>
  </si>
  <si>
    <t>Zermatt - Sunnegga</t>
  </si>
  <si>
    <t>28.09.2026</t>
  </si>
  <si>
    <t>61.054</t>
  </si>
  <si>
    <t>5450</t>
  </si>
  <si>
    <t>1976 214</t>
  </si>
  <si>
    <t>Standseilbahn/ EBK gilt seit 2007 als SBK (Art. 29 SebG)</t>
  </si>
  <si>
    <t>f.2290:b</t>
  </si>
  <si>
    <t>Sunnegga - Blauherd</t>
  </si>
  <si>
    <t>30.05.2025</t>
  </si>
  <si>
    <t>26.04.2005</t>
  </si>
  <si>
    <t>72.061</t>
  </si>
  <si>
    <t>3612.02</t>
  </si>
  <si>
    <t>3318</t>
  </si>
  <si>
    <t>1985 324</t>
  </si>
  <si>
    <t>Kabinenbahn Sunnegga - Blauherd</t>
  </si>
  <si>
    <t>f.2290:c</t>
  </si>
  <si>
    <t>Blauherd - Unterrothorn</t>
  </si>
  <si>
    <t>31.01.2040</t>
  </si>
  <si>
    <t>01.02.2015</t>
  </si>
  <si>
    <t>71.099</t>
  </si>
  <si>
    <t>3612.03</t>
  </si>
  <si>
    <t>3634</t>
  </si>
  <si>
    <t>Luftseilbahn Blauherd - Unterrothorn</t>
  </si>
  <si>
    <t>f.2300</t>
  </si>
  <si>
    <t>2300</t>
  </si>
  <si>
    <t>Spielboden - Längflue</t>
  </si>
  <si>
    <t>31.05.2045</t>
  </si>
  <si>
    <t>01.06.2025</t>
  </si>
  <si>
    <t>71.046</t>
  </si>
  <si>
    <t>3721.05</t>
  </si>
  <si>
    <t>3488</t>
  </si>
  <si>
    <t>Luftseilbahn Spielboden - Längflue</t>
  </si>
  <si>
    <t>#1141</t>
  </si>
  <si>
    <t>STBAG</t>
  </si>
  <si>
    <t>Saastal Bergbahnen AG</t>
  </si>
  <si>
    <t>3906 Saas Fee</t>
  </si>
  <si>
    <t>CHE-105.755.069</t>
  </si>
  <si>
    <t>234, (221)</t>
  </si>
  <si>
    <t>f.23001</t>
  </si>
  <si>
    <t>Furggstalden - Heitbodme</t>
  </si>
  <si>
    <t>31.08.2057</t>
  </si>
  <si>
    <t>01.09.2042</t>
  </si>
  <si>
    <t>74.049</t>
  </si>
  <si>
    <t>3723.02</t>
  </si>
  <si>
    <t>3771</t>
  </si>
  <si>
    <t>Furggstalden - Heidbodme</t>
  </si>
  <si>
    <t>f.23002</t>
  </si>
  <si>
    <t>Bifig - Spielboden</t>
  </si>
  <si>
    <t>30.06.2056</t>
  </si>
  <si>
    <t>30.06.2016</t>
  </si>
  <si>
    <t>01.07.2041</t>
  </si>
  <si>
    <t>72.163</t>
  </si>
  <si>
    <t>3984</t>
  </si>
  <si>
    <t>Kabinenumlaufbahn Bifig - Spielboden</t>
  </si>
  <si>
    <t>f.23003</t>
  </si>
  <si>
    <t>Kalbermatten - Bifig</t>
  </si>
  <si>
    <t>72.162</t>
  </si>
  <si>
    <t>3983</t>
  </si>
  <si>
    <t>Kabinenumlaufbahn Kalbermatten - Bifig</t>
  </si>
  <si>
    <t>f.23004</t>
  </si>
  <si>
    <t>Schopfen - Feegletscher</t>
  </si>
  <si>
    <t>31.05.2046</t>
  </si>
  <si>
    <t>05.05.2006</t>
  </si>
  <si>
    <t>01.06.2026</t>
  </si>
  <si>
    <t>73.207</t>
  </si>
  <si>
    <t>3860</t>
  </si>
  <si>
    <t>f.23005</t>
  </si>
  <si>
    <t>Längflue</t>
  </si>
  <si>
    <t>31.08.2045</t>
  </si>
  <si>
    <t>01.01.1966</t>
  </si>
  <si>
    <t>01.09.2025</t>
  </si>
  <si>
    <t>74.099</t>
  </si>
  <si>
    <t>3721.06</t>
  </si>
  <si>
    <t>3327</t>
  </si>
  <si>
    <t>1985 424</t>
  </si>
  <si>
    <t>Sesselbahn Längflue</t>
  </si>
  <si>
    <t>f.2301</t>
  </si>
  <si>
    <t>2301</t>
  </si>
  <si>
    <t>30.04.2039</t>
  </si>
  <si>
    <t>Saas-Fee - Plattjen</t>
  </si>
  <si>
    <t>01.05.2019</t>
  </si>
  <si>
    <t>72.050</t>
  </si>
  <si>
    <t>1963</t>
  </si>
  <si>
    <t>3721.07</t>
  </si>
  <si>
    <t>3240</t>
  </si>
  <si>
    <t>1981 205, 1999</t>
  </si>
  <si>
    <t>01.01.1963</t>
  </si>
  <si>
    <t>Kabinenbahn Saas Fee - Plattjen</t>
  </si>
  <si>
    <t>f.2302</t>
  </si>
  <si>
    <t>2302</t>
  </si>
  <si>
    <t>Saas-Fee - Mast 4</t>
  </si>
  <si>
    <t>31.03.2049</t>
  </si>
  <si>
    <t>01.04.2034</t>
  </si>
  <si>
    <t>75.001</t>
  </si>
  <si>
    <t>3721.01</t>
  </si>
  <si>
    <t>1989 520</t>
  </si>
  <si>
    <t>Sesselbahn Saas Fee - Mast 4</t>
  </si>
  <si>
    <t>f.2302:b</t>
  </si>
  <si>
    <t>Mast 4 - Felskinn</t>
  </si>
  <si>
    <t>75.007</t>
  </si>
  <si>
    <t>3721.02</t>
  </si>
  <si>
    <t>3422</t>
  </si>
  <si>
    <t>f.2302:c</t>
  </si>
  <si>
    <t>Felskinn - Mittelallalin</t>
  </si>
  <si>
    <t>09.06.2031</t>
  </si>
  <si>
    <t>61.055</t>
  </si>
  <si>
    <t>FMA</t>
  </si>
  <si>
    <t>5417</t>
  </si>
  <si>
    <t>1981 112</t>
  </si>
  <si>
    <t>f.2303</t>
  </si>
  <si>
    <t>2303</t>
  </si>
  <si>
    <t>Saas-Fee - Felskinn</t>
  </si>
  <si>
    <t>71.107</t>
  </si>
  <si>
    <t>3721.03</t>
  </si>
  <si>
    <t>3334</t>
  </si>
  <si>
    <t>1986 121</t>
  </si>
  <si>
    <t>Luftseilbahn Saas Fee - Felskinn</t>
  </si>
  <si>
    <t>f.2306</t>
  </si>
  <si>
    <t>2306</t>
  </si>
  <si>
    <t>Saas-Fee - Hannig</t>
  </si>
  <si>
    <t>30.04.2023</t>
  </si>
  <si>
    <t>72.010</t>
  </si>
  <si>
    <t>685</t>
  </si>
  <si>
    <t>3721.09</t>
  </si>
  <si>
    <t>3492</t>
  </si>
  <si>
    <t>Kabinenbahn Saas Fee - Hannig &lt; Luftseilbahn Saas Fee - Hannig</t>
  </si>
  <si>
    <t>f.2310</t>
  </si>
  <si>
    <t>2310</t>
  </si>
  <si>
    <t>Saas Grund - Kreuzboden</t>
  </si>
  <si>
    <t>01.07.2017</t>
  </si>
  <si>
    <t>72.096</t>
  </si>
  <si>
    <t>3722.01</t>
  </si>
  <si>
    <t>3753</t>
  </si>
  <si>
    <t>Luftseilbahn Saas Grund - Kreuzboden</t>
  </si>
  <si>
    <t>#1142</t>
  </si>
  <si>
    <t>BHAG</t>
  </si>
  <si>
    <t>Bergbahnen Hohsaas AG</t>
  </si>
  <si>
    <t>Postfach 15</t>
  </si>
  <si>
    <t>3910 Saas Grund</t>
  </si>
  <si>
    <t>CHE-107.932.454</t>
  </si>
  <si>
    <t>315, 3058 lsgk</t>
  </si>
  <si>
    <t>f.2310:b</t>
  </si>
  <si>
    <t>Kreuzboden - Hohsaas</t>
  </si>
  <si>
    <t>02.06.2005</t>
  </si>
  <si>
    <t>72.097</t>
  </si>
  <si>
    <t>3722.02</t>
  </si>
  <si>
    <t>3703</t>
  </si>
  <si>
    <t>Kabinenbahn Kreuzboden - Hohsaas</t>
  </si>
  <si>
    <t>f.2315</t>
  </si>
  <si>
    <t>2315</t>
  </si>
  <si>
    <t>Saas Almagell - Furggstalden</t>
  </si>
  <si>
    <t>31.07.2054</t>
  </si>
  <si>
    <t>01.08.2039</t>
  </si>
  <si>
    <t>74.095</t>
  </si>
  <si>
    <t>3723.01</t>
  </si>
  <si>
    <t>3627</t>
  </si>
  <si>
    <t>Sesselbahn Saas Almagell - Furggstalden</t>
  </si>
  <si>
    <t>f.2320</t>
  </si>
  <si>
    <t>2320</t>
  </si>
  <si>
    <t>Ried-Brig - Rosswald</t>
  </si>
  <si>
    <t>01.05.2020</t>
  </si>
  <si>
    <t>72.022</t>
  </si>
  <si>
    <t>UK-06 ex 04</t>
  </si>
  <si>
    <t>3811</t>
  </si>
  <si>
    <t>3495</t>
  </si>
  <si>
    <t>Kabinenbahn Ried bei Brig - Rosswald</t>
  </si>
  <si>
    <t>#0594</t>
  </si>
  <si>
    <t>LRR</t>
  </si>
  <si>
    <t>Rosswald Bahnen AG</t>
  </si>
  <si>
    <t>Basweri</t>
  </si>
  <si>
    <t>3911 Ried-Brig</t>
  </si>
  <si>
    <t>CHE-105.756.583</t>
  </si>
  <si>
    <t>276</t>
  </si>
  <si>
    <t>f.2324</t>
  </si>
  <si>
    <t>2324</t>
  </si>
  <si>
    <t>Blatten - Chiematte</t>
  </si>
  <si>
    <t>24.05.2013</t>
  </si>
  <si>
    <t>72.144</t>
  </si>
  <si>
    <t>3933</t>
  </si>
  <si>
    <t>Umlaufkabinenbahn Blatten - Chiematte</t>
  </si>
  <si>
    <t>#0598</t>
  </si>
  <si>
    <t>LBB</t>
  </si>
  <si>
    <t>Belalp Bahnen AG</t>
  </si>
  <si>
    <t>Talstation Belalp-Bahnen AG</t>
  </si>
  <si>
    <t>Postfach 30</t>
  </si>
  <si>
    <t>3914 Blatten b. Naters</t>
  </si>
  <si>
    <t>CHE-106.996.339</t>
  </si>
  <si>
    <t>274</t>
  </si>
  <si>
    <t>f.23241</t>
  </si>
  <si>
    <t>Bäll - Schönbiel</t>
  </si>
  <si>
    <t>73.107</t>
  </si>
  <si>
    <t>3821.02</t>
  </si>
  <si>
    <t>3761</t>
  </si>
  <si>
    <t>f.23242</t>
  </si>
  <si>
    <t>Bruchegg - Schönbiel</t>
  </si>
  <si>
    <t>74.050</t>
  </si>
  <si>
    <t>3821.03</t>
  </si>
  <si>
    <t>3772</t>
  </si>
  <si>
    <t>Sesselbahn Bruchegg - Schönbiel</t>
  </si>
  <si>
    <t>f.2325</t>
  </si>
  <si>
    <t>2325</t>
  </si>
  <si>
    <t>Blatten bei Naters - Belalp</t>
  </si>
  <si>
    <t>71.008</t>
  </si>
  <si>
    <t>3821.01</t>
  </si>
  <si>
    <t>3599</t>
  </si>
  <si>
    <t>Luftseilbahnen Blatten bei Naters - Belalp</t>
  </si>
  <si>
    <t>f.2326</t>
  </si>
  <si>
    <t>2326</t>
  </si>
  <si>
    <t>Bruchegg - Hohbiel</t>
  </si>
  <si>
    <t>18.04.2006</t>
  </si>
  <si>
    <t>73.193</t>
  </si>
  <si>
    <t>3859</t>
  </si>
  <si>
    <t>Sesselbahn Bruchegg - Hohbiel</t>
  </si>
  <si>
    <t>f.2330</t>
  </si>
  <si>
    <t>2330</t>
  </si>
  <si>
    <t>Mörel - Greich - Greicheralp</t>
  </si>
  <si>
    <t>31.12.2046</t>
  </si>
  <si>
    <t>01.01.2027</t>
  </si>
  <si>
    <t>71.039</t>
  </si>
  <si>
    <t>1951</t>
  </si>
  <si>
    <t>3831.01</t>
  </si>
  <si>
    <t>3353</t>
  </si>
  <si>
    <t>1986 378</t>
  </si>
  <si>
    <t>Luftseilbahn Mörel - Greich - Greicheralp</t>
  </si>
  <si>
    <t>#0596</t>
  </si>
  <si>
    <t>ABAG</t>
  </si>
  <si>
    <t>Aletsch Bahnen AG</t>
  </si>
  <si>
    <t>Verwaltungsgebäude</t>
  </si>
  <si>
    <t>3992 Bettmeralp</t>
  </si>
  <si>
    <t>CHE-105.982.719</t>
  </si>
  <si>
    <t>262</t>
  </si>
  <si>
    <t>f.23301</t>
  </si>
  <si>
    <t>Bettmeralp - Scheene Bodu - Blausee</t>
  </si>
  <si>
    <t>30.06.2050</t>
  </si>
  <si>
    <t>17.06.2010</t>
  </si>
  <si>
    <t>01.07.2035</t>
  </si>
  <si>
    <t>73.229</t>
  </si>
  <si>
    <t>3896</t>
  </si>
  <si>
    <t>Bettmeralp - Blausee</t>
  </si>
  <si>
    <t>f.23302</t>
  </si>
  <si>
    <t>Kühboden (Fiescheralp) - Flesch</t>
  </si>
  <si>
    <t>31.01.2053</t>
  </si>
  <si>
    <t>01.02.2038</t>
  </si>
  <si>
    <t>73.060</t>
  </si>
  <si>
    <t>3835.04</t>
  </si>
  <si>
    <t>3580</t>
  </si>
  <si>
    <t>Fiescheralp - Fiesch</t>
  </si>
  <si>
    <t>f.23303</t>
  </si>
  <si>
    <t>Bachtula - Riederfurka</t>
  </si>
  <si>
    <t>30.06.2051</t>
  </si>
  <si>
    <t>74.068</t>
  </si>
  <si>
    <t>3832.01</t>
  </si>
  <si>
    <t>3506</t>
  </si>
  <si>
    <t>Sesselbahn Bachtula - Riederfurka</t>
  </si>
  <si>
    <t>f.23304</t>
  </si>
  <si>
    <t>Fiescheralp - Talegga</t>
  </si>
  <si>
    <t>31.08.2050</t>
  </si>
  <si>
    <t>13.08.2010</t>
  </si>
  <si>
    <t>01.09.2035</t>
  </si>
  <si>
    <t>73.234</t>
  </si>
  <si>
    <t>3897</t>
  </si>
  <si>
    <t>Sesselbahn Fiescheralp - Talegga</t>
  </si>
  <si>
    <t>f.23305</t>
  </si>
  <si>
    <t>Heimatt - Kühboden</t>
  </si>
  <si>
    <t>01.08.2020</t>
  </si>
  <si>
    <t>73.165</t>
  </si>
  <si>
    <t>3835.05</t>
  </si>
  <si>
    <t>3808</t>
  </si>
  <si>
    <t>Sesselbahn Heimatt - Kühboden</t>
  </si>
  <si>
    <t>f.2331</t>
  </si>
  <si>
    <t>2331</t>
  </si>
  <si>
    <t>Mörel - Ried bei Mörel</t>
  </si>
  <si>
    <t>31.08.2056</t>
  </si>
  <si>
    <t>01.09.2041</t>
  </si>
  <si>
    <t>72.118</t>
  </si>
  <si>
    <t>700</t>
  </si>
  <si>
    <t>3831.02</t>
  </si>
  <si>
    <t>3706</t>
  </si>
  <si>
    <t>Kabinenbahn Mörel - Ried bei Mörel</t>
  </si>
  <si>
    <t>f.2331:b</t>
  </si>
  <si>
    <t>Ried bei Mörel - Riederalp</t>
  </si>
  <si>
    <t>72.104</t>
  </si>
  <si>
    <t>3831.03</t>
  </si>
  <si>
    <t>3356</t>
  </si>
  <si>
    <t>1987 418</t>
  </si>
  <si>
    <t>Kabinenbahn Ried bei Mörel - Riederalp</t>
  </si>
  <si>
    <t>f.2333</t>
  </si>
  <si>
    <t>2333</t>
  </si>
  <si>
    <t>Riederalp - Blausee</t>
  </si>
  <si>
    <t>30.04.2055</t>
  </si>
  <si>
    <t>27.05.2015</t>
  </si>
  <si>
    <t>01.05.2040</t>
  </si>
  <si>
    <t>72.157</t>
  </si>
  <si>
    <t>3976</t>
  </si>
  <si>
    <t>Kombibahn Riederalp - Blausee</t>
  </si>
  <si>
    <t>f.2333:b</t>
  </si>
  <si>
    <t>Blausee - Moosfluh</t>
  </si>
  <si>
    <t>27.04.2015</t>
  </si>
  <si>
    <t>72.158</t>
  </si>
  <si>
    <t>3977</t>
  </si>
  <si>
    <t>Kombibahn Blausee - Moosfluh</t>
  </si>
  <si>
    <t>f.2334</t>
  </si>
  <si>
    <t>2334</t>
  </si>
  <si>
    <t>Riederalp - Hohfluh</t>
  </si>
  <si>
    <t>30.06.2049</t>
  </si>
  <si>
    <t>09.06.2009</t>
  </si>
  <si>
    <t>01.07.2034</t>
  </si>
  <si>
    <t>73.228</t>
  </si>
  <si>
    <t>3881</t>
  </si>
  <si>
    <t>Sesselbahn Riederalp - Hohfluh</t>
  </si>
  <si>
    <t>f.2336</t>
  </si>
  <si>
    <t>2336</t>
  </si>
  <si>
    <t>Betten FO - Bettmeralp</t>
  </si>
  <si>
    <t>28.02.2032</t>
  </si>
  <si>
    <t>01.03.2012</t>
  </si>
  <si>
    <t>71.126</t>
  </si>
  <si>
    <t>875</t>
  </si>
  <si>
    <t>1974</t>
  </si>
  <si>
    <t>3833.01</t>
  </si>
  <si>
    <t>3531</t>
  </si>
  <si>
    <t>Luftseilbahn Betten FO - Bettmeralp</t>
  </si>
  <si>
    <t>f.2337</t>
  </si>
  <si>
    <t>2337</t>
  </si>
  <si>
    <t>Betten Talstation - Betten Dorf</t>
  </si>
  <si>
    <t>30.09.2044</t>
  </si>
  <si>
    <t>01.10.2024</t>
  </si>
  <si>
    <t>71.094</t>
  </si>
  <si>
    <t>P-048</t>
  </si>
  <si>
    <t>3834</t>
  </si>
  <si>
    <t>1984 251</t>
  </si>
  <si>
    <t>Luftseilbahn Betten FO - Betten Dorf (bis 2004 verpachtet von LBBD an VBB)</t>
  </si>
  <si>
    <t>f.2337:b</t>
  </si>
  <si>
    <t>Betten Dorf - Bettmeralp</t>
  </si>
  <si>
    <t>71.007</t>
  </si>
  <si>
    <t>P-050</t>
  </si>
  <si>
    <t>3833.02</t>
  </si>
  <si>
    <t>3517</t>
  </si>
  <si>
    <t>Luftseilbahn Betten Dorf - Bettmeralp</t>
  </si>
  <si>
    <t>f.2338</t>
  </si>
  <si>
    <t>2338</t>
  </si>
  <si>
    <t>Bettmeralp - Schönbiel</t>
  </si>
  <si>
    <t>31.05.2018</t>
  </si>
  <si>
    <t>73.130</t>
  </si>
  <si>
    <t>3833.04</t>
  </si>
  <si>
    <t>3404</t>
  </si>
  <si>
    <t>f.2339</t>
  </si>
  <si>
    <t>2339</t>
  </si>
  <si>
    <t>Bettmeralp - Bettmergrat</t>
  </si>
  <si>
    <t>31.03.2055</t>
  </si>
  <si>
    <t>01.04.2040</t>
  </si>
  <si>
    <t>72.091</t>
  </si>
  <si>
    <t>3833.03</t>
  </si>
  <si>
    <t>3647</t>
  </si>
  <si>
    <t>Kabinenbahn Bettmeralp - Bettmergrat</t>
  </si>
  <si>
    <t>f.2340</t>
  </si>
  <si>
    <t>2340</t>
  </si>
  <si>
    <t>Bettmeralp - Wurzenbord</t>
  </si>
  <si>
    <t>30.06.2043</t>
  </si>
  <si>
    <t>23.06.2003</t>
  </si>
  <si>
    <t>01.07.2023</t>
  </si>
  <si>
    <t>73.184</t>
  </si>
  <si>
    <t>3838</t>
  </si>
  <si>
    <t>f.2343</t>
  </si>
  <si>
    <t>2343</t>
  </si>
  <si>
    <t>Fiesch - Kühboden</t>
  </si>
  <si>
    <t>30.09.2058</t>
  </si>
  <si>
    <t>13.09.2018</t>
  </si>
  <si>
    <t>72.172</t>
  </si>
  <si>
    <t>1880</t>
  </si>
  <si>
    <t>4030</t>
  </si>
  <si>
    <t>Kabinenbahn Fiesch - Kühboden</t>
  </si>
  <si>
    <t>f.2343:a1</t>
  </si>
  <si>
    <t>Fiesch - Kühboden I</t>
  </si>
  <si>
    <t>30.04.2045</t>
  </si>
  <si>
    <t>01.05.2025</t>
  </si>
  <si>
    <t>71.088</t>
  </si>
  <si>
    <t>P-036</t>
  </si>
  <si>
    <t>210</t>
  </si>
  <si>
    <t>3835.01</t>
  </si>
  <si>
    <t>3375</t>
  </si>
  <si>
    <t>1987 692</t>
  </si>
  <si>
    <t>Luftseilbahn Fiesch - Kühboden I (-Eggishorn)</t>
  </si>
  <si>
    <t>f.2343:a2</t>
  </si>
  <si>
    <t>Fiesch - Kühboden (Fiescheralp) II</t>
  </si>
  <si>
    <t>71.128</t>
  </si>
  <si>
    <t>3835.02</t>
  </si>
  <si>
    <t>3377</t>
  </si>
  <si>
    <t>Luftseilbahn Fiesch - Kühboden II</t>
  </si>
  <si>
    <t>f.2343:b</t>
  </si>
  <si>
    <t>Kühboden - Eggishorn</t>
  </si>
  <si>
    <t>01.01.1968</t>
  </si>
  <si>
    <t>71.089</t>
  </si>
  <si>
    <t>495</t>
  </si>
  <si>
    <t>3835.03</t>
  </si>
  <si>
    <t>3376</t>
  </si>
  <si>
    <t>Luftseilbahn (Fiesch-) Kühboden - Eggishorn</t>
  </si>
  <si>
    <t>f.2345</t>
  </si>
  <si>
    <t>2345</t>
  </si>
  <si>
    <t>Fürgangen - Bellwald</t>
  </si>
  <si>
    <t>Unterstellung FPV/abgeltungsberechtigt. Mit Verfügung vom 20. Dezember 2011 hat das Departement für Verkehr, Bau und Umwelt des Kantons Wallis der Luftseilbahn Fürgangen - Bellwald die kantonale Bewilligung bis zum 31. Dezember 2031 erteilt.</t>
  </si>
  <si>
    <t>31.12.2031</t>
  </si>
  <si>
    <t>81.020</t>
  </si>
  <si>
    <t>FP023</t>
  </si>
  <si>
    <t>#0691</t>
  </si>
  <si>
    <t>LFüB</t>
  </si>
  <si>
    <t>Luftseilbahn Fürgangen - Bellwald</t>
  </si>
  <si>
    <t>Gemeinde Bellwald</t>
  </si>
  <si>
    <t>3997 Bellwald</t>
  </si>
  <si>
    <t>+41 27 971 12 34</t>
  </si>
  <si>
    <t>263</t>
  </si>
  <si>
    <t>f.2346</t>
  </si>
  <si>
    <t>2346</t>
  </si>
  <si>
    <t>Bellwald - Richinen</t>
  </si>
  <si>
    <t>73.075</t>
  </si>
  <si>
    <t>3842.01</t>
  </si>
  <si>
    <t>3586</t>
  </si>
  <si>
    <t>Sesselbahn Bellwald - Richinen</t>
  </si>
  <si>
    <t>#1126</t>
  </si>
  <si>
    <t>SBR</t>
  </si>
  <si>
    <t>Bellwald Sportbahnen AG</t>
  </si>
  <si>
    <t>CHE-103.645.470</t>
  </si>
  <si>
    <t>3063</t>
  </si>
  <si>
    <t>f.2346:b</t>
  </si>
  <si>
    <t>Richinen - Furggulti</t>
  </si>
  <si>
    <t>10.03.2034</t>
  </si>
  <si>
    <t>10.03.2009</t>
  </si>
  <si>
    <t>73.224</t>
  </si>
  <si>
    <t>3875</t>
  </si>
  <si>
    <t>Sesselbahn Richinen - Furggulti</t>
  </si>
  <si>
    <t>f.2350</t>
  </si>
  <si>
    <t>2350</t>
  </si>
  <si>
    <t>Marzili - Bundesterrasse (Bern)</t>
  </si>
  <si>
    <t>61.030</t>
  </si>
  <si>
    <t>Sc0900 1974ex Se0750</t>
  </si>
  <si>
    <t>1885</t>
  </si>
  <si>
    <t>DMB</t>
  </si>
  <si>
    <t>5409</t>
  </si>
  <si>
    <t>1964 264</t>
  </si>
  <si>
    <t>#0452</t>
  </si>
  <si>
    <t>Drahtseilbahn Marzili-Stadt Bern AG</t>
  </si>
  <si>
    <t>Marktgasse 37</t>
  </si>
  <si>
    <t>Postfach 6362</t>
  </si>
  <si>
    <t>CHE-107.807.808</t>
  </si>
  <si>
    <t>119</t>
  </si>
  <si>
    <t>f.2351</t>
  </si>
  <si>
    <t>2351</t>
  </si>
  <si>
    <t>Wabern - Gurten Kulm</t>
  </si>
  <si>
    <t>31.12.2023</t>
  </si>
  <si>
    <t>61.020</t>
  </si>
  <si>
    <t>EGB</t>
  </si>
  <si>
    <t>5422</t>
  </si>
  <si>
    <t>1972 339</t>
  </si>
  <si>
    <t>#0433</t>
  </si>
  <si>
    <t>GB</t>
  </si>
  <si>
    <t>Gurtenbahn Bern AG</t>
  </si>
  <si>
    <t>Eigerplatz 3</t>
  </si>
  <si>
    <t>Postfach 11</t>
  </si>
  <si>
    <t>3000 Bern 14</t>
  </si>
  <si>
    <t>CHE-105.857.735</t>
  </si>
  <si>
    <t>122</t>
  </si>
  <si>
    <t>f.2352</t>
  </si>
  <si>
    <t>2352</t>
  </si>
  <si>
    <t>Matte - Münsterplattform</t>
  </si>
  <si>
    <t>21.04.2006</t>
  </si>
  <si>
    <t>63.004</t>
  </si>
  <si>
    <t>Aufzug</t>
  </si>
  <si>
    <t>19..</t>
  </si>
  <si>
    <t>9903</t>
  </si>
  <si>
    <t>AMP</t>
  </si>
  <si>
    <t>3351</t>
  </si>
  <si>
    <t>1986 355, 1966 188</t>
  </si>
  <si>
    <t>Aufzug Matte - Münsterplattform Bern, bis 31.12.2006 LSK</t>
  </si>
  <si>
    <t>#0453</t>
  </si>
  <si>
    <t>Elektrischer Personenaufzug Matte-Plattform AG</t>
  </si>
  <si>
    <t>c/o Hagmann Treuhand AG</t>
  </si>
  <si>
    <t>Herr Jürg Hagmann</t>
  </si>
  <si>
    <t>Nordring 10a</t>
  </si>
  <si>
    <t>3013 Bern</t>
  </si>
  <si>
    <t>pascal.loretz@hagmanntreuhand.ch</t>
  </si>
  <si>
    <t>CHE-107.905.612</t>
  </si>
  <si>
    <t>118</t>
  </si>
  <si>
    <t>f.2355</t>
  </si>
  <si>
    <t>2355</t>
  </si>
  <si>
    <t>Beatenbucht (Merligen) - Beatenberg</t>
  </si>
  <si>
    <t>21.12.2017</t>
  </si>
  <si>
    <t>61.002</t>
  </si>
  <si>
    <t>1889</t>
  </si>
  <si>
    <t>TBB</t>
  </si>
  <si>
    <t>5444</t>
  </si>
  <si>
    <t>1967 298</t>
  </si>
  <si>
    <t>Standseilbahn: EHK gilt seit 2007 als SBK (Art. 29 SebG)</t>
  </si>
  <si>
    <t>#0403</t>
  </si>
  <si>
    <t>NHB</t>
  </si>
  <si>
    <t>Niederhornbahn AG</t>
  </si>
  <si>
    <t>Sahli 66A</t>
  </si>
  <si>
    <t>3803 Beatenberg</t>
  </si>
  <si>
    <t>033 8410841</t>
  </si>
  <si>
    <t>info@niederhorn.ch</t>
  </si>
  <si>
    <t>CHE-105.904.576</t>
  </si>
  <si>
    <t>149 bbb, 239 nhb</t>
  </si>
  <si>
    <t>f.2356</t>
  </si>
  <si>
    <t>2356</t>
  </si>
  <si>
    <t>Beatenberg - Vorsass - Niederhorn</t>
  </si>
  <si>
    <t>30.03.2040</t>
  </si>
  <si>
    <t>01.01.1946</t>
  </si>
  <si>
    <t>01.04.2015</t>
  </si>
  <si>
    <t>75.008</t>
  </si>
  <si>
    <t>GUB-17</t>
  </si>
  <si>
    <t>1946</t>
  </si>
  <si>
    <t>4401</t>
  </si>
  <si>
    <t>3674</t>
  </si>
  <si>
    <t>Beatenberg - Niederhorn</t>
  </si>
  <si>
    <t>f.2360</t>
  </si>
  <si>
    <t>2360</t>
  </si>
  <si>
    <t>Interlaken West - Heimwehfluh</t>
  </si>
  <si>
    <t>61.023</t>
  </si>
  <si>
    <t>1906</t>
  </si>
  <si>
    <t>DIH</t>
  </si>
  <si>
    <t>5408</t>
  </si>
  <si>
    <t>#0438</t>
  </si>
  <si>
    <t>Drahtseilbahn Interlaken - Heimwehfluh AG</t>
  </si>
  <si>
    <t>Talstation Heimwehfluhbahn</t>
  </si>
  <si>
    <t>CHE-105.920.196</t>
  </si>
  <si>
    <t>159</t>
  </si>
  <si>
    <t>f.2361</t>
  </si>
  <si>
    <t>2361</t>
  </si>
  <si>
    <t>Interlaken Ost - Harder Kulm</t>
  </si>
  <si>
    <t>61.022</t>
  </si>
  <si>
    <t>1908</t>
  </si>
  <si>
    <t>HB</t>
  </si>
  <si>
    <t>5424</t>
  </si>
  <si>
    <t>1970 202</t>
  </si>
  <si>
    <t>#0437</t>
  </si>
  <si>
    <t>Harderbahn AG</t>
  </si>
  <si>
    <t>CHE-107.855.032</t>
  </si>
  <si>
    <t>123</t>
  </si>
  <si>
    <t>f.23650</t>
  </si>
  <si>
    <t>Riedli - Nüegg</t>
  </si>
  <si>
    <t>73.213</t>
  </si>
  <si>
    <t>3594</t>
  </si>
  <si>
    <t>1971 200, 1993</t>
  </si>
  <si>
    <t>Sesselbahn Riedli - Nüegg (Wiriehorn)</t>
  </si>
  <si>
    <t>#1222</t>
  </si>
  <si>
    <t>SRN</t>
  </si>
  <si>
    <t>Wiriehornbahnen AG</t>
  </si>
  <si>
    <t>Riedli</t>
  </si>
  <si>
    <t>3756 Zwischenflüh</t>
  </si>
  <si>
    <t>CHE-108.798.460</t>
  </si>
  <si>
    <t>3046</t>
  </si>
  <si>
    <t>f.23660</t>
  </si>
  <si>
    <t>Grimmialp - Stierenberg</t>
  </si>
  <si>
    <t>Betrieb eingestellt</t>
  </si>
  <si>
    <t>31.10.2021</t>
  </si>
  <si>
    <t>19.07.2005</t>
  </si>
  <si>
    <t>01.05.2010</t>
  </si>
  <si>
    <t>74.010</t>
  </si>
  <si>
    <t>950</t>
  </si>
  <si>
    <t>3852</t>
  </si>
  <si>
    <t>#1239</t>
  </si>
  <si>
    <t>GBD</t>
  </si>
  <si>
    <t>Grimmialpbergbahnen Diemtigtal AG</t>
  </si>
  <si>
    <t>Senggi 635B</t>
  </si>
  <si>
    <t>3757 Schwenden im Diemtigtal</t>
  </si>
  <si>
    <t>CHE-493.313.204</t>
  </si>
  <si>
    <t>3060</t>
  </si>
  <si>
    <t>f.2370</t>
  </si>
  <si>
    <t>2370</t>
  </si>
  <si>
    <t>Erlenbach i.S. - Chrindi</t>
  </si>
  <si>
    <t>25.04.2008</t>
  </si>
  <si>
    <t>71.081</t>
  </si>
  <si>
    <t>4201.01</t>
  </si>
  <si>
    <t>3639</t>
  </si>
  <si>
    <t>1995, 1996</t>
  </si>
  <si>
    <t>Luftseilbahn Erlenbach i.S. - Chrindi (- Stockhorn) 1.Sekt</t>
  </si>
  <si>
    <t>#1053</t>
  </si>
  <si>
    <t>LESt</t>
  </si>
  <si>
    <t xml:space="preserve">Stockhornbahn AG </t>
  </si>
  <si>
    <t>Postfach 43</t>
  </si>
  <si>
    <t>3762 Erlenbach i. S.</t>
  </si>
  <si>
    <t>CHE-105.794.796</t>
  </si>
  <si>
    <t>264</t>
  </si>
  <si>
    <t>f.2370:b</t>
  </si>
  <si>
    <t>Chrindi - Stockhorn</t>
  </si>
  <si>
    <t>71.082</t>
  </si>
  <si>
    <t>4201.02</t>
  </si>
  <si>
    <t>3640</t>
  </si>
  <si>
    <t>Luftseilbahn (Erlenbach i.S. -) Chrindi - Stockhorn 2.Sekt</t>
  </si>
  <si>
    <t>f.2375</t>
  </si>
  <si>
    <t>2375</t>
  </si>
  <si>
    <t>Zweisimmen - Eggweid</t>
  </si>
  <si>
    <t>31.05.2032</t>
  </si>
  <si>
    <t>11.09.2007</t>
  </si>
  <si>
    <t>72.034</t>
  </si>
  <si>
    <t>4007.06</t>
  </si>
  <si>
    <t>3692</t>
  </si>
  <si>
    <t>Kabinenbahn Zweisimmen - Eggweid (- Rinderberg) 1. Sekt.</t>
  </si>
  <si>
    <t>f.2375:b</t>
  </si>
  <si>
    <t>Eggweid - Rinderberg</t>
  </si>
  <si>
    <t>72.035</t>
  </si>
  <si>
    <t>4007.07</t>
  </si>
  <si>
    <t>3693</t>
  </si>
  <si>
    <t>Kabinenbahn (Zweisimmen -) Eggweid - Rinderberg 2. Sekt.</t>
  </si>
  <si>
    <t>f.23755</t>
  </si>
  <si>
    <t>Oeschseite - Büelti</t>
  </si>
  <si>
    <t>01.09.2016</t>
  </si>
  <si>
    <t>73.117</t>
  </si>
  <si>
    <t>4007.05</t>
  </si>
  <si>
    <t>3717</t>
  </si>
  <si>
    <t>f.23756</t>
  </si>
  <si>
    <t>Oeschseite - Chübeli</t>
  </si>
  <si>
    <t>73.118</t>
  </si>
  <si>
    <t>4007.04</t>
  </si>
  <si>
    <t>3718</t>
  </si>
  <si>
    <t>f.2380</t>
  </si>
  <si>
    <t>2380</t>
  </si>
  <si>
    <t>Lenk i.S. - Stoss</t>
  </si>
  <si>
    <t>28.02.2041</t>
  </si>
  <si>
    <t>01.03.2016</t>
  </si>
  <si>
    <t>72.082</t>
  </si>
  <si>
    <t>1948</t>
  </si>
  <si>
    <t>4101.01</t>
  </si>
  <si>
    <t>3539</t>
  </si>
  <si>
    <t>Kabinenbahn Lenk i.S. - Stoos (- Betelberg) 1.Sekt</t>
  </si>
  <si>
    <t>#1019</t>
  </si>
  <si>
    <t>LB</t>
  </si>
  <si>
    <t>Genossenschaft Lenk Bergbahnen</t>
  </si>
  <si>
    <t>Postfach 124</t>
  </si>
  <si>
    <t>3775 Lenk im Simmental</t>
  </si>
  <si>
    <t>CHE-105.795.784</t>
  </si>
  <si>
    <t>298, 285 blb</t>
  </si>
  <si>
    <t>f.2380:b</t>
  </si>
  <si>
    <t>Stoss - Betelberg</t>
  </si>
  <si>
    <t>72.083</t>
  </si>
  <si>
    <t>4101.02</t>
  </si>
  <si>
    <t>3699</t>
  </si>
  <si>
    <t>Kabinenbahn (Lenk i.S. -) Stoos - Betelberg 2.Sekt</t>
  </si>
  <si>
    <t>f.23811</t>
  </si>
  <si>
    <t>Lenk i.S. - Walleggbergli</t>
  </si>
  <si>
    <t>73.047</t>
  </si>
  <si>
    <t>4101.03</t>
  </si>
  <si>
    <t>3418</t>
  </si>
  <si>
    <t>1989 501</t>
  </si>
  <si>
    <t>Sesselbahn Lenk i.S. - Walleggbergli (-Mülkerblatten) 1.Sekt</t>
  </si>
  <si>
    <t>f.23812</t>
  </si>
  <si>
    <t>Walleggbergli - Mülkerblatten</t>
  </si>
  <si>
    <t>73.048</t>
  </si>
  <si>
    <t>4101.04</t>
  </si>
  <si>
    <t>3419</t>
  </si>
  <si>
    <t>Sesselbahn (Lenk-) Walleggbergli - Mülkerblatten 2.Sekt</t>
  </si>
  <si>
    <t>f.2382</t>
  </si>
  <si>
    <t>2382</t>
  </si>
  <si>
    <t>Lenk Rothenbach - Metsch</t>
  </si>
  <si>
    <t>13.05.2014</t>
  </si>
  <si>
    <t>72.148</t>
  </si>
  <si>
    <t>3939</t>
  </si>
  <si>
    <t>Kabinenbahn Lenk Rothenbach - Metsch</t>
  </si>
  <si>
    <t>f.2382:b</t>
  </si>
  <si>
    <t>Metsch - Metschstand</t>
  </si>
  <si>
    <t>72.149</t>
  </si>
  <si>
    <t>3940</t>
  </si>
  <si>
    <t>Kabinenbahn Metsch - Metschstand</t>
  </si>
  <si>
    <t>f.23823</t>
  </si>
  <si>
    <t>Metschmad - Metschstand</t>
  </si>
  <si>
    <t>73.191</t>
  </si>
  <si>
    <t>3846</t>
  </si>
  <si>
    <t>Metschmad - Metschsand</t>
  </si>
  <si>
    <t>f.23831</t>
  </si>
  <si>
    <t>Bühlberg - Hahnenmoos</t>
  </si>
  <si>
    <t>08.06.2006</t>
  </si>
  <si>
    <t>73.205</t>
  </si>
  <si>
    <t>3862</t>
  </si>
  <si>
    <t>Bühlberg - Hahnenmoss</t>
  </si>
  <si>
    <t>f.23841</t>
  </si>
  <si>
    <t>St. Stephan - Lengebrand</t>
  </si>
  <si>
    <t>31.07.2021</t>
  </si>
  <si>
    <t>74.040</t>
  </si>
  <si>
    <t>4007.08</t>
  </si>
  <si>
    <t>3726</t>
  </si>
  <si>
    <t>Sesselbahn St. Stephan - Lengebrand</t>
  </si>
  <si>
    <t>f.23842</t>
  </si>
  <si>
    <t>Lengebrand - Parwengsattel</t>
  </si>
  <si>
    <t>16.06.2005</t>
  </si>
  <si>
    <t>73.195</t>
  </si>
  <si>
    <t>3851</t>
  </si>
  <si>
    <t>Sesselbahn Lengebrand - Parwengsattel</t>
  </si>
  <si>
    <t>f.23861</t>
  </si>
  <si>
    <t>Saanenmöser - Saanenwald</t>
  </si>
  <si>
    <t>30.09.2042</t>
  </si>
  <si>
    <t>14.09.2017</t>
  </si>
  <si>
    <t>72.164</t>
  </si>
  <si>
    <t>4004</t>
  </si>
  <si>
    <t>Kabinenbahn Saanenmöser - Saanenwald</t>
  </si>
  <si>
    <t>f.23862</t>
  </si>
  <si>
    <t>Saanenwald - Saanerslochgrat</t>
  </si>
  <si>
    <t>72.165</t>
  </si>
  <si>
    <t>SK-10</t>
  </si>
  <si>
    <t>4005</t>
  </si>
  <si>
    <t>Kabinenbahn Saanenwald - Saanerslochgrat</t>
  </si>
  <si>
    <t>f.23863</t>
  </si>
  <si>
    <t>Saanenwald - Hornberg</t>
  </si>
  <si>
    <t>73.034</t>
  </si>
  <si>
    <t>4007.02</t>
  </si>
  <si>
    <t>3708</t>
  </si>
  <si>
    <t>1986 252, 1996</t>
  </si>
  <si>
    <t>Sesselbahn Saanenwald - Hornberg</t>
  </si>
  <si>
    <t>f.23866</t>
  </si>
  <si>
    <t>Chaltebrunne - Saanerslochgrat</t>
  </si>
  <si>
    <t>31.07.2033</t>
  </si>
  <si>
    <t>31.07.2008</t>
  </si>
  <si>
    <t>73.225</t>
  </si>
  <si>
    <t>3877</t>
  </si>
  <si>
    <t>f.23867</t>
  </si>
  <si>
    <t>Chaltebrunne - Parwengsattel</t>
  </si>
  <si>
    <t>73.226</t>
  </si>
  <si>
    <t>3878</t>
  </si>
  <si>
    <t>f.2388</t>
  </si>
  <si>
    <t>2388</t>
  </si>
  <si>
    <t>Schönried - Horneggli</t>
  </si>
  <si>
    <t>01.01.1960</t>
  </si>
  <si>
    <t>73.028</t>
  </si>
  <si>
    <t>3306</t>
  </si>
  <si>
    <t>1984 129, 1998</t>
  </si>
  <si>
    <t>Sesselbahn Schönried - Horneggli</t>
  </si>
  <si>
    <t>f.2389</t>
  </si>
  <si>
    <t>2389</t>
  </si>
  <si>
    <t>Schönried - Rellerligrat</t>
  </si>
  <si>
    <t>06.01.2019</t>
  </si>
  <si>
    <t>01.01.2019</t>
  </si>
  <si>
    <t>72.073</t>
  </si>
  <si>
    <t>4006</t>
  </si>
  <si>
    <t>3262</t>
  </si>
  <si>
    <t>1981 71</t>
  </si>
  <si>
    <t>Kabinenbahn Schönried - Rellerligrat</t>
  </si>
  <si>
    <t>f.2392</t>
  </si>
  <si>
    <t>2392</t>
  </si>
  <si>
    <t>Bisse - Wasserngrat</t>
  </si>
  <si>
    <t>31.08.2039</t>
  </si>
  <si>
    <t>02.09.1999</t>
  </si>
  <si>
    <t>01.09.2019</t>
  </si>
  <si>
    <t>73.153</t>
  </si>
  <si>
    <t>4003.01</t>
  </si>
  <si>
    <t>3705</t>
  </si>
  <si>
    <t>#1163</t>
  </si>
  <si>
    <t>WG</t>
  </si>
  <si>
    <t>Wasserngrat 2000 AG</t>
  </si>
  <si>
    <t>p/A Herr Hansruedi Steiner</t>
  </si>
  <si>
    <t>Bissen</t>
  </si>
  <si>
    <t>CHE-101.005.006</t>
  </si>
  <si>
    <t>3191</t>
  </si>
  <si>
    <t>f.2393</t>
  </si>
  <si>
    <t>2393</t>
  </si>
  <si>
    <t>Gstaad - Bodmen</t>
  </si>
  <si>
    <t>30.11.2009</t>
  </si>
  <si>
    <t>72.047</t>
  </si>
  <si>
    <t>4002.01</t>
  </si>
  <si>
    <t>3695</t>
  </si>
  <si>
    <t>1979 272, 1996</t>
  </si>
  <si>
    <t>Kabinenbahn Gstaad - Bodmen (- Höhi Wispile)</t>
  </si>
  <si>
    <t>f.2393:b</t>
  </si>
  <si>
    <t>Bodmen - Höhi Wispile</t>
  </si>
  <si>
    <t>72.048</t>
  </si>
  <si>
    <t>4002.02</t>
  </si>
  <si>
    <t>3696</t>
  </si>
  <si>
    <t>Kabinenbahn (Gstaad -) Bodmen - Höhi Wispile</t>
  </si>
  <si>
    <t>f.2395</t>
  </si>
  <si>
    <t>2395</t>
  </si>
  <si>
    <t>Gstaad - Eggli</t>
  </si>
  <si>
    <t>31.07.2058</t>
  </si>
  <si>
    <t>17.07.2018</t>
  </si>
  <si>
    <t>72.166</t>
  </si>
  <si>
    <t>4012</t>
  </si>
  <si>
    <t>Kabinenbahn Gstaad - Eggli</t>
  </si>
  <si>
    <t>f.2395:a</t>
  </si>
  <si>
    <t>in Betrieb, Förderleistung ursprünglich 720</t>
  </si>
  <si>
    <t>30.04.2020</t>
  </si>
  <si>
    <t>01.01.1955</t>
  </si>
  <si>
    <t>72.013</t>
  </si>
  <si>
    <t>4001.01</t>
  </si>
  <si>
    <t>3686</t>
  </si>
  <si>
    <t>1974 412, 1983 313, 1996</t>
  </si>
  <si>
    <t>f.23953</t>
  </si>
  <si>
    <t>Chalberhöni - Vorderes Eggli</t>
  </si>
  <si>
    <t>07.05.2035</t>
  </si>
  <si>
    <t>07.05.2010</t>
  </si>
  <si>
    <t>73.232</t>
  </si>
  <si>
    <t>3887</t>
  </si>
  <si>
    <t>f.23963</t>
  </si>
  <si>
    <t>Rübeldorf - Rossfälli</t>
  </si>
  <si>
    <t>31.08.2020</t>
  </si>
  <si>
    <t>04.09.2000</t>
  </si>
  <si>
    <t>73.134</t>
  </si>
  <si>
    <t>4001.02</t>
  </si>
  <si>
    <t>Sesselbahn Rübeldorf - Rossfälli</t>
  </si>
  <si>
    <t>f.2397</t>
  </si>
  <si>
    <t>2397</t>
  </si>
  <si>
    <t>Gsteig-Sanetsch</t>
  </si>
  <si>
    <t>81.013</t>
  </si>
  <si>
    <t>FP018</t>
  </si>
  <si>
    <t>#1283</t>
  </si>
  <si>
    <t>KWS</t>
  </si>
  <si>
    <t>Luftseilbahn Gsteig - Sanetsch</t>
  </si>
  <si>
    <t xml:space="preserve">Kraftwerk Sanetsch AG (KWS) </t>
  </si>
  <si>
    <t>Zentrale Innergsteig</t>
  </si>
  <si>
    <t xml:space="preserve">3785 Gsteig bei Gstaad </t>
  </si>
  <si>
    <t>CHE-105.798.044</t>
  </si>
  <si>
    <t>3121</t>
  </si>
  <si>
    <t>f.2398</t>
  </si>
  <si>
    <t>2398</t>
  </si>
  <si>
    <t>Reusch - Oldenegg</t>
  </si>
  <si>
    <t>16.12.2003</t>
  </si>
  <si>
    <t>71.064</t>
  </si>
  <si>
    <t>P-040</t>
  </si>
  <si>
    <t>510</t>
  </si>
  <si>
    <t>2701.03</t>
  </si>
  <si>
    <t>3747</t>
  </si>
  <si>
    <t>Luftseilbahn Reusch - Oldenegg (-Cabane-des-Diablerets)</t>
  </si>
  <si>
    <t>f.2398:b</t>
  </si>
  <si>
    <t>Oldenegg - Cabane-des-Diablerets</t>
  </si>
  <si>
    <t>73.139</t>
  </si>
  <si>
    <t>2701.05</t>
  </si>
  <si>
    <t>3748</t>
  </si>
  <si>
    <t xml:space="preserve">Oldenegg - Cabane des Diablerets </t>
  </si>
  <si>
    <t>f.23981</t>
  </si>
  <si>
    <t>Olden - Oldenegg</t>
  </si>
  <si>
    <t>73.138</t>
  </si>
  <si>
    <t>2701.04</t>
  </si>
  <si>
    <t>3773</t>
  </si>
  <si>
    <t>f.23982</t>
  </si>
  <si>
    <t>Glacier des Diablerets - Sex Rouge</t>
  </si>
  <si>
    <t>74.190</t>
  </si>
  <si>
    <t>US-4f ex 2f</t>
  </si>
  <si>
    <t>2701.06</t>
  </si>
  <si>
    <t>3776</t>
  </si>
  <si>
    <t>1998 147a</t>
  </si>
  <si>
    <t xml:space="preserve">Télésiège Sex Rouge                                                      </t>
  </si>
  <si>
    <t>f.2405</t>
  </si>
  <si>
    <t>2405</t>
  </si>
  <si>
    <t>Mülenen - Schwandegg</t>
  </si>
  <si>
    <t>19.12.2032</t>
  </si>
  <si>
    <t>61.034</t>
  </si>
  <si>
    <t>NB</t>
  </si>
  <si>
    <t>5431</t>
  </si>
  <si>
    <t>1982 280</t>
  </si>
  <si>
    <t>#0460</t>
  </si>
  <si>
    <t>Niesenbahn AG</t>
  </si>
  <si>
    <t>3711 Mülenen</t>
  </si>
  <si>
    <t>CHE-105.792.774</t>
  </si>
  <si>
    <t>135</t>
  </si>
  <si>
    <t>f.2405:b</t>
  </si>
  <si>
    <t>Schwandegg - Niesen Kulm</t>
  </si>
  <si>
    <t>61.035</t>
  </si>
  <si>
    <t>f.2408</t>
  </si>
  <si>
    <t>2408</t>
  </si>
  <si>
    <t>Kiental - Ramslauenen</t>
  </si>
  <si>
    <t>31.08.2032</t>
  </si>
  <si>
    <t>01.01.1948</t>
  </si>
  <si>
    <t>01.01.2008</t>
  </si>
  <si>
    <t>74.027</t>
  </si>
  <si>
    <t>Us-2</t>
  </si>
  <si>
    <t>3381</t>
  </si>
  <si>
    <t>1987 794</t>
  </si>
  <si>
    <t>Sesselbahn Kiental - Ramslauenen</t>
  </si>
  <si>
    <t>#1179</t>
  </si>
  <si>
    <t>SKRa</t>
  </si>
  <si>
    <t>Sportbahnen Kiental AG</t>
  </si>
  <si>
    <t>3723 Kiental</t>
  </si>
  <si>
    <t>CHE-105.792.633</t>
  </si>
  <si>
    <t>3070</t>
  </si>
  <si>
    <t>f.2410</t>
  </si>
  <si>
    <t>2410</t>
  </si>
  <si>
    <t>Kandersteg - Oeschinen</t>
  </si>
  <si>
    <t>31.08.2007</t>
  </si>
  <si>
    <t>08.08.2007</t>
  </si>
  <si>
    <t>72.081</t>
  </si>
  <si>
    <t>3757</t>
  </si>
  <si>
    <t>1977 178, 1997</t>
  </si>
  <si>
    <t>31.08.2027</t>
  </si>
  <si>
    <t>Sesselbahn Kandersteg - Oeschinen</t>
  </si>
  <si>
    <t>#1082</t>
  </si>
  <si>
    <t>GKO</t>
  </si>
  <si>
    <t>Gondelbahn Kandersteg-Oeschinensee AG</t>
  </si>
  <si>
    <t>3718 Kandersteg</t>
  </si>
  <si>
    <t>CHE-107.189.666</t>
  </si>
  <si>
    <t>323</t>
  </si>
  <si>
    <t>f.2411</t>
  </si>
  <si>
    <t>2411</t>
  </si>
  <si>
    <t>Kandersteg-Allmenalp</t>
  </si>
  <si>
    <t>81.028</t>
  </si>
  <si>
    <t>FP030</t>
  </si>
  <si>
    <t>#1286</t>
  </si>
  <si>
    <t>LSKA</t>
  </si>
  <si>
    <t xml:space="preserve">Luftseilbahn Kandersteg-Allmenalp AG </t>
  </si>
  <si>
    <t>CHE-107.189.778</t>
  </si>
  <si>
    <t>346</t>
  </si>
  <si>
    <t>f.2412</t>
  </si>
  <si>
    <t>2412</t>
  </si>
  <si>
    <t>Kandersteg - Sunnbüel</t>
  </si>
  <si>
    <t>31.01.2033</t>
  </si>
  <si>
    <t>01.01.1951</t>
  </si>
  <si>
    <t>23.12.2008</t>
  </si>
  <si>
    <t>71.011</t>
  </si>
  <si>
    <t>340</t>
  </si>
  <si>
    <t>4308</t>
  </si>
  <si>
    <t>3387</t>
  </si>
  <si>
    <t>1988 153</t>
  </si>
  <si>
    <t>Luftseilbahn Kandersteg - Sunnbüel</t>
  </si>
  <si>
    <t>#1083</t>
  </si>
  <si>
    <t>LKS</t>
  </si>
  <si>
    <t>Luftseilbahn Kandersteg-Sunnbüel (Gemmi) AG</t>
  </si>
  <si>
    <t>CHE-105.792.751</t>
  </si>
  <si>
    <t>228</t>
  </si>
  <si>
    <t>f.2417</t>
  </si>
  <si>
    <t>2417</t>
  </si>
  <si>
    <t>Elsigbach - Elsigenalp</t>
  </si>
  <si>
    <t>71.108</t>
  </si>
  <si>
    <t>460</t>
  </si>
  <si>
    <t>4302</t>
  </si>
  <si>
    <t>3449</t>
  </si>
  <si>
    <t>Luftseilbahn Elsigbach - Elsigenalp</t>
  </si>
  <si>
    <t>#1049</t>
  </si>
  <si>
    <t>LEE</t>
  </si>
  <si>
    <t>Elsigenalpbahnen AG Frutigen, Luftseilbahn und Skilifte</t>
  </si>
  <si>
    <t>Postfach 22</t>
  </si>
  <si>
    <t>3714 Frutigen</t>
  </si>
  <si>
    <t>CHE-107.197.039</t>
  </si>
  <si>
    <t>3072, 7038 Bus Fp</t>
  </si>
  <si>
    <t>f.2421</t>
  </si>
  <si>
    <t>2421</t>
  </si>
  <si>
    <t>Adelboden Oey - Adelboden Dorf</t>
  </si>
  <si>
    <t>28.02.2035</t>
  </si>
  <si>
    <t>01.03.2010</t>
  </si>
  <si>
    <t>75.004</t>
  </si>
  <si>
    <t>GP-12</t>
  </si>
  <si>
    <t>502</t>
  </si>
  <si>
    <t>4304.03</t>
  </si>
  <si>
    <t>3484</t>
  </si>
  <si>
    <t>Gruppen-Kabinenbahn Adelboden Oey - Adelboden Dorf</t>
  </si>
  <si>
    <t>#1041</t>
  </si>
  <si>
    <t>BA</t>
  </si>
  <si>
    <t>Bergbahnen Adelboden AG</t>
  </si>
  <si>
    <t>Bonderlenstrasse 4</t>
  </si>
  <si>
    <t>3715 Adelboden</t>
  </si>
  <si>
    <t>CHE-110.512.992</t>
  </si>
  <si>
    <t>3073, 3076 SGL, 3077 SGLg, 7019 BGH</t>
  </si>
  <si>
    <t>f.2421:b</t>
  </si>
  <si>
    <t>Adelboden - Eselmoos - Bergläger</t>
  </si>
  <si>
    <t>30.11.2033</t>
  </si>
  <si>
    <t>05.12.2008</t>
  </si>
  <si>
    <t>72.053</t>
  </si>
  <si>
    <t>4304.01</t>
  </si>
  <si>
    <t>3410</t>
  </si>
  <si>
    <t>1988 413</t>
  </si>
  <si>
    <t>Kabinenbahn Adelboden - Eselmoos - Bergläger (Silleren)</t>
  </si>
  <si>
    <t>f.2421:c</t>
  </si>
  <si>
    <t>Bergläger - Sillerenbühl</t>
  </si>
  <si>
    <t>72.054</t>
  </si>
  <si>
    <t>4304.02</t>
  </si>
  <si>
    <t>Kabinenbahn (Adelboden -) Bergläger - Sillerenbüel</t>
  </si>
  <si>
    <t>f.24211</t>
  </si>
  <si>
    <t>Adelboden Äbi - Sillerenbühl</t>
  </si>
  <si>
    <t>28.02.2039</t>
  </si>
  <si>
    <t>73.140</t>
  </si>
  <si>
    <t>4305.05</t>
  </si>
  <si>
    <t>3785</t>
  </si>
  <si>
    <t>f.24212</t>
  </si>
  <si>
    <t>Adelboden Boden - Chuenisbärgli</t>
  </si>
  <si>
    <t>06.07.2005</t>
  </si>
  <si>
    <t>73.198</t>
  </si>
  <si>
    <t>3853</t>
  </si>
  <si>
    <t>f.24213</t>
  </si>
  <si>
    <t>Adelboden Geils - Laveygrat</t>
  </si>
  <si>
    <t>11.05.2007</t>
  </si>
  <si>
    <t>73.037</t>
  </si>
  <si>
    <t>4305.02</t>
  </si>
  <si>
    <t>3348</t>
  </si>
  <si>
    <t>1986 300</t>
  </si>
  <si>
    <t>Sesselbahn Geils - Laveygrat</t>
  </si>
  <si>
    <t>f.24214</t>
  </si>
  <si>
    <t>Adelboden Geils - Luegli</t>
  </si>
  <si>
    <t>in Betrieb/ ex 74.096</t>
  </si>
  <si>
    <t>01.06.2016</t>
  </si>
  <si>
    <t>73.105</t>
  </si>
  <si>
    <t>4305.03</t>
  </si>
  <si>
    <t>3731</t>
  </si>
  <si>
    <t>Sesselbahn Geils - Luegli</t>
  </si>
  <si>
    <t>f.2422</t>
  </si>
  <si>
    <t>2422</t>
  </si>
  <si>
    <t>Bergläger - Höchst</t>
  </si>
  <si>
    <t>29.01.2015</t>
  </si>
  <si>
    <t>73.271</t>
  </si>
  <si>
    <t>3935</t>
  </si>
  <si>
    <t>Sesselbahn Bergläger - Höchst</t>
  </si>
  <si>
    <t>f.24231</t>
  </si>
  <si>
    <t>Adelboden - Tschentenalp</t>
  </si>
  <si>
    <t>30.04.2036</t>
  </si>
  <si>
    <t>01.04.2011</t>
  </si>
  <si>
    <t>75.005</t>
  </si>
  <si>
    <t>GUB-15</t>
  </si>
  <si>
    <t>780</t>
  </si>
  <si>
    <t>4303.01</t>
  </si>
  <si>
    <t>3673</t>
  </si>
  <si>
    <t>1969 468 ,1995</t>
  </si>
  <si>
    <t>Gruppen-Kabinenbahn Adelboden - Tschentenalp</t>
  </si>
  <si>
    <t>#1021</t>
  </si>
  <si>
    <t>TBA</t>
  </si>
  <si>
    <t>Tschentenbahnen AG</t>
  </si>
  <si>
    <t>Bellevuegässli 4</t>
  </si>
  <si>
    <t>CHE-109.302.643</t>
  </si>
  <si>
    <t>3001</t>
  </si>
  <si>
    <t>f.24232</t>
  </si>
  <si>
    <t>Weng - Tschentenalp</t>
  </si>
  <si>
    <t>in Betrieb/ Ersatz für die US-2f Möser - Tschentenalp</t>
  </si>
  <si>
    <t>30.08.2001</t>
  </si>
  <si>
    <t>73.175</t>
  </si>
  <si>
    <t>3667</t>
  </si>
  <si>
    <t>1988, 1995</t>
  </si>
  <si>
    <t>Sesselbahn Weng - Tschentenalp</t>
  </si>
  <si>
    <t>f.2425</t>
  </si>
  <si>
    <t>2425</t>
  </si>
  <si>
    <t>Geils - Hahnenmoos</t>
  </si>
  <si>
    <t>28.05.2013</t>
  </si>
  <si>
    <t>72.143</t>
  </si>
  <si>
    <t>3923</t>
  </si>
  <si>
    <t>Kombibahn Geils - Hahnenmoos</t>
  </si>
  <si>
    <t>f.2427</t>
  </si>
  <si>
    <t>2427</t>
  </si>
  <si>
    <t>Unter dem Birg - Engstligenalp II</t>
  </si>
  <si>
    <t>01.05.2023</t>
  </si>
  <si>
    <t>71.080</t>
  </si>
  <si>
    <t>4306.02</t>
  </si>
  <si>
    <t>3287</t>
  </si>
  <si>
    <t>1983 315</t>
  </si>
  <si>
    <t>Luftseilbahn Unter dem Birg - Engstligenalp II</t>
  </si>
  <si>
    <t>#1102</t>
  </si>
  <si>
    <t>BEAG</t>
  </si>
  <si>
    <t>Bergbahnen Engstligenalp AG</t>
  </si>
  <si>
    <t>Unter dem Birg</t>
  </si>
  <si>
    <t>CHE-102.586.014</t>
  </si>
  <si>
    <t>282</t>
  </si>
  <si>
    <t>f.2440</t>
  </si>
  <si>
    <t>2440</t>
  </si>
  <si>
    <t>Grindelwald - Bort</t>
  </si>
  <si>
    <t>(?) in Betrieb, verlängert 31.10.2034</t>
  </si>
  <si>
    <t>31.10.2009</t>
  </si>
  <si>
    <t>72.109</t>
  </si>
  <si>
    <t>4521.01</t>
  </si>
  <si>
    <t>3437</t>
  </si>
  <si>
    <t>1989 677</t>
  </si>
  <si>
    <t>Kabinenbahn Grindelwald - Bort (-Grindel-First)     1.S</t>
  </si>
  <si>
    <t>#1017</t>
  </si>
  <si>
    <t>BGF</t>
  </si>
  <si>
    <t>Firstbahn AG</t>
  </si>
  <si>
    <t>CHE-110.623.290</t>
  </si>
  <si>
    <t>f.2440:b</t>
  </si>
  <si>
    <t>Bort - Grindel</t>
  </si>
  <si>
    <t>(?) in Betrieb, verlängert bis 31.10.2034</t>
  </si>
  <si>
    <t>72.110</t>
  </si>
  <si>
    <t>4521.02</t>
  </si>
  <si>
    <t>3438</t>
  </si>
  <si>
    <t>Kabinenbahn (Grindelwald-) Bort - Grindel (-First)  2.S</t>
  </si>
  <si>
    <t>f.2440:c</t>
  </si>
  <si>
    <t>Grindel - First</t>
  </si>
  <si>
    <t>72.111</t>
  </si>
  <si>
    <t>4521.03</t>
  </si>
  <si>
    <t>3439</t>
  </si>
  <si>
    <t>Kabinenbahn (Grindelwald-Bort-) Grindel - First     3.S</t>
  </si>
  <si>
    <t>f.24401</t>
  </si>
  <si>
    <t>First - Oberjoch</t>
  </si>
  <si>
    <t>30.06.2014</t>
  </si>
  <si>
    <t>73.087</t>
  </si>
  <si>
    <t>4521.04</t>
  </si>
  <si>
    <t>3623</t>
  </si>
  <si>
    <t>f.24402</t>
  </si>
  <si>
    <t>Schreckfeld - Chrinnenboden</t>
  </si>
  <si>
    <t>31.03.2022</t>
  </si>
  <si>
    <t>13.03.2002</t>
  </si>
  <si>
    <t>73.131</t>
  </si>
  <si>
    <t>3829</t>
  </si>
  <si>
    <t>f.24403</t>
  </si>
  <si>
    <t>Underläger - Schreckfeld</t>
  </si>
  <si>
    <t>01.10.2018</t>
  </si>
  <si>
    <t>73.141</t>
  </si>
  <si>
    <t>4521.05</t>
  </si>
  <si>
    <t>3787</t>
  </si>
  <si>
    <t>f.2442</t>
  </si>
  <si>
    <t>2442</t>
  </si>
  <si>
    <t>Grindelwald - Pfingstegg</t>
  </si>
  <si>
    <t>31.03.2025</t>
  </si>
  <si>
    <t>07.03.2005</t>
  </si>
  <si>
    <t>71.102</t>
  </si>
  <si>
    <t>505</t>
  </si>
  <si>
    <t>4522</t>
  </si>
  <si>
    <t>3321</t>
  </si>
  <si>
    <t>1985 363</t>
  </si>
  <si>
    <t>Luftseilbahn Grindelwald - Pfingstegg</t>
  </si>
  <si>
    <t>#1073</t>
  </si>
  <si>
    <t>LGP</t>
  </si>
  <si>
    <t>Luftseilbahn Grindelwald-Pfingstegg AG</t>
  </si>
  <si>
    <t>Rybigässli 25</t>
  </si>
  <si>
    <t>3818 Grindelwald</t>
  </si>
  <si>
    <t>CHE-107.193.219</t>
  </si>
  <si>
    <t>272</t>
  </si>
  <si>
    <t>f.2444</t>
  </si>
  <si>
    <t>2444</t>
  </si>
  <si>
    <t>Grindelwald Grund - Eigergletscher</t>
  </si>
  <si>
    <t>31.05.2043</t>
  </si>
  <si>
    <t>75.014</t>
  </si>
  <si>
    <t>3962</t>
  </si>
  <si>
    <t>Gruppen-Umlaufbahn Grindelwald Grund - Eigergletscher</t>
  </si>
  <si>
    <t>f.24441</t>
  </si>
  <si>
    <t>Gummi - Honegg</t>
  </si>
  <si>
    <t>73.129</t>
  </si>
  <si>
    <t>4515.02</t>
  </si>
  <si>
    <t>f.24442</t>
  </si>
  <si>
    <t>Arvengarten - Eigergletscher</t>
  </si>
  <si>
    <t>30.04.2035</t>
  </si>
  <si>
    <t>24.04.2009</t>
  </si>
  <si>
    <t>73.227</t>
  </si>
  <si>
    <t>3876</t>
  </si>
  <si>
    <t>Sesselbahn Arvengarten - Eigergletscher</t>
  </si>
  <si>
    <t>f.24443</t>
  </si>
  <si>
    <t>Arvengarten - Honegg</t>
  </si>
  <si>
    <t>30.04.2027</t>
  </si>
  <si>
    <t>13.02.2007</t>
  </si>
  <si>
    <t>73.212</t>
  </si>
  <si>
    <t>3865</t>
  </si>
  <si>
    <t>Sesselbahn Arvengarten - Honegg</t>
  </si>
  <si>
    <t>f.24444</t>
  </si>
  <si>
    <t>Arvengarten - Kleine Scheidegg</t>
  </si>
  <si>
    <t>14.11.2008</t>
  </si>
  <si>
    <t>73.045</t>
  </si>
  <si>
    <t>4515.01</t>
  </si>
  <si>
    <t>3388</t>
  </si>
  <si>
    <t>1988 218</t>
  </si>
  <si>
    <t>Sesselbahn Arvengarten - Kleine Scheidegg (Verw.:BJR)</t>
  </si>
  <si>
    <t>f.24445</t>
  </si>
  <si>
    <t>Innerwengen - Allmend</t>
  </si>
  <si>
    <t>31.10.2024</t>
  </si>
  <si>
    <t>01.11.2004</t>
  </si>
  <si>
    <t>73.192</t>
  </si>
  <si>
    <t>3394</t>
  </si>
  <si>
    <t>1988 254</t>
  </si>
  <si>
    <t>Sesselbahn Innerwengen - Allmend  (Verw.:BJR)</t>
  </si>
  <si>
    <t>f.24446</t>
  </si>
  <si>
    <t>Kleine Scheidegg - Lauberhorn</t>
  </si>
  <si>
    <t>31.05.2035</t>
  </si>
  <si>
    <t>01.06.2010</t>
  </si>
  <si>
    <t>73.053</t>
  </si>
  <si>
    <t>4514</t>
  </si>
  <si>
    <t>3462</t>
  </si>
  <si>
    <t>Sesselbahn Kleine Scheidegg - Lauberhorn</t>
  </si>
  <si>
    <t>f.24447</t>
  </si>
  <si>
    <t>Wengernalp Wixi - Fallboden</t>
  </si>
  <si>
    <t>31.10.2022</t>
  </si>
  <si>
    <t>16.10.2002</t>
  </si>
  <si>
    <t>74.001</t>
  </si>
  <si>
    <t>4513.02</t>
  </si>
  <si>
    <t>3319</t>
  </si>
  <si>
    <t>1985 357</t>
  </si>
  <si>
    <t>Sesselbahn Wengernalp Wixi - Fallboden                       (Verw.:BJR)</t>
  </si>
  <si>
    <t>f.24448</t>
  </si>
  <si>
    <t>Wengernalp Wixi - Lauberhornschulter</t>
  </si>
  <si>
    <t>17.08.2036</t>
  </si>
  <si>
    <t>16.08.2011</t>
  </si>
  <si>
    <t>73.062</t>
  </si>
  <si>
    <t>3911</t>
  </si>
  <si>
    <t>Sesselbahn Wixi - Lauberhornschulter</t>
  </si>
  <si>
    <t>f.2445</t>
  </si>
  <si>
    <t>2445</t>
  </si>
  <si>
    <t>Grindelwald Grund - Holenstein</t>
  </si>
  <si>
    <t>72.153</t>
  </si>
  <si>
    <t>3963</t>
  </si>
  <si>
    <t>Kabinenbahn Grindelwald Grund - Holenstein</t>
  </si>
  <si>
    <t>#1074</t>
  </si>
  <si>
    <t>GGM</t>
  </si>
  <si>
    <t>Gondelbahn Grindelwald-Männlichen AG</t>
  </si>
  <si>
    <t>CHE-107.881.087</t>
  </si>
  <si>
    <t>312, 3078 shet</t>
  </si>
  <si>
    <t>f.2445:a1</t>
  </si>
  <si>
    <t>30.04.2021</t>
  </si>
  <si>
    <t>72.093</t>
  </si>
  <si>
    <t>4517.01</t>
  </si>
  <si>
    <t>Kabinenbahn Grindelwald Grund - Holenstein (- Männlichen) 1.Sekt</t>
  </si>
  <si>
    <t>f.2445:a2</t>
  </si>
  <si>
    <t>Holenstein - Männlichen</t>
  </si>
  <si>
    <t>72.094</t>
  </si>
  <si>
    <t>4517.02</t>
  </si>
  <si>
    <t>3702</t>
  </si>
  <si>
    <t>Kabinenbahn (Grindelwald Grund -) Holenstein - Männlichen 2.Sekt</t>
  </si>
  <si>
    <t>f.2445:b</t>
  </si>
  <si>
    <t>72.154</t>
  </si>
  <si>
    <t>3964</t>
  </si>
  <si>
    <t>Kabinenbahn Holenstein - Männlichen</t>
  </si>
  <si>
    <t>f.24451</t>
  </si>
  <si>
    <t>Läger - Klein Tschuggen</t>
  </si>
  <si>
    <t>14.05.2003</t>
  </si>
  <si>
    <t>73.185</t>
  </si>
  <si>
    <t>3595</t>
  </si>
  <si>
    <t>Sesselbahn Hinter der Egg - Klein Tschuggen</t>
  </si>
  <si>
    <t>f.24452</t>
  </si>
  <si>
    <t>Itramen - Männlichen</t>
  </si>
  <si>
    <t>73.052</t>
  </si>
  <si>
    <t>4516.01</t>
  </si>
  <si>
    <t>3461</t>
  </si>
  <si>
    <t>Sesselbahn Itramen - Männlichen</t>
  </si>
  <si>
    <t>f.2455</t>
  </si>
  <si>
    <t>2455</t>
  </si>
  <si>
    <t>Wengen - Männlichen</t>
  </si>
  <si>
    <t>31.12.2030</t>
  </si>
  <si>
    <t>71.057</t>
  </si>
  <si>
    <t>860</t>
  </si>
  <si>
    <t>4511</t>
  </si>
  <si>
    <t>3448</t>
  </si>
  <si>
    <t>Luftseilbahn Wengen - Männlichen</t>
  </si>
  <si>
    <t>#1217</t>
  </si>
  <si>
    <t>LWM</t>
  </si>
  <si>
    <t>Luftseilbahn Wengen-Männlichen AG</t>
  </si>
  <si>
    <t>3823 Wengen</t>
  </si>
  <si>
    <t>CHE-107.195.388</t>
  </si>
  <si>
    <t>216</t>
  </si>
  <si>
    <t>f.2458</t>
  </si>
  <si>
    <t>2458</t>
  </si>
  <si>
    <t>Isenfluh-Sulwald</t>
  </si>
  <si>
    <t>81.007</t>
  </si>
  <si>
    <t>FP012</t>
  </si>
  <si>
    <t>#1285</t>
  </si>
  <si>
    <t>GLIS</t>
  </si>
  <si>
    <t>Genossenschaft Luftseilbahn Isenfluh-Sulwald</t>
  </si>
  <si>
    <t>Talstation</t>
  </si>
  <si>
    <t xml:space="preserve">3822 Isenfluh </t>
  </si>
  <si>
    <t>CHE-107.196.318</t>
  </si>
  <si>
    <t>3085</t>
  </si>
  <si>
    <t>f.2460</t>
  </si>
  <si>
    <t>2460</t>
  </si>
  <si>
    <t>Stechelberg - Gimmelwald - Mürren</t>
  </si>
  <si>
    <t>24.08.2035</t>
  </si>
  <si>
    <t>25.08.2010</t>
  </si>
  <si>
    <t>71.076</t>
  </si>
  <si>
    <t>4502.01</t>
  </si>
  <si>
    <t>3251</t>
  </si>
  <si>
    <t>1981 309</t>
  </si>
  <si>
    <t>Luftseilbahn Stechelberg - Gimmelwald - Mürren (- Schilthorn)</t>
  </si>
  <si>
    <t>#0592</t>
  </si>
  <si>
    <t>LSMS</t>
  </si>
  <si>
    <t>Schilthornbahn AG</t>
  </si>
  <si>
    <t>Höheweg 2</t>
  </si>
  <si>
    <t>CHE-101.367.136</t>
  </si>
  <si>
    <t>141 sbm, 256 lsms, 268 MS</t>
  </si>
  <si>
    <t>f.2460:b</t>
  </si>
  <si>
    <t>Stechelberg - Mürren (direkt)</t>
  </si>
  <si>
    <t>in Betrieb/ vorher kant. Konz.</t>
  </si>
  <si>
    <t>31.07.2020</t>
  </si>
  <si>
    <t>71.049</t>
  </si>
  <si>
    <t>P-50</t>
  </si>
  <si>
    <t>4502.06</t>
  </si>
  <si>
    <t>3809</t>
  </si>
  <si>
    <t>Pendelbahn Stechelberg - Mürren (direkte Linie)</t>
  </si>
  <si>
    <t>f.2460:c</t>
  </si>
  <si>
    <t>Mürren - Birg</t>
  </si>
  <si>
    <t>71.077</t>
  </si>
  <si>
    <t>4502.02</t>
  </si>
  <si>
    <t>3252</t>
  </si>
  <si>
    <t>Luftseilbahn Mürren - Birg                       3.Sekt</t>
  </si>
  <si>
    <t>f.2460:d</t>
  </si>
  <si>
    <t>Birg - Schilthorn</t>
  </si>
  <si>
    <t>30.03.2011</t>
  </si>
  <si>
    <t>71.078</t>
  </si>
  <si>
    <t>4502.03</t>
  </si>
  <si>
    <t>3253</t>
  </si>
  <si>
    <t>Luftseilbahn Birg - Schilthorn                   4.Sekt</t>
  </si>
  <si>
    <t>f.24601</t>
  </si>
  <si>
    <t>Allmiboden - Allmendhubel</t>
  </si>
  <si>
    <t>15.07.2009</t>
  </si>
  <si>
    <t>74.030</t>
  </si>
  <si>
    <t>3880</t>
  </si>
  <si>
    <t>f.24602</t>
  </si>
  <si>
    <t>Kanonenrohr - Schilthornhütte</t>
  </si>
  <si>
    <t>31.01.2038</t>
  </si>
  <si>
    <t>01.02.2013</t>
  </si>
  <si>
    <t>74.085</t>
  </si>
  <si>
    <t>4502.05</t>
  </si>
  <si>
    <t>3590</t>
  </si>
  <si>
    <t>f.24603</t>
  </si>
  <si>
    <t>Mürren Unterwald - Schiltgrat</t>
  </si>
  <si>
    <t>31.03.2038</t>
  </si>
  <si>
    <t>73.127</t>
  </si>
  <si>
    <t>4503</t>
  </si>
  <si>
    <t>3786</t>
  </si>
  <si>
    <t>f.24604</t>
  </si>
  <si>
    <t>Riggli - Birg</t>
  </si>
  <si>
    <t>30.05.2026</t>
  </si>
  <si>
    <t>20.04.2006</t>
  </si>
  <si>
    <t>73.208</t>
  </si>
  <si>
    <t>3857</t>
  </si>
  <si>
    <t>f.24605</t>
  </si>
  <si>
    <t>Allmiboden - Maulerhubel</t>
  </si>
  <si>
    <t>30.09.2021</t>
  </si>
  <si>
    <t>18.09.2001</t>
  </si>
  <si>
    <t>74.026</t>
  </si>
  <si>
    <t>3820</t>
  </si>
  <si>
    <t>Sesselbahn Allmiboden - Maulerhubel</t>
  </si>
  <si>
    <t>f.24606</t>
  </si>
  <si>
    <t>Winteregg - Maulerhubel</t>
  </si>
  <si>
    <t>15.06.2034</t>
  </si>
  <si>
    <t>12.06.2009</t>
  </si>
  <si>
    <t>73.218</t>
  </si>
  <si>
    <t>4501</t>
  </si>
  <si>
    <t>3476</t>
  </si>
  <si>
    <t>1970 390, 1990</t>
  </si>
  <si>
    <t>01.08.1970</t>
  </si>
  <si>
    <t>Sesselbahn Winteregg - Maulerhubel (= SBM)</t>
  </si>
  <si>
    <t>f.24607</t>
  </si>
  <si>
    <t>Stellifluh - Schilthornhütte</t>
  </si>
  <si>
    <t>74.084</t>
  </si>
  <si>
    <t>4502.04</t>
  </si>
  <si>
    <t>3589</t>
  </si>
  <si>
    <t>f.2461</t>
  </si>
  <si>
    <t>2461</t>
  </si>
  <si>
    <t>Lauterbrunnen - Grütschalp</t>
  </si>
  <si>
    <t>29.03.2006</t>
  </si>
  <si>
    <t>71.053</t>
  </si>
  <si>
    <t>P</t>
  </si>
  <si>
    <t>1891</t>
  </si>
  <si>
    <t>2006</t>
  </si>
  <si>
    <t>3856</t>
  </si>
  <si>
    <t>Pendelbahn Lauterbrunnen - Grütschalp</t>
  </si>
  <si>
    <t>f.2463</t>
  </si>
  <si>
    <t>2463</t>
  </si>
  <si>
    <t>Mürren - Allmendhubel</t>
  </si>
  <si>
    <t>01.01.1911</t>
  </si>
  <si>
    <t>61.032</t>
  </si>
  <si>
    <t>SMA</t>
  </si>
  <si>
    <t>5438</t>
  </si>
  <si>
    <t>27 260</t>
  </si>
  <si>
    <t>f.2470</t>
  </si>
  <si>
    <t>2470</t>
  </si>
  <si>
    <t>Giessbach See - Giessbach</t>
  </si>
  <si>
    <t>31.12.2033</t>
  </si>
  <si>
    <t>61.019</t>
  </si>
  <si>
    <t>1879</t>
  </si>
  <si>
    <t>GbB</t>
  </si>
  <si>
    <t>5423</t>
  </si>
  <si>
    <t>1958 1189</t>
  </si>
  <si>
    <t>Standseilbahn: ex EBK</t>
  </si>
  <si>
    <t>#0431</t>
  </si>
  <si>
    <t>Giessbachbahn</t>
  </si>
  <si>
    <t>Parkhotel Giessbach AG</t>
  </si>
  <si>
    <t>CHE-105.899.627</t>
  </si>
  <si>
    <t>120</t>
  </si>
  <si>
    <t>f.24710</t>
  </si>
  <si>
    <t>Axalp - Windegg</t>
  </si>
  <si>
    <t>30.04.2018</t>
  </si>
  <si>
    <t>74.052</t>
  </si>
  <si>
    <t>4601</t>
  </si>
  <si>
    <t>3788</t>
  </si>
  <si>
    <t>#1066</t>
  </si>
  <si>
    <t>SAW</t>
  </si>
  <si>
    <t>Sportbahnen Axalp Windegg AG</t>
  </si>
  <si>
    <t>3855 Brienz</t>
  </si>
  <si>
    <t>CHE-101.917.775</t>
  </si>
  <si>
    <t>3006</t>
  </si>
  <si>
    <t>f.2475</t>
  </si>
  <si>
    <t>2475</t>
  </si>
  <si>
    <t>Reichenbach b. Meiringen - Reichenbachfall</t>
  </si>
  <si>
    <t>19.06.2026</t>
  </si>
  <si>
    <t>61.036</t>
  </si>
  <si>
    <t>DR, RfB</t>
  </si>
  <si>
    <t>5435</t>
  </si>
  <si>
    <t>1976 109</t>
  </si>
  <si>
    <t>#1331</t>
  </si>
  <si>
    <t>BKW</t>
  </si>
  <si>
    <t>BKW Energie AG</t>
  </si>
  <si>
    <t>Hydraulische Kraftwerke</t>
  </si>
  <si>
    <t>Viktoriaplatz 2</t>
  </si>
  <si>
    <t>CHE-103.258.498</t>
  </si>
  <si>
    <t>f.24751</t>
  </si>
  <si>
    <t>Handegg - Gelmersee</t>
  </si>
  <si>
    <t>in Betrieb/ (ab 2001 kant. Bewilligung, ab 2004 eidg. Konz.)</t>
  </si>
  <si>
    <t>31.12.2043</t>
  </si>
  <si>
    <t>20.11.2003</t>
  </si>
  <si>
    <t>61.061</t>
  </si>
  <si>
    <t>Sa1000</t>
  </si>
  <si>
    <t>1926</t>
  </si>
  <si>
    <t>5457</t>
  </si>
  <si>
    <t>f.2480</t>
  </si>
  <si>
    <t>2480</t>
  </si>
  <si>
    <t>Meiringen - Reuti</t>
  </si>
  <si>
    <t>30.09.2035</t>
  </si>
  <si>
    <t>01.10.2010</t>
  </si>
  <si>
    <t>71.125</t>
  </si>
  <si>
    <t>4602.01</t>
  </si>
  <si>
    <t>3450</t>
  </si>
  <si>
    <t>Luftseilbahn Meiringen - Reuti</t>
  </si>
  <si>
    <t>#0591</t>
  </si>
  <si>
    <t>BMH</t>
  </si>
  <si>
    <t>Bergbahnen Meiringen-Hasliberg AG</t>
  </si>
  <si>
    <t>Twing</t>
  </si>
  <si>
    <t>6084 Hasliberg Wasserwendi</t>
  </si>
  <si>
    <t>033 550 50 50</t>
  </si>
  <si>
    <t>info@meirinigen-hasliberg.ch</t>
  </si>
  <si>
    <t>CHE-107.865.645</t>
  </si>
  <si>
    <t>307, (246 LTK)</t>
  </si>
  <si>
    <t>f.24801</t>
  </si>
  <si>
    <t>Bidmi - Käserstatt</t>
  </si>
  <si>
    <t>10.06.2013</t>
  </si>
  <si>
    <t>73.270</t>
  </si>
  <si>
    <t>3934</t>
  </si>
  <si>
    <t>Sesselbahn Bidmi - Käserstatt</t>
  </si>
  <si>
    <t>f.24802</t>
  </si>
  <si>
    <t>Hääggen - Glogghus</t>
  </si>
  <si>
    <t>31.10.2011</t>
  </si>
  <si>
    <t>01.01.1992</t>
  </si>
  <si>
    <t>74.075</t>
  </si>
  <si>
    <t>4602.06</t>
  </si>
  <si>
    <t>3508</t>
  </si>
  <si>
    <t>Sesselbahn Hääggen - Glogghus</t>
  </si>
  <si>
    <t>f.24803</t>
  </si>
  <si>
    <t>Käserstatt - Hohsträss</t>
  </si>
  <si>
    <t>73.174</t>
  </si>
  <si>
    <t>3352</t>
  </si>
  <si>
    <t>1986 365</t>
  </si>
  <si>
    <t>Sesselbahn Käserstatt - Hohsträss</t>
  </si>
  <si>
    <t>f.24804</t>
  </si>
  <si>
    <t>Mägisalp - Hääggen</t>
  </si>
  <si>
    <t>73.061</t>
  </si>
  <si>
    <t>4602.05</t>
  </si>
  <si>
    <t>3503</t>
  </si>
  <si>
    <t>Sesselbahn Mägisalp - Hääggen</t>
  </si>
  <si>
    <t>f.2481</t>
  </si>
  <si>
    <t>2481</t>
  </si>
  <si>
    <t>Reuti - Bidmi</t>
  </si>
  <si>
    <t>30.11.2023</t>
  </si>
  <si>
    <t>12.01.2004</t>
  </si>
  <si>
    <t>72.084</t>
  </si>
  <si>
    <t>4602.02</t>
  </si>
  <si>
    <t>3453</t>
  </si>
  <si>
    <t>Kabinenbahn Reuti - Bidmi</t>
  </si>
  <si>
    <t>f.2481:b</t>
  </si>
  <si>
    <t>Bidmi - Mägisalp</t>
  </si>
  <si>
    <t>72.085</t>
  </si>
  <si>
    <t>4602.03</t>
  </si>
  <si>
    <t>3454</t>
  </si>
  <si>
    <t>Kabinenbahn Bidmi - Mägisalp</t>
  </si>
  <si>
    <t>f.2482</t>
  </si>
  <si>
    <t>2482</t>
  </si>
  <si>
    <t>Mägisalp - Planplatten</t>
  </si>
  <si>
    <t>72.020</t>
  </si>
  <si>
    <t>4602.04</t>
  </si>
  <si>
    <t>3478</t>
  </si>
  <si>
    <t>f.2485</t>
  </si>
  <si>
    <t>2485</t>
  </si>
  <si>
    <t>Twing - Käserstatt</t>
  </si>
  <si>
    <t>72.029</t>
  </si>
  <si>
    <t>4603.01</t>
  </si>
  <si>
    <t>3688</t>
  </si>
  <si>
    <t>Kabinenbahn Twing - Käserstatt</t>
  </si>
  <si>
    <t>f.2500</t>
  </si>
  <si>
    <t>Marbach - Marbachegg</t>
  </si>
  <si>
    <t>30.04.2022</t>
  </si>
  <si>
    <t>19.04.2002</t>
  </si>
  <si>
    <t>72.062</t>
  </si>
  <si>
    <t>3341</t>
  </si>
  <si>
    <t>1986 214</t>
  </si>
  <si>
    <t>13.05.1966</t>
  </si>
  <si>
    <t>Kabinenbahn Marbach - Marbachegg</t>
  </si>
  <si>
    <t>#1103</t>
  </si>
  <si>
    <t>LMM</t>
  </si>
  <si>
    <t>Luftseilbahn Marbach - Marbachegg</t>
  </si>
  <si>
    <t>Sportbahnen Marbachegg AG</t>
  </si>
  <si>
    <t>Dorfstrasse 61</t>
  </si>
  <si>
    <t>6196 Marbach LU</t>
  </si>
  <si>
    <t>LU</t>
  </si>
  <si>
    <t>CHE-105.799.049</t>
  </si>
  <si>
    <t>273</t>
  </si>
  <si>
    <t>f.2503</t>
  </si>
  <si>
    <t>2503</t>
  </si>
  <si>
    <t>Sörenberg - Rossweid</t>
  </si>
  <si>
    <t>27.02.2009</t>
  </si>
  <si>
    <t>72.078</t>
  </si>
  <si>
    <t>5002</t>
  </si>
  <si>
    <t>3413</t>
  </si>
  <si>
    <t>1989 468</t>
  </si>
  <si>
    <t>Kabinenbahn Sörenberg - Rossweid</t>
  </si>
  <si>
    <t>#1234</t>
  </si>
  <si>
    <t>BSAG</t>
  </si>
  <si>
    <t>Bergbahnen Sörenberg AG</t>
  </si>
  <si>
    <t>Schönisei</t>
  </si>
  <si>
    <t>6174 Sörenberg</t>
  </si>
  <si>
    <t>CHE-105.795.809</t>
  </si>
  <si>
    <t>283, (ex 343)</t>
  </si>
  <si>
    <t>f.25032</t>
  </si>
  <si>
    <t>Sörenberg Platz - Steinetli</t>
  </si>
  <si>
    <t>73.236</t>
  </si>
  <si>
    <t>3889</t>
  </si>
  <si>
    <t>Sesselbahn Sörenberg Platz - Steinetli</t>
  </si>
  <si>
    <t>f.25033</t>
  </si>
  <si>
    <t>Steinetli - Hinterschwarzenegg</t>
  </si>
  <si>
    <t>11.04.2005</t>
  </si>
  <si>
    <t>73.201</t>
  </si>
  <si>
    <t>3848</t>
  </si>
  <si>
    <t>Sesselbahn Steinetli - Hinterschwarzenegg</t>
  </si>
  <si>
    <t>f.2505</t>
  </si>
  <si>
    <t>2505</t>
  </si>
  <si>
    <t>Sörenberg Schönenboden - Brienzer Rothorn</t>
  </si>
  <si>
    <t>30.06.2034</t>
  </si>
  <si>
    <t>71.114</t>
  </si>
  <si>
    <t>5003.01</t>
  </si>
  <si>
    <t>3429</t>
  </si>
  <si>
    <t>1989 577</t>
  </si>
  <si>
    <t>Luftseilbahn Sörenberg - Brienzer Rothorn</t>
  </si>
  <si>
    <t>f.2506</t>
  </si>
  <si>
    <t>2506</t>
  </si>
  <si>
    <t>Eisee - Brienzer Rothorn</t>
  </si>
  <si>
    <t>08.08.2017</t>
  </si>
  <si>
    <t>74.237</t>
  </si>
  <si>
    <t>1583</t>
  </si>
  <si>
    <t>3938</t>
  </si>
  <si>
    <t>Sesselbahn Eisee - Brienzer Rothorn</t>
  </si>
  <si>
    <t>f.2510</t>
  </si>
  <si>
    <t>2510</t>
  </si>
  <si>
    <t>Luzern, Gütsch - Luzern, Château Gütsch</t>
  </si>
  <si>
    <t>01.10.2015</t>
  </si>
  <si>
    <t>86.001</t>
  </si>
  <si>
    <t>0761</t>
  </si>
  <si>
    <t>Schrägaufzug Luzern - Gütsch</t>
  </si>
  <si>
    <t>#0436</t>
  </si>
  <si>
    <t>CGI</t>
  </si>
  <si>
    <t>Château Gütsch Immobilien AG</t>
  </si>
  <si>
    <t>Hotel Château Gütsch</t>
  </si>
  <si>
    <t>Tim Moitzi</t>
  </si>
  <si>
    <t>Kanonenstrasse</t>
  </si>
  <si>
    <t>6003 Luzern</t>
  </si>
  <si>
    <t>CHE-102.870.627</t>
  </si>
  <si>
    <t>3089</t>
  </si>
  <si>
    <t>f.2515</t>
  </si>
  <si>
    <t>2515</t>
  </si>
  <si>
    <t>Kriens - Sonnenberg</t>
  </si>
  <si>
    <t>30.06.2030</t>
  </si>
  <si>
    <t>61.044</t>
  </si>
  <si>
    <t>1902</t>
  </si>
  <si>
    <t>SbB, SB</t>
  </si>
  <si>
    <t>5436</t>
  </si>
  <si>
    <t>1979 257</t>
  </si>
  <si>
    <t>#0474</t>
  </si>
  <si>
    <t>KSB</t>
  </si>
  <si>
    <t>A.G. Sonnenbergbahn Kriens</t>
  </si>
  <si>
    <t>Betriebsleitung</t>
  </si>
  <si>
    <t>Luzernerstrasse 15</t>
  </si>
  <si>
    <t>Postfach 1247</t>
  </si>
  <si>
    <t>6011 Kriens</t>
  </si>
  <si>
    <t>CHE-107.912.374</t>
  </si>
  <si>
    <t>3090</t>
  </si>
  <si>
    <t>f.2516</t>
  </si>
  <si>
    <t>2516</t>
  </si>
  <si>
    <t>Kriens - Krienseregg</t>
  </si>
  <si>
    <t>72.016</t>
  </si>
  <si>
    <t>5101.01</t>
  </si>
  <si>
    <t>3574</t>
  </si>
  <si>
    <t>1973 379, 1993</t>
  </si>
  <si>
    <t>Kabinenbahn Kriens - Krienseregg (- Fräkmüntegg)</t>
  </si>
  <si>
    <t>f.2516:b</t>
  </si>
  <si>
    <t>Krienseregg - Fräkmüntegg</t>
  </si>
  <si>
    <t>72.017</t>
  </si>
  <si>
    <t>5101.02</t>
  </si>
  <si>
    <t>3575</t>
  </si>
  <si>
    <t>Kabinenbahn (Kriens -) Krienseregg - Fräkmüntegg</t>
  </si>
  <si>
    <t>f.2517</t>
  </si>
  <si>
    <t>2517</t>
  </si>
  <si>
    <t>Fräkmüntegg - Pilatus Kulm</t>
  </si>
  <si>
    <t>71.141</t>
  </si>
  <si>
    <t>P-56</t>
  </si>
  <si>
    <t>589</t>
  </si>
  <si>
    <t>3941</t>
  </si>
  <si>
    <t>Pendelbahn Fräkmüntegg - Pilatus Kulm</t>
  </si>
  <si>
    <t>f.2520</t>
  </si>
  <si>
    <t>2520</t>
  </si>
  <si>
    <t>Lungern Obsee - Turren</t>
  </si>
  <si>
    <t>01.08.2019</t>
  </si>
  <si>
    <t>71.038</t>
  </si>
  <si>
    <t>P-055</t>
  </si>
  <si>
    <t>5202.01</t>
  </si>
  <si>
    <t>3486</t>
  </si>
  <si>
    <t>Luftseilbahn Lungern Obsee - Turren (- Schönbühl)   1.S</t>
  </si>
  <si>
    <t>#1320</t>
  </si>
  <si>
    <t>LTBAG</t>
  </si>
  <si>
    <t>LTB Lungern-Turren-Bahn AG</t>
  </si>
  <si>
    <t>Wichelstrasse 2</t>
  </si>
  <si>
    <t>6078 Lungern</t>
  </si>
  <si>
    <t>CHE-399.996.888</t>
  </si>
  <si>
    <t>349</t>
  </si>
  <si>
    <t>f.25220</t>
  </si>
  <si>
    <t>Mörlialp - Stössi</t>
  </si>
  <si>
    <t>13.09.2001</t>
  </si>
  <si>
    <t>74.108</t>
  </si>
  <si>
    <t>SMG</t>
  </si>
  <si>
    <t>3826</t>
  </si>
  <si>
    <t>Sesselbahn Mörlialp - Stössi</t>
  </si>
  <si>
    <t>#1133</t>
  </si>
  <si>
    <t>SMGI</t>
  </si>
  <si>
    <t>Skilifte Mörlialp Giswil</t>
  </si>
  <si>
    <t>Skilifte Mörlialp AG</t>
  </si>
  <si>
    <t>6074 Giswil</t>
  </si>
  <si>
    <t>CHE-106.075.095</t>
  </si>
  <si>
    <t>3037</t>
  </si>
  <si>
    <t>f.2525</t>
  </si>
  <si>
    <t>2525</t>
  </si>
  <si>
    <t>Stöckalp - Melchsee Frutt</t>
  </si>
  <si>
    <t>15.07.2036</t>
  </si>
  <si>
    <t>14.07.2011</t>
  </si>
  <si>
    <t>72.090</t>
  </si>
  <si>
    <t>1420</t>
  </si>
  <si>
    <t>5201.01</t>
  </si>
  <si>
    <t>3700</t>
  </si>
  <si>
    <t>Kabinenbahn Stöckalp - Melchsee Frutt</t>
  </si>
  <si>
    <t>#1204</t>
  </si>
  <si>
    <t>SMF</t>
  </si>
  <si>
    <t>Sportbahnen Melchsee-Frutt</t>
  </si>
  <si>
    <t>Korporation Kerns</t>
  </si>
  <si>
    <t>Sarnerstrasse 5</t>
  </si>
  <si>
    <t>6064 Kerns</t>
  </si>
  <si>
    <t>CHE-108.975.928</t>
  </si>
  <si>
    <t>222 lsm, 324 ssmb, 3091 ldb</t>
  </si>
  <si>
    <t>Betriebsl. KK Hr. T. von Rotz, 6067 Melchtal</t>
  </si>
  <si>
    <t>f.25251</t>
  </si>
  <si>
    <t>Cheselenfirst - Bettenalp</t>
  </si>
  <si>
    <t>28.02.2042</t>
  </si>
  <si>
    <t>01.03.2017</t>
  </si>
  <si>
    <t>73.120</t>
  </si>
  <si>
    <t>5201.03</t>
  </si>
  <si>
    <t>3764</t>
  </si>
  <si>
    <t>f.25252</t>
  </si>
  <si>
    <t>Bettenalp - Bonistock</t>
  </si>
  <si>
    <t>15.06.2001</t>
  </si>
  <si>
    <t>15.07.2001</t>
  </si>
  <si>
    <t>73.163</t>
  </si>
  <si>
    <t>3819</t>
  </si>
  <si>
    <t>Sesselbahn Bettenalp - Bonistock</t>
  </si>
  <si>
    <t>f.25253</t>
  </si>
  <si>
    <t>Distelboden - Erzegg</t>
  </si>
  <si>
    <t>17.05.2004</t>
  </si>
  <si>
    <t>73.189</t>
  </si>
  <si>
    <t>3843</t>
  </si>
  <si>
    <t>Sesselbahn Distelboden - Erzegg</t>
  </si>
  <si>
    <t>f.25254</t>
  </si>
  <si>
    <t>Stöckalp - Erzhuis - Cheselenfirst</t>
  </si>
  <si>
    <t>73.119</t>
  </si>
  <si>
    <t>5201.02</t>
  </si>
  <si>
    <t>3763</t>
  </si>
  <si>
    <t>Stöckalp - Cheselenfirst</t>
  </si>
  <si>
    <t>f.2527</t>
  </si>
  <si>
    <t>2527</t>
  </si>
  <si>
    <t>Distelboden - Bonistock</t>
  </si>
  <si>
    <t>71.115</t>
  </si>
  <si>
    <t>380</t>
  </si>
  <si>
    <t>5201.04</t>
  </si>
  <si>
    <t>3527</t>
  </si>
  <si>
    <t>Luftseilbahn Distelboden - Bonistock</t>
  </si>
  <si>
    <t>f.2530</t>
  </si>
  <si>
    <t>2530</t>
  </si>
  <si>
    <t>Engelberg Klostermatte - Brunni/Ristis</t>
  </si>
  <si>
    <t>15.05.2008</t>
  </si>
  <si>
    <t>71.021</t>
  </si>
  <si>
    <t>5403</t>
  </si>
  <si>
    <t>3446</t>
  </si>
  <si>
    <t>Luftseilbahn Engelberg Klostermatte - Brunni/Ristis</t>
  </si>
  <si>
    <t>#1051</t>
  </si>
  <si>
    <t>EB</t>
  </si>
  <si>
    <t>Brunni-Bahnen Engelberg AG</t>
  </si>
  <si>
    <t>Wydenstrasse 55</t>
  </si>
  <si>
    <t>6390 Engelberg</t>
  </si>
  <si>
    <t>CHE-106.910.645</t>
  </si>
  <si>
    <t>203</t>
  </si>
  <si>
    <t>f.25301</t>
  </si>
  <si>
    <t>Ristis - Brunni</t>
  </si>
  <si>
    <t>30.06.2033</t>
  </si>
  <si>
    <t>05.07.1993</t>
  </si>
  <si>
    <t>74.111</t>
  </si>
  <si>
    <t>5404</t>
  </si>
  <si>
    <t>3591</t>
  </si>
  <si>
    <t>Sesselbahn Ristis - Brunni   Brunni Sessel- und Skilifte AG, Engelberg</t>
  </si>
  <si>
    <t>f.2531</t>
  </si>
  <si>
    <t>2531</t>
  </si>
  <si>
    <t>Engelberg-Fürenalp</t>
  </si>
  <si>
    <t>81.018</t>
  </si>
  <si>
    <t>FP021</t>
  </si>
  <si>
    <t>#1279</t>
  </si>
  <si>
    <t>LEF</t>
  </si>
  <si>
    <t>Luftseilbahn Engelberg - Fürenalp AG (LEF)</t>
  </si>
  <si>
    <t>Berg</t>
  </si>
  <si>
    <t xml:space="preserve">c/o Anton Matter </t>
  </si>
  <si>
    <t>CHE-103.065.887</t>
  </si>
  <si>
    <t>3092</t>
  </si>
  <si>
    <t>f.2533</t>
  </si>
  <si>
    <t>2533</t>
  </si>
  <si>
    <t>Engelberg - Gerschnialp</t>
  </si>
  <si>
    <t>02.11.2035</t>
  </si>
  <si>
    <t>03.11.2010</t>
  </si>
  <si>
    <t>61.016</t>
  </si>
  <si>
    <t>1913</t>
  </si>
  <si>
    <t>EG</t>
  </si>
  <si>
    <t>28 41</t>
  </si>
  <si>
    <t>Standseilbahn Engelberg - Gerschnialp</t>
  </si>
  <si>
    <t>#0424</t>
  </si>
  <si>
    <t>BET</t>
  </si>
  <si>
    <t xml:space="preserve">Bergbahnen Engelberg-Trübsee-Titlis AG, BET </t>
  </si>
  <si>
    <t>Talstation Trübsee</t>
  </si>
  <si>
    <t>Post</t>
  </si>
  <si>
    <t>CHE-103.148.243</t>
  </si>
  <si>
    <t>114</t>
  </si>
  <si>
    <t>f.25331</t>
  </si>
  <si>
    <t>Trübsee - Stand</t>
  </si>
  <si>
    <t>28.04.2014</t>
  </si>
  <si>
    <t>72.142</t>
  </si>
  <si>
    <t>US-08</t>
  </si>
  <si>
    <t>3943</t>
  </si>
  <si>
    <t>Kabinenbahn Trübsee - Stand</t>
  </si>
  <si>
    <t>f.25332</t>
  </si>
  <si>
    <t>Gerschnialp - Trübsee</t>
  </si>
  <si>
    <t>03.10.2006</t>
  </si>
  <si>
    <t>71.025</t>
  </si>
  <si>
    <t>5401.03</t>
  </si>
  <si>
    <t>1986 371</t>
  </si>
  <si>
    <t>Luftseilbahn Gerschnialp - Trübsee</t>
  </si>
  <si>
    <t>f.25333</t>
  </si>
  <si>
    <t>Rindertitlis - Stand</t>
  </si>
  <si>
    <t>30.06.2041</t>
  </si>
  <si>
    <t>73.109</t>
  </si>
  <si>
    <t>5401.07</t>
  </si>
  <si>
    <t>3710</t>
  </si>
  <si>
    <t>f.25334</t>
  </si>
  <si>
    <t>Rotstöckli - Kleintitlis</t>
  </si>
  <si>
    <t>73.103</t>
  </si>
  <si>
    <t>5401.06</t>
  </si>
  <si>
    <t>3789</t>
  </si>
  <si>
    <t>f.25335</t>
  </si>
  <si>
    <t>Jochpass - Jochstock</t>
  </si>
  <si>
    <t>05.06.2001</t>
  </si>
  <si>
    <t>73.173</t>
  </si>
  <si>
    <t>3818</t>
  </si>
  <si>
    <t>Sesselbahn Jochpass - Jochstock</t>
  </si>
  <si>
    <t>f.25336</t>
  </si>
  <si>
    <t>Trübsee - Rindertitlis</t>
  </si>
  <si>
    <t>31.03.2018</t>
  </si>
  <si>
    <t>01.04.2013</t>
  </si>
  <si>
    <t>74.219</t>
  </si>
  <si>
    <t>5401.08</t>
  </si>
  <si>
    <t>3563</t>
  </si>
  <si>
    <t>1984 203</t>
  </si>
  <si>
    <t>Sesselbahn Trübsee - Rindertitlis</t>
  </si>
  <si>
    <t>f.25337</t>
  </si>
  <si>
    <t>Trübsee - Trübsee Station</t>
  </si>
  <si>
    <t>31.03.2040</t>
  </si>
  <si>
    <t>01.04.2020</t>
  </si>
  <si>
    <t>74.131</t>
  </si>
  <si>
    <t>5401.11</t>
  </si>
  <si>
    <t>3781</t>
  </si>
  <si>
    <t>f.2534</t>
  </si>
  <si>
    <t>2534</t>
  </si>
  <si>
    <t>Engelberg - Trübsee</t>
  </si>
  <si>
    <t>72.141</t>
  </si>
  <si>
    <t>3942</t>
  </si>
  <si>
    <t>Kabinenbahn Engelberg - Trübsee</t>
  </si>
  <si>
    <t>f.25343</t>
  </si>
  <si>
    <t>71.083</t>
  </si>
  <si>
    <t>5401.04</t>
  </si>
  <si>
    <t>3524</t>
  </si>
  <si>
    <t>1983 321</t>
  </si>
  <si>
    <t>Luftseilbahn Trübsee - Stand (-Kleintitlis)      1.Sekt</t>
  </si>
  <si>
    <t>f.2535</t>
  </si>
  <si>
    <t>2535</t>
  </si>
  <si>
    <t>Stand - Kleintitlis</t>
  </si>
  <si>
    <t>71.084</t>
  </si>
  <si>
    <t>880</t>
  </si>
  <si>
    <t>5401.05</t>
  </si>
  <si>
    <t>3525</t>
  </si>
  <si>
    <t>Luftseilbahn (Trübsee-) Stand - Kleintitlis      2.Sekt</t>
  </si>
  <si>
    <t>f.2537</t>
  </si>
  <si>
    <t>2537</t>
  </si>
  <si>
    <t>Trübsee - Jochpass</t>
  </si>
  <si>
    <t>14.07.2004</t>
  </si>
  <si>
    <t>73.043</t>
  </si>
  <si>
    <t>1944</t>
  </si>
  <si>
    <t>5401.09</t>
  </si>
  <si>
    <t>3379</t>
  </si>
  <si>
    <t>1987 732, 1998</t>
  </si>
  <si>
    <t>Sesselbahn Trübsee - Jochpass</t>
  </si>
  <si>
    <t>f.2538</t>
  </si>
  <si>
    <t>2538</t>
  </si>
  <si>
    <t>Engstlensee - Jochpass</t>
  </si>
  <si>
    <t>31.03.2044</t>
  </si>
  <si>
    <t>11.03.2019</t>
  </si>
  <si>
    <t>73.295</t>
  </si>
  <si>
    <t>4021</t>
  </si>
  <si>
    <t>Sesselbahn Engstlensee - Jochpass</t>
  </si>
  <si>
    <t>f.25381</t>
  </si>
  <si>
    <t>73.077</t>
  </si>
  <si>
    <t>5401.10</t>
  </si>
  <si>
    <t>3587</t>
  </si>
  <si>
    <t>1993, 1998</t>
  </si>
  <si>
    <t>f.2540</t>
  </si>
  <si>
    <t>2540</t>
  </si>
  <si>
    <t>Fell bei Oberrickenbach - Chrützhütte (Bannalp)</t>
  </si>
  <si>
    <t>31.10.2034</t>
  </si>
  <si>
    <t>25.09.2009</t>
  </si>
  <si>
    <t>71.113</t>
  </si>
  <si>
    <t>130</t>
  </si>
  <si>
    <t>5305</t>
  </si>
  <si>
    <t>3441</t>
  </si>
  <si>
    <t>1989 692</t>
  </si>
  <si>
    <t>Luftseilbahn Fell / Oberrickenbach - Chrützhütte Bannalp</t>
  </si>
  <si>
    <t>#1056</t>
  </si>
  <si>
    <t>LFCh</t>
  </si>
  <si>
    <t>Luftseilbahn Fell-Chrüzhütte (LFCh) AG</t>
  </si>
  <si>
    <t>6387 Oberrickenbach</t>
  </si>
  <si>
    <t>CHE-106.008.532</t>
  </si>
  <si>
    <t>3093</t>
  </si>
  <si>
    <t>f.2541</t>
  </si>
  <si>
    <t>2541</t>
  </si>
  <si>
    <t>Fellboden (Oberrickenbach)-Bannalpsee</t>
  </si>
  <si>
    <t>81.019</t>
  </si>
  <si>
    <t>FP022</t>
  </si>
  <si>
    <t>#1230</t>
  </si>
  <si>
    <t>LFB</t>
  </si>
  <si>
    <t>Luftseilbahn Fellboden - Bannalpsee</t>
  </si>
  <si>
    <t>Restaurant Bannalpsee, Marianne Annen-Bissig</t>
  </si>
  <si>
    <t>Bannalp</t>
  </si>
  <si>
    <t>CHE-112.324.160</t>
  </si>
  <si>
    <t>3094</t>
  </si>
  <si>
    <t>f.2545</t>
  </si>
  <si>
    <t>2545</t>
  </si>
  <si>
    <t>Dallenwil - Wirzweli</t>
  </si>
  <si>
    <t>30.11.2022</t>
  </si>
  <si>
    <t>05.11.2002</t>
  </si>
  <si>
    <t>71.091</t>
  </si>
  <si>
    <t>220</t>
  </si>
  <si>
    <t>5302</t>
  </si>
  <si>
    <t>3285</t>
  </si>
  <si>
    <t>1982 85</t>
  </si>
  <si>
    <t>Luftseilbahn Dallenwil - Wirzweli</t>
  </si>
  <si>
    <t>#0589</t>
  </si>
  <si>
    <t>LDW</t>
  </si>
  <si>
    <t>Luftseilbahn Dallenwil-Wirzweli AG Dallenwil (LDW)</t>
  </si>
  <si>
    <t>Wiesenbergstrasse 25</t>
  </si>
  <si>
    <t>6383 Dallenwil</t>
  </si>
  <si>
    <t>CHE-106.903.786</t>
  </si>
  <si>
    <t>254</t>
  </si>
  <si>
    <t>f.2546</t>
  </si>
  <si>
    <t>2546</t>
  </si>
  <si>
    <t>Dallenwil - Niederrickenbach</t>
  </si>
  <si>
    <t>31.12.2047</t>
  </si>
  <si>
    <t>01.01.2033</t>
  </si>
  <si>
    <t>71.092</t>
  </si>
  <si>
    <t>5303</t>
  </si>
  <si>
    <t>3278</t>
  </si>
  <si>
    <t>1982 257</t>
  </si>
  <si>
    <t>Luftseilbahn Dallenwil - Niederrickenbach</t>
  </si>
  <si>
    <t>#0588</t>
  </si>
  <si>
    <t>LDN</t>
  </si>
  <si>
    <t>Luftseilbahn Dallenwil-Niederrickenbach</t>
  </si>
  <si>
    <t>KAPELLSTIFTUNG MARIA RICKENBACH</t>
  </si>
  <si>
    <t>Kaplanei</t>
  </si>
  <si>
    <t>6383 Niederrickenbach</t>
  </si>
  <si>
    <t>CHE-420.947.821</t>
  </si>
  <si>
    <t>250</t>
  </si>
  <si>
    <t>f.25470</t>
  </si>
  <si>
    <t>Alpboden - Haldigrat</t>
  </si>
  <si>
    <t>81.034</t>
  </si>
  <si>
    <t>K-US2f</t>
  </si>
  <si>
    <t>2005</t>
  </si>
  <si>
    <t>FP051</t>
  </si>
  <si>
    <t>Kleinseilbahn Alpboden - Haldigrat</t>
  </si>
  <si>
    <t>#1004</t>
  </si>
  <si>
    <t>SAH</t>
  </si>
  <si>
    <t>Haldigrat AG</t>
  </si>
  <si>
    <t>Humligenstrasse 37</t>
  </si>
  <si>
    <t>6386 Wolfenschiessen</t>
  </si>
  <si>
    <t>CHE-101.316.908</t>
  </si>
  <si>
    <t>3095</t>
  </si>
  <si>
    <t>Unter IKSS mit reduzierter Anzahl Sessel</t>
  </si>
  <si>
    <t>f.2550</t>
  </si>
  <si>
    <t>2550</t>
  </si>
  <si>
    <t>1. Sektion</t>
  </si>
  <si>
    <t>Stans - Kälti</t>
  </si>
  <si>
    <t>10.10.2030</t>
  </si>
  <si>
    <t>61.045</t>
  </si>
  <si>
    <t>1893</t>
  </si>
  <si>
    <t>SthB</t>
  </si>
  <si>
    <t>5443</t>
  </si>
  <si>
    <t>1980 371</t>
  </si>
  <si>
    <t>#0475</t>
  </si>
  <si>
    <t>Stanserhorn-Bahn-Aktiengesellschaft</t>
  </si>
  <si>
    <t>Stansstaderstrasse 19</t>
  </si>
  <si>
    <t>Postfach 1061</t>
  </si>
  <si>
    <t>6371 Stans</t>
  </si>
  <si>
    <t>CHE-105.741.736</t>
  </si>
  <si>
    <t>145</t>
  </si>
  <si>
    <t>f.2550:b</t>
  </si>
  <si>
    <t>Kälti - Stanserhorn</t>
  </si>
  <si>
    <t>Bau 2012, 4S-Cabrio-Bahn</t>
  </si>
  <si>
    <t>31.03.2036</t>
  </si>
  <si>
    <t>75.013</t>
  </si>
  <si>
    <t>P-60c</t>
  </si>
  <si>
    <t>465</t>
  </si>
  <si>
    <t>5301</t>
  </si>
  <si>
    <t>3491</t>
  </si>
  <si>
    <t>1971 231</t>
  </si>
  <si>
    <t>Luftseilbahn Kälti - Stanserhorn 2.Sekt</t>
  </si>
  <si>
    <t>f.2554</t>
  </si>
  <si>
    <t>2554</t>
  </si>
  <si>
    <t>Kehrsiten - Bürgenstock</t>
  </si>
  <si>
    <t>ersetzt Konzession Nr. 5401</t>
  </si>
  <si>
    <t>16.02.2016</t>
  </si>
  <si>
    <t>61.006</t>
  </si>
  <si>
    <t>582</t>
  </si>
  <si>
    <t>3960</t>
  </si>
  <si>
    <t>Standseilbahn Kehrsiten - Bürgenstock. Ersetzt Konzession Nr. 5401</t>
  </si>
  <si>
    <t>#0407</t>
  </si>
  <si>
    <t>BB</t>
  </si>
  <si>
    <t xml:space="preserve">Bürgenstock Bahn AG </t>
  </si>
  <si>
    <t>Bürgenstock</t>
  </si>
  <si>
    <t>6363 Oberbürgen</t>
  </si>
  <si>
    <t>CHE-108.107.719</t>
  </si>
  <si>
    <t>107</t>
  </si>
  <si>
    <t>f.2555</t>
  </si>
  <si>
    <t>2555</t>
  </si>
  <si>
    <t>Hammetschwand (Bürgenstock)</t>
  </si>
  <si>
    <t>nicht mehr unter SebG</t>
  </si>
  <si>
    <t>19.11.2009</t>
  </si>
  <si>
    <t>63.003</t>
  </si>
  <si>
    <t>9902</t>
  </si>
  <si>
    <t>1979 306</t>
  </si>
  <si>
    <t>Aufzug Hammetschwand (Bürgenstock)</t>
  </si>
  <si>
    <t>#1052</t>
  </si>
  <si>
    <t>AH</t>
  </si>
  <si>
    <t>Aufzug Hammetschwand</t>
  </si>
  <si>
    <t>Hammetschwand Lift AG</t>
  </si>
  <si>
    <t>6363 Bürgenstock</t>
  </si>
  <si>
    <t>CHE-106.643.533</t>
  </si>
  <si>
    <t>3083</t>
  </si>
  <si>
    <t>f.2556</t>
  </si>
  <si>
    <t>2556</t>
  </si>
  <si>
    <t>Beckenried - Klewenalp</t>
  </si>
  <si>
    <t>71.005</t>
  </si>
  <si>
    <t>1936</t>
  </si>
  <si>
    <t>5501.01</t>
  </si>
  <si>
    <t>3598</t>
  </si>
  <si>
    <t>Luftseilbahn Beckenried - Klewenalp</t>
  </si>
  <si>
    <t>#1014</t>
  </si>
  <si>
    <t>BBE</t>
  </si>
  <si>
    <t>Bergbahnen Beckenried-Emmetten AG</t>
  </si>
  <si>
    <t>Kirchweg 27</t>
  </si>
  <si>
    <t>6375 Beckenried</t>
  </si>
  <si>
    <t>CHE-106.078.484</t>
  </si>
  <si>
    <t>205</t>
  </si>
  <si>
    <t>f.25561</t>
  </si>
  <si>
    <t>Ängi - Ärgglen</t>
  </si>
  <si>
    <t>74.047</t>
  </si>
  <si>
    <t>5501.02</t>
  </si>
  <si>
    <t>3727</t>
  </si>
  <si>
    <t>f.25562</t>
  </si>
  <si>
    <t>Stafel - Chälen</t>
  </si>
  <si>
    <t>13.06.2005</t>
  </si>
  <si>
    <t>73.197</t>
  </si>
  <si>
    <t>3850</t>
  </si>
  <si>
    <t>Sesselbahn Stafel - Chälen</t>
  </si>
  <si>
    <t>f.25563</t>
  </si>
  <si>
    <t>Wangiboden - Klewenstock</t>
  </si>
  <si>
    <t>74.064</t>
  </si>
  <si>
    <t>5501.03</t>
  </si>
  <si>
    <t>3790</t>
  </si>
  <si>
    <t>f.2557</t>
  </si>
  <si>
    <t>2557</t>
  </si>
  <si>
    <t>Emmetten - Stockhütte</t>
  </si>
  <si>
    <t>06.07.2007</t>
  </si>
  <si>
    <t>72.068</t>
  </si>
  <si>
    <t>5501.04</t>
  </si>
  <si>
    <t>3360</t>
  </si>
  <si>
    <t>1987 465</t>
  </si>
  <si>
    <t>Kabinenbahn Emmetten - Stockhütte</t>
  </si>
  <si>
    <t>f.2558</t>
  </si>
  <si>
    <t>2558</t>
  </si>
  <si>
    <t>2559</t>
  </si>
  <si>
    <t>Emmetten-Niederbauen</t>
  </si>
  <si>
    <t>81.026</t>
  </si>
  <si>
    <t>FP029</t>
  </si>
  <si>
    <t>#1280</t>
  </si>
  <si>
    <t>LNE</t>
  </si>
  <si>
    <t>Luftseilbahn Niederbauen AG, Emmetten</t>
  </si>
  <si>
    <t>Seelisbergstrasse 2</t>
  </si>
  <si>
    <t>6376 Emmetten</t>
  </si>
  <si>
    <t>041 620 33 40</t>
  </si>
  <si>
    <t>CHE-103.644.766</t>
  </si>
  <si>
    <t>3099</t>
  </si>
  <si>
    <t>f.2559</t>
  </si>
  <si>
    <t>2589</t>
  </si>
  <si>
    <t>St. Jakob-Gitschenen</t>
  </si>
  <si>
    <t>81.021</t>
  </si>
  <si>
    <t>FP024</t>
  </si>
  <si>
    <t>#1288</t>
  </si>
  <si>
    <t>LGGI</t>
  </si>
  <si>
    <t>Luftseilbahn St. Jakob - Gitschenen</t>
  </si>
  <si>
    <t>Luftseilbahngenossenschaft Gitschenen</t>
  </si>
  <si>
    <t>Egg</t>
  </si>
  <si>
    <t>c/o Franz Walker</t>
  </si>
  <si>
    <t>6461 Isenthal</t>
  </si>
  <si>
    <t>CHE-103.274.994</t>
  </si>
  <si>
    <t>3012</t>
  </si>
  <si>
    <t>f.2560</t>
  </si>
  <si>
    <t>2560</t>
  </si>
  <si>
    <t>Treib - Seelisberg</t>
  </si>
  <si>
    <t>30.06.2040</t>
  </si>
  <si>
    <t>01.07.1910</t>
  </si>
  <si>
    <t>01.07.1990</t>
  </si>
  <si>
    <t>61.048</t>
  </si>
  <si>
    <t>1916</t>
  </si>
  <si>
    <t>TSB</t>
  </si>
  <si>
    <t>5447</t>
  </si>
  <si>
    <t>26 165</t>
  </si>
  <si>
    <t>#0480</t>
  </si>
  <si>
    <t>Treib-Seelisberg-Bahn AG</t>
  </si>
  <si>
    <t>Bahnhofplatz 1</t>
  </si>
  <si>
    <t>6377 Seelisberg</t>
  </si>
  <si>
    <t>CHE-106.890.184</t>
  </si>
  <si>
    <t>154</t>
  </si>
  <si>
    <t>f.2561</t>
  </si>
  <si>
    <t>2561</t>
  </si>
  <si>
    <t>Küssnacht am Rigi - Seebodenalp</t>
  </si>
  <si>
    <t>14.06.2017</t>
  </si>
  <si>
    <t>71.036</t>
  </si>
  <si>
    <t>112</t>
  </si>
  <si>
    <t>2018</t>
  </si>
  <si>
    <t>4015</t>
  </si>
  <si>
    <t>Pendelbahn Küssnacht am Rigi - Seebodenalp</t>
  </si>
  <si>
    <t>#1090</t>
  </si>
  <si>
    <t>LKüS</t>
  </si>
  <si>
    <t>Luftseilbahn Küssnacht-Seebodenalp AG</t>
  </si>
  <si>
    <t>Grepperstr. 43</t>
  </si>
  <si>
    <t>6403 Küssnacht am Rigi</t>
  </si>
  <si>
    <t>CHE-103.508.726</t>
  </si>
  <si>
    <t>281</t>
  </si>
  <si>
    <t>f.2562</t>
  </si>
  <si>
    <t>2562</t>
  </si>
  <si>
    <t>Weggis - Rigi Kaltbad</t>
  </si>
  <si>
    <t>01.10.2019</t>
  </si>
  <si>
    <t>71.105</t>
  </si>
  <si>
    <t>5601</t>
  </si>
  <si>
    <t>3526</t>
  </si>
  <si>
    <t>Luftseilbahn Weggis - Rigi Kaltbad</t>
  </si>
  <si>
    <t>f.2563</t>
  </si>
  <si>
    <t>2563</t>
  </si>
  <si>
    <t>2567</t>
  </si>
  <si>
    <t>Gersau Obergschwend - Rigi Burggeist</t>
  </si>
  <si>
    <t>26.06.2013</t>
  </si>
  <si>
    <t>81.027</t>
  </si>
  <si>
    <t>FP043</t>
  </si>
  <si>
    <t>#1295</t>
  </si>
  <si>
    <t>LORB</t>
  </si>
  <si>
    <t xml:space="preserve">Luftseilbahn Obergschwend-Rigi-Burggeist AG </t>
  </si>
  <si>
    <t>c/o Erwin Nigg</t>
  </si>
  <si>
    <t>Landammannstrasse 7</t>
  </si>
  <si>
    <t>6442 Gersau</t>
  </si>
  <si>
    <t>CHE-106.901.830</t>
  </si>
  <si>
    <t>226 (ex 3096)</t>
  </si>
  <si>
    <t>f.2564</t>
  </si>
  <si>
    <t>2564</t>
  </si>
  <si>
    <t>Kräbel - Rigi Scheidegg</t>
  </si>
  <si>
    <t>30.04.2042</t>
  </si>
  <si>
    <t>24.04.2017</t>
  </si>
  <si>
    <t>71.143</t>
  </si>
  <si>
    <t>132</t>
  </si>
  <si>
    <t>4001</t>
  </si>
  <si>
    <t>Pendelbahn Kräbel - Rigi Scheidegg</t>
  </si>
  <si>
    <t>#1321</t>
  </si>
  <si>
    <t>LKRS</t>
  </si>
  <si>
    <t>Luftseilbahn Kräbel - Rigi Scheidegg AG</t>
  </si>
  <si>
    <t>Chräbelstrasse 46</t>
  </si>
  <si>
    <t xml:space="preserve">CHE-429.938.461 </t>
  </si>
  <si>
    <t>f.2566</t>
  </si>
  <si>
    <t>2566</t>
  </si>
  <si>
    <t>Schönegg - Zugerberg</t>
  </si>
  <si>
    <t>22.06.2034</t>
  </si>
  <si>
    <t>61.051</t>
  </si>
  <si>
    <t>1907</t>
  </si>
  <si>
    <t>ZBB</t>
  </si>
  <si>
    <t>5449</t>
  </si>
  <si>
    <t>#0488</t>
  </si>
  <si>
    <t>Zugerbergbahn AG</t>
  </si>
  <si>
    <t>An der Aa 6</t>
  </si>
  <si>
    <t>6300 Zug</t>
  </si>
  <si>
    <t>ZG</t>
  </si>
  <si>
    <t>CHE-105.846.594</t>
  </si>
  <si>
    <t>158</t>
  </si>
  <si>
    <t>f.2568</t>
  </si>
  <si>
    <t>2568</t>
  </si>
  <si>
    <t>Brunni - Holzegg</t>
  </si>
  <si>
    <t>30.09.2034</t>
  </si>
  <si>
    <t>24.09.2009</t>
  </si>
  <si>
    <t>71.117</t>
  </si>
  <si>
    <t>165</t>
  </si>
  <si>
    <t>5703</t>
  </si>
  <si>
    <t>3436</t>
  </si>
  <si>
    <t>1989 656</t>
  </si>
  <si>
    <t>Luftseilbahn Brunni - Holzegg</t>
  </si>
  <si>
    <t>#1055</t>
  </si>
  <si>
    <t>LBH</t>
  </si>
  <si>
    <t>Luftseilbahn Brunni-Holzegg</t>
  </si>
  <si>
    <t>Holzegg AG</t>
  </si>
  <si>
    <t>Berggasthaus Holzegg</t>
  </si>
  <si>
    <t>8849 Alpthal</t>
  </si>
  <si>
    <t>CHE-105.939.072</t>
  </si>
  <si>
    <t>3105</t>
  </si>
  <si>
    <t>2007 Umwandlung Koll-Ges in AG</t>
  </si>
  <si>
    <t>f.2569</t>
  </si>
  <si>
    <t>2569</t>
  </si>
  <si>
    <t>Rickenbach - Rätigs - Rotenfluh</t>
  </si>
  <si>
    <t>17.07.2013</t>
  </si>
  <si>
    <t>72.139</t>
  </si>
  <si>
    <t>3915</t>
  </si>
  <si>
    <t>Kabinenbahn Rickenbach - Rätigs - Rotenfluh</t>
  </si>
  <si>
    <t>#1134</t>
  </si>
  <si>
    <t>SRR</t>
  </si>
  <si>
    <t>Seilbahn Rickenbach - Rotenfluh</t>
  </si>
  <si>
    <t xml:space="preserve">Rotenfluebahn Mythenregion AG </t>
  </si>
  <si>
    <t>Rickenbachstrasse 163</t>
  </si>
  <si>
    <t>6432 Rickenbahc b. Schwyz</t>
  </si>
  <si>
    <t>CHE-106.893.969</t>
  </si>
  <si>
    <t>235</t>
  </si>
  <si>
    <t>Betrieb 2.11.2004 eingestellt (Betriebsbewilligung abgelaufen), Wiedereröffnung 2014</t>
  </si>
  <si>
    <t>f.2571</t>
  </si>
  <si>
    <t>2571</t>
  </si>
  <si>
    <t>Oberiberg - Steinboden</t>
  </si>
  <si>
    <t>(73.103a war angegeben? in SbDB nicht erfasst)</t>
  </si>
  <si>
    <t>31.01.2059</t>
  </si>
  <si>
    <t>01.09.1979</t>
  </si>
  <si>
    <t>01.02.2019</t>
  </si>
  <si>
    <t>73.101</t>
  </si>
  <si>
    <t>5704.04</t>
  </si>
  <si>
    <t>3204</t>
  </si>
  <si>
    <t>1979 192, 1999</t>
  </si>
  <si>
    <t>Sesselbahn Oberiberg - Steinboden</t>
  </si>
  <si>
    <t>#1057</t>
  </si>
  <si>
    <t>BHY</t>
  </si>
  <si>
    <t>Bergbahnen Hoch-Ybrig</t>
  </si>
  <si>
    <t>Ferien- und Sportzentrum Hoch-Ybrig AG</t>
  </si>
  <si>
    <t>Waagtalstrasse 127</t>
  </si>
  <si>
    <t>8842 Unteriberg</t>
  </si>
  <si>
    <t>CHE-105.996.259</t>
  </si>
  <si>
    <t>303 lws, 334 sost, 3106 ssks, 3107 sssp</t>
  </si>
  <si>
    <t>f.25711</t>
  </si>
  <si>
    <t>Gleit - Laucherenstöckli</t>
  </si>
  <si>
    <t>03.06.2013</t>
  </si>
  <si>
    <t>73.250</t>
  </si>
  <si>
    <t>3917</t>
  </si>
  <si>
    <t>Sesselbahn Gleit - Laucherenstöckli</t>
  </si>
  <si>
    <t>f.25712</t>
  </si>
  <si>
    <t>Hesisbol - Wilde Maa</t>
  </si>
  <si>
    <t>28.02.2021</t>
  </si>
  <si>
    <t>73.135</t>
  </si>
  <si>
    <t>5704.05</t>
  </si>
  <si>
    <t>3812</t>
  </si>
  <si>
    <t>Sesselbahn Hesisbol - Wilde Maa</t>
  </si>
  <si>
    <t>f.2572</t>
  </si>
  <si>
    <t>2572</t>
  </si>
  <si>
    <t>Weglosen - Seebli</t>
  </si>
  <si>
    <t>29.10.2009</t>
  </si>
  <si>
    <t>71.111</t>
  </si>
  <si>
    <t>5704.01</t>
  </si>
  <si>
    <t>3434</t>
  </si>
  <si>
    <t>1989 625</t>
  </si>
  <si>
    <t>Luftseilbahn Weglosen - Seebli</t>
  </si>
  <si>
    <t>f.2573</t>
  </si>
  <si>
    <t>2573</t>
  </si>
  <si>
    <t>Seebli - Klein Sternen</t>
  </si>
  <si>
    <t>01.05.2013</t>
  </si>
  <si>
    <t>73.071</t>
  </si>
  <si>
    <t>5704.02</t>
  </si>
  <si>
    <t>3583</t>
  </si>
  <si>
    <t>f.2574</t>
  </si>
  <si>
    <t>2574</t>
  </si>
  <si>
    <t>Seebli - Spirstock</t>
  </si>
  <si>
    <t>73.102</t>
  </si>
  <si>
    <t>5704.03</t>
  </si>
  <si>
    <t>3733</t>
  </si>
  <si>
    <t>Sesselbahn Seebli - Spirstock</t>
  </si>
  <si>
    <t>f.2576</t>
  </si>
  <si>
    <t>2576</t>
  </si>
  <si>
    <t>Sattel - Mostelberg</t>
  </si>
  <si>
    <t>21.12.2004</t>
  </si>
  <si>
    <t>72.026</t>
  </si>
  <si>
    <t>3384</t>
  </si>
  <si>
    <t>1987 805</t>
  </si>
  <si>
    <t>Sesselbahn Sattel - Mostelberg</t>
  </si>
  <si>
    <t>#1168</t>
  </si>
  <si>
    <t>SHAG</t>
  </si>
  <si>
    <t>Sattel-Hochstuckli AG</t>
  </si>
  <si>
    <t>Postfach 36</t>
  </si>
  <si>
    <t>6417 Sattel</t>
  </si>
  <si>
    <t>CHE-108.078.147</t>
  </si>
  <si>
    <t>240</t>
  </si>
  <si>
    <t>f.2577</t>
  </si>
  <si>
    <t>2577</t>
  </si>
  <si>
    <t>Schlattli - Stoos</t>
  </si>
  <si>
    <t>30.09.2037</t>
  </si>
  <si>
    <t>07.09.2012</t>
  </si>
  <si>
    <t>61.062</t>
  </si>
  <si>
    <t>3924</t>
  </si>
  <si>
    <t>Standseilbahn Schlattli - Stoos</t>
  </si>
  <si>
    <t>#0476</t>
  </si>
  <si>
    <t>StSS</t>
  </si>
  <si>
    <t>Standseilbahn Schwyz - Stoos AG</t>
  </si>
  <si>
    <t>Stoosplatz 1</t>
  </si>
  <si>
    <t>6433 Stoos</t>
  </si>
  <si>
    <t>CHE-131.510.705</t>
  </si>
  <si>
    <t>f.2578</t>
  </si>
  <si>
    <t>2578</t>
  </si>
  <si>
    <t>Stoos - Mettlen</t>
  </si>
  <si>
    <t>31.05.2020</t>
  </si>
  <si>
    <t>73.156</t>
  </si>
  <si>
    <t>5707.01</t>
  </si>
  <si>
    <t>3805</t>
  </si>
  <si>
    <t>Sesselbahn Stoos - Mettlen</t>
  </si>
  <si>
    <t>#0472</t>
  </si>
  <si>
    <t>StoB</t>
  </si>
  <si>
    <t>Stoosbahnen AG</t>
  </si>
  <si>
    <t>CHE-108.078.489</t>
  </si>
  <si>
    <t>f.2578:b</t>
  </si>
  <si>
    <t>Mettlen - Fronalpstock</t>
  </si>
  <si>
    <t>73.157</t>
  </si>
  <si>
    <t>5707.02</t>
  </si>
  <si>
    <t>3806</t>
  </si>
  <si>
    <t>Sesselbahn Mettlen - Fronalpstock</t>
  </si>
  <si>
    <t>f.2579</t>
  </si>
  <si>
    <t>2579</t>
  </si>
  <si>
    <t>Stoos Brunnerboden - Klingenstock</t>
  </si>
  <si>
    <t>30.01.2007</t>
  </si>
  <si>
    <t>73.210</t>
  </si>
  <si>
    <t>3864</t>
  </si>
  <si>
    <t>f.2580</t>
  </si>
  <si>
    <t>2580</t>
  </si>
  <si>
    <t>Morschach - Stoos</t>
  </si>
  <si>
    <t>19.05.2006</t>
  </si>
  <si>
    <t>71.134</t>
  </si>
  <si>
    <t>150</t>
  </si>
  <si>
    <t>5706</t>
  </si>
  <si>
    <t>3335</t>
  </si>
  <si>
    <t>1986 128</t>
  </si>
  <si>
    <t>Luftseilbahn Morschach - Stoos</t>
  </si>
  <si>
    <t>f.2582</t>
  </si>
  <si>
    <t>2582</t>
  </si>
  <si>
    <t>Illgau - Ried</t>
  </si>
  <si>
    <t>01.01.2016</t>
  </si>
  <si>
    <t>81.032</t>
  </si>
  <si>
    <t>K-6</t>
  </si>
  <si>
    <t>0762</t>
  </si>
  <si>
    <t>Kleinseilbahn Ried - Illgau</t>
  </si>
  <si>
    <t>#0590</t>
  </si>
  <si>
    <t>SRI</t>
  </si>
  <si>
    <t>Luftseilbahngenossenschaft Illgau</t>
  </si>
  <si>
    <t>bei Roger Dober</t>
  </si>
  <si>
    <t>Dörfli</t>
  </si>
  <si>
    <t>6434 Illgau</t>
  </si>
  <si>
    <t>CHE-106.892.183</t>
  </si>
  <si>
    <t>347 (Uex 3104)</t>
  </si>
  <si>
    <t>RPV, kant. Konzession</t>
  </si>
  <si>
    <t>f.2583</t>
  </si>
  <si>
    <t>2583</t>
  </si>
  <si>
    <t>2575</t>
  </si>
  <si>
    <t>Illgau Dorf-Oberberg St. Karl</t>
  </si>
  <si>
    <t>81.024</t>
  </si>
  <si>
    <t>FP027</t>
  </si>
  <si>
    <t>#1241</t>
  </si>
  <si>
    <t>LIV</t>
  </si>
  <si>
    <t>Luftseilbahn Illgau-Vorderoberberg AG</t>
  </si>
  <si>
    <t>Pius Bürgler, Laube</t>
  </si>
  <si>
    <t>CHE-104.043.285</t>
  </si>
  <si>
    <t>3165</t>
  </si>
  <si>
    <t>f.2584</t>
  </si>
  <si>
    <t>2584</t>
  </si>
  <si>
    <t>Sali (Bisisthal)-Glattalp</t>
  </si>
  <si>
    <t>81.003</t>
  </si>
  <si>
    <t>FP008</t>
  </si>
  <si>
    <t>#1292</t>
  </si>
  <si>
    <t>EBS</t>
  </si>
  <si>
    <t>Luftseilbahn Sahli-Glattalp</t>
  </si>
  <si>
    <t>ebs Energie AG</t>
  </si>
  <si>
    <t xml:space="preserve">Riedstrasse 17 </t>
  </si>
  <si>
    <t>6430 Schwyz</t>
  </si>
  <si>
    <t>CHE-105.979.887</t>
  </si>
  <si>
    <t>3162</t>
  </si>
  <si>
    <t>kant. Bewilligung, 1997/97 erbaut als Ersatz für best. Personenbahn</t>
  </si>
  <si>
    <t>f.2586</t>
  </si>
  <si>
    <t>2586</t>
  </si>
  <si>
    <t>Flüelen - Eggbergen</t>
  </si>
  <si>
    <t>01.09.2013</t>
  </si>
  <si>
    <t>71.090</t>
  </si>
  <si>
    <t>105</t>
  </si>
  <si>
    <t>5801</t>
  </si>
  <si>
    <t>3294</t>
  </si>
  <si>
    <t>1983 410</t>
  </si>
  <si>
    <t>Luftseilbahn Flüelen - Eggbergen</t>
  </si>
  <si>
    <t>#1060</t>
  </si>
  <si>
    <t>LFE</t>
  </si>
  <si>
    <t>Luftseilbahn Flüelen-Eggberge AG Altdorf</t>
  </si>
  <si>
    <t>Postfach 3109</t>
  </si>
  <si>
    <t>6460 Altdorf UR</t>
  </si>
  <si>
    <t>CHE-106.889.985</t>
  </si>
  <si>
    <t>3109</t>
  </si>
  <si>
    <t>f.2587</t>
  </si>
  <si>
    <t>2587</t>
  </si>
  <si>
    <t>2593.2</t>
  </si>
  <si>
    <t>Bürglen UR - Ruogig (2 Sektionen)</t>
  </si>
  <si>
    <t>81.017</t>
  </si>
  <si>
    <t>K-4/K-6</t>
  </si>
  <si>
    <t>FP047</t>
  </si>
  <si>
    <t>#1304</t>
  </si>
  <si>
    <t>LBER</t>
  </si>
  <si>
    <t>Luftseilbahngenossenschaft Brügg-Eierschwand-Ruogig</t>
  </si>
  <si>
    <t>6463 Bürglen UR</t>
  </si>
  <si>
    <t>+41 41 870 20 00</t>
  </si>
  <si>
    <t>info@ruogig.ch</t>
  </si>
  <si>
    <t>CHE-106.888.856</t>
  </si>
  <si>
    <t>3036</t>
  </si>
  <si>
    <t>kant. Bewilligung, nicht im HR</t>
  </si>
  <si>
    <t>f.2588</t>
  </si>
  <si>
    <t>2588</t>
  </si>
  <si>
    <t>2593</t>
  </si>
  <si>
    <t>Bürglen UR-Biel (Kinzig)</t>
  </si>
  <si>
    <t>81.011/012</t>
  </si>
  <si>
    <t>FP017</t>
  </si>
  <si>
    <t>#1336</t>
  </si>
  <si>
    <t>BKAG</t>
  </si>
  <si>
    <t>Biel-Kinzig AG</t>
  </si>
  <si>
    <t>c/o Bernhard Riedi</t>
  </si>
  <si>
    <t>Horgi 31</t>
  </si>
  <si>
    <t>CHE-315.426.970</t>
  </si>
  <si>
    <t>f.25881</t>
  </si>
  <si>
    <t>Weissenboden Zopfen - Eggen</t>
  </si>
  <si>
    <t>74.016</t>
  </si>
  <si>
    <t>3869</t>
  </si>
  <si>
    <t>Sesselbahn Weissenboden Zopfen - Eggen</t>
  </si>
  <si>
    <t>f.2590</t>
  </si>
  <si>
    <t>2590</t>
  </si>
  <si>
    <t>Schattdorf - Haldi</t>
  </si>
  <si>
    <t>31.12.2058</t>
  </si>
  <si>
    <t>71.047</t>
  </si>
  <si>
    <t>5802</t>
  </si>
  <si>
    <t>3206</t>
  </si>
  <si>
    <t>1978 311, 1998</t>
  </si>
  <si>
    <t>Luftseilbahn Schattdorf - Haldi</t>
  </si>
  <si>
    <t>#0587</t>
  </si>
  <si>
    <t>LSH</t>
  </si>
  <si>
    <t>Luftseilbahn-Genossenschaft Schattdorf-Haldi</t>
  </si>
  <si>
    <t>LSH Bergstation</t>
  </si>
  <si>
    <t>6469 Haldi bei Schattdorf</t>
  </si>
  <si>
    <t>CHE-107.645.463</t>
  </si>
  <si>
    <t>0270 (ex 3111)</t>
  </si>
  <si>
    <t>f.2591</t>
  </si>
  <si>
    <t>2591</t>
  </si>
  <si>
    <t>Attinghausen (Ballweg)-Brüsti</t>
  </si>
  <si>
    <t>81.015/016</t>
  </si>
  <si>
    <t>FP020</t>
  </si>
  <si>
    <t>#1275</t>
  </si>
  <si>
    <t>LABAG</t>
  </si>
  <si>
    <t xml:space="preserve">Luftseilbahn Attinghausen-Brüsti AG </t>
  </si>
  <si>
    <t>Kohlplatz</t>
  </si>
  <si>
    <t>6468 Attinghausen</t>
  </si>
  <si>
    <t>CHE-106.889.011</t>
  </si>
  <si>
    <t>3108</t>
  </si>
  <si>
    <t>f.2592</t>
  </si>
  <si>
    <t>2592</t>
  </si>
  <si>
    <t>Amsteg-Arnisee</t>
  </si>
  <si>
    <t>81.014</t>
  </si>
  <si>
    <t>FP019</t>
  </si>
  <si>
    <t>#1273</t>
  </si>
  <si>
    <t>LAA</t>
  </si>
  <si>
    <t>Luftseilbahngenossenschaft Amsteg-Arnisee</t>
  </si>
  <si>
    <t>6474 Amsteg</t>
  </si>
  <si>
    <t>CHE-106.888.158</t>
  </si>
  <si>
    <t>3188</t>
  </si>
  <si>
    <t>f.2593</t>
  </si>
  <si>
    <t>2599</t>
  </si>
  <si>
    <t>Intschi-Arnisee</t>
  </si>
  <si>
    <t>81.022</t>
  </si>
  <si>
    <t>FP025</t>
  </si>
  <si>
    <t>#1284</t>
  </si>
  <si>
    <t>LGIA</t>
  </si>
  <si>
    <t>Luftseilbahngenossenschaft Intschi-Arnisee</t>
  </si>
  <si>
    <t>6476 Intschi</t>
  </si>
  <si>
    <t>CHE-106.888.164</t>
  </si>
  <si>
    <t>3115</t>
  </si>
  <si>
    <t>f.2594</t>
  </si>
  <si>
    <t>2594</t>
  </si>
  <si>
    <t>2595</t>
  </si>
  <si>
    <t>Bristen-Golzern</t>
  </si>
  <si>
    <t>81.029</t>
  </si>
  <si>
    <t>FP032</t>
  </si>
  <si>
    <t>#1277</t>
  </si>
  <si>
    <t>SBGG</t>
  </si>
  <si>
    <t>Seilbahngenossenschaft Golzern</t>
  </si>
  <si>
    <t>c/o Peter Baumann</t>
  </si>
  <si>
    <t>Fraumattstrasse 1</t>
  </si>
  <si>
    <t>6472 Erstfeld</t>
  </si>
  <si>
    <t>CHE-105.739.053</t>
  </si>
  <si>
    <t>3112</t>
  </si>
  <si>
    <t>f.2596</t>
  </si>
  <si>
    <t>2596</t>
  </si>
  <si>
    <t>Andermatt - Nätschen</t>
  </si>
  <si>
    <t>im Betrieb</t>
  </si>
  <si>
    <t>30.05.2014</t>
  </si>
  <si>
    <t>72.128</t>
  </si>
  <si>
    <t>3949</t>
  </si>
  <si>
    <t>Gondelbahn Andermatt - Nätschen</t>
  </si>
  <si>
    <t>#1250</t>
  </si>
  <si>
    <t>ASS</t>
  </si>
  <si>
    <t>Andermatt-Sedrun Sport AG</t>
  </si>
  <si>
    <t>Gotthardstrasse 110</t>
  </si>
  <si>
    <t>CHE-116.183.786</t>
  </si>
  <si>
    <t>251, (246, 333)</t>
  </si>
  <si>
    <t>f.2596:a</t>
  </si>
  <si>
    <t>Nätschen - Stöckli,</t>
  </si>
  <si>
    <t>ersetzt durch 72.129</t>
  </si>
  <si>
    <t>f.2596:b</t>
  </si>
  <si>
    <t>Nätschen - Gütsch</t>
  </si>
  <si>
    <t>72.129</t>
  </si>
  <si>
    <t>SK-08</t>
  </si>
  <si>
    <t>4002</t>
  </si>
  <si>
    <t>Kombibahn Nätschen - Gütsch</t>
  </si>
  <si>
    <t>f.25961</t>
  </si>
  <si>
    <t>f.25962</t>
  </si>
  <si>
    <t>Sesselbahn Bächli - Wiler</t>
  </si>
  <si>
    <t>Dauer der Konzession wird im Teil 2 der Plangenehmigung festgelegt</t>
  </si>
  <si>
    <t>74.233</t>
  </si>
  <si>
    <t>US-2</t>
  </si>
  <si>
    <t>3951</t>
  </si>
  <si>
    <t>f.25963</t>
  </si>
  <si>
    <t>Unter Stafel - Gütsch</t>
  </si>
  <si>
    <t>73.252</t>
  </si>
  <si>
    <t>3950</t>
  </si>
  <si>
    <t>Sesselbahn Unter Stafel - Gütsch</t>
  </si>
  <si>
    <t>f.25964</t>
  </si>
  <si>
    <t>Göschenen - Gütsch</t>
  </si>
  <si>
    <t>Dauer der Konzession wird anlässlich der Plangenehmigung festgelegt</t>
  </si>
  <si>
    <t>72.134</t>
  </si>
  <si>
    <t>UK-00</t>
  </si>
  <si>
    <t>3956</t>
  </si>
  <si>
    <t>Gondelbahn Göschenen - Gütsch</t>
  </si>
  <si>
    <t>f.25965</t>
  </si>
  <si>
    <t>Hinter Bördli - Strahlgand</t>
  </si>
  <si>
    <t>73.253</t>
  </si>
  <si>
    <t>3952</t>
  </si>
  <si>
    <t>Sesselbahn Hinter Bördli - Strahlgand</t>
  </si>
  <si>
    <t>f.2597</t>
  </si>
  <si>
    <t>2597</t>
  </si>
  <si>
    <t>Andermatt - Gurschen</t>
  </si>
  <si>
    <t>01.08.2009</t>
  </si>
  <si>
    <t>71.062</t>
  </si>
  <si>
    <t>5901.03</t>
  </si>
  <si>
    <t>3431</t>
  </si>
  <si>
    <t>1989 611, 1999</t>
  </si>
  <si>
    <t>Luftseilbahn Andermatt - Gurschen (-Gemsstock)   1.Sekt</t>
  </si>
  <si>
    <t>f.2597:b</t>
  </si>
  <si>
    <t>Gurschen - Gemsstock</t>
  </si>
  <si>
    <t>71.063</t>
  </si>
  <si>
    <t>5901.04</t>
  </si>
  <si>
    <t>3432</t>
  </si>
  <si>
    <t xml:space="preserve">Luftseilbahn (Andermatt-) Gurschen - Gemsstock   2.Sekt </t>
  </si>
  <si>
    <t>f.25973</t>
  </si>
  <si>
    <t>Gurschen - Gurschengrat</t>
  </si>
  <si>
    <t>73.251</t>
  </si>
  <si>
    <t>3958</t>
  </si>
  <si>
    <t>Sesselbahn Gurschen - Gurschengrat</t>
  </si>
  <si>
    <t>f.25973:a</t>
  </si>
  <si>
    <t>ersetzt durch 73.251</t>
  </si>
  <si>
    <t>f.25974</t>
  </si>
  <si>
    <t>Gurschen - Lutersee - Plänggetli</t>
  </si>
  <si>
    <t>73.256</t>
  </si>
  <si>
    <t>3959</t>
  </si>
  <si>
    <t>Sesselbahn Gurschen - Lutersee - Plänggetli</t>
  </si>
  <si>
    <t>f.25975</t>
  </si>
  <si>
    <t>Andermatt - Gurschenalp</t>
  </si>
  <si>
    <t>72.130</t>
  </si>
  <si>
    <t>3957</t>
  </si>
  <si>
    <t>Gondelbahn Andermatt-Gurschenalp</t>
  </si>
  <si>
    <t>f.2598</t>
  </si>
  <si>
    <t>2598</t>
  </si>
  <si>
    <t>Oberalppass - Platte - Schneehüenerstock</t>
  </si>
  <si>
    <t>72.132</t>
  </si>
  <si>
    <t>3954</t>
  </si>
  <si>
    <t>Gondelbahn Oberalppass - Platte - Schneehüenerstock</t>
  </si>
  <si>
    <t>f.25981</t>
  </si>
  <si>
    <t>Oberalppass - Calmut</t>
  </si>
  <si>
    <t>09.07.2015</t>
  </si>
  <si>
    <t>73.272</t>
  </si>
  <si>
    <t>3955</t>
  </si>
  <si>
    <t>Sesselbahn Oberalppass-Calmut</t>
  </si>
  <si>
    <t>f.25983</t>
  </si>
  <si>
    <t>Vordere Felli - Schnehüenerstock</t>
  </si>
  <si>
    <t>73.254</t>
  </si>
  <si>
    <t>3953</t>
  </si>
  <si>
    <t>Sesselbahn Vordere Felli - Schneehüenerstock</t>
  </si>
  <si>
    <t>f.2600</t>
  </si>
  <si>
    <t>Airolo - Pesciüm</t>
  </si>
  <si>
    <t>18.11.2010</t>
  </si>
  <si>
    <t>71.138</t>
  </si>
  <si>
    <t>3898</t>
  </si>
  <si>
    <t>Funivia Airolo - Pesciüm</t>
  </si>
  <si>
    <t>#1266</t>
  </si>
  <si>
    <t>VBSA</t>
  </si>
  <si>
    <t>Valbianca SA</t>
  </si>
  <si>
    <t>6780 Airolo</t>
  </si>
  <si>
    <t>CHE-115.169.157</t>
  </si>
  <si>
    <t>316</t>
  </si>
  <si>
    <t>f.2600:b</t>
  </si>
  <si>
    <t>Pesciüm - Sasso della Boggia</t>
  </si>
  <si>
    <t>71.139</t>
  </si>
  <si>
    <t>P-40</t>
  </si>
  <si>
    <t>3899</t>
  </si>
  <si>
    <t>Funivia Pesciüm - Sasso della Boggia</t>
  </si>
  <si>
    <t>f.26002</t>
  </si>
  <si>
    <t>Ravina - Varozzei</t>
  </si>
  <si>
    <t>73.009</t>
  </si>
  <si>
    <t>3900</t>
  </si>
  <si>
    <t>Seggiovia Ravina - Varozzei</t>
  </si>
  <si>
    <t>f.2603</t>
  </si>
  <si>
    <t>2603</t>
  </si>
  <si>
    <t>Piotta Centrale - Piora (Ritom)</t>
  </si>
  <si>
    <t>61.043</t>
  </si>
  <si>
    <t>5456</t>
  </si>
  <si>
    <t>#0461</t>
  </si>
  <si>
    <t>FPR</t>
  </si>
  <si>
    <t>Funicolare Piotta - Ritom</t>
  </si>
  <si>
    <t>Funicolare Ritom SA</t>
  </si>
  <si>
    <t>Casa Patriziale</t>
  </si>
  <si>
    <t>6777 Quinto</t>
  </si>
  <si>
    <t>CHE-109.886.090</t>
  </si>
  <si>
    <t>117</t>
  </si>
  <si>
    <t>f.26050</t>
  </si>
  <si>
    <t>Rodi - Lago Tremorgio</t>
  </si>
  <si>
    <t>81.035</t>
  </si>
  <si>
    <t>FP052</t>
  </si>
  <si>
    <t>Funivia Rodi - Lago Tremorgio</t>
  </si>
  <si>
    <t>#1291</t>
  </si>
  <si>
    <t>CTR</t>
  </si>
  <si>
    <t>Comunità del Tremorgio SA</t>
  </si>
  <si>
    <t>6764 Dalpe</t>
  </si>
  <si>
    <t>CHE-110.634.856</t>
  </si>
  <si>
    <t>3122</t>
  </si>
  <si>
    <t>f.26071</t>
  </si>
  <si>
    <t>Carì Croce - Brusata</t>
  </si>
  <si>
    <t>22.12.2011</t>
  </si>
  <si>
    <t>73.176</t>
  </si>
  <si>
    <t>3913</t>
  </si>
  <si>
    <t>Seggiovia Carì Croce - Brusada ex Konzession Nr. 3428</t>
  </si>
  <si>
    <t>#1297</t>
  </si>
  <si>
    <t>NCIT</t>
  </si>
  <si>
    <t>Nuova Carì Impianti Turistici SA</t>
  </si>
  <si>
    <t>c/o Cancelleria comunale</t>
  </si>
  <si>
    <t>Piazza Stefano Franscini</t>
  </si>
  <si>
    <t>6760 Faido</t>
  </si>
  <si>
    <t>CHE-198.930.006</t>
  </si>
  <si>
    <t>3193</t>
  </si>
  <si>
    <t>Übernahme Anlage von Garaventa (aus Konkurs Cari 2000 SA)</t>
  </si>
  <si>
    <t>f.26072</t>
  </si>
  <si>
    <t>Brusada - Lago di Carì</t>
  </si>
  <si>
    <t>31.10.2023</t>
  </si>
  <si>
    <t>14.12.2012</t>
  </si>
  <si>
    <t>73.187</t>
  </si>
  <si>
    <t>3914</t>
  </si>
  <si>
    <t>Seggiovia Brusada - Lago di Carì</t>
  </si>
  <si>
    <t>f.26101</t>
  </si>
  <si>
    <t>Leontica - Cancorì</t>
  </si>
  <si>
    <t>73.112</t>
  </si>
  <si>
    <t>6101.01</t>
  </si>
  <si>
    <t>3713</t>
  </si>
  <si>
    <t>#1240</t>
  </si>
  <si>
    <t>ITLN</t>
  </si>
  <si>
    <t>Impianti turistici Leontica-Nara</t>
  </si>
  <si>
    <t>Comune di Acquarossa</t>
  </si>
  <si>
    <t>6716 Acquarossa</t>
  </si>
  <si>
    <t>3062</t>
  </si>
  <si>
    <t>f.26102</t>
  </si>
  <si>
    <t>Cancorì - Alpe di Nara</t>
  </si>
  <si>
    <t>01.06.2014</t>
  </si>
  <si>
    <t>74.169</t>
  </si>
  <si>
    <t>6101.02</t>
  </si>
  <si>
    <t>3629</t>
  </si>
  <si>
    <t>Seggiovia Cancorì - Alpe di Nara</t>
  </si>
  <si>
    <t>f.26121</t>
  </si>
  <si>
    <t>Alpe Fracch - Confin Basso</t>
  </si>
  <si>
    <t>22.12.2040</t>
  </si>
  <si>
    <t>72.075</t>
  </si>
  <si>
    <t>8701.01</t>
  </si>
  <si>
    <t>3576</t>
  </si>
  <si>
    <t>Funivia Alpe Fracch - Confin Basso          (cabinovia)</t>
  </si>
  <si>
    <t>#1147</t>
  </si>
  <si>
    <t>ITSB</t>
  </si>
  <si>
    <t>San Bernardino SA Impianti Turistici</t>
  </si>
  <si>
    <t>Casella postale 57</t>
  </si>
  <si>
    <t>6565 San Bernardino</t>
  </si>
  <si>
    <t>CHE-101.310.030</t>
  </si>
  <si>
    <t>3039</t>
  </si>
  <si>
    <t>f.26122</t>
  </si>
  <si>
    <t>Confin Basso - Alpe di Confin</t>
  </si>
  <si>
    <t>22.12.2025</t>
  </si>
  <si>
    <t>74.218</t>
  </si>
  <si>
    <t>8701.02</t>
  </si>
  <si>
    <t>3307</t>
  </si>
  <si>
    <t>1984 142</t>
  </si>
  <si>
    <t>Seggiovia Confin Basso - Alpe di Confin</t>
  </si>
  <si>
    <t>f.2615</t>
  </si>
  <si>
    <t>2615</t>
  </si>
  <si>
    <t>Arvigo-Braggio</t>
  </si>
  <si>
    <t>81.010</t>
  </si>
  <si>
    <t>FP014</t>
  </si>
  <si>
    <t>#1276</t>
  </si>
  <si>
    <t>Funivie Arvigo - Braggio e Selma - Landarenca</t>
  </si>
  <si>
    <t>Cantone di Grigioni</t>
  </si>
  <si>
    <t>Stazione Arvigo</t>
  </si>
  <si>
    <t>6543 Arvigo</t>
  </si>
  <si>
    <t>CHE-114.809.356</t>
  </si>
  <si>
    <t>3119 fab, 3120 fsl</t>
  </si>
  <si>
    <t>kant. Bewiligungen, seit 1961</t>
  </si>
  <si>
    <t>f.2616</t>
  </si>
  <si>
    <t>2616</t>
  </si>
  <si>
    <t>Selma-Landarenca</t>
  </si>
  <si>
    <t>81.009</t>
  </si>
  <si>
    <t>f.26181</t>
  </si>
  <si>
    <t>Monte Carasso - Mornera</t>
  </si>
  <si>
    <t>81.036</t>
  </si>
  <si>
    <t>FP053</t>
  </si>
  <si>
    <t>Funivia Monte Carasso - Mornera</t>
  </si>
  <si>
    <t>#1315</t>
  </si>
  <si>
    <t>FMCM</t>
  </si>
  <si>
    <t>Patriziato di Monte Carasso</t>
  </si>
  <si>
    <t>6513 Monte Carasso</t>
  </si>
  <si>
    <t>CHE-310.262.336</t>
  </si>
  <si>
    <t>f.2620</t>
  </si>
  <si>
    <t>2620</t>
  </si>
  <si>
    <t>Locarno - Madonna del Sasso</t>
  </si>
  <si>
    <t>15.10.2027</t>
  </si>
  <si>
    <t>61.026</t>
  </si>
  <si>
    <t>FLMS</t>
  </si>
  <si>
    <t>5419</t>
  </si>
  <si>
    <t>#0446</t>
  </si>
  <si>
    <t>Società della Funicolare Locarno-Madonna del Sasso SA (FLMS)</t>
  </si>
  <si>
    <t>Palazzo Funicolare</t>
  </si>
  <si>
    <t>Viale F. Balli 2</t>
  </si>
  <si>
    <t>6600 Locarno</t>
  </si>
  <si>
    <t>CHE-108.142.360</t>
  </si>
  <si>
    <t>163</t>
  </si>
  <si>
    <t>f.2621</t>
  </si>
  <si>
    <t>2621</t>
  </si>
  <si>
    <t>Orselina - Cardada</t>
  </si>
  <si>
    <t>01.07.2018</t>
  </si>
  <si>
    <t>71.040</t>
  </si>
  <si>
    <t>6201.01</t>
  </si>
  <si>
    <t>3447</t>
  </si>
  <si>
    <t>Funivia Orselina - Cardada</t>
  </si>
  <si>
    <t>#1064</t>
  </si>
  <si>
    <t>CIT</t>
  </si>
  <si>
    <t>Cardada Impianti Turistici SA</t>
  </si>
  <si>
    <t>Via Santuario</t>
  </si>
  <si>
    <t>6644 Orselina</t>
  </si>
  <si>
    <t>CHE-104.409.021</t>
  </si>
  <si>
    <t>286</t>
  </si>
  <si>
    <t>f.2622</t>
  </si>
  <si>
    <t>2622</t>
  </si>
  <si>
    <t>Cardada - Cimetta</t>
  </si>
  <si>
    <t>31.03.2039</t>
  </si>
  <si>
    <t>73.005</t>
  </si>
  <si>
    <t>6201.02</t>
  </si>
  <si>
    <t>3609</t>
  </si>
  <si>
    <t>Seggiovia Cardada - Cimetta</t>
  </si>
  <si>
    <t>f.2624</t>
  </si>
  <si>
    <t>2624</t>
  </si>
  <si>
    <t>Intragna-Costa</t>
  </si>
  <si>
    <t>81.005</t>
  </si>
  <si>
    <t>FP010</t>
  </si>
  <si>
    <t>f.2625</t>
  </si>
  <si>
    <t>2625</t>
  </si>
  <si>
    <t>Verdasio-Rasa</t>
  </si>
  <si>
    <t>81.006</t>
  </si>
  <si>
    <t>f.2627</t>
  </si>
  <si>
    <t>2627</t>
  </si>
  <si>
    <t>San Carlo - Robiei</t>
  </si>
  <si>
    <t>30.04.2037</t>
  </si>
  <si>
    <t>23.05.2012</t>
  </si>
  <si>
    <t>71.124</t>
  </si>
  <si>
    <t>P-120</t>
  </si>
  <si>
    <t>6202</t>
  </si>
  <si>
    <t>3530</t>
  </si>
  <si>
    <t>Funivia San Carlo - Robiei</t>
  </si>
  <si>
    <t>#1118</t>
  </si>
  <si>
    <t>FSCR</t>
  </si>
  <si>
    <t>Officine idroelettriche della Maggia SA</t>
  </si>
  <si>
    <t>Via in Selva 11</t>
  </si>
  <si>
    <t>CHE-105.948.875</t>
  </si>
  <si>
    <t>f.26301</t>
  </si>
  <si>
    <t>Bosco Gurin - Grossalp</t>
  </si>
  <si>
    <t>73.132</t>
  </si>
  <si>
    <t>6204.01</t>
  </si>
  <si>
    <t>3792</t>
  </si>
  <si>
    <t>#1263</t>
  </si>
  <si>
    <t>GFR</t>
  </si>
  <si>
    <t>Giovanni Frapolli</t>
  </si>
  <si>
    <t>Via Brunari 3</t>
  </si>
  <si>
    <t>6500 Bellinzona</t>
  </si>
  <si>
    <t>giovanni.frapolli@centrimontani.ch</t>
  </si>
  <si>
    <t>CHE-104.178.258</t>
  </si>
  <si>
    <t>3075</t>
  </si>
  <si>
    <t>f.26302</t>
  </si>
  <si>
    <t>Grossalp - Rossboda</t>
  </si>
  <si>
    <t>73.133</t>
  </si>
  <si>
    <t>6204.02</t>
  </si>
  <si>
    <t>3793</t>
  </si>
  <si>
    <t>f.2640</t>
  </si>
  <si>
    <t>2640</t>
  </si>
  <si>
    <t>Rivera - Piano di Mora</t>
  </si>
  <si>
    <t>30.11.2032</t>
  </si>
  <si>
    <t>01.12.2012</t>
  </si>
  <si>
    <t>72.079</t>
  </si>
  <si>
    <t>6301.01</t>
  </si>
  <si>
    <t>3537</t>
  </si>
  <si>
    <t>Funivia Rivera - Piano di Mora - Alpe Foppa      1a sez</t>
  </si>
  <si>
    <t>#1112</t>
  </si>
  <si>
    <t>ITRT</t>
  </si>
  <si>
    <t>Impianti turistici Rivera - Monte Tamaro</t>
  </si>
  <si>
    <t>Monte Tamaro SA</t>
  </si>
  <si>
    <t>6802 Rivera</t>
  </si>
  <si>
    <t>CHE-105.894.104</t>
  </si>
  <si>
    <t>3124</t>
  </si>
  <si>
    <t>f.2640:b</t>
  </si>
  <si>
    <t>Piano di Mora - Alpe Foppa</t>
  </si>
  <si>
    <t>72.080</t>
  </si>
  <si>
    <t>6301.02</t>
  </si>
  <si>
    <t>3538</t>
  </si>
  <si>
    <t>Funivia Rivera - Piano di Mora - Alpe Foppa      2a sez</t>
  </si>
  <si>
    <t>f.2650</t>
  </si>
  <si>
    <t>2650</t>
  </si>
  <si>
    <t>Lugano Città - Stazione FFS</t>
  </si>
  <si>
    <t>01.12.2041</t>
  </si>
  <si>
    <t>13.10.2016</t>
  </si>
  <si>
    <t>61.063</t>
  </si>
  <si>
    <t>Bis 31. Dezember 2014 Konzession Nr. 5426</t>
  </si>
  <si>
    <t>#0522</t>
  </si>
  <si>
    <t>TPL</t>
  </si>
  <si>
    <t>TRASPORTI PUBBLICI LUGANESI SA (TPL)</t>
  </si>
  <si>
    <t>Via G. Maraini 46</t>
  </si>
  <si>
    <t>6963 Pregassona</t>
  </si>
  <si>
    <t>info@tplsa.ch</t>
  </si>
  <si>
    <t>CHE-102.954.307</t>
  </si>
  <si>
    <t>955</t>
  </si>
  <si>
    <t>f.2652</t>
  </si>
  <si>
    <t>2652</t>
  </si>
  <si>
    <t>Lugano Paradiso - Pazzallo - Monte San Salvatore</t>
  </si>
  <si>
    <t>61.028</t>
  </si>
  <si>
    <t>Sh1000</t>
  </si>
  <si>
    <t>MS</t>
  </si>
  <si>
    <t>5429</t>
  </si>
  <si>
    <t>1965 290</t>
  </si>
  <si>
    <t>#0448</t>
  </si>
  <si>
    <t>Funicolare Lugano-Paradiso-Monte San Salvatore SA</t>
  </si>
  <si>
    <t>Direzione</t>
  </si>
  <si>
    <t>6900 Paradiso</t>
  </si>
  <si>
    <t>CHE-105.737.195</t>
  </si>
  <si>
    <t>134</t>
  </si>
  <si>
    <t>f.2653</t>
  </si>
  <si>
    <t>2653</t>
  </si>
  <si>
    <t>Cassarate - Suvigliana</t>
  </si>
  <si>
    <t>01.05.1985</t>
  </si>
  <si>
    <t>61.007</t>
  </si>
  <si>
    <t>FMB</t>
  </si>
  <si>
    <t>5418</t>
  </si>
  <si>
    <t>#0410</t>
  </si>
  <si>
    <t>Società Funicolare Cassarate-Monte Brè</t>
  </si>
  <si>
    <t>Via Ceresio 36</t>
  </si>
  <si>
    <t>6977 Ruvigliana</t>
  </si>
  <si>
    <t>CHE-105.736.936</t>
  </si>
  <si>
    <t>116</t>
  </si>
  <si>
    <t>abgeltungsberechtigt bis 2006</t>
  </si>
  <si>
    <t>f.2653:b</t>
  </si>
  <si>
    <t>Suvigliana - Monte Brè</t>
  </si>
  <si>
    <t>61.008</t>
  </si>
  <si>
    <t>f.2660</t>
  </si>
  <si>
    <t>2660</t>
  </si>
  <si>
    <t>Miglieglia - Monte Lema</t>
  </si>
  <si>
    <t>30.05.2039</t>
  </si>
  <si>
    <t>71.030</t>
  </si>
  <si>
    <t>GP-15</t>
  </si>
  <si>
    <t>6302</t>
  </si>
  <si>
    <t>#1153</t>
  </si>
  <si>
    <t>FML</t>
  </si>
  <si>
    <t>Funivia</t>
  </si>
  <si>
    <t>Monte Lema SA</t>
  </si>
  <si>
    <t>6986 Miglieglia</t>
  </si>
  <si>
    <t>CHE-105.737.054</t>
  </si>
  <si>
    <t>210 (ex 3125)</t>
  </si>
  <si>
    <t>f.2680</t>
  </si>
  <si>
    <t>2680</t>
  </si>
  <si>
    <t>Brusino Arsizio - Serpiano</t>
  </si>
  <si>
    <t>01.01.1958</t>
  </si>
  <si>
    <t>71.009</t>
  </si>
  <si>
    <t>6303</t>
  </si>
  <si>
    <t>3675</t>
  </si>
  <si>
    <t>Funivia Brusino Arsizio - Serpiano</t>
  </si>
  <si>
    <t>#1063</t>
  </si>
  <si>
    <t>FBS</t>
  </si>
  <si>
    <t>Funivia Brusino-Arsizio/Serpiano SA</t>
  </si>
  <si>
    <t>c/o Albergo di Cura Serpiano</t>
  </si>
  <si>
    <t>6827 Brusino Arsizio</t>
  </si>
  <si>
    <t>CHE-106.880.808</t>
  </si>
  <si>
    <t>296</t>
  </si>
  <si>
    <t>f.2700</t>
  </si>
  <si>
    <t>=r.70.024:R</t>
  </si>
  <si>
    <t>24</t>
  </si>
  <si>
    <t>Zürich Central - Hochschulen</t>
  </si>
  <si>
    <t>01.07.1996</t>
  </si>
  <si>
    <t>61.052</t>
  </si>
  <si>
    <t>Sc0955</t>
  </si>
  <si>
    <t>PBZ</t>
  </si>
  <si>
    <t>5434</t>
  </si>
  <si>
    <t>1976 188</t>
  </si>
  <si>
    <t>#0489</t>
  </si>
  <si>
    <t>UBS-Polybahn AG</t>
  </si>
  <si>
    <t>c/o Verkehrsbetriebe Zürich</t>
  </si>
  <si>
    <t>CHE-103.921.463</t>
  </si>
  <si>
    <t>f.2701</t>
  </si>
  <si>
    <t>2701</t>
  </si>
  <si>
    <t>=r.70.023:R</t>
  </si>
  <si>
    <t>23</t>
  </si>
  <si>
    <t>Zürich Universitätsstrasse - Rigiblick</t>
  </si>
  <si>
    <t>61.037</t>
  </si>
  <si>
    <t>1901</t>
  </si>
  <si>
    <t>5440</t>
  </si>
  <si>
    <t>1978 216</t>
  </si>
  <si>
    <t>#0346</t>
  </si>
  <si>
    <t>VBZ</t>
  </si>
  <si>
    <t>Verkehrsbetriebe Zürich</t>
  </si>
  <si>
    <t>Stadt Zürich</t>
  </si>
  <si>
    <t>849</t>
  </si>
  <si>
    <t>f.2705</t>
  </si>
  <si>
    <t>2705</t>
  </si>
  <si>
    <t>=r.70.026:R</t>
  </si>
  <si>
    <t>Adliswil - Felsenegg</t>
  </si>
  <si>
    <t>01.05.2048</t>
  </si>
  <si>
    <t>02.05.2033</t>
  </si>
  <si>
    <t>71.001</t>
  </si>
  <si>
    <t>390</t>
  </si>
  <si>
    <t>7001</t>
  </si>
  <si>
    <t>3485</t>
  </si>
  <si>
    <t>Luftseilbahn Adliswil - Felsenegg</t>
  </si>
  <si>
    <t>#1001</t>
  </si>
  <si>
    <t>LAF</t>
  </si>
  <si>
    <t>Luftseilbahn Adliswil - Felsenegg LAF AG</t>
  </si>
  <si>
    <t>info@laf.ch</t>
  </si>
  <si>
    <t>CHE-105.748.135</t>
  </si>
  <si>
    <t>204</t>
  </si>
  <si>
    <t>f.2710</t>
  </si>
  <si>
    <t>2710</t>
  </si>
  <si>
    <t>St. Gallen - Mühlegg</t>
  </si>
  <si>
    <t>25.06.2059</t>
  </si>
  <si>
    <t>26.06.2019</t>
  </si>
  <si>
    <t>61.053</t>
  </si>
  <si>
    <t>Sa1200</t>
  </si>
  <si>
    <t>MSG</t>
  </si>
  <si>
    <t>5430</t>
  </si>
  <si>
    <t>1969 299</t>
  </si>
  <si>
    <t>#0216</t>
  </si>
  <si>
    <t>Mühleggbahn AG</t>
  </si>
  <si>
    <t>Steinachstrasse 42</t>
  </si>
  <si>
    <t>Postfach 2241</t>
  </si>
  <si>
    <t>CHE-107.901.407</t>
  </si>
  <si>
    <t>3082</t>
  </si>
  <si>
    <t>f.2725</t>
  </si>
  <si>
    <t>2725</t>
  </si>
  <si>
    <t>Jakobsbad - Kronberg</t>
  </si>
  <si>
    <t>71.072</t>
  </si>
  <si>
    <t>7403</t>
  </si>
  <si>
    <t>3254</t>
  </si>
  <si>
    <t>1981 328</t>
  </si>
  <si>
    <t>Luftseilbahn Jakobsbad - Kronberg</t>
  </si>
  <si>
    <t>#1081</t>
  </si>
  <si>
    <t>LJK</t>
  </si>
  <si>
    <t>Luftseilbahn Jakobsbad-Kronberg AG</t>
  </si>
  <si>
    <t>9108 Gonten</t>
  </si>
  <si>
    <t>AI</t>
  </si>
  <si>
    <t>CHE-105.981.602</t>
  </si>
  <si>
    <t>255</t>
  </si>
  <si>
    <t>f.2730</t>
  </si>
  <si>
    <t>2730</t>
  </si>
  <si>
    <t>Schwägalp - Säntis</t>
  </si>
  <si>
    <t>07.05.2007</t>
  </si>
  <si>
    <t>71.048</t>
  </si>
  <si>
    <t>7402</t>
  </si>
  <si>
    <t>3570</t>
  </si>
  <si>
    <t>1973 448, 1993</t>
  </si>
  <si>
    <t>Luftseilbahn Schwägalp - Säntis</t>
  </si>
  <si>
    <t>#1145</t>
  </si>
  <si>
    <t>LSS</t>
  </si>
  <si>
    <t>Luftseilbahn Schwägalp-Säntis</t>
  </si>
  <si>
    <t>Säntis-Schwebebahn AG</t>
  </si>
  <si>
    <t>Schwägalp</t>
  </si>
  <si>
    <t>9107 Urnäsch</t>
  </si>
  <si>
    <t>CHE-105.771.789</t>
  </si>
  <si>
    <t>213</t>
  </si>
  <si>
    <t>f.2740</t>
  </si>
  <si>
    <t>2740</t>
  </si>
  <si>
    <t>Wasserauen - Ebenalp</t>
  </si>
  <si>
    <t>71.055</t>
  </si>
  <si>
    <t>7404</t>
  </si>
  <si>
    <t>3571</t>
  </si>
  <si>
    <t>Luftseilbahn Wasserauen - Ebenalp</t>
  </si>
  <si>
    <t>#1216</t>
  </si>
  <si>
    <t>LWE</t>
  </si>
  <si>
    <t>Luftseilbahn Wasserauen-Ebenalp AG</t>
  </si>
  <si>
    <t>9057 Wasserauen</t>
  </si>
  <si>
    <t>CHE-105.966.229</t>
  </si>
  <si>
    <t>215</t>
  </si>
  <si>
    <t>f.2745</t>
  </si>
  <si>
    <t>2745</t>
  </si>
  <si>
    <t>Brülisau - Hoher Kasten</t>
  </si>
  <si>
    <t>23.12.2009</t>
  </si>
  <si>
    <t>71.075</t>
  </si>
  <si>
    <t>7405</t>
  </si>
  <si>
    <t>3212</t>
  </si>
  <si>
    <t>1979 262</t>
  </si>
  <si>
    <t>Luftseilbahn Brülisau - Hoher Kasten</t>
  </si>
  <si>
    <t>#1026</t>
  </si>
  <si>
    <t>HKDS</t>
  </si>
  <si>
    <t>Hoher Kasten Drehrestaurant und Seilbahn AG</t>
  </si>
  <si>
    <t>9058 Brülisau</t>
  </si>
  <si>
    <t>CHE-100.998.713</t>
  </si>
  <si>
    <t>253</t>
  </si>
  <si>
    <t>f.2748</t>
  </si>
  <si>
    <t>2748</t>
  </si>
  <si>
    <t>Frümsen-Stauberen</t>
  </si>
  <si>
    <t>81.002</t>
  </si>
  <si>
    <t>FP005</t>
  </si>
  <si>
    <t>#1287</t>
  </si>
  <si>
    <t>SSTAG</t>
  </si>
  <si>
    <t>Seilbahn Staubern AG</t>
  </si>
  <si>
    <t>Holengass 11</t>
  </si>
  <si>
    <t>9467 Frümsen</t>
  </si>
  <si>
    <t xml:space="preserve">CHE-294.276.562 </t>
  </si>
  <si>
    <t>kant. Bew.</t>
  </si>
  <si>
    <t>f.2750</t>
  </si>
  <si>
    <t>2750</t>
  </si>
  <si>
    <t>Schutt - Atzmännig</t>
  </si>
  <si>
    <t>31.08.2029</t>
  </si>
  <si>
    <t>74.130</t>
  </si>
  <si>
    <t>7201</t>
  </si>
  <si>
    <t>3435</t>
  </si>
  <si>
    <t>1989 640</t>
  </si>
  <si>
    <t>Sesselbahn Schutt - Atzmännig</t>
  </si>
  <si>
    <t>#1175</t>
  </si>
  <si>
    <t>SSA</t>
  </si>
  <si>
    <t>Sportbahnen Atzmännig AG</t>
  </si>
  <si>
    <t>Postfach 69</t>
  </si>
  <si>
    <t>8638 Goldingen</t>
  </si>
  <si>
    <t>CHE-103.377.051</t>
  </si>
  <si>
    <t>301</t>
  </si>
  <si>
    <t>f.2762</t>
  </si>
  <si>
    <t>2762</t>
  </si>
  <si>
    <t>Krümmenschwil - Rietbach</t>
  </si>
  <si>
    <t>02.02.2004</t>
  </si>
  <si>
    <t>74.093</t>
  </si>
  <si>
    <t>7302</t>
  </si>
  <si>
    <t>3313</t>
  </si>
  <si>
    <t>1984 84</t>
  </si>
  <si>
    <t>Sesselbahn Krümmenschwil - Rietbach</t>
  </si>
  <si>
    <t>#1089</t>
  </si>
  <si>
    <t>SKR</t>
  </si>
  <si>
    <t>Sportbahn Krummenau-Wolzenalp AG</t>
  </si>
  <si>
    <t>c/o Rolf Hager</t>
  </si>
  <si>
    <t>Bühl</t>
  </si>
  <si>
    <t>9650 Nesslau</t>
  </si>
  <si>
    <t>CHE-101.276.663</t>
  </si>
  <si>
    <t>3128</t>
  </si>
  <si>
    <t>f.2765</t>
  </si>
  <si>
    <t>2765</t>
  </si>
  <si>
    <t>Alt St. Johann - Alp Sellamatt</t>
  </si>
  <si>
    <t>30.06.2023</t>
  </si>
  <si>
    <t>26.06.2003</t>
  </si>
  <si>
    <t>73.003</t>
  </si>
  <si>
    <t>3719</t>
  </si>
  <si>
    <t>Sesselbahn Alt St. Johann - Alp Sellamatt</t>
  </si>
  <si>
    <t>#1005</t>
  </si>
  <si>
    <t>TBBU</t>
  </si>
  <si>
    <t>Toggenburg Bergbahnen Unterwasser</t>
  </si>
  <si>
    <t>Toggenburg Bergbahnen AG</t>
  </si>
  <si>
    <t>Postfach 42</t>
  </si>
  <si>
    <t>9657 Unterwasser</t>
  </si>
  <si>
    <t>CHE-105.827.792</t>
  </si>
  <si>
    <t>113, (317 SAS)</t>
  </si>
  <si>
    <t>f.27651</t>
  </si>
  <si>
    <t>Alp Selamatt - Ruestel</t>
  </si>
  <si>
    <t>30.06.2059</t>
  </si>
  <si>
    <t>73.152</t>
  </si>
  <si>
    <t>7303.02</t>
  </si>
  <si>
    <t>3794</t>
  </si>
  <si>
    <t>f.27652</t>
  </si>
  <si>
    <t>Espel - Stöfeli</t>
  </si>
  <si>
    <t>19.06.2015</t>
  </si>
  <si>
    <t>72.151</t>
  </si>
  <si>
    <t>3908</t>
  </si>
  <si>
    <t>Kabinenbahn Espel - Stöfeli</t>
  </si>
  <si>
    <t>f.27653</t>
  </si>
  <si>
    <t>Stöfeli - Chäserrugg</t>
  </si>
  <si>
    <t>72.152</t>
  </si>
  <si>
    <t>3909</t>
  </si>
  <si>
    <t>Kabinenbahn Stöfeli - Chäserrugg</t>
  </si>
  <si>
    <t>f.2767</t>
  </si>
  <si>
    <t>2767</t>
  </si>
  <si>
    <t>Unterwasser - Iltios</t>
  </si>
  <si>
    <t>30.11.2044</t>
  </si>
  <si>
    <t>01.05.1933</t>
  </si>
  <si>
    <t>06.12.2004</t>
  </si>
  <si>
    <t>61.049</t>
  </si>
  <si>
    <t>Sc0800</t>
  </si>
  <si>
    <t>1934</t>
  </si>
  <si>
    <t>DUI</t>
  </si>
  <si>
    <t>5413</t>
  </si>
  <si>
    <t>49 28</t>
  </si>
  <si>
    <t>Standseilbahn: ex EHK ex EBK</t>
  </si>
  <si>
    <t>f.2768</t>
  </si>
  <si>
    <t>2768</t>
  </si>
  <si>
    <t>Iltios - Chäserrugg</t>
  </si>
  <si>
    <t>11.11.2005</t>
  </si>
  <si>
    <t>71.119</t>
  </si>
  <si>
    <t>7304</t>
  </si>
  <si>
    <t>3528</t>
  </si>
  <si>
    <t>Luftseilbahn Iltios - Chäserrugg</t>
  </si>
  <si>
    <t>f.2770</t>
  </si>
  <si>
    <t>2770</t>
  </si>
  <si>
    <t>Oberdorf - Gamsalp</t>
  </si>
  <si>
    <t>31.03.2023</t>
  </si>
  <si>
    <t>13.03.2003</t>
  </si>
  <si>
    <t>73.021</t>
  </si>
  <si>
    <t>7305.02</t>
  </si>
  <si>
    <t>3243</t>
  </si>
  <si>
    <t>1981 232</t>
  </si>
  <si>
    <t>Sesselbahn (Wildhaus-) Oberdorf - Gamsalp</t>
  </si>
  <si>
    <t>#1158</t>
  </si>
  <si>
    <t>BBWAG</t>
  </si>
  <si>
    <t>Bergbahnen Wildhaus AG</t>
  </si>
  <si>
    <t>9658 Wildhaus</t>
  </si>
  <si>
    <t>CHE-107.290.118</t>
  </si>
  <si>
    <t>257</t>
  </si>
  <si>
    <t>f.27701</t>
  </si>
  <si>
    <t>Thur - Oberdorf</t>
  </si>
  <si>
    <t>73.091</t>
  </si>
  <si>
    <t>1949</t>
  </si>
  <si>
    <t>7305.01</t>
  </si>
  <si>
    <t>3656</t>
  </si>
  <si>
    <t>f.2773</t>
  </si>
  <si>
    <t>2773</t>
  </si>
  <si>
    <t>Wildhaus Tobel-Gamplüt</t>
  </si>
  <si>
    <t>81.033</t>
  </si>
  <si>
    <t>K-GP</t>
  </si>
  <si>
    <t>FP038</t>
  </si>
  <si>
    <t>#1219</t>
  </si>
  <si>
    <t>SWG</t>
  </si>
  <si>
    <t xml:space="preserve">Seilbahn Wildhaus - Gamplüt </t>
  </si>
  <si>
    <t>Gamplüt Koller AG</t>
  </si>
  <si>
    <t>Hauptstrasse 6</t>
  </si>
  <si>
    <t>9656 Alt St. Johann</t>
  </si>
  <si>
    <t>linakoller@gmail.com</t>
  </si>
  <si>
    <t>CHE-102.159.528</t>
  </si>
  <si>
    <t>kant. bew. Gondelbahn, vormals Sesselbahn</t>
  </si>
  <si>
    <t>f.2780</t>
  </si>
  <si>
    <t>2780</t>
  </si>
  <si>
    <t>Amden - Niederschlag</t>
  </si>
  <si>
    <t>74.003</t>
  </si>
  <si>
    <t>7203</t>
  </si>
  <si>
    <t>3626</t>
  </si>
  <si>
    <t>Sesselbahn Amden - Niederschlag</t>
  </si>
  <si>
    <t>#1155</t>
  </si>
  <si>
    <t>SBA</t>
  </si>
  <si>
    <t>Sportbahnen Amden AG</t>
  </si>
  <si>
    <t>Hinterbergstrasse 2</t>
  </si>
  <si>
    <t>8873 Amden</t>
  </si>
  <si>
    <t>CHE-105.812.483</t>
  </si>
  <si>
    <t>3130</t>
  </si>
  <si>
    <t>f.27801</t>
  </si>
  <si>
    <t>Arvenbühl - Brittertannen</t>
  </si>
  <si>
    <t>74.101</t>
  </si>
  <si>
    <t>USf</t>
  </si>
  <si>
    <t>3821</t>
  </si>
  <si>
    <t>Sesselbahn Amden Arvenbühl - Brittertannen</t>
  </si>
  <si>
    <t>f.2790</t>
  </si>
  <si>
    <t>2790</t>
  </si>
  <si>
    <t>Unterterzen - Oberterzen</t>
  </si>
  <si>
    <t>23.02.2004</t>
  </si>
  <si>
    <t>72.036</t>
  </si>
  <si>
    <t>7801</t>
  </si>
  <si>
    <t>3521</t>
  </si>
  <si>
    <t>Luftseilbahn Unterterzen - Oberterzen (- Tannenbodenalp)  1.S</t>
  </si>
  <si>
    <t>#0586</t>
  </si>
  <si>
    <t>LUFAG</t>
  </si>
  <si>
    <t>Luftseilbahn Unterterzen-Flumserberg AG</t>
  </si>
  <si>
    <t>Walenseestrasse 17</t>
  </si>
  <si>
    <t>8882 Unterterzen</t>
  </si>
  <si>
    <t>CHE-105.828.432</t>
  </si>
  <si>
    <t>214</t>
  </si>
  <si>
    <t>Betriebsführung durch BBF</t>
  </si>
  <si>
    <t>f.2790:b</t>
  </si>
  <si>
    <t>Oberterzen - Tannenbodenalp</t>
  </si>
  <si>
    <t>72.037</t>
  </si>
  <si>
    <t>3522</t>
  </si>
  <si>
    <t>Luftseilbahn (Unterterzen -) Oberterzen - Tannenbodenalp  2.S</t>
  </si>
  <si>
    <t>f.2792</t>
  </si>
  <si>
    <t>2792</t>
  </si>
  <si>
    <t>Tannenboden - Maschgenkamm</t>
  </si>
  <si>
    <t>f.27921</t>
  </si>
  <si>
    <t>Seeben - Stellisattel</t>
  </si>
  <si>
    <t>14.05.2009</t>
  </si>
  <si>
    <t>73.123</t>
  </si>
  <si>
    <t>3883</t>
  </si>
  <si>
    <t>#1104</t>
  </si>
  <si>
    <t>MBF</t>
  </si>
  <si>
    <t>Maschgenkammbahnen Flumserberg AG</t>
  </si>
  <si>
    <t>Molseralpstrasse 9</t>
  </si>
  <si>
    <t>8898 Flumserberg Tannenboden</t>
  </si>
  <si>
    <t>CHE-105.804.897</t>
  </si>
  <si>
    <t>265</t>
  </si>
  <si>
    <t>beteiligt an EG Crappa #1156</t>
  </si>
  <si>
    <t>f.27922</t>
  </si>
  <si>
    <t>Arve - Maschgenkamm</t>
  </si>
  <si>
    <t>31.03.2037</t>
  </si>
  <si>
    <t>01.04.2012</t>
  </si>
  <si>
    <t>73.065</t>
  </si>
  <si>
    <t>7802.04</t>
  </si>
  <si>
    <t>3548</t>
  </si>
  <si>
    <t>Sesselbahn Arve - Maschgenkamm</t>
  </si>
  <si>
    <t>f.27923</t>
  </si>
  <si>
    <t>Chrüz - Twärchamm</t>
  </si>
  <si>
    <t>14.05.2002</t>
  </si>
  <si>
    <t>73.177</t>
  </si>
  <si>
    <t>3239</t>
  </si>
  <si>
    <t>1981 188</t>
  </si>
  <si>
    <t>Sesselbahn Chrüz - Twärchamm (SCT, EG Crappa)</t>
  </si>
  <si>
    <t>#1125</t>
  </si>
  <si>
    <t>PBF</t>
  </si>
  <si>
    <t>Prodkammbahnen Flumserberg AG</t>
  </si>
  <si>
    <t>Flumserbergstr. 155</t>
  </si>
  <si>
    <t>8897 Flumserberg Tannenheim</t>
  </si>
  <si>
    <t>CHE-105.826.172</t>
  </si>
  <si>
    <t>288</t>
  </si>
  <si>
    <t>#1156</t>
  </si>
  <si>
    <t>SCT</t>
  </si>
  <si>
    <t>Sesselbahn Chrüz - Twärchamm</t>
  </si>
  <si>
    <t>Einfache Gesellschaft Crappa</t>
  </si>
  <si>
    <t>8898 Flumserberg Tannenbodenalp</t>
  </si>
  <si>
    <t>3041</t>
  </si>
  <si>
    <t>Prodkammbahnen AG + Maschgenkammbahnen AG</t>
  </si>
  <si>
    <t>f.27924</t>
  </si>
  <si>
    <t>Grueb - Leist</t>
  </si>
  <si>
    <t>19.06.2013</t>
  </si>
  <si>
    <t>73.265</t>
  </si>
  <si>
    <t>3929</t>
  </si>
  <si>
    <t>Sesselbahn Grueb - Leist</t>
  </si>
  <si>
    <t>f.27925</t>
  </si>
  <si>
    <t>Obersäss - Stelli</t>
  </si>
  <si>
    <t>73.064</t>
  </si>
  <si>
    <t>7802.03</t>
  </si>
  <si>
    <t>3613</t>
  </si>
  <si>
    <t>Sesselbahn Obersäss - Stelli</t>
  </si>
  <si>
    <t>f.2793</t>
  </si>
  <si>
    <t>2793</t>
  </si>
  <si>
    <t>Tannenboden - Chrüz</t>
  </si>
  <si>
    <t>73.063</t>
  </si>
  <si>
    <t>7802.02</t>
  </si>
  <si>
    <t>3547</t>
  </si>
  <si>
    <t>Sesselbahn Tannenboden - Chrüz</t>
  </si>
  <si>
    <t>f.27931</t>
  </si>
  <si>
    <t>28.02.2019</t>
  </si>
  <si>
    <t>72.175</t>
  </si>
  <si>
    <t>4027</t>
  </si>
  <si>
    <t>Kabinenbahn Tannenboden - Maschgenkamm</t>
  </si>
  <si>
    <t>f.27938</t>
  </si>
  <si>
    <t>Panüöl - Maschgenkamm</t>
  </si>
  <si>
    <t>29.05.2013</t>
  </si>
  <si>
    <t>73.266</t>
  </si>
  <si>
    <t>3930</t>
  </si>
  <si>
    <t>Sesselbahn Panüöl - Maschgenkamm</t>
  </si>
  <si>
    <t>#1299</t>
  </si>
  <si>
    <t>BBF</t>
  </si>
  <si>
    <t xml:space="preserve">Bergbahnen Flumserberg AG </t>
  </si>
  <si>
    <t>Flumserbergstrasse 155</t>
  </si>
  <si>
    <t>CHE-109.037.139</t>
  </si>
  <si>
    <t>3084</t>
  </si>
  <si>
    <t>Joint-venture von MBF und PBF</t>
  </si>
  <si>
    <t>f.2794</t>
  </si>
  <si>
    <t>2794</t>
  </si>
  <si>
    <t>Tannenheim - Prodalp</t>
  </si>
  <si>
    <t>01.05.2012</t>
  </si>
  <si>
    <t>72.040</t>
  </si>
  <si>
    <t>7804.01</t>
  </si>
  <si>
    <t>3535</t>
  </si>
  <si>
    <t>Kabinenbahn Tannenheim - Prodalp</t>
  </si>
  <si>
    <t>f.2794:b</t>
  </si>
  <si>
    <t>Prodalp - Prodkamm</t>
  </si>
  <si>
    <t>30.09.2025</t>
  </si>
  <si>
    <t>21.09.2005</t>
  </si>
  <si>
    <t>73.036</t>
  </si>
  <si>
    <t>7804.02</t>
  </si>
  <si>
    <t>3340</t>
  </si>
  <si>
    <t>1986 208</t>
  </si>
  <si>
    <t>Sesselbahn Prodalp - Prodkamm II</t>
  </si>
  <si>
    <t>f.2800</t>
  </si>
  <si>
    <t>Wangs - Maienberg - Furt</t>
  </si>
  <si>
    <t>30.04.2034</t>
  </si>
  <si>
    <t>09.04.2009</t>
  </si>
  <si>
    <t>72.005</t>
  </si>
  <si>
    <t>3690</t>
  </si>
  <si>
    <t>1976 157, 1996</t>
  </si>
  <si>
    <t>Kabinenbahn Wangs - Maienberg - Furt</t>
  </si>
  <si>
    <t>#1252</t>
  </si>
  <si>
    <t>PIZAG</t>
  </si>
  <si>
    <t>Pizolbahnen AG</t>
  </si>
  <si>
    <t>Postfach 24</t>
  </si>
  <si>
    <t>7323 Wangs</t>
  </si>
  <si>
    <t>CHE-103.010.515</t>
  </si>
  <si>
    <t>287</t>
  </si>
  <si>
    <t>f.2800:b</t>
  </si>
  <si>
    <t>Furt - Gaffia</t>
  </si>
  <si>
    <t>20.04.2034</t>
  </si>
  <si>
    <t>01.04.2010</t>
  </si>
  <si>
    <t>73.055</t>
  </si>
  <si>
    <t>7901.03</t>
  </si>
  <si>
    <t>3464</t>
  </si>
  <si>
    <t>1976 157, 1990</t>
  </si>
  <si>
    <t>Sesselbahn Furt - Gaffia (-Pizolhütte) 3.Sekt</t>
  </si>
  <si>
    <t>f.2800:c</t>
  </si>
  <si>
    <t>Gaffia - Pizolhütte</t>
  </si>
  <si>
    <t>73.056</t>
  </si>
  <si>
    <t>7901.04</t>
  </si>
  <si>
    <t>3465</t>
  </si>
  <si>
    <t>Sesselbahn (Furt -) Gaffia - Pizolhütte 4.Sekt</t>
  </si>
  <si>
    <t>f.28001</t>
  </si>
  <si>
    <t>Schwamm - Wissi Stei</t>
  </si>
  <si>
    <t>09.02.2016</t>
  </si>
  <si>
    <t>73.278</t>
  </si>
  <si>
    <t>3972</t>
  </si>
  <si>
    <t>Sesselbahn Schwamm - Wissi Stei</t>
  </si>
  <si>
    <t>f.2805</t>
  </si>
  <si>
    <t>2805</t>
  </si>
  <si>
    <t>Bad Ragaz Matells - Pardiel</t>
  </si>
  <si>
    <t>22.05.2007</t>
  </si>
  <si>
    <t>72.001</t>
  </si>
  <si>
    <t>7902.01</t>
  </si>
  <si>
    <t>3684</t>
  </si>
  <si>
    <t>Luftseilbahn Bad Ragaz - Wildboden (-Pardiel)    1.Sekt</t>
  </si>
  <si>
    <t>f.2805:b</t>
  </si>
  <si>
    <t>Pardiel - Laufböden</t>
  </si>
  <si>
    <t>30.06.2044</t>
  </si>
  <si>
    <t>73.142</t>
  </si>
  <si>
    <t>7902.03</t>
  </si>
  <si>
    <t>3720</t>
  </si>
  <si>
    <t>f.2807</t>
  </si>
  <si>
    <t>2807</t>
  </si>
  <si>
    <t>Oberschan - Hotel Alvier</t>
  </si>
  <si>
    <t>81.023</t>
  </si>
  <si>
    <t>FP026</t>
  </si>
  <si>
    <t>#1274</t>
  </si>
  <si>
    <t>LHA</t>
  </si>
  <si>
    <t>Luftseilbahn Oberschan - Hotel Alvier</t>
  </si>
  <si>
    <t>Alvier AG Seminarzentrum mit Hotel</t>
  </si>
  <si>
    <t>Chalet Alvier</t>
  </si>
  <si>
    <t>9479 Oberschan</t>
  </si>
  <si>
    <t>CHE-109.810.661</t>
  </si>
  <si>
    <t>3132</t>
  </si>
  <si>
    <t>kant. Bewilligung, seit 1948</t>
  </si>
  <si>
    <t>f.2810</t>
  </si>
  <si>
    <t>2810</t>
  </si>
  <si>
    <t>ch.s.2810</t>
  </si>
  <si>
    <t>Malbun - Sareis</t>
  </si>
  <si>
    <t>73.072</t>
  </si>
  <si>
    <t>3196</t>
  </si>
  <si>
    <t>Sesselbahn Malbun - Sareis</t>
  </si>
  <si>
    <t>#2799</t>
  </si>
  <si>
    <t>Aufs</t>
  </si>
  <si>
    <t>BBMAG</t>
  </si>
  <si>
    <t>Bergbahnen Malbun AG</t>
  </si>
  <si>
    <t>Postfach 1063</t>
  </si>
  <si>
    <t>9497 Triesenberg</t>
  </si>
  <si>
    <t>LI</t>
  </si>
  <si>
    <t>info@bergbahnen.li</t>
  </si>
  <si>
    <t>CHE-456.125.779</t>
  </si>
  <si>
    <t>3133</t>
  </si>
  <si>
    <t>Seilbahnaufsicht, Fusion 2000</t>
  </si>
  <si>
    <t>f.28101</t>
  </si>
  <si>
    <t>Malbun - Hochegg</t>
  </si>
  <si>
    <t>14.02.2026</t>
  </si>
  <si>
    <t>73.203</t>
  </si>
  <si>
    <t>FL1</t>
  </si>
  <si>
    <t>3195</t>
  </si>
  <si>
    <t>Sesselbahn Malbun - Hochegg</t>
  </si>
  <si>
    <t>f.28102</t>
  </si>
  <si>
    <t>Malbun - Vaduzer Täli</t>
  </si>
  <si>
    <t>24.02.2026</t>
  </si>
  <si>
    <t>73.204</t>
  </si>
  <si>
    <t>3197</t>
  </si>
  <si>
    <t>1978 236</t>
  </si>
  <si>
    <t>Sesselbahn Malbun - Vaduzer Täli</t>
  </si>
  <si>
    <t>f.2820</t>
  </si>
  <si>
    <t>2820</t>
  </si>
  <si>
    <t>Filzbach - Habergschwänd</t>
  </si>
  <si>
    <t>in Betrieb  (Förderleistung 1988: 360)</t>
  </si>
  <si>
    <t>31.10.2015</t>
  </si>
  <si>
    <t>01.11.1995</t>
  </si>
  <si>
    <t>74.077</t>
  </si>
  <si>
    <t>7505.01</t>
  </si>
  <si>
    <t>SFH</t>
  </si>
  <si>
    <t>3666</t>
  </si>
  <si>
    <t>1982, 1995</t>
  </si>
  <si>
    <t>Sesselbahn Filzbach - Habergschwänd</t>
  </si>
  <si>
    <t>#1268</t>
  </si>
  <si>
    <t>SK</t>
  </si>
  <si>
    <t>Sportbahnen Kerenzerberg GmbH</t>
  </si>
  <si>
    <t>Talalpstrasse 15</t>
  </si>
  <si>
    <t>8757 Filzbach</t>
  </si>
  <si>
    <t>GL</t>
  </si>
  <si>
    <t>CHE-382.221.000</t>
  </si>
  <si>
    <t>3135</t>
  </si>
  <si>
    <t>f.2825</t>
  </si>
  <si>
    <t>2825</t>
  </si>
  <si>
    <t>Niederurnen-Morgenholz</t>
  </si>
  <si>
    <t>81.008</t>
  </si>
  <si>
    <t>FP013</t>
  </si>
  <si>
    <t>#1289</t>
  </si>
  <si>
    <t>GLNM</t>
  </si>
  <si>
    <t>Genossenschaft Luftseilbahn Niederurnen-Morgenholz</t>
  </si>
  <si>
    <t>Hädilochstrasse 48</t>
  </si>
  <si>
    <t>8867 Niederurnen</t>
  </si>
  <si>
    <t>Urban Leuzinger &lt;urbileu@bluewin.ch&gt;</t>
  </si>
  <si>
    <t>CHE-101.546.696</t>
  </si>
  <si>
    <t>3136</t>
  </si>
  <si>
    <t>f.2830</t>
  </si>
  <si>
    <t>2830</t>
  </si>
  <si>
    <t>Kies - Mettmen</t>
  </si>
  <si>
    <t>21.12.1993</t>
  </si>
  <si>
    <t>71.031</t>
  </si>
  <si>
    <t>7501</t>
  </si>
  <si>
    <t>3567</t>
  </si>
  <si>
    <t>Luftseilbahn Kies - Mettmen</t>
  </si>
  <si>
    <t>#1084</t>
  </si>
  <si>
    <t>LKM</t>
  </si>
  <si>
    <t>Luftseilbahn Kies-Mettmen AG</t>
  </si>
  <si>
    <t>Sernftalstrasse 52</t>
  </si>
  <si>
    <t>8762 Schwanden GL</t>
  </si>
  <si>
    <t>CHE-106.909.062</t>
  </si>
  <si>
    <t>3137</t>
  </si>
  <si>
    <t>f.2835</t>
  </si>
  <si>
    <t>2835</t>
  </si>
  <si>
    <t>Matt - Wissenberg</t>
  </si>
  <si>
    <t>18.07.2006</t>
  </si>
  <si>
    <t>71.103</t>
  </si>
  <si>
    <t>P-014</t>
  </si>
  <si>
    <t>190</t>
  </si>
  <si>
    <t>7502</t>
  </si>
  <si>
    <t>3343</t>
  </si>
  <si>
    <t>1986 239</t>
  </si>
  <si>
    <t>Luftseilbahn Matt - Wissenberg</t>
  </si>
  <si>
    <t>#1106</t>
  </si>
  <si>
    <t>LMW</t>
  </si>
  <si>
    <t>Luftseilbahn Matt - Weissenberg</t>
  </si>
  <si>
    <t>Luftseilbahngenossenschaft Weissenberg</t>
  </si>
  <si>
    <t>Trämligen</t>
  </si>
  <si>
    <t>8766 Matt</t>
  </si>
  <si>
    <t>CHE-106.909.688</t>
  </si>
  <si>
    <t>3138</t>
  </si>
  <si>
    <t>f.2836</t>
  </si>
  <si>
    <t>2836</t>
  </si>
  <si>
    <t>Elm - Tschinglen Alp</t>
  </si>
  <si>
    <t>20.04.2017</t>
  </si>
  <si>
    <t>81.037</t>
  </si>
  <si>
    <t>K-4</t>
  </si>
  <si>
    <t>FP049</t>
  </si>
  <si>
    <t>#1332</t>
  </si>
  <si>
    <t>GTBE</t>
  </si>
  <si>
    <t>Genossenschaft Tschinglenbahn Elm</t>
  </si>
  <si>
    <t>c/o Walter Elmer</t>
  </si>
  <si>
    <t>Wiese 12</t>
  </si>
  <si>
    <t>8767 Elm</t>
  </si>
  <si>
    <t>info@tschinglenbahn.ch</t>
  </si>
  <si>
    <t>CHE‑114.398.821</t>
  </si>
  <si>
    <t>3101</t>
  </si>
  <si>
    <t>f.2837</t>
  </si>
  <si>
    <t>2837</t>
  </si>
  <si>
    <t>Elm Obermoos - Unter Ämpächli</t>
  </si>
  <si>
    <t>28.02.1995</t>
  </si>
  <si>
    <t>72.086</t>
  </si>
  <si>
    <t>7503.01</t>
  </si>
  <si>
    <t>3645</t>
  </si>
  <si>
    <t>#1177</t>
  </si>
  <si>
    <t>SBE</t>
  </si>
  <si>
    <t>Sportbahnen Elm AG</t>
  </si>
  <si>
    <t>Postfach 65</t>
  </si>
  <si>
    <t>CHE-105.742.718</t>
  </si>
  <si>
    <t>3139</t>
  </si>
  <si>
    <t>f.28371</t>
  </si>
  <si>
    <t>Ober Ämpächli - Steinböden</t>
  </si>
  <si>
    <t>74.034</t>
  </si>
  <si>
    <t>1100</t>
  </si>
  <si>
    <t>7503.02</t>
  </si>
  <si>
    <t>3553</t>
  </si>
  <si>
    <t>Sesselbahn Ober Ämpächli - Steinböden</t>
  </si>
  <si>
    <t>f.28372</t>
  </si>
  <si>
    <t>Unter Ämpächli - Schabell</t>
  </si>
  <si>
    <t>73.179</t>
  </si>
  <si>
    <t>3833</t>
  </si>
  <si>
    <t>Sesselbahn Unter Ämpächli - Schabell</t>
  </si>
  <si>
    <t>f.2840</t>
  </si>
  <si>
    <t>2840</t>
  </si>
  <si>
    <t>Linthal Braunwaldbahn - Braunwald</t>
  </si>
  <si>
    <t>01.01.2002</t>
  </si>
  <si>
    <t>61.005</t>
  </si>
  <si>
    <t>Sc1000 1997 mod.</t>
  </si>
  <si>
    <t>BrB</t>
  </si>
  <si>
    <t>5406</t>
  </si>
  <si>
    <t>#0408</t>
  </si>
  <si>
    <t>BRSB</t>
  </si>
  <si>
    <t>Braunwald-Standseilbahn AG</t>
  </si>
  <si>
    <t>Dorfstrasse 2</t>
  </si>
  <si>
    <t>8784 Braunwald</t>
  </si>
  <si>
    <t>CHE-106.067.368</t>
  </si>
  <si>
    <t>bis 2003 Tochter von #0406</t>
  </si>
  <si>
    <t>f.2841</t>
  </si>
  <si>
    <t>2841</t>
  </si>
  <si>
    <t>Braunwald Leglerberg - Gumen</t>
  </si>
  <si>
    <t>30.06.2027</t>
  </si>
  <si>
    <t>08.06.2007</t>
  </si>
  <si>
    <t>72.067</t>
  </si>
  <si>
    <t>3456</t>
  </si>
  <si>
    <t>1986, 1990</t>
  </si>
  <si>
    <t>Braunwald Leglerberg - Gumen ex Braunwald - Kleiner Gumen</t>
  </si>
  <si>
    <t>#0406</t>
  </si>
  <si>
    <t>SPBR</t>
  </si>
  <si>
    <t>Sportbahnen Braunwald AG</t>
  </si>
  <si>
    <t>Dorf</t>
  </si>
  <si>
    <t>CHE-107.635.275</t>
  </si>
  <si>
    <t>3168</t>
  </si>
  <si>
    <t>nur noch Luftseilbahnen, ehem. Konzerngesellschaft</t>
  </si>
  <si>
    <t>f.28411</t>
  </si>
  <si>
    <t>Bächital - Seblengrat</t>
  </si>
  <si>
    <t>30.10.2009</t>
  </si>
  <si>
    <t>74.120</t>
  </si>
  <si>
    <t>7504.05</t>
  </si>
  <si>
    <t>1989 475</t>
  </si>
  <si>
    <t>Sesselbahn Bächital - Seblengrat</t>
  </si>
  <si>
    <t>f.28412</t>
  </si>
  <si>
    <t>Grotzenbüel - Seblengrat</t>
  </si>
  <si>
    <t>74.119</t>
  </si>
  <si>
    <t>7504.04</t>
  </si>
  <si>
    <t>3414</t>
  </si>
  <si>
    <t>Sesselbahn Grotzenbüel - Seblengrat</t>
  </si>
  <si>
    <t>f.2843</t>
  </si>
  <si>
    <t>2843</t>
  </si>
  <si>
    <t>Braunwald - Hüttenberg</t>
  </si>
  <si>
    <t>10.02.2010</t>
  </si>
  <si>
    <t>75.002</t>
  </si>
  <si>
    <t>7504.01</t>
  </si>
  <si>
    <t>3482</t>
  </si>
  <si>
    <t>Gruppen-Kabinenbahn Braunwald - Hüttenberg       1.Sekt</t>
  </si>
  <si>
    <t>f.2843:b</t>
  </si>
  <si>
    <t>Hüttenberg - Grotzenbüel</t>
  </si>
  <si>
    <t>75.003</t>
  </si>
  <si>
    <t>7504.02</t>
  </si>
  <si>
    <t>3483</t>
  </si>
  <si>
    <t>Gruppen-Kabinenbahn Hüttenberg - Grotzenbüel     2.Sekt</t>
  </si>
  <si>
    <t>f.2848</t>
  </si>
  <si>
    <t>2848</t>
  </si>
  <si>
    <t>(Buochwald) Malans-Älpli</t>
  </si>
  <si>
    <t>81.001</t>
  </si>
  <si>
    <t>FP004</t>
  </si>
  <si>
    <t>#1278</t>
  </si>
  <si>
    <t>AMG</t>
  </si>
  <si>
    <t xml:space="preserve">älplibahn malans Genossenschaft </t>
  </si>
  <si>
    <t>Degenstrasse 24</t>
  </si>
  <si>
    <t>c/o Stefan Lechmann</t>
  </si>
  <si>
    <t>7208 Malans</t>
  </si>
  <si>
    <t>CHE-108.817.703</t>
  </si>
  <si>
    <t>f.28511</t>
  </si>
  <si>
    <t>Grüsch - Cavadura</t>
  </si>
  <si>
    <t>72.112</t>
  </si>
  <si>
    <t>8001.01</t>
  </si>
  <si>
    <t>3543</t>
  </si>
  <si>
    <t xml:space="preserve">Grüsch - Cavadura </t>
  </si>
  <si>
    <t>#1018</t>
  </si>
  <si>
    <t>BGD</t>
  </si>
  <si>
    <t>Bergbahnen Grüsch-Danusa AG</t>
  </si>
  <si>
    <t>7214 Grüsch</t>
  </si>
  <si>
    <t>CHE-106.028.486</t>
  </si>
  <si>
    <t>600 (ex 3141)</t>
  </si>
  <si>
    <t>f.28512</t>
  </si>
  <si>
    <t>Cavadura - Schwänzelegg</t>
  </si>
  <si>
    <t>72.113</t>
  </si>
  <si>
    <t>8001.02</t>
  </si>
  <si>
    <t>3544</t>
  </si>
  <si>
    <t>f.28513</t>
  </si>
  <si>
    <t>Danusa - Schwänzelegg</t>
  </si>
  <si>
    <t>23.07.2001</t>
  </si>
  <si>
    <t>74.139</t>
  </si>
  <si>
    <t>3824</t>
  </si>
  <si>
    <t>Sesselbahn Danusa - Schwänzelegg</t>
  </si>
  <si>
    <t>f.2852</t>
  </si>
  <si>
    <t>2852</t>
  </si>
  <si>
    <t>Fanas-Eggli</t>
  </si>
  <si>
    <t>81.030</t>
  </si>
  <si>
    <t>FP033</t>
  </si>
  <si>
    <t>#1282</t>
  </si>
  <si>
    <t>SFE</t>
  </si>
  <si>
    <t>Seilbahn Fanas - Eggli</t>
  </si>
  <si>
    <t>Gemeinde Grüsch</t>
  </si>
  <si>
    <t>Gemeindekanzlei</t>
  </si>
  <si>
    <t>Oberdorf 22</t>
  </si>
  <si>
    <t>CHE-115.065.931</t>
  </si>
  <si>
    <t>3142</t>
  </si>
  <si>
    <t>kant. Bewilligung, seit Dez. 1964</t>
  </si>
  <si>
    <t>f.2855</t>
  </si>
  <si>
    <t>2855</t>
  </si>
  <si>
    <t>Klosters - Madrisa</t>
  </si>
  <si>
    <t>30.11.2025</t>
  </si>
  <si>
    <t>72.058</t>
  </si>
  <si>
    <t>8002</t>
  </si>
  <si>
    <t>3296</t>
  </si>
  <si>
    <t>1983 446</t>
  </si>
  <si>
    <t>Kabinenbahn Klosters - Madrisa</t>
  </si>
  <si>
    <t>#1087</t>
  </si>
  <si>
    <t>KMB</t>
  </si>
  <si>
    <t>Klosters-Madrisa Bergbahnen AG</t>
  </si>
  <si>
    <t>7252 Klosters</t>
  </si>
  <si>
    <t>CHE-101.888.056</t>
  </si>
  <si>
    <t>309</t>
  </si>
  <si>
    <t>f.28551</t>
  </si>
  <si>
    <t>Donnerstein - Zügenhüttli</t>
  </si>
  <si>
    <t>05.04.2007</t>
  </si>
  <si>
    <t>74.012</t>
  </si>
  <si>
    <t>3866</t>
  </si>
  <si>
    <t>Sesselbahn Donnerstein - Zügenhüttli</t>
  </si>
  <si>
    <t>f.28552</t>
  </si>
  <si>
    <t>Madrisa - Schaffürggli</t>
  </si>
  <si>
    <t>12.04.2016</t>
  </si>
  <si>
    <t>73.282</t>
  </si>
  <si>
    <t>3981</t>
  </si>
  <si>
    <t>Sesselbahn Madrisa - Schaffürggli</t>
  </si>
  <si>
    <t>f.2860</t>
  </si>
  <si>
    <t>2860</t>
  </si>
  <si>
    <t>Klosters - Gotschnaboden</t>
  </si>
  <si>
    <t>02.06.2006</t>
  </si>
  <si>
    <t>71.032</t>
  </si>
  <si>
    <t>8003.01</t>
  </si>
  <si>
    <t>3345</t>
  </si>
  <si>
    <t>1986 258</t>
  </si>
  <si>
    <t>Luftseilbahn Klosters - Gotschnaboden (- Gotschnagrat (Parsenn)) 1.Sekt</t>
  </si>
  <si>
    <t>#1024</t>
  </si>
  <si>
    <t>DKB</t>
  </si>
  <si>
    <t>Davos Klosters Bergbahnen AG</t>
  </si>
  <si>
    <t>Promenade 157</t>
  </si>
  <si>
    <t>7260 Davos Dorf</t>
  </si>
  <si>
    <t>CHE-105.769.522</t>
  </si>
  <si>
    <t>109 dpb, 207 bbbj, 208 lkp, 3143 lswj</t>
  </si>
  <si>
    <t xml:space="preserve">f.2860:b </t>
  </si>
  <si>
    <t>Gotschnaboden - Gotschnagrat</t>
  </si>
  <si>
    <t>71.033</t>
  </si>
  <si>
    <t>8003.02</t>
  </si>
  <si>
    <t>3346</t>
  </si>
  <si>
    <t>Luftseilbahn (Klosters -) Gotschnaboden - Gotschnagrat (Parsenn)   2.Sekt</t>
  </si>
  <si>
    <t>f.28601</t>
  </si>
  <si>
    <t>Clavadeleralp - Jakobshorn</t>
  </si>
  <si>
    <t>31.03.2058</t>
  </si>
  <si>
    <t>01.04.2018</t>
  </si>
  <si>
    <t>73.126</t>
  </si>
  <si>
    <t>8008.06</t>
  </si>
  <si>
    <t>3175</t>
  </si>
  <si>
    <t>f.28602</t>
  </si>
  <si>
    <t>Clavadeleralp - Jatzhorn</t>
  </si>
  <si>
    <t>01.04.2019</t>
  </si>
  <si>
    <t>73.143</t>
  </si>
  <si>
    <t>8008.08</t>
  </si>
  <si>
    <t>3176</t>
  </si>
  <si>
    <t>f.28603</t>
  </si>
  <si>
    <t>Davos Platz - Carjöl - Usser Isch</t>
  </si>
  <si>
    <t>01.10.2014</t>
  </si>
  <si>
    <t>73.094</t>
  </si>
  <si>
    <t>8008.03</t>
  </si>
  <si>
    <t>3625</t>
  </si>
  <si>
    <t>f.28604</t>
  </si>
  <si>
    <t>Gruobenalp - Gotschnagrat</t>
  </si>
  <si>
    <t>01.07.2015</t>
  </si>
  <si>
    <t>73.093</t>
  </si>
  <si>
    <t>8003.04</t>
  </si>
  <si>
    <t>3658</t>
  </si>
  <si>
    <t>f.28605</t>
  </si>
  <si>
    <t>Obersäss - Weissfluhjoch</t>
  </si>
  <si>
    <t>14.11.2007</t>
  </si>
  <si>
    <t>72.103</t>
  </si>
  <si>
    <t>1700</t>
  </si>
  <si>
    <t>8005.02</t>
  </si>
  <si>
    <t>3238</t>
  </si>
  <si>
    <t>1981 180</t>
  </si>
  <si>
    <t>Kabinenbahn Obersäss - Weissfluhjoch  2.Sekt</t>
  </si>
  <si>
    <t>f.28606</t>
  </si>
  <si>
    <t>Schifer - Obersäss</t>
  </si>
  <si>
    <t>72.102</t>
  </si>
  <si>
    <t>8005.01</t>
  </si>
  <si>
    <t>3237</t>
  </si>
  <si>
    <t>Kabinenbahn Schifer - Obersäss (-Weissfluhjoch)  1.Sekt</t>
  </si>
  <si>
    <t>f.28607</t>
  </si>
  <si>
    <t>Clavadelerberg - Jakobshorn</t>
  </si>
  <si>
    <t>03.11.2008</t>
  </si>
  <si>
    <t>71.019</t>
  </si>
  <si>
    <t>8008.07</t>
  </si>
  <si>
    <t>3678</t>
  </si>
  <si>
    <t>Luftseilbahn Clavadelerberg - Jakobshorn</t>
  </si>
  <si>
    <t>f.28608</t>
  </si>
  <si>
    <t>Meierhofertälli - Wasserscheide</t>
  </si>
  <si>
    <t>30.09.2041</t>
  </si>
  <si>
    <t>01.10.2016</t>
  </si>
  <si>
    <t>73.116</t>
  </si>
  <si>
    <t>8005.06</t>
  </si>
  <si>
    <t>3716</t>
  </si>
  <si>
    <t>f.28609</t>
  </si>
  <si>
    <t>Schwarzseealp - Gotschnagrat</t>
  </si>
  <si>
    <t>73.092</t>
  </si>
  <si>
    <t>8003.03</t>
  </si>
  <si>
    <t>3657</t>
  </si>
  <si>
    <t>f.28611</t>
  </si>
  <si>
    <t>Gruobenalp - Parsennfurgaa</t>
  </si>
  <si>
    <t>30.03.2017</t>
  </si>
  <si>
    <t>73.291</t>
  </si>
  <si>
    <t>3993</t>
  </si>
  <si>
    <t>Sesselbahn Gruobenalp - Parsennfurgga</t>
  </si>
  <si>
    <t>f.28612</t>
  </si>
  <si>
    <t>Höhenweg - Weissfluhjoch</t>
  </si>
  <si>
    <t>03.06.2020</t>
  </si>
  <si>
    <t>73.020</t>
  </si>
  <si>
    <t>8005.08</t>
  </si>
  <si>
    <t>3807</t>
  </si>
  <si>
    <t>Sesselbahn Höhenweg - Weissfluhjoch</t>
  </si>
  <si>
    <t>f.28613</t>
  </si>
  <si>
    <t>Ischalp - Brämabüel</t>
  </si>
  <si>
    <t>14.07.2035</t>
  </si>
  <si>
    <t>14.07.2010</t>
  </si>
  <si>
    <t>73.233</t>
  </si>
  <si>
    <t>3888</t>
  </si>
  <si>
    <t>Sesselbahn Ischalp - Brämabüel</t>
  </si>
  <si>
    <t>f.28614</t>
  </si>
  <si>
    <t>Totalp - Weissfluhjoch</t>
  </si>
  <si>
    <t>31.08.2042</t>
  </si>
  <si>
    <t>01.09.2017</t>
  </si>
  <si>
    <t>73.122</t>
  </si>
  <si>
    <t>8005.05</t>
  </si>
  <si>
    <t>3766</t>
  </si>
  <si>
    <t>f.28615</t>
  </si>
  <si>
    <t>Usser Isch - Jakobshorn</t>
  </si>
  <si>
    <t>01.04.2017</t>
  </si>
  <si>
    <t>73.106</t>
  </si>
  <si>
    <t>8008.04</t>
  </si>
  <si>
    <t>3760</t>
  </si>
  <si>
    <t>f.2865</t>
  </si>
  <si>
    <t>2865</t>
  </si>
  <si>
    <t>Davos Dorf - Höhenweg</t>
  </si>
  <si>
    <t>26.11.2001</t>
  </si>
  <si>
    <t>61.011</t>
  </si>
  <si>
    <t>Sb1200</t>
  </si>
  <si>
    <t>1931</t>
  </si>
  <si>
    <t>5410</t>
  </si>
  <si>
    <t>46 72</t>
  </si>
  <si>
    <t>01.01.1930</t>
  </si>
  <si>
    <t>f.2865:b</t>
  </si>
  <si>
    <t>19.08.2009</t>
  </si>
  <si>
    <t>61.012</t>
  </si>
  <si>
    <t>Sb1000</t>
  </si>
  <si>
    <t>970</t>
  </si>
  <si>
    <t>1932</t>
  </si>
  <si>
    <t>3879</t>
  </si>
  <si>
    <t>Standseilbahn 2. Sektion, früher Konzession 5410</t>
  </si>
  <si>
    <t>f.2866</t>
  </si>
  <si>
    <t>2866</t>
  </si>
  <si>
    <t>Weissfluhjoch - Weissfluhgipfel</t>
  </si>
  <si>
    <t>71.041</t>
  </si>
  <si>
    <t>8005.07</t>
  </si>
  <si>
    <t>3569</t>
  </si>
  <si>
    <t>Pendelbahn Weissfluhjoch - Weissfluhgipfel</t>
  </si>
  <si>
    <t>f.2867</t>
  </si>
  <si>
    <t>2867</t>
  </si>
  <si>
    <t>Parsennhütte - Weissfluhjoch</t>
  </si>
  <si>
    <t>31.10.2032</t>
  </si>
  <si>
    <t>13.11.2007</t>
  </si>
  <si>
    <t>71.056</t>
  </si>
  <si>
    <t>8005.03</t>
  </si>
  <si>
    <t>3222</t>
  </si>
  <si>
    <t>1980 273</t>
  </si>
  <si>
    <t>Luftseilbahn Parsennhütte - Weissfluhjoch</t>
  </si>
  <si>
    <t>f.2870</t>
  </si>
  <si>
    <t>2870</t>
  </si>
  <si>
    <t>Dörfji - Mitteltälli</t>
  </si>
  <si>
    <t>71.096</t>
  </si>
  <si>
    <t>8004</t>
  </si>
  <si>
    <t>3304</t>
  </si>
  <si>
    <t>1984 103</t>
  </si>
  <si>
    <t>Luftseilbahn Dörfji - Mitteltälli          (Pischabahn)</t>
  </si>
  <si>
    <t>#1181</t>
  </si>
  <si>
    <t>SBP</t>
  </si>
  <si>
    <t>Sportbahnen Pischa AG (LDP)</t>
  </si>
  <si>
    <t>CHE-105.858.746</t>
  </si>
  <si>
    <t>f.2872</t>
  </si>
  <si>
    <t>2872</t>
  </si>
  <si>
    <t>Davos Platz - Schatzalp</t>
  </si>
  <si>
    <t>15.12.2025</t>
  </si>
  <si>
    <t>61.013</t>
  </si>
  <si>
    <t>DSB</t>
  </si>
  <si>
    <t>5411</t>
  </si>
  <si>
    <t>1975 42</t>
  </si>
  <si>
    <t>#0417</t>
  </si>
  <si>
    <t>SDS</t>
  </si>
  <si>
    <t>Sportbahnen Davos Schatzalp</t>
  </si>
  <si>
    <t>Berghotel Schatzalp AG</t>
  </si>
  <si>
    <t>Obere Strasse 28</t>
  </si>
  <si>
    <t>7270 Davos Platz</t>
  </si>
  <si>
    <t>CHE-101.720.066</t>
  </si>
  <si>
    <t>111</t>
  </si>
  <si>
    <t>f.28721</t>
  </si>
  <si>
    <t>Schatzalp - Strelaalp</t>
  </si>
  <si>
    <t>74.060</t>
  </si>
  <si>
    <t>8006.01</t>
  </si>
  <si>
    <t>3664</t>
  </si>
  <si>
    <t>f.2875</t>
  </si>
  <si>
    <t>2875</t>
  </si>
  <si>
    <t>Davos Platz - Ischalp</t>
  </si>
  <si>
    <t>71.017</t>
  </si>
  <si>
    <t>1220</t>
  </si>
  <si>
    <t>8008.01</t>
  </si>
  <si>
    <t>3676</t>
  </si>
  <si>
    <t>Luftseilbahn Davos Platz - Ischalp (-Jakobshorn) 1.Sekt</t>
  </si>
  <si>
    <t>f.2875:b</t>
  </si>
  <si>
    <t>Ischalp - Jakobshorn</t>
  </si>
  <si>
    <t>05.11.2004</t>
  </si>
  <si>
    <t>71.018</t>
  </si>
  <si>
    <t>8008.02</t>
  </si>
  <si>
    <t>3677</t>
  </si>
  <si>
    <t>Luftseilbahn (Davos Platz-) Ischalp - Jakobshorn 2.Sekt</t>
  </si>
  <si>
    <t>f.2878</t>
  </si>
  <si>
    <t>2878</t>
  </si>
  <si>
    <t>Glaris - Jatzmeder</t>
  </si>
  <si>
    <t>29.01.2007</t>
  </si>
  <si>
    <t>72.105</t>
  </si>
  <si>
    <t>8009</t>
  </si>
  <si>
    <t>3362</t>
  </si>
  <si>
    <t>1987 483</t>
  </si>
  <si>
    <t>Kabinenbahn Glaris - Jatzmeder</t>
  </si>
  <si>
    <t>#1020</t>
  </si>
  <si>
    <t>BGR</t>
  </si>
  <si>
    <t>Bergbahnen Rinerhorn AG</t>
  </si>
  <si>
    <t>Brämabüelstrasse 11</t>
  </si>
  <si>
    <t>CHE-105.859.496</t>
  </si>
  <si>
    <t>293</t>
  </si>
  <si>
    <t>f.2880</t>
  </si>
  <si>
    <t>2880</t>
  </si>
  <si>
    <t>Chur - Känzeli</t>
  </si>
  <si>
    <t>71.013</t>
  </si>
  <si>
    <t>3518</t>
  </si>
  <si>
    <t>1957, 1980 365</t>
  </si>
  <si>
    <t>Luftseilbahn Chur - Känzeli</t>
  </si>
  <si>
    <t>#1035</t>
  </si>
  <si>
    <t>BCD</t>
  </si>
  <si>
    <t>Bergbahnen Chur - Dreibündenstein AG</t>
  </si>
  <si>
    <t>Kasernenstrasse 15</t>
  </si>
  <si>
    <t>Postfach 152</t>
  </si>
  <si>
    <t>7007 Chur</t>
  </si>
  <si>
    <t>CHE-108.780.856</t>
  </si>
  <si>
    <t>236</t>
  </si>
  <si>
    <t>f.2880:b</t>
  </si>
  <si>
    <t>Känzeli - Brambrüesch</t>
  </si>
  <si>
    <t>31.10.2006</t>
  </si>
  <si>
    <t>72.006</t>
  </si>
  <si>
    <t>8201.02</t>
  </si>
  <si>
    <t>Kabinenbahn Känzeli - Brambrüesch</t>
  </si>
  <si>
    <t>f.28801</t>
  </si>
  <si>
    <t>Hühnerköpfe - Furggabüel</t>
  </si>
  <si>
    <t>74.121</t>
  </si>
  <si>
    <t>8201.03</t>
  </si>
  <si>
    <t>3555</t>
  </si>
  <si>
    <t>Sesselbahn Hünerköpfe - Furggabüel</t>
  </si>
  <si>
    <t>f.28820</t>
  </si>
  <si>
    <t>Fatschel - Triemel</t>
  </si>
  <si>
    <t>01.03.2011</t>
  </si>
  <si>
    <t>74.042</t>
  </si>
  <si>
    <t>8101</t>
  </si>
  <si>
    <t>3505</t>
  </si>
  <si>
    <t>Sesselbahn Fatschel - Triemel</t>
  </si>
  <si>
    <t>#1166</t>
  </si>
  <si>
    <t>SFT</t>
  </si>
  <si>
    <t>Sportbahnen Hochwang AG</t>
  </si>
  <si>
    <t>7028 St. Peter</t>
  </si>
  <si>
    <t>CHE-103.333.042</t>
  </si>
  <si>
    <t>3042</t>
  </si>
  <si>
    <t>f.28831</t>
  </si>
  <si>
    <t>Tschiertschen - Waldstaffel</t>
  </si>
  <si>
    <t>29.05.2001</t>
  </si>
  <si>
    <t>29.06.2001</t>
  </si>
  <si>
    <t>73.172</t>
  </si>
  <si>
    <t>3816</t>
  </si>
  <si>
    <t>Sesselbahn Tschiertschen - Waldstafel</t>
  </si>
  <si>
    <t>#1143</t>
  </si>
  <si>
    <t>STT</t>
  </si>
  <si>
    <t>Bergbahnen Tschiertschen AG</t>
  </si>
  <si>
    <t>Gemeindehaus</t>
  </si>
  <si>
    <t>7064 Tschiertschen</t>
  </si>
  <si>
    <t>CHE-101.888.145</t>
  </si>
  <si>
    <t>3038</t>
  </si>
  <si>
    <t>f.28832</t>
  </si>
  <si>
    <t>Spinezman - Hüenerchöpf</t>
  </si>
  <si>
    <t>74.138</t>
  </si>
  <si>
    <t>3817</t>
  </si>
  <si>
    <t>Sesselbahn Spinezman - Hüenerchöpf</t>
  </si>
  <si>
    <t>f.2885</t>
  </si>
  <si>
    <t>2885</t>
  </si>
  <si>
    <t>Flims - Foppa</t>
  </si>
  <si>
    <t>31.07.2025</t>
  </si>
  <si>
    <t>73.006</t>
  </si>
  <si>
    <t>1945</t>
  </si>
  <si>
    <t>8500.01</t>
  </si>
  <si>
    <t>3328</t>
  </si>
  <si>
    <t>1985 461, 1999</t>
  </si>
  <si>
    <t>Sesselbahn Flims - Foppa</t>
  </si>
  <si>
    <t>#1037</t>
  </si>
  <si>
    <t>BFL</t>
  </si>
  <si>
    <t>Bergbahnen Flims Laax</t>
  </si>
  <si>
    <t>WEISSE ARENA BERGBAHNEN AG</t>
  </si>
  <si>
    <t>Casa Prima</t>
  </si>
  <si>
    <t>7032 Laax GR 2</t>
  </si>
  <si>
    <t>CHE-105.273.876</t>
  </si>
  <si>
    <t>275</t>
  </si>
  <si>
    <t>f.2885:b</t>
  </si>
  <si>
    <t>Foppa - Alp Naraus</t>
  </si>
  <si>
    <t>12.10.2009</t>
  </si>
  <si>
    <t>73.007</t>
  </si>
  <si>
    <t>8500.02</t>
  </si>
  <si>
    <t>3427</t>
  </si>
  <si>
    <t>1975 234, 1989 552, 1999</t>
  </si>
  <si>
    <t>Sesselbahn Foppa - Alp Naraus</t>
  </si>
  <si>
    <t>f.2885:c</t>
  </si>
  <si>
    <t>Alp Naraus - Fil de Cassons</t>
  </si>
  <si>
    <t>in Betrieb, Konzessionsverzeichnis 1988: P-28 mit 230 P/h</t>
  </si>
  <si>
    <t>f.28851</t>
  </si>
  <si>
    <t>Flims - Plaun da Laax</t>
  </si>
  <si>
    <t>72.124</t>
  </si>
  <si>
    <t>8501.06</t>
  </si>
  <si>
    <t>3754</t>
  </si>
  <si>
    <t>1997, 1999</t>
  </si>
  <si>
    <t>f.28852</t>
  </si>
  <si>
    <t>Crap Masegn - Fuorcla Sura - Vorabgletscher, 72.095</t>
  </si>
  <si>
    <t>01.06.2007</t>
  </si>
  <si>
    <t>10.03.2008</t>
  </si>
  <si>
    <t>72.095</t>
  </si>
  <si>
    <t>3365</t>
  </si>
  <si>
    <t>1987 524</t>
  </si>
  <si>
    <t>Kabinenbahn Crap Masegn - F.Sura - Vorabgletscher (Anl  3)</t>
  </si>
  <si>
    <t>f.28853</t>
  </si>
  <si>
    <t>Larnags - Curnius</t>
  </si>
  <si>
    <t>72.108</t>
  </si>
  <si>
    <t>8501.05</t>
  </si>
  <si>
    <t>3424</t>
  </si>
  <si>
    <t>1989 534, 1999</t>
  </si>
  <si>
    <t>Kabinenbahn Larnags - Curnius (Anl  5)</t>
  </si>
  <si>
    <t>f.28854</t>
  </si>
  <si>
    <t>Mulania - Larnags</t>
  </si>
  <si>
    <t>72.107</t>
  </si>
  <si>
    <t>8501.04</t>
  </si>
  <si>
    <t>3423</t>
  </si>
  <si>
    <t>Kabinenbahn Mulania - Larnags (Anl  4)</t>
  </si>
  <si>
    <t>f.28855</t>
  </si>
  <si>
    <t>Scansinas - Nagens</t>
  </si>
  <si>
    <t>72.126</t>
  </si>
  <si>
    <t>8501.08</t>
  </si>
  <si>
    <t>3756</t>
  </si>
  <si>
    <t>Kabinenbahn Scansinas - Nagens</t>
  </si>
  <si>
    <t>f.28856</t>
  </si>
  <si>
    <t>Sogn Martin - La Siala</t>
  </si>
  <si>
    <t>17.12.2014</t>
  </si>
  <si>
    <t>72.150</t>
  </si>
  <si>
    <t>3948</t>
  </si>
  <si>
    <t>Kabinenbahn Sogn Margin - La Siala</t>
  </si>
  <si>
    <t>f.28857</t>
  </si>
  <si>
    <t>Crap Sogn Gion - Crap Masegn</t>
  </si>
  <si>
    <t>11.02.2008</t>
  </si>
  <si>
    <t>71.110</t>
  </si>
  <si>
    <t>8501.02</t>
  </si>
  <si>
    <t>3366</t>
  </si>
  <si>
    <t>1987 529, 1999</t>
  </si>
  <si>
    <t>Luftseilbahn Crap Sogn Gion - Crap Masegn (Anl  2)</t>
  </si>
  <si>
    <t>f.28858</t>
  </si>
  <si>
    <t>Startgels - Grauberg</t>
  </si>
  <si>
    <t>71.120</t>
  </si>
  <si>
    <t>3364</t>
  </si>
  <si>
    <t>1987 519, 1999</t>
  </si>
  <si>
    <t>Luftseilbahn Startgels - Grauberg</t>
  </si>
  <si>
    <t>f.28859</t>
  </si>
  <si>
    <t>Plaun - Crap Sogn Gion</t>
  </si>
  <si>
    <t>73.013</t>
  </si>
  <si>
    <t>8501.09</t>
  </si>
  <si>
    <t>3651</t>
  </si>
  <si>
    <t>1995, 1999</t>
  </si>
  <si>
    <t>f.28861</t>
  </si>
  <si>
    <t>Plaun da Laax - Scansinas</t>
  </si>
  <si>
    <t>72.125</t>
  </si>
  <si>
    <t>8501.07</t>
  </si>
  <si>
    <t>3755</t>
  </si>
  <si>
    <t>f.28862</t>
  </si>
  <si>
    <t>Alp Dado - Crest la Siala</t>
  </si>
  <si>
    <t>ersetzt Skilift</t>
  </si>
  <si>
    <t>08.07.2036</t>
  </si>
  <si>
    <t>07.07.2011</t>
  </si>
  <si>
    <t>73.243</t>
  </si>
  <si>
    <t>3200</t>
  </si>
  <si>
    <t>3906</t>
  </si>
  <si>
    <t>Sesselbahn Alp Dado - Crest la Siala</t>
  </si>
  <si>
    <t>f.28863</t>
  </si>
  <si>
    <t>Curnius - Crap Sogn Gion</t>
  </si>
  <si>
    <t>22.03.2006</t>
  </si>
  <si>
    <t>73.040</t>
  </si>
  <si>
    <t>8501.10</t>
  </si>
  <si>
    <t>3337</t>
  </si>
  <si>
    <t>1986 168, 1999</t>
  </si>
  <si>
    <t>Sesselbahn Curnius - Crap Sogn Gion</t>
  </si>
  <si>
    <t>f.28864</t>
  </si>
  <si>
    <t>Lavadinas - Fuorcla da Sagogn</t>
  </si>
  <si>
    <t>08.06.2012</t>
  </si>
  <si>
    <t>73.244</t>
  </si>
  <si>
    <t>3910</t>
  </si>
  <si>
    <t>Sesselbahn Lavadinas - Fuorcla da Sagogn</t>
  </si>
  <si>
    <t>f.28865</t>
  </si>
  <si>
    <t>Scansinas - Mutta Rodunda</t>
  </si>
  <si>
    <t>25.04.2005</t>
  </si>
  <si>
    <t>73.015</t>
  </si>
  <si>
    <t>3849</t>
  </si>
  <si>
    <t>Sesselbahn Scansinas - Mutta Rodunda</t>
  </si>
  <si>
    <t>f.28866</t>
  </si>
  <si>
    <t>Treis Palas - Crap Masegn</t>
  </si>
  <si>
    <t>19.03.2012</t>
  </si>
  <si>
    <t>73.247</t>
  </si>
  <si>
    <t>3907</t>
  </si>
  <si>
    <t>Sesselbahn Treis Palas - Crap Masegn</t>
  </si>
  <si>
    <t>f.2892</t>
  </si>
  <si>
    <t>2892</t>
  </si>
  <si>
    <t>Mulania - Crap Sogn Gion</t>
  </si>
  <si>
    <t>71.109</t>
  </si>
  <si>
    <t>8501.01</t>
  </si>
  <si>
    <t>3367</t>
  </si>
  <si>
    <t>1987 534, 2000</t>
  </si>
  <si>
    <t>Luftseilbahn Mulania - Crap Sogn Gion            Anl  1</t>
  </si>
  <si>
    <t>f.2893</t>
  </si>
  <si>
    <t>2893</t>
  </si>
  <si>
    <t>Falera - Curnius</t>
  </si>
  <si>
    <t>01.06.2015</t>
  </si>
  <si>
    <t>73.078</t>
  </si>
  <si>
    <t>8501.12</t>
  </si>
  <si>
    <t>3653</t>
  </si>
  <si>
    <t>f.2894</t>
  </si>
  <si>
    <t>2894</t>
  </si>
  <si>
    <t>Wali - Stein</t>
  </si>
  <si>
    <t>06.05.2005</t>
  </si>
  <si>
    <t>74.223</t>
  </si>
  <si>
    <t>8502.03</t>
  </si>
  <si>
    <t>3326</t>
  </si>
  <si>
    <t>1985 407</t>
  </si>
  <si>
    <t>Sesselbahn Wali - Stein</t>
  </si>
  <si>
    <t>#1154</t>
  </si>
  <si>
    <t>BO</t>
  </si>
  <si>
    <t>Bergbahnen Obersaxen AG</t>
  </si>
  <si>
    <t>Postfach 52</t>
  </si>
  <si>
    <t>7134 Obersaxen Meierhof</t>
  </si>
  <si>
    <t>CHE-108.084.219</t>
  </si>
  <si>
    <t>3146, (3147 SMAS)</t>
  </si>
  <si>
    <t>f.28941</t>
  </si>
  <si>
    <t>Kartitscha - Alp Stein</t>
  </si>
  <si>
    <t>17.11.2003</t>
  </si>
  <si>
    <t>74.109</t>
  </si>
  <si>
    <t>8502.02</t>
  </si>
  <si>
    <t>3393</t>
  </si>
  <si>
    <t>1988 248</t>
  </si>
  <si>
    <t>Sesselbahn (Miraniga-) Kartitscha - Alp Stein    2.Sekt</t>
  </si>
  <si>
    <t>f.28942</t>
  </si>
  <si>
    <t>Meierhof - Kartitscha</t>
  </si>
  <si>
    <t>73.070</t>
  </si>
  <si>
    <t>8502.01</t>
  </si>
  <si>
    <t>3582</t>
  </si>
  <si>
    <t>Sesselbahn Meierhof - Kartitscha</t>
  </si>
  <si>
    <t>f.28943</t>
  </si>
  <si>
    <t>Misanenga - Untermatt</t>
  </si>
  <si>
    <t>30.06.2017</t>
  </si>
  <si>
    <t>73.293</t>
  </si>
  <si>
    <t>4010</t>
  </si>
  <si>
    <t>Sesselbahn Misanenga - Untermatt</t>
  </si>
  <si>
    <t>f.28944</t>
  </si>
  <si>
    <t>Wali - Piz Sezner</t>
  </si>
  <si>
    <t>31.07.2039</t>
  </si>
  <si>
    <t>73.151</t>
  </si>
  <si>
    <t>8502.04</t>
  </si>
  <si>
    <t>3800</t>
  </si>
  <si>
    <t>f.2896</t>
  </si>
  <si>
    <t>2896</t>
  </si>
  <si>
    <t>Valata - Cuolm Sura</t>
  </si>
  <si>
    <t>01.07.2010</t>
  </si>
  <si>
    <t>74.065</t>
  </si>
  <si>
    <t>8503.01</t>
  </si>
  <si>
    <t>3221</t>
  </si>
  <si>
    <t>1980 244</t>
  </si>
  <si>
    <t>Sesselbahn Valata - Cuolm Sura</t>
  </si>
  <si>
    <t>#1123</t>
  </si>
  <si>
    <t>BPM</t>
  </si>
  <si>
    <t>Bergbahnen Piz Mundaun AG</t>
  </si>
  <si>
    <t>7138 Surcuolm</t>
  </si>
  <si>
    <t>CHE-105.765.613</t>
  </si>
  <si>
    <t>3148 svcs, 3152 svh</t>
  </si>
  <si>
    <t>f.2896:b</t>
  </si>
  <si>
    <t>Cuolm Sura - Piz Mundaun</t>
  </si>
  <si>
    <t>73.104</t>
  </si>
  <si>
    <t>8503.02</t>
  </si>
  <si>
    <t>3709</t>
  </si>
  <si>
    <t>f.28961</t>
  </si>
  <si>
    <t>Untermatt - Stein</t>
  </si>
  <si>
    <t>01.04.2058</t>
  </si>
  <si>
    <t>24.04.2018</t>
  </si>
  <si>
    <t>73.294</t>
  </si>
  <si>
    <t>4011</t>
  </si>
  <si>
    <t>Sesselbahn Untermatt - Stein</t>
  </si>
  <si>
    <t>f.2897</t>
  </si>
  <si>
    <t>2897</t>
  </si>
  <si>
    <t>Vella - Triel</t>
  </si>
  <si>
    <t>27.06.2005</t>
  </si>
  <si>
    <t>73.200</t>
  </si>
  <si>
    <t>3556</t>
  </si>
  <si>
    <t>01.07.1970</t>
  </si>
  <si>
    <t>Sesselbahn Vella - Triel (-Hitzeggen)            1.Sekt</t>
  </si>
  <si>
    <t>f.2897:b</t>
  </si>
  <si>
    <t>Triel - Hitzeggen</t>
  </si>
  <si>
    <t>73.086</t>
  </si>
  <si>
    <t>8503.04</t>
  </si>
  <si>
    <t>3622</t>
  </si>
  <si>
    <t>f.2900</t>
  </si>
  <si>
    <t>2900</t>
  </si>
  <si>
    <t>Vals - Gadenstatt</t>
  </si>
  <si>
    <t>18.02.2004</t>
  </si>
  <si>
    <t>72.019</t>
  </si>
  <si>
    <t>3561</t>
  </si>
  <si>
    <t>1972 297, 1974 370, 1992</t>
  </si>
  <si>
    <t>Sesselbahn Vals - Gadenstatt</t>
  </si>
  <si>
    <t>#1208</t>
  </si>
  <si>
    <t>SVGa</t>
  </si>
  <si>
    <t>Visit Vals AG</t>
  </si>
  <si>
    <t>Postfach 48</t>
  </si>
  <si>
    <t>7132 Vals</t>
  </si>
  <si>
    <t>CHE-107.904.274</t>
  </si>
  <si>
    <t>3151</t>
  </si>
  <si>
    <t>f.2902</t>
  </si>
  <si>
    <t>2902</t>
  </si>
  <si>
    <t>Curtginet - Cansischauna - Alp Dado</t>
  </si>
  <si>
    <t>73.206</t>
  </si>
  <si>
    <t>3511</t>
  </si>
  <si>
    <t>Sesselbahn Waltensburg/Vuorz Curtginet - Alp Dado</t>
  </si>
  <si>
    <t>#1167</t>
  </si>
  <si>
    <t>BWA</t>
  </si>
  <si>
    <t>Bergbahnen Brigels, Waltensburg, Andiast SA</t>
  </si>
  <si>
    <t>Casa Quader</t>
  </si>
  <si>
    <t>7165 Breil/Brigels</t>
  </si>
  <si>
    <t>CHE-105.842.633</t>
  </si>
  <si>
    <t>3044, (ex 3047)</t>
  </si>
  <si>
    <t>f.2902:b</t>
  </si>
  <si>
    <t>Alp Dado - Fil da Rubi</t>
  </si>
  <si>
    <t>30.04.2028</t>
  </si>
  <si>
    <t>14.04.2008</t>
  </si>
  <si>
    <t>73.216</t>
  </si>
  <si>
    <t>3871</t>
  </si>
  <si>
    <t>Sesselbahn Alp Dado - Fil da Rubi</t>
  </si>
  <si>
    <t>f.2903</t>
  </si>
  <si>
    <t>2903</t>
  </si>
  <si>
    <t>Breil/Brigels - Burleun</t>
  </si>
  <si>
    <t>73.066</t>
  </si>
  <si>
    <t>8505.01</t>
  </si>
  <si>
    <t>3549</t>
  </si>
  <si>
    <t>Sesselbahn Breil/Brigels - Burleun</t>
  </si>
  <si>
    <t>f.2903:b</t>
  </si>
  <si>
    <t>Burleun - La Cauma</t>
  </si>
  <si>
    <t>28.02.2027</t>
  </si>
  <si>
    <t>09.02.2007</t>
  </si>
  <si>
    <t>74.230</t>
  </si>
  <si>
    <t>850</t>
  </si>
  <si>
    <t>8505.02</t>
  </si>
  <si>
    <t>3374</t>
  </si>
  <si>
    <t>1987 683</t>
  </si>
  <si>
    <t>Sesselbahn Burleun - La Cauma</t>
  </si>
  <si>
    <t>f.2905</t>
  </si>
  <si>
    <t>2905</t>
  </si>
  <si>
    <t>ch.s.2905</t>
  </si>
  <si>
    <t>Disentis/Mustér - Caischavedra</t>
  </si>
  <si>
    <t>19.11.2007</t>
  </si>
  <si>
    <t>71.112</t>
  </si>
  <si>
    <t>8506.01</t>
  </si>
  <si>
    <t>3289</t>
  </si>
  <si>
    <t>1983 340</t>
  </si>
  <si>
    <t>Luftseilbahn Disentis - Caischavedra</t>
  </si>
  <si>
    <t>#1015</t>
  </si>
  <si>
    <t>BBD</t>
  </si>
  <si>
    <t>Bergbahnen Disentis AG</t>
  </si>
  <si>
    <t>7180 Disentis/Mustér</t>
  </si>
  <si>
    <t>CHE-107.051.335</t>
  </si>
  <si>
    <t>329</t>
  </si>
  <si>
    <t>f.29051</t>
  </si>
  <si>
    <t>Caischavedra - Gendusas</t>
  </si>
  <si>
    <t>31.03.2015</t>
  </si>
  <si>
    <t>73.097</t>
  </si>
  <si>
    <t>8506.02</t>
  </si>
  <si>
    <t>3660</t>
  </si>
  <si>
    <t>f.29052</t>
  </si>
  <si>
    <t>Gendusas - Lai Alv</t>
  </si>
  <si>
    <t>73.098</t>
  </si>
  <si>
    <t>8506.03</t>
  </si>
  <si>
    <t>3661</t>
  </si>
  <si>
    <t>Gendusas - Laj Alv</t>
  </si>
  <si>
    <t>f.29053</t>
  </si>
  <si>
    <t>Val Segnas - Parlet</t>
  </si>
  <si>
    <t>31.10.2025</t>
  </si>
  <si>
    <t>74.228</t>
  </si>
  <si>
    <t>8506.04</t>
  </si>
  <si>
    <t>3331</t>
  </si>
  <si>
    <t>1985 529</t>
  </si>
  <si>
    <t>Sesselbahn Val Segnes - Parlet</t>
  </si>
  <si>
    <t>f.29054</t>
  </si>
  <si>
    <t>Salins - Cungieri - Cuolm da Vi</t>
  </si>
  <si>
    <t>30.04.2058</t>
  </si>
  <si>
    <t>71.142</t>
  </si>
  <si>
    <t>P-070</t>
  </si>
  <si>
    <t>590</t>
  </si>
  <si>
    <t>3982</t>
  </si>
  <si>
    <t>Pendelbahn Salins - Cungieri - Cuolm da Vi</t>
  </si>
  <si>
    <t>f.2908</t>
  </si>
  <si>
    <t>2908</t>
  </si>
  <si>
    <t>Dieni - Milez</t>
  </si>
  <si>
    <t>73.008</t>
  </si>
  <si>
    <t>8507.01</t>
  </si>
  <si>
    <t>3579</t>
  </si>
  <si>
    <t>f.29081</t>
  </si>
  <si>
    <t>Mulinatsch - Cuolm Val</t>
  </si>
  <si>
    <t>07.06.2006</t>
  </si>
  <si>
    <t>73.202</t>
  </si>
  <si>
    <t>3858</t>
  </si>
  <si>
    <t>Sesselbahn Mulinatsch - Cuolm Val</t>
  </si>
  <si>
    <t>f.29082</t>
  </si>
  <si>
    <t>Val Val - Calmut</t>
  </si>
  <si>
    <t>26.06.2008</t>
  </si>
  <si>
    <t>74.232</t>
  </si>
  <si>
    <t>8507.03</t>
  </si>
  <si>
    <t>3399</t>
  </si>
  <si>
    <t>1988 298</t>
  </si>
  <si>
    <t>Sesselbahn Val Val - Calmut</t>
  </si>
  <si>
    <t>f.29083</t>
  </si>
  <si>
    <t>Val Val - Cuolm Val</t>
  </si>
  <si>
    <t>74.231</t>
  </si>
  <si>
    <t>8507.02</t>
  </si>
  <si>
    <t>3398</t>
  </si>
  <si>
    <t>Sesselbahn Val Val - Cuolm Val</t>
  </si>
  <si>
    <t>f.2910</t>
  </si>
  <si>
    <t>2910</t>
  </si>
  <si>
    <t>Arosa - Mittlere Hütte</t>
  </si>
  <si>
    <t>71.003</t>
  </si>
  <si>
    <t>8102.01</t>
  </si>
  <si>
    <t>3444</t>
  </si>
  <si>
    <t>Luftseilbahn Arosa - Mittlere Hütte (- Weisshorn) 1.Sekt</t>
  </si>
  <si>
    <t>#1009</t>
  </si>
  <si>
    <t>ABB</t>
  </si>
  <si>
    <t>Arosa Bergbahnen AG</t>
  </si>
  <si>
    <t>7050 Arosa</t>
  </si>
  <si>
    <t>CHE-105.767.457</t>
  </si>
  <si>
    <t>219</t>
  </si>
  <si>
    <t>f.2910:b</t>
  </si>
  <si>
    <t>Mittlere Hütte - Weisshorn</t>
  </si>
  <si>
    <t>71.004</t>
  </si>
  <si>
    <t>8102.02</t>
  </si>
  <si>
    <t>3445</t>
  </si>
  <si>
    <t>Luftseilbahn (Arosa -) Mittlere Hütte - Weisshorn 2.Sekt</t>
  </si>
  <si>
    <t>f.29101</t>
  </si>
  <si>
    <t>Geisstobel - Plattenhorn</t>
  </si>
  <si>
    <t>21.05.2002</t>
  </si>
  <si>
    <t>73.166</t>
  </si>
  <si>
    <t>3830</t>
  </si>
  <si>
    <t>f.29102</t>
  </si>
  <si>
    <t>Innerarosa - Tschuggen</t>
  </si>
  <si>
    <t>20.05.2035</t>
  </si>
  <si>
    <t>20.05.2010</t>
  </si>
  <si>
    <t>72.127</t>
  </si>
  <si>
    <t>1350</t>
  </si>
  <si>
    <t>3893</t>
  </si>
  <si>
    <t>Gondelbahn Innerarosa - Tschuggen</t>
  </si>
  <si>
    <t>f.29103</t>
  </si>
  <si>
    <t>Schönboden - Hörnli</t>
  </si>
  <si>
    <t>73.081</t>
  </si>
  <si>
    <t>8102.07</t>
  </si>
  <si>
    <t>3617</t>
  </si>
  <si>
    <t>f.29104</t>
  </si>
  <si>
    <t>Arosa - Tschuggen</t>
  </si>
  <si>
    <t>73.024</t>
  </si>
  <si>
    <t>8102.04</t>
  </si>
  <si>
    <t>3265</t>
  </si>
  <si>
    <t>1982 116</t>
  </si>
  <si>
    <t>Sesselbahn Arosa - Tschuggen</t>
  </si>
  <si>
    <t>f.29105</t>
  </si>
  <si>
    <t>Arosa Kirchli - Arosa Bänkli</t>
  </si>
  <si>
    <t>73.167</t>
  </si>
  <si>
    <t>8102.06</t>
  </si>
  <si>
    <t>3810</t>
  </si>
  <si>
    <t>Sesselbahn Arosa Kirchli - Arosa Bänkli</t>
  </si>
  <si>
    <t>f.29106</t>
  </si>
  <si>
    <t>Mittlere Hütte - Brüggerhorn</t>
  </si>
  <si>
    <t>30.04.2019</t>
  </si>
  <si>
    <t>74.137</t>
  </si>
  <si>
    <t>8102.08</t>
  </si>
  <si>
    <t>3474</t>
  </si>
  <si>
    <t>Sesselbahn Mittlere Hütte - Brüggerhorn</t>
  </si>
  <si>
    <t>f.29107</t>
  </si>
  <si>
    <t>12.03.2019</t>
  </si>
  <si>
    <t>73.296</t>
  </si>
  <si>
    <t>4024</t>
  </si>
  <si>
    <t>f.2912</t>
  </si>
  <si>
    <t>2912</t>
  </si>
  <si>
    <t>Arosa - Hörnli</t>
  </si>
  <si>
    <t>03.03.2006</t>
  </si>
  <si>
    <t>72.051</t>
  </si>
  <si>
    <t>8102.03</t>
  </si>
  <si>
    <t>3336</t>
  </si>
  <si>
    <t>1986 162</t>
  </si>
  <si>
    <t>Kabinenbahn Arosa - Hörnli             (Hörnli-Express)</t>
  </si>
  <si>
    <t>f.29191</t>
  </si>
  <si>
    <t>Hörnli - Urdenfürggli</t>
  </si>
  <si>
    <t>06.05.2013</t>
  </si>
  <si>
    <t>71.140</t>
  </si>
  <si>
    <t>3927</t>
  </si>
  <si>
    <t>Doppel-Pendelbahn Hörnli - Urdenfürggli</t>
  </si>
  <si>
    <t>#1309</t>
  </si>
  <si>
    <t>UAG</t>
  </si>
  <si>
    <t>URDEN AG</t>
  </si>
  <si>
    <t>c/o Arosa Bergbahnen AG</t>
  </si>
  <si>
    <t>Seeblickstrasse</t>
  </si>
  <si>
    <t>CHE-229.783.097</t>
  </si>
  <si>
    <t>3086</t>
  </si>
  <si>
    <t>f.2920</t>
  </si>
  <si>
    <t>2920</t>
  </si>
  <si>
    <t>Churwalden - Pargitsch</t>
  </si>
  <si>
    <t>73.147</t>
  </si>
  <si>
    <t>8202.01</t>
  </si>
  <si>
    <t>3390</t>
  </si>
  <si>
    <t>#1316</t>
  </si>
  <si>
    <t>PAGT</t>
  </si>
  <si>
    <t>Pradaschier AG Top</t>
  </si>
  <si>
    <t>Pradafenzerweg 12</t>
  </si>
  <si>
    <t>7075 Churwalden</t>
  </si>
  <si>
    <t>CHE-420.087.756</t>
  </si>
  <si>
    <t>f.2922</t>
  </si>
  <si>
    <t>2922</t>
  </si>
  <si>
    <t>Churwalden - Heidbüel (Alp Stätz)</t>
  </si>
  <si>
    <t>23.04.2015</t>
  </si>
  <si>
    <t>72.155</t>
  </si>
  <si>
    <t>2015</t>
  </si>
  <si>
    <t>3971</t>
  </si>
  <si>
    <t>Kabinenbahn Churwalden - Heidbüel/Alp Stätz</t>
  </si>
  <si>
    <t>#1176</t>
  </si>
  <si>
    <t>LHB</t>
  </si>
  <si>
    <t>Lenzerheide Bergbahnen AG</t>
  </si>
  <si>
    <t>Postfach 160</t>
  </si>
  <si>
    <t>7078 Lenzerheide</t>
  </si>
  <si>
    <t>CHE-105.858.663</t>
  </si>
  <si>
    <t>252, 340 ssps</t>
  </si>
  <si>
    <t>f.29221</t>
  </si>
  <si>
    <t>Alp Lavoz - Steinhaus GR</t>
  </si>
  <si>
    <t>73.121</t>
  </si>
  <si>
    <t>8205.02</t>
  </si>
  <si>
    <t>3765</t>
  </si>
  <si>
    <t>Alp Lavoz - Steinhaus</t>
  </si>
  <si>
    <t>f.29222</t>
  </si>
  <si>
    <t>Rungg - Stätzerhorn</t>
  </si>
  <si>
    <t>31.05.2059</t>
  </si>
  <si>
    <t>73.148</t>
  </si>
  <si>
    <t>8203.03</t>
  </si>
  <si>
    <t>3795</t>
  </si>
  <si>
    <t>f.29223</t>
  </si>
  <si>
    <t>Rungg - Stätzertäli</t>
  </si>
  <si>
    <t>31.05.2024</t>
  </si>
  <si>
    <t>73.010</t>
  </si>
  <si>
    <t>8203.02</t>
  </si>
  <si>
    <t>3611</t>
  </si>
  <si>
    <t>f.29224</t>
  </si>
  <si>
    <t>Scharmoin - Stivetta</t>
  </si>
  <si>
    <t>in Betrieb/ ersetzt US-3f Motta - Stivetta</t>
  </si>
  <si>
    <t>14.06.1999</t>
  </si>
  <si>
    <t>73.154</t>
  </si>
  <si>
    <t>8204.05</t>
  </si>
  <si>
    <t>3295</t>
  </si>
  <si>
    <t>f.29225</t>
  </si>
  <si>
    <t>Heimberg - Motta</t>
  </si>
  <si>
    <t>73.268</t>
  </si>
  <si>
    <t>3925</t>
  </si>
  <si>
    <t>Sesselbahn Heimberg - Motta</t>
  </si>
  <si>
    <t>f.29226</t>
  </si>
  <si>
    <t>Heimberg - Proschieri</t>
  </si>
  <si>
    <t>30.11.2039</t>
  </si>
  <si>
    <t>17.11.2014</t>
  </si>
  <si>
    <t>74.236</t>
  </si>
  <si>
    <t>3947</t>
  </si>
  <si>
    <t>Sesselbahn Heimberg - Proschieri</t>
  </si>
  <si>
    <t>f.29227</t>
  </si>
  <si>
    <t>Motta - Urdenfürggli</t>
  </si>
  <si>
    <t>30.04.2013</t>
  </si>
  <si>
    <t>73.267</t>
  </si>
  <si>
    <t>3926</t>
  </si>
  <si>
    <t>Sesselbahn Motta - Urdenfürggli</t>
  </si>
  <si>
    <t>f.29228</t>
  </si>
  <si>
    <t>Parpan - Heimberg</t>
  </si>
  <si>
    <t>25.06.2004</t>
  </si>
  <si>
    <t>73.171</t>
  </si>
  <si>
    <t>3845</t>
  </si>
  <si>
    <t>Sesselbahn Parpan - Heimberg</t>
  </si>
  <si>
    <t>f.29229</t>
  </si>
  <si>
    <t>Pedra Grossa - Alp Lavoz</t>
  </si>
  <si>
    <t>73.049</t>
  </si>
  <si>
    <t>8205.01</t>
  </si>
  <si>
    <t>3458</t>
  </si>
  <si>
    <t>Sesselbahn Pedra Grossa - Alp Lavoz</t>
  </si>
  <si>
    <t>f.29231</t>
  </si>
  <si>
    <t>Val Schameala - Cumascheals</t>
  </si>
  <si>
    <t>73.150</t>
  </si>
  <si>
    <t>8205.03</t>
  </si>
  <si>
    <t>3796</t>
  </si>
  <si>
    <t>f.2930</t>
  </si>
  <si>
    <t>2930</t>
  </si>
  <si>
    <t>Canols - Scharmoin</t>
  </si>
  <si>
    <t>12.05.2035</t>
  </si>
  <si>
    <t>12.05.2010</t>
  </si>
  <si>
    <t>72.088</t>
  </si>
  <si>
    <t>3890</t>
  </si>
  <si>
    <t>Kabinenbahn Canols - Scharmoin</t>
  </si>
  <si>
    <t>f.2930:b</t>
  </si>
  <si>
    <t>Scharmoin - Parpaner Rothorn</t>
  </si>
  <si>
    <t>71.074</t>
  </si>
  <si>
    <t>8204.02</t>
  </si>
  <si>
    <t>3638</t>
  </si>
  <si>
    <t>Pendelbahn Scharmoin - Parpaner Rothorn</t>
  </si>
  <si>
    <t>f.2932</t>
  </si>
  <si>
    <t>2932</t>
  </si>
  <si>
    <t>Val Sporz - Tgantieni</t>
  </si>
  <si>
    <t>73.038</t>
  </si>
  <si>
    <t>8204.07</t>
  </si>
  <si>
    <t>3355</t>
  </si>
  <si>
    <t>1987 411</t>
  </si>
  <si>
    <t>Sesselbahn Val Sporz - Tgantieni</t>
  </si>
  <si>
    <t>f.2932:b</t>
  </si>
  <si>
    <t>Tgantieni - Piz Scalottas</t>
  </si>
  <si>
    <t>73.033</t>
  </si>
  <si>
    <t>8204.08</t>
  </si>
  <si>
    <t>3342</t>
  </si>
  <si>
    <t>1986 220</t>
  </si>
  <si>
    <t>Sesselbahn Tgantieni - Piz Scalottas</t>
  </si>
  <si>
    <t>f.2940</t>
  </si>
  <si>
    <t>2940</t>
  </si>
  <si>
    <t>Rhäzüns - Feldis</t>
  </si>
  <si>
    <t>30.11.2026</t>
  </si>
  <si>
    <t>31.03.2006</t>
  </si>
  <si>
    <t>71.044</t>
  </si>
  <si>
    <t>60</t>
  </si>
  <si>
    <t>8401</t>
  </si>
  <si>
    <t>3487</t>
  </si>
  <si>
    <t>Luftseilbahn Rhäzüns - Feldis</t>
  </si>
  <si>
    <t>#0585</t>
  </si>
  <si>
    <t>LRF</t>
  </si>
  <si>
    <t>LRF Luftseilbahn Rhäzüns-Feldis AG</t>
  </si>
  <si>
    <t>Via Nova 27</t>
  </si>
  <si>
    <t>7403 Rhäzüns</t>
  </si>
  <si>
    <t>luftseilbahn.rf@bluewin.ch</t>
  </si>
  <si>
    <t>CHE-108.084.863</t>
  </si>
  <si>
    <t>232</t>
  </si>
  <si>
    <t>f.2941</t>
  </si>
  <si>
    <t>2941</t>
  </si>
  <si>
    <t>Feldis/Veulden - Mutta</t>
  </si>
  <si>
    <t>04.06.2004</t>
  </si>
  <si>
    <t>74.173</t>
  </si>
  <si>
    <t>US-1/SI</t>
  </si>
  <si>
    <t>8402</t>
  </si>
  <si>
    <t>3631</t>
  </si>
  <si>
    <t>Sesselbahn Feldis - Mutta</t>
  </si>
  <si>
    <t>#1157</t>
  </si>
  <si>
    <t>SFM</t>
  </si>
  <si>
    <t>Sesselbahn und Skilifte Feldis AG</t>
  </si>
  <si>
    <t>z.H. Andreas Fotsch</t>
  </si>
  <si>
    <t>Haldenstrasse 34</t>
  </si>
  <si>
    <t>8185 Winkel</t>
  </si>
  <si>
    <t>afotsch@gmx.ch</t>
  </si>
  <si>
    <t>CHE-108.781.442</t>
  </si>
  <si>
    <t>3158</t>
  </si>
  <si>
    <t>f.29431</t>
  </si>
  <si>
    <t>Lescha - Dultschegnas</t>
  </si>
  <si>
    <t>74.087</t>
  </si>
  <si>
    <t>8404.01</t>
  </si>
  <si>
    <t>3797</t>
  </si>
  <si>
    <t>#1184</t>
  </si>
  <si>
    <t>HSS</t>
  </si>
  <si>
    <t>Heinzenberg Skilifte und Sesselbahn AG</t>
  </si>
  <si>
    <t>7423 Sarn</t>
  </si>
  <si>
    <t>CHE-103.940.124</t>
  </si>
  <si>
    <t>3043</t>
  </si>
  <si>
    <t>f.29451</t>
  </si>
  <si>
    <t>Splügen - Blacktenboden</t>
  </si>
  <si>
    <t>72.116</t>
  </si>
  <si>
    <t>8702.01</t>
  </si>
  <si>
    <t>3648</t>
  </si>
  <si>
    <t>#1174</t>
  </si>
  <si>
    <t>BST</t>
  </si>
  <si>
    <t>Bergbahnen Splügen-Tambo AG, Splügen</t>
  </si>
  <si>
    <t>7435 Splügen</t>
  </si>
  <si>
    <t>CHE-107.032.177</t>
  </si>
  <si>
    <t>960</t>
  </si>
  <si>
    <t>f.29452</t>
  </si>
  <si>
    <t>Blacktenboden - Tanatzhöhi</t>
  </si>
  <si>
    <t>72.117</t>
  </si>
  <si>
    <t>8702.02</t>
  </si>
  <si>
    <t>3649</t>
  </si>
  <si>
    <t>Blacktenboden - Tannatzhöhi</t>
  </si>
  <si>
    <t>f.29453</t>
  </si>
  <si>
    <t>Tamboalp - Tanatzhöhi</t>
  </si>
  <si>
    <t>74.044</t>
  </si>
  <si>
    <t>8702.03</t>
  </si>
  <si>
    <t>3218</t>
  </si>
  <si>
    <t>1980 142</t>
  </si>
  <si>
    <t>Tamboalp - Tannatzhöhi</t>
  </si>
  <si>
    <t>f.29454</t>
  </si>
  <si>
    <t>Bodmenstafel - Alpetli</t>
  </si>
  <si>
    <t>28.05.2010</t>
  </si>
  <si>
    <t>73.231</t>
  </si>
  <si>
    <t>3895</t>
  </si>
  <si>
    <t>Sesselbahn Bodmenstafel - Alpetli</t>
  </si>
  <si>
    <t>f.2950</t>
  </si>
  <si>
    <t>2950</t>
  </si>
  <si>
    <t>Savognin - Tigignas</t>
  </si>
  <si>
    <t>23.04.2019</t>
  </si>
  <si>
    <t>72.177</t>
  </si>
  <si>
    <t>4029</t>
  </si>
  <si>
    <t>Kabinenbahn Savognin - Tigignas</t>
  </si>
  <si>
    <t>#1115</t>
  </si>
  <si>
    <t>SB</t>
  </si>
  <si>
    <t>Savognin Bergbahnen AG</t>
  </si>
  <si>
    <t>7460 Savognin</t>
  </si>
  <si>
    <t>CHE-105.766.392</t>
  </si>
  <si>
    <t>f.2950:a</t>
  </si>
  <si>
    <t>31.01.2024</t>
  </si>
  <si>
    <t>18.12.2003</t>
  </si>
  <si>
    <t>73.032</t>
  </si>
  <si>
    <t>8301.03</t>
  </si>
  <si>
    <t>3339</t>
  </si>
  <si>
    <t>1986 188</t>
  </si>
  <si>
    <t>Sesselbahn Savognin - Tigignas</t>
  </si>
  <si>
    <t>f.2950:b</t>
  </si>
  <si>
    <t>Tigignas - Somtgant</t>
  </si>
  <si>
    <t>02.06.2037</t>
  </si>
  <si>
    <t>31.05.2012</t>
  </si>
  <si>
    <t>72.135</t>
  </si>
  <si>
    <t>3916</t>
  </si>
  <si>
    <t>Umlaufkabinenbahn Tigignas - Somtgant</t>
  </si>
  <si>
    <t>f.29501</t>
  </si>
  <si>
    <t>Somtgant - Martegnas</t>
  </si>
  <si>
    <t>73.096</t>
  </si>
  <si>
    <t>8301.05</t>
  </si>
  <si>
    <t>3759</t>
  </si>
  <si>
    <t>1997, 1998</t>
  </si>
  <si>
    <t>f.2955</t>
  </si>
  <si>
    <t>2955</t>
  </si>
  <si>
    <t>Bergün/Bravuogn Sagliaz - Pros da Darlux</t>
  </si>
  <si>
    <t>01.12.2008</t>
  </si>
  <si>
    <t>74.164</t>
  </si>
  <si>
    <t>8302.01</t>
  </si>
  <si>
    <t>3408</t>
  </si>
  <si>
    <t>1988 397</t>
  </si>
  <si>
    <t>Bergün - Pros da Darlux</t>
  </si>
  <si>
    <t>#1148</t>
  </si>
  <si>
    <t>SBAD</t>
  </si>
  <si>
    <t>SBA Sportbahnen Bergün AG</t>
  </si>
  <si>
    <t>Postfach 55</t>
  </si>
  <si>
    <t>7482 Bergün/Bravuogn</t>
  </si>
  <si>
    <t>CHE-103.374.733</t>
  </si>
  <si>
    <t>336</t>
  </si>
  <si>
    <t>f.2955:b</t>
  </si>
  <si>
    <t>Pros da Darlux - Alp Darlux</t>
  </si>
  <si>
    <t>74.118</t>
  </si>
  <si>
    <t>8302.02</t>
  </si>
  <si>
    <t>3592</t>
  </si>
  <si>
    <t>f.2958</t>
  </si>
  <si>
    <t>2958</t>
  </si>
  <si>
    <t>Pranzaira-Albigna</t>
  </si>
  <si>
    <t>81.004</t>
  </si>
  <si>
    <t>FP009</t>
  </si>
  <si>
    <t>#1290</t>
  </si>
  <si>
    <t>EWZ</t>
  </si>
  <si>
    <t>Funivia Pranzaira-Albigna</t>
  </si>
  <si>
    <t>Elektrizitätswerk der Stadt Zürich</t>
  </si>
  <si>
    <t>Bergeller Kraftwerke</t>
  </si>
  <si>
    <t>7603 Vicosoprano</t>
  </si>
  <si>
    <t>CHE-108.954.978</t>
  </si>
  <si>
    <t>3160</t>
  </si>
  <si>
    <t>f.2960</t>
  </si>
  <si>
    <t>2960</t>
  </si>
  <si>
    <t>Sils/Segl Maria - Prasüra</t>
  </si>
  <si>
    <t>28.02.2036</t>
  </si>
  <si>
    <t>71.118</t>
  </si>
  <si>
    <t>8801.01</t>
  </si>
  <si>
    <t>3490</t>
  </si>
  <si>
    <t>Luftseilbahn Sils/Segl Maria - Prasüra (Furtschellas)</t>
  </si>
  <si>
    <t>#1099</t>
  </si>
  <si>
    <t>LSC</t>
  </si>
  <si>
    <t>Corvatsch AG</t>
  </si>
  <si>
    <t>Via dal Corvatsch</t>
  </si>
  <si>
    <t>7513 Silvaplana</t>
  </si>
  <si>
    <t>CHE-107.050.100</t>
  </si>
  <si>
    <t>249, (322 LSMF)</t>
  </si>
  <si>
    <t>f.2960:b</t>
  </si>
  <si>
    <t>Prasüra - Furtschellas</t>
  </si>
  <si>
    <t>31.05.2036</t>
  </si>
  <si>
    <t>73.069</t>
  </si>
  <si>
    <t>8801.02</t>
  </si>
  <si>
    <t>3581</t>
  </si>
  <si>
    <t>f.29601</t>
  </si>
  <si>
    <t>Alp Surlej - Curtinella</t>
  </si>
  <si>
    <t>03.03.2016</t>
  </si>
  <si>
    <t>73.281</t>
  </si>
  <si>
    <t>3980</t>
  </si>
  <si>
    <t>Sesselbahn Alp Surlej - Curtinella</t>
  </si>
  <si>
    <t>f.29602</t>
  </si>
  <si>
    <t>Alp Surlej - Murtèl</t>
  </si>
  <si>
    <t>73.068</t>
  </si>
  <si>
    <t>8802.03</t>
  </si>
  <si>
    <t>3551</t>
  </si>
  <si>
    <t>Sesselbahn Alp Surlej - Murtèl</t>
  </si>
  <si>
    <t>f.29603</t>
  </si>
  <si>
    <t>Mandra - Murtèl</t>
  </si>
  <si>
    <t>74.242</t>
  </si>
  <si>
    <t>3968</t>
  </si>
  <si>
    <t>Sesselbahn Mandra - Murtèl</t>
  </si>
  <si>
    <t>f.29604</t>
  </si>
  <si>
    <t>Margun Vegl - Gian d'Alva</t>
  </si>
  <si>
    <t>74.011</t>
  </si>
  <si>
    <t>8802.04</t>
  </si>
  <si>
    <t>3386</t>
  </si>
  <si>
    <t>1988 120</t>
  </si>
  <si>
    <t>Sesselbahn Margun Vegl - Gian d'Alva</t>
  </si>
  <si>
    <t>f.29605</t>
  </si>
  <si>
    <t>Rabgiusa - Curtinella</t>
  </si>
  <si>
    <t>30.09.2008</t>
  </si>
  <si>
    <t>74.017</t>
  </si>
  <si>
    <t>3873</t>
  </si>
  <si>
    <t>Sesselbahn Rabgiusa - Curtinella</t>
  </si>
  <si>
    <t>f.2965</t>
  </si>
  <si>
    <t>2965</t>
  </si>
  <si>
    <t>Silvaplana-Surlej - Murtèl</t>
  </si>
  <si>
    <t>71.060</t>
  </si>
  <si>
    <t>8802.01</t>
  </si>
  <si>
    <t>3636</t>
  </si>
  <si>
    <t>Luftseilbahn Surlej Silvaplana - Murtèl (- Corvatsch) 1.Sekt</t>
  </si>
  <si>
    <t>f.2965:b</t>
  </si>
  <si>
    <t>Murtèl - Corvatsch</t>
  </si>
  <si>
    <t>71.061</t>
  </si>
  <si>
    <t>8802.02</t>
  </si>
  <si>
    <t>3211</t>
  </si>
  <si>
    <t>1979 202</t>
  </si>
  <si>
    <t>Luftseilbahn Surlej (Silvaplana -) Murtèl - Corvatsch) 2.Sekt</t>
  </si>
  <si>
    <t>f.2967</t>
  </si>
  <si>
    <t>2967</t>
  </si>
  <si>
    <t>St. Moritz Suvretta - Randolins</t>
  </si>
  <si>
    <t>74.032</t>
  </si>
  <si>
    <t>8804.01</t>
  </si>
  <si>
    <t>3268</t>
  </si>
  <si>
    <t>1982 155</t>
  </si>
  <si>
    <t>Sesselbahn St. Moritz Suvretta - Randolins</t>
  </si>
  <si>
    <t>#1029</t>
  </si>
  <si>
    <t>ESMM</t>
  </si>
  <si>
    <t>Engadin St. Moritz Mountains AG</t>
  </si>
  <si>
    <t>Via San Gian 30</t>
  </si>
  <si>
    <t>7500 St. Moritz</t>
  </si>
  <si>
    <t>CHE-101.253.254</t>
  </si>
  <si>
    <t>133 mmb,147 smbb,(218 lbd),238 lcs,(247 lcl),3051 smsr</t>
  </si>
  <si>
    <t>f.2967:b</t>
  </si>
  <si>
    <t>Randolins - Plateau Nair</t>
  </si>
  <si>
    <t>73.080</t>
  </si>
  <si>
    <t>8804.02</t>
  </si>
  <si>
    <t>3616</t>
  </si>
  <si>
    <t>f.29671</t>
  </si>
  <si>
    <t>Celerina - Tschainas</t>
  </si>
  <si>
    <t>02.05.2005</t>
  </si>
  <si>
    <t>74.007</t>
  </si>
  <si>
    <t>3847</t>
  </si>
  <si>
    <t>f.29672</t>
  </si>
  <si>
    <t>Corviglia - Plateau Nair</t>
  </si>
  <si>
    <t>73.180</t>
  </si>
  <si>
    <t>f.29673</t>
  </si>
  <si>
    <t>Lej da la Pesch - Fuorcla Grischa</t>
  </si>
  <si>
    <t>73.011</t>
  </si>
  <si>
    <t>8805.02</t>
  </si>
  <si>
    <t>3612</t>
  </si>
  <si>
    <t>Laj da Pesch - Fuorcla Grischa</t>
  </si>
  <si>
    <t>f.29674</t>
  </si>
  <si>
    <t>Lej Saluver - Fuorcla Grischa</t>
  </si>
  <si>
    <t>(?) verlängert bis 341.05.2032</t>
  </si>
  <si>
    <t>31.05.2007</t>
  </si>
  <si>
    <t>73.041</t>
  </si>
  <si>
    <t>8806.04</t>
  </si>
  <si>
    <t>3363</t>
  </si>
  <si>
    <t>1987 494</t>
  </si>
  <si>
    <t>f.29675</t>
  </si>
  <si>
    <t>Marguns - Trais Fluors</t>
  </si>
  <si>
    <t>73.012</t>
  </si>
  <si>
    <t>8806.02</t>
  </si>
  <si>
    <t>3650</t>
  </si>
  <si>
    <t>f.29676</t>
  </si>
  <si>
    <t>Glüna - Fuorcla Glüna</t>
  </si>
  <si>
    <t>73.054</t>
  </si>
  <si>
    <t>8806.05</t>
  </si>
  <si>
    <t>3463</t>
  </si>
  <si>
    <t>1990, 2007 142a falsch!</t>
  </si>
  <si>
    <t>Sesselbahn Glüna - Fuorcla Glüna</t>
  </si>
  <si>
    <t>f.29677</t>
  </si>
  <si>
    <t>Marguns - Corviglia</t>
  </si>
  <si>
    <t>73.029</t>
  </si>
  <si>
    <t>8806.03</t>
  </si>
  <si>
    <t>3782</t>
  </si>
  <si>
    <t>Sesselbahn Marguns - Corviglia</t>
  </si>
  <si>
    <t>f.29678</t>
  </si>
  <si>
    <t>Marguns - Plateau Nair</t>
  </si>
  <si>
    <t>73.164</t>
  </si>
  <si>
    <t>8806.06</t>
  </si>
  <si>
    <t>3804</t>
  </si>
  <si>
    <t>Sesselbahn Marguns - Plateau Nair</t>
  </si>
  <si>
    <t>f.29679</t>
  </si>
  <si>
    <t>Salastrains - Munt da San Murezzan</t>
  </si>
  <si>
    <t>73.059</t>
  </si>
  <si>
    <t>8803.03</t>
  </si>
  <si>
    <t>3502</t>
  </si>
  <si>
    <t>Sesselbahn Salastrains - Munt da San Murezzan</t>
  </si>
  <si>
    <t>f.2968</t>
  </si>
  <si>
    <t>2968</t>
  </si>
  <si>
    <t>St. Moritz Bad - Signal</t>
  </si>
  <si>
    <t>28.03.2018</t>
  </si>
  <si>
    <t>72.156</t>
  </si>
  <si>
    <t>3966</t>
  </si>
  <si>
    <t>Kabinenbahn St. Moritz Bad - Signal</t>
  </si>
  <si>
    <t>f.2968:a</t>
  </si>
  <si>
    <t>27.11.2008</t>
  </si>
  <si>
    <t>71.121</t>
  </si>
  <si>
    <t>8803.01</t>
  </si>
  <si>
    <t>3406</t>
  </si>
  <si>
    <t>1988 357</t>
  </si>
  <si>
    <t>Luftseilbahn St. Moritz Bad - Signal</t>
  </si>
  <si>
    <t>f.29681</t>
  </si>
  <si>
    <t>Signal - Munt da San Murezzan</t>
  </si>
  <si>
    <t>73.058</t>
  </si>
  <si>
    <t>8803.02</t>
  </si>
  <si>
    <t>3501</t>
  </si>
  <si>
    <t>Sesselbahn Signal - Munt da San Murezzan</t>
  </si>
  <si>
    <t>f.2970</t>
  </si>
  <si>
    <t>2970</t>
  </si>
  <si>
    <t>St. Moritz - Chantarella</t>
  </si>
  <si>
    <t>22.12.2033</t>
  </si>
  <si>
    <t>61.039</t>
  </si>
  <si>
    <t>Sc1150</t>
  </si>
  <si>
    <t>5441</t>
  </si>
  <si>
    <t>54 316</t>
  </si>
  <si>
    <t>Standseilbahn St. Moritz - Corviglia, ex EBK</t>
  </si>
  <si>
    <t>f.2970:b</t>
  </si>
  <si>
    <t>2. Sektion</t>
  </si>
  <si>
    <t>Chantarella - Corviglia</t>
  </si>
  <si>
    <t>61.040</t>
  </si>
  <si>
    <t>Sc1435</t>
  </si>
  <si>
    <t>1928</t>
  </si>
  <si>
    <t>f.2970:c</t>
  </si>
  <si>
    <t>Corviglia - Piz Nair</t>
  </si>
  <si>
    <t>31.12.2012</t>
  </si>
  <si>
    <t>71.016</t>
  </si>
  <si>
    <t>8805.01</t>
  </si>
  <si>
    <t>3519</t>
  </si>
  <si>
    <t>Luftseilbahn Corviglia - Piz Nair</t>
  </si>
  <si>
    <t>f.2976</t>
  </si>
  <si>
    <t>2976</t>
  </si>
  <si>
    <t>Celerina - Marguns (Val Saluver)</t>
  </si>
  <si>
    <t>72.004</t>
  </si>
  <si>
    <t>8806.01</t>
  </si>
  <si>
    <t>3451</t>
  </si>
  <si>
    <t>1990, 1991</t>
  </si>
  <si>
    <t>Kabinenbahn Celerina - Marguns</t>
  </si>
  <si>
    <t>f.2980</t>
  </si>
  <si>
    <t>2980</t>
  </si>
  <si>
    <t>Punt Muragl - Muottas Muragl</t>
  </si>
  <si>
    <t>in Betrieb, Betriebsbewilligung bis 31.12.2012</t>
  </si>
  <si>
    <t>22.12.2026</t>
  </si>
  <si>
    <t>61.031</t>
  </si>
  <si>
    <t>Sc0988</t>
  </si>
  <si>
    <t>5428</t>
  </si>
  <si>
    <t>1976 121</t>
  </si>
  <si>
    <t>f.2982</t>
  </si>
  <si>
    <t>2982</t>
  </si>
  <si>
    <t>Pontresina - Alp Languard</t>
  </si>
  <si>
    <t>74.043</t>
  </si>
  <si>
    <t>8807</t>
  </si>
  <si>
    <t>3467</t>
  </si>
  <si>
    <t>Sesselbahn Pontresina - Alp Languard</t>
  </si>
  <si>
    <t>#1160</t>
  </si>
  <si>
    <t>SPL</t>
  </si>
  <si>
    <t>Alp Languard AG</t>
  </si>
  <si>
    <t>Via Cruscheda 21</t>
  </si>
  <si>
    <t>7504 Pontresina</t>
  </si>
  <si>
    <t>CHE-101.888.889</t>
  </si>
  <si>
    <t>267</t>
  </si>
  <si>
    <t>f.2985</t>
  </si>
  <si>
    <t>2985</t>
  </si>
  <si>
    <t>Bernina - Diavolezza</t>
  </si>
  <si>
    <t>71.006</t>
  </si>
  <si>
    <t>8808.01</t>
  </si>
  <si>
    <t>3565</t>
  </si>
  <si>
    <t>Luftseilbahn Bernina - Diavolezza</t>
  </si>
  <si>
    <t>#1036</t>
  </si>
  <si>
    <t>DIALA</t>
  </si>
  <si>
    <t>Diavolezza Lagalb AG</t>
  </si>
  <si>
    <t>Talstation Diavolezza</t>
  </si>
  <si>
    <t>CHE-107.856.540</t>
  </si>
  <si>
    <t>218 lbd, 247 lcl, (206 LCPN)</t>
  </si>
  <si>
    <t>f.29851</t>
  </si>
  <si>
    <t>Diavolezzafirn</t>
  </si>
  <si>
    <t>73.146</t>
  </si>
  <si>
    <t>8808.02</t>
  </si>
  <si>
    <t>3469</t>
  </si>
  <si>
    <t>f.2987</t>
  </si>
  <si>
    <t>2987</t>
  </si>
  <si>
    <t>Curtinatsch - Piz Lagalb</t>
  </si>
  <si>
    <t>71.066</t>
  </si>
  <si>
    <t>540</t>
  </si>
  <si>
    <t>8808.03</t>
  </si>
  <si>
    <t>3523</t>
  </si>
  <si>
    <t>ex LCL/ Luftseilbahn Curtinatsch - Piz Lagalp</t>
  </si>
  <si>
    <t>f.29881</t>
  </si>
  <si>
    <t>Chaunt da Crusch - Cuort san Gian</t>
  </si>
  <si>
    <t>30.01.2006</t>
  </si>
  <si>
    <t>74.008</t>
  </si>
  <si>
    <t>3854</t>
  </si>
  <si>
    <t>Sesselbahn Chaunt da Crusch - Cuort san Gian</t>
  </si>
  <si>
    <t>#1238</t>
  </si>
  <si>
    <t>SSZ</t>
  </si>
  <si>
    <t>Sessel- und Skilifte Zuoz AG</t>
  </si>
  <si>
    <t>7524 Zuoz</t>
  </si>
  <si>
    <t>CHE-100.183.875</t>
  </si>
  <si>
    <t>3056</t>
  </si>
  <si>
    <t>f.29882</t>
  </si>
  <si>
    <t>Cuort san Gian - Pizzet</t>
  </si>
  <si>
    <t>73.170</t>
  </si>
  <si>
    <t>3855</t>
  </si>
  <si>
    <t>f.29883</t>
  </si>
  <si>
    <t>Crasta - Albanas</t>
  </si>
  <si>
    <t>15.05.2014</t>
  </si>
  <si>
    <t>73.273</t>
  </si>
  <si>
    <t>3945</t>
  </si>
  <si>
    <t>Sesselbahn Crasta - Albanas</t>
  </si>
  <si>
    <t>f.2990</t>
  </si>
  <si>
    <t>2990</t>
  </si>
  <si>
    <t>Ftan - Prui</t>
  </si>
  <si>
    <t>05.05.2035</t>
  </si>
  <si>
    <t>05.05.2010</t>
  </si>
  <si>
    <t>73.230</t>
  </si>
  <si>
    <t>3886</t>
  </si>
  <si>
    <t>Sesselbahn Ftan - Prui</t>
  </si>
  <si>
    <t>#1120</t>
  </si>
  <si>
    <t>Romantsch</t>
  </si>
  <si>
    <t>PSSA</t>
  </si>
  <si>
    <t>Pendicularas Scuol SA</t>
  </si>
  <si>
    <t>Via da Rachögna 495</t>
  </si>
  <si>
    <t>7550 Scuol</t>
  </si>
  <si>
    <t>CHE-105.767.894</t>
  </si>
  <si>
    <t>223</t>
  </si>
  <si>
    <t>f.29903</t>
  </si>
  <si>
    <t>Jonvrai - Salaniva</t>
  </si>
  <si>
    <t>19.12.2008</t>
  </si>
  <si>
    <t>73.044</t>
  </si>
  <si>
    <t>8851.05</t>
  </si>
  <si>
    <t>3457</t>
  </si>
  <si>
    <t>Sesselbahn Jonvrai - Salaniva</t>
  </si>
  <si>
    <t>f.29905</t>
  </si>
  <si>
    <t>Prui - Clünas</t>
  </si>
  <si>
    <t>15.04.2015</t>
  </si>
  <si>
    <t>73.275</t>
  </si>
  <si>
    <t>3967</t>
  </si>
  <si>
    <t>Sesselbahn Prui - Clünas</t>
  </si>
  <si>
    <t>f.2993</t>
  </si>
  <si>
    <t>2993</t>
  </si>
  <si>
    <t>Scuol - Motta Naluns</t>
  </si>
  <si>
    <t>20.03.2009</t>
  </si>
  <si>
    <t>72.027</t>
  </si>
  <si>
    <t>8851.01</t>
  </si>
  <si>
    <t>3497</t>
  </si>
  <si>
    <t>Kabinenbahn Scuol - Motta Naluns</t>
  </si>
  <si>
    <t>f.29931</t>
  </si>
  <si>
    <t>Motta Naluns - Schlivera</t>
  </si>
  <si>
    <t>13.06.2003</t>
  </si>
  <si>
    <t>73.186</t>
  </si>
  <si>
    <t>3837</t>
  </si>
  <si>
    <t>Sesselbahn Motta Naluns - Schlivera</t>
  </si>
  <si>
    <t>f.29933</t>
  </si>
  <si>
    <t>Jonvrai - Clünas</t>
  </si>
  <si>
    <t>73.158</t>
  </si>
  <si>
    <t>8851.06</t>
  </si>
  <si>
    <t>3801</t>
  </si>
  <si>
    <t>f.29934</t>
  </si>
  <si>
    <t>Jonvrai - Motta da Ri</t>
  </si>
  <si>
    <t>73.099</t>
  </si>
  <si>
    <t>8851.04</t>
  </si>
  <si>
    <t>3662</t>
  </si>
  <si>
    <t>Sesselbahn Jonvrai - Motta da Ri</t>
  </si>
  <si>
    <t>f.2995</t>
  </si>
  <si>
    <t>2995</t>
  </si>
  <si>
    <t>Ravaisch - Alptrider Sattel II</t>
  </si>
  <si>
    <t>01.12.2014</t>
  </si>
  <si>
    <t>71.098</t>
  </si>
  <si>
    <t>P-180</t>
  </si>
  <si>
    <t>1620</t>
  </si>
  <si>
    <t>8852.02</t>
  </si>
  <si>
    <t>3606</t>
  </si>
  <si>
    <t>Luftseilbahn Ravaisch - Alptrider Sattel</t>
  </si>
  <si>
    <t>#1146</t>
  </si>
  <si>
    <t>LS</t>
  </si>
  <si>
    <t>Luftseilbahnen Samnaun</t>
  </si>
  <si>
    <t>Bergbahnen Samnaun AG</t>
  </si>
  <si>
    <t>7563 Samnaun Dorf</t>
  </si>
  <si>
    <t>CHE-105.848.185</t>
  </si>
  <si>
    <t>3161</t>
  </si>
  <si>
    <t>f.29951</t>
  </si>
  <si>
    <t>Alp Bella - Grivalea</t>
  </si>
  <si>
    <t>73.114</t>
  </si>
  <si>
    <t>8852.06</t>
  </si>
  <si>
    <t>3715</t>
  </si>
  <si>
    <t>f.29952</t>
  </si>
  <si>
    <t>Alp Bella - Muller</t>
  </si>
  <si>
    <t>73.237</t>
  </si>
  <si>
    <t>3891</t>
  </si>
  <si>
    <t>f.29953</t>
  </si>
  <si>
    <t>Alp Trida - Alptrider Sattel</t>
  </si>
  <si>
    <t>28.02.2060</t>
  </si>
  <si>
    <t>73.155</t>
  </si>
  <si>
    <t>8852.08</t>
  </si>
  <si>
    <t>3803</t>
  </si>
  <si>
    <t>f.29954</t>
  </si>
  <si>
    <t>Alp Trida - Flimsattel</t>
  </si>
  <si>
    <t>73.076</t>
  </si>
  <si>
    <t>8852.03</t>
  </si>
  <si>
    <t>3614</t>
  </si>
  <si>
    <t>f.29955</t>
  </si>
  <si>
    <t>Alp Trida - Visnitzkopf</t>
  </si>
  <si>
    <t>30.06.2058</t>
  </si>
  <si>
    <t>20.06.2018</t>
  </si>
  <si>
    <t>73.297</t>
  </si>
  <si>
    <t>3500</t>
  </si>
  <si>
    <t>4023</t>
  </si>
  <si>
    <t>Sesselbahn Alp Trida - Visnitzkopf</t>
  </si>
  <si>
    <t>f.29955:a</t>
  </si>
  <si>
    <t>Alp Trida - Visnitz</t>
  </si>
  <si>
    <t>f.29956</t>
  </si>
  <si>
    <t>Ravaisch - Alptrider Sattel I</t>
  </si>
  <si>
    <t>31.12.2041</t>
  </si>
  <si>
    <t>71.133</t>
  </si>
  <si>
    <t>8852.01</t>
  </si>
  <si>
    <t>3683</t>
  </si>
  <si>
    <t>f.29957</t>
  </si>
  <si>
    <t>Planer Salaas - Greitspitz</t>
  </si>
  <si>
    <t>73.125</t>
  </si>
  <si>
    <t>8852.07</t>
  </si>
  <si>
    <t>3802</t>
  </si>
  <si>
    <t>f.29958</t>
  </si>
  <si>
    <t>Alp Trida - Blais Gronda</t>
  </si>
  <si>
    <t>73.002</t>
  </si>
  <si>
    <t>3835</t>
  </si>
  <si>
    <t>Sesselbahn Alp Trida - Blais Gronda</t>
  </si>
  <si>
    <t>f.29959</t>
  </si>
  <si>
    <t>Planer Salaas - Viderjoch</t>
  </si>
  <si>
    <t>73.149</t>
  </si>
  <si>
    <t>3836</t>
  </si>
  <si>
    <t>Sesselbahn Planer Salaas - Viderjoch</t>
  </si>
  <si>
    <t>n</t>
  </si>
  <si>
    <t>Schifffahrt</t>
  </si>
  <si>
    <t>n.3100</t>
  </si>
  <si>
    <t>3100</t>
  </si>
  <si>
    <t>Lausanne - Le Bouveret / St Gingolph</t>
  </si>
  <si>
    <t>courses directes ou via Vevey, Montreux, Chillon, Villeneuve</t>
  </si>
  <si>
    <t>5800</t>
  </si>
  <si>
    <t>1975  31</t>
  </si>
  <si>
    <t xml:space="preserve"> Schiff</t>
  </si>
  <si>
    <t>ex SFK/CB</t>
  </si>
  <si>
    <t>#0601</t>
  </si>
  <si>
    <t>CGN</t>
  </si>
  <si>
    <t>CGN SA</t>
  </si>
  <si>
    <t>Av. de Rhodanie 17</t>
  </si>
  <si>
    <t>Case postale 390</t>
  </si>
  <si>
    <t>CHE-402.922.875</t>
  </si>
  <si>
    <t>184</t>
  </si>
  <si>
    <t>n.3100.2</t>
  </si>
  <si>
    <t>St Gingolph - Vevey</t>
  </si>
  <si>
    <t>n.3150</t>
  </si>
  <si>
    <t>3150</t>
  </si>
  <si>
    <t>Lausanne - Morges - Nyon (- Yvoire F) - Genève</t>
  </si>
  <si>
    <t>n.3151</t>
  </si>
  <si>
    <t>N1</t>
  </si>
  <si>
    <t>Lausanne (CH) - Evian (F)</t>
  </si>
  <si>
    <t>15.12.2019: renouvellement</t>
  </si>
  <si>
    <t>12.12.2021</t>
  </si>
  <si>
    <t>0747</t>
  </si>
  <si>
    <t>B int</t>
  </si>
  <si>
    <t>n.3152</t>
  </si>
  <si>
    <t>3152</t>
  </si>
  <si>
    <t>Lausanne - Morges (-Thonon F)</t>
  </si>
  <si>
    <t xml:space="preserve">Transfert à CGN SA par 09.07.2012 </t>
  </si>
  <si>
    <t>01.1</t>
  </si>
  <si>
    <t>n.3152:b</t>
  </si>
  <si>
    <t>N2</t>
  </si>
  <si>
    <t>Lausanne (CH) - Thonon (F)</t>
  </si>
  <si>
    <t>n.3153</t>
  </si>
  <si>
    <t>3153</t>
  </si>
  <si>
    <t>N3</t>
  </si>
  <si>
    <t>Nyon (CH) - Yvoire (F)</t>
  </si>
  <si>
    <t>n.3154</t>
  </si>
  <si>
    <t>3154</t>
  </si>
  <si>
    <t>Bellerives genevoises</t>
  </si>
  <si>
    <t>Gebietsk.</t>
  </si>
  <si>
    <t>n.3160</t>
  </si>
  <si>
    <t>– Gebietskonzession –</t>
  </si>
  <si>
    <t>n.3160:K</t>
  </si>
  <si>
    <t>Petit Lac</t>
  </si>
  <si>
    <t>Concession de zone</t>
  </si>
  <si>
    <t>01.2</t>
  </si>
  <si>
    <t>1980  472</t>
  </si>
  <si>
    <t>22.12.1978</t>
  </si>
  <si>
    <t>ex SFK</t>
  </si>
  <si>
    <t>#0621</t>
  </si>
  <si>
    <t>SMGN</t>
  </si>
  <si>
    <t>SMGN Société des Mouettes Genevoises Navigation SA</t>
  </si>
  <si>
    <t>Quai du Mont-Blanc 8</t>
  </si>
  <si>
    <t>1201 Genève</t>
  </si>
  <si>
    <t>GE</t>
  </si>
  <si>
    <t>CHE-106.321.093</t>
  </si>
  <si>
    <t>199</t>
  </si>
  <si>
    <t>n.3161</t>
  </si>
  <si>
    <t>n.3162</t>
  </si>
  <si>
    <t>n.3163</t>
  </si>
  <si>
    <t>3163</t>
  </si>
  <si>
    <t>n.3165:R</t>
  </si>
  <si>
    <t>Genève - Verbois</t>
  </si>
  <si>
    <t>n.3201</t>
  </si>
  <si>
    <t>3201</t>
  </si>
  <si>
    <t>Sur le lac de Joux et sur le parcours Le Pont - Le Rocheray - Les Bioux</t>
  </si>
  <si>
    <t>n.3204</t>
  </si>
  <si>
    <t>Les Brenets - Le Saut-du-Doubs</t>
  </si>
  <si>
    <t>01.04.1974</t>
  </si>
  <si>
    <t>08.1</t>
  </si>
  <si>
    <t>5804</t>
  </si>
  <si>
    <t>#0620</t>
  </si>
  <si>
    <t>NLB</t>
  </si>
  <si>
    <t>NLB S.A.</t>
  </si>
  <si>
    <t>Pré du Lac 30</t>
  </si>
  <si>
    <t>2416 Les Brenets</t>
  </si>
  <si>
    <t>+41 32 932 14 14</t>
  </si>
  <si>
    <t>info@nlb.ch</t>
  </si>
  <si>
    <t>CHE-104.005.959</t>
  </si>
  <si>
    <t>198</t>
  </si>
  <si>
    <t>n.3210.1</t>
  </si>
  <si>
    <t>3210</t>
  </si>
  <si>
    <t>Neuchâtel - Cudrefin - Portalban - Neuchâtel</t>
  </si>
  <si>
    <t>10.12.2018: renouvellement / 11.12.2016: renouvellement / Bis 31.12.2014 Bestandteil von Gebietskonzession</t>
  </si>
  <si>
    <t>10.12.2018</t>
  </si>
  <si>
    <t>5805</t>
  </si>
  <si>
    <t>1974  454</t>
  </si>
  <si>
    <t>ex SFK/ Erneuerung Dezember 2016 abhängig von der Erfüllung von Auflagen aus dem Audit 2014!</t>
  </si>
  <si>
    <t>#0602</t>
  </si>
  <si>
    <t>LNM</t>
  </si>
  <si>
    <t>Société de navigation sur les lacs de Neuchâtel et Morat S.A.</t>
  </si>
  <si>
    <t>Port de Neuchâtel</t>
  </si>
  <si>
    <t>case postale 1460</t>
  </si>
  <si>
    <t>CHE-105.896.876</t>
  </si>
  <si>
    <t>189</t>
  </si>
  <si>
    <t>service d'hiver suspendu dès 11 déc 2011 / August 2014 BAV-Audit</t>
  </si>
  <si>
    <t>n.3210.2</t>
  </si>
  <si>
    <t>Neuchâtel - Estavayer-le-Lac - Neuchâtel</t>
  </si>
  <si>
    <t>10.12.2018: renouvellement (jusqu'au présent: Neuchâtel - St. Aubin - Estavayer-le-Lac - Cudrefin - Neuchâtel) / 11.12.2016: renouvellement / Bis 31.12.2014 Bestandteil von Gebietskonzession</t>
  </si>
  <si>
    <t>n.3211</t>
  </si>
  <si>
    <t>Neuchâtel - Gorgier - Chez-le-Bart - Estavayer-le-Lac - Vaumarcus - Yverdon-les-Bains</t>
  </si>
  <si>
    <t>n.3212</t>
  </si>
  <si>
    <t>Neuchâtel - La Sauge - Praz - Môtier - Morat</t>
  </si>
  <si>
    <t>10.12.2018: renouvellement / 11.12.2016: renouvellement /  Bis 31.12.2014 Bestandteil von Gebietskonzession</t>
  </si>
  <si>
    <t>n.3213</t>
  </si>
  <si>
    <t>Morat - Praz - Môtier- Vallamand - Faoug - Morat</t>
  </si>
  <si>
    <t>10.12.2018: renouvellement /  11.12.2016: renouvellement /  Bis 31.12.2014 Bestandteil von Gebietskonzession</t>
  </si>
  <si>
    <t>n.3214</t>
  </si>
  <si>
    <t>Morat - Môtier - Sugiez - La Sauge - Neuchâtel - St-Blaise - Thielle-Wavre - Ile St-Pierre Nord - Ligerz - Twann - Tüscherz - Bienne/Biel (course des trois lacs)</t>
  </si>
  <si>
    <t>Restriction: sur la section La Tène - Thielle-Wavre - Le Landeron - Erlach - La Neuville - Ile St-Pierre Nord - Ligerz - Twann - Tüscherz - Bienne/Biel, la concession ne donne droit qu'à une course par jour /  10.12.2018: renouvellement /  11.12.2016: renouvellement /  couse des trois lacs / Restriction: sur la section La Tène - Thielle-Wavre - Le Landeron - Erlach - La Neuville - Ile St-Pierre Nord - Ligerz - Twann - Tüscherz - Bienne/Biel, la concession ne donne droit qu'à une course par jour / Bis 31.12.2014 Bestandteil von Gebietskonzession / Restriction: sur la section La Tène - Thielle-Wavre - Le Landeron - Erlach - La Neuveville- Ile St-Pierre Nord - Ligerz - Twann - Tüscherz - Bienne/Biel la concession n donne droit qu'à une course par jour.</t>
  </si>
  <si>
    <t>n.3215</t>
  </si>
  <si>
    <t xml:space="preserve">Biel/Bienne - Tüscherz-Alfermée - Engelberg-Wingreis - Twann - Ligerz - St. Petersinsel Nord - La Neuveville - Erlach - Le Landeron - Thielle-Wavre - La Tène - St. Blaise - Hautrive - Neuchâtel - La Sauge - Camping 3 lacs - Sugiez - Praz - Môtier - Murten </t>
  </si>
  <si>
    <t>Drei-Seen-Fahrt, Bielersee-Rundfahrten /  Einschränkung: Auf dem Abschnitt Le Landeron - Neuchâtel - Murten nur eine Fahrt pro Tag / Bis 31.12.2014: Biel/Bienne - Tüscherz-Alfermée - Twann - Ligerz - St. Petersinsel Nord - La Neuveville - Erlach - Le Landeron - Murten</t>
  </si>
  <si>
    <t>05.1</t>
  </si>
  <si>
    <t>5806</t>
  </si>
  <si>
    <t>1974  448</t>
  </si>
  <si>
    <t>#0603</t>
  </si>
  <si>
    <t>BSG</t>
  </si>
  <si>
    <t>Bielersee-Schifffahrts-Gesellschaft AG</t>
  </si>
  <si>
    <t>Badhausstrasse 1</t>
  </si>
  <si>
    <t>2501 Biel/Bienne</t>
  </si>
  <si>
    <t>CHE-101.125.449</t>
  </si>
  <si>
    <t>182</t>
  </si>
  <si>
    <t>n.3216</t>
  </si>
  <si>
    <t>Biel/Bienne - Nidau - Brügg - Büren - Grenchen - Altreu - Solothurn</t>
  </si>
  <si>
    <t>Aarefahrten</t>
  </si>
  <si>
    <t>n.3217</t>
  </si>
  <si>
    <t>3217</t>
  </si>
  <si>
    <t>Biel - St. Petersinel Nord - La Neuveville - Erlach - Zihlkanal - Neuchâtel</t>
  </si>
  <si>
    <t>Einschränkung: die Konzession ist auf ein Kurspaar pro Tag beschränkt</t>
  </si>
  <si>
    <t>05.05.2019</t>
  </si>
  <si>
    <t>n.3310</t>
  </si>
  <si>
    <t>3310</t>
  </si>
  <si>
    <t>Thun - Interlaken (Thunersee)</t>
  </si>
  <si>
    <t xml:space="preserve">01.01.2019: Erneuerung / </t>
  </si>
  <si>
    <t>5807</t>
  </si>
  <si>
    <t>1960  77</t>
  </si>
  <si>
    <t>n.3470</t>
  </si>
  <si>
    <t>Interlaken - Brienz (Brienzersee)</t>
  </si>
  <si>
    <t xml:space="preserve">01.01.2019: Erneuerung </t>
  </si>
  <si>
    <t>n.3500</t>
  </si>
  <si>
    <t>Schiffslinie Sarnen - Giswil (Sarnersee)</t>
  </si>
  <si>
    <t>10.04.2000</t>
  </si>
  <si>
    <t>13.12.2010</t>
  </si>
  <si>
    <t>16.1</t>
  </si>
  <si>
    <t>5826</t>
  </si>
  <si>
    <t>#1227</t>
  </si>
  <si>
    <t>FWS</t>
  </si>
  <si>
    <t>Franz Weiss-Wacker</t>
  </si>
  <si>
    <t xml:space="preserve">Seefeld </t>
  </si>
  <si>
    <t>6060 Sarnen</t>
  </si>
  <si>
    <t>CHE-105.689.395</t>
  </si>
  <si>
    <t>n.3600</t>
  </si>
  <si>
    <t>3600</t>
  </si>
  <si>
    <t>Luzern - Brunnen - Flüelen</t>
  </si>
  <si>
    <t>01.01.2020: Erneuerung und Änderung</t>
  </si>
  <si>
    <t>01.01.1937</t>
  </si>
  <si>
    <t>14.1</t>
  </si>
  <si>
    <t>5808</t>
  </si>
  <si>
    <t>1979  284</t>
  </si>
  <si>
    <t>#0605</t>
  </si>
  <si>
    <t>SGV</t>
  </si>
  <si>
    <t>Schifffahrtsgesellschaft des Vierwaldstättersees (SGV) AG</t>
  </si>
  <si>
    <t>Werftestrasse 5</t>
  </si>
  <si>
    <t>6005 Luzern</t>
  </si>
  <si>
    <t>041 367 67 67</t>
  </si>
  <si>
    <t>info@lakelucerne.ch</t>
  </si>
  <si>
    <t>CHE-199.439.428</t>
  </si>
  <si>
    <t>185 (866)</t>
  </si>
  <si>
    <t>n.3600.1</t>
  </si>
  <si>
    <t>– Linie aufgeteilt –</t>
  </si>
  <si>
    <t>n.3600.2</t>
  </si>
  <si>
    <t>n.3601</t>
  </si>
  <si>
    <t>3601</t>
  </si>
  <si>
    <t>Luzern - Alpnachstad</t>
  </si>
  <si>
    <t>n.3601.1</t>
  </si>
  <si>
    <t>n.3601.2</t>
  </si>
  <si>
    <t>n.3601.3</t>
  </si>
  <si>
    <t>n.3601.4</t>
  </si>
  <si>
    <t>n.3602</t>
  </si>
  <si>
    <t>3601.1</t>
  </si>
  <si>
    <t>Luzern - Kehrsiten/Bürgenstock</t>
  </si>
  <si>
    <t>n.3603</t>
  </si>
  <si>
    <t>3603</t>
  </si>
  <si>
    <t>Luzern - Küssnacht am Rigi</t>
  </si>
  <si>
    <t>n.3604</t>
  </si>
  <si>
    <t>Luzern - Meggenhorn</t>
  </si>
  <si>
    <t>n.3605</t>
  </si>
  <si>
    <t>Luzern - Kastanienbaum</t>
  </si>
  <si>
    <t>n.3610</t>
  </si>
  <si>
    <t>3610</t>
  </si>
  <si>
    <t>Beckenried - Gersau (Fähre)</t>
  </si>
  <si>
    <t>24.03.2018: Übertragung iTower AG --&gt; Mick Baumgartner GmbH  /
24.05.2016: Übertragung Autofähre-Betrieb O. Gander --&gt; iTower AG /
Saisonbetrieb März - Oktober</t>
  </si>
  <si>
    <t>24.03.2018</t>
  </si>
  <si>
    <t>14.2</t>
  </si>
  <si>
    <t>5809</t>
  </si>
  <si>
    <t>1971  300</t>
  </si>
  <si>
    <t>ex SFK/ Autofähre Vierwaldstättersee</t>
  </si>
  <si>
    <t>#0644</t>
  </si>
  <si>
    <t>FBG</t>
  </si>
  <si>
    <t>Fähre Beckenried - Gersau</t>
  </si>
  <si>
    <t>Mick Baumgartner GmbH</t>
  </si>
  <si>
    <t>Rathausenstrase 4</t>
  </si>
  <si>
    <t>6032 Emmen</t>
  </si>
  <si>
    <t>041 545 97 00</t>
  </si>
  <si>
    <t>info@autofaehre.ch</t>
  </si>
  <si>
    <t>CHE-231.797.097</t>
  </si>
  <si>
    <t>n.3620</t>
  </si>
  <si>
    <t>3620</t>
  </si>
  <si>
    <t>n.3620:K</t>
  </si>
  <si>
    <t>Bacino svizzero del lago di Lugano</t>
  </si>
  <si>
    <t>Gebietskonzession / 
1.1.2017: rinnovo (allo stesso tempo: Concessione per la navigazione sul bacino italiano del Lago die Lugano del Ministero delle Infrastrutture e dei Trasporti)</t>
  </si>
  <si>
    <t>32.1</t>
  </si>
  <si>
    <t>SNL</t>
  </si>
  <si>
    <t>5813</t>
  </si>
  <si>
    <t>1976  302</t>
  </si>
  <si>
    <t>#0614</t>
  </si>
  <si>
    <t>SNL - SOCIETÀ NAVIGAZIONE DEL LAGO DI LUGANO S.A.</t>
  </si>
  <si>
    <t>Casella postale 570</t>
  </si>
  <si>
    <t>6906 Lugano 6</t>
  </si>
  <si>
    <t>CHE-108.077.716</t>
  </si>
  <si>
    <t>188, 737 Auto, 7036 Auto</t>
  </si>
  <si>
    <t>n.3621</t>
  </si>
  <si>
    <t>3621</t>
  </si>
  <si>
    <t>n.3622</t>
  </si>
  <si>
    <t>n.3623</t>
  </si>
  <si>
    <t>n.3624</t>
  </si>
  <si>
    <t>n.3626</t>
  </si>
  <si>
    <t>n.3630</t>
  </si>
  <si>
    <t>3630</t>
  </si>
  <si>
    <t>Bacino svizzero del Lago Maggiore</t>
  </si>
  <si>
    <t>1.1.2017: rinnovo / Gebietskonzession</t>
  </si>
  <si>
    <t>33.1</t>
  </si>
  <si>
    <t>NLM</t>
  </si>
  <si>
    <t>5814</t>
  </si>
  <si>
    <t>1976  273</t>
  </si>
  <si>
    <t>#0615</t>
  </si>
  <si>
    <t>Navigazione sul Lago Maggiore, Gestione governativa</t>
  </si>
  <si>
    <t>c/o SNL</t>
  </si>
  <si>
    <t>6906 Lugano</t>
  </si>
  <si>
    <t>CHE-105.816.676</t>
  </si>
  <si>
    <t>187</t>
  </si>
  <si>
    <t>n.3631</t>
  </si>
  <si>
    <t>n.36370</t>
  </si>
  <si>
    <t>Trasporto internazionale di viaggiatori sul Lago Maggiore</t>
  </si>
  <si>
    <t>18.07.2019: rinnovo /
23.05.2018: rinnovo /
18.07.2019: espressamente vietato l'appordo a pontili riservati al trasporto die linea in concessione</t>
  </si>
  <si>
    <t>31.12.2019</t>
  </si>
  <si>
    <t>09.08.2017</t>
  </si>
  <si>
    <t>18.07.2019</t>
  </si>
  <si>
    <t>5838</t>
  </si>
  <si>
    <t>EBewL</t>
  </si>
  <si>
    <t>#0645</t>
  </si>
  <si>
    <t>KAT</t>
  </si>
  <si>
    <t>Katjaboat SA</t>
  </si>
  <si>
    <t>c/o Remimag AG</t>
  </si>
  <si>
    <t>Buzibachring 3</t>
  </si>
  <si>
    <t>6023 Rothenburg</t>
  </si>
  <si>
    <t xml:space="preserve">CHE-300.577.755 </t>
  </si>
  <si>
    <t>n.36380</t>
  </si>
  <si>
    <t>trasporto transfrontaliero sul Lago Maggiore</t>
  </si>
  <si>
    <t>5841</t>
  </si>
  <si>
    <t>#0648</t>
  </si>
  <si>
    <t>BERF</t>
  </si>
  <si>
    <t>Franco Bernasconi</t>
  </si>
  <si>
    <t>Via Roma 60</t>
  </si>
  <si>
    <t>28821 Cannero Riviera</t>
  </si>
  <si>
    <t>n.3651</t>
  </si>
  <si>
    <t>Meisterschwanden Delphin - Seengen - Birrwil - Beinwil am See - Meisterschwanden Seerose - Meisterschwanden Delphin</t>
  </si>
  <si>
    <t>01.07.2011</t>
  </si>
  <si>
    <t>11.1</t>
  </si>
  <si>
    <t>5812</t>
  </si>
  <si>
    <t>1971  257</t>
  </si>
  <si>
    <t>01.07.1991</t>
  </si>
  <si>
    <t>#0604</t>
  </si>
  <si>
    <t>SGH</t>
  </si>
  <si>
    <t>Schifffahrtsgesellschaft Hallwilersee AG</t>
  </si>
  <si>
    <t>Delphinstrasse 28</t>
  </si>
  <si>
    <t>5616 Meisterschwanden</t>
  </si>
  <si>
    <t>CHE-107.122.219</t>
  </si>
  <si>
    <t>181</t>
  </si>
  <si>
    <t>n.3652</t>
  </si>
  <si>
    <t>Meisterschwanden Delphin - Meisterschwanden Seerose - Aesch LU - Mosen - Beinwil am See - Birrwil - Boniswil - Seengen - Meisterschwanden Delphin</t>
  </si>
  <si>
    <t>n.3653</t>
  </si>
  <si>
    <t>Meisterschwanden Dephin - Birrwil - Beinwil am See - Mosen - Aesch LU - Meisterschwanden Seerose - Meisterschwanden Delphin</t>
  </si>
  <si>
    <t>n.3660</t>
  </si>
  <si>
    <t>Zug - Cham - Arth</t>
  </si>
  <si>
    <t>01.11.2011</t>
  </si>
  <si>
    <t>17.1</t>
  </si>
  <si>
    <t>5810</t>
  </si>
  <si>
    <t>1971  357</t>
  </si>
  <si>
    <t>01.11.1991</t>
  </si>
  <si>
    <t>02.11.1971</t>
  </si>
  <si>
    <t>#0607</t>
  </si>
  <si>
    <t>SGZ</t>
  </si>
  <si>
    <t>Schifffahrtsgesellschaft für den Zugersee AG (SGZ)</t>
  </si>
  <si>
    <t>CHE-101.244.551</t>
  </si>
  <si>
    <t>186</t>
  </si>
  <si>
    <t>n.3660:b</t>
  </si>
  <si>
    <t>Zug - Oberwil - Arth</t>
  </si>
  <si>
    <t>n.3661</t>
  </si>
  <si>
    <t>Unterägeri - Oberägeri - Morgarten - Naas - Unterägeri</t>
  </si>
  <si>
    <t>1.12.2012: Umwandlung in Linienkonzession</t>
  </si>
  <si>
    <t>5811</t>
  </si>
  <si>
    <t>1981  269</t>
  </si>
  <si>
    <t>01.01.1934</t>
  </si>
  <si>
    <t>#0634</t>
  </si>
  <si>
    <t>AeS</t>
  </si>
  <si>
    <t>Ägerisee Schifffahrt AG</t>
  </si>
  <si>
    <t>c/o Einwohnergemeinde Oberägeri</t>
  </si>
  <si>
    <t>6315 Oberägeri</t>
  </si>
  <si>
    <t>CHE-109.700.245</t>
  </si>
  <si>
    <t>179</t>
  </si>
  <si>
    <t>n.3700</t>
  </si>
  <si>
    <t>Basel - Rheinfelden</t>
  </si>
  <si>
    <t>09.09.9999</t>
  </si>
  <si>
    <t>5897</t>
  </si>
  <si>
    <t>regalfreie Rheinschifffahrt</t>
  </si>
  <si>
    <t>#0622</t>
  </si>
  <si>
    <t>BPG</t>
  </si>
  <si>
    <t>Basler Personenschiffahrts-Gesellschaft AG</t>
  </si>
  <si>
    <t xml:space="preserve">Westquaistrasse 62 </t>
  </si>
  <si>
    <t>4057 Basel</t>
  </si>
  <si>
    <t>info@bpg.ch</t>
  </si>
  <si>
    <t>CHE-105.805.709</t>
  </si>
  <si>
    <t>191</t>
  </si>
  <si>
    <t>Regalfreie Rheinschifffahrt</t>
  </si>
  <si>
    <t>n.3701</t>
  </si>
  <si>
    <t>n.3730</t>
  </si>
  <si>
    <t>3730</t>
  </si>
  <si>
    <t>Zürichsee mit Einschluss des Obersees und der Limmat von der Quaibrücke bis zum Hauptbahnhof (Platzspitz)</t>
  </si>
  <si>
    <t>01.01.1935</t>
  </si>
  <si>
    <t>01.12.2003</t>
  </si>
  <si>
    <t>19.1</t>
  </si>
  <si>
    <t>5815</t>
  </si>
  <si>
    <t>1982  196</t>
  </si>
  <si>
    <t>#0609</t>
  </si>
  <si>
    <t>ZSG</t>
  </si>
  <si>
    <t>Zürichsee-Schifffahrtsgesellschaft AG (ZSG)</t>
  </si>
  <si>
    <t>Mythenquai 333</t>
  </si>
  <si>
    <t>Postfach 624</t>
  </si>
  <si>
    <t>8038 Zürich</t>
  </si>
  <si>
    <t>CHE-102.356.738</t>
  </si>
  <si>
    <t>194</t>
  </si>
  <si>
    <t>n.3731</t>
  </si>
  <si>
    <t>n.3732</t>
  </si>
  <si>
    <t>n.3733</t>
  </si>
  <si>
    <t>n.3734</t>
  </si>
  <si>
    <t>3734</t>
  </si>
  <si>
    <t>n.3735</t>
  </si>
  <si>
    <t>3735</t>
  </si>
  <si>
    <t>Horgen  - Meilen</t>
  </si>
  <si>
    <t>1.1.2018: Erneuerung</t>
  </si>
  <si>
    <t>19.2</t>
  </si>
  <si>
    <t>5816</t>
  </si>
  <si>
    <t>1977  95</t>
  </si>
  <si>
    <t>ex SFK/ Zürichsee-Fähre</t>
  </si>
  <si>
    <t>#0610</t>
  </si>
  <si>
    <t>FHM</t>
  </si>
  <si>
    <t>Zürichsee-Fähre Horgen-Meilen AG</t>
  </si>
  <si>
    <t xml:space="preserve">General Wille-Str. 226  </t>
  </si>
  <si>
    <t>Postfach 31</t>
  </si>
  <si>
    <t>8706 Meilen</t>
  </si>
  <si>
    <t>betrieb@faehre.ch</t>
  </si>
  <si>
    <t>CHE-105.931.449</t>
  </si>
  <si>
    <t>196</t>
  </si>
  <si>
    <t>n.3740</t>
  </si>
  <si>
    <t>3740</t>
  </si>
  <si>
    <t>Maur - Fällanden- Greifensee - Niederuster - Mönchaltdorf - Maur</t>
  </si>
  <si>
    <t>1.7.2011: Umwandlung in Linienkonzession</t>
  </si>
  <si>
    <t>5817</t>
  </si>
  <si>
    <t>1971  252</t>
  </si>
  <si>
    <t>14.06.1971</t>
  </si>
  <si>
    <t>#0611</t>
  </si>
  <si>
    <t>SGG</t>
  </si>
  <si>
    <t>SCHIFFFAHRTS-GENOSSENSCHAFT GREIFENSEE</t>
  </si>
  <si>
    <t>Seestrasse</t>
  </si>
  <si>
    <t>8124 Maur</t>
  </si>
  <si>
    <t>CHE-107.165.387</t>
  </si>
  <si>
    <t>180</t>
  </si>
  <si>
    <t>n.3740:a</t>
  </si>
  <si>
    <t>Maur - Niederuster - Maur</t>
  </si>
  <si>
    <t>n.3759</t>
  </si>
  <si>
    <t>n.3760</t>
  </si>
  <si>
    <t>n.3761</t>
  </si>
  <si>
    <t>Rheinfall - Rheinau und Eglisau</t>
  </si>
  <si>
    <t>5898</t>
  </si>
  <si>
    <t>#0638</t>
  </si>
  <si>
    <t>EMAG</t>
  </si>
  <si>
    <t>Ernst Mändli AG, Schifffahrtsbetrieb und Bootsbau</t>
  </si>
  <si>
    <t>Dorfstr. 8</t>
  </si>
  <si>
    <t>8212 Nohl</t>
  </si>
  <si>
    <t>CHE-106.946.790</t>
  </si>
  <si>
    <t>3185</t>
  </si>
  <si>
    <t>n.3762</t>
  </si>
  <si>
    <t>3762</t>
  </si>
  <si>
    <t>Ellikon - Rüdlingen - Tössegg - Eglisau - Rheinfelden und Tössegg - Buchberg</t>
  </si>
  <si>
    <t>5899</t>
  </si>
  <si>
    <t>#0637</t>
  </si>
  <si>
    <t>SZR</t>
  </si>
  <si>
    <t>Schifffahrtsgesellschaft Züri Rhy AG</t>
  </si>
  <si>
    <t>Irchelstrasse 28</t>
  </si>
  <si>
    <t>c/o Heinz Frigerio</t>
  </si>
  <si>
    <t>8428 Teufen</t>
  </si>
  <si>
    <t>CHE-104.797.823</t>
  </si>
  <si>
    <t>3186 ET, 3187 ER</t>
  </si>
  <si>
    <t>Regalfreie Rheinschifffahrt, ex Frigerio</t>
  </si>
  <si>
    <t>n.3763</t>
  </si>
  <si>
    <t>n.3765</t>
  </si>
  <si>
    <t>n.3800</t>
  </si>
  <si>
    <t>Rorschach - Horn - Arbon - Romanshorn - Uttwil - Altnau - Bottighofen - Kreuzlingen - (Konstanz - Mainau - Meersburg -Unteruhldingen)</t>
  </si>
  <si>
    <t>1.11.2016: Integration aus Konzession Nr. 5819 der SBS</t>
  </si>
  <si>
    <t>23.10.1996</t>
  </si>
  <si>
    <t>01.11.2016</t>
  </si>
  <si>
    <t>5820</t>
  </si>
  <si>
    <t>1975 71</t>
  </si>
  <si>
    <t>07.02.1975</t>
  </si>
  <si>
    <t>#0630</t>
  </si>
  <si>
    <t>SBS</t>
  </si>
  <si>
    <t>SBS Schifffahrt AG</t>
  </si>
  <si>
    <t>Friedrichshafnerstrasse 55a</t>
  </si>
  <si>
    <t>8590 Romanshorn</t>
  </si>
  <si>
    <t>CHE-113.455.706</t>
  </si>
  <si>
    <t>195</t>
  </si>
  <si>
    <t>n.3801</t>
  </si>
  <si>
    <t>Romanshorn - (Immenstaad - Hagnau) - Altnau - Güttingen</t>
  </si>
  <si>
    <t>Ausland</t>
  </si>
  <si>
    <t>n.3802</t>
  </si>
  <si>
    <t>– Ausland –</t>
  </si>
  <si>
    <t>n.3804</t>
  </si>
  <si>
    <t>n.3806</t>
  </si>
  <si>
    <t>Konstanz Hafen - Konstanz Seestrasse - Konstanz Therme - Bottighofen -  Konstanz Hafen</t>
  </si>
  <si>
    <t>31.5.2018: Erneuerung  /  Jeweils gültig ab Ostern bis zum 31. Oktober.</t>
  </si>
  <si>
    <t>30.05.2023</t>
  </si>
  <si>
    <t>31.05.2008</t>
  </si>
  <si>
    <t>5836</t>
  </si>
  <si>
    <t>#1981</t>
  </si>
  <si>
    <t>SWK</t>
  </si>
  <si>
    <t>Stadtwerke Konstanz</t>
  </si>
  <si>
    <t>Max-Stromeyer-Strasse 21-29</t>
  </si>
  <si>
    <t>78467 Konstanz</t>
  </si>
  <si>
    <t>Schiffsbetrieb</t>
  </si>
  <si>
    <t>n.3807</t>
  </si>
  <si>
    <t>Rorschach - Lindau - Bad Schachen - Wasserburg - Langenargen</t>
  </si>
  <si>
    <t>5837</t>
  </si>
  <si>
    <t>n.3808</t>
  </si>
  <si>
    <t>Rorschach - Bregenz</t>
  </si>
  <si>
    <t>n.3810</t>
  </si>
  <si>
    <t>Romanshorn - Friedrichshafen</t>
  </si>
  <si>
    <t>n.3820</t>
  </si>
  <si>
    <t>Schaffhausen - D-Büsingen - Diessenhofen - Stein am Rhein - D-Oehningen - Mammern - D-Wangen D - D-Hemmenhofen - Steckborn - D-Gaienhofen - Berlingen - Mannenbach-Salenst - D-Reichenau - Ermatingen - Gottlieben - D-Konstanz - Kreuzlingen</t>
  </si>
  <si>
    <t>28.1</t>
  </si>
  <si>
    <t>5822</t>
  </si>
  <si>
    <t>#0613</t>
  </si>
  <si>
    <t>URh</t>
  </si>
  <si>
    <t>Schweizerische Schifffahrtsgesellschaft Untersee und Rhein AG</t>
  </si>
  <si>
    <t>Freier Platz 8</t>
  </si>
  <si>
    <t>8200 Schaffhausen</t>
  </si>
  <si>
    <t>SH</t>
  </si>
  <si>
    <t>CHE-105.938.753</t>
  </si>
  <si>
    <t>193</t>
  </si>
  <si>
    <t>n.3822</t>
  </si>
  <si>
    <t>Restaurant Paradies in Alt Paradies - Büsingen Quartier Stemmer</t>
  </si>
  <si>
    <t>1.11.2018: Erneuerung / April bis Oktober</t>
  </si>
  <si>
    <t>01.05.1988</t>
  </si>
  <si>
    <t>5833</t>
  </si>
  <si>
    <t>Mai - Oktober</t>
  </si>
  <si>
    <t>#0632</t>
  </si>
  <si>
    <t>FRW</t>
  </si>
  <si>
    <t>Rheinfähre Paradies Roland Walter</t>
  </si>
  <si>
    <t>Klostergutstrasse 8</t>
  </si>
  <si>
    <t>8252 Schlatt bei Diessenhofen</t>
  </si>
  <si>
    <t>3184</t>
  </si>
  <si>
    <t>n.3824</t>
  </si>
  <si>
    <t>Mannenbach - Reichenau (D)</t>
  </si>
  <si>
    <t>1.11.2018: Erneuerung / Solarfähre, die Bewilligung gilt jeweils vom 20. März bis zum 31. Oktober</t>
  </si>
  <si>
    <t>01.05.2002</t>
  </si>
  <si>
    <t>5834</t>
  </si>
  <si>
    <t>#0636</t>
  </si>
  <si>
    <t>STGR</t>
  </si>
  <si>
    <t>Solarfährbetrieb Thomas Geiger, Reichenau</t>
  </si>
  <si>
    <t>Zur Säge 1</t>
  </si>
  <si>
    <t>78479 Reichenau</t>
  </si>
  <si>
    <t>3182</t>
  </si>
  <si>
    <t>n.3825</t>
  </si>
  <si>
    <t>Bewilligung?</t>
  </si>
  <si>
    <t>n.3830</t>
  </si>
  <si>
    <t>Rorschach Hafen - Staad - Altenrhein Strandbad - Altenrhein Zollhaus - Rheineck</t>
  </si>
  <si>
    <t>27.2</t>
  </si>
  <si>
    <t>n.3900</t>
  </si>
  <si>
    <t>Weesen - Walenstadt</t>
  </si>
  <si>
    <t>09.12.1987</t>
  </si>
  <si>
    <t>31.12.2007</t>
  </si>
  <si>
    <t>23.2</t>
  </si>
  <si>
    <t>5818</t>
  </si>
  <si>
    <t>#0612</t>
  </si>
  <si>
    <t>SW</t>
  </si>
  <si>
    <t>Schiffsbetrieb Walensee AG</t>
  </si>
  <si>
    <t>Gostenstrasse 11</t>
  </si>
  <si>
    <t>CHE-105.828.478</t>
  </si>
  <si>
    <t>197</t>
  </si>
  <si>
    <t>n.3901</t>
  </si>
  <si>
    <t>Quinten - Murg</t>
  </si>
  <si>
    <t>n.39020</t>
  </si>
  <si>
    <t>Unterterzen (Quinten Au - Quinten Seehus - Schiffländi - Walenstadt - Murg Sagibeiz)  Ressort Walensee, Unterterzen (Quiten Au - Quinten Seehus - Schiffländi - Walenstadt - Murg Sagibeiz)</t>
  </si>
  <si>
    <t>See-Taxi</t>
  </si>
  <si>
    <t>0691</t>
  </si>
  <si>
    <t>#0639</t>
  </si>
  <si>
    <t>FTB</t>
  </si>
  <si>
    <t>Fritz Trudel Bootswerft AG</t>
  </si>
  <si>
    <t>Rosengartenstrasse 8</t>
  </si>
  <si>
    <t>CHE-103.303.561</t>
  </si>
  <si>
    <t>n.3940</t>
  </si>
  <si>
    <t>Orts- und Skibusbetrieb der Gemeinde Sils i.E./Segl</t>
  </si>
  <si>
    <t>01.12.2010</t>
  </si>
  <si>
    <t>0697</t>
  </si>
  <si>
    <t>#0618</t>
  </si>
  <si>
    <t>SS</t>
  </si>
  <si>
    <t>Gemeinde Sils im Engadin/Segl</t>
  </si>
  <si>
    <t>Gemeindekasse Sils</t>
  </si>
  <si>
    <t>7514 Sils/Segl Maria</t>
  </si>
  <si>
    <t>CHE-115.064.630</t>
  </si>
  <si>
    <t>3183</t>
  </si>
  <si>
    <t>r</t>
  </si>
  <si>
    <t>Bus und Tram (Regionen)</t>
  </si>
  <si>
    <t>r.00</t>
  </si>
  <si>
    <t>Region</t>
  </si>
  <si>
    <t>r.00.000</t>
  </si>
  <si>
    <t>dreistellige Liniennummer, wie sie dem Kunden gegenüber erscheinen sollte. Bei Nachtbussen muss aus technischen Gründen das N oder M durch eine 8 oder 9 ersetzt werden. z.B. M5 = 30.905</t>
  </si>
  <si>
    <t>titel_region</t>
  </si>
  <si>
    <t>r.01</t>
  </si>
  <si>
    <t>Fernbus</t>
  </si>
  <si>
    <t>r.01.001</t>
  </si>
  <si>
    <t>r.01.002</t>
  </si>
  <si>
    <t>r.01.003</t>
  </si>
  <si>
    <t>r.07</t>
  </si>
  <si>
    <t>Flugbusse</t>
  </si>
  <si>
    <t>r.07.001</t>
  </si>
  <si>
    <t>1</t>
  </si>
  <si>
    <t>Genève, Care routière - Lausanne, Parc Vélodrome - Yverdon-les-Bains, gare - Neuchâtel, Rue des Beaux-Arts - Murten, Parking Viehmarktplatz - Kerzers, Parking de la gare - Bern, Carparkplatz Neufeld - Autobahnraststätte Deitingen - Solothurn, Niklaus-Konrad-Strasse - Autobahnraststätte Gunzgen - Autobahnraststätte Neuenkirch</t>
  </si>
  <si>
    <t xml:space="preserve">Auf der Fahrt von Genève nach Neuenkirch Ausstieg nur Autobahnraststätte Neuenkirch. Bei den übrigen Halteorten darf nur eingestiegen werden. / Auf der Fahrt von Autobahnraststätte Neuenkirch nach Genève Einstieg nur Autobahnraststätte Neuenkirch. Bei den übrigen Halteorten darf nur ausgestiegen werden. </t>
  </si>
  <si>
    <t>21.07.2026</t>
  </si>
  <si>
    <t>22.07.2016</t>
  </si>
  <si>
    <t>0756</t>
  </si>
  <si>
    <t>#2519</t>
  </si>
  <si>
    <t>BUK</t>
  </si>
  <si>
    <t>Bus Kantic GmbH</t>
  </si>
  <si>
    <t>Luzernerstrasse 14</t>
  </si>
  <si>
    <t>6025 Neudorf</t>
  </si>
  <si>
    <t>buskantic-ch@hotmail.com</t>
  </si>
  <si>
    <t>CHE-114.949.589</t>
  </si>
  <si>
    <t>r.07.011</t>
  </si>
  <si>
    <t>Genève-aéroport - Verbier</t>
  </si>
  <si>
    <t xml:space="preserve">Les courses sont proposées uniquement sur réservation et sans arrêt intermédiaire. Courses réservées aux passagers aériens. </t>
  </si>
  <si>
    <t>30.11.2021</t>
  </si>
  <si>
    <t>01.12.2016</t>
  </si>
  <si>
    <t>0750</t>
  </si>
  <si>
    <t>PBKT</t>
  </si>
  <si>
    <t>r.07.012</t>
  </si>
  <si>
    <t>Aéroport de Genève - Verbier</t>
  </si>
  <si>
    <t>Transfert d'aéroport</t>
  </si>
  <si>
    <t>16.02.2015</t>
  </si>
  <si>
    <t>0749</t>
  </si>
  <si>
    <t>#1271</t>
  </si>
  <si>
    <t>LVSA</t>
  </si>
  <si>
    <t>Lémania Voyages S.A.</t>
  </si>
  <si>
    <t>Rue de l'Eglise catholique 4</t>
  </si>
  <si>
    <t>Case postale 297</t>
  </si>
  <si>
    <t>CHE-106.045.289</t>
  </si>
  <si>
    <t>r.07.013</t>
  </si>
  <si>
    <t>01.12.2018: Renouvellement / transfert touristique de passagers d'avion</t>
  </si>
  <si>
    <t>30.11.2028</t>
  </si>
  <si>
    <t>13.12.2008</t>
  </si>
  <si>
    <t>01.12.2018</t>
  </si>
  <si>
    <t>0682</t>
  </si>
  <si>
    <t>ex EBeWT (2008-2018)</t>
  </si>
  <si>
    <t>#1260</t>
  </si>
  <si>
    <t>ALX</t>
  </si>
  <si>
    <t xml:space="preserve">ALPINEXPRESS Sàrl </t>
  </si>
  <si>
    <t>Square-Poste</t>
  </si>
  <si>
    <t>CHE-109.651.782</t>
  </si>
  <si>
    <t>r.07.014</t>
  </si>
  <si>
    <t>Genève Aéroport - Verbier</t>
  </si>
  <si>
    <t>13.12.2015: renouvellement  /  par les autoroutes A1 et A9. Les courses sont proposées uniquement sur réservation préalable et sans arrêt intermédiaire.</t>
  </si>
  <si>
    <t>0698</t>
  </si>
  <si>
    <t>#2324</t>
  </si>
  <si>
    <t>ALPY</t>
  </si>
  <si>
    <t>ALPYBUS SARL</t>
  </si>
  <si>
    <t>Chemin de Morglas 8</t>
  </si>
  <si>
    <t>1214 Vernier</t>
  </si>
  <si>
    <t>info@alpybus.com</t>
  </si>
  <si>
    <t>CHE-112.005.298</t>
  </si>
  <si>
    <t>r.07.015</t>
  </si>
  <si>
    <t>Aéroport de Genève - Nendaz</t>
  </si>
  <si>
    <t xml:space="preserve">Les courses sont proposées uniquement sur réservation préalable, sans arrêt intermédiaire. </t>
  </si>
  <si>
    <t>15.12.2014</t>
  </si>
  <si>
    <t>r.07.016</t>
  </si>
  <si>
    <t>Aéroport de Genève - La Tzoumaz</t>
  </si>
  <si>
    <t>r.07.030</t>
  </si>
  <si>
    <t>30</t>
  </si>
  <si>
    <t>07.030</t>
  </si>
  <si>
    <t>La Chaux-de-Fonds - Neuchâtel - Yverdon - Genève-Aéroport</t>
  </si>
  <si>
    <t>Transfert d'aéroport /
15.12.2019: Renouvellement</t>
  </si>
  <si>
    <t>r.07.060</t>
  </si>
  <si>
    <t>Andermatt - Flughafen Zürich-Kloten</t>
  </si>
  <si>
    <t>Flughafentransfers</t>
  </si>
  <si>
    <t>0731</t>
  </si>
  <si>
    <t>#1298</t>
  </si>
  <si>
    <t>RZC</t>
  </si>
  <si>
    <t>R. Zgraggen Carreisen</t>
  </si>
  <si>
    <t>R. Zgraggen Fahrzeugvermietung / Carreisen</t>
  </si>
  <si>
    <t>Schachengasse 3</t>
  </si>
  <si>
    <t>6467 Schattdorf</t>
  </si>
  <si>
    <t>CHE-107.596.273</t>
  </si>
  <si>
    <t>r.07.061</t>
  </si>
  <si>
    <t>FB1</t>
  </si>
  <si>
    <t>Andermatt* - Stans - Luzern - Zürich Flughafen</t>
  </si>
  <si>
    <t>24.7.2019: Übertragung aus Konzession Nr. 284 der VBL / *Abschnitt Andermatt - Stans nur saisonaler Betrieb</t>
  </si>
  <si>
    <t>24.07.2019</t>
  </si>
  <si>
    <t>0700</t>
  </si>
  <si>
    <t>#0820</t>
  </si>
  <si>
    <t>VBLT</t>
  </si>
  <si>
    <t>vbl transport ag</t>
  </si>
  <si>
    <t>Tribschenstrasse 65</t>
  </si>
  <si>
    <t>CHE-105.894.593</t>
  </si>
  <si>
    <t>7075</t>
  </si>
  <si>
    <t>vormals Gowa AG, Hergiswil NW</t>
  </si>
  <si>
    <t>r.07.062</t>
  </si>
  <si>
    <t>FB2</t>
  </si>
  <si>
    <t>Sarnen - Luzern - EuroAirport Basel</t>
  </si>
  <si>
    <t>24.7.2019: Übertragung aus Konzession Nr. 284 der VBL</t>
  </si>
  <si>
    <t>11.04.2019</t>
  </si>
  <si>
    <t>r.07.064</t>
  </si>
  <si>
    <t>FB4</t>
  </si>
  <si>
    <t>Grindelwald - Interlaken - Zürich Flughafen</t>
  </si>
  <si>
    <t>15.12.2018</t>
  </si>
  <si>
    <t>r.07.091</t>
  </si>
  <si>
    <t>Davos - Klosters - Zürich Flughafen</t>
  </si>
  <si>
    <t>Samstage in Wintersaison (Erster Samstag im Dezember bis und mit Samstag nach Ostern)</t>
  </si>
  <si>
    <t>18.04.2020</t>
  </si>
  <si>
    <t>03.12.2005</t>
  </si>
  <si>
    <t>10.04.2010</t>
  </si>
  <si>
    <t>0646</t>
  </si>
  <si>
    <t>#1243</t>
  </si>
  <si>
    <t>KAGD</t>
  </si>
  <si>
    <t>Kessler AG Davos-Wolfgang</t>
  </si>
  <si>
    <t>Hotel Kulm</t>
  </si>
  <si>
    <t>7265 Davos Wolfgang</t>
  </si>
  <si>
    <t>CHE-106.018.944</t>
  </si>
  <si>
    <t>r.07.093</t>
  </si>
  <si>
    <t>FB3</t>
  </si>
  <si>
    <t>Reichenau* - Chur - Zürich Flughafen (nur Nachtverbindung)</t>
  </si>
  <si>
    <t>24.7.2019: Übertragung aus Konzession Nr. 284 der VBL / * Abschnitt Reichenau - Chur nur Saisonaler Betrieb</t>
  </si>
  <si>
    <t>r.07.094</t>
  </si>
  <si>
    <t>Falera-Laax-Flims - Zürich Flughafen</t>
  </si>
  <si>
    <t>Wintersaison bis Ostern</t>
  </si>
  <si>
    <t>15.11.2007</t>
  </si>
  <si>
    <t>15.11.2010</t>
  </si>
  <si>
    <t>0671</t>
  </si>
  <si>
    <t>#1259</t>
  </si>
  <si>
    <t>GTAG</t>
  </si>
  <si>
    <t>Gartmann Transporte AG</t>
  </si>
  <si>
    <t>CHE-108.370.688</t>
  </si>
  <si>
    <t>r.07.095</t>
  </si>
  <si>
    <t>Zürich Flughafen - Oberengadin (Silvaplana, St. Moritz Bad, St. Moritz Dorf und Pontresina)</t>
  </si>
  <si>
    <t>0685</t>
  </si>
  <si>
    <t>EBewT</t>
  </si>
  <si>
    <t>#1272</t>
  </si>
  <si>
    <t>EWF</t>
  </si>
  <si>
    <t xml:space="preserve">Eurobus welti-furrer AG </t>
  </si>
  <si>
    <t>Pfingstweidstrasse 31a</t>
  </si>
  <si>
    <t>8037 Zürich</t>
  </si>
  <si>
    <t>CHE-107.448.862</t>
  </si>
  <si>
    <t>r.10</t>
  </si>
  <si>
    <t>Canton de Vaud sans Chablais</t>
  </si>
  <si>
    <t>r.10.000:K</t>
  </si>
  <si>
    <t>10.001...025</t>
  </si>
  <si>
    <t>Belmont, Bussigny-près-Lausanne, Chavannes-près-Renens, Crissier, Ecublens, Epalinges, Lausanne (hors zones foraines), Lutry, Paudex, Prilly, Pully, Renens et Saint-Sulpice</t>
  </si>
  <si>
    <t>Concession de zone pour trolleybus</t>
  </si>
  <si>
    <t>28.11.2002</t>
  </si>
  <si>
    <t>r.10.001</t>
  </si>
  <si>
    <t>r.10.002</t>
  </si>
  <si>
    <t>2</t>
  </si>
  <si>
    <t>r.10.003</t>
  </si>
  <si>
    <t>3</t>
  </si>
  <si>
    <t>r.10.004</t>
  </si>
  <si>
    <t>r.10.006</t>
  </si>
  <si>
    <t>r.10.007</t>
  </si>
  <si>
    <t>r.10.008</t>
  </si>
  <si>
    <t>10.008</t>
  </si>
  <si>
    <t>Lausanne - Le Mont-sur-Lausanne</t>
  </si>
  <si>
    <t>Trolleybus</t>
  </si>
  <si>
    <t>r.10.009</t>
  </si>
  <si>
    <t>r.10.012</t>
  </si>
  <si>
    <t>r.10.013</t>
  </si>
  <si>
    <t>r.10.016</t>
  </si>
  <si>
    <t>r.10.017</t>
  </si>
  <si>
    <t>r.10.018</t>
  </si>
  <si>
    <t>r.10.019</t>
  </si>
  <si>
    <t>r.10.021</t>
  </si>
  <si>
    <t>r.10.022</t>
  </si>
  <si>
    <t>r.10.023</t>
  </si>
  <si>
    <t>10.023</t>
  </si>
  <si>
    <t>Lausanne, Forêt - Le Mont-sur-Lausanne, Maillefer</t>
  </si>
  <si>
    <t>1.5.2017: modification (concession de ligne au lieu de concession de zone)</t>
  </si>
  <si>
    <t>01.05.2017</t>
  </si>
  <si>
    <t>r.10.024</t>
  </si>
  <si>
    <t>r.10.025</t>
  </si>
  <si>
    <t>r.10.029</t>
  </si>
  <si>
    <t>r.10.031</t>
  </si>
  <si>
    <t>r.10.032</t>
  </si>
  <si>
    <t>10.032</t>
  </si>
  <si>
    <t>Prilly, Galicien - Mex VD, Faraz</t>
  </si>
  <si>
    <t>1.5.2017: modification</t>
  </si>
  <si>
    <t>r.10.033</t>
  </si>
  <si>
    <t>r.10.036</t>
  </si>
  <si>
    <t>r.10.038</t>
  </si>
  <si>
    <t>r.10.041</t>
  </si>
  <si>
    <t>r.10.042</t>
  </si>
  <si>
    <t>r.10.045</t>
  </si>
  <si>
    <t>r.10.046</t>
  </si>
  <si>
    <t>r.10.047</t>
  </si>
  <si>
    <t>r.10.048</t>
  </si>
  <si>
    <t>r.10.049</t>
  </si>
  <si>
    <t>r.10.054</t>
  </si>
  <si>
    <t>10.054</t>
  </si>
  <si>
    <t>Renens VD - Cheseaux-sur-Lausanne - Le Mont-sur-Lausanne</t>
  </si>
  <si>
    <t xml:space="preserve">15.12.2019: Modification (jusqu'au présent: Renens VD - Cheseaux-sur-Lausanne) / </t>
  </si>
  <si>
    <t>r.10.056</t>
  </si>
  <si>
    <t>10.056</t>
  </si>
  <si>
    <t>Mex VD, village - Vufflens-la-Ville,gare - Vufflens-Aclens, zone industrielle - Bussigny VD, gare</t>
  </si>
  <si>
    <t>15.12.2019 modifié
11.12.2016: modifié (jusqu'au 11.12.2016 Vufflens-la-Ville - Mex VD)  /
11.12.2016: transféré de la concession no. 0325 de tl</t>
  </si>
  <si>
    <t>0902</t>
  </si>
  <si>
    <t>13.12.2029</t>
  </si>
  <si>
    <t>P Yverdon</t>
  </si>
  <si>
    <t>r.10.060</t>
  </si>
  <si>
    <t>10.060</t>
  </si>
  <si>
    <t>Lausanne - Cugy VD - Bottens - Froideville</t>
  </si>
  <si>
    <t>r.10.062</t>
  </si>
  <si>
    <t>10.062</t>
  </si>
  <si>
    <t>Epalinges - Mézières VD - Moudon</t>
  </si>
  <si>
    <t>10.12.2017: modification (jusqu' au 09.12.2017 Epalinges - Moudon)  /</t>
  </si>
  <si>
    <t>21.11.1996</t>
  </si>
  <si>
    <t>r.10.064</t>
  </si>
  <si>
    <t>r.10.065</t>
  </si>
  <si>
    <t>10.065</t>
  </si>
  <si>
    <t>Lausanne - Savigny - Forel (Lavaux) - Servion - Mézières</t>
  </si>
  <si>
    <t>r.10.067</t>
  </si>
  <si>
    <t>10.067</t>
  </si>
  <si>
    <t>Pully - Cully</t>
  </si>
  <si>
    <t>r.10.068</t>
  </si>
  <si>
    <t>r.10.069</t>
  </si>
  <si>
    <t>r.10.075</t>
  </si>
  <si>
    <t>10.075</t>
  </si>
  <si>
    <t>Mézières - Servion - Les Cullayes - Savigny - Lausanne-Sallaz</t>
  </si>
  <si>
    <t>Sammelf.</t>
  </si>
  <si>
    <t>r.10.079:N</t>
  </si>
  <si>
    <t>– Sammelfeld –</t>
  </si>
  <si>
    <t>r.10.091</t>
  </si>
  <si>
    <t>10.091</t>
  </si>
  <si>
    <t xml:space="preserve">Bussigny,gare - Bussigny, ch de Riettaz </t>
  </si>
  <si>
    <t>15.12.2019 modifié /
11.12.2016 modifié (jusqu'au 11.12.2016 Bussigny, gare - Villars-Ste-Croix, village)</t>
  </si>
  <si>
    <t>r.10.092</t>
  </si>
  <si>
    <t>10.092</t>
  </si>
  <si>
    <t>Bussigny, gare - Bussigny, Croix-de-Plan</t>
  </si>
  <si>
    <t>r.10.201</t>
  </si>
  <si>
    <t>10.201</t>
  </si>
  <si>
    <t>Vevey - La Tour-de-Peilz - Clarens - Villeneuve VD - Rennaz</t>
  </si>
  <si>
    <t>26.08.2019: modification: (jusqu'au 26.8.19 Vevey - La Tour-de-Peilz - Clarens - Montreux - Villeneuve VD)  / 01.01.2017: transfert de la concession no. 5543 de VMCV</t>
  </si>
  <si>
    <t>26.08.2019</t>
  </si>
  <si>
    <t>0282</t>
  </si>
  <si>
    <t>17.11.1974</t>
  </si>
  <si>
    <t>#0543</t>
  </si>
  <si>
    <t>VMCV</t>
  </si>
  <si>
    <t>VMCV SA</t>
  </si>
  <si>
    <t>Rue du Lac 116</t>
  </si>
  <si>
    <t>Case postale 531</t>
  </si>
  <si>
    <t>1815 Clarens</t>
  </si>
  <si>
    <t>infos@vmcv.ch</t>
  </si>
  <si>
    <t>CHE-114.410.356</t>
  </si>
  <si>
    <t>876</t>
  </si>
  <si>
    <t>r.10.202</t>
  </si>
  <si>
    <t>10.202</t>
  </si>
  <si>
    <t>Vevey, Pra - Vevey, Gare - Vevey, Charmontey</t>
  </si>
  <si>
    <t xml:space="preserve">Modification à partir du 14.12.2014 : annulation de la desserte de St-Légier </t>
  </si>
  <si>
    <t>27.11.1974</t>
  </si>
  <si>
    <t>r.10.203</t>
  </si>
  <si>
    <t>10.203</t>
  </si>
  <si>
    <t>La Tour-de-Peilz</t>
  </si>
  <si>
    <t>10.12.2017: modification (suppression course matinale)</t>
  </si>
  <si>
    <t>r.10.204</t>
  </si>
  <si>
    <t>10.204</t>
  </si>
  <si>
    <t>Montreux - Clarens - Chailly-sur-Montreux, P+R</t>
  </si>
  <si>
    <t>11.12.2016: modification (jusqu'au 11.12.16 Montreux - Chailly)</t>
  </si>
  <si>
    <t>r.10.205</t>
  </si>
  <si>
    <t>10.205</t>
  </si>
  <si>
    <t xml:space="preserve">Montreux - Les Taux </t>
  </si>
  <si>
    <t>r.10.206</t>
  </si>
  <si>
    <t>206</t>
  </si>
  <si>
    <t>10.206</t>
  </si>
  <si>
    <t xml:space="preserve">Montreux - Les Planches </t>
  </si>
  <si>
    <t>r.10.207</t>
  </si>
  <si>
    <t>207</t>
  </si>
  <si>
    <t>10.207</t>
  </si>
  <si>
    <t>La Tour-de-Peilz - Chailly-sur-Montreux, P+R - Mottex - Blonay</t>
  </si>
  <si>
    <t>11.12.2016: modification (jusqu'au 11.12.16 La Tour-de-Peilz - Gymnase Burier - Chailly-Montreux - Blonay)</t>
  </si>
  <si>
    <t>r.10.208</t>
  </si>
  <si>
    <t>208</t>
  </si>
  <si>
    <t>10.208</t>
  </si>
  <si>
    <t>La Tour-de-Peilz - Chailly-sur-Montreux, P+R - Fontanivent - Blonay</t>
  </si>
  <si>
    <t>r.10.209</t>
  </si>
  <si>
    <t>209</t>
  </si>
  <si>
    <t>10.209</t>
  </si>
  <si>
    <t>La Tour-de-Peilz - Vevey, gare</t>
  </si>
  <si>
    <t>10.12.2017 octroi (anciennement intégrée dans la ligne 203)</t>
  </si>
  <si>
    <t>r.10.210</t>
  </si>
  <si>
    <t>10.210</t>
  </si>
  <si>
    <t>Villeneuve - ZI - Centres Commerciaux</t>
  </si>
  <si>
    <t>r.10.211</t>
  </si>
  <si>
    <t>10.211</t>
  </si>
  <si>
    <t xml:space="preserve">Vevey - Corsier - Corseaux </t>
  </si>
  <si>
    <t>r.10.212</t>
  </si>
  <si>
    <t>10.212</t>
  </si>
  <si>
    <t>Vevey - Nant/Fenil-sur-Corsier</t>
  </si>
  <si>
    <t>r.10.213</t>
  </si>
  <si>
    <t>10.213</t>
  </si>
  <si>
    <t>Vevey - Châtel-Saint-Denis</t>
  </si>
  <si>
    <t>10.12.2017: modifiaction (jusqu'au 9.12.17 Vevey - Châtel-St-Denis/Bossonens)</t>
  </si>
  <si>
    <t>r.10.215</t>
  </si>
  <si>
    <t>10.215</t>
  </si>
  <si>
    <t>Vevey - ZI La Veyre - ZI Rio Gredon - St-Légier</t>
  </si>
  <si>
    <t>r.10.216</t>
  </si>
  <si>
    <t>10.216</t>
  </si>
  <si>
    <t>Vevey - Bossonnens</t>
  </si>
  <si>
    <t>10.12.2017 octroi (anciennement intégrée dans la ligne 213)</t>
  </si>
  <si>
    <t>r.10.220</t>
  </si>
  <si>
    <t>10.220</t>
  </si>
  <si>
    <t>Chernex - Villard-sur-Chamby - L'Alliaz</t>
  </si>
  <si>
    <t xml:space="preserve">10.12.2017: renouvellement /  </t>
  </si>
  <si>
    <t>0903</t>
  </si>
  <si>
    <t>P Sion</t>
  </si>
  <si>
    <t>r.10.291</t>
  </si>
  <si>
    <t>291</t>
  </si>
  <si>
    <t xml:space="preserve">10.291 </t>
  </si>
  <si>
    <t>Montreux - Chernex - Blonay - St-Légier - Vevey</t>
  </si>
  <si>
    <t>Bus nocturne (Bus du Petit Prince), uniquement les nuits du vendredi au samedi et du samedi au dimanche 26.8.2019: modification en 10.291 et 10.292 (jusqu'au 26.8.19 Vevey - Corsier-sur-Vevey - Jongny - Monts-de-Corsier - Châtel-St-Denis - Remaufens - Tatroz - Bossonnens - Attalens - Granges - Corsier-sur-Vevey - Vevey)</t>
  </si>
  <si>
    <t>r.10.292</t>
  </si>
  <si>
    <t>292</t>
  </si>
  <si>
    <t>10.292</t>
  </si>
  <si>
    <t>Vevey - Châtel-St-Denis - Bossonnens - Attalens - Granges - Attalens - Vevey</t>
  </si>
  <si>
    <t>r.10.381</t>
  </si>
  <si>
    <t>381</t>
  </si>
  <si>
    <t>10.381</t>
  </si>
  <si>
    <t>Palézieux - Forel (Lavaux) - Cully</t>
  </si>
  <si>
    <t xml:space="preserve">10.12.2017: modification /  </t>
  </si>
  <si>
    <t>27.01.2009</t>
  </si>
  <si>
    <t>r.10.382</t>
  </si>
  <si>
    <t>382</t>
  </si>
  <si>
    <t>10.382</t>
  </si>
  <si>
    <t>Cully,gare - Riex, fontaine - Epesses, village- Chexbres-Village, gare - Puidoux, gare - Palézieux, gare (ligne de Lavaux)</t>
  </si>
  <si>
    <t>15.12.2019 modification /
10.12.2017: modification (jusqu' au 9.12.2017 Cully - Chexbres - Puidoux)   /
Ligne de Lavaux</t>
  </si>
  <si>
    <t>r.10.383</t>
  </si>
  <si>
    <t>383</t>
  </si>
  <si>
    <t>10.383</t>
  </si>
  <si>
    <t>Montpreveyres - Mézières - Carrouge - Vucherens - Syens</t>
  </si>
  <si>
    <t xml:space="preserve">10.12.2017: modification (jusqu'au 9.12.17 Montpreveyres - Mézières)  /  </t>
  </si>
  <si>
    <t>r.10.385</t>
  </si>
  <si>
    <t>385</t>
  </si>
  <si>
    <t>10.385</t>
  </si>
  <si>
    <t>Servion - Oron-la-Ville - Palézieux - La Rogivue</t>
  </si>
  <si>
    <t>10.12.2017: modification (fusion des lignes 10.085 et 10.380)  /</t>
  </si>
  <si>
    <t>r.10.389:N</t>
  </si>
  <si>
    <t>r.10.410</t>
  </si>
  <si>
    <t>410</t>
  </si>
  <si>
    <t>10.410</t>
  </si>
  <si>
    <t>Cossonay-Gare - Cheseaux</t>
  </si>
  <si>
    <t>r.10.412</t>
  </si>
  <si>
    <t>412</t>
  </si>
  <si>
    <t>10.412</t>
  </si>
  <si>
    <t>Cossonay-Ville - Cossonay-Gare - Penthalaz - Lussery-Villars</t>
  </si>
  <si>
    <t>restriction: remise du funiculaire Cossonay-Ville - Cossonay-Gare, la fréquentation sur le tronçon Cossonay-Ville - Cossonay-Gare devra ètre mesurée durant 2 ans (soit à partir du 10.06.2014)</t>
  </si>
  <si>
    <t>r.10.414</t>
  </si>
  <si>
    <t>10.414</t>
  </si>
  <si>
    <t>Echallens - Bettens - Cossonay-Gare</t>
  </si>
  <si>
    <t>r.10.420</t>
  </si>
  <si>
    <t>420</t>
  </si>
  <si>
    <t>10.420</t>
  </si>
  <si>
    <t>Echallens - Penthéréaz - Chavornay</t>
  </si>
  <si>
    <t>r.10.425</t>
  </si>
  <si>
    <t>425</t>
  </si>
  <si>
    <t>10.425</t>
  </si>
  <si>
    <t>Echallens - Bettens - Cheseaux</t>
  </si>
  <si>
    <t>r.10.428</t>
  </si>
  <si>
    <t>428</t>
  </si>
  <si>
    <t>10.428</t>
  </si>
  <si>
    <t xml:space="preserve">Echallens - Thierrens </t>
  </si>
  <si>
    <t>r.10.430</t>
  </si>
  <si>
    <t>430</t>
  </si>
  <si>
    <t>10.430</t>
  </si>
  <si>
    <t>Thierrens - Bercher - Bioley-Magnoux - Donneloye</t>
  </si>
  <si>
    <t>r.10.434</t>
  </si>
  <si>
    <t>434</t>
  </si>
  <si>
    <t>10.434</t>
  </si>
  <si>
    <t>Echallens - Poliez-Pittet</t>
  </si>
  <si>
    <t>r.10.435</t>
  </si>
  <si>
    <t>435</t>
  </si>
  <si>
    <t>10.435</t>
  </si>
  <si>
    <t>Thierrens - Epalinges</t>
  </si>
  <si>
    <t>r.10.440</t>
  </si>
  <si>
    <t>440</t>
  </si>
  <si>
    <t>10.440</t>
  </si>
  <si>
    <t>Echallens - Moudon</t>
  </si>
  <si>
    <t>r.10.445</t>
  </si>
  <si>
    <t>445</t>
  </si>
  <si>
    <t>10.445</t>
  </si>
  <si>
    <t>Moudon - Villars-le-Comte - Lucens</t>
  </si>
  <si>
    <t>r.10.475</t>
  </si>
  <si>
    <t>475</t>
  </si>
  <si>
    <t>10.475</t>
  </si>
  <si>
    <t>Lucens - Chesalles - Moudon</t>
  </si>
  <si>
    <t xml:space="preserve">09.12.2018 renouvellement. 10.12.2017: modification (reprise d'un tronçon de la ligne 20.478 expl. par TPF)/  </t>
  </si>
  <si>
    <t>r.10.600:K</t>
  </si>
  <si>
    <t>Territoire communal d'Yverdon-les-Bains</t>
  </si>
  <si>
    <t xml:space="preserve">Concession de zone / 15.12.2019: Renouvellement </t>
  </si>
  <si>
    <t>r.10.601</t>
  </si>
  <si>
    <t>601</t>
  </si>
  <si>
    <t>Yverdon-les-Bains - Cheseaux-Noréaz, Gymnase</t>
  </si>
  <si>
    <t xml:space="preserve">ligne urbaine /
15.12.2019: Renouvellement / </t>
  </si>
  <si>
    <t>r.10.602</t>
  </si>
  <si>
    <t>602</t>
  </si>
  <si>
    <t>Yverdon-les-Bains - Montagny, Village</t>
  </si>
  <si>
    <t>ligne urbaine /
15.12.2019</t>
  </si>
  <si>
    <t>r.10.603</t>
  </si>
  <si>
    <t>603</t>
  </si>
  <si>
    <t>r.10.604</t>
  </si>
  <si>
    <t>604</t>
  </si>
  <si>
    <t>r.10.605</t>
  </si>
  <si>
    <t>605</t>
  </si>
  <si>
    <t>r.10.611</t>
  </si>
  <si>
    <t>611</t>
  </si>
  <si>
    <t>10.611</t>
  </si>
  <si>
    <t>Yverdon-les-Bains - Chamblon - Champvent</t>
  </si>
  <si>
    <t>15.12.2019: Renouvellement / 
Octroi pour le tronçon Chamblon - Champvent: 9 décembre 2012</t>
  </si>
  <si>
    <t>r.10.613</t>
  </si>
  <si>
    <t>613</t>
  </si>
  <si>
    <t>10.613</t>
  </si>
  <si>
    <t>Yverdon-les-Bains - Vallorbe (par l'autoroute) avec desserte d'Orbe</t>
  </si>
  <si>
    <t>Autobus /
15.12.2019: Renouvellement</t>
  </si>
  <si>
    <t>r.10.615</t>
  </si>
  <si>
    <t>615</t>
  </si>
  <si>
    <t>10.615</t>
  </si>
  <si>
    <t>L’Auberson – Sainte-Croix – Bullet – Mauborget (+ Allo?Bus)</t>
  </si>
  <si>
    <t>Autobus / 
Concession de zone : Territoire communal d’Yverdon-les-Bains /
15.12.2019: Renouvellement</t>
  </si>
  <si>
    <t>r.10.620</t>
  </si>
  <si>
    <t>620</t>
  </si>
  <si>
    <t>10.620</t>
  </si>
  <si>
    <t xml:space="preserve">Yverdon-les-Bains - Orges - Grandson - Grandevent - Vuiteboeuf </t>
  </si>
  <si>
    <t>13.12.2015: modifié (jusqu' au 13.12.2015: Grandson - Grandevent)</t>
  </si>
  <si>
    <t>r.10.625</t>
  </si>
  <si>
    <t>625</t>
  </si>
  <si>
    <t>10.625</t>
  </si>
  <si>
    <t>Yverdon-les-Bains - Mauborget</t>
  </si>
  <si>
    <t>r.10.629:N</t>
  </si>
  <si>
    <t>r.10.630</t>
  </si>
  <si>
    <t>630</t>
  </si>
  <si>
    <t>10.630</t>
  </si>
  <si>
    <t xml:space="preserve">Yverdon-les-Bains - Concise - Gorgier - St-Aubin NE </t>
  </si>
  <si>
    <t>r.10.635</t>
  </si>
  <si>
    <t>635</t>
  </si>
  <si>
    <t>10.635</t>
  </si>
  <si>
    <t>Yverdon-les-Bains - Grandson - Concise - Provence</t>
  </si>
  <si>
    <t>13.12.2015: modifié (jusqu'au 13.12.2015: (Grandson) - Concise - Provence)  /      11 décembre 2012: Herauslösung aus der bisherigen Linie 630.</t>
  </si>
  <si>
    <t>r.10.640</t>
  </si>
  <si>
    <t>10.640</t>
  </si>
  <si>
    <t>Gorgier-St-Aubin - Provence</t>
  </si>
  <si>
    <t>r.10.650</t>
  </si>
  <si>
    <t>10.650</t>
  </si>
  <si>
    <t>Yverdon-les-Bains - Yvonand - Démoret - Granges-près-Marnand</t>
  </si>
  <si>
    <t>10.12.2017: modification (jusqu'au 9.12.2017 Yverdon-les-Bains - Yvonand - Démoret)   /  13.12.2015 modifié: (jusqu'au 13.12.2015: Yverdon-les-Bains - Yvonand - La Gaieté (Champtauroz) )  /     10 décembre 2010: Fusion avec 10.655 Yvonand - Chêne-Pâquier - Yvonand (- Yverdon)</t>
  </si>
  <si>
    <t>r.10.660</t>
  </si>
  <si>
    <t>660</t>
  </si>
  <si>
    <t>10.660</t>
  </si>
  <si>
    <t>Yverdon-les-Bains - Thierrens - Moudon</t>
  </si>
  <si>
    <t>r.10.661</t>
  </si>
  <si>
    <t>661</t>
  </si>
  <si>
    <t>10.661</t>
  </si>
  <si>
    <t xml:space="preserve">Yverdon-les-Bains - Donneloye - Démoret- Thierrens        </t>
  </si>
  <si>
    <t xml:space="preserve">10.12.2017: modification (jusqu'au 9.12.17 Yverdon-les-Bains - Donneloye - Combremont-le-Grand)  / </t>
  </si>
  <si>
    <t>r.10.662</t>
  </si>
  <si>
    <t>662</t>
  </si>
  <si>
    <t>10.662</t>
  </si>
  <si>
    <t>Bercher - Cronay, Moulin du Pont</t>
  </si>
  <si>
    <t>13.12.2015: modifié (jusqu'au 13.12.2015: Yverdon-les-Bains - Gossens - Bercher)</t>
  </si>
  <si>
    <t>r.10.665</t>
  </si>
  <si>
    <t>665</t>
  </si>
  <si>
    <t>10.665</t>
  </si>
  <si>
    <t>Yverdon-les-Bains - Ursins - Bercher</t>
  </si>
  <si>
    <t>r.10.670</t>
  </si>
  <si>
    <t>670</t>
  </si>
  <si>
    <t>10.670</t>
  </si>
  <si>
    <t>Yverdon-les-Bains - Echallens</t>
  </si>
  <si>
    <t>r.10.671</t>
  </si>
  <si>
    <t>671</t>
  </si>
  <si>
    <t>Vuarrengel, Laiterie - Cheseaux-sur-Lausanne, gare</t>
  </si>
  <si>
    <t>r.10.675</t>
  </si>
  <si>
    <t>675</t>
  </si>
  <si>
    <t>10.675</t>
  </si>
  <si>
    <t>Yverdon-les-Bains - Suchy - Chavornay</t>
  </si>
  <si>
    <t>r.10.680</t>
  </si>
  <si>
    <t>10.680</t>
  </si>
  <si>
    <t>Yverdon-les-Bains - Orbe - Arnex/Croy</t>
  </si>
  <si>
    <t>13.12.2015: modifié: (jusqu'au 13.12.2015: Yverdon-les-Bains - Orbe - Arnex)</t>
  </si>
  <si>
    <t>r.10.683</t>
  </si>
  <si>
    <t>683</t>
  </si>
  <si>
    <t>10.683</t>
  </si>
  <si>
    <t>Bofflens - Croy-Romainmôtier - Vaulion</t>
  </si>
  <si>
    <t>13.12.2015: modifié (jusqu' au 13.12.2015: Orbe - Croy-Romainmôtier - Vaulion)</t>
  </si>
  <si>
    <t>r.10.684</t>
  </si>
  <si>
    <t>684</t>
  </si>
  <si>
    <t>10.684</t>
  </si>
  <si>
    <t>Croy-Rommainmôtier - Mont-la-Ville</t>
  </si>
  <si>
    <t>13.12.2015: modifié (jusqu' au 13.12.2015: Croy-Rommainmôtier - L'Isle)</t>
  </si>
  <si>
    <t>r.10.685</t>
  </si>
  <si>
    <t>10.685</t>
  </si>
  <si>
    <t>Orbe - Ballaigues - Vallorbe</t>
  </si>
  <si>
    <t>r.10.686</t>
  </si>
  <si>
    <t>686</t>
  </si>
  <si>
    <t>10.686</t>
  </si>
  <si>
    <t xml:space="preserve">Orbe - L'Abergement - Baulmes </t>
  </si>
  <si>
    <t>r.10.690</t>
  </si>
  <si>
    <t>690</t>
  </si>
  <si>
    <t>10.690</t>
  </si>
  <si>
    <t>Le Pont - Les Bioux - Le Sentier - Le Brassus</t>
  </si>
  <si>
    <t xml:space="preserve">15.12.2019: Modification (jusqu'au présent: Le Pont - Les Bioux - Le Sentier - Le Brassus) / </t>
  </si>
  <si>
    <t>18.12.1981</t>
  </si>
  <si>
    <t>0305</t>
  </si>
  <si>
    <t>#0365</t>
  </si>
  <si>
    <t>AVJ</t>
  </si>
  <si>
    <t xml:space="preserve">Société anonyme des auto-transports de la Vallée de Joux A.V.J. </t>
  </si>
  <si>
    <t>Bas-des-Bioux 1</t>
  </si>
  <si>
    <t>1346 Les Bioux</t>
  </si>
  <si>
    <t>CHE-105.942.281</t>
  </si>
  <si>
    <t>731</t>
  </si>
  <si>
    <t>r.10.690:K</t>
  </si>
  <si>
    <t>Transports urbains dans la zone couvrant le terrioire de la Commune d'Orbe</t>
  </si>
  <si>
    <t>r.10.691</t>
  </si>
  <si>
    <t>691</t>
  </si>
  <si>
    <t>r.10.692</t>
  </si>
  <si>
    <t>692</t>
  </si>
  <si>
    <t>r.10.693</t>
  </si>
  <si>
    <t>693</t>
  </si>
  <si>
    <t>r.10.694</t>
  </si>
  <si>
    <t>694</t>
  </si>
  <si>
    <t>r.10.701</t>
  </si>
  <si>
    <t>701</t>
  </si>
  <si>
    <t>10.701</t>
  </si>
  <si>
    <t>Morges - St-Sulpice VD - Ecublens VD - Lausanne</t>
  </si>
  <si>
    <t xml:space="preserve">09.12.2018 renouvellement  (bisher: Morges, gare -  Lausanne, Bourdonette) / 10l12.2017 modification: (jusqu' au 9.12.2017 Echichens, Village -  Lausanne, Bourdonette )  </t>
  </si>
  <si>
    <t>0355</t>
  </si>
  <si>
    <t>06.07.1978</t>
  </si>
  <si>
    <t>r.10.702</t>
  </si>
  <si>
    <t>702</t>
  </si>
  <si>
    <t>10.702</t>
  </si>
  <si>
    <t>Tolochenaz - Morges - Lonay - Echandens - Bussigny VD</t>
  </si>
  <si>
    <t>09.12.2018 renouvellement : (bisher: Tolochenaz, les Noyers - Echandens - Bussigny VD, Gare) /</t>
  </si>
  <si>
    <t>r.10.703</t>
  </si>
  <si>
    <t>703</t>
  </si>
  <si>
    <t>10.703</t>
  </si>
  <si>
    <t>Echichens - Morges - Tolochenaz - Lussy-sur-Morges</t>
  </si>
  <si>
    <t>9.12.2018: renouvellement /  Concession de zone</t>
  </si>
  <si>
    <t>01.12.2001</t>
  </si>
  <si>
    <t>r.10.704</t>
  </si>
  <si>
    <t>704</t>
  </si>
  <si>
    <t>10.704</t>
  </si>
  <si>
    <t>Echichens - Morges</t>
  </si>
  <si>
    <t>09.12.2018 renouvellement : (bisher: Echichens, village - Morges, casino) / 10.12.2017 (anciennement integrée dans la ligne 701)</t>
  </si>
  <si>
    <t>r.10.705</t>
  </si>
  <si>
    <t>705</t>
  </si>
  <si>
    <t>10.705</t>
  </si>
  <si>
    <t>Lonay - Préverenges - Denges - Echandens - Ecublens VD</t>
  </si>
  <si>
    <t>09.12.2018 renouvellement : (bisher: Lonay, Parc - Ecublens VD, EPFL)</t>
  </si>
  <si>
    <t>r.10.720</t>
  </si>
  <si>
    <t>10.720</t>
  </si>
  <si>
    <t>Allaman, gare - Aubonne, gare - Montherod, village - Saubraz, village - Gimel, La Vernette - St-George, village - Le Marchairuz, col - Le Brassus, gare</t>
  </si>
  <si>
    <t>15.12.2019: modification</t>
  </si>
  <si>
    <t>10.12.2001</t>
  </si>
  <si>
    <t>r.10.721</t>
  </si>
  <si>
    <t>721</t>
  </si>
  <si>
    <t>10.721</t>
  </si>
  <si>
    <t>Rolle - Aubonne - Allaman - (Signal de Bougy)</t>
  </si>
  <si>
    <t>r.10.722</t>
  </si>
  <si>
    <t>722</t>
  </si>
  <si>
    <t>10.722</t>
  </si>
  <si>
    <t>Etoy - Lavigny - Aubonne - St-Livres</t>
  </si>
  <si>
    <t>r.10.723</t>
  </si>
  <si>
    <t>723</t>
  </si>
  <si>
    <t>Gimel - Le Marchairuz - Le Brassus</t>
  </si>
  <si>
    <t>r.10.724</t>
  </si>
  <si>
    <t>724</t>
  </si>
  <si>
    <t>10.724</t>
  </si>
  <si>
    <t>Morges - St-Prex - Etoy - Alleman</t>
  </si>
  <si>
    <t>15.12.2019: Modification (jusqu'au présent: Morges - St-Prex - Etoy /  09.12.2018 renouvellement : (bisher: Morges, gare - St-Prex - Etoy, en Bellevue) /</t>
  </si>
  <si>
    <t>30.09.2005</t>
  </si>
  <si>
    <t>r.10.725</t>
  </si>
  <si>
    <t>725</t>
  </si>
  <si>
    <t>10.725</t>
  </si>
  <si>
    <t>Allaman, gare - Aubonne, gare - Montherod, village - Pizy, Le Courtillet - Gimel, La Vernette - Saubraz, village)</t>
  </si>
  <si>
    <t>r.10.726</t>
  </si>
  <si>
    <t>726</t>
  </si>
  <si>
    <t>10.726</t>
  </si>
  <si>
    <t>Morges - Lavigny</t>
  </si>
  <si>
    <t>09.12.2018 renouvellement : (bisher: Morges, gare -  Lavigny, café) /</t>
  </si>
  <si>
    <t>r.10.728</t>
  </si>
  <si>
    <t>728</t>
  </si>
  <si>
    <t>10.728</t>
  </si>
  <si>
    <t>Morges - Apples</t>
  </si>
  <si>
    <t>09.12.2018 renouvellement / 13.12.2015: modifié (jusqu'au 13.12.2015: Morges - Apples)</t>
  </si>
  <si>
    <t>r.10.729:N</t>
  </si>
  <si>
    <t>r.10.730</t>
  </si>
  <si>
    <t>730</t>
  </si>
  <si>
    <t>10.730</t>
  </si>
  <si>
    <t>Morges - Cottens VD - Cossonay-Ville - Gollion</t>
  </si>
  <si>
    <t>15.12.2019: Modification (jusqu'au présent: Morges - Cottens VD - Cossonay-Ville (-Le Pont) /   Transfert de la concession no. 906 de Car Postal avec effet au 15 décembre 2013.</t>
  </si>
  <si>
    <t>r.10.735</t>
  </si>
  <si>
    <t>735</t>
  </si>
  <si>
    <t>10.735</t>
  </si>
  <si>
    <t>Morges - Aclens - Bussigny - Cossonay-ville</t>
  </si>
  <si>
    <t>15.12.2019: Modification (jusqu'au présent: Morges - Aclens - Cossonay-ville) /  Transfert de la concession no. 906 de Car Postal avec effet au 15 décembre 2013.</t>
  </si>
  <si>
    <t>r.10.742</t>
  </si>
  <si>
    <t>10.742</t>
  </si>
  <si>
    <t>Montricher - Bière</t>
  </si>
  <si>
    <t>15.12.2019: Modification (jusqu'au présent: L'Isle - Bière) /  Transfert de la concession no. 906 de Car Postal avec effet au 15 décembre 2013.</t>
  </si>
  <si>
    <t>r.10.743</t>
  </si>
  <si>
    <t>743</t>
  </si>
  <si>
    <t>10.743</t>
  </si>
  <si>
    <t>Montricher Grand Faubourg-gare</t>
  </si>
  <si>
    <t>09.12.2018 renouvellement : (bisher: Montricher, gare - Montricher, Grand Faubourg) /  11.12.2016: transfert de la concession no.743 BCM  /  Montribus</t>
  </si>
  <si>
    <t>01.12.2013</t>
  </si>
  <si>
    <t>r.10.750</t>
  </si>
  <si>
    <t>10.750</t>
  </si>
  <si>
    <t>Cossonay-Penthalaz - L'Isle - Mont-la-Ville - Le Pont</t>
  </si>
  <si>
    <t>15.12.2019: Modification (jusqu'au présent:Cossonay-Gare - L'Isle) /   Transfert de la concession no. 906 de Car Postal avec effet au 15 décembre 2013.</t>
  </si>
  <si>
    <t>r.10.755</t>
  </si>
  <si>
    <t>755</t>
  </si>
  <si>
    <t>Feld leer</t>
  </si>
  <si>
    <t>Cossonay-Penthalaz - Gollion - Cossonay - Dizy - Chevilly</t>
  </si>
  <si>
    <t xml:space="preserve">9.12.2018: renouvellement (jusqu'au 8.12.2018 Chevilly- Dizy - Cossonay - Gollion - Cossonay-Gare)  /   </t>
  </si>
  <si>
    <t>r.10.760</t>
  </si>
  <si>
    <t>10.760</t>
  </si>
  <si>
    <t xml:space="preserve">La Sarraz - Moiry - Chevilly - Cossonay-ville - Cossonay-Penthalaz </t>
  </si>
  <si>
    <t>15.12.2019: Modification (jusqu'au présent: la Sarraz - L'Isle - Mont-la-Ville) /   13.12.2015: modifié (jusqu'au 13.12.2015: la Sarraz - Montricher)   /     Transfert de la concession no. 906 de Car Postal avec effet au 15 décembre 2013.</t>
  </si>
  <si>
    <t>r.10.765</t>
  </si>
  <si>
    <t>765</t>
  </si>
  <si>
    <t>10.765</t>
  </si>
  <si>
    <t xml:space="preserve">Eclépens, gare - La Sarraz, gare - Orny, village - Pompables, La Colline - St-Loup, hôpital </t>
  </si>
  <si>
    <t>r.10.791</t>
  </si>
  <si>
    <t>791</t>
  </si>
  <si>
    <t>Boucle 1</t>
  </si>
  <si>
    <t>Buchillon, Bussy-Chardonney, Chigny, Denens, Etoy, Lavigny, Lully VD, Lussy-sur-Morges, Morges, St-Livres, St-Prex, Tolochenaz, Villars-sous-Yens, Vufflens-le-Château</t>
  </si>
  <si>
    <t>Concession de zone, bus de nuit</t>
  </si>
  <si>
    <t>r.10.792</t>
  </si>
  <si>
    <t>792</t>
  </si>
  <si>
    <t>Boucle 2</t>
  </si>
  <si>
    <t>Aclens, Bremblens, Clarmont, Colombier VD, Cottens VD, Echichens, Monnaz, Morges, Romanel-sur-Morges, St-Saphorin-sur-Morges, Vaux-sur-Morges, Vullierens</t>
  </si>
  <si>
    <t>r.10.801</t>
  </si>
  <si>
    <t>801</t>
  </si>
  <si>
    <t>10.801</t>
  </si>
  <si>
    <t>Nyon, Terre Bonne - Nyon, gare</t>
  </si>
  <si>
    <t>Concession de zone sur le territoire de la commune de Nyon (Bus Urbain de Nyon)</t>
  </si>
  <si>
    <t>27.12.1978</t>
  </si>
  <si>
    <t>0350</t>
  </si>
  <si>
    <t>#0754</t>
  </si>
  <si>
    <t>BNP</t>
  </si>
  <si>
    <t>Bus Nyon - Prangins</t>
  </si>
  <si>
    <t>Municipalité de Nyon</t>
  </si>
  <si>
    <t>Place du Château 3</t>
  </si>
  <si>
    <t>Case postale 1112</t>
  </si>
  <si>
    <t>741</t>
  </si>
  <si>
    <t>BAV-Audit im 2. Quartal 2014</t>
  </si>
  <si>
    <t>r.10.802</t>
  </si>
  <si>
    <t>802</t>
  </si>
  <si>
    <t>10.802</t>
  </si>
  <si>
    <t>Nyon, Terre Bonne - Nyon, Petite Prairie</t>
  </si>
  <si>
    <t>r.10.803</t>
  </si>
  <si>
    <t>803</t>
  </si>
  <si>
    <t>10.803</t>
  </si>
  <si>
    <t>Nyon, Petite Prairie - Nyon, Colovray</t>
  </si>
  <si>
    <t>r.10.804</t>
  </si>
  <si>
    <t>804</t>
  </si>
  <si>
    <t>10.804</t>
  </si>
  <si>
    <t>Nyon, Chantemerle - Nyon, gare</t>
  </si>
  <si>
    <t>r.10.805</t>
  </si>
  <si>
    <t>805</t>
  </si>
  <si>
    <t>10.808</t>
  </si>
  <si>
    <t>Nyon - Prangins</t>
  </si>
  <si>
    <t>ligne urbaine</t>
  </si>
  <si>
    <t>0364</t>
  </si>
  <si>
    <t>23.12.1980</t>
  </si>
  <si>
    <t>#0052</t>
  </si>
  <si>
    <t>TPN</t>
  </si>
  <si>
    <t>TPN Transports publics de la Région Nyonnaise S.A.</t>
  </si>
  <si>
    <t>022 994 28 40</t>
  </si>
  <si>
    <t>info@tprnov.ch</t>
  </si>
  <si>
    <t>CHE-106.007.231</t>
  </si>
  <si>
    <t>738</t>
  </si>
  <si>
    <t>r.10.810</t>
  </si>
  <si>
    <t>810</t>
  </si>
  <si>
    <t>10.810</t>
  </si>
  <si>
    <t>Nyon - Crassier - La Rippe</t>
  </si>
  <si>
    <t>r.10.811</t>
  </si>
  <si>
    <t>811</t>
  </si>
  <si>
    <t>10.811</t>
  </si>
  <si>
    <t>Coppet - Nyon - Gland</t>
  </si>
  <si>
    <t xml:space="preserve">15.12.2019: renouvelé Dernière modification à partir du 14 décembre 2014: fusion des ex lignes 10.811 Nyon - Céligny - Coppet et 10.817 Nyon - Prangins - Gland. </t>
  </si>
  <si>
    <t>13.10.2004</t>
  </si>
  <si>
    <t>r.10.813</t>
  </si>
  <si>
    <t>813</t>
  </si>
  <si>
    <t>10.813</t>
  </si>
  <si>
    <t>Crassier - Coppet - Chavanne des Bois</t>
  </si>
  <si>
    <t>r.10.814</t>
  </si>
  <si>
    <t>814</t>
  </si>
  <si>
    <t>10.814</t>
  </si>
  <si>
    <t>Coppet - Chavannes-de-Bogis - Frontière</t>
  </si>
  <si>
    <t>les bus circulent en direction de Gex</t>
  </si>
  <si>
    <t>r.10.815</t>
  </si>
  <si>
    <t>815</t>
  </si>
  <si>
    <t>10.815</t>
  </si>
  <si>
    <t>Nyon - Gingins</t>
  </si>
  <si>
    <t>7.10.2019: renouvelé modifié le 9 décembre 2012</t>
  </si>
  <si>
    <t>14.12.2002</t>
  </si>
  <si>
    <t>07.10.2019</t>
  </si>
  <si>
    <t>r.10.818</t>
  </si>
  <si>
    <t>818</t>
  </si>
  <si>
    <t>r.10.820</t>
  </si>
  <si>
    <t>820</t>
  </si>
  <si>
    <t>10.820</t>
  </si>
  <si>
    <t>Nyon - Begnins - St-George (- Le Brassus)</t>
  </si>
  <si>
    <t>r.10.830</t>
  </si>
  <si>
    <t>10.830</t>
  </si>
  <si>
    <t>Gland - Begnins - Burtigny - Le Vaud - Bassins</t>
  </si>
  <si>
    <t>r.10.831</t>
  </si>
  <si>
    <t>831</t>
  </si>
  <si>
    <t>10.831 TUG</t>
  </si>
  <si>
    <t>Transport Urbain de Gland</t>
  </si>
  <si>
    <t xml:space="preserve">10.12.2017: renouvellment /  01.01.2014: transfert de l'ex concession n°559 TUG (Commune de Gland) </t>
  </si>
  <si>
    <t>r.10.835</t>
  </si>
  <si>
    <t>835</t>
  </si>
  <si>
    <t>10.835</t>
  </si>
  <si>
    <t xml:space="preserve">Gland, gare sud - Luins, village - Vinzel, village - Bursins, village - Gilly, village - Tartegnin, village - Gilly, village - Rolle, gare nord  </t>
  </si>
  <si>
    <t>r.10.836</t>
  </si>
  <si>
    <t>836</t>
  </si>
  <si>
    <t>10.836</t>
  </si>
  <si>
    <t>Gland, gare sud - Dully, St-Bonnet - Bursinel, village -  Gilly-Bursinel, gare sud - Rolle, gare nord</t>
  </si>
  <si>
    <t>r.10.840</t>
  </si>
  <si>
    <t>840</t>
  </si>
  <si>
    <t>10.840</t>
  </si>
  <si>
    <t>Rolle - Gimel</t>
  </si>
  <si>
    <t>r.10.841</t>
  </si>
  <si>
    <t>841</t>
  </si>
  <si>
    <t>10.841</t>
  </si>
  <si>
    <t>Green Bus Rolle (ligne urbaine) Green Bus Rolle (Le Vernay)</t>
  </si>
  <si>
    <t>09.12.2018 renouvellement 10.12.2017: modification / Concession de zone</t>
  </si>
  <si>
    <t>r.10.842</t>
  </si>
  <si>
    <t>842</t>
  </si>
  <si>
    <t>r.10.846</t>
  </si>
  <si>
    <t>846</t>
  </si>
  <si>
    <t>10.846</t>
  </si>
  <si>
    <t xml:space="preserve">Allaman, gare - Féchy, auberge - Perroy, village - Rolle, gare nord </t>
  </si>
  <si>
    <t>r.10.891</t>
  </si>
  <si>
    <t>891</t>
  </si>
  <si>
    <t>r.10.901</t>
  </si>
  <si>
    <t>10.901 N1</t>
  </si>
  <si>
    <t>Lausanne - Froideville</t>
  </si>
  <si>
    <t>13.12.2015: modifié (jusqu'au 13.12.2015   Cugy VD - Morrens)     /      Pyjama-bus</t>
  </si>
  <si>
    <t>r.10.902</t>
  </si>
  <si>
    <t>10.902 N2</t>
  </si>
  <si>
    <t>Lausanne - Moudon - Lucens</t>
  </si>
  <si>
    <t>13.12.2015: modifié (jusqu'au 13.12.2015: Moudon - Mézières VD - Les Cullayes - Servion)    /    Pyjama-bus</t>
  </si>
  <si>
    <t>r.10.903</t>
  </si>
  <si>
    <t>r.10.904</t>
  </si>
  <si>
    <t>10.904 N4</t>
  </si>
  <si>
    <t>Lausanne - Mex</t>
  </si>
  <si>
    <t>13.12.2015: modifié  /   Pyjama-bus</t>
  </si>
  <si>
    <t>r.10.905</t>
  </si>
  <si>
    <t>r.10.906</t>
  </si>
  <si>
    <t>r.10.907</t>
  </si>
  <si>
    <t>N7</t>
  </si>
  <si>
    <t>10.907 N7</t>
  </si>
  <si>
    <t>Lausanne - Morges</t>
  </si>
  <si>
    <t>13.12.2015: modifié (jusqu'au 13.12.2015: St-Sulpice, Venoge - Denges-Echandens, Gare et St-Sulpice, Venoge - Gare de Morges)   /     Pyjama-bus</t>
  </si>
  <si>
    <t>r.10.950</t>
  </si>
  <si>
    <t>Belmont-sur-Lausanne, Bussigny-près-Lausanne, Chavannes-près-Renens, Crissier, Ecublens, Epalinges, Lausanne, Lutry, Paudex, Prilly, Pully, Renens et Saint-Sulpice</t>
  </si>
  <si>
    <t>Concession de zone pour autobus (service de ligne, pyjama)</t>
  </si>
  <si>
    <t>r.10.950:K</t>
  </si>
  <si>
    <t>Zone Taxibus</t>
  </si>
  <si>
    <t>Belmont-sur-Lausanne, Bourg-en-Lavaux, Bussigny-près-Lausanne, Chavannes-près-Renens, Crissier, Cugy VD, Ecublens, Epalinges, Lausanne, Le Mont-sur-Lausanne, Lutry, Mex, Paudex, Prilly, Pully, Renens, Saint-Sulpice, Villars-Ste-Croix et Vufflens-la-Ville</t>
  </si>
  <si>
    <t>01.05.2017: modification (inclus Cugy VD et Le Mont-sur-Lausanne)
22.02.2016: extension à la commune de Bourg-en-Lavaux   /  
Concession de zone Taxibus</t>
  </si>
  <si>
    <t>r.10.951</t>
  </si>
  <si>
    <t>951</t>
  </si>
  <si>
    <t>r.10.952</t>
  </si>
  <si>
    <t>952</t>
  </si>
  <si>
    <t>r.10.954</t>
  </si>
  <si>
    <t>954</t>
  </si>
  <si>
    <t>r.10.955</t>
  </si>
  <si>
    <t>r.10.956</t>
  </si>
  <si>
    <t>956</t>
  </si>
  <si>
    <t>r.10.958</t>
  </si>
  <si>
    <t>958</t>
  </si>
  <si>
    <t>r.10.959</t>
  </si>
  <si>
    <t>959</t>
  </si>
  <si>
    <t>r.10.960</t>
  </si>
  <si>
    <t>r.10.961</t>
  </si>
  <si>
    <t>961</t>
  </si>
  <si>
    <t>10.961</t>
  </si>
  <si>
    <t>Taxibus Morrens (transport à la demande)/ Zone: Cheseaux-sur-Lausanne, Morrens VD, Cugy VD</t>
  </si>
  <si>
    <t>r.10.981</t>
  </si>
  <si>
    <t>981</t>
  </si>
  <si>
    <t>1 PubliCar Grandson</t>
  </si>
  <si>
    <t>Bonvillars, Champagne, Champvent, Concise, Corcelles-près-Concise, Essert-sous-Champvent, Fiez, Fontaines-sur-Grandson, Fontanezier, Giez, Grandevent, Grandson, Gressy, Les Tuileries-de-Grandson, Mauborget, Mutrux, Novalles, Onnens, Orges, Provence, Romairon, Vaugondry, Villars-Burquin, Vugelles-la-Mothe, Vuiteboeuf, Villars-sous-Champvent, Yverdon-les-Bains</t>
  </si>
  <si>
    <t>r.10.982</t>
  </si>
  <si>
    <t>982</t>
  </si>
  <si>
    <t xml:space="preserve">10.922  PubliCar zone 2 </t>
  </si>
  <si>
    <t xml:space="preserve">Arrissoules, Belmont-sur-Yverdon, Bercher, Bioley-Magnoux, Champtauroz, Chanéaz, Chapelle-sur-Moudon, Chavannes-le-Chêne, Chavornay, Chêne-Pâquier, Cheseaux-Noréaz, Chevressy, Corcelles-sur-Chavornay, Correvon, Cronay, Cuarny, Démoret, Denezy, Donneloye, Epautheyres, Ependes, Essertines-sur-Yverdon, Essert-Pittet, Gossens, Gressy (Yverdon-les-Bains), Martherenges, La Mauguettaz, Mézery-près-Donneloye, Molondin, Neyruz-sur-Moudon, Nonfoux, Ogens, Oppens, Orzens, Pailly, Peyres-Possens, Pomy, Prahin, La Robellaz (Essertines-sur-Yverdon) Rovray, Rueyres, Sermuz, St-Cierges, Suchy, Thierrens, Treytorrens, Ursins, Valeyres-sous-Ursins, Villars-Epeney, Vuarrengel (Vuarrens), Vuarrens, Vuissens, Yverdons-les-Bains, Yvonand </t>
  </si>
  <si>
    <t>15.12.2019 modification   /  Concession de zone</t>
  </si>
  <si>
    <t>r.10.983</t>
  </si>
  <si>
    <t>983</t>
  </si>
  <si>
    <t>3 PubliCar Echallens</t>
  </si>
  <si>
    <t>Sullens, Assens, Bioley-Orjulaz, Bottens, Bretigny-sur-Morrens, Cugy, Dommartin, Echallens, Eclagnens, Etagnières, Fey, Froideville, Goumoens-la-Ville, Goumoens-le-Jux, Malapalud, Morrens, Penthéréaz, Poliez-le-Grand, Poliez-Pittet, St-Barthélémy,Sugnens, Villars-le-Terroir, Villars-Tiercelin, Bettens, Bournens, Boussens, Cheseaux-sur-Lausanne, Daillens, Oulens-sous-Echallens, Montaubion-Charonney, Naz, Peyres-Possens, Peney-le-Jorat</t>
  </si>
  <si>
    <t>r.10.984</t>
  </si>
  <si>
    <t>984</t>
  </si>
  <si>
    <t>4 PubliCar Thierrens</t>
  </si>
  <si>
    <t>Montaubion-Chardonney, Naz, Peyres-Possens, Peney-le-Jorat, Boulens, Brenles, Bussy-sur-Moudon, Chapelle-sur-Moudon, Chavannes-sur-Moudon, Chesalles-sur-Moudon, Correvon, Cremin, Curtilles, Denezy, Forel-sur-Lucens, Hermenches, Lovatens, Lucens,Martherenges, Moudon, Neyruz-sur-M., Oulens-sur-L., Prévonloup, Rossenges, Sarzens, Sottens, St-Cierges, Syens, Thierrens, Villars-le-Comte, Villars-Mendraz, Vucherens, Vulliens, Bercher, Bioley-Magnoux, Chanéaz, Donneloye, Ogens, Prahins, Vuissens</t>
  </si>
  <si>
    <t>r.10.985</t>
  </si>
  <si>
    <t>985</t>
  </si>
  <si>
    <t>10.985 Publicar Zone 5 Oron-a-Ville</t>
  </si>
  <si>
    <t>Auboranges, Carrouge, Corcelles-le-Jorat, Essertes, Ferlens, Forel (Lavaux), Granges (Veveyse), Grattavache, La Verrerie, Le Crêt-près-Semsales, Progens, La Rogivue, Maracon, Mézières, Montpreveyres, Bussigny-sur-Oron, Châtillens, Chesalles-sur-Oron, Ecoteaux, Les Tavernes, Les Thioleyres, Oron-la-Ville, Oron-le-Châtel, Palézieux-gare, Palézieux-village, Vuibroye, Ropraz, Les Cullayes, Servion, Besencens, Fiaugères, St-Martin, Villard, Vulliens</t>
  </si>
  <si>
    <t>10.12.2017: modification (suppression de la desserte en journée du lundi au vendredi)/  Concession de zone</t>
  </si>
  <si>
    <t>11.12.2017</t>
  </si>
  <si>
    <t>r.10.987</t>
  </si>
  <si>
    <t>987</t>
  </si>
  <si>
    <t>10.987</t>
  </si>
  <si>
    <t>MBC bus à la demande - Région de Cossonay</t>
  </si>
  <si>
    <t>Concession de zone. Transfert de la concession no. 906 de Car Postal avec effet au 15 décembre 2013. Nouvelle dénomination à partir du 13.12.15 (ex Publicar VD zone 7 Cossonay)</t>
  </si>
  <si>
    <t>r.10.989</t>
  </si>
  <si>
    <t>989</t>
  </si>
  <si>
    <t>9 PubliCar Orbe</t>
  </si>
  <si>
    <t>Agiez, Arnex-sur-Orbe, Ballaigues, Baulmes, Bavois, Bofflens, Bretonnières, Chamblon, Champvent, Chavornay, Croy, Essert-sous-Champvent, La Sarraz, L'Abergement, Les Clées, Lignerolle, Mathod, Montcherand, Orbe, Orny, Premier, Rances, Romainmôtier-Envy,Sergey, Suscévaz, Treycovagnes, Valeyres-sous-Rances, Vallorbe, Vaulion, Juriens</t>
  </si>
  <si>
    <t>r.11</t>
  </si>
  <si>
    <t>Canton de Genève</t>
  </si>
  <si>
    <t>r.11.000:K</t>
  </si>
  <si>
    <t>Zone</t>
  </si>
  <si>
    <t>Concession de zone pur le périmètre de la localité de Genève, incluant les lignes urbaines 35 et 36</t>
  </si>
  <si>
    <t>0085</t>
  </si>
  <si>
    <t>19.12.1986</t>
  </si>
  <si>
    <t>#0316</t>
  </si>
  <si>
    <t>TPG</t>
  </si>
  <si>
    <t>Transports publics genevois (TPG)</t>
  </si>
  <si>
    <t>Route de la Chapelle 1</t>
  </si>
  <si>
    <t>Case postale 950</t>
  </si>
  <si>
    <t xml:space="preserve">1212 Grand-Lancy 1 </t>
  </si>
  <si>
    <t>022 308 33 11</t>
  </si>
  <si>
    <t>info@tpg.ch, legal@tpg.ch</t>
  </si>
  <si>
    <t>CHE-108.954.323</t>
  </si>
  <si>
    <t>881</t>
  </si>
  <si>
    <t>Loi sur les TPG du 21.11.1975</t>
  </si>
  <si>
    <t>r.11.001</t>
  </si>
  <si>
    <t>Thônex, Hôpital Trois-Chêne - Genève, Jardin Botanique</t>
  </si>
  <si>
    <t>11.12.2016: Renouvellement, anciennement dans concession de zone</t>
  </si>
  <si>
    <t>r.11.002</t>
  </si>
  <si>
    <t>Genève-Plage - Place des Eaux-Vives (Rive) - Bel-Air - Jonction - Onex-Cité - Cressy</t>
  </si>
  <si>
    <t>r.11.003</t>
  </si>
  <si>
    <t>Gardiol - Servette - Lyon (Gare Cornavin) - Bel-Air - Claparède - Crêts-de-Champel</t>
  </si>
  <si>
    <t>r.11.004</t>
  </si>
  <si>
    <t>4</t>
  </si>
  <si>
    <t>Genève, Bel-Air - Perly-Certoux, P+R Perly</t>
  </si>
  <si>
    <t>r.11.005</t>
  </si>
  <si>
    <t>5</t>
  </si>
  <si>
    <t>Thônex/Thônex-Vallard - Grand-Saconnex, Aéroport</t>
  </si>
  <si>
    <t>r.11.005;b</t>
  </si>
  <si>
    <t>5;b</t>
  </si>
  <si>
    <t>11.005</t>
  </si>
  <si>
    <t>Thônex - Genève - Grand-Saconnex - Aéroport</t>
  </si>
  <si>
    <t>Ligne 5-5+</t>
  </si>
  <si>
    <t>r.11.006</t>
  </si>
  <si>
    <t>6</t>
  </si>
  <si>
    <t>Vernier-Village - Charmilles - Lyon (Gare Cornavin) - Rive - Genève-Plage</t>
  </si>
  <si>
    <t>r.11.007</t>
  </si>
  <si>
    <t>11.007</t>
  </si>
  <si>
    <t xml:space="preserve">Genève, Aubépine - Vernier, Le Lignon </t>
  </si>
  <si>
    <t xml:space="preserve">Ligne 7 / 
15.12.2019: Modification </t>
  </si>
  <si>
    <t>r.11.008</t>
  </si>
  <si>
    <t>8</t>
  </si>
  <si>
    <t>Pregny-Chambésy, OMS - Veyrier, Douane/Tournettes</t>
  </si>
  <si>
    <t>r.11.009</t>
  </si>
  <si>
    <t>9</t>
  </si>
  <si>
    <t>Chêne-Bourg, Petit-Bel-Air - Vernier, Tours Lignon</t>
  </si>
  <si>
    <t>r.11.010</t>
  </si>
  <si>
    <t>10</t>
  </si>
  <si>
    <t>Aéroport - Charmilles - Lyon (Gare Cornavin) - Bel-Air - Rive</t>
  </si>
  <si>
    <t>r.11.011</t>
  </si>
  <si>
    <t>11</t>
  </si>
  <si>
    <t>Genève, Jardin Botanique - Genève, Bout-du-Monde</t>
  </si>
  <si>
    <t>r.11.012</t>
  </si>
  <si>
    <t>12</t>
  </si>
  <si>
    <t xml:space="preserve">Palettes - Bachet-de Pesay - Carouge - Augustins - Plainpalais - Place de Neuve - Bel-Air-Cité - Rive - Amandolier (SNCF) - Chêne-Bougeries - Peillonex - Moillesulaz </t>
  </si>
  <si>
    <t>Réorganisation du réseau dès le 11 décembre 2011.</t>
  </si>
  <si>
    <t>13.12.2036</t>
  </si>
  <si>
    <t>0665</t>
  </si>
  <si>
    <t>09.04.2018</t>
  </si>
  <si>
    <t xml:space="preserve"> Schmalspurbahn, Tram</t>
  </si>
  <si>
    <t>r.11.014</t>
  </si>
  <si>
    <t>14</t>
  </si>
  <si>
    <t>P+R Bernex - Onex - Jonction - Stand - Bel-Air - Coutance - Gare Cornavin - Bouchet - Jardin-Alpin-Vivarium - Meyrin-Gravière</t>
  </si>
  <si>
    <t>Octroi et integration du nouveau parcours Bel-Air - P+R Bernex. Réorganisation du réseau dès le 11 décembre 2011. Nouvelle dénomination de la ligne (lignes 14 et 18) à compter du 28 juin 2014</t>
  </si>
  <si>
    <t>r.11.015</t>
  </si>
  <si>
    <t>15</t>
  </si>
  <si>
    <t>Nations - Butini - Gare Cornavin - Stand - Plainpalais - P+R Etoile - Palettes</t>
  </si>
  <si>
    <t>r.11.017</t>
  </si>
  <si>
    <t>Konzession?</t>
  </si>
  <si>
    <t>r.11.018</t>
  </si>
  <si>
    <t>18</t>
  </si>
  <si>
    <t xml:space="preserve">CERN - Jardin-Alpin-Vivarium - Bouchet - Gare Cornavin - Coutance - Bel Air - Place Neuve - Plainpalais - Augustins - Carouge-Rondeau - Bachet-de-Pesay </t>
  </si>
  <si>
    <t xml:space="preserve">09.04.2018: modification (jusqu'au 08.04.2018: Carouge - Augustins - Plainpalais - Place de Neuve - Bel-Air - Coutance - Gare Cornavin - Bouchet - Jardin-Alpin-Vivarium - CERN) /  Extension jusqu'à Carouge à compter du 28.06.2014 </t>
  </si>
  <si>
    <t>r.11.019</t>
  </si>
  <si>
    <t>19</t>
  </si>
  <si>
    <t>Vernier-Village - Charmilles - Lyon (Gare Cornavin) - Bel-Air - Jonction - Onex-Cité</t>
  </si>
  <si>
    <t>r.11.020</t>
  </si>
  <si>
    <t>20</t>
  </si>
  <si>
    <t>Genève, Place de Neuve - Genève, Cornavin - Genève, Nations - Pregny-Chambésy, Mairie - Bellevue, Colovrex</t>
  </si>
  <si>
    <t>r.11.021</t>
  </si>
  <si>
    <t>21</t>
  </si>
  <si>
    <t>Bernex, Cressy - Genève, Gare des Eaux-Vives</t>
  </si>
  <si>
    <t>r.11.022</t>
  </si>
  <si>
    <t>22</t>
  </si>
  <si>
    <t xml:space="preserve">Plan-les-Ouates, ZIPLO - Lancy - Lancy, Les Esserts - Vernier, Châtelaine - Genève, Petit-Saconnex - Grand-Saconnex, Le Pommier - Genève, Nations </t>
  </si>
  <si>
    <t>09.12.2018: modification (jusqu'au présent: Plan-les-Ouates, ZIPLO - Genève, Nations) /   10.12.2017: modification (jusqu'là Genève, Nations - Carouge, Tours-de-Carouge) /   11.12.2016: Renouvellement, anciennement dans concession de zone /</t>
  </si>
  <si>
    <t>r.11.023</t>
  </si>
  <si>
    <t>Carouge-Tours -  Aéroport - Grand-Saconnex, aéroport P47</t>
  </si>
  <si>
    <t>10.12.2017: modification (jusqu'là Grand-Saconnex, Aéroport - Plan-les-Ouates, ZIPLO) / 11.12.2016: Renouvellement, anciennement dans concession de zone</t>
  </si>
  <si>
    <t>r.11.025</t>
  </si>
  <si>
    <t>25</t>
  </si>
  <si>
    <t>Thônex, Thônex-Vallard - Genève, Jardin Botanique</t>
  </si>
  <si>
    <t>r.11.028</t>
  </si>
  <si>
    <t>28</t>
  </si>
  <si>
    <t xml:space="preserve">Lancy, Les Esserts - Aéroport - Genève, Jardin Botanique </t>
  </si>
  <si>
    <t>10.12.2017: modification:( jusqu'là: Genève- Jardin Botanique - Vernier, Parfumerie)  /   11.12.2016: Renouvellement, anciennement dans concession de zone</t>
  </si>
  <si>
    <t>r.11.031</t>
  </si>
  <si>
    <t>31</t>
  </si>
  <si>
    <t>Thônex, P+R Sous-Moulin - Thônex, Puplinge-Mairie</t>
  </si>
  <si>
    <t>r.11.032</t>
  </si>
  <si>
    <t>11.032</t>
  </si>
  <si>
    <t xml:space="preserve">Thônex, Sous-Moulin - Jussy, Monniaz - Hameau </t>
  </si>
  <si>
    <t>Ligne 32</t>
  </si>
  <si>
    <t>r.11.033</t>
  </si>
  <si>
    <t>33</t>
  </si>
  <si>
    <t>Genève, Rive - Thônex, Puplinge-Mairie</t>
  </si>
  <si>
    <t>r.11.034</t>
  </si>
  <si>
    <t>11.034</t>
  </si>
  <si>
    <t>Veyrier - Chêne-Bougeries - Choulex</t>
  </si>
  <si>
    <t>Ligne 34 /
15.12.2019: Modification / 
11.12.2016: Renouvellement, anciennement dans concession de zone</t>
  </si>
  <si>
    <t>r.11.035</t>
  </si>
  <si>
    <t>r.11.036</t>
  </si>
  <si>
    <t>r.11.037</t>
  </si>
  <si>
    <t>11.037</t>
  </si>
  <si>
    <t>Thônex, Sous-Moulin - Jussy, Lullier</t>
  </si>
  <si>
    <t>Ligne 37</t>
  </si>
  <si>
    <t>r.11.038</t>
  </si>
  <si>
    <t>11.038</t>
  </si>
  <si>
    <t>Vandoeuvres, Loveré - Chêne-Bourg - Vésenaz - Hermance (- Chens sur Leman: Chens-sur-Léman F)</t>
  </si>
  <si>
    <t>Ligne 38</t>
  </si>
  <si>
    <t>r.11.039</t>
  </si>
  <si>
    <t>11.039</t>
  </si>
  <si>
    <t xml:space="preserve">Vésenaz - Meinier - Jussy - Presinge </t>
  </si>
  <si>
    <t>Ligne 39</t>
  </si>
  <si>
    <t>r.11.041</t>
  </si>
  <si>
    <t>41</t>
  </si>
  <si>
    <t>Carouge, Tours de Carouge - Veyrier, Petit-Veyrier</t>
  </si>
  <si>
    <t>r.11.042</t>
  </si>
  <si>
    <t>42</t>
  </si>
  <si>
    <t>Lancy, Palettes - Bernex, P+R Bernex</t>
  </si>
  <si>
    <t>r.11.043</t>
  </si>
  <si>
    <t>43</t>
  </si>
  <si>
    <t>Plan-les-Ouates, Bellins - Bernex, Loëx-Hôpital</t>
  </si>
  <si>
    <t>r.11.044</t>
  </si>
  <si>
    <t>44</t>
  </si>
  <si>
    <t>Carouge, Tours-de-Carouge - Bardonnex, Croix-de-Rozon-Douane</t>
  </si>
  <si>
    <t>r.11.045</t>
  </si>
  <si>
    <t>45</t>
  </si>
  <si>
    <t>Carouge, Tours-de-Carouge - Troinex, Troinex-Ville</t>
  </si>
  <si>
    <t>r.11.046</t>
  </si>
  <si>
    <t>Lancy, Stade de Genève - Bardonnex</t>
  </si>
  <si>
    <t>r.11.047</t>
  </si>
  <si>
    <t>Bernex, P+R Bernex - Bernex, Lully</t>
  </si>
  <si>
    <t>r.11.050</t>
  </si>
  <si>
    <t>50</t>
  </si>
  <si>
    <t>V+</t>
  </si>
  <si>
    <t>Aéroport-Genthod, village - Versoix, Montfleury (ligne express)</t>
  </si>
  <si>
    <t>08.12.2018</t>
  </si>
  <si>
    <t>r.11.051</t>
  </si>
  <si>
    <t>Vernier, CO Renard - Genève, Mervelet</t>
  </si>
  <si>
    <t>r.11.052</t>
  </si>
  <si>
    <t>Z</t>
  </si>
  <si>
    <t xml:space="preserve">Genthod-Village - Bellevue, Valavran - Collex-Bossy, Bossy (-F01-Versonnex, Bois- Chatton) </t>
  </si>
  <si>
    <t>09.12.2018: modification (jusqu'au présent: Genève, Gare Cornavin - Collex-Bossy (-F01-Versonnex, Bois-Chatton)) /  Ligne transfrontalière / 11.12.2016: Renouvellement, anciennement dans concession de zone</t>
  </si>
  <si>
    <t>r.11.053</t>
  </si>
  <si>
    <t>53</t>
  </si>
  <si>
    <t>Vernier, parfumerie - Meyrin - Genève - Grand-Saconnex, Machéry - Bellevue, Colovrex</t>
  </si>
  <si>
    <t>09.12.2018: modification: (jusqu'au présent: Vernier, parfumerie - Meyrin - Genève - Grand-Saconnex, Machéry) /  10.12.2017: modification: (jusqu'là Vernier, Bouchet - Grand-Saconnex, Machéry) / 11.12.2016: Renouvellement, anciennement dans concession de zone</t>
  </si>
  <si>
    <t>r.11.055</t>
  </si>
  <si>
    <t>U</t>
  </si>
  <si>
    <t>Collex-Bossy - Chavannes-des-Bois</t>
  </si>
  <si>
    <t xml:space="preserve">11.12.2016: modification (jusqu'au 10.12.2016 Richelien - Versoix - Sauverny - Chavannes-des-Bois) / </t>
  </si>
  <si>
    <t>r.11.056</t>
  </si>
  <si>
    <t>56</t>
  </si>
  <si>
    <t>Grand-Saconnex, Aéroport - Meyrin, Blandonnet - Vernier, Renfile - Meyrin, Gare - Satigny, Nant d'Avril - Meyrin, Hôpital de la Tour</t>
  </si>
  <si>
    <t>r.11.057</t>
  </si>
  <si>
    <t>57</t>
  </si>
  <si>
    <t>Grand-Saconnex, Aéroport - Meyrin, ZIMEYSA-Gare</t>
  </si>
  <si>
    <t>r.11.059</t>
  </si>
  <si>
    <t>11.059</t>
  </si>
  <si>
    <t>Genève Aéroport - Grand-Saconnex - Chambésy</t>
  </si>
  <si>
    <t>Ligne 59</t>
  </si>
  <si>
    <t>r.11.061</t>
  </si>
  <si>
    <t>61</t>
  </si>
  <si>
    <t>Genève, Cornavin - Moillesullaz, douane - (Annemasse, gare)</t>
  </si>
  <si>
    <t>10.12.2017: renouvellement / Ligne transfrontalière, Navette CEVA</t>
  </si>
  <si>
    <t>r.11.062</t>
  </si>
  <si>
    <t>62</t>
  </si>
  <si>
    <t>Carouge - Bachet-de-Pesay - Bardonnex, Croix-de-Rozon - Bardonnex, douane de Landecy (- F74-Collonges-Marché)</t>
  </si>
  <si>
    <t>27.08.2018</t>
  </si>
  <si>
    <t>r.11.063</t>
  </si>
  <si>
    <t>63</t>
  </si>
  <si>
    <t>Confignon-Croisée - Soral, douane (- F74-iry-Église -) Soral, douane - Bernex, P+R</t>
  </si>
  <si>
    <t>r.11.064</t>
  </si>
  <si>
    <t>Meyrin, Gravière - (F01-Ferney, Bois Candide - F01-Ferney, Mairie)</t>
  </si>
  <si>
    <t>r.11.066</t>
  </si>
  <si>
    <t xml:space="preserve">Grand-Saconnex, Aéroport - Grand-Saconnex-Douane (- F01-Ferney-Mairie - F01-Thoiry-Centre commercial) </t>
  </si>
  <si>
    <t>r.11.068</t>
  </si>
  <si>
    <t>11.068</t>
  </si>
  <si>
    <t>Vernier - Meyrin, CERN (- Saint-Genis F - Thoiry F)</t>
  </si>
  <si>
    <t>Ligne 68 / 
15.12.2019: Modification</t>
  </si>
  <si>
    <t>r.11.070</t>
  </si>
  <si>
    <t>Confignon, Croisée de Confignon - Satigny, Gare</t>
  </si>
  <si>
    <t>r.11.071</t>
  </si>
  <si>
    <t>11.071</t>
  </si>
  <si>
    <t xml:space="preserve">Satigny - Meyrin </t>
  </si>
  <si>
    <t>Ligne 71</t>
  </si>
  <si>
    <t>r.11.072</t>
  </si>
  <si>
    <t>11.072</t>
  </si>
  <si>
    <t>Satigny - Choully</t>
  </si>
  <si>
    <t>Ligne 72</t>
  </si>
  <si>
    <t>r.11.073</t>
  </si>
  <si>
    <t>54</t>
  </si>
  <si>
    <t>Satigny, Gare - Meyrin, ZIMEYSA-Gare</t>
  </si>
  <si>
    <t>r.11.074</t>
  </si>
  <si>
    <t>Gegenr. Li 75</t>
  </si>
  <si>
    <t>r.11.075</t>
  </si>
  <si>
    <t>11.075</t>
  </si>
  <si>
    <t>La Plaine - Russin - Dardagny</t>
  </si>
  <si>
    <t>Ligne 75</t>
  </si>
  <si>
    <t>r.11.076</t>
  </si>
  <si>
    <t>11.076</t>
  </si>
  <si>
    <t>La Plaine - Cartigny - Laconnex - Soral (- Viry F)</t>
  </si>
  <si>
    <t>Ligne 76</t>
  </si>
  <si>
    <t>r.11.076.doppelt</t>
  </si>
  <si>
    <t>elt</t>
  </si>
  <si>
    <t>r.11.077</t>
  </si>
  <si>
    <t>11.077</t>
  </si>
  <si>
    <t xml:space="preserve">La Plaine - Avully - Avusy - Sézegnin </t>
  </si>
  <si>
    <t>Ligne 77</t>
  </si>
  <si>
    <t>r.11.078</t>
  </si>
  <si>
    <t>11.078</t>
  </si>
  <si>
    <t>La Plaine - Avully - Avusy - Sézegnin</t>
  </si>
  <si>
    <t>Ligne 78</t>
  </si>
  <si>
    <t>r.11.101</t>
  </si>
  <si>
    <t>101</t>
  </si>
  <si>
    <t>A</t>
  </si>
  <si>
    <t>Genève, Rive - Gy-Temple</t>
  </si>
  <si>
    <t>r.11.102</t>
  </si>
  <si>
    <t>102</t>
  </si>
  <si>
    <t>B</t>
  </si>
  <si>
    <t>Jussy, Meurets - Hermance, Douane (-F74-Chens-sur-Léman)</t>
  </si>
  <si>
    <t>Ligne transfrontalière / 11.12.2016: Renouvellement, anciennement dans concession de zone</t>
  </si>
  <si>
    <t>r.11.103</t>
  </si>
  <si>
    <t>103</t>
  </si>
  <si>
    <t>C</t>
  </si>
  <si>
    <t>Chêne-Bougeries, Malagnou - Jussy, Monniaz</t>
  </si>
  <si>
    <t>r.11.103:b</t>
  </si>
  <si>
    <t>C+</t>
  </si>
  <si>
    <t>Thônex, P+R Sous-Moulin - Pulinge, Frémis -Jussy, Meurets (linge express)</t>
  </si>
  <si>
    <t>r.11.104</t>
  </si>
  <si>
    <t>D</t>
  </si>
  <si>
    <t>Genève, Bel-Air - Perly-Certoux, Perly-Douane (- F74-St-Julien-en-Genevois, Saint-Julien SNCF)</t>
  </si>
  <si>
    <t>11.12.2016: renouvellement (jusqu' au 10.12.2016 Genève, Cornavin - Perly, douane (- St-Julien-Centre / Valleiry Mairie) /   ligne transfrontalière</t>
  </si>
  <si>
    <t>10.12.2023</t>
  </si>
  <si>
    <t>r.11.105</t>
  </si>
  <si>
    <t>E</t>
  </si>
  <si>
    <t>Genève, Rive - Hermance</t>
  </si>
  <si>
    <t>r.11.105:b</t>
  </si>
  <si>
    <t>11.105</t>
  </si>
  <si>
    <t xml:space="preserve">Genève, Cornavin - Hermance </t>
  </si>
  <si>
    <t>Ligne E</t>
  </si>
  <si>
    <t>r.11.106</t>
  </si>
  <si>
    <t>106</t>
  </si>
  <si>
    <t>F</t>
  </si>
  <si>
    <t>Genève, Cornavin - Grand-Saconnex, CH (- F01-Gex, Gex-Aiglette)</t>
  </si>
  <si>
    <t>11.12.2016: renouvellement ligne transfrontalière</t>
  </si>
  <si>
    <t>r.11.107</t>
  </si>
  <si>
    <t>G</t>
  </si>
  <si>
    <t>Genève, Rive - Anières, Douane (-F74-Veigy-Foncenex, Village)</t>
  </si>
  <si>
    <t>11.12.2016: renouvellement / ligne transfrontalière</t>
  </si>
  <si>
    <t>r.11.110</t>
  </si>
  <si>
    <t>110</t>
  </si>
  <si>
    <t>11.110</t>
  </si>
  <si>
    <t>Carouge, Stade de Genève - Avusy, village</t>
  </si>
  <si>
    <t>Ligne J /
15.12.2019: Modification /
11.12.2016: Renouvellement, anciennement dans concession de zone</t>
  </si>
  <si>
    <t>r.11.111</t>
  </si>
  <si>
    <t>11.111</t>
  </si>
  <si>
    <t>Petit-Lancy - Chancy, Douane (- Pougny F)</t>
  </si>
  <si>
    <t>Ligne K /
15.12.2019: Modification / 
11.12.2016: renouvellement (jusqu'au 10.12.2016 Genève, Place Neuve - Chancy, douane (- Pougny, gare) /
Ligne transfrontalière</t>
  </si>
  <si>
    <t>r.11.112</t>
  </si>
  <si>
    <t>L</t>
  </si>
  <si>
    <t>Bernex, P+R Bernex - Avusy, Athenaz-École</t>
  </si>
  <si>
    <t>r.11.113</t>
  </si>
  <si>
    <t>113</t>
  </si>
  <si>
    <t>M</t>
  </si>
  <si>
    <t xml:space="preserve">Collonges, Bourg d'en Haut (F) - Croix-de-Rozon (CH) - Beaumont le Châble (F) </t>
  </si>
  <si>
    <t>11.12.2016: renouvellement  /    Jusqu' au 18. août 2014: Saint-Julien, Gare - Croix-de-Rozon, douane CH - Collonges, Bourg d'en Haut /  Autorisation fédérale:valable sur les sections de ligne suisses /  sous-traitant: GEM'bus Saint-Julien-en-Genevois - France /  Prolongation jusqu'à Le Châble (Beaumont) à compter du 18.08.14 (pas de changement côté Suisse)</t>
  </si>
  <si>
    <t>10.12.2021</t>
  </si>
  <si>
    <t>09.02.2013</t>
  </si>
  <si>
    <t>0735</t>
  </si>
  <si>
    <t>r.11.114</t>
  </si>
  <si>
    <t>r.11.116</t>
  </si>
  <si>
    <t>La Plaine, gare - Russin, village</t>
  </si>
  <si>
    <t>10.12.2017: modification (jusqu'là Meyrin, Hôpital de la Tour - Dardagny, La Plaine-Gare) /  11.12.2016: Renouvellement, anciennement dans concession de zone</t>
  </si>
  <si>
    <t>r.11.120</t>
  </si>
  <si>
    <t>T</t>
  </si>
  <si>
    <t>Dardagny, La Plaine-Gare - Dardagny, La Plaine, Douane - (-F01-Challex, Challex - La Halle)</t>
  </si>
  <si>
    <t>11.12.2016: renouvellement (jusqu'au 10.12.2016 La Plaine - La Plaine, Douane - (P+R Challex - La Halle) /  Ligne transfrontalière</t>
  </si>
  <si>
    <t>r.11.122</t>
  </si>
  <si>
    <t>V</t>
  </si>
  <si>
    <t>Le Grand-Saconnex, aéroport - Bellevue, Valavran - genthod-Village - Versoix-Centre sportif</t>
  </si>
  <si>
    <t>09.12.2018: modification (jusqu'au présent: Genève, Gare Cornavin - Versoix, CS La Bécassière) /  11.12.2016: Renouvellement, anciennement dans concession de zone</t>
  </si>
  <si>
    <t>r.11.123</t>
  </si>
  <si>
    <t>W</t>
  </si>
  <si>
    <t>Meyrin, hôpital de La Tour - Satigny, gare - Meyrin, hôpital de La Tour</t>
  </si>
  <si>
    <t>10.12.2017: modification (jusqu'là Satigny, Gare - Satigny,Gare) / 11.12.2016: Renouvellement, anciennement dans concession de zone</t>
  </si>
  <si>
    <t>r.11.124</t>
  </si>
  <si>
    <t>X</t>
  </si>
  <si>
    <t>Chancy, Chancy-Douane - Dardagny</t>
  </si>
  <si>
    <t>r.11.124:b</t>
  </si>
  <si>
    <t>XA</t>
  </si>
  <si>
    <t>Meyrin, Village - Meyrin, gare</t>
  </si>
  <si>
    <t>12.07.2018: modification. Exploitation par des véhicules autonomes sans chauffeurs</t>
  </si>
  <si>
    <t>12.07.2018</t>
  </si>
  <si>
    <t>r.11.201</t>
  </si>
  <si>
    <t>A1</t>
  </si>
  <si>
    <t>Carouge, Rondeau - Vernier - Meyrin - Le-Grand-Saconnex, Fret</t>
  </si>
  <si>
    <t>r.11.202</t>
  </si>
  <si>
    <t>A2</t>
  </si>
  <si>
    <t>Genève, Collège Sismondi - Vernier - Meyrin - Le-Grand-Saconnex, Fret</t>
  </si>
  <si>
    <t>r.11.203</t>
  </si>
  <si>
    <t>A3</t>
  </si>
  <si>
    <t>Meyrin, Hôpita de La Tour - Vernier - Meyrin - Le-Grand-Saconnex, Fret</t>
  </si>
  <si>
    <t>r.11.204</t>
  </si>
  <si>
    <t>A4</t>
  </si>
  <si>
    <t>Les Esserts - Onex - Lancy - Genève - Vernier - Meyrin - Le-Grand-Saconnex, Fret</t>
  </si>
  <si>
    <t>r.11.205</t>
  </si>
  <si>
    <t>A5</t>
  </si>
  <si>
    <t>(Ferney-Voltaire F -) Grand-Saconnex, Douane - Meyrin, Grand-Hangar</t>
  </si>
  <si>
    <t>r.11.206</t>
  </si>
  <si>
    <t>A6</t>
  </si>
  <si>
    <t>Genève, Crêts-de-Champel - Vernier - Meyrin - Le-Grand-Saconnex, Fret</t>
  </si>
  <si>
    <t>r.11.271</t>
  </si>
  <si>
    <t>271</t>
  </si>
  <si>
    <t>T71</t>
  </si>
  <si>
    <t>Genève - Anières, douane CH - (Veigy- Douvaine - Thonon-les-Bains - Evian)</t>
  </si>
  <si>
    <t>13.12.2021</t>
  </si>
  <si>
    <t>0758</t>
  </si>
  <si>
    <t>#1329</t>
  </si>
  <si>
    <t>TDEV74</t>
  </si>
  <si>
    <t xml:space="preserve">Transdev Haute Savoie, SARL </t>
  </si>
  <si>
    <t xml:space="preserve">10 rue de la Césière, </t>
  </si>
  <si>
    <t>CS30001</t>
  </si>
  <si>
    <t>74603 Seynod</t>
  </si>
  <si>
    <t>+33 4 50 51 08 51</t>
  </si>
  <si>
    <t>commercial.crolard@transdev.com</t>
  </si>
  <si>
    <t>r.11.272</t>
  </si>
  <si>
    <t>T72</t>
  </si>
  <si>
    <t>Genève, Aéroport - Plan-les-Ouates - frontière CH - (Saint-Julien-en-Genevois - Cruseilles -Annecy)</t>
  </si>
  <si>
    <t>r.11.273</t>
  </si>
  <si>
    <t>T73</t>
  </si>
  <si>
    <t>Genève, gare routière - Genève, Place Eaux-Vives - frontière CH - (Annemasse - La Roche-sur-Foron - Annecy)</t>
  </si>
  <si>
    <t>r.11.274</t>
  </si>
  <si>
    <t>T74</t>
  </si>
  <si>
    <t>Genève, aéroport - Genève, Terrassière - frontière CH - (Annemasse - Bonneville - St-Gervais - Chamonix)</t>
  </si>
  <si>
    <t>r.11.961</t>
  </si>
  <si>
    <t>NA</t>
  </si>
  <si>
    <t>Rive - Meyrin, CERN (-F01-Sergy, Sergy- Bourg)</t>
  </si>
  <si>
    <t>Ligne nocturne</t>
  </si>
  <si>
    <t>r.11.962</t>
  </si>
  <si>
    <t>962</t>
  </si>
  <si>
    <t>NV</t>
  </si>
  <si>
    <t>Bel-Air  - Thônex, Moillesullaz (-F74-Ville-la-Grand, Prés-des-Plans)</t>
  </si>
  <si>
    <t>r.11.963</t>
  </si>
  <si>
    <t>963</t>
  </si>
  <si>
    <t>11.963</t>
  </si>
  <si>
    <t>Genève, Cirque - Vernier - La Plaine-Gare</t>
  </si>
  <si>
    <t>Ligne noctambus NC /
15.12.2019: Modification / 
Ligne nocturne / 11.12.2016: Renouvellement, anciennement dans concession de zone</t>
  </si>
  <si>
    <t>r.11.964</t>
  </si>
  <si>
    <t>964</t>
  </si>
  <si>
    <t>ND</t>
  </si>
  <si>
    <t>Gare Cornavin - Gland-Gare</t>
  </si>
  <si>
    <t>r.11.965</t>
  </si>
  <si>
    <t>965</t>
  </si>
  <si>
    <t>Bel-Air - Grand-Saconnex, Tunner Routier (-F01-Gex, Gex-Poste)</t>
  </si>
  <si>
    <t>r.11.970</t>
  </si>
  <si>
    <t>NJ</t>
  </si>
  <si>
    <t>Genève, Rive - Chancy, Douane</t>
  </si>
  <si>
    <t>Ligne nocturne / 11.12.2016: Renouvellement, anciennement dans concession de zone</t>
  </si>
  <si>
    <t>r.11.971</t>
  </si>
  <si>
    <t>971</t>
  </si>
  <si>
    <t>11.961</t>
  </si>
  <si>
    <t>Genève, Gare Cornavin - Jussy, Monniaz</t>
  </si>
  <si>
    <t>Ligne noctambus NK /
15.12.2019: Modification /
Ligne nocturne / 11.12.2016: Renouvellement, anciennement dans concession de zone</t>
  </si>
  <si>
    <t>r.11.973</t>
  </si>
  <si>
    <t>973</t>
  </si>
  <si>
    <t>NM</t>
  </si>
  <si>
    <t>Genève, Gare Cornavin - Avusy</t>
  </si>
  <si>
    <t>r.11.975</t>
  </si>
  <si>
    <t>975</t>
  </si>
  <si>
    <t>11.975</t>
  </si>
  <si>
    <t>Genève, Cornavin - Veyrier - Bardonnex</t>
  </si>
  <si>
    <t>Ligne noctambus NO /
15.12.2019: Modification / 
Ligne nocturne / 11.12.2016: Renouvellement, anciennement dans concession de zone</t>
  </si>
  <si>
    <t>r.11.976</t>
  </si>
  <si>
    <t>976</t>
  </si>
  <si>
    <t>11.976</t>
  </si>
  <si>
    <t>Genève, Cornavin - Anières</t>
  </si>
  <si>
    <t>Ligne noctambus NP /
15.12.2019: Modification /
Ligne nocturne / 11.12.2016: Renouvellement, anciennement dans concession de zone</t>
  </si>
  <si>
    <t>r.11.979</t>
  </si>
  <si>
    <t>979</t>
  </si>
  <si>
    <t>11.979</t>
  </si>
  <si>
    <t>Genève, Cornavin - Hermance</t>
  </si>
  <si>
    <t>Ligne noctambus NS /
15.12.2019: Modification /
11.12.2016: Renouvellement, anciennement dans concession de zone</t>
  </si>
  <si>
    <t>r.11.980</t>
  </si>
  <si>
    <t>980</t>
  </si>
  <si>
    <t>NT</t>
  </si>
  <si>
    <t xml:space="preserve">Genève, Bel-Air - Versoix, gare - Chavannes-des-Bois - Bogis-Bossey </t>
  </si>
  <si>
    <t>10.12.2017 modification: (jusqu'là Bel-Air - Bogis-Bossey ((-F01-Divonne, Divonne-Gare) / Ligne nocturne</t>
  </si>
  <si>
    <t>r.11.982</t>
  </si>
  <si>
    <t>r.12</t>
  </si>
  <si>
    <t>Valais, Chablais, Saanenland</t>
  </si>
  <si>
    <t>r.12.061</t>
  </si>
  <si>
    <t>12.061</t>
  </si>
  <si>
    <t>Monthey - Troistorrent - Morgins</t>
  </si>
  <si>
    <t>r.12.062</t>
  </si>
  <si>
    <t>12.062</t>
  </si>
  <si>
    <t>Monthey -  Chernarlier</t>
  </si>
  <si>
    <t>r.12.063</t>
  </si>
  <si>
    <t>12.063</t>
  </si>
  <si>
    <t>Monthey - Les Cerniers</t>
  </si>
  <si>
    <t>r.12.064</t>
  </si>
  <si>
    <t>12.064</t>
  </si>
  <si>
    <t>Les Neyres - Monthey - Collombey</t>
  </si>
  <si>
    <t xml:space="preserve">10.12.2017: renouvellement  /   </t>
  </si>
  <si>
    <t>r.12.065</t>
  </si>
  <si>
    <t>r.12.066</t>
  </si>
  <si>
    <t>r.12.067</t>
  </si>
  <si>
    <t>r.12.069</t>
  </si>
  <si>
    <t>12.069 Lunabus</t>
  </si>
  <si>
    <t>Monthey - St-Maurice - Martigny</t>
  </si>
  <si>
    <t>fin de semaine anisi que les veilles de fêtes, durant la nuit vendredi/samedi et samedi/dimanche en dehors des heures de desserte normales publiées à l'horaire des autres entreprises de transport public. ligne n° 9130 jusqu'en 2017</t>
  </si>
  <si>
    <t>r.12.070</t>
  </si>
  <si>
    <t>Conession de zone sur le territoire de la localité de Morgins</t>
  </si>
  <si>
    <t>navettes saisonnières pour les skieurs</t>
  </si>
  <si>
    <t>15.03.2019</t>
  </si>
  <si>
    <t>r.12.081</t>
  </si>
  <si>
    <t>12.081</t>
  </si>
  <si>
    <t>Val-d'Illiez - Les Crosets</t>
  </si>
  <si>
    <t>r.12.082</t>
  </si>
  <si>
    <t>12.082</t>
  </si>
  <si>
    <t>Val-d'Illiez - Champoussin</t>
  </si>
  <si>
    <t>r.12.090</t>
  </si>
  <si>
    <t>90</t>
  </si>
  <si>
    <t>12.090</t>
  </si>
  <si>
    <t>Commune de Champéry</t>
  </si>
  <si>
    <t>Concession de zone, service d'hiver</t>
  </si>
  <si>
    <t>01.12.2002</t>
  </si>
  <si>
    <t>r.12.101</t>
  </si>
  <si>
    <t xml:space="preserve">Aigle, place du Marché - Aigle, Grand Pré </t>
  </si>
  <si>
    <t>r.12.102</t>
  </si>
  <si>
    <t xml:space="preserve">Aigle, Illarsaz - Muraz - Collombey - Monthey </t>
  </si>
  <si>
    <t>r.12.103</t>
  </si>
  <si>
    <t>Aigle - St Triphon - Collombey - Monthey</t>
  </si>
  <si>
    <t>r.12.104</t>
  </si>
  <si>
    <t xml:space="preserve">Monthey - Collombey - Collombey-le-Grand - Muraz (Collombey) </t>
  </si>
  <si>
    <t>r.12.105</t>
  </si>
  <si>
    <t>Monthey - Collombey - Muraz (Collombey)</t>
  </si>
  <si>
    <t>r.12.106</t>
  </si>
  <si>
    <t>Muraz - Collombey - Muraz (Collombey)</t>
  </si>
  <si>
    <t>r.12.111</t>
  </si>
  <si>
    <t>+Noctibus</t>
  </si>
  <si>
    <t>12.111</t>
  </si>
  <si>
    <t>Aigle - Villeneuve VD</t>
  </si>
  <si>
    <t>15.12.2019: renouvellement /
Autobus</t>
  </si>
  <si>
    <t>r.12.111:b</t>
  </si>
  <si>
    <t xml:space="preserve">N111 </t>
  </si>
  <si>
    <t>Villeneuve VD - Aigle</t>
  </si>
  <si>
    <t>Noctibus / 
Fin de semaine, bus de nuit /
15.12.2019: Modification</t>
  </si>
  <si>
    <t>01.09.2003</t>
  </si>
  <si>
    <t>r.12.113</t>
  </si>
  <si>
    <t>Monthey - Choëx</t>
  </si>
  <si>
    <t>r.12.114</t>
  </si>
  <si>
    <t>Monthey - Les Neyres</t>
  </si>
  <si>
    <t>r.12.115</t>
  </si>
  <si>
    <t>Aigle - St-Triphon - Ollon - Antagnes</t>
  </si>
  <si>
    <t>r.12.116</t>
  </si>
  <si>
    <t>Aigle - Ollon - St-Triphon - Aigle</t>
  </si>
  <si>
    <t>r.12.120</t>
  </si>
  <si>
    <t>12.120</t>
  </si>
  <si>
    <t>Monthey - Vouvry - Villeneuve</t>
  </si>
  <si>
    <t>r.12.120:b</t>
  </si>
  <si>
    <t>Bus de nuit Monthey - St-Gingoph</t>
  </si>
  <si>
    <t>non essiste</t>
  </si>
  <si>
    <t>r.12.130</t>
  </si>
  <si>
    <t>Eintrag ??</t>
  </si>
  <si>
    <t>r.12.131</t>
  </si>
  <si>
    <t>131</t>
  </si>
  <si>
    <t>12.131</t>
  </si>
  <si>
    <t>Vouvry - Miex</t>
  </si>
  <si>
    <t>r.12.141</t>
  </si>
  <si>
    <t>r.12.141:K</t>
  </si>
  <si>
    <t>12.141/142</t>
  </si>
  <si>
    <t>Aigle - Vionnaz - Torgon</t>
  </si>
  <si>
    <t xml:space="preserve">09.12.2018: modification (jusqu' au 08.12.2018 Aigle - Vionnaz - St. Gingolph / - Torgon) /
09.12.2018: renouvellement  /  
10.12.2017: renouvellement  /  
</t>
  </si>
  <si>
    <t>r.12.142</t>
  </si>
  <si>
    <t>r.12.143</t>
  </si>
  <si>
    <t>12.143</t>
  </si>
  <si>
    <t>Aigle - Corbeyrier</t>
  </si>
  <si>
    <t xml:space="preserve">10.12.2017: renouvellement  /  </t>
  </si>
  <si>
    <t>r.12.144</t>
  </si>
  <si>
    <t>144</t>
  </si>
  <si>
    <t>12.144</t>
  </si>
  <si>
    <t>Aigle - Villars-sur-Ollon</t>
  </si>
  <si>
    <t>15.12.2019: renouvellement / 
Autobus</t>
  </si>
  <si>
    <t>r.12.145</t>
  </si>
  <si>
    <t>12.145</t>
  </si>
  <si>
    <t>Ollon VD - Plambuit</t>
  </si>
  <si>
    <t>r.12.148</t>
  </si>
  <si>
    <t>148</t>
  </si>
  <si>
    <t>Ski Bus</t>
  </si>
  <si>
    <t>La Jorette - Plan-de-Croix (Torgon)</t>
  </si>
  <si>
    <t xml:space="preserve">11.02.2019: renouvellement.  Cette ligne circule durant la saison d'hiver  </t>
  </si>
  <si>
    <t>17.12.2016</t>
  </si>
  <si>
    <t>11.02.2019</t>
  </si>
  <si>
    <t>0754</t>
  </si>
  <si>
    <t>#1308</t>
  </si>
  <si>
    <t>Bet</t>
  </si>
  <si>
    <t>SETT</t>
  </si>
  <si>
    <t>Société d'exploitation touristique de Torgon (SETT) Sàrl</t>
  </si>
  <si>
    <t>Route de la Jorette 18</t>
  </si>
  <si>
    <t>CHE-440.908.273</t>
  </si>
  <si>
    <t>r.12.151</t>
  </si>
  <si>
    <t>12.151</t>
  </si>
  <si>
    <t>Bex - Monthey</t>
  </si>
  <si>
    <t>r.12.152</t>
  </si>
  <si>
    <t>12.152</t>
  </si>
  <si>
    <t>Bex - Les-Plans-sur-Bex</t>
  </si>
  <si>
    <t>r.12.153</t>
  </si>
  <si>
    <t>153</t>
  </si>
  <si>
    <t>12.153</t>
  </si>
  <si>
    <t>Bex - Fenalet-sur-Bex</t>
  </si>
  <si>
    <t>r.12.161</t>
  </si>
  <si>
    <t>161</t>
  </si>
  <si>
    <t>12.161</t>
  </si>
  <si>
    <t>Villars-sur-Ollon - La Barboleuse - Solalex</t>
  </si>
  <si>
    <t>15.12.2019: renouvellement /  
Bus, service d'été</t>
  </si>
  <si>
    <t>r.12.162</t>
  </si>
  <si>
    <t>162</t>
  </si>
  <si>
    <t>12.162</t>
  </si>
  <si>
    <t>Villars-sur-Ollon - Col-de-la-Croix - Les Diablerets</t>
  </si>
  <si>
    <t>r.12.170</t>
  </si>
  <si>
    <t>170</t>
  </si>
  <si>
    <t>Concession de zone délimitée par le territoire de la commune de Leysin</t>
  </si>
  <si>
    <t>Jusqu'en 2001 concessions de lignes</t>
  </si>
  <si>
    <t>11.01.1977</t>
  </si>
  <si>
    <t>0134</t>
  </si>
  <si>
    <t>#0759</t>
  </si>
  <si>
    <t>OTL</t>
  </si>
  <si>
    <t>Municipalité de Leysin</t>
  </si>
  <si>
    <t>CHE-114.909.710</t>
  </si>
  <si>
    <t>7062</t>
  </si>
  <si>
    <t>r.12.171</t>
  </si>
  <si>
    <t>171</t>
  </si>
  <si>
    <t>12.171</t>
  </si>
  <si>
    <t>Le Sépey - Leysin</t>
  </si>
  <si>
    <t>r.12.172</t>
  </si>
  <si>
    <t>172</t>
  </si>
  <si>
    <t>12.172</t>
  </si>
  <si>
    <t>Le Sépey - La Forclaz VD</t>
  </si>
  <si>
    <t>r.12.173</t>
  </si>
  <si>
    <t>173</t>
  </si>
  <si>
    <t>12.173</t>
  </si>
  <si>
    <t>Le Sépey - Col-des-Mosses</t>
  </si>
  <si>
    <t>r.12.174</t>
  </si>
  <si>
    <t>174</t>
  </si>
  <si>
    <t>12.174</t>
  </si>
  <si>
    <t>Château d'Oex - Col-des-Mosses</t>
  </si>
  <si>
    <t>r.12.176</t>
  </si>
  <si>
    <t>176</t>
  </si>
  <si>
    <t>Concession de zone sur la localité des Diablerets</t>
  </si>
  <si>
    <t>13.2.2018: tranfert de la concession no. 755 DIB  / service d'hiver de décembre à février</t>
  </si>
  <si>
    <t>01.07.2026</t>
  </si>
  <si>
    <t>12.07.2016</t>
  </si>
  <si>
    <t>13.02.2018</t>
  </si>
  <si>
    <t>r.12.177</t>
  </si>
  <si>
    <t>177</t>
  </si>
  <si>
    <t>Les Diablerets, gare - Col du Pillon - Lac Retaud - Isenau</t>
  </si>
  <si>
    <t>13.2.2018: transfert de la concession no. 755 DIB  / service d'été de juin à octobre</t>
  </si>
  <si>
    <t>02.07.2016</t>
  </si>
  <si>
    <t>Eine Linie</t>
  </si>
  <si>
    <t>r.12.180</t>
  </si>
  <si>
    <t>– im TUV aufgeteilt –</t>
  </si>
  <si>
    <t>r.12.180:a</t>
  </si>
  <si>
    <t>12.180</t>
  </si>
  <si>
    <t>Gstaad - Col du Pillon - Les Diablerets</t>
  </si>
  <si>
    <t>09.12.2018: Änderung /  13.12.2015: Erneuerung</t>
  </si>
  <si>
    <t>01.07.2006</t>
  </si>
  <si>
    <t>0905</t>
  </si>
  <si>
    <t>15.12.2919</t>
  </si>
  <si>
    <t>P Bern</t>
  </si>
  <si>
    <t>r.12.180:b</t>
  </si>
  <si>
    <t>Gstaad Bahnhof - Saanen Bahnhof - Schönried - Saanenmöser</t>
  </si>
  <si>
    <t>2. Linienast der Linie 12.180. Allfällige Fahrplananpassungen in enger Zusammenarbeit mit der MOB.</t>
  </si>
  <si>
    <t>r.12.181</t>
  </si>
  <si>
    <t>12.181</t>
  </si>
  <si>
    <t>Gstaad - Lauenen - Lauenensee</t>
  </si>
  <si>
    <t>13.12.2015: Erneuerung/   ab Lauenen nur Sommer</t>
  </si>
  <si>
    <t>r.12.182</t>
  </si>
  <si>
    <t>12.182</t>
  </si>
  <si>
    <t>Gstaad - Turbach</t>
  </si>
  <si>
    <t>13.12.2015: Erneuerung</t>
  </si>
  <si>
    <t>r.12.183</t>
  </si>
  <si>
    <t>183</t>
  </si>
  <si>
    <t>Saanen Bahnhof - Gstaad Bahnhof - Gstaad Talstation Wispile Gondelbahn</t>
  </si>
  <si>
    <t>Skibus</t>
  </si>
  <si>
    <t>r.12.184</t>
  </si>
  <si>
    <t>Saanen Bahnhof - Rübeldorf</t>
  </si>
  <si>
    <t>r.12.185</t>
  </si>
  <si>
    <t>185</t>
  </si>
  <si>
    <t>Skibus Rougemont (Rougemont les Allamans - La Videmanette - Le Crêt (Bedienung eingeschränkt)</t>
  </si>
  <si>
    <t>r.12.191</t>
  </si>
  <si>
    <t>12.191</t>
  </si>
  <si>
    <t>St-Maurice - Vérossaz</t>
  </si>
  <si>
    <t>r.12.192</t>
  </si>
  <si>
    <t>192</t>
  </si>
  <si>
    <t>12.192</t>
  </si>
  <si>
    <t>St-Maurice - Lavey-les-Bains</t>
  </si>
  <si>
    <t>r.12.193</t>
  </si>
  <si>
    <t>12.193</t>
  </si>
  <si>
    <t>St-Maurice - Mex VS</t>
  </si>
  <si>
    <t>r.12.200:K</t>
  </si>
  <si>
    <t>12.202-203</t>
  </si>
  <si>
    <t>Zone sur le territoire de la localité de Martigny</t>
  </si>
  <si>
    <t xml:space="preserve">09.12.2018: renouvellement: La zone comporte les lignes de transport local suivantes : 12.202 Martigny, gare - Martigny, Le Guercet et 12.203 Martigny, Bassin du Manoir - Bonnes Luites - Finettes /
</t>
  </si>
  <si>
    <t>0675</t>
  </si>
  <si>
    <t>#0325</t>
  </si>
  <si>
    <t>BUM</t>
  </si>
  <si>
    <t>Bus urbains Martigny</t>
  </si>
  <si>
    <t>Ville de Martigny</t>
  </si>
  <si>
    <t>Travaux publics</t>
  </si>
  <si>
    <t>Rue des écoles 1</t>
  </si>
  <si>
    <t>CHE-115.486.592</t>
  </si>
  <si>
    <t>713</t>
  </si>
  <si>
    <t>r.12.201</t>
  </si>
  <si>
    <t>12.201</t>
  </si>
  <si>
    <t>Martigny, gare - Martigny-Croix</t>
  </si>
  <si>
    <t xml:space="preserve">09.12.2018: renouvellement </t>
  </si>
  <si>
    <t>r.12.202</t>
  </si>
  <si>
    <t>r.12.203</t>
  </si>
  <si>
    <t>r.12.210</t>
  </si>
  <si>
    <t>12.211</t>
  </si>
  <si>
    <t>Orsières - Le Grand-St-Bernard - (- I-Aosta)</t>
  </si>
  <si>
    <t>10.12.2017: renouvellement /</t>
  </si>
  <si>
    <t>08.03.1976</t>
  </si>
  <si>
    <t>0487</t>
  </si>
  <si>
    <t>Poolbetrieb</t>
  </si>
  <si>
    <t>#2035</t>
  </si>
  <si>
    <t>SAVDA</t>
  </si>
  <si>
    <t>Società Autoservizi Valle d'Aosta (SAVDA) s.r.l.</t>
  </si>
  <si>
    <t>Strada pont Suaz</t>
  </si>
  <si>
    <t>11100 Aosta</t>
  </si>
  <si>
    <t>AO</t>
  </si>
  <si>
    <t>7071</t>
  </si>
  <si>
    <t>r.12.211</t>
  </si>
  <si>
    <t>r.12.213</t>
  </si>
  <si>
    <t>12.213</t>
  </si>
  <si>
    <t>Trient - Le Châtelard VS, frontière</t>
  </si>
  <si>
    <t xml:space="preserve">10.12.2017 renouvellement  /   trafic c'excursion en été (jusqu'au 9.12.17 Martigny - Le Fays - Trient) </t>
  </si>
  <si>
    <t>r.12.214</t>
  </si>
  <si>
    <t>12.214</t>
  </si>
  <si>
    <t>Martigny - Ravoire</t>
  </si>
  <si>
    <t>r.12.215</t>
  </si>
  <si>
    <t>12.215</t>
  </si>
  <si>
    <t>Martigny - Chemin - Col-des-Planches</t>
  </si>
  <si>
    <t>10.12.2017 renouvellement  /   Chemin - Col-des-Planches: sur demande les samedis et dimanches</t>
  </si>
  <si>
    <t>r.12.220</t>
  </si>
  <si>
    <t>12.220</t>
  </si>
  <si>
    <t>Evionnaz - Collonges - Dorénaz - Vernayaz - Martigny</t>
  </si>
  <si>
    <t>10.12.2017: renouvellement  / Transfert de concession no. 576</t>
  </si>
  <si>
    <t>r.12.225</t>
  </si>
  <si>
    <t>Salvan - Les Marécottes - Van-d'en-Haut</t>
  </si>
  <si>
    <t>Periode d'été /
15.12.2019: Renouvellement</t>
  </si>
  <si>
    <t>r.12.226</t>
  </si>
  <si>
    <t>226</t>
  </si>
  <si>
    <t>Salvan - Les Marécottes - Télécabine La Creusaz</t>
  </si>
  <si>
    <t>Navette skieurs période d'hiver / 
15.12.2019: Renouvellement</t>
  </si>
  <si>
    <t>r.12.230</t>
  </si>
  <si>
    <t>Finhaut - Lac d'Emosson</t>
  </si>
  <si>
    <t>15.12.2019: Renouvellement</t>
  </si>
  <si>
    <t>r.12.241</t>
  </si>
  <si>
    <t>241</t>
  </si>
  <si>
    <t>Sembrancher - Vens</t>
  </si>
  <si>
    <t>01.05.1999</t>
  </si>
  <si>
    <t>r.12.242</t>
  </si>
  <si>
    <t>242</t>
  </si>
  <si>
    <t>12.242</t>
  </si>
  <si>
    <t>Sembrancher - Levron</t>
  </si>
  <si>
    <t>r.12.251</t>
  </si>
  <si>
    <t>251</t>
  </si>
  <si>
    <t>12.251</t>
  </si>
  <si>
    <t>Le Châble (VS) - Verbier</t>
  </si>
  <si>
    <t>r.12.252</t>
  </si>
  <si>
    <t>252</t>
  </si>
  <si>
    <t>12.252</t>
  </si>
  <si>
    <t>Le Châble (VS) - Bruson - Moay</t>
  </si>
  <si>
    <t>10.12.2017: renouvellement /  Bruson - Moay: trafic d'excursion en été seulement</t>
  </si>
  <si>
    <t>r.12.253</t>
  </si>
  <si>
    <t>Titel korr.</t>
  </si>
  <si>
    <t>12.253</t>
  </si>
  <si>
    <t>Le Châble (VS) - Lourtier - Sarreyer / - Fionnay - Mauvoisin</t>
  </si>
  <si>
    <t>10.12.2017: modification et renouvellement /  Fionnay - Mauvoisin: trafic d'excursion en été</t>
  </si>
  <si>
    <t>r.12.254</t>
  </si>
  <si>
    <t>als Linie def.</t>
  </si>
  <si>
    <t>– Zweiglinie –</t>
  </si>
  <si>
    <t>r.12.255</t>
  </si>
  <si>
    <t>12.254</t>
  </si>
  <si>
    <t>Bruson, Village - Mayen de Bruson, la Côt</t>
  </si>
  <si>
    <t>Navette skieurs</t>
  </si>
  <si>
    <t>0738</t>
  </si>
  <si>
    <t>#0823</t>
  </si>
  <si>
    <t>JVTT</t>
  </si>
  <si>
    <t>José Vogel Transport Taxi</t>
  </si>
  <si>
    <t>José Vogel</t>
  </si>
  <si>
    <t>rue Félix Corthay 18</t>
  </si>
  <si>
    <t>1934 Le Châble</t>
  </si>
  <si>
    <t>CHE-106.609.312</t>
  </si>
  <si>
    <t>7082</t>
  </si>
  <si>
    <t>r.12.261</t>
  </si>
  <si>
    <t>12.261</t>
  </si>
  <si>
    <t>Verbier - Médran - Carrefour</t>
  </si>
  <si>
    <t xml:space="preserve">ligne rouge n 1 /  22.04.16: renouvellement (jusqu' au 22.04.16: concession de zone) </t>
  </si>
  <si>
    <t>01.12.2005</t>
  </si>
  <si>
    <t>22.04.2016</t>
  </si>
  <si>
    <t>0385</t>
  </si>
  <si>
    <t>23.01.1991</t>
  </si>
  <si>
    <t>#0755</t>
  </si>
  <si>
    <t>BUV</t>
  </si>
  <si>
    <t>Bus urbain Verbier</t>
  </si>
  <si>
    <t>Commune de Bagnes</t>
  </si>
  <si>
    <t>Route de Clouchèvre 30</t>
  </si>
  <si>
    <t>1934 Le Châble VS</t>
  </si>
  <si>
    <t>CHE-114.859.673</t>
  </si>
  <si>
    <t>7064</t>
  </si>
  <si>
    <t>r.12.262</t>
  </si>
  <si>
    <t>12.262</t>
  </si>
  <si>
    <t>Verbier - Médran - Hameau</t>
  </si>
  <si>
    <t xml:space="preserve">ligne verte n 2 / 22.04.16: renouvellement (jusqu' au 22.04.16: concession de zone) </t>
  </si>
  <si>
    <t>r.12.263</t>
  </si>
  <si>
    <t>12.263</t>
  </si>
  <si>
    <t>Verbier - Médran - Patier</t>
  </si>
  <si>
    <t xml:space="preserve">ligne jaune n 3 / 22.04.16: renouvellement (jusqu' au 22.04.16: concession de zone) </t>
  </si>
  <si>
    <t>r.12.264</t>
  </si>
  <si>
    <t>12.264</t>
  </si>
  <si>
    <t>Verbier - Médran - Verbier, Village</t>
  </si>
  <si>
    <t xml:space="preserve">ligne bleue foncé n 4 / 22.04.16: renouvellement (jusqu' au 22.04.16: concession de zone) </t>
  </si>
  <si>
    <t>r.12.265</t>
  </si>
  <si>
    <t>12.265</t>
  </si>
  <si>
    <t>Savoleyres - Alani - Carrefour</t>
  </si>
  <si>
    <t xml:space="preserve">ligne bleu clair n 6 /  22.04.16: renouvellement (jusqu' au 22.04.16: concession de zone) </t>
  </si>
  <si>
    <t>r.12.266</t>
  </si>
  <si>
    <t>266</t>
  </si>
  <si>
    <t>12.266</t>
  </si>
  <si>
    <t>Sonalon - Carrefour - Chemin des Esserts</t>
  </si>
  <si>
    <t xml:space="preserve">ligne orange n 5 / 22.04.16: renouvellement (jusqu' au 22.04.16: concession de zone) </t>
  </si>
  <si>
    <t>r.12.267</t>
  </si>
  <si>
    <t>12.267</t>
  </si>
  <si>
    <t>Médran - Parc Périn - Parc Catogne - Parc Ermitage</t>
  </si>
  <si>
    <t xml:space="preserve">ligne 7 / 22.04.16: renouvellement (jusqu' au 22.04.16: concession de zone) </t>
  </si>
  <si>
    <t>r.12.271</t>
  </si>
  <si>
    <t>Orsières - Champex-d'en-Bas</t>
  </si>
  <si>
    <t>r.12.272</t>
  </si>
  <si>
    <t>Orsières - Praz-de-Fort - Ferret</t>
  </si>
  <si>
    <t>r.12.273</t>
  </si>
  <si>
    <t>Orsières - Commeire</t>
  </si>
  <si>
    <t>r.12.300</t>
  </si>
  <si>
    <t>Concession de zone dans le centre-ville de Sion (selon carte annexée à la décision)</t>
  </si>
  <si>
    <t>Véhicules complètement automatisés dits sans pilote" 1.1.2019: renouvellement avec réserve suivante : Validité de la concession subordonnée à la validité de l'autorisation exceptionelle de l'OFROU. 1.11.2017: renouvellement  / "</t>
  </si>
  <si>
    <t>23.06.2016</t>
  </si>
  <si>
    <t>0753</t>
  </si>
  <si>
    <t>Sion: Véhicules complètement automatisés dits sans pilote""</t>
  </si>
  <si>
    <t>r.12.300:K</t>
  </si>
  <si>
    <t>Concession de zone couvrant le territoire de la localité de Sion</t>
  </si>
  <si>
    <t xml:space="preserve">1.8.2018: renouvellement. Jusqu' au 31.7.2018: Territoire de la commune de Sion et parcours de la ligne 1 situé sur le territoire de la commune de Conthey </t>
  </si>
  <si>
    <t>01.08.1998</t>
  </si>
  <si>
    <t>0123</t>
  </si>
  <si>
    <t>23.10.1979</t>
  </si>
  <si>
    <t>#0536</t>
  </si>
  <si>
    <t>BCS</t>
  </si>
  <si>
    <t>Bus de la Commune de Sion</t>
  </si>
  <si>
    <t>Commune de Sion</t>
  </si>
  <si>
    <t>av. de France 4</t>
  </si>
  <si>
    <t>r.12.301</t>
  </si>
  <si>
    <t>12.301</t>
  </si>
  <si>
    <t>Sion, Gare - Garenne - Châteauneuf (ligne 1)</t>
  </si>
  <si>
    <t>1.8.2018: renouvellement</t>
  </si>
  <si>
    <t>r.12.302</t>
  </si>
  <si>
    <t>302</t>
  </si>
  <si>
    <t>r.12.303</t>
  </si>
  <si>
    <t>303</t>
  </si>
  <si>
    <t>r.12.304</t>
  </si>
  <si>
    <t>304</t>
  </si>
  <si>
    <t>12.304</t>
  </si>
  <si>
    <t>Sion, Gare - Platta - Uvrier (ligne 4)</t>
  </si>
  <si>
    <t>r.12.305</t>
  </si>
  <si>
    <t>12.305</t>
  </si>
  <si>
    <t>Sion, Gare - Bramois (ligne 5)</t>
  </si>
  <si>
    <t>r.12.306</t>
  </si>
  <si>
    <t>r.12.311</t>
  </si>
  <si>
    <t>12.311</t>
  </si>
  <si>
    <t>Sion - Chamoson - Grugnay - Leytron - Martigny</t>
  </si>
  <si>
    <t>10.12.2017: renouvellement (jusqu'au 9.12.2017 Sion - Leytron - Martigny)  /  13.12.2015: modification -&gt; avec desserte partielle de la commune de Saxon (jusqu'à présent Sion - Chamoson - Grugnay - Leytron - Martigny)</t>
  </si>
  <si>
    <t>r.12.312</t>
  </si>
  <si>
    <t>12.312</t>
  </si>
  <si>
    <t>Leytron - Ovronnaz</t>
  </si>
  <si>
    <t>r.12.314</t>
  </si>
  <si>
    <t>12.314</t>
  </si>
  <si>
    <t>Chamoson - Grunay - Vérines - Mayens-de-Chamoson - Ovronnaz</t>
  </si>
  <si>
    <t>r.12.320:K</t>
  </si>
  <si>
    <t xml:space="preserve">12.000 </t>
  </si>
  <si>
    <t>Navettes skieurs sur le territoire de la station d'Ovronnaz (3 lignes)</t>
  </si>
  <si>
    <t xml:space="preserve">10.12.2017: renouvellement  /  
</t>
  </si>
  <si>
    <t>r.12.321</t>
  </si>
  <si>
    <t>321</t>
  </si>
  <si>
    <t>r.12.322</t>
  </si>
  <si>
    <t>322</t>
  </si>
  <si>
    <t>r.12.323</t>
  </si>
  <si>
    <t>r.12.331</t>
  </si>
  <si>
    <t>331</t>
  </si>
  <si>
    <t>– Linien aufgeteilt –</t>
  </si>
  <si>
    <t>r.12.331:K</t>
  </si>
  <si>
    <t>331/333</t>
  </si>
  <si>
    <t>12.331/333</t>
  </si>
  <si>
    <t>Sion - Erde - Daillon / - Aven</t>
  </si>
  <si>
    <t xml:space="preserve">10.12.2017: modification et renouvellement </t>
  </si>
  <si>
    <t>r.12.332</t>
  </si>
  <si>
    <t>12.332</t>
  </si>
  <si>
    <t>Aven - Derborence</t>
  </si>
  <si>
    <t>10.12.2017: renouvellement /  trafic d'excursion en été</t>
  </si>
  <si>
    <t>r.12.333</t>
  </si>
  <si>
    <t>333</t>
  </si>
  <si>
    <t>r.12.341</t>
  </si>
  <si>
    <t>341</t>
  </si>
  <si>
    <t>12.341</t>
  </si>
  <si>
    <t>Sion - St. Germain (Savièse) - Chandolin - Monteiller - Drône</t>
  </si>
  <si>
    <t>r.12.342</t>
  </si>
  <si>
    <t>342</t>
  </si>
  <si>
    <t>12.342</t>
  </si>
  <si>
    <t>Sion - St. Germain (Savièse) - Drône - Grimisuat - Arbaz - Anzère</t>
  </si>
  <si>
    <t>r.12.343</t>
  </si>
  <si>
    <t>343</t>
  </si>
  <si>
    <t>12.343</t>
  </si>
  <si>
    <t>St. Germain - Chandolin - Mayens-de-la-Zour</t>
  </si>
  <si>
    <t>23.01.2003</t>
  </si>
  <si>
    <t>r.12.344</t>
  </si>
  <si>
    <t>344</t>
  </si>
  <si>
    <t>12.344</t>
  </si>
  <si>
    <t>Chandolin - Barrage du Sanetsch</t>
  </si>
  <si>
    <t>r.12.345</t>
  </si>
  <si>
    <t>345</t>
  </si>
  <si>
    <t>12.000</t>
  </si>
  <si>
    <t>Anzère ( ligne trafic local, navette skieurs)</t>
  </si>
  <si>
    <t>r.12.351</t>
  </si>
  <si>
    <t>12.351</t>
  </si>
  <si>
    <t>Sion - Ayent - Anzère</t>
  </si>
  <si>
    <t>r.12.352</t>
  </si>
  <si>
    <t>352</t>
  </si>
  <si>
    <t>12.352</t>
  </si>
  <si>
    <t>Botyre - Barrage du Rawil</t>
  </si>
  <si>
    <t>r.12.353</t>
  </si>
  <si>
    <t>353</t>
  </si>
  <si>
    <t>12.353</t>
  </si>
  <si>
    <t>Sion - Ayent - Crans-sur-Sierre</t>
  </si>
  <si>
    <t>r.12.354</t>
  </si>
  <si>
    <t>354</t>
  </si>
  <si>
    <t>12.354</t>
  </si>
  <si>
    <t>Sion - Signèse - St. Romain</t>
  </si>
  <si>
    <t>r.12.361</t>
  </si>
  <si>
    <t>361</t>
  </si>
  <si>
    <t>12.361</t>
  </si>
  <si>
    <t>Sion - Condémines - Basse-Nendaz</t>
  </si>
  <si>
    <t>r.12.362</t>
  </si>
  <si>
    <t>362</t>
  </si>
  <si>
    <t>12.362</t>
  </si>
  <si>
    <t>Sion - Nendaz - Siviez</t>
  </si>
  <si>
    <t xml:space="preserve">10.12.2017: modification et renouvellement /  </t>
  </si>
  <si>
    <t>r.12.363</t>
  </si>
  <si>
    <t>363</t>
  </si>
  <si>
    <t>12.363</t>
  </si>
  <si>
    <t>Sion - Veysonnaz</t>
  </si>
  <si>
    <t>r.12.364</t>
  </si>
  <si>
    <t>364</t>
  </si>
  <si>
    <t>12.364</t>
  </si>
  <si>
    <t xml:space="preserve">Sion - Les Mayens-de-Sion - Mayens de l'Ours </t>
  </si>
  <si>
    <t>10.12.2017: renouvellement /  Mayens de l'Ours - Veysonnaz: trafic d'excursion</t>
  </si>
  <si>
    <t>r.12.365:K</t>
  </si>
  <si>
    <t>Nendaz (localité de Nendaz)</t>
  </si>
  <si>
    <t>concession de zone couvrant le territoire de la station de Nendaz</t>
  </si>
  <si>
    <t>26.01.2018</t>
  </si>
  <si>
    <t>0765</t>
  </si>
  <si>
    <t>#1339</t>
  </si>
  <si>
    <t>BCN</t>
  </si>
  <si>
    <t>Bus de la Commune de Nendaz</t>
  </si>
  <si>
    <t>Commune de Nendaz</t>
  </si>
  <si>
    <t>Route de Nendaz 352</t>
  </si>
  <si>
    <t>1996 Basse-Nendaz</t>
  </si>
  <si>
    <t>027 289 56 00</t>
  </si>
  <si>
    <t>commune@nendaz.org</t>
  </si>
  <si>
    <t>CHE-114.859.733</t>
  </si>
  <si>
    <t>r.12.371</t>
  </si>
  <si>
    <t>371</t>
  </si>
  <si>
    <t>12.371</t>
  </si>
  <si>
    <t>Sion - Vex - Les Prasses - Bif. d'Hérémence - Mayens-des-Plans (Mayens-de-Sion) - Les Masses - Les Collons - Thyon 2000</t>
  </si>
  <si>
    <t>15.06.1988</t>
  </si>
  <si>
    <t>0269</t>
  </si>
  <si>
    <t>r.12.372</t>
  </si>
  <si>
    <t>372</t>
  </si>
  <si>
    <t>12.372</t>
  </si>
  <si>
    <t>Sion- Mâche - Dixence</t>
  </si>
  <si>
    <t>09.12.2018 Änderung: (bisher: Sion - Vex - Les Prasses p. Vex - Bif. d'Hérémence - Hérémence - Hérémence - Prolin - Mâche - Mayens de Pralong - Dixence)</t>
  </si>
  <si>
    <t>r.12.373</t>
  </si>
  <si>
    <t>373</t>
  </si>
  <si>
    <t>r.12.373:K</t>
  </si>
  <si>
    <t>12.373</t>
  </si>
  <si>
    <t>Hérémence - Les Collons - Thyon 2000</t>
  </si>
  <si>
    <t>09.12.2018: Octroi</t>
  </si>
  <si>
    <t>22.12.2018</t>
  </si>
  <si>
    <t>r.12.374</t>
  </si>
  <si>
    <t>374</t>
  </si>
  <si>
    <t>r.12.381</t>
  </si>
  <si>
    <t>12.381</t>
  </si>
  <si>
    <t>Sion - Les Haudères</t>
  </si>
  <si>
    <t>r.12.382</t>
  </si>
  <si>
    <t>12.382</t>
  </si>
  <si>
    <t>Les Haudères - Arolla</t>
  </si>
  <si>
    <t>r.12.383</t>
  </si>
  <si>
    <t>12.383</t>
  </si>
  <si>
    <t>Les Haudères - La Forclaz VS - Ferpècle</t>
  </si>
  <si>
    <t>10.12.2017: renouvellement  /   La Forclaz VS - Ferpècle: trafic d'excursion en été</t>
  </si>
  <si>
    <t>r.12.386</t>
  </si>
  <si>
    <t>386</t>
  </si>
  <si>
    <t>12.386</t>
  </si>
  <si>
    <t>Sion - St. Martin VS - Eison</t>
  </si>
  <si>
    <t>r.12.387</t>
  </si>
  <si>
    <t>387</t>
  </si>
  <si>
    <t>12.387</t>
  </si>
  <si>
    <t>St. Martin - Praz-Jean - Evolène - Les Haudères</t>
  </si>
  <si>
    <t>r.12.388</t>
  </si>
  <si>
    <t>388</t>
  </si>
  <si>
    <t>12.388</t>
  </si>
  <si>
    <t>Sion - Vernamiège -  Nax - Mayens-de-Nax</t>
  </si>
  <si>
    <t>10.12.2017: renouvellement /  Nax - Mayens-de-Nax: trafic d'excursion</t>
  </si>
  <si>
    <t>r.12.389</t>
  </si>
  <si>
    <t>389</t>
  </si>
  <si>
    <t>– Online publiziert: Bus navette Les Haudères - Evolène - Domaine skiable de Télé-Evolène</t>
  </si>
  <si>
    <t>r.12.391</t>
  </si>
  <si>
    <t>391</t>
  </si>
  <si>
    <t>12.391</t>
  </si>
  <si>
    <t>Leytron - Riddes</t>
  </si>
  <si>
    <t xml:space="preserve">10.12.2017 renouvellement  /  </t>
  </si>
  <si>
    <t>r.12.392</t>
  </si>
  <si>
    <t>392</t>
  </si>
  <si>
    <t>12.392</t>
  </si>
  <si>
    <t xml:space="preserve">(Riddes) - Isérables - La Tzoumaz </t>
  </si>
  <si>
    <t xml:space="preserve">1.6.2019: modification -&gt; prolongation jusqu'à La Tzouma, Maison de la Forêt. </t>
  </si>
  <si>
    <t>r.12.392:b</t>
  </si>
  <si>
    <t>Riddes - La Tzoumaz</t>
  </si>
  <si>
    <t>Bus des neiges</t>
  </si>
  <si>
    <t>12.02.2028</t>
  </si>
  <si>
    <t>0628</t>
  </si>
  <si>
    <t>20.12.2001</t>
  </si>
  <si>
    <t>#0803</t>
  </si>
  <si>
    <t>BCR</t>
  </si>
  <si>
    <t>Bus de la Commune de Riddes</t>
  </si>
  <si>
    <t>Commune de Riddes</t>
  </si>
  <si>
    <t>Rue du Village 2</t>
  </si>
  <si>
    <t>CHE-114.855.936</t>
  </si>
  <si>
    <t>7065</t>
  </si>
  <si>
    <t>r.12.393</t>
  </si>
  <si>
    <t>393</t>
  </si>
  <si>
    <t>r.12.393:a</t>
  </si>
  <si>
    <t>Boucle Télécabine - Les Esserts - Les Chablotays - Télécabine</t>
  </si>
  <si>
    <t>Skibus de la Tzoumaz</t>
  </si>
  <si>
    <t>r.12.393:b</t>
  </si>
  <si>
    <t>Boucle Télécabine - Pré-Laurent - Le Belochet - - Villy - Télécabine</t>
  </si>
  <si>
    <t>r.12.400:K</t>
  </si>
  <si>
    <t>La Concession de zone comprend les lignes:
1 Ehâla- Îles Falcon
2 Hôtel-de-Ville - CFF - Muraz - Riondaz
3 Hôtel-de-Ville - CFF - Techno - Pôle</t>
  </si>
  <si>
    <t xml:space="preserve">14.12.2014 renouvellement
Concession de zone </t>
  </si>
  <si>
    <t>0233</t>
  </si>
  <si>
    <t>11.07.1989</t>
  </si>
  <si>
    <t>#0574</t>
  </si>
  <si>
    <t>Bus sierrois</t>
  </si>
  <si>
    <t>Commune de Sierre</t>
  </si>
  <si>
    <t>Rue du Bourg 14</t>
  </si>
  <si>
    <t>Case postale 96</t>
  </si>
  <si>
    <t>3960 Sierre</t>
  </si>
  <si>
    <t>CHE-114.852.300</t>
  </si>
  <si>
    <t>714</t>
  </si>
  <si>
    <t>BV mit BusSol</t>
  </si>
  <si>
    <t>r.12.401</t>
  </si>
  <si>
    <t>401</t>
  </si>
  <si>
    <t>r.12.402</t>
  </si>
  <si>
    <t>402</t>
  </si>
  <si>
    <t>r.12.403</t>
  </si>
  <si>
    <t>403</t>
  </si>
  <si>
    <t>r.12.404</t>
  </si>
  <si>
    <t>404</t>
  </si>
  <si>
    <t>Navette funiculaire Sierre place de la gare CFF - Sierre gare SMC</t>
  </si>
  <si>
    <t>parcours selon annexe 2b à la décision du 13 novembre 2012</t>
  </si>
  <si>
    <t>16.12.1997</t>
  </si>
  <si>
    <t>0223</t>
  </si>
  <si>
    <t>29.09.1977</t>
  </si>
  <si>
    <t>r.12.411</t>
  </si>
  <si>
    <t>411</t>
  </si>
  <si>
    <t>r.12.411:a</t>
  </si>
  <si>
    <t>Sierre-Sion combiné Rive droite/Rive gauche: Sierre, gare CFF - Chippis, poste - Chippis, eaux-vives - Chalais, Téléphérique - Chalais, poste - Réchy, centre - Ganges VS, Crêtelongue - Grange VS, Grand Canal - Grône, écoles - Grône, poste - Uvrier, Sud - St Léonard, centre - Sion, gare CFF</t>
  </si>
  <si>
    <t>0015</t>
  </si>
  <si>
    <t>#0724</t>
  </si>
  <si>
    <t>ASGS</t>
  </si>
  <si>
    <t>Autotransports Sion - Grône - Sierre</t>
  </si>
  <si>
    <t>René Ballestraz et fils, transports SA</t>
  </si>
  <si>
    <t>Route des Etreys 14</t>
  </si>
  <si>
    <t>3979 Grône</t>
  </si>
  <si>
    <t>CHE-106.998.769</t>
  </si>
  <si>
    <t>888</t>
  </si>
  <si>
    <t>r.12.411:b</t>
  </si>
  <si>
    <t>Sierre-Sion Rive gauche: Sierre, gare CFF - Sierre, Placette - Chalais, Télépheérique - Chalais, Poste - Réchy, centre - Granges VS, Crêtelongue - Grange VS, Grand Canal - Grône, écoles - Grône poste - Bramois Clodevis/Cassières - Sion, hôpital - Sion, Place du Midi - Sion, gare CFF</t>
  </si>
  <si>
    <t>20.01.2003</t>
  </si>
  <si>
    <t>r.12.411:c</t>
  </si>
  <si>
    <t>Sierre-Sion Rive droite: Sierre, gare CFF - Sierre, Placette - Noës Village - Granges VS, Grand canal - St-Léonard, centre - Sion, place du Midi - Sion, gare CFF</t>
  </si>
  <si>
    <t>24.09.1982</t>
  </si>
  <si>
    <t>r.12.413</t>
  </si>
  <si>
    <t>12.413</t>
  </si>
  <si>
    <t xml:space="preserve">Grône, Poste - Itravers Loye - Erdesson, bif Daillet </t>
  </si>
  <si>
    <t>r.12.421</t>
  </si>
  <si>
    <t>421</t>
  </si>
  <si>
    <t>12.421</t>
  </si>
  <si>
    <t>Sierre gare CFF - Chermignon, Crans - Montana - Aminona</t>
  </si>
  <si>
    <t>r.12.422</t>
  </si>
  <si>
    <t>422</t>
  </si>
  <si>
    <t>12.422</t>
  </si>
  <si>
    <t>Sierre, gare CFF - Mollens - Montana - Crans</t>
  </si>
  <si>
    <t>08.12.2012</t>
  </si>
  <si>
    <t>r.12.428</t>
  </si>
  <si>
    <t>12.428</t>
  </si>
  <si>
    <t>Granges VS - Lens</t>
  </si>
  <si>
    <t>r.12.430:K</t>
  </si>
  <si>
    <t>12.431-435</t>
  </si>
  <si>
    <t>Zone du Haut-Plateau Crans-sur-Sierre - Montana</t>
  </si>
  <si>
    <t>plan selon annexe 2a à la décision du 13 novembre 2012</t>
  </si>
  <si>
    <t>r.12.431</t>
  </si>
  <si>
    <t>431</t>
  </si>
  <si>
    <t>r.12.432</t>
  </si>
  <si>
    <t>432</t>
  </si>
  <si>
    <t>r.12.433</t>
  </si>
  <si>
    <t>433</t>
  </si>
  <si>
    <t>r.12.434</t>
  </si>
  <si>
    <t>r.12.435</t>
  </si>
  <si>
    <t>r.12.441</t>
  </si>
  <si>
    <t>441</t>
  </si>
  <si>
    <t>12.441</t>
  </si>
  <si>
    <t>Sierre - Chippis - Chalais - Réchy - Vercorin</t>
  </si>
  <si>
    <t>r.12.445</t>
  </si>
  <si>
    <t>Concession de zone pour le territoire de la localité de Vercorin</t>
  </si>
  <si>
    <t>0767</t>
  </si>
  <si>
    <t>#1349</t>
  </si>
  <si>
    <t>CCh</t>
  </si>
  <si>
    <t>Commune de Chalais</t>
  </si>
  <si>
    <t>place des Ecoles 2</t>
  </si>
  <si>
    <t>3966 Chalais</t>
  </si>
  <si>
    <t>027 459 11 11</t>
  </si>
  <si>
    <t>francois.zuber@chalais.ch</t>
  </si>
  <si>
    <t>CHE-114.853.446</t>
  </si>
  <si>
    <t>r.12.451</t>
  </si>
  <si>
    <t>451</t>
  </si>
  <si>
    <t>12.451</t>
  </si>
  <si>
    <t>Sierre - Vissoie</t>
  </si>
  <si>
    <t>r.12.452</t>
  </si>
  <si>
    <t>452</t>
  </si>
  <si>
    <t>12.452</t>
  </si>
  <si>
    <t>Vissoie - Grimentz - Moiry VS</t>
  </si>
  <si>
    <t>10.12.2017: renouvellement  /   Grimentz - Moiry VS: trafic d'excursion en été</t>
  </si>
  <si>
    <t>r.12.453</t>
  </si>
  <si>
    <t>453</t>
  </si>
  <si>
    <t>12.453</t>
  </si>
  <si>
    <t>Vissoie - Zinal</t>
  </si>
  <si>
    <t>r.12.454</t>
  </si>
  <si>
    <t>454</t>
  </si>
  <si>
    <t>12.454</t>
  </si>
  <si>
    <t>Vissoie - Chandolin</t>
  </si>
  <si>
    <t>r.12.455</t>
  </si>
  <si>
    <t>455</t>
  </si>
  <si>
    <t>12.455</t>
  </si>
  <si>
    <t>Zinal - Mottec - Grimentz - Moiry VS</t>
  </si>
  <si>
    <t>10.12.2017: renouvellement  /   navettes d'excursion en été</t>
  </si>
  <si>
    <t>r.12.456</t>
  </si>
  <si>
    <t>456</t>
  </si>
  <si>
    <t>Navettes skieurs sur le territoire de la station de Grimentz</t>
  </si>
  <si>
    <t>r.12.457</t>
  </si>
  <si>
    <t>457</t>
  </si>
  <si>
    <t>12.457</t>
  </si>
  <si>
    <t>Vissoie - Vercorin</t>
  </si>
  <si>
    <t>10.12.2017: renouvellement  /</t>
  </si>
  <si>
    <t>r.12.458</t>
  </si>
  <si>
    <t>458</t>
  </si>
  <si>
    <t>Calvaire - Crojouat - Office du Tourisme - Télésiège</t>
  </si>
  <si>
    <t>11.12.2016: renouvellement (jusqu'au 11.12.16: Le territoire de la station de Chandolin)   /    Concession de zone / transfer à CdA rétroactif au 1.1.2009</t>
  </si>
  <si>
    <t>10.07.2007</t>
  </si>
  <si>
    <t>0664</t>
  </si>
  <si>
    <t>#1236</t>
  </si>
  <si>
    <t>CdA</t>
  </si>
  <si>
    <t>Commune d'Anniviers</t>
  </si>
  <si>
    <t>Case postale 46</t>
  </si>
  <si>
    <t>3961 Vissoie</t>
  </si>
  <si>
    <t>CHE-114.852.346</t>
  </si>
  <si>
    <t>7004</t>
  </si>
  <si>
    <t>r.12.459</t>
  </si>
  <si>
    <t>459</t>
  </si>
  <si>
    <t>12.459</t>
  </si>
  <si>
    <t>St-Luc poste - Beausite - Prilet - Funiculaire - Village - St-Luc poste</t>
  </si>
  <si>
    <t>cette ligne circule durant la saison hivernale (Période d'ouverture des remontées mécaniques)</t>
  </si>
  <si>
    <t>13.12.2004</t>
  </si>
  <si>
    <t>0645</t>
  </si>
  <si>
    <t>r.12.461</t>
  </si>
  <si>
    <t>461</t>
  </si>
  <si>
    <t>12.461</t>
  </si>
  <si>
    <t>Sierre - Salgesch - Varen</t>
  </si>
  <si>
    <t>28.12.1987</t>
  </si>
  <si>
    <t>0331</t>
  </si>
  <si>
    <t>#0141</t>
  </si>
  <si>
    <t>LLB</t>
  </si>
  <si>
    <t>Verkehrsbetriebe Leuk-Leukerbad und Umgebung</t>
  </si>
  <si>
    <t>Société anonyme des transports publics de Loèche-les-Bains et environs (L.L.B.)</t>
  </si>
  <si>
    <t>3952 Susten</t>
  </si>
  <si>
    <t>027 474 98 00</t>
  </si>
  <si>
    <t>info@llbreisen.ch</t>
  </si>
  <si>
    <t>CHE-101.319.982</t>
  </si>
  <si>
    <t>855</t>
  </si>
  <si>
    <t>r.12.471</t>
  </si>
  <si>
    <t>471</t>
  </si>
  <si>
    <t>12.471</t>
  </si>
  <si>
    <t>Leuk - Leukerbad</t>
  </si>
  <si>
    <t>r.12.472</t>
  </si>
  <si>
    <t>472</t>
  </si>
  <si>
    <t>12.472</t>
  </si>
  <si>
    <t>Leuk - Albinen</t>
  </si>
  <si>
    <t>r.12.473</t>
  </si>
  <si>
    <t>473</t>
  </si>
  <si>
    <t>12.473</t>
  </si>
  <si>
    <t>Leuk - Feschel - Guttet</t>
  </si>
  <si>
    <t>r.12.474</t>
  </si>
  <si>
    <t>474</t>
  </si>
  <si>
    <t>12.474</t>
  </si>
  <si>
    <t>Leuk - Erschmatt</t>
  </si>
  <si>
    <t>r.12.475</t>
  </si>
  <si>
    <t>12.475</t>
  </si>
  <si>
    <t>Varen - Leuk - Agarn</t>
  </si>
  <si>
    <t>r.12.476</t>
  </si>
  <si>
    <t>476</t>
  </si>
  <si>
    <t>12.476</t>
  </si>
  <si>
    <t>Leukerbad - Albinen</t>
  </si>
  <si>
    <t>r.12.481</t>
  </si>
  <si>
    <t>481</t>
  </si>
  <si>
    <t>12.481</t>
  </si>
  <si>
    <t>Ortsbus Leukerbad (Ring Jet)</t>
  </si>
  <si>
    <t>r.12.483</t>
  </si>
  <si>
    <t>483</t>
  </si>
  <si>
    <t>12.483</t>
  </si>
  <si>
    <t>Turtmann - Ergisch</t>
  </si>
  <si>
    <t>r.12.488</t>
  </si>
  <si>
    <t>488</t>
  </si>
  <si>
    <t>r.12.491</t>
  </si>
  <si>
    <t>491</t>
  </si>
  <si>
    <t>Leuk - Turtmann - Gampel-Steg - Raron - Visp (Ligne 491) Leuk - Turtmann - Gampel-Steg (Ligne 492) Gampel - Raron - Visp (Ligne 493)</t>
  </si>
  <si>
    <t>10.12.2017: modification (jusqu'au 9.12.2017 Leuk - Turtmann - Gampel-Steg - Raron - Visp)    / (transférée de CFF no 585 à Regionalps SA</t>
  </si>
  <si>
    <t>r.12.491:b</t>
  </si>
  <si>
    <t>Sa/So, nur 2020</t>
  </si>
  <si>
    <t>– unterschiedliche Linienführungen –</t>
  </si>
  <si>
    <t>r.12.492</t>
  </si>
  <si>
    <t>492</t>
  </si>
  <si>
    <t>Leuk - Turtmann - Gampel-Steg</t>
  </si>
  <si>
    <t>15.12.2019: renouvellement /</t>
  </si>
  <si>
    <t>r.12.493</t>
  </si>
  <si>
    <t>493</t>
  </si>
  <si>
    <t>Gampel - Raron - Visp</t>
  </si>
  <si>
    <t>r.12.494</t>
  </si>
  <si>
    <t>494</t>
  </si>
  <si>
    <t>12.494</t>
  </si>
  <si>
    <t>Gampel-Steg - Raron - St. German</t>
  </si>
  <si>
    <t>15.12.2019: renouvellement /
.12.2017: modification</t>
  </si>
  <si>
    <t>r.12.495:N</t>
  </si>
  <si>
    <t>Linie 494 Sa/So</t>
  </si>
  <si>
    <t>r.12.500:K</t>
  </si>
  <si>
    <t>Ortsbus Saas Fee: Siedlungsgebiet  der Gemeinde Saas Fee (Wintersaison Mitte Dez. - Ende April)</t>
  </si>
  <si>
    <t xml:space="preserve">(Wintersaison Mitte Dez. - Ende April) /
01.05.2019: Erneuerung </t>
  </si>
  <si>
    <t>17.12.1999</t>
  </si>
  <si>
    <t>0558</t>
  </si>
  <si>
    <t>07.02.1997</t>
  </si>
  <si>
    <t>#0771</t>
  </si>
  <si>
    <t>OSF</t>
  </si>
  <si>
    <t>Ortsbus Saas-Fee</t>
  </si>
  <si>
    <t>Gemeinde Saas-Fee</t>
  </si>
  <si>
    <t>CHE-114.855.333</t>
  </si>
  <si>
    <t>7061</t>
  </si>
  <si>
    <t>r.12.501</t>
  </si>
  <si>
    <t>501</t>
  </si>
  <si>
    <t>r.12.502</t>
  </si>
  <si>
    <t>r.12.503</t>
  </si>
  <si>
    <t>503</t>
  </si>
  <si>
    <t>r.12.504</t>
  </si>
  <si>
    <t>504</t>
  </si>
  <si>
    <t>r.12.505</t>
  </si>
  <si>
    <t>r.12.511</t>
  </si>
  <si>
    <t>511</t>
  </si>
  <si>
    <t>12.511</t>
  </si>
  <si>
    <t>Brig - Visp - Stalden-Saas - Saas-Fee</t>
  </si>
  <si>
    <t>0907</t>
  </si>
  <si>
    <t>P Wallis</t>
  </si>
  <si>
    <t>r.12.513</t>
  </si>
  <si>
    <t>513</t>
  </si>
  <si>
    <t>12.513</t>
  </si>
  <si>
    <t>Saas Grund - Saas Almagell - Mattmark</t>
  </si>
  <si>
    <t>10.12.2017: Erneuerung /  ab Saas Almagell nur im Sommer</t>
  </si>
  <si>
    <t>r.12.517</t>
  </si>
  <si>
    <t>517</t>
  </si>
  <si>
    <t>Gebietskonzession im Perimeter Staldenried</t>
  </si>
  <si>
    <t>1.1.2016: Erneuerung</t>
  </si>
  <si>
    <t>0659</t>
  </si>
  <si>
    <t>#0599</t>
  </si>
  <si>
    <t>Canton du Valais</t>
  </si>
  <si>
    <t>c/o Etat du Valais - DTEE</t>
  </si>
  <si>
    <t>SRTCE - Services centraux PAF</t>
  </si>
  <si>
    <t>Case postale 478</t>
  </si>
  <si>
    <t>1951 Sion</t>
  </si>
  <si>
    <t>227 tri, 244 lgj, 263 lfb, 277 tdc, 280 lsg, 290 ltuo, 7003 arim</t>
  </si>
  <si>
    <t>LFB=RPV, kant. Bewilligung</t>
  </si>
  <si>
    <t>r.12.517:b</t>
  </si>
  <si>
    <t>Stalden, Räbwyer - Staldenried, Zur Kirche</t>
  </si>
  <si>
    <t>1.1.2016: Erneuerung (bisher Stalden, Abzweigung Rebwyer - Staldenried)</t>
  </si>
  <si>
    <t>r.12.518</t>
  </si>
  <si>
    <t>518</t>
  </si>
  <si>
    <t>12.518</t>
  </si>
  <si>
    <t>Stalden-Saas - Törbel - Z'Nivu - Moosalp</t>
  </si>
  <si>
    <t>10.12.2017: Erneuerung und Änderung (bisher Stalden-Saas - Törbel - Furen - Moosalp)  /  Törbel - Moossalp nur Sommerbetrieb Törbel - Z'Nivu nur Winterbetrieb</t>
  </si>
  <si>
    <t>r.12.520</t>
  </si>
  <si>
    <t>522/523</t>
  </si>
  <si>
    <t>Visp, Fassji - Visp, Bahnhof Süd - Visp, Friedhof - Visp, Spital</t>
  </si>
  <si>
    <t>10.12.2017: Erneuerung /  Ortsbus Visp</t>
  </si>
  <si>
    <t>r.12.522</t>
  </si>
  <si>
    <t>522</t>
  </si>
  <si>
    <t>12.522</t>
  </si>
  <si>
    <t>Visp - Ausserberg</t>
  </si>
  <si>
    <t>r.12.523</t>
  </si>
  <si>
    <t>523</t>
  </si>
  <si>
    <t>12.523</t>
  </si>
  <si>
    <t>Visp - Eggerberg, Eggen - Eggerberg, Finnen</t>
  </si>
  <si>
    <t>10.12.2017: Erneuerung /  ab Eggen nur im Sommer</t>
  </si>
  <si>
    <t>r.12.524</t>
  </si>
  <si>
    <t>524</t>
  </si>
  <si>
    <t>12.524</t>
  </si>
  <si>
    <t>Visp - Visperterminen</t>
  </si>
  <si>
    <t>r.12.524:b</t>
  </si>
  <si>
    <t>Li 524</t>
  </si>
  <si>
    <t>Visp, Rosenweg - Visp, Bahnhof Süd - Visp, Spital - Visp ,Tschill</t>
  </si>
  <si>
    <t>r.12.527</t>
  </si>
  <si>
    <t>527</t>
  </si>
  <si>
    <t>12.527</t>
  </si>
  <si>
    <t>Visp - Zeneggen - Bürchen</t>
  </si>
  <si>
    <t>Zeneggen - Bürchen nur Sommerbetrieb /  10.12.2017: Erneuerung und Änderung (bisher Visp - Zeneggen, Post - Zeneggen, Gstei und Zeneggen, Gstei - Bürchen, Egga (nur Somerbetrieb)</t>
  </si>
  <si>
    <t>r.12.528</t>
  </si>
  <si>
    <t>528</t>
  </si>
  <si>
    <t>12.528</t>
  </si>
  <si>
    <t>Visp - Bürchen - Moosalp</t>
  </si>
  <si>
    <t>10.12.2017: Erneuerung /  ab Bürchen nur im Sommer</t>
  </si>
  <si>
    <t>r.12.529</t>
  </si>
  <si>
    <t>529</t>
  </si>
  <si>
    <t>Bürchen Skilift Ronalp - Unterbäch - Eischoll - Ergisch - Unterems (LTUO)</t>
  </si>
  <si>
    <t>09.10.2000</t>
  </si>
  <si>
    <t>0608</t>
  </si>
  <si>
    <t>r.12.551</t>
  </si>
  <si>
    <t>551</t>
  </si>
  <si>
    <t>12.551</t>
  </si>
  <si>
    <t>St. Niklaus - Grächen</t>
  </si>
  <si>
    <t>10.12.2017: Erneuerung  / Bus</t>
  </si>
  <si>
    <t>r.12.552</t>
  </si>
  <si>
    <t>552</t>
  </si>
  <si>
    <t>12.552</t>
  </si>
  <si>
    <t>Visp - St. Niklaus - Niedergrächen - Grächen</t>
  </si>
  <si>
    <t>10.12.2017: Erneuerung / Bus</t>
  </si>
  <si>
    <t>r.12.553</t>
  </si>
  <si>
    <t>553</t>
  </si>
  <si>
    <t>12.553</t>
  </si>
  <si>
    <t>St. Niklaus - Niedergrächen - Gasenried</t>
  </si>
  <si>
    <t>10.12.2017: Erneuerung  /  Bus</t>
  </si>
  <si>
    <t>r.12.554</t>
  </si>
  <si>
    <t>554</t>
  </si>
  <si>
    <t>12.554</t>
  </si>
  <si>
    <t>St. Niklaus, Bahnhof - St. Niklaus, Breitmatten</t>
  </si>
  <si>
    <t>10.12.2017: Erneuerung Bus</t>
  </si>
  <si>
    <t>r.12.571</t>
  </si>
  <si>
    <t>571</t>
  </si>
  <si>
    <t>Zermatt ZenStrecken - Zermatt Spiss</t>
  </si>
  <si>
    <t xml:space="preserve">Grüne Linie, Bergbahnen /  15.12.2019: Erneuerung (bisher: Bahnhof - Untere Matten - Spiss - Wiestibrücke - Rothorn paradise - Getwingbrücke - Brücke zum Steg - Kirchbrücke - Matterhorn glacier paradise - Kirchbrücke - Brücke zum Steg - Getwing Brücke - Bahnhof) / </t>
  </si>
  <si>
    <t>29.01.1988</t>
  </si>
  <si>
    <t>0596</t>
  </si>
  <si>
    <t>#0550</t>
  </si>
  <si>
    <t>EBZ</t>
  </si>
  <si>
    <t>Elektrobus Zermatt</t>
  </si>
  <si>
    <t>Gemeinde Zermatt</t>
  </si>
  <si>
    <t>Kirchplatz 3</t>
  </si>
  <si>
    <t>Postfach 345</t>
  </si>
  <si>
    <t>CHE-114.849.663</t>
  </si>
  <si>
    <t>708, (7059)</t>
  </si>
  <si>
    <t>r.12.572</t>
  </si>
  <si>
    <t>572</t>
  </si>
  <si>
    <t xml:space="preserve">Zermatt Bahnhof - Kapelle Winkelmatten </t>
  </si>
  <si>
    <t xml:space="preserve">Rote Linie, Winkelmatten /   15.12.2019: Erneuerung (bisher: Bahnhof - Spiss - Vispa - Kirchbrücke - Luchre - Wiestiboden - Kapelle Winkelmatten - Wichje - Schlüematta - Matterhorn glacier paradise - Kirchbrücke - Brücke zum Steg - Getwingbrücke - Bahnhof) / </t>
  </si>
  <si>
    <t>r.12.580</t>
  </si>
  <si>
    <t>580</t>
  </si>
  <si>
    <t>Riffelalp GGB - Hotel Riffelalp</t>
  </si>
  <si>
    <t>Monate Juni - Oktober</t>
  </si>
  <si>
    <t>25.07.2001</t>
  </si>
  <si>
    <t>0623</t>
  </si>
  <si>
    <t>#0335</t>
  </si>
  <si>
    <t>RiT</t>
  </si>
  <si>
    <t>Riffelalp Tram</t>
  </si>
  <si>
    <t>Riffelalp Resort AG</t>
  </si>
  <si>
    <t>Riffelalp Resort</t>
  </si>
  <si>
    <t>reservation@riffelalp.com</t>
  </si>
  <si>
    <t>CHE-108.814.774</t>
  </si>
  <si>
    <t>7005</t>
  </si>
  <si>
    <t>r.12.591</t>
  </si>
  <si>
    <t>591</t>
  </si>
  <si>
    <t>12.591</t>
  </si>
  <si>
    <t>Gampel-Steg - Goppenstein - Blatten (Lötschen) - Fafleralp</t>
  </si>
  <si>
    <t>10.12.2017: Erneuerung /  ab Blatten nur im Sommer</t>
  </si>
  <si>
    <t>r.12.591:S</t>
  </si>
  <si>
    <t>r.12.592</t>
  </si>
  <si>
    <t>592</t>
  </si>
  <si>
    <t>Gampel-Steg - Hohtenn</t>
  </si>
  <si>
    <t>r.12.601</t>
  </si>
  <si>
    <t>Brig, Bahnhof - Naters - Bitsch, Bahnhof</t>
  </si>
  <si>
    <t xml:space="preserve">13.12.2015: Erneuerung /      Ortsbus Brig-Glis - Naters  </t>
  </si>
  <si>
    <t>r.12.602</t>
  </si>
  <si>
    <t>Brig, Bahnhof - Glis, Holzji</t>
  </si>
  <si>
    <t xml:space="preserve">13.12.2015: Erneuerung /  Ortsbus Brig-Glis - Naters  </t>
  </si>
  <si>
    <t>r.12.603</t>
  </si>
  <si>
    <t>Brig, Bahnhof - Glis, Zenhäusern - Brig, Biela</t>
  </si>
  <si>
    <t xml:space="preserve">13.12.2015: Erneuerung   /     Ortsbus Brig-Glis - Naters  </t>
  </si>
  <si>
    <t>r.12.604</t>
  </si>
  <si>
    <t>Brig, Bahnhof - Zirkusplatz - Aletschstrasse - Nordstrasse - Brig, Bahnhof</t>
  </si>
  <si>
    <t>13.12.2015: Erneuerung   /     Ortsbus Brig-Glis/Naters/Bitsch</t>
  </si>
  <si>
    <t>r.12.611</t>
  </si>
  <si>
    <t>12.611</t>
  </si>
  <si>
    <t>Bitsch, Bahnhof - Bitsch, Eiche</t>
  </si>
  <si>
    <t>r.12.612</t>
  </si>
  <si>
    <t>612</t>
  </si>
  <si>
    <t>12.612</t>
  </si>
  <si>
    <t>Bitsch, Bahnhof - Mörel, Schulhaus</t>
  </si>
  <si>
    <t>r.12.620:K</t>
  </si>
  <si>
    <t>621/622</t>
  </si>
  <si>
    <t>12.621/622</t>
  </si>
  <si>
    <t>Brig - Gamsen - Eyholz/Brigerbad - Visp</t>
  </si>
  <si>
    <t xml:space="preserve">10.12.2017: Erneuerung und Änderung (bisher Brig - Brigerbad - Visp)  / </t>
  </si>
  <si>
    <t>r.12.621</t>
  </si>
  <si>
    <t>621</t>
  </si>
  <si>
    <t>r.12.622</t>
  </si>
  <si>
    <t>622</t>
  </si>
  <si>
    <t>r.12.623</t>
  </si>
  <si>
    <t>623</t>
  </si>
  <si>
    <t>12.623</t>
  </si>
  <si>
    <t>Brig - Naters - Birgisch - Mund</t>
  </si>
  <si>
    <t>r.12.624</t>
  </si>
  <si>
    <t>624</t>
  </si>
  <si>
    <t>12.624</t>
  </si>
  <si>
    <t xml:space="preserve">Brig - Naters - Blatten bei Naters </t>
  </si>
  <si>
    <t>10.12.2017: Erneuerung und Änderung (bisher Brig - Naters - Blatten bei Naters inkl. Publicar-Gebiete Brig-Glis / Naters / Blatten bei Naters)</t>
  </si>
  <si>
    <t>r.12.625</t>
  </si>
  <si>
    <t xml:space="preserve">Blatten bei Naters, Soll - Blatten bei Naters, Rischinen </t>
  </si>
  <si>
    <t>Sportbus (Ortsverkehr, nur Wintersaison)</t>
  </si>
  <si>
    <t>23.08.2001</t>
  </si>
  <si>
    <t>r.12.631</t>
  </si>
  <si>
    <t>631</t>
  </si>
  <si>
    <t>12.631</t>
  </si>
  <si>
    <t>Brig - Simplon - Gondo* - Grenze</t>
  </si>
  <si>
    <t>10.12.2017: Erneuerung /  * Weiterfahrt nach Iselle</t>
  </si>
  <si>
    <t>r.12.632</t>
  </si>
  <si>
    <t>632</t>
  </si>
  <si>
    <t>12.632</t>
  </si>
  <si>
    <t xml:space="preserve">Brig - Rieg-Brig, Post - Termen - Ried-Brig, Talstation LRR </t>
  </si>
  <si>
    <t>10.12.2017: Erneuerung und Änderung (bisher Brig - Termen - Rosswald inkl. Publicar-Gebiet Brigerberg) /</t>
  </si>
  <si>
    <t>r.12.633</t>
  </si>
  <si>
    <t>633</t>
  </si>
  <si>
    <t>Konz. folgt</t>
  </si>
  <si>
    <t>Gondo - Zwischenbergen</t>
  </si>
  <si>
    <t>Sommerperioden (Juni - Oktober)</t>
  </si>
  <si>
    <t>r.12.641</t>
  </si>
  <si>
    <t>641</t>
  </si>
  <si>
    <t>Riederalp - Greicheralp - Goppisbergeralp - Bettmeralp</t>
  </si>
  <si>
    <t>Betriebsdauer während Sommersaison (Juni bis November)</t>
  </si>
  <si>
    <t>30.10.2019</t>
  </si>
  <si>
    <t>12.07.1990</t>
  </si>
  <si>
    <t>0611</t>
  </si>
  <si>
    <t>#0796</t>
  </si>
  <si>
    <t>ALEX</t>
  </si>
  <si>
    <t>Verein Aletsch-Express, Bettmeralp-Riederalp</t>
  </si>
  <si>
    <t>CHE-109.413.432</t>
  </si>
  <si>
    <t>3002</t>
  </si>
  <si>
    <t>r.12.651</t>
  </si>
  <si>
    <t>651</t>
  </si>
  <si>
    <t>12.651</t>
  </si>
  <si>
    <t>Fiesch - Fieschertal</t>
  </si>
  <si>
    <t>r.12.652</t>
  </si>
  <si>
    <t>652</t>
  </si>
  <si>
    <t>12.652</t>
  </si>
  <si>
    <t>Fiesch - Ernen - Binn</t>
  </si>
  <si>
    <t>r.12.653</t>
  </si>
  <si>
    <t>653</t>
  </si>
  <si>
    <t>12.653</t>
  </si>
  <si>
    <t>Binn - Fäld - Brunnebiel</t>
  </si>
  <si>
    <t>1.11.2017: Erneuerung  /  Bus / Juni bis Oktober</t>
  </si>
  <si>
    <t>01.06.2006</t>
  </si>
  <si>
    <t>01.11.2017</t>
  </si>
  <si>
    <t>r.12.654</t>
  </si>
  <si>
    <t>654</t>
  </si>
  <si>
    <t>12.654</t>
  </si>
  <si>
    <t>Binn - Heiligkreuz</t>
  </si>
  <si>
    <t>1.11.2017: Erneuerung  /   Bus / Juni bis Oktober</t>
  </si>
  <si>
    <t>r.12.655</t>
  </si>
  <si>
    <t>655</t>
  </si>
  <si>
    <t>12.655</t>
  </si>
  <si>
    <t>Ernen - Mühlebach (Goms) - Steinhaus</t>
  </si>
  <si>
    <t>r.12.660</t>
  </si>
  <si>
    <t>910</t>
  </si>
  <si>
    <t>Skibus Bellwald: Bodmen - Eggen - Stei - Hotel Bellwald - Luftseilbahn LFB - Sesselbahn Talstation</t>
  </si>
  <si>
    <t>06.02.2019</t>
  </si>
  <si>
    <t>0768</t>
  </si>
  <si>
    <t>#1348</t>
  </si>
  <si>
    <t>Z-Zerzuben Immobilien AG</t>
  </si>
  <si>
    <t>Kantonsstrasse 67</t>
  </si>
  <si>
    <t>3930 Visp</t>
  </si>
  <si>
    <t>027 948 04 80</t>
  </si>
  <si>
    <t>taxi@z-zerzuben.ch</t>
  </si>
  <si>
    <t>CHE-188.874.814</t>
  </si>
  <si>
    <t>r.12.681</t>
  </si>
  <si>
    <t>681</t>
  </si>
  <si>
    <t>12.681</t>
  </si>
  <si>
    <t>Andermatt - Furka - Oberwald</t>
  </si>
  <si>
    <t>10.12.2017: Erneuerung /  Sommer</t>
  </si>
  <si>
    <t>r.12.682:N</t>
  </si>
  <si>
    <t>r.12.683:N</t>
  </si>
  <si>
    <t>r.12.684:N</t>
  </si>
  <si>
    <t>r.12.685:N</t>
  </si>
  <si>
    <t>r.12.686:N</t>
  </si>
  <si>
    <t>r.20</t>
  </si>
  <si>
    <t>Fribourg</t>
  </si>
  <si>
    <t>r.20.001</t>
  </si>
  <si>
    <t>20.001</t>
  </si>
  <si>
    <t>Marly - Pérolles - Fribourg, gare - Portes de Fribourg</t>
  </si>
  <si>
    <t>Bus urbain</t>
  </si>
  <si>
    <t>r.20.001:b</t>
  </si>
  <si>
    <t>Pérolles -  St-Léonard, cimetière</t>
  </si>
  <si>
    <t>r.20.002</t>
  </si>
  <si>
    <t>20.002</t>
  </si>
  <si>
    <t xml:space="preserve">Villars-sur-Glâne, Les Dailles - Fribourg, gare - Schoenberg </t>
  </si>
  <si>
    <t>r.20.002:b</t>
  </si>
  <si>
    <t>Villars-sur-Glâne, Les Dailles - Fribourg, gare - Schoenberg</t>
  </si>
  <si>
    <t>r.20.003</t>
  </si>
  <si>
    <t>20.003</t>
  </si>
  <si>
    <t>Givisiez, Mont Carmel - Fribourg, gare - Pérolles</t>
  </si>
  <si>
    <t>r.20.004</t>
  </si>
  <si>
    <t>20.004</t>
  </si>
  <si>
    <t xml:space="preserve">Fribourg, Auge - Fribourg, gare </t>
  </si>
  <si>
    <t>r.20.005</t>
  </si>
  <si>
    <t>20.005</t>
  </si>
  <si>
    <t>Villars-sur-Glâne, gare - Torry</t>
  </si>
  <si>
    <t>r.20.006</t>
  </si>
  <si>
    <t>20.006</t>
  </si>
  <si>
    <t>Guintzet - Fribourg, gare - Musy</t>
  </si>
  <si>
    <t>r.20.007</t>
  </si>
  <si>
    <t>20.007</t>
  </si>
  <si>
    <t>Cliniques - Fribourg, gare</t>
  </si>
  <si>
    <t>r.20.008</t>
  </si>
  <si>
    <t>20.008</t>
  </si>
  <si>
    <t>Fribourg - Givisiez - Corminboeuf</t>
  </si>
  <si>
    <t xml:space="preserve">15.12.2019: Modification /
09.12.2018: renouvellement  (bisher Fribourg - Givisiez, La Gaité / Rte du Bleuet - Corminboeuf - Chésopelloz)  /
</t>
  </si>
  <si>
    <t>r.20.009</t>
  </si>
  <si>
    <t>20.009</t>
  </si>
  <si>
    <t>Fribourg - Givisiez (La Faye)</t>
  </si>
  <si>
    <t>10.12.2017: modification (jusqu' au 9.12.2017 Fribourg, gare - Givisiez (La Faye) ) /  Bus urbain</t>
  </si>
  <si>
    <t>r.20.011</t>
  </si>
  <si>
    <t>20.011</t>
  </si>
  <si>
    <t>Fribourg, gare  - Matran - Rosé</t>
  </si>
  <si>
    <t>r.20.012</t>
  </si>
  <si>
    <t>20.012</t>
  </si>
  <si>
    <t>(KOPIE) Ortsbus Düdingen</t>
  </si>
  <si>
    <t>r.20.018</t>
  </si>
  <si>
    <t>Bern, Bahnhof - Lorraine - Wyleregg</t>
  </si>
  <si>
    <t>Bus-Verstärkungskurse auf Teil der Trolleybus-Linie 20</t>
  </si>
  <si>
    <t>0194</t>
  </si>
  <si>
    <t>28.12.1971</t>
  </si>
  <si>
    <t xml:space="preserve"> Strasse, Schmalspurbahn, Trolleybus, Tram</t>
  </si>
  <si>
    <t>#0306</t>
  </si>
  <si>
    <t>SVB</t>
  </si>
  <si>
    <t xml:space="preserve">Städtische Verkehrsbetriebe Bern (SVB) </t>
  </si>
  <si>
    <t xml:space="preserve">Postfach </t>
  </si>
  <si>
    <t>info@bernmobil.ch</t>
  </si>
  <si>
    <t>CHE-108.954.932</t>
  </si>
  <si>
    <t>106, 721 kmb, 827 Auto</t>
  </si>
  <si>
    <t>r.20.100</t>
  </si>
  <si>
    <t>100</t>
  </si>
  <si>
    <t>20.100</t>
  </si>
  <si>
    <t>Marly, Epinettes - Marly, Innovation Center Admin</t>
  </si>
  <si>
    <t>navette automatisée (sans pilote)</t>
  </si>
  <si>
    <t>21.09.2019</t>
  </si>
  <si>
    <t>22.09.2017</t>
  </si>
  <si>
    <t>r.20.120</t>
  </si>
  <si>
    <t>20.120</t>
  </si>
  <si>
    <t>Tafers - Schmitten</t>
  </si>
  <si>
    <t>9.12.2018: renouvellement /</t>
  </si>
  <si>
    <t>r.20.121</t>
  </si>
  <si>
    <t>20.121</t>
  </si>
  <si>
    <t xml:space="preserve">Düdingen - Bundtels - Schmitten - Bundtels - Bösingen - Laupen </t>
  </si>
  <si>
    <t>10.12.2017: Erneuerung /  Bundtels - Schmitten - Bundtels nur mit Ausrichtung an die Schulzeiten / Bis zum 11.8.2014 Düdingen - Bösingen - Laupen</t>
  </si>
  <si>
    <t>01.01.1998</t>
  </si>
  <si>
    <t>r.20.122</t>
  </si>
  <si>
    <t>20.122</t>
  </si>
  <si>
    <t>Düdingen - Gurmels - Kerzers</t>
  </si>
  <si>
    <t xml:space="preserve">10.12.2017: Erneuerung /  </t>
  </si>
  <si>
    <t>r.20.123</t>
  </si>
  <si>
    <t>20.123</t>
  </si>
  <si>
    <t>Fribourg - Tafers - Plaffeien - Schwarzsee</t>
  </si>
  <si>
    <t>9.12.2018: renouvellement  /</t>
  </si>
  <si>
    <t>r.20.124</t>
  </si>
  <si>
    <t>20.124</t>
  </si>
  <si>
    <t>Fribourg - St. Ursen - Tafers - Düdingen</t>
  </si>
  <si>
    <t xml:space="preserve">9.12.2018: renouvellement  / 11.12.2016: modification  (jusqu' au 11.12.16 Düdingen - Tafers)  /  </t>
  </si>
  <si>
    <t>r.20.127</t>
  </si>
  <si>
    <t>127</t>
  </si>
  <si>
    <t>20.127</t>
  </si>
  <si>
    <t>Fribourg - Rechthalten - Plaffeien</t>
  </si>
  <si>
    <t>r.20.129</t>
  </si>
  <si>
    <t>20.129</t>
  </si>
  <si>
    <t>Fribourg - Marly - Giffers - Plaffeien</t>
  </si>
  <si>
    <t>r.20.130</t>
  </si>
  <si>
    <t>20.130</t>
  </si>
  <si>
    <t>Giffers - St. Silvester</t>
  </si>
  <si>
    <t>r.20.141</t>
  </si>
  <si>
    <t>20.141</t>
  </si>
  <si>
    <t>N16 Fribourg - St. Ursen - Alterswil - Heitenried</t>
  </si>
  <si>
    <t>r.20.142</t>
  </si>
  <si>
    <t>20.142</t>
  </si>
  <si>
    <t>N11 Fribourg - Giffers - Plaffeien</t>
  </si>
  <si>
    <t>r.20.143</t>
  </si>
  <si>
    <t>20.143</t>
  </si>
  <si>
    <t>N1 Fribourg - Belfaux</t>
  </si>
  <si>
    <t>r.20.145</t>
  </si>
  <si>
    <t>20.145</t>
  </si>
  <si>
    <t>N15 Fribourg - Düdingen - Murten - Sugiez</t>
  </si>
  <si>
    <t>r.20.181</t>
  </si>
  <si>
    <t>20.181</t>
  </si>
  <si>
    <t>Fribourg - Heitenried - Schwarzenburg</t>
  </si>
  <si>
    <t>r.20.182</t>
  </si>
  <si>
    <t>20.182</t>
  </si>
  <si>
    <t>Fribourg - Tafers - Heitenried - Schmitten - Wünnewil</t>
  </si>
  <si>
    <t>09.12.2018: renouvellment / 11.12.2016: modification (jusqu'au 11.12.2016 Schmitten - Heitenried)</t>
  </si>
  <si>
    <t>r.20.201</t>
  </si>
  <si>
    <t>20.201</t>
  </si>
  <si>
    <t>La Tour-de-Trême - Bulle - Riaz</t>
  </si>
  <si>
    <t>Réseau MOBUL /
15.12.2019: Renouvellement</t>
  </si>
  <si>
    <t>05.11.2009</t>
  </si>
  <si>
    <t>r.20.202</t>
  </si>
  <si>
    <t>20.202</t>
  </si>
  <si>
    <t>Morlon - Bulle - Vuadens</t>
  </si>
  <si>
    <t xml:space="preserve">15.12.2019: Renouvellement /
10.12.2017: modification  /
Réseau MOBUL
</t>
  </si>
  <si>
    <t>r.20.203</t>
  </si>
  <si>
    <t>20.203</t>
  </si>
  <si>
    <t>Bulle, gare - Bulle, Planchy</t>
  </si>
  <si>
    <t>r.20.223</t>
  </si>
  <si>
    <t>20.223</t>
  </si>
  <si>
    <t>N23 Bulle - Châtel-St-Denis - Palézieux</t>
  </si>
  <si>
    <t>r.20.231</t>
  </si>
  <si>
    <t>20.231</t>
  </si>
  <si>
    <t>Fribourg - Le Mouret - Bonnefontaine</t>
  </si>
  <si>
    <t xml:space="preserve">9.12.2018: renouvellement (bisher Fribourg - Praroman - Bonnefontaine)  / </t>
  </si>
  <si>
    <t>r.20.233</t>
  </si>
  <si>
    <t>20.233</t>
  </si>
  <si>
    <t>Fribourg - Treyvaux, le Pratzey</t>
  </si>
  <si>
    <t>r.20.234</t>
  </si>
  <si>
    <t>234</t>
  </si>
  <si>
    <t>20.234</t>
  </si>
  <si>
    <t>Fribourg - La Roche FR - Bulle</t>
  </si>
  <si>
    <t xml:space="preserve">9.12.2018: renouvellement  / </t>
  </si>
  <si>
    <t>r.20.235</t>
  </si>
  <si>
    <t>20.235</t>
  </si>
  <si>
    <t>Pont-la-Ville - La Roche - La Berra</t>
  </si>
  <si>
    <t>9.12.2018: renouvellement  / 11.12.2016: modification (jusqu' au 11.12.16 La Roche FR - Pont-la-Ville) /</t>
  </si>
  <si>
    <t>r.20.245</t>
  </si>
  <si>
    <t>245</t>
  </si>
  <si>
    <t>20.245</t>
  </si>
  <si>
    <t>Fribourg - La Roche FR - Charmey (Gruyère) - Jaun</t>
  </si>
  <si>
    <t>r.20.258</t>
  </si>
  <si>
    <t>258</t>
  </si>
  <si>
    <t>20.258</t>
  </si>
  <si>
    <t>Bulle - Maules - Romanens - Oron</t>
  </si>
  <si>
    <t>9.12.2018: modification (bisher Bulle - Maules - Romanens - Oron-la-Ville)  Bulle - Sâles- Villariaz - Romont10.12.2017: modification (avant en ligne 20.254)</t>
  </si>
  <si>
    <t>03.05.2011</t>
  </si>
  <si>
    <t>r.20.260</t>
  </si>
  <si>
    <t>260</t>
  </si>
  <si>
    <t>20.260</t>
  </si>
  <si>
    <t>Bulle - Charmey (Gruyère) - Jaun - Jaunpass - Boltigen</t>
  </si>
  <si>
    <t>r.20.261</t>
  </si>
  <si>
    <t>20.261</t>
  </si>
  <si>
    <t>N22 Bulle - Gruyères - Charmey (Gruyère)</t>
  </si>
  <si>
    <t>r.20.262</t>
  </si>
  <si>
    <t>20.262</t>
  </si>
  <si>
    <t>Bulle - Corbières - Broc</t>
  </si>
  <si>
    <t xml:space="preserve">9.12.2018: renouvellement  / 10.12.2017: modification (jusqu'au 9.12.2017 Bulle - Corbières)  / </t>
  </si>
  <si>
    <t>r.20.263</t>
  </si>
  <si>
    <t>20.263</t>
  </si>
  <si>
    <t>Epagny - Gruyères - Moléson-sur-Gruyères</t>
  </si>
  <si>
    <t xml:space="preserve">9.12.2018: renouvellement  / 11.12.2016: modification (jusqu'au 11.12.16 Bulle - Gruyères - Moléson-sur-Gruyères) / </t>
  </si>
  <si>
    <t>r.20.264</t>
  </si>
  <si>
    <t>20.264</t>
  </si>
  <si>
    <t>Bulle - Estavannens - Grandvillard</t>
  </si>
  <si>
    <t>r.20.266</t>
  </si>
  <si>
    <t>20.266</t>
  </si>
  <si>
    <t>Bulle - La Tour-de Trême - Gruyères - Grandvillard - Montbovon</t>
  </si>
  <si>
    <t>Bus de nuit Intyamon</t>
  </si>
  <si>
    <t>06.03.2009</t>
  </si>
  <si>
    <t>r.20.280</t>
  </si>
  <si>
    <t>20.280</t>
  </si>
  <si>
    <t>N21 Bulle - La Roche - Fribourg</t>
  </si>
  <si>
    <t>r.20.281</t>
  </si>
  <si>
    <t>20.281</t>
  </si>
  <si>
    <t>N2 Fribourg - Corminboeuf</t>
  </si>
  <si>
    <t>r.20.290</t>
  </si>
  <si>
    <t>20.290</t>
  </si>
  <si>
    <t>Charmey - Cerniat - La Valsainte</t>
  </si>
  <si>
    <t>Jusqu'au 14.12.2014: Cerniat, bif. - La Valsainte</t>
  </si>
  <si>
    <t>r.20.331</t>
  </si>
  <si>
    <t>20.331</t>
  </si>
  <si>
    <t>N25 Bulle - Farvagny - Fribourg</t>
  </si>
  <si>
    <t>r.20.334</t>
  </si>
  <si>
    <t>334</t>
  </si>
  <si>
    <t>20.334</t>
  </si>
  <si>
    <t>Cousset - Mannens - Montagny - Cousset</t>
  </si>
  <si>
    <t>r.20.335</t>
  </si>
  <si>
    <t>335</t>
  </si>
  <si>
    <t>20.335</t>
  </si>
  <si>
    <t>Farvagny-le-Grand, CO Gibloux - Rueyres-St-Laurent, village - Villarsel-le-Gibloux, Bugnon - Estavayer-le-Gibloux, village - Autigny, Café del l' Ecu - Cottens FR, gare</t>
  </si>
  <si>
    <t>r.20.336</t>
  </si>
  <si>
    <t>20.336</t>
  </si>
  <si>
    <t>Fibourg - Farvagny - Bulle</t>
  </si>
  <si>
    <t xml:space="preserve">9.12.2018: renouvellement  (bisher Fibourg - Rueyres-St-Laurent - Le Bry - Bulle) / </t>
  </si>
  <si>
    <t>r.20.337</t>
  </si>
  <si>
    <t>20.337</t>
  </si>
  <si>
    <t>Fribourg - Posat - Farvagny</t>
  </si>
  <si>
    <t>r.20.339</t>
  </si>
  <si>
    <t>339</t>
  </si>
  <si>
    <t>20.339</t>
  </si>
  <si>
    <t>Avry - Rosé - Lentigny - Chénens</t>
  </si>
  <si>
    <t>9.12.2018: renouvellement / 13.12.2015: modification (jusqu'à présent Fribourg - Rosé - Lentigny)</t>
  </si>
  <si>
    <t>r.20.340</t>
  </si>
  <si>
    <t>20.340</t>
  </si>
  <si>
    <t>Rosé - Grolley</t>
  </si>
  <si>
    <t>9.12.2018: renouvellement / 13.12.2015: modification (jusqu'à présent Fribourg - Rosé - Ponthaux - Nierlets-les-Bois)</t>
  </si>
  <si>
    <t>r.20.361</t>
  </si>
  <si>
    <t>20.361</t>
  </si>
  <si>
    <t>Région Ouest de Fribourg</t>
  </si>
  <si>
    <t>09.12.2018: renouvellment / Noctambus</t>
  </si>
  <si>
    <t>r.20.362</t>
  </si>
  <si>
    <t>20.362</t>
  </si>
  <si>
    <t>N3 Fribourg - Rosé - Près-vers-Noréaz</t>
  </si>
  <si>
    <t>r.20.450</t>
  </si>
  <si>
    <t>20.450</t>
  </si>
  <si>
    <t>Oron-la-Ville, centre - Oron-le-Châtel, gare - Chesalles-sur-Oron - Bussigny-sur-Oron, collège - St-Martin FR, village - Fiaugères, croisée - Crèt-près-Samsales, école - Grattavache, village - La Verrerie (gare) - (Semsales, village)</t>
  </si>
  <si>
    <t>r.20.454</t>
  </si>
  <si>
    <t>20.454</t>
  </si>
  <si>
    <t>Bulle - Sâles- Villariaz - Romont</t>
  </si>
  <si>
    <t>09.12.2018: modification (jusque là 20.254) / 23.08.2018: modifié (bisher Bulle - Sâles- Villariaz - Romont) / 10.12.2017: modification (jusqu'au 9.12.2017 Bulle - Romont ) / autobus</t>
  </si>
  <si>
    <t>30.05.2011</t>
  </si>
  <si>
    <t>r.20.455</t>
  </si>
  <si>
    <t>20.455</t>
  </si>
  <si>
    <t>Romont - La Joux - La Verrerie</t>
  </si>
  <si>
    <t>09.12.2018: renouvellment / 10.12.2017: modification (avant en ligne 20.472)</t>
  </si>
  <si>
    <t>r.20.460</t>
  </si>
  <si>
    <t>20.460</t>
  </si>
  <si>
    <t>Romont FR - Villaz-St-Pierre - Sédeilles - Rosé - Avry Centre</t>
  </si>
  <si>
    <t>r.20.462</t>
  </si>
  <si>
    <t>462</t>
  </si>
  <si>
    <t>20.462</t>
  </si>
  <si>
    <t xml:space="preserve">Romont FR - Sédeilles - Rosé - Avry Centre </t>
  </si>
  <si>
    <t>r.20.463</t>
  </si>
  <si>
    <t>463</t>
  </si>
  <si>
    <t>20.463</t>
  </si>
  <si>
    <t>N24 Bulle - Romont - Ursy - Palézieux</t>
  </si>
  <si>
    <t>r.20.465</t>
  </si>
  <si>
    <t>20.465</t>
  </si>
  <si>
    <t>N4 Fribourg - Düdingen</t>
  </si>
  <si>
    <t>r.20.470</t>
  </si>
  <si>
    <t>470</t>
  </si>
  <si>
    <t>20.470</t>
  </si>
  <si>
    <t xml:space="preserve">Fribourg - Farvagny - Romont </t>
  </si>
  <si>
    <t>9.12.2018: renouvellement / 10.12.2017: modification / 13.12.2015: modification (jusqu'à présent Romont FR - Vuisternens-en-Ogoz - Farvagny-le-Grand)</t>
  </si>
  <si>
    <t>r.20.471</t>
  </si>
  <si>
    <t>20.471</t>
  </si>
  <si>
    <t>Romont FR - Massonens - Sorens - Bulle</t>
  </si>
  <si>
    <t xml:space="preserve">9.12.2018: renouvellement / 10.12.2017: modification (jusqu'au 9.12.2017 Romont FR - Le Châtelard-d'en-Haut - Sorens - Bulle)  /  </t>
  </si>
  <si>
    <t>r.20.472</t>
  </si>
  <si>
    <t>20.472</t>
  </si>
  <si>
    <t>Romont FR - Bouloz - Palézieux</t>
  </si>
  <si>
    <t>9.12.2018: renouvellement / 10.12.2017: modification (jusqu'au 9.12.2017 Romont FR - Vuisternens-devant-Romont - Oron-la-Ville - Palézieux)</t>
  </si>
  <si>
    <t>r.20.473</t>
  </si>
  <si>
    <t>20.473</t>
  </si>
  <si>
    <t>Romont FR - Ursy - Vauderens - Oron-la-Ville - Palézieux</t>
  </si>
  <si>
    <t>9.12.2018: renouvellement / 10.12.2017: modification</t>
  </si>
  <si>
    <t>r.20.474</t>
  </si>
  <si>
    <t>20.474</t>
  </si>
  <si>
    <t>Romont - Vauderens - Moudon</t>
  </si>
  <si>
    <t>09.12.2018: renouvellment / 10.12.2017: modification (avant en ligne 473)</t>
  </si>
  <si>
    <t>r.20.476</t>
  </si>
  <si>
    <t>20.476</t>
  </si>
  <si>
    <t>Romont - Prez-vers-Siviriez - Romont</t>
  </si>
  <si>
    <t>9.12.2018: renouvellement / 13.12.2015: modification (jusqu'à présent Romont FR - Prez-vers-Siviriez)</t>
  </si>
  <si>
    <t>r.20.477</t>
  </si>
  <si>
    <t>477</t>
  </si>
  <si>
    <t>20.477</t>
  </si>
  <si>
    <t>N12 Fribourg - Neyruz - Romont</t>
  </si>
  <si>
    <t>r.20.478</t>
  </si>
  <si>
    <t>478</t>
  </si>
  <si>
    <t>20.478</t>
  </si>
  <si>
    <t>Romont - Lucens / Hennens</t>
  </si>
  <si>
    <t>09.12.2018: renouvellment / 10.12.2017: modification du ligne 20.475</t>
  </si>
  <si>
    <t>r.20.479</t>
  </si>
  <si>
    <t>479</t>
  </si>
  <si>
    <t>20.479</t>
  </si>
  <si>
    <t>Romont FR, Poste - Romont FR, Gare</t>
  </si>
  <si>
    <t xml:space="preserve">9.12.2018: renouvellement / </t>
  </si>
  <si>
    <t>r.20.481</t>
  </si>
  <si>
    <t>20.481</t>
  </si>
  <si>
    <t>Palézieux - Attalens</t>
  </si>
  <si>
    <t>r.20.482</t>
  </si>
  <si>
    <t>482</t>
  </si>
  <si>
    <t>20.482</t>
  </si>
  <si>
    <t>Estévenens - Sommentier</t>
  </si>
  <si>
    <t>r.20.492</t>
  </si>
  <si>
    <t>20.492</t>
  </si>
  <si>
    <t>Châtel-St-Denis - Les Paccots - Les Rosalys / Lac des Joncs</t>
  </si>
  <si>
    <t>r.20.520</t>
  </si>
  <si>
    <t>20.520</t>
  </si>
  <si>
    <t>Murten - Gempenach - Gümmenen</t>
  </si>
  <si>
    <t>15.12.2019: Modification /
10.12.2017: Modification</t>
  </si>
  <si>
    <t>r.20.530</t>
  </si>
  <si>
    <t>530</t>
  </si>
  <si>
    <t>20.530</t>
  </si>
  <si>
    <t>Kerzers - Sugiez - Lugnorre</t>
  </si>
  <si>
    <t>10.12.2017: modification (jusqu'au 9.12.2017 Sugiez - Lugnorre ) / Übertrag aus Konzession Nr. 902 von Car Postal</t>
  </si>
  <si>
    <t>r.20.533</t>
  </si>
  <si>
    <t>533</t>
  </si>
  <si>
    <t>20.533</t>
  </si>
  <si>
    <t>Territoire de la commune d' Avenches</t>
  </si>
  <si>
    <t>26.08.2013</t>
  </si>
  <si>
    <t>r.20.535</t>
  </si>
  <si>
    <t>535</t>
  </si>
  <si>
    <t>20.535</t>
  </si>
  <si>
    <t>Avenches - Salavaux - Cudrefin - Ins</t>
  </si>
  <si>
    <t xml:space="preserve">10.12.2017: modification (jusqu'au 9.12.17 Avenches - Salavaux - Cudrefin )  / Jusqu'au 14.12.2014: Avenches - Cudrefin </t>
  </si>
  <si>
    <t>r.20.538</t>
  </si>
  <si>
    <t>538</t>
  </si>
  <si>
    <t>20.538</t>
  </si>
  <si>
    <t>(Avenches) - Salavaux - Mur</t>
  </si>
  <si>
    <t>r.20.540</t>
  </si>
  <si>
    <t>20.540</t>
  </si>
  <si>
    <t>Avenches - Villars-le-Grand - Cudrefin</t>
  </si>
  <si>
    <t>r.20.541</t>
  </si>
  <si>
    <t>541</t>
  </si>
  <si>
    <t>20.541</t>
  </si>
  <si>
    <t>N14 Fribourg - Courtepin - Avenches - Gletterens</t>
  </si>
  <si>
    <t>r.20.542</t>
  </si>
  <si>
    <t>542</t>
  </si>
  <si>
    <t>r.20.543</t>
  </si>
  <si>
    <t>543</t>
  </si>
  <si>
    <t>20.543</t>
  </si>
  <si>
    <t>N5 Fribourg - Marly</t>
  </si>
  <si>
    <t>r.20.544</t>
  </si>
  <si>
    <t>544</t>
  </si>
  <si>
    <t>20.544</t>
  </si>
  <si>
    <t>Fribourg - Avenches - Domdidier - Gletterens</t>
  </si>
  <si>
    <t xml:space="preserve">9.12.2018: renouvellement / 10.12.2017: modification (jusqu' au 9.12.2017 Fribourg - Misery - Avenches - Domdidier)   /   modifié à partir du 14.12.2014 (réorganisation Broye). </t>
  </si>
  <si>
    <t>r.20.545</t>
  </si>
  <si>
    <t>545</t>
  </si>
  <si>
    <t>20.545</t>
  </si>
  <si>
    <t>Fribourg - Misery - Courtepin</t>
  </si>
  <si>
    <t>09.12.2018: renouvellment / 14.12.2014: modification (reorganisation Broye)/  / 13.12.2015: modification (jusqu'à présent Fribourg - Misery - Cournillens)</t>
  </si>
  <si>
    <t>r.20.546</t>
  </si>
  <si>
    <t>546</t>
  </si>
  <si>
    <t>20.546</t>
  </si>
  <si>
    <t>Murten - Courlevon - Courtepin</t>
  </si>
  <si>
    <t>r.20.547</t>
  </si>
  <si>
    <t>547</t>
  </si>
  <si>
    <t>20.547</t>
  </si>
  <si>
    <t>Düdingen - Gurmels - Murten - Meyriez Hôpital</t>
  </si>
  <si>
    <t>10.12.2010: Übertragung von der TPF /  13.12.2015: Erneuerung</t>
  </si>
  <si>
    <t>r.20.548</t>
  </si>
  <si>
    <t>548</t>
  </si>
  <si>
    <t>20.548</t>
  </si>
  <si>
    <t>Murten - Gümmenen</t>
  </si>
  <si>
    <t xml:space="preserve">13.12.2015: renouvellement / </t>
  </si>
  <si>
    <t>r.20.549</t>
  </si>
  <si>
    <t>549</t>
  </si>
  <si>
    <t>20.549</t>
  </si>
  <si>
    <t xml:space="preserve">Courtepin - Gurmels </t>
  </si>
  <si>
    <t>r.20.551</t>
  </si>
  <si>
    <t>20.551</t>
  </si>
  <si>
    <t xml:space="preserve">Estavayer-le-Lac - Forel FR- Rueyres-les-Prés </t>
  </si>
  <si>
    <t>modifié à partir du 14.12.2014 (réorganisation Broye).</t>
  </si>
  <si>
    <t>r.20.552</t>
  </si>
  <si>
    <t>20.552</t>
  </si>
  <si>
    <t>Estavayer-le-Lac - Cugy FR - Combremont - Cheiry</t>
  </si>
  <si>
    <t>10.12.2017: modification (jusqu'au 9.12.2017 Estavayer-le-Lac - Cugy FR - Combremont-le-Grand) /   jusqu'au 14.12.2014: Estavayer-le-Lac - Cugy FR / Murist - Vuissens - Estavayer-le-Lac</t>
  </si>
  <si>
    <t>r.20.553</t>
  </si>
  <si>
    <t>20.553</t>
  </si>
  <si>
    <t>Estavayer-le-Lac - Châbles - Cheyres</t>
  </si>
  <si>
    <t xml:space="preserve">11.12.2016: modification (jusqu'au 11.12.16 Estavayer-le-Lac - Châbles)  /  </t>
  </si>
  <si>
    <t>r.20.554</t>
  </si>
  <si>
    <t>20.554</t>
  </si>
  <si>
    <t>Estavayer-le-Lac - Bussy FR - Rueyres-les-Prés</t>
  </si>
  <si>
    <t>20.12.2011</t>
  </si>
  <si>
    <t>r.20.555</t>
  </si>
  <si>
    <t>555</t>
  </si>
  <si>
    <t>20.555</t>
  </si>
  <si>
    <t>Estavayer-le-Lac - Murist - Vuissens</t>
  </si>
  <si>
    <t>r.20.556</t>
  </si>
  <si>
    <t>556</t>
  </si>
  <si>
    <t>20.556</t>
  </si>
  <si>
    <t xml:space="preserve">Villarepos - Domdidier- Gletterens - Rueyres-les-Prés </t>
  </si>
  <si>
    <t>04.06.2018: Modification (inclus parcours en boucle Villarepos - Fin de Plan - Chandossel - Villarepos) / 10.12.2017: modification (jusqu'au 9.12.2017 Domdidier- Missy - Grandcour) /   modifié à partir du 14.12.2014 (réorganisation Broye).</t>
  </si>
  <si>
    <t>04.06.2018</t>
  </si>
  <si>
    <t>r.20.559</t>
  </si>
  <si>
    <t>559</t>
  </si>
  <si>
    <t>20.559</t>
  </si>
  <si>
    <t>N13 Fribourg - Payerne - Estavayer-le-Lac</t>
  </si>
  <si>
    <t>r.20.560</t>
  </si>
  <si>
    <t>20.560</t>
  </si>
  <si>
    <t xml:space="preserve">Payerne - Grandcour - Chevroux </t>
  </si>
  <si>
    <t>10.12.2017: modification /  Jusqu'au 14.12.2014: Payerne - Chevroux - Payerne</t>
  </si>
  <si>
    <t>r.20.561</t>
  </si>
  <si>
    <t>561</t>
  </si>
  <si>
    <t>20.561</t>
  </si>
  <si>
    <t>Romont FR - Sédeilles - Payerne</t>
  </si>
  <si>
    <t>r.20.562</t>
  </si>
  <si>
    <t>562</t>
  </si>
  <si>
    <t>20.562</t>
  </si>
  <si>
    <t>Payerne - Combremont-le-Petit - Thierrens</t>
  </si>
  <si>
    <t>13.12.2015: modifié</t>
  </si>
  <si>
    <t>r.20.564</t>
  </si>
  <si>
    <t>564</t>
  </si>
  <si>
    <t>20.564</t>
  </si>
  <si>
    <t>Granges-près-Marnand - Granges-sous-Trey - Sédeilles - Seigneux - Henniez</t>
  </si>
  <si>
    <t>r.20.565</t>
  </si>
  <si>
    <t>565</t>
  </si>
  <si>
    <t>20.565</t>
  </si>
  <si>
    <t>Lucens - Granges-près-Marnand - Estavayer-le-Lac</t>
  </si>
  <si>
    <t>29.08.2019: Prolongation de la ligne jusqu'à Estavayer considérée comme un octroi. / 10.12.2017: modification ( jusqu'au 9.12.17 Cheiry - Granges-près-Marnand - Lucens) / 10 décembre 2010: Extension Granges-près-Marnand - Lucens</t>
  </si>
  <si>
    <t>29.08.2019</t>
  </si>
  <si>
    <t>r.20.571</t>
  </si>
  <si>
    <t>20.571</t>
  </si>
  <si>
    <t>Bus urbain de Payerne</t>
  </si>
  <si>
    <t>r.21</t>
  </si>
  <si>
    <t>Neuchâtel</t>
  </si>
  <si>
    <t>r.21.101</t>
  </si>
  <si>
    <t>21.101</t>
  </si>
  <si>
    <t>Cormondrèche- Neuchâtel, Place Pury - Marin-Epagnier, gare</t>
  </si>
  <si>
    <t>11.12.2016: renouvellement /   Transféré le 1.1.2012 de la concession no. 0275 de TN</t>
  </si>
  <si>
    <t>r.21.102</t>
  </si>
  <si>
    <t>21.102</t>
  </si>
  <si>
    <t>Neuchâtel, Temple Valangines - Neuchâtel, Place Pury - Neuchâtel, Serrières</t>
  </si>
  <si>
    <t>11.12.2016: renouvellement  / Transféré le 1.1.2012 de la concession no. 0275 de TN</t>
  </si>
  <si>
    <t>r.21.106</t>
  </si>
  <si>
    <t>21.106</t>
  </si>
  <si>
    <t>Neuchâtel, Place Pury - Neuchâtel, Fontaine-André - Rue Matile</t>
  </si>
  <si>
    <t>11.12.2016: renouvellement / Transféré le 1.1.2012 de la concession no. 0275 de TN</t>
  </si>
  <si>
    <t>r.21.107</t>
  </si>
  <si>
    <t>21.107</t>
  </si>
  <si>
    <t>Neuchâtel, Place Pury - Hauterive, poste - Marin-Epagnier, gare</t>
  </si>
  <si>
    <t>r.21.109</t>
  </si>
  <si>
    <t>109</t>
  </si>
  <si>
    <t>21.109</t>
  </si>
  <si>
    <t>Neuchâtel, Place Pury - Denis-de-Rougemont</t>
  </si>
  <si>
    <t>r.21.110:R</t>
  </si>
  <si>
    <t>=f.2010</t>
  </si>
  <si>
    <t>– andere SLNID im TUV –</t>
  </si>
  <si>
    <t>r.21.111:R</t>
  </si>
  <si>
    <t>=f.2011</t>
  </si>
  <si>
    <t>r.21.112:R</t>
  </si>
  <si>
    <t>=f.2012</t>
  </si>
  <si>
    <t>r.21.120</t>
  </si>
  <si>
    <t>21.120</t>
  </si>
  <si>
    <t>Neuchâtel, Gare - Chambrelien, gare - Rochefort, Les Grattes de Bise</t>
  </si>
  <si>
    <t>11.12.2016: renouvellement / 13.12.2015: (Neuchâtel, Gare - Peseux - Auvernier - Colombier - Bôle, Pierre-à-Sisier) /    01.01.2012: Transféré de la concession no. 0275 de TN</t>
  </si>
  <si>
    <t>r.21.121</t>
  </si>
  <si>
    <t>21.121</t>
  </si>
  <si>
    <t>Neuchâtel, Place Pury - Maladière - Nid-du Crô - Piscines</t>
  </si>
  <si>
    <t>10.12.2017: renouvellement /  Transféré le 1.1.2012 de la concession no. 0275 de TN</t>
  </si>
  <si>
    <t>r.21.122</t>
  </si>
  <si>
    <t>r.21.132</t>
  </si>
  <si>
    <t>21.132</t>
  </si>
  <si>
    <t>La Neuveville - Le Landeron - Plateau de Diesse (-Chasseral)</t>
  </si>
  <si>
    <t>A partir du 15.12.2013: extension durant la saison d'été: Nods - Diesse - Prêles- Lamboing - Twannberg Hôtel</t>
  </si>
  <si>
    <t>0904</t>
  </si>
  <si>
    <t>P Delémont, du 10 déc. 2006 au 14 déc. 2008 inclus dans la Concession No. 902</t>
  </si>
  <si>
    <t>r.21.133</t>
  </si>
  <si>
    <t>133</t>
  </si>
  <si>
    <t>21.133</t>
  </si>
  <si>
    <t>Le Landeron - Marin - St-Blaise - Enges</t>
  </si>
  <si>
    <t>10.12.2017: renouvellement et modification</t>
  </si>
  <si>
    <t>r.21.151</t>
  </si>
  <si>
    <t>Neuchâtel - St-Blaise - Le Landeron - La Neuveville</t>
  </si>
  <si>
    <t>Noctambus Littoral Est</t>
  </si>
  <si>
    <t>r.21.152</t>
  </si>
  <si>
    <t>Neuchâtel - Colombier - Bevaix - Vaumarcus</t>
  </si>
  <si>
    <t>Noctambus Littoral Ouest</t>
  </si>
  <si>
    <t>r.21.153</t>
  </si>
  <si>
    <t>Neuchâtel - Fenin - Savagnier - Dombresson - Villiers - Cernier - Hauts-Geneveys - Fontaines - Engollon</t>
  </si>
  <si>
    <t>Noctambus Val-de-Ruz Est</t>
  </si>
  <si>
    <t>r.21.154</t>
  </si>
  <si>
    <t>Valangin -Coffrane - Rochefort - Travers - Fleurier</t>
  </si>
  <si>
    <t>Noctambus Val-de-Ruz Ouest - Val-de-Travers</t>
  </si>
  <si>
    <t>r.21.155</t>
  </si>
  <si>
    <t>155</t>
  </si>
  <si>
    <t>r.21.215:R</t>
  </si>
  <si>
    <t>r.21.221:R</t>
  </si>
  <si>
    <t>r.21.222:R</t>
  </si>
  <si>
    <t>r.21.223:R</t>
  </si>
  <si>
    <t>r.21.224:R</t>
  </si>
  <si>
    <t>r.21.300</t>
  </si>
  <si>
    <t>filobus supprimé</t>
  </si>
  <si>
    <t>21.300</t>
  </si>
  <si>
    <t>Commune de la Chaux-de-Fonds</t>
  </si>
  <si>
    <t>Concession de zone recouvrant l'ensemble du territoire de la commune de La Chaux-de-Fonds au moyen de trolleybus</t>
  </si>
  <si>
    <t>05.08.2005</t>
  </si>
  <si>
    <t>r.21.301</t>
  </si>
  <si>
    <t>r.21.302</t>
  </si>
  <si>
    <t>r.21.303</t>
  </si>
  <si>
    <t>r.21.304</t>
  </si>
  <si>
    <t>r.21.310</t>
  </si>
  <si>
    <t>310</t>
  </si>
  <si>
    <t>r.21.311</t>
  </si>
  <si>
    <t>r.21.312</t>
  </si>
  <si>
    <t>r.21.319</t>
  </si>
  <si>
    <t>319</t>
  </si>
  <si>
    <t>La Chaux-de-Fonds - St-Imier - Sonceboz</t>
  </si>
  <si>
    <t>MobiNight Vallon de St-Imier</t>
  </si>
  <si>
    <t>17.12.2010</t>
  </si>
  <si>
    <t>r.21.340:K</t>
  </si>
  <si>
    <t>zone</t>
  </si>
  <si>
    <t>territoire de la localité du Le Locle</t>
  </si>
  <si>
    <t>10.12.2017: renouvellement (jusqu'là: Communes de La Chaux-de-Fonds et Le Locle) /  Concession de zone (autobus)</t>
  </si>
  <si>
    <t>r.21.341</t>
  </si>
  <si>
    <t>r.21.342</t>
  </si>
  <si>
    <t>r.21.343</t>
  </si>
  <si>
    <t>r.21.346</t>
  </si>
  <si>
    <t>r.21.352</t>
  </si>
  <si>
    <t>r.21.353</t>
  </si>
  <si>
    <t>r.21.354</t>
  </si>
  <si>
    <t>r.21.356</t>
  </si>
  <si>
    <t>356</t>
  </si>
  <si>
    <t>r.21.360</t>
  </si>
  <si>
    <t>21.360</t>
  </si>
  <si>
    <t>r.21.361</t>
  </si>
  <si>
    <t>r.21.370</t>
  </si>
  <si>
    <t>370</t>
  </si>
  <si>
    <t>21.370</t>
  </si>
  <si>
    <t>La Chaux-de-Fonds - La Vue-des-Alpes</t>
  </si>
  <si>
    <t>r.21.371</t>
  </si>
  <si>
    <t>21.371</t>
  </si>
  <si>
    <t>La Chaux-de-Fonds - Les Planchettes - Biaufond</t>
  </si>
  <si>
    <t>r.21.380</t>
  </si>
  <si>
    <t>21.380</t>
  </si>
  <si>
    <t>Le Locle - La Tourne - Neuchâtel</t>
  </si>
  <si>
    <t>r.21.381</t>
  </si>
  <si>
    <t>21.381</t>
  </si>
  <si>
    <t>Le Locle - La Brévine</t>
  </si>
  <si>
    <t>r.21.382</t>
  </si>
  <si>
    <t>21.382</t>
  </si>
  <si>
    <t>Les Bayards - La Brévine</t>
  </si>
  <si>
    <t>r.21.383</t>
  </si>
  <si>
    <t>21.383</t>
  </si>
  <si>
    <t>Fleurier - La Brévine</t>
  </si>
  <si>
    <t>r.21.385</t>
  </si>
  <si>
    <t>21.385</t>
  </si>
  <si>
    <t>Transport urbain Les Brenets (jusqu'à la frontière française en direction des Villers-le-Lac)</t>
  </si>
  <si>
    <t>10.12.2017: renouvellement  /   jusqu' qu 13.12.2015: Transport urbain Les Brenets (TULB)  Jusqu' au 9.12.2012: Les Brenets, Pargots - Les Brenets, Gare</t>
  </si>
  <si>
    <t>r.21.392</t>
  </si>
  <si>
    <t>21.392</t>
  </si>
  <si>
    <t>Buttes - La Côte-aux-Fées - Ste-Croix</t>
  </si>
  <si>
    <t>r.21.421</t>
  </si>
  <si>
    <t>21.421</t>
  </si>
  <si>
    <t>Neuchâtel, Place Pury - Savagnier - Cernier</t>
  </si>
  <si>
    <t>11.12.2016: renouvellement  / 01.01.2012 transféré de la concession no. 0275 de TN</t>
  </si>
  <si>
    <t>r.21.421:b</t>
  </si>
  <si>
    <t>Cernier - Chézard-St-Martin - Savagnier</t>
  </si>
  <si>
    <t>Autobus, ex VR</t>
  </si>
  <si>
    <t>r.21.422</t>
  </si>
  <si>
    <t>21.422</t>
  </si>
  <si>
    <t>Neuchâtel - Valangin - Boudevilliers/Landeyeux - Fontaines - Cernier- Chézard-St-Martin - Dombresson - Villiers</t>
  </si>
  <si>
    <t>r.21.423</t>
  </si>
  <si>
    <t>423</t>
  </si>
  <si>
    <t>21.423</t>
  </si>
  <si>
    <t>Les Hauts-Geneveys - Fontainemelon - Cernier - Engollon</t>
  </si>
  <si>
    <t>jusqu' au 13.12.2015: Les Hauts-Geneveys - Fontainemelon - Cernier - Fontaines - Boudevilliers - Les Geneveys-sur-Coffrane    /      Autobus, ex VR</t>
  </si>
  <si>
    <t>r.21.424</t>
  </si>
  <si>
    <t>21.424</t>
  </si>
  <si>
    <t>Rochefort - Montmollin - Cernier</t>
  </si>
  <si>
    <t>r.21.425</t>
  </si>
  <si>
    <t>21.425</t>
  </si>
  <si>
    <t>Neuchâtel - Savagnières Snowbus</t>
  </si>
  <si>
    <t>01.12.2018 renouvellement (jusqu'au présent: Neuchâtel, pl. Pury - Les Bugnenets) /  Snowbus</t>
  </si>
  <si>
    <t>20.12.2008</t>
  </si>
  <si>
    <t>r.21.450</t>
  </si>
  <si>
    <t>Neuchâtel Place Pury - Cernier - La Chaux-de-Fonds - Le Locle</t>
  </si>
  <si>
    <t>NoctamRUN</t>
  </si>
  <si>
    <t>29.07.2011</t>
  </si>
  <si>
    <t>r.21.590</t>
  </si>
  <si>
    <t>21.590</t>
  </si>
  <si>
    <t>Couvet - Boveresse - Fleurier - St-Sulpice - Les Bayards - Verrières Meudon - Frontière</t>
  </si>
  <si>
    <t>10.12.2017: renouvellement /  les bus circulent en direction de Pontarlier</t>
  </si>
  <si>
    <t>r.21.591</t>
  </si>
  <si>
    <t>21.591</t>
  </si>
  <si>
    <t>Fleurier - Travers - Les Ponts-de Martel</t>
  </si>
  <si>
    <t>r.21.612</t>
  </si>
  <si>
    <t>21.612</t>
  </si>
  <si>
    <t>St-Aubin - Bevaix - Boudry</t>
  </si>
  <si>
    <t>09.12.2018 : nouvelle ligne selon résultat mise au concours (anciennement TRN)</t>
  </si>
  <si>
    <t>r.21.613</t>
  </si>
  <si>
    <t>21.613</t>
  </si>
  <si>
    <t>Boudry - Perreux -Cortaillod - Areuse</t>
  </si>
  <si>
    <t>r.21.616:R</t>
  </si>
  <si>
    <t>616</t>
  </si>
  <si>
    <t>r.22</t>
  </si>
  <si>
    <t>Biel/Bienne - Jura</t>
  </si>
  <si>
    <t>r.22.001</t>
  </si>
  <si>
    <t>Vorhölzli - Orpundplatz - Bahnhof Biel - Mühlebrücke - Bözingen - Eisbahn</t>
  </si>
  <si>
    <t>22.06.1940</t>
  </si>
  <si>
    <t>5507</t>
  </si>
  <si>
    <t>1980  478</t>
  </si>
  <si>
    <t>ex TBK</t>
  </si>
  <si>
    <t>r.22.002</t>
  </si>
  <si>
    <t>22.002</t>
  </si>
  <si>
    <t xml:space="preserve">Biel/Bienne, Mösliacker - Bahnhof - Orpundplatz </t>
  </si>
  <si>
    <t>10.12.2017: modification</t>
  </si>
  <si>
    <t>02.07.1986</t>
  </si>
  <si>
    <t>0293</t>
  </si>
  <si>
    <t>r.22.004</t>
  </si>
  <si>
    <t>Löhre - Orpundplatz - Mett SBB - Omega - Bahnhof Biel - Nidau</t>
  </si>
  <si>
    <t>r.22.005</t>
  </si>
  <si>
    <t>22.005</t>
  </si>
  <si>
    <t>Biel/Bienne, Bahnhof - Spitalzentrum</t>
  </si>
  <si>
    <t>r.22.006</t>
  </si>
  <si>
    <t>22.006</t>
  </si>
  <si>
    <t>Nidau, Bahnhof - Port, Bellevue - Bahnhof - Spitalzentrum</t>
  </si>
  <si>
    <t>r.22.007</t>
  </si>
  <si>
    <t>22.007</t>
  </si>
  <si>
    <t>Brügg, Bahnhof - Mooswäldli - Biel/Bienne, Bahnhof/Gare  - Omega - Mett, Bahnhof - Goldgrube/Mine-d'Or</t>
  </si>
  <si>
    <t>r.22.008</t>
  </si>
  <si>
    <t>22.008</t>
  </si>
  <si>
    <t>Biel/Bienne, Fuchsenried - Bahnhof - Klinik Linde</t>
  </si>
  <si>
    <t>r.22.009</t>
  </si>
  <si>
    <t>22.009</t>
  </si>
  <si>
    <t>Biel/Bienne, Schulen Linde - Bahnhof - Schiffländte</t>
  </si>
  <si>
    <t>r.22.011</t>
  </si>
  <si>
    <t>22.011</t>
  </si>
  <si>
    <t>Biel/Bienne, Bahnhof/Gare - Funic Magglingenbahn - Vingelz, Post - Vingelz, Rebenweg oder Tüscherz/Alfermée</t>
  </si>
  <si>
    <t>r.22.012</t>
  </si>
  <si>
    <t>22.012</t>
  </si>
  <si>
    <t>Brügg, Bahnhof - Bözingenfeld</t>
  </si>
  <si>
    <t>30.10.2017</t>
  </si>
  <si>
    <t>r.22.070</t>
  </si>
  <si>
    <t>22.070</t>
  </si>
  <si>
    <t>Biel/Bienne, Bahnhof/Gare - Mühlebrücke - Frinvillier - Orvin - Les Prés d'Orvin</t>
  </si>
  <si>
    <t>26.05.1989</t>
  </si>
  <si>
    <t>r.22.070:S</t>
  </si>
  <si>
    <t>r.22.071</t>
  </si>
  <si>
    <t>22.071</t>
  </si>
  <si>
    <t>Biel/Bienne, Bahnhof/Gare - Mühlebrücke - Frinvillier - Orvin - Plagne - Vauffelin - Romont BE</t>
  </si>
  <si>
    <t>r.22.072</t>
  </si>
  <si>
    <t>72</t>
  </si>
  <si>
    <t>Biel/Bienne - Meinisberg</t>
  </si>
  <si>
    <t>r.22.073</t>
  </si>
  <si>
    <t>73</t>
  </si>
  <si>
    <t>Pieterlen Bahnhof - Centre Boujean - Bözingen/Boujean - Reuchenette-Péry</t>
  </si>
  <si>
    <t>Bis 15.12.2013: Line 3: Biel/Bienne, Bahnhof/Gare - Bözingen/Boujean - Industrie - Pieterlen Bahnhof</t>
  </si>
  <si>
    <t>r.22.074</t>
  </si>
  <si>
    <t>22.074</t>
  </si>
  <si>
    <t>Biel/Bienne - Studen -  Worben, Bad - Lyss, Bahnhof</t>
  </si>
  <si>
    <t xml:space="preserve">15.12.2019: Erneuerung (bisher: Biel Bahnhof - Worben - Lyss) / </t>
  </si>
  <si>
    <t>r.22.075</t>
  </si>
  <si>
    <t>22.075</t>
  </si>
  <si>
    <t>Biel/Bienne - Brügg - Aegerten - Schwadernau - Scheuren</t>
  </si>
  <si>
    <t>09.12.2018 renouvellement: (jusqu'à présent: Biel/Bienne - Brügg - Aegerten - Schwadernau - Scheuren)</t>
  </si>
  <si>
    <t>r.22.079</t>
  </si>
  <si>
    <t>22.079</t>
  </si>
  <si>
    <t>Evilard - Magglingen</t>
  </si>
  <si>
    <t>09.12.2018: transfert de FCK à FCA 10.12.2017: renouvellement (jusqu' au 9.12.17 Leubringen Schulhaus - Magglingen - Magglingen Ende der Welt)   /</t>
  </si>
  <si>
    <t>07.07.2004</t>
  </si>
  <si>
    <t>0640</t>
  </si>
  <si>
    <t>#0804</t>
  </si>
  <si>
    <t>FCA</t>
  </si>
  <si>
    <t>FUNICAR AG</t>
  </si>
  <si>
    <t>Seevorstadt 15/17</t>
  </si>
  <si>
    <t>2502 Biel/Bienne</t>
  </si>
  <si>
    <t>CHE-106.364.949</t>
  </si>
  <si>
    <t>r.22.086</t>
  </si>
  <si>
    <t>22.086</t>
  </si>
  <si>
    <t>Biel/Bienne - Bellmund - Aarberg</t>
  </si>
  <si>
    <t xml:space="preserve">15.12.2019: Erneuerung (bisher: Biel, Bahnhof - Bellmund - Aarberg) </t>
  </si>
  <si>
    <t>r.22.087</t>
  </si>
  <si>
    <t>22.087</t>
  </si>
  <si>
    <t>Biel - Bellmund - Merzlingen - Jens - Biel/Bienne</t>
  </si>
  <si>
    <t>r.22.121</t>
  </si>
  <si>
    <t>22.121</t>
  </si>
  <si>
    <t>St-Imier - Savagnières - Chasseral</t>
  </si>
  <si>
    <t>10.12.2017: renouvellement  / Période d'été : St-Imier - Chasseral /  Période d'hiver: St-Imier - Savagnières</t>
  </si>
  <si>
    <t>0242</t>
  </si>
  <si>
    <t>04.01.1982</t>
  </si>
  <si>
    <t>r.22.123</t>
  </si>
  <si>
    <t>22.123</t>
  </si>
  <si>
    <t>St-Imier, gare - St-Imier, hôpital</t>
  </si>
  <si>
    <t xml:space="preserve">10.12.2017: renouvellement  / </t>
  </si>
  <si>
    <t>r.22.131</t>
  </si>
  <si>
    <t>22.131</t>
  </si>
  <si>
    <t>Tramelan - St-Imier</t>
  </si>
  <si>
    <t>10.12.2017: renouvellement  / y compris deux paires de courses sur le parcours Les Reussilles - Saignelégier</t>
  </si>
  <si>
    <t>r.22.132</t>
  </si>
  <si>
    <t>22.132</t>
  </si>
  <si>
    <t>Tramelan - Saignelégier - Goumois</t>
  </si>
  <si>
    <t>r.22.132:b</t>
  </si>
  <si>
    <t xml:space="preserve">Tramelan - Saignelégier - Goumois </t>
  </si>
  <si>
    <t>r.22.133</t>
  </si>
  <si>
    <t>22.133</t>
  </si>
  <si>
    <t>Tramelan - Glovelier - Bassecourt</t>
  </si>
  <si>
    <t>10.12.2017: renouvellement  / Octroi pour le parcous Glovelier - Bassecourt dès le 22 aôut 2011.</t>
  </si>
  <si>
    <t>r.22.134</t>
  </si>
  <si>
    <t>22.134</t>
  </si>
  <si>
    <t>Boécourt - Glovelier - Saignelégier - Les Breuleux</t>
  </si>
  <si>
    <t>10.12.2017: renouvellement  / ctroi pour le parcous Le Noirmont - Saignelégier dès le 11 décembre 2011.</t>
  </si>
  <si>
    <t>r.22.138</t>
  </si>
  <si>
    <t>138</t>
  </si>
  <si>
    <t>22.138</t>
  </si>
  <si>
    <t xml:space="preserve">Glovelier -  La Chaux-de-Fonds </t>
  </si>
  <si>
    <t>10.12.2017: renouvellement  / NOCTAMBUS /  Concession de zone pour bus nocturne, nuits ve/sa et sa/di et 31.12., transféré de la concession no. 655 / ab 10.12.2011 keine Gebietskonzessin mehr</t>
  </si>
  <si>
    <t>r.22.141</t>
  </si>
  <si>
    <t>22.141</t>
  </si>
  <si>
    <t>Tavannes - Reconvilier - Bellelay - Lajoux JU -  (Sornetan) - Les Genevez</t>
  </si>
  <si>
    <t>r.22.147</t>
  </si>
  <si>
    <t>147</t>
  </si>
  <si>
    <t>Publicar La Courtine</t>
  </si>
  <si>
    <t>Tavannes, Reconvilier, Saules, Saicourt, Le Fuet, Bellelay, Les Genevez, Fornet-Dessous, Fornet-Dessus, Lajoux, Châtelat, Monible, Le Pichoux, Les Reussilles, Sornetan</t>
  </si>
  <si>
    <t>10.12.2017: renouvellement /   PubliCar La Courtine</t>
  </si>
  <si>
    <t>10.06.2001</t>
  </si>
  <si>
    <t>r.22.148</t>
  </si>
  <si>
    <t>22.148</t>
  </si>
  <si>
    <t>Tavannes - Les Breuleux (La Courtine) -Saignelégier</t>
  </si>
  <si>
    <t>10.12.2017: renouvellement  / NOCTAMBUS /  bus nocturne, nuits ve/sa et sa/di et 31.12.</t>
  </si>
  <si>
    <t>r.22.150</t>
  </si>
  <si>
    <t>22.150</t>
  </si>
  <si>
    <t>Bassecourt - Courfaivre</t>
  </si>
  <si>
    <t xml:space="preserve">09.12.2018: modification (jusqu'au présent: Bassecourt - Courtételle) / 10.12.2017: renouvellement  /   </t>
  </si>
  <si>
    <t>r.22.151</t>
  </si>
  <si>
    <t>22.151</t>
  </si>
  <si>
    <t xml:space="preserve">Bassecourt - Boécourt - Montavon  </t>
  </si>
  <si>
    <t>09.12.2018: modification (jusqu'au présent: Bassecourt - Glovelier - Montavon) / 10.12.2017: renouvellement /   jusqu'au 13.12.2015: Montavon - Boécourt - Glovelier - Bassecourt - Courfaivre</t>
  </si>
  <si>
    <t>r.22.152</t>
  </si>
  <si>
    <t>22.152</t>
  </si>
  <si>
    <t>Bassecourt - Soulce</t>
  </si>
  <si>
    <t>r.22.161</t>
  </si>
  <si>
    <t>22.161</t>
  </si>
  <si>
    <t>St-Ursanne - La Motte</t>
  </si>
  <si>
    <t>r.22.162</t>
  </si>
  <si>
    <t>22.162</t>
  </si>
  <si>
    <t>St-Ursanne - Soubey - Saignelégier</t>
  </si>
  <si>
    <t>10.12.2017: renouvellement /   jusqu'au 13.12.2015: St-Ursanne - Soubey</t>
  </si>
  <si>
    <t>r.22.163:N</t>
  </si>
  <si>
    <t>r.22.170</t>
  </si>
  <si>
    <t>Territoire recouvrant la commune de Porrentruy</t>
  </si>
  <si>
    <t>0654</t>
  </si>
  <si>
    <t>#0348</t>
  </si>
  <si>
    <t>TUB</t>
  </si>
  <si>
    <t>Transports urbains Bruntrutains</t>
  </si>
  <si>
    <t>Municipalité de Porrentruy</t>
  </si>
  <si>
    <t>Hôtel de Ville</t>
  </si>
  <si>
    <t>2900 Porrentruy</t>
  </si>
  <si>
    <t>JU</t>
  </si>
  <si>
    <t>707 (ex 7066)</t>
  </si>
  <si>
    <t>r.22.171</t>
  </si>
  <si>
    <t>22.171</t>
  </si>
  <si>
    <t>Porrentruy - Hôpital - Bure - Fahy</t>
  </si>
  <si>
    <t xml:space="preserve">09.12.2018: modification (jusqu'à présent: Porrentruy - Hôpital - Bure) /  10.12.2017: renouvellement /  </t>
  </si>
  <si>
    <t>r.22.172</t>
  </si>
  <si>
    <t>22.172</t>
  </si>
  <si>
    <t>Porrentruy - Coeuvre- Beurnevésin</t>
  </si>
  <si>
    <t>10.12.2017: renouvellement /   modification à partir du 15.12.2013: ajout de la desserte de Montignez le dimanche</t>
  </si>
  <si>
    <t>r.22.173</t>
  </si>
  <si>
    <t>22.173</t>
  </si>
  <si>
    <t>(Porrentruy) - Chevenez - Damvant</t>
  </si>
  <si>
    <t xml:space="preserve">10.12.2017: renouvellement / </t>
  </si>
  <si>
    <t>r.22.174</t>
  </si>
  <si>
    <t>22.174</t>
  </si>
  <si>
    <t>Porrentruy -Ville - Bressaucourt</t>
  </si>
  <si>
    <t>09.12.2018: modification (jusqu'au présent: Porrentruy -Ville - Bressaucourt) / 10.12.2017: renouvellement /  Modification à partir du 15.12.2013: ajout de la desserte de Fontenais le dimanche.</t>
  </si>
  <si>
    <t>r.22.175</t>
  </si>
  <si>
    <t>175</t>
  </si>
  <si>
    <t>22.175</t>
  </si>
  <si>
    <t>Porrentruy - Ville - Fontenais - Villars-sur-Fontenais</t>
  </si>
  <si>
    <t xml:space="preserve">09.12.2018: modification (nouveau parcours en ville de Porrentruy) / 10.12.2017: renouvellement /  Modification à partir du 15.12.2013: ajout de la desserte de Bressaucourt le dimanche     </t>
  </si>
  <si>
    <t>r.22.176</t>
  </si>
  <si>
    <t>22.176</t>
  </si>
  <si>
    <t>Porrentruy - Asuel - Charmoille, douane</t>
  </si>
  <si>
    <t>r.22.177</t>
  </si>
  <si>
    <t>22.177</t>
  </si>
  <si>
    <t>Porrentruy - Alle - Charmoille, douane</t>
  </si>
  <si>
    <t xml:space="preserve">10.12.2017: renouvellement /   </t>
  </si>
  <si>
    <t>r.22.178</t>
  </si>
  <si>
    <t>178</t>
  </si>
  <si>
    <t>22.178</t>
  </si>
  <si>
    <t>Porrentruy - Chevenez - Fahy, douane</t>
  </si>
  <si>
    <t>r.22.179</t>
  </si>
  <si>
    <t>N Est + N Ouest</t>
  </si>
  <si>
    <t>Ensemble des villages dans les régions Ajoie Est et Ajoie Ouest</t>
  </si>
  <si>
    <t>10.12.2017: renouvellement  /   Transports nocturnes sur demande: Nuits de vendredi à samedi et de samedi à dimanche dans la tranche horaire réservée de 24h00 à 04h00 du matin. Renouvelé au 13.12.2014</t>
  </si>
  <si>
    <t>r.22.188</t>
  </si>
  <si>
    <t>188</t>
  </si>
  <si>
    <t>N10 (9201)</t>
  </si>
  <si>
    <t>Delémont - Porrentruy - Boncourt</t>
  </si>
  <si>
    <t>10.12.2017: renouvellement  /   Transports nocturnes: Nuits de vendredi à samedi et de samedi à dimanche dans la tranche horaire réservée de 24h00 à 04h00 du matin.</t>
  </si>
  <si>
    <t>r.22.191</t>
  </si>
  <si>
    <t>22.191</t>
  </si>
  <si>
    <t>Montignez - Courtemaîche</t>
  </si>
  <si>
    <t>10.12.2017: renouvellement (jusqu'au 9.12.2017 Buix - Montignez - Courtemaîche)  /   jusqu'au 13.12.2015: Buix - Montignez</t>
  </si>
  <si>
    <t>r.22.200:K</t>
  </si>
  <si>
    <t>Territoire zone à bâtir de la commune de Delémont</t>
  </si>
  <si>
    <t>28.05.2000</t>
  </si>
  <si>
    <t>23.03.2011</t>
  </si>
  <si>
    <t>0344</t>
  </si>
  <si>
    <t>07.04.1983</t>
  </si>
  <si>
    <t>#0513</t>
  </si>
  <si>
    <t>TUD</t>
  </si>
  <si>
    <t>Transports Urbains Delémontains</t>
  </si>
  <si>
    <t>Ville de Delémont</t>
  </si>
  <si>
    <t>Service de l'urbaisme</t>
  </si>
  <si>
    <t>Route de Bâle 1</t>
  </si>
  <si>
    <t>2800 Delémont</t>
  </si>
  <si>
    <t>CHE-114.849.858</t>
  </si>
  <si>
    <t>r.22.201</t>
  </si>
  <si>
    <t>r.22.202</t>
  </si>
  <si>
    <t>r.22.211</t>
  </si>
  <si>
    <t>22.211</t>
  </si>
  <si>
    <t xml:space="preserve">Delémont - Courrendlin - Moutier, gare - Moutier, Suisse Est </t>
  </si>
  <si>
    <t>10.12.2017: renouvellement  /   ligne 11</t>
  </si>
  <si>
    <t>r.22.211:S</t>
  </si>
  <si>
    <t>r.22.212</t>
  </si>
  <si>
    <t>22.212</t>
  </si>
  <si>
    <t>Delémont - Bourrignon - Lucelle - Charmoille</t>
  </si>
  <si>
    <t>10.12.2017: renouvellement /   A partir du 15.12.2013: ajout du tronçon Lucelle-Charmoille</t>
  </si>
  <si>
    <t>r.22.212:b</t>
  </si>
  <si>
    <t>N12</t>
  </si>
  <si>
    <t>Delémont - Develier - Bourrignon</t>
  </si>
  <si>
    <t>r.22.213</t>
  </si>
  <si>
    <t>22.213</t>
  </si>
  <si>
    <t>Delémont - Pleigne</t>
  </si>
  <si>
    <t>10.12.2017: renouvellement /   ligne 13</t>
  </si>
  <si>
    <t>r.22.213:b</t>
  </si>
  <si>
    <t>N13</t>
  </si>
  <si>
    <t>Delémont - Soyhières - Pleigne</t>
  </si>
  <si>
    <t>r.22.213:S</t>
  </si>
  <si>
    <t>r.22.214</t>
  </si>
  <si>
    <t>22.214</t>
  </si>
  <si>
    <t>Delémont - Roggenburg</t>
  </si>
  <si>
    <t>10.12.2017: renouvellement /   ligne 14</t>
  </si>
  <si>
    <t>r.22.215</t>
  </si>
  <si>
    <t>22.215</t>
  </si>
  <si>
    <t xml:space="preserve">Delémont - Commune - Courtételle </t>
  </si>
  <si>
    <t>09.12.2018: modification (jusqu'au présent: Delémont - Courtételle - Courfaivre) / 10.12.2017: renouvellement /   jusqu'au 13.12.2015: Delémont - Courtemelon  /   ligne 15</t>
  </si>
  <si>
    <t>r.22.216</t>
  </si>
  <si>
    <t>22.216</t>
  </si>
  <si>
    <t xml:space="preserve">Delémont - Châtillon </t>
  </si>
  <si>
    <t>10.12.2017: renouvellement /   Modification à partir du 15.12.2013: Prolongation de la ligne à Courrendlin en soirée</t>
  </si>
  <si>
    <t>r.22.216:b</t>
  </si>
  <si>
    <t>N16</t>
  </si>
  <si>
    <t>Delémont - Rossemaison - Châtillon</t>
  </si>
  <si>
    <t>r.22.217</t>
  </si>
  <si>
    <t>217</t>
  </si>
  <si>
    <t>22.217</t>
  </si>
  <si>
    <t>Delémont - Montsevelier</t>
  </si>
  <si>
    <t>10.12.2017: renouvellement /   ligne 17</t>
  </si>
  <si>
    <t>r.22.217:b</t>
  </si>
  <si>
    <t>N17</t>
  </si>
  <si>
    <t>r.22.218</t>
  </si>
  <si>
    <t>218</t>
  </si>
  <si>
    <t>22.218</t>
  </si>
  <si>
    <t>Delémont - Courrendlin - Rebeuvelier</t>
  </si>
  <si>
    <t>10.12.2017: renouvellement  /   ligne 18</t>
  </si>
  <si>
    <t>r.22.218:b</t>
  </si>
  <si>
    <t>N18</t>
  </si>
  <si>
    <t>Delémont - Rebeuvelier</t>
  </si>
  <si>
    <t>r.22.220</t>
  </si>
  <si>
    <t>22.220</t>
  </si>
  <si>
    <t>Vicques - Vermes</t>
  </si>
  <si>
    <t>10.12.2017: renouvellement /   ligne 20</t>
  </si>
  <si>
    <t>r.22.230</t>
  </si>
  <si>
    <t>22.101-106</t>
  </si>
  <si>
    <t>Ville de Moutier</t>
  </si>
  <si>
    <t>10.12.2017: renouvellement /   Lignes urbaines A, B, C, et D: Les lignes servent surtout à la desserte des quartiers denses en population de la ville de Moutier, la desserte de l'hôpital régional de Moutier et la liaison avec le transport public supérieur à la gare de Moutier</t>
  </si>
  <si>
    <t>r.22.231</t>
  </si>
  <si>
    <t>22.231</t>
  </si>
  <si>
    <t>Moutier - Souboz - Bellelay</t>
  </si>
  <si>
    <t>10.12.2017: renouvellement /   jusqu' au 13.12.2015: Moutier - Souboz</t>
  </si>
  <si>
    <t>r.22.232</t>
  </si>
  <si>
    <t>22.232</t>
  </si>
  <si>
    <t>Moutier - Belprahon - Corcelles</t>
  </si>
  <si>
    <t>r.22.910</t>
  </si>
  <si>
    <t>M10</t>
  </si>
  <si>
    <t>Bern - Lyss - Aarberg - Biel/Bienne</t>
  </si>
  <si>
    <t>Moonliner Fr/Sa und Sa/So, 01.00 - 04.55 Uhr</t>
  </si>
  <si>
    <t>r.22.930</t>
  </si>
  <si>
    <t>M30</t>
  </si>
  <si>
    <t>Solothurn - Bellach - Grenchen - Pieterlen - Biel/Bienne</t>
  </si>
  <si>
    <t xml:space="preserve">10.12.2017: Erneuerung  / 14.12.2014: Übertrag von der VB </t>
  </si>
  <si>
    <t>0234</t>
  </si>
  <si>
    <t>27.09.1990</t>
  </si>
  <si>
    <t>#0542</t>
  </si>
  <si>
    <t>BSU</t>
  </si>
  <si>
    <t>Busbetrieb Solothurn und Umgebung AG</t>
  </si>
  <si>
    <t>CHE-106.010.523</t>
  </si>
  <si>
    <t>883</t>
  </si>
  <si>
    <t>r.22.931</t>
  </si>
  <si>
    <t>M31</t>
  </si>
  <si>
    <t>Biel/Bienne - Tavannes - Moutier - Delémont</t>
  </si>
  <si>
    <t>Moonliner - prestations nocturnes, les nuits de vendredi à samedi et de samedi à dimanche, dans la tranche horaire de 0h.30 à 4h.00</t>
  </si>
  <si>
    <t>r.22.932</t>
  </si>
  <si>
    <t>M32</t>
  </si>
  <si>
    <t>Biel/Bienne - Nidau - Port - Bellmund - Ipsach - Lattrigen - Täuffelen - Ins - Erlach</t>
  </si>
  <si>
    <t xml:space="preserve">Nachtbuslinie /  (Einschränkungen: Dieses Konzessionsrecht ist gültig für die Nächte Freitag/Samstag und Samstag/Sonntag, ausserhalb der ordentlichen Betriebszeiten des abgeltungsberechtigten öV. Das Konzessionsrecht gilt für Fahrten auf den Strecken Biel - Nidau - Port - Bellmund - Ipsach - Lattrigen - Täuffelen - Ipsach - Nidau - Biel jeweils von 01:30 Uhr bis 02:30 Uhr) /  15.12.2019: Erneuerung / </t>
  </si>
  <si>
    <t>r.22.933</t>
  </si>
  <si>
    <t>M33</t>
  </si>
  <si>
    <t>Biel/Bienne - Twann - La Neuveville</t>
  </si>
  <si>
    <t>Einschränkung: Dieses Konzessionsrecht ist gültig für die Nächte Fr/Sa und Sa/So (zwischen 01.00 - 04.30 Uhr) ausserhalb der ordentlichen Betriebszeiten des abgeltungsberechtigten öV / 
15.12.2019: Erneuerung</t>
  </si>
  <si>
    <t>r.22.934</t>
  </si>
  <si>
    <t>M34</t>
  </si>
  <si>
    <t>Biel/Bienne - Meinisberg - Büren a. A. - Arch/Lyss</t>
  </si>
  <si>
    <t>Moonliner Fr/Sa und Sa/So, 01.00 - 04.30 Uhr</t>
  </si>
  <si>
    <t>r.30</t>
  </si>
  <si>
    <t>Bern</t>
  </si>
  <si>
    <t>r.30.003</t>
  </si>
  <si>
    <t>Weissenbühl - Bern Bahnhof</t>
  </si>
  <si>
    <t>Tram. (inklusive Wendeschlaufe am Bahnhof Bern)</t>
  </si>
  <si>
    <t>r.30.006</t>
  </si>
  <si>
    <t>Fischermätteli - Bern Bahnhof - Bern Zytlogge - Muri bei Bern - Worb Dorf</t>
  </si>
  <si>
    <t>Tram</t>
  </si>
  <si>
    <t>r.30.007</t>
  </si>
  <si>
    <t>7</t>
  </si>
  <si>
    <t>Bümpliz - Bern Bahnhof - Ostring</t>
  </si>
  <si>
    <t>r.30.008</t>
  </si>
  <si>
    <t>Bern Brünnen Westside Bahnhof - Bern Bahnhof - Saali</t>
  </si>
  <si>
    <t>r.30.009</t>
  </si>
  <si>
    <t>Wabern - Bern, Bahnhof *- Zytglogge * - Guisanplatz Expo * - Bern Wankdorf, Bahnhof</t>
  </si>
  <si>
    <t>Tram / * inkl. Bus-Verstärkungskurse Bern, Bahnhof/Zytglogge - Guisanplatz  in den Hauptverkehrszeiten /
12.8.2019: Änderung (bisher: Wabern - Bern Bahnhof - Guisanplatz - Bern Wankdorf Bahnhof) /
Konzessionsrecht für den Linienabschnitt Guisanplatz - Bern Wankdorf Bahnhof ist gültig ab Fahrplanwechsel im Dezember 2012 oder ab dem Zeitpunkt der Inbetriebnahme des Trambetriebs auf diesem Abschnitt</t>
  </si>
  <si>
    <t>12.08.2019</t>
  </si>
  <si>
    <t>r.30.010</t>
  </si>
  <si>
    <t>Ostermundigen Rüti - Bahnhof Bern - Köniz Schloss - Köniz Schliern</t>
  </si>
  <si>
    <t>r.30.011</t>
  </si>
  <si>
    <t>Bern Bahnhof - Bollwerk - Henerkbrünnli - Bierhübeli - Engeried - Brückfeld - Neufeld P+R</t>
  </si>
  <si>
    <t>Trolleybus (oder Autobus). 12.8.2019: Integration aus Konzession Nr. 5506 der SVB/ 15.12.2019: Änderung</t>
  </si>
  <si>
    <t>r.30.012</t>
  </si>
  <si>
    <t>Holligen - Inselspital - Bern Bahnhof - Zytglogge - Rathaus - Bärenpark - Schosshalde - Zentrum Paul Klee</t>
  </si>
  <si>
    <t>r.30.016</t>
  </si>
  <si>
    <t>16</t>
  </si>
  <si>
    <t>Köniz Zentrum - Blinzern - Spiegel - Gurten Gartenstadt</t>
  </si>
  <si>
    <t>r.30.017</t>
  </si>
  <si>
    <t>17</t>
  </si>
  <si>
    <t>Bahnhof Bern - Loryplatz - Fischermätteli - Neuhausplatz - Köniz Weiermatt</t>
  </si>
  <si>
    <t>r.30.018</t>
  </si>
  <si>
    <t>Teillinie Li 20</t>
  </si>
  <si>
    <t>r.30.019</t>
  </si>
  <si>
    <t>Blinzern - Spiegel - Bahnhof Bern - Tierpark - Elfanau</t>
  </si>
  <si>
    <t>r.30.020</t>
  </si>
  <si>
    <t>20 / 18*</t>
  </si>
  <si>
    <t>Länggasse - Mittelstrasse - Universität - Schanzenstrasse - Bern, Bahnhof* - Lorraine* - Wyleregg* - Wyler - Wandkdorf, Bahnhof</t>
  </si>
  <si>
    <t>Trolleybus (oder Autobus) / 
* inkl. Bus-Verstärkungskurse Bern, Bahnhof - Lorraine - Wylergg unter der Linien-Nr. 18 /
15.12.2019: Änderung (bisher: 20 Bern Bahnhof - Gewerbeschule - Lorraine - Wyler - Bern Wankdorf, Bahnhof)</t>
  </si>
  <si>
    <t>r.30.021</t>
  </si>
  <si>
    <t>Bahnhof Bern - Felsenau - Bremgarten</t>
  </si>
  <si>
    <t>r.30.022</t>
  </si>
  <si>
    <t>30.022</t>
  </si>
  <si>
    <t>Brünnen Westside Bahnhof - Niederwangen Riedmoosbrücke - Kleinwabern</t>
  </si>
  <si>
    <t>r.30.025</t>
  </si>
  <si>
    <t>Bern, Bümpliz - Bern, Gäbelbach</t>
  </si>
  <si>
    <t>08.07.2022</t>
  </si>
  <si>
    <t>r.30.026</t>
  </si>
  <si>
    <t>26</t>
  </si>
  <si>
    <t>Breitenrain - Breitfeld - Wylergut</t>
  </si>
  <si>
    <t>r.30.027</t>
  </si>
  <si>
    <t>27</t>
  </si>
  <si>
    <t>Niederwangen, Bahnhof - Holiebi - Bümpliz - Holenacker - Weyermannshaus</t>
  </si>
  <si>
    <t>08.09.1994</t>
  </si>
  <si>
    <t>r.30.028</t>
  </si>
  <si>
    <t>Weissenbühl Bahnhof - Eigerplatz - Brunnadernstrasse - Tiefenmösli - Zollgasse - Ostermundigen Bahnhof - Wölflistrasse - Wankdorf Bahnhof</t>
  </si>
  <si>
    <t>14.8.2017 Änderung (bisher Eigerplatz - Brunnadernstrasse - Tiefenmösli - Zollgasse - Ostermundigen Bahnhof -    - Wankdorf Bahnhof)</t>
  </si>
  <si>
    <t>26.10.1995</t>
  </si>
  <si>
    <t>14.08.2017</t>
  </si>
  <si>
    <t>r.30.029</t>
  </si>
  <si>
    <t>29</t>
  </si>
  <si>
    <t>Niederwangen, Bahnhof - Köniz Weiermatt - Neuhausplatz - Hessstrasse - Lerbermatt - Wabern - Wabern, Lindenweg (Montag -Samstag bis 20.30 Uhr) / Niederwangen, Bahnhof - Köniz Weiermatt - Bündenackerstrasse - Lerbermatt - Wabern - Wabern, Lindenweg (Montag - Samstag ab 20.30 Uhr und Sonntag)</t>
  </si>
  <si>
    <t xml:space="preserve">9.12.2018: Änderung (bisher Niederwangen, Bahnhof - Köniz Weiermatt - Neuhausplatz - Hessstrasse - Lerbermatt - Wabern - Wabern, Lindenweg)  / </t>
  </si>
  <si>
    <t>r.30.030</t>
  </si>
  <si>
    <t>Bern Bahnhof - Matte - Marzilistrasse - Bern Bahnhof</t>
  </si>
  <si>
    <t>03.11.1997</t>
  </si>
  <si>
    <t>r.30.031</t>
  </si>
  <si>
    <t>Niederwangen Erle - Niederwangen Bahnhof - Bümpliz Süd Bahnhof - Bern Europaplatz - Bern, Brunnadernstrasse</t>
  </si>
  <si>
    <t>9.12.2018: Änderung (bisher Niederwangen Erle - Niederwangen Bahnhof - Bümpliz Süd Bahnhof - Ausserholligen Bahnhof)</t>
  </si>
  <si>
    <t>r.30.032</t>
  </si>
  <si>
    <t>32</t>
  </si>
  <si>
    <t xml:space="preserve">Riedbach Bahnhof - Oberbottigen - Niederbottigen - Bümpliz Bachmätteli </t>
  </si>
  <si>
    <t>r.30.033</t>
  </si>
  <si>
    <t>30.033</t>
  </si>
  <si>
    <t>Bremgarten, Seftau - Worblaufen, Bahnhof - Ittigen, Talgut-Zentrum</t>
  </si>
  <si>
    <t xml:space="preserve">15.12.2019: Änderung mit Linienverlängerung nach Ittigen, Talgut-Zentrum  (bisher: Bremgarten bei Bern, Seftau - Worblaufen, Bahnhof) / </t>
  </si>
  <si>
    <t>r.30.034</t>
  </si>
  <si>
    <t>30.034</t>
  </si>
  <si>
    <t>Unterzollikofen, Bahnhof - Zollikofen, Kreuz / Betagtenheim - Zollikofen, Schulhaus - Zollikofen, Hirzenfeld</t>
  </si>
  <si>
    <t>10.09.1992</t>
  </si>
  <si>
    <t>r.30.034:b</t>
  </si>
  <si>
    <t>34</t>
  </si>
  <si>
    <t>Bern, Bahnhofplatz - Worblaufen, Bahnhofplatz - Unterzollikofen, Bahnhof</t>
  </si>
  <si>
    <t>Bahnersatz, abends ab 21h</t>
  </si>
  <si>
    <t>r.30.036</t>
  </si>
  <si>
    <t>30.036</t>
  </si>
  <si>
    <t>Zollikofen, Bahnhof - Münchenbuchsee, Kirche - Münchenbuchsee, Hüslimoos</t>
  </si>
  <si>
    <t>r.30.036:b</t>
  </si>
  <si>
    <t>36</t>
  </si>
  <si>
    <t>Zollikofen, Bahnhof - Unterzollikofen, Bahnhof - Worblaufen, Bahnhof - Bern, Löchligut -  Bern Wankdorf, Bahnhof Nord - Bern, Stauffacherbrücke - Bern, Breitenrain</t>
  </si>
  <si>
    <t>Entlastungskurs /  bis zum 13.12.2014: Zollikofen, Bahnhof - Unterzollikofen, Bahnhof - Worblaufen, Bahnhof - Bern, Löchligut -  Bern, Stauffacherbrücke - Bern, Breitenrain</t>
  </si>
  <si>
    <t>01.11.1990</t>
  </si>
  <si>
    <t>r.30.038</t>
  </si>
  <si>
    <t>30.038</t>
  </si>
  <si>
    <t xml:space="preserve">Schönbühl RBS, Bahnhof - Schönbühl, Feldegg - Schönbühl, Hohrain - Bäriswil, Mätteli - Bäriswil, Brunnen / - Mattstetten </t>
  </si>
  <si>
    <t>r.30.040</t>
  </si>
  <si>
    <t>40</t>
  </si>
  <si>
    <t>30.040</t>
  </si>
  <si>
    <t>Allmendingen bei Bern / Gümligen, Sonnenfeld - Gümligen, Bahnhof - Muri bei Bern - Bern, Egghölzli - Bern, Burgernziel - Bern, Ostring - Bern, Schosshalde - Bern, Rosengarten - Bern, Wankdorf Center -  Ittigen, Eyfeld - Papiermühle - Kappelisacker</t>
  </si>
  <si>
    <t>bis zum 13.12.2014: Allmendingen bei Bern / Gümligen, Sonnenfeld - Muri bei Bern - Bern, Egghölzli - Bern, Burgernziel - Bern, Ostring - Bern, Schosshalde - Bern, Rosengarten - Bern, Wankdorf Center -  Ittigen, Eyfeld - Papiermühle - Kappelisacker</t>
  </si>
  <si>
    <t>r.30.041</t>
  </si>
  <si>
    <t>30.041</t>
  </si>
  <si>
    <t>Bern, Breitenrain - Bern, Markuskirche - Ittigen, Eyfeld - Papiermühle - Kappelisacker - Oberzollikofen, Bahnhof - Zollikofen, Bahnhof</t>
  </si>
  <si>
    <t>bis zum 13.12.2014: Bern, Breitenrain - Bern, Markuskirche - Ittigen, Eyfeld - Papiermühle - Kappelisacker</t>
  </si>
  <si>
    <t>r.30.043</t>
  </si>
  <si>
    <t>30.043</t>
  </si>
  <si>
    <t>Ittigen, Talgut-Zentrum - Ittigen, Brunnenhof - Kappelisacker - Ittigen, Talgut-Zentrum</t>
  </si>
  <si>
    <t>Ortsbus Ittigen</t>
  </si>
  <si>
    <t>31.05.1987</t>
  </si>
  <si>
    <t>r.30.044</t>
  </si>
  <si>
    <t>30.044</t>
  </si>
  <si>
    <t>Bolligen, Bahnhof - Bern, UPD Waldau - Ostermundigen, Bahnhof - Ostermundigen, Dennigkofen - Melchenbühl bei Gümligen - Gümligen, Bahnhof - Gümligen, Sonnenfeld</t>
  </si>
  <si>
    <t>r.30.044:b</t>
  </si>
  <si>
    <t>(abends)</t>
  </si>
  <si>
    <t>Shuttle Bus Gümligen, Bahnhof - Gümligen, Multiplexkino - Muri Moosstrasse</t>
  </si>
  <si>
    <t>r.30.046</t>
  </si>
  <si>
    <t>30.046</t>
  </si>
  <si>
    <t>Bolligen Bahnhof - Bolligen, Halen - Habstetten, Rössli - Bolligen, Reckholtern - Bolligen, Bahnhof</t>
  </si>
  <si>
    <t>r.30.046:S</t>
  </si>
  <si>
    <t>r.30.047</t>
  </si>
  <si>
    <t>30.047</t>
  </si>
  <si>
    <t>Bolligen, Bahnhof - Bolligen, Lutertal - Ittigen, Mannenberg - Bolligen, Bahnhof</t>
  </si>
  <si>
    <t>r.30.048</t>
  </si>
  <si>
    <t>30.048</t>
  </si>
  <si>
    <t>Ittigen, Papiermühle - Ittigen, Kappelisacker - Ittigen, Mannenberg - Bolligen, Habstetten - Bolligen, Bahnhof - Ittigen, Papiermühle</t>
  </si>
  <si>
    <t>Buslinie, Fahrten am Abend</t>
  </si>
  <si>
    <t>r.30.100</t>
  </si>
  <si>
    <t>30.100</t>
  </si>
  <si>
    <t>Bern - Wohlen - Aarberg</t>
  </si>
  <si>
    <t>r.30.101</t>
  </si>
  <si>
    <t>30.101</t>
  </si>
  <si>
    <t>Bern - Güterbahnhof -  Kappelenring/-Schlossmatt</t>
  </si>
  <si>
    <t>15.12.2013: Änderung (bisher Bern - Kappelenring/Schlossmatt) /  13.12.2015: Änderung (bisher Bern - Kappelenring/-Schlossmatt - Bern) /</t>
  </si>
  <si>
    <t>r.30.102</t>
  </si>
  <si>
    <t>30.102</t>
  </si>
  <si>
    <t>Bern - Uettligen - Säriswil</t>
  </si>
  <si>
    <t>r.30.103</t>
  </si>
  <si>
    <t>30.103</t>
  </si>
  <si>
    <t>Bern, Bahnhof - Bern, P+R Neufeld</t>
  </si>
  <si>
    <t>r.30.104</t>
  </si>
  <si>
    <t>30.104</t>
  </si>
  <si>
    <t>Bern - Meikirch - Wahlendorf</t>
  </si>
  <si>
    <t>r.30.105</t>
  </si>
  <si>
    <t>30.105</t>
  </si>
  <si>
    <t>Bern - Meikirch - Seedorf - Lyss</t>
  </si>
  <si>
    <t>r.30.106</t>
  </si>
  <si>
    <t>30.106</t>
  </si>
  <si>
    <t>Bern - Kirchlindach - Zollikofen</t>
  </si>
  <si>
    <t>r.30.107</t>
  </si>
  <si>
    <t>30.107</t>
  </si>
  <si>
    <t>Bern - Wohlen - Uettligen - Kirchlindach - Zollikofen</t>
  </si>
  <si>
    <t>10.12.2017: Erneuerung  / 13.12.2015: Änderung (Bedienung der Haltestellen Weyermannshaus und Forsthaus)</t>
  </si>
  <si>
    <t>r.30.130</t>
  </si>
  <si>
    <t>30.130</t>
  </si>
  <si>
    <t>Thörishaus Dorf - Laupen</t>
  </si>
  <si>
    <t xml:space="preserve">(Einschränkung: Das Konzessionsrecht für den Linienabschnitt Neuenegg Louelemoos - Laupen gilt nur für Frühkurse vor 6 Uhr. Während dem Fahrplanjahr 2020 Bahnersatzbetrieb mit durchgehendem Halbstundentakt Thörishaus - Laupen) /   15.12.2019: Erneuerung (bisher: Thörishaus Dorf - Neuenegg - Laupen) /  </t>
  </si>
  <si>
    <t>r.30.131</t>
  </si>
  <si>
    <t>30.131</t>
  </si>
  <si>
    <t>Flamatt - Albligen</t>
  </si>
  <si>
    <t>15.12.2019: Erneuerung /
09.12.2018: Änderung (bisher: Flamatt - Chrummatt - Schmitten - Wünnewil - Chrummatt - Ueberstorf - Nidermettlen- Albligen) /  
Chrummatt - Schmitten - Wünnewil - Chrummatt nur mit Ausrichtung auf die Schulzeiten / Bis zum 11.8.2014: Flamatt - Ueberstorf - Albligen</t>
  </si>
  <si>
    <t>r.30.160</t>
  </si>
  <si>
    <t>30.160</t>
  </si>
  <si>
    <t>Konolfingen - Münsingen - Belp - Flughafen Bern-Belp (- Bahnhof Bern *)</t>
  </si>
  <si>
    <t>* Die erste Fahrt Bern Bahnhof – Flughafen Bern-Belp am frühen Morgen und die letzte Fahrt Flughafen Bern-Belp – Bern Bahn-hof am späten Abend / 
10.12.2017 (Verfügung vom 9.11.2016): Neuerteilung gemäss Vergabeentscheid vom 5.11.2016 / 
10.12.2017 (Verfügung vom 22.8.2017): Erneuerung des alten Konzessionsrechts als Übergangslösung wegen Beschwerde gegen Vergabeentscheid vom 5.11.2016</t>
  </si>
  <si>
    <t>r.30.161</t>
  </si>
  <si>
    <t>30.161</t>
  </si>
  <si>
    <t>Bahnhof Münsingen - Spital - Bahnhof Münsingen</t>
  </si>
  <si>
    <t xml:space="preserve">10.12.2017 (Verfügung vom 9.11.2016): Neuerteilung gemäss Vergabeentscheid vom 5.11.2016 (bishier Konzession Nr. 905 PAG) / 
10.12.2017 (Verfügung vom 22.8.2017): Erneuerung des alten Konzessionsrechts als Übergangslösung wegen Beschwerde gegen Vergabeentscheid vom 5.11.2016
</t>
  </si>
  <si>
    <t>r.30.162</t>
  </si>
  <si>
    <t>30.162</t>
  </si>
  <si>
    <t>Bahnhof Münsingen - Sonnhalde - Bahnhof Münsingen</t>
  </si>
  <si>
    <t xml:space="preserve">10.12.2017 (Verfügung vom 9.11.2016): Neuerteilung gemäss Vergabeentscheid vom 5.11.2016 (bisher Konzession Nr. 905 PAG) / 
10.12.2017 (Verfügung vom 22.8.2017): Erneuerung des alten Konzessionsrechts als Übergangslösung wegen Beschwerde gegen Vergabeentscheid vom 5.11.2016
</t>
  </si>
  <si>
    <t>r.30.163</t>
  </si>
  <si>
    <t>30.163</t>
  </si>
  <si>
    <t>Bahnhof Münsingen - Brückreuti - Walke - Bahnhof Münsingen</t>
  </si>
  <si>
    <t>10.12.2017 (Verfügung vom 9.11.2016): Neuerteilung gemäss Vergabeentscheid vom 5.11.2016 (bishier Konzession Nr. 905 PAG) / 
10.12.2017 (Verfügung vom 22.8.2017): Erneuerung des alten Konzessionsrechts als Übergangslösung wegen Beschwerde gegen Vergabeentscheid vom 5.11.2016</t>
  </si>
  <si>
    <t>r.30.165</t>
  </si>
  <si>
    <t>30.165</t>
  </si>
  <si>
    <t>Münsingen - Wichtrach - Kirchdorf</t>
  </si>
  <si>
    <t>10.12.2017 (Verfügung vom 9.11.2016): Neuerteilung gemäss Vergabeentscheid vom 5.11.2016 (bishier Konzession Nr. 905 PAG) / 
10.12.2017 (Verfügung vom 22.8.2017): Erneuerung des alten Konzessionsrechts als Übergangslösung wegen Beschwerde gegen Vergabeentscheid vom 5.11.2016
PAG</t>
  </si>
  <si>
    <t>r.30.166</t>
  </si>
  <si>
    <t>30.166</t>
  </si>
  <si>
    <t>Wichtrach - Kaufdorf</t>
  </si>
  <si>
    <t>10.12.2017 (Verfügung vom 9.11.2016): Neuerteilung gemäss Vergabeentscheid vom 5.11.2016 (bishier Konzession Nr. 905 PAG) / 
10.12.2017 (Verfügung vom 22.8.2017): Erneuerung des alten Konzessionsrechts als Übergangslösung wegen Beschwerde gegen Vergabeentscheid vom 5.11.2016
der PAG</t>
  </si>
  <si>
    <t>r.30.167</t>
  </si>
  <si>
    <t>167</t>
  </si>
  <si>
    <t>30.167</t>
  </si>
  <si>
    <t>Münsingen - Wichtrach - Oberdiessbach</t>
  </si>
  <si>
    <t>10.12.2017 (Verfügung vom 9.11.2016): Neuerteilung gemäss Vergabeentscheid vom 5.11.2016 (bishier Konzession Nr. 905 PAG) / 
10.12.2017 (Verfügung vom 22.8.2017): Erneuerung des alten Konzessionsrechts als Übergangslösung wegen Beschwerde gegen Vergabeentscheid vom 5.11.2016
2017 in Konzession 905 der PAG</t>
  </si>
  <si>
    <t>r.30.168</t>
  </si>
  <si>
    <t>168</t>
  </si>
  <si>
    <t>30.168</t>
  </si>
  <si>
    <t>Münsingen Bahnhof - Trimstein - Worb Dorf</t>
  </si>
  <si>
    <t>r.30.271</t>
  </si>
  <si>
    <t xml:space="preserve">Langnau i.E. - Signau - Röthenbach i.E., Dorf - Röthenbach, Chuderhüsi </t>
  </si>
  <si>
    <t>10.12.2017: Erneuerung  / Röthenbach Dorf - Röthenbach Chuderhüsi nur an Sonntagen von Mai bis Oktober /  übertragen aus Konzession Nr. 590 der BLS AG</t>
  </si>
  <si>
    <t>0699</t>
  </si>
  <si>
    <t>30.11.2001</t>
  </si>
  <si>
    <t>#1911</t>
  </si>
  <si>
    <t>BLAG</t>
  </si>
  <si>
    <t>Busland AG</t>
  </si>
  <si>
    <t>Bucherstrasse 3</t>
  </si>
  <si>
    <t>3400 Burgdorf</t>
  </si>
  <si>
    <t>CHE-112.982.854</t>
  </si>
  <si>
    <t>871</t>
  </si>
  <si>
    <t>Fusion AOE und AAGK, BLS-Tochter</t>
  </si>
  <si>
    <t>r.30.272</t>
  </si>
  <si>
    <t>Biglen, Bahnhof - Arni - Moosegg - Emmenmatt, Bahnhof</t>
  </si>
  <si>
    <t>Historische Postautolinie jeweils für 7 Betriebstage pro Jahr (erster Sonntag der Monate April - Oktober)</t>
  </si>
  <si>
    <t>31.10.2026</t>
  </si>
  <si>
    <t>0759</t>
  </si>
  <si>
    <t>#1330</t>
  </si>
  <si>
    <t>THP</t>
  </si>
  <si>
    <t>Trägerverein Historische Postautolinie</t>
  </si>
  <si>
    <t>c/o Mario Gächter</t>
  </si>
  <si>
    <t>Riedhaldeweg 5</t>
  </si>
  <si>
    <t>3507 Biglen</t>
  </si>
  <si>
    <t>r.30.281</t>
  </si>
  <si>
    <t>Langnau i.E., Hasenknubel - Langnau i.E., Bahnhof - Langnau i.E., Hüselmatte</t>
  </si>
  <si>
    <t>10.12.2017: Erneuerung    / übertragen aus Konzession Nr. 590 der BLS AG</t>
  </si>
  <si>
    <t>r.30.284</t>
  </si>
  <si>
    <t>284</t>
  </si>
  <si>
    <t>Langnau i.E. - Trubschachen - Trub - Fankhaus - Mettlenalp</t>
  </si>
  <si>
    <t>10.12.2017: Erneuerung  / Fahrten Fankhaus, Schulhaus - Mettlenalp nur an Sonntagen von Mai bis Oktober /  übertragen aus Konzession Nr. 590 der BLS AG</t>
  </si>
  <si>
    <t>r.30.284:b</t>
  </si>
  <si>
    <t>30.284</t>
  </si>
  <si>
    <t xml:space="preserve">Ramsei - Langnau i.E. </t>
  </si>
  <si>
    <t>10.12.2017: Erneuerung / Ramsei - Langnau i.E. als Bahnergänzungskurs/   Fankhaus Schulhaus-Mettlenalp nur an Sonntagen von Mai bis Oktober Übertrag in Konzession Nr. 699 der Busland AG</t>
  </si>
  <si>
    <t>r.30.285</t>
  </si>
  <si>
    <t>285</t>
  </si>
  <si>
    <t>Langnau i.E. - Bärau - Gohl - Lüderenalp - Wasen i.E.</t>
  </si>
  <si>
    <t>10.12.2017: Erneuerung  / Gohl, Mettlen - Lüderenalp - Wasen i.E. nur an Sonntagen von Mai bis Oktober /  übertragen aus Konzession Nr. 590 der BLS AG</t>
  </si>
  <si>
    <t>r.30.286</t>
  </si>
  <si>
    <t>Langnau i.E., Bahnhof - Oberfrittenbach - Aeugstmatt</t>
  </si>
  <si>
    <t>10.12.2017: Erneuerung  / übertragen aus Konzession Nr. 590 der BLS AG</t>
  </si>
  <si>
    <t>r.30.287</t>
  </si>
  <si>
    <t>30.287</t>
  </si>
  <si>
    <t>Kröschenbrunnen - Dürrenbach - Trubschachen</t>
  </si>
  <si>
    <t>Bürgerbus</t>
  </si>
  <si>
    <t>0674</t>
  </si>
  <si>
    <t>Konzession wird im Dezember 2020 nicht mehr erneuert, da Mitfahrsystem Taxito eingeführt wird.</t>
  </si>
  <si>
    <t>#0809</t>
  </si>
  <si>
    <t>KRÖBU</t>
  </si>
  <si>
    <t>Rudolf und Heidi Gerber-Salzmann</t>
  </si>
  <si>
    <t>Kröschenbrunnen</t>
  </si>
  <si>
    <t>3555 Trubschachen</t>
  </si>
  <si>
    <t>7051</t>
  </si>
  <si>
    <t>r.30.287:b</t>
  </si>
  <si>
    <t>fehlt im Fpl.</t>
  </si>
  <si>
    <t>Wiggen, Egghus - Trubschachen, Bahnhof</t>
  </si>
  <si>
    <t xml:space="preserve">10.12.2017: Erneuerung / 1 morgendliche Frühverbindung pro Tag Mo-Fr </t>
  </si>
  <si>
    <t>r.30.320</t>
  </si>
  <si>
    <t>320</t>
  </si>
  <si>
    <t>30.320</t>
  </si>
  <si>
    <t>Riggisberg - Thurnen</t>
  </si>
  <si>
    <t xml:space="preserve">10.12.2017: Erneuerung / aus Linie 30.321 </t>
  </si>
  <si>
    <t>r.30.321</t>
  </si>
  <si>
    <t>30.321</t>
  </si>
  <si>
    <t xml:space="preserve">Riggisberg - Toffen </t>
  </si>
  <si>
    <t>r.30.321:S</t>
  </si>
  <si>
    <t>r.30.322</t>
  </si>
  <si>
    <t>30.322</t>
  </si>
  <si>
    <t>Riggisberg - Rüeggisberg - Hinterfultigen</t>
  </si>
  <si>
    <t>r.30.323</t>
  </si>
  <si>
    <t>30.323</t>
  </si>
  <si>
    <t>Thurnen - Gurnigel - Plaffeien - Schwarzenburg</t>
  </si>
  <si>
    <t>10.12.2017: Erneuerung /  Kein interner Verkehr zwischen Zollhaus, Plaffeien und Zumholz</t>
  </si>
  <si>
    <t>r.30.331</t>
  </si>
  <si>
    <t>30.331</t>
  </si>
  <si>
    <t>Bahnhof Belp - Riedli</t>
  </si>
  <si>
    <t>10.12.2017 (Verfügung vom 9.11.2016): Neuerteilung gemäss Vergabeentscheid vom 5.11.2016 / 
10.12.2017 (Verfügung vom 22.8.2017): Erneuerung des alten Konzessionsrechts als Übergangslösung wegen Beschwerde gegen Vergabeentscheid vom 5.11.2016</t>
  </si>
  <si>
    <t>r.30.332</t>
  </si>
  <si>
    <t>30.332</t>
  </si>
  <si>
    <t>Bahnhof Belp - Aemmenmatt</t>
  </si>
  <si>
    <t>r.30.340</t>
  </si>
  <si>
    <t>30.340</t>
  </si>
  <si>
    <t>Wabern - Niedermuhlern</t>
  </si>
  <si>
    <t>10.12.2017: Erneuerung /  13.12.2015: Änderung (Bedienung der Haltestelle Bächtelen)</t>
  </si>
  <si>
    <t>r.30.361</t>
  </si>
  <si>
    <t>30.361</t>
  </si>
  <si>
    <t>Aarberg - Aarberg, Spital - Lyss</t>
  </si>
  <si>
    <t xml:space="preserve">15.12.2019: Erneuerung (bisher: Lyss - Aarberg Spital - Aarberg) / </t>
  </si>
  <si>
    <t>r.30.362</t>
  </si>
  <si>
    <t>30.362</t>
  </si>
  <si>
    <t>Lyss - Schnottwil</t>
  </si>
  <si>
    <t>r.30.363</t>
  </si>
  <si>
    <t>30.363</t>
  </si>
  <si>
    <t>Lyss - Grossaffoltern - Messen - Bätterkinden</t>
  </si>
  <si>
    <t>10.12.2017: Änderung (bisher Lyss - Grossaffoltern - Messen)  /</t>
  </si>
  <si>
    <t>r.30.365</t>
  </si>
  <si>
    <t>365</t>
  </si>
  <si>
    <t>30.365</t>
  </si>
  <si>
    <t xml:space="preserve">Aarberg - Seedorf  </t>
  </si>
  <si>
    <t>r.30.366</t>
  </si>
  <si>
    <t>366</t>
  </si>
  <si>
    <t>30.366</t>
  </si>
  <si>
    <t>Aarberg, Spital - Aarberg, Post/Bahnhof - Walperswil, Gimmiz - Walperswil, Post - Epsach, Baar - Epsach, Dorf - Täuffelen, Bahnhof</t>
  </si>
  <si>
    <t>0644</t>
  </si>
  <si>
    <t>#1906</t>
  </si>
  <si>
    <t>WETA</t>
  </si>
  <si>
    <t>Bürgerbus Walperswil - Epsach - Täuffelen - Aarberg</t>
  </si>
  <si>
    <t>Gemeinde Walperswil</t>
  </si>
  <si>
    <t>3272 Walperswil</t>
  </si>
  <si>
    <t>CHE-115.058.003</t>
  </si>
  <si>
    <t>7044</t>
  </si>
  <si>
    <t>#1907</t>
  </si>
  <si>
    <t>WETA**</t>
  </si>
  <si>
    <t>Gemeinde Epsach</t>
  </si>
  <si>
    <t>3272 Epsach</t>
  </si>
  <si>
    <t>CHE-115.057.601</t>
  </si>
  <si>
    <t>(siehe #1906)</t>
  </si>
  <si>
    <t>#1908</t>
  </si>
  <si>
    <t>WETA*</t>
  </si>
  <si>
    <t>Gemeinde Täuffelen</t>
  </si>
  <si>
    <t>Hauptstrasse 86</t>
  </si>
  <si>
    <t>2575 Täuffelen</t>
  </si>
  <si>
    <t>CHE-115.057.937</t>
  </si>
  <si>
    <t>#1909</t>
  </si>
  <si>
    <t>WETA***</t>
  </si>
  <si>
    <t>Gemeinde Aarberg</t>
  </si>
  <si>
    <t>3270 Aarberg</t>
  </si>
  <si>
    <t>CHE-114.889.295</t>
  </si>
  <si>
    <t>r.30.367</t>
  </si>
  <si>
    <t>367</t>
  </si>
  <si>
    <t>30.367</t>
  </si>
  <si>
    <t>Lyss, Bahnhof - Lyss, Dreihubel - Lyss, Bahnhof</t>
  </si>
  <si>
    <t>r.30.368</t>
  </si>
  <si>
    <t>368</t>
  </si>
  <si>
    <t>30.368</t>
  </si>
  <si>
    <t>Lyss, Bahnhof - Lyss, Kornweg - Lyss, Bahnhof</t>
  </si>
  <si>
    <t>r.30.369</t>
  </si>
  <si>
    <t>369</t>
  </si>
  <si>
    <t>30.369</t>
  </si>
  <si>
    <t>Lyss - Jens - Bellmund</t>
  </si>
  <si>
    <t>r.30.451</t>
  </si>
  <si>
    <t>30.451</t>
  </si>
  <si>
    <t>Hindelbank - Krauchthal - Bolligen</t>
  </si>
  <si>
    <t>13.12.2015: Änderung (Aufhebung der Haltestelle Krauchthal, Mühle)</t>
  </si>
  <si>
    <t>r.30.461</t>
  </si>
  <si>
    <t>Burgdorf, Bahnhof - Steinhof - Burgdorf, Bahnhof</t>
  </si>
  <si>
    <t>15.12.2019: Erneuerung /
übertragen aus Konzession Nr. 590 der BLS AG</t>
  </si>
  <si>
    <t>r.30.462</t>
  </si>
  <si>
    <t>Burgdorf, Bernstrasse - Burgdorf, Bahnhof - Oberburg, Geissrüti</t>
  </si>
  <si>
    <t>15.12.2019: Erneuerung / 
übertragen aus Konzession Nr. 590 der BLS AG</t>
  </si>
  <si>
    <t>r.30.463</t>
  </si>
  <si>
    <t>Burgdorf, Gyrischachen - Burgdorf, Bahnhof - Burgdorf, Meiefeld</t>
  </si>
  <si>
    <t>r.30.465</t>
  </si>
  <si>
    <t>Hasle-Rüegsau - Oberburg - Burgdorf, Bahnhof - Lyssach, Kernenriedstrasse - Fraubrunnen, Bahnhof/Lyssach, Bahnhof</t>
  </si>
  <si>
    <t>r.30.466</t>
  </si>
  <si>
    <t>466</t>
  </si>
  <si>
    <t>Burgdorf - Kirchberg - Ersigen - Koppigen - Wynigen</t>
  </si>
  <si>
    <t>r.30.467</t>
  </si>
  <si>
    <t>467</t>
  </si>
  <si>
    <t>Burgdorf – Kirchberg – Aefligen, Bahnhof</t>
  </si>
  <si>
    <t>15.12.2019: Änderung und Erneuerung / 
übertragen aus Konzession Nr. 590 der BLS AG</t>
  </si>
  <si>
    <t>r.30.468</t>
  </si>
  <si>
    <t>468</t>
  </si>
  <si>
    <t>Burgdorf - Heimiswil - Kaltacker - Lueg</t>
  </si>
  <si>
    <t>r.30.469</t>
  </si>
  <si>
    <t>469</t>
  </si>
  <si>
    <t>Hellsau - Höchstetten - Willadingen - Koppigen</t>
  </si>
  <si>
    <t xml:space="preserve">15.12.2019: Erneuerung  / </t>
  </si>
  <si>
    <t>10.08.2010</t>
  </si>
  <si>
    <t>0696</t>
  </si>
  <si>
    <t>#0806</t>
  </si>
  <si>
    <t>BüBu</t>
  </si>
  <si>
    <t>Bürgerbus Hellsau-Höchstetten-Willadingen-Koppigen</t>
  </si>
  <si>
    <t>Gemeindeverband Koppigen</t>
  </si>
  <si>
    <t>Kommission Bürgerbus</t>
  </si>
  <si>
    <t>Utzenstorfstrasse 3</t>
  </si>
  <si>
    <t>3425 Koppigen</t>
  </si>
  <si>
    <t>7053</t>
  </si>
  <si>
    <t>Gemeinden Alchenstorf, Hellsau, Höchstetten, Koppigen und Willadingen</t>
  </si>
  <si>
    <t>r.30.471</t>
  </si>
  <si>
    <t xml:space="preserve">Hasle-Rüegsau - Affoltern-Weier </t>
  </si>
  <si>
    <t>r.30.472</t>
  </si>
  <si>
    <t>30.472</t>
  </si>
  <si>
    <t xml:space="preserve">Biglen - Arni - Lützelflüh/Moosegg </t>
  </si>
  <si>
    <t>r.30.473</t>
  </si>
  <si>
    <t>30.473</t>
  </si>
  <si>
    <t>Lützelflüh, Bahnhof - Schwanden i.E. - Rüderswil - Zollbrück, Bahnhof - Schulhaus Than</t>
  </si>
  <si>
    <t xml:space="preserve">2.8.2018: Erneuerung  /  </t>
  </si>
  <si>
    <t>02.08.2016</t>
  </si>
  <si>
    <t>02.08.2018</t>
  </si>
  <si>
    <t>0751</t>
  </si>
  <si>
    <t>#0826</t>
  </si>
  <si>
    <t>RSZ</t>
  </si>
  <si>
    <t>Bürgerbus Rüderswil</t>
  </si>
  <si>
    <t>Dorfstrasse 116</t>
  </si>
  <si>
    <t>3437 Rüderswil</t>
  </si>
  <si>
    <t>CHE-115.060.655</t>
  </si>
  <si>
    <t>r.30.481</t>
  </si>
  <si>
    <t xml:space="preserve">Sumiswald-Grünen - Wasen i.E. </t>
  </si>
  <si>
    <t>10.12.2017: Erneuerung  / Ramsei - Sumiswald-Grünen, Bahnhof als Bahnergänzungskurse /  übertragen aus Konzession Nr. 590 der BLS AG</t>
  </si>
  <si>
    <t>r.30.482</t>
  </si>
  <si>
    <t>Sumiswald, Post - Trachselwald - Grünenmatt - Heimisbach, Thal</t>
  </si>
  <si>
    <t>r.30.483</t>
  </si>
  <si>
    <t>Sumiswald-Grünen - Huttwil</t>
  </si>
  <si>
    <t>r.30.491</t>
  </si>
  <si>
    <t xml:space="preserve">Huttwil - Eriswil </t>
  </si>
  <si>
    <t>10.12.2017: Erneuerung  / Rundkurs nur an Wochenenden /  übertragen aus Konzession Nr. 590 der BLS AG</t>
  </si>
  <si>
    <t>r.30.492</t>
  </si>
  <si>
    <t>30.492</t>
  </si>
  <si>
    <t>Ufhusen - Gondiswil - Huttwil</t>
  </si>
  <si>
    <t>10.12.2017: Erneuerung / Bürgerbus</t>
  </si>
  <si>
    <t>0643</t>
  </si>
  <si>
    <t>#1901</t>
  </si>
  <si>
    <t>GHU*</t>
  </si>
  <si>
    <t>Einwohnergemeinde Huttwil</t>
  </si>
  <si>
    <t>Stadthaus</t>
  </si>
  <si>
    <t>4950 Huttwil</t>
  </si>
  <si>
    <t>CHE-115.061.703</t>
  </si>
  <si>
    <t>(siehe #1902)</t>
  </si>
  <si>
    <t>#1902</t>
  </si>
  <si>
    <t>GHU</t>
  </si>
  <si>
    <t>Bürgerbus Gondiswil-Huttwil-Ufhusen</t>
  </si>
  <si>
    <t>Einwohnergemeinde Gondiswil</t>
  </si>
  <si>
    <t>Einwohnergemeinden Gondiswil und Huttwil</t>
  </si>
  <si>
    <t>zu Handen Gemeinderat Gondiswil</t>
  </si>
  <si>
    <t>4955 Gondiswil</t>
  </si>
  <si>
    <t>CHE-114.890.915</t>
  </si>
  <si>
    <t>7045</t>
  </si>
  <si>
    <t>r.30.493</t>
  </si>
  <si>
    <t>Huttwil - Wyssachen</t>
  </si>
  <si>
    <t>r.30.494</t>
  </si>
  <si>
    <t>30.494</t>
  </si>
  <si>
    <t>Huttwil Bahnhof–Eriswil Ahorn</t>
  </si>
  <si>
    <t>FP045</t>
  </si>
  <si>
    <t>#1305</t>
  </si>
  <si>
    <t>PRH</t>
  </si>
  <si>
    <t xml:space="preserve">PRO REGIO HUTTWIL Verkehrsverein </t>
  </si>
  <si>
    <t>Marktgasse 1</t>
  </si>
  <si>
    <t>+41 62 962 55 05</t>
  </si>
  <si>
    <t>CHE-105.593.128</t>
  </si>
  <si>
    <t>7079</t>
  </si>
  <si>
    <t>r.30.521</t>
  </si>
  <si>
    <t>521</t>
  </si>
  <si>
    <t>30.521</t>
  </si>
  <si>
    <t>Erlach - Tschugg - Ins</t>
  </si>
  <si>
    <t>r.30.521:S</t>
  </si>
  <si>
    <t>r.30.522</t>
  </si>
  <si>
    <t>30.522</t>
  </si>
  <si>
    <t>Erlach - Vinelz - Ins</t>
  </si>
  <si>
    <t>r.30.524</t>
  </si>
  <si>
    <t>30.524</t>
  </si>
  <si>
    <t>Erlach - Vinelz - Tschugg - Ins</t>
  </si>
  <si>
    <t>r.30.525</t>
  </si>
  <si>
    <t>525</t>
  </si>
  <si>
    <t>30.525</t>
  </si>
  <si>
    <t>Erlach - Vinelz - Lüscherz</t>
  </si>
  <si>
    <t>r.30.526</t>
  </si>
  <si>
    <t>526</t>
  </si>
  <si>
    <t>30.526</t>
  </si>
  <si>
    <t>Erlach - Gals Neuhaus - Le Landeron</t>
  </si>
  <si>
    <t>r.30.527</t>
  </si>
  <si>
    <t>30.527</t>
  </si>
  <si>
    <t>Ins - Gampelen - Gals - Erlach - Le Landeron</t>
  </si>
  <si>
    <t>r.30.541</t>
  </si>
  <si>
    <t>30.541</t>
  </si>
  <si>
    <t>Kerzers - Golaten - Wileroltigen - Gurbrü</t>
  </si>
  <si>
    <t>15.12.2019: Erneuerung / 
Bis zum 11.8.2014: Kerzers - Golaten - Wileroltigen - Gurbrü - Kerzers</t>
  </si>
  <si>
    <t>r.30.550</t>
  </si>
  <si>
    <t>30.550</t>
  </si>
  <si>
    <t>Laupen - Gümmenen</t>
  </si>
  <si>
    <t>15.12.2019: Erneuerung  per 14.12.2014: Neue Haltestelle Poly-Areal in Laupen.</t>
  </si>
  <si>
    <t>r.30.551</t>
  </si>
  <si>
    <t>30.551</t>
  </si>
  <si>
    <t>Gümmenen Bahnhof - Gurbü - Ferenbalm - Biberen - Gümmenen</t>
  </si>
  <si>
    <t>r.30.560</t>
  </si>
  <si>
    <t>30.560</t>
  </si>
  <si>
    <t>Mühleberg - Allenlüften - Rosshäusern</t>
  </si>
  <si>
    <t>15.12.2019: Erneuerung (bisher: Buttenried - Mühleberg - Allenlüften - Rosshäusern) /  10.12.2017: Änderung (bisher Mühleberg Steinriesel - Allenlüften - Rosshäusern) /</t>
  </si>
  <si>
    <t>r.30.570</t>
  </si>
  <si>
    <t>570</t>
  </si>
  <si>
    <t>30.570</t>
  </si>
  <si>
    <t>Brünnen - Frauenkappelen - Mühleberg</t>
  </si>
  <si>
    <t>r.30.611</t>
  </si>
  <si>
    <t>30.611</t>
  </si>
  <si>
    <t>Schwarzenburg - Riggisberg</t>
  </si>
  <si>
    <t>r.30.612</t>
  </si>
  <si>
    <t>30.612</t>
  </si>
  <si>
    <t>Schwarzenburg - Guggisberg - Milken - Schwarzenburg</t>
  </si>
  <si>
    <t>r.30.614</t>
  </si>
  <si>
    <t>614</t>
  </si>
  <si>
    <t>30.614</t>
  </si>
  <si>
    <t>Riffenmatt - Guggisberg - Hirschmatt - Riedacker</t>
  </si>
  <si>
    <t>10.12.2017: Erneuerung /  per 14.12.2014 Verlängerung der Linie ab Riffenmatt Schwendi.</t>
  </si>
  <si>
    <t>r.30.615</t>
  </si>
  <si>
    <t>30.615</t>
  </si>
  <si>
    <t>Schwarzenburg - Riffenmatt - Schwarzenbühl/Gurnigel</t>
  </si>
  <si>
    <t>FP011</t>
  </si>
  <si>
    <t>kant. Bewilligung Bus</t>
  </si>
  <si>
    <t>#0812</t>
  </si>
  <si>
    <t>FRG</t>
  </si>
  <si>
    <t>Förderverein Region Gantrisch</t>
  </si>
  <si>
    <t>Schlossgasse 13</t>
  </si>
  <si>
    <t>3150 Schwarzenburg</t>
  </si>
  <si>
    <t>+41 31 808 00 20</t>
  </si>
  <si>
    <t>info@gantrisch.ch</t>
  </si>
  <si>
    <t>CHE-184.626.051</t>
  </si>
  <si>
    <t>7049</t>
  </si>
  <si>
    <t>kant. Bew., früher PBK</t>
  </si>
  <si>
    <t>r.30.616</t>
  </si>
  <si>
    <t>r.30.621</t>
  </si>
  <si>
    <t>30.621</t>
  </si>
  <si>
    <t>Oberbalm - Oberscherli - Niederscherli</t>
  </si>
  <si>
    <t>r.30.631</t>
  </si>
  <si>
    <t>30.631</t>
  </si>
  <si>
    <t>Köniz - Niedermuhlern - Riggisberg</t>
  </si>
  <si>
    <t>r.30.781</t>
  </si>
  <si>
    <t>781</t>
  </si>
  <si>
    <t>30.781</t>
  </si>
  <si>
    <t>Boll-Utzigen - Utzigen, Pflege und Altersheim</t>
  </si>
  <si>
    <t>r.30.782</t>
  </si>
  <si>
    <t>782</t>
  </si>
  <si>
    <t>30.782</t>
  </si>
  <si>
    <t>Boll-Utzigen - Obermoos - Oberfeld - Boll-Utzigen</t>
  </si>
  <si>
    <t>r.30.791</t>
  </si>
  <si>
    <t>30.791</t>
  </si>
  <si>
    <t>Worb Dorf - Enggistein - Rütihubelbad - Walkringen</t>
  </si>
  <si>
    <t>r.30.792</t>
  </si>
  <si>
    <t>30.792</t>
  </si>
  <si>
    <t>Worb Dorf - Enggistein - Biglen</t>
  </si>
  <si>
    <t>r.30.793</t>
  </si>
  <si>
    <t>793</t>
  </si>
  <si>
    <t>30.793</t>
  </si>
  <si>
    <t>Worb Dorf - Schlosswil - Grosshöchstetten</t>
  </si>
  <si>
    <t>r.30.794</t>
  </si>
  <si>
    <t>794</t>
  </si>
  <si>
    <t>30.794</t>
  </si>
  <si>
    <t>Worb Dorf - Worb SBB - Rüfenacht</t>
  </si>
  <si>
    <t>r.30.794:S</t>
  </si>
  <si>
    <t>r.30.795</t>
  </si>
  <si>
    <t>795</t>
  </si>
  <si>
    <t>30.795</t>
  </si>
  <si>
    <t>Worb Dorf - Worb SBB - Rubigen</t>
  </si>
  <si>
    <t>r.30.871</t>
  </si>
  <si>
    <t>30.871</t>
  </si>
  <si>
    <t>Jegenstorf - Messen - Waltwil/Balm b. Messen</t>
  </si>
  <si>
    <t xml:space="preserve">10.12.2017: Änderung (bisher Messen - Jegenstorf)  /   </t>
  </si>
  <si>
    <t>r.30.872</t>
  </si>
  <si>
    <t>872</t>
  </si>
  <si>
    <t>30.872</t>
  </si>
  <si>
    <t>Jegenstorf, Bahnhof - Jegenstorf, Rotonda (Ortsbus Jegenstorf)</t>
  </si>
  <si>
    <t>r.30.882</t>
  </si>
  <si>
    <t>882</t>
  </si>
  <si>
    <t>30.882</t>
  </si>
  <si>
    <t>Bätterkinden - Oberramsern - Messen - Schnottwil</t>
  </si>
  <si>
    <t>r.30.884</t>
  </si>
  <si>
    <t>884</t>
  </si>
  <si>
    <t>30.884</t>
  </si>
  <si>
    <t>Bätterkinden - Utzenstorf - Koppigen</t>
  </si>
  <si>
    <t>r.30.885</t>
  </si>
  <si>
    <t>885</t>
  </si>
  <si>
    <t>30.885</t>
  </si>
  <si>
    <t>Lohn-Lüterkofen - Mühledorf - Gächliwil - Schnottwil</t>
  </si>
  <si>
    <t>11.12.2016: Änderung (bei gleicher Linienbezeichnung)</t>
  </si>
  <si>
    <t>r.30.886</t>
  </si>
  <si>
    <t>886</t>
  </si>
  <si>
    <t>30.886</t>
  </si>
  <si>
    <t>Lohn-Lüterkofen - Bibern - Gächliwil - Schnottwil</t>
  </si>
  <si>
    <t>09.12.2018: Änderung /
per 14.12.2014: Aufhebung Haltestelle Hessigkofen Schulhaus</t>
  </si>
  <si>
    <t>r.30.886:S</t>
  </si>
  <si>
    <t>r.30.898</t>
  </si>
  <si>
    <t>898</t>
  </si>
  <si>
    <t>30.898</t>
  </si>
  <si>
    <t>Münchenbuchsee - Wengi b. Büren - Büren a.A. - (Solothurn)</t>
  </si>
  <si>
    <t>10.12.2017: Änderung (bisher Zollikofen - Wengi b. Büren - Büren a.A.</t>
  </si>
  <si>
    <t>r.30.901</t>
  </si>
  <si>
    <t>M1</t>
  </si>
  <si>
    <t xml:space="preserve">Bern, Bahnhofplatz - Worblaufen - Zollikofen - Münchenbuchsee - </t>
  </si>
  <si>
    <t>Nachtbuslinie, Nächte Donnerstatag/Freitag, Freitag/Samstag und Samstag/Sonntag zwischen 01.00 und 05.00 Uhr</t>
  </si>
  <si>
    <t>r.30.902</t>
  </si>
  <si>
    <t>M2</t>
  </si>
  <si>
    <t>Bern Bahnhofplatz - Bern Markuskirche - Bern Wankdorf - Papiermühle - Kappelisacker - Bolligen - Boll-Utzigen - Worb Dorf</t>
  </si>
  <si>
    <t>Nachtbuslinie, Nächte Donnerstag/Freitag, Freitag/Samstag und Samstag/Sonntag zwischen 01.00 und 05.00 Uhr</t>
  </si>
  <si>
    <t>r.30.903</t>
  </si>
  <si>
    <t xml:space="preserve">M3 </t>
  </si>
  <si>
    <t>Bahnhof Bern - Ostring - Ostermundigen Rüti</t>
  </si>
  <si>
    <t>Nachtlinie, Do/Fr, Fr/Sa und Sa/So zwischen 00.30 - 05.00 h</t>
  </si>
  <si>
    <t>r.30.904</t>
  </si>
  <si>
    <t>M4</t>
  </si>
  <si>
    <t>Bern, Bahnhofplatz - Bern, Helvetiaplatz - Bern, Saali - Gümligen - Rüfenacht BE - Langenloh bei Rüfenacht BE - Worb Dorf - Biglen, Bahnhof</t>
  </si>
  <si>
    <t>10.12.2017: Übertrag aus Konzession Nr. 345 der RBS  / Nachtbus Moonliner</t>
  </si>
  <si>
    <t>r.30.905</t>
  </si>
  <si>
    <t>M5</t>
  </si>
  <si>
    <t>Bern, Bahnhof - Wabern - Belp, Lehn</t>
  </si>
  <si>
    <t>Nachtlinie, Nächte Do/Fr, Fr/Sa, Sa/So zwischen 00.30 und 05.00 h</t>
  </si>
  <si>
    <t>r.30.905:a</t>
  </si>
  <si>
    <t>M5a</t>
  </si>
  <si>
    <t>Belp - Toffen - Kaufdorf - Thurnen - Seftigen - Wattenwil - Gurzelen</t>
  </si>
  <si>
    <t>10.12.2017: Erneuerung /  Nachtbus/ Nächte Freitag/Samstag und Samstag/Sonntag</t>
  </si>
  <si>
    <t>r.30.906</t>
  </si>
  <si>
    <t>M6</t>
  </si>
  <si>
    <t>Bahnhof Bern - Köniz Schliern - Spiegel</t>
  </si>
  <si>
    <t>Nachtlinie, Do/Fr, Fr/Sa und Sa/So von 00.30 - 05.00 h</t>
  </si>
  <si>
    <t>r.30.907</t>
  </si>
  <si>
    <t>M7</t>
  </si>
  <si>
    <t>Bern Bahnhof - Fischermätteli - Bümpliz - Niederwangen - Laupen - Bösingen</t>
  </si>
  <si>
    <t>11.12.2016: Erneuerung/ Nachtlinie Nächte Do/Fr, Fr/Sa, Sa/So zwischen 00.30 Uhr und 05.00 Uhr/  Übertrag von NBL</t>
  </si>
  <si>
    <t>19.12.2011</t>
  </si>
  <si>
    <t>r.30.908</t>
  </si>
  <si>
    <t>M8</t>
  </si>
  <si>
    <t>Bern - Wohlen - Uettligen - Innerberg - Bern</t>
  </si>
  <si>
    <t>10.12.2017: Erneuerung /  Nachtbus</t>
  </si>
  <si>
    <t>r.30.909</t>
  </si>
  <si>
    <t>M9</t>
  </si>
  <si>
    <t>Bahnhof Bern - Bremgarten - Meikirch - Oberlindach</t>
  </si>
  <si>
    <t>r.30.911</t>
  </si>
  <si>
    <t>M11</t>
  </si>
  <si>
    <t>Nachtbus Moonliner: Bern, Bahnhofplatz - Zollikofen - Jegenstorf - Fraubrunnen - Schalunen - Bätterkinden - Lohn - Biberist - Solothurn - Zuchwil</t>
  </si>
  <si>
    <t>10.12.2017: Übertragung aus Konzession Nr. 345 der RBS</t>
  </si>
  <si>
    <t>01.11.2002</t>
  </si>
  <si>
    <t>r.30.912</t>
  </si>
  <si>
    <t>M12</t>
  </si>
  <si>
    <t>Bern - Kirchberg - Utzenstorf - Koppigen - Herzogenbuchsee - Langenthal / Langenthal - Herzogenbuchsee - Wanzwil - Walliswil bei Wangen - Wangen an der Aare</t>
  </si>
  <si>
    <t>Nachtbuslinie Moonliner, Nächte Freitag/Samstag und Samstag/Sonntag von 24.00 h bis 5.00 h</t>
  </si>
  <si>
    <t>01.12.2000</t>
  </si>
  <si>
    <t>r.30.914</t>
  </si>
  <si>
    <t>M14</t>
  </si>
  <si>
    <t>Bern - Burgdorf - Sumiswald - Wasen i.E.</t>
  </si>
  <si>
    <t>Einschränkung: die Konzession ist ganzjährig gültig, jeweils in den Nächten Freitag/Samstag und Samstag/Sonntag zw. 01.00 und 05.00 Uhr sowie ausnahmsweise bei speziellen Anlässen.</t>
  </si>
  <si>
    <t>r.30.914:a</t>
  </si>
  <si>
    <t>M14a</t>
  </si>
  <si>
    <t>Burgdorf Bahnhof - Wynigen</t>
  </si>
  <si>
    <t>Einschränkung: die Konzession ist ganzjährig gültig, jeweils in den Nächten Freitag/Samstag und Samstag/Sonntag zw. 01.00 und 04.00 Uhr sowie ausnahmsweise bei speziellen Anlässen.</t>
  </si>
  <si>
    <t>r.30.916</t>
  </si>
  <si>
    <t>M16</t>
  </si>
  <si>
    <t>Bern - Schwarzenburg - Riggisberg</t>
  </si>
  <si>
    <t>31.10.2003</t>
  </si>
  <si>
    <t>r.30.917</t>
  </si>
  <si>
    <t>M17</t>
  </si>
  <si>
    <t>Bern - Flamatt - Düdingen - Fribourg</t>
  </si>
  <si>
    <t>10.12.2017: Erneuerung / Nachtbuslinie Moonliner übertragen aus der Konzession Nr. 220 der TPF</t>
  </si>
  <si>
    <t>r.30.918</t>
  </si>
  <si>
    <t xml:space="preserve">M18 </t>
  </si>
  <si>
    <t>Bern Bahnhof - Mühleberg - Gümmenen - Murten - Kerzers - Ins</t>
  </si>
  <si>
    <t xml:space="preserve">Nachtlinie, Nächte Freitag/Samstag und Samstag/Sonntag, pro Nacht ein Mal in jede Richtung zwischen 1 und 5 Uhr </t>
  </si>
  <si>
    <t>r.30.919</t>
  </si>
  <si>
    <t>M19</t>
  </si>
  <si>
    <t>Belp - Toffen - Kaufdorf - Riggisberg - Thurnen - Seftigen - Wattenwil - Gurzelen</t>
  </si>
  <si>
    <t>Das Konzessionsrecht gilt zeitlich beschränkt nur für die nächte Fr/Sa und Sa/So, jeweils von 01:00 und 05:00 Uhr /
15.12.2019: Änderung und Übertrag aus der Konzession Nr. 0905 PAG</t>
  </si>
  <si>
    <t>r.30.920</t>
  </si>
  <si>
    <t xml:space="preserve">M20 </t>
  </si>
  <si>
    <t>Bern – Konolfingen – Grosshöchstetten – Langnau – Trubschachen</t>
  </si>
  <si>
    <t xml:space="preserve">Das Konzessionsrecht gilt zeitlich beschränkt nur für die nächste Freitag / Samstag und Samstag /
Sonntag, jeweils von 01.00 und 05.00 Uhr / 15.12.2019: Änderung und Übertrag aus der PAG Konzession Nr. 0905
</t>
  </si>
  <si>
    <t>r.30.926</t>
  </si>
  <si>
    <t>M26</t>
  </si>
  <si>
    <t>Thun - Gwatt - Reutigen - Wimmis - Erlenbach i.S.</t>
  </si>
  <si>
    <t>Nachtbuslinie</t>
  </si>
  <si>
    <t>r.30.988</t>
  </si>
  <si>
    <t>M88</t>
  </si>
  <si>
    <t>Bern - Gäbelbach - Frauenkappelen - Niederbottigen - Holenacker - Gäbelbach - Bern</t>
  </si>
  <si>
    <t>r.30.992</t>
  </si>
  <si>
    <t>r.30.993</t>
  </si>
  <si>
    <t>r.30.994</t>
  </si>
  <si>
    <t>r.30.998</t>
  </si>
  <si>
    <t>M98</t>
  </si>
  <si>
    <t>Bern Bahnhof - Bümpliz - Bern Brünnen Westside, Bahnhof</t>
  </si>
  <si>
    <t xml:space="preserve">Nachtlinie: Das Konzessionsrecht gilt zeitlich beschränkt nur für die nächte Do/Fr, Fr/Sa und Sa/So, jeweils von 00:30 und 05:00 Uhr /
15.12.2019: Erneuerung /
10.12.2017: Erneuerung  /
</t>
  </si>
  <si>
    <t>r.31</t>
  </si>
  <si>
    <t>Berner Oberland (Meiringen - Thun - Lenk)</t>
  </si>
  <si>
    <t>r.31.001</t>
  </si>
  <si>
    <t>r.31.001:a</t>
  </si>
  <si>
    <t>Thun Bahnhof - Gwatt Deltapark- Einigen - Spiez Bahnhof</t>
  </si>
  <si>
    <t>09.12.2018: Erneuerung (bisher: Thun Bahnhof - Gwatt Gwattzentrum - Einigen - Spiez Bahnhof) /</t>
  </si>
  <si>
    <t>0160</t>
  </si>
  <si>
    <t>01.06.1996</t>
  </si>
  <si>
    <t>#0172</t>
  </si>
  <si>
    <t>STI</t>
  </si>
  <si>
    <t>STI Bus AG</t>
  </si>
  <si>
    <t xml:space="preserve">CHE-150.491.362 </t>
  </si>
  <si>
    <t>2019 neue Firmenstruktur, 1913-2019 siehe #0572</t>
  </si>
  <si>
    <t>r.31.001:b</t>
  </si>
  <si>
    <t>Thun Bahnhof - Gwatt Deltapark</t>
  </si>
  <si>
    <t>09.12.2018: Erneuerung (bisher: Thun Bahnhof - Gwatt Gwattzentrum) /</t>
  </si>
  <si>
    <t>r.31.001:c</t>
  </si>
  <si>
    <t>Steffisburg Flühli - Steffisburg Dorf - Thun Bahnhof</t>
  </si>
  <si>
    <t xml:space="preserve">09.12.2018: Erneuerung </t>
  </si>
  <si>
    <t>r.31.002</t>
  </si>
  <si>
    <t>Thun Bahnhof - Neufeld - Schorenfriedhof</t>
  </si>
  <si>
    <t>09.12.2018: Erneuerung</t>
  </si>
  <si>
    <t>r.31.003</t>
  </si>
  <si>
    <t>r.31.003:a</t>
  </si>
  <si>
    <t>Thun Bahnhof - Allmendingen - Amsoldingen - Stocken - Blumenstein</t>
  </si>
  <si>
    <t>09.12.2018: Erneuerung /</t>
  </si>
  <si>
    <t>r.31.003:b</t>
  </si>
  <si>
    <t>Thun Bahnhof - Allmendigen</t>
  </si>
  <si>
    <t>r.31.003:c</t>
  </si>
  <si>
    <t>Heimberg - Steffisburg Alte Bernstrasse - Thun Bahnhof</t>
  </si>
  <si>
    <t xml:space="preserve">09.12.2018: Erneuerung /
14.12.2014: Änderung (bisher: Steffisburg Alte Bernstrasse - Thun Bahnhof) </t>
  </si>
  <si>
    <t>r.31.004</t>
  </si>
  <si>
    <t>Thun Bahnhof - Lerchenfeld</t>
  </si>
  <si>
    <t>r.31.005</t>
  </si>
  <si>
    <t>Thun Bahnhof - Dürrenast - Schorenfriedhof</t>
  </si>
  <si>
    <t>r.31.006</t>
  </si>
  <si>
    <t>Thun Bahnhof - Westquartier</t>
  </si>
  <si>
    <t>04.12.2000</t>
  </si>
  <si>
    <t>r.31.021</t>
  </si>
  <si>
    <t>Thun Bahnhof - Oberhofen - Beatenbucht - Interlaken West - Interlaken Ost</t>
  </si>
  <si>
    <t>r.31.022</t>
  </si>
  <si>
    <t xml:space="preserve">Thun Untere Wart - Hünibach - Hilterfingen - Oberhofen a.T. </t>
  </si>
  <si>
    <t>10.12.2017: Erneuerung /  Hangbus</t>
  </si>
  <si>
    <t>r.31.024</t>
  </si>
  <si>
    <t>Oberhofen - Aeschlen - Schwanden Säge - Sigriswil</t>
  </si>
  <si>
    <t>09.12.2018: Erneuerung / bis 2009 kombiniert mit Linie 25</t>
  </si>
  <si>
    <t>r.31.025</t>
  </si>
  <si>
    <t>Thun - Oberhofen - Gunten - Sigriswil</t>
  </si>
  <si>
    <t>09.12.2018: Erneuerung (bisher: Thun - Gunten - Sigriswil)</t>
  </si>
  <si>
    <t>r.31.031</t>
  </si>
  <si>
    <t>Thun Bahnhof - Goldiwil - Heiligenschwendi Höhenklinik</t>
  </si>
  <si>
    <t>09.12.2018: Erneuerung (bisher: Thun Bahnhof - Goldiwil - Heiligenschwendi Reha Zentrum)</t>
  </si>
  <si>
    <t>r.31.031:S</t>
  </si>
  <si>
    <t>r.31.032</t>
  </si>
  <si>
    <t>Thun Bahnhof - Dörfli - Heiligenschwendi Reha Zentrum</t>
  </si>
  <si>
    <t>09.12.2018: Erneuerung (bisher: Thun Bahnhof - Dörfli - Heiligenschwendi - Heiligenschwendi Höhenklinik</t>
  </si>
  <si>
    <t>r.31.033</t>
  </si>
  <si>
    <t>Thun - Steffisburg - Teuffenthal b. Thun</t>
  </si>
  <si>
    <t>09.12.2018: Erneuerung / bis 2009 Linie von Postauto</t>
  </si>
  <si>
    <t>r.31.041</t>
  </si>
  <si>
    <t>Thun - Fahrni - Kreuzweg - Schwarzenegg - Innereriz</t>
  </si>
  <si>
    <t>r.31.041:S</t>
  </si>
  <si>
    <t>r.31.042</t>
  </si>
  <si>
    <t>Thun - Fahrni - Kreuzweg - Schwarzenegg - Süderen - Wachseldorn - Heimenschwand</t>
  </si>
  <si>
    <t>r.31.043</t>
  </si>
  <si>
    <t>Thun - Emberg - Kreuzweg - Heimenschwand- Wangelen</t>
  </si>
  <si>
    <t>09.12.2018: Erneuerung (bisher: Thun - Unter Emberg - Heimenschwand- Wangelen) / 
15.12.2013: Verlängerung Heimenschwand - Wangelen</t>
  </si>
  <si>
    <t>r.31.044</t>
  </si>
  <si>
    <t>Oberdiessbach - Linden - Jassbach - Heimenschwand</t>
  </si>
  <si>
    <t>r.31.050</t>
  </si>
  <si>
    <t>Thun - Thierachern - Uebeschi - Blumenstein</t>
  </si>
  <si>
    <t>r.31.050:S</t>
  </si>
  <si>
    <t>r.31.051</t>
  </si>
  <si>
    <t>Thun - Wattenwil - Blumenstein</t>
  </si>
  <si>
    <t>r.31.053</t>
  </si>
  <si>
    <t>Seftigen - Wattenwil - Blumenstein</t>
  </si>
  <si>
    <t>r.31.055</t>
  </si>
  <si>
    <t>Thun - Reutigen - Wimmis</t>
  </si>
  <si>
    <t>r.31.056</t>
  </si>
  <si>
    <t>31.056</t>
  </si>
  <si>
    <t>Riggisberg - Burgistein - Wattenwil, Grundbach</t>
  </si>
  <si>
    <t xml:space="preserve">09.12.2018: Änderung / 10.12.2017: Erneuerung / </t>
  </si>
  <si>
    <t>06.11.2009</t>
  </si>
  <si>
    <t>r.31.057</t>
  </si>
  <si>
    <t>31.057</t>
  </si>
  <si>
    <t>Uetendorf, Bahnhof - Gurzelen</t>
  </si>
  <si>
    <t>09.12.2018: Änderung (bisher: Uetendorf, TUS - Uetendorf, Bahnhof - Gurzelen) 10.12.2017: Erneuerung /  11.12.2016: Änderung (bei gleicher Linienbezeichnung)</t>
  </si>
  <si>
    <t>r.31.058</t>
  </si>
  <si>
    <t>31.058</t>
  </si>
  <si>
    <t>Uetendorf</t>
  </si>
  <si>
    <t>10.12.2017: Erneuerung /  Ortsbus</t>
  </si>
  <si>
    <t>r.31.061</t>
  </si>
  <si>
    <t>31.061</t>
  </si>
  <si>
    <t>Spiez - Krattigen - Aeschi b. Spiez - Aeschiried, Spiez - Hondrich - Aeschi b. Spiez - Aeschiried, Spiez - Hondrich - Spiez</t>
  </si>
  <si>
    <t>r.31.062</t>
  </si>
  <si>
    <t>Konz. in 31.061</t>
  </si>
  <si>
    <t>r.31.063</t>
  </si>
  <si>
    <t>r.31.064</t>
  </si>
  <si>
    <t>31.064</t>
  </si>
  <si>
    <t>Spiez, Bahnhof - Spiez, Schiffstation</t>
  </si>
  <si>
    <t xml:space="preserve">Einschränkung: gültig für Fahrten jeweils in den Monaten Juni - September /  09.12.2018: Erneuerung / </t>
  </si>
  <si>
    <t>r.31.065</t>
  </si>
  <si>
    <t>31.065</t>
  </si>
  <si>
    <t>Spiez - Faulensee - Faulensee Möve</t>
  </si>
  <si>
    <t>Einschränkung: gültig für Fahrten bis abends um 20.30 Uhr  /   09.12.2018: Erneuerung (bisher: Spiez - Faulensee - Möve/Güetital) /  Bis zum 15.12.2013: Spiez - Faulensee - Güetital</t>
  </si>
  <si>
    <t>r.31.066</t>
  </si>
  <si>
    <t>31.066</t>
  </si>
  <si>
    <t>Spiez - Emdthal - Mülenen - Aeschi b. Spiez</t>
  </si>
  <si>
    <t>10.12.2017: Erneuerung /  Übertrag aus Konzession Nr. 670 der Gemischten Gemeinde, 3703 Aeschi bei Spiez /  11.12.2016: Änderung (bei gleicher Linienbezeichnung)</t>
  </si>
  <si>
    <t>r.31.067</t>
  </si>
  <si>
    <t>r.31.101</t>
  </si>
  <si>
    <t>31.101</t>
  </si>
  <si>
    <t>Interlaken West - Beatenberg</t>
  </si>
  <si>
    <t xml:space="preserve">10.12.2017: Erneuerung  / </t>
  </si>
  <si>
    <t>r.31.102</t>
  </si>
  <si>
    <t>31.102</t>
  </si>
  <si>
    <t>Interlaken West - Interlaken Ost - Ringgenberg - Niederried</t>
  </si>
  <si>
    <t>10.12.2017: Erneuerung  / Ringgenberg - Niederried nur mit Aussrichtung auf die Schulzeiten / Bis zum 11.8.2014 Interlaken West - Interlaken Ost - Ringgenberg</t>
  </si>
  <si>
    <t>r.31.103</t>
  </si>
  <si>
    <t>31.103</t>
  </si>
  <si>
    <t>Iseltwald - Interlaken Ost - Interlaken West</t>
  </si>
  <si>
    <t>r.31.104</t>
  </si>
  <si>
    <t>31.104</t>
  </si>
  <si>
    <t>Interlaken</t>
  </si>
  <si>
    <t>10.12.2017: Erneuerung  / Ortsbus</t>
  </si>
  <si>
    <t>r.31.105</t>
  </si>
  <si>
    <t>31.105</t>
  </si>
  <si>
    <t>Unterseen, Regionalspital - Interlaken West - Wilderswil - Gsteigwiler</t>
  </si>
  <si>
    <t>r.31.106</t>
  </si>
  <si>
    <t>31.106</t>
  </si>
  <si>
    <t>Interlaken West - Habkern</t>
  </si>
  <si>
    <t>r.31.107</t>
  </si>
  <si>
    <t>31.107</t>
  </si>
  <si>
    <t>Habkern Zäundli–Lombachalp–Roteschwand</t>
  </si>
  <si>
    <t>FP044</t>
  </si>
  <si>
    <t>regalfrei (max. 9 Personen)</t>
  </si>
  <si>
    <t>#1306</t>
  </si>
  <si>
    <t>BALA</t>
  </si>
  <si>
    <t>Bus alpin Lombachalp</t>
  </si>
  <si>
    <t>Alexander Huser, Sporthotel Habkern</t>
  </si>
  <si>
    <t>Fahrenbühl 393 B</t>
  </si>
  <si>
    <t>3804 Habkern</t>
  </si>
  <si>
    <t xml:space="preserve">+41 33 843 13 43 </t>
  </si>
  <si>
    <t>info@sporthotel-habkern.ch</t>
  </si>
  <si>
    <t>7080</t>
  </si>
  <si>
    <t>r.31.111</t>
  </si>
  <si>
    <t>31.111</t>
  </si>
  <si>
    <t>Wilderswil - Saxeten</t>
  </si>
  <si>
    <t>10.12.2017: Erneuerung  / per 14.12.2014:  geänderter Linienfahrweg in Wilderswil (gleicher Weg wie Linie 105). In der Skisaison Verlängerung bis Haltestelle Skipintli.</t>
  </si>
  <si>
    <t>r.31.121</t>
  </si>
  <si>
    <t>Grindelwald oberer Gletscher - Bahnhof - Terminal</t>
  </si>
  <si>
    <t xml:space="preserve">15.12.2019: Erneuerung (bisher: Grindelwald Bahnhof - Talstation Gondelbahn Grindelwald Grund - Männlichen) / </t>
  </si>
  <si>
    <t>11.03.1980</t>
  </si>
  <si>
    <t>0013</t>
  </si>
  <si>
    <t>#0563</t>
  </si>
  <si>
    <t>GWB</t>
  </si>
  <si>
    <t>Grindelwald Bus AG</t>
  </si>
  <si>
    <t>Grundstrasse 32</t>
  </si>
  <si>
    <t>CHE-105.995.308</t>
  </si>
  <si>
    <t>859</t>
  </si>
  <si>
    <t>r.31.122</t>
  </si>
  <si>
    <t>Grindelwald Gletscherschlucht - Bahnhof - Bodmi - Klusi</t>
  </si>
  <si>
    <t xml:space="preserve">Ortsbus /   15.12.2019: Erneuerung (bisher: Grindelwald Bahnhof - Tuftbach - Terrassenweg - Klusi - Grindelwald Bahnhof) </t>
  </si>
  <si>
    <t>r.31.123</t>
  </si>
  <si>
    <t>Grindelwald Kirche - Bahnhof - Grund - Itramen</t>
  </si>
  <si>
    <t xml:space="preserve">Linie ganzjährig bis Itramen, bisher im Sommer bis Alp Holenstein /  15.12.2019: Erneuerung und Änderung (bisher: Grindelwald Bahnhof - Wärgiswil - Itramen - Itramen Alp - Holenstein, GGM Mittelstation) </t>
  </si>
  <si>
    <t>r.31.124</t>
  </si>
  <si>
    <t xml:space="preserve">Grindelwald Bodmi - Bahnhof - Stutz </t>
  </si>
  <si>
    <t xml:space="preserve">Einschränkung: Dieses Konzessionsrecht gilt nur für die Wintersaison (Dezember - April) /   15.12.2019: Erneuerung (bisher: Grindelwald Bahnhof - Pfingsteggbahn - Gletscherschlucht) / </t>
  </si>
  <si>
    <t>r.31.125</t>
  </si>
  <si>
    <t>Grindelwald Bahnhof - Oberäll</t>
  </si>
  <si>
    <t>r.31.126</t>
  </si>
  <si>
    <t>Grindelwald Bahnhof - Bussalp</t>
  </si>
  <si>
    <t>15.12.2019: Erneuerung (bisher: Grindelwald Bahnhof - Weidli - Bussalp) /</t>
  </si>
  <si>
    <t>r.31.127</t>
  </si>
  <si>
    <t>Grindelwald Bahnhof - Waldspitz</t>
  </si>
  <si>
    <t xml:space="preserve">Einschränkung: Dieses Konzessionsrecht gilt nur für die Sommersaison (Mai bis Oktober) /   15.12.2019: Erneuerung (bisher: Grindelwald Bahnhof - Abzweigung Bussalpstrasse - Bergrestaurant Waldspitz) / </t>
  </si>
  <si>
    <t>r.31.128</t>
  </si>
  <si>
    <t>128</t>
  </si>
  <si>
    <t>Grindelwald - Grosse Scheidegg - Schwarzwaldalp</t>
  </si>
  <si>
    <t>15.12.2019: Erneuerung (bisher: Grindelwald Bahnhof - Klusi - Oberer Gletscher (Hotel Wetterhorn) - Grosse Scheidegg - Schwarzwaldalp</t>
  </si>
  <si>
    <t>r.31.141</t>
  </si>
  <si>
    <t>31.141</t>
  </si>
  <si>
    <t>Lauterbrunnen - Stechelberg</t>
  </si>
  <si>
    <t xml:space="preserve">09.12.2018: Änderung / 10.12.2017: Erneuerung  / </t>
  </si>
  <si>
    <t>r.31.142</t>
  </si>
  <si>
    <t>31.142</t>
  </si>
  <si>
    <t>Lauterbrunnen - Isenfluh</t>
  </si>
  <si>
    <t xml:space="preserve">09.12.2018: Änderung /  10.12.2017: Erneuerung /  </t>
  </si>
  <si>
    <t>r.31.143:K</t>
  </si>
  <si>
    <t>Skibus Lauterbrunnen (Lauterbrunnen, Bahnhof -  Camping Schützenbach und Lauterbrunnen, Bahnhof - Camping Jungfrau)</t>
  </si>
  <si>
    <t>Skibus ca. Mitte Dezember - Anfang April / 
10.12.2016: Erneuerung</t>
  </si>
  <si>
    <t>r.31.151</t>
  </si>
  <si>
    <t>31.151</t>
  </si>
  <si>
    <t xml:space="preserve">Brienz - Ballenberg - Brienzwiler - Brünig </t>
  </si>
  <si>
    <t xml:space="preserve">15.12.2019: Änderung (bisher: Brienz ( Ballenberg)  - Brinzwiler - Brünig Hasliberg - Hasliberg Reuti) / 
10.12.2017: Erneuerung  /
</t>
  </si>
  <si>
    <t>r.31.155</t>
  </si>
  <si>
    <t>31.155</t>
  </si>
  <si>
    <t xml:space="preserve">Brienz - Axalp (Axalp-Linie) </t>
  </si>
  <si>
    <t xml:space="preserve">15.12.2019: Änderung (bisher: Liniennummer 31.152)  
10.12.2017: Erneuerung / 
</t>
  </si>
  <si>
    <t>r.31.158</t>
  </si>
  <si>
    <t>31.158</t>
  </si>
  <si>
    <t xml:space="preserve">Brünig - Hasliberg Reuti </t>
  </si>
  <si>
    <t xml:space="preserve">15.12.2019: Änderung (bisher: Brienz ( Ballenberg)  - Brinzwiler - Brünig Hasliberg - Hasliberg Reuti) , Linie wurde auf 2 eigenständige Linien aufgeteilt (siehe 31.151) / </t>
  </si>
  <si>
    <t>r.31.159</t>
  </si>
  <si>
    <t>Häsli-Taxi</t>
  </si>
  <si>
    <t>Hasliberg Bidmi - Hasliberg Wasserwendi - Hasliberg Twing / - Hasliberg Bort</t>
  </si>
  <si>
    <t xml:space="preserve">Die Fahrten dürfen nur in den Wintermonaten durchgeführt werden, jeweils im Zeitraum vom 1. Dezember bis zum 30.April / 01.05.2019: Erneuerung /  Skihäslitaxi Wintermonate Dez - April / Bis zum 1.12.14: Hasliberg Wasserwendi, Dorf - Hasliberg Bidmi /  </t>
  </si>
  <si>
    <t>01.12.2009</t>
  </si>
  <si>
    <t>0695</t>
  </si>
  <si>
    <t>#1267</t>
  </si>
  <si>
    <t>TWS</t>
  </si>
  <si>
    <t xml:space="preserve">Häslitaxi + Transporte Schaad AG </t>
  </si>
  <si>
    <t>Stein</t>
  </si>
  <si>
    <t>CHE-431.351.704</t>
  </si>
  <si>
    <t>r.31.161</t>
  </si>
  <si>
    <t>31.161</t>
  </si>
  <si>
    <t>Meiringen - Innertkirchen - Guttannen - Grimsel - Oberwald</t>
  </si>
  <si>
    <t>Sommer /  per 14.12.2014: Neue Haltestelle Summerloch in Fahrtrichtung Oberwald.</t>
  </si>
  <si>
    <t>r.31.162</t>
  </si>
  <si>
    <t>31.162</t>
  </si>
  <si>
    <t>Meiringen - Innertkirchen - Gadmen - Susten - Göschenen - Andermatt</t>
  </si>
  <si>
    <t>Sommer</t>
  </si>
  <si>
    <t>r.31.163</t>
  </si>
  <si>
    <t>r.31.164</t>
  </si>
  <si>
    <t>164</t>
  </si>
  <si>
    <t>31.164</t>
  </si>
  <si>
    <t>Meiringen - Schwarzwaldalp</t>
  </si>
  <si>
    <t>10.12.2017: Erneuerung  / Sommer</t>
  </si>
  <si>
    <t>r.31.171</t>
  </si>
  <si>
    <t>31.171</t>
  </si>
  <si>
    <t>Meiringen - Innertkirchen - Guttannen</t>
  </si>
  <si>
    <t>09.12.2018: Änderung /</t>
  </si>
  <si>
    <t>r.31.172</t>
  </si>
  <si>
    <t>31.172</t>
  </si>
  <si>
    <t>Meiringen - Innertkirchen - Gadmen - Obermaad</t>
  </si>
  <si>
    <t>r.31.174</t>
  </si>
  <si>
    <t>31.174</t>
  </si>
  <si>
    <t>Geissholz - Meiringen - Unterbach - Brinzwiler</t>
  </si>
  <si>
    <t>09.12.2018: Änderung / 10.12.2017: Erneuerung: (bisher Geissholz - Meiringen - Unterbach)</t>
  </si>
  <si>
    <t>r.31.210</t>
  </si>
  <si>
    <t>31.210</t>
  </si>
  <si>
    <t>Frutigen - Reichenbach im Kandertal - Spiez</t>
  </si>
  <si>
    <t>r.31.220</t>
  </si>
  <si>
    <t>31.220</t>
  </si>
  <si>
    <t>Reichenbach im Kandertal - Kiental - Griesalp</t>
  </si>
  <si>
    <t xml:space="preserve">ab Kiental nur Sommer / 09.12.2018: Änderung / 10.12.2017: Erneuerung / </t>
  </si>
  <si>
    <t>r.31.230</t>
  </si>
  <si>
    <t>r.31.230:a</t>
  </si>
  <si>
    <t>Adelboden - Frutigen</t>
  </si>
  <si>
    <t>30.06.1981</t>
  </si>
  <si>
    <t>0186</t>
  </si>
  <si>
    <t>08.12.2015: Ablehnung Antrag auf Erteilung von Konzessionsrechten für die Linien 31.233 und 31.234 bzw. einer Verlängerung der Linie 237</t>
  </si>
  <si>
    <t>#0351</t>
  </si>
  <si>
    <t>AFA</t>
  </si>
  <si>
    <t>Automobilverkehr Frutigen-Adelboden AG</t>
  </si>
  <si>
    <t>Dorfstrasse 4</t>
  </si>
  <si>
    <t>CHE-108.094.749</t>
  </si>
  <si>
    <t>r.31.230:b</t>
  </si>
  <si>
    <t>Frutigen - Kandersteg</t>
  </si>
  <si>
    <t>r.31.231</t>
  </si>
  <si>
    <t>r.31.232</t>
  </si>
  <si>
    <t>Adelboden, Ausserschwand - Adelboden, Unter dem Birg</t>
  </si>
  <si>
    <t>10.12.2017: Erneuerung und Änderung (bisher Adelboden, Ausserschwand - Adelboden, Post - Unter dem Birg)</t>
  </si>
  <si>
    <t>r.31.233</t>
  </si>
  <si>
    <t>31.233</t>
  </si>
  <si>
    <t>Adelboden, Post - Gilbach - Geils</t>
  </si>
  <si>
    <t>Sommerbetrieb   /  Bis zum 13.12.2015: Adelboden Busbahnhof - Bergläger - Geils</t>
  </si>
  <si>
    <t>0187</t>
  </si>
  <si>
    <t>Bus Adelboden - Geils</t>
  </si>
  <si>
    <t>r.31.234</t>
  </si>
  <si>
    <t>31.234</t>
  </si>
  <si>
    <t>Gilbach - Bergläger - Geils</t>
  </si>
  <si>
    <t>Winterbetrieb</t>
  </si>
  <si>
    <t>r.31.235</t>
  </si>
  <si>
    <t>Adelboden, Ausserschwand - Adelboden Hotel Alpina</t>
  </si>
  <si>
    <t xml:space="preserve">10.12.2017: Erneuerung und Änderung (bisher Adelboden, Ausserschwand - Adelboden Post, - Alpina) /   </t>
  </si>
  <si>
    <t>r.31.236</t>
  </si>
  <si>
    <t>Adelboden Post - Adelboden Schermtanne</t>
  </si>
  <si>
    <t>10.12.2017: Erneuerung und Änderung (bisher Adelboden, Post - Stiegelschwand)</t>
  </si>
  <si>
    <t>r.31.237</t>
  </si>
  <si>
    <t>Adelboden, Post - Gilbach</t>
  </si>
  <si>
    <t>10.12.2017: Erneuerung Wintersaison</t>
  </si>
  <si>
    <t>r.31.240</t>
  </si>
  <si>
    <t>31.240</t>
  </si>
  <si>
    <t>Kandersteg - Selden</t>
  </si>
  <si>
    <t>FP006</t>
  </si>
  <si>
    <t>#0738</t>
  </si>
  <si>
    <t>BKG</t>
  </si>
  <si>
    <t>Busbetrieb Kandersteg-Gasterntal</t>
  </si>
  <si>
    <t>Bäuert Gastern</t>
  </si>
  <si>
    <t>z.Hd. Hansueli Rauber</t>
  </si>
  <si>
    <t>Staldenmatte 17</t>
  </si>
  <si>
    <t>3703 Aeschi</t>
  </si>
  <si>
    <t>CHE-375.609.557</t>
  </si>
  <si>
    <t>7025</t>
  </si>
  <si>
    <t>r.31.241</t>
  </si>
  <si>
    <t>Kandersteg - Talstation Sunnbüel</t>
  </si>
  <si>
    <t>10.12.2017: Erneuerung   /</t>
  </si>
  <si>
    <t>r.31.242</t>
  </si>
  <si>
    <t>Kandersteg - Talstation Oeschinen</t>
  </si>
  <si>
    <t>10.12.2017: Erneuerung   / Wintersaison (Dezember - April) und Sommersaison (Mai - Oktober)</t>
  </si>
  <si>
    <t>10.12.2007</t>
  </si>
  <si>
    <t>r.31.260</t>
  </si>
  <si>
    <t>31.260</t>
  </si>
  <si>
    <t>Oey Diemtigen - Diemtigen - Grimmialp</t>
  </si>
  <si>
    <t>r.31.270</t>
  </si>
  <si>
    <t>270</t>
  </si>
  <si>
    <t>Zweisimmen - Grubenwald - Weissenbach - Reidenbach - Boltigen</t>
  </si>
  <si>
    <t>r.31.275</t>
  </si>
  <si>
    <t>Matten i.S., Dorf- St. Stephan, Ried - St. Stephan, Lengenbrand</t>
  </si>
  <si>
    <t>Einschränkung: Das Konzessionsrecht gilt jeweils für die Monate Dezember bis April</t>
  </si>
  <si>
    <t>TUV ändern</t>
  </si>
  <si>
    <t>r.31.279</t>
  </si>
  <si>
    <t>279</t>
  </si>
  <si>
    <t xml:space="preserve">Nachtbus Obersimmental Lenk im Simmental - Zweisimmen - Boltigen </t>
  </si>
  <si>
    <t>10.12.2017 Erneuerung und Änderung (bisher Thun, Bahnhof - Gwatt - Reutigen - Wimmis - Boltigen - Zweisimmen Lenk, Bahnhof)  /   Moonliner Nächte Fr/Sa und Sa/So zwischen 24.00 und 05.00 Uhr ausserhalb der ordentlichen Betriebszeiten des öV</t>
  </si>
  <si>
    <t>r.31.280</t>
  </si>
  <si>
    <t>Lenk im Simmental - Aegerten - Lenk im Simmental</t>
  </si>
  <si>
    <t>10.12.2017: Erneuerung  und Änderung  (Linienabschnitt Reka-Zentrum - Aegerten - Boden - Lenk ab 12. Dezember 2010)</t>
  </si>
  <si>
    <t>r.31.281</t>
  </si>
  <si>
    <t>Lenk im Simmental - Bühlberg</t>
  </si>
  <si>
    <t xml:space="preserve">10.12.2017: Erneuerung </t>
  </si>
  <si>
    <t>r.31.282</t>
  </si>
  <si>
    <t>Lenk im Simmental - Iffigenalp</t>
  </si>
  <si>
    <t>10.12.2017: Erneuerung   / Sommersaison, ab 12. Dezember 2010: ganzjährig, zwischen Alpenrösli und Iffigenalp nur Sommerbetrieb (Mai bis Oktober).</t>
  </si>
  <si>
    <t>r.31.283</t>
  </si>
  <si>
    <t>283</t>
  </si>
  <si>
    <t>Lenk im Simmental - Metschbahnen - Simmenfälle</t>
  </si>
  <si>
    <t xml:space="preserve">10.12.2017: Erneuerung und Änderung (bisher Lenk i.S. Bahnhof - Simmenfälle)  </t>
  </si>
  <si>
    <t>r.31.284</t>
  </si>
  <si>
    <t>Lenk Metschbahnen - Lenk Bahnhof - Lenk Talstation Betelberg</t>
  </si>
  <si>
    <t>10.12.2017: Erneuerung und Änderung (bisher Talstation Metschbahn - Lenk i.S. Bahnhof - Talstation Gondelbahn Betelberg)   /  Wintersaison</t>
  </si>
  <si>
    <t>r.31.289</t>
  </si>
  <si>
    <t>289</t>
  </si>
  <si>
    <t>r.31.312</t>
  </si>
  <si>
    <t>Bahnersatz verschieben!</t>
  </si>
  <si>
    <t>r.31.913</t>
  </si>
  <si>
    <t>M13</t>
  </si>
  <si>
    <t>Moonliner Kiesen - Oppligen - Oberdiessbach - Linden - Jassbach - Heimenschwand</t>
  </si>
  <si>
    <t>Moonliner: Das Konzessionsrecht ist gültig für die Nächte Freitag/Samstag und Samstag/Sonntag, jeweils zwischen 24.00 und 05.00 Uhr und ausserhalb der ordentlichen Betriebszeiten des öV /   09.12.2018: Erneuerung und Änderung (bisher: Kiesen - Oppligen - Oberdiessbach - Linden - Jassbach) / 4.5.2012: Linienverlängerung Oberdiessbach - Linden - Jassbach / 15.12.2013 Umbennung von M15a auf M13</t>
  </si>
  <si>
    <t>r.31.915</t>
  </si>
  <si>
    <t>M15</t>
  </si>
  <si>
    <t>Bern - Muri - Rubigen - Münsingen - Thun- Spiez - Faulensee - Leissigen - Därligen - Interlaken West</t>
  </si>
  <si>
    <t>10.12.2017: Erneuerung /  Moonliner, Nächte Freitag/Samstag und Samstag/Sonntag zwischen 24 Uhr und 5 Uhr, auf der Teilstrecke Bern - Münsingen auch Nacht Donnerstag/Freitag / 11.12.2011: Zusammenlegung mit Konzessionsrecht Spiez Bahnhof - Faulensee - Leissigen - Därligen - Interlaken West</t>
  </si>
  <si>
    <t>r.31.923</t>
  </si>
  <si>
    <t>M23</t>
  </si>
  <si>
    <t>Thun - Steffisburg Flühli - Alte Bernstrasse - Unterlangenegg - Schwarzenegg - Heimenschwand</t>
  </si>
  <si>
    <t>bis zum 14.12.2014: Thun - Steffisburg Flühli - Alte Bernstrasse /  Moonliner: Nächte Freitag/Samstag und Samstag/Sonntag zw. 24.00 und 05.00 Uhr und ausserhalb der ordentlichen Betriebszeiten des öV</t>
  </si>
  <si>
    <t>04.05.2012</t>
  </si>
  <si>
    <t>r.31.924</t>
  </si>
  <si>
    <t>M24</t>
  </si>
  <si>
    <t>Thun - Goldiwil - Heiligenschwendi</t>
  </si>
  <si>
    <t>Moonliner Nächte Freitag/Samstag und Samstag/Sonntag zw. 24.00 und 05.00 Uhr und ausserhalb der ordentlichen Betriebszeiten des öV.</t>
  </si>
  <si>
    <t>r.31.925</t>
  </si>
  <si>
    <t>M25</t>
  </si>
  <si>
    <t>Thun - Oberhofen - Gunten - Sigriswil - Merligen</t>
  </si>
  <si>
    <t>r.31.926</t>
  </si>
  <si>
    <t>r.31.927</t>
  </si>
  <si>
    <t>M27</t>
  </si>
  <si>
    <t>Thun - Thierachern - Uebeschi - Blumenstein - Pohlern - Oberstocken - Niederstocken - Höfen - Amsoldigen</t>
  </si>
  <si>
    <t>bis zum 13.12.2015: Thun - Buchegg - Allmendingen - Thierachern - Forst - Uebeschi - Blumenstein  /    bis zum 14.12.2014: Thun - Buchegg - Allmendingen - Thierachern - Forst /  Moonliner: Nächte Freitag/Samstag und Samstag/Sonntag zw. 24.00 und 05.00 Uhr und ausserhalb der ordentlichen Betriebszeiten des öV / Auf dem Linienabschnitt Thun Bahnhof - Buchegg erhält die STI kein Exklusivrecht</t>
  </si>
  <si>
    <t>r.31.928</t>
  </si>
  <si>
    <t>M28</t>
  </si>
  <si>
    <t>Thun - Lerchenfeld - Uetendorf - Uttigen - Seftigen - Wattenwil - Forst -  Längenbühl - Thierachern</t>
  </si>
  <si>
    <t>10.12.2017: Änderung (bisher Thun - Lerchenfeld - Uetendorf - Seftigen - Wattenwil - Längenbühl - Thierachern) / bis zum 14.12.2014: Thun - Lerchenfeld - Uetendorf - Seftigen / Moonliner: Nächte Freitag/Samstag und Samstag/Sonntag zw. 24.00 und 05.00 Uhr und ausserhalb der ordentlichen Betriebszeiten des öV</t>
  </si>
  <si>
    <t>r.31.941</t>
  </si>
  <si>
    <t>M41</t>
  </si>
  <si>
    <t>Grindelwald - Zweilütschinen - Lauterbrunnen - Interlaken - Bönigen</t>
  </si>
  <si>
    <t xml:space="preserve">Moonliner/Nachtbus /  Einschränkungen: Dieses Konzessionsrecht gilt nur für die Nächte Freitag / Samstag und Samstag / Sonntag, in der Silvesternacht sowie in der Sommer Hochsaison in der Nacht von Mittwoch / Donnerstag jeweils zwischen 24:00 Uhr und 05:00 Uhr, jedoch ausserhalb der ordentlichen Betriebszeiten des abgeltungsberechtigten ÖV. /   15.12.2019: Erneuerung / </t>
  </si>
  <si>
    <t>r.31.942</t>
  </si>
  <si>
    <t>M42</t>
  </si>
  <si>
    <t>Interlaken, Bahnhof West - Meiringen</t>
  </si>
  <si>
    <t>Nachtbuslinie: gültig für Nächte Fr/Sa und Sa/So jeweils zwischen 24.00 und 05.00 Uhr, ausserhalb der Betriebszeiten des abgeltungsberechtigen öV</t>
  </si>
  <si>
    <t>r.31.945</t>
  </si>
  <si>
    <t>M45</t>
  </si>
  <si>
    <t>Adelboden - Frutigen - Reichenbach - Mülenen - Spiez</t>
  </si>
  <si>
    <t>Das Konzessionsrecht ist gültig für die Nächte Freitag / Samstag und Samstag / Sonntag, jeweils zwischen 24.00 und 05.00 Uhr ausserhalb der ordentlichen Betriebszeiten des öV.</t>
  </si>
  <si>
    <t>r.40</t>
  </si>
  <si>
    <t>Solothurn - Grenchen - Oberaargau</t>
  </si>
  <si>
    <t>r.40.001</t>
  </si>
  <si>
    <t>Recherswil - Derendingen - Solothurn, Bahnhof - Solothurn, Vorstadt - Oberdorf</t>
  </si>
  <si>
    <t>r.40.002</t>
  </si>
  <si>
    <t xml:space="preserve">Zielebach/Kriegstetten - Biberist - Solothurn - Bellach - Lommiswil/Selzach/Rüttenen </t>
  </si>
  <si>
    <t>10.12.2017: Änderung (bisher Selzach/Lommiswil/Langendorf - Bellach, Bahnhof - Solothurn, Bahnhof - Solothurn, Spital - Biberist - Gerlafingen - Kriegstetten/Zielebach  / 01.06.2017: Änderung (bisher Lommiswil/Langendorf - Bellach, Bahnhof - Solothurn, Bahnhof - Solothurn, Spital - Biberist - Gerlafingen - Wiler / - Kriegstetten / - Obergerlafingen - Zielebach)   /  11.12.2016: Änderung (bisher Lommiswil - Bellach, Bahnhof - Solothurn, Bahnhof - Solothurn, Spital - Biberist - Gerlafingen - Wiler / - Kriegstetten / - Obergerlafingen - Zielebach  /    13.12.2015: Änderung (bisher Lommiswil - Bellach - Solothurn, Baseltor - Solothurn, Spital - Biberist, Post - Gerlafingen, Dorfzentrum - Kriegstetten/Obergerlafingen - Zielebach, Gemeindehaus)</t>
  </si>
  <si>
    <t>r.40.003</t>
  </si>
  <si>
    <t>Bellach, Breitenfeld - Solothurn, Amthausplatz - Solothurn, Baseltor - Biberist - Ammannsegg - Lohn, Bahnhof</t>
  </si>
  <si>
    <t>Linienabschnitt Solothurn Bahnhof - Lohn, Bahnhof erst ab Fahrplanwechsel 2010.</t>
  </si>
  <si>
    <t>r.40.004</t>
  </si>
  <si>
    <t>Zuchwil - Solothurn, Bahnhof - Solothurn, Vorstadt - Rüttenen</t>
  </si>
  <si>
    <t>r.40.005</t>
  </si>
  <si>
    <t>Solothurn, Brühl - Solothurn, Vorstadt - Solothurn, Bahnhof - Derendingen - Etziken - Aeschi SO - Niederönz, Post - Herzogenbuchsee</t>
  </si>
  <si>
    <t>r.40.005:S</t>
  </si>
  <si>
    <t>r.40.006</t>
  </si>
  <si>
    <t>Solothurn, Allmend Bahnhof - Solothurn, Vorstadt - Solothurn, Bahnhof - Zuchwil, Zentrum - Biberist</t>
  </si>
  <si>
    <t>r.40.007</t>
  </si>
  <si>
    <t>Solothurn, Brühl - Solothurn, Vorstadt - Subingen - Horriwil - Etziken - Aeschi SO - Inkwil - Herzogenbuchsee</t>
  </si>
  <si>
    <t>r.40.008</t>
  </si>
  <si>
    <t>40.008</t>
  </si>
  <si>
    <t>Büren a.A. - Solothurn</t>
  </si>
  <si>
    <t>r.40.009</t>
  </si>
  <si>
    <t>Solothurn, Amtshausplatz - Solothurn, Vorstadt -Zuchwil - Luterbach, Bahnhof</t>
  </si>
  <si>
    <t>28.02.2000</t>
  </si>
  <si>
    <t>r.40.010</t>
  </si>
  <si>
    <t>Solothurn - Luterbach Attisholzstrasse</t>
  </si>
  <si>
    <t>30.03.2020</t>
  </si>
  <si>
    <t>r.40.012</t>
  </si>
  <si>
    <t>40.012</t>
  </si>
  <si>
    <t>Solothurn - Günsberg - Balm/ - Oberbalmberg</t>
  </si>
  <si>
    <t>09.12.2018 Erneuerung und Änderung: (bisher: Günsberg - Solothurn - Oberbalmberg ) /</t>
  </si>
  <si>
    <t>0910</t>
  </si>
  <si>
    <t>P Nordschweiz</t>
  </si>
  <si>
    <t>r.40.016</t>
  </si>
  <si>
    <t>Derendingen - Subingen - Horriwil - Oekingen - Kriegstetten - Winistorf - Aeschi SO - Steinhof</t>
  </si>
  <si>
    <t>r.40.021</t>
  </si>
  <si>
    <t>40.021</t>
  </si>
  <si>
    <t>Grenchen, Gummenweg - Bahnhof Süd - Lingeriz</t>
  </si>
  <si>
    <t>01.10.1987</t>
  </si>
  <si>
    <t>0291</t>
  </si>
  <si>
    <t>#0706</t>
  </si>
  <si>
    <t>BGU</t>
  </si>
  <si>
    <t>BGU Busbetrieb Grenchen und Umgebung AG</t>
  </si>
  <si>
    <t>Lebernstrasse 43</t>
  </si>
  <si>
    <t>Postfach 243</t>
  </si>
  <si>
    <t>2540 Grenchen</t>
  </si>
  <si>
    <t>CHE-105.919.276</t>
  </si>
  <si>
    <t>894</t>
  </si>
  <si>
    <t>r.40.022</t>
  </si>
  <si>
    <t>40.022</t>
  </si>
  <si>
    <t>Grenchen Holzerhütte - Bahnhof Süd - Industrie Ost - BBZ</t>
  </si>
  <si>
    <t>r.40.023</t>
  </si>
  <si>
    <t>40.023</t>
  </si>
  <si>
    <t>Grenchen Fichtenweg - Bahnhof Nord - Bahnhof Süd - Flughafen</t>
  </si>
  <si>
    <t>r.40.024</t>
  </si>
  <si>
    <t>40.024</t>
  </si>
  <si>
    <t>Grenchen, Weinbergstrasse - Bahnhof Süd - Bettlach, Post</t>
  </si>
  <si>
    <t>r.40.025</t>
  </si>
  <si>
    <t>40.025</t>
  </si>
  <si>
    <t>Grenchen, Monbijou - Bahnhof Nord - Bahnhof Süd - Bettlach, Post</t>
  </si>
  <si>
    <t>r.40.026</t>
  </si>
  <si>
    <t>40.026</t>
  </si>
  <si>
    <t>Grenchen, Bahnhof Süd - Bettlach, Dorfplatz - Bahnhof</t>
  </si>
  <si>
    <t>r.40.027</t>
  </si>
  <si>
    <t>40.027</t>
  </si>
  <si>
    <t>Grenchen, Postplatz - Grenchen Süd - Staad, Käserei</t>
  </si>
  <si>
    <t>10.12.2017: Erneuerung  / Rufbus, ersetzt die alte Linie 13</t>
  </si>
  <si>
    <t>r.40.029</t>
  </si>
  <si>
    <t>40.029</t>
  </si>
  <si>
    <t>Grenchen, Gummenweg - Bahnhof Süd - Bahnhof Nord - Fichtenweg - Weinbergstrasse - Postplatz</t>
  </si>
  <si>
    <t>10.12.2017: Erneuerung und Änderung / Abendbus</t>
  </si>
  <si>
    <t>r.40.030</t>
  </si>
  <si>
    <t>40.030</t>
  </si>
  <si>
    <t>Grenchen, Lingeriz - Bahnhof Nord - Bahnhof Süd - Bettlach, Dorfplatz - Bettlach, Post</t>
  </si>
  <si>
    <t>10.12.2017: Erneuerung    / Abendbus</t>
  </si>
  <si>
    <t>r.40.031</t>
  </si>
  <si>
    <t>40.031</t>
  </si>
  <si>
    <t>Bettlach, Bahnhof - Dorfplatz - Allmend</t>
  </si>
  <si>
    <t>r.40.032</t>
  </si>
  <si>
    <t>40.032</t>
  </si>
  <si>
    <t>Grenchen, Sonnmatt - Bahnhof Süd - Bettlach - Altreu - Selzach - Lommiswil, Kirche</t>
  </si>
  <si>
    <t>r.40.033</t>
  </si>
  <si>
    <t>40.033</t>
  </si>
  <si>
    <t>Grenchen, Oele - Bahnhof Süd - Arch - Rüti b/B - Büren an der Aare, Gehrweg</t>
  </si>
  <si>
    <t>10.12.2017: Erneuerung  / ersetzt die alte Linie 36</t>
  </si>
  <si>
    <t>r.40.034</t>
  </si>
  <si>
    <t>40.034</t>
  </si>
  <si>
    <t>Grenchen, Postplatz - Bahnhof Süd - Bahnhof Nord - Lengnau, Sportplatz</t>
  </si>
  <si>
    <t>10.12.2017: Erneuerung  /   ersetzt die alten Linien 14N und 14S</t>
  </si>
  <si>
    <t>r.40.034:b</t>
  </si>
  <si>
    <t>Lengnau, Sportplatz - Orpund, Byfand und Biel, Bözingenfled-Stadien</t>
  </si>
  <si>
    <t>10.12.2017 Linienverlängerung als Versuchsbetrieb für 3 Jahre</t>
  </si>
  <si>
    <t>r.40.038</t>
  </si>
  <si>
    <t>40.038</t>
  </si>
  <si>
    <t>Grenchen - Bahnhof Süd - Postplatz - Stierenberg - Unterer Grenchenberg - Oberer Grenchenberg</t>
  </si>
  <si>
    <t>r.40.051</t>
  </si>
  <si>
    <t>Wangen a.A. - Herzogenbuchsee (via Wangenried - Inkwil oder Walliswil - Heimenhausen) - Bützberg - Langenthal</t>
  </si>
  <si>
    <t>bisher Teil der Linie 1</t>
  </si>
  <si>
    <t>r.40.051:b</t>
  </si>
  <si>
    <t>Langenthal - Obersteckholz - Melchnau</t>
  </si>
  <si>
    <t>13.12.2024</t>
  </si>
  <si>
    <t>r.40.051:c</t>
  </si>
  <si>
    <t>Melchnau - Altbüron - Grossdietwil</t>
  </si>
  <si>
    <t>r.40.052</t>
  </si>
  <si>
    <t>52</t>
  </si>
  <si>
    <t>Herzogenbuchsee - Thörigen - Langenthal - Thunstetten</t>
  </si>
  <si>
    <t>bisher Linie 2/3</t>
  </si>
  <si>
    <t>r.40.054</t>
  </si>
  <si>
    <t>Herzogenbuchsee - Seeberg - Wynigen</t>
  </si>
  <si>
    <t xml:space="preserve">15.12.2019: Erneuerung (bisher Herzogenbuchsee - Wynigen) / 10.12.2017: Übertrag aus Konzession Nr. 585 der SBB
</t>
  </si>
  <si>
    <t>r.40.058</t>
  </si>
  <si>
    <t>58</t>
  </si>
  <si>
    <t>Wangen a.A. - Wiedlisbach - Rumisberg - Farnen / - Wolfisberg</t>
  </si>
  <si>
    <t>r.40.063</t>
  </si>
  <si>
    <t>Langenthal Industrie Nord - Langenthal Bahnhof - Langenthal Spital</t>
  </si>
  <si>
    <t>Ortsbus</t>
  </si>
  <si>
    <t>r.40.064</t>
  </si>
  <si>
    <t>Langenthal Schoren - Langenthal Bahnhof - Lotzwil Unterdorf</t>
  </si>
  <si>
    <t>r.40.090</t>
  </si>
  <si>
    <t>40.090</t>
  </si>
  <si>
    <t xml:space="preserve">Kleindietwil - Oeschenbach - Walterswil BE - Kleindietwil </t>
  </si>
  <si>
    <t xml:space="preserve">Bürgerbus 09.12.2018: Errneuerung (bisher: Kleindietwil - Ursenbach - Oeschenbach - Walterswil - Ursenbach - Kleindietwil) </t>
  </si>
  <si>
    <t>0642</t>
  </si>
  <si>
    <t>#1903</t>
  </si>
  <si>
    <t>OUW</t>
  </si>
  <si>
    <t>Bürgerbus Oeschenbach-Ursenbach-Walterswil</t>
  </si>
  <si>
    <t>Einwohnergemeinde Walterswil (BE)</t>
  </si>
  <si>
    <t>4942 Walterswil</t>
  </si>
  <si>
    <t>CHE-115.061.850</t>
  </si>
  <si>
    <t>7046</t>
  </si>
  <si>
    <t>#1904</t>
  </si>
  <si>
    <t>OUW*</t>
  </si>
  <si>
    <t>Einwohnergemeinde Ursenbach</t>
  </si>
  <si>
    <t>4937 Ursenbach</t>
  </si>
  <si>
    <t>CHE-114.891.174</t>
  </si>
  <si>
    <t>(siehe #1903)</t>
  </si>
  <si>
    <t>#1905</t>
  </si>
  <si>
    <t>OUW**</t>
  </si>
  <si>
    <t>Einwohnergemeinde Oeschenbach</t>
  </si>
  <si>
    <t>4943 Oeschenbach</t>
  </si>
  <si>
    <t>CHE-114.891.033</t>
  </si>
  <si>
    <t>r.40.911</t>
  </si>
  <si>
    <t>r.40.951</t>
  </si>
  <si>
    <t>M51</t>
  </si>
  <si>
    <t>Solothurn - Langendorf - Oberdorf - Selzach - Bettlach - Grenchen - Lüsslingen - Solothurn</t>
  </si>
  <si>
    <t>10.12.2017: Erneuerung  /    bis zum 14.12.2014: Solothurn - Langendorf - Lommiswil - Bellach - Selzach - Bettlach Dorfplatz - Grenchen - Arch - Leuzigen - Nennigkofen - Lüsslingen - Solothurn</t>
  </si>
  <si>
    <t>r.40.952</t>
  </si>
  <si>
    <t>M52</t>
  </si>
  <si>
    <t>Solothurn - Langendorf - Oberdorf - Flumenthal - Wiedlisbach - Niederbipp - Wangen an der Aare - Derendingen - Solothurn</t>
  </si>
  <si>
    <t>10.12.2017: Erneuerung  / bis zum 14.12.2014: Solothurn - Feldbrunnen - Riedholz - Luterbach - Deitingen - Wangen a.A. - Wiedlisbach - Niederbipp - Attiswil - Flumenthal</t>
  </si>
  <si>
    <t>r.40.953</t>
  </si>
  <si>
    <t>M53</t>
  </si>
  <si>
    <t>Solothurn - Biberist - Gerlafingen - Recherswil - Kriegstetten - Derendingen - Subingen - Horriwil - Etziken - Bolken - Inkwil - Wanzwil - Herzogenbuchsee - Niederönz - Aeschi SO</t>
  </si>
  <si>
    <t>10.12.2017: Erneuerung   / bis zum 14.12.2014: Solothurn - Zuchwil - Biberist - Lohn-Ammansegg - Biberist - Gerlafingen - Recherswil - Kriegstetten - Derendingen - Subingen - Horriwil - Etziken - Bolken - Inkwil - Wanzwil - Herzogenbuchsee - Niederönz - Aeschi SO</t>
  </si>
  <si>
    <t>r.40.954</t>
  </si>
  <si>
    <t>M54</t>
  </si>
  <si>
    <t>Lohn-Lüterkofen - Mühledorf SO - Schnottwil - Messen - Küttigkofen</t>
  </si>
  <si>
    <t>10.12.2017: Erneuerung  / Nachtbus Freitag/Samstag und Samstag/Sonntag</t>
  </si>
  <si>
    <t>r.40.955</t>
  </si>
  <si>
    <t>M55</t>
  </si>
  <si>
    <t>r.40.999</t>
  </si>
  <si>
    <t>M99</t>
  </si>
  <si>
    <t>Solothurn Kofmehl - Amthausplatz</t>
  </si>
  <si>
    <t>Nächte Donnerstag/Freitag, Freitag/Samstag, Samstag/Sonntag zwischen 1.00 und längstens 5.00 Uhr</t>
  </si>
  <si>
    <t>r.50</t>
  </si>
  <si>
    <t>Basel - Aargau - Olten (TNW/A-Welle)</t>
  </si>
  <si>
    <t>r.50.001</t>
  </si>
  <si>
    <t>Dreirosenbrücke - Kannenfeldplatz - Basel SBB (-Wettsteinplatz - Messeplatz - Badischer Bahnhof)</t>
  </si>
  <si>
    <t>11.12.2016: Übertrag aus Konzession 0684 der BVB</t>
  </si>
  <si>
    <t>28.03.2023</t>
  </si>
  <si>
    <t>0078</t>
  </si>
  <si>
    <t>18.05.1990</t>
  </si>
  <si>
    <t>#0303</t>
  </si>
  <si>
    <t>BVB</t>
  </si>
  <si>
    <t>Basler Verkehrs-Betriebe</t>
  </si>
  <si>
    <t>Claragraben 55</t>
  </si>
  <si>
    <t>4005 Basel</t>
  </si>
  <si>
    <t>info@bvb.ch</t>
  </si>
  <si>
    <t>823</t>
  </si>
  <si>
    <t>r.50.002</t>
  </si>
  <si>
    <t>Binningen Kronenplatz - Dorenbach - Basel SBB - Messeplatz - Badischer Bahnhof - Eglisee (Riehen Dorf)</t>
  </si>
  <si>
    <t>r.50.003</t>
  </si>
  <si>
    <t>Birsfelden, Hard - Basel, Aeschenplatz - Basel, Burgfelderhof - Grenze * (Weiterfahrt nach Saint-Louis, Gare de Saint Louis)</t>
  </si>
  <si>
    <t>09.12.2017: Änderung (bihser Birsfelden, Hard - Basel, Aeschenplatz - Burgfelderhof)   / 11.12.2016: Übertrag aus Konzession 0684 der BVB / 01.07.2017: Änderung (bisher: Burgfelden Grenze - Barfüsserplatz - Aeschenplatz - Brisfelden Hard)</t>
  </si>
  <si>
    <t>09.12.2017</t>
  </si>
  <si>
    <t>r.50.006</t>
  </si>
  <si>
    <t>Allschwil, Dorf - Basel, Heuwaage - Schifflände - Claraplatz - Messeplatz - Badischer Bahnhof - Riehen, Grenze</t>
  </si>
  <si>
    <t>r.50.008</t>
  </si>
  <si>
    <t>Basel, Neuweilerstrasse - Basel SBB - Basel Aeschenplatz - Basel, Marktplatz - Basel Claraplatz - Basel, Kleinhüningen - Kleinhüningen Grenze*</t>
  </si>
  <si>
    <t>11.12.2016: Übertrag aus Konzession 0684 der BVB  / *Weiterfahrt nach Weil am Rhein, Bahnhof/Zentrum</t>
  </si>
  <si>
    <t>r.50.010</t>
  </si>
  <si>
    <t>Dornach - Basel SBB - Ettingen - Rodersdorf</t>
  </si>
  <si>
    <t>15.12.2019: Übertrag Basel SBB- Heuwaage von BVB PBK 0078</t>
  </si>
  <si>
    <t>01.05.1994</t>
  </si>
  <si>
    <t>0725</t>
  </si>
  <si>
    <t>1994 110a</t>
  </si>
  <si>
    <t>#0122</t>
  </si>
  <si>
    <t>BLT</t>
  </si>
  <si>
    <t>BLT Baselland Transport AG</t>
  </si>
  <si>
    <t>Grenzweg 1</t>
  </si>
  <si>
    <t>4104 Oberwil</t>
  </si>
  <si>
    <t>061 406 11 11</t>
  </si>
  <si>
    <t>info@blt.ch</t>
  </si>
  <si>
    <t>CHE-105.824.463</t>
  </si>
  <si>
    <t>037, 094 wb, 879 Auto</t>
  </si>
  <si>
    <t>r.50.011</t>
  </si>
  <si>
    <t>Aesch BL - Basel SBB - St-Louise Grenze</t>
  </si>
  <si>
    <t>15.12.2019: Übertrag Basel SBB - St. Louis Grenze von BVB PBK 0078</t>
  </si>
  <si>
    <t>r.50.014</t>
  </si>
  <si>
    <t>Pratteln - Muttenz - Basel Dreirosenbrücke</t>
  </si>
  <si>
    <t>15.12.2019: Änderung und Übertrag Pratteln - Kantonsgrenze (St. Jakob) aus Konzession 0725 der BLT</t>
  </si>
  <si>
    <t>r.50.015</t>
  </si>
  <si>
    <t>Bruderholz - Wolfschlucht - Tellplatz - Aeschenplatz - Bankverein - Wettsteinplatz - Messeplatz - Claraplatz - Barfüsserplatz - Bankverein</t>
  </si>
  <si>
    <t>r.50.016</t>
  </si>
  <si>
    <t>Schifflände - Heuwaage - Markthalle - Tellplatz - Jakobsberg - Bruderholz</t>
  </si>
  <si>
    <t>r.50.017</t>
  </si>
  <si>
    <t>Ettingen - Oberwil - Basel Wiesenplatz</t>
  </si>
  <si>
    <t>15.12.2019: Übertrag Wiesenplatz - Heuwaage von BVB PBK 0078</t>
  </si>
  <si>
    <t>r.50.019</t>
  </si>
  <si>
    <t>Liestal - Waldenburg</t>
  </si>
  <si>
    <t>01.01.2020: Erneuerung /
1.1.2016: Übertragung aus Konzession 711 der WB</t>
  </si>
  <si>
    <t>r.50.021</t>
  </si>
  <si>
    <t>Badischer Bahnhof - Basel, Messeplatz , Basel, Dreirosenbrücke - Basel, Campus Novartis - Basel Bahnhof St. Johann</t>
  </si>
  <si>
    <t>r.50.030</t>
  </si>
  <si>
    <t>50.030</t>
  </si>
  <si>
    <t xml:space="preserve">Basel, Bahnhof SBB - Spalentor - Johanniterbrücke - Badischer Bahnhof </t>
  </si>
  <si>
    <t>11.12.2016: Änderung (bisher Basel Bahnhof SBB - Spalentor - Johanniterbrücke - Basel Badischer Bahnhof - Hoffman La Roche)  / 11.12.2011: Linienverlängerung Basel, Badischer Bahnhof - Hoffmann La Roche</t>
  </si>
  <si>
    <t>04.05.2005</t>
  </si>
  <si>
    <t>r.50.031</t>
  </si>
  <si>
    <t>50.031</t>
  </si>
  <si>
    <t>Basel, Bachgraben - Claraplatz - Friedhof Hörnli</t>
  </si>
  <si>
    <t>Bis zum 15.12.2013: Allschwil Dorf - Basel Claraplatz - Friedhof Hörnli - Riehen Habermatten/   vorher Trolleybuskonzession von 18.12.1980</t>
  </si>
  <si>
    <t>01.07.2008</t>
  </si>
  <si>
    <t>r.50.032</t>
  </si>
  <si>
    <t>50.032</t>
  </si>
  <si>
    <t>Basel Chrischonaklinik - Bettingen - Riehen Bettingerstrasse - Steingrubenweg - Riehen Rotengraben</t>
  </si>
  <si>
    <t>r.50.033</t>
  </si>
  <si>
    <t>50.033</t>
  </si>
  <si>
    <t>Basel Schifflände - Wanderstrasse - Allschwil - Schönenbuch</t>
  </si>
  <si>
    <t>r.50.034</t>
  </si>
  <si>
    <t>50.034</t>
  </si>
  <si>
    <t>Bottmingen - Schützenhaus - Basel Schifflände - Claraplatz - Käferholzstrasse - Gotenstrasse - /Habermatten - Riehen, Otto Wenk-Platz - Friedhof am Hörnli /- Riehen Bahnhof</t>
  </si>
  <si>
    <t>bis zum 15.12.2013: Bottmingen - Schützenhaus - Basel Schifflände - Basel Claraplatz - Käferholzstrasse - Riehen Otto Wenk-Platz - Riehen Bahnhof</t>
  </si>
  <si>
    <t>r.50.035</t>
  </si>
  <si>
    <t>50.035</t>
  </si>
  <si>
    <t>Riehen Habermatten - Riehen Bahnhof - Inzlingen Zoll</t>
  </si>
  <si>
    <t>15.08.2005</t>
  </si>
  <si>
    <t>r.50.036</t>
  </si>
  <si>
    <t>50.036</t>
  </si>
  <si>
    <t>Basel Schifflände - Wasenboden - Neubad - Dreispitz - Breite - Basel Badischer Bahnhof - Basel Kleinhüningen</t>
  </si>
  <si>
    <t>r.50.037</t>
  </si>
  <si>
    <t>37</t>
  </si>
  <si>
    <t>Bottmingen - Basel, St. Jakob - Aeschenplatz</t>
  </si>
  <si>
    <t>15.12.2019: Erneuerung und Änderung</t>
  </si>
  <si>
    <t>17.12.1988</t>
  </si>
  <si>
    <t>0238</t>
  </si>
  <si>
    <t>17.12.1985</t>
  </si>
  <si>
    <t>r.50.038</t>
  </si>
  <si>
    <t>50.038</t>
  </si>
  <si>
    <t>Basel, Bachgraben - Basel, Claraplatz - Riehen Hörnli Grenze* (Weiterfahrt nach Wyhlen, Siedlung)</t>
  </si>
  <si>
    <t>10.12.2017: Änderung (bisher Basel, Neuweilerstrasse - Allschwil, Dorf - Bachgraben - Claraplatz - Riehen Hörnli Grenze (-Wyhlen, Siedlung)   /    Bis zum 14.12.2014: (D-Grenzbach -) Riehen Hörnli Grenze - Basel Claraplatz - Basel Schifflände - Bachgraben - Allschwil Dorf</t>
  </si>
  <si>
    <t>r.50.039</t>
  </si>
  <si>
    <t>50.039</t>
  </si>
  <si>
    <t>Basel, Drei Linden - Habermatten - Eglisee - Hochbergerstrasse - Brombacherstrasse</t>
  </si>
  <si>
    <t>r.50.042</t>
  </si>
  <si>
    <t>50.042</t>
  </si>
  <si>
    <t>Bettingen - Riehen Otto Wenk-Platz - Basel, Habermatten - Hoffmann-La Roche - Tinguely Museum* - Basel, Bahnhof SBB</t>
  </si>
  <si>
    <t>11.12.2016: Änderung (bisher Bettingen - Riehen Otto Wenk-Platz - Basel, Käferholzstrasse - Hoffmann-La Roche - Claraplatz)  /  * ab Tinguely Museum bis Basel Bahnhof SBB nonstop via Autobahn   15.12.2013 Änderung (bisher 34 E Bettingen - Riehen Otto Wenk-Platz)</t>
  </si>
  <si>
    <t>r.50.045</t>
  </si>
  <si>
    <t>50.045</t>
  </si>
  <si>
    <t>Riehen Habermatten - Riehen Bahnhof - Riehen Chrischonaweg</t>
  </si>
  <si>
    <t>r.50.046</t>
  </si>
  <si>
    <t>r.50.047</t>
  </si>
  <si>
    <t>Bottmingen - Basel, St. Jakob - Muttenz</t>
  </si>
  <si>
    <t xml:space="preserve">15.12.2019: Erneuerung und Änderung </t>
  </si>
  <si>
    <t>r.50.048</t>
  </si>
  <si>
    <t>50.048</t>
  </si>
  <si>
    <t>Basel Bahnhof SBB - Schützenhaus - Wanderstrasse - Gartenstrasse - Bachgraben</t>
  </si>
  <si>
    <t>Bis zum 14.12.2014: Basel Bahnhof SBB - Wanderstrasse - Basel Bachgraben</t>
  </si>
  <si>
    <t>r.50.050</t>
  </si>
  <si>
    <t>50.050</t>
  </si>
  <si>
    <t>Basel Bahnhof SBB - Kannenfeldplatz - Euroairport Basel-Mulhouse-Freiburg</t>
  </si>
  <si>
    <t>r.50.055</t>
  </si>
  <si>
    <t>Basel, Bad. Bahnhof - Basel, Zollamt Freiburger Strasse (- D-Weil am Rhein - D-Haltingen - D-Kandern)</t>
  </si>
  <si>
    <t>26.02.1987</t>
  </si>
  <si>
    <t>0102</t>
  </si>
  <si>
    <t>#0366</t>
  </si>
  <si>
    <t>SWEG</t>
  </si>
  <si>
    <t>Südwestdeutsche Verkehrs-Aktiengesellschaft</t>
  </si>
  <si>
    <t>Rheinstrasse 8</t>
  </si>
  <si>
    <t>77933 Lahr</t>
  </si>
  <si>
    <t>7023</t>
  </si>
  <si>
    <t>r.50.058</t>
  </si>
  <si>
    <t>Münchenstein, Schlossmatt - Bahnhof - Gartenstadt - Klinik Birshof</t>
  </si>
  <si>
    <t>15.12.2019: Erneuerung /
01.06.2015: Änderung (bisher Münchenstein, Gruthweg - Münchenstein, Bahnhof - Gartenstadt - Bruderholzspital) /</t>
  </si>
  <si>
    <t>r.50.059</t>
  </si>
  <si>
    <t>59</t>
  </si>
  <si>
    <t>Oberwil BL - Bottmingen</t>
  </si>
  <si>
    <t>Ortsbus /
15.12.2019: Erneuerung</t>
  </si>
  <si>
    <t>r.50.060</t>
  </si>
  <si>
    <t>Biel-Benken BL - Münchenstein - Muttenz, Bahnhof - Novartis</t>
  </si>
  <si>
    <t>15.12.2019: Erneuerung /
Bis 14.12.2013: Benken BL - Münchenstein - Muttenz Schweizerhalle</t>
  </si>
  <si>
    <t>r.50.061</t>
  </si>
  <si>
    <t>Oberwil BL - Bertschenacker - Kronenplatz - Allschwil, Friedhof</t>
  </si>
  <si>
    <t>15.12.2019: Erneuerung /
2.2.2018: Änderung (bisher Oberwil BL - Bertschenacker - Kronenplatz - Allschwil, Letten) /
Bis 14.12.2013: Oberwil BL - Bertschenacker - Kronenplatz - Allschwil, Fabrikstrasse</t>
  </si>
  <si>
    <t>r.50.062</t>
  </si>
  <si>
    <t>Biel-Benken BL - Therwil - Reinach BL - Dornach</t>
  </si>
  <si>
    <t>r.50.063</t>
  </si>
  <si>
    <t>Dornach - Arlesheim - Münchenstein - Muttenz</t>
  </si>
  <si>
    <t>r.50.064</t>
  </si>
  <si>
    <t xml:space="preserve">Basel, Bachgraben - Allschwil - Oberwil BL - Therwil -  Dornach </t>
  </si>
  <si>
    <t>15.12.2019: Erneuerung und Änderung (bisher: Allschwil, Bachgraben - Oberwil BL - Therwil - Reinach BL - Dornach-Arlesheim, Bahnhof - Arlesheim)</t>
  </si>
  <si>
    <t>r.50.065</t>
  </si>
  <si>
    <t>65</t>
  </si>
  <si>
    <t>Arlesheim - Dornach - Aesch BL - Pfeffingen</t>
  </si>
  <si>
    <t>15.12.2019: Erneuerung und Änderung (bisher: Dornach-Arlesheim, Bahnhof - Aesch BL - Pfeffingen)</t>
  </si>
  <si>
    <t>r.50.066</t>
  </si>
  <si>
    <t>Dornach, Bahnhof - Apfelsee - Spital - Bahnhof</t>
  </si>
  <si>
    <t xml:space="preserve">Ortsbus Dornach /
15.12.2019: Erneuerung und Änderung </t>
  </si>
  <si>
    <t>r.50.067</t>
  </si>
  <si>
    <t>50.067</t>
  </si>
  <si>
    <t xml:space="preserve">Dornach - Gempen - Hochwald - Seewen SO - Büren SO </t>
  </si>
  <si>
    <t>Bis 13.12.2014: Dornach - Gempen - Hochwald - Büren SO - Nuglar - Liestal</t>
  </si>
  <si>
    <t>r.50.068</t>
  </si>
  <si>
    <t>50.068</t>
  </si>
  <si>
    <t>Aesch BL - Ettingen - Hofstetten - Flüh</t>
  </si>
  <si>
    <t>r.50.069</t>
  </si>
  <si>
    <t>50.069</t>
  </si>
  <si>
    <t>Flüh (- Hofstetten) - Mariastein - Metzerlen - Burg im Leimental  - Challhöchi</t>
  </si>
  <si>
    <t>10.12.2017: Erneuerung  / Bedienung Hofstetten nur einzelne Kurse, Weiterfahrt nach Burg im Leimtnal und/oder Challhöchi nur einzelne Kurse</t>
  </si>
  <si>
    <t>r.50.070</t>
  </si>
  <si>
    <t>Liesthal - Bubendorf - Ziefen -Reigoldswil</t>
  </si>
  <si>
    <t>15.12.2019: Erneuerung / 
Ab 11.12.2011 Aufteilung der Linie 70 Basel Aeschenplatz - Schweizerhalle - Augst - Liestal Bahnhof - Bubendorf - Ziefen - Reigoldswil" in neue Linien "70 Liestal Bahnhof - Bubendorf - Ziefen - Reigoldswil" und "81 Basel Aeschenplatz - Schweizerhalle - Augst - Liestal Bahnhof"."</t>
  </si>
  <si>
    <t>0304</t>
  </si>
  <si>
    <t>23.03.2020</t>
  </si>
  <si>
    <t>#0508</t>
  </si>
  <si>
    <t>AAGL</t>
  </si>
  <si>
    <t>Autobus AG Liestal Öffentlicher Verkehr</t>
  </si>
  <si>
    <t>Industriestrasse 13</t>
  </si>
  <si>
    <t>4410 Liestal</t>
  </si>
  <si>
    <t>CHE-112.386.534</t>
  </si>
  <si>
    <t>r.50.071</t>
  </si>
  <si>
    <t>zwei Linien</t>
  </si>
  <si>
    <t>71</t>
  </si>
  <si>
    <t>Liestal - Bubendorf - Arboldswil - Reigoldswil - Lauwil / - Bretzwil*</t>
  </si>
  <si>
    <t>*Auf die Schulzeiten abgestimmte Linienverlängerungen nach Bretzwil /
25.03.2020: Änderung / 
15.12.2019: Erneuerung und Änderung (bisher: Liestal - Bubendorf - Arboldswil - Reigoldswil)</t>
  </si>
  <si>
    <t>r.50.072</t>
  </si>
  <si>
    <t>Liestal - Seltisburg - Lupsingen</t>
  </si>
  <si>
    <t>15.12.2019: Erneuerung und Änderung (bisher: Liestal - Seltisburg - Lupsingen (-Büren SO)</t>
  </si>
  <si>
    <t>r.50.073</t>
  </si>
  <si>
    <t>50.073</t>
  </si>
  <si>
    <t>Liestal - Nuglar - St. Pantaleon - Büren SO</t>
  </si>
  <si>
    <t>r.50.075</t>
  </si>
  <si>
    <t>75</t>
  </si>
  <si>
    <t>Frenkendorf Bahnhof - Füllinsdorf Niederschönthal - Füllinsdorf Giebenacherstrasse</t>
  </si>
  <si>
    <t>r.50.076</t>
  </si>
  <si>
    <t>76</t>
  </si>
  <si>
    <t>Liestal - Lausen, Furlen</t>
  </si>
  <si>
    <t>r.50.078</t>
  </si>
  <si>
    <t>78</t>
  </si>
  <si>
    <t xml:space="preserve">Lausen Stutz - Liestal - Frenkendorf </t>
  </si>
  <si>
    <t>r.50.080</t>
  </si>
  <si>
    <t>Liestal - Pratteln - Basel, Aeschenplatz</t>
  </si>
  <si>
    <t>15.12.2019: Erneuerung und Änderung / 
In Randzeiten Betrieb nur zwischen Frenkendorf Bahnhof und Liestal Bahnhof</t>
  </si>
  <si>
    <t>r.50.080:S</t>
  </si>
  <si>
    <t>r.50.081</t>
  </si>
  <si>
    <t>81</t>
  </si>
  <si>
    <t>Liestal - Augst - Basel, Aeschenplatz</t>
  </si>
  <si>
    <t>15.12.2019: Erneuerung und Änderung / 
Ab 11.12.2011 Aufteilung der Linie 70 Basel Aeschenplatz - Schweizerhalle - Augst - Liestal Bahnhof - Bubendorf - Ziefen - Reigoldswil" in neue Linien "70 Liestal Bahnhof - Bubendorf - Ziefen - Reigoldswil" und "81 Basel Aeschenplatz - Schweizerhalle - Augst - Liestal Bahnhof"."</t>
  </si>
  <si>
    <t>r.50.082</t>
  </si>
  <si>
    <t>82</t>
  </si>
  <si>
    <t>Pratteln, Zentrum Grüssen - Pratteln, Bahnhof Nord - Breiti - Chästeli - Friedhof Blözen</t>
  </si>
  <si>
    <t>09.12.2018: Erneuerung /  13.12.2015: Änderung und Zusammenlegung mit Linie 79 (bisher Aquabasilea - Pratteln Bahnhof - Grüssenweg (-Friedhof Blözen))</t>
  </si>
  <si>
    <t>r.50.083</t>
  </si>
  <si>
    <t>83</t>
  </si>
  <si>
    <t>Liestal - Arisdorf - Kaiseraugst - Pratteln</t>
  </si>
  <si>
    <t>15.12.2019: Erneuerung und Änderung /
Bis 12.12.2009 gemeinsam mit Post bis Liestal</t>
  </si>
  <si>
    <t>r.50.084</t>
  </si>
  <si>
    <t>50.084</t>
  </si>
  <si>
    <t>Rheinfelden - Augarten - Liebrüti - Kaiseraugst* - Pratteln</t>
  </si>
  <si>
    <t>10.12.2017: Erneuerung /  11.12.2016: Änderung (bisher Rheinfelden - Augarten - Liebrüti - Kaiseraugst)  /  * Linienverlängerung Pratteln nur für Schnellbusverbindungen zu Hauptverkehrszeiten und mit Gültigkeit bis 9.12.2017 (Gültigkeit Rheinfelden - Kaiseraugst unverändert bis 14.12.2019) / aus Konzession N.r 304 der AAGL übertragen</t>
  </si>
  <si>
    <t>r.50.085</t>
  </si>
  <si>
    <t>50.085</t>
  </si>
  <si>
    <t>Rheinfelden - Augarten</t>
  </si>
  <si>
    <t>übertragen aus der Konzession Nr. 401 der Stadt Rheinfelden</t>
  </si>
  <si>
    <t>r.50.086</t>
  </si>
  <si>
    <t>50.086</t>
  </si>
  <si>
    <t>Rheinfelden - Alte Saline</t>
  </si>
  <si>
    <t>r.50.087</t>
  </si>
  <si>
    <t>r.50.087:a</t>
  </si>
  <si>
    <t>87</t>
  </si>
  <si>
    <t>(Rheinfelden Bushahnhof D -) Rheinfelden Deutscher Zoll - Rheinfelden Untere Marktgasse - Rheinfelden Bahnhof SBB - Rheinfelden Post - Rheinfelden Albrechtsplatz - Rheinfelden Stadtpark - Rheinfelden Rosengässchen - Rheinfelden Sonnenbergstrasse - Rheinfelden Heilpädagogische Schule - Rheinfelden Lichsweg - Rheinfelden Post - Rheinfelden Bahnhof SBB - Rheinfelden Untere Marktgasse - Rheinfelden Deutscher Zoll (- Rheinfelden Busbahnhof D)</t>
  </si>
  <si>
    <t>Integration per 13.12.2015 aus Konzession Nr. 510 /  Die Linienführung erfolgt im halbstündlichen Wechsel</t>
  </si>
  <si>
    <t>18.02.2008</t>
  </si>
  <si>
    <t>0486</t>
  </si>
  <si>
    <t>07.10.1977</t>
  </si>
  <si>
    <t>#0053</t>
  </si>
  <si>
    <t>SBG</t>
  </si>
  <si>
    <t>SBG SüdbadenBus GmbH</t>
  </si>
  <si>
    <t>SüdbadenBus GmbH</t>
  </si>
  <si>
    <t>DB Regio Bus</t>
  </si>
  <si>
    <t>Gutschstrasse 4</t>
  </si>
  <si>
    <t>76137 Karlsruhe</t>
  </si>
  <si>
    <t>0049 72156005113</t>
  </si>
  <si>
    <t>r.50.087:b</t>
  </si>
  <si>
    <t>(Rheinfelden Bushahnhof D -) Rheinfelden Deutscher Zoll - Rheinfelden Untere Marktgasse - Rheinfelden Bahnhof SBB - Rheinfelden Post - Rheinfelden Albrechtsplatz - Rheinfelden Stadtpark - Rheinfelden Spitalstrasse - Rheinfelden Regionalspital - Rheinfelden Kohlplatz - Rheinfelden Dianaplatz - Rheinfelden Altersheim - Rheinfelden Post - Rheinfelden Bahnhof SBB - Rheinfelden Untere Marktgasse - Rheinfelden Deutscher Zoll (- Rheinfelden Busbahnhof D)</t>
  </si>
  <si>
    <t>Integration per 13.12.2015 aus Konzession Nr. 510 /  Die Linienführung erfolgt im halbstündigen Wechsel</t>
  </si>
  <si>
    <t>r.50.088</t>
  </si>
  <si>
    <t>50.088</t>
  </si>
  <si>
    <t>Rheinfelden - Möhlin Bata Park - Möhlin, Bäumlimatt Ost</t>
  </si>
  <si>
    <t>10.12.2017: Erneuerung  / Weiterfahrt nach Möhlin, Bäumlimatt Ost nur einzelne Kurse</t>
  </si>
  <si>
    <t>r.50.089</t>
  </si>
  <si>
    <t>50.089</t>
  </si>
  <si>
    <t>Möhlin - Wegenstetten</t>
  </si>
  <si>
    <t>r.50.090</t>
  </si>
  <si>
    <t>50.090</t>
  </si>
  <si>
    <t>Möhlin - Wallbach - Mumpf (- Stein AG) - Schupfart - Wegenstetten</t>
  </si>
  <si>
    <t>10.12.2017: Erneuerung und Änderung (bisher Möhlin - Wallbach - Mumpf (- Stein AG) - Schupfart)   /    Bedienung Stein AG nur einzelne Kurse, Weiterfahrt nach Wegenstetten nur einzelne Kurse</t>
  </si>
  <si>
    <t>r.50.092</t>
  </si>
  <si>
    <t>92</t>
  </si>
  <si>
    <t>Reigoldswil - Oberdorf - Bennwil - Hölstein</t>
  </si>
  <si>
    <t>15.12.2019: Erneuerung /
10.12.2017: Änderung (bisher Bennwil - Hölstein)</t>
  </si>
  <si>
    <t>r.50.093</t>
  </si>
  <si>
    <t>93</t>
  </si>
  <si>
    <t xml:space="preserve">Lampenberg - Ramlinsburg - Lausen </t>
  </si>
  <si>
    <t>15.12.2019: Erneuerung / 
Bis 14.12.2013: Lampenberg, Dorf (- Bubendorf EKZ) - Ramlinsburg - Lausen Bahnhof</t>
  </si>
  <si>
    <t>r.50.094</t>
  </si>
  <si>
    <t>50.094</t>
  </si>
  <si>
    <t>Balsthal - Langenbruck - Waldenburg</t>
  </si>
  <si>
    <t xml:space="preserve">09.12.2018 Erneuerung / </t>
  </si>
  <si>
    <t>r.50.099</t>
  </si>
  <si>
    <t>50.099</t>
  </si>
  <si>
    <t>Magden - Olsberg - Giebenach (- Liebrüti)</t>
  </si>
  <si>
    <t>Bei den einzelnen auf Verlangen verlängerten Kursen von Giebenach bis Liebrüti, dürfen im internen Verkehr Giebenach-Liebrüti keine Reisenden befördert werden.</t>
  </si>
  <si>
    <t>r.50.100</t>
  </si>
  <si>
    <t>50.100</t>
  </si>
  <si>
    <t>Rheinfelden - Maisprach - Gelterkinden</t>
  </si>
  <si>
    <t>r.50.101</t>
  </si>
  <si>
    <t>50.101</t>
  </si>
  <si>
    <t>Gelterkinden - Hemmiken - Wegenstetten</t>
  </si>
  <si>
    <t>r.50.101:a</t>
  </si>
  <si>
    <t>50.101 - 104</t>
  </si>
  <si>
    <t>Gelterkinden - Anwil - Oltingen - Zeglingen - Gelterkinden</t>
  </si>
  <si>
    <t>Spätkurse</t>
  </si>
  <si>
    <t>r.50.102</t>
  </si>
  <si>
    <t>50.102</t>
  </si>
  <si>
    <t>Gelterkinden - Kienberg - Salhöhe</t>
  </si>
  <si>
    <t>r.50.103</t>
  </si>
  <si>
    <t>50.103</t>
  </si>
  <si>
    <t>Gelterkinden - Tecknau - Oltingen</t>
  </si>
  <si>
    <t>r.50.104</t>
  </si>
  <si>
    <t>50.104</t>
  </si>
  <si>
    <t>Gelterkinden - Rünenberg - Zeglingen - Tecknau</t>
  </si>
  <si>
    <t>r.50.105</t>
  </si>
  <si>
    <t>Gelterkinden - Böckten - Sissach, Bahnhof - Brüel - Büetzen - Bahnhof</t>
  </si>
  <si>
    <t>15.12.2019: Erneuerung und Änderung /
Bis 14.12.2013 Böckten - Sissach Bahnhof - Sissach Brüel</t>
  </si>
  <si>
    <t>r.50.106</t>
  </si>
  <si>
    <t>Sissach - Nusshof - Wintersingen</t>
  </si>
  <si>
    <t>r.50.107</t>
  </si>
  <si>
    <t>Sissach - Diegten - Eptingen</t>
  </si>
  <si>
    <t>r.50.108</t>
  </si>
  <si>
    <t>108</t>
  </si>
  <si>
    <t>Sissach - Buckten - Wittingsburg /- Läufelfingen)</t>
  </si>
  <si>
    <t>r.50.109</t>
  </si>
  <si>
    <t>Häfelfingen - Buckten - Wittinsburg</t>
  </si>
  <si>
    <t>15.12.2019: Erneuerung und Änderung (bisher Rümlingen - Häfelfingen - Häfelfingen, Bas Ramsch) /
13.8.2018: Änderung (bisher Häfelfingen - Rümlingen)  /</t>
  </si>
  <si>
    <t>r.50.110</t>
  </si>
  <si>
    <t>Rümlingen - Häfelfingen - Läufelfingen</t>
  </si>
  <si>
    <t>r.50.111</t>
  </si>
  <si>
    <t>50.111</t>
  </si>
  <si>
    <t xml:space="preserve">Laufen - Breitenbach - Nunningen </t>
  </si>
  <si>
    <t>10.12.2017: Erneuerung (bis zum 9.12.2017 Laufen - Breitenbach - Nunningen - Seewen SO - Büren SO - Liestal) / Bis zum 13.12.2014: Laufen - Breitenbach - Nunningen</t>
  </si>
  <si>
    <t>r.50.112</t>
  </si>
  <si>
    <t>50.112</t>
  </si>
  <si>
    <t xml:space="preserve">Laufen - Kleinlützel - Roggenburg, Post - Ederswiler - Roggenburg, Neumühle </t>
  </si>
  <si>
    <t>10.12.2017: Erneuerung (bis zum 9.12.2017 Laufen - Kleinlützel - Roggenburg, Post - Ederswiler - Roggenburg, Neumühle / - Roggenburg, Neumühle - Ederswiler - Roggenburg,Post)   /</t>
  </si>
  <si>
    <t>r.50.113</t>
  </si>
  <si>
    <t>50.113</t>
  </si>
  <si>
    <t>Laufen - Mariastein</t>
  </si>
  <si>
    <t>r.50.114</t>
  </si>
  <si>
    <t>50.114</t>
  </si>
  <si>
    <t>Laufen, Bahnhof - Wahlen b. Laufen, Oberdorf - Bärschwil, Hölzlirank - Bärschwil, Station - Laufen, Bahnhof</t>
  </si>
  <si>
    <t xml:space="preserve">10.12.2017: Erneuerung (bis zum 9.12.2017 Laufen (- Wahlen/ - Bärschwil, Bahnhof) - Bärschwil, Post)   / </t>
  </si>
  <si>
    <t>r.50.115</t>
  </si>
  <si>
    <t>50.115</t>
  </si>
  <si>
    <t>Zwingen - Erschwil - Beinwil SO - Passwang - Ramiswil - Balsthal</t>
  </si>
  <si>
    <t>10.12.2017 Erneuerung  /  13.12.2015: Änderung und Zusammenlegung mit Linie 130 (bisher Zwingen - Erschwil - Beinwil SO - Passwang)</t>
  </si>
  <si>
    <t>r.50.115:b</t>
  </si>
  <si>
    <t>Oensingen - Balsthal (Bus)</t>
  </si>
  <si>
    <t>10.12.2017: Übertrag aus Konzession Nr. 0585 der SBB</t>
  </si>
  <si>
    <t>r.50.116</t>
  </si>
  <si>
    <t>50.116</t>
  </si>
  <si>
    <t>Nunningen - Bretzwil - Seewen - Grellingen</t>
  </si>
  <si>
    <t>10.12.2017 Erneuerung  /</t>
  </si>
  <si>
    <t>r.50.117</t>
  </si>
  <si>
    <t>50.117</t>
  </si>
  <si>
    <t>Nunningen - Himmelried, Waldeck - Himmelried, Kastel - Grellingen</t>
  </si>
  <si>
    <t>r.50.118</t>
  </si>
  <si>
    <t>50.118</t>
  </si>
  <si>
    <t>Laufen - Liesberg - Riederwald</t>
  </si>
  <si>
    <t>r.50.119</t>
  </si>
  <si>
    <t>50.119</t>
  </si>
  <si>
    <t>Laufen - Dittingen - Blauen - Zwingen - Nenzlingen</t>
  </si>
  <si>
    <t>r.50.124</t>
  </si>
  <si>
    <t>50.124</t>
  </si>
  <si>
    <t>Oensingen, Bahnhof - Oensingen, Roggen</t>
  </si>
  <si>
    <t>Betrieb vom 1.Mai bis1. November an Samstagen, Sonn- und Feiertagen)</t>
  </si>
  <si>
    <t>r.50.125</t>
  </si>
  <si>
    <t>50.125</t>
  </si>
  <si>
    <t>Oensingen, Bahnhof - Sternenplatz - Bifang - Katholische Kirche - Schule Oberdorf - Bad Klus - Hirsacker - Oensingen, Bahnhof</t>
  </si>
  <si>
    <t>13.12.2015: Erneuerung  / Ortsbus Oensingen</t>
  </si>
  <si>
    <t>r.50.126</t>
  </si>
  <si>
    <t>50.126</t>
  </si>
  <si>
    <t>Oensingen -  Egerkingen - Neuendorf - Wolfwil - Boningen- Oensingen</t>
  </si>
  <si>
    <t xml:space="preserve">09.12.2018 Erneuerung und Änderung: (bisher: Oensingen - Neuendorf - Wolfwil - Boningen - Olten / - Hägendorf) / </t>
  </si>
  <si>
    <t>r.50.126:S</t>
  </si>
  <si>
    <t>r.50.127</t>
  </si>
  <si>
    <t>50.127</t>
  </si>
  <si>
    <t>Oensingen - Egerkingen - Neuendorf - Wolfwil - Kestenholz - Oensingen</t>
  </si>
  <si>
    <t>09.12.2018 Erneuerung und Änderung: (bisher: Olten - Egerkingen - Wolfwil - Oensingen) /</t>
  </si>
  <si>
    <t>r.50.129</t>
  </si>
  <si>
    <t>50.129</t>
  </si>
  <si>
    <t>Balsthal - Welschenrohr - Gänsbrunnen</t>
  </si>
  <si>
    <t>r.50.131</t>
  </si>
  <si>
    <t>r.50.134</t>
  </si>
  <si>
    <t>50.134</t>
  </si>
  <si>
    <t>Stein AG - Münchwilen - Eiken - Oeschgen - Frick</t>
  </si>
  <si>
    <t>r.50.135</t>
  </si>
  <si>
    <t>50.135</t>
  </si>
  <si>
    <t>Laufenburg - Frick - Staffelegg - Aarau</t>
  </si>
  <si>
    <t xml:space="preserve">10.12.2017: Erneuerung  /   </t>
  </si>
  <si>
    <t>r.50.136</t>
  </si>
  <si>
    <t>50.136</t>
  </si>
  <si>
    <t>Frick - Benkerjoch - Aarau</t>
  </si>
  <si>
    <t>r.50.137</t>
  </si>
  <si>
    <t>50.137</t>
  </si>
  <si>
    <t>Frick - Bözen - Elfingen - Brugg AG</t>
  </si>
  <si>
    <t>r.50.139</t>
  </si>
  <si>
    <t>139</t>
  </si>
  <si>
    <t>50.139</t>
  </si>
  <si>
    <t>Effingen - Zeihen - Herznach</t>
  </si>
  <si>
    <t>r.50.141</t>
  </si>
  <si>
    <t>50.141</t>
  </si>
  <si>
    <t>Laufenburg - Sulz AG - Obersulz</t>
  </si>
  <si>
    <t>r.50.142</t>
  </si>
  <si>
    <t>50.142</t>
  </si>
  <si>
    <t>Laufenburg - Hottwil - Gansingen - Brugg AG</t>
  </si>
  <si>
    <t>r.50.143</t>
  </si>
  <si>
    <t>50.143</t>
  </si>
  <si>
    <t>Laufenburg - Kaisten - Sisseln - Stein AG</t>
  </si>
  <si>
    <t>r.50.144</t>
  </si>
  <si>
    <t>50.144</t>
  </si>
  <si>
    <t>Laufenburg - Kaisten - Ittenthal</t>
  </si>
  <si>
    <t>r.50.147</t>
  </si>
  <si>
    <t>50.147</t>
  </si>
  <si>
    <t>Koblenz - Full - Leibstadt - Leuggern - Schwaderloch</t>
  </si>
  <si>
    <t>10.12.2017: Erneuerung und Änderung (bisher Koblenz - Full - Leibstadt (- Leuggern)  /   Weiterfahrt Schwaderloch nur einzelne Kurse</t>
  </si>
  <si>
    <t>r.50.148</t>
  </si>
  <si>
    <t>50.148</t>
  </si>
  <si>
    <t>Döttingen - Mandach</t>
  </si>
  <si>
    <t>r.50.149</t>
  </si>
  <si>
    <t>149</t>
  </si>
  <si>
    <t>50.149</t>
  </si>
  <si>
    <t>Döttingen - Schwaderloch - Laufenburg</t>
  </si>
  <si>
    <t>r.50.201</t>
  </si>
  <si>
    <t>Buchs, Wynenfeld - Aarau, Bahnhof - Küttigen, Kreuz</t>
  </si>
  <si>
    <t>0204</t>
  </si>
  <si>
    <t>#0502</t>
  </si>
  <si>
    <t>BBA</t>
  </si>
  <si>
    <t>Busbetrieb Aarau AG (BBA)</t>
  </si>
  <si>
    <t>Neumattstrasse 20</t>
  </si>
  <si>
    <t>5000 Aarau</t>
  </si>
  <si>
    <t>kontakt@busaarau.ch</t>
  </si>
  <si>
    <t>CHE-106.026.518</t>
  </si>
  <si>
    <t>r.50.202</t>
  </si>
  <si>
    <t>Aarau, Rohr Unterdorf - Aarau, Bahnhof - Erlinsbach - Barmelweid</t>
  </si>
  <si>
    <t>r.50.203</t>
  </si>
  <si>
    <t>Aarau, Bahnhof - Schönenwerd - Gretzenbach, Weid</t>
  </si>
  <si>
    <t>r.50.204</t>
  </si>
  <si>
    <t>Suhr, Bahnhof - Aarau, Bahnhof - Biberstein, Ihegi</t>
  </si>
  <si>
    <t>r.50.205</t>
  </si>
  <si>
    <t>Aarau, Bahnhof - Aarau, Goldern</t>
  </si>
  <si>
    <t>r.50.206</t>
  </si>
  <si>
    <t>Suhr, Bahnhof - Aarau, Bahnhof - Aarau, Wöschnauring</t>
  </si>
  <si>
    <t>r.50.207</t>
  </si>
  <si>
    <t>Aarau, Bahnhof - Aarau, Wallerplatz</t>
  </si>
  <si>
    <t>r.50.217</t>
  </si>
  <si>
    <t>50.217</t>
  </si>
  <si>
    <t>Muri AG - Merenschwand - Affoltern am Albis</t>
  </si>
  <si>
    <t>r.50.231</t>
  </si>
  <si>
    <t>50.231</t>
  </si>
  <si>
    <t xml:space="preserve">Bremgarten AG - Oberlunkhofen - Arni AG - Oberlunkhofen - Jonen </t>
  </si>
  <si>
    <t>10.12.2017: Erneuerung  /    13.12.2015: Änderung (bisher Bremgarten AG - Jonen - Affoltern am Albis)</t>
  </si>
  <si>
    <t>r.50.281</t>
  </si>
  <si>
    <t>50.281</t>
  </si>
  <si>
    <t xml:space="preserve">Bad Zurzach, Bahnhof - Thermalbad - Bad Zurzach, Bahnhof </t>
  </si>
  <si>
    <t xml:space="preserve">10.12.2017: Erneuerung (bisher Bad Zurzach, Verkehrsbüro - Entwiesenquartier - Verkehrsbüro)   /  </t>
  </si>
  <si>
    <t>r.50.282</t>
  </si>
  <si>
    <t>50.282</t>
  </si>
  <si>
    <t xml:space="preserve">Bad Zurzach, Bahnhof - Thermalbad - Salzstrasse - Thermalbad - Bad Zurzach, Bahnhof </t>
  </si>
  <si>
    <t>10.12.2017: Erneuerung (bisher Bad Zurzach, Bahnhof - Salzstrasse - Bahnhof)  /</t>
  </si>
  <si>
    <t>r.50.283</t>
  </si>
  <si>
    <t>50.283</t>
  </si>
  <si>
    <t>Bad Zurzach, Bahnhof - Thermalbad - Rietheim, Bahnhof - Thermalbad - Bad Zurzach, Bahnhof</t>
  </si>
  <si>
    <t>10.12.2017: Erneuerung (bisher Bad Zurzach, Bahnhof - Parkhotel - Thermalbad - Rehaklinik - Turmhotel - Verkehrsbüro - Promenadenstrasse - Bahnhof)  /</t>
  </si>
  <si>
    <t>r.50.284</t>
  </si>
  <si>
    <t>50.284</t>
  </si>
  <si>
    <t>Bad Zurzach, Bahnhof - Thermalbad - Friedhof / Regibad - Thermalbad - Bad Zurzach, Bahnhof</t>
  </si>
  <si>
    <t>10.12.2017: Erneuerung (bisher Bad Zurzach, Verkehrsbüro - Breite / Friedhof - Verkehrsbüro)</t>
  </si>
  <si>
    <t>r.50.301</t>
  </si>
  <si>
    <t>50.301</t>
  </si>
  <si>
    <t>Würenlos, Bettlen - Würenlos, Bahnhof - Wettingen Busgarage - Wettingen, Zentrumsplatz - Baden, Bahnhof - Baden Ruschebach - Turgi, Wil - Gebenstorf, Gemeindehaus - Gebenstorf Reuss</t>
  </si>
  <si>
    <t>10.12.2017: Erneuerung und Änderung (bisher Wettingen Sportzentrum Tägerhard - Wettingen Rathaus - Baden SBB - Baden Ruschebach - Turgi Wil - Gebenstorf Gemeindehaus - Gebenstorf Reussund Zusatzstrecke: Gebenstorf Alte Post - Gebenstorf Cherne)</t>
  </si>
  <si>
    <t>13.12.1989</t>
  </si>
  <si>
    <t>0370</t>
  </si>
  <si>
    <t>#0715</t>
  </si>
  <si>
    <t>RVBW</t>
  </si>
  <si>
    <t>Regionale Verkehrsbetriebe Baden-Wettingen (RVBW) AG</t>
  </si>
  <si>
    <t>Halbartenstrasse 5</t>
  </si>
  <si>
    <t>Postfach 312</t>
  </si>
  <si>
    <t>5430 Wettingen 1</t>
  </si>
  <si>
    <t>CHE-105.394.474</t>
  </si>
  <si>
    <t>r.50.302</t>
  </si>
  <si>
    <t>50.302</t>
  </si>
  <si>
    <t>Ikea - Spreitenbach, Shopping Center - Killwangen, Bahnhof - Neuenhof, Webermühle - Baden, Liebenfels - Baden, Bahnhof - Ennetbaden, Schiefe Brücke - Obersiggenthal, Nussbaumen - Kirchdorf, Dorf - Untersiggenthal, Mühleweg</t>
  </si>
  <si>
    <t>10.12.2017: Erneuerung und Änderung (bisher Spreitenbach Shopping Center - Killwangen SBB - Neuenhof Kreuzstein - Baden Friedhof Liebenfels - Baden SBB)  /</t>
  </si>
  <si>
    <t>r.50.303</t>
  </si>
  <si>
    <t>50.303</t>
  </si>
  <si>
    <t xml:space="preserve">Wettingen Brunnenwiese - Wettingen, Bahnhof - Baden, Bahnhof </t>
  </si>
  <si>
    <t>10.12.2017: Erneuerung und Änderung (bisher Wettingen Brunnenwiese - Wettingen SBB - Baden SBB - Baden Badener Tor - Dättwil - Dättwil Kantonsspital - Fislisbach Sommerhalde - Rütihof Haberacher)</t>
  </si>
  <si>
    <t>r.50.304</t>
  </si>
  <si>
    <t>50.304</t>
  </si>
  <si>
    <t xml:space="preserve">Ikea - Spreitenbach, Shopping Center - Killwangen, Bahnhof - Neuenhof, Kreuzstein - Wettingen, Bahnhof - Baden, Bahnhof - Baden, Ruschebach </t>
  </si>
  <si>
    <t xml:space="preserve">10.12.2017: Erneuerung und Änderung (bisher Spreitenbach Shopping Center - Killwangen SBB - Neuenhof Kreuzstein - Wettingen SBB - Baden SBB - Baden Ruschebach - Turgi Wil - Gebenstorf Gemeindehaus - Gebenstorf Reussund Zusatzstrecke: Gebenstorf Alte Post - Gebenstorf Chemie)   / </t>
  </si>
  <si>
    <t>r.50.305</t>
  </si>
  <si>
    <t>50.305</t>
  </si>
  <si>
    <t>Ennetbaden Äusserer Berg - Bade, Bahnhof - Baden, Baldegg</t>
  </si>
  <si>
    <t>r.50.306</t>
  </si>
  <si>
    <t>50.306</t>
  </si>
  <si>
    <t xml:space="preserve">Untersiggenthal, Mühleweg - Obersiggenthal, Landschreiber - Baden, Brugergasse - Baden, Bahnhof - Badener Tor - Dättwil, Dorf - Dättwil, Kantonsspital - Fislisbach, Sommerhalde - Rütihof, Haberacher </t>
  </si>
  <si>
    <t xml:space="preserve">10.12.2017: Erneuerung und Änderung (bisher Wettingen Tägerhard - Baden SBB - Ennetbaden - Obersiggenthal - Untersiggenthal) </t>
  </si>
  <si>
    <t>r.50.307</t>
  </si>
  <si>
    <t>307</t>
  </si>
  <si>
    <t>50.307</t>
  </si>
  <si>
    <t xml:space="preserve">Wettingen, Tägi - Wettingen, Zentrumsplatz - Baden, Bahnhof - Dättwil, Dorf - Dättwil, Kantonsspital - Baden, Segelhof - Birmenstorf </t>
  </si>
  <si>
    <t>10.12.2017: Erneuerung und Änderung (bisher Würenlos Bettlen - Würenlos SBB - Baden SBB - Dättwil Dorf - Dättwil Kantonsspital - Baden Segelhof - Birmenstorf)</t>
  </si>
  <si>
    <t>r.50.308</t>
  </si>
  <si>
    <t>308</t>
  </si>
  <si>
    <t>50.308</t>
  </si>
  <si>
    <t>Wettingen Busgarage - Neuenhof Kirchfeld</t>
  </si>
  <si>
    <t>r.50.309</t>
  </si>
  <si>
    <t>50.309</t>
  </si>
  <si>
    <t>Baden , Kehl Alterssiedlung - Baden, Bahnhof - Baden, Thermalbad - Baden, Roggebode - Baden, Kraftwerk</t>
  </si>
  <si>
    <t>10.12.2017: Erneuerung und Änderung (bisher Baden Alterssiedlung Kehl - Baden SBB - Themalbad - Baden im Roggebode)</t>
  </si>
  <si>
    <t>r.50.310</t>
  </si>
  <si>
    <t>50.310</t>
  </si>
  <si>
    <t>Killwangen Bahnhof - Spreitenbach Industrie Härdli</t>
  </si>
  <si>
    <t xml:space="preserve">9.12.2018: Erneuerung  / </t>
  </si>
  <si>
    <t>r.50.311</t>
  </si>
  <si>
    <t>50.311</t>
  </si>
  <si>
    <t>Würenlos, Bahnhofplatz - Würenlos, Steigass - Killwangen, Bahnhof</t>
  </si>
  <si>
    <t>09.08.2010</t>
  </si>
  <si>
    <t>r.50.312</t>
  </si>
  <si>
    <t>50.312</t>
  </si>
  <si>
    <t xml:space="preserve">Dättwil, Kantonsspital -  Baden, Segelhof - Wettingen, Bahnhof - Wetingen, Tägi </t>
  </si>
  <si>
    <t>10.12.2017: Erneuerung  /    15.12.2013: Verlängerung Wettingen, Bahnhof - Kantonsspital Baden</t>
  </si>
  <si>
    <t>r.50.320</t>
  </si>
  <si>
    <t>50.320</t>
  </si>
  <si>
    <t>Baden - Oberrohrdorf - Berikon-Widen</t>
  </si>
  <si>
    <t>r.50.320:S</t>
  </si>
  <si>
    <t>r.50.321</t>
  </si>
  <si>
    <t>50.321</t>
  </si>
  <si>
    <t>Baden - Niederrohrdorf - Bellikon - Berikon-Widen</t>
  </si>
  <si>
    <t>10.12.2017: Erneuerung und Änderung (bisher Baden - Niederrohrdorf - Bellikon )  /  Weiterfahrt nach Berikon-Widen nur einzelne Kurse</t>
  </si>
  <si>
    <t>r.50.322</t>
  </si>
  <si>
    <t>50.322</t>
  </si>
  <si>
    <t>Baden - Stetten - Bremgarten AG</t>
  </si>
  <si>
    <t>r.50.331</t>
  </si>
  <si>
    <t>50.331</t>
  </si>
  <si>
    <t>Mellingen Heitersberg - Niederrohrdorf - Widen</t>
  </si>
  <si>
    <t>r.50.332</t>
  </si>
  <si>
    <t>50.332</t>
  </si>
  <si>
    <t>Baden - Mellingen - Bremgarten AG</t>
  </si>
  <si>
    <t>r.50.334</t>
  </si>
  <si>
    <t>50.334</t>
  </si>
  <si>
    <t>Baden - Mellingen - Mägenwil</t>
  </si>
  <si>
    <t>r.50.335</t>
  </si>
  <si>
    <t>50.335</t>
  </si>
  <si>
    <t>Mellingen Heitersberg - Niederrohrdorf - Oberrohrdorf - Staretschwil - Fislisbach - Dättwil AG, Kantonsspital</t>
  </si>
  <si>
    <t>r.50.336</t>
  </si>
  <si>
    <t>50.336</t>
  </si>
  <si>
    <t>Wohlen AG - Stetten - Mellingen Heitersberg</t>
  </si>
  <si>
    <t>r.50.338</t>
  </si>
  <si>
    <t>338</t>
  </si>
  <si>
    <t>r.50.339</t>
  </si>
  <si>
    <t>50.339</t>
  </si>
  <si>
    <t>Bremgarten AG - Hermetschwil</t>
  </si>
  <si>
    <t>10.12.2017: Erneuerung und Änderung (bisher Bremgarten AG - Hermetschwil - Rottenschwil)</t>
  </si>
  <si>
    <t>r.50.340</t>
  </si>
  <si>
    <t>50.340</t>
  </si>
  <si>
    <t>Wohlen, Bahnhof - Villmergen, Zentrum - Fahrwangen, Bahnhof - Meisterschwanden, Schulhaus</t>
  </si>
  <si>
    <t>Übertragung aus Konzession 0450 BDWM</t>
  </si>
  <si>
    <t>r.50.341</t>
  </si>
  <si>
    <t>50.341</t>
  </si>
  <si>
    <t>Wohlen AG - Rottenschwil - Muri AG</t>
  </si>
  <si>
    <t>r.50.342</t>
  </si>
  <si>
    <t>50.342</t>
  </si>
  <si>
    <t>Wohlen AG - Büttikon - Uezwil</t>
  </si>
  <si>
    <t>r.50.343</t>
  </si>
  <si>
    <t>50.343</t>
  </si>
  <si>
    <t>Muri AG - Geltwil</t>
  </si>
  <si>
    <t>r.50.344</t>
  </si>
  <si>
    <t>50.344</t>
  </si>
  <si>
    <t>Muri AG - Brunnwil</t>
  </si>
  <si>
    <t>r.50.345</t>
  </si>
  <si>
    <t>50.345</t>
  </si>
  <si>
    <t>Wohlen, Bahnhof - Anglikon, Zentrum - Dottikon, Sternenplatz - Hägglingen, Altersheim</t>
  </si>
  <si>
    <t>r.50.346</t>
  </si>
  <si>
    <t>50.346</t>
  </si>
  <si>
    <t xml:space="preserve">Wohlen, Bahnhof - Villmergen, Zentrum - Dintikon, Schule - Dottikon-Dintikon, Bahnhof - Dottikon, Sternenplatz - Hägglingen, Altersheim </t>
  </si>
  <si>
    <t>10.08.2009</t>
  </si>
  <si>
    <t>r.50.347</t>
  </si>
  <si>
    <t>347</t>
  </si>
  <si>
    <t>Sins - Auw - Abtwil - Fenkrieden</t>
  </si>
  <si>
    <t>0230</t>
  </si>
  <si>
    <t>01.05.1998</t>
  </si>
  <si>
    <t>#0185</t>
  </si>
  <si>
    <t>ZVB</t>
  </si>
  <si>
    <t>Zugerland Verkehrsbetriebe AG</t>
  </si>
  <si>
    <t>CHE-105.956.047</t>
  </si>
  <si>
    <t>839</t>
  </si>
  <si>
    <t>r.50.348</t>
  </si>
  <si>
    <t>348</t>
  </si>
  <si>
    <t>Sins - Dietwil - Gisikon-Root</t>
  </si>
  <si>
    <t>r.50.349</t>
  </si>
  <si>
    <t>50.349</t>
  </si>
  <si>
    <t>Muri AG, Bahnhof - Muri AG, Kreisspital</t>
  </si>
  <si>
    <t>r.50.350</t>
  </si>
  <si>
    <t>50.350</t>
  </si>
  <si>
    <t>Berikon-Widen - Birmensdorf ZH - Zürich Wiedikon</t>
  </si>
  <si>
    <t>r.50.352</t>
  </si>
  <si>
    <t>50.352</t>
  </si>
  <si>
    <t>Baden - Tiefenwaag - Endingen</t>
  </si>
  <si>
    <t>10.12.2017: Erneuerung und Änderung (bisher Baden - Tiefenwaag - Endingen (- Döttingen)</t>
  </si>
  <si>
    <t>r.50.352:S</t>
  </si>
  <si>
    <t>r.50.353</t>
  </si>
  <si>
    <t>50.353</t>
  </si>
  <si>
    <t>Baden - Freienwil - Endingen - Tegerfelden</t>
  </si>
  <si>
    <t>10.12.2017: Erneuerung und Änderung (bisher Baden - Freienwil - Endingen (- Döttingen)  /</t>
  </si>
  <si>
    <t>r.50.354</t>
  </si>
  <si>
    <t>50.354</t>
  </si>
  <si>
    <t>Baden - Niederweningen - Kaiserstuhl AG</t>
  </si>
  <si>
    <t>r.50.355</t>
  </si>
  <si>
    <t>355</t>
  </si>
  <si>
    <t>50.355</t>
  </si>
  <si>
    <t>Schneisingen - Niederweningen - Endingen - Döttingen</t>
  </si>
  <si>
    <t>10.12.2017: Erneuerung und Änderung (bisher Niederweningen - Endingen - Döttingen)</t>
  </si>
  <si>
    <t>r.50.357</t>
  </si>
  <si>
    <t>357</t>
  </si>
  <si>
    <t>50.357</t>
  </si>
  <si>
    <t>Gebenstorf - Turgi- Untersiggenthal - Würenlingen - Villingen, PSI</t>
  </si>
  <si>
    <t>r.50.358</t>
  </si>
  <si>
    <t>358</t>
  </si>
  <si>
    <t>50.358</t>
  </si>
  <si>
    <t>Bad Zurzach - Rekingen AG - Böbikon - Baldingen</t>
  </si>
  <si>
    <t>r.50.360</t>
  </si>
  <si>
    <t>50.360</t>
  </si>
  <si>
    <t>Brugg AG - Zurzach</t>
  </si>
  <si>
    <t>r.50.361</t>
  </si>
  <si>
    <t>50.361</t>
  </si>
  <si>
    <t>Brugg AG - Unterwindisch</t>
  </si>
  <si>
    <t>r.50.362</t>
  </si>
  <si>
    <t>50.362</t>
  </si>
  <si>
    <t>Brugg AG - Gebenstorf - Birmenstorf AG - Mellingen, Heitersberg</t>
  </si>
  <si>
    <t>r.50.363</t>
  </si>
  <si>
    <t>50.363</t>
  </si>
  <si>
    <t>Brugg AG - Müllingen - Birrhard - Mellingen</t>
  </si>
  <si>
    <t>10.12.2017: Erneuerung  /    Weiterfahrt nach Mellingen, Lindenplatz nur einzelne Kurse</t>
  </si>
  <si>
    <t>r.50.364</t>
  </si>
  <si>
    <t>50.364</t>
  </si>
  <si>
    <t>Brugg AG - Birr</t>
  </si>
  <si>
    <t>r.50.365:N</t>
  </si>
  <si>
    <t>r.50.366</t>
  </si>
  <si>
    <t>50.366</t>
  </si>
  <si>
    <t>Brugg AG - Habsburg - Scherz</t>
  </si>
  <si>
    <t>r.50.368</t>
  </si>
  <si>
    <t>50.368</t>
  </si>
  <si>
    <t>Brugg AG- Bodenacker - Wildischachen - Schinznach Bad</t>
  </si>
  <si>
    <t>r.50.371</t>
  </si>
  <si>
    <t>50.371</t>
  </si>
  <si>
    <t>Brugg AG - Thalheim AG</t>
  </si>
  <si>
    <t>r.50.372</t>
  </si>
  <si>
    <t>50.372</t>
  </si>
  <si>
    <t>Brugg AG - Oberbözberg - Linn</t>
  </si>
  <si>
    <t>r.50.374</t>
  </si>
  <si>
    <t>50.374</t>
  </si>
  <si>
    <t>Brugg AG - Mönthal</t>
  </si>
  <si>
    <t>r.50.375:N</t>
  </si>
  <si>
    <t>r.50.376</t>
  </si>
  <si>
    <t>376</t>
  </si>
  <si>
    <t>50.376</t>
  </si>
  <si>
    <t>Brugg AG - Döttingen</t>
  </si>
  <si>
    <t>r.50.379</t>
  </si>
  <si>
    <t>379</t>
  </si>
  <si>
    <t>50.379</t>
  </si>
  <si>
    <t>Wildegg - Schinznach Dorf</t>
  </si>
  <si>
    <t>r.50.380</t>
  </si>
  <si>
    <t>50.380</t>
  </si>
  <si>
    <t>Lenzburg, Hypiplatz - Niederlenz, Hetex - Niederlenz, Dorfplatz - Möriken, Gemeindehaus - Wildegg, Bahnhof</t>
  </si>
  <si>
    <t>31.05.1997</t>
  </si>
  <si>
    <t>0438</t>
  </si>
  <si>
    <t>#0716</t>
  </si>
  <si>
    <t>RBL</t>
  </si>
  <si>
    <t>Regionalbus Lenzburg AG</t>
  </si>
  <si>
    <t>Lenzhardstrasse 5</t>
  </si>
  <si>
    <t>5600 Lenzburg</t>
  </si>
  <si>
    <t>CHE-101.594.755</t>
  </si>
  <si>
    <t>873</t>
  </si>
  <si>
    <t>r.50.381</t>
  </si>
  <si>
    <t>50.381</t>
  </si>
  <si>
    <t>Lenzburg Hypiplatz - Lenzburg Bahnhof - Niederlenz Staufbergstrasse - Möriken - Wildegg Bahnhof</t>
  </si>
  <si>
    <t>r.50.382</t>
  </si>
  <si>
    <t>50.382</t>
  </si>
  <si>
    <t>Lenzburg Hypiplatz - Niederlenz, Hetex - Niederlenz, Dorfplatz - Möriken, Gemeindehaus - Brunegg - Mägenwil, Bahnhof</t>
  </si>
  <si>
    <t>Ab 09.12.2012 Nachtverkehr mit eigenem Konzessionsrecht (Linie N82)</t>
  </si>
  <si>
    <t>r.50.389</t>
  </si>
  <si>
    <t>50.389</t>
  </si>
  <si>
    <t>Lenzburg Bahnhof - Seon Birren - Seon Bahnhof</t>
  </si>
  <si>
    <t>r.50.390</t>
  </si>
  <si>
    <t>50.390</t>
  </si>
  <si>
    <t>Lenzburg Hypiplatz - Lenzburg Bahnhof - Staufen - Schafisheim Gemeindehaus - Seon Bahnhof - Egliswil - Seengen - Tennwil - Meisterschwanden - Fahrwangen - Bettwil</t>
  </si>
  <si>
    <t>In Spitzenzeiten ergänzt mit Schnellkursen ohne Halt zwischen Lenzburg und Seon / Ab 09.12.2012 Nachtverkehr mit eigenem Konzessionsrecht (Linie N90)</t>
  </si>
  <si>
    <t>r.50.391</t>
  </si>
  <si>
    <t>50.391</t>
  </si>
  <si>
    <t>Lenzburg Langsamstig - Lenzburg Zeughaus - Lenzburg Bahnhof - Lenzburg Kronenplatz - Lenzburg Berufsschule - Lenzburg Schloss</t>
  </si>
  <si>
    <t>r.50.392</t>
  </si>
  <si>
    <t>50.392</t>
  </si>
  <si>
    <t>Lenzburg Bahnhof - Lenzburg Hypiplatz - Ammerswil - Dintikon Post</t>
  </si>
  <si>
    <t>r.50.393</t>
  </si>
  <si>
    <t>50.393</t>
  </si>
  <si>
    <t>Lenzburg Bahnhof - Lenzburg Hypiplatz - Lenzburg Neuhofstrasse - Othmarsingen - Mägenwil Bahnhof</t>
  </si>
  <si>
    <t>r.50.394</t>
  </si>
  <si>
    <t>394</t>
  </si>
  <si>
    <t>50.394</t>
  </si>
  <si>
    <t>Lenzburg, Bahnhof - Schafisheim, Coop - Hunzenschwil, Gemeindehaus - Rupperswil, Bahnhof</t>
  </si>
  <si>
    <t>r.50.395</t>
  </si>
  <si>
    <t>395</t>
  </si>
  <si>
    <t>50.395</t>
  </si>
  <si>
    <t>Lenzburg, Hypiplatz - Lenzburg, Bahnhof - Staufen -  Schafisheim, Gemeindehaus - Seon, Bahnhof - Egliswil - Seengen, Post - Boniswil, Bahnhof - Leutwil - Dürrenäsch - Teufenthal, Bahnhof</t>
  </si>
  <si>
    <t>r.50.396</t>
  </si>
  <si>
    <t>396</t>
  </si>
  <si>
    <t>50.396</t>
  </si>
  <si>
    <t>Lenzburg, Hypipaltz - Lenzburg, Bahnhof - Schafisheim, Gemeindehaus - Schafisheim, Coop - Hunzenschwil, Gemeindehaus</t>
  </si>
  <si>
    <t>r.50.397</t>
  </si>
  <si>
    <t>397</t>
  </si>
  <si>
    <t>50.397</t>
  </si>
  <si>
    <t>Hunzenschwil, Korbacher - Hunzenschwil, Bahnhof - Hunzenschwil, Gemeindehaus - Hunzenschwil, Oberdorf - Hunzenschwil, Weiherweg - Hunzerschwil, Birkenweg - Buchs AG, Wynenfeld</t>
  </si>
  <si>
    <t>05.03.2019</t>
  </si>
  <si>
    <t>r.50.398</t>
  </si>
  <si>
    <t>398</t>
  </si>
  <si>
    <t>statt r.60.</t>
  </si>
  <si>
    <t>Beinwil am See - Beromünster</t>
  </si>
  <si>
    <t>15.12.2019: Übertrag aus Konzession 911 der PAG</t>
  </si>
  <si>
    <t>r.50.399</t>
  </si>
  <si>
    <t>399</t>
  </si>
  <si>
    <t>Beinwil am See - Rickenbach LU - Sursee</t>
  </si>
  <si>
    <t>r.50.401</t>
  </si>
  <si>
    <t>50.401</t>
  </si>
  <si>
    <t>Wohlen AG, Bahnhof - Halde - Hochwacht - Bahnhof</t>
  </si>
  <si>
    <t>09.12.2018 Erneuerung /  Ortsbus Wohlen: Bis 10.12.2011 Linien 1-6 zusammengefasst.</t>
  </si>
  <si>
    <t>r.50.403</t>
  </si>
  <si>
    <t>50.403</t>
  </si>
  <si>
    <t>Wohlen AG, Bahnhof - Industrie West</t>
  </si>
  <si>
    <t>r.50.404</t>
  </si>
  <si>
    <t>50.404</t>
  </si>
  <si>
    <t>Wohlen AG, Bahnhof - Bünzmatt - Rigacker - Anglikon, Brändlisacker</t>
  </si>
  <si>
    <t>r.50.405</t>
  </si>
  <si>
    <t>405</t>
  </si>
  <si>
    <t>50.405</t>
  </si>
  <si>
    <t>Wohlen AG, Bahnhof - Bifang - Gewerbering - Junkholz</t>
  </si>
  <si>
    <t>09.12.2018 Erneuerung und Änderung: (bisher: Wohlen AG, Bahnhof - Bifang - Junkholz) / Ortsbus Wohlen: Bis 10.12.2011 Linien 1-6 zusammengefasst.</t>
  </si>
  <si>
    <t>r.50.408</t>
  </si>
  <si>
    <t>408</t>
  </si>
  <si>
    <t>50.408</t>
  </si>
  <si>
    <t>Wohlen AG, Bahnhof - Kantonsschule - Bahnhof</t>
  </si>
  <si>
    <t>r.50.409</t>
  </si>
  <si>
    <t>409</t>
  </si>
  <si>
    <t>50.409</t>
  </si>
  <si>
    <t>Wohlen AG, Bahnhof - Haldenschulen - Bahhof</t>
  </si>
  <si>
    <t>r.50.444</t>
  </si>
  <si>
    <t>444</t>
  </si>
  <si>
    <t>50.444</t>
  </si>
  <si>
    <t>Bremgarten, Post - Oberwil AG, Post - Zürich, Sihlcity - Zürich Enge, Bahnhof</t>
  </si>
  <si>
    <t>04.05.2009</t>
  </si>
  <si>
    <t>r.50.445</t>
  </si>
  <si>
    <t>50.445</t>
  </si>
  <si>
    <t>Oberrohrdorf, Staretschwil - Berikon-Widen, Bahnhof - Zürich, Sihlcity - Zürich Enge, Bahnhof</t>
  </si>
  <si>
    <t>r.50.501</t>
  </si>
  <si>
    <t>Neuendorf, Migros - Egerkingen - Hägendorf - Olten, Bahnhof - Obergösgen - Schönenwerd, Bahnhof</t>
  </si>
  <si>
    <t xml:space="preserve">9.12.2018: neues Linienkonzept </t>
  </si>
  <si>
    <t>0604</t>
  </si>
  <si>
    <t>#0532</t>
  </si>
  <si>
    <t>BOGG</t>
  </si>
  <si>
    <t>Busbetrieb Olten Gösgen Gäu AG</t>
  </si>
  <si>
    <t>Industriestrasse 30-34</t>
  </si>
  <si>
    <t>Postfach 334</t>
  </si>
  <si>
    <t>4612 Wangen b. Olten</t>
  </si>
  <si>
    <t>CHE-105.978.304</t>
  </si>
  <si>
    <t>r.50.502</t>
  </si>
  <si>
    <t>Trimbach, Eisenbahn - Olten, Bahnhof - Dulliken, Zentrum</t>
  </si>
  <si>
    <t>9.12.2018: neues Linienkonzept</t>
  </si>
  <si>
    <t>r.50.503</t>
  </si>
  <si>
    <t>Olten, Meierhof - Olten Bahnhof - Olten, Bornfeld</t>
  </si>
  <si>
    <t>9.12.2018: neues Lininekonzept  /</t>
  </si>
  <si>
    <t>r.50.504</t>
  </si>
  <si>
    <t>verschoben?</t>
  </si>
  <si>
    <t>Olten, Bahnhof - Olten, Südwest</t>
  </si>
  <si>
    <t>r.50.505</t>
  </si>
  <si>
    <t>Olten, Hasli - Olten, Bahnhof - Hägendorf - Kappel - Neuendorf - Oensingen, Bahnhof</t>
  </si>
  <si>
    <t xml:space="preserve">9.12.2018: neues Linienkonzept  /   </t>
  </si>
  <si>
    <t>r.50.506</t>
  </si>
  <si>
    <t>506</t>
  </si>
  <si>
    <t xml:space="preserve">Olten, Bahnhof - Trimbach - Hauenstein/Ifenthal - Wisen, Kirche </t>
  </si>
  <si>
    <t xml:space="preserve"> 10.12.2017: Erneuerung / </t>
  </si>
  <si>
    <t>r.50.507</t>
  </si>
  <si>
    <t>507</t>
  </si>
  <si>
    <t>Egerkingen, Bahnhof - Härkingen  Wangen bei Olten (Kleinwangen) via ERO - (Olten Süd West) - Olten, Bahnhof - Trimbach - Lostorf - Erlinsbach - Niedergösgen, Jurastrasse</t>
  </si>
  <si>
    <t xml:space="preserve">9.12.2018: neues Linienkonzept / </t>
  </si>
  <si>
    <t>r.50.508</t>
  </si>
  <si>
    <t>508</t>
  </si>
  <si>
    <t>Olten, Bahnhof - Aarburg-Oftringen, Bahnhof - Oftringen, Perry Center oder Lallernhag/Center A1</t>
  </si>
  <si>
    <t>r.50.509</t>
  </si>
  <si>
    <t>509</t>
  </si>
  <si>
    <t>Dulliken, Zentrum - Starrkirch-Will - Olten, Bahnof - Olten, Bornfeld</t>
  </si>
  <si>
    <t>r.50.511</t>
  </si>
  <si>
    <t>Dulliken, Zentrum - Olten, Bahnhof - Wangen bei Olten (Kleinwangen) - Kappel - Egerkingen Gäupark</t>
  </si>
  <si>
    <t>r.50.512</t>
  </si>
  <si>
    <t>512</t>
  </si>
  <si>
    <t>Dulliken, Zentrum - Olten, Bahnhof - Hägendorf - Egerkingen Gäupark</t>
  </si>
  <si>
    <t>r.50.513</t>
  </si>
  <si>
    <t>Hägendof, Bahnhof - Gunzgen Industrie - Härkingen, Lischmatt</t>
  </si>
  <si>
    <t>r.50.517</t>
  </si>
  <si>
    <t>Lostorf, Kreisschule - Obergösgen - Dulliken, Zentrum</t>
  </si>
  <si>
    <t>r.50.518</t>
  </si>
  <si>
    <t>Rohr (SO) - Lostorf - Mahren</t>
  </si>
  <si>
    <t>r.50.555</t>
  </si>
  <si>
    <t>Hägendorf, Bahnhof - Allerheiligenberg - Langenbruck, Dorf</t>
  </si>
  <si>
    <t>r.50.571</t>
  </si>
  <si>
    <t xml:space="preserve">Olten, Bahnhof - Trimbach - Obergösgen - Lostorf - Rohr - Erlinsbach - Niedergösgen, Jurastrasse  </t>
  </si>
  <si>
    <t>r.50.572</t>
  </si>
  <si>
    <t>Olten, Bahnhof - Olten, Hasli - Obergösgen - Schönenwerd, Bahnhof</t>
  </si>
  <si>
    <t>r.50.580</t>
  </si>
  <si>
    <t>50.580</t>
  </si>
  <si>
    <t>Däniken, Bahnhof - Schulhaus - Ettenberg - Prüssstrasse - Kapelle -Stapflenweg - Post - Lören - Aarefeld - Bahnhof</t>
  </si>
  <si>
    <t>Ortsbus Däniken</t>
  </si>
  <si>
    <t>11.12.2010</t>
  </si>
  <si>
    <t>r.50.581</t>
  </si>
  <si>
    <t>581</t>
  </si>
  <si>
    <t>r.50.601</t>
  </si>
  <si>
    <t>Altachen - Zofingen - Aarburg - Oftringen</t>
  </si>
  <si>
    <t>r.50.603</t>
  </si>
  <si>
    <t>Industrie - Zofingen - Rothrist - Glashütten</t>
  </si>
  <si>
    <t>r.50.604</t>
  </si>
  <si>
    <t>Zofingen - Strengelbach - Brittnau-Wikon</t>
  </si>
  <si>
    <t>r.50.605</t>
  </si>
  <si>
    <t>Zofingen - Brittnau</t>
  </si>
  <si>
    <t>r.50.606</t>
  </si>
  <si>
    <t>606</t>
  </si>
  <si>
    <t>Zofingen - Vordemwald - Rothrist</t>
  </si>
  <si>
    <t>r.50.608</t>
  </si>
  <si>
    <t>Zofingen - Reiden - St. Urban</t>
  </si>
  <si>
    <t>r.50.609</t>
  </si>
  <si>
    <t>609</t>
  </si>
  <si>
    <t>Zofingen - Reiden - Richenthal</t>
  </si>
  <si>
    <t>r.50.611</t>
  </si>
  <si>
    <t>Zofingen - Bergli Friedhof - Heitereplatz - Zofingen</t>
  </si>
  <si>
    <t>r.50.613</t>
  </si>
  <si>
    <t>13</t>
  </si>
  <si>
    <t>Zofingen - Bottenwil / - Schöftland</t>
  </si>
  <si>
    <t>r.50.616</t>
  </si>
  <si>
    <t>50.616</t>
  </si>
  <si>
    <t>Schöftland - Walde - Schiltwald</t>
  </si>
  <si>
    <t>r.50.821</t>
  </si>
  <si>
    <t>N21</t>
  </si>
  <si>
    <t xml:space="preserve">Aarau - Erlinsbach - Küttigen - Biberstein </t>
  </si>
  <si>
    <t>Nachtbus</t>
  </si>
  <si>
    <t>r.50.823</t>
  </si>
  <si>
    <t>N23</t>
  </si>
  <si>
    <t>Olten, Bahnhof - Dulliken - Schönenwerd - Aarau, Bahnhof</t>
  </si>
  <si>
    <t>10.12.2017: Erneuerung /  Nachtbuslinie</t>
  </si>
  <si>
    <t>r.50.823:b</t>
  </si>
  <si>
    <t>Aarau - Gretzenbach - Olten</t>
  </si>
  <si>
    <t>r.50.824</t>
  </si>
  <si>
    <t>N24</t>
  </si>
  <si>
    <t>Aarau - Suhr - Menziken</t>
  </si>
  <si>
    <t>Nachtbus, ausserhalb Betriebszeiten der Bahn</t>
  </si>
  <si>
    <t>20.12.2002</t>
  </si>
  <si>
    <t>r.50.825</t>
  </si>
  <si>
    <t>N25</t>
  </si>
  <si>
    <t>Aarau - Oberentfelden - Schöftland - Holziken - Kölliken</t>
  </si>
  <si>
    <t>r.50.831</t>
  </si>
  <si>
    <t>N31</t>
  </si>
  <si>
    <t>Dietikon, Bahnhof - Bergdietikon - Kindhausen AG - Widen, Dorf - Berikon-Widen, Bahnhof - Berikon, Stalden - Oberwil AG, Post - Oberwil-Lieli, Englisächer</t>
  </si>
  <si>
    <t>r.50.832</t>
  </si>
  <si>
    <t>N32</t>
  </si>
  <si>
    <t>Dietikon, Bahnhof - Rudolfstetten - Berikon-Widen, Bahnhof - Bremgarten, Bahnhof - Bremgarten, West - Wohlen, Bahnhof - Villmergen, Zentrum - Sarmenstorf, Schulhaus</t>
  </si>
  <si>
    <t>r.50.833</t>
  </si>
  <si>
    <t>N33</t>
  </si>
  <si>
    <t>50.313 (N33)</t>
  </si>
  <si>
    <t>Baden - Neuenhof - Spreitenbach - Dietikon</t>
  </si>
  <si>
    <t>10.12.2017: Erneuerung  /    Nachtbus</t>
  </si>
  <si>
    <t>r.50.835</t>
  </si>
  <si>
    <t>N35</t>
  </si>
  <si>
    <t>50.315 (N35)</t>
  </si>
  <si>
    <t>Würenlos - Wettingen - Baden</t>
  </si>
  <si>
    <t>r.50.836</t>
  </si>
  <si>
    <t>N36</t>
  </si>
  <si>
    <t>50.316 (N36)</t>
  </si>
  <si>
    <t>Baden - Ennetbaden - Siggenthal - Würenlingen</t>
  </si>
  <si>
    <t>r.50.837</t>
  </si>
  <si>
    <t>N37</t>
  </si>
  <si>
    <t>50.317 (N37)</t>
  </si>
  <si>
    <t>Baden - Gebenstorf - Birmensdorf - Segelhof - Baden</t>
  </si>
  <si>
    <t>r.50.840</t>
  </si>
  <si>
    <t>N40</t>
  </si>
  <si>
    <t>Brugg AG - Villigen - Remigen - Riniken (Bruggerberg-Liner)</t>
  </si>
  <si>
    <t>Nachtbus, 01.00 h bis 05.00 h</t>
  </si>
  <si>
    <t>r.50.842</t>
  </si>
  <si>
    <t>N42</t>
  </si>
  <si>
    <t>Brugg AG - Villnachern- Schinznach Dorf - Oberflachs - Thalheim - Schinznach Bad (Schenkenberg-Liner)</t>
  </si>
  <si>
    <t xml:space="preserve">bis zum 15.12.2013: Brugg AG - Thalheim AG (Schenkenberg-Liner)  /   Nachtbus, 01.00 h bis 05.00 h </t>
  </si>
  <si>
    <t>r.50.843</t>
  </si>
  <si>
    <t>N43</t>
  </si>
  <si>
    <t>Brugg AG - Birr - Scherz - Habsburg/- Birr - Birrhard - Mülligen (Birrfeld-Liner)</t>
  </si>
  <si>
    <t>r.50.853</t>
  </si>
  <si>
    <t>N53</t>
  </si>
  <si>
    <t>Oensingen, Bahnhof - Balsthal, Bahnhof - Mümliswil, Post - Ramiswil, Post - Mümliswil, Post - Balsthal, Brauerei - Holderbank, Post</t>
  </si>
  <si>
    <t>Betriebszeit zwischen 1.00 und 5.00 Uhr</t>
  </si>
  <si>
    <t>r.50.855</t>
  </si>
  <si>
    <t>N55</t>
  </si>
  <si>
    <t>Olten, Bahnhof - Hägendorf - Kappel - Neuendorf - Oensingen, Bahnhof</t>
  </si>
  <si>
    <t>r.50.856</t>
  </si>
  <si>
    <t>N56</t>
  </si>
  <si>
    <t>Olten, Bahnhof - Aarburg, Städtli - Boningen, Kreuzplatz - Fulenbach, Oberdorf - Wolfwil, Schulhaus - Neuendorf, Kirche - Egerkingen, Zentrum - Oberbuchsiten, Löwen</t>
  </si>
  <si>
    <t>r.50.857</t>
  </si>
  <si>
    <t>N57</t>
  </si>
  <si>
    <t>Olten, Bahnhof - Trimbach - Obergösgen - Niedergösgen - Erlinsbach - Lostorf - Olten, Bahnhof (1. &amp; 2. Fahrt) bzw. Olten, Bahnhof - Trimbach - Obergösgen - Lostorf - Rohr - Erlinsbach - Niedergösgen, Jurastrasse  (3. Fahrt)</t>
  </si>
  <si>
    <t>10.12.2017: Erneuerung /   Nachtbuslinie</t>
  </si>
  <si>
    <t>r.50.859</t>
  </si>
  <si>
    <t>N59</t>
  </si>
  <si>
    <t>Balsthal, Bahnhof - Laupersdorf, Post - Matzendorf, Post - Aedermannsdorf, Post - Herbetswil, Post - Welschenrohr, Post - Gänsbrunnen, Bahnhof</t>
  </si>
  <si>
    <t>r.50.860</t>
  </si>
  <si>
    <t>N60</t>
  </si>
  <si>
    <t>Olten - Aarburg - Rothrist - Zofingen - Vordemwald</t>
  </si>
  <si>
    <t>r.50.870</t>
  </si>
  <si>
    <t>N70</t>
  </si>
  <si>
    <t>Baden - Oberrohrdorf - Berikon-Widen (Rohrdorf-Liner)</t>
  </si>
  <si>
    <t>r.50.872</t>
  </si>
  <si>
    <t>N72</t>
  </si>
  <si>
    <t>Baden - Mellingen - Mägenwil - Fischbach-Göslikon - Stetten AG - Bremgarten AG (Reusstal-Liner)</t>
  </si>
  <si>
    <t>r.50.873</t>
  </si>
  <si>
    <t>N73</t>
  </si>
  <si>
    <t>Baden - Niederweningen - Endingen - Döttingen - Koblenz - Bad Zurzach (Surbtal-Liner)</t>
  </si>
  <si>
    <t>r.50.882</t>
  </si>
  <si>
    <t>N82</t>
  </si>
  <si>
    <t>Lenzburg, Bahnhof - Niederlenz - Möriken - Wildegg - Brunegg - Mägenwil - Othmarsingen</t>
  </si>
  <si>
    <t>Bis 08.12.2012 Bestandteil des Konzessionsrechts für die Linie 50.382, ab 09.12.2012 mit eigenem Konzessionrecht.</t>
  </si>
  <si>
    <t>r.50.890</t>
  </si>
  <si>
    <t>N90</t>
  </si>
  <si>
    <t>Lenzburg, Bahnhof - Staufen - Schafisheim - Seon - Egiswil - Seengen - Tennwil - Meisterschwanden - Fahrwangen</t>
  </si>
  <si>
    <t>Bis 08.12.2012 Bestandteil des Konzessionsrechts für die Linie 50.390, ab 09.12.2012 mit eigenem Konzessionrecht.</t>
  </si>
  <si>
    <t>r.50.892</t>
  </si>
  <si>
    <t>N92</t>
  </si>
  <si>
    <t>Lenzburg - Ammerswil AG - Dintikon - Villmergen - Wohlen AG - Dottikon-Dintikon (Freiamt-Liner)</t>
  </si>
  <si>
    <t>r.50.894</t>
  </si>
  <si>
    <t>N94</t>
  </si>
  <si>
    <t>Lenzburg - Schafisheim - Hunzenschwil - Rupperswil - Aarau Rohr - Aarau</t>
  </si>
  <si>
    <t>09.12.2018 Erneuerung und Änderung: (bisher: Lenzburg, Hypiplatz - Schafisheim - Hunzenschwil - Rupperswil - Rohr - Aarau, Bahnhof) /  Nachtbus, Integration aus Konzession Nr. 678</t>
  </si>
  <si>
    <t>r.50.906</t>
  </si>
  <si>
    <t>r.50.910</t>
  </si>
  <si>
    <t>N10</t>
  </si>
  <si>
    <t>r.50.911</t>
  </si>
  <si>
    <t>N11</t>
  </si>
  <si>
    <t>r.50.914</t>
  </si>
  <si>
    <t>N14</t>
  </si>
  <si>
    <t>r.50.920</t>
  </si>
  <si>
    <t>N20</t>
  </si>
  <si>
    <t>Basel Theater - Heuwaage - Heiliggeistkirche - Jakobsberg - Studio Basel - St. Jakob - Basel Theater</t>
  </si>
  <si>
    <t>01.07.1998</t>
  </si>
  <si>
    <t>r.50.921</t>
  </si>
  <si>
    <t>Basel Theater - Neubad - Im Wasenbaden - Dreirosenbrücke - Rheinhafen - Basel Theater</t>
  </si>
  <si>
    <t>r.50.922</t>
  </si>
  <si>
    <t>N22</t>
  </si>
  <si>
    <t>Basel Theater - Claraplatz - Riehen Otto Wenk-Platz - Bettingen - Basel Theater</t>
  </si>
  <si>
    <t>01.04.2006</t>
  </si>
  <si>
    <t>r.50.923</t>
  </si>
  <si>
    <t>Basel Theater - Allschwil - Schönenbuch</t>
  </si>
  <si>
    <t>r.50.925</t>
  </si>
  <si>
    <t>N28</t>
  </si>
  <si>
    <t>Basel Theaterplatz - Augst - Kaiseraugst - Giebenach - Arisdorf</t>
  </si>
  <si>
    <t>r.50.926</t>
  </si>
  <si>
    <t>N26</t>
  </si>
  <si>
    <t>Basel Theater - Binningen - Oberwil BL - Biel-Benken - Witterswil -  Bättwil - Flüh - Hofstetten - Mariastein - Metzerlen - Rodersdorf (- Leymen)</t>
  </si>
  <si>
    <t>r.50.927</t>
  </si>
  <si>
    <t>N27</t>
  </si>
  <si>
    <t>Basel Theater - Münchenstein - Arlesheim - Dornach - Aesch - Pfeffingen</t>
  </si>
  <si>
    <t>r.50.928</t>
  </si>
  <si>
    <t>r.50.930</t>
  </si>
  <si>
    <t>N30</t>
  </si>
  <si>
    <t>Dornach - Gempen - Hochwald - Seewen SO - Bretzwil - Reigoldswil</t>
  </si>
  <si>
    <t>11.12.2016: Änderung (bisher Dornach-Arlesheim - Gempen - Hochwald - Seewen - Bretzwil)  /  Nächte Freitag/Samstag und Samstag/Sonntag zwischen 2.00 h und 5.00 h</t>
  </si>
  <si>
    <t>r.50.941</t>
  </si>
  <si>
    <t>N41</t>
  </si>
  <si>
    <t>Zwingen - Brislach - Breitenbach - Büsserach - Erschwil - Grindel - Bärschwil</t>
  </si>
  <si>
    <t>Nächte Freitag/Samstag und Samstag/Sonntag zwischen 2.00 h und 5.00 h</t>
  </si>
  <si>
    <t>r.50.942</t>
  </si>
  <si>
    <t>Zwingen - Nenzlingen - Blauen - Dittingen - Laufen</t>
  </si>
  <si>
    <t>r.50.943</t>
  </si>
  <si>
    <t>Laufen - Wahlen - Röschenz (- Kleinlützel) - Liesberg - Riederwald - Laufen</t>
  </si>
  <si>
    <t>r.50.944</t>
  </si>
  <si>
    <t>N44</t>
  </si>
  <si>
    <t>Laufen - Breitenbach - Nunningen - Himmelried</t>
  </si>
  <si>
    <t>r.50.950</t>
  </si>
  <si>
    <t>N50</t>
  </si>
  <si>
    <t>Liestal - Hersberg - Arisdorf</t>
  </si>
  <si>
    <t>11.12.2016: Erneuerung   /   Sammeltaxi</t>
  </si>
  <si>
    <t>r.50.951</t>
  </si>
  <si>
    <t>N51</t>
  </si>
  <si>
    <t>Liestal - Seltisberg - Lupsingen -  Büren - Nuglar-St.Pantaleon - Liestal</t>
  </si>
  <si>
    <t>08.12.2009</t>
  </si>
  <si>
    <t>r.50.952</t>
  </si>
  <si>
    <t>N52</t>
  </si>
  <si>
    <t>Liestal - Bubendorf - Ziefen - Reigoldswil - Titterten - Arboldswil - Liestal</t>
  </si>
  <si>
    <t>r.50.953</t>
  </si>
  <si>
    <t xml:space="preserve">Liestal - Lampenberg - Hölstein - Niederdorf - Oberdorf - Waldenburg </t>
  </si>
  <si>
    <t>r.50.954</t>
  </si>
  <si>
    <t>N54</t>
  </si>
  <si>
    <t>Waldenburg - Langenbruck / Waldenburg - Liedertswil</t>
  </si>
  <si>
    <t>Sammeltaxi bei Bedarf, Nächte Freitag/Samstag und Samstag/Sonntag zwischen 2.00 h und 5.00 h</t>
  </si>
  <si>
    <t>r.50.955</t>
  </si>
  <si>
    <t>Lampenberg Station - Lampenberg - Ramlinsburg - Bennwil</t>
  </si>
  <si>
    <t>r.50.960</t>
  </si>
  <si>
    <t>Sissach Bahnhof - Zunzgen - Tenniken - Diegten - Eptingen - Känerkinden - Wittinsburg - buckten - Läufelfingen - Rümlingen - Diepflingen - Sissach</t>
  </si>
  <si>
    <t>r.50.961</t>
  </si>
  <si>
    <t>N61</t>
  </si>
  <si>
    <t>Sammeltaxi Sissach Bahnhof - Nusshof - Wintersingen - Böckten - Thürnen - Diepflingen - Rümlingen Häfelfingen</t>
  </si>
  <si>
    <t>r.50.962</t>
  </si>
  <si>
    <t>N62</t>
  </si>
  <si>
    <t>r.50.963</t>
  </si>
  <si>
    <t>N63</t>
  </si>
  <si>
    <t>Gelterkinden - Ormalingen - Hemmiken - Rothenfluh - Anwil - Rothenfluh - Ormalingen - Gelterkinden</t>
  </si>
  <si>
    <t>r.50.964</t>
  </si>
  <si>
    <t>N64</t>
  </si>
  <si>
    <t>Gelterkinden - Rünenberg - Kilchberg - Zeglingen - Tecknau - Wenslingen - Oltingen - Wenslingen - Tecknau - Gelterkinden</t>
  </si>
  <si>
    <t>r.50.965</t>
  </si>
  <si>
    <t>N65</t>
  </si>
  <si>
    <t>Gelterkinden - Rickenbach - Buus - Maisprach - Magden - Rheinfelden</t>
  </si>
  <si>
    <t>r.50.989</t>
  </si>
  <si>
    <t>N89</t>
  </si>
  <si>
    <t>Möhlin - Zeiningen -Zuzgen - Hellikon - Wegenstetten (-Schupfart - Obermumpf - Mumpf - Stein AG - Wallbach - Möhlin)</t>
  </si>
  <si>
    <t>r.50.995</t>
  </si>
  <si>
    <t>N95</t>
  </si>
  <si>
    <t>Frick - Oeschgen - Laufenburg - Sisseln - Eiken (Fricktal-Liner)</t>
  </si>
  <si>
    <t>r.50.996</t>
  </si>
  <si>
    <t>N96</t>
  </si>
  <si>
    <t>Frick - Wittnau - Oberhof (Fricktal-Liner)</t>
  </si>
  <si>
    <t>r.50.997</t>
  </si>
  <si>
    <t>N97</t>
  </si>
  <si>
    <t>Frick - Elfingen - Effingen - Zeihen - Herznach - Asp AG (Fricktal-Liner)</t>
  </si>
  <si>
    <t>r.51</t>
  </si>
  <si>
    <t>Basel - Deutschland/Frankreich</t>
  </si>
  <si>
    <t>r.51.003</t>
  </si>
  <si>
    <t xml:space="preserve">(D-Lörrach - Inzlingen) Riehen, Zollamt Inzlinger Strasse (- D-Inzlingen) - Riehen Weilstrasse </t>
  </si>
  <si>
    <t>r.51.006</t>
  </si>
  <si>
    <t>6 / 16</t>
  </si>
  <si>
    <t>(-D-Weil am Rhein) - Grenze - Riehen, Zollamt Weilstrasse - Riehen, Weilstrasse - Riehen, Zollamt Lörracherstrasse - Grenze (-D-Lörrach)</t>
  </si>
  <si>
    <t>Bis zum 14.12.14: Basel, Kleinhüningen - Basel, Zollamt Hiltalingerstrasse - Grenze (-D-Weil am Rhein) - Grenze - Riehen, Zollamt Weilstrasse - Riehen, Weilstrasse - Riehen, Zollamt Lörracherstrasse - Grenze (-D-Lörrach)</t>
  </si>
  <si>
    <t>r.51.300</t>
  </si>
  <si>
    <t>7300</t>
  </si>
  <si>
    <t>Basel Bad. Bahnof - Riehen - Grenze (- Lörrach - Todtnau - Titisee)</t>
  </si>
  <si>
    <t>1.10.2016: Integration aus Konzession Nr. 0399 der SBG</t>
  </si>
  <si>
    <t>r.51.301</t>
  </si>
  <si>
    <t>7301</t>
  </si>
  <si>
    <t>(Lörrach -) Grenze - Riehen - / Basel Bad. Bahnhof - Grenze (- Grenzach - Rheinfelden - Bad Säckingen)</t>
  </si>
  <si>
    <t>r.51.603</t>
  </si>
  <si>
    <t>50.603</t>
  </si>
  <si>
    <t xml:space="preserve">Basel Schifflände - St. Louis (F-Huningue) </t>
  </si>
  <si>
    <t>r.51.604</t>
  </si>
  <si>
    <t>50.604</t>
  </si>
  <si>
    <t xml:space="preserve">Basel Schifflände - St. Louis Grenze (- F-St. Louis) </t>
  </si>
  <si>
    <t>r.51.608</t>
  </si>
  <si>
    <t>(Bartenheim - Blotzheim - Hégenheim -) Grenze - Allschwil, Grabenring - Allschwil, Gartenstrasse - Basel, Bachgraben</t>
  </si>
  <si>
    <t>23.4.2015: Erneuerung</t>
  </si>
  <si>
    <t>22.04.2020</t>
  </si>
  <si>
    <t>25.03.2013</t>
  </si>
  <si>
    <t>0734</t>
  </si>
  <si>
    <t>r.60</t>
  </si>
  <si>
    <t>Luzern - Zentralschweiz - Zug</t>
  </si>
  <si>
    <t>r.60.001</t>
  </si>
  <si>
    <t>Obernau - Kriens - Luzern - Ebikon, Fildern</t>
  </si>
  <si>
    <t>15.12.2019: Änderung / 
1.1.2017: Übertrag aus Konzession Nr. 5523 der VBL</t>
  </si>
  <si>
    <t>0284</t>
  </si>
  <si>
    <t>#0523</t>
  </si>
  <si>
    <t>VBL</t>
  </si>
  <si>
    <t xml:space="preserve">vbl verkehrsbetriebe luzern ag </t>
  </si>
  <si>
    <t>6002 Luzern</t>
  </si>
  <si>
    <t xml:space="preserve">CHE-115.246.869 </t>
  </si>
  <si>
    <t>r.60.002</t>
  </si>
  <si>
    <t>Emmenbrücke Sprengi - Emmenbrücke Bahnhof Süd - Frohburg - Schiff - Kreuzstutz - Kasernenplatz - Luzern Bahnhof</t>
  </si>
  <si>
    <t>24.07.2019: Änderung und Übertrag aus Konzession Nr. 5523 der VBL</t>
  </si>
  <si>
    <t>r.60.004</t>
  </si>
  <si>
    <t>Luzern Hubelmatt - Steghof - Bundesplatz - Luzern Bahnhof</t>
  </si>
  <si>
    <t>1.1.2017: Übertrag aus Konzession Nr. 5523 der VBL</t>
  </si>
  <si>
    <t>r.60.005</t>
  </si>
  <si>
    <t>Kriens Busschleife - Luzern Pilatusplatz - Emmenbrücke Bahnhof Süd</t>
  </si>
  <si>
    <t>r.60.006</t>
  </si>
  <si>
    <t>Matthof - Schönbühl - Wartegg - Weinbergli - Luzern Bahnhof - Luzernerhof - Casino-Palace - Verkehrshaus-Brüelstrasse - Oberseeburg - Büttenenhalde</t>
  </si>
  <si>
    <t>r.60.007</t>
  </si>
  <si>
    <t>Horw Biregghof - Luzern Sternmatt - Geissenstein - Wartegg - Weinbergli - Luzern Bahnhof - Dreilinden - Kloster - Zwyssigplatz - Gartenheim - Unterlöchli</t>
  </si>
  <si>
    <t>r.60.008</t>
  </si>
  <si>
    <t>Hirtenhof - Schönbühl - Wartegg - Weinbergli - Luzern Bahnhof - Luzernerhof - Casino-Palace - Verkehrshaus - Würzenbach</t>
  </si>
  <si>
    <t>r.60.009</t>
  </si>
  <si>
    <t>Luzern Bahnhof - Pilatusplatz - Kasernenplatz - Luzern Bramberg</t>
  </si>
  <si>
    <t xml:space="preserve">11.12.2016: Erneuerung  /   </t>
  </si>
  <si>
    <t>14.10.1988</t>
  </si>
  <si>
    <t>r.60.010</t>
  </si>
  <si>
    <t>Luzern Bahnhof - Luzern Obergütsch</t>
  </si>
  <si>
    <t>r.60.011</t>
  </si>
  <si>
    <t>Luzern Bahnhof - Kriens Dattenberg</t>
  </si>
  <si>
    <t>r.60.012</t>
  </si>
  <si>
    <t>Luzern Bahnhof - Littau Gasshof</t>
  </si>
  <si>
    <t xml:space="preserve">11.12.2016: Erneuerung und Änderung (bisher Luzern Bhf - Littau Dorf -  Ruopigenhöhe)  /   </t>
  </si>
  <si>
    <t>r.60.014</t>
  </si>
  <si>
    <t>Luzern Brüelstrasse - Luzern Bahnhof - Horw Zentrum</t>
  </si>
  <si>
    <t>11.12.2016: Erneuerung  /   Biszum 14.12.2013: Luzern Bhf. - Luzern Klinik St. Anna - Luzern Brüelstrasse</t>
  </si>
  <si>
    <t>r.60.015</t>
  </si>
  <si>
    <t>Kriens Busschleife - Sonnenberg - Kriens Busschleife / Kriens Busschleife - Kriens Wichlern - Spitzmatt - Kriens Bachstrasse - Kriens Busschleife / Kriens Busschleife - Sidhalde - Kriens Busschleife</t>
  </si>
  <si>
    <t xml:space="preserve">11.12.2016: Erneuerung  /  </t>
  </si>
  <si>
    <t>r.60.016</t>
  </si>
  <si>
    <t>Kriens Busschleife - Kuonimatt - Horw Zentrum - Kriens Busschleife</t>
  </si>
  <si>
    <t>r.60.019</t>
  </si>
  <si>
    <t>Luzern Bahnhof - Luzern Schlossberg - Luzern Kantonsspital - Luzern Friedental</t>
  </si>
  <si>
    <t>r.60.020</t>
  </si>
  <si>
    <t>Luzern Bahnhof - Horw Zentrum - Horw Ennethorw / Technikumstrasse</t>
  </si>
  <si>
    <t>r.60.021</t>
  </si>
  <si>
    <t xml:space="preserve">Luzern Bahnhof - Horw Zentrum - Kriens Busschleife </t>
  </si>
  <si>
    <t>11.12.2016: Erneuerung  /    Bis zum 14.12.2013: Luzern Bhf. - St. Niklausen - Kastanienbaum - Horw Zentrum - Steinibach - Pilatusmarkt</t>
  </si>
  <si>
    <t>r.60.022</t>
  </si>
  <si>
    <t>Ebikon, Bahnhof - Buchrain - Perlen - Gisikon-Root, Bahnhof</t>
  </si>
  <si>
    <t xml:space="preserve">15.12.2019: Änderung / 
10.12.2017: Änderung (bisher Luzern Bahnhof - Ebikon Hofmatt - Perlen Post / Inwil Dorf)  /
11.12.2016: Erneuerung  /  </t>
  </si>
  <si>
    <t>r.60.023</t>
  </si>
  <si>
    <t>Ebikon, Bahnhof - Root D4 - Gisikon, Weitblick</t>
  </si>
  <si>
    <t xml:space="preserve">15.12.2019: Änderung /
11.12.2016: Erneuerung  /  </t>
  </si>
  <si>
    <t>r.60.024</t>
  </si>
  <si>
    <t>Luzern Bahnhof - Meggen Gottlieben* - Meggen Tschädigen</t>
  </si>
  <si>
    <t>11.12.2016: Erneuerung  /   *Die Linie 24 bedient nur abends und sonntags anstelle der Linie 25 die Haltestelle Gottlieben</t>
  </si>
  <si>
    <t>r.60.025</t>
  </si>
  <si>
    <t>Luzern Brüelstrasse - Meggen Piuskirche - Meggen Gottlieben*</t>
  </si>
  <si>
    <t>11.12.2016: Erneuerung  /  *abends und sonntags fährt die Linie 25 nur bis Meggen Piuskirche /  Bis zum 14.12.2013: Luzern Brüelstrasse - Büttenhalde - Meggen Piuskirche</t>
  </si>
  <si>
    <t>r.60.026</t>
  </si>
  <si>
    <t>Luzern Brüelstrasse - Adligenswil - Unterlöchli - Ebikon Ottigenbühl</t>
  </si>
  <si>
    <t>11.12.2016: Erneuerung  /   Bis zum 14.12.2013: Luzern Brüelstrasse - Adligenswil</t>
  </si>
  <si>
    <t>r.60.030</t>
  </si>
  <si>
    <t>Littau Bahnhof - Luzern Kantonsspital - Ebikon Bahnhof</t>
  </si>
  <si>
    <t>r.60.040</t>
  </si>
  <si>
    <t>Littau, Bahnhof - Emmenbrücke, Bahnhof Süd - Emmen, Waldibrücke Bahnhof</t>
  </si>
  <si>
    <t>11.12.2016: Änderung (Umstrukturierung des Liniennetzes)</t>
  </si>
  <si>
    <t>15.07.1985</t>
  </si>
  <si>
    <t>0235</t>
  </si>
  <si>
    <t>#0356</t>
  </si>
  <si>
    <t>AAGR</t>
  </si>
  <si>
    <t>Auto AG Rothenburg</t>
  </si>
  <si>
    <t>Stationsstrasse 88</t>
  </si>
  <si>
    <t>041 289 33 22</t>
  </si>
  <si>
    <t>rothenburg@autoag.ch</t>
  </si>
  <si>
    <t>CHE-102.405.928</t>
  </si>
  <si>
    <t>812, (867 EBB)</t>
  </si>
  <si>
    <t>r.60.041</t>
  </si>
  <si>
    <t xml:space="preserve">Emmenbrücke, Schönbühl - Emmenbrücke, Gersag Bahnhof - Emmen, Emmenfeld - Littau Bahnhof </t>
  </si>
  <si>
    <t>11.12.2016: Änderung (Umstrukturierung des Liniennetzes, bisher Emmenbrücke, Schönbühl - Emmenbrücke, Sprengi - Emmen, Rüeggisingen - Emmen Kasernenstrasse - Emmen, Kirche - Emmen, Flugzeugwerke - Waldbrücke, Bahnhof).  /     12.12.2015: Änderung (bisherEmmenbrücke, Schönbühl - Sprengi - Sonnenplatz - Rüeggisingen - Kasernenstrasse - Emmen, Dorf - Emmen, Flugzeugwerke - Waldbrücke, Bahnhof)   /  Ortsbus Emmen</t>
  </si>
  <si>
    <t>r.60.042</t>
  </si>
  <si>
    <t>Emmenbrücke, Schönbühl - Emmenbrücke, Emmen Center - Reussbühl, Waldstrasse</t>
  </si>
  <si>
    <t>15.12.2019: Änderung (bisher: Emmenbrücke, Schönbühl - Emmenbrücke, Gersag Bahnhof - Emmen, Lindenheim - Emmenbrücke, Emmen Center) /  11.12.2016: Änderung (Umstrukturierung des Liniennetzes, bisher Emmenbrücke, Schönbühl - Emmenbrücke, Alp - Emmenbrücke, Sonnenplatz - Emmenbrücke, Gersag - Emmen, Schwimmbad Mooshüsli - Emmenbrücke, Emmen Center)   / 2.12.2015: Änderung (bisher Emmenbrücke, Schönbühl - Alp-Sonnenplatz - Emmenbrücke, Gersag - Schwimmbad Mooshüsli - Emmen Center )  /  Ortsbus Emmen</t>
  </si>
  <si>
    <t>r.60.043</t>
  </si>
  <si>
    <t>Emmenbrücke, Bösfeld - Emmenbrücke, Emmen Center - Reussbühl, Waldstrasse</t>
  </si>
  <si>
    <t>15.12.2019: Änderung (Emmenbrücke, Bösfeld - Emmenbrücke, Gersag Bahnhof - Emmen, Lindenheim - Emmenbrücke, Emmen Center) /  11.12.2016: Änderung (Umstrukturierung des Liniennetzes, bisher   Emmenbrücke, Benziwil West - Emmenbrücke, Sonnenplatz - Emmenbrücke, Seetalplatz - Emmenbrücke, Emmen Center)  /     12.12.2015: Änderung (bisher Emmenbrücke, Benziwil West - Sonnenplatz - Seetalplatz - Emmen Center)   /  Ortsbus Emmen</t>
  </si>
  <si>
    <t>r.60.044</t>
  </si>
  <si>
    <t>Emmenbrücke, Bösfeld - Emmenbrücke, Gersag Bahnhof - Emmen, Emmenfeld - Emmen Flugzeugwerke</t>
  </si>
  <si>
    <t>11.12.2016: Änderung (Umstrukturierung des Liniennetzes, bisher Emmenbrücke, Benziwil West - Emmenbrücke, Sprengi - Emmen, Rüeggisingen - Emmen, Sternen - Emmenbrücke, Schwanderhof - Emmenbrücke, Emmen Center    )    /  12.12.2015: Änderung (bisher Emmenbrücke, Benziwil West - Sprengi - Sonnenplatz - Rüeggisingen - Emmen, Sternen - Schwanderhof - Emmen Center  /     Ortsbus Emmen</t>
  </si>
  <si>
    <t>r.60.045</t>
  </si>
  <si>
    <t xml:space="preserve">Emmenbrücke, Bösfeld - Emmenbrücke, Sonnenplatz - Emmenbrücke, Chörbli </t>
  </si>
  <si>
    <t>11.12.2016: Änderung (Umstrukturierung des Liniennetzes, bisher Emmenbrücke, Chörbli - Emmenbrücke, Sprengi - Emmen, Rüeggisingen - Emmenbrücke, Emmen Center - Emmenbrücke, Seetalplatz - Reussbühl, Rothenhalde - Littau Bahnhof)  /  12.12.2015 Änderung: (bisher Chörbli - Sprengi - Sonnenplatz - Rüeggisingen - Emmen Center - Seetalplatz - Littau Bahnhof )  /   Ortsbus Emmen</t>
  </si>
  <si>
    <t>r.60.046</t>
  </si>
  <si>
    <t>Emmenbrücke, Bahnhof Süd - Rothenburg Dorf, Bahnhof - Rothenburg, Wahligen Nord</t>
  </si>
  <si>
    <t>r.60.050</t>
  </si>
  <si>
    <t>Luzern, Bahnhof - (via Autobahn) - Rothenburg - Beromünster - Menziken, Bahnhof</t>
  </si>
  <si>
    <t>r.60.050:S</t>
  </si>
  <si>
    <t>r.60.051</t>
  </si>
  <si>
    <t>Rothenburg Dorf - Rain Dorf</t>
  </si>
  <si>
    <t>Bis zum 12.12.2015: Luzern, Bahnhof - (via Autobahn) - Rothenburg - Rain</t>
  </si>
  <si>
    <t>r.60.052</t>
  </si>
  <si>
    <t>Luzern, Bahnhof - (via Autobahn) - Rothenburg - Beromünster - Rickenbach, Bohler</t>
  </si>
  <si>
    <t>r.60.060</t>
  </si>
  <si>
    <t>Buttisholz - Ruswil - Rothenburg, Bahnhof</t>
  </si>
  <si>
    <t>Bis zum 13.12.2015 Ruswil - Rothenburg, Bahnhof    /    
Rottal-Express</t>
  </si>
  <si>
    <t>0253</t>
  </si>
  <si>
    <t>01.11.1985</t>
  </si>
  <si>
    <t>#0357</t>
  </si>
  <si>
    <t>ARAG</t>
  </si>
  <si>
    <t>Rottal Auto AG</t>
  </si>
  <si>
    <t>Rütmattstrasse 2</t>
  </si>
  <si>
    <t>6017 Ruswil</t>
  </si>
  <si>
    <t>CHE-105.962.711</t>
  </si>
  <si>
    <t>819</t>
  </si>
  <si>
    <t>r.60.061</t>
  </si>
  <si>
    <t>Luzern - Ruswil - Ettiswil</t>
  </si>
  <si>
    <t>r.60.062</t>
  </si>
  <si>
    <t>Sursee - Buttisholz - Ruswil</t>
  </si>
  <si>
    <t>r.60.063</t>
  </si>
  <si>
    <t>Sursee - Ettiswil - Willisau, Bahnhof - Käppelimatt bei Willisau</t>
  </si>
  <si>
    <t>11.12.2011: Erneuerung Linienabschnitt Willisau, Bahnhof - Käppelimatt bei Willisau</t>
  </si>
  <si>
    <t>r.60.064</t>
  </si>
  <si>
    <t xml:space="preserve">Ruswil - Wolhusen, Spital </t>
  </si>
  <si>
    <t xml:space="preserve">1.7.2019: Änderung (bisher Ruswil - Wolhusen, Spital - Wolhusen, Tropenhaus)  / </t>
  </si>
  <si>
    <t>r.60.065</t>
  </si>
  <si>
    <t>Sursee - Oberkirch - Nottwil</t>
  </si>
  <si>
    <t>11.12.2011: Linienverlängerung Oberkirch - Nottwil</t>
  </si>
  <si>
    <t>r.60.066</t>
  </si>
  <si>
    <t>Sursee - Willisau, Bahnhof</t>
  </si>
  <si>
    <t>Willisauer-Express</t>
  </si>
  <si>
    <t>r.60.070</t>
  </si>
  <si>
    <t>Sempach Station - Neuenkirch - Rothenburg, Bahnhof</t>
  </si>
  <si>
    <t>r.60.071</t>
  </si>
  <si>
    <t>Luzern - Eigenthal</t>
  </si>
  <si>
    <t>r.60.072</t>
  </si>
  <si>
    <t>Luzern - Neuenkirch, Lippenrüti</t>
  </si>
  <si>
    <t>r.60.073</t>
  </si>
  <si>
    <t>Luzern - Rotkreuz</t>
  </si>
  <si>
    <t>r.60.081</t>
  </si>
  <si>
    <t>Sursee - Schenkon - Beromünster</t>
  </si>
  <si>
    <t>r.60.082</t>
  </si>
  <si>
    <t>Sursee - Knutwil - Buchs LU - Uffikon - Dagmarsellen</t>
  </si>
  <si>
    <t>r.60.083</t>
  </si>
  <si>
    <t>Sursee - Büron - Schlierbach - Etzelwil</t>
  </si>
  <si>
    <t>r.60.083.1</t>
  </si>
  <si>
    <t>r.60.083.2</t>
  </si>
  <si>
    <t>r.60.084</t>
  </si>
  <si>
    <t>84</t>
  </si>
  <si>
    <t>Sempach Station - Eich - Sursee</t>
  </si>
  <si>
    <t>r.60.085</t>
  </si>
  <si>
    <t>Sursee - Triengen - Reitnau - Staffelbach - Schöftland</t>
  </si>
  <si>
    <t>r.60.085:b</t>
  </si>
  <si>
    <t xml:space="preserve">Sursee- Triengen - Schöftland </t>
  </si>
  <si>
    <t>15.12.2019: Übertrag aus Konzession 911 der PAG /
Direktbus</t>
  </si>
  <si>
    <t>r.60.086</t>
  </si>
  <si>
    <t>86</t>
  </si>
  <si>
    <t>Sursee, Kantonsspital - Sursee, Bahnhof - Oberkich, Campus Sursee</t>
  </si>
  <si>
    <t>r.60.087</t>
  </si>
  <si>
    <t>Sursee - Beromünster</t>
  </si>
  <si>
    <t>15.12.2019: Übertrag aus Konzession 911 der PAG /
Möischter Express</t>
  </si>
  <si>
    <t>r.60.088</t>
  </si>
  <si>
    <t>88</t>
  </si>
  <si>
    <t>Sempach Station - Hochdorf</t>
  </si>
  <si>
    <t>r.60.089</t>
  </si>
  <si>
    <t>89</t>
  </si>
  <si>
    <t>Bäch - Eich - Sempach Station</t>
  </si>
  <si>
    <t>r.60.091</t>
  </si>
  <si>
    <t>91</t>
  </si>
  <si>
    <t>Dagmersellen, Industriepark - Nebikon - Schötz - Ettiswil</t>
  </si>
  <si>
    <t>r.60.093</t>
  </si>
  <si>
    <t>60.093</t>
  </si>
  <si>
    <t xml:space="preserve">Luzern - Flüelen - Altdorf </t>
  </si>
  <si>
    <t>Tellbus / 15.12.2019: Erneuerung /  10.12.2017: Übertragung aus der Konzession Nr. 0585 der SBB / Tellbus</t>
  </si>
  <si>
    <t>0142</t>
  </si>
  <si>
    <t>12.10.1983</t>
  </si>
  <si>
    <t>#0301</t>
  </si>
  <si>
    <t>AAGU</t>
  </si>
  <si>
    <t>AUTO AG URI</t>
  </si>
  <si>
    <t>Ried 1</t>
  </si>
  <si>
    <t>CHE-102.249.539</t>
  </si>
  <si>
    <t>816</t>
  </si>
  <si>
    <t>r.60.101</t>
  </si>
  <si>
    <t>Hochdorf - Ottenhusen - Hohenrain - Kleinwangen - Hochdorf</t>
  </si>
  <si>
    <t>r.60.105</t>
  </si>
  <si>
    <t>Hochdorf - Römerswil - Herlisberg - Beromünster</t>
  </si>
  <si>
    <t>r.60.106</t>
  </si>
  <si>
    <t>Hitzkirch - Müswangen - Hämikon, Berg</t>
  </si>
  <si>
    <t>r.60.107</t>
  </si>
  <si>
    <t>Hitzkirch - Schongau</t>
  </si>
  <si>
    <t>r.60.109</t>
  </si>
  <si>
    <t>Hochdorf - Hitzirch - Schongau - Hitzkirch - Hämikon</t>
  </si>
  <si>
    <t>nur Abendkurse /</t>
  </si>
  <si>
    <t>r.60.110</t>
  </si>
  <si>
    <t>Hochdorf - Rotkreuz (TSE)</t>
  </si>
  <si>
    <t>r.60.111</t>
  </si>
  <si>
    <t>Ebikon, Bahnhof - Inwil, Dorf - Waldibrücke, Bahnhof</t>
  </si>
  <si>
    <t>Ausschreibung 2016</t>
  </si>
  <si>
    <t>r.60.211</t>
  </si>
  <si>
    <t>Malters - Schwarzenberg LU - Eigenthal</t>
  </si>
  <si>
    <t>r.60.212</t>
  </si>
  <si>
    <t>Malters - Wolhusen</t>
  </si>
  <si>
    <t>r.60.221</t>
  </si>
  <si>
    <t>Wolhhusen - Romoos - Romoos, Holzwäge</t>
  </si>
  <si>
    <t>r.60.231</t>
  </si>
  <si>
    <t>Entlebuch - Ebnet - Wolhusen</t>
  </si>
  <si>
    <t>r.60.232</t>
  </si>
  <si>
    <t>Entlebuch - Finsterwald - Gfellen - Langis</t>
  </si>
  <si>
    <t>r.60.233</t>
  </si>
  <si>
    <t>Entlebuch - Halse- Heiligkreuz</t>
  </si>
  <si>
    <t>r.60.234</t>
  </si>
  <si>
    <t>Entlebuch - Hasle - Bramboden
(Teilstück Entlebuch - Hasle nur von Mai bis Oktober)</t>
  </si>
  <si>
    <t>r.60.241</t>
  </si>
  <si>
    <t>Schüpfheim - Flühli - Glaubenbielen (Sörenberg Linie / Sommersaison)</t>
  </si>
  <si>
    <t>Aus Konzession 911 der PAG</t>
  </si>
  <si>
    <t>13.06.2020</t>
  </si>
  <si>
    <t>r.60.241:b</t>
  </si>
  <si>
    <t>Schüpfheim - Flühli - Sörenberg</t>
  </si>
  <si>
    <t>r.60.251</t>
  </si>
  <si>
    <t>Escholzmatt - Schangnau - Kommeriboden</t>
  </si>
  <si>
    <t>r.60.261</t>
  </si>
  <si>
    <t>Menznau - Menzberg</t>
  </si>
  <si>
    <t>r.60.271</t>
  </si>
  <si>
    <t>Willisau - Schötz - Nebikon - Dagmersellen, Bahnhof</t>
  </si>
  <si>
    <t>r.60.272</t>
  </si>
  <si>
    <t>Willisau - Hergiswil b.W. - Hübeli</t>
  </si>
  <si>
    <t>r.60.275</t>
  </si>
  <si>
    <t>Nebikon - Schötz - Ebersecken - Ettiswil</t>
  </si>
  <si>
    <t>r.60.277</t>
  </si>
  <si>
    <t>60.277</t>
  </si>
  <si>
    <t xml:space="preserve">Willisau - Nebikon - Altishofen - Dagmersellen Industriepark </t>
  </si>
  <si>
    <t xml:space="preserve">Wiggertal Express / </t>
  </si>
  <si>
    <t>r.60.281</t>
  </si>
  <si>
    <t>Ufhusen - Zell - Altbüron - St. Urban</t>
  </si>
  <si>
    <t>r.60.282</t>
  </si>
  <si>
    <t>Zell - Hüswil - Luthern Dorf - Luthern Bad</t>
  </si>
  <si>
    <t>r.60.300</t>
  </si>
  <si>
    <t>r.60.300:K</t>
  </si>
  <si>
    <t>Gemeinde Engelberg</t>
  </si>
  <si>
    <t>Gebietskonzession auf dem Gebiet der Gemeinde Engelberg zwischen den Höhenkoten 980 und 1220 m.ü.M., Winterbetrieb  1.5.2016: Erneuerung</t>
  </si>
  <si>
    <t>01.12.1996</t>
  </si>
  <si>
    <t>0329</t>
  </si>
  <si>
    <t>#0575</t>
  </si>
  <si>
    <t>EAB</t>
  </si>
  <si>
    <t>Engelberger-Auto-Betriebe AG (EAB)</t>
  </si>
  <si>
    <t>Poststrasse 3</t>
  </si>
  <si>
    <t>c/o Titlisbahnen</t>
  </si>
  <si>
    <t>CHE-107.912.730</t>
  </si>
  <si>
    <t>7058</t>
  </si>
  <si>
    <t>r.60.301</t>
  </si>
  <si>
    <t>r.60.302</t>
  </si>
  <si>
    <t>r.60.303</t>
  </si>
  <si>
    <t>r.60.304</t>
  </si>
  <si>
    <t>r.60.306</t>
  </si>
  <si>
    <t>r.60.307</t>
  </si>
  <si>
    <t>anpassen</t>
  </si>
  <si>
    <t>r.60.310</t>
  </si>
  <si>
    <t>Stans- Ennetbürgen - Altdorf UR (Winkelried Bus)</t>
  </si>
  <si>
    <t>r.60.310.1</t>
  </si>
  <si>
    <t>r.60.310.2</t>
  </si>
  <si>
    <t>r.60.311</t>
  </si>
  <si>
    <t>Stans - Emmetten - Seelisberg</t>
  </si>
  <si>
    <t>r.60.312</t>
  </si>
  <si>
    <t>Stans - Ennetmoos - St. Jakob - Kerns - Sarnen</t>
  </si>
  <si>
    <t>r.60.313</t>
  </si>
  <si>
    <t>St. Jakob - Mueterschwandenberg</t>
  </si>
  <si>
    <t>r.60.321</t>
  </si>
  <si>
    <t>Stansstad - Obbürgen - Bürgenstock</t>
  </si>
  <si>
    <t>r.60.323</t>
  </si>
  <si>
    <t>Stansstad - Stans</t>
  </si>
  <si>
    <t>r.60.324</t>
  </si>
  <si>
    <t>324</t>
  </si>
  <si>
    <t>Stans - Oberdorf NW - Büren NW</t>
  </si>
  <si>
    <t>r.60.331</t>
  </si>
  <si>
    <t>Wolfenschiessen - Oberrickenbach</t>
  </si>
  <si>
    <t>r.60.341:S</t>
  </si>
  <si>
    <t>Titel anpassen, auch Li 312</t>
  </si>
  <si>
    <t>r.60.342</t>
  </si>
  <si>
    <t>Sarnen - Kägiswil - Alpnach Dorf</t>
  </si>
  <si>
    <t>r.60.343</t>
  </si>
  <si>
    <t>Sarnen - Melchtal - Stöckalp</t>
  </si>
  <si>
    <t>r.60.344</t>
  </si>
  <si>
    <t>Sarnen - Stalden - Langis</t>
  </si>
  <si>
    <t>r.60.345</t>
  </si>
  <si>
    <t>Sarnen - Wilen - Oberwilen</t>
  </si>
  <si>
    <t>r.60.346</t>
  </si>
  <si>
    <t>60.346</t>
  </si>
  <si>
    <t>Sarnen - Ramersberg</t>
  </si>
  <si>
    <t>r.60.349</t>
  </si>
  <si>
    <t>60.349</t>
  </si>
  <si>
    <t>Melchsee-Frutt - Tannalp</t>
  </si>
  <si>
    <t>FP042</t>
  </si>
  <si>
    <t>r.60.351</t>
  </si>
  <si>
    <t>Sarnen, Bahnhof - Sachseln - Flüeli-Ranft</t>
  </si>
  <si>
    <t>r.60.361</t>
  </si>
  <si>
    <t>Giswil - Grossteil - Kleinteil
Giswil - Kleinteil - Lungern (Angebot des AbigBus)</t>
  </si>
  <si>
    <t>r.60.362</t>
  </si>
  <si>
    <t>Giswil - Mörlialp</t>
  </si>
  <si>
    <t>r.60.363</t>
  </si>
  <si>
    <t>von Li. 241</t>
  </si>
  <si>
    <t>Giswil - Mörlialp - Glaubenbielen (Sommersaison)</t>
  </si>
  <si>
    <t>r.60.381</t>
  </si>
  <si>
    <t>Hergiswil, Bahnhof - Renggstrasse - Dorfhaldenstrasse - Zwyden - Schulhaus Dorf - Bahnhof</t>
  </si>
  <si>
    <t>Ortsbus Hergiswil: Route gelb</t>
  </si>
  <si>
    <t>r.60.382</t>
  </si>
  <si>
    <t>Hergiswil, Bahnhof - Schifflände - Gemeindehaus - Allmendli - Buolterlistrasse - Althuserbrücke - Sonnhaldenstrasse - Sonnenbergstrasse - Obermattweg - Schlüssel - Matt - Gemeindehaus - Post - Schulhaus Dorf - Bahnhof</t>
  </si>
  <si>
    <t>Ortsbus Hergiswil: Route rot</t>
  </si>
  <si>
    <t>r.60.401</t>
  </si>
  <si>
    <t>60.401</t>
  </si>
  <si>
    <t>Gruonbach - Flüelen - Altdorf - Amsteg - Göschenen* - Andermatt</t>
  </si>
  <si>
    <t>* Verlängerung nach Andermatt bei Bedarf in den Nächten Fr/Sa und Sa/So 15.12.2019: Erneuerung (bisher: Gruonbach - Flüelen - Altdorf - Amsteg - Göschenen) /</t>
  </si>
  <si>
    <t>r.60.402</t>
  </si>
  <si>
    <t>60.402</t>
  </si>
  <si>
    <t>Altdorf - Attinghausen</t>
  </si>
  <si>
    <t>r.60.403</t>
  </si>
  <si>
    <t>60.403</t>
  </si>
  <si>
    <t>Bürglen, Brügg - Altdorf / Attinghausen - Seedorf, Schloss A Pro</t>
  </si>
  <si>
    <t xml:space="preserve">15.12.2019: Erneuerung (bisher: Bürglen, Brügg - Altdorf - Seedorf, Schloss A Pro) </t>
  </si>
  <si>
    <t>r.60.404</t>
  </si>
  <si>
    <t>60.404</t>
  </si>
  <si>
    <t>Schattdorf - Attinghausen - Altdorf - Seedorf</t>
  </si>
  <si>
    <t>r.60.405</t>
  </si>
  <si>
    <t>Füelen - Altdorf - Isenthal - Isenthal, Seilbahn St. Jakob</t>
  </si>
  <si>
    <t>r.60.406</t>
  </si>
  <si>
    <t>406</t>
  </si>
  <si>
    <t>60.406</t>
  </si>
  <si>
    <t>Gurtnellen Wiler - Gurtnellen Dorf</t>
  </si>
  <si>
    <t>r.60.407</t>
  </si>
  <si>
    <t>407</t>
  </si>
  <si>
    <t>Amsteg - Bristen - Golzern, Talstation Seilbahn</t>
  </si>
  <si>
    <t>r.60.408</t>
  </si>
  <si>
    <t>Flüelen - Unterschächen - Urigen</t>
  </si>
  <si>
    <t>r.60.409</t>
  </si>
  <si>
    <t>Flüelen - Klausen - Linthal (Klausenpass-Linie  / Sommersaison</t>
  </si>
  <si>
    <t>20.06.2020</t>
  </si>
  <si>
    <t>r.60.410</t>
  </si>
  <si>
    <t>60.410</t>
  </si>
  <si>
    <t>Flüelen - Altdorf - Schattdorf - Andermatt</t>
  </si>
  <si>
    <t>r.60.411</t>
  </si>
  <si>
    <t>60.411</t>
  </si>
  <si>
    <t>Göschenen - Göscheneralp</t>
  </si>
  <si>
    <t>15.12.2019: Übertrag aus Konzession Nr. 911 der PAG
20.6.2020: Erneuerung
Sommerbetrieb</t>
  </si>
  <si>
    <t>r.60.421</t>
  </si>
  <si>
    <t>Andermatt Bahnhof - Andermatt, Oberwiler - Andermatt Germsstockbahn</t>
  </si>
  <si>
    <t>bis zum 13.12.2015 Andermatt Bahnhof - Andermatt Sportbahnen - Andermatt Bahnhof   /    Übertrag der Konzession von AGT auf AUT per 11.12.2011</t>
  </si>
  <si>
    <t>0692</t>
  </si>
  <si>
    <t>#1269</t>
  </si>
  <si>
    <t>AUT</t>
  </si>
  <si>
    <t>Andermatt-Urserntal Tourismus GmbH</t>
  </si>
  <si>
    <t>Gotthardstrasse 2</t>
  </si>
  <si>
    <t>CHE-229.764.131</t>
  </si>
  <si>
    <t>7069</t>
  </si>
  <si>
    <t>r.60.422</t>
  </si>
  <si>
    <t>Andermatt, Resort - Andermatt, Bahnhof - Andermatt Gemsstockbahn - Hospenthal, Dorf</t>
  </si>
  <si>
    <t>r.60.431</t>
  </si>
  <si>
    <t>Citybus</t>
  </si>
  <si>
    <t xml:space="preserve">Altdorf - Urnertor - Telldenkmal - Spital - Altdorf </t>
  </si>
  <si>
    <t>r.60.439</t>
  </si>
  <si>
    <t>439</t>
  </si>
  <si>
    <t>Rufbus</t>
  </si>
  <si>
    <t>Rufbus in den Gemeinden Altdorf, Attinghausen, Bürglen, Seedorf, Flüelen, Schattdorf und Erstfeld</t>
  </si>
  <si>
    <t>Der Betrieb des Rufbusses darf erst nach Betriebsende des fahrplanmässigen Angebotes des Linienverkehrs aufgenommen werden. Der Betrieb des Rufbusses ist somit im Zeitfenster von Montag - Donnerstag von 20.00 - 24.00 Uhr sowie Freitag und Samstag von 20.00 - 02.00 Uhr zugelassen</t>
  </si>
  <si>
    <t>r.60.450</t>
  </si>
  <si>
    <t>Brunnen - Flüelen - Erstfeld</t>
  </si>
  <si>
    <t>Ersatzbus während der Streckensperre Zugersee Ost</t>
  </si>
  <si>
    <t>r.60.500:N</t>
  </si>
  <si>
    <t>r.60.501</t>
  </si>
  <si>
    <t>60.501</t>
  </si>
  <si>
    <t>Arth Goldau - Lauerz - Schwyz - Muotathal</t>
  </si>
  <si>
    <t>0307</t>
  </si>
  <si>
    <t>04.06.1987</t>
  </si>
  <si>
    <t>#0340</t>
  </si>
  <si>
    <t>AAGS</t>
  </si>
  <si>
    <t>Auto AG Schwyz</t>
  </si>
  <si>
    <t>Bahnhofstrasse 4</t>
  </si>
  <si>
    <t>6431 Schwyz</t>
  </si>
  <si>
    <t>CHE-100.998.251</t>
  </si>
  <si>
    <t>r.60.502</t>
  </si>
  <si>
    <t>2021 Arth-G.</t>
  </si>
  <si>
    <t>60.502</t>
  </si>
  <si>
    <t>Schwyz - Brunnen - Gersau - Vitznau - Küssnacht a.R.</t>
  </si>
  <si>
    <t>10.12.2017: Erneuerung mit Umwandlung in reine Linienkonzession, vorher mit Gebietskonzession kombinierte Teillinie</t>
  </si>
  <si>
    <t>r.60.503</t>
  </si>
  <si>
    <t>60.503</t>
  </si>
  <si>
    <t>Seewen SZ, Seewenmarkt - Ibach - Rickenbach SZ</t>
  </si>
  <si>
    <t>10.12.2017: Erneuerung mit Umwandlung in Linienkonzession, vorher in Gebietskonzession enthalten</t>
  </si>
  <si>
    <t>r.60.504</t>
  </si>
  <si>
    <t xml:space="preserve">60.504 </t>
  </si>
  <si>
    <t>Brunnen - Morschach</t>
  </si>
  <si>
    <t>r.60.505</t>
  </si>
  <si>
    <t>r.60.506</t>
  </si>
  <si>
    <t>r.60.507</t>
  </si>
  <si>
    <t>60.507</t>
  </si>
  <si>
    <t>Schwyz - Sattel - Rothenthurm - Biberbrugg</t>
  </si>
  <si>
    <t>10.12.2017: Erneuerung mit Umwandlung in reine Linienkonzession, vorher mit Gebietskonzession kombinierte Teillinie /    12.12.2015: Änderung (bis zum 12.12.2015: Burg b. Schwyz, Rest. Burg - Sattel-Aegeri  - Rothenthurm)</t>
  </si>
  <si>
    <t>r.60.508</t>
  </si>
  <si>
    <t>neu 2021</t>
  </si>
  <si>
    <t>–*– Seewen – Schwyz – Brunnen – Gersau</t>
  </si>
  <si>
    <t>r.60.509</t>
  </si>
  <si>
    <t>60.509</t>
  </si>
  <si>
    <t>Weggis, Föhrenrain - Weggis</t>
  </si>
  <si>
    <t>Bis 9.12.2017 in Gebietskonzession enthalten</t>
  </si>
  <si>
    <t>r.60.510</t>
  </si>
  <si>
    <t>60.510-511</t>
  </si>
  <si>
    <t>Ortsbus Weggis</t>
  </si>
  <si>
    <t>FP039</t>
  </si>
  <si>
    <t>#0746</t>
  </si>
  <si>
    <t>OBW</t>
  </si>
  <si>
    <t>Weggis Vitznau Rigi Tourismus</t>
  </si>
  <si>
    <t>Seestrasse 5</t>
  </si>
  <si>
    <t>Postfach 343</t>
  </si>
  <si>
    <t>6353 Weggis</t>
  </si>
  <si>
    <t>CHE-105.802.131</t>
  </si>
  <si>
    <t>7060</t>
  </si>
  <si>
    <t>ab 2011 kant. Bewilligung</t>
  </si>
  <si>
    <t>r.60.520</t>
  </si>
  <si>
    <t>bis 2020</t>
  </si>
  <si>
    <t>60.520</t>
  </si>
  <si>
    <t>Schwyz - Steinen</t>
  </si>
  <si>
    <t>r.60.523</t>
  </si>
  <si>
    <t>60.023</t>
  </si>
  <si>
    <t>Sattel - Arth Goldau</t>
  </si>
  <si>
    <t>Per 13.12.2015 Übertrag aus der Konzession Nr. 635 der SOB</t>
  </si>
  <si>
    <t>r.60.525</t>
  </si>
  <si>
    <t>–*– Immensee – Rotkreuz</t>
  </si>
  <si>
    <t>r.60.526</t>
  </si>
  <si>
    <t>–*– Brunnen – Rotkreuz</t>
  </si>
  <si>
    <t>r.60.527</t>
  </si>
  <si>
    <t>60.527</t>
  </si>
  <si>
    <t>Küssnacht a.R., Bahnhof - Küssnacht a.R., Fänn Nord</t>
  </si>
  <si>
    <t>r.60.528</t>
  </si>
  <si>
    <t>60.528</t>
  </si>
  <si>
    <t>Vitznau - Küssnacht a.R. - Rotkreuz</t>
  </si>
  <si>
    <t>r.60.529</t>
  </si>
  <si>
    <t>60.529</t>
  </si>
  <si>
    <t>Küssnacht a.R. -  Root D4</t>
  </si>
  <si>
    <t>10.12.2017: Erneuerung  / 15.12.2013 via Autobahn (Erteilung Linienabschnitt Küssnacht a.R. - Rotkreuz)</t>
  </si>
  <si>
    <t>r.60.530</t>
  </si>
  <si>
    <t>60.530</t>
  </si>
  <si>
    <t>Schwyz, Post - Mangelegg - Schwyz, Post - Spital, Haupteingang - Schwyz, Post</t>
  </si>
  <si>
    <t>r.60.531</t>
  </si>
  <si>
    <t>531</t>
  </si>
  <si>
    <t>60.531</t>
  </si>
  <si>
    <t>Schwyz, Kollegi - Ibach, Oberschönenbuch</t>
  </si>
  <si>
    <t>r.60.532</t>
  </si>
  <si>
    <t>532</t>
  </si>
  <si>
    <t>Aufteilung 530</t>
  </si>
  <si>
    <t>–*– Schwyz Zentrum – Spital – Schwyz Zentrum</t>
  </si>
  <si>
    <t>r.60.541</t>
  </si>
  <si>
    <t>Sisikon - Riemenstalden - Chäppeliberg</t>
  </si>
  <si>
    <t>r.60.551</t>
  </si>
  <si>
    <t>60.551</t>
  </si>
  <si>
    <t>Einsiedeln - Bennau - Biberbrugg</t>
  </si>
  <si>
    <t>10.12.2017: Erneuerung /</t>
  </si>
  <si>
    <t>r.60.552</t>
  </si>
  <si>
    <t>60.552</t>
  </si>
  <si>
    <t>Einsiedeln - Willerzell Egg SZ - Einsiedeln</t>
  </si>
  <si>
    <t>r.60.553</t>
  </si>
  <si>
    <t>60.553</t>
  </si>
  <si>
    <t>Einsiedeln - Willerzell - Studen - Ochsenboden</t>
  </si>
  <si>
    <t>r.60.554</t>
  </si>
  <si>
    <t>60.554</t>
  </si>
  <si>
    <t>Einsiedeln - Alpthal - Brunni SZ</t>
  </si>
  <si>
    <t>r.60.555</t>
  </si>
  <si>
    <t>60.555</t>
  </si>
  <si>
    <t>Einsiedeln - Oberiberg - Hoch-Ybrig, Lauchern</t>
  </si>
  <si>
    <t>r.60.555:S</t>
  </si>
  <si>
    <t>r.60.556</t>
  </si>
  <si>
    <t>60.556</t>
  </si>
  <si>
    <t>Einsiedeln - Unteriberg - Hoch Ybrig, Weglosen</t>
  </si>
  <si>
    <t>r.60.560</t>
  </si>
  <si>
    <t>60.560</t>
  </si>
  <si>
    <t>Einsiedeln Bahnhof - Gerbe - Horgenberg - Roblosen</t>
  </si>
  <si>
    <t>10.12.2017: Erneuerung / Ab 2014 Verlängerung während der Badesaison Horgenberg - Roblosen</t>
  </si>
  <si>
    <t>r.60.561</t>
  </si>
  <si>
    <t>60.561</t>
  </si>
  <si>
    <t>Einsiedeln Bahnhof - Langrüti  - Kornhausstrasse - Rüti-Säge</t>
  </si>
  <si>
    <t>r.60.562</t>
  </si>
  <si>
    <t>60.562</t>
  </si>
  <si>
    <t>Einsiedeln Bahnhof - Spital - Rietstrasse</t>
  </si>
  <si>
    <t>r.60.562:S</t>
  </si>
  <si>
    <t>r.60.563</t>
  </si>
  <si>
    <t>563</t>
  </si>
  <si>
    <t>60.563</t>
  </si>
  <si>
    <t>Einsiedeln Bahnhof - Eschbach - Spital</t>
  </si>
  <si>
    <t>r.60.571</t>
  </si>
  <si>
    <t>Zug - Schwyz, Post</t>
  </si>
  <si>
    <t>Schnellbus während der Streckensperre Zugersee Ost</t>
  </si>
  <si>
    <t>r.60.601</t>
  </si>
  <si>
    <t xml:space="preserve">Zug -  Oberägeri </t>
  </si>
  <si>
    <t>9.12.2018: Erneuerung / Teillinie, kombiniert mit Gebietskonzession (bisher Gemeindegrenze Baar - Unterägeri - Oberägeri - Sattel)</t>
  </si>
  <si>
    <t>r.60.602</t>
  </si>
  <si>
    <t>Zug - Menzingen - Kreuzegg- Finstersee</t>
  </si>
  <si>
    <t>9.12.2018: Erneuerung  / Teillinie, kombiniert mit Gebietskonzession (bisher Gemeindegrenze Baar - Menzingen)</t>
  </si>
  <si>
    <t>r.60.603</t>
  </si>
  <si>
    <t>Baar, Lättich - Zug - Oberwil bei Zug</t>
  </si>
  <si>
    <t>9.12.2018: Erneuerung und Umwandlung in Lininekonzession</t>
  </si>
  <si>
    <t>r.60.604</t>
  </si>
  <si>
    <t>Zug - Inwil - Baar - Blickensdorf</t>
  </si>
  <si>
    <t>r.60.605</t>
  </si>
  <si>
    <t>Zug - Walchwil</t>
  </si>
  <si>
    <t>9.12.2018: Erneuerung  / Teillinie, kombiniert mit Gebietskonzession</t>
  </si>
  <si>
    <t>r.60.606</t>
  </si>
  <si>
    <t>Zug - Steinhausen - Cham</t>
  </si>
  <si>
    <t>r.60.607</t>
  </si>
  <si>
    <t>607</t>
  </si>
  <si>
    <t>Zug - Cham, Chamerried</t>
  </si>
  <si>
    <t>09.12.2018: Erneuerung und Umwandlung in Lininekonzession</t>
  </si>
  <si>
    <t>r.60.609</t>
  </si>
  <si>
    <t>Oberägeri - Sattel, Gondelbahn</t>
  </si>
  <si>
    <t>r.60.610</t>
  </si>
  <si>
    <t>610</t>
  </si>
  <si>
    <t>Oberägeri - Alosen, Raten</t>
  </si>
  <si>
    <t>09.12.2018: Erneuerung (bisher Oberägeri - Oberägeri, Raten)</t>
  </si>
  <si>
    <t>r.60.611</t>
  </si>
  <si>
    <t>Zug, St. Johannes - Zug, Schönegg</t>
  </si>
  <si>
    <t>r.60.613</t>
  </si>
  <si>
    <t>Zug, Bahnhofplatz - Zug, Obersack</t>
  </si>
  <si>
    <t>r.60.614</t>
  </si>
  <si>
    <t>Baar - Inwil - Baar, Arbach - Zug, Metalli/Bahnhof - Zug, Gimenen</t>
  </si>
  <si>
    <t>r.60.616</t>
  </si>
  <si>
    <t>Zug, Metalli/Bahnhof - Steinhausen, Zentrum Zugerland</t>
  </si>
  <si>
    <t>r.60.617</t>
  </si>
  <si>
    <t>617</t>
  </si>
  <si>
    <t>r.60.619</t>
  </si>
  <si>
    <t>619</t>
  </si>
  <si>
    <t>r.60.621</t>
  </si>
  <si>
    <t>Arth-Goldau - Arth - Walchwil</t>
  </si>
  <si>
    <t>09.12.2018: Erneuerung (bisher Arth-Goldau - Goldau, Tierpark - Goldau, Bischofshusen - Arth, Post - Walchwil)</t>
  </si>
  <si>
    <t>r.60.622</t>
  </si>
  <si>
    <t>Küssnacht am Rigi - Immensee</t>
  </si>
  <si>
    <t>9.12.2018: Erneuerung (bisher Küssnacht a. R., Bahnhof - Immensee, Dorf - Immensee, Sunnehof)  /</t>
  </si>
  <si>
    <t>r.60.626</t>
  </si>
  <si>
    <t>626</t>
  </si>
  <si>
    <t>Walchwil, Bahnhof - Oberwihel - Aesch - Oberhalten - Oberdorf - Walchwil, Bahnhof (Ortsbus Walchwil)</t>
  </si>
  <si>
    <t>09.12.2018: Umwandlung in Linienkonzession / Rundkurs</t>
  </si>
  <si>
    <t>r.60.631</t>
  </si>
  <si>
    <t>Baar - Sihlbrugg - Neuheim</t>
  </si>
  <si>
    <t>15.12.2019: Änderung (bisher: Baar - Neuheim) /  09.12.2018: Erneuerung</t>
  </si>
  <si>
    <t>r.60.632</t>
  </si>
  <si>
    <t>Baar - Neuheim</t>
  </si>
  <si>
    <t>r.60.634</t>
  </si>
  <si>
    <t>634</t>
  </si>
  <si>
    <t>Baar - Baar, Talacher - Oberägeri</t>
  </si>
  <si>
    <t>r.60.636</t>
  </si>
  <si>
    <t>636</t>
  </si>
  <si>
    <t>Baar - Steinhausen, Sennweid</t>
  </si>
  <si>
    <t>r.60.641</t>
  </si>
  <si>
    <t>Cham - Hünenberg, Ehret</t>
  </si>
  <si>
    <t>r.60.642</t>
  </si>
  <si>
    <t>642</t>
  </si>
  <si>
    <t>Cham - Cham, Niederwil - Knonau</t>
  </si>
  <si>
    <t>r.60.642:bb</t>
  </si>
  <si>
    <t>doppelt?</t>
  </si>
  <si>
    <t>r.60.643</t>
  </si>
  <si>
    <t>643</t>
  </si>
  <si>
    <t>Cham - Hagendorn, Rumentikon</t>
  </si>
  <si>
    <t>r.60.648</t>
  </si>
  <si>
    <t>648</t>
  </si>
  <si>
    <t>Rotkreuz - Cham</t>
  </si>
  <si>
    <t>09.02.2028</t>
  </si>
  <si>
    <t>r.60.651</t>
  </si>
  <si>
    <t>Rotkreuz, Küntwil - Rotkreuz - Hünenberg, Rony</t>
  </si>
  <si>
    <t>09.02.2018</t>
  </si>
  <si>
    <t>r.60.653</t>
  </si>
  <si>
    <t xml:space="preserve">Rotkreuz - Küssnacht, Rothofenstrasse </t>
  </si>
  <si>
    <t>r.60.691</t>
  </si>
  <si>
    <t>Zug, Kolinplatz - Postplatz - Bahnhofplatz, Postplatz, Kolinplatz - Allenwinden - Unterägeri - Oberägeri (Nachtbus)</t>
  </si>
  <si>
    <t>r.60.692</t>
  </si>
  <si>
    <t>Zug, Bahnhofplatz - Inwil - Baar, Oberdorf - Neuheim - Menzingen - Kreuzegg (Nachtbus)</t>
  </si>
  <si>
    <t>r.60.693</t>
  </si>
  <si>
    <t>Zug, Chollermüli - Letzi - Schutzengel - Zug, Bahnhofplatz (Nachtbus)</t>
  </si>
  <si>
    <t>r.60.694</t>
  </si>
  <si>
    <t>Zug, Bahnhofplatz - Steinhausen, Zentrum - Cham, Neudorf - Hagendorn, Hofmatt - Cham, Oberwil - Cham, Pfad (Nachtbus)</t>
  </si>
  <si>
    <t>r.60.695</t>
  </si>
  <si>
    <t>695</t>
  </si>
  <si>
    <t>Zug, Bahnhofplatz - Postplatz - Kolinplatz - Oberwil, Post - Walchwil, St. Adrian - Walchwil, Bahnhof (Nachtbus)</t>
  </si>
  <si>
    <t>r.60.696</t>
  </si>
  <si>
    <t>696</t>
  </si>
  <si>
    <t>Zug - Sins - Muri AG - Mühlau</t>
  </si>
  <si>
    <t>r.60.697</t>
  </si>
  <si>
    <t>697</t>
  </si>
  <si>
    <t>Luzern - Eschenbach - Ballwil - Hochdorf - Baldegg - Gelfingen - Hitzkirch - Altwis - Aesch - Mosen - Ermensee  (Pyjama-Express)</t>
  </si>
  <si>
    <t>Nachtbus, verkehrt frühestens eine halbe Stunde nach der letzten Bahnverbindung Hochdorf - Luzern bzw. Luzern - Ermensee</t>
  </si>
  <si>
    <t>r.60.901</t>
  </si>
  <si>
    <t>Luzern Bahnhof - Kriens - Obernau - Horw Ennethorw - Horw Zentrum - Luzern Bahnhof</t>
  </si>
  <si>
    <t>r.60.902</t>
  </si>
  <si>
    <t>Luzern Bahnhof - Emmenbrücke - Emmen Rüeggisingen - Eschenbach - Inwil</t>
  </si>
  <si>
    <t>r.60.903</t>
  </si>
  <si>
    <t>Luzern Bahnhof - Ebikon - Buchrain - Perlen - Dierikon - Root  -Gisikon</t>
  </si>
  <si>
    <t>r.60.904</t>
  </si>
  <si>
    <t>Luzern Bahnhof - Büttenhalde - Meggen Tschädigen - Gottlieben - Merlischachen - Küssnacht a.R. - Greppen - Weggis - Vitznau - Gersau</t>
  </si>
  <si>
    <t>r.60.905</t>
  </si>
  <si>
    <t>Luzern Bahnhof - Emmenbrücken, Seetalplatz - Littau - Malters - Wolhusen - Schüpfheim - Escholzmatt - Schangnau</t>
  </si>
  <si>
    <t>r.60.905:b</t>
  </si>
  <si>
    <t>Luzern Bahnhof - Kreuzstutz - Littau - Malters - Schachen - Werthenstein - Wolhusen</t>
  </si>
  <si>
    <t>r.60.906</t>
  </si>
  <si>
    <t>Luzern Bahnhof - Neuenkirch - Sempach - Sursee - Nottwil - Neuenkirch</t>
  </si>
  <si>
    <t>r.60.907</t>
  </si>
  <si>
    <t xml:space="preserve">Luzern - Adligenswil  - Udligenswil - Meierskappel </t>
  </si>
  <si>
    <t>r.60.908</t>
  </si>
  <si>
    <t>Luzern, Bahnhof - Alpnachstad - Alpnach Dorf - Kägiswil - Sarnen - Kerns - Flüeli-Ranft - Sachseln - Ewil - Lungern - Wilen</t>
  </si>
  <si>
    <t>r.60.910</t>
  </si>
  <si>
    <t>Luzern Bahnhof - Kastanienbaum - Horw - Hergiswil - Stans - Ennetbürgen - Buochs - Beckenried</t>
  </si>
  <si>
    <t>r.60.911</t>
  </si>
  <si>
    <t>Luzern - Ruswil - Buttiswil - Ettiswil -Willisau, Kättelimatt</t>
  </si>
  <si>
    <t>Nachtbus   /      Bis zum 13.12.2015: Willisau - Zell - Huttwil</t>
  </si>
  <si>
    <t>15.11.2004</t>
  </si>
  <si>
    <t>r.60.912</t>
  </si>
  <si>
    <t xml:space="preserve">Luzern, Bahnhof - Reussbühl, Frohburg - Rothenburg Dorf, Bahnhof - Rain, Dorf - Hildisrieden, Dorf - Neudorf, Dorf - Beromünster, Post - Gunzwil, Dorf- Rickenbach, Dorf - Menziken, Bahnhof </t>
  </si>
  <si>
    <t>bis zum 12.12.2015: Luzern, Bahnhof - Rothenburg - Rain - Hildisrieden - Neudorf - Beromünster - Gunzwil - Rickenbach - Menziken, Bahnhof - Beromünster - Neudorf - Hildisrieden - Rain - Rothenburg - Luzern, Bahnhof</t>
  </si>
  <si>
    <t>07.01.2009</t>
  </si>
  <si>
    <t>r.60.961</t>
  </si>
  <si>
    <t>N6 plus</t>
  </si>
  <si>
    <t>Sursee - Mauensee - St. Erhard Kaltbach - Wauwil - Egolzwil - Schötz - Nebikon - Altishofen - Dagmersellen - Uffikon - Buchs - Knutwil - St. Erhard - Sursee</t>
  </si>
  <si>
    <t>09.12.2018: Erneuerung / Nachtsternlinie N6 plus</t>
  </si>
  <si>
    <t>r.62</t>
  </si>
  <si>
    <t>Ticiono e Mesolcina</t>
  </si>
  <si>
    <t>r.62.110</t>
  </si>
  <si>
    <t>62.110</t>
  </si>
  <si>
    <t>Airolo - Gotthard - Andermatt</t>
  </si>
  <si>
    <t>r.62.111</t>
  </si>
  <si>
    <t>62.111</t>
  </si>
  <si>
    <t>Oberwald - Nufenen - Airolo</t>
  </si>
  <si>
    <t>r.62.112</t>
  </si>
  <si>
    <t>62.112</t>
  </si>
  <si>
    <t>Airolo - Ronco</t>
  </si>
  <si>
    <t>11.12.2016: rinnovo</t>
  </si>
  <si>
    <t>0912</t>
  </si>
  <si>
    <t>P Ticino</t>
  </si>
  <si>
    <t>r.62.113</t>
  </si>
  <si>
    <t>62.113</t>
  </si>
  <si>
    <t>Airolo - Nante</t>
  </si>
  <si>
    <t>r.62.116</t>
  </si>
  <si>
    <t>62.116</t>
  </si>
  <si>
    <t>Ambrì - Lurengo</t>
  </si>
  <si>
    <t>r.62.117</t>
  </si>
  <si>
    <t>62.117</t>
  </si>
  <si>
    <t>Rodi - Dalpe</t>
  </si>
  <si>
    <t>r.62.118</t>
  </si>
  <si>
    <t>62.118</t>
  </si>
  <si>
    <t xml:space="preserve">Faido - Osco </t>
  </si>
  <si>
    <t xml:space="preserve">11.12.2016: rinnovo e modifica (fino 11.12.2016 Faido - Osco - Predelp)   /  </t>
  </si>
  <si>
    <t>r.62.119</t>
  </si>
  <si>
    <t>62.119</t>
  </si>
  <si>
    <t>Faido - Tengia - Carì</t>
  </si>
  <si>
    <t>r.62.123</t>
  </si>
  <si>
    <t>62.123</t>
  </si>
  <si>
    <t>Lavorgo - Chironico</t>
  </si>
  <si>
    <t>r.62.124</t>
  </si>
  <si>
    <t>62.124</t>
  </si>
  <si>
    <t>Lavorgo - Sobrio</t>
  </si>
  <si>
    <t>r.62.125</t>
  </si>
  <si>
    <t>60.125</t>
  </si>
  <si>
    <t>Personico - Bodio TI</t>
  </si>
  <si>
    <t>10.05.1999</t>
  </si>
  <si>
    <t>0592</t>
  </si>
  <si>
    <t>#0788</t>
  </si>
  <si>
    <t>BPB</t>
  </si>
  <si>
    <t>Bus Personico - Bodio</t>
  </si>
  <si>
    <t>Comune di Personico</t>
  </si>
  <si>
    <t>6744 Personico</t>
  </si>
  <si>
    <t>CHE-115.085.081</t>
  </si>
  <si>
    <t>7057</t>
  </si>
  <si>
    <t>r.62.131</t>
  </si>
  <si>
    <t>62.131</t>
  </si>
  <si>
    <t>Biasca FFS - Acquarossa - Olivone</t>
  </si>
  <si>
    <t>10.06.1983</t>
  </si>
  <si>
    <t>0387</t>
  </si>
  <si>
    <t>#0117</t>
  </si>
  <si>
    <t>ABl</t>
  </si>
  <si>
    <t>Autolinee Bleniesi SA</t>
  </si>
  <si>
    <t>Via Guisan 1</t>
  </si>
  <si>
    <t>Casella postale 1532</t>
  </si>
  <si>
    <t>6710 Biasca</t>
  </si>
  <si>
    <t>091 862 31 72</t>
  </si>
  <si>
    <t>info@autolinee.ch</t>
  </si>
  <si>
    <t>CHE-103.612.588</t>
  </si>
  <si>
    <t>862</t>
  </si>
  <si>
    <t>r.62.132</t>
  </si>
  <si>
    <t>62.132</t>
  </si>
  <si>
    <t xml:space="preserve">Biasca FFS - Biasca Borgo - Biasca Loderio - Semione - Ludiano - Motto </t>
  </si>
  <si>
    <t>r.62.133</t>
  </si>
  <si>
    <t>62.133</t>
  </si>
  <si>
    <t>Acquarossa - Leontica</t>
  </si>
  <si>
    <t>r.62.134</t>
  </si>
  <si>
    <t>62.134</t>
  </si>
  <si>
    <t>Acquarossa - Ponto Valentino</t>
  </si>
  <si>
    <t>r.62.135</t>
  </si>
  <si>
    <t>62.135</t>
  </si>
  <si>
    <t>Olivone - Campo Blenio - Ghirone</t>
  </si>
  <si>
    <t>r.62.136</t>
  </si>
  <si>
    <t>62.136</t>
  </si>
  <si>
    <t>Olivone - Passo del Lucomagno</t>
  </si>
  <si>
    <t>r.62.137</t>
  </si>
  <si>
    <t>Olivone - Ghirone</t>
  </si>
  <si>
    <t>FP002</t>
  </si>
  <si>
    <t>r.62.191</t>
  </si>
  <si>
    <t>62.191</t>
  </si>
  <si>
    <t>Airolo - Bellinzona</t>
  </si>
  <si>
    <t>10.12.2017: rinnovo</t>
  </si>
  <si>
    <t>r.62.193</t>
  </si>
  <si>
    <t>62.193</t>
  </si>
  <si>
    <t>Bellinzona - Iragna - Biasca</t>
  </si>
  <si>
    <t>r.62.201</t>
  </si>
  <si>
    <t>62.201</t>
  </si>
  <si>
    <t>Castione FSS - Arbedo - Bellinzona FFS - Giubiasco FFS - Camorino</t>
  </si>
  <si>
    <t>fino al 14.12.2014: Castione-Arbedo - Bellinzona FFS - Bellinzona P.za Indipendenza - Giubiasco - Camorino / Linea 1</t>
  </si>
  <si>
    <t>r.62.202</t>
  </si>
  <si>
    <t>62.202</t>
  </si>
  <si>
    <t>Bellinzona FFS - Monte Carasso - Sementina - Giubiasco FFS</t>
  </si>
  <si>
    <t>Linea 2</t>
  </si>
  <si>
    <t>r.62.203</t>
  </si>
  <si>
    <t>62.203</t>
  </si>
  <si>
    <t>Bellinzona FFS - Giubiasco FFS - Camorino - S.Antonino Centro Commerciale</t>
  </si>
  <si>
    <t>Fino al 14.12.2014 Bellinzona FFS - Bellinzona P.za Indipendenza - Giubiasco FFS - Camorino - S.Antonino Centro Commerciale /  Linea 3</t>
  </si>
  <si>
    <t>r.62.204</t>
  </si>
  <si>
    <t>62.204</t>
  </si>
  <si>
    <t>Bellinzona FFS - Artore - Castello Sasso Corbaro</t>
  </si>
  <si>
    <t>Fino al 14.12.2014: Bellinzona FFS - Daro - Castello di Montello - Artore /  Linea 4</t>
  </si>
  <si>
    <t>r.62.205</t>
  </si>
  <si>
    <t>62.205</t>
  </si>
  <si>
    <t>Pratocarasso - Bellinzona FFS - Ravecchia (OSG)</t>
  </si>
  <si>
    <t>Fino al 14.12.2014: Bellinzona FFS - Bellinzona P.-za Indipendenza - OSG /  Linea 5</t>
  </si>
  <si>
    <t>r.62.212</t>
  </si>
  <si>
    <t>62.212</t>
  </si>
  <si>
    <t>Giubiasco - Carena</t>
  </si>
  <si>
    <t>10.12.2017: rinnovo  /  fino al 14.12.2014: Bellinzona - Carena</t>
  </si>
  <si>
    <t>r.62.214</t>
  </si>
  <si>
    <t>62.214</t>
  </si>
  <si>
    <t>Bellinzona - Grono - Mesocco - S. Bernardino</t>
  </si>
  <si>
    <t xml:space="preserve">10.12.2017: Erneuerung /   </t>
  </si>
  <si>
    <t>0913</t>
  </si>
  <si>
    <t>P Chur</t>
  </si>
  <si>
    <t>r.62.215</t>
  </si>
  <si>
    <t>60.215</t>
  </si>
  <si>
    <t>Grono - Rossa</t>
  </si>
  <si>
    <t>r.62.216</t>
  </si>
  <si>
    <t>62.216</t>
  </si>
  <si>
    <t>Grono - Tevegno - Sta Maria in Calanca</t>
  </si>
  <si>
    <t>r.62.217</t>
  </si>
  <si>
    <t>62.217</t>
  </si>
  <si>
    <t>Grono - Verdabbio</t>
  </si>
  <si>
    <t>r.62.231</t>
  </si>
  <si>
    <t>62.231</t>
  </si>
  <si>
    <t>Cadenazzo - Robasacco</t>
  </si>
  <si>
    <t>r.62.271</t>
  </si>
  <si>
    <t>62.271</t>
  </si>
  <si>
    <t>Bellinzona FFS- Arbedo - Lumino - Claro - Preonzo - Gorduno - Bellinzona FFS</t>
  </si>
  <si>
    <t>Notturno</t>
  </si>
  <si>
    <t>r.62.272</t>
  </si>
  <si>
    <t>62.272</t>
  </si>
  <si>
    <t>Bellinzona FFS - Sementina - Giubiasco - Pianezzo - Bellinzona FFS</t>
  </si>
  <si>
    <t>r.62.273</t>
  </si>
  <si>
    <t>62.273</t>
  </si>
  <si>
    <t>Bellinzona FFS - Sementina - Gudo - Cadenazzo - Giubiasco - Bellinzona FFS</t>
  </si>
  <si>
    <t>r.62.274</t>
  </si>
  <si>
    <t>62.274</t>
  </si>
  <si>
    <t>Bellinzona FFS - Artore</t>
  </si>
  <si>
    <t>r.62.301</t>
  </si>
  <si>
    <t>L1</t>
  </si>
  <si>
    <t>Ascona Posta - Ponte Navegna - Tenero-Brere</t>
  </si>
  <si>
    <t>10.12.2016: rinnovo</t>
  </si>
  <si>
    <t>18.11.1981</t>
  </si>
  <si>
    <t>10.12.2016</t>
  </si>
  <si>
    <t>0341</t>
  </si>
  <si>
    <t>07.03.2017</t>
  </si>
  <si>
    <t>r.62.302</t>
  </si>
  <si>
    <t>L2</t>
  </si>
  <si>
    <t>Locarno Stazione - Brione - Locarno Residenza Lido</t>
  </si>
  <si>
    <t>r.62.305</t>
  </si>
  <si>
    <t>fehlt im Fpl</t>
  </si>
  <si>
    <t>L5 BUXI</t>
  </si>
  <si>
    <t>Ascona - Sonnenhof - Monte Verità</t>
  </si>
  <si>
    <t>r.62.307</t>
  </si>
  <si>
    <t>L7</t>
  </si>
  <si>
    <t>Locarno Stazione - Zandone</t>
  </si>
  <si>
    <t>r.62.308</t>
  </si>
  <si>
    <t>L8</t>
  </si>
  <si>
    <t>Brissago Posta - Ronco sopra Ascona Posta</t>
  </si>
  <si>
    <t>10ö12.2016 rinnovo: (fino alle 10.12.2016 Brissago - Porto Ronco - Piodina - Incella - Gadero)</t>
  </si>
  <si>
    <t>r.62.309</t>
  </si>
  <si>
    <t>estiva</t>
  </si>
  <si>
    <t>Tenero Posta - Lido Mappo</t>
  </si>
  <si>
    <t>10.12.2016: rinnovo (fino alle 10.12.2016 Tenero - Brere - Ressighe - Campeggio Tamaro - Lido Tenero - Lido Mappo)  / servizio estivo</t>
  </si>
  <si>
    <t>10.12.2026</t>
  </si>
  <si>
    <t>r.62.311</t>
  </si>
  <si>
    <t>L311</t>
  </si>
  <si>
    <t>Locarno FEVI - Cugnaso - Bellinzona Stazione</t>
  </si>
  <si>
    <t>7.3.2017: Korrektur/Änderung (bisher Locarno FEVI - Cugnaso) / 10.12.2016: rinnovo</t>
  </si>
  <si>
    <t>r.62.311:b</t>
  </si>
  <si>
    <t>62.311</t>
  </si>
  <si>
    <t>Bellinzona - Locarno</t>
  </si>
  <si>
    <t xml:space="preserve">11.12.2016: rinnovo e modifica (fino 11.12.2016 Bellinzona - Cugnasco)   /   </t>
  </si>
  <si>
    <t>r.62.312</t>
  </si>
  <si>
    <t>L312</t>
  </si>
  <si>
    <t>Locarno Via delle Pace - Mergoscia</t>
  </si>
  <si>
    <t>r.62.314</t>
  </si>
  <si>
    <t>L314</t>
  </si>
  <si>
    <t>Locarno Stazione - Ronco sopra Ascona</t>
  </si>
  <si>
    <t>r.62.315</t>
  </si>
  <si>
    <t>315</t>
  </si>
  <si>
    <t>L315</t>
  </si>
  <si>
    <t>Locarno Stazione - Cavergno</t>
  </si>
  <si>
    <t>r.62.316</t>
  </si>
  <si>
    <t>L316</t>
  </si>
  <si>
    <t>Locarno - Brissago</t>
  </si>
  <si>
    <t>10.12.2016 rinnovo (fino alle 10.12.2016 Locarno Stazione - Brescino)  /</t>
  </si>
  <si>
    <t>r.62.321</t>
  </si>
  <si>
    <t>62.321</t>
  </si>
  <si>
    <t>Locarno - Sonogno</t>
  </si>
  <si>
    <t xml:space="preserve">11.12.2016: rinnovo </t>
  </si>
  <si>
    <t>r.62.322</t>
  </si>
  <si>
    <t>62.322</t>
  </si>
  <si>
    <t>Tenero - Medoscio</t>
  </si>
  <si>
    <t>r.62.323</t>
  </si>
  <si>
    <t>62.323</t>
  </si>
  <si>
    <t>Tenero - Contra</t>
  </si>
  <si>
    <t>r.62.324</t>
  </si>
  <si>
    <t>62.324</t>
  </si>
  <si>
    <t>Locarno - Cavigliano - Spruga (Valle Onsernone)</t>
  </si>
  <si>
    <t>r.62.325</t>
  </si>
  <si>
    <t>325</t>
  </si>
  <si>
    <t>62.325</t>
  </si>
  <si>
    <t>Russo - Gresso - Vergeletto</t>
  </si>
  <si>
    <t>10.12.2017: rinnovo e modifica (fino 09.12.2017 Russo - Gresso - Zott Alpe Salei - Pian d. Cascine)</t>
  </si>
  <si>
    <t>03.05.2002</t>
  </si>
  <si>
    <t>r.62.326</t>
  </si>
  <si>
    <t>326</t>
  </si>
  <si>
    <t>62.326</t>
  </si>
  <si>
    <t>Magadino - Indemini</t>
  </si>
  <si>
    <t>r.62.328</t>
  </si>
  <si>
    <t>328</t>
  </si>
  <si>
    <t>62.328</t>
  </si>
  <si>
    <t>Ranzo - S. Abbondio Scaiano - Ranzo</t>
  </si>
  <si>
    <t>r.62.329</t>
  </si>
  <si>
    <t>62.329</t>
  </si>
  <si>
    <t xml:space="preserve">S. Antonio - Cadenazzo - Dirinella </t>
  </si>
  <si>
    <t>r.62.330</t>
  </si>
  <si>
    <t>62.330</t>
  </si>
  <si>
    <t xml:space="preserve">Magadino - Gerra </t>
  </si>
  <si>
    <t>r.62.331</t>
  </si>
  <si>
    <t>62.331</t>
  </si>
  <si>
    <t>Cevio - Bosco Gurin</t>
  </si>
  <si>
    <t>r.62.332</t>
  </si>
  <si>
    <t>62.332</t>
  </si>
  <si>
    <t>Cerentino - Cimalmotto</t>
  </si>
  <si>
    <t>r.62.333</t>
  </si>
  <si>
    <t>62.333</t>
  </si>
  <si>
    <t xml:space="preserve">Bignasco - S. Carlo </t>
  </si>
  <si>
    <t>r.62.334</t>
  </si>
  <si>
    <t>62.334</t>
  </si>
  <si>
    <t>Bignasco - Fusio</t>
  </si>
  <si>
    <t>r.62.335</t>
  </si>
  <si>
    <t>62.335</t>
  </si>
  <si>
    <t>Peccia - Pian di Peccia</t>
  </si>
  <si>
    <t>r.62.351:R</t>
  </si>
  <si>
    <t>siehe 3631</t>
  </si>
  <si>
    <t>–*– 3631 Locarno - Tenero - Magadino (Liniea 351, Lago Maggiore)</t>
  </si>
  <si>
    <t>r.62.401</t>
  </si>
  <si>
    <t>Lugano Centro - Lugano Lungolago - Paradiso - P+R Fornaci</t>
  </si>
  <si>
    <t>11.12.2011: Neue Linienführung bei den Linien 1-5</t>
  </si>
  <si>
    <t>29.07.2012</t>
  </si>
  <si>
    <t>0145</t>
  </si>
  <si>
    <t>r.62.402</t>
  </si>
  <si>
    <t>Lugano Paradiso - Loreto - Lugano FFS - Centro - Castagnola</t>
  </si>
  <si>
    <t>r.62.403</t>
  </si>
  <si>
    <t>Breganzona - Besso - Lugano Centro - Cassarate - Viganello - Resega</t>
  </si>
  <si>
    <t>11.12.2016 modifica: (fino 11.12.2016 Breganzona - Besso - Lugano Centro - Cassarate - Viganello - Cornaredo)    /  11.12.2011: Neue Linienführung bei den Linien 1-5</t>
  </si>
  <si>
    <t>r.62.404</t>
  </si>
  <si>
    <t>Lugano Centro - Loreto - Lugano FFS - Trevano - Canobbio</t>
  </si>
  <si>
    <t>r.62.405</t>
  </si>
  <si>
    <t>Lamone-Cadempino - Manno - Vezia - Lugano Centro - Viganello</t>
  </si>
  <si>
    <t xml:space="preserve">9.12.2108: fino 7.9.2018 Manno - Lamone-Cadempino - Vezia - Lugano Centro - Viganello / 29.7.2012: Prolungamento Lamone - Manno, liminato ai giorni giovedì (feriale), venerdì e sabato nella fascia orario dalle ore 20.00 alle ore 24.00 (giovedì ultima corsa alle ore 23.30). /  11.12.2011: Neue Linienführung bei den Linien 1-5. / </t>
  </si>
  <si>
    <t>r.62.406</t>
  </si>
  <si>
    <t>Lugano FFS - Università - Cornaredo</t>
  </si>
  <si>
    <t>r.62.407</t>
  </si>
  <si>
    <t>Lugano Centro - Cornaredo - Pregassona</t>
  </si>
  <si>
    <t>r.62.408</t>
  </si>
  <si>
    <t xml:space="preserve">P+R Fornaci - Senago / Pambio - Noranco - Scairolo - P+R Fornaci </t>
  </si>
  <si>
    <t xml:space="preserve">11.12.2016: modifica (fino 11.12.16 Paradiso - Pambio-Noranco / Sguancia / Carabbia - Senago - Paradiso) /   </t>
  </si>
  <si>
    <t>25.10.2008</t>
  </si>
  <si>
    <t>11.11.2016</t>
  </si>
  <si>
    <t>r.62.409</t>
  </si>
  <si>
    <t>Viganello - Pregassona - Cureggia</t>
  </si>
  <si>
    <t>r.62.410</t>
  </si>
  <si>
    <t>Viganello - Albonago - Castagnola</t>
  </si>
  <si>
    <t>10.12.2017: modifica (fino al 9.12.2017 Viganello - Albonago - Ruvigliana - Viganello)</t>
  </si>
  <si>
    <t>r.62.412</t>
  </si>
  <si>
    <t>Lugano Centro - Ruvigliana - Albonago - Aldesago - Brè</t>
  </si>
  <si>
    <t>r.62.413</t>
  </si>
  <si>
    <t>Lugano Centro - Cornaredo - Pista Ghiacco</t>
  </si>
  <si>
    <t xml:space="preserve">11.12.2016 modifica: (fine 11.12.2016 Lugano Centro - P+R Comaredo - P+R Resega)   /  </t>
  </si>
  <si>
    <t>r.62.416</t>
  </si>
  <si>
    <t>416</t>
  </si>
  <si>
    <t>Besso - Muzzano - Breganzona - Besso</t>
  </si>
  <si>
    <t>r.62.417</t>
  </si>
  <si>
    <t>417</t>
  </si>
  <si>
    <t>Lugano Centro - P+R Fornaci</t>
  </si>
  <si>
    <t>Shuttle bus</t>
  </si>
  <si>
    <t>r.62.421</t>
  </si>
  <si>
    <t>62.421</t>
  </si>
  <si>
    <t>Ponte Tresa - Fornasette (- Luino)</t>
  </si>
  <si>
    <t>r.62.422</t>
  </si>
  <si>
    <t>62.422</t>
  </si>
  <si>
    <t>Lugano - Bioggio - Cademario</t>
  </si>
  <si>
    <t>10.12.2017: rinnovo e modifica (fino 09.12.2017 Lugano - Aranno)</t>
  </si>
  <si>
    <t>r.62.423</t>
  </si>
  <si>
    <t>62.423</t>
  </si>
  <si>
    <t>Lugano - Arosio - Breno - Miglieglia</t>
  </si>
  <si>
    <t>30.10.2008</t>
  </si>
  <si>
    <t>r.62.424</t>
  </si>
  <si>
    <t>62.424</t>
  </si>
  <si>
    <t>Agno - Aranno - Cademario</t>
  </si>
  <si>
    <t>r.62.425</t>
  </si>
  <si>
    <t>62.425</t>
  </si>
  <si>
    <t>Magliaso - Novaggio</t>
  </si>
  <si>
    <t>r.62.426</t>
  </si>
  <si>
    <t>426</t>
  </si>
  <si>
    <t>62.426</t>
  </si>
  <si>
    <t>Novaggio - Astano - Sessa</t>
  </si>
  <si>
    <t>r.62.427</t>
  </si>
  <si>
    <t>427</t>
  </si>
  <si>
    <t>62.427</t>
  </si>
  <si>
    <t>Novaggio - Cademario</t>
  </si>
  <si>
    <t>r.62.428</t>
  </si>
  <si>
    <t>62.428</t>
  </si>
  <si>
    <t>Ponte Tresa -  Castelrotto - Novaggio</t>
  </si>
  <si>
    <t>r.62.429</t>
  </si>
  <si>
    <t>429</t>
  </si>
  <si>
    <t>62.429</t>
  </si>
  <si>
    <t>Ponte Tresa - Sessa - Castello di Monteggio - Termine</t>
  </si>
  <si>
    <t>10.12.2017: rinnovo e modifica: (fino 09.12.2017 Ponte Tresa - Castelrotto - Novaggio)</t>
  </si>
  <si>
    <t>r.62.431</t>
  </si>
  <si>
    <t>62.431</t>
  </si>
  <si>
    <t>Lugano - Morcote - Bissone</t>
  </si>
  <si>
    <t>9.12.2018: rinnovo</t>
  </si>
  <si>
    <t>r.62.433</t>
  </si>
  <si>
    <t>62.433</t>
  </si>
  <si>
    <t>Lugano - Carabietta - Cappella d'Agnuzzo</t>
  </si>
  <si>
    <t>r.62.434</t>
  </si>
  <si>
    <t>62.434</t>
  </si>
  <si>
    <t>Lugano - Carona</t>
  </si>
  <si>
    <t>9.12.2018: rinnovo /</t>
  </si>
  <si>
    <t>r.62.436</t>
  </si>
  <si>
    <t>436</t>
  </si>
  <si>
    <t>62.436</t>
  </si>
  <si>
    <t>Lugano - Agra</t>
  </si>
  <si>
    <t>r.62.437:R</t>
  </si>
  <si>
    <t>437</t>
  </si>
  <si>
    <t>siehe 3620</t>
  </si>
  <si>
    <t>–*– 3620 Morcote - Porto Ceresio (Linea 437;  Lago di Lugano)</t>
  </si>
  <si>
    <t>r.62.439</t>
  </si>
  <si>
    <t>39</t>
  </si>
  <si>
    <t>Lugano - Melide - Bissone (- Campione d'Italia)</t>
  </si>
  <si>
    <t>03.09.1981</t>
  </si>
  <si>
    <t>0076</t>
  </si>
  <si>
    <t>r.62.440</t>
  </si>
  <si>
    <t>62.440</t>
  </si>
  <si>
    <t>Morcote - Olivella - Vico Morcote</t>
  </si>
  <si>
    <t>13.12.1999</t>
  </si>
  <si>
    <t>r.62.441</t>
  </si>
  <si>
    <t>62.441</t>
  </si>
  <si>
    <t>Lamone - Canobbio - Lugano</t>
  </si>
  <si>
    <t>17.05.1972</t>
  </si>
  <si>
    <t>0377</t>
  </si>
  <si>
    <t>#0145</t>
  </si>
  <si>
    <t>ARL</t>
  </si>
  <si>
    <t>Società Autolinee Regionali Luganesi</t>
  </si>
  <si>
    <t>Via al Lido 2a</t>
  </si>
  <si>
    <t>6962 Viganello</t>
  </si>
  <si>
    <t>091 973 31 31</t>
  </si>
  <si>
    <t>info@arlsa.ch</t>
  </si>
  <si>
    <t>CHE-105.937.110</t>
  </si>
  <si>
    <t>858</t>
  </si>
  <si>
    <t>r.62.442</t>
  </si>
  <si>
    <t>442</t>
  </si>
  <si>
    <t>62.442</t>
  </si>
  <si>
    <t>Lugano - Vezia - Tesserete</t>
  </si>
  <si>
    <t>r.62.443</t>
  </si>
  <si>
    <t>443</t>
  </si>
  <si>
    <t>62.443</t>
  </si>
  <si>
    <t>Lugano - Porza - Comano (-Tesserete)</t>
  </si>
  <si>
    <t>9.12.2018: rinnovo e modifica  (Lugano - Porza - Comano) /</t>
  </si>
  <si>
    <t>r.62.444</t>
  </si>
  <si>
    <t>62.444</t>
  </si>
  <si>
    <t>Lugano - Vezia - Taverne-Torricella</t>
  </si>
  <si>
    <t>r.62.445</t>
  </si>
  <si>
    <t>62.445</t>
  </si>
  <si>
    <t>Lugano - Bioggio - Lamone</t>
  </si>
  <si>
    <t>r.62.446</t>
  </si>
  <si>
    <t>446</t>
  </si>
  <si>
    <t>62.446</t>
  </si>
  <si>
    <t>Taverne - Ponte Capriasca - Tesserete</t>
  </si>
  <si>
    <t>09.12.2018: modifica (Lamone - Taverne - Origlio) / 10.12.2017: rinnovo</t>
  </si>
  <si>
    <t>r.62.447</t>
  </si>
  <si>
    <t>447</t>
  </si>
  <si>
    <t>62.447</t>
  </si>
  <si>
    <t>Tesserete - Maglio di Colla - Sonvico</t>
  </si>
  <si>
    <t>9.12.2018: rinnovo e modifica (Tesserete - Bogno - /Sonvico)  /</t>
  </si>
  <si>
    <t>r.62.448</t>
  </si>
  <si>
    <t>448</t>
  </si>
  <si>
    <t>62.448</t>
  </si>
  <si>
    <t>Tesserete - Bogno - Maglio di Colla</t>
  </si>
  <si>
    <t>9.12.2018: rinnovo e modifica (Tesserete - Bidogno - Bogno) /</t>
  </si>
  <si>
    <t>r.62.449</t>
  </si>
  <si>
    <t>449</t>
  </si>
  <si>
    <t>62.449</t>
  </si>
  <si>
    <t>Lamone - Bioggio - Molinazzo</t>
  </si>
  <si>
    <t>r.62.450</t>
  </si>
  <si>
    <t>62.450</t>
  </si>
  <si>
    <t>Tesserete - Lelgio</t>
  </si>
  <si>
    <t>r.62.453</t>
  </si>
  <si>
    <t>62.453</t>
  </si>
  <si>
    <t>Rivera-Bironico - Taverne</t>
  </si>
  <si>
    <t>9.12.2018: modifica (Rivera - Bironico - Taverne-Torricella - Lamone) /</t>
  </si>
  <si>
    <t>r.62.454</t>
  </si>
  <si>
    <t>62.454</t>
  </si>
  <si>
    <t>Rivera - Bironico - Isone</t>
  </si>
  <si>
    <t>r.62.460</t>
  </si>
  <si>
    <t>62.460</t>
  </si>
  <si>
    <t xml:space="preserve">Lugano - Davesco - Ligaino - Davesco - Lugano </t>
  </si>
  <si>
    <t>9.12.2018 rinnovo (fino alle 8.12.2018 Lugano Cornaredo - Davesco - Cadro - Villa Luganese) /</t>
  </si>
  <si>
    <t>24.03.2005</t>
  </si>
  <si>
    <t>r.62.461</t>
  </si>
  <si>
    <t>62.461</t>
  </si>
  <si>
    <t>Tesserete - Lugano - Pregassona - Cadro - Sonvico - Villa Luganese</t>
  </si>
  <si>
    <t>9.12.2018: dal linea 62.458 e 62.459 in linea 62.461</t>
  </si>
  <si>
    <t>r.62.473</t>
  </si>
  <si>
    <t xml:space="preserve">Collina d'oro Night Express </t>
  </si>
  <si>
    <t>11.12.2016: rinnovo   / fino 11.12.2016 Collina d'oro Night Express ( Lugano Centro - Lugano Cinestar - Lugano FFS - Grancia - Casoro - Barbengo - Agra - nontagnola - Gentilino - Sorengo - Lugano Besso  - Lugano Centro)</t>
  </si>
  <si>
    <t>r.62.474</t>
  </si>
  <si>
    <t>Capriasca Night Express</t>
  </si>
  <si>
    <t>Lugano Centro - Lugano Cinestar - Lugano FFS - Savosa - Porza - Cureglia - Ponte Cpiascea, Vaglio - Tesserte - Bigorio / Bettagno, / Bidogno / Oggio</t>
  </si>
  <si>
    <t>9.12.2018: rinnovo / a partire dalle ore 23.30 fino alle ore 3.00 del venerdì al sabato e dei giorni prefestivi</t>
  </si>
  <si>
    <t>07.09.2005</t>
  </si>
  <si>
    <t>r.62.480</t>
  </si>
  <si>
    <t>480</t>
  </si>
  <si>
    <t>Lugano - Aeroporto (Shuttle)</t>
  </si>
  <si>
    <t>r.62.490</t>
  </si>
  <si>
    <t>490</t>
  </si>
  <si>
    <t>Lugano - Gandria</t>
  </si>
  <si>
    <t>16.04.1998</t>
  </si>
  <si>
    <t>r.62.501</t>
  </si>
  <si>
    <t>62.501</t>
  </si>
  <si>
    <t>Chiasso - Balerna - Mendrisio Stazione - Mendrisio Cantine</t>
  </si>
  <si>
    <t>fino al 14.12.2014: Chiasso - Mendrisio</t>
  </si>
  <si>
    <t>07.01.1985</t>
  </si>
  <si>
    <t>0271</t>
  </si>
  <si>
    <t>#0327</t>
  </si>
  <si>
    <t>AMSA</t>
  </si>
  <si>
    <t>AMSA - Autolinea Mendrisiense SA</t>
  </si>
  <si>
    <t>Casella postale 3044</t>
  </si>
  <si>
    <t>6830 Chiasso</t>
  </si>
  <si>
    <t>ivano.realini@amsa.ch</t>
  </si>
  <si>
    <t>CHE-105.894.050</t>
  </si>
  <si>
    <t>r.62.502</t>
  </si>
  <si>
    <t>62.502</t>
  </si>
  <si>
    <t>Chiasso - Morbio Inferiore Serfontana - Balerna - Mendrisio Stazione - Mendrisio Cantine</t>
  </si>
  <si>
    <t>fino al 14.12.2014 Chiasso - Balerna - Morbio - Vacallo - Chiasso</t>
  </si>
  <si>
    <t>13.12.2006</t>
  </si>
  <si>
    <t>r.62.503</t>
  </si>
  <si>
    <t>62.503</t>
  </si>
  <si>
    <t>Morbio Inferiore Posta - Balerna - Mendrisio Stazione - Mendrisio Cantine</t>
  </si>
  <si>
    <t>13.12.2014</t>
  </si>
  <si>
    <t>r.62.505</t>
  </si>
  <si>
    <t>62.505</t>
  </si>
  <si>
    <t>Chiasso - Morbio Inferiore Posta</t>
  </si>
  <si>
    <t>r.62.507</t>
  </si>
  <si>
    <t>62.507</t>
  </si>
  <si>
    <t>Chiasso Crocione- Chiasso - Morbio Inferiore Serfontana</t>
  </si>
  <si>
    <t>r.62.508</t>
  </si>
  <si>
    <t>62.508</t>
  </si>
  <si>
    <t>Chiasso - Vacallo - Morbio Inferiore Serfontana</t>
  </si>
  <si>
    <t>r.62.511</t>
  </si>
  <si>
    <t>62.511</t>
  </si>
  <si>
    <t>Vacallo - Chiasso - Pedrinate - Seseglio</t>
  </si>
  <si>
    <t>fino al 14.12.2014: Chiasso - Pedrinate - Seseglio</t>
  </si>
  <si>
    <t>r.62.512</t>
  </si>
  <si>
    <t>62.512</t>
  </si>
  <si>
    <t>Chiasso - Vacallo - Morbio Superiore</t>
  </si>
  <si>
    <t>r.62.513</t>
  </si>
  <si>
    <t>62.513</t>
  </si>
  <si>
    <t>Chiasso - Castel S. Pietro - Mendrisio</t>
  </si>
  <si>
    <t>10.12.2017 modifica (fino 09.12.2017 Rancate - Mendrisio - Castel S. Pietro - Morbio Inferiore Serfontana)   / 13.12.2015 modifica (fino al 13.12.2015: Chiasso - Vacallo - Mendrisio)</t>
  </si>
  <si>
    <t>r.62.514</t>
  </si>
  <si>
    <t>514</t>
  </si>
  <si>
    <t>62.514</t>
  </si>
  <si>
    <t>Morbio Inferiore - Morbio Superiore - Sagno</t>
  </si>
  <si>
    <t>10.12.2017: rinnovo  / 13.12.2016: modifica (fino al 13.12.2016: Mendrisio - Morbio - Sagno)</t>
  </si>
  <si>
    <t>r.62.515</t>
  </si>
  <si>
    <t>515</t>
  </si>
  <si>
    <t>62.515</t>
  </si>
  <si>
    <t>Morbio Inferiore - Morbio Superiore - Muggio</t>
  </si>
  <si>
    <t>10.12.2017: rinnovo 15.12.2017: modifica (fino al 15.12.2015: Chiasso - Morbio - Muggio)</t>
  </si>
  <si>
    <t>r.62.516</t>
  </si>
  <si>
    <t>516</t>
  </si>
  <si>
    <t>62.516</t>
  </si>
  <si>
    <t>Muggio - Scudellate - Roncapiano</t>
  </si>
  <si>
    <t>r.62.517</t>
  </si>
  <si>
    <t>62.517</t>
  </si>
  <si>
    <t>Chiasso - Novazzano - Mendrisio</t>
  </si>
  <si>
    <t>r.62.518</t>
  </si>
  <si>
    <t>62.518</t>
  </si>
  <si>
    <t>Morbio Inferiore Serfontana - Novazzano - Stabio</t>
  </si>
  <si>
    <t>r.62.521</t>
  </si>
  <si>
    <t>62.521</t>
  </si>
  <si>
    <t>Castel S. Pietro - Casima - Muggio</t>
  </si>
  <si>
    <t>r.62.522</t>
  </si>
  <si>
    <t>62.522</t>
  </si>
  <si>
    <t>Mendrisio - Somazzo</t>
  </si>
  <si>
    <t>r.62.523</t>
  </si>
  <si>
    <t>62.523</t>
  </si>
  <si>
    <t>Mendrisio - Stabio - Gaggiolo</t>
  </si>
  <si>
    <t>9.12.2018: modifica (Mendrisio - Stabio - Gaggiolo (- Varese)  /  fino al 13.12.2015: Lugano - Mendrisio - Stabio - Gaggiolo (- Varese)</t>
  </si>
  <si>
    <t>r.62.524</t>
  </si>
  <si>
    <t>62.524</t>
  </si>
  <si>
    <t>Mendrisio - Arzo - Meride</t>
  </si>
  <si>
    <t>10.12.2017 rinnovo e modifica (fino 09.12.2017 Mendrisio - Besazio - Tremona- Meride)  / 13.12.2015 modifica (fino al 13.12.2015: Mendrisio - Serpiano)</t>
  </si>
  <si>
    <t>r.62.525</t>
  </si>
  <si>
    <t>62.525</t>
  </si>
  <si>
    <t xml:space="preserve">Mendrisio - Besazio - Arzo </t>
  </si>
  <si>
    <t>r.62.526</t>
  </si>
  <si>
    <t>r.62.531</t>
  </si>
  <si>
    <t>62.531</t>
  </si>
  <si>
    <t>Mendrisio OSC - Via S. Vital - Capolago</t>
  </si>
  <si>
    <t xml:space="preserve">trasferiti dal concession n. 271  AMSA </t>
  </si>
  <si>
    <t>r.62.532</t>
  </si>
  <si>
    <t>62.532</t>
  </si>
  <si>
    <t>Capolago - Brusino Arsizio (-Posto Ceresio/ I)</t>
  </si>
  <si>
    <t>r.62.541</t>
  </si>
  <si>
    <t>62.541</t>
  </si>
  <si>
    <t>Capolago - Melano - Rovio - Arogno</t>
  </si>
  <si>
    <t>r.70</t>
  </si>
  <si>
    <t>Zürich (ZVV)</t>
  </si>
  <si>
    <t>r.70.002</t>
  </si>
  <si>
    <t>Zürich Tiefenbrunnen, Bahnhof - Zürich, Bürkliplatz - Zürich, Letzigrund - Schlieren, Geissweid</t>
  </si>
  <si>
    <t>02.09.2019: Änderung (bisher: Zürich Tiefenbrunnen, Bahnhof - Zürich, Bürkliplatz - Zürich, Letzigrund - Zürich, Farbhof) /   
10.12.2017: Erneuerung</t>
  </si>
  <si>
    <t>29.11.2006</t>
  </si>
  <si>
    <t>02.09.2019</t>
  </si>
  <si>
    <t>0653</t>
  </si>
  <si>
    <t xml:space="preserve"> Tram</t>
  </si>
  <si>
    <t>r.70.003</t>
  </si>
  <si>
    <t>Zürich, Klusplatz - Zürich, Bahnhofplatz/HB - Zürich, Stauffacher - Zürich, Albisrieden</t>
  </si>
  <si>
    <t>r.70.004</t>
  </si>
  <si>
    <t>Zürich Tiefenbrunnen, Bahnhof - Zürich, Bahnhofquai/HB - Zürich, Escher-Wyss-Platz - Zürich Altstetten, Bahnhof Nord</t>
  </si>
  <si>
    <t>10.12.2017: Erneuerung  / Per 11.12.2011 Erteilung und Integration Abschnitt Zürich Altstetten Nord, Bahnhof - Zürich Escher-Wyss-Platz, Abschnitt Zürich Escher-Wyss-Platz - Zürich Werdhözli neu Bestandteil der neuen Linie 17.</t>
  </si>
  <si>
    <t>r.70.005</t>
  </si>
  <si>
    <t>Zürich, Zoo - Zürich, Bellevue - Zürich Enge, Bahnhof - Zürich, Laubegg</t>
  </si>
  <si>
    <t>r.70.006</t>
  </si>
  <si>
    <t>Zürich, Zoo - Zürich, Bahnhofplatz/HB - Zürich, Paradeplatz - Zürich Enge, Bahnhof</t>
  </si>
  <si>
    <t>r.70.007</t>
  </si>
  <si>
    <t>Zürich, Wollishofen - Zürich, Central - Zürich, Milchbuck - Zürich Stettbach, Bahnhof</t>
  </si>
  <si>
    <t>r.70.008</t>
  </si>
  <si>
    <t>Zürich, Klusplatz - Zürich, Bellevue - Zürich, Hardplatz - Zürich, Hardturm</t>
  </si>
  <si>
    <t>10.12.2017: Erneuerung und Änderung (bisher Zürich Klusplatz - Zürich Hardplatz)</t>
  </si>
  <si>
    <t>r.70.009</t>
  </si>
  <si>
    <t>Zürich, Triemli - Zürich, Bellevue - Zürich, Milchbuck - Zürich, Hirzenbach</t>
  </si>
  <si>
    <t>10.12.2027</t>
  </si>
  <si>
    <t>r.70.010</t>
  </si>
  <si>
    <t>1 Li, 2 Konz.</t>
  </si>
  <si>
    <t>r.70.010:a</t>
  </si>
  <si>
    <t>Zürich, Bahnhofplatz/HB - Zürich, Milchbuck - Zürich Oerlikon, Bahnhof Ost</t>
  </si>
  <si>
    <t>10.12.2017: Erneuerung und Änderung (bisher Zürich Leutschenbach - Zürich Hauptbahnhof)</t>
  </si>
  <si>
    <t>r.70.010:b</t>
  </si>
  <si>
    <t>Zürich Flughafen, Fracht - Zürich Oerlikon, Bahnhof Ost</t>
  </si>
  <si>
    <t xml:space="preserve">10.12.2017: Erneuerung und Änderung (bisher Zürich Flughafen, Fracht - Zürich, Leutschenbach)  /  </t>
  </si>
  <si>
    <t>0680</t>
  </si>
  <si>
    <t>#0560</t>
  </si>
  <si>
    <t>VBG</t>
  </si>
  <si>
    <t>VBG Verkehrsbetriebe Glattal AG</t>
  </si>
  <si>
    <t>Sägereistrasse 24</t>
  </si>
  <si>
    <t>8152 Glattbrugg</t>
  </si>
  <si>
    <t>info@vbg.ch</t>
  </si>
  <si>
    <t>CHE-107.672.879</t>
  </si>
  <si>
    <t>773</t>
  </si>
  <si>
    <t>r.70.011</t>
  </si>
  <si>
    <t>Zürich, Rehalp - Zürich, Bürkliplatz - Zürich, Bahnhofquai/HB - Zürich Oerlikon, Bahnhof - Zürich Auzelg</t>
  </si>
  <si>
    <t>r.70.012</t>
  </si>
  <si>
    <t>Zürich Flughafen, Fracht - Wallisellen, Bahnhof - Zürich Stettbach, Bahnhof</t>
  </si>
  <si>
    <t>r.70.013</t>
  </si>
  <si>
    <t>Zürich, Frankental - Zürich, Wikingerplatz - Zürich, Bahnhofquai/HB - Zürich, Albisgüetli</t>
  </si>
  <si>
    <t>r.70.014</t>
  </si>
  <si>
    <t>Zürich, Seebach - Zürich, Milchbuck - Zürich, Bahnhofquai/HB - Zürich, Triemli</t>
  </si>
  <si>
    <t>r.70.015</t>
  </si>
  <si>
    <t>Zürich, Bucheggplatz - Zürich, Schaffhauserplatz - Zürich, Central - Zürich Stadelhofen, Bahnhof</t>
  </si>
  <si>
    <t>10.12.2017: Erneuerung und Änderung (bisher Zürich Bucheggplatz - Zürich Klusplatz)</t>
  </si>
  <si>
    <t>r.70.017</t>
  </si>
  <si>
    <t>Zürich, Werdhölzli - Zürich, Escher-Wyss-Platz - Zürich, Bahnhofplatz/HB  - Zürich, Albisgütli</t>
  </si>
  <si>
    <t>10.12.2017: Erneuerung  / Bis 10.12.2011 Bestandteil der Linie 4 (Zürich Tiefenbrunnen - Zürich Werdhözli) / 15.12.2013 Verlängerung Zürich, Hauptbahnhof - Zürich, Albisgüetli</t>
  </si>
  <si>
    <t>r.70.022</t>
  </si>
  <si>
    <t>r.70.023:R</t>
  </si>
  <si>
    <t>=f.2701</t>
  </si>
  <si>
    <t>r.70.024:R</t>
  </si>
  <si>
    <t>=f.2700</t>
  </si>
  <si>
    <t>r.70.025</t>
  </si>
  <si>
    <t>Zürich Römerhof - Dolder</t>
  </si>
  <si>
    <t>25.01.2022</t>
  </si>
  <si>
    <t>0715</t>
  </si>
  <si>
    <t>1971 247</t>
  </si>
  <si>
    <t>#0206</t>
  </si>
  <si>
    <t>DBZ</t>
  </si>
  <si>
    <t>Dolderbahn-Betriebs-AG</t>
  </si>
  <si>
    <t>c/o Direktion der Verkehrsbetriebe der Stadt Zürich</t>
  </si>
  <si>
    <t>sonja.azimi@vbz.ch</t>
  </si>
  <si>
    <t>CHE-107.299.875</t>
  </si>
  <si>
    <t>r.70.026:R</t>
  </si>
  <si>
    <t>=f.2705</t>
  </si>
  <si>
    <t>r.70.029:K</t>
  </si>
  <si>
    <t>Gemeinde Zürich</t>
  </si>
  <si>
    <t>0278</t>
  </si>
  <si>
    <t>21.05.1990</t>
  </si>
  <si>
    <t>r.70.030:K</t>
  </si>
  <si>
    <t>2.9.2019: Änderung (bisher Städte Zürich und Schlieren)  Gebietskonzession Trolleybus</t>
  </si>
  <si>
    <t>13.12.2031</t>
  </si>
  <si>
    <t>01.07.2007</t>
  </si>
  <si>
    <t>5546</t>
  </si>
  <si>
    <t>1976  281</t>
  </si>
  <si>
    <t>20.12.1976</t>
  </si>
  <si>
    <t>r.70.031</t>
  </si>
  <si>
    <t>r.70.032</t>
  </si>
  <si>
    <t>r.70.033</t>
  </si>
  <si>
    <t>r.70.035</t>
  </si>
  <si>
    <t>r.70.037</t>
  </si>
  <si>
    <t>r.70.038</t>
  </si>
  <si>
    <t>r.70.039</t>
  </si>
  <si>
    <t>r.70.040</t>
  </si>
  <si>
    <t>r.70.046</t>
  </si>
  <si>
    <t>r.70.061</t>
  </si>
  <si>
    <t>r.70.062</t>
  </si>
  <si>
    <t>r.70.064</t>
  </si>
  <si>
    <t>r.70.066</t>
  </si>
  <si>
    <t>r.70.067</t>
  </si>
  <si>
    <t>r.70.069</t>
  </si>
  <si>
    <t>r.70.070</t>
  </si>
  <si>
    <t>r.70.072</t>
  </si>
  <si>
    <t>r.70.073</t>
  </si>
  <si>
    <t>r.70.075</t>
  </si>
  <si>
    <t>r.70.076</t>
  </si>
  <si>
    <t>r.70.077</t>
  </si>
  <si>
    <t>r.70.078</t>
  </si>
  <si>
    <t>r.70.079</t>
  </si>
  <si>
    <t>r.70.080</t>
  </si>
  <si>
    <t>r.70.083</t>
  </si>
  <si>
    <t>r.70.089</t>
  </si>
  <si>
    <t>r.70.091</t>
  </si>
  <si>
    <t>Zürich, Buchholz- Zollikerberg, Station</t>
  </si>
  <si>
    <t>r.70.094</t>
  </si>
  <si>
    <t>94</t>
  </si>
  <si>
    <t>Zürich, Bahnhof Oerlikon - Wallisellen, Zentrum Glatt</t>
  </si>
  <si>
    <t>r.70.100:K</t>
  </si>
  <si>
    <t>Gebiet</t>
  </si>
  <si>
    <t>Stadt Winterthur</t>
  </si>
  <si>
    <t>Gebietskonzession / Bis zum 13.12.2014 Gemeinden Bertschikon, Brütten, Dättlikon, Pfungen, Wiesendangen sowie die Stadt Winterthur</t>
  </si>
  <si>
    <t>01.11.2005</t>
  </si>
  <si>
    <t>0312</t>
  </si>
  <si>
    <t>#0544</t>
  </si>
  <si>
    <t>SBW</t>
  </si>
  <si>
    <t>Stadtbus Winterthur</t>
  </si>
  <si>
    <t>Grüzefeldstrasse 35</t>
  </si>
  <si>
    <t>8403 Winterthur</t>
  </si>
  <si>
    <t>052 235 35 35</t>
  </si>
  <si>
    <t>stadtbus.winterthur@win.ch</t>
  </si>
  <si>
    <t>r.70.101</t>
  </si>
  <si>
    <t>Winterthuf, Töss - Hauptbahnhof - Bahnhof Oberwinterthur - Oberwinterthur</t>
  </si>
  <si>
    <t xml:space="preserve">11.12.2016: Übertrag aus Konzession Nr. 5544 der SBW  / </t>
  </si>
  <si>
    <t>r.70.102</t>
  </si>
  <si>
    <t>Winterthur, Wülflingen - Schloss - Hauptbahnhof - Waldegg - Seen</t>
  </si>
  <si>
    <t>11.12.2016: Übertrag aus Konzession Nr. 5544 der SBW  mit Aufteilung der Linie 2 auf Linen 2 und 2E</t>
  </si>
  <si>
    <t>r.70.102:a</t>
  </si>
  <si>
    <t>2E</t>
  </si>
  <si>
    <t>Winterthur, Schloss - Hauptbahnhof - Waldegg</t>
  </si>
  <si>
    <t>11.12.2016: Übertrag aus Konzession Nr. 5544 der SBW mit Aufteilung der Linie 2 auf Linen 2 und 2E</t>
  </si>
  <si>
    <t>r.70.103</t>
  </si>
  <si>
    <t>Winterthur, Rosenberg - Hauptbahnhof - Oberseen</t>
  </si>
  <si>
    <t>r.70.104</t>
  </si>
  <si>
    <t>r.70.105</t>
  </si>
  <si>
    <t>r.70.107</t>
  </si>
  <si>
    <t>Winterthur, Bahnhof Wülflingen - Schlossberg - Hauptbahnhof - Grüze-Märkte - Chli-Hegi - Elsau, Melcher</t>
  </si>
  <si>
    <t>9.12.2018: Änderung, Zusammenlegung Linien 7+14 und neue Linienführung</t>
  </si>
  <si>
    <t>31.10.2005</t>
  </si>
  <si>
    <t>r.70.109</t>
  </si>
  <si>
    <t>r.70.110</t>
  </si>
  <si>
    <t>r.70.112</t>
  </si>
  <si>
    <t>r.70.121</t>
  </si>
  <si>
    <t xml:space="preserve">Wädenswil, Bahnhof - Au ZH, Bahnhof - Horgen, Bahnhof - Horgen, Spital </t>
  </si>
  <si>
    <t>bis zum 15.6.2014: Wädenswil, Bahnhof - Au ZH, Bahnhof - Horgen, Bahnhof - Horgen, Spital Zimmerberg</t>
  </si>
  <si>
    <t>0583</t>
  </si>
  <si>
    <t>r.70.122</t>
  </si>
  <si>
    <t>Wädenswil, Bahnhof - Au ZH, Grundstein - Schützenhaus - Appital /Wädenswil, Hintere Rüti</t>
  </si>
  <si>
    <t>r.70.123</t>
  </si>
  <si>
    <t xml:space="preserve">123 </t>
  </si>
  <si>
    <t>Wädenswil, Bahnhof - Gulmenmatt - Campus Grüental - Bahnhof</t>
  </si>
  <si>
    <t>Bis zum 15.6.2014 : Wädenswil, Bahnhof - Gulmenmatt - Eichweid - Hochschule - Bahnhof</t>
  </si>
  <si>
    <t>r.70.125</t>
  </si>
  <si>
    <t>Wädenswil, Bahnhof - Reidbach - Staubeweidli - Bahnhof</t>
  </si>
  <si>
    <t>r.70.126</t>
  </si>
  <si>
    <t>Wädenswil, Bahnhof - Campus Grüental - Hangenmoos - Hintere Rüti</t>
  </si>
  <si>
    <t>Bis zum 15.6.2014: Wädenswil, Bahnhof - Hochschule - Eichweid - Winterberg - Hintere Rüti</t>
  </si>
  <si>
    <t>r.70.127</t>
  </si>
  <si>
    <t xml:space="preserve">Wädenswil, Bahnhof - Tiefenhofweiher -Frohmatt - Bahnhof </t>
  </si>
  <si>
    <t>r.70.128</t>
  </si>
  <si>
    <t>Wädenswil, Bahnhof - Hintere Rüti - Gisenrüti / Herrlisberg - Feld</t>
  </si>
  <si>
    <t>Bis zum 15.6.2014: Wädenswil, Bahnhof - Hintere Rüti - Neubühl - Herrlisberg / Gisenrüti - Feld</t>
  </si>
  <si>
    <t>r.70.129</t>
  </si>
  <si>
    <t>Wädenswil, Bahnhof - Campus Reidbach</t>
  </si>
  <si>
    <t>r.70.131</t>
  </si>
  <si>
    <t>Horgen, Bahnhof - Horgen Oberdorf - Horgen, Bocken - Aamüli</t>
  </si>
  <si>
    <t>Bis zum 15.6.2014: Horgen, Bahnhof - Horgen Oberdorf - Horgen, Arn - Waldegg</t>
  </si>
  <si>
    <t>r.70.132</t>
  </si>
  <si>
    <t>Horgen, Bahnhof - Waidli - Waldegg</t>
  </si>
  <si>
    <t>Bis zum 15.6.2014: Horgen, Bahnhof - Waidli - Waldegg - Arn</t>
  </si>
  <si>
    <t>r.70.133</t>
  </si>
  <si>
    <t>Horgen, Bahnhof - Altersheim/Tödistrasse - Panorama/CS</t>
  </si>
  <si>
    <t>r.70.134</t>
  </si>
  <si>
    <t>Horgen, Bahnhof - Wannenthal - Käpfnach - Risi/Dow</t>
  </si>
  <si>
    <t>r.70.136</t>
  </si>
  <si>
    <t>Horgen, Bahnhof - Horgen, Spital - Oberrieden, Bahnhof</t>
  </si>
  <si>
    <t>Bis zum 15.6.2014: Horgen, Bahnhof - Spital Zimmerberg - Oberrieden, Bahnhof</t>
  </si>
  <si>
    <t>r.70.137</t>
  </si>
  <si>
    <t>Horgen - Horgen Oberdorf - Sihlwald - Sihlbrugg</t>
  </si>
  <si>
    <t>Bis zum 22.5.2015: Horgen - Horgen Oberdorf - Sihlwald/ Abschnitt Sihlwald-Sihlbrugg nur am Mittwoch und an Wochenenden Wildnispark (ca. Mitte März - Anfang November)  Bis zum 15.6.2014: Horgen - Horgen Oberdorf - Sihlwald, Bahnhof</t>
  </si>
  <si>
    <t>r.70.140</t>
  </si>
  <si>
    <t>Thalwil, Zentrum - Gattikon - Langnau-Gattikon - Langnau am Albis, Unterrengg</t>
  </si>
  <si>
    <t>r.70.142</t>
  </si>
  <si>
    <t xml:space="preserve">Thalwil, Zentrum - Böni </t>
  </si>
  <si>
    <t>Bis zum 15.6.2014: Thalwil, Zentrum Mühlebachplatz - Böhni - Rainstrasse - Zentrum</t>
  </si>
  <si>
    <t>r.70.145</t>
  </si>
  <si>
    <t>Thalwil, Zentrum - Oberrieden, Dorf, Bahnhof - Horgen, Bahnhof</t>
  </si>
  <si>
    <t>bis zum 15.6.2014: Thalwil, Zentrum - Oberrieden, Tannenbach - Horgen, Bahnhof</t>
  </si>
  <si>
    <t>r.70.149</t>
  </si>
  <si>
    <t>Badi-Schuttle Thalwil</t>
  </si>
  <si>
    <t>Thalwil Bahnhof - Thalwil Schützenhaus - Thalwil Seebad Bürger - Thalwil Seebad Ludretikon - Thalwil Bahnhof</t>
  </si>
  <si>
    <t>Gültigkeit der Konzession jeweils vom 1. Juni bis am 31. August</t>
  </si>
  <si>
    <t>31.08.2022</t>
  </si>
  <si>
    <t>0736</t>
  </si>
  <si>
    <t>#0736</t>
  </si>
  <si>
    <t>GDT</t>
  </si>
  <si>
    <t>Gemeinde Thalwil</t>
  </si>
  <si>
    <t>8800 Thalwil</t>
  </si>
  <si>
    <t>CHE-114.582.193</t>
  </si>
  <si>
    <t>7086</t>
  </si>
  <si>
    <t>Konzession per 1.1.2002 an SZU</t>
  </si>
  <si>
    <t>r.70.150</t>
  </si>
  <si>
    <t>Wädenswil - Schönenberg ZH - Hirzel - Horgenberg - Horgen</t>
  </si>
  <si>
    <t>r.70.151</t>
  </si>
  <si>
    <t>Adliswil, Bahnhof - Zürich, Mittelleimbach</t>
  </si>
  <si>
    <t>r.70.152</t>
  </si>
  <si>
    <t>Adliswil, Bahnhof - Rütistrasse / Wacht - Bahnhof</t>
  </si>
  <si>
    <t>r.70.153</t>
  </si>
  <si>
    <t>Adliswil, Bahnhof - Büchel</t>
  </si>
  <si>
    <t>r.70.155</t>
  </si>
  <si>
    <t>Hirzel - Horgen</t>
  </si>
  <si>
    <t>Bis zum 15.6.2014: Hirzel - Wädenswil - Horgen</t>
  </si>
  <si>
    <t>r.70.156</t>
  </si>
  <si>
    <t>Adliswil - Rüschlikon - Thalwil</t>
  </si>
  <si>
    <t>r.70.160</t>
  </si>
  <si>
    <t>Wädenswil - Schönenberg ZH - Hütten</t>
  </si>
  <si>
    <t>r.70.161</t>
  </si>
  <si>
    <t>Zürich, Bürkliplatz - Kilchberg, Kirche</t>
  </si>
  <si>
    <t>01.07.2002</t>
  </si>
  <si>
    <t>r.70.162</t>
  </si>
  <si>
    <t>Kilchberg, Bahnhof - Hofackerstrasse  - Kilchberg, Spital</t>
  </si>
  <si>
    <t>r.70.163</t>
  </si>
  <si>
    <t>Kilchberg, Bahnhof - Kilchberg, Obere Hornhalde</t>
  </si>
  <si>
    <t>r.70.165</t>
  </si>
  <si>
    <t>Zürich, Bürkliplatz - Rüschlikon, Park im Grüene</t>
  </si>
  <si>
    <t>r.70.170</t>
  </si>
  <si>
    <t>Richterswil - Samstagern</t>
  </si>
  <si>
    <t>r.70.175</t>
  </si>
  <si>
    <t>Richterswil, Bahnhof - Wollerau, Dorfplatz - Wollerau,Oswäldli</t>
  </si>
  <si>
    <t>15.12.2019: Änderung (bisher Richterswil, Bahnhof - Wollerau, Dorfplatz - Wollerau, Erlenmatte)</t>
  </si>
  <si>
    <t>29.09.1980</t>
  </si>
  <si>
    <t>0099</t>
  </si>
  <si>
    <t>#0703</t>
  </si>
  <si>
    <t>BWS</t>
  </si>
  <si>
    <t>Bus Wollerau - Samstagern</t>
  </si>
  <si>
    <t>Busbetriebe Bamert GmbH</t>
  </si>
  <si>
    <t>Etzelstrasse 24</t>
  </si>
  <si>
    <t>8832 Wollerau</t>
  </si>
  <si>
    <t>CHE-106.896.749</t>
  </si>
  <si>
    <t>777</t>
  </si>
  <si>
    <t>r.70.176</t>
  </si>
  <si>
    <t>Richterswil, Bahnhof - Wollerau, Dorfplatz - Wollerau, Roos</t>
  </si>
  <si>
    <t>r.70.180</t>
  </si>
  <si>
    <t>70.180</t>
  </si>
  <si>
    <t>Pfäffikon SZ - Wollerau - Samstagern</t>
  </si>
  <si>
    <t>10.12.2017: Erneuerung /  Bis 14.06.2014 (Seedamm-Center -) Pfäffikon SZ - Wollerau - Samstagern</t>
  </si>
  <si>
    <t>r.70.184</t>
  </si>
  <si>
    <t>Adliswil, Bahnhof – Zürich, Wollishofen - Zürich, Bahnhof Wollishofen</t>
  </si>
  <si>
    <t>15.12.2019: Änderung</t>
  </si>
  <si>
    <t>r.70.185</t>
  </si>
  <si>
    <t>r.70.188</t>
  </si>
  <si>
    <t xml:space="preserve">Pfäffikon SZ, Bahnhof - Pfäffikon SZ, Roggenacker </t>
  </si>
  <si>
    <t>01.12.1997</t>
  </si>
  <si>
    <t>0451</t>
  </si>
  <si>
    <t>01.03.1989</t>
  </si>
  <si>
    <t>#0704</t>
  </si>
  <si>
    <t>ABF</t>
  </si>
  <si>
    <t>Autobusbetrieb Freienbach</t>
  </si>
  <si>
    <t>Gemeinde Freienbach</t>
  </si>
  <si>
    <t>Gemeindehaus Schloss</t>
  </si>
  <si>
    <t>Umwelt/öV</t>
  </si>
  <si>
    <t>Postfach 140</t>
  </si>
  <si>
    <t>8808 Pfäffikon SZ</t>
  </si>
  <si>
    <t>CHE-308.289.797</t>
  </si>
  <si>
    <t>r.70.189</t>
  </si>
  <si>
    <t>Pfäffikon SZ, Bahnhof - Freienbach, Gehren - Bäch SZ, Bahnhof</t>
  </si>
  <si>
    <t xml:space="preserve">9.12.2018: Erneuerung und Änderung (bisher Pfäffikon SZ, Bahnhof - Freienbach, Gehren/Schwerzi - Bäch, Bahnhof - Richterswil, Bahnhof) / </t>
  </si>
  <si>
    <t>r.70.190</t>
  </si>
  <si>
    <t>70.190</t>
  </si>
  <si>
    <t>Pfäffikon SZ - Feusisberg - Schindellegi-Feusisberg</t>
  </si>
  <si>
    <t>r.70.195</t>
  </si>
  <si>
    <t>70.195</t>
  </si>
  <si>
    <t>Pfäffikon SZ Bahnhof - Seedamm Center/Alpamare</t>
  </si>
  <si>
    <t>r.70.200</t>
  </si>
  <si>
    <t>70.200</t>
  </si>
  <si>
    <t>Zürich Enge - Bonstetten-Wettswil - Affoltern a.A.</t>
  </si>
  <si>
    <t>9.12.2018: Umwandlung bisheriger Gebietskonzession in Linienkonzessionsrechte</t>
  </si>
  <si>
    <t>04.12.2008</t>
  </si>
  <si>
    <t>0914</t>
  </si>
  <si>
    <t>P Zürich</t>
  </si>
  <si>
    <t>r.70.201</t>
  </si>
  <si>
    <t>70.201</t>
  </si>
  <si>
    <t>Uitikon Waldegg, Bahnhof – Uitikon, Dorf – Schlieren, Bahnhof – Schlieren, Rütistrasse</t>
  </si>
  <si>
    <t>r.70.205</t>
  </si>
  <si>
    <t>70.205</t>
  </si>
  <si>
    <t>Bonstetten-Wettswil - Islisberg - Arni AG</t>
  </si>
  <si>
    <t xml:space="preserve">9.12.2018: Umwandlung bisheriger Gebietskonzession in Linienkonzessionsrechte
</t>
  </si>
  <si>
    <t>r.70.210</t>
  </si>
  <si>
    <t>70.210</t>
  </si>
  <si>
    <t>Zürich Enge - Bonstetten-Wettswil - Bonstetten</t>
  </si>
  <si>
    <t>r.70.212</t>
  </si>
  <si>
    <t>70.212</t>
  </si>
  <si>
    <t>Affoltern a.A. - Obfelden - Ottenbach</t>
  </si>
  <si>
    <t>r.70.213</t>
  </si>
  <si>
    <t>70.213</t>
  </si>
  <si>
    <t>Affoltern a.A. - Bickwil - Ottenbach</t>
  </si>
  <si>
    <t>r.70.214</t>
  </si>
  <si>
    <t>r.70.215</t>
  </si>
  <si>
    <t>70.215</t>
  </si>
  <si>
    <t xml:space="preserve">Zürich Wiedikon - Birmensdorf ZH - Oberlunkhofen - Affoltern a.A. </t>
  </si>
  <si>
    <t>r.70.220</t>
  </si>
  <si>
    <t>70.220</t>
  </si>
  <si>
    <t>Zürich Wiedikon - Bonstetten-Wettswil</t>
  </si>
  <si>
    <t>r.70.221</t>
  </si>
  <si>
    <t>70.221</t>
  </si>
  <si>
    <t>Ortsbus Wettswil: Bahnhof - Beerimoos - Heidenchilen - Bahnhof</t>
  </si>
  <si>
    <t>r.70.223</t>
  </si>
  <si>
    <t>70.223</t>
  </si>
  <si>
    <t xml:space="preserve">Affoltern a.A. - Mettmenstetten - Hausen a.A. </t>
  </si>
  <si>
    <t>r.70.225</t>
  </si>
  <si>
    <t>70.225</t>
  </si>
  <si>
    <t xml:space="preserve">Affoltern a.A. - Aeugst a.A. </t>
  </si>
  <si>
    <t>r.70.227</t>
  </si>
  <si>
    <t>70.227</t>
  </si>
  <si>
    <t>Bonstetten-Wettswil - Stallikon - Birmensdorf ZH</t>
  </si>
  <si>
    <t>r.70.228</t>
  </si>
  <si>
    <t>70.228</t>
  </si>
  <si>
    <t>Ortsbus Bonstetten: Bahnhof - Dorfplatz - Bahnhof</t>
  </si>
  <si>
    <t>r.70.229</t>
  </si>
  <si>
    <t>70.229</t>
  </si>
  <si>
    <t>Bonstetten-Wettiswil, Bahnhof - Wettiswil, Heidenchilen</t>
  </si>
  <si>
    <t>r.70.230</t>
  </si>
  <si>
    <t>70.230</t>
  </si>
  <si>
    <t xml:space="preserve">Maschwanden - Mettmenstetten </t>
  </si>
  <si>
    <t>r.70.232</t>
  </si>
  <si>
    <t>70.232</t>
  </si>
  <si>
    <t>Mettmenstetten - Rifferswil - Mettmenstetten</t>
  </si>
  <si>
    <t>r.70.235</t>
  </si>
  <si>
    <t>70.235</t>
  </si>
  <si>
    <t>Zürich Wiedikon - Stallikon - Aeugst am Albis</t>
  </si>
  <si>
    <t>r.70.235:S</t>
  </si>
  <si>
    <t>r.70.236</t>
  </si>
  <si>
    <t>70.236</t>
  </si>
  <si>
    <t>Zürich Wiedikon - Stallikon - Hausen am Albis - (Ebertswil)</t>
  </si>
  <si>
    <t>r.70.240</t>
  </si>
  <si>
    <t>70.240</t>
  </si>
  <si>
    <t>Thalwil - Langnau-Gattikon - Hausen am Albis</t>
  </si>
  <si>
    <t>r.70.245</t>
  </si>
  <si>
    <t>70.245</t>
  </si>
  <si>
    <t>Muri AG - Oberlunkhofen - Birmensdorf ZH - (Zürich Wiedikon)</t>
  </si>
  <si>
    <t>9.12.2018: Umwandlung bisheriger Gebietskonzession in Linienkonzessionsrechte (Linie bisher teilweise in Gebietskonzession) /
10.12.2017: Erneuerung  /
13.12.2015: Übertrag aus der Konzession Nr. 910 der PAG</t>
  </si>
  <si>
    <t>r.70.280</t>
  </si>
  <si>
    <t>70.280</t>
  </si>
  <si>
    <t>Baar - Kappel am Albis - Hausen am Albis</t>
  </si>
  <si>
    <t>r.70.301</t>
  </si>
  <si>
    <t>Dietikon, Bahnhof - Oetwil an der Limmat, Post</t>
  </si>
  <si>
    <t>r.70.302</t>
  </si>
  <si>
    <t>Dietikon, Bahnhof - Weiningen, Lindenplatz - Unterengstringen, Sennenbüel - Schlieren, Bahnhof - Urdorf, Oberurdorf</t>
  </si>
  <si>
    <t>bis zum 13.12.2015: Dietikon, Bahnhof - Weiningen, Lindenplatz - Unterengstringen, Sennenbüel - Schlieren, Bahnhof - Urdorf Weihermatt, Bahnhof</t>
  </si>
  <si>
    <t>r.70.303</t>
  </si>
  <si>
    <t>Killwangen, Bahnhof - Schlieren, Bahnhof</t>
  </si>
  <si>
    <t>15.12.2019: Änderung / 
Bis zum 13.12.2015: Killwangen, Bahnhof - Dietikon, Bahnhof - Schlieren, Bahnhof (-Farbhof)</t>
  </si>
  <si>
    <t>r.70.304</t>
  </si>
  <si>
    <t>Dietikon, Bahnhof - Weiningen, Lindenplatz - Unterengstringen, Sennenbüel - Zürich, Frankental - Zürich, Bahnhof Altstetten Nord</t>
  </si>
  <si>
    <t>r.70.305</t>
  </si>
  <si>
    <t>Dietikon, Bahnhof - Kindhausen AG</t>
  </si>
  <si>
    <t>r.70.306</t>
  </si>
  <si>
    <t>Dietikon, Bahnhof - Stadthalle Ost</t>
  </si>
  <si>
    <t>r.70.307</t>
  </si>
  <si>
    <t>Bahnhof Altstetten Nord – Schlieren, Bahnhof Nord – Schlieren, Meuchwies</t>
  </si>
  <si>
    <t>r.70.308</t>
  </si>
  <si>
    <t>Urdorf Weihermatt, Bahnhof - Schlieren, Bahnhof - Unterengstringen, Sennenbüel - Oberengstringen - Zürich, Frankental - Bahnhof Altstetten Nord</t>
  </si>
  <si>
    <t>Bis zum 13.12.2015: Urdorf, Oberurdof - Schlieren, Bahnhof - Unterengstringen, Sennenbüel - Zürich, Frankental - Zürich, Bahnhof Altstetten Nord</t>
  </si>
  <si>
    <t>r.70.309</t>
  </si>
  <si>
    <t>Dietikon, Bahnhof - Silbern</t>
  </si>
  <si>
    <t>r.70.311</t>
  </si>
  <si>
    <t>Dietikon, Bahnhof - Schlieren, Steinacker - Urdorf, Niederurdorf - Urdorf Weihermatt, Bahnhof</t>
  </si>
  <si>
    <t>Bis zum 13.12.2015: Dietikon, Bahnhof - Urdorf Weihermatt, Bahnhof</t>
  </si>
  <si>
    <t>r.70.314</t>
  </si>
  <si>
    <t>Dietikon, Bahnhof - Dietikon, Birmensdorferstrasse - Urdorf, Spitzacker - Birmensdorf, Bahnhof</t>
  </si>
  <si>
    <t>bis zum 13.12.2015: Dietikon, Bahnhof - Urdorf - Birmensdorf, Bahnhof</t>
  </si>
  <si>
    <t>r.70.315</t>
  </si>
  <si>
    <t>Kindhausen AG - Dietikon, Marmori Weiher - Spreitenbach, Glattler</t>
  </si>
  <si>
    <t>r.70.325</t>
  </si>
  <si>
    <t>Dietikon, Bahnhof - Dietikon, Weinberg</t>
  </si>
  <si>
    <t>r.70.339</t>
  </si>
  <si>
    <t>r.70.357</t>
  </si>
  <si>
    <t>r.70.360</t>
  </si>
  <si>
    <t>r.70.361</t>
  </si>
  <si>
    <t>r.70.362</t>
  </si>
  <si>
    <t>r.70.449</t>
  </si>
  <si>
    <t>Dällikon - Buchs-Dällikon, Bahnhof</t>
  </si>
  <si>
    <t>0563</t>
  </si>
  <si>
    <t>01.06.1997</t>
  </si>
  <si>
    <t>r.70.450</t>
  </si>
  <si>
    <t>Boppelsen, Hand - Otelfingen, Bahnhof</t>
  </si>
  <si>
    <t>r.70.451</t>
  </si>
  <si>
    <t>Adlikon b.R., Leematten - Regensdorf, Zentrum</t>
  </si>
  <si>
    <t>r.70.452</t>
  </si>
  <si>
    <t>Regensdorf, Moosächer - Regensdorf, Zentrum</t>
  </si>
  <si>
    <t>r.70.453</t>
  </si>
  <si>
    <t>Adlikon b.R., Sonhalde West - Rgensdorf-Watt, Bahnhof</t>
  </si>
  <si>
    <t>r.70.454</t>
  </si>
  <si>
    <t>Regensdorf-Watt, Bahnhof - Regensdorf, Allmend</t>
  </si>
  <si>
    <t>r.70.455</t>
  </si>
  <si>
    <t>Buchs-Dällikon, Bahnhof- Linde - Buchs-Dällikon, Bahnhof</t>
  </si>
  <si>
    <t>Bis zum 12.12.2015: Buchs, Petermoos - Buchs-Dällikon, Bahnhof</t>
  </si>
  <si>
    <t>r.70.456</t>
  </si>
  <si>
    <t xml:space="preserve">Dielsdorf, Bahnhof - Regensdorf-Watt, Bahnhof </t>
  </si>
  <si>
    <t>Bis zum 12.12.2015: Dielsdorf, Bahnhof - Regensdorf-Watt, Bahnhof - Regensdorf, Zentrum</t>
  </si>
  <si>
    <t>24.10.2002</t>
  </si>
  <si>
    <t>r.70.485</t>
  </si>
  <si>
    <t>485</t>
  </si>
  <si>
    <t>Boppelsen, Dorf - Buchs, Linie - Regensdorf-Watt, Bahnhof - Zürich, Bahnhof Altstetten Nord</t>
  </si>
  <si>
    <t>9.12.2018: Änderung (bisher  Boppelsen, Dorf - Buchs, Linie - Regensdorf-Watt, Bahnhof - Zürich Frankental)  / 12.12.2015 Änderng (bisher Buchs ZH, Linie - Regensdorf - Zürich Frankental)</t>
  </si>
  <si>
    <t>r.70.491</t>
  </si>
  <si>
    <t>Hüttikon - Regensdorf-Watt, Bahnhof - Zürich, Zehntenhausplatz</t>
  </si>
  <si>
    <t>Bis zum 12.12.2015: Würenlos, Raiffeisenbank - Hüttikon - Zürich, Zehntenhausplatz  /   Übertrag der Konzession Nr. 657 der VBZ</t>
  </si>
  <si>
    <t>r.70.501</t>
  </si>
  <si>
    <t>70.501</t>
  </si>
  <si>
    <t>Bülach, Bahnhof - Bülach, Kantonsschule - Bachenbülach, Bramenländli</t>
  </si>
  <si>
    <t>r.70.504</t>
  </si>
  <si>
    <t>70.504</t>
  </si>
  <si>
    <t>Bülach - Bachenbülach, Bramenländli - Oberglatt</t>
  </si>
  <si>
    <t>r.70.509</t>
  </si>
  <si>
    <t>Diverse vom ZVV bestellte Zusatzkurse von und zur Kantonsschule Bülach</t>
  </si>
  <si>
    <t>r.70.510</t>
  </si>
  <si>
    <t>70.510</t>
  </si>
  <si>
    <t>Flughafen - Oberglatt - Stadel b.N. - Kaiserstuhl AG</t>
  </si>
  <si>
    <t>r.70.515</t>
  </si>
  <si>
    <t>70.515</t>
  </si>
  <si>
    <t>Bülach - Hochfelden - Stadel b.N. - (Kaiserstuhl AG)</t>
  </si>
  <si>
    <t>r.70.520</t>
  </si>
  <si>
    <t>70.520</t>
  </si>
  <si>
    <t>Embrach-Rorbas - Flughafen</t>
  </si>
  <si>
    <t>r.70.521</t>
  </si>
  <si>
    <t>70.521</t>
  </si>
  <si>
    <t>Freienstein - Rorbas - Embrach - Flughafen</t>
  </si>
  <si>
    <t>r.70.522</t>
  </si>
  <si>
    <t>70.522</t>
  </si>
  <si>
    <t>Embrach-Rorbas - Freienstein - Teufen ZH</t>
  </si>
  <si>
    <t>r.70.523</t>
  </si>
  <si>
    <t>70.523</t>
  </si>
  <si>
    <t>Oberembrach - Embrach - Embrach-Rorbas</t>
  </si>
  <si>
    <t>r.70.524</t>
  </si>
  <si>
    <t>70.524</t>
  </si>
  <si>
    <t>Oberembrach - Flughafen</t>
  </si>
  <si>
    <t>r.70.524:b</t>
  </si>
  <si>
    <t>r.70.525</t>
  </si>
  <si>
    <t>70.525</t>
  </si>
  <si>
    <t>Bülach - Höri - Oberglatt</t>
  </si>
  <si>
    <t>r.70.529</t>
  </si>
  <si>
    <t>70.529</t>
  </si>
  <si>
    <t>Rorbas - Dättlikon - Pfungen</t>
  </si>
  <si>
    <t>r.70.530</t>
  </si>
  <si>
    <t>70.530</t>
  </si>
  <si>
    <t>Bülach - Winkel, Zentrum - Kloten - Flughafen</t>
  </si>
  <si>
    <t>r.70.531</t>
  </si>
  <si>
    <t>70.531</t>
  </si>
  <si>
    <t>Bülach - Flughafen</t>
  </si>
  <si>
    <t>r.70.535</t>
  </si>
  <si>
    <t>70.535</t>
  </si>
  <si>
    <t>Stadel b.N. - Bachs - Steinmaur- Niederhasli</t>
  </si>
  <si>
    <t>r.70.540</t>
  </si>
  <si>
    <t>70.540</t>
  </si>
  <si>
    <t>Glattfelden - Zweidlen</t>
  </si>
  <si>
    <t>r.70.542</t>
  </si>
  <si>
    <t>70.542</t>
  </si>
  <si>
    <t>Hüntwangen-Wil - Eglisau, Breitistrasse</t>
  </si>
  <si>
    <t>r.70.543</t>
  </si>
  <si>
    <t>70.543</t>
  </si>
  <si>
    <t>Hüntwangen-Wil - Eglisau, Tössriederen</t>
  </si>
  <si>
    <t>r.70.545</t>
  </si>
  <si>
    <t>70.545</t>
  </si>
  <si>
    <t>Hüntwangen-Wil - Rafz</t>
  </si>
  <si>
    <t>r.70.546</t>
  </si>
  <si>
    <t>70.546</t>
  </si>
  <si>
    <t>Hüntwangen-Wil - Wasterkingen</t>
  </si>
  <si>
    <t>r.70.555</t>
  </si>
  <si>
    <t>70.555</t>
  </si>
  <si>
    <t>Schöfflisdorf-Oberweningn - Schleinikon</t>
  </si>
  <si>
    <t>r.70.593</t>
  </si>
  <si>
    <t>593</t>
  </si>
  <si>
    <t>Regensberg, Dorf - Dielsdorf, Bahnhof</t>
  </si>
  <si>
    <t>r.70.605</t>
  </si>
  <si>
    <t>70.605</t>
  </si>
  <si>
    <t>Oberstammheim - Ossingen - Andelfingen</t>
  </si>
  <si>
    <t>r.70.610</t>
  </si>
  <si>
    <t>70.610</t>
  </si>
  <si>
    <t>Winterthur, Bahnhof Oberwinterthur - Wiesendangen, Bahnhof - Gemeindehaus - Dorf</t>
  </si>
  <si>
    <t>9.12.2018: Änderung, neue Linienführung (bisher Winterthur, Bhf. Oberwinterthur - Wiesendangen, Bhf. - Wiesendangen, Dorf - Wiesendangen, Gemeindehaus - Wiesendangen, Bhf.)  /    Bis zum 13.12.2014: Hauptbahnhof Winterthur - Oberwinterthur - Stadel - Rickenbach - Ellikon a. Th. - Altikon - Dinhard</t>
  </si>
  <si>
    <t>r.70.610:S</t>
  </si>
  <si>
    <t>r.70.611</t>
  </si>
  <si>
    <t>70.611</t>
  </si>
  <si>
    <t>Wiesendangen - Bertschikon - Gundetswil</t>
  </si>
  <si>
    <t>9.12.2018: Änderung, Linie endet neu am Bahnhof Wiesendangen (bisher  Winterthur, Hauptbahnhof - Oberwinterthur - Wiesendangen, Gemeindehaus - Bertschikon - Gundetswil)   / Bis zum 13.12.2014: Hauptbahnhof Winterthur - Oberseen - Wiesendangen</t>
  </si>
  <si>
    <t>r.70.612</t>
  </si>
  <si>
    <t>70.612</t>
  </si>
  <si>
    <t>Seuzach - Dinhard - Gütighausen - Andelfingen</t>
  </si>
  <si>
    <t>r.70.615</t>
  </si>
  <si>
    <t>70.615</t>
  </si>
  <si>
    <t>Attikon - Ellikon - Rickenbach</t>
  </si>
  <si>
    <t>r.70.620</t>
  </si>
  <si>
    <t>70.620</t>
  </si>
  <si>
    <t>Rheinau - Marthalen</t>
  </si>
  <si>
    <t>r.70.621</t>
  </si>
  <si>
    <t>70.621</t>
  </si>
  <si>
    <t>Marthalen - Trüllikon - Ossingen</t>
  </si>
  <si>
    <t>r.70.623</t>
  </si>
  <si>
    <t>70.623</t>
  </si>
  <si>
    <t>Marthalen - Oerlingen - Ossingen</t>
  </si>
  <si>
    <t>r.70.630</t>
  </si>
  <si>
    <t>70.630</t>
  </si>
  <si>
    <t>Schaffhausen - Uhwiesen - Benken ZH - Marthalen</t>
  </si>
  <si>
    <t>r.70.634</t>
  </si>
  <si>
    <t>70.634</t>
  </si>
  <si>
    <t>Schaffhausen - Uhwiesen - Dachsen - Schloss Laufen, Rheinfall</t>
  </si>
  <si>
    <t>r.70.640</t>
  </si>
  <si>
    <t>Weisslingen, Dettenried - Dorf - Illnau, Bahnhof</t>
  </si>
  <si>
    <t>bis zum 12.12.2015: Neschwil, Post - Illnau, Bahnhof</t>
  </si>
  <si>
    <t>r.70.650</t>
  </si>
  <si>
    <t>Kemptthal, Bahnhof - Effretikon, Bahnhof</t>
  </si>
  <si>
    <t>r.70.652</t>
  </si>
  <si>
    <t>Illnau, Bahnhof - Effretikon, Bahnhof</t>
  </si>
  <si>
    <t>r.70.655</t>
  </si>
  <si>
    <t>Kyburg, Gemeindehaus - Effretikon, Bahnhof</t>
  </si>
  <si>
    <t>r.70.656</t>
  </si>
  <si>
    <t>656</t>
  </si>
  <si>
    <t>Breite b.N., Sternen - Weiherstrasse - Effretikon, Bahnhof</t>
  </si>
  <si>
    <t>r.70.658</t>
  </si>
  <si>
    <t>658</t>
  </si>
  <si>
    <t>Breite b.Nn, Sternen - Nürensdorf - Effretikon, Bahnhof</t>
  </si>
  <si>
    <t>Bis zum 12.12.2015: Breite b.Nn, Sternen - Effretikon, Bahnhof</t>
  </si>
  <si>
    <t>r.70.659</t>
  </si>
  <si>
    <t>659</t>
  </si>
  <si>
    <t>Breite b.N., Winterthurerstrasse - Lindau - Effretikon, Bahnhof</t>
  </si>
  <si>
    <t>r.70.660</t>
  </si>
  <si>
    <t>70.660</t>
  </si>
  <si>
    <t>Winterthur - Brütten  - Oberwil bei Nürensdorf - Birchwil bei Nürensdorf - Nürensdorf - Bassersdorf</t>
  </si>
  <si>
    <t>9.12.2018: Änderung, Zusammenlegung mit Linie 11 durch Übernahme derer Linienführung auf Stadtgebiet (bisher  Winterthur, Hauptbahnhof  - Brütten  - Breite - Oberwil - Birchwil - Nürensdorf - Bassersdorf)  /  bis zum 13.12.2014: Winterthur, Hauptbahnhof  - Steigmühle - Brütten  - Bassersdorf Bahnhof</t>
  </si>
  <si>
    <t>r.70.662</t>
  </si>
  <si>
    <t>Brütten - Eschikon - Effretikon, Bahnhof</t>
  </si>
  <si>
    <t>03.03.2003</t>
  </si>
  <si>
    <t>r.70.670</t>
  </si>
  <si>
    <t>70.670</t>
  </si>
  <si>
    <t>Flaach - Neftenbach - Winterthur</t>
  </si>
  <si>
    <t>r.70.671</t>
  </si>
  <si>
    <t>70.671</t>
  </si>
  <si>
    <t>Hettlingen - Neftenbach - Winterhur</t>
  </si>
  <si>
    <t>r.70.674</t>
  </si>
  <si>
    <t>674</t>
  </si>
  <si>
    <t>70.674</t>
  </si>
  <si>
    <t>Pfungen - Neftenbach - Winterthur, Lindenplatz - Winterthur, Hauptbahnhof - Winterthur, Rosenberg - Seuzach</t>
  </si>
  <si>
    <t xml:space="preserve">9.12.2018: Änderung, Verlängerung ab Winterthur nach Pfungen (bisher Winterthur, Hauptbahnhof - Winterthur, Rosenberg - Seuzach)  / </t>
  </si>
  <si>
    <t>r.70.675</t>
  </si>
  <si>
    <t>70.675</t>
  </si>
  <si>
    <t>Henggart - Flaach - Rafz</t>
  </si>
  <si>
    <t>r.70.676</t>
  </si>
  <si>
    <t>676</t>
  </si>
  <si>
    <t>70.676</t>
  </si>
  <si>
    <t>Henggart - Hettlingen - Winterthur</t>
  </si>
  <si>
    <t>r.70.677</t>
  </si>
  <si>
    <t>677</t>
  </si>
  <si>
    <t>70.677</t>
  </si>
  <si>
    <t>Andelfingen - Flaach - Hettlingen</t>
  </si>
  <si>
    <t>r.70.679</t>
  </si>
  <si>
    <t>679</t>
  </si>
  <si>
    <t>70.679</t>
  </si>
  <si>
    <t>Hettlingen - Seuzach</t>
  </si>
  <si>
    <t>r.70.680</t>
  </si>
  <si>
    <t>70.680</t>
  </si>
  <si>
    <t>Winterhtur  - Elsau - Schlatt ZH - Elgg</t>
  </si>
  <si>
    <t>r.70.681</t>
  </si>
  <si>
    <t>70.681</t>
  </si>
  <si>
    <t>Elgg - Hagenbuch</t>
  </si>
  <si>
    <t>r.70.682</t>
  </si>
  <si>
    <t>682</t>
  </si>
  <si>
    <t>70.682</t>
  </si>
  <si>
    <t>Elgg - Girenbad b. Turbenthal</t>
  </si>
  <si>
    <t>r.70.701</t>
  </si>
  <si>
    <t>Zürich, Klusplatz - Pfaffhausen - Ebmatingen - Maur, See</t>
  </si>
  <si>
    <t>13.12.2015: Bisherige Linie 747</t>
  </si>
  <si>
    <t>r.70.703</t>
  </si>
  <si>
    <t xml:space="preserve">Zürich, Klusplatz - Pfaffenhausen - Benglen, Bodenacher </t>
  </si>
  <si>
    <t>Bis zum 13.12.2015 Bestandteil der Linien 753 (Zürich, Klusplatz - Fällanden - Schwerzenbach, Bahnhof - Volketswil, Hofwisen) und 786 (Zürich, Klusplatz - Fällanden - Schwerzenbach, Bahnhof)</t>
  </si>
  <si>
    <t>r.70.704</t>
  </si>
  <si>
    <t>Zürich, Klusplatz - Pfaffenhausen (-Benglen) - Fällanden - Schwerzenbach (-Volketswil, Hofwiesen)</t>
  </si>
  <si>
    <t>r.70.705</t>
  </si>
  <si>
    <t>Schwerzenbach, Bahnhof - Fällanden - Benglen, Bodenacker</t>
  </si>
  <si>
    <t>10.10.2022</t>
  </si>
  <si>
    <t>r.70.720</t>
  </si>
  <si>
    <t>Effretikon, Bahnhof - Schwerzenbach, Bahnhof</t>
  </si>
  <si>
    <t>Übertragung der Konzession Nr. 375 der VBZ</t>
  </si>
  <si>
    <t>r.70.721</t>
  </si>
  <si>
    <t xml:space="preserve">Volketswil, eicherstrasse - Hölzliwisen - Schwerzenbach, Bahnhof </t>
  </si>
  <si>
    <t>r.70.725</t>
  </si>
  <si>
    <t>Uster, Bahnhof - Volketswil - Schwerzenbach, Bahnhof</t>
  </si>
  <si>
    <t>r.70.726</t>
  </si>
  <si>
    <t xml:space="preserve">Volketswil, Dorf - Hölzliwisen - Schwerzenbach, Bahnhof </t>
  </si>
  <si>
    <t>r.70.727</t>
  </si>
  <si>
    <t>727</t>
  </si>
  <si>
    <t xml:space="preserve">Greifensee, Pfisterhölzli -  Volketswil - Schwerzenbach, Bahnhof </t>
  </si>
  <si>
    <t>r.70.731</t>
  </si>
  <si>
    <t>Kloten, Buchhalden - Kloten, Breitstr./ Bahnhof - Zürich Flughafen, Bahnhof</t>
  </si>
  <si>
    <t>r.70.732</t>
  </si>
  <si>
    <t>732</t>
  </si>
  <si>
    <t>Egetswil, Dorf - Kloten, Bahnhof - Zürich Flughafen, Bahnhof</t>
  </si>
  <si>
    <t>r.70.733</t>
  </si>
  <si>
    <t>733</t>
  </si>
  <si>
    <t>Kloten, Graswinkel - Kloten, Bahnhof - Zürich Fluhafen, Bahnhof</t>
  </si>
  <si>
    <t>r.70.734</t>
  </si>
  <si>
    <t>734</t>
  </si>
  <si>
    <t>Egetswil, Dorf - Kloten, Zum Wilden Mann - Zürich Flughafen, Bahnhof</t>
  </si>
  <si>
    <t>r.70.735</t>
  </si>
  <si>
    <t>Kloten, Härdlen - Kloten, Bahnhof - Zürich Flughafen, Bahnhof</t>
  </si>
  <si>
    <t>r.70.736</t>
  </si>
  <si>
    <t>Zürich Flughafen, REGA - Zürich Flughafen, Bahnhof - Zürich Flughafen, Im Rohr</t>
  </si>
  <si>
    <t>r.70.737</t>
  </si>
  <si>
    <t>737</t>
  </si>
  <si>
    <t>Kloten, Obstgartenstrasse - Zürich Flughafen, Bahnhof</t>
  </si>
  <si>
    <t>r.70.738</t>
  </si>
  <si>
    <t>erst ab 06.07.20</t>
  </si>
  <si>
    <t>r.70.742</t>
  </si>
  <si>
    <t>Zürich, Seebach - Rümlang, Bahnhof</t>
  </si>
  <si>
    <t>r.70.743</t>
  </si>
  <si>
    <t>Zürich, Bahnhof Stettbach - Dübendorf, Kirche Will, Fällanden - Maur, See</t>
  </si>
  <si>
    <t>r.70.744</t>
  </si>
  <si>
    <t>744</t>
  </si>
  <si>
    <t>Zürich Bahnhof Stettbach - Dübendorf, Kirche,Will, Fällanden - - Ebmatingen - Scheuren, Station</t>
  </si>
  <si>
    <t>r.70.745</t>
  </si>
  <si>
    <t>745</t>
  </si>
  <si>
    <t>Zürich, Bahnhof Stettbach - Dübendorf, Kirche Wil - Fällanden</t>
  </si>
  <si>
    <t>r.70.748</t>
  </si>
  <si>
    <t>748</t>
  </si>
  <si>
    <t>Dietlikon, Hofwiesen - Dübendorf, Bahnhof</t>
  </si>
  <si>
    <t>r.70.749</t>
  </si>
  <si>
    <t>749</t>
  </si>
  <si>
    <t>Dietlikon, Rebackerweg - Dietlikon, Bahnhof - Dietlikon, Hinentalstrasse</t>
  </si>
  <si>
    <t>r.70.751</t>
  </si>
  <si>
    <t>751</t>
  </si>
  <si>
    <t xml:space="preserve">Zürich, Bahnhof Stettbach - Kirche Fluntern </t>
  </si>
  <si>
    <t>r.70.752</t>
  </si>
  <si>
    <t>752</t>
  </si>
  <si>
    <t>Dübendorf, Kunsteisbahn - Dübendorf, Bahnhof -  Zürich, Bahnhof Stettbach</t>
  </si>
  <si>
    <t>r.70.754</t>
  </si>
  <si>
    <t>754</t>
  </si>
  <si>
    <t>Dübendorf, Bahnhof - Kreuzbühl - Stettbach, Bahnhof</t>
  </si>
  <si>
    <t>bis zum 12.12.2015: Dübendorf, Kreuzbühl - Dübendorf, Bahnhof</t>
  </si>
  <si>
    <t>r.70.756</t>
  </si>
  <si>
    <t>756</t>
  </si>
  <si>
    <t>Dübendorf Gfenn - Bahnhof</t>
  </si>
  <si>
    <t>r.70.759</t>
  </si>
  <si>
    <t>759</t>
  </si>
  <si>
    <t>Wangen, Dorfplatz - Dübendorf - Zürich, Altried - Wallisellen - Opfiken - Glattbrugg - Zürich Flughafen, Bahnhof</t>
  </si>
  <si>
    <t>r.70.760</t>
  </si>
  <si>
    <t xml:space="preserve">Dübendorf - Zürich, Stettbach  </t>
  </si>
  <si>
    <t>r.70.761</t>
  </si>
  <si>
    <t>761</t>
  </si>
  <si>
    <t>Wallisellen, Bahnhof - Glattbrugg, Bahnhof</t>
  </si>
  <si>
    <t xml:space="preserve">9.12.2018: Änderung (bisher Wallisellen, Frohheimstrasse - Glattbrugg, Bahnhof)  / </t>
  </si>
  <si>
    <t>r.70.762</t>
  </si>
  <si>
    <t>762</t>
  </si>
  <si>
    <t xml:space="preserve">Opfikon, Grätzli - Glattbrugg, Bahnhof </t>
  </si>
  <si>
    <t>Wallisellen Bahhnhof Abendangebot</t>
  </si>
  <si>
    <t>r.70.764</t>
  </si>
  <si>
    <t>764</t>
  </si>
  <si>
    <t>Zürich Flughafen, Im Rohr - Glattbrugg, Bahnhof</t>
  </si>
  <si>
    <t>Bis zum 12.12.2015: Rümlang, Industrie - Glattbrugg, Bahnhof</t>
  </si>
  <si>
    <t>r.70.765</t>
  </si>
  <si>
    <t xml:space="preserve">Dietlikon Bahnhof/Bad - Bassersdorf, Bahnhof -  Zürich Flughafen, Bahnhof </t>
  </si>
  <si>
    <t>r.70.766</t>
  </si>
  <si>
    <t>766</t>
  </si>
  <si>
    <t>Bassersdorf, Bahnhof - Industrie - Kloten, Bahnhof</t>
  </si>
  <si>
    <t>bis zum 12.12.2015: Bassersdorf, Bahnhof - Kloten, Bahnhof</t>
  </si>
  <si>
    <t>r.70.768</t>
  </si>
  <si>
    <t>768</t>
  </si>
  <si>
    <t xml:space="preserve">Zürich Flughafen, Bahnhof - Glattbrugg, Zentrum - Zürich, Seebach - Zürich, Bahnof Oerlikon </t>
  </si>
  <si>
    <t>r.70.769</t>
  </si>
  <si>
    <t>769</t>
  </si>
  <si>
    <t>Breite b.N., Sternen - Nürensdorf - Bassersdorf, Bahnhof</t>
  </si>
  <si>
    <t>r.70.771</t>
  </si>
  <si>
    <t>771</t>
  </si>
  <si>
    <t>Wallisellen, Schäfligraben - Wallisellen, Bahnhof</t>
  </si>
  <si>
    <t>r.70.772</t>
  </si>
  <si>
    <t>772</t>
  </si>
  <si>
    <t>Wallisellen, Schulhaus Bürgi - Wallisellen, Bahnhof - Wallisellen, Sportzentrum</t>
  </si>
  <si>
    <t>r.70.781</t>
  </si>
  <si>
    <t>Glattbrugg, Giebeleichstrasse - Zürich, Bahnhof Oerlikon</t>
  </si>
  <si>
    <t>bis zum 12.12.2015: Glattbrugg, Giebeleichstrasse - Zürich, Fernsehstudio - Zürich, Bahnhof Oerlikon</t>
  </si>
  <si>
    <t>r.70.787</t>
  </si>
  <si>
    <t>787</t>
  </si>
  <si>
    <t>Brüttisellen, Obere Wangenstrasse - Dietlikon - Zürich, Bahnhof Oerlikon</t>
  </si>
  <si>
    <t>9.12.2018: Änderung (bisher Brüttisellen, Obere Wangenstrasse - Dietlikon - Zürich, Luchswiesen)   /</t>
  </si>
  <si>
    <t>r.70.795</t>
  </si>
  <si>
    <t xml:space="preserve">Rümlang, Chilestieg - Rümlang, Bahnhof - Rümlang, Ifangstrasse </t>
  </si>
  <si>
    <t>r.70.796</t>
  </si>
  <si>
    <t>796</t>
  </si>
  <si>
    <t>Wangen, Dorfplatz - Dietlikon, Bahnhof/Bad</t>
  </si>
  <si>
    <t>bis zum 12.12.2015: Wangen, Flugsicherungszentrum - Dietlikon, Bahnhof/Bad</t>
  </si>
  <si>
    <t>r.70.797</t>
  </si>
  <si>
    <t>797</t>
  </si>
  <si>
    <t>Rümlang, Bahnhof - Oberhasli - Rümlang, Bahnhof</t>
  </si>
  <si>
    <t>bis zum 12.12.2015: Rümlang, Bahnhof - Oberhasli, Spielplatz</t>
  </si>
  <si>
    <t>r.70.805</t>
  </si>
  <si>
    <t>70.805</t>
  </si>
  <si>
    <t>Turbenthal - Girenbad</t>
  </si>
  <si>
    <t>r.70.806</t>
  </si>
  <si>
    <t>806</t>
  </si>
  <si>
    <t>70.806</t>
  </si>
  <si>
    <t>Turenthal - Bichelsee - Itaslen - Dussnang</t>
  </si>
  <si>
    <t>r.70.807</t>
  </si>
  <si>
    <t>807</t>
  </si>
  <si>
    <t>70.807</t>
  </si>
  <si>
    <t>Turbenthal - Wila - Sitzberg</t>
  </si>
  <si>
    <t>r.70.809</t>
  </si>
  <si>
    <t>809</t>
  </si>
  <si>
    <t>70.809</t>
  </si>
  <si>
    <t>Bauma - Sternenberg</t>
  </si>
  <si>
    <t>r.70.811</t>
  </si>
  <si>
    <t>Uster, Bahnhof - Haberweid - Brandschenke - Uster, Bahnhof</t>
  </si>
  <si>
    <t>1.6.2017: Erneuerung vorher integriert in Gebietskonzession</t>
  </si>
  <si>
    <t>25.04.1990</t>
  </si>
  <si>
    <t>0279</t>
  </si>
  <si>
    <t>#0182</t>
  </si>
  <si>
    <t>VZO</t>
  </si>
  <si>
    <t>Verkehrsbetriebe Zürichsee und Oberland (VZO) AG</t>
  </si>
  <si>
    <t>Binzikerstrasse 2</t>
  </si>
  <si>
    <t>8627 Grüningen</t>
  </si>
  <si>
    <t>CHE-105.978.379</t>
  </si>
  <si>
    <t>838</t>
  </si>
  <si>
    <t>r.70.812</t>
  </si>
  <si>
    <t>812</t>
  </si>
  <si>
    <t>Uster, Bahnhof - Spital - Hegetsberg - Uster, Bahnhof</t>
  </si>
  <si>
    <t>r.70.813</t>
  </si>
  <si>
    <t>Uster, Bahnhof - Burgstrasse - Uster, Nossikon</t>
  </si>
  <si>
    <t>r.70.816</t>
  </si>
  <si>
    <t xml:space="preserve">Uster, Bahnhof - Post Niederuster - Uster, Pfannenstielstrasse </t>
  </si>
  <si>
    <t>r.70.817</t>
  </si>
  <si>
    <t>817</t>
  </si>
  <si>
    <t>Uster, Bahnhof - Uster, See</t>
  </si>
  <si>
    <t>r.70.818</t>
  </si>
  <si>
    <t>Uster Bahnhof - Sportanlage</t>
  </si>
  <si>
    <t>r.70.825</t>
  </si>
  <si>
    <t>70.825</t>
  </si>
  <si>
    <t>Pfäffikon ZH - Russikon - Wildberg - Turbenthal</t>
  </si>
  <si>
    <t>r.70.826</t>
  </si>
  <si>
    <t>826</t>
  </si>
  <si>
    <t>70.826</t>
  </si>
  <si>
    <t>Pfäffikon ZH - Russikon - Theilingen</t>
  </si>
  <si>
    <t>r.70.827</t>
  </si>
  <si>
    <t>827</t>
  </si>
  <si>
    <t>70.827</t>
  </si>
  <si>
    <t>Uster -  Wermatswil - Freudwil - Schrännenbrunnen</t>
  </si>
  <si>
    <t>r.70.830</t>
  </si>
  <si>
    <t>70.830</t>
  </si>
  <si>
    <t>Uster - Wermatswil - Pfäffikon ZH</t>
  </si>
  <si>
    <t>r.70.831</t>
  </si>
  <si>
    <t>70.831</t>
  </si>
  <si>
    <t>Pfäffikon ZH - Russikon - Rumlikon - Fehraltorf</t>
  </si>
  <si>
    <t>r.70.832</t>
  </si>
  <si>
    <t>832</t>
  </si>
  <si>
    <t>70.832</t>
  </si>
  <si>
    <t>Fehraltorf - Russikon - Weisslingen - Kollbrunn</t>
  </si>
  <si>
    <t>r.70.833</t>
  </si>
  <si>
    <t>833</t>
  </si>
  <si>
    <t>70.833</t>
  </si>
  <si>
    <t>Pfäffikon ZH - Hermatswil - Wila</t>
  </si>
  <si>
    <t>r.70.835</t>
  </si>
  <si>
    <t>70.835</t>
  </si>
  <si>
    <t>Pfäffikon ZH - Hittnau - Saland - Bauma</t>
  </si>
  <si>
    <t>r.70.837</t>
  </si>
  <si>
    <t>837</t>
  </si>
  <si>
    <t>70.837</t>
  </si>
  <si>
    <t>Pfäffikon ZH - Oberhittnau - Hittnau</t>
  </si>
  <si>
    <t>r.70.842</t>
  </si>
  <si>
    <t>Uster, Bahnhof - Mönchaltdorf - Esslingen - Oetwil am See, Zentrum</t>
  </si>
  <si>
    <t>r.70.845</t>
  </si>
  <si>
    <t>845</t>
  </si>
  <si>
    <t>Uster, Bahnhof - Gossau - Grüningen - Oetwil am See, Zentrum</t>
  </si>
  <si>
    <t>r.70.846</t>
  </si>
  <si>
    <t>Uster - Seegräben</t>
  </si>
  <si>
    <t>r.70.850</t>
  </si>
  <si>
    <t>Wetzikon, Bahnhof - Bäretswil - Bauma, Bahnhof</t>
  </si>
  <si>
    <t>r.70.850:S</t>
  </si>
  <si>
    <t>r.70.851</t>
  </si>
  <si>
    <t>851</t>
  </si>
  <si>
    <t>Wetzikon, Bahnhof - Bäretswil - Adetswil, Sunneberg</t>
  </si>
  <si>
    <t>r.70.852</t>
  </si>
  <si>
    <t>852</t>
  </si>
  <si>
    <t>Wethikon, Bahnhof - Robenhausen - Zentrum - Wetzikon, Bahnhof</t>
  </si>
  <si>
    <t>r.70.853</t>
  </si>
  <si>
    <t>853</t>
  </si>
  <si>
    <t>Wetzikon, Bahnhof - Zentrum - Robenhausen - Wetzikon, Bahnhof</t>
  </si>
  <si>
    <t>r.70.854</t>
  </si>
  <si>
    <t>854</t>
  </si>
  <si>
    <t>Rüti ZH, Bahnhof - Wald ZH - Fischenthal - Bauma, Bahnhof</t>
  </si>
  <si>
    <t>r.70.856</t>
  </si>
  <si>
    <t>856</t>
  </si>
  <si>
    <t>Wetzikon, Bahnhof - Widum - Wetzikon, Kastellstrasse</t>
  </si>
  <si>
    <t>r.70.857</t>
  </si>
  <si>
    <t>857</t>
  </si>
  <si>
    <t>Wetzikon, Bahnhof - Spital - Oberwetzikon - Wetzikon Zentrum</t>
  </si>
  <si>
    <t>r.70.858</t>
  </si>
  <si>
    <t>Hittnau - Wetzikon</t>
  </si>
  <si>
    <t>r.70.859</t>
  </si>
  <si>
    <t>70.859</t>
  </si>
  <si>
    <t>Pfäffikon ZH - Auslikon - Wetzikon ZH</t>
  </si>
  <si>
    <t>r.70.862</t>
  </si>
  <si>
    <t>Wetzikon, Bahnhof - Grüt - Gossau, Ernst-Brugger-Platz</t>
  </si>
  <si>
    <t>r.70.867</t>
  </si>
  <si>
    <t>867</t>
  </si>
  <si>
    <t>Wetzikon, Bahnhof - Grüt - Grüningen - Oetwil am See, Zentrum</t>
  </si>
  <si>
    <t>r.70.869</t>
  </si>
  <si>
    <t>869</t>
  </si>
  <si>
    <t>Wetzikon, Bahnhof - Hinwil, Bahnhof</t>
  </si>
  <si>
    <t>r.70.870</t>
  </si>
  <si>
    <t>870</t>
  </si>
  <si>
    <t>Rüti ZH, Bahnhof - Dürnten - Hinwil, Bahnhof</t>
  </si>
  <si>
    <t>r.70.871</t>
  </si>
  <si>
    <t>Gebietskonzessionsrecht Bustaxi Gemeinde Hinwil</t>
  </si>
  <si>
    <t>r.70.875</t>
  </si>
  <si>
    <t>Hinwil, Bahnhof - Wernetshausen - Girenbad - Hinwil, Ringwil</t>
  </si>
  <si>
    <t>r.70.877</t>
  </si>
  <si>
    <t>877</t>
  </si>
  <si>
    <t>Wetzikon - Hinwil - Bäretswil - Bettswil - Ghöch - Gibswil - Fischenthal - Hulftegg - Steg - Bauma</t>
  </si>
  <si>
    <t>Saisonbetrieb: Gültig jeweils maximal während den Monaten Mai bis Oktober /</t>
  </si>
  <si>
    <t>04.09.2020</t>
  </si>
  <si>
    <t>r.70.879</t>
  </si>
  <si>
    <t>879</t>
  </si>
  <si>
    <t>Gebietskonzessionsrecht Bustaxi Gemeinde Dürnten</t>
  </si>
  <si>
    <t>r.70.880</t>
  </si>
  <si>
    <t>Rüti ZH, Bahnhof - Bubikon - Hombrechtikon - Stäfa, Frohberg</t>
  </si>
  <si>
    <t>r.70.882</t>
  </si>
  <si>
    <t>Bubikon, Bahnhof - Dürnten, J.-C. Heerstrasse</t>
  </si>
  <si>
    <t>r.70.883</t>
  </si>
  <si>
    <t xml:space="preserve">Bubikon, Bahnhof - Herschmettlen - Wetzikon </t>
  </si>
  <si>
    <t>r.70.884</t>
  </si>
  <si>
    <t>Rüti ZH, Bahnhof - Brandwies - Bergacker - Rüti ZH, Bahnhof</t>
  </si>
  <si>
    <t>r.70.885</t>
  </si>
  <si>
    <t>Rapperswil SG, Bahnhof - Kempraten - Rüti ZH - Wald ZH - Laupen ZH - Egligen - Atzmännig, Schutt (Abschnitt Egligen - Atzmännig, Schutt ohne weitere Halte)</t>
  </si>
  <si>
    <t>1.6.2017: Erneuerung und Änderung (bis 31.5.2017: Laupen ZH - Eglingen (Gemeinde Goldingen SG))</t>
  </si>
  <si>
    <t>r.70.888</t>
  </si>
  <si>
    <t>Rüti ZH, Bahnhof - Seefeld - Bergacker - Ermenswil</t>
  </si>
  <si>
    <t>r.70.892</t>
  </si>
  <si>
    <t>892</t>
  </si>
  <si>
    <t>Wald ZH, Bahnhof - Wald ZH, Faltigberg</t>
  </si>
  <si>
    <t>r.70.893</t>
  </si>
  <si>
    <t>893</t>
  </si>
  <si>
    <t>Wald ZH, Bahnhof - Dieterswil - Blattenbach - Wald ZH, Bahnhof</t>
  </si>
  <si>
    <t>r.70.910</t>
  </si>
  <si>
    <t>Zürich, Tiefenbrunnen - Zollikon - Zollikerberg - Ebmatingen, Looren</t>
  </si>
  <si>
    <t>15.12.2019: Erneuerung und Änderung (Linienverlängerung von Zollikerberg nach Ebmatingen, Looren. Die verlängerte Linie 910 ersetzt die bisherige Linie 917 auf dem Abschnitt Zollikerberg, Station bis Zollikerberg, Oberhueb)</t>
  </si>
  <si>
    <t>r.70.912</t>
  </si>
  <si>
    <t>912</t>
  </si>
  <si>
    <t>Zürich, Bellevue - Küsnacht, Fallacher</t>
  </si>
  <si>
    <t>r.70.916</t>
  </si>
  <si>
    <t>916</t>
  </si>
  <si>
    <t>Zürich, Bellevue - Küsnacht, Allmend</t>
  </si>
  <si>
    <t>r.70.917</t>
  </si>
  <si>
    <t>917</t>
  </si>
  <si>
    <t>neu in 70.910</t>
  </si>
  <si>
    <t>Zollikerberg - Oberhueb</t>
  </si>
  <si>
    <t>r.70.918</t>
  </si>
  <si>
    <t>918</t>
  </si>
  <si>
    <t>Küsnacht, Bahnhof – Gartenstrasse – Küsnacht, Bahnhof</t>
  </si>
  <si>
    <t>r.70.919</t>
  </si>
  <si>
    <t>919</t>
  </si>
  <si>
    <t>Küsnacht, Bahnhof – Zumikon, Dorfzentrum</t>
  </si>
  <si>
    <t>r.70.921</t>
  </si>
  <si>
    <t>921</t>
  </si>
  <si>
    <t>Meilen, Bahnhof - Schwabach - Feldmeilen - Meilen, Eichholz</t>
  </si>
  <si>
    <t>r.70.922</t>
  </si>
  <si>
    <t>922</t>
  </si>
  <si>
    <t>Meilen, Bahnhof - Hohenegg - Meilen, Vorderer Pfannenstiel</t>
  </si>
  <si>
    <t>r.70.923</t>
  </si>
  <si>
    <t>923</t>
  </si>
  <si>
    <t>Meilen, Bahnhof - Meilen, In der Au</t>
  </si>
  <si>
    <t>r.70.925</t>
  </si>
  <si>
    <t>Stäfa, Bahnhof - Männedorf - Uetikon - Meilen, Bahnhof</t>
  </si>
  <si>
    <t>r.70.931</t>
  </si>
  <si>
    <t>931</t>
  </si>
  <si>
    <t>Uetikon, Bahnhof - Kleindorf - Uetikon, Bergheim</t>
  </si>
  <si>
    <t>r.70.932</t>
  </si>
  <si>
    <t>932</t>
  </si>
  <si>
    <t>Uetikon, Bahnhof - Binzigerstrasse - Uetikon, Stötzli</t>
  </si>
  <si>
    <t>r.70.940</t>
  </si>
  <si>
    <t>940</t>
  </si>
  <si>
    <t>Oetwil am See, Zentrum - Männedorf, Bahnhof</t>
  </si>
  <si>
    <t>r.70.941</t>
  </si>
  <si>
    <t>941</t>
  </si>
  <si>
    <t>Männedorf, Bahnhof - Männedorf, Sonnenfeld</t>
  </si>
  <si>
    <t>r.70.950</t>
  </si>
  <si>
    <t>Oetwil am See, Zentrum - Stäfa, Bahnhof</t>
  </si>
  <si>
    <t>r.70.951</t>
  </si>
  <si>
    <t>Stäfa, Bahnhof - Laubisrüti - Uerikon, Bahnhof</t>
  </si>
  <si>
    <t>r.70.952</t>
  </si>
  <si>
    <t>Stäfa, Bahnhof - Kehlhof - Uerikon, Bahnhof</t>
  </si>
  <si>
    <t>r.70.955</t>
  </si>
  <si>
    <t>Hombrechtikon, Post - Stäfa, Bahnhof</t>
  </si>
  <si>
    <t>r.70.961</t>
  </si>
  <si>
    <t>Erlenbach, Bahnhof - Erlenhöhe - Erlenbach, Schützenhaus</t>
  </si>
  <si>
    <t>r.70.962</t>
  </si>
  <si>
    <t>Erlenbach, Bahnhof - Herrliberg, Holzwies - Bergstrasse - Im Streuli - Holzwies - Erlenbach, Bahnhof</t>
  </si>
  <si>
    <t>r.70.970</t>
  </si>
  <si>
    <t>Hombrechtikon, Post - Feldbach, Bahnhof</t>
  </si>
  <si>
    <t>r.70.972</t>
  </si>
  <si>
    <t>972</t>
  </si>
  <si>
    <t>Herrliberg-Feldmeilen, Bahnhof - Herrliberg - Grüt - Vogtei - Meilen, Eichholz - Herrliberg-Feldmeilen, Bahnhof West</t>
  </si>
  <si>
    <t>r.70.973</t>
  </si>
  <si>
    <t>Herrliberg-Feldmeilen, Bahnhof West - Herrliberg, Sportplatz - Rebberg - Herrliberg-Feldmeilen, Bahnhof West</t>
  </si>
  <si>
    <t>r.70.974</t>
  </si>
  <si>
    <t>974</t>
  </si>
  <si>
    <t>Herrliberg-Feldmeilen, Bahnhof - Herrliberg, Kirche Wetzwil</t>
  </si>
  <si>
    <t>r.70.991</t>
  </si>
  <si>
    <t>991</t>
  </si>
  <si>
    <t>Rapperswil, Bahnhof Süd - Oberseeplatz - Jona, Geberit - Schachen - Bahnhof</t>
  </si>
  <si>
    <t xml:space="preserve">09.12.2018: Erneuerung/Änderung (bisher Rapperswil, Bahnhof Süd - / Rapperswil, Cityplatz - Rapperswil, Oberseeplatz - Jona, Geberit - Jona, Bahnhof)  / </t>
  </si>
  <si>
    <t>0679</t>
  </si>
  <si>
    <t>r.70.992</t>
  </si>
  <si>
    <t>992</t>
  </si>
  <si>
    <t xml:space="preserve">Jona, Bahnhof - Feldli - Geberit - Rapperswil, Oberseeplatz - Kreuzliplatz - Cityplatz </t>
  </si>
  <si>
    <t>09.12.2018: Erneuerung/Änderung (bisher Rapperswil, Zeughaus - Sonnenhof - Südquartier - Jona, Bahnhof)  /</t>
  </si>
  <si>
    <t>r.70.993</t>
  </si>
  <si>
    <t>993</t>
  </si>
  <si>
    <t>Rapperswil, Bahnhof - Kreuzliplatz - Jona, Altersheim Meienberg - Neuhof - Tägernau Rank - Wendeplatz</t>
  </si>
  <si>
    <t>9.12.2018: Erneuerung/Änderung: )bisher Rapperswil, Bahnhof - Rapperswil, Schulstrasse - Jona, Altersheim Meienberg - Jona, Neuhof - Jona, Tägernau - Jona, Wendeplatz)   /</t>
  </si>
  <si>
    <t>r.70.994</t>
  </si>
  <si>
    <t>994</t>
  </si>
  <si>
    <t>Rapperswil, Bahnhof - Kreuzliplatz - Kempraten, Bahnhof - Jona, Wohnheim Balm -  Schönau - Grüt - Bahnhof</t>
  </si>
  <si>
    <t xml:space="preserve">9.12.2018: Erneuerung/Änderung: (bisher  Rapperswil, Bahnhof - Kempraten, Bahnhof - Jona, Lenggiserstrasse - Jona, Wohnheim Balm - Jona, Lenggiserstrasse - Jona, Schönau - Jona, Bahnhof ) /  </t>
  </si>
  <si>
    <t>r.70.995</t>
  </si>
  <si>
    <t>995</t>
  </si>
  <si>
    <t>Rapperswil, Bahnhof - Cityplatz - Zeughaus - Jona, Kreuz - Hummelwaldstrasse -  Hummelberg</t>
  </si>
  <si>
    <t xml:space="preserve">9.12.2018: Erneuerung/Änderung: (bisher Rapperswil, Bahnhof - Jona, Kreuz - Jona, Erlen - Jona, Hummelberg )/ </t>
  </si>
  <si>
    <t>r.71</t>
  </si>
  <si>
    <t>Schaffhausen</t>
  </si>
  <si>
    <t>r.71.000:K</t>
  </si>
  <si>
    <t xml:space="preserve">Stadt Schaffhausen </t>
  </si>
  <si>
    <t>Gebietskonzession (Lininennummernbereich 71.003 - 71.009) / 01.08.2019: Konzessionsänderung (bisher: Gebietskonzession für die Gemeinden Schaffhausen und Neuhausen am Rheinfall)</t>
  </si>
  <si>
    <t>30.07.1969</t>
  </si>
  <si>
    <t>0315</t>
  </si>
  <si>
    <t>1963 387</t>
  </si>
  <si>
    <t>#0539</t>
  </si>
  <si>
    <t>VBSH</t>
  </si>
  <si>
    <t>Verkehrsbetriebe Schaffhausen</t>
  </si>
  <si>
    <t>Ebnatstrasse 145</t>
  </si>
  <si>
    <t>8207 Schaffhausen</t>
  </si>
  <si>
    <t>CHE-115.974.319</t>
  </si>
  <si>
    <t>2019 ex GdeB und Fusion mit RVSH</t>
  </si>
  <si>
    <t>r.71.001</t>
  </si>
  <si>
    <t>Schaffhausen Waldfriedhof - Schaffhausen, Bahnhof - Neuhausen, Herbstäcker</t>
  </si>
  <si>
    <t>101.06.2016: Erneuerung, bis zum 31.5.2015: Schaffhausen Waldfriedhof - Schaffhausen Ebnat - Schaffhausen Bf - Neuhausen Zentrum - Neuhausen Herbstäcker</t>
  </si>
  <si>
    <t>01.04.1966</t>
  </si>
  <si>
    <t>5539</t>
  </si>
  <si>
    <t>1966  142</t>
  </si>
  <si>
    <t>r.71.003</t>
  </si>
  <si>
    <t>r.71.004</t>
  </si>
  <si>
    <t>r.71.005</t>
  </si>
  <si>
    <t>r.71.006</t>
  </si>
  <si>
    <t>Schaffhausen, Falkeneck - Schaffhausen, Bahnhof - Neuhausen, Bahnhof SBB</t>
  </si>
  <si>
    <t>r.71.008</t>
  </si>
  <si>
    <t>r.71.009</t>
  </si>
  <si>
    <t>r.71.012</t>
  </si>
  <si>
    <t>Neuhausen am Rheinfall, Zentrum (Nord) - Zentrum (Süd) - Industrieplatz - Mühle - Lift - Wasserwerk - Schlössli Wörth</t>
  </si>
  <si>
    <t>Personenbeförderung mit autonomen Fahrzeugen</t>
  </si>
  <si>
    <t>12.03.2018</t>
  </si>
  <si>
    <t>r.71.021</t>
  </si>
  <si>
    <t>Schaffhausen - Neuhausen - Beringen - Löhningen - Siblingen - Schleitheim - Beggingen</t>
  </si>
  <si>
    <t xml:space="preserve">01.01.2019: Übertragung aus Konzession Nr. 0301 (RVSH) / </t>
  </si>
  <si>
    <t>29.08.1974</t>
  </si>
  <si>
    <t>r.71.021:b</t>
  </si>
  <si>
    <t>Schaffhausen - Neuhausen - Beringen - Löhningen - Siblingen - Gächlingen - Neunkirch</t>
  </si>
  <si>
    <t xml:space="preserve">01.01.2019: Übertragung von Konzession Nr. 0301 (RVSH) / </t>
  </si>
  <si>
    <t>r.71.022</t>
  </si>
  <si>
    <t>Schaffhausen - Hemmental</t>
  </si>
  <si>
    <t>r.71.023</t>
  </si>
  <si>
    <t xml:space="preserve">Schaffhausen - Merishausen - Bargen </t>
  </si>
  <si>
    <t xml:space="preserve">01.01.2019: Übertrag von Konzession Nr. 0301 (RVSH) / </t>
  </si>
  <si>
    <t>r.71.024</t>
  </si>
  <si>
    <t>Schaffhausen - Stetten - Lohn - Büttenhardt - Opfertshofen - Hofen -Thayngen - Barzheim</t>
  </si>
  <si>
    <t>01.01.2019: Übertrag von Konzession Nr. 0301 (RVSH) /</t>
  </si>
  <si>
    <t>r.71.025</t>
  </si>
  <si>
    <t xml:space="preserve">Schaffhausen - Büsingen (D) - Dörflingen - Randegg (D) - Murbach (D) - Buch - Ramsen </t>
  </si>
  <si>
    <t>r.71.027</t>
  </si>
  <si>
    <t>Oberhallau - Wilchingen - Osterfingen</t>
  </si>
  <si>
    <t>01.01.2019: Übertrag von Konzession Nr. 0301 (RVSH)</t>
  </si>
  <si>
    <t>r.71.027:b</t>
  </si>
  <si>
    <t>Wilchingen-Hallau, Bahnhof - Trasadingen, Schule (Schülerkurs)</t>
  </si>
  <si>
    <t>r.71.028</t>
  </si>
  <si>
    <t>Guntmadingen, Dorf - Beringen, Bahnhof - Bifang - Belvedere - Eggeweg - Bifang</t>
  </si>
  <si>
    <t>01.01.2019: Übertrag auf Konzession Nr. 0301 (RVSH) /</t>
  </si>
  <si>
    <t>r.71.033</t>
  </si>
  <si>
    <t>DE 7349</t>
  </si>
  <si>
    <t>Stein am Rhein, Hofwiesenstrasse - Stein am Rhein, Bahnhof - Ramsen - Grenze*</t>
  </si>
  <si>
    <t>* Weiterfahrt nach Singen Hohentwiel / 15.12.2019: Erneuerung / 09.12.2018 Änderung: Linienverlängerung nach Stein am Rhein, Hofwiesenstrasse (bisher: Stein am Rhein - Ramsen - Grenze)</t>
  </si>
  <si>
    <t>0562</t>
  </si>
  <si>
    <t>r.71.038</t>
  </si>
  <si>
    <t>DE 7368 Radolfzell</t>
  </si>
  <si>
    <t>(Stein am Rhein, Bahnhof * -)  Stein am Rhein, Untertor - Stein am Rhein, Grenzstein** - Grenze</t>
  </si>
  <si>
    <t>01.07.2018 Erneuerung und Integration aus Konzession 32 der SBG / * Ab Bahnhof nur einzelne Kurse   /   ** Weiterfahrt nach Öhningen - Gaienhof - Moos - Radolfszell</t>
  </si>
  <si>
    <t>r.71.076</t>
  </si>
  <si>
    <t>N76</t>
  </si>
  <si>
    <t>Schaffhausen - Herblingen - Thayngen</t>
  </si>
  <si>
    <t xml:space="preserve">Nachtbusse Fr/Sa, Sa/So 01.01.2019: Übertrag auf Konzession Nr. 0301 (RVSH) / </t>
  </si>
  <si>
    <t>r.71.077</t>
  </si>
  <si>
    <t>N77</t>
  </si>
  <si>
    <t xml:space="preserve">Schaffhausen - Neunkirch - Osterfingen </t>
  </si>
  <si>
    <t>Nachtbusse Fa/Sa, Sa/So / 01.01.2019: Übertrag von Konzession Nr. 0301 (RVSH) /</t>
  </si>
  <si>
    <t>r.71.200</t>
  </si>
  <si>
    <t>SBT Li 200</t>
  </si>
  <si>
    <t>Stein am Rhein, Untertor - Stein am Rhein, Grenzstein - Grenze*</t>
  </si>
  <si>
    <t>* Weiterfahrt nach Radolfzell (D)</t>
  </si>
  <si>
    <t>0770</t>
  </si>
  <si>
    <t>#1356</t>
  </si>
  <si>
    <t>SBT</t>
  </si>
  <si>
    <t>Stadtbus Tuttlingen Klink GmbH</t>
  </si>
  <si>
    <t>Föhrenstrasse 4</t>
  </si>
  <si>
    <t>78532 Tuttlingen</t>
  </si>
  <si>
    <t>7531 800-8-1316</t>
  </si>
  <si>
    <t>stadtbus-tuttlingen@t-online.de</t>
  </si>
  <si>
    <t>r.71.901</t>
  </si>
  <si>
    <t>r.71.902</t>
  </si>
  <si>
    <t>r.71.903</t>
  </si>
  <si>
    <t>r.71.904</t>
  </si>
  <si>
    <t>r.72</t>
  </si>
  <si>
    <t>Glarus und Ausserschwyz</t>
  </si>
  <si>
    <t>r.72.501</t>
  </si>
  <si>
    <t>72.501</t>
  </si>
  <si>
    <t>Glarus - Riedern - Netstal - Näfels-Mollis</t>
  </si>
  <si>
    <t>15.12.2019: Erneuerung und Änderung (bisher Enneda - Glarus - Netstal - Näfels-Mollis)  /
10.12.2017: Erneuerung /
Bis 14.06.2014 Glarus - Riedern - Netstal - Näfels/Mollis</t>
  </si>
  <si>
    <t>r.72.502</t>
  </si>
  <si>
    <t>72.502</t>
  </si>
  <si>
    <t>Glarus - Netstal - Näfels-Mollis</t>
  </si>
  <si>
    <t>15.12.2019: Erneuerung und Änderung (bisher Oberdorf - Glarus - Näfels-Mollis)  / 10.12.2017: Erneuerung  / Bis 14.06.2014 Glarus - Glarus Oberdorf</t>
  </si>
  <si>
    <t>r.72.503</t>
  </si>
  <si>
    <t>72.503</t>
  </si>
  <si>
    <t>Glarus Pfrundhaus - Glarus Bahnhof - Ennenda Seilbahn</t>
  </si>
  <si>
    <t>r.72.504</t>
  </si>
  <si>
    <t>72.504</t>
  </si>
  <si>
    <t>Glarus - Klöntal</t>
  </si>
  <si>
    <t>wird per 14.12.2019 aufgehoben  / 10.12.2017: Erneuerung /</t>
  </si>
  <si>
    <t>r.72.511</t>
  </si>
  <si>
    <t>72.511</t>
  </si>
  <si>
    <t>Ziegelbrücke - Näfels-Mollis - Mühlehorn</t>
  </si>
  <si>
    <t>15.12.2019: Erneuerung: / Bus / Bis zum 13.12.2015 Bestandteil der Linie Reichenburg, Bahnhof - Bilten, Bahnhof - Niederurnen - Näfels - Mollis - Obstalden - Mühlehorn, Bahnhof</t>
  </si>
  <si>
    <t>r.72.512</t>
  </si>
  <si>
    <t>72.512</t>
  </si>
  <si>
    <t xml:space="preserve">Ziegelbrücke - Näfels-Mollis - Mollis </t>
  </si>
  <si>
    <t>r.72.518</t>
  </si>
  <si>
    <t>72.518</t>
  </si>
  <si>
    <t>Rufbus Näfels-Obersee</t>
  </si>
  <si>
    <t>FP003</t>
  </si>
  <si>
    <t>#9896</t>
  </si>
  <si>
    <t>AFN</t>
  </si>
  <si>
    <t>Armin Fischli GmbH</t>
  </si>
  <si>
    <t>Aeschen</t>
  </si>
  <si>
    <t>8752 Näfels</t>
  </si>
  <si>
    <t>CHE-109.266.071</t>
  </si>
  <si>
    <t>7029</t>
  </si>
  <si>
    <t>kant. Bew., früher AK II</t>
  </si>
  <si>
    <t>r.72.519</t>
  </si>
  <si>
    <t>519</t>
  </si>
  <si>
    <t>72.519</t>
  </si>
  <si>
    <t>Näfels - Fronalp</t>
  </si>
  <si>
    <t>FP036</t>
  </si>
  <si>
    <t>#9898</t>
  </si>
  <si>
    <t>SSM</t>
  </si>
  <si>
    <t>Skilift Schilt AG Mollis</t>
  </si>
  <si>
    <t>Ochsenberg</t>
  </si>
  <si>
    <t>8753 Mollis</t>
  </si>
  <si>
    <t>CHE-101.864.305</t>
  </si>
  <si>
    <t>7030</t>
  </si>
  <si>
    <t>r.72.520</t>
  </si>
  <si>
    <t>72.520</t>
  </si>
  <si>
    <t>Tuggen - Buttikon</t>
  </si>
  <si>
    <t>10.12.2017: Erneuerung / Bis 14.06.2014 als Linie 521</t>
  </si>
  <si>
    <t>r.72.521</t>
  </si>
  <si>
    <t>72.521</t>
  </si>
  <si>
    <t>Uznach - Siebnen-Wangen - Buttikon - Reichenburg</t>
  </si>
  <si>
    <t>10.12.2017: Erneuerung / Bis 14.06.2014: 523 Siebnen-Wangen - Tuggen - Uznach</t>
  </si>
  <si>
    <t>r.72.522</t>
  </si>
  <si>
    <t>72.522</t>
  </si>
  <si>
    <t>Nuolen - Siebnen-Wangen - Lachen SZ - Pfäffikon SZ</t>
  </si>
  <si>
    <t>10.12.2017: Erneuerung / Bis 14.6.2014: Siebnen - Wangen SZ - Nuolen</t>
  </si>
  <si>
    <t>r.72.523</t>
  </si>
  <si>
    <t>72.523</t>
  </si>
  <si>
    <t>Siebnen-Wangen - Innerthal</t>
  </si>
  <si>
    <t>r.72.524</t>
  </si>
  <si>
    <t>72.524</t>
  </si>
  <si>
    <t>Ziegelbrücke - Buttikon - Glagenen - Pfäffikon SZ</t>
  </si>
  <si>
    <t>10.12.2017: Erneuerung / Bis zum 12.12.2015: Buttikon - Glagenen - Pfäffikon SZBis   /   Bis zum 14.6.2014 Pfäffikon - Lachen SZ - Galgenen - Reichenburg</t>
  </si>
  <si>
    <t>r.72.525</t>
  </si>
  <si>
    <t>72.525</t>
  </si>
  <si>
    <t>Siebnen-Wangen - Lachen SZ</t>
  </si>
  <si>
    <t>10.12.2017: Erneuerung / Bis 14.6.2014 Pfäffikon SZ - Lachen SZ - Siebnen-Wangen - Reichenburg</t>
  </si>
  <si>
    <t>r.72.526</t>
  </si>
  <si>
    <t>r.72.541</t>
  </si>
  <si>
    <t>72.541</t>
  </si>
  <si>
    <t>Schwanden - Elm</t>
  </si>
  <si>
    <t>15.12.2019: Erneuerung und Änderung (bisher: Schwanden - Elm Steinibach /  Hinterhus) /</t>
  </si>
  <si>
    <t>18.04.1989</t>
  </si>
  <si>
    <t>0365</t>
  </si>
  <si>
    <t>#0168</t>
  </si>
  <si>
    <t>AS</t>
  </si>
  <si>
    <t>Autobetrieb Sernftal AG</t>
  </si>
  <si>
    <t>8765 Engi</t>
  </si>
  <si>
    <t>CHE-105.742.167</t>
  </si>
  <si>
    <t>r.72.542</t>
  </si>
  <si>
    <t>r.72.543</t>
  </si>
  <si>
    <t>72.543</t>
  </si>
  <si>
    <t xml:space="preserve">Schwanden - Sool - Schwanden - Mitlödi </t>
  </si>
  <si>
    <t xml:space="preserve">15.12.2019: Erneuerung und Änderung (bisher: Schwanden - Sool) / </t>
  </si>
  <si>
    <t>r.72.544</t>
  </si>
  <si>
    <t>Schwanden GL SBB - Kies (Niederental)</t>
  </si>
  <si>
    <t>r.72.545</t>
  </si>
  <si>
    <t>r.72.546</t>
  </si>
  <si>
    <t>72.542</t>
  </si>
  <si>
    <t>Schwanden - Schwändi bei Schwanden</t>
  </si>
  <si>
    <t>15.12.2019: Erneuerung und Änderung (bisher: Schwanden - Schwändi bei Schwanden - Glarus) /</t>
  </si>
  <si>
    <t>r.72.551</t>
  </si>
  <si>
    <t>r.72.736</t>
  </si>
  <si>
    <t>r.79</t>
  </si>
  <si>
    <t>Nachtbusse ZVV</t>
  </si>
  <si>
    <t>r.79.001</t>
  </si>
  <si>
    <t>r.79.002</t>
  </si>
  <si>
    <t>Zürich, Bellevue - Schlieren, Zentrum/Bahnhof</t>
  </si>
  <si>
    <t>r.79.004</t>
  </si>
  <si>
    <t>Zürich, Bellevue - Oberengstringen - Unterengstringen, Sennenbüel</t>
  </si>
  <si>
    <t>r.79.005</t>
  </si>
  <si>
    <t>r.79.006</t>
  </si>
  <si>
    <t>Zürich, Bellevue - Rümlang, Oberdorf / Zürich, Schönauring</t>
  </si>
  <si>
    <t>13.01.1997</t>
  </si>
  <si>
    <t>r.79.007</t>
  </si>
  <si>
    <t>Zürich, Bellevue -  Glattbrugg - Opfikon, Schulstrasse</t>
  </si>
  <si>
    <t>r.79.008</t>
  </si>
  <si>
    <t>r.79.011</t>
  </si>
  <si>
    <t>Zürich, Bellevue - Wallisellen, Bahnhof</t>
  </si>
  <si>
    <t>r.79.012</t>
  </si>
  <si>
    <t>Zürich, Bellevue - Adliswil, Hofackerstrasse / Zürich, Mittelleimbach</t>
  </si>
  <si>
    <t>r.79.013</t>
  </si>
  <si>
    <t>r.79.014</t>
  </si>
  <si>
    <t>Zürich, Bellevue - Uitikon, Waldegg - Birmensdorf, Sternen - Uitikon, Dorf</t>
  </si>
  <si>
    <t>r.79.015</t>
  </si>
  <si>
    <t>N15</t>
  </si>
  <si>
    <t>Zürich, Bellevue - Kilchberg - Rüschlikon - Thalwil, Post</t>
  </si>
  <si>
    <t>r.79.016</t>
  </si>
  <si>
    <t>Zürich, Bellevue - Pfaffhausen - Ebmatingen - Maur, See</t>
  </si>
  <si>
    <t>r.79.017</t>
  </si>
  <si>
    <t>Zürich, Bellevue - Gockhausen -  Dübendorf, Kreuzbühl/Wangen, Weidli</t>
  </si>
  <si>
    <t>r.79.018</t>
  </si>
  <si>
    <t>Zürich, Bellevue - Zollikon - Zumikon - Küsnacht, Zentrum</t>
  </si>
  <si>
    <t>r.79.019</t>
  </si>
  <si>
    <t>N19</t>
  </si>
  <si>
    <t>Zürich, Bellevue - Pfaffhausen - Benglen - Fällanden, Gemeindehaus</t>
  </si>
  <si>
    <t>r.79.022</t>
  </si>
  <si>
    <t>79.022 (N22)</t>
  </si>
  <si>
    <t xml:space="preserve">Birmensdorf- Oberlunkhofen - Jonen - Obfelden </t>
  </si>
  <si>
    <t>r.79.023</t>
  </si>
  <si>
    <t>79.023 (N23)</t>
  </si>
  <si>
    <t xml:space="preserve">Birmensdorf - Stallikon - Wettswil a.A. - Bonstetten-Wettswil </t>
  </si>
  <si>
    <t>r.79.024</t>
  </si>
  <si>
    <t>79.024 (N24)</t>
  </si>
  <si>
    <t>Affoltern a.A. - Hausen a.A. - Kappel a.A. - Rifferswil (-Maschwanden)</t>
  </si>
  <si>
    <t>r.79.026</t>
  </si>
  <si>
    <t>Horgen - Hirzel - Schönenberg ZH - Hütten</t>
  </si>
  <si>
    <t>r.79.027</t>
  </si>
  <si>
    <t>Wädenswil - Richterswil - Samstagern - Wollerau</t>
  </si>
  <si>
    <t>r.79.030</t>
  </si>
  <si>
    <t>Schlieren, Zentrum/Bahnhof - Dietikon - Weiningen - Geroldswil - Oetwil an der Limmat, Post</t>
  </si>
  <si>
    <t>r.79.045</t>
  </si>
  <si>
    <t>N45</t>
  </si>
  <si>
    <t>Regensdorf-Watt, Bahnhof - Buchs - Dällikon - Otelfingen - Boppelsen</t>
  </si>
  <si>
    <t>Nachtbus   /    bis zum 12.12.2015: Zürich Bellevue - Regensdorf - Watt - Buchs ZH - Dällikon - Dänikon - Hüttikon -  Otelfingen - Boppelsen, Dorf</t>
  </si>
  <si>
    <t>r.79.051</t>
  </si>
  <si>
    <t>79.051 (N51)</t>
  </si>
  <si>
    <t xml:space="preserve">Oberglatt ZH - Dielsdorf- Steinmaur - Schneisingen/Bachs </t>
  </si>
  <si>
    <t>r.79.052</t>
  </si>
  <si>
    <t>79.052 (N52)</t>
  </si>
  <si>
    <t>Kloten - Lufingen - Embrach - Freienstein - Teufen</t>
  </si>
  <si>
    <t>r.79.053</t>
  </si>
  <si>
    <t>79.053 (N53)</t>
  </si>
  <si>
    <t xml:space="preserve">Bülach - Hochfelden - Glattfelden - Rafz - Wasterkingen </t>
  </si>
  <si>
    <t>r.79.054</t>
  </si>
  <si>
    <t>79.054 (N54)</t>
  </si>
  <si>
    <t xml:space="preserve">Bülach - Höri - Bachenbülach - Winkel </t>
  </si>
  <si>
    <t>r.79.059</t>
  </si>
  <si>
    <t>N 59</t>
  </si>
  <si>
    <t>Winterthur, Hauptbahnhof - Winterthur, Bahnhof Wülfligen</t>
  </si>
  <si>
    <t>r.79.060</t>
  </si>
  <si>
    <t>79.060 (N60)</t>
  </si>
  <si>
    <t xml:space="preserve">Winterthur HB - Oberwinterthur - Seuzach - Adlikon </t>
  </si>
  <si>
    <t>r.79.061</t>
  </si>
  <si>
    <t>N 61</t>
  </si>
  <si>
    <t>Winterthur, Hauptbahnhof - Elsau - Rickenbach - Ellikon - Altikon - Thalheim - Welsikon</t>
  </si>
  <si>
    <t>Nachtbus /   Bis zum 13.12.2014: Winterthur Hauptbahnhof - Oberwinterthur - Stadel - Sulz - Rickenbach - Ellikon an der Thur - Altikon - Thalheim - Dinhard</t>
  </si>
  <si>
    <t>r.79.062</t>
  </si>
  <si>
    <t>Effretikon - Illnau -  Theilingen - Weisslingen - Ottikon b. Kemptthal</t>
  </si>
  <si>
    <t>Nachtbus /
15.12.2019: Änderung</t>
  </si>
  <si>
    <t>r.79.063</t>
  </si>
  <si>
    <t>79.063 (N63)</t>
  </si>
  <si>
    <t xml:space="preserve">Andelfingen - Trüllikon - Benken - Rheinau </t>
  </si>
  <si>
    <t>r.79.064</t>
  </si>
  <si>
    <t>79.064 (N64)</t>
  </si>
  <si>
    <t xml:space="preserve"> Winterthur HB - Hettlingen - Flaach - Riet bei Neftenbach</t>
  </si>
  <si>
    <t>r.79.065</t>
  </si>
  <si>
    <t>N 65</t>
  </si>
  <si>
    <t xml:space="preserve">Winterthur, Hauptbahnhof - Winterthur, Oberseen </t>
  </si>
  <si>
    <t>Nachtbus /   bis zum 13.12.2014: Winterthur Hauptbahnhof - Gewerbeschule - Strahlegg - Post Seen - Oberseen - Ohrbühl - Hegifeld - Mühle Hegi - Elsau - Wiesendangen</t>
  </si>
  <si>
    <t>r.79.066</t>
  </si>
  <si>
    <t>N66</t>
  </si>
  <si>
    <t>N 66</t>
  </si>
  <si>
    <t>Winterthur, Hauptbahnhof - Winterthur, Dättnau - Brütten - Nürensdorf - Bassersdorf - Tagelswangen - Kemptthal</t>
  </si>
  <si>
    <t>Nachtbus / Bis zum 13.12.2014: Winterthur Hauptbahnhof - Brütten - Birchwil - Bassersdorf - Nürensdorf - Lindau - Tagelswangen - Effretikon Oberwis - Grafstal - Kemptthal</t>
  </si>
  <si>
    <t>14.10.2024</t>
  </si>
  <si>
    <t>r.79.067</t>
  </si>
  <si>
    <t>N67</t>
  </si>
  <si>
    <t>N 67</t>
  </si>
  <si>
    <t>Winterthur, Hauptbahnhof - Neftenbach - Pfungen - Dättlikon</t>
  </si>
  <si>
    <t>Nachtbus /       Bis zum 13.12.2014: Winterthur Hauptbahnhof - Museumstrasse - Blumenau - Lindenplatz - Härti - Neftenbach Wolfzangen - Tässallmend - Pfungen-Neftenbach Bahnhof - Eskimo Neu Pfungen - Dättlikon</t>
  </si>
  <si>
    <t>r.79.068</t>
  </si>
  <si>
    <t>N68</t>
  </si>
  <si>
    <t>79.068 (N68)</t>
  </si>
  <si>
    <t>Winterthur HB - Rikon im Tösstal - Turbenthal - Wila</t>
  </si>
  <si>
    <t>r.79.069</t>
  </si>
  <si>
    <t>N69</t>
  </si>
  <si>
    <t>79.069 (N69)</t>
  </si>
  <si>
    <t>Schaffhausen - Feuerthalen - Andelfingen - Oberstammheim</t>
  </si>
  <si>
    <t>r.79.072</t>
  </si>
  <si>
    <t>Schwerzenbach - Volketswil - Hittnau - Pfäffikon ZH</t>
  </si>
  <si>
    <t>Nachtbus  /   
15.12.2019: Änderung /
bis zum 12.12.2015: Schwerzenbach, Bahnhof - Volketswil - Hittnau - Saland - Pfäffikon ZH</t>
  </si>
  <si>
    <t>r.79.078</t>
  </si>
  <si>
    <t>N78</t>
  </si>
  <si>
    <t>Zürich, Oerlikon - Dübendorf - Wangen - Brüttisellen - Bassersdorf - Nürensdorf - Lindau ZH - Tagelswangen</t>
  </si>
  <si>
    <t>Nachtbus   /   
15.12.2019: Änderung /
Bis zum 12.12.2015: Zürich, Central - Wallisellen - Dietlikon - Brüttisellen - Bassersdorf - Nürensdorf - Lindau ZH - Tagelswangen</t>
  </si>
  <si>
    <t>r.79.081</t>
  </si>
  <si>
    <t>N81</t>
  </si>
  <si>
    <t>Uster, Bahnhof - Post Niederuster - Haberweid - Hegetsberg - Uster, Wageren</t>
  </si>
  <si>
    <t>r.79.082</t>
  </si>
  <si>
    <t>r.79.084</t>
  </si>
  <si>
    <t>N84</t>
  </si>
  <si>
    <t>Uster, Bahnhof - Oberuster - Nossikon - Mönchaltdorf - Esslingen - Oetwil am See, Zentrum</t>
  </si>
  <si>
    <t>r.79.086</t>
  </si>
  <si>
    <t>N86</t>
  </si>
  <si>
    <t>Wetzikon, Bahnhof - Gossau - Grüningen - Hombrechtikon - Wolfhausen, Zinkereistrasse</t>
  </si>
  <si>
    <t>r.79.087</t>
  </si>
  <si>
    <t>N87</t>
  </si>
  <si>
    <t>Wetzikon, Bahnhof - Robenhausen - Kempten - Bäretswil - Bauma - Steg im Tösstal, Bahnhof</t>
  </si>
  <si>
    <t>r.79.088</t>
  </si>
  <si>
    <t>N88</t>
  </si>
  <si>
    <t>Wetzikon, Bahnhof - Ettenhausen - Hinwil - Dürnten, Kirche - Tann - Dürnten, Breitenmattstrasse - Wald ZH, Bahnhof</t>
  </si>
  <si>
    <t>r.79.092</t>
  </si>
  <si>
    <t>Meilen, Bahnhof - Au - Obermeilen - Uetikon - Männedorf - Stäfa, Binz</t>
  </si>
  <si>
    <t>r.79.095</t>
  </si>
  <si>
    <t>Stäfa, Bahnhof - Uerikon - Feldbach - Hombrechtikon - Wolfhausen - Bubikon - Rüti ZH, Rekrutierungszentrum</t>
  </si>
  <si>
    <t>r.80</t>
  </si>
  <si>
    <t>Ostschweiz (Ostwind)</t>
  </si>
  <si>
    <t>r.80.001</t>
  </si>
  <si>
    <t>80.001</t>
  </si>
  <si>
    <t>1 Winkeln - Stocken - Erlachstrasse - St. Gallen, Bahnhof, Marktplatz / Bohl - Kantonsspital - Neudorf / Rorschacherstrasse - Stephanshorn</t>
  </si>
  <si>
    <t>09.12.2018: Erneuerung und Änderung (bisher: Stephanshorn - Neudorf - Kantonsspital - Marktplatz - St. Gallen Bahnhof - Erlachstrasse - Stocken - Winkeln) / 
Integration per 1.1.2011 aus Konzession 5537 der VBSG</t>
  </si>
  <si>
    <t>19.09.1980</t>
  </si>
  <si>
    <t>0300</t>
  </si>
  <si>
    <t>#0537</t>
  </si>
  <si>
    <t>VBSG</t>
  </si>
  <si>
    <t>Verkehrsbetriebe St. Gallen</t>
  </si>
  <si>
    <t>Stadt St. Gallen</t>
  </si>
  <si>
    <t>r.80.002</t>
  </si>
  <si>
    <t>80.002</t>
  </si>
  <si>
    <t>2 Wolfganghof - Erlachstrasse - St. Gallen, Bahnhof - Marktplatz / Bohl - Kantonsspital - Neudorf / Rorschacherstrasse - Guggeien</t>
  </si>
  <si>
    <t>09.12.2018: Erneuerung und Änderung (bisher: St. Gallen Hinterberg - Hechtacker - Geltenwilenstrasse - St. Gallen Bahnhof - Mühlegg - Bach St. Georgen)</t>
  </si>
  <si>
    <t>20.03.1989</t>
  </si>
  <si>
    <t>r.80.003</t>
  </si>
  <si>
    <t>80.003</t>
  </si>
  <si>
    <t>St. Gallen Bahnhof - Marktplatz / Bohl - Olma Messen - Heiligkreuz</t>
  </si>
  <si>
    <t>09.12.2018: Änderung (bisher: St. Gallen Bahnhof - Marktplatz - Olma Messen - Heiligkreuz)  Integration per 1.1.2011 aus Konzession 5537 der VBSG</t>
  </si>
  <si>
    <t>r.80.003:b</t>
  </si>
  <si>
    <t>3 Abtwil SG, St. Josefen (Ringkurs: Hinfahrt via Abtwil SG, Gemeindehaus - Abtwil SG, Dorf, Rückfahrt via Abtwil SG, Dorf - Abtwil SG, Zentrumspark) - Abtwil SG, Säntispark - St. Gallen, Bahnhof</t>
  </si>
  <si>
    <t>09.12.2018: Erneuerung und Änderung /</t>
  </si>
  <si>
    <t>r.80.004</t>
  </si>
  <si>
    <t>80.004</t>
  </si>
  <si>
    <t>4 St. gallen, Bahnhof - Heiligkreuzstrasse - Wittenbach, Bahnhof</t>
  </si>
  <si>
    <t>09.12.2018: Änderung (bisher: Guggeien - Neudorf - Kantonsspital - Marktplatz - St. Gallen Bahnhof - Erlachstrasse - Wolfganghof) /  Integration per 1.1.2011 aus Konzession 5537 der VBSG</t>
  </si>
  <si>
    <t>r.80.004:b</t>
  </si>
  <si>
    <t>4 Abtwil SG, Säntispark - St-Gallen, Bahnhof</t>
  </si>
  <si>
    <t>r.80.005</t>
  </si>
  <si>
    <t>80.005</t>
  </si>
  <si>
    <t>5 Riethüsli - Oberstrasse - St. Gallen, Bahnhof - Blumenberg/Schibenertor - Rotmonten</t>
  </si>
  <si>
    <t>09.12.2018: Erneuerung und Änderung (bisher: Riethüsli - Oberstrasse - St.Gallen Bahnhof - Schibenertor/Blumenberg - Rotmonten) / Integration per 1.1.2011 aus Konzession 5537 der VBSG</t>
  </si>
  <si>
    <t>r.80.006</t>
  </si>
  <si>
    <t>80.006</t>
  </si>
  <si>
    <t>6 Bach St. Georgen - St. Gallen, Bahnhof</t>
  </si>
  <si>
    <t xml:space="preserve">09.12.2018: Erneuerung (bisher: St. Gallen HB - Schoren - Hölzli) / </t>
  </si>
  <si>
    <t>r.80.006:b</t>
  </si>
  <si>
    <t>6 St. Gallen, Bahnhof - Olma Messen - Bachstasse - Heiligkreuz</t>
  </si>
  <si>
    <t>r.80.007</t>
  </si>
  <si>
    <t>80.007</t>
  </si>
  <si>
    <t>7 Hinterberg - Hechtacker - St. Gallen, Bahnhof - St. Fiden Zentrum (Ringkurs: Hinfahrt via Flurhof, Rückfahrt via Grosssacker ) - Grütli - Achslen - Neudorf / Roschacherstrasse</t>
  </si>
  <si>
    <t>09.12.2018: Erneuerung (bisher: St. Josefen - Abtwil - Moos - St. Gallen Bahnhof - St. Fiden - Achslen - Wilen - Neudorf) /</t>
  </si>
  <si>
    <t>r.80.008</t>
  </si>
  <si>
    <t>80.008</t>
  </si>
  <si>
    <t>8 Wendeplatz Stocken - Rosenbüchel - St. Gallen, Bahnhof - St. Fiden Zentrum ( Ringkurs: Hinfahrt via Flurhof, Rückfahrt via Grossacker) - Grütli - Achslen - Neudorf / Rorschacherstrasse</t>
  </si>
  <si>
    <t xml:space="preserve">09.12.2018: Erneuerung (bisher: Bach St. Georgen - St. Gallen Bahnhof - Rosenbüchel - Wendeplatz Stocken) / </t>
  </si>
  <si>
    <t>r.80.009</t>
  </si>
  <si>
    <t>80.009</t>
  </si>
  <si>
    <t>9 Hölzli - Schoren - St. Gallen, Bahnhof (Ringkurs: Hinfahrt via Winkelriedstrasse, Rückfahrt via Dierauerstrasse) - Rotmonten - Heiligkreuzstrasse - St. Fiden, Bahnhof - Neudorf / Roschacherstrasse - Gallusmark - Schuppis Nord</t>
  </si>
  <si>
    <t>09.12.2019: Erneuerung (bisher: St. Gallen Schuppis Nord - St. Gallen Gallusmarkt - Neudorf - Heiligkreuzstrasse - Universität - St. Gallen Bahnhof Nord) / Bis zum 13.12.2015: St. Gallen Gallusmarkt - Neudorf - Heiligkreuzstrasse - Universität - St. Gallen Bahnhof Nord</t>
  </si>
  <si>
    <t>r.80.010</t>
  </si>
  <si>
    <t>80.010</t>
  </si>
  <si>
    <t>10 Oberhofstetten - St. Gallen, Bahnhof - Röteli (Ringkurs ab St. Gallen, Bahnhof - Röteli - St.Gallen, Bahnhof)</t>
  </si>
  <si>
    <t>09.12.2018: Erneuerung (bisher: Oberhofstetten - St. Gallen Bahnhof - Abacus Platz) /  bis zum 14.12.2013: St. Gallen Bahnhof - Oberhofstetten (Linie 80.012 in Linie 80.010 integriert)</t>
  </si>
  <si>
    <t>r.80.011</t>
  </si>
  <si>
    <t>80.011</t>
  </si>
  <si>
    <t>11 St. Gallen, Bahnhof - St. Fiden, Bahnhof - Wittenbach, Abacus-Platz</t>
  </si>
  <si>
    <t xml:space="preserve">09.12.2018: Erneuerung (bisher: St. Gallen Bahnhof - Neudorf - Mörschwil) / </t>
  </si>
  <si>
    <t>r.80.012</t>
  </si>
  <si>
    <t>80.012</t>
  </si>
  <si>
    <t>12 Abtwil SG, Zentrumpark - Spisegg - St. Gallen, Bahnhof (Ringkurs ab Abtwil, SG, Grund) Hinfahrt via Abtwil SG, Sonnenhof - Abtwil SG, St. Josefen - Rückfahrt via Abtwil SG, St. Josefen - Abtwil SG, Gemeindehaus</t>
  </si>
  <si>
    <t>r.80.091</t>
  </si>
  <si>
    <t>80.091 (N1)</t>
  </si>
  <si>
    <t>St. Gallen, Bahnhof - Neudorf / Rorschacherstrasse - Guggeien - Stephanshorn - Mörschwil, Kirche - Tübach, Waldegg - Steinach, Obersteinach Käserei / Rückfahrt via Steinach, Obersteinach Käserei, Steinach, Post - Horn, Bahnhof - Tübach, Waldegg - Mörschwil, Riederen - St. Gallen, Obere Waid - Grossacker - St. Gallen, Bahnhof</t>
  </si>
  <si>
    <t>Nachtbus /  09.12.2018: Erneuerung (bisher: St. Gallen Bahnhof - Neudorf - Guggeien - Stephanshorn - Mörschwil - Tübach - Steinach - Horn) / Bis zum 15.12.2013: St. Gallen Bahnhof - Neudorf (- Guggeien) - Stephanshorn - Mörschwil</t>
  </si>
  <si>
    <t>r.80.092</t>
  </si>
  <si>
    <t>80.092 (N2)</t>
  </si>
  <si>
    <t>Abtwil SG, St. Josefen (Ringkurs: Hinfaht via Abtwil SG, Gemeindehaus - Abtwil SG, Dorf, Rückfahrt via Abtwil SG, Dorf - Abtwil SG, Zentrumspark) Abtwil SG, Säntispark - St. Gallen Haggen, Bahnhof - St. Gallen, Bahnhof /  Rückfahrt via St. Gallen, Bahnhof - Bleicheli - Hechtacker - Wolfganghof - Fürstenlandbrücke</t>
  </si>
  <si>
    <t xml:space="preserve">Nachtbus / 09.12.2018: Erneuerung (bisher: St. Gallen Bahnof - Haggen (- Wolfganghof) - Abtwil St. Josefen) / </t>
  </si>
  <si>
    <t>r.80.096</t>
  </si>
  <si>
    <t>siehe b8.N21</t>
  </si>
  <si>
    <t>St. Gallen - St-Georgen - Speicher - Trogen</t>
  </si>
  <si>
    <t>Nachtbus N6</t>
  </si>
  <si>
    <t>r.80.098</t>
  </si>
  <si>
    <t>St. Gallen - Gais - Appenzell</t>
  </si>
  <si>
    <t>Bahnersatz zu Tagesrandzeiten, Nachtbus N8</t>
  </si>
  <si>
    <t>r.80.120</t>
  </si>
  <si>
    <t>80.120</t>
  </si>
  <si>
    <t>Heiden - Eggersriet - St. Gallen - Engelburg</t>
  </si>
  <si>
    <t>r.80.121</t>
  </si>
  <si>
    <t>80.121</t>
  </si>
  <si>
    <t>Heiden - Rehetobel - St. Gallen - Engelburg</t>
  </si>
  <si>
    <t>r.80.132</t>
  </si>
  <si>
    <t>80.132</t>
  </si>
  <si>
    <t>Engelburg - Hohfirst - Waldkirch</t>
  </si>
  <si>
    <t xml:space="preserve">10.12.2017: Erneuerung /    </t>
  </si>
  <si>
    <t>r.80.151</t>
  </si>
  <si>
    <t>80.151</t>
  </si>
  <si>
    <t>Gossau SG, Bahnhof - Mettendorf - Arena St. Gallen - St. Gallen, Bahnhof -St. Gallen, Spisertor</t>
  </si>
  <si>
    <t>10.12.2017: Änderung (bisher Gossau SG, Bahnhof - Mettendorf - Arena St. Gallen - St. Gallen, Bahnhof) / 11.12.2016: Erneuerung</t>
  </si>
  <si>
    <t>19.09.1996</t>
  </si>
  <si>
    <t>0367</t>
  </si>
  <si>
    <t>#0576</t>
  </si>
  <si>
    <t>REGO</t>
  </si>
  <si>
    <t>Regiobus AG</t>
  </si>
  <si>
    <t>Tannenstrasse 5</t>
  </si>
  <si>
    <t>Postfach 1091</t>
  </si>
  <si>
    <t>9200 Gossau 2</t>
  </si>
  <si>
    <t>CHE-105.808.406</t>
  </si>
  <si>
    <t>896</t>
  </si>
  <si>
    <t>r.80.151:K</t>
  </si>
  <si>
    <t>80.151-159</t>
  </si>
  <si>
    <t>Nachtangebot mit unterschiedlichen Fahrtverläufen</t>
  </si>
  <si>
    <t>Nachtbus /  Nächte Fr/Sa und Sa/So entlang der Linien 80.151, 80.152, 80.158 und 80.159 / 09.12.2018 Erneuerung (bisher: Gossau SG Bahnhof - Herisau - St. Gallen Arena - St. Gallen, Bahnhof - Gossau SG, Bahnhof)</t>
  </si>
  <si>
    <t>22.12.2009</t>
  </si>
  <si>
    <t>r.80.152</t>
  </si>
  <si>
    <t>80.152</t>
  </si>
  <si>
    <t>Gossau SG, Bahnhof - Rietwis - Herisau, Bahnhof</t>
  </si>
  <si>
    <t>11.12.2016: Erneuerung</t>
  </si>
  <si>
    <t>r.80.154</t>
  </si>
  <si>
    <t>80.154</t>
  </si>
  <si>
    <t>Wittenbach - Waldkirch - Arnegg</t>
  </si>
  <si>
    <t>09.12.2018. Änderung (bisher St. Pelagiberg - Waldkirch - Arnegg) 7 10.12.2017: Erneuerung /</t>
  </si>
  <si>
    <t>r.80.155</t>
  </si>
  <si>
    <t>80.155</t>
  </si>
  <si>
    <t>Gossau SG, Bahnhof - Walter-Zoo</t>
  </si>
  <si>
    <t>r.80.156</t>
  </si>
  <si>
    <t>r.80.158</t>
  </si>
  <si>
    <t>80.158</t>
  </si>
  <si>
    <t>Herisau - St. Gallen Arena - Abtwil SG - Engelburg</t>
  </si>
  <si>
    <t>15.12.2019: Änderung / 
11.12.2016: Erneuerung</t>
  </si>
  <si>
    <t>24.09.2007</t>
  </si>
  <si>
    <t>r.80.159</t>
  </si>
  <si>
    <t>80.159</t>
  </si>
  <si>
    <t>Grossau SG, Bahnhof - Arnegg - Andwil SG - Grossau SG, Mettendorf</t>
  </si>
  <si>
    <t xml:space="preserve">09.12.2018: Änderung (bisher: Gossau SG, Bahnhof - Arnegg - Andwil SG) / </t>
  </si>
  <si>
    <t>r.80.171</t>
  </si>
  <si>
    <t>Herisau Bahnhof - Ifang - Schwellbrunn</t>
  </si>
  <si>
    <t>bis zum 14.12.13: Herisau Einfang - Schwellbrunn Risi</t>
  </si>
  <si>
    <t>19.06.1996</t>
  </si>
  <si>
    <t>0299</t>
  </si>
  <si>
    <t>30.03.1978</t>
  </si>
  <si>
    <t>#0518</t>
  </si>
  <si>
    <t>VBH</t>
  </si>
  <si>
    <t>Verkehrsbetriebe Herisau</t>
  </si>
  <si>
    <t>Gemeinde Herisau</t>
  </si>
  <si>
    <t>Postfach 1160</t>
  </si>
  <si>
    <t>CHE-115.094.588</t>
  </si>
  <si>
    <t>799</t>
  </si>
  <si>
    <t>r.80.172</t>
  </si>
  <si>
    <t>Herisau Bahnhof - Heinrichsbad - Saum</t>
  </si>
  <si>
    <t>Bis zu m14.12.2013: Herisau Bahnhof - Herisau Walke/Saum</t>
  </si>
  <si>
    <t>r.80.173</t>
  </si>
  <si>
    <t>Herisau Bahnhof - Spital / Migros</t>
  </si>
  <si>
    <t>Bis zum 14.12.2013: Herisau Bahnhof - Herisau Winkeln</t>
  </si>
  <si>
    <t>r.80.174</t>
  </si>
  <si>
    <t>Herisau Bahnhof - Säge</t>
  </si>
  <si>
    <t>r.80.175</t>
  </si>
  <si>
    <t>Herisau Bahnhof - Ramsen - Schachen</t>
  </si>
  <si>
    <t>Bis zum 14.12.2013: Herisau Bahnhof - Ramsen</t>
  </si>
  <si>
    <t>r.80.176</t>
  </si>
  <si>
    <t>Herisau Bahnhof - Rohren</t>
  </si>
  <si>
    <t>r.80.180</t>
  </si>
  <si>
    <t>80.180</t>
  </si>
  <si>
    <t>Herisau - Hundwil - Stein AR - St. Gallen</t>
  </si>
  <si>
    <t>r.80.181</t>
  </si>
  <si>
    <t>80.181</t>
  </si>
  <si>
    <t>Herisau - Teufen - Trogen</t>
  </si>
  <si>
    <t>09.12.2018: Änderung / 10.12.2017: Erneuerung /</t>
  </si>
  <si>
    <t>r.80.182</t>
  </si>
  <si>
    <t>80.182</t>
  </si>
  <si>
    <t>Brunnadern-Neckertal - Schönengrund - Waldstatt - Herisau</t>
  </si>
  <si>
    <t>r.80.183</t>
  </si>
  <si>
    <t>80.183</t>
  </si>
  <si>
    <t xml:space="preserve">Herisau - Schwellbrunn - Schönengrund </t>
  </si>
  <si>
    <t>09.12.2018: Änderung (bisher Wattwil - St. Peterzell - Schönengrund - Herisau) /  10.12.2017: Erneuerung und Änderung (bisher Herisau - Schwellbrunn - Schönengrund - St. Peterzell - Hemberg - Wattwil) /  Abendbus</t>
  </si>
  <si>
    <t>r.80.184</t>
  </si>
  <si>
    <t>80.184</t>
  </si>
  <si>
    <t>Degersheim - Dicken - St. Peterzell</t>
  </si>
  <si>
    <t>r.80.185</t>
  </si>
  <si>
    <t>80.185</t>
  </si>
  <si>
    <t>St. Peterzell - Hemberg</t>
  </si>
  <si>
    <t>r.80.186</t>
  </si>
  <si>
    <t>80.186</t>
  </si>
  <si>
    <t>Wattwil - Hemberg - St. Peterzell - Brunnadern</t>
  </si>
  <si>
    <t>r.80.190</t>
  </si>
  <si>
    <t>80.190</t>
  </si>
  <si>
    <t>Teufen - Speicher - Speicherschwendi</t>
  </si>
  <si>
    <t>Bus / 15.12.2019: Erneuerung</t>
  </si>
  <si>
    <t>r.80.191</t>
  </si>
  <si>
    <t>80.191</t>
  </si>
  <si>
    <t>Teufen - Appenzell - Eggerstanden</t>
  </si>
  <si>
    <t>r.80.192</t>
  </si>
  <si>
    <t>80.192</t>
  </si>
  <si>
    <t>Weissbad - Brülisau</t>
  </si>
  <si>
    <t>10.12.2017: Erneuerung /  Sommersaison von Mai bis Oktober</t>
  </si>
  <si>
    <t>r.80.193</t>
  </si>
  <si>
    <t>80.193</t>
  </si>
  <si>
    <t>PubliCar Appenzell: umfasst alle Bezirke im inneren Landesteil Appenzell sowie die Linien Haslen - Teufen Bahnhof und Enggenhütten- Stein AR Post</t>
  </si>
  <si>
    <t>10.12.2017: Erneuerung / PubliCar</t>
  </si>
  <si>
    <t>r.80.200</t>
  </si>
  <si>
    <t>80.200</t>
  </si>
  <si>
    <t>St. Gallen - Wittenbach - Arbon</t>
  </si>
  <si>
    <t>10.12.2017: Erneuerung /   Bis zum 13.12.14: St. Gallen - Arbon</t>
  </si>
  <si>
    <t>r.80.201</t>
  </si>
  <si>
    <t>80.201</t>
  </si>
  <si>
    <t>St. Gallen - Arbon</t>
  </si>
  <si>
    <t>10.12.2017: Erneuerung /    Schnellbus</t>
  </si>
  <si>
    <t>r.80.203</t>
  </si>
  <si>
    <t>80.203</t>
  </si>
  <si>
    <t>St. Gallen - Wittenbach</t>
  </si>
  <si>
    <t>9.12.2018: Übertrag aus Konzession Nr. 920 der PAG</t>
  </si>
  <si>
    <t>r.80.205</t>
  </si>
  <si>
    <t>80.205</t>
  </si>
  <si>
    <t>Wittenbach - Lömmenschwil - Häggenschwil - Winden</t>
  </si>
  <si>
    <t>r.80.209</t>
  </si>
  <si>
    <t>Anrufsammeltaxibetrieb Gemeinde Arbon</t>
  </si>
  <si>
    <t>ab und nach den Bahnhalteorten Arbon und Arbon Seemoosriet</t>
  </si>
  <si>
    <t>r.80.210</t>
  </si>
  <si>
    <t>80.210</t>
  </si>
  <si>
    <t>St. Gallen - Mörschwil - Tübach - Steinach</t>
  </si>
  <si>
    <t>09.12.2018: Änderung (bisher St. Gallen - Mörschwil - Tübach - Steinach - Horn - St. Gallen)  / 10.12.2017: Erneuerung und Änderung (bisher St. Gallen - Mörschwil - Tübach - Steinach - Horn - Mörschwil - St. Gallen) / Nur Sonntag</t>
  </si>
  <si>
    <t>r.80.210:S</t>
  </si>
  <si>
    <t>r.80.211</t>
  </si>
  <si>
    <t>80.211</t>
  </si>
  <si>
    <t>St. Gallen - Mörschwil - Tübach - Horn - Steinach</t>
  </si>
  <si>
    <t>09.12.2018: Änderung (bisher St. Gallen - Tübach - Steinach - Horn - St. Gallen)  / 10.12.2017: Erneuerung /</t>
  </si>
  <si>
    <t>r.80.222</t>
  </si>
  <si>
    <t>80.222</t>
  </si>
  <si>
    <t>Heiden - Rheineck</t>
  </si>
  <si>
    <t>r.80.223</t>
  </si>
  <si>
    <t>80.223</t>
  </si>
  <si>
    <t>Heiden - Walzenhausen - Rheineck</t>
  </si>
  <si>
    <t>10.12.2017: Erneuerung / Abendbus</t>
  </si>
  <si>
    <t>r.80.224</t>
  </si>
  <si>
    <t>80.224</t>
  </si>
  <si>
    <t>Heiden - Zelg - Walzenhausen - St. Margrethen SG</t>
  </si>
  <si>
    <t>r.80.224:S</t>
  </si>
  <si>
    <t>r.80.225</t>
  </si>
  <si>
    <t>80.225</t>
  </si>
  <si>
    <t>Heiden - Lachen - Walzenhausen - St. Margarethen</t>
  </si>
  <si>
    <t>r.80.226</t>
  </si>
  <si>
    <t>80.226</t>
  </si>
  <si>
    <t>Heiden - Heerbrugg</t>
  </si>
  <si>
    <t>r.80.226:S</t>
  </si>
  <si>
    <t>r.80.227</t>
  </si>
  <si>
    <t>80.227</t>
  </si>
  <si>
    <t>Heiden - Altstätten SG</t>
  </si>
  <si>
    <t>r.80.228</t>
  </si>
  <si>
    <t>80.228</t>
  </si>
  <si>
    <t>Heiden - Oberegg - Reute</t>
  </si>
  <si>
    <t>10.12.2017: Erneuerung / PubliCar-Abendbus</t>
  </si>
  <si>
    <t>r.80.229</t>
  </si>
  <si>
    <t>80.229</t>
  </si>
  <si>
    <t>Heiden - Oberegg - St. Anton - Trogen</t>
  </si>
  <si>
    <t>r.80.230</t>
  </si>
  <si>
    <t>80.230</t>
  </si>
  <si>
    <t>Heiden - Wald - Trogen</t>
  </si>
  <si>
    <t>09.12.2018: Änderung  / 10.12.2017: Erneuerung /</t>
  </si>
  <si>
    <t>r.80.231</t>
  </si>
  <si>
    <t>Reute - Heiden - Grub - Rehetobel - Wald - Trogen</t>
  </si>
  <si>
    <t>Kantikurs</t>
  </si>
  <si>
    <t>r.80.240</t>
  </si>
  <si>
    <t>80.240</t>
  </si>
  <si>
    <t>Rorschach - Goldach - St. Gallen</t>
  </si>
  <si>
    <t>r.80.240:S</t>
  </si>
  <si>
    <t>r.80.241</t>
  </si>
  <si>
    <t>80.241</t>
  </si>
  <si>
    <t>Rorschacherberg - Goldach - St. Gallen</t>
  </si>
  <si>
    <t>r.80.242</t>
  </si>
  <si>
    <t>80.242</t>
  </si>
  <si>
    <t>St. Gallen - Untereggen - Rorschach - Rorschach - Thal - Rheineck</t>
  </si>
  <si>
    <t xml:space="preserve">10.12.2017: Erneuerung und Änderung (bisher St. Gallen - Untereggen - Goldach - Rorschach - Rorschacherberg - Thal - Rheineck) /  </t>
  </si>
  <si>
    <t>r.80.251</t>
  </si>
  <si>
    <t>80.251</t>
  </si>
  <si>
    <t>251 Goldach, Post - Rorschach, Signalstrasse - Rorschach Stadt, Bahnhof - Rorschacherberg, Wilen</t>
  </si>
  <si>
    <t>Sonntag nur bis Rorschach, Signalstrasse /  09.12.2018: Erneuerung (bisher: Goldbach, Post - Goldbach, Sternen - Rorschach, Signalstrasse - Hauptbahnhof Süd - Rorschacherberg, Wilen) /  Per 11.12.2011 Zusammenlegung der Linien 251-254 zu zwei Durchmesserlinien 251 und 252 /  Bis zum 14.12.2013: Goldbach, Post - Rosenacker - Rorschach - Rorschacherberg, Wilen</t>
  </si>
  <si>
    <t>11.05.2009</t>
  </si>
  <si>
    <t>r.80.252</t>
  </si>
  <si>
    <t>80.252</t>
  </si>
  <si>
    <t>252 Goldach, Post - Rorschacherberg, Gemeindehaus - Rorschach, Spital - Rorschach, Signastrasse</t>
  </si>
  <si>
    <t>09.12.2018: Erneuerung (bisher: Goldbach, Post - Sonnenhof MZH - Rorschach, Signalstrasse) /  Per 11.12.2011 Zusammenlegung der Linien 251-254 zu zwei Durchmesserlinien 251 und 252 / Bis zum 14.12.2013: Goldbach, Post - Sonnenhalde - Rorschach - Rorschacherberg, Post</t>
  </si>
  <si>
    <t>r.80.253</t>
  </si>
  <si>
    <t>80.253</t>
  </si>
  <si>
    <t>253 Goldach, Post - Sonnenhalde - Rorschach, Signalstrasse - Rorschacherberg, Pflegeheim, Rorschacherberg, Wilen</t>
  </si>
  <si>
    <t xml:space="preserve">09.12.2018: Erneuerung (bisher: Goldach, Post - Sonnenhalde - Rorschach, Signalstrasse - Rorschacherberg, Post - Rorschacherberg, Wilen) / </t>
  </si>
  <si>
    <t>r.80.255</t>
  </si>
  <si>
    <t>80.255</t>
  </si>
  <si>
    <t>Ruftaxi Rorschacherberg</t>
  </si>
  <si>
    <t>Unterstellung FPV, regalfrei</t>
  </si>
  <si>
    <t>FP040</t>
  </si>
  <si>
    <t>regalfrei</t>
  </si>
  <si>
    <t>#1261</t>
  </si>
  <si>
    <t>RRB</t>
  </si>
  <si>
    <t>Gemeinde Rorschacherberg</t>
  </si>
  <si>
    <t>Goldacherstrasse 67</t>
  </si>
  <si>
    <t>9404 Rorschacherberg</t>
  </si>
  <si>
    <t>CHE-115.048.217</t>
  </si>
  <si>
    <t>7008</t>
  </si>
  <si>
    <t>r.80.300</t>
  </si>
  <si>
    <t>80.300</t>
  </si>
  <si>
    <t>Altstätten SG - Buchs SG</t>
  </si>
  <si>
    <t>10.12.2017: Erneuerung /   Übertragung von Thurbo-Konzession Nr. 633</t>
  </si>
  <si>
    <t>01.06.2009</t>
  </si>
  <si>
    <t>0228</t>
  </si>
  <si>
    <t>28.04.1982</t>
  </si>
  <si>
    <t>#0334</t>
  </si>
  <si>
    <t>BOS</t>
  </si>
  <si>
    <t>BUS Ostschweiz AG</t>
  </si>
  <si>
    <t>Schöntalstrasse 1</t>
  </si>
  <si>
    <t>9450 Altstätten SG</t>
  </si>
  <si>
    <t>CHE-107.283.779</t>
  </si>
  <si>
    <t>Fusion RTB, WiMo und BSW</t>
  </si>
  <si>
    <t>r.80.301</t>
  </si>
  <si>
    <t>80.301</t>
  </si>
  <si>
    <t>Altstätten SG - Lüchingen - Marbach SG - Rebstein - Balgach - Heerbrugg</t>
  </si>
  <si>
    <t>06.06.1986</t>
  </si>
  <si>
    <t>r.80.302</t>
  </si>
  <si>
    <t>80.302</t>
  </si>
  <si>
    <t>Heerbrugg - Berneck</t>
  </si>
  <si>
    <t>r.80.303</t>
  </si>
  <si>
    <t>80.303</t>
  </si>
  <si>
    <t>Heerbrugg - Widnau - Diepoldsau - Grenze*  (* Weiterfahrt nach Hohenems A)</t>
  </si>
  <si>
    <t>r.80.304</t>
  </si>
  <si>
    <t>80.304</t>
  </si>
  <si>
    <t xml:space="preserve">Heerbrugg - Au SG - St. Margrethen SG - Rheineck </t>
  </si>
  <si>
    <t>11.12.2016: Erneuerung  /     15.12.13: Aufteilung in Linie 304 und 305  /  Linienabschnitt Rheineck -Altenrhein-Rorschach per 11.12.2011 von der PAG Ostschweiz auf RTB übertragen.</t>
  </si>
  <si>
    <t>r.80.305</t>
  </si>
  <si>
    <t>80.305</t>
  </si>
  <si>
    <t>Rheineck - Altenrhein - Rorschach</t>
  </si>
  <si>
    <t>11.12.2016: Erneuerung  /   15.12.2013: Aufteilung der bisherigen Linie 304 in neue Linien 305 und 305</t>
  </si>
  <si>
    <t>r.80.331</t>
  </si>
  <si>
    <t>80.331</t>
  </si>
  <si>
    <t>Altstätten SG - Hinterforst - Eichberg*</t>
  </si>
  <si>
    <t>11.12.2016: Erneuerung und Änderung Abendangebot (* ab 19.45 Buslinien 331 und 332 mit einem Bus bedienen sowie bei Bedarf Querverbindung Eichberg und Montlingen benutzen)   / 15.12.13: Linienkürzung Eichberg - Oberriet SG</t>
  </si>
  <si>
    <t>r.80.332</t>
  </si>
  <si>
    <t>80.332</t>
  </si>
  <si>
    <t>Altstätten SG - Kriessern - Montlingen - Oberriet SG - Kobelwald*</t>
  </si>
  <si>
    <t>11.12.2016: Erneuerung und Änderung Abendangebot (* ab 19.45 Buslinien 331 und 332 mit einem Bus bedienen sowie bei Bedarf Querverbindung Eichberg und Montlingen benutzen)   / 15.12.13 Linienverlängerung Oberreit SG - Kobelwald</t>
  </si>
  <si>
    <t>r.80.333</t>
  </si>
  <si>
    <t>80.333</t>
  </si>
  <si>
    <t>Altstätten - Landmark - St. Anton</t>
  </si>
  <si>
    <t>r.80.351</t>
  </si>
  <si>
    <t>80.351</t>
  </si>
  <si>
    <t>Heerbrugg - Wildnau - Grenze*  (* Weiterfahrt nach Lustenau (A) / Dornbirn (A))</t>
  </si>
  <si>
    <t>29.07.2009</t>
  </si>
  <si>
    <t>r.80.400</t>
  </si>
  <si>
    <t>80.400</t>
  </si>
  <si>
    <t>Buchs SG - Sargans - Mels</t>
  </si>
  <si>
    <t>10.12.2017: Erneuerung /   15.12.13 Verlängerung Sargans - Mels   /  Übertragung von Thurbo-Konzession Nr. 633</t>
  </si>
  <si>
    <t>r.80.401</t>
  </si>
  <si>
    <t>80.401</t>
  </si>
  <si>
    <t>Räfis-Burgerau - Buchs SG - Grabs</t>
  </si>
  <si>
    <t>11.12.2016: Erneuerung  /   15.12.13: Linienveränderung: alt Buchs SG - NTB/BZB - Buchs SG - Räfis-Burgerau</t>
  </si>
  <si>
    <t>01.09.2007</t>
  </si>
  <si>
    <t>r.80.403</t>
  </si>
  <si>
    <t>80.403</t>
  </si>
  <si>
    <t>Buchs SG Räfis - Buchs SG - Buchserberg / Berghaus Malbun</t>
  </si>
  <si>
    <t>10.12.2017: Erneuerung /   Übertrag von der WBB per 22.12.2012</t>
  </si>
  <si>
    <t>r.80.410</t>
  </si>
  <si>
    <t>80.410</t>
  </si>
  <si>
    <t>Buchs SG - Gams</t>
  </si>
  <si>
    <t>10.12.2017: Erneuerung /   übertragen aus Konzession Nr. 662 / BSW</t>
  </si>
  <si>
    <t>r.80.411</t>
  </si>
  <si>
    <t>80.411</t>
  </si>
  <si>
    <t>Sennwald - Gams - Haag - Grenze *</t>
  </si>
  <si>
    <t>10.12.2017: Erneuerung /   *Weiterfahrt nach Bendern (FL)    /  übertragen aus Konzession Nr. 662 / BSW</t>
  </si>
  <si>
    <t>r.80.412</t>
  </si>
  <si>
    <t>80.412</t>
  </si>
  <si>
    <t>Grabs - Grabserberg - Voralp</t>
  </si>
  <si>
    <t>09.12.2027</t>
  </si>
  <si>
    <t>r.80.420</t>
  </si>
  <si>
    <t>80.420</t>
  </si>
  <si>
    <t>Trübbach - Oberschan - Gonzen Palfris - Oberschan - Gretschins - Weite</t>
  </si>
  <si>
    <t>r.80.429</t>
  </si>
  <si>
    <t>Gegenläufig</t>
  </si>
  <si>
    <t>r.80.430</t>
  </si>
  <si>
    <t>80.429 / 430</t>
  </si>
  <si>
    <t>Sargans - Vilers - Wangs - Sargans</t>
  </si>
  <si>
    <t>10.12.2017: Erneuerung /   15.12.13: Linienänderung, alt: 430 Sargans - Wangs - Vilters    /  übertragen aus Konzession Nr. 662 / BSW</t>
  </si>
  <si>
    <t>r.80.431</t>
  </si>
  <si>
    <t>80.431</t>
  </si>
  <si>
    <t>Sargans - Oberheiligkreuz - Mels</t>
  </si>
  <si>
    <t>10.12.2017: Erneuerung /   15.12.13: Linienkürzung Mels - Riet - Wangs - Vilters    /   übertragen aus Konzession Nr. 662 / BSW</t>
  </si>
  <si>
    <t>r.80.432</t>
  </si>
  <si>
    <t>80.432</t>
  </si>
  <si>
    <t>Sargans - Mels - Weistannen - Vorsiez</t>
  </si>
  <si>
    <t>r.80.433</t>
  </si>
  <si>
    <t>80.433</t>
  </si>
  <si>
    <t>Sargans - Mels - Plons - Ragnatsch</t>
  </si>
  <si>
    <t>10.12.2017: Erneuerung /   15.12.13: Linienverlängerung  Plons - Ragnatsch /   übertragen aus Konzession Nr. 662 / BSW</t>
  </si>
  <si>
    <t>r.80.439</t>
  </si>
  <si>
    <t>r.80.440</t>
  </si>
  <si>
    <t>80.440</t>
  </si>
  <si>
    <t>Flums - Flumserberg Portels - Flums</t>
  </si>
  <si>
    <t xml:space="preserve">10.12.2017: Erneuerung /  per 11.12.2011 Übertrag aus Konzession Nr. 228  RTB </t>
  </si>
  <si>
    <t>r.80.441</t>
  </si>
  <si>
    <t>80.441</t>
  </si>
  <si>
    <t>Sargans - Flums - Flumserberg Tannenbodenalp</t>
  </si>
  <si>
    <t>r.80.442</t>
  </si>
  <si>
    <t>80.442</t>
  </si>
  <si>
    <t>Walenstadt - Flums</t>
  </si>
  <si>
    <t>10.12.2017: Erneuerung /   Übertragen aus Konzession Nr. 662 / BSW</t>
  </si>
  <si>
    <t>r.80.443</t>
  </si>
  <si>
    <t>80.443</t>
  </si>
  <si>
    <t>Walenstadt - Walenstadtberg</t>
  </si>
  <si>
    <t>r.80.444</t>
  </si>
  <si>
    <t>80.444</t>
  </si>
  <si>
    <t>Walenstadt - Unterterzen - Murg</t>
  </si>
  <si>
    <t>r.80.445</t>
  </si>
  <si>
    <t>r.80.451</t>
  </si>
  <si>
    <t>80.451</t>
  </si>
  <si>
    <t>Bad Ragaz - Pfägers - Valens -Vättis - Gigerwald</t>
  </si>
  <si>
    <t xml:space="preserve">10.12.2017: Erneuerung /  8.7.2017: Änderung (bisher: Bad Ragaz - Vättis - Gigerwald)   /    11.12.2011: Übertrag aus Konzession Nr. 228  RTB </t>
  </si>
  <si>
    <t>r.80.451:S</t>
  </si>
  <si>
    <t>r.80.452</t>
  </si>
  <si>
    <t>80.452</t>
  </si>
  <si>
    <t>Bad Ragaz - Valens (Schnellbus)</t>
  </si>
  <si>
    <t xml:space="preserve">10.12.2017: Erneuerung und Änderung (bisher Bad Ragaz - Valens (Schnellbus) - Gigerwald) /    8.7.2017: Änderung (bisher Bad Ragaz - Valens - Väson - Mapragg)   /    1.12.2011: Übertrag aus Konzession Nr. 228  RTB </t>
  </si>
  <si>
    <t>r.80.453</t>
  </si>
  <si>
    <t>80.453</t>
  </si>
  <si>
    <t>Bad Ragaz - Altes Bad Pfäfers</t>
  </si>
  <si>
    <t xml:space="preserve">10.12.2017: Erneuerung /    per 11.12.2011 Übertrag aus Konzession Nr. 228  RTB </t>
  </si>
  <si>
    <t>r.80.454</t>
  </si>
  <si>
    <t>80.454</t>
  </si>
  <si>
    <t>Pfäfers - Vadura - St.Margrethenberg</t>
  </si>
  <si>
    <t xml:space="preserve">10.12.2017: Erneuerung /    8.7.2017: Änderung (bisher Pfäfers - St.Margrethenberg/Vadura)   /  11.12.2011: Übertrag aus Konzession Nr. 228  RTB </t>
  </si>
  <si>
    <t>r.80.456</t>
  </si>
  <si>
    <t>80.456</t>
  </si>
  <si>
    <t>Bad Ragaz, Bidems - Bad Ragaz, Bahnhof - Pizolbahn</t>
  </si>
  <si>
    <t>09.12.2018. Änderung (bisher Bad Ragaz, Bahnhof - Pizolbahn)  / 10.12.2017: Erneuerung / 8.7.2017: Änderung (bisher Bad Ragaz - Pizolbahnen)  /   Ortsbus</t>
  </si>
  <si>
    <t>r.80.621</t>
  </si>
  <si>
    <t>80.621</t>
  </si>
  <si>
    <t>Rapperswil SG - Jona, Buech Industrie</t>
  </si>
  <si>
    <t>15.12.2019: Übertrag auf Schneider Linienbus AG  /
10.12.2017: Erneuerung und Änderung (bis 9.12.2017 Teil der Linie 622)</t>
  </si>
  <si>
    <t>0001</t>
  </si>
  <si>
    <t>1978 416, 1963 387</t>
  </si>
  <si>
    <t>22.09.1978</t>
  </si>
  <si>
    <t>#0801</t>
  </si>
  <si>
    <t>BRER</t>
  </si>
  <si>
    <t>Busbetrieb Rapperswil - Eschenbach - Rüti</t>
  </si>
  <si>
    <t>Schneider Linienbus AG</t>
  </si>
  <si>
    <t>Haselwiesstrasse 10</t>
  </si>
  <si>
    <t>8734 Ermenswil</t>
  </si>
  <si>
    <t>CHE-112.997.175</t>
  </si>
  <si>
    <t>r.80.622</t>
  </si>
  <si>
    <t>80.622</t>
  </si>
  <si>
    <t xml:space="preserve">Rapperswil SG - Jona - Wagen - Eschenbach SG - Neuhaus - St. Gallenkappel - Ricken SG - Wattwil </t>
  </si>
  <si>
    <t>15.12.2019: Übertrag auf Schneider Linienbus AG  /
10.12.2017: Erneuerung und Änderung (bis zum 9.12.2017 Rapperswil - Jona - Wagen - Eschenbach SG - St. Gallenkappel - Ricken - Wattwil und Verzweigung Staatsstrasse St. Dyonis - Jona Buech Industrie sowie Verzweigung Staatsstrasse nach Neuhaus, Industrie)  /
vormals Linie 886</t>
  </si>
  <si>
    <t>r.80.623</t>
  </si>
  <si>
    <t>80.623</t>
  </si>
  <si>
    <t>Rapperswil SG – Eschenbach SG – Schmerikon – Uznach – Ricken SG – St. Gallenkappel – Eschenbach SG – Rapperswil SG</t>
  </si>
  <si>
    <t>15.12.2019: Übertrag auf Schneider Linienbus AG  /
Per 12.12.2010 ingetriert aus Konzession Nr. 431 /  
Der Nachtbus verkehrt jeweils in den Nächten Freitag auf Samstag und Samstag auf Sonntag sowie an definierten Feiertagen und Vorfeiertagen</t>
  </si>
  <si>
    <t>13.09.1985</t>
  </si>
  <si>
    <t>r.80.624</t>
  </si>
  <si>
    <t>St. Gallenkappel - Rüeterswil - Walde SG - Ricken SG</t>
  </si>
  <si>
    <t>24.12.1992</t>
  </si>
  <si>
    <t>0489</t>
  </si>
  <si>
    <t>Per 1.1.2013 Fusion der Gemeinde St. Gallenkappel mit der Gemeinde Eschenbach, Rechte und Pflichten gelten ab der Fusion unverändert</t>
  </si>
  <si>
    <t>#0757</t>
  </si>
  <si>
    <t>BBO</t>
  </si>
  <si>
    <t>Busbetrieb Oberricken</t>
  </si>
  <si>
    <t>Gemeinde Eschenbach (SG)</t>
  </si>
  <si>
    <t>Rickenstrasse 12</t>
  </si>
  <si>
    <t>8733 Eschenbach</t>
  </si>
  <si>
    <t>CHE-115.050.763</t>
  </si>
  <si>
    <t>7017</t>
  </si>
  <si>
    <t>r.80.628</t>
  </si>
  <si>
    <t>628</t>
  </si>
  <si>
    <t>80.628</t>
  </si>
  <si>
    <t>Gommiswald - Gebertingen - Ricken</t>
  </si>
  <si>
    <t>r.80.630</t>
  </si>
  <si>
    <t>80.630</t>
  </si>
  <si>
    <t>Benken - Uznach -  Eschenbach SG - Goldingen - Atzmännig</t>
  </si>
  <si>
    <t>r.80.631</t>
  </si>
  <si>
    <t>80.631</t>
  </si>
  <si>
    <t>Rüti ZH - Eschenbach SG- Neuhaus SG - Uznach - Kaltbrunn</t>
  </si>
  <si>
    <t xml:space="preserve">15.12.2019: Übertrag auf Schneider Linienbus AG  /
10.12.2017: Erneuerung und Änderung /
Per 15. Dezember 2013 Verlängerung Eschenbach SG - Neuhaus SG, Industrie und Umbezeichnung von Linien-Nr. 887 zu 631 / Busse verkehren ab Neuhaus SG, Industrie weiter nach Uznach - Kaltbrunn (Konzessionär PAG Ostschweiz) </t>
  </si>
  <si>
    <t>r.80.631:b</t>
  </si>
  <si>
    <t>Kaltbrunn - Uznach - Neuhaus SG - Eschenbach SG - Rüti ZH</t>
  </si>
  <si>
    <t>10.12.2017: Erneuerung und Änderung (bisher Neuhaus SG, Industrie - Uznach - Kaltbrunn) /</t>
  </si>
  <si>
    <t>r.80.632</t>
  </si>
  <si>
    <t>80.632</t>
  </si>
  <si>
    <t>Uznach - Gommiswald - Ricken SG</t>
  </si>
  <si>
    <t>r.80.633</t>
  </si>
  <si>
    <t>80.633</t>
  </si>
  <si>
    <t>Uznach - Ernetschwil - Rieden SG</t>
  </si>
  <si>
    <t>r.80.635</t>
  </si>
  <si>
    <t>80.635</t>
  </si>
  <si>
    <t xml:space="preserve">Ziegelbrücke - Schänis- Kaltbrunn - Benken </t>
  </si>
  <si>
    <t>r.80.650</t>
  </si>
  <si>
    <t>80.650</t>
  </si>
  <si>
    <t>Ziegelbrücke - Weesen - Amden - Arvenbüel</t>
  </si>
  <si>
    <t>29.10.1984</t>
  </si>
  <si>
    <t>0308</t>
  </si>
  <si>
    <t>#0358</t>
  </si>
  <si>
    <t>AWA</t>
  </si>
  <si>
    <t>Autobusbetrieb Weesen - Amden</t>
  </si>
  <si>
    <t>Ortsgemeinde Amden</t>
  </si>
  <si>
    <t>Dorfstrasse 25</t>
  </si>
  <si>
    <t>CHE-115.979.340</t>
  </si>
  <si>
    <t>r.80.700</t>
  </si>
  <si>
    <t>r.80.700:K</t>
  </si>
  <si>
    <t>Stadtgebiet Wil inklusive Himmelrich, Bronschhofen Dorf, Bildfeld, Rossrüti und Wilen bei Wil</t>
  </si>
  <si>
    <t>r.80.701</t>
  </si>
  <si>
    <t>80.701</t>
  </si>
  <si>
    <t>Wil SG Bahnhof - Neulanden</t>
  </si>
  <si>
    <t>Übertrag per 1.1.2013 aus Konzession Nr. 918 der WiMo</t>
  </si>
  <si>
    <t>r.80.702</t>
  </si>
  <si>
    <t>80.702</t>
  </si>
  <si>
    <t>Wilen bei Wil - Wil SG Bahnhof - Wil Neugruben</t>
  </si>
  <si>
    <t>15.12.13: Zusammenschluss der Linien 702 Wil SG Bahnhof - Wilen bei Wil und 703 Wil SG Bahnhof - Gruben - Neugruben /  Übertrag per 1.1.2013 aus Konzession Nr. 918 der WiMo</t>
  </si>
  <si>
    <t>r.80.703</t>
  </si>
  <si>
    <t>80.703</t>
  </si>
  <si>
    <t>Wil Reuttistrasse - Wil SG Bahnhof - Wil Oelberg</t>
  </si>
  <si>
    <t>15.12.13: Zusammenschluss der Linien 704 Wil SG Bahnhof - Reuttistrasse und 705 Wil SG Bahnhof - Gruben - Oelberg und Umnummerierung zur Linie 703   /   Übertrag per 1.1.2013 aus Konzession Nr. 918 der WiMo</t>
  </si>
  <si>
    <t>r.80.704</t>
  </si>
  <si>
    <t>80.704</t>
  </si>
  <si>
    <t>Wil SG Bahnhof - Wilerwald</t>
  </si>
  <si>
    <t>r.80.705</t>
  </si>
  <si>
    <t>80.705</t>
  </si>
  <si>
    <t xml:space="preserve">Wil SG Bahnhof - Bildfeld - Bronschhofen Gemeindehaus - Bronschhofen Himmelrich </t>
  </si>
  <si>
    <t>15.12.13: Zusammenschluss mit 704 und 703  /  Übertrag per 1.1.2013 aus Konzession Nr. 918 der WiMo</t>
  </si>
  <si>
    <t>r.80.706</t>
  </si>
  <si>
    <t>706</t>
  </si>
  <si>
    <t>80.706</t>
  </si>
  <si>
    <t>Wil SG Bahnhof - Bronschhofen - Braunau</t>
  </si>
  <si>
    <t>r.80.722</t>
  </si>
  <si>
    <t>80.722</t>
  </si>
  <si>
    <t>Wil SG Bahnhof - Rossrüti Altersheim - Wuppenau - Hosenruck</t>
  </si>
  <si>
    <t>r.80.723</t>
  </si>
  <si>
    <t>existiert nicht</t>
  </si>
  <si>
    <t>r.80.724</t>
  </si>
  <si>
    <t>80.724</t>
  </si>
  <si>
    <t>Wil SG - Zuckenrieg - Niederbüren</t>
  </si>
  <si>
    <t>r.80.725</t>
  </si>
  <si>
    <t>80.725</t>
  </si>
  <si>
    <t>Wil SG - Zuzwil - Niederhelfenschwil</t>
  </si>
  <si>
    <t>09.12.2018: Änderung / 10.12.2017: Erneuerung/  Bis zum 12.12.2015: Wil SG - Zuzwil - Zuckenriet - Niederhelfenschwil -  Oberbüren - Gossau SG</t>
  </si>
  <si>
    <t>r.80.726</t>
  </si>
  <si>
    <t>80.726</t>
  </si>
  <si>
    <t>Uzwil, Waldhof - Henau - Wil SG</t>
  </si>
  <si>
    <t>09.12.2018: Änderung (bisher Uzwil - Henau - Wil SG)  / 10.12.2017: Erneuerung /</t>
  </si>
  <si>
    <t>r.80.727</t>
  </si>
  <si>
    <t>80.727</t>
  </si>
  <si>
    <t>Zuzwil - Oberbüren - Gossau SG</t>
  </si>
  <si>
    <t>09.12.2018: Änderung (bisher Wil SG - Zuzwil - Oberbüren - Gossau SG)  / 10.12.2017: Erneuerung /    bis zum 12.12.2015: Wil SG - Zuzwil - Oberbüren - Uzwil</t>
  </si>
  <si>
    <t>r.80.728</t>
  </si>
  <si>
    <t>80.728</t>
  </si>
  <si>
    <t>Uzwil - Oberbüren - Zuckenriet</t>
  </si>
  <si>
    <t xml:space="preserve">09.12.2018: Änderung (bisher Uzwil - Oberbüren - Niederhelfenschwil) / 10.12.2017: Erneuerung /    </t>
  </si>
  <si>
    <t>r.80.729</t>
  </si>
  <si>
    <t>729</t>
  </si>
  <si>
    <t>80.729</t>
  </si>
  <si>
    <t>Wil SG, Bahnhof - Schwarzenbach - Henau - Niederuzwil - Uzwil, Bahnhof</t>
  </si>
  <si>
    <t>10.12.2017: Erneuerung  / Bis zum 13.12.2015: Wil SG, Bahnhof - Schwarzenbach - Henau - Uzwil, Bahnhof / Haltestellen in Niederuzwil nur am Abend ab 21 Uhr bedient</t>
  </si>
  <si>
    <t>r.80.730</t>
  </si>
  <si>
    <t>80.730</t>
  </si>
  <si>
    <t>Wil SG - Jonschwil - Uzwil</t>
  </si>
  <si>
    <t>r.80.732</t>
  </si>
  <si>
    <t>80.732</t>
  </si>
  <si>
    <t>Wil SG Bahnhof - Kirchberg SG - Gähwil</t>
  </si>
  <si>
    <t>r.80.733</t>
  </si>
  <si>
    <t>80.733</t>
  </si>
  <si>
    <t>Wil SG Bahnhof - Busswil TG - Littenheid - Wîezikon bei Sirnach - Dussnang - Fischingen</t>
  </si>
  <si>
    <t>Querverbindung Littenheid - Wiezikon am Abend nach 20 Uhr / Im Februar oder März kann die Streke Littenheid - Wetzikon wegen Krötenwanderung nicht befahren werden, daher wird während dieser Zeit eine alternative Strecke gefahren / 09.12.2018: Änderung und Zusammenschluss mit Linie 80.734 (Wil SG Bahnhof - Busswil TG - Littenheid SG) im Abendbetrieb / Übertrag per 1.1.2013 aus Konzession Nr. 918 der WiMo</t>
  </si>
  <si>
    <t>r.80.734</t>
  </si>
  <si>
    <t>80.734</t>
  </si>
  <si>
    <t>Wil SG Bahnhof - Sirnach Bahnhof - Wiezikon bei Sirnach - Dussnang Kurhotel - Fischingen Kloster</t>
  </si>
  <si>
    <t>09.12.2018: verkehrt nur tagsüber, Zusammenschluss mit der Linie 733 im Abendbetrieb /  Übertrag per 1.1.2013 aus Konzession Nr. 918 der WiMo</t>
  </si>
  <si>
    <t>r.80.735</t>
  </si>
  <si>
    <t>80.735</t>
  </si>
  <si>
    <t>Wil SG Bahnhof - Sarnach Bahnhof - Eschlikon TG Bahnhof - Balterswil - Bichelsee</t>
  </si>
  <si>
    <t>09.12.2018 Änderung (bisher: Wil SG Bahnhof - Sirnach Bahnhof - Eschlikon TG Bahnhof - Wallenwil oder Ifwil bei Balterswil - Balterswil - Bichelsee - Dussnang) /  bis zum 15.12.2013: Wil SG Bahnhof - Sirnach Bahnhof - Eschlikon TG Bahnhof - Wallenwil oder Ifwil bei Balterswil - Balterswil - Bichelsee - Dussnang Kurhotel</t>
  </si>
  <si>
    <t>r.80.736</t>
  </si>
  <si>
    <t>80.736</t>
  </si>
  <si>
    <t>St. Margarethen - Münchwilen - Eschlikon - Balterswil / - Wallenwil</t>
  </si>
  <si>
    <t>r.80.737</t>
  </si>
  <si>
    <t>80.737</t>
  </si>
  <si>
    <t>Wil SG - Zuzwil SG - Oberbüren - Uzwil</t>
  </si>
  <si>
    <t>10.12.2017: Erneuerung /   Nachtangebot</t>
  </si>
  <si>
    <t>r.80.738</t>
  </si>
  <si>
    <t>80.738</t>
  </si>
  <si>
    <t>Wil SG - Schwarzenbach SG - Algetshausen - Uzwil - Bichwil</t>
  </si>
  <si>
    <t>r.80.740</t>
  </si>
  <si>
    <t>740</t>
  </si>
  <si>
    <t>80.740</t>
  </si>
  <si>
    <t>Uzwil - Oberbüren - Niederbüren - Bischofszell</t>
  </si>
  <si>
    <t>r.80.741</t>
  </si>
  <si>
    <t>80.741</t>
  </si>
  <si>
    <t>Niederuzwil - Uzwil - Fawil</t>
  </si>
  <si>
    <t>09.12.2018: Änderung (bisher Uzwil - Bichwil - Fawil)   / 10.12.2017: Erneuerung</t>
  </si>
  <si>
    <t>r.80.750</t>
  </si>
  <si>
    <t>80.750</t>
  </si>
  <si>
    <t xml:space="preserve">Flawil, Bahnhof - Flawil, Isnyplatz  </t>
  </si>
  <si>
    <t>09.12.2018: Änderung (bisher Flawil, Oberdorf - Bahnhof - Schändrich)   / 10.12.2017: Erneuerung / Ortsbus Flawil</t>
  </si>
  <si>
    <t>r.80.751</t>
  </si>
  <si>
    <t>80.751</t>
  </si>
  <si>
    <t>Degersheim - Flawil - Flawil, Burgau</t>
  </si>
  <si>
    <t>09.12.2018: Änderung (bisher Degersheim - Flawil)  / 10.12.2017: Erneuerung /</t>
  </si>
  <si>
    <t>r.80.761</t>
  </si>
  <si>
    <t>80.761</t>
  </si>
  <si>
    <t xml:space="preserve">Bazenheid Bahnhof - Kirchberg SG - Dietschwil </t>
  </si>
  <si>
    <t>r.80.765</t>
  </si>
  <si>
    <t>80.765</t>
  </si>
  <si>
    <t>Bütschwil - Mosnang - Libingen</t>
  </si>
  <si>
    <t>r.80.765:S</t>
  </si>
  <si>
    <t>r.80.766</t>
  </si>
  <si>
    <t>80.766</t>
  </si>
  <si>
    <t>Bütschwil - Mosnang - Mühlrüti (- Hulftegg)</t>
  </si>
  <si>
    <t>r.80.767</t>
  </si>
  <si>
    <t>767</t>
  </si>
  <si>
    <t>80.767</t>
  </si>
  <si>
    <t>Ganterschwil - Lütisburg - Rindal - Flawil</t>
  </si>
  <si>
    <t>10.12.2017: Erneuerung und Änderung (bisher Ganterschwil - Lütisburg - Flawil /  Bis zum 12.12.2015: Ganterschwil - Lütisburg - Rindal - Wolfertswil - Magdenau - Flawil</t>
  </si>
  <si>
    <t>r.80.768</t>
  </si>
  <si>
    <t>80.768</t>
  </si>
  <si>
    <t>Bütschwil - Ganterschwil - Lütisburg</t>
  </si>
  <si>
    <t>r.80.770</t>
  </si>
  <si>
    <t>770</t>
  </si>
  <si>
    <t>80.770</t>
  </si>
  <si>
    <t>Lichtensteig - Wattwil - Ebnat-Kappel</t>
  </si>
  <si>
    <t>18.10.1983</t>
  </si>
  <si>
    <t>0378</t>
  </si>
  <si>
    <t>#0573</t>
  </si>
  <si>
    <t>BLWE</t>
  </si>
  <si>
    <t>Genossenschaft Busbetrieb Lichtensteig-Wattwil-Ebnat-Kappel</t>
  </si>
  <si>
    <t>Geschäftsstelle BLWE</t>
  </si>
  <si>
    <t>Bahnhofstrasse 16</t>
  </si>
  <si>
    <t>9630 Wattwil</t>
  </si>
  <si>
    <t>CHE-104.099.742</t>
  </si>
  <si>
    <t>r.80.770:b</t>
  </si>
  <si>
    <t>in Feld 853</t>
  </si>
  <si>
    <t>Wattwil - Nesslau-Neu St. Johann</t>
  </si>
  <si>
    <t>10.12.2017: Übertrag aus Konzession Nr. 635 der SOB  / Bahnersatzbusse am Abend</t>
  </si>
  <si>
    <t>r.80.771</t>
  </si>
  <si>
    <t>80.771</t>
  </si>
  <si>
    <t>Dietfurt - Oberhelfenschwil - Brunnadern - Neckertal</t>
  </si>
  <si>
    <t>10.12.2017: Erneuerung / Bis zum 12.12.2015: Lichtensteig - Dietfurt - Oberhelfenschwil - Brunnadern - Neckertal</t>
  </si>
  <si>
    <t>r.80.772</t>
  </si>
  <si>
    <t>80.772</t>
  </si>
  <si>
    <t>Dietfurt - Lichtenstein - Krinau</t>
  </si>
  <si>
    <t>10.12.2017: Erneuerung / Bis zum 12.12.2015: Lichtenstein - Krinau</t>
  </si>
  <si>
    <t>r.80.780</t>
  </si>
  <si>
    <t>80.780</t>
  </si>
  <si>
    <t>Wattwil - Hemberg</t>
  </si>
  <si>
    <t>r.80.790</t>
  </si>
  <si>
    <t>790</t>
  </si>
  <si>
    <t>80.790</t>
  </si>
  <si>
    <t>Wattwil - Nesslau - Wildhaus - Buchs SG</t>
  </si>
  <si>
    <t xml:space="preserve">09.12.2018: Änderung  / 10.12.2017: Erneuerung und Änderung (bisher Nesslau - Wildhaus - Buchs) /   bis zum 13.12.14: Nesslau - Wildhaus </t>
  </si>
  <si>
    <t>r.80.791</t>
  </si>
  <si>
    <t>80.791</t>
  </si>
  <si>
    <t xml:space="preserve">Urnäsch - Schwägalp </t>
  </si>
  <si>
    <t>r.80.791:S</t>
  </si>
  <si>
    <t>r.80.792</t>
  </si>
  <si>
    <t>80.792</t>
  </si>
  <si>
    <t>Nesslau - Schwägalp</t>
  </si>
  <si>
    <t>r.80.800:K</t>
  </si>
  <si>
    <t>Ganzes Stadtgebiet Frauenfeld</t>
  </si>
  <si>
    <t>Gebietskonzession Ortsverkehr</t>
  </si>
  <si>
    <t>06.02.1981</t>
  </si>
  <si>
    <t>0406</t>
  </si>
  <si>
    <t>#0515</t>
  </si>
  <si>
    <t>SBF</t>
  </si>
  <si>
    <t>Stadtbus Frauenfeld</t>
  </si>
  <si>
    <t>Gemeinde Frauenfeld</t>
  </si>
  <si>
    <t>Amt für Tiefbau und Verkehr</t>
  </si>
  <si>
    <t>Abteilung Stadtbus</t>
  </si>
  <si>
    <t>Schlossmühlestrasse 7</t>
  </si>
  <si>
    <t>8501 Frauenfeld</t>
  </si>
  <si>
    <t>CHE-115.082.125</t>
  </si>
  <si>
    <t>r.80.801</t>
  </si>
  <si>
    <t>r.80.802</t>
  </si>
  <si>
    <t>80.802</t>
  </si>
  <si>
    <t>Frauenfeld, Bahnhof - Schönenhof - Gachnang, Sandbühl - Niederwil TG, Dorf - Hohliberg</t>
  </si>
  <si>
    <t>11.12.2016: Änderung (bisher Frauenfeld, Bahnhof - Schönenhof - Gachnang, Sandbühl)</t>
  </si>
  <si>
    <t>r.80.803</t>
  </si>
  <si>
    <t>r.80.804</t>
  </si>
  <si>
    <t>r.80.805</t>
  </si>
  <si>
    <t>r.80.806</t>
  </si>
  <si>
    <t>r.80.807</t>
  </si>
  <si>
    <t>r.80.808</t>
  </si>
  <si>
    <t>808</t>
  </si>
  <si>
    <t>r.80.809</t>
  </si>
  <si>
    <t>r.80.810</t>
  </si>
  <si>
    <t>r.80.811</t>
  </si>
  <si>
    <t>r.80.812</t>
  </si>
  <si>
    <t>r.80.813</t>
  </si>
  <si>
    <t>r.80.819</t>
  </si>
  <si>
    <t>80.819</t>
  </si>
  <si>
    <t>Frauenfeld - Kartause Ittingen</t>
  </si>
  <si>
    <t>r.80.822</t>
  </si>
  <si>
    <t>822</t>
  </si>
  <si>
    <t>80.822</t>
  </si>
  <si>
    <t>Frauenfeld - Oberneunforn</t>
  </si>
  <si>
    <t>r.80.823</t>
  </si>
  <si>
    <t>80.823</t>
  </si>
  <si>
    <t>Frauenfeld - Stammheim - Diessenhofen</t>
  </si>
  <si>
    <t>r.80.825</t>
  </si>
  <si>
    <t>80.825</t>
  </si>
  <si>
    <t>Frauenfeld - Herdern - Stein am Rhein</t>
  </si>
  <si>
    <t>r.80.826</t>
  </si>
  <si>
    <t>80.826</t>
  </si>
  <si>
    <t>Frauenfeld - Lanzenneunform - Steckborn</t>
  </si>
  <si>
    <t>r.80.828</t>
  </si>
  <si>
    <t>828</t>
  </si>
  <si>
    <t xml:space="preserve">Frauenfeld - Uesslingen - Nussbaumen </t>
  </si>
  <si>
    <t>09.12.2018: Änderung (bisher Frauenfeld - Uesslingen - Nussbaumen - Oberneunforn) / 10.12.2017: Erneuerung /    Abendbus</t>
  </si>
  <si>
    <t>r.80.829</t>
  </si>
  <si>
    <t>829</t>
  </si>
  <si>
    <t>80.829</t>
  </si>
  <si>
    <t>Frauenfeld - Pfyn - Müllheim - Wigoltingen</t>
  </si>
  <si>
    <t>15.12.2019: Änderung / 
09.12.2018: Änderung /
10.12.2017: Erneuerung /</t>
  </si>
  <si>
    <t>r.80.831</t>
  </si>
  <si>
    <t>80.831</t>
  </si>
  <si>
    <t>Müllheim-Wigoltingen - Homburg</t>
  </si>
  <si>
    <t>r.80.832</t>
  </si>
  <si>
    <t>80.832</t>
  </si>
  <si>
    <t>Müllheim-Wigoltigen - Raperswilen</t>
  </si>
  <si>
    <t>r.80.833</t>
  </si>
  <si>
    <t>80.833</t>
  </si>
  <si>
    <t>Weinfelden - Lipperswil - Ermatingen</t>
  </si>
  <si>
    <t>09.12.2018: Änderung (bisher Müllheim-Wigoltingen - Ermatingen)  /  10.12.2017: Erneuerung /</t>
  </si>
  <si>
    <t>r.80.834</t>
  </si>
  <si>
    <t>834</t>
  </si>
  <si>
    <t>80.834</t>
  </si>
  <si>
    <t>Frauenfeld - Aadorf - Ettenhausen</t>
  </si>
  <si>
    <t>r.80.836</t>
  </si>
  <si>
    <t>80.836</t>
  </si>
  <si>
    <t>Frauenfeld - Gachnang - Islikon</t>
  </si>
  <si>
    <t>22.03.2007</t>
  </si>
  <si>
    <t>r.80.837</t>
  </si>
  <si>
    <t>80.837</t>
  </si>
  <si>
    <t>Affeltrangen - Stettfurt - Thundorf - Frauenfeld</t>
  </si>
  <si>
    <t>r.80.838</t>
  </si>
  <si>
    <t>80.838</t>
  </si>
  <si>
    <t xml:space="preserve">Frauenfeld - Thundorf - Weinfelden </t>
  </si>
  <si>
    <t xml:space="preserve">10.12.2017: Erneuerung / Bis zum 12.12.2015: Weinfelden - Rothenhause - Thundorf - Frauenfeld   / Zusätzliche Erschliessung des Weilers Dingenhart /  Bis zum 13.12.14: Weinfelden - Thundorf - Frauenfeld </t>
  </si>
  <si>
    <t>r.80.841</t>
  </si>
  <si>
    <t>80.841</t>
  </si>
  <si>
    <t>Münchwilen TG, Zentrum - Münchwilen TG, Brunnenstrasse - Wängi, Rosental (Bus) - Wängi, Dorfschulhaus - Wängi, Froheggstrasse - Matzingen, Kirche - Frauenfeld, Kantonsschule</t>
  </si>
  <si>
    <t>r.80.847</t>
  </si>
  <si>
    <t>847</t>
  </si>
  <si>
    <t>80.847</t>
  </si>
  <si>
    <t>Schlatt TG - Wildensbuch - Marthalen</t>
  </si>
  <si>
    <t>10.12.2017: Erneuerung und Änderung (bisher Schlatt bei Diessenhofen - Wildensbuch - Marthalen) /</t>
  </si>
  <si>
    <t>r.80.852</t>
  </si>
  <si>
    <t>r.80.900</t>
  </si>
  <si>
    <t>Schweizerisches Teilstück der Linie Kreuzlingen Hafen, Seeburgpark - Kreuzlingen Fischerhaus - Konstanz Hafen, Imperia (D) - Kreuzlingen Hafen, Seeburgpark</t>
  </si>
  <si>
    <t>Sommermonate Mai - September /   Bis zum 1.10.2014: Kreuzlingen Hafen Fischerhaus - Kreuzlingen Hafen (- Konstanz D)</t>
  </si>
  <si>
    <t>30.09.2024</t>
  </si>
  <si>
    <t>15.03.2003</t>
  </si>
  <si>
    <t>5835</t>
  </si>
  <si>
    <t>#0551</t>
  </si>
  <si>
    <t>VSK</t>
  </si>
  <si>
    <t>Verkehrsbetriebe der Stadt Kreuzlingen</t>
  </si>
  <si>
    <t>Stadt Kreuzlingen</t>
  </si>
  <si>
    <t>Bauverwaltung</t>
  </si>
  <si>
    <t>Hauptstrasse 88</t>
  </si>
  <si>
    <t>8280 Kreuzlingen</t>
  </si>
  <si>
    <t>stadt@kreuzlingen.ch</t>
  </si>
  <si>
    <t>CHE-115.083.550</t>
  </si>
  <si>
    <t>r.80.901</t>
  </si>
  <si>
    <t>901</t>
  </si>
  <si>
    <t>80.901</t>
  </si>
  <si>
    <t>Kreuzlingen, Bahnhof - Bärenplatz - Rothaus - Besmer</t>
  </si>
  <si>
    <t xml:space="preserve">10.12.2017: Erneuerung, Umwandlung in Linienkonzession  / </t>
  </si>
  <si>
    <t>09.12.2004</t>
  </si>
  <si>
    <t>0215</t>
  </si>
  <si>
    <t>30.08.1962</t>
  </si>
  <si>
    <t>r.80.902</t>
  </si>
  <si>
    <t>902</t>
  </si>
  <si>
    <t>80.902</t>
  </si>
  <si>
    <t>Kreuzlingen, Bernrain Bahnhof - Rosenweg - Bärenplatz - Schwimmbad</t>
  </si>
  <si>
    <t>r.80.903</t>
  </si>
  <si>
    <t>903</t>
  </si>
  <si>
    <t>80.903</t>
  </si>
  <si>
    <t>Kreuzlingen, Ribistrasse - Bärenplatz - Konstanzerstrasse</t>
  </si>
  <si>
    <t>r.80.905</t>
  </si>
  <si>
    <t>905</t>
  </si>
  <si>
    <t>80.905</t>
  </si>
  <si>
    <t>Kreuzlingen, Bahnhof - Ribi - Bahnhof Bernrain - Bärenplatz - Besmer - Seepark - Bahnhof (Abendbus)</t>
  </si>
  <si>
    <t>10.12.2017: Erneuerung, Umwandlung in Linienkonzession  /  Abendbus</t>
  </si>
  <si>
    <t>r.80.906</t>
  </si>
  <si>
    <t>906</t>
  </si>
  <si>
    <t>80.906</t>
  </si>
  <si>
    <t>Kreuzlingen, Bahnhof - Seepark - Blaues Haus - Bärenplatz - Bergstrasse - Bahnhof Bernrain (Abendbus)</t>
  </si>
  <si>
    <t>r.80.907</t>
  </si>
  <si>
    <t>907</t>
  </si>
  <si>
    <t>80.907</t>
  </si>
  <si>
    <t>Kreuzlingen - Tägerwilen</t>
  </si>
  <si>
    <t>r.80.908</t>
  </si>
  <si>
    <t>80.908</t>
  </si>
  <si>
    <t xml:space="preserve">Landschlacht - Münsterlingen - Kreuzlingen* - Grenze </t>
  </si>
  <si>
    <t>09.12.2018: Änderung (bisher Landschlacht - Münsterlingen - Bottighofen - Kreuzlingen* - Grenze) /    10.12.2017: Erneuerung / * Weiterfahrt nach Konstanz</t>
  </si>
  <si>
    <t>r.80.920</t>
  </si>
  <si>
    <t>80.920</t>
  </si>
  <si>
    <t xml:space="preserve">Kreuzlingen - Tägerwilen - Lipperswil - Müllheim - Frauenfeld </t>
  </si>
  <si>
    <t>15.12.2019: Änderung /
09.12.2018: Änderung (bisher  Tägerwilen - Engwilen - Märstetten - Weinfelden )  /
10.12.2017: Erneuerung /</t>
  </si>
  <si>
    <t>r.80.921</t>
  </si>
  <si>
    <t>80.921</t>
  </si>
  <si>
    <t>Kreuzlingen - Hugelshofen - Weinfelden</t>
  </si>
  <si>
    <t>09.12.2018: Änderung (bisher Tägerwilen - Engwilen - Märstetten - Weinfelden), Abendkurs Kemmental aufgehoben per 9.12.2018 /  10.12.2017: Erneuerung und Änderung (bisher Kreuzlingen - Hugelshofen - Weinfelden) /</t>
  </si>
  <si>
    <t>r.80.923</t>
  </si>
  <si>
    <t>80.923</t>
  </si>
  <si>
    <t>Kreuzlingen - Altnau - Güttingen</t>
  </si>
  <si>
    <t>09.12.2018: Änderung (bisher Kreuzlingen - Bottighofen - Güttingen) / 10.12.2017: Erneuerung /</t>
  </si>
  <si>
    <t>r.80.924</t>
  </si>
  <si>
    <t>924</t>
  </si>
  <si>
    <t>80.924</t>
  </si>
  <si>
    <t>Kreuzlingen - Illighausen - Weinfelden</t>
  </si>
  <si>
    <t>09.12.2018: Änderung  / 10.12.2017: Erneuerung und Änderung (bisher Kreuzlingen - Lengwil - Illighausen - Weinfelden) /</t>
  </si>
  <si>
    <t>r.80.925</t>
  </si>
  <si>
    <t>80.925</t>
  </si>
  <si>
    <t>Altnau -  Kreuzlingen* - Grenze</t>
  </si>
  <si>
    <t>09.12.2018: Änderung (bisher Altnau - Münsterlingen - Kreuzlingen* - Grenze) / 10.12.2017: Erneuerung /    * Weiterfahrt nach Konstanz / Abendkurs</t>
  </si>
  <si>
    <t>r.80.931</t>
  </si>
  <si>
    <t>80.931</t>
  </si>
  <si>
    <t>Münsterlingen - Langrickenbach - Amriswil</t>
  </si>
  <si>
    <t>r.80.932</t>
  </si>
  <si>
    <t>80.932</t>
  </si>
  <si>
    <t>Neukirch a.d. Thur - Mettlen - Weinfelden</t>
  </si>
  <si>
    <t>r.80.934</t>
  </si>
  <si>
    <t>934</t>
  </si>
  <si>
    <t xml:space="preserve">Wil SG / Hosenruck - Weinfelden </t>
  </si>
  <si>
    <t>15.12.2019: Änderung / 
09.12.2018: Änderung (bisher Weinfelden - Wuppenau)  /
10.12.2017: Erneuerung /</t>
  </si>
  <si>
    <t>r.80.935</t>
  </si>
  <si>
    <t>935</t>
  </si>
  <si>
    <t>r.80.940</t>
  </si>
  <si>
    <t>80.940</t>
  </si>
  <si>
    <t>Amriswil - Romanshorn - Arbon</t>
  </si>
  <si>
    <t>07.05.1993</t>
  </si>
  <si>
    <t>0179</t>
  </si>
  <si>
    <t>#0363</t>
  </si>
  <si>
    <t>AOT</t>
  </si>
  <si>
    <t>Autokurse Oberthurgau AG (AOT)</t>
  </si>
  <si>
    <t>Kreuzlingerstrasse 36a</t>
  </si>
  <si>
    <t>8580 Amriswil</t>
  </si>
  <si>
    <t>CHE-101.286.182</t>
  </si>
  <si>
    <t>843</t>
  </si>
  <si>
    <t>r.80.941</t>
  </si>
  <si>
    <t>80.941</t>
  </si>
  <si>
    <t>Amriswil - Arbon</t>
  </si>
  <si>
    <t>r.80.942</t>
  </si>
  <si>
    <t>942</t>
  </si>
  <si>
    <t>80.942</t>
  </si>
  <si>
    <t>Amriswil - Muolen</t>
  </si>
  <si>
    <t>r.80.943</t>
  </si>
  <si>
    <t>943</t>
  </si>
  <si>
    <t>80.943</t>
  </si>
  <si>
    <t>Amriswil - Bischofszell</t>
  </si>
  <si>
    <t>r.80.944</t>
  </si>
  <si>
    <t>944</t>
  </si>
  <si>
    <t>80.944</t>
  </si>
  <si>
    <t xml:space="preserve">Amriswil - Dozwil - Sommeri </t>
  </si>
  <si>
    <t>09.12.2018: Änderung (bisher Dozwil - Amriswil - Erlen)  / 10.12.2017: Erneuerung /</t>
  </si>
  <si>
    <t>r.80.945</t>
  </si>
  <si>
    <t>945</t>
  </si>
  <si>
    <t>r.80.949</t>
  </si>
  <si>
    <t>949</t>
  </si>
  <si>
    <t>r.80.950</t>
  </si>
  <si>
    <t>80.950</t>
  </si>
  <si>
    <t>Bischofszell - St. Pelagiberg, Rothen</t>
  </si>
  <si>
    <t>10.12.2017: Erneuerung und Änderung (bisher Bischofszell - St. Pelagiberg)  /</t>
  </si>
  <si>
    <t>r.80.980</t>
  </si>
  <si>
    <t>r.88</t>
  </si>
  <si>
    <t>Fürstentum Liechtenstein</t>
  </si>
  <si>
    <t>r.88.011</t>
  </si>
  <si>
    <t>Grenze* - Trübbach - Sargans</t>
  </si>
  <si>
    <t>* Linienverlauf ab Feldkirch (A) - Schaan (FL) - Vaduz (FL)    /      per 1.1.2012 übertragen auf VLM (Verkehrsbetriebe LICHTENSTEINmobil)</t>
  </si>
  <si>
    <t>03.05.2004</t>
  </si>
  <si>
    <t>0601</t>
  </si>
  <si>
    <t>#0367</t>
  </si>
  <si>
    <t>VLM</t>
  </si>
  <si>
    <t>Verkehrsbetrieb LIECHTENSTEINmobil</t>
  </si>
  <si>
    <t>Postplatz 7</t>
  </si>
  <si>
    <t>Postfach 459</t>
  </si>
  <si>
    <t>9494 Schaan</t>
  </si>
  <si>
    <t>+423 237 9494</t>
  </si>
  <si>
    <t>CHE-197.828.084</t>
  </si>
  <si>
    <t>Rechtsnachfolgerin per 01.01.2012 der LBA #0367a gemäss VLMG</t>
  </si>
  <si>
    <t>r.88.012</t>
  </si>
  <si>
    <t>r.88.012:a</t>
  </si>
  <si>
    <t>Buchs SG - Grenze *</t>
  </si>
  <si>
    <t>* Weiterfahrt nach Schaan (FL) - Vaduz (FL) - Triesen (FL) / per 1.1.2012 übertragen auf VLM (Verkehrsbetriebe LICHTENSTEINmobil)</t>
  </si>
  <si>
    <t>r.88.012:b</t>
  </si>
  <si>
    <t>12 E</t>
  </si>
  <si>
    <t xml:space="preserve">Grenze* - Trübbach - Sargans </t>
  </si>
  <si>
    <t>* Linienverlauf ab Vaduz (FL) - Triesen (FL) - Balzers (FL) / Eilkurs</t>
  </si>
  <si>
    <t>r.88.012:c</t>
  </si>
  <si>
    <t>Buchs SG - Grenze*</t>
  </si>
  <si>
    <t>* Weiterfahrt nach Schaan (FL) - Vaduz (FL) - Triesenberg (FL) / Nachtbus</t>
  </si>
  <si>
    <t>r.88.013</t>
  </si>
  <si>
    <t>Grenze* - Trübbach</t>
  </si>
  <si>
    <t>* Linienverlauf ab Schaanwald (FL) - Eschen (FL) - Schaan (FL) - Vaduz (FL)</t>
  </si>
  <si>
    <t>r.88.014</t>
  </si>
  <si>
    <t>r.88.021</t>
  </si>
  <si>
    <t>r.88.022</t>
  </si>
  <si>
    <t>r.88.024</t>
  </si>
  <si>
    <t>Grenze* - Sevelen</t>
  </si>
  <si>
    <t>* Linienverlauf ab Vaduz (FL)</t>
  </si>
  <si>
    <t>r.88.026</t>
  </si>
  <si>
    <t>r.88.031</t>
  </si>
  <si>
    <t>r.88.032</t>
  </si>
  <si>
    <t>r.88.033</t>
  </si>
  <si>
    <t>r.88.035</t>
  </si>
  <si>
    <t>r.88.036</t>
  </si>
  <si>
    <t>Linie 36E</t>
  </si>
  <si>
    <t>r.88.040</t>
  </si>
  <si>
    <t>r.88.042</t>
  </si>
  <si>
    <t>r.88.120</t>
  </si>
  <si>
    <t>Linie 12E</t>
  </si>
  <si>
    <t>r.88.130</t>
  </si>
  <si>
    <t>Linie 13E</t>
  </si>
  <si>
    <t>r.88.901</t>
  </si>
  <si>
    <t>r.88.902</t>
  </si>
  <si>
    <t>Trübbach - Grenze*</t>
  </si>
  <si>
    <t>* Weiterfahrt nach Balzers (FL) - Schaan (FL) - Feldkirch (A) / Nachtbus</t>
  </si>
  <si>
    <t>r.88.903</t>
  </si>
  <si>
    <t>r.88.904</t>
  </si>
  <si>
    <t>r.90</t>
  </si>
  <si>
    <t>Graubünden</t>
  </si>
  <si>
    <t>r.90.001</t>
  </si>
  <si>
    <t>r.90.001:a</t>
  </si>
  <si>
    <t>Kasernenstrasse - Wiesental</t>
  </si>
  <si>
    <t>02.11.1976</t>
  </si>
  <si>
    <t>0276</t>
  </si>
  <si>
    <t>Umfirmierung von Stadtbus Chur AG zu Bus und Service AG am 22. Juni 2018</t>
  </si>
  <si>
    <t>#0512</t>
  </si>
  <si>
    <t>BuS</t>
  </si>
  <si>
    <t>Bus und Service AG</t>
  </si>
  <si>
    <t xml:space="preserve">Comercialstrasse 20 </t>
  </si>
  <si>
    <t>7000 Chur</t>
  </si>
  <si>
    <t>CHE-106.824.543</t>
  </si>
  <si>
    <t>r.90.001:b</t>
  </si>
  <si>
    <t>90.001</t>
  </si>
  <si>
    <t>Rhäzüns - Bonaduz - Tamins</t>
  </si>
  <si>
    <t>r.90.002</t>
  </si>
  <si>
    <t>Obere Au - Kleinwaldegg</t>
  </si>
  <si>
    <t>r.90.003</t>
  </si>
  <si>
    <t>r.90.003:a</t>
  </si>
  <si>
    <t>Rheinquartier - Haldenstein - Untervaz</t>
  </si>
  <si>
    <t>r.90.003:b</t>
  </si>
  <si>
    <t>90.003</t>
  </si>
  <si>
    <t>Chur - Haldenstein - Trimmis - Untervaz</t>
  </si>
  <si>
    <t xml:space="preserve">10.12.2017: Erneuerung und Änderung (bisher Chur - Trimmis - Untervaz Dorf - Untervaz )  /   </t>
  </si>
  <si>
    <t>r.90.003:c/033:c</t>
  </si>
  <si>
    <t>Chur - Landquart</t>
  </si>
  <si>
    <t>r.90.004</t>
  </si>
  <si>
    <t>Scaletta - Spitäler</t>
  </si>
  <si>
    <t>r.90.006</t>
  </si>
  <si>
    <t>Chur, Bahnhof - Chur, City West</t>
  </si>
  <si>
    <t>01.02.2012</t>
  </si>
  <si>
    <t>r.90.009</t>
  </si>
  <si>
    <t>Bahnhof Chur - Meiersboden (Altstadt)</t>
  </si>
  <si>
    <t>r.90.013</t>
  </si>
  <si>
    <t>90.013</t>
  </si>
  <si>
    <t>Chur - Zizers - Igis</t>
  </si>
  <si>
    <t>r.90.014</t>
  </si>
  <si>
    <t>90.014</t>
  </si>
  <si>
    <t>Maienfeld - Heididorf</t>
  </si>
  <si>
    <t>r.90.021</t>
  </si>
  <si>
    <t>90.021</t>
  </si>
  <si>
    <t>Landquart - Mastrils</t>
  </si>
  <si>
    <t xml:space="preserve">10.12.2017: Erneuerung  /  </t>
  </si>
  <si>
    <t>r.90.022</t>
  </si>
  <si>
    <t>90.022</t>
  </si>
  <si>
    <t>Bad Ragaz - Fläsch - Maienfeld - Jenins - Landquart</t>
  </si>
  <si>
    <t>r.90.023</t>
  </si>
  <si>
    <t>90.023</t>
  </si>
  <si>
    <t>Landquart - Igis - Untervaz Bahnhof</t>
  </si>
  <si>
    <t>r.90.025</t>
  </si>
  <si>
    <t>90.025</t>
  </si>
  <si>
    <t>Trimmis - Says</t>
  </si>
  <si>
    <t>r.90.030</t>
  </si>
  <si>
    <t>Chur - Bad Ragaz - Sargans - Buchs - Grabs - Gams</t>
  </si>
  <si>
    <t>r.90.031</t>
  </si>
  <si>
    <t>Chur - Felsberg - Domat/Ems - Tamins - Thusis</t>
  </si>
  <si>
    <t>Nachtbus: Zwischen Chur und Thusis sind Fahrten vor 24.00 Uhr untersagt</t>
  </si>
  <si>
    <t>r.90.032</t>
  </si>
  <si>
    <t xml:space="preserve">Chur - Zizers - Igis - Landquart - Malans - Maienfeld </t>
  </si>
  <si>
    <t>Nachtbus: Die Fahrten dürfen erst nach Mitternacht, nach Abfahrt des letzten Angebotes der RhB auf derselben Strecke erfolgen</t>
  </si>
  <si>
    <t>06.05.1996</t>
  </si>
  <si>
    <t>r.90.033</t>
  </si>
  <si>
    <t>Landquart - Klosters</t>
  </si>
  <si>
    <t>r.90.033:b</t>
  </si>
  <si>
    <t>Chur - Landquart - Davos</t>
  </si>
  <si>
    <t>r.90.034</t>
  </si>
  <si>
    <t>r.90.040</t>
  </si>
  <si>
    <t>r.90.041</t>
  </si>
  <si>
    <t>90.041</t>
  </si>
  <si>
    <t>Chur - Maladers - Calfreisen - St. Peter - Peist</t>
  </si>
  <si>
    <t xml:space="preserve">10.12.2017: Erneuerung und Änderung (bisher Chur - Calfreisen Abzweigung - Calfreisen Dorf - St. Peter - Peist)  / </t>
  </si>
  <si>
    <t>r.90.042</t>
  </si>
  <si>
    <t>90.042</t>
  </si>
  <si>
    <t>Chur - Tschiertschen</t>
  </si>
  <si>
    <t>r.90.060:K</t>
  </si>
  <si>
    <t>Ortsbus Arosa</t>
  </si>
  <si>
    <t>Gebietskonzession Gemeinde Arosa</t>
  </si>
  <si>
    <t>30.06.2003</t>
  </si>
  <si>
    <t>24.04.2014</t>
  </si>
  <si>
    <t>0212</t>
  </si>
  <si>
    <t>07.12.1988</t>
  </si>
  <si>
    <t>#0749</t>
  </si>
  <si>
    <t>AVB</t>
  </si>
  <si>
    <t>Aroser Verkehrsbetriebe</t>
  </si>
  <si>
    <t>Gemeinde Arosa</t>
  </si>
  <si>
    <t>Gemeinderatskanzlei</t>
  </si>
  <si>
    <t>Postfach 165</t>
  </si>
  <si>
    <t>CHE-115.065.397</t>
  </si>
  <si>
    <t>7031</t>
  </si>
  <si>
    <t>r.90.061</t>
  </si>
  <si>
    <t>r.90.062</t>
  </si>
  <si>
    <t>r.90.080:N</t>
  </si>
  <si>
    <t>r.90.081</t>
  </si>
  <si>
    <t>90.081</t>
  </si>
  <si>
    <t>Chur - Domat/Ems - Tamins - Flims - Laax GR</t>
  </si>
  <si>
    <t>r.90.082</t>
  </si>
  <si>
    <t>90.082</t>
  </si>
  <si>
    <t>Bargis - Flims Dorf - Laax - Falera</t>
  </si>
  <si>
    <t>r.90.083</t>
  </si>
  <si>
    <t>r.90.100:K</t>
  </si>
  <si>
    <t>90.101-131</t>
  </si>
  <si>
    <t>Flims</t>
  </si>
  <si>
    <t>10.12.2017: Erneuerung  / Gebietskonzession, Skibus</t>
  </si>
  <si>
    <t>r.90.101</t>
  </si>
  <si>
    <t>r.90.112</t>
  </si>
  <si>
    <t>r.90.113</t>
  </si>
  <si>
    <t>r.90.114</t>
  </si>
  <si>
    <t>r.90.115</t>
  </si>
  <si>
    <t>r.90.116</t>
  </si>
  <si>
    <t>r.90.117</t>
  </si>
  <si>
    <t>r.90.121</t>
  </si>
  <si>
    <t>r.90.122</t>
  </si>
  <si>
    <t>r.90.124</t>
  </si>
  <si>
    <t>r.90.125</t>
  </si>
  <si>
    <t>r.90.131</t>
  </si>
  <si>
    <t>r.90.171</t>
  </si>
  <si>
    <t>90.171</t>
  </si>
  <si>
    <t>Chur - S. Bernardino - Bellinzona</t>
  </si>
  <si>
    <t>r.90.182</t>
  </si>
  <si>
    <t>90.182</t>
  </si>
  <si>
    <t>Chur - Lenzerheide - Bivio - St. Moritz</t>
  </si>
  <si>
    <t xml:space="preserve">10.12.2017: Erneuerung und Änderung (bisher Chur - Julier - St. Moritz)  /  </t>
  </si>
  <si>
    <t>r.90.183</t>
  </si>
  <si>
    <t>90.183</t>
  </si>
  <si>
    <t>Lenzerheide/Lai - Davos Platz</t>
  </si>
  <si>
    <t>r.90.184</t>
  </si>
  <si>
    <t>90.184</t>
  </si>
  <si>
    <t>Lenzerheide/Lai - Vaz/Obervaz</t>
  </si>
  <si>
    <t>r.90.188</t>
  </si>
  <si>
    <t>90.188</t>
  </si>
  <si>
    <t>Sur - Alp Flix</t>
  </si>
  <si>
    <t>FP016</t>
  </si>
  <si>
    <t>#1264</t>
  </si>
  <si>
    <t>GSUR</t>
  </si>
  <si>
    <t>Gemeinde Surses/Cumegn Surses</t>
  </si>
  <si>
    <t>7456 Sur</t>
  </si>
  <si>
    <t>7052</t>
  </si>
  <si>
    <t>(Inh. kant. Bew. Alp Flix), Gemeindefusion ex Gde. Sur</t>
  </si>
  <si>
    <t>r.90.191</t>
  </si>
  <si>
    <t>90.191</t>
  </si>
  <si>
    <t>Lenzerheide</t>
  </si>
  <si>
    <t>10.12.2017: Erneuerung  /  Gebietskonzession, Sportbus/ Mitte Juli bis Mitte August und Winter</t>
  </si>
  <si>
    <t>r.90.201</t>
  </si>
  <si>
    <t>90.201</t>
  </si>
  <si>
    <t>Seewis - Grüsch - Landquart</t>
  </si>
  <si>
    <t>r.90.202</t>
  </si>
  <si>
    <t>90.202</t>
  </si>
  <si>
    <t>Grüsch - Valzeina</t>
  </si>
  <si>
    <t>r.90.203</t>
  </si>
  <si>
    <t>90.203</t>
  </si>
  <si>
    <t>Grüsch - Fanas</t>
  </si>
  <si>
    <t>r.90.211</t>
  </si>
  <si>
    <t>90.211</t>
  </si>
  <si>
    <t>Schiers - Fanas</t>
  </si>
  <si>
    <t>r.90.212</t>
  </si>
  <si>
    <t>90.212</t>
  </si>
  <si>
    <t>Schiers - Stels - Mottis</t>
  </si>
  <si>
    <t>r.90.213</t>
  </si>
  <si>
    <t>90.213</t>
  </si>
  <si>
    <t>Schiers - Pusserein - Schuders</t>
  </si>
  <si>
    <t>r.90.214</t>
  </si>
  <si>
    <t>90.214</t>
  </si>
  <si>
    <t>Schiers - Pany</t>
  </si>
  <si>
    <t>r.90.220</t>
  </si>
  <si>
    <t>90.220</t>
  </si>
  <si>
    <t>Schiers - Pragg - Furna</t>
  </si>
  <si>
    <t>10.12.2017: Erneuerung /  Bis zum 15.12.2013: Küblis - Fideris - Pragg - Jenaz - Furna</t>
  </si>
  <si>
    <t>r.90.221</t>
  </si>
  <si>
    <t>90.221</t>
  </si>
  <si>
    <t>Küblis - Fideris - Jenaz - Pragg - Schiers</t>
  </si>
  <si>
    <t>10.12.2017: Erneuerung /  bis zum 15.12.2013: Küblis - Fideris - Pragg - Jenaz - Furna</t>
  </si>
  <si>
    <t>r.90.222</t>
  </si>
  <si>
    <t>90.222</t>
  </si>
  <si>
    <t>Küblis - Pany - St. Antönien</t>
  </si>
  <si>
    <t>r.90.223</t>
  </si>
  <si>
    <t>90.223</t>
  </si>
  <si>
    <t>Küblis - Conters im Prättigau</t>
  </si>
  <si>
    <t>r.90.225</t>
  </si>
  <si>
    <t>Fideris, Sagi - Heuberge</t>
  </si>
  <si>
    <t>0771</t>
  </si>
  <si>
    <t>#1355</t>
  </si>
  <si>
    <t>HAG</t>
  </si>
  <si>
    <t>Heuberge AG</t>
  </si>
  <si>
    <t>Heuberg 4</t>
  </si>
  <si>
    <t>Postfach 18</t>
  </si>
  <si>
    <t>7235 Fideris</t>
  </si>
  <si>
    <t>081 300 30 70</t>
  </si>
  <si>
    <t>info@heuberge.ch</t>
  </si>
  <si>
    <t>r.90.226</t>
  </si>
  <si>
    <t>90.226</t>
  </si>
  <si>
    <t>Bus alpin St. Antönien Platz – Bärgli</t>
  </si>
  <si>
    <t>22.05.2018</t>
  </si>
  <si>
    <t>FP050</t>
  </si>
  <si>
    <t>#1344</t>
  </si>
  <si>
    <t>GDLZ</t>
  </si>
  <si>
    <t>Gemeinde Luzein</t>
  </si>
  <si>
    <t>Panyerstrasse 39</t>
  </si>
  <si>
    <t>7243 Pany</t>
  </si>
  <si>
    <t>gemeinde@luzein.ch</t>
  </si>
  <si>
    <t>CHE-115.065.279</t>
  </si>
  <si>
    <t>7094</t>
  </si>
  <si>
    <t>r.90.227</t>
  </si>
  <si>
    <t xml:space="preserve">90.227 </t>
  </si>
  <si>
    <t>Bus alpin: St. Antönien Platz – Partnun Alpenrösli</t>
  </si>
  <si>
    <t>r.90.228</t>
  </si>
  <si>
    <t>r.90.231</t>
  </si>
  <si>
    <t>90.231</t>
  </si>
  <si>
    <t>Klosters - Serneus - Küblis</t>
  </si>
  <si>
    <t>per 15.12.13 von der Gemeinde Klosters-Serneus übertragen  und Linienverlängerung Serneus - Küblis</t>
  </si>
  <si>
    <t>r.90.232</t>
  </si>
  <si>
    <t>90.232</t>
  </si>
  <si>
    <t>Klosters Platz - Aeuja Brücke - Monbiel</t>
  </si>
  <si>
    <t>per 15.12.13 von der Gemeinde Klosters-Serneus übertragen</t>
  </si>
  <si>
    <t>r.90.233</t>
  </si>
  <si>
    <t>90.233</t>
  </si>
  <si>
    <t>Klosters Platz - Doggiloch - Aeuja</t>
  </si>
  <si>
    <t>r.90.234</t>
  </si>
  <si>
    <t>90.234</t>
  </si>
  <si>
    <t>Klosters Platz - Oberselfranga</t>
  </si>
  <si>
    <t>r.90.235</t>
  </si>
  <si>
    <t>90.235</t>
  </si>
  <si>
    <t>Klosters Platz - Madrisabahn</t>
  </si>
  <si>
    <t>r.90.237</t>
  </si>
  <si>
    <t>90.237</t>
  </si>
  <si>
    <t>Klosters Platz - Tal - Russna</t>
  </si>
  <si>
    <t>r.90.301</t>
  </si>
  <si>
    <t>Spital - Parsennbahn - Bahnhof Dorf Wolfgang -Laret - Klosters</t>
  </si>
  <si>
    <t>bis Klosters wird der Kurs um 24.00 Uhr ab Bahnhof Dorf bei Bedarf geführt</t>
  </si>
  <si>
    <t>27.11.1991</t>
  </si>
  <si>
    <t>0336</t>
  </si>
  <si>
    <t>#0713</t>
  </si>
  <si>
    <t>VBD</t>
  </si>
  <si>
    <t xml:space="preserve">Verkehrsbetrieb der </t>
  </si>
  <si>
    <t>Landschaft Davos</t>
  </si>
  <si>
    <t>Dorfstrasse 18</t>
  </si>
  <si>
    <t>r.90.302</t>
  </si>
  <si>
    <t>Bahnhof Dorf - Parsennbahn - Postplatz - Bahnhof Platz</t>
  </si>
  <si>
    <t>r.90.303</t>
  </si>
  <si>
    <t>Bahnhof Dorf - Parsennbahn - Postplatz - Bahnhof Platz - Bahnhof Dorf</t>
  </si>
  <si>
    <t>Rundkurs</t>
  </si>
  <si>
    <t>r.90.304</t>
  </si>
  <si>
    <t>Pischabahn - Stilli - Bahnhof Dorf - Bahnhof Platz - Postplatz- Bahnhof Dorf - Stilli - Pischabahn</t>
  </si>
  <si>
    <t>Pischa - Stilli nur während der Betriebszeiten der Pischabahnen</t>
  </si>
  <si>
    <t>r.90.307</t>
  </si>
  <si>
    <t>Bahnhof Dorf - Parsennbahn - Postplatz - Spital - Frauenkirch - Glaris Ortolfi</t>
  </si>
  <si>
    <t>r.90.307:a</t>
  </si>
  <si>
    <t>7a</t>
  </si>
  <si>
    <t>Bahnhof Dorf - Bahnhof Platz - Spital - Frauenkirch - Glaris Ortolfi</t>
  </si>
  <si>
    <t>r.90.308</t>
  </si>
  <si>
    <t>Bahnhof Platz - Clavadel - Sertig</t>
  </si>
  <si>
    <t>r.90.310</t>
  </si>
  <si>
    <t>Glaris - Monstein</t>
  </si>
  <si>
    <t>r.90.312</t>
  </si>
  <si>
    <t>Bahnhof Dorf - Teufi - Dürrboden</t>
  </si>
  <si>
    <t>Sommerbetrieb</t>
  </si>
  <si>
    <t>r.90.313</t>
  </si>
  <si>
    <t>Bahnhof Dorf - Teufi</t>
  </si>
  <si>
    <t>r.90.321</t>
  </si>
  <si>
    <t>WEF</t>
  </si>
  <si>
    <t>r.90.322</t>
  </si>
  <si>
    <t>r.90.323</t>
  </si>
  <si>
    <t>r.90.331</t>
  </si>
  <si>
    <t>90.331</t>
  </si>
  <si>
    <t>Davos Platz - Flüela - Susch - Zernez</t>
  </si>
  <si>
    <t>r.90.401</t>
  </si>
  <si>
    <t>90.401</t>
  </si>
  <si>
    <t>Versam Safien - Versam - Tenna - Thalkirch</t>
  </si>
  <si>
    <t xml:space="preserve">10.12.2017: Erneuerung und Änderung (bisher Versam Station - Versam Dorf - Thalkirch) / </t>
  </si>
  <si>
    <t>r.90.403</t>
  </si>
  <si>
    <t>90.403</t>
  </si>
  <si>
    <t>Ilanz - Versam Dorf</t>
  </si>
  <si>
    <t>r.90.404</t>
  </si>
  <si>
    <t>r.90.405</t>
  </si>
  <si>
    <t>90.405</t>
  </si>
  <si>
    <t>Ilanz - Castrisch - Riein</t>
  </si>
  <si>
    <t xml:space="preserve">10.12.2017: Erneuerung und Änderung (bisher  Ilanz - Riein)  /   </t>
  </si>
  <si>
    <t>r.90.411</t>
  </si>
  <si>
    <t>90.411</t>
  </si>
  <si>
    <t>Ilanz - Laax - Falera</t>
  </si>
  <si>
    <t xml:space="preserve">10.12.2017: Erneuerung  /    </t>
  </si>
  <si>
    <t>r.90.420</t>
  </si>
  <si>
    <t>Ilanz - Disentis</t>
  </si>
  <si>
    <t>r.90.421</t>
  </si>
  <si>
    <t>90.421</t>
  </si>
  <si>
    <t>Ilanz - Siat</t>
  </si>
  <si>
    <t>r.90.422</t>
  </si>
  <si>
    <t>90.422</t>
  </si>
  <si>
    <t>Ilanz - Ladir</t>
  </si>
  <si>
    <t>r.90.423</t>
  </si>
  <si>
    <t>90.423</t>
  </si>
  <si>
    <t>Ilanz - Pigniu</t>
  </si>
  <si>
    <t xml:space="preserve">10.12.2017: Erneuerung ( bisher Rueun - Pigniu)  / </t>
  </si>
  <si>
    <t>r.90.424</t>
  </si>
  <si>
    <t>90.424</t>
  </si>
  <si>
    <t>Ilanz - Waltensburg/Vuorz - Andiast</t>
  </si>
  <si>
    <t>r.90.428</t>
  </si>
  <si>
    <t>90.428</t>
  </si>
  <si>
    <t>Disentis/Mustér - Laax GR</t>
  </si>
  <si>
    <t>kant. Bewilligung, Unterstellung FPV</t>
  </si>
  <si>
    <t>14.03.2019</t>
  </si>
  <si>
    <t>FP031</t>
  </si>
  <si>
    <t>r.90.431</t>
  </si>
  <si>
    <t>90.431</t>
  </si>
  <si>
    <t>Ilanz - Vals - Zevreila</t>
  </si>
  <si>
    <t>r.90.432</t>
  </si>
  <si>
    <t>90.432</t>
  </si>
  <si>
    <t>Ilanz - Pitasch - Duvin</t>
  </si>
  <si>
    <t xml:space="preserve">10.12.2017: Erneuerung und Änderung (bisher Pitasch - Mulin da Pitasch)  / </t>
  </si>
  <si>
    <t>r.90.434</t>
  </si>
  <si>
    <t>90.434</t>
  </si>
  <si>
    <t>Uors- Camuns -Vella</t>
  </si>
  <si>
    <t>10.12.2017: Erneuerung und Änderung (bisher Camuns - Uors) /</t>
  </si>
  <si>
    <t>r.90.436</t>
  </si>
  <si>
    <t>Tiefbauamt - Camp - Therme - Restaurant Chessi" - Post - Schulhaus - Schniderhus - Kreuz Valé - Talstation Gondebahn"</t>
  </si>
  <si>
    <t>Hochsaison (Weihnachten/Neujahr, Ende Januar bis Anfang März)</t>
  </si>
  <si>
    <t>0757</t>
  </si>
  <si>
    <t>#0827</t>
  </si>
  <si>
    <t>OBV</t>
  </si>
  <si>
    <t>Ortsbus Vals</t>
  </si>
  <si>
    <t>Gemeinde Vals</t>
  </si>
  <si>
    <t>CHE-115.058.440</t>
  </si>
  <si>
    <t>r.90.436.1</t>
  </si>
  <si>
    <t>6.1</t>
  </si>
  <si>
    <t>Nebensaison</t>
  </si>
  <si>
    <t>Camp - Therme - Restaurant Chessi" - Post - Dorfplatz - "Chalchofa" - "Plätzli" - Peilerbrücke - Kreuz-Valé - Talstation Gondelbahn"</t>
  </si>
  <si>
    <t>r.90.437</t>
  </si>
  <si>
    <t>Dorfplatz - Chalchofa" - "Plätzli" - Peilerbrücke - Kreuz Valé - Talstation Gondelbahn"</t>
  </si>
  <si>
    <t>r.90.441</t>
  </si>
  <si>
    <t>90.441</t>
  </si>
  <si>
    <t>Ilanz - Vrin</t>
  </si>
  <si>
    <t>r.90.442</t>
  </si>
  <si>
    <t>90.442</t>
  </si>
  <si>
    <t>Ilanz - Luven</t>
  </si>
  <si>
    <t>r.90.443</t>
  </si>
  <si>
    <t>90.443</t>
  </si>
  <si>
    <t>Morissen - Cuschnaus - Vella</t>
  </si>
  <si>
    <t>r.90.444</t>
  </si>
  <si>
    <t>90.444</t>
  </si>
  <si>
    <t>Degen - Vella</t>
  </si>
  <si>
    <t xml:space="preserve">10.12.2017: Erneuerung  und Änderung (bisher Degen - Vattiz - Vella) /  </t>
  </si>
  <si>
    <t>r.90.451</t>
  </si>
  <si>
    <t>90.451</t>
  </si>
  <si>
    <t>Ilanz - Obersaxen</t>
  </si>
  <si>
    <t xml:space="preserve">10.12.2017: Erneuerung und Änderung (bisher Ilanz - Flond - Valata - Surcuolm - Obersaxen) /    </t>
  </si>
  <si>
    <t>r.90.452</t>
  </si>
  <si>
    <t>90.452</t>
  </si>
  <si>
    <t>Sportbus Obersaxen</t>
  </si>
  <si>
    <t>r.90.461</t>
  </si>
  <si>
    <t>90.461</t>
  </si>
  <si>
    <t>Tavanasa-Breil/Brigels - Breil/Brigels</t>
  </si>
  <si>
    <t>r.90.462</t>
  </si>
  <si>
    <t>90.462</t>
  </si>
  <si>
    <t>Breil/Brigels</t>
  </si>
  <si>
    <t>10.12.2017: Erneuerung  /  Gebietskonzession, Ortsbus</t>
  </si>
  <si>
    <t>22.12.2001</t>
  </si>
  <si>
    <t>r.90.471</t>
  </si>
  <si>
    <t>90.471</t>
  </si>
  <si>
    <t>Trun - Schlans</t>
  </si>
  <si>
    <t>r.90.472</t>
  </si>
  <si>
    <t>90.472</t>
  </si>
  <si>
    <t>Zignau - Trun - Campliun</t>
  </si>
  <si>
    <t>r.90.475</t>
  </si>
  <si>
    <t>90.475</t>
  </si>
  <si>
    <t>Rabius - Runcahez Val Sumvitg</t>
  </si>
  <si>
    <t>FP037</t>
  </si>
  <si>
    <t>#9390</t>
  </si>
  <si>
    <t>SUTU</t>
  </si>
  <si>
    <t>Sumvitg Turissem</t>
  </si>
  <si>
    <t>Via Quadras Su 10</t>
  </si>
  <si>
    <t>7175 Sumvitg</t>
  </si>
  <si>
    <t>info@sumvitg-turissem.ch</t>
  </si>
  <si>
    <t>CHE-337.328.235</t>
  </si>
  <si>
    <t>7047</t>
  </si>
  <si>
    <t>Kant. Bew.</t>
  </si>
  <si>
    <t>r.90.481</t>
  </si>
  <si>
    <t>90.481</t>
  </si>
  <si>
    <t>Disentis/Mustér - Fuorns (Medel) - Lukmanier Passhöhe</t>
  </si>
  <si>
    <t>r.90.482</t>
  </si>
  <si>
    <t>90.482</t>
  </si>
  <si>
    <t>Disentis/Mustér - Cavadiras</t>
  </si>
  <si>
    <t>r.90.491</t>
  </si>
  <si>
    <t>90.491</t>
  </si>
  <si>
    <t>Disentis/Mustér</t>
  </si>
  <si>
    <t>10.12.2017: Erneuerung  /  Gebietskonzession, Bus Local</t>
  </si>
  <si>
    <t>r.90.501</t>
  </si>
  <si>
    <t>Titel anp.! [R] unverständlich</t>
  </si>
  <si>
    <t>90.501</t>
  </si>
  <si>
    <t>Tumegl/Tomils, Curschiglias - Oberscheid - Trans - Feldis/Veulden</t>
  </si>
  <si>
    <t>15.12.2019: Änderung (bisher: Tumegl/Tomils, Curschiglias - Oberscheid - Feldis/Veulden) /
10.12.2017: Erneuerung /</t>
  </si>
  <si>
    <t>r.90.511</t>
  </si>
  <si>
    <t>90.511</t>
  </si>
  <si>
    <t>Thusis - Cazis - Almens/ - Rhäzüns</t>
  </si>
  <si>
    <t>r.90.512</t>
  </si>
  <si>
    <t>90.512</t>
  </si>
  <si>
    <t>Thusis - Sils - (Almens) - Rothenbrunnen - Rhäzüns</t>
  </si>
  <si>
    <t>r.90.521</t>
  </si>
  <si>
    <t>90.521</t>
  </si>
  <si>
    <t>Thusis - Mutten - Obermutten</t>
  </si>
  <si>
    <t>r.90.522</t>
  </si>
  <si>
    <t>90.522</t>
  </si>
  <si>
    <t>Thusis-Rongellen</t>
  </si>
  <si>
    <t>FP015</t>
  </si>
  <si>
    <t>#9388</t>
  </si>
  <si>
    <t>GRO</t>
  </si>
  <si>
    <t>Gemeinde Rongellen</t>
  </si>
  <si>
    <t>7430 Rongellen</t>
  </si>
  <si>
    <t>CHE-115.540.398</t>
  </si>
  <si>
    <t>7074</t>
  </si>
  <si>
    <t>r.90.531</t>
  </si>
  <si>
    <t>90.531</t>
  </si>
  <si>
    <t>Thusis - Obertschappina - Glaspass</t>
  </si>
  <si>
    <t>r.90.532</t>
  </si>
  <si>
    <t>90.532</t>
  </si>
  <si>
    <t>Thusis - Präz</t>
  </si>
  <si>
    <t>r.90.541</t>
  </si>
  <si>
    <t>90.541</t>
  </si>
  <si>
    <t>Thusis - Splügen - S. Bernardino - Mesocco - Bellinzona</t>
  </si>
  <si>
    <t>r.90.551</t>
  </si>
  <si>
    <t>90.551</t>
  </si>
  <si>
    <t>Andeer - Zillis - Lohn - Wergenstein</t>
  </si>
  <si>
    <t>r.90.552</t>
  </si>
  <si>
    <t>90.553</t>
  </si>
  <si>
    <t>Andeer - Cresta Avers, Cresta - Avers, Juf</t>
  </si>
  <si>
    <t>r.90.553</t>
  </si>
  <si>
    <t>Wergenstein Dorf–Dumagns–Tguma</t>
  </si>
  <si>
    <t>FP046</t>
  </si>
  <si>
    <t>#1307</t>
  </si>
  <si>
    <t>VNB</t>
  </si>
  <si>
    <t>Verein Naturpark Beverin</t>
  </si>
  <si>
    <t>Center da Capricorns</t>
  </si>
  <si>
    <t>7433 Wergenstein</t>
  </si>
  <si>
    <t xml:space="preserve">+41 81 650 70 10 </t>
  </si>
  <si>
    <t>7081</t>
  </si>
  <si>
    <t>r.90.561</t>
  </si>
  <si>
    <t>r.90.570</t>
  </si>
  <si>
    <t>in Feld 90.572</t>
  </si>
  <si>
    <t>r.90.571</t>
  </si>
  <si>
    <t>90.571</t>
  </si>
  <si>
    <t>Tiefencastel - Alvaschein</t>
  </si>
  <si>
    <t>r.90.572</t>
  </si>
  <si>
    <t>90.572</t>
  </si>
  <si>
    <t>Tiefencastel - Alvaneu - Filisur</t>
  </si>
  <si>
    <t>r.90.573</t>
  </si>
  <si>
    <t>573</t>
  </si>
  <si>
    <t>90.573</t>
  </si>
  <si>
    <t>Tiefencastel - Stierva</t>
  </si>
  <si>
    <t>r.90.581</t>
  </si>
  <si>
    <t>90.581</t>
  </si>
  <si>
    <t>Savognin - Parsonz - Salouf - Stierva</t>
  </si>
  <si>
    <t>r.90.582</t>
  </si>
  <si>
    <t>Savognin</t>
  </si>
  <si>
    <t>10.12.2017: Erneuerung  /  Gebietskonzession, Sportbus</t>
  </si>
  <si>
    <t>r.90.591</t>
  </si>
  <si>
    <t>90.591</t>
  </si>
  <si>
    <t>Bergün/Bravuogn - Latsch - Stugl/Stuls</t>
  </si>
  <si>
    <t>r.90.592</t>
  </si>
  <si>
    <t>90.592</t>
  </si>
  <si>
    <t>Bergün/Bravuogn - Val Tuors</t>
  </si>
  <si>
    <t>FP041</t>
  </si>
  <si>
    <t>#0822</t>
  </si>
  <si>
    <t>BGB</t>
  </si>
  <si>
    <t>Busbetrieb Gemeinde Bergün</t>
  </si>
  <si>
    <t>Gemeinde Bergün</t>
  </si>
  <si>
    <t>Chesa da Scola 111</t>
  </si>
  <si>
    <t>7882  Bergün/Bravuogn</t>
  </si>
  <si>
    <t>CHE-115.056.903</t>
  </si>
  <si>
    <t>7078</t>
  </si>
  <si>
    <t>Konzession für Linie 90.591 12.2012 ex PAG</t>
  </si>
  <si>
    <t>r.90.593</t>
  </si>
  <si>
    <t>90.593</t>
  </si>
  <si>
    <t>Bergün/Bravuogn–Preda–Albulapass–La Punt–Chamues-ch (Rufbus)</t>
  </si>
  <si>
    <t>FP048</t>
  </si>
  <si>
    <t>#1354</t>
  </si>
  <si>
    <t>LPF</t>
  </si>
  <si>
    <t>La Punt Ferien</t>
  </si>
  <si>
    <t>Via Cumünela 43</t>
  </si>
  <si>
    <t>7255 La Punt-Chamues-ch</t>
  </si>
  <si>
    <t>+41 81 854 24 77</t>
  </si>
  <si>
    <t>lapunt@engadin.ch</t>
  </si>
  <si>
    <t>CHE-107.684.115</t>
  </si>
  <si>
    <t>3257</t>
  </si>
  <si>
    <t>r.90.601</t>
  </si>
  <si>
    <t>90.601</t>
  </si>
  <si>
    <t>Samedan - Pontresina - St. Moritz Bahnhof - St. Moritz Bad - Silvaplana - Surlej Corvatschbahn</t>
  </si>
  <si>
    <t>22.11.1999</t>
  </si>
  <si>
    <t>0919</t>
  </si>
  <si>
    <t>r.90.601:b</t>
  </si>
  <si>
    <t>Maloja - St. Moritz Bahnhof - St. Moritz Dorf - Samedan - Pontresina - Celerina - St. Moritz Dorf - St. Moritz Bahnhof - Maloja</t>
  </si>
  <si>
    <t>r.90.602</t>
  </si>
  <si>
    <t>90.602</t>
  </si>
  <si>
    <t>Bernina Lagalb - Diavolezza - Pontresina - Celerina - St. Moritz Dorf - Silvaplana - Sils - Maloja</t>
  </si>
  <si>
    <t>r.90.603</t>
  </si>
  <si>
    <t>St. Moritz Signalbahn - Surlej Corvatschbahn</t>
  </si>
  <si>
    <t>Betrieb nur im Winter von Mitte Dezember bis Ende April /  15.12.2017: Erneuerung</t>
  </si>
  <si>
    <t>r.90.603:b</t>
  </si>
  <si>
    <t>St. Moritz, Bahnhof - St. Moritz, Schulhausplatz - St. Moritz, Signalbahn</t>
  </si>
  <si>
    <t>Ortsbus St. Moritz/  Bis zum 14.12.2014: St. Moritz Dorf - St. Moritz Bad</t>
  </si>
  <si>
    <t>r.90.604</t>
  </si>
  <si>
    <t>90.604</t>
  </si>
  <si>
    <t>St. Moritz - Maloja - Castasegna - Grenze (- Chiavenna)</t>
  </si>
  <si>
    <t xml:space="preserve">10.12.2017: Erneuerung und Änderung (bisher St. Moritz - Sils/Segl - Maloja - Castasegna (- Chiavenna) / </t>
  </si>
  <si>
    <t>r.90.604:b</t>
  </si>
  <si>
    <t>St. Moritz Bahnhof - St. Moritz Bad - Silvaplana - Sils - Maloja</t>
  </si>
  <si>
    <t>r.90.606</t>
  </si>
  <si>
    <t>90.606</t>
  </si>
  <si>
    <t>Chamues-ch - Samedan - Celerina - St. Moritz Dorf - St. Moritz Bad - Silvaplana - Surlej Corvatschbahn - Sils Furtschellasbahn - Sils</t>
  </si>
  <si>
    <t>r.90.607</t>
  </si>
  <si>
    <t>90.607</t>
  </si>
  <si>
    <t>Chamues-ch - Zuoz - S-chanf - Parc Naziunal - Cinuos-chel -  Brail</t>
  </si>
  <si>
    <t>r.90.609</t>
  </si>
  <si>
    <t>St. Moritz Schulhausplatz - Bahnhof – Signalbahn - Youth Hostel</t>
  </si>
  <si>
    <t>Ortsbus St. Moritz / 
15.12.2019: Erneuerung / 
Bis zum 14.12.2014 St. Moritz Dorf - St. Moritz Bahnhof</t>
  </si>
  <si>
    <t>29.10.1973</t>
  </si>
  <si>
    <t>0141</t>
  </si>
  <si>
    <t>#0338</t>
  </si>
  <si>
    <t>OBSM</t>
  </si>
  <si>
    <t>Ortsbus St. Moritz</t>
  </si>
  <si>
    <t>Gemeinde St. Moritz</t>
  </si>
  <si>
    <t>Via Maistra 12</t>
  </si>
  <si>
    <t>CHE-371.630.966</t>
  </si>
  <si>
    <t>716</t>
  </si>
  <si>
    <t>r.90.610</t>
  </si>
  <si>
    <t>Pontresina - Samedan - Zuoz - Cinuos-chel - Zernez</t>
  </si>
  <si>
    <t>r.90.611</t>
  </si>
  <si>
    <t>Silvaplana-Mandra - Silvaplana, Post - Surlej, Brücke - Corvatsch-Bahn - Surlej, Brücke - Silvaplana-Mandra</t>
  </si>
  <si>
    <t>Ortsbus Silvaplana Surlej täglich in der Wintersaison während 22 Wochen und in der Sommersaison während 9 Wochen</t>
  </si>
  <si>
    <t>11.11.2013</t>
  </si>
  <si>
    <t>0737</t>
  </si>
  <si>
    <t>#0825</t>
  </si>
  <si>
    <t>OGS</t>
  </si>
  <si>
    <t>Ortsbus der Gemeinde Silvaplana</t>
  </si>
  <si>
    <t>Gemeinde Silvaplana</t>
  </si>
  <si>
    <t>Via Maistra 24</t>
  </si>
  <si>
    <t>CHE-115.064.647</t>
  </si>
  <si>
    <t>7085</t>
  </si>
  <si>
    <t>r.90.614</t>
  </si>
  <si>
    <t xml:space="preserve">Celerina Rosatsch - Saluvver - Centrum - Parkplatz Talstation </t>
  </si>
  <si>
    <t>Orts- und Skibus Celerina / Wintersaison Dezember bis April / 01.05.2020: Erneuerung</t>
  </si>
  <si>
    <t>30.04.2030</t>
  </si>
  <si>
    <t>0598</t>
  </si>
  <si>
    <t>#0815</t>
  </si>
  <si>
    <t>GCS</t>
  </si>
  <si>
    <t>Gemeinde Celerina/Schlarigna</t>
  </si>
  <si>
    <t>Via Maistra 97</t>
  </si>
  <si>
    <t>7505 Celerina</t>
  </si>
  <si>
    <t>CHE-115.061.672</t>
  </si>
  <si>
    <t>r.90.615</t>
  </si>
  <si>
    <t>Celerina Cresta Run - Panorama - Inn Lodge - Parkplatz  Talstation</t>
  </si>
  <si>
    <t>Orts- und Skibus Celerina /
Wintersaison Dezember bis April /
01.05.2020: Erneuerung</t>
  </si>
  <si>
    <t>r.90.616</t>
  </si>
  <si>
    <t>Zuoz Aguêl - Convict - Staziun - Hotel Allegra - Vuorcha - Staziun - Chastlatsch suot - Madulain - Chastlatsch suot - Hotel Wolf - Chastlatsch sur - Stredun - Plaz - Lift Abanas - Mulin - Banca chantunela - Aguêl</t>
  </si>
  <si>
    <t>24.12.2014</t>
  </si>
  <si>
    <t>0746</t>
  </si>
  <si>
    <t>#1300</t>
  </si>
  <si>
    <t>SBZ</t>
  </si>
  <si>
    <t>Sportbus Zuoz</t>
  </si>
  <si>
    <t>Gemeinde Zuoz</t>
  </si>
  <si>
    <t>Chesa Cumünela</t>
  </si>
  <si>
    <t>081 851 22 22</t>
  </si>
  <si>
    <t>info@zuoz.ch</t>
  </si>
  <si>
    <t>CHE-115.064.676</t>
  </si>
  <si>
    <t>r.90.617</t>
  </si>
  <si>
    <t>Resgia - Hotel Allegra - Staziun - Hotel Wolf - Hotel Castell - Stredun - Plaz - Lift Albanas - Mulin - Banca chantunela - Staziun - Resgia</t>
  </si>
  <si>
    <t>r.90.620</t>
  </si>
  <si>
    <t>r.90.631</t>
  </si>
  <si>
    <t>90.631</t>
  </si>
  <si>
    <t>St. Moritz - Maloja - Castasegna - Grenze (- Chiavenna) - Gandria - Lugano</t>
  </si>
  <si>
    <t>r.90.632</t>
  </si>
  <si>
    <t>90.632</t>
  </si>
  <si>
    <t>Soglio - Promontogno</t>
  </si>
  <si>
    <t>r.90.701</t>
  </si>
  <si>
    <t>Titel anpassen</t>
  </si>
  <si>
    <t>90.701, 90.705, 90.706</t>
  </si>
  <si>
    <t xml:space="preserve">Le Prese - Poschiavo - Bernina - Pontresina - Samedan </t>
  </si>
  <si>
    <t>10.12.2017: Erneuerung und Änderung (bisher Le Prese - Poschiavo - Ospizio Bernina bis Bernina Lagalbbahn) /  Sommerbetrieb</t>
  </si>
  <si>
    <t>r.90.701:a</t>
  </si>
  <si>
    <t>ex 90.710</t>
  </si>
  <si>
    <t>Samedan - Poschiavo</t>
  </si>
  <si>
    <t>r.90.701:b</t>
  </si>
  <si>
    <t>Poschiavo - Campocologno - Grenze (Weiterfahrt nach Tirano)</t>
  </si>
  <si>
    <t>r.90.702</t>
  </si>
  <si>
    <t>90.702</t>
  </si>
  <si>
    <t xml:space="preserve">Pedecosta - Poschiavo - Campocologno - Grenze (-Tirano) </t>
  </si>
  <si>
    <t>r.90.703</t>
  </si>
  <si>
    <t>90.703</t>
  </si>
  <si>
    <t>Sfazù-Alp Camp</t>
  </si>
  <si>
    <t>FP007</t>
  </si>
  <si>
    <t>#9821</t>
  </si>
  <si>
    <t>CdP</t>
  </si>
  <si>
    <t>Comune di Poschiavo</t>
  </si>
  <si>
    <t>7742 Poschiavo</t>
  </si>
  <si>
    <t>CHE-115.057.699</t>
  </si>
  <si>
    <t>7073</t>
  </si>
  <si>
    <t>r.90.705</t>
  </si>
  <si>
    <t>int. Bew.</t>
  </si>
  <si>
    <t>r.90.706</t>
  </si>
  <si>
    <t>r.90.711</t>
  </si>
  <si>
    <t>r.90.712</t>
  </si>
  <si>
    <t>712</t>
  </si>
  <si>
    <t>90.712</t>
  </si>
  <si>
    <t>Brusio - Selvaplana</t>
  </si>
  <si>
    <t>r.90.713</t>
  </si>
  <si>
    <t>90.713</t>
  </si>
  <si>
    <t>Brusio - Cavaione</t>
  </si>
  <si>
    <t>r.90.731</t>
  </si>
  <si>
    <t>Bew. ausstehend</t>
  </si>
  <si>
    <t>r.90.801</t>
  </si>
  <si>
    <t>90.801</t>
  </si>
  <si>
    <t>Brail - Zernez</t>
  </si>
  <si>
    <t>r.90.811</t>
  </si>
  <si>
    <t>90.811</t>
  </si>
  <si>
    <t>Zernez - Müstair - Grenze (- Mals)</t>
  </si>
  <si>
    <t>r.90.815</t>
  </si>
  <si>
    <t>r.90.821</t>
  </si>
  <si>
    <t>821</t>
  </si>
  <si>
    <t>90.821</t>
  </si>
  <si>
    <t>Müstair - Sta. Maria Val Müstair - Umbrail - Grenze*</t>
  </si>
  <si>
    <t>* Weiterfahrt Richtung Stelvio - Bormio - Tirano</t>
  </si>
  <si>
    <t>r.90.822</t>
  </si>
  <si>
    <t>r.90.830:K</t>
  </si>
  <si>
    <t>Val Müstair</t>
  </si>
  <si>
    <t>10.12.2017: Erneuerung  /  Gebietskonzession, Sport-/Regionalbus</t>
  </si>
  <si>
    <t>r.90.831</t>
  </si>
  <si>
    <t>r.90.832</t>
  </si>
  <si>
    <t>90.832</t>
  </si>
  <si>
    <t>Fuldera - Lü</t>
  </si>
  <si>
    <t>r.90.851</t>
  </si>
  <si>
    <t>90.851</t>
  </si>
  <si>
    <t>Guarda staziun - Guarda cumün</t>
  </si>
  <si>
    <t>r.90.854</t>
  </si>
  <si>
    <t>90.854</t>
  </si>
  <si>
    <t>Scuol - Ardez - Guarda (Bus-Taxi)</t>
  </si>
  <si>
    <t>r.90.900</t>
  </si>
  <si>
    <t>r.90.900:K</t>
  </si>
  <si>
    <t>90.901-902</t>
  </si>
  <si>
    <t>Scuol</t>
  </si>
  <si>
    <t>10.12.2017: Erneuerung  /   Gebietskonzession, Orts-/Sportbus</t>
  </si>
  <si>
    <t>r.90.901</t>
  </si>
  <si>
    <t>r.90.902</t>
  </si>
  <si>
    <t>r.90.911</t>
  </si>
  <si>
    <t>911</t>
  </si>
  <si>
    <t>90.911</t>
  </si>
  <si>
    <t>Scuol - Ftan</t>
  </si>
  <si>
    <t>r.90.912</t>
  </si>
  <si>
    <t>90.912</t>
  </si>
  <si>
    <t>Scuol - Vulpera - Tarasp</t>
  </si>
  <si>
    <t>r.90.913</t>
  </si>
  <si>
    <t>913</t>
  </si>
  <si>
    <t>90.913</t>
  </si>
  <si>
    <t>Scuol - S-charl</t>
  </si>
  <si>
    <t>r.90.921</t>
  </si>
  <si>
    <t>90.921</t>
  </si>
  <si>
    <t xml:space="preserve">Scuol - Martina - Grenze (- Durchfahrt Österreich) - Grenze - Samnaun </t>
  </si>
  <si>
    <t>r.90.922</t>
  </si>
  <si>
    <t>r.90.923</t>
  </si>
  <si>
    <t>90.923</t>
  </si>
  <si>
    <t>Scuol - Sent - Sur En</t>
  </si>
  <si>
    <t>r.90.925</t>
  </si>
  <si>
    <t>90.925</t>
  </si>
  <si>
    <t>Scuol - Sent - Val Sinestra</t>
  </si>
  <si>
    <t>r.90.931</t>
  </si>
  <si>
    <t>90.931</t>
  </si>
  <si>
    <t>Ramosch - Vnà</t>
  </si>
  <si>
    <t>r.90.941</t>
  </si>
  <si>
    <t>90.941</t>
  </si>
  <si>
    <t>Strada - Tschlin</t>
  </si>
  <si>
    <t>r.90.951</t>
  </si>
  <si>
    <t>90.951-952</t>
  </si>
  <si>
    <t>Sportbus Samnaun</t>
  </si>
  <si>
    <t>r.90.952</t>
  </si>
  <si>
    <t>Winter</t>
  </si>
  <si>
    <t>r.90.960</t>
  </si>
  <si>
    <t>Susch - Scuol-Tarasp</t>
  </si>
  <si>
    <t>r.91</t>
  </si>
  <si>
    <t>Südtirol</t>
  </si>
  <si>
    <t>r.91.273</t>
  </si>
  <si>
    <t>r.94</t>
  </si>
  <si>
    <t>Tirol</t>
  </si>
  <si>
    <t>r.94.210</t>
  </si>
  <si>
    <t>r.94.218</t>
  </si>
  <si>
    <t>v</t>
  </si>
  <si>
    <t>internationale Busverkehre</t>
  </si>
  <si>
    <t>keine Linien</t>
  </si>
  <si>
    <t>y</t>
  </si>
  <si>
    <t>nicht kundenrelevante Rechte Eisenbahn</t>
  </si>
  <si>
    <t>zzzzz</t>
  </si>
  <si>
    <t>Typ</t>
  </si>
  <si>
    <t>BAV</t>
  </si>
  <si>
    <t>Effretikon - Wetzikon</t>
  </si>
  <si>
    <t>Wetzikon - Hinwil</t>
  </si>
  <si>
    <t>Romanshorn - Rorschach</t>
  </si>
  <si>
    <t>Ziegelbrücke - Linthal</t>
  </si>
  <si>
    <t>OeBB</t>
  </si>
  <si>
    <t>68</t>
  </si>
  <si>
    <t>Aigle - Leysin</t>
  </si>
  <si>
    <t>St. Gallen - Speicher - Trogen</t>
  </si>
  <si>
    <t>ASL</t>
  </si>
  <si>
    <t>Ziegelbrücke - Näfels-Mollis - Mollis</t>
  </si>
  <si>
    <t>DOMO</t>
  </si>
  <si>
    <t>Neuchâtel - Areuse - Boudry</t>
  </si>
  <si>
    <t>Les Brenets - Le Locle</t>
  </si>
  <si>
    <t>Sumiswald-Grünen - Wasen i.E.</t>
  </si>
  <si>
    <t>NC</t>
  </si>
  <si>
    <t>STB</t>
  </si>
  <si>
    <t>ZMB</t>
  </si>
  <si>
    <t>Zofingen - Bottenwil - Schöftland</t>
  </si>
  <si>
    <t>Stein am Rhein - Winterthur</t>
  </si>
  <si>
    <t>Bulle - Romont</t>
  </si>
  <si>
    <t>Frauenfeld - Thundorf - Weinfelden</t>
  </si>
  <si>
    <t>Frauenfeld - Lanzenneunforn - Steckborn</t>
  </si>
  <si>
    <t>Meiringen - Innertkirchen - Engstlenalp</t>
  </si>
  <si>
    <t>67</t>
  </si>
  <si>
    <t>Nunningen - Himmelried - Grellingen</t>
  </si>
  <si>
    <t>Laufen - Kleinlützel - Roggenburg</t>
  </si>
  <si>
    <t>74</t>
  </si>
  <si>
    <t>Rorschach - Heiden</t>
  </si>
  <si>
    <t>Biel/Bienne - Täuffelen - Ins</t>
  </si>
  <si>
    <t>472.1</t>
  </si>
  <si>
    <t>Brig - Visp</t>
  </si>
  <si>
    <t>Hitzkirch - Müswangen - Hämikon-Berg</t>
  </si>
  <si>
    <t>Autobus</t>
  </si>
  <si>
    <t>NK</t>
  </si>
  <si>
    <t>NO</t>
  </si>
  <si>
    <t>NP</t>
  </si>
  <si>
    <t>NS</t>
  </si>
  <si>
    <t>J</t>
  </si>
  <si>
    <t>753</t>
  </si>
  <si>
    <t>35</t>
  </si>
  <si>
    <t>38</t>
  </si>
  <si>
    <t>69</t>
  </si>
  <si>
    <t>77</t>
  </si>
  <si>
    <t>79</t>
  </si>
  <si>
    <t>Braunwald - Kleiner Gumen</t>
  </si>
  <si>
    <t>Schwyz - Stoos</t>
  </si>
  <si>
    <t>71.024</t>
  </si>
  <si>
    <t>48</t>
  </si>
  <si>
    <t>Effretikon - Lindau - Kemptthal</t>
  </si>
  <si>
    <t>Kalpetran - Embd</t>
  </si>
  <si>
    <t>Locarno - Tenero - Magadino</t>
  </si>
  <si>
    <t>NLJ</t>
  </si>
  <si>
    <t>Grenchen - Arch - Büren an der Aare</t>
  </si>
  <si>
    <t>Les Attelas - Mont-Gelé</t>
  </si>
  <si>
    <t>3209</t>
  </si>
  <si>
    <t>71.022</t>
  </si>
  <si>
    <t>71.027</t>
  </si>
  <si>
    <t>71.028</t>
  </si>
  <si>
    <t>LKR</t>
  </si>
  <si>
    <t>Saas Fee - Plattjen</t>
  </si>
  <si>
    <t>Anzère - Pas-de-Maimbré</t>
  </si>
  <si>
    <t>Elm - Ämpächli</t>
  </si>
  <si>
    <t>Mayens-de-l'Hôpital - Thyon</t>
  </si>
  <si>
    <t>Bus urbain de Collombey-Muraz</t>
  </si>
  <si>
    <t>12.066</t>
  </si>
  <si>
    <t>50.399</t>
  </si>
  <si>
    <t>Riddes - Isérables - La Tzoumaz</t>
  </si>
  <si>
    <t>SAPJV</t>
  </si>
  <si>
    <t>10.755</t>
  </si>
  <si>
    <t>80.935</t>
  </si>
  <si>
    <t>Weinfelden - Bussnang</t>
  </si>
  <si>
    <t>80.828</t>
  </si>
  <si>
    <t>80.934</t>
  </si>
  <si>
    <t>Weinfelden - Bussnang - Wuppenau</t>
  </si>
  <si>
    <t>249</t>
  </si>
  <si>
    <t>Fuldera - Val Vau</t>
  </si>
  <si>
    <t>Brusio - Viano</t>
  </si>
  <si>
    <t>Chur - St. Peter - Peist</t>
  </si>
  <si>
    <t>60.241</t>
  </si>
  <si>
    <t>60.409</t>
  </si>
  <si>
    <t>10.723</t>
  </si>
  <si>
    <t>Mex - Vufflens-la-Ville - Bussigny</t>
  </si>
  <si>
    <t>12.115</t>
  </si>
  <si>
    <t>Villeneuve VD - Vouvry</t>
  </si>
  <si>
    <t>Morges - Aclens - Cossonay-Ville</t>
  </si>
  <si>
    <t>Schöftland - Bottenwil - Zofingen</t>
  </si>
  <si>
    <t>50.375</t>
  </si>
  <si>
    <t>M20</t>
  </si>
  <si>
    <t>31.163</t>
  </si>
  <si>
    <t>30.031</t>
  </si>
  <si>
    <t>12.130</t>
  </si>
  <si>
    <t>12.333</t>
  </si>
  <si>
    <t>GSB</t>
  </si>
  <si>
    <t>31.289</t>
  </si>
  <si>
    <t>WSU</t>
  </si>
  <si>
    <t>ASA</t>
  </si>
  <si>
    <t>Liestal - Bubendorf - Arboldswil - Reigoldswil - Lauwil</t>
  </si>
  <si>
    <t>Luzern - Gütsch</t>
  </si>
  <si>
    <t>ASTA</t>
  </si>
  <si>
    <t>Anrufsammeltaxi Amriswil</t>
  </si>
  <si>
    <t>ASTB</t>
  </si>
  <si>
    <t>Anrufsammeltaxi Bischofszell</t>
  </si>
  <si>
    <t>12.065</t>
  </si>
  <si>
    <t>Murten - Gempenach</t>
  </si>
  <si>
    <t>20.542</t>
  </si>
  <si>
    <t>Chésopelloz - Belfaux - La Corbaz</t>
  </si>
  <si>
    <t>E01</t>
  </si>
  <si>
    <t>E02</t>
  </si>
  <si>
    <t>E03</t>
  </si>
  <si>
    <t>ZB</t>
  </si>
  <si>
    <t>Schaffhausen - Kreuzlingen - Romanshorn</t>
  </si>
  <si>
    <t>ARBAG</t>
  </si>
  <si>
    <t>Riederalp - Moosfluh</t>
  </si>
  <si>
    <t>Orbe - Baulmes</t>
  </si>
  <si>
    <t>Orsières - Champex</t>
  </si>
  <si>
    <t>Villeneuve - Vouvry</t>
  </si>
  <si>
    <t>Grindelwald - First</t>
  </si>
  <si>
    <t>RVSH</t>
  </si>
  <si>
    <t>Lac de Joux</t>
  </si>
  <si>
    <t>Lancy-Port-Rouge gare - Thônex - Annemasse (Ligne 17)</t>
  </si>
  <si>
    <t>Genève Sainte-Clotilde - Beau-Séjour (Ligne 35)</t>
  </si>
  <si>
    <t>Genève Place de Neuve - Vieille-Ville - Place de Neuve (Ligne 36)</t>
  </si>
  <si>
    <t>Genève Aéroport - Genthod - Versoix (Ligne 50)</t>
  </si>
  <si>
    <t>Genthod - Bossy - Versonnex (Ligne 52)</t>
  </si>
  <si>
    <t>Bossy - Versoix - Chavannes-des-Bois (Ligne 55)</t>
  </si>
  <si>
    <t>Confignon - Bernex - Aire-la-Ville - Satigny (Ligne 70)</t>
  </si>
  <si>
    <t>Russin - Dardagny - La Plaine (Ligne 74)</t>
  </si>
  <si>
    <t>Leuk - Turtmann - Gampel - Raron - Visp (Linie 491) Leuk - Turtmann - Gampel-Steg (Linie 492) Gampel - Raron - Visp (Linie 493)</t>
  </si>
  <si>
    <t>Gondo - Zwischbergen, Bord</t>
  </si>
  <si>
    <t xml:space="preserve">Chésopelloz - Belfaux </t>
  </si>
  <si>
    <t>Bern Gaskessel - Bern Bahnhof MOONLINER Shuttle-Bus</t>
  </si>
  <si>
    <t>Bern Bierhübeli - Bahnhofplatz MOONLINER Shuttle-Bus</t>
  </si>
  <si>
    <t>Bern Guisanplatz - Bahnhofplatz MOONLINER Shuttle-Bus</t>
  </si>
  <si>
    <t>Achseten - Elsigbach (Elsigenalp)</t>
  </si>
  <si>
    <t>Basel Kleinhüningen - Lange Erlen - Badischer Bahnhof</t>
  </si>
  <si>
    <t>Ortsbus Zufikon AUCO.Z</t>
  </si>
  <si>
    <t>Dietikon - Kindhausen - Berikon - Oberwil-Lieli (N31)</t>
  </si>
  <si>
    <t>Basel - Riehen (N6)</t>
  </si>
  <si>
    <t>Basel - Bottmingen - Oberwil BL - Therwil - Ettingen - (Tram N10)</t>
  </si>
  <si>
    <t>Basel Theater - Basel Bahnhof SBB - Reinach - (Tram N11)</t>
  </si>
  <si>
    <t>Pratteln - Muttenz - Basel (N14)</t>
  </si>
  <si>
    <t>Basel Aeschenplatz - Birsfelden - Augst - Kaiseraugst - Arisdorf - Basel (N28)</t>
  </si>
  <si>
    <t>Sissach - Nusshof - Wintersingen (N62)</t>
  </si>
  <si>
    <t>Flüelen - Stans (Gotthard-Riviera Express) (Linie 310)</t>
  </si>
  <si>
    <t>Schwyz - Rickenbach SZ - Ibergeregg - Oberiberg</t>
  </si>
  <si>
    <t>Muotathal - Bisisthal</t>
  </si>
  <si>
    <t>Mendrisio - Meride - Serpiano</t>
  </si>
  <si>
    <t>Affoltern a.A. - Zwillikon - Ottenbach (Linie 214)</t>
  </si>
  <si>
    <t>Zürich Flughafen Werkhof - Kloten Balsberg Bahnhof - Zürich Flughafen Bahnhof</t>
  </si>
  <si>
    <t>Regional Sportbus Val Müstair</t>
  </si>
  <si>
    <t>Nr. nat.</t>
  </si>
  <si>
    <t>Vgl-SLNID</t>
  </si>
  <si>
    <t>Feld-Nr.</t>
  </si>
  <si>
    <t>Linie</t>
  </si>
  <si>
    <t>Hauptversion</t>
  </si>
  <si>
    <t>Unterversion</t>
  </si>
  <si>
    <t>Transportmittel</t>
  </si>
  <si>
    <t>Beschreibung</t>
  </si>
  <si>
    <t>Primäres Transportunternehmen</t>
  </si>
  <si>
    <t>Sekundäres Transportunternehmen</t>
  </si>
  <si>
    <t>Tertiäres Transportunternehmen</t>
  </si>
  <si>
    <t>Quartiäres Transportunternehmen</t>
  </si>
  <si>
    <t>Barrierefreiheit</t>
  </si>
  <si>
    <t>Interne Kommentare</t>
  </si>
  <si>
    <t>Datenquelle</t>
  </si>
  <si>
    <t>Als gelöscht behandeln</t>
  </si>
  <si>
    <t>Spalte3</t>
  </si>
  <si>
    <t>00100</t>
  </si>
  <si>
    <t>0</t>
  </si>
  <si>
    <t>Zug</t>
  </si>
  <si>
    <t>Lausanne - Sion - Brig (RER Vaud, lignes S2, S3) {SK}</t>
  </si>
  <si>
    <t>{INVE}</t>
  </si>
  <si>
    <t>INFO</t>
  </si>
  <si>
    <t>00101</t>
  </si>
  <si>
    <t>Lausanne-Flon - Echallens - Bercher {SK}</t>
  </si>
  <si>
    <t>{INVD}</t>
  </si>
  <si>
    <t>00111</t>
  </si>
  <si>
    <t>Vevey - Puidoux - (Palézieux) (Train des Vignes)&lt;br/&gt;(RER Vaud, ligne S7) {SK}</t>
  </si>
  <si>
    <t>{INVC}</t>
  </si>
  <si>
    <t>00112</t>
  </si>
  <si>
    <t>Vevey - Blonay - Les Pléiades (Blonay - Les Pléiades à crémaillère)</t>
  </si>
  <si>
    <t>MVR-cev</t>
  </si>
  <si>
    <t>{INVA}</t>
  </si>
  <si>
    <t>00115</t>
  </si>
  <si>
    <t>Blonay - Chamby (Chemin de fer-musée)</t>
  </si>
  <si>
    <t>00116</t>
  </si>
  <si>
    <t>Trains à vapeur Chaulin-Musée - Vevey et retour</t>
  </si>
  <si>
    <t>Verschoben von "00115.1".</t>
  </si>
  <si>
    <t>00120</t>
  </si>
  <si>
    <t>Montreux - Château-d'Oex - Gstaad - Zweisimmen - Lenk im Simmental</t>
  </si>
  <si>
    <t>00121</t>
  </si>
  <si>
    <t>MVR-mtgn</t>
  </si>
  <si>
    <t>00124</t>
  </si>
  <si>
    <t>Aigle - Le Sépey - Les Diablerets {SK}</t>
  </si>
  <si>
    <t>TPC-asd</t>
  </si>
  <si>
    <t>00125</t>
  </si>
  <si>
    <t>Aigle - Leysin {SK}</t>
  </si>
  <si>
    <t>00126</t>
  </si>
  <si>
    <t>Aigle - Ollon - Monthey - Champéry {SK}</t>
  </si>
  <si>
    <t>TPC-aomc</t>
  </si>
  <si>
    <t>00127</t>
  </si>
  <si>
    <t>Bex - Villars-sur-Ollon {SK}</t>
  </si>
  <si>
    <t>TPC-bvb</t>
  </si>
  <si>
    <t>00128</t>
  </si>
  <si>
    <t>R46</t>
  </si>
  <si>
    <t>Villars-sur-Ollon - Col-de-Bretaye {SK}</t>
  </si>
  <si>
    <t>00130</t>
  </si>
  <si>
    <t>St-Gingolph - Bouveret - Monthey - St-Maurice {SK}</t>
  </si>
  <si>
    <t>00132</t>
  </si>
  <si>
    <t>Martigny - Le Châtelard-Frontière - Vallorcine - Chamonix - St-Gervais {SK}</t>
  </si>
  <si>
    <t>TMR-mc</t>
  </si>
  <si>
    <t>00133</t>
  </si>
  <si>
    <t>Martigny - Sembrancher - Le Châble - (Verbier) {SK}&lt;br/&gt;Sembrancher - Orsières {SK}</t>
  </si>
  <si>
    <t>00138</t>
  </si>
  <si>
    <t>Brig SBB/Brig MGB - Visp (alle Züge)</t>
  </si>
  <si>
    <t>MGB-bvz</t>
  </si>
  <si>
    <t>00139</t>
  </si>
  <si>
    <t>Zermatt - Gornergrat - Zermatt</t>
  </si>
  <si>
    <t>00140</t>
  </si>
  <si>
    <t>00141</t>
  </si>
  <si>
    <t>Täsch - Zermatt - Täsch (Shuttle-Züge mit Gepäck-Trolley)</t>
  </si>
  <si>
    <t>00142</t>
  </si>
  <si>
    <t>Visp - Brig - Oberwald - Andermatt - Göschenen {SK}</t>
  </si>
  <si>
    <t>MGB-fo</t>
  </si>
  <si>
    <t>00144</t>
  </si>
  <si>
    <t>Glacier Express&lt;br/&gt;Zermatt - Brig - Andermatt - Disentis/Mustèr - Chur - St. Moritz</t>
  </si>
  <si>
    <t>00145</t>
  </si>
  <si>
    <t>Brig - Domodossola</t>
  </si>
  <si>
    <t>00150</t>
  </si>
  <si>
    <t>Lancy-Pont-Rouge - Genève - Coppet {SK}&lt;br/&gt;Genève-Aéroport {FL} - Genève - Nyon - Morges - Lausanne {SK}&lt;br/&gt;(RER Vaud, lignes S3, S4) {SK}</t>
  </si>
  <si>
    <t>00151</t>
  </si>
  <si>
    <t>Bellegarde (Ain) - La Plaine - Genève {SK}</t>
  </si>
  <si>
    <t>00152</t>
  </si>
  <si>
    <t>Genève-Aéroport {FL} - Genève (tous les trains) {SK}</t>
  </si>
  <si>
    <t>00155</t>
  </si>
  <si>
    <t>Nyon - St-Cergue - La Cure {SK}</t>
  </si>
  <si>
    <t>00156</t>
  </si>
  <si>
    <t>Morges - Apples - Bière {SK}&lt;br/&gt;Apples - L'Isle {SK}</t>
  </si>
  <si>
    <t>00200</t>
  </si>
  <si>
    <t>Vallorbe - Lausanne (RER Vaud, ligne S2) {SK}</t>
  </si>
  <si>
    <t>00201</t>
  </si>
  <si>
    <t>Vallorbe - Le Brassus {SK}</t>
  </si>
  <si>
    <t>TRAVYS-pbr</t>
  </si>
  <si>
    <t>00202</t>
  </si>
  <si>
    <t>Lausanne - Renens VD - Cossonay-Penthalaz (tous les trains) {SK}</t>
  </si>
  <si>
    <t>00210</t>
  </si>
  <si>
    <t>Lausanne - Yverdon-les-Bains - Neuchâtel - Biel/Bienne {SK}&lt;br/&gt;(RER Vaud, lignes S1, S5) {SK}</t>
  </si>
  <si>
    <t>00211</t>
  </si>
  <si>
    <t>Orbe - Chavornay {SK}</t>
  </si>
  <si>
    <t>TRAVYS-oc</t>
  </si>
  <si>
    <t>00212</t>
  </si>
  <si>
    <t>Ste-Croix - Yverdon-les-Bains {SK}</t>
  </si>
  <si>
    <t>00215</t>
  </si>
  <si>
    <t>Neuchâtel - Areuse - Boudry (Ligne 215) {SK}</t>
  </si>
  <si>
    <t>TRN-tn</t>
  </si>
  <si>
    <t>EDCS</t>
  </si>
  <si>
    <t>00221</t>
  </si>
  <si>
    <t>Frasne/Buttes - Fleurier - Travers - Neuchâtel {SK}</t>
  </si>
  <si>
    <t>TRN-rvt</t>
  </si>
  <si>
    <t>00222</t>
  </si>
  <si>
    <t>Les Ponts-de-Martel - La Chaux-de-Fonds {SK}</t>
  </si>
  <si>
    <t>TRN-cmn</t>
  </si>
  <si>
    <t>00223</t>
  </si>
  <si>
    <t>Col-des-Roches - Le Locle - La Chaux-de-Fonds - Neuchâtel {SK}</t>
  </si>
  <si>
    <t>00224</t>
  </si>
  <si>
    <t>Les Brenets - Le Locle {SK}</t>
  </si>
  <si>
    <t>00225</t>
  </si>
  <si>
    <t>La Chaux-de-Fonds - St-Imier - Sonceboz - Biel/Bienne {SK}</t>
  </si>
  <si>
    <t>00226</t>
  </si>
  <si>
    <t>Moutier - Tavannes - Sonceboz - Biel/Bienne {SK}</t>
  </si>
  <si>
    <t>00230</t>
  </si>
  <si>
    <t>Biel/Bienne - Moutier - Delémont - Laufen - Basel {SK}</t>
  </si>
  <si>
    <t>00231</t>
  </si>
  <si>
    <t>Biel/Bienne - Grenchen Nord/Süd (alle Züge)</t>
  </si>
  <si>
    <t>00236</t>
  </si>
  <si>
    <t>La Chaux-de-Fonds - Le Noirmont - Saignelégier - Glovelier {SK}</t>
  </si>
  <si>
    <t>00237</t>
  </si>
  <si>
    <t>Le Noirmont - Tavannes {SK}</t>
  </si>
  <si>
    <t>00238</t>
  </si>
  <si>
    <t>238</t>
  </si>
  <si>
    <t>00240</t>
  </si>
  <si>
    <t>Delle - Boncourt - Porrentruy - Delémont {SK}</t>
  </si>
  <si>
    <t>00249</t>
  </si>
  <si>
    <t>Lausanne - Puidoux-Chexbres - Palézieux (tous les trains) {SK}</t>
  </si>
  <si>
    <t>00250</t>
  </si>
  <si>
    <t>Lausanne - Romont - Fribourg - Bern (RER Vaud, lignes S4, S5, S9) {SK}&lt;br/&gt;(RER Fribourg | Freiburg, ligne S40) {SK}</t>
  </si>
  <si>
    <t>00251</t>
  </si>
  <si>
    <t>Lausanne - Palézieux - Payerne (RER Vaud, ligne S8, S9) {SK}</t>
  </si>
  <si>
    <t>00252</t>
  </si>
  <si>
    <t>Yverdon-les-Bains - Payerne - Fribourg/Freiburg {SK}&lt;br/&gt;(RER Fribourg | Freiburg, ligne S30) {SK}</t>
  </si>
  <si>
    <t>00253</t>
  </si>
  <si>
    <t>Montbovon - Bulle - Châtel-St-Denis - Palézieux&lt;br/&gt;(RER Fribourg | Freiburg, ligne S50, S60) {SK}</t>
  </si>
  <si>
    <t>00254</t>
  </si>
  <si>
    <t>Bulle - Romont {SK}</t>
  </si>
  <si>
    <t>00255</t>
  </si>
  <si>
    <t>Neuchâtel - Ins - Murten - Fribourg/Freiburg (RER FR, ligne S20, S21) {SK}</t>
  </si>
  <si>
    <t>00256</t>
  </si>
  <si>
    <t>256</t>
  </si>
  <si>
    <t>Bulle - Broc&lt;br/&gt;(RER Fribourg | Freiburg, lignes S60) {SK}</t>
  </si>
  <si>
    <t>00290</t>
  </si>
  <si>
    <t>Biel/Bienne - Täuffelen - Ins {SK}</t>
  </si>
  <si>
    <t>ASM-bti</t>
  </si>
  <si>
    <t>00291</t>
  </si>
  <si>
    <t>Kerzers - Lyss - Büren an der Aare {SK}</t>
  </si>
  <si>
    <t>BLS-bls</t>
  </si>
  <si>
    <t>00299</t>
  </si>
  <si>
    <t>299</t>
  </si>
  <si>
    <t>Bern Europaplatz - Bern - Bern Wankdorf (alle Züge) {SK}</t>
  </si>
  <si>
    <t>00300</t>
  </si>
  <si>
    <t>Bern - Thun - Spiez - Visp - Brig {SK}</t>
  </si>
  <si>
    <t>00301</t>
  </si>
  <si>
    <t>Fribourg/Freiburg - Bern - Thun (S-Bahn Bern, Linien S1, S2) {SK}</t>
  </si>
  <si>
    <t>00302</t>
  </si>
  <si>
    <t>Laupen - Bern - Langnau (S-Bahn Bern, Linie S2) {SK}</t>
  </si>
  <si>
    <t>00303</t>
  </si>
  <si>
    <t>Biel/Bienne - Lyss - Bern - Belp - Thun {SK}&lt;br/&gt;(S-Bahn Bern, Linien S3, S31, S4, S44)</t>
  </si>
  <si>
    <t>00304</t>
  </si>
  <si>
    <t>304.1</t>
  </si>
  <si>
    <t>Bern - Burgdorf - Solothurn (S-Bahn Bern, Linien S4, S44) {SK}</t>
  </si>
  <si>
    <t>BLS-ebt</t>
  </si>
  <si>
    <t>Verschoben von "00304.1".</t>
  </si>
  <si>
    <t>00305</t>
  </si>
  <si>
    <t>Neuchâtel - Ins - Kerzers - Bern {SK}&lt;br/&gt;Payerne - Murten/Morat - Kerzers - Bern (S-Bahn Bern, Linien S5, S51, S52) {SK}</t>
  </si>
  <si>
    <t>00306</t>
  </si>
  <si>
    <t>Bern - Schwarzenburg (S-Bahn Bern, Linie S6) {SK}</t>
  </si>
  <si>
    <t>00307</t>
  </si>
  <si>
    <t>Bern - Bolligen - Worb Dorf (S-Bahn Bern, Linie S7) {SK}</t>
  </si>
  <si>
    <t>00308</t>
  </si>
  <si>
    <t>Bern - Solothurn (S-Bahn Bern, Linie S8) {SK}</t>
  </si>
  <si>
    <t>00309</t>
  </si>
  <si>
    <t>Bern - Unterzollikofen (S-Bahn Bern, Linie S9) {SK}</t>
  </si>
  <si>
    <t>00310</t>
  </si>
  <si>
    <t>Bern - Thun - Spiez - Interlaken {SK}</t>
  </si>
  <si>
    <t>00311</t>
  </si>
  <si>
    <t>Interlaken - Lauterbrunnen - Wengen - Kleine Scheidegg - Jungfraujoch</t>
  </si>
  <si>
    <t>00312</t>
  </si>
  <si>
    <t>Interlaken - Grindelwald - Kleine Scheidegg - Jungfraujoch</t>
  </si>
  <si>
    <t>00313</t>
  </si>
  <si>
    <t>Grütschalp - Mürren {SK}</t>
  </si>
  <si>
    <t>00314</t>
  </si>
  <si>
    <t>BOB-spb</t>
  </si>
  <si>
    <t>00320</t>
  </si>
  <si>
    <t>Spiez - Zweisimmen {SK}</t>
  </si>
  <si>
    <t>00330</t>
  </si>
  <si>
    <t>Spiez - Lötschberg - Brig {SK}</t>
  </si>
  <si>
    <t>00340</t>
  </si>
  <si>
    <t>Burgdorf - Konolfingen - Thun {SK}</t>
  </si>
  <si>
    <t>00344</t>
  </si>
  <si>
    <t>304.2</t>
  </si>
  <si>
    <t>Bern - Burgdorf - Langnau/Sumiswald-Grünen (S-Bahn Bern, Linien S4, S44) {SK}</t>
  </si>
  <si>
    <t>Verschoben von "00304.2".</t>
  </si>
  <si>
    <t>00410</t>
  </si>
  <si>
    <t>Biel/Bienne - Solothurn - Olten {SK}</t>
  </si>
  <si>
    <t>00411</t>
  </si>
  <si>
    <t>Moutier - Solothurn {SK}</t>
  </si>
  <si>
    <t>00412</t>
  </si>
  <si>
    <t>Balsthal - Oensingen {SK}</t>
  </si>
  <si>
    <t>00413</t>
  </si>
  <si>
    <t>Solothurn - Oensingen - Langenthal {SK}</t>
  </si>
  <si>
    <t>ASM-snb</t>
  </si>
  <si>
    <t>00414</t>
  </si>
  <si>
    <t>Langenthal - St. Urban Ziegelei {SK}</t>
  </si>
  <si>
    <t>ASM-rvo</t>
  </si>
  <si>
    <t>00440</t>
  </si>
  <si>
    <t>Langenthal - Wolhusen - Luzern {SK}&lt;br/&gt;Langnau - Wolhusen - Luzern {SK}</t>
  </si>
  <si>
    <t>00450</t>
  </si>
  <si>
    <t>Bern - Olten {SK}</t>
  </si>
  <si>
    <t>00455</t>
  </si>
  <si>
    <t>Bern - Zofingen - Luzern {SK}</t>
  </si>
  <si>
    <t>00460</t>
  </si>
  <si>
    <t>Bern - Langnau - Luzern {SK}</t>
  </si>
  <si>
    <t>00470</t>
  </si>
  <si>
    <t>Luzern - Brünig - Interlaken {SK}</t>
  </si>
  <si>
    <t>00471</t>
  </si>
  <si>
    <t>Topzüge GoldenPass Line&lt;br/&gt;Luzern - Interlaken - Zweisimmen - Montreux</t>
  </si>
  <si>
    <t>00472</t>
  </si>
  <si>
    <t>Luzern - Hergiswil (alle Züge) {SK}</t>
  </si>
  <si>
    <t>00472.1</t>
  </si>
  <si>
    <t>Matt Bus Hergiswil Bahnhof {BUS}</t>
  </si>
  <si>
    <t>fährt bis 29.02.2020</t>
  </si>
  <si>
    <t>00473</t>
  </si>
  <si>
    <t>Alpnachstad - Pilatus</t>
  </si>
  <si>
    <t>00474</t>
  </si>
  <si>
    <t>KWO-mib</t>
  </si>
  <si>
    <t>00476.0</t>
  </si>
  <si>
    <t>Verschoben von "00475".</t>
  </si>
  <si>
    <t>00476.1</t>
  </si>
  <si>
    <t>475.1</t>
  </si>
  <si>
    <t>Brienz - Planalp</t>
  </si>
  <si>
    <t>Verschoben von "00475.1".</t>
  </si>
  <si>
    <t>00480</t>
  </si>
  <si>
    <t>Luzern - Stans - Engelberg {SK}</t>
  </si>
  <si>
    <t>00498</t>
  </si>
  <si>
    <t>498</t>
  </si>
  <si>
    <t>Basel SBB - Saint-Louis (Haut-Rhin)</t>
  </si>
  <si>
    <t>SNCF Alsac</t>
  </si>
  <si>
    <t>00499</t>
  </si>
  <si>
    <t>499</t>
  </si>
  <si>
    <t>Basel SBB - Basel Bad Bf</t>
  </si>
  <si>
    <t>DB Regio</t>
  </si>
  <si>
    <t>00500</t>
  </si>
  <si>
    <t>Basel - Olten {SK}</t>
  </si>
  <si>
    <t>00501</t>
  </si>
  <si>
    <t>Basel SBB - Lörrach Hbf - Zell (Wiesental) (S6) {SK}&lt;br/&gt;Weil am Rhein - Lörrach Hbf - Zell (Wiesental) (S5) {SK}</t>
  </si>
  <si>
    <t>00502</t>
  </si>
  <si>
    <t>Waldenburg - Liestal (Linie 19) {SK}</t>
  </si>
  <si>
    <t>BLT-wb</t>
  </si>
  <si>
    <t>00503</t>
  </si>
  <si>
    <t>Sissach - Läufelfingen - Olten {SK}</t>
  </si>
  <si>
    <t>00505</t>
  </si>
  <si>
    <t>Dornach - Basel Bahnhof SBB - Rodersdorf (BLT-Linie 10) {SK}</t>
  </si>
  <si>
    <t>BLT-blt</t>
  </si>
  <si>
    <t>{INVB}</t>
  </si>
  <si>
    <t>EDCS/SBB</t>
  </si>
  <si>
    <t>00506</t>
  </si>
  <si>
    <t>Ettingen - Oberwil - Basel Wiesenplatz (BLT-Linie 17) {SK}</t>
  </si>
  <si>
    <t>00507</t>
  </si>
  <si>
    <t>Aesch - Basel Bahnhof SBB - St-Louis Grenze (BLT-Linie 11) {SK}</t>
  </si>
  <si>
    <t>00508.1</t>
  </si>
  <si>
    <t>Reinach Süd - Denkmal - Basel Theater (BLT-Linie E11) {SK}</t>
  </si>
  <si>
    <t>Aufgeteilt von "00508".</t>
  </si>
  <si>
    <t>00508.2</t>
  </si>
  <si>
    <t>508.2</t>
  </si>
  <si>
    <t>Reinach Süd - Heiliggeistkirche - Basel Theater (BLT-Linie E11) {SK}</t>
  </si>
  <si>
    <t>00510</t>
  </si>
  <si>
    <t>Olten - Luzern {SK}</t>
  </si>
  <si>
    <t>00514</t>
  </si>
  <si>
    <t>Zofingen - Suhr - Lenzburg {SK}</t>
  </si>
  <si>
    <t>00600</t>
  </si>
  <si>
    <t>Luzern - Gotthard - Chiasso {SK}&lt;br/&gt;Zürich - Gotthard - Chiasso {SK}</t>
  </si>
  <si>
    <t>00602</t>
  </si>
  <si>
    <t>Arth-Goldau - Rigi</t>
  </si>
  <si>
    <t>00603</t>
  </si>
  <si>
    <t>Vitznau - Rigi</t>
  </si>
  <si>
    <t>00615</t>
  </si>
  <si>
    <t>Realp DFB - Furka - Gletsch - Oberwald {DL}</t>
  </si>
  <si>
    <t>00620</t>
  </si>
  <si>
    <t>Locarno - Domodossola (Centovalli)</t>
  </si>
  <si>
    <t>00630</t>
  </si>
  <si>
    <t>Albate-C. - Chiasso - Mendrisio - Varese - Malpensa Aeroporto {SK}&lt;br/&gt;_x000D_
Bellinzona - Mendrisio - Varese - Malpensa Aeroporto {SK}&lt;br/&gt;(Ferrovia Regionale TILO-Linea S40,S50) {SK}</t>
  </si>
  <si>
    <t>00631</t>
  </si>
  <si>
    <t xml:space="preserve">Erstfeld - Airolo - Bellinzona - Chiasso - Milano&lt;br/&gt;(Ferrovia Regionale TILO-Linea S10) {SK} </t>
  </si>
  <si>
    <t>00632</t>
  </si>
  <si>
    <t>Biasca - Bellinzona - Locarno {SK}&lt;br/&gt;(Ferrovia Regionale TILO-Linea S20) {SK}</t>
  </si>
  <si>
    <t>00633</t>
  </si>
  <si>
    <t>Bellinzona - Luino - Gallarate - Malpensa Aeroporto (Ferrovia Regionale TILO-Linea S30) {SK}</t>
  </si>
  <si>
    <t>00635</t>
  </si>
  <si>
    <t>Lugano - Ponte Tresa (Linea S60) {SK}</t>
  </si>
  <si>
    <t>00636</t>
  </si>
  <si>
    <t>Capolago - Generoso</t>
  </si>
  <si>
    <t>00643</t>
  </si>
  <si>
    <t>Aarau - Schöftland (S14) {SK}</t>
  </si>
  <si>
    <t>AVA-wsb</t>
  </si>
  <si>
    <t>00644</t>
  </si>
  <si>
    <t>644</t>
  </si>
  <si>
    <t>Aarau - Menziken (S14) {SK}</t>
  </si>
  <si>
    <t>00650</t>
  </si>
  <si>
    <t>Olten - Brugg - Baden - Zürich {SK}&lt;br/&gt;Olten - Aarau - Lenzburg - Zürich {SK}</t>
  </si>
  <si>
    <t>00651</t>
  </si>
  <si>
    <t>650.1</t>
  </si>
  <si>
    <t>Olten - Lenzburg - Zürich {SK}</t>
  </si>
  <si>
    <t>Verschoben von "00650.1".</t>
  </si>
  <si>
    <t>00652</t>
  </si>
  <si>
    <t>Brugg - Othmarsingen - Lenzburg {SK}</t>
  </si>
  <si>
    <t>00653</t>
  </si>
  <si>
    <t>Aarau - Lenzburg/Othmarsingen - Wohlen - Rotkreuz - Arth-Goldau{SK}</t>
  </si>
  <si>
    <t>00654</t>
  </si>
  <si>
    <t>Wohlen - Bremgarten - Dietikon {SK}&lt;br/&gt;(S-Bahn Zürich, Linie S17) {SK}</t>
  </si>
  <si>
    <t>AVA-bd</t>
  </si>
  <si>
    <t>00655</t>
  </si>
  <si>
    <t>Lenzburg - Luzern {SK}</t>
  </si>
  <si>
    <t>Verschoben von "00651".</t>
  </si>
  <si>
    <t>00660</t>
  </si>
  <si>
    <t>Zürich - Zug - Luzern {SK}</t>
  </si>
  <si>
    <t>00670</t>
  </si>
  <si>
    <t>Rapperswil - Pfäffikon SZ - (Einsiedeln) - Arth-Goldau {SK}</t>
  </si>
  <si>
    <t>SOB-sob</t>
  </si>
  <si>
    <t>00671</t>
  </si>
  <si>
    <t>Rapperswil - Pfäffikon SZ (alle Züge) {SK}</t>
  </si>
  <si>
    <t>00672</t>
  </si>
  <si>
    <t>672</t>
  </si>
  <si>
    <t>Wädenswil - (Arth-Goldau) - Einsiedeln {SK}</t>
  </si>
  <si>
    <t>00700</t>
  </si>
  <si>
    <t>Basel SBB - Frick - Brugg AG - Zürich HB {SK}&lt;br/&gt;Basel SBB - Stein-Säckingen - Laufenburg {SK}</t>
  </si>
  <si>
    <t>00701</t>
  </si>
  <si>
    <t>Baden - Koblenz - Waldshut {SK}&lt;br/&gt;Baden - Koblenz - Bad Zurzach {SK}</t>
  </si>
  <si>
    <t>00703</t>
  </si>
  <si>
    <t>Baden - Regensdorf-Watt - Zürich {SK}</t>
  </si>
  <si>
    <t>00710</t>
  </si>
  <si>
    <t>710</t>
  </si>
  <si>
    <t>Brugg AG - Zürich {SK}</t>
  </si>
  <si>
    <t>00711</t>
  </si>
  <si>
    <t>Zürich - Affoltern am Albis - Zug {SK}</t>
  </si>
  <si>
    <t>00712</t>
  </si>
  <si>
    <t xml:space="preserve">Zürich HB - Adliswil - Langnau-Gattikon - Sihlwald {SK}(S-Bahn Zürich, Linie S4) </t>
  </si>
  <si>
    <t>00713</t>
  </si>
  <si>
    <t xml:space="preserve">Zürich HB - Triemli - Uetliberg {SK}&lt;br/&gt;(S-Bahn Zürich, Linie S10) </t>
  </si>
  <si>
    <t>00714</t>
  </si>
  <si>
    <t>Zürich Wiedikon - Sihlbrugg (Dampfzüge)</t>
  </si>
  <si>
    <t>00720</t>
  </si>
  <si>
    <t>Zürich - Thalwil - Ziegelbrücke {SK}&lt;br/&gt;Zürich - Thalwil - Zug {SK}</t>
  </si>
  <si>
    <t>00730</t>
  </si>
  <si>
    <t>Zürich - Meilen - Rapperswil {SK}</t>
  </si>
  <si>
    <t>00731</t>
  </si>
  <si>
    <t xml:space="preserve">Zürich Stadelhofen - Forch - Esslingen {SK}&lt;br/&gt;(S-Bahn Zürich, Linie S18) </t>
  </si>
  <si>
    <t>00732</t>
  </si>
  <si>
    <t>Zürich Römerhof - Dolder (ZVV Linie 25) {SK}</t>
  </si>
  <si>
    <t>00735</t>
  </si>
  <si>
    <t>Rapperswil - Ziegelbrücke {SK}</t>
  </si>
  <si>
    <t>00736</t>
  </si>
  <si>
    <t>Ziegelbrücke - Linthal {SK}</t>
  </si>
  <si>
    <t>00740</t>
  </si>
  <si>
    <t>Zürich - Uster - Wetzikon - Hinwil {SK}&lt;br/&gt;Zürich - Uster - Wetzikon - Rapperswil - Pfäffikon SZ {SK}</t>
  </si>
  <si>
    <t>00742</t>
  </si>
  <si>
    <t>Bauma - Hinwil (Dampfzüge)</t>
  </si>
  <si>
    <t>00750</t>
  </si>
  <si>
    <t>Zürich - Winterthur {SK}</t>
  </si>
  <si>
    <t>00751</t>
  </si>
  <si>
    <t>Zürich HB - Wallisellen (alle Züge) {SK}</t>
  </si>
  <si>
    <t>00752</t>
  </si>
  <si>
    <t>Zürich HB - Zürich Flughafen {FL} (alle Züge) {SK}</t>
  </si>
  <si>
    <t>00753</t>
  </si>
  <si>
    <t>Effretikon - Wetzikon {SK}</t>
  </si>
  <si>
    <t>00754</t>
  </si>
  <si>
    <t>Winterthur - Bauma - Rüti ZH {SK}</t>
  </si>
  <si>
    <t>00760</t>
  </si>
  <si>
    <t>Schaffhausen - Bülach - Zürich {SK}&lt;br/&gt;Niederweningen - Oberglatt - Zürich {SK}</t>
  </si>
  <si>
    <t>00761</t>
  </si>
  <si>
    <t>Waldshut - Koblenz - Bad Zurzach - Bülach - Winterthur {SK}</t>
  </si>
  <si>
    <t>00762</t>
  </si>
  <si>
    <t>Schaffhausen - Winterthur {SK}</t>
  </si>
  <si>
    <t>00763</t>
  </si>
  <si>
    <t>763</t>
  </si>
  <si>
    <t>Erzingen - Schaffhausen - Singen (Hohentwiel){SK}</t>
  </si>
  <si>
    <t>00800.02</t>
  </si>
  <si>
    <t>800 S2</t>
  </si>
  <si>
    <t>S-Bahn Zürich {SK}&lt;br/&gt;Flughafen {FL} - Zürich HB - Pfäffikon SZ - Ziegelbrücke</t>
  </si>
  <si>
    <t>00800.03</t>
  </si>
  <si>
    <t>800 S3</t>
  </si>
  <si>
    <t>S-Bahn Zürich {SK}&lt;br/&gt;Bülach - Zürich HB - Effretikon - Wetzikon</t>
  </si>
  <si>
    <t>00800.04</t>
  </si>
  <si>
    <t>800 S4</t>
  </si>
  <si>
    <t>S-Bahn Zürich {SK}&lt;br/&gt;Zürich HB - Adliswil - Langnau-Gattikon - Sihlwald (siehe 712)</t>
  </si>
  <si>
    <t>00800.05</t>
  </si>
  <si>
    <t>800 S5</t>
  </si>
  <si>
    <t>S-Bahn Zürich {SK}&lt;br/&gt;_x000D_
Zug - Affoltern am Albis - Zürich HB–Uster - Pfäffikon SZ</t>
  </si>
  <si>
    <t>00800.06</t>
  </si>
  <si>
    <t>800 S6</t>
  </si>
  <si>
    <t>S-Bahn Zürich {SK}&lt;br/&gt;Baden - Regensdorf-Watt - Oerlikon - Zürich HB - Uetikon</t>
  </si>
  <si>
    <t>00800.07</t>
  </si>
  <si>
    <t>800 S7</t>
  </si>
  <si>
    <t>S-Bahn Zürich {SK}&lt;br/&gt;Winterthur - Kloten - Zürich HB - Meilen - Rapperswil</t>
  </si>
  <si>
    <t>00800.08</t>
  </si>
  <si>
    <t>800 S8</t>
  </si>
  <si>
    <t>S-Bahn Zürich {SK}&lt;br/&gt;Winterthur - Wallisellen - Zürich HB - Pfäffikon SZ - Ziegelbrücke</t>
  </si>
  <si>
    <t>00800.09</t>
  </si>
  <si>
    <t>800 S9</t>
  </si>
  <si>
    <t>S-Bahn Zürich {SK}&lt;br/&gt;Uster - Stadelhofen - Zürich HB - Affoltern am Albis - Zug</t>
  </si>
  <si>
    <t>00800.10</t>
  </si>
  <si>
    <t>800 S10</t>
  </si>
  <si>
    <t>S-Bahn Zürich {SK}&lt;br/&gt;Zürich HB - Triemli - Uetliberg (siehe 713)</t>
  </si>
  <si>
    <t>00800.11</t>
  </si>
  <si>
    <t>800 S11</t>
  </si>
  <si>
    <t>S-Bahn Zürich {SK}&lt;br/&gt;_x000D_
Aarau - Zürich HB - Stadelhofen - Winterthur - Seuzach&lt;br/&gt;_x000D_
Aarau - Zürich HB - Stadelhofen - Winterthur–Wila</t>
  </si>
  <si>
    <t>00800.12</t>
  </si>
  <si>
    <t>800 S12</t>
  </si>
  <si>
    <t>S-Bahn Zürich {SK}&lt;br/&gt;Brugg AG - Zürich HB - Stadelhofen - Winterthur - Wil SG&lt;br/&gt;Brugg AG - Zürich HB - Stadelhofen - Winterthur - Schaffhausen</t>
  </si>
  <si>
    <t>00800.13</t>
  </si>
  <si>
    <t>800 S13</t>
  </si>
  <si>
    <t>S-Bahn Zürich&lt;br/&gt;Wädenswil - Einsiedeln (siehe 672)</t>
  </si>
  <si>
    <t>00800.14</t>
  </si>
  <si>
    <t>800 S14</t>
  </si>
  <si>
    <t>S-Bahn Zürich {SK}&lt;br/&gt;Affoltern am Albis - Altstetten - Zürich HB - Oerlikon - Hinwil</t>
  </si>
  <si>
    <t>00800.15</t>
  </si>
  <si>
    <t>800 S15</t>
  </si>
  <si>
    <t>S-Bahn Zürich {SK}&lt;br/&gt;Rapperswil - Uster - Zürich HB - Oberglatt - Niederweningen</t>
  </si>
  <si>
    <t>00800.16</t>
  </si>
  <si>
    <t>800 S16</t>
  </si>
  <si>
    <t>S-Bahn Zürich {SK}&lt;br/&gt;Flughafen {FL} - Zürich HB - Herrliberg-Feldmeilen</t>
  </si>
  <si>
    <t>00800.17</t>
  </si>
  <si>
    <t>800 S17</t>
  </si>
  <si>
    <t>S-Bahn Zürich {SK}&lt;br/&gt;Dietikon - Bremgarten - Wohlen (siehe 654)</t>
  </si>
  <si>
    <t>00800.18</t>
  </si>
  <si>
    <t>800 S18</t>
  </si>
  <si>
    <t>S-Bahn Zürich {SK}&lt;br/&gt;Stadelhofen - Forch - Esslingen (siehe 731)</t>
  </si>
  <si>
    <t>00800.19</t>
  </si>
  <si>
    <t>800 S19</t>
  </si>
  <si>
    <t>S-Bahn Zürich {SK}&lt;br/&gt;_x000D_
Koblenz - Dietikon - Zürich HB - Effretikon - Pfäffikon ZH</t>
  </si>
  <si>
    <t>00800.20</t>
  </si>
  <si>
    <t>800 S20</t>
  </si>
  <si>
    <t>S-Bahn Zürich {SK}&lt;br/&gt;_x000D_
Stäfa–Zürich HB–Zürich Hardbrücke</t>
  </si>
  <si>
    <t>00800.21</t>
  </si>
  <si>
    <t>800 S21</t>
  </si>
  <si>
    <t>S-Bahn Zürich {SK}&lt;br/&gt;_x000D_
Regensdorf - Watt - Zürich Oerlikon - Zürich HB</t>
  </si>
  <si>
    <t>00800.22</t>
  </si>
  <si>
    <t>800 S22</t>
  </si>
  <si>
    <t>S-Bahn Zürich {SK}&lt;br/&gt;Bülach - Schaffhausen - Singen (siehe 760 und 763)</t>
  </si>
  <si>
    <t>00800.24</t>
  </si>
  <si>
    <t>800 S24</t>
  </si>
  <si>
    <t>S-Bahn Zürich {SK}&lt;br/&gt;Zürich HB - Enge - Thalwil - Horgen Oberdorf-Zug</t>
  </si>
  <si>
    <t>00800.25</t>
  </si>
  <si>
    <t>800 S25</t>
  </si>
  <si>
    <t>S-Bahn Zürich {SK}&lt;br/&gt;Zürich - Pfäffikon SZ - Linthal</t>
  </si>
  <si>
    <t>00800.26</t>
  </si>
  <si>
    <t>800 S26</t>
  </si>
  <si>
    <t>S-Bahn Zürich {SK}&lt;br/&gt;Winterthur - Bauma - Rüti ZH (siehe 754)</t>
  </si>
  <si>
    <t>00800.27</t>
  </si>
  <si>
    <t>800 S27</t>
  </si>
  <si>
    <t>Ziegelbrücke - Siebnen-Wangen</t>
  </si>
  <si>
    <t>00800.29</t>
  </si>
  <si>
    <t>800 S29</t>
  </si>
  <si>
    <t>S-Bahn Zürich {SK}&lt;br/&gt;Winterthur - Stein am Rhein (siehe 821)</t>
  </si>
  <si>
    <t>00800.30</t>
  </si>
  <si>
    <t>800 S30</t>
  </si>
  <si>
    <t>S-Bahn Zürich {SK}&lt;br/&gt;Winterthur - Frauenfeld - Weinfelden (siehe 840)</t>
  </si>
  <si>
    <t>00800.33</t>
  </si>
  <si>
    <t>800 S33</t>
  </si>
  <si>
    <t>S-Bahn Zürich {SK}&lt;br/&gt;Winterthur - Schaffhausen (siehe 762)</t>
  </si>
  <si>
    <t>00800.35</t>
  </si>
  <si>
    <t>800 S35</t>
  </si>
  <si>
    <t>S-Bahn Zürich {SK}&lt;br/&gt;Winterthur - Wil (siehe 850)</t>
  </si>
  <si>
    <t>00800.40</t>
  </si>
  <si>
    <t>800 S40</t>
  </si>
  <si>
    <t>S-Bahn Zürich {SK}&lt;br/&gt;Rapperswil - Pfäffikon SZ - Biberbrugg - Einsiedeln (siehe 670)</t>
  </si>
  <si>
    <t>00800.41</t>
  </si>
  <si>
    <t>800 S41</t>
  </si>
  <si>
    <t>S-Bahn Zürich {SK}&lt;br/&gt;Winterthur - Bülach - Koblenz - Waldshut (siehe 761)</t>
  </si>
  <si>
    <t>00801</t>
  </si>
  <si>
    <t>Innenstädtische SBB-Verbindungen Zürich {SK}</t>
  </si>
  <si>
    <t>00820</t>
  </si>
  <si>
    <t>Schaffhausen - Kreuzlingen - Romanshorn {SK}</t>
  </si>
  <si>
    <t>00821</t>
  </si>
  <si>
    <t>Stein am Rhein - Winterthur {SK}</t>
  </si>
  <si>
    <t>00830</t>
  </si>
  <si>
    <t>Konstanz - Weinfelden {SK}</t>
  </si>
  <si>
    <t>00835</t>
  </si>
  <si>
    <t>Weinfelden - Wil {SK}</t>
  </si>
  <si>
    <t>00840</t>
  </si>
  <si>
    <t>Zürich HB - Winterthur - Frauenfeld - Romanshorn {SK}</t>
  </si>
  <si>
    <t>00841</t>
  </si>
  <si>
    <t>Frauenfeld - Wil {SK}</t>
  </si>
  <si>
    <t>00845</t>
  </si>
  <si>
    <t>Romanshorn - Rorschach (alle Züge) {SK}</t>
  </si>
  <si>
    <t>00850</t>
  </si>
  <si>
    <t>Zürich HB - Winterthur - St. Gallen {SK}</t>
  </si>
  <si>
    <t>00852</t>
  </si>
  <si>
    <t>Weinfelden - St. Gallen {SK}</t>
  </si>
  <si>
    <t>00853</t>
  </si>
  <si>
    <t>Wil - Nesslau-Neu St. Johann {SK}</t>
  </si>
  <si>
    <t>SOB-bt</t>
  </si>
  <si>
    <t>00854</t>
  </si>
  <si>
    <t>Gossau SG - Herisau - Appenzell - Wasserauen {SK}</t>
  </si>
  <si>
    <t>AB-ab</t>
  </si>
  <si>
    <t>00855</t>
  </si>
  <si>
    <t>Appenzell - Gais - St. Gallen - Speicher - Trogen {SK}</t>
  </si>
  <si>
    <t>00856</t>
  </si>
  <si>
    <t>Gais - Altstätten Stadt {SK}</t>
  </si>
  <si>
    <t>00857</t>
  </si>
  <si>
    <t>Rorschach - Heiden {SK}</t>
  </si>
  <si>
    <t>AB-rhb</t>
  </si>
  <si>
    <t>00858</t>
  </si>
  <si>
    <t>Rheineck - Walzenhausen {SK}</t>
  </si>
  <si>
    <t>AB-rhw</t>
  </si>
  <si>
    <t>00859</t>
  </si>
  <si>
    <t>St. Gallen - Speicher - Trogen (S12) {SK}</t>
  </si>
  <si>
    <t>AB-tb</t>
  </si>
  <si>
    <t>00870</t>
  </si>
  <si>
    <t>Romanshorn - St. Gallen - Wattwil - Rapperswil {SK}</t>
  </si>
  <si>
    <t>00880</t>
  </si>
  <si>
    <t>St. Gallen - Rorschach - Buchs SG - Sargans - Chur {SK}</t>
  </si>
  <si>
    <t>00881</t>
  </si>
  <si>
    <t>Wil SG - St. Gallen/Herisau - St. Gallen - Altstätten SG (alle Züge) {SK}</t>
  </si>
  <si>
    <t>00900</t>
  </si>
  <si>
    <t>Zürich HB - Ziegelbrücke - Sargans - Chur {SK}</t>
  </si>
  <si>
    <t>00905</t>
  </si>
  <si>
    <t>Sargans - Chur (alle SBB-Züge) {SK}</t>
  </si>
  <si>
    <t>00910</t>
  </si>
  <si>
    <t>Landquart - Davos Platz {SK}&lt;br/&gt;Landquart - Vereina - Scuol-Tarasp {SK}&lt;br/&gt;Landquart - Vereina - St. Moritz {SK}</t>
  </si>
  <si>
    <t>00915</t>
  </si>
  <si>
    <t>915</t>
  </si>
  <si>
    <t>Davos - Filisur {SK}</t>
  </si>
  <si>
    <t>00920</t>
  </si>
  <si>
    <t xml:space="preserve">Chur - Disentis/Mustér - Andermatt {SK}_x000D_
</t>
  </si>
  <si>
    <t>00930</t>
  </si>
  <si>
    <t>930</t>
  </si>
  <si>
    <t>Chur - Arosa {SK}</t>
  </si>
  <si>
    <t>00940</t>
  </si>
  <si>
    <t>Chur - Thusis - St. Moritz {SK}</t>
  </si>
  <si>
    <t>00941</t>
  </si>
  <si>
    <t>Schiers - Landquart - Chur - Thusis {SK}</t>
  </si>
  <si>
    <t>00950</t>
  </si>
  <si>
    <t>St. Moritz - Pontresina - Tirano {SK}</t>
  </si>
  <si>
    <t>00960</t>
  </si>
  <si>
    <t>Pontresina - Samedan - Scuol-Tarasp {SK}&lt;br/&gt;St. Moritz - Samedan {SK}</t>
  </si>
  <si>
    <t>01.001</t>
  </si>
  <si>
    <t>St. Gallen - Zürich - Biel/Bienne - Lausanne - Genève (Linie E01)</t>
  </si>
  <si>
    <t>01.002</t>
  </si>
  <si>
    <t>Zürich - Bern - Fribourg/Freiburg - Vevey - Montreux (Linie E02)</t>
  </si>
  <si>
    <t>01.003</t>
  </si>
  <si>
    <t>Zürich - Basel - Luzern - Castione - Lugano (Linie E03)</t>
  </si>
  <si>
    <t>01975</t>
  </si>
  <si>
    <t>Autoverlad Kandersteg - Iselle (I)</t>
  </si>
  <si>
    <t>01980</t>
  </si>
  <si>
    <t>Lötschberg Kandersteg - Goppenstein</t>
  </si>
  <si>
    <t>01981</t>
  </si>
  <si>
    <t>Simplon Autoverlad Brig - Iselle (I)</t>
  </si>
  <si>
    <t>01982</t>
  </si>
  <si>
    <t>Furka Oberwald - Realp (Furkatunnel)</t>
  </si>
  <si>
    <t>01983</t>
  </si>
  <si>
    <t>Oberalp {RES} Andermatt - Sedrun</t>
  </si>
  <si>
    <t>01985</t>
  </si>
  <si>
    <t>Vereina Klosters Selfranga - Sagliains</t>
  </si>
  <si>
    <t>02003</t>
  </si>
  <si>
    <t>Seilbahn</t>
  </si>
  <si>
    <t>Cossonay-Penthalaz - Cossonay-Ville {SK} {ST}</t>
  </si>
  <si>
    <t>MBC-cg</t>
  </si>
  <si>
    <t>02008</t>
  </si>
  <si>
    <t>Buttes - La Robella {SE}</t>
  </si>
  <si>
    <t>02010</t>
  </si>
  <si>
    <t>Neuchâtel-Gare - Université{ST} (Funambule)</t>
  </si>
  <si>
    <t>02011</t>
  </si>
  <si>
    <t>Neuchâtel (La Coudre) - Chaumont{ST}</t>
  </si>
  <si>
    <t>02012</t>
  </si>
  <si>
    <t>Neuchâtel Ecluse - Plan {ST}</t>
  </si>
  <si>
    <t>02016</t>
  </si>
  <si>
    <t>Ligerz - Prêles (Tessenberg) {ST}</t>
  </si>
  <si>
    <t>ASM-ltb</t>
  </si>
  <si>
    <t>02020</t>
  </si>
  <si>
    <t>St-Imier - Mont-Soleil{ST}</t>
  </si>
  <si>
    <t>02022</t>
  </si>
  <si>
    <t>Biel/Bienne - Magglingen/Macolin{ST}</t>
  </si>
  <si>
    <t>VB-bm</t>
  </si>
  <si>
    <t>02023</t>
  </si>
  <si>
    <t>Biel/Bienne - Evilard/Leubringen{ST}</t>
  </si>
  <si>
    <t>VB-be</t>
  </si>
  <si>
    <t>02026</t>
  </si>
  <si>
    <t xml:space="preserve">Oberdorf SO - Weissenstein {SE}, 2 Sektionen </t>
  </si>
  <si>
    <t>02029</t>
  </si>
  <si>
    <t>Reigoldswil - Wasserfallen {GO}</t>
  </si>
  <si>
    <t>02030</t>
  </si>
  <si>
    <t>Fribourg-Neuveville - St-Pierre{ST}</t>
  </si>
  <si>
    <t>TPF-nstp</t>
  </si>
  <si>
    <t>02035</t>
  </si>
  <si>
    <t>Schwarzsee/Lac-Noir - Riggisalp {SE}</t>
  </si>
  <si>
    <t>02042</t>
  </si>
  <si>
    <t>Charmey - Vounetse {GO}</t>
  </si>
  <si>
    <t>TCV</t>
  </si>
  <si>
    <t>02045</t>
  </si>
  <si>
    <t>Moléson-Village - Plan-Francey - Le Moléson{ST}{LU}, 2 sections</t>
  </si>
  <si>
    <t>TTM-tmpf</t>
  </si>
  <si>
    <t>02050</t>
  </si>
  <si>
    <t>Vevey - Chardonne - Mont-Pèlerin {SK} {ST}</t>
  </si>
  <si>
    <t>MVR-vcp</t>
  </si>
  <si>
    <t>02054</t>
  </si>
  <si>
    <t>Territet - Collonge - Glion {SK} {ST}</t>
  </si>
  <si>
    <t>02057</t>
  </si>
  <si>
    <t>Les Avants - Sonloup {SK} {ST}</t>
  </si>
  <si>
    <t>MVR-las</t>
  </si>
  <si>
    <t>02060</t>
  </si>
  <si>
    <t>Château-d'Oex - La Montagnette (La Braye) {LU} {GO}, 2 sections</t>
  </si>
  <si>
    <t>02062</t>
  </si>
  <si>
    <t>Rougemont - La Videmanette {GO}</t>
  </si>
  <si>
    <t>02070</t>
  </si>
  <si>
    <t>Leysin - Berneuse {GO}</t>
  </si>
  <si>
    <t>02080</t>
  </si>
  <si>
    <t>Les Diablerets - Les Mazots {GO}</t>
  </si>
  <si>
    <t>02085</t>
  </si>
  <si>
    <t>Col-du-Pillon - Glacier-des-Diablerets {LU}, 2 sections</t>
  </si>
  <si>
    <t>02089</t>
  </si>
  <si>
    <t>La Barboleuse - Les Chaux {GO}</t>
  </si>
  <si>
    <t>02090</t>
  </si>
  <si>
    <t>Villars - Roc-d'Orsay {GO}</t>
  </si>
  <si>
    <t>02100</t>
  </si>
  <si>
    <t>Plan-du-Croix (Torgon) - Tête-du-Tronchey {SE}</t>
  </si>
  <si>
    <t>02101</t>
  </si>
  <si>
    <t>Plan-du-Croix (Torgon) - La Jorette {SE}</t>
  </si>
  <si>
    <t>02106</t>
  </si>
  <si>
    <t>Morgins - La Foilleuse {SE}</t>
  </si>
  <si>
    <t>TM</t>
  </si>
  <si>
    <t>02110</t>
  </si>
  <si>
    <t>Champéry - Croix-de-Culet {LU}</t>
  </si>
  <si>
    <t>02117</t>
  </si>
  <si>
    <t>Les Crosets - Pointe-des-Mossettes {SE}</t>
  </si>
  <si>
    <t>TCP-tps</t>
  </si>
  <si>
    <t>02118</t>
  </si>
  <si>
    <t>Les Crosets - Marcheuson {SE}</t>
  </si>
  <si>
    <t>02130</t>
  </si>
  <si>
    <t>Dorénaz - Champex-d'Alesse {LU}, 2 sections</t>
  </si>
  <si>
    <t>02140</t>
  </si>
  <si>
    <t>Les Marécottes - La Creusaz {GO}</t>
  </si>
  <si>
    <t>02143</t>
  </si>
  <si>
    <t>Le Châtelard VS Funiculaire - Lac d'Emosson Minifunic {ST}{BAHN}{ST}</t>
  </si>
  <si>
    <t>02150</t>
  </si>
  <si>
    <t>Champex - La Breya {SE}</t>
  </si>
  <si>
    <t>02158</t>
  </si>
  <si>
    <t>Bruson - La Côt {SE}</t>
  </si>
  <si>
    <t>02160</t>
  </si>
  <si>
    <t>Le Châble - Verbier {GO}</t>
  </si>
  <si>
    <t>02161</t>
  </si>
  <si>
    <t>Croix-des-Ruinettes - La Chaux {GO}{SE} (La Chaux-Express)</t>
  </si>
  <si>
    <t>02162</t>
  </si>
  <si>
    <t>Verbier - Croix-des-Ruinettes {GO}</t>
  </si>
  <si>
    <t>02163</t>
  </si>
  <si>
    <t>Croix-des-Ruinettes - Les Attelas {GO}</t>
  </si>
  <si>
    <t>02164</t>
  </si>
  <si>
    <t>Les Attelas - Mont-Gelé {LU}</t>
  </si>
  <si>
    <t>02165</t>
  </si>
  <si>
    <t>Tortin - Col-de-Chassoure {GO}</t>
  </si>
  <si>
    <t>02166</t>
  </si>
  <si>
    <t>Tortin - Col-des-Gentianes - Mont-Fort {LU}, 2 sections</t>
  </si>
  <si>
    <t>02167</t>
  </si>
  <si>
    <t>La Chaux - Col-des-Gentianes {LU}</t>
  </si>
  <si>
    <t>02170</t>
  </si>
  <si>
    <t>Les Creux - Savoleyres {GO}</t>
  </si>
  <si>
    <t>02171</t>
  </si>
  <si>
    <t>Tzoumaz - Savoleyres {GO}</t>
  </si>
  <si>
    <t>02173</t>
  </si>
  <si>
    <t>Riddes - Isérables {LU}</t>
  </si>
  <si>
    <t>02175</t>
  </si>
  <si>
    <t>Haute-Nendaz - Tracouet {GO}</t>
  </si>
  <si>
    <t>02179</t>
  </si>
  <si>
    <t>Siviez (Super-Nendaz) - Tortin {SE}</t>
  </si>
  <si>
    <t>02180</t>
  </si>
  <si>
    <t>Siviez (Super-Nendaz) - Combatzeline {SE}</t>
  </si>
  <si>
    <t>02181</t>
  </si>
  <si>
    <t>Siviez - Plan-du-Fou {GO}</t>
  </si>
  <si>
    <t>INFO+</t>
  </si>
  <si>
    <t>02183</t>
  </si>
  <si>
    <t>Veysonnaz - Thyon {GO}</t>
  </si>
  <si>
    <t>02184</t>
  </si>
  <si>
    <t>Mayens-de-l'Hôpital - Thyon {GO} (Piste de l'Ours)</t>
  </si>
  <si>
    <t>02187</t>
  </si>
  <si>
    <t>Les Collons - L'Ethérolla {SE}</t>
  </si>
  <si>
    <t>TTY-tce</t>
  </si>
  <si>
    <t>02188</t>
  </si>
  <si>
    <t>Les Collons - Trabanta {SE}</t>
  </si>
  <si>
    <t>02190</t>
  </si>
  <si>
    <t>Dixence - Lac-des-Dix {LU}</t>
  </si>
  <si>
    <t>TSD-tcld</t>
  </si>
  <si>
    <t>02192</t>
  </si>
  <si>
    <t>Lana - La Meina (Chemeuille) {SE}</t>
  </si>
  <si>
    <t>02194</t>
  </si>
  <si>
    <t>Chalais - Vercorin {LU}</t>
  </si>
  <si>
    <t>02195</t>
  </si>
  <si>
    <t>Vercorin - Sigeroulaz - Crêt-du-Midi {GO}, 2 sections</t>
  </si>
  <si>
    <t>02197</t>
  </si>
  <si>
    <t>Grimentz - Bendolla {GO}</t>
  </si>
  <si>
    <t>02198</t>
  </si>
  <si>
    <t>Grimentz - La Vouarda {LU}</t>
  </si>
  <si>
    <t>02199</t>
  </si>
  <si>
    <t>Zinal - Sorebois {LU}</t>
  </si>
  <si>
    <t>02201</t>
  </si>
  <si>
    <t>St-Luc - Tignousa{ST}</t>
  </si>
  <si>
    <t>02206</t>
  </si>
  <si>
    <t>Chandolin - Tsapé {SE}</t>
  </si>
  <si>
    <t>02210</t>
  </si>
  <si>
    <t>Ovronnaz - Jorasse {SE}</t>
  </si>
  <si>
    <t>02215</t>
  </si>
  <si>
    <t>Anzère - Pas-de-Maimbré {GO}</t>
  </si>
  <si>
    <t>02221</t>
  </si>
  <si>
    <t>Crans-s-S - Merbé - Cry-d'Er {GO}, 2 sections</t>
  </si>
  <si>
    <t>02225</t>
  </si>
  <si>
    <t>Sierre/Siders - Montana Gare{ST}</t>
  </si>
  <si>
    <t>02227</t>
  </si>
  <si>
    <t>Montana - Cry-d'Er {GO}, 2 sections</t>
  </si>
  <si>
    <t>02230</t>
  </si>
  <si>
    <t>Montana (Zaumiau)  - Les Marolires - Cabane-des-Violettes {GO}, 2 sections</t>
  </si>
  <si>
    <t>02231</t>
  </si>
  <si>
    <t>Cabane-des-Violettes - Glacier-de-la-Plaine-Morte {LU} (Funitel)</t>
  </si>
  <si>
    <t>02235</t>
  </si>
  <si>
    <t>Aminona - Petit-Mont-Bonvin {GO}</t>
  </si>
  <si>
    <t>02240</t>
  </si>
  <si>
    <t>Leukerbad - Gemmipass {LU}</t>
  </si>
  <si>
    <t>02242</t>
  </si>
  <si>
    <t>Leukerbad - Rinderhütte {LU}</t>
  </si>
  <si>
    <t>02243</t>
  </si>
  <si>
    <t>Albinenleitern - Rinderhütte {GO}, 2 Sektionen</t>
  </si>
  <si>
    <t>02246</t>
  </si>
  <si>
    <t>2246.1</t>
  </si>
  <si>
    <t>Turtmann - Unterems - Oberems {LU}</t>
  </si>
  <si>
    <t>Verschoben von "02246.1".</t>
  </si>
  <si>
    <t>02247</t>
  </si>
  <si>
    <t>Gampel - Jeizinen {LU}</t>
  </si>
  <si>
    <t>02250</t>
  </si>
  <si>
    <t>Raron - Eischoll {LU}</t>
  </si>
  <si>
    <t>02253</t>
  </si>
  <si>
    <t>Raron - Unterbäch {LU}</t>
  </si>
  <si>
    <t>02254</t>
  </si>
  <si>
    <t>Unterbäch - Brand {SE}</t>
  </si>
  <si>
    <t>02263</t>
  </si>
  <si>
    <t>2265.1</t>
  </si>
  <si>
    <t>Wiler - Lauchernalp {LU}</t>
  </si>
  <si>
    <t>Verschoben von "02265.1".</t>
  </si>
  <si>
    <t>02264</t>
  </si>
  <si>
    <t>2265.2</t>
  </si>
  <si>
    <t>Lauchernalp - Stafel - Gandegg - Hockenhorngrat {SE}{SE}{GO}, 3 Sektionen</t>
  </si>
  <si>
    <t>Verschoben von "02265.2".</t>
  </si>
  <si>
    <t>02267</t>
  </si>
  <si>
    <t>Visperterminen - Giw {SE}</t>
  </si>
  <si>
    <t>02270</t>
  </si>
  <si>
    <t>Stalden - Staldenried - Gspon {LU}, 2 Sektionen</t>
  </si>
  <si>
    <t>02272</t>
  </si>
  <si>
    <t>Kalpetran - Embd {LU}</t>
  </si>
  <si>
    <t>02273</t>
  </si>
  <si>
    <t>Embd - Schalb {LU}</t>
  </si>
  <si>
    <t>02275</t>
  </si>
  <si>
    <t>Grächen - Hannigalp {GO}</t>
  </si>
  <si>
    <t>02280</t>
  </si>
  <si>
    <t>Zermatt - Furi - Schwarzsee - Trockener Steg {GO} 3 Sektionen (Matterhorn-Express)</t>
  </si>
  <si>
    <t>02285</t>
  </si>
  <si>
    <t>Furi - Trockener Steg {LU}</t>
  </si>
  <si>
    <t>02286</t>
  </si>
  <si>
    <t>Trockener Steg - Klein Matterhorn {LU}</t>
  </si>
  <si>
    <t>02290</t>
  </si>
  <si>
    <t>Zermatt - Sunnegga - Blauherd - Rothorn{ST}{GO}{LU}, 3 Sektionen</t>
  </si>
  <si>
    <t>02300</t>
  </si>
  <si>
    <t>Saas Fee - Spielboden - Längfluh {GO}{LU}, 2 Sektionen</t>
  </si>
  <si>
    <t>02301</t>
  </si>
  <si>
    <t>Saas Fee - Plattjen {GO}</t>
  </si>
  <si>
    <t>02302</t>
  </si>
  <si>
    <t>Saas Fee - Felskinn - Mitellallalin {GO}{ST}, 2 Sektionen&lt;br/&gt;(Alpin-Express/Metro Alpin)</t>
  </si>
  <si>
    <t>02303</t>
  </si>
  <si>
    <t>Saas Fee - Felskinn {LU}</t>
  </si>
  <si>
    <t>02306</t>
  </si>
  <si>
    <t>Saas Fee - Hannig {GO}</t>
  </si>
  <si>
    <t>02310</t>
  </si>
  <si>
    <t>Saas Grund - Kreuzboden - Hohsaas {GO}, 2 Sektionen</t>
  </si>
  <si>
    <t>02315</t>
  </si>
  <si>
    <t>Saas Almagell - Furggstalden {SE}</t>
  </si>
  <si>
    <t>02320</t>
  </si>
  <si>
    <t>Ried-Brig - Rosswald {GO}</t>
  </si>
  <si>
    <t>02324</t>
  </si>
  <si>
    <t>Blatten - Belalp Chiematte {GO}</t>
  </si>
  <si>
    <t>02325</t>
  </si>
  <si>
    <t>Blatten - Belalp {LU}</t>
  </si>
  <si>
    <t>02326</t>
  </si>
  <si>
    <t>Belalp Bruchegg - Belalp Hohbiel {SE}</t>
  </si>
  <si>
    <t>02330</t>
  </si>
  <si>
    <t>Mörel - Greich - Riederalp Mitte {LU}</t>
  </si>
  <si>
    <t>02331</t>
  </si>
  <si>
    <t>Mörel - Ried bei Mörel - Riederalp West {GO}, 2 Sektionen</t>
  </si>
  <si>
    <t>02333</t>
  </si>
  <si>
    <t>Riederalp - Moosfluh {GO}</t>
  </si>
  <si>
    <t>02334</t>
  </si>
  <si>
    <t>Riederalp - Hohfluh {SE}</t>
  </si>
  <si>
    <t>02336</t>
  </si>
  <si>
    <t>2337.1</t>
  </si>
  <si>
    <t>Betten Talstation - Bettmeralp {LU} (Direkt)</t>
  </si>
  <si>
    <t>Verschoben von "02337.1".</t>
  </si>
  <si>
    <t>02337</t>
  </si>
  <si>
    <t>2337.2</t>
  </si>
  <si>
    <t>Betten Talstation - Betten Dorf - Bettmeralp {LU}, 2 Sektionen</t>
  </si>
  <si>
    <t>Verschoben von "02337.2".</t>
  </si>
  <si>
    <t>02338</t>
  </si>
  <si>
    <t>Bettmeralp - Schönbiel {SE}</t>
  </si>
  <si>
    <t>02339</t>
  </si>
  <si>
    <t>Bettmeralp - Bettmerhorn {GO}</t>
  </si>
  <si>
    <t>02340</t>
  </si>
  <si>
    <t>Bettmeralp - Wurzenbord {SE}</t>
  </si>
  <si>
    <t>02343</t>
  </si>
  <si>
    <t>Fiesch - Fiescheralp - Eggishorn {LU}, 2 Sektionen</t>
  </si>
  <si>
    <t>FE</t>
  </si>
  <si>
    <t>02345</t>
  </si>
  <si>
    <t>Fürgangen - Bellwald {LU}</t>
  </si>
  <si>
    <t>02346</t>
  </si>
  <si>
    <t>Bellwald - Richinen - Furggulti {SE}, 2 Sektionen</t>
  </si>
  <si>
    <t>02350</t>
  </si>
  <si>
    <t>Bern - Marzili{ST}</t>
  </si>
  <si>
    <t>02351</t>
  </si>
  <si>
    <t>Wabern - Gurten Kulm{ST}</t>
  </si>
  <si>
    <t>02352</t>
  </si>
  <si>
    <t xml:space="preserve">Bern Matte - Plattform </t>
  </si>
  <si>
    <t>02355</t>
  </si>
  <si>
    <t>Thunersee - Beatenberg{ST}</t>
  </si>
  <si>
    <t>NHB-bbb</t>
  </si>
  <si>
    <t>02356</t>
  </si>
  <si>
    <t>Beatenberg - Niederhorn {GO}</t>
  </si>
  <si>
    <t>NHB-nhb</t>
  </si>
  <si>
    <t>02360</t>
  </si>
  <si>
    <t>Interlaken - Heimwehfluh{ST}</t>
  </si>
  <si>
    <t>02361</t>
  </si>
  <si>
    <t>Interlaken - Harder{ST}</t>
  </si>
  <si>
    <t>02370</t>
  </si>
  <si>
    <t>Erlenbach i.S. - Chrindi - Stockhorn {LU}, 2 Sektionen</t>
  </si>
  <si>
    <t>02375</t>
  </si>
  <si>
    <t>Zweisimmen - Rinderberg {GO}, 2 Sektionen</t>
  </si>
  <si>
    <t>02380</t>
  </si>
  <si>
    <t>Lenk - Betelberg {GO}, 2 Sektionen</t>
  </si>
  <si>
    <t>LB-blb</t>
  </si>
  <si>
    <t>02382</t>
  </si>
  <si>
    <t>Lenk (Rothenbach) - Metsch {LU}</t>
  </si>
  <si>
    <t>02388</t>
  </si>
  <si>
    <t>Schönried - Horneggli {SE}</t>
  </si>
  <si>
    <t>02389</t>
  </si>
  <si>
    <t>Schönried - Rellerligrat {GO}</t>
  </si>
  <si>
    <t>02392</t>
  </si>
  <si>
    <t>Gstaad - Wasserngrat {LU}</t>
  </si>
  <si>
    <t>02393</t>
  </si>
  <si>
    <t>Gstaad - Höhi Wispile {GO}, 2 Sektionen</t>
  </si>
  <si>
    <t>02395</t>
  </si>
  <si>
    <t>Gstaad - Eggli {GO}</t>
  </si>
  <si>
    <t>02397</t>
  </si>
  <si>
    <t>Gsteig - Sanetsch {LU}</t>
  </si>
  <si>
    <t>02398</t>
  </si>
  <si>
    <t>Reusch - Oldenegg - Cabane-des-Diablerets {LU}{SE}, 2 Sektionen</t>
  </si>
  <si>
    <t>02405</t>
  </si>
  <si>
    <t>Mülenen - Niesen Kulm{ST}, 2 Sektionen</t>
  </si>
  <si>
    <t>02408</t>
  </si>
  <si>
    <t>Kiental - Ramslauenen {SE}</t>
  </si>
  <si>
    <t>02410</t>
  </si>
  <si>
    <t>Kandersteg - Oeschinen {GO}</t>
  </si>
  <si>
    <t>02411</t>
  </si>
  <si>
    <t>Kandersteg - Allmenalp {LU}</t>
  </si>
  <si>
    <t>02412</t>
  </si>
  <si>
    <t>Kandersteg - Sunnbüel (Gemmi) {LU}</t>
  </si>
  <si>
    <t>02417</t>
  </si>
  <si>
    <t>Elsigbach (Frutigen) - Elsigenalp {LU}</t>
  </si>
  <si>
    <t>02421</t>
  </si>
  <si>
    <t>Adelboden - Oey {LB}&lt;br/&gt;Oey - Bergläger - Sillerenbühl {GO}, 2 Sektionen</t>
  </si>
  <si>
    <t>BA SB</t>
  </si>
  <si>
    <t>02422</t>
  </si>
  <si>
    <t>Adelboden Bergläger - Höchsthorn {SE}</t>
  </si>
  <si>
    <t>02425</t>
  </si>
  <si>
    <t>Geils - Hahnenmoos {GO}</t>
  </si>
  <si>
    <t>02427</t>
  </si>
  <si>
    <t>Unter dem Birg (Adelboden) - Engstligenalp {LU}</t>
  </si>
  <si>
    <t>02440</t>
  </si>
  <si>
    <t>Grindelwald - First {GO}, 3 Sektionen</t>
  </si>
  <si>
    <t>02442</t>
  </si>
  <si>
    <t>Grindelwald - Pfingstegg {LU}</t>
  </si>
  <si>
    <t>02444</t>
  </si>
  <si>
    <t>Grindelwald Terminal - Eigergletscher{GO}</t>
  </si>
  <si>
    <t>02445</t>
  </si>
  <si>
    <t>Grindelwald Grund - Männlichen {GO}, 2 Sektionen</t>
  </si>
  <si>
    <t>02455</t>
  </si>
  <si>
    <t>Wengen - Männlichen {LU}</t>
  </si>
  <si>
    <t>02458</t>
  </si>
  <si>
    <t>Isenfluh - Sulwald {LU}</t>
  </si>
  <si>
    <t>02460</t>
  </si>
  <si>
    <t>Stechelberg - Mürren - Schilthorn {LU}, 4 Sektionen</t>
  </si>
  <si>
    <t>LSMS-lsms</t>
  </si>
  <si>
    <t>02461</t>
  </si>
  <si>
    <t>Lauterbrunnen–Grütschalp {LU}</t>
  </si>
  <si>
    <t>02463</t>
  </si>
  <si>
    <t>Mürren - Allmendhubel SMA{ST}</t>
  </si>
  <si>
    <t>LSMS-sbm</t>
  </si>
  <si>
    <t>02470</t>
  </si>
  <si>
    <t>Giessbach See - Giessbach Hotel{ST}</t>
  </si>
  <si>
    <t>02475</t>
  </si>
  <si>
    <t>Meiringen RfB - Reichenbachfall{ST}</t>
  </si>
  <si>
    <t>RFB</t>
  </si>
  <si>
    <t>02480</t>
  </si>
  <si>
    <t>2480.1</t>
  </si>
  <si>
    <t>Meiringen - Hasliberg Reuti {LU}</t>
  </si>
  <si>
    <t>Verschoben von "02480.1".</t>
  </si>
  <si>
    <t>02481</t>
  </si>
  <si>
    <t>2480.2</t>
  </si>
  <si>
    <t>Hasliberg Reuti - Bidmi - Mägisalp {GO}, 2 Sektionen</t>
  </si>
  <si>
    <t>Verschoben von "02480.2".</t>
  </si>
  <si>
    <t>02482</t>
  </si>
  <si>
    <t>2480.3</t>
  </si>
  <si>
    <t>Mägisalp - Planplatten {GO}</t>
  </si>
  <si>
    <t>offizielle Stationsnamen verwenden!
Verschoben von "02480.3".</t>
  </si>
  <si>
    <t>02485</t>
  </si>
  <si>
    <t>Twing (Hasliberg) - Käserstatt {GO}</t>
  </si>
  <si>
    <t>02500</t>
  </si>
  <si>
    <t>Marbach - Marbachegg {GO}</t>
  </si>
  <si>
    <t>02503</t>
  </si>
  <si>
    <t>Sörenberg - Rossweid {GO}</t>
  </si>
  <si>
    <t>BSAG-fikt</t>
  </si>
  <si>
    <t>02505</t>
  </si>
  <si>
    <t>Sörenberg-Schönenboden - Brienzer Rothorn {LU}</t>
  </si>
  <si>
    <t>02510</t>
  </si>
  <si>
    <t>Verschoben von "2510".</t>
  </si>
  <si>
    <t>02515</t>
  </si>
  <si>
    <t>Kriens - Sonnenberg{ST}</t>
  </si>
  <si>
    <t>02516</t>
  </si>
  <si>
    <t>Kriens - Krienseregg - Fräkmüntegg {GO}</t>
  </si>
  <si>
    <t>02517</t>
  </si>
  <si>
    <t>Fräkmüntegg - Pilatus Kulm {LU}</t>
  </si>
  <si>
    <t>02520</t>
  </si>
  <si>
    <t>Lungern - Turren {LU}</t>
  </si>
  <si>
    <t>02525</t>
  </si>
  <si>
    <t>Stöckalp - Melchsee-Frutt {GO}</t>
  </si>
  <si>
    <t>SMF-lsm</t>
  </si>
  <si>
    <t>02527</t>
  </si>
  <si>
    <t>Distelboden (Melchsee-Frutt) - Bonistock {LU}</t>
  </si>
  <si>
    <t>SMF-ldb</t>
  </si>
  <si>
    <t>02530</t>
  </si>
  <si>
    <t>Engelberg - Brunni (Ristis) {LU}</t>
  </si>
  <si>
    <t>02531</t>
  </si>
  <si>
    <t>Engelberg - Fürenalp {LU}</t>
  </si>
  <si>
    <t>02533</t>
  </si>
  <si>
    <t>Engelberg - Gerschnialp {ST}</t>
  </si>
  <si>
    <t>Verschoben von "02535".</t>
  </si>
  <si>
    <t>02534</t>
  </si>
  <si>
    <t>2535.1</t>
  </si>
  <si>
    <t>Engelberg - Trübsee - Stand {GO}, 1 Sektion</t>
  </si>
  <si>
    <t>Verschoben von "02535.1".</t>
  </si>
  <si>
    <t>02535</t>
  </si>
  <si>
    <t>2535.2</t>
  </si>
  <si>
    <t>Stand - Titlis {LU}, 2. Sektion</t>
  </si>
  <si>
    <t>Verschoben von "02535.2".</t>
  </si>
  <si>
    <t>02537</t>
  </si>
  <si>
    <t>Trübsee - Jochpass {SE}</t>
  </si>
  <si>
    <t>02538</t>
  </si>
  <si>
    <t>Engstlenalp - Jochpass {SE}</t>
  </si>
  <si>
    <t>02540</t>
  </si>
  <si>
    <t>Fell (Oberrickenbach) - Chrüzhütte (Bannalp) {LU}</t>
  </si>
  <si>
    <t>02541</t>
  </si>
  <si>
    <t>Fellboden (Oberrickenbach) - Bannalpsee {LU}</t>
  </si>
  <si>
    <t>02545</t>
  </si>
  <si>
    <t>Dallenwil - Wirzweli {LU}</t>
  </si>
  <si>
    <t>02546</t>
  </si>
  <si>
    <t>Dallenwil - Niederrickenbach {LU}</t>
  </si>
  <si>
    <t>02550</t>
  </si>
  <si>
    <t>(Luzern) - Stans - Stanserhorn{ST}{LU}, 2 Sektionen (Drehrestaurant) (Oldtimer Standseilbahn von 1893)</t>
  </si>
  <si>
    <t>02554</t>
  </si>
  <si>
    <t>Kehrsiten - Bürgenstock{ST}</t>
  </si>
  <si>
    <t>02555</t>
  </si>
  <si>
    <t xml:space="preserve">Hammetschwand Lift </t>
  </si>
  <si>
    <t>nur Kubus</t>
  </si>
  <si>
    <t>02556</t>
  </si>
  <si>
    <t>Beckenried - Klewenalp {LU}</t>
  </si>
  <si>
    <t>02557</t>
  </si>
  <si>
    <t>Emmetten - Stockhütte {GO}</t>
  </si>
  <si>
    <t>Verschoben von "02558".</t>
  </si>
  <si>
    <t>02558</t>
  </si>
  <si>
    <t>Emmetten - Niederbauen {LU}</t>
  </si>
  <si>
    <t>Verschoben von "02559".</t>
  </si>
  <si>
    <t>02559</t>
  </si>
  <si>
    <t>St. Jakob - Gitschenen {LU}</t>
  </si>
  <si>
    <t>Verschoben von "02589".</t>
  </si>
  <si>
    <t>02560</t>
  </si>
  <si>
    <t>Treib - Seelisberg{ST}</t>
  </si>
  <si>
    <t>Verschoben von "02590".</t>
  </si>
  <si>
    <t>02561</t>
  </si>
  <si>
    <t>2565</t>
  </si>
  <si>
    <t>Küssnacht am Rigi - Seebodenalp {LU}</t>
  </si>
  <si>
    <t>Verschoben von "02565".</t>
  </si>
  <si>
    <t>02562</t>
  </si>
  <si>
    <t>Weggis - Rigi Kaltbad {LU}</t>
  </si>
  <si>
    <t>Verschoben von "02566".</t>
  </si>
  <si>
    <t>02563</t>
  </si>
  <si>
    <t>Gersau Obergschwend - Rigi Burggeist{LU}</t>
  </si>
  <si>
    <t>Verschoben von "02567".</t>
  </si>
  <si>
    <t>manuell-INFO+</t>
  </si>
  <si>
    <t>02564</t>
  </si>
  <si>
    <t>Kräbel - Rigi Scheidegg {LU}</t>
  </si>
  <si>
    <t>Verschoben von "02568".</t>
  </si>
  <si>
    <t>02566</t>
  </si>
  <si>
    <t>Zug - Zugerberg {BUS} und{ST}</t>
  </si>
  <si>
    <t>Verschoben von "02562".
Verschoben von "02562.1".</t>
  </si>
  <si>
    <t>02568</t>
  </si>
  <si>
    <t>Brunni - Holzegg {LU}</t>
  </si>
  <si>
    <t>Verschoben von "02576".</t>
  </si>
  <si>
    <t>02569</t>
  </si>
  <si>
    <t>Rickenbach SZ - Rotenflue (Mythenregion)</t>
  </si>
  <si>
    <t>Verschoben von "2577".</t>
  </si>
  <si>
    <t>02571</t>
  </si>
  <si>
    <t>Oberiberg (Laucheren) - Steinboden {SE}</t>
  </si>
  <si>
    <t>BHY-sost</t>
  </si>
  <si>
    <t>Verschoben von "02578".</t>
  </si>
  <si>
    <t>02572</t>
  </si>
  <si>
    <t>Weglosen - Seebli (Hoch-Ybrig) {LU}</t>
  </si>
  <si>
    <t>BHY-lws</t>
  </si>
  <si>
    <t>Verschoben von "02580".
Verschoben von "02580_".</t>
  </si>
  <si>
    <t>02573</t>
  </si>
  <si>
    <t>2581</t>
  </si>
  <si>
    <t>Seebli - Klein Sternen (Hoch-Ybrig) {SE}</t>
  </si>
  <si>
    <t>BHY-ssks</t>
  </si>
  <si>
    <t>Verschoben von "02581".</t>
  </si>
  <si>
    <t>02574</t>
  </si>
  <si>
    <t>Seebli - Spirstock (Hoch-Ybrig) {SE}</t>
  </si>
  <si>
    <t>BHY-sssp</t>
  </si>
  <si>
    <t>Verschoben von "02582_".</t>
  </si>
  <si>
    <t>02576</t>
  </si>
  <si>
    <t>Sattel - Mostelberg {GO}</t>
  </si>
  <si>
    <t>Verschoben von "02586".</t>
  </si>
  <si>
    <t>02577</t>
  </si>
  <si>
    <t>2570</t>
  </si>
  <si>
    <t>Schwyz - Stoos{ST}</t>
  </si>
  <si>
    <t>Verschoben von "02570".</t>
  </si>
  <si>
    <t>02578</t>
  </si>
  <si>
    <t>Stoos - Fronalpstock {SE}</t>
  </si>
  <si>
    <t>Verschoben von "02571_".</t>
  </si>
  <si>
    <t>02579</t>
  </si>
  <si>
    <t>2571.1</t>
  </si>
  <si>
    <t>Stoos - Klingenstock {SE}</t>
  </si>
  <si>
    <t>Verschoben von "02571.1".</t>
  </si>
  <si>
    <t>02580</t>
  </si>
  <si>
    <t>Morschach - Stoos {LU}</t>
  </si>
  <si>
    <t>LMS</t>
  </si>
  <si>
    <t>Verschoben von "02572".</t>
  </si>
  <si>
    <t>02582</t>
  </si>
  <si>
    <t>Illgau - Ried (Muotatal) {LU}</t>
  </si>
  <si>
    <t>Verschoben von "02574".</t>
  </si>
  <si>
    <t>02583</t>
  </si>
  <si>
    <t>Illgau Dorf - Oberberg St. Karl {LU}</t>
  </si>
  <si>
    <t>Verschoben von "02575".</t>
  </si>
  <si>
    <t>02584</t>
  </si>
  <si>
    <t>Sali (Bisisthal) - Glattalp {LU}</t>
  </si>
  <si>
    <t>Verschoben von "02573".</t>
  </si>
  <si>
    <t>02586</t>
  </si>
  <si>
    <t>Flüelen - Eggberge {LU}</t>
  </si>
  <si>
    <t>Verschoben von "02592".</t>
  </si>
  <si>
    <t>02587</t>
  </si>
  <si>
    <t>Bürglen UR - Ruogig{GO}</t>
  </si>
  <si>
    <t>Verschoben von "02593.2".</t>
  </si>
  <si>
    <t>02588</t>
  </si>
  <si>
    <t>Bürglen UR - Biel (Kinzig) {LU}, 2 Sektionen</t>
  </si>
  <si>
    <t>Verschoben von "02593".</t>
  </si>
  <si>
    <t>02590</t>
  </si>
  <si>
    <t>Schattdorf - Haldi {LU}</t>
  </si>
  <si>
    <t>Verschoben von "02594".</t>
  </si>
  <si>
    <t>02591</t>
  </si>
  <si>
    <t>Attinghausen (Ballweg) - Brüsti {LU}, 2 Sektionen</t>
  </si>
  <si>
    <t>02592</t>
  </si>
  <si>
    <t>Amsteg - Arnisee {LU}</t>
  </si>
  <si>
    <t>Verschoben von "02588".</t>
  </si>
  <si>
    <t>02593</t>
  </si>
  <si>
    <t>Intschi - Arnisee {LU}</t>
  </si>
  <si>
    <t>Verschoben von "02599".</t>
  </si>
  <si>
    <t>02594</t>
  </si>
  <si>
    <t>Bristen - Golzern {LU}</t>
  </si>
  <si>
    <t>Verschoben von "02595".</t>
  </si>
  <si>
    <t>02596</t>
  </si>
  <si>
    <t>Andermatt–Nätschen–Gütsch {GO}, 2 Sektionen</t>
  </si>
  <si>
    <t>02597</t>
  </si>
  <si>
    <t>Andermatt - Gurschen - Gemsstock {LU}, 2 Sektionen</t>
  </si>
  <si>
    <t>ASS-ags</t>
  </si>
  <si>
    <t>02598</t>
  </si>
  <si>
    <t>Oberalppass–Schneehüenerstock {GO}</t>
  </si>
  <si>
    <t>02600</t>
  </si>
  <si>
    <t>Airolo - Pesciüm - Sasso della Boggia (2 sezioni) {LU}</t>
  </si>
  <si>
    <t>Verschoben von "02600.1".</t>
  </si>
  <si>
    <t>02603</t>
  </si>
  <si>
    <t>Piotta - Ritom/Piora {ST}</t>
  </si>
  <si>
    <t>02615</t>
  </si>
  <si>
    <t>Arvigo - Braggio {LU}</t>
  </si>
  <si>
    <t>GR-fab</t>
  </si>
  <si>
    <t>02616</t>
  </si>
  <si>
    <t>Selma - Landarenca {LU}</t>
  </si>
  <si>
    <t>GR-fsl</t>
  </si>
  <si>
    <t>02620</t>
  </si>
  <si>
    <t>Locarno - Madonna del Sasso - Orselino{ST}</t>
  </si>
  <si>
    <t>02621</t>
  </si>
  <si>
    <t>Orselina - Cardada {LU}</t>
  </si>
  <si>
    <t>02622</t>
  </si>
  <si>
    <t>Cardada - Cimetta {SE}</t>
  </si>
  <si>
    <t>02624</t>
  </si>
  <si>
    <t>Intragna - Costa {LU}</t>
  </si>
  <si>
    <t>FART-klic</t>
  </si>
  <si>
    <t>02625</t>
  </si>
  <si>
    <t>Verdasio - Rasa {LU}</t>
  </si>
  <si>
    <t>FART-klvr</t>
  </si>
  <si>
    <t>02627</t>
  </si>
  <si>
    <t>San Carlo - Robiei {LU}</t>
  </si>
  <si>
    <t>02640</t>
  </si>
  <si>
    <t>Rivera - Alpe Foppa (Monte Tamaro) {GO}</t>
  </si>
  <si>
    <t>02650</t>
  </si>
  <si>
    <t>Lugano Città - Lugano Stazione{ST}</t>
  </si>
  <si>
    <t>02652</t>
  </si>
  <si>
    <t>Lugano - Monte S. Salvatore{ST}</t>
  </si>
  <si>
    <t>02653</t>
  </si>
  <si>
    <t xml:space="preserve"> Cassarate - Suvigliana - Monte-Brè (2 sezioni){ST}</t>
  </si>
  <si>
    <t>02660</t>
  </si>
  <si>
    <t>Miglieglia - Monte Lema {GO}</t>
  </si>
  <si>
    <t>02680</t>
  </si>
  <si>
    <t>Brusino Arsizio - Serpiano {LU}</t>
  </si>
  <si>
    <t>02700</t>
  </si>
  <si>
    <t>Zürich Central - Hochschulen{ST} (ZVV Linie 24) {SK}</t>
  </si>
  <si>
    <t>02701</t>
  </si>
  <si>
    <t>Zürich Seilbahn Rigiblick - Rigiblick{ST} (ZVV Linie 23) {SK}</t>
  </si>
  <si>
    <t>02705</t>
  </si>
  <si>
    <t>Adliswil - Felsenegg{LU} (ZVV Linie 26) {SK}</t>
  </si>
  <si>
    <t>02710</t>
  </si>
  <si>
    <t>Mühleggbahn St. Gallen{ST}</t>
  </si>
  <si>
    <t>02725</t>
  </si>
  <si>
    <t>Jakobsbad - Kronberg {LU}</t>
  </si>
  <si>
    <t>02730</t>
  </si>
  <si>
    <t>Schwägalp - Säntis {LU}</t>
  </si>
  <si>
    <t>02740</t>
  </si>
  <si>
    <t>Wasserauen - Ebenalp {LU}</t>
  </si>
  <si>
    <t>02745</t>
  </si>
  <si>
    <t>Brülisau - Hoher Kasten {LU}</t>
  </si>
  <si>
    <t>02748</t>
  </si>
  <si>
    <t>Frümsen - Stauberen {LU}</t>
  </si>
  <si>
    <t>BGST</t>
  </si>
  <si>
    <t>02750</t>
  </si>
  <si>
    <t>Schutt - Atzmännig {SE}</t>
  </si>
  <si>
    <t>02762</t>
  </si>
  <si>
    <t>Krümmenschwil - Rietbach (Wolzenalp) {SE}</t>
  </si>
  <si>
    <t>02765</t>
  </si>
  <si>
    <t>Alt St. Johann - Alp Sellamatt {SE}{GO} (Kombibahn)</t>
  </si>
  <si>
    <t>02767</t>
  </si>
  <si>
    <t>2767.1</t>
  </si>
  <si>
    <t>Unterwasser - Iltios - (Chäserrugg){ST}</t>
  </si>
  <si>
    <t>Verschoben von "02767.1".</t>
  </si>
  <si>
    <t>02768</t>
  </si>
  <si>
    <t>2767.2</t>
  </si>
  <si>
    <t>Iltios - Chäserrugg {LU}</t>
  </si>
  <si>
    <t>Verschoben von "02767.2".</t>
  </si>
  <si>
    <t>02770</t>
  </si>
  <si>
    <t>Wildhaus - Oberdorf - Gamsalp {SE}, 2 Sektionen</t>
  </si>
  <si>
    <t>02773</t>
  </si>
  <si>
    <t>Wildhaus Tobel - Gamplüt {GO}</t>
  </si>
  <si>
    <t>02780</t>
  </si>
  <si>
    <t>Amden - Niederschlag {SE}</t>
  </si>
  <si>
    <t>02790</t>
  </si>
  <si>
    <t>Unterterzen - Oberterzen - Tannenbodenalp (Flumserberg) {GO}, 2 Sektionen</t>
  </si>
  <si>
    <t>02792</t>
  </si>
  <si>
    <t>Tannenboden - Maschgenkamm (Flumserberg) {GO}</t>
  </si>
  <si>
    <t>02793</t>
  </si>
  <si>
    <t>Tannenboden - Chrüz (Flumserberg) {SE}</t>
  </si>
  <si>
    <t>02794</t>
  </si>
  <si>
    <t>Tannenheim - Prodalp - Prodkamm (Flumserberg) {GO}{SE}, 2 Sektionen</t>
  </si>
  <si>
    <t>02800</t>
  </si>
  <si>
    <t>Wangs - Maienberg - Furt - Gaffia - Pizolhütte - (Pizol) {GO}{SE}, 2 Sektionen</t>
  </si>
  <si>
    <t>02805</t>
  </si>
  <si>
    <t>Bad Ragaz - Pardiel - Laufböden (Pizol) {GO}{SE}, 2 Sektionen</t>
  </si>
  <si>
    <t>02807</t>
  </si>
  <si>
    <t>Oberschan - Hotel Alvier {GO}</t>
  </si>
  <si>
    <t>02810</t>
  </si>
  <si>
    <t>Malbun - Sareis {SE}</t>
  </si>
  <si>
    <t>02820</t>
  </si>
  <si>
    <t>Filzbach - Habergschwänd {SE}</t>
  </si>
  <si>
    <t>02825</t>
  </si>
  <si>
    <t>Niederurnen - Morgenholz {LU}</t>
  </si>
  <si>
    <t>02830</t>
  </si>
  <si>
    <t>Kies - Mettmen {LU}</t>
  </si>
  <si>
    <t>02835</t>
  </si>
  <si>
    <t>Matt - Weissenberg {LU}</t>
  </si>
  <si>
    <t>02837</t>
  </si>
  <si>
    <t>Elm - Ämpächli {GO}</t>
  </si>
  <si>
    <t>02840</t>
  </si>
  <si>
    <t>Linthal - Braunwald{ST}</t>
  </si>
  <si>
    <t>02841</t>
  </si>
  <si>
    <t>Braunwald - Kleiner Gumen {SE}</t>
  </si>
  <si>
    <t>02843</t>
  </si>
  <si>
    <t>Braunwald - Grotzenbüel {GO}, 2 Sektionen</t>
  </si>
  <si>
    <t>02848</t>
  </si>
  <si>
    <t>Malans - Älpli {LU}</t>
  </si>
  <si>
    <t>02852</t>
  </si>
  <si>
    <t>Fanas - Eggli {LU}</t>
  </si>
  <si>
    <t>02855</t>
  </si>
  <si>
    <t>Klosters - Madrisa {GO}</t>
  </si>
  <si>
    <t>KMB-bkm</t>
  </si>
  <si>
    <t>02860</t>
  </si>
  <si>
    <t>Klosters - Gotschnaboden - Gotschnagrat (Parsenn) {LU}, 2 Sektionen</t>
  </si>
  <si>
    <t>DKB-lkp</t>
  </si>
  <si>
    <t>02865</t>
  </si>
  <si>
    <t>Davos - Parsenn{ST}, 2 Sektionen</t>
  </si>
  <si>
    <t>DKB-dpb</t>
  </si>
  <si>
    <t>02866</t>
  </si>
  <si>
    <t>Weissfluhjoch - Weissfluhgipfel {LU}</t>
  </si>
  <si>
    <t>02867</t>
  </si>
  <si>
    <t>Parsennhütte - Weissfluhjoch {LU}</t>
  </si>
  <si>
    <t>02870</t>
  </si>
  <si>
    <t>Dörfji - Pischa {LU}</t>
  </si>
  <si>
    <t>02872</t>
  </si>
  <si>
    <t>Davos Platz - Schatzalp{ST}</t>
  </si>
  <si>
    <t>02875</t>
  </si>
  <si>
    <t>Davos Platz - Ischalp - Jakobshorn {LU}, 2 Sektionen</t>
  </si>
  <si>
    <t>DKB-bbbj</t>
  </si>
  <si>
    <t>02878</t>
  </si>
  <si>
    <t>Davos Glaris - Jatzmeder (Rinerhorn) {GO}</t>
  </si>
  <si>
    <t>02880</t>
  </si>
  <si>
    <t>Chur - Känzeli - Brambrüesch {LU}{GO}, 2 Sektionen</t>
  </si>
  <si>
    <t>02885</t>
  </si>
  <si>
    <t>Flims - Foppa - Naraus {SE}{SE}, 2 Sektionen</t>
  </si>
  <si>
    <t>02892</t>
  </si>
  <si>
    <t>Laax - Crap Sogn Gion {LU}</t>
  </si>
  <si>
    <t>02893</t>
  </si>
  <si>
    <t>Falera - Curnius {SE}</t>
  </si>
  <si>
    <t>02894</t>
  </si>
  <si>
    <t>Wali - Alp Stein (Obersaxen) {SE}</t>
  </si>
  <si>
    <t>02896</t>
  </si>
  <si>
    <t>Valata/Obersaxen - Cuolm Sura - Piz Mundaun {SE}, 2 Sektionen</t>
  </si>
  <si>
    <t>BPM-svcs</t>
  </si>
  <si>
    <t>02897</t>
  </si>
  <si>
    <t>Vella - Triel - Hitzeggen {SE}, 2 Sektionen</t>
  </si>
  <si>
    <t>BPM-svh</t>
  </si>
  <si>
    <t>02900</t>
  </si>
  <si>
    <t>Vals - Gadastatt {GO}</t>
  </si>
  <si>
    <t>02902</t>
  </si>
  <si>
    <t>Waltensburg/Vuorz Curtginet - Alp Dado - Fil da Rubi{SE}</t>
  </si>
  <si>
    <t>02903</t>
  </si>
  <si>
    <t>Breil/Brigels - Burleun - La Cauma{SE}</t>
  </si>
  <si>
    <t>02905</t>
  </si>
  <si>
    <t>Disentis - Caischavedra {LU}</t>
  </si>
  <si>
    <t>02908</t>
  </si>
  <si>
    <t>Dieni - Milez {SE}</t>
  </si>
  <si>
    <t>ASS-psr</t>
  </si>
  <si>
    <t>02910</t>
  </si>
  <si>
    <t>Arosa - Weisshorn {LU}, 2 Sektionen</t>
  </si>
  <si>
    <t>02912</t>
  </si>
  <si>
    <t>Arosa - Hörnli {GO}</t>
  </si>
  <si>
    <t>02920</t>
  </si>
  <si>
    <t>Churwalden - Pradaschier {SE}</t>
  </si>
  <si>
    <t>02922</t>
  </si>
  <si>
    <t>Churwalden - Alp Stätz {SE}</t>
  </si>
  <si>
    <t>02930</t>
  </si>
  <si>
    <t>Lenzerheide - Scharmoin - Parpaner Rothorn {LU}, 2 Sektionen</t>
  </si>
  <si>
    <t>02932</t>
  </si>
  <si>
    <t>Val Sporz - Tgantieni - Piz Scalottas (Lenzerheide) 3-er {SE}, 2 Sektionen</t>
  </si>
  <si>
    <t>02940</t>
  </si>
  <si>
    <t>Rhäzüns - Feldis/Veulden {LU}</t>
  </si>
  <si>
    <t>02941</t>
  </si>
  <si>
    <t>Feldis - Mutta {SE}</t>
  </si>
  <si>
    <t>02950</t>
  </si>
  <si>
    <t>Savognin - Tigignas - Somtgant {SE}, 2 Sektionen</t>
  </si>
  <si>
    <t>02955</t>
  </si>
  <si>
    <t>Bergün - Pros da Darlux - Alp Darlux {SE}, 2 Sektionen</t>
  </si>
  <si>
    <t>02958</t>
  </si>
  <si>
    <t>Pranzaira - Albigna {LU}</t>
  </si>
  <si>
    <t>EWZ-pa</t>
  </si>
  <si>
    <t>02960</t>
  </si>
  <si>
    <t>Sils Maria - Furtschellas (Prasüra) {LU}</t>
  </si>
  <si>
    <t>02965</t>
  </si>
  <si>
    <t>Surlej/Silvaplana - Murtèl - Corvatsch {LU}, 2 Sektionen</t>
  </si>
  <si>
    <t>02967</t>
  </si>
  <si>
    <t>Suvretta - Randolins - Munt da San Murezzan {SE}, 2 Sektionen</t>
  </si>
  <si>
    <t>ESMM-smbb</t>
  </si>
  <si>
    <t>02968</t>
  </si>
  <si>
    <t>St. Moritz Bad - Signal {LU}</t>
  </si>
  <si>
    <t>02970</t>
  </si>
  <si>
    <t>St. Moritz - Chantarella - Corviglia - Piz Nair{ST}{ST}{LU}, 3 Sektionen</t>
  </si>
  <si>
    <t>02976</t>
  </si>
  <si>
    <t>Celerina - Marguns {GO}</t>
  </si>
  <si>
    <t>ESMM-Ics</t>
  </si>
  <si>
    <t>02980</t>
  </si>
  <si>
    <t>Punt Muragl - Muottas Muragl{ST}</t>
  </si>
  <si>
    <t>ESMM-mmb</t>
  </si>
  <si>
    <t>02982</t>
  </si>
  <si>
    <t>Pontresina - Alp Languard {SE}</t>
  </si>
  <si>
    <t>02985</t>
  </si>
  <si>
    <t>Bernina Diavolezza - Diavolezza {LU}</t>
  </si>
  <si>
    <t>DIALA-lbd</t>
  </si>
  <si>
    <t>02987</t>
  </si>
  <si>
    <t>Curtinatsch - Piz Lagalb {LU}</t>
  </si>
  <si>
    <t>DIALA-lcl</t>
  </si>
  <si>
    <t>02990</t>
  </si>
  <si>
    <t>Ftan Fionas - Prui (Natèas) {SE}</t>
  </si>
  <si>
    <t>02993</t>
  </si>
  <si>
    <t>Scuol - Motta Naluns {GO}</t>
  </si>
  <si>
    <t>02995</t>
  </si>
  <si>
    <t>Samnaun Ravaisch - Alp Trider Sattel {LU}</t>
  </si>
  <si>
    <t>03100</t>
  </si>
  <si>
    <t>Schiff</t>
  </si>
  <si>
    <t>Lausanne-Ouchy - St-Gingolph (Lac Léman)</t>
  </si>
  <si>
    <t>03150</t>
  </si>
  <si>
    <t>Lausanne-Ouchy - Genève (Lac Léman)</t>
  </si>
  <si>
    <t>03151</t>
  </si>
  <si>
    <t>N1 {SK}&lt;br/&gt;Lausanne-Ouchy - Evian-les-Bains (Lac Léman)</t>
  </si>
  <si>
    <t>03152</t>
  </si>
  <si>
    <t>N2 {SK}&lt;br/&gt;Lausanne-Ouchy - Thonon-les-Bains (Lac Léman)</t>
  </si>
  <si>
    <t>03153</t>
  </si>
  <si>
    <t>N3 {SK}&lt;br/&gt;Nyon - Nernier - Yvoire (Lac Léman)</t>
  </si>
  <si>
    <t>03154</t>
  </si>
  <si>
    <t>Genève-Mont-Blanc - Versoix (Lac Léman)&lt;br/&gt;Croisières Geneva Tour</t>
  </si>
  <si>
    <t>03160</t>
  </si>
  <si>
    <t>Pâquis - Molard - Pâquis Traversée de la Rade: Ligne 1</t>
  </si>
  <si>
    <t>03161</t>
  </si>
  <si>
    <t>Pâquis - Eaux-Vives - Pâquis Traversée de la Rade: Ligne 2</t>
  </si>
  <si>
    <t>03162</t>
  </si>
  <si>
    <t>Genève-plage/Port-Noir - Pâquis - Genève-plage/Port-Noir Traversée de la Rade: Ligne 3</t>
  </si>
  <si>
    <t>03163</t>
  </si>
  <si>
    <t>Genève-plage/Port-Noir - De-Châteaubriand - Genève-plage/Port-Noir Traversée de la Rade: Ligne 4</t>
  </si>
  <si>
    <t>03201</t>
  </si>
  <si>
    <t>03204</t>
  </si>
  <si>
    <t>Lac des Brenets</t>
  </si>
  <si>
    <t>03210.1</t>
  </si>
  <si>
    <t>Neuchâtel - Cudrefin - Portalban - Neuchâtel (Lac de Neuchâtel)</t>
  </si>
  <si>
    <t>Verschoben von "03209".</t>
  </si>
  <si>
    <t>03210.2</t>
  </si>
  <si>
    <t>3209.1</t>
  </si>
  <si>
    <t>Neuchâtel - Estavayer-le-Lac - Neuchâtel (Lac de Neuchâtel)</t>
  </si>
  <si>
    <t>Verschoben von "03209.1".</t>
  </si>
  <si>
    <t>03211</t>
  </si>
  <si>
    <t>Yverdon-les-Bains - Estavayer-le-Lac (Lac de Neuchâtel)</t>
  </si>
  <si>
    <t>Verschoben von "03210".</t>
  </si>
  <si>
    <t>03212</t>
  </si>
  <si>
    <t>Neuchâtel - La Sauge - Murten/Morat (Canal de la Broye)</t>
  </si>
  <si>
    <t>Verschoben von "03211".</t>
  </si>
  <si>
    <t>03213</t>
  </si>
  <si>
    <t>Murten/Morat - Praz-Môtier - Vallamand - Faoug - Murten/Morat&lt;br/&gt;(Murtensee/Lac de Morat)</t>
  </si>
  <si>
    <t>Verschoben von "03212".</t>
  </si>
  <si>
    <t>03214</t>
  </si>
  <si>
    <t>Murten/Morat - Neuchâtel - Biel/Bienne&lt;br/&gt;(Drei-Seen-Fahrt /Tour des Trois Lacs)&lt;br/&gt;(Canal de la Broye) - (Canal de la Thielle)</t>
  </si>
  <si>
    <t>03215</t>
  </si>
  <si>
    <t>Biel/Bienne - Murten - Biel/Bienne (Drei-Seen-Fahrt/Tour des Trois Lacs)</t>
  </si>
  <si>
    <t>03216</t>
  </si>
  <si>
    <t>Biel/Bienne - Solothurn - Biel/Bienne (Aarefahrt/L'Aar)</t>
  </si>
  <si>
    <t>03217</t>
  </si>
  <si>
    <t>Biel/Bienne - Erlach - Biel/Bienne (Bielersee/Lac de Bienne)</t>
  </si>
  <si>
    <t>03310</t>
  </si>
  <si>
    <t>BLS-ths</t>
  </si>
  <si>
    <t>03470</t>
  </si>
  <si>
    <t>BLS-brs</t>
  </si>
  <si>
    <t>03500</t>
  </si>
  <si>
    <t>Sarnersee</t>
  </si>
  <si>
    <t>03600.1</t>
  </si>
  <si>
    <t>Luzern - Brunnen - Flüelen (Vierwaldstättersee)</t>
  </si>
  <si>
    <t>Verschoben von "03600".</t>
  </si>
  <si>
    <t>03601.1</t>
  </si>
  <si>
    <t>Luzern - Hergiswil - Stansstad (Vierwaldstättersee)</t>
  </si>
  <si>
    <t>Aufgeteilt von "03601".</t>
  </si>
  <si>
    <t>03601.2</t>
  </si>
  <si>
    <t>Luzern - Alpnachstad (Vierwaldstättersee)</t>
  </si>
  <si>
    <t>03602</t>
  </si>
  <si>
    <t>Luzern - Kehrsiten-Bürgenstock (Vierwaldstättersee), alle Verbindungen</t>
  </si>
  <si>
    <t>Verschoben von "03601.1".</t>
  </si>
  <si>
    <t>03603</t>
  </si>
  <si>
    <t>Verschoben von "03602".</t>
  </si>
  <si>
    <t>03604</t>
  </si>
  <si>
    <t>Luzern - Hermitage - Meggenhorn (Vierwaldstättersee)</t>
  </si>
  <si>
    <t>Verschoben von "03603".</t>
  </si>
  <si>
    <t>03605</t>
  </si>
  <si>
    <t>Metro</t>
  </si>
  <si>
    <t>Luzern–Kastanienbaum (Vierwaldstättersee)</t>
  </si>
  <si>
    <t>Verschoben von "03604".</t>
  </si>
  <si>
    <t>03610</t>
  </si>
  <si>
    <t>Autofähre Beckenried - Gersau (Vierwaldstättersee)</t>
  </si>
  <si>
    <t>Verschoben von "03605".</t>
  </si>
  <si>
    <t>03620</t>
  </si>
  <si>
    <t>Morcote - Porto Ceresio (Linea 437; Lago di Lugano)</t>
  </si>
  <si>
    <t>Verschoben von "03606".</t>
  </si>
  <si>
    <t>03622</t>
  </si>
  <si>
    <t>Lugano - Porlezza (Lago di Lugano)</t>
  </si>
  <si>
    <t>Verschoben von "03607".</t>
  </si>
  <si>
    <t>03623</t>
  </si>
  <si>
    <t>Lugano - Gandria (Lago di Lugano)</t>
  </si>
  <si>
    <t>Verschoben von "03608".</t>
  </si>
  <si>
    <t>03624</t>
  </si>
  <si>
    <t>3608.1</t>
  </si>
  <si>
    <t>Lugano - Gandria - Melide Swissminiatur - Morcote (Lago di Lugano)</t>
  </si>
  <si>
    <t>Verschoben von "03608.1".</t>
  </si>
  <si>
    <t>03626</t>
  </si>
  <si>
    <t>Lugano - Melide Swissminiatur - Capolago (Lago di Lugano)</t>
  </si>
  <si>
    <t>Verschoben von "03609".</t>
  </si>
  <si>
    <t>03630</t>
  </si>
  <si>
    <t>Locarno - Brissago - Arona (Lago Maggiore)</t>
  </si>
  <si>
    <t>03631</t>
  </si>
  <si>
    <t>03651</t>
  </si>
  <si>
    <t>Meisterschwanden - Beinwil (Hallwilersee)</t>
  </si>
  <si>
    <t>03652</t>
  </si>
  <si>
    <t>3651.1</t>
  </si>
  <si>
    <t>Meisterschwanden - Mosen - Beinwil - Seengen</t>
  </si>
  <si>
    <t>Verschoben von "03651.1".</t>
  </si>
  <si>
    <t>03653</t>
  </si>
  <si>
    <t>3651.2</t>
  </si>
  <si>
    <t>Meisterschwanden - Beinwil - Mosen</t>
  </si>
  <si>
    <t>Verschoben von "03651.2".</t>
  </si>
  <si>
    <t>03660</t>
  </si>
  <si>
    <t>Zug - Arth am See - Zug (Zugersee)</t>
  </si>
  <si>
    <t>03661</t>
  </si>
  <si>
    <t>Unterägeri - Oberägeri - Morgarten (Ägerisee)</t>
  </si>
  <si>
    <t>03700</t>
  </si>
  <si>
    <t>Basel - Rheinfelden - Basel</t>
  </si>
  <si>
    <t>03701</t>
  </si>
  <si>
    <t>Stadt- und Hafenrundfahrt (inkl. Mittagessen-Rundfahrten)</t>
  </si>
  <si>
    <t>03730</t>
  </si>
  <si>
    <t>Zürich - Rapperswil - Schmerikon (Zürichsee/ZVV)&lt;br/&gt;Zürich - Rapperswil - Zürich (Zürichsee/ZVV)</t>
  </si>
  <si>
    <t>03731</t>
  </si>
  <si>
    <t>3731.1</t>
  </si>
  <si>
    <t>Kleine Zürichsee-Rundfahrten (ZVV)</t>
  </si>
  <si>
    <t>Verschoben von "03731.1".</t>
  </si>
  <si>
    <t>03732</t>
  </si>
  <si>
    <t>Küsnacht - Erlenbach - Thalwil (Querfahrten/ZVV)</t>
  </si>
  <si>
    <t>03733</t>
  </si>
  <si>
    <t>Männedorf - Stäfa - Wädenswil (Querfahrten/ZVV)</t>
  </si>
  <si>
    <t>03734</t>
  </si>
  <si>
    <t>Limmat-Schifffahrt (Zürichsee/ZVV)</t>
  </si>
  <si>
    <t>03735</t>
  </si>
  <si>
    <t>Horgen - Meilen (Zürichsee-Autofähre mit Personenbeförderung)</t>
  </si>
  <si>
    <t>03740</t>
  </si>
  <si>
    <t>Maur - Greifensee - Uster - Maur (Greifensee/ZVV)</t>
  </si>
  <si>
    <t>03759</t>
  </si>
  <si>
    <t>Rheinfall - Dachsen</t>
  </si>
  <si>
    <t>03760</t>
  </si>
  <si>
    <t>Rheinfall - Eglisau</t>
  </si>
  <si>
    <t>03761</t>
  </si>
  <si>
    <t>Rheinfall - Rheinau</t>
  </si>
  <si>
    <t>03762</t>
  </si>
  <si>
    <t>Ellikon - Tössegg - Eglisau - Rheinsfelden</t>
  </si>
  <si>
    <t>SZR-ET</t>
  </si>
  <si>
    <t>03763</t>
  </si>
  <si>
    <t>Rüdlingen - Tössegg - Eglisau</t>
  </si>
  <si>
    <t>03765</t>
  </si>
  <si>
    <t>Fähre Tössegg (Teufen ZH) - Buchberg</t>
  </si>
  <si>
    <t>03800</t>
  </si>
  <si>
    <t>Lindau - Rorschach (Bodensee)&lt;br/&gt;Romanshorn - Kreuzlingen - Mainau - Meersburg</t>
  </si>
  <si>
    <t>03801</t>
  </si>
  <si>
    <t>Romanshorn–Immenstaad–Altnau (Bodensee)</t>
  </si>
  <si>
    <t>03802</t>
  </si>
  <si>
    <t>Konstanz - Friedrichshafen - Lindau - Bregenz (Bodensee)</t>
  </si>
  <si>
    <t>VLB</t>
  </si>
  <si>
    <t>BSB Quer</t>
  </si>
  <si>
    <t>03804</t>
  </si>
  <si>
    <t>Konstanz - Mainau - Überlingen (Überlingersee)</t>
  </si>
  <si>
    <t>03810</t>
  </si>
  <si>
    <t>Romanshorn - Friedrichshafen (Bodenseefähre)</t>
  </si>
  <si>
    <t>BSB Fähr</t>
  </si>
  <si>
    <t>03820</t>
  </si>
  <si>
    <t>Schaffhausen - Kreuzlingen (Untersee und Rhein)</t>
  </si>
  <si>
    <t>03822</t>
  </si>
  <si>
    <t xml:space="preserve">Fähre Schlatt Paradies - Büsingen am Hochrhein </t>
  </si>
  <si>
    <t>03824</t>
  </si>
  <si>
    <t xml:space="preserve">Fähre Steckborn - Gaienhofen </t>
  </si>
  <si>
    <t>03825</t>
  </si>
  <si>
    <t xml:space="preserve">Solarfähre Mannenbach - Reichenau </t>
  </si>
  <si>
    <t>Titelverwechslung mit 3824
Verschoben von "03824".</t>
  </si>
  <si>
    <t>03830</t>
  </si>
  <si>
    <t>Rorschach - Rheineck</t>
  </si>
  <si>
    <t>03900</t>
  </si>
  <si>
    <t>Weesen - Walenstadt (Walensee)</t>
  </si>
  <si>
    <t>03901</t>
  </si>
  <si>
    <t>Quinten - Murg (Walensee)</t>
  </si>
  <si>
    <t>03940</t>
  </si>
  <si>
    <t>Sils/Segl Maria - Maloja (Silsersee)</t>
  </si>
  <si>
    <t>Genève-Aéroport - La Chaux-de-Fonds</t>
  </si>
  <si>
    <t>TRN/tc</t>
  </si>
  <si>
    <t>07.061</t>
  </si>
  <si>
    <t>F61</t>
  </si>
  <si>
    <t>Zürich Flughafen, Carterminal - Kriens, Sternmatt FB 61</t>
  </si>
  <si>
    <t>07.062</t>
  </si>
  <si>
    <t>F62</t>
  </si>
  <si>
    <t xml:space="preserve">Basel EuroAirport - Kriens, Sternmatt FB62 </t>
  </si>
  <si>
    <t>07.064</t>
  </si>
  <si>
    <t>FB64</t>
  </si>
  <si>
    <t>Grindelwald - Grindelwald Grund - Interlaken Ost - Zürich Flughafen   Flugbus 64</t>
  </si>
  <si>
    <t>07.093</t>
  </si>
  <si>
    <t>F93</t>
  </si>
  <si>
    <t xml:space="preserve">Domat/Ems - Chur - Landquart - Mels - Zürich Flughafen (Flugbus) </t>
  </si>
  <si>
    <t>Flughafenbus</t>
  </si>
  <si>
    <t>10.001</t>
  </si>
  <si>
    <t xml:space="preserve">Lausanne Maladière - gare - St-François - Stade Olympique - Blécherette {SK}_x000D_
</t>
  </si>
  <si>
    <t>Textfeld</t>
  </si>
  <si>
    <t>Infopool</t>
  </si>
  <si>
    <t>10.002</t>
  </si>
  <si>
    <t>Lausanne Maladière-Lac - Bellerive - St-François - Bergières - Désert {SK}</t>
  </si>
  <si>
    <t>10.003</t>
  </si>
  <si>
    <t>Lausanne gare - Chauderon - casernes - Bellevaux {SK}</t>
  </si>
  <si>
    <t>10.004</t>
  </si>
  <si>
    <t>Pully gare - Lausanne Montchoisi - Prilly Mont-Goulin - Coudraie {SK}</t>
  </si>
  <si>
    <t>10.006</t>
  </si>
  <si>
    <t>Lausanne Maladière - Mont d'Or - Cécil - Victor-Ruffy - Praz-Séchaud {SK}</t>
  </si>
  <si>
    <t>10.007</t>
  </si>
  <si>
    <t>Lausanne St-François - Tunnel/Bessières - Pully La Rosiaz - Val-Vert {SK}</t>
  </si>
  <si>
    <t xml:space="preserve">Paudex - Pully - Lausanne - Le Mont-sur-Lausanne {SK}_x000D_
</t>
  </si>
  <si>
    <t>10.009</t>
  </si>
  <si>
    <t>Lutry - Paudex - Pully - Lausanne - Prilly {SK}</t>
  </si>
  <si>
    <t>10.012</t>
  </si>
  <si>
    <t>Lausanne Faverges - Bonne-Espérance - Georgette - Montbenon {SK}</t>
  </si>
  <si>
    <t>10.013</t>
  </si>
  <si>
    <t>Lausanne Montbenon - St-François - Mousquines - Verdeil_x000D_
{SK}</t>
  </si>
  <si>
    <t>10.016</t>
  </si>
  <si>
    <t>Lausanne Provence nord - Pont Bessières - Vivarium - Grand Vennes {SK}</t>
  </si>
  <si>
    <t>10.017</t>
  </si>
  <si>
    <t>Lausanne - Prilly - Renens VD - Bussigny VD {SK}</t>
  </si>
  <si>
    <t>10.018</t>
  </si>
  <si>
    <t>Lausanne-Flon - Prilly - Renens VD - Crissier {SK}</t>
  </si>
  <si>
    <t>10.019</t>
  </si>
  <si>
    <t>Lausanne - Prilly - Renens VD {SK}</t>
  </si>
  <si>
    <t xml:space="preserve">Infopool </t>
  </si>
  <si>
    <t>10.021</t>
  </si>
  <si>
    <t>Lausanne  gare - Beaulieu - Bergières - Grattapaille - Blécherette {SK}</t>
  </si>
  <si>
    <t>10.022</t>
  </si>
  <si>
    <t>Lausanne-Flon pl. de l'Europe - Lausanne Tunnel - Bellevaux - Clochatte {SK}</t>
  </si>
  <si>
    <t>Lausanne Rouvraie - Entre-Bois - Le Mont-sur-Lausanne Maillefer {SK}</t>
  </si>
  <si>
    <t>10.024</t>
  </si>
  <si>
    <t>Lausanne Tour Haldimand-Lac - Ouchy-Olympique - Bourdonnette {SK}</t>
  </si>
  <si>
    <t>10.025</t>
  </si>
  <si>
    <t>Chavannes-près-Renens - Lausanne - Pully {SK}</t>
  </si>
  <si>
    <t>10.029</t>
  </si>
  <si>
    <t>Lausanne St-Paul - Chauderon - Bel-Air - St-François {SK}</t>
  </si>
  <si>
    <t>10.031</t>
  </si>
  <si>
    <t>St-Sulpice VD - Ecublens VD - Chavannes-près-Renens - Renens VD {SK}</t>
  </si>
  <si>
    <t>Prilly - Renens VD - Crissier - Villars-Ste-Croix - Mex VD {SK}</t>
  </si>
  <si>
    <t>10.033</t>
  </si>
  <si>
    <t>St-Sulpice VD - Ecublens VD - Renens VD - Prilly {SK}</t>
  </si>
  <si>
    <t>10.036</t>
  </si>
  <si>
    <t>Renens VD gare nord - Crissier Zinguerie - Closalet {SK}</t>
  </si>
  <si>
    <t>10.038</t>
  </si>
  <si>
    <t>Renens VD gare nord - Prilly église {SK}</t>
  </si>
  <si>
    <t>10.041</t>
  </si>
  <si>
    <t>Lausanne Praz-Séchaud - Le Foyer - Praz-Berthoud - Montolieu {SK}</t>
  </si>
  <si>
    <t>10.042</t>
  </si>
  <si>
    <t>Lausanne Le Foyer - Pont-de-Chailly - Sallaz {SK}</t>
  </si>
  <si>
    <t>10.045</t>
  </si>
  <si>
    <t xml:space="preserve">Epalinges Bois-Murat - Lausanne Chalet-à-Gobet {SK}_x000D_
</t>
  </si>
  <si>
    <t>10.046</t>
  </si>
  <si>
    <t>Epalinges Bois-Murat - centre - Ballègue {SK}</t>
  </si>
  <si>
    <t>10.047</t>
  </si>
  <si>
    <t>Pully - Belmont-sur-Lausanne - Lutry {SK}</t>
  </si>
  <si>
    <t>10.048</t>
  </si>
  <si>
    <t>Pully centre - Perraudettaz - Les Liaudes - Daillettes {SK}</t>
  </si>
  <si>
    <t>10.049</t>
  </si>
  <si>
    <t>49</t>
  </si>
  <si>
    <t>Pully - Belmont-sur-Lausanne {SK}</t>
  </si>
  <si>
    <t>Renens VD - Cheseaux-sur-Lausanne - Le Mont-sur-Lausanne {SK}</t>
  </si>
  <si>
    <t>EDCS_m</t>
  </si>
  <si>
    <t>Mex VD - Vufflens-la-Ville - Bussigny {SK}</t>
  </si>
  <si>
    <t>Lausanne - Cugy VD - Bottens - Froideville {SK}</t>
  </si>
  <si>
    <t>Epalinges - Mézières VD - Moudon {SK}</t>
  </si>
  <si>
    <t>10.064</t>
  </si>
  <si>
    <t>Epalinges - Montblesson - Lausanne {SK}</t>
  </si>
  <si>
    <t>Lausanne - Savigny - Forel (Lavaux) - Servion - Mézières {SK}</t>
  </si>
  <si>
    <t>Pully - Belmont-sur-Lausanne - Grandvaux - Cully {SK}</t>
  </si>
  <si>
    <t>10.068</t>
  </si>
  <si>
    <t>Lutry port - La Conversion gare - Lutry Croix/Lutry {SK}</t>
  </si>
  <si>
    <t>10.069</t>
  </si>
  <si>
    <t>Lutry port - Croix/Lutry - Landar {SK}</t>
  </si>
  <si>
    <t>Mézières - Servion - Les Cullayes - Savigny - Lausanne-Sallaz {SK}</t>
  </si>
  <si>
    <t>10.079:N</t>
  </si>
  <si>
    <t>10.079</t>
  </si>
  <si>
    <t>65, 75</t>
  </si>
  <si>
    <t>Mézières - Servion - Les Cullayes/Forel - Savigny - Lausanne-Sallaz {SK} (Lignes 65, 75)</t>
  </si>
  <si>
    <t>Sammelfeld, keine Linie
Verschoben von "10.079:S".</t>
  </si>
  <si>
    <t>Bussigny - Villars-Ste-Croix - Mex {SK}</t>
  </si>
  <si>
    <t>Vevey - La Tour-de-Peilz -  Montreux - Villeneuve VD - Rennaz {SK}</t>
  </si>
  <si>
    <t>Vevey Pra - gare - Charmontey {SK}</t>
  </si>
  <si>
    <t>La Tour-de-Peilz centre - Vassin - Crausaz {SK}</t>
  </si>
  <si>
    <t>Montreux - Clarens - Tavel VD - Baugy - Chailly-Montreux {SK}</t>
  </si>
  <si>
    <t>Montreux casino - gare - Rue de la gare - Le Taux {SK}</t>
  </si>
  <si>
    <t>Montreux casino - gare - Les Planches {SK}</t>
  </si>
  <si>
    <t>La Tour-de-Peilz - Chailly-Montreux - Blonay {SK}</t>
  </si>
  <si>
    <t>La Tour-de-Peilz - Chailly-Montreux - Fontanivent - Blonay {SK}</t>
  </si>
  <si>
    <t>La Tour-de-Peilz - Vevey {SK}</t>
  </si>
  <si>
    <t>Villeneuve VD gare - centres commerciaux {SK}</t>
  </si>
  <si>
    <t>Vevey - Corsier-sur-Vevey - Corseaux {SK}</t>
  </si>
  <si>
    <t>Vevey - Corsier-sur-Vevey - Nant VD/Fenil-sur-Corsier {SK}</t>
  </si>
  <si>
    <t>Vevey - Jongny - Monts-de-Corsier - Châtel-St-Denis {SK}</t>
  </si>
  <si>
    <t>Vevey - St-Légier {SK}</t>
  </si>
  <si>
    <t>Vevey - Jongny - Attalens - Bossonnens {SK}</t>
  </si>
  <si>
    <t>Chernex - Chamby - Villard-sur-Chamby</t>
  </si>
  <si>
    <t>10.291</t>
  </si>
  <si>
    <t>Montreux - Chernex - Blonay - St-Légier - Corseaux - Vevey (Bus nocturne)</t>
  </si>
  <si>
    <t>Vevey - Châtel-St-Denis - Bossonnens (Bus nocturne)</t>
  </si>
  <si>
    <t>Palézieux - Forel (Lavaux) - Cully {SK}</t>
  </si>
  <si>
    <t>Cully - Chexbres - Puidoux - Palézieux (Ligne de Lavaux) {SK}</t>
  </si>
  <si>
    <t>Montpreveyres - Mézières - Carrouge - Vucherens - Syens  {SK}</t>
  </si>
  <si>
    <t>Servion - Oron-la-Ville - Palézieux - La Rogivue {SK}</t>
  </si>
  <si>
    <t>10.389:N</t>
  </si>
  <si>
    <t>10.389</t>
  </si>
  <si>
    <t>385&lt;br/&gt;472&lt;br/&gt;473</t>
  </si>
  <si>
    <t>Palézieux - Oron-la-Ville (toutes les relations){SK}&lt;br/&gt; (Lignes 385, 472, 473)</t>
  </si>
  <si>
    <t>keine Liniennummer
Verschoben von "10.389".</t>
  </si>
  <si>
    <t>Cossonay-Penthalaz - Cheseaux {SK}</t>
  </si>
  <si>
    <t>Cossonay-Penthalaz - Lussery-Villars {SK}</t>
  </si>
  <si>
    <t>Echallens - Bettens - Cossonay-Penthalaz {SK}</t>
  </si>
  <si>
    <t>Echallens - Penthéréaz - Chavornay {SK}</t>
  </si>
  <si>
    <t>Echallens - Bettens - Cheseaux {SK}</t>
  </si>
  <si>
    <t>Echallens - Thierrens {SK}</t>
  </si>
  <si>
    <t>Thierrens - Bercher - Bioley-Magnoux - Donneloye {SK}</t>
  </si>
  <si>
    <t>Echallens - Poliez-Pittet {SK}</t>
  </si>
  <si>
    <t>Thierrens - Epalinges {SK}</t>
  </si>
  <si>
    <t>Echallens - Moudon {SK}</t>
  </si>
  <si>
    <t>Moudon - Villars-le-Comte - Lucens {SK}</t>
  </si>
  <si>
    <t>Lucens - Chesalles - Moudon {SK}</t>
  </si>
  <si>
    <t>10.601</t>
  </si>
  <si>
    <t>Yverdon-les-Bains - Cheseaux-N. {SK}</t>
  </si>
  <si>
    <t>TRAVYSAuto</t>
  </si>
  <si>
    <t>10.602</t>
  </si>
  <si>
    <t>Montagny-près-Yverdon - Yverdon-les-Bains gare - ch. de la Chèvre {SK}</t>
  </si>
  <si>
    <t>10.603</t>
  </si>
  <si>
    <t>Yverdon-les-Bains Blancherie - gare - Bellevue {SK}</t>
  </si>
  <si>
    <t>10.604</t>
  </si>
  <si>
    <t>Yverdon-les-Bains Les Moulins - gare - Maison Blanche {SK}</t>
  </si>
  <si>
    <t>10.605</t>
  </si>
  <si>
    <t>Yverdon-les-Bains Prés du Lac - gare - Philosophes - avenue des Sciences {SK}</t>
  </si>
  <si>
    <t>Yverdon-les-Bains - Chamblon - Champvent {SK}</t>
  </si>
  <si>
    <t>Yverdon-les-Bains - Vallorbe (BGV) {SK}</t>
  </si>
  <si>
    <t>L'Auberson - Ste-Croix - Les Rasses - Bullet - Mauborget {SK}</t>
  </si>
  <si>
    <t>TRAVYS/ays</t>
  </si>
  <si>
    <t>Yverdon - Orges - Grandson - Grandevent - Vuiteboeuf {SK}</t>
  </si>
  <si>
    <t>Yverdon-les-Bains - Mauborget {SK}&lt;br/&gt;Yverdon-les-Bains - Mauborget - (Couvet) {SK}</t>
  </si>
  <si>
    <t>10.629:N</t>
  </si>
  <si>
    <t>10.629</t>
  </si>
  <si>
    <t>620&lt;br /&gt;625&lt;br /&gt;630&lt;br /&gt;635</t>
  </si>
  <si>
    <t>Yverdon-les-Bains - Grandson (Lignes 620, 625, 630 et 635) {SK}</t>
  </si>
  <si>
    <t>keine Liniennummer
Verschoben von "10.629".</t>
  </si>
  <si>
    <t>Yverdon-les-Bains - Grandson - Concise - Gorgier-St-Aubin {SK}</t>
  </si>
  <si>
    <t>Yverdon-les-Bains - Grandson - Concise - Provence {SK}</t>
  </si>
  <si>
    <t>Gorgier-St-Aubin - Provence {SK}</t>
  </si>
  <si>
    <t>Yverdon-les-Bains - Yvonand - Démoret - Granges-près-Marnand {SK}</t>
  </si>
  <si>
    <t>Yverdon-les-Bains - Thierrens - Moudon {SK}</t>
  </si>
  <si>
    <t>Yverdon-les-Bains - Donneloye - Démoret - Thierrens {SK}</t>
  </si>
  <si>
    <t>Bercher - Cronay, Moulin du Pont {SK}</t>
  </si>
  <si>
    <t>Yverdon-les-Bains - Ursins - Bercher {SK}</t>
  </si>
  <si>
    <t>Yverdon-les-Bains - Echallens {SK}</t>
  </si>
  <si>
    <t>Yverdon-les-Bains - Suchy - Chavornay {SK}</t>
  </si>
  <si>
    <t>Yverdon-les-Bains - Orbe - Arnex/Croy {SK}</t>
  </si>
  <si>
    <t>Croy-Romainmôtier - Vaulion {SK}</t>
  </si>
  <si>
    <t>Croy-Romainmôtier - Mont-la-Ville {SK}</t>
  </si>
  <si>
    <t>Orbe - Ballaigues - Vallorbe {SK}</t>
  </si>
  <si>
    <t>Orbe - Baulmes {SK}</t>
  </si>
  <si>
    <t>10.691</t>
  </si>
  <si>
    <t>Orbe gare - hôpital - Plamont - gare (Urbabus) {SK}&lt;br /&gt;_x000D_
Orbe gare - hôpital - Plamont - hôpital - gare (Urbabus)</t>
  </si>
  <si>
    <t>10.693</t>
  </si>
  <si>
    <t>Orbe gare - Penchèvre - Taborneires (Urbabus) {SK} &lt;br /&gt;_x000D_
Orbe gare - Penchèvre - Les Granges - Orbe gare (Urbabus)</t>
  </si>
  <si>
    <t>10.694</t>
  </si>
  <si>
    <t>Orbe gare - Fleurs-de-Lys (Urbabus) {SK} &lt;br /&gt;_x000D_
Orbe gare - Fleurs-de-Lys - gare (Urbabus)</t>
  </si>
  <si>
    <t>Morges - St-Sulpice VD - Ecublens VD - Lausanne {SK}</t>
  </si>
  <si>
    <t>MBC Auto</t>
  </si>
  <si>
    <t>Tolochenaz - Morges - Lonay - Echandens - Bussigny VD {SK}</t>
  </si>
  <si>
    <t>Echichens - Morges - Tolochenaz - Lussy-sur-Morges {SK}</t>
  </si>
  <si>
    <t>Echichens - Morges {SK}</t>
  </si>
  <si>
    <t>Lonay - Préverenges - Denges - Echandens - Ecublens VD {SK}</t>
  </si>
  <si>
    <t>Allaman - Aubonne - Gimel - St-George {SK}</t>
  </si>
  <si>
    <t>Rolle - Aubonne - Allaman - (Signal-de-Bougy) {SK}</t>
  </si>
  <si>
    <t>Etoy - Lavigny - Aubonne - St-Livres {SK}</t>
  </si>
  <si>
    <t>Gimel - Le Marchairuz - Le Brassus {SK}&lt;br/&gt;(Ligne du col du Marchairuz)</t>
  </si>
  <si>
    <t>Morges - St-Prex - Etoy - Allaman {SK}</t>
  </si>
  <si>
    <t>Allaman - Aubonne - Gimel - Bière {SK}</t>
  </si>
  <si>
    <t>Morges - Lavigny {SK}</t>
  </si>
  <si>
    <t>Morges - Apples {SK}</t>
  </si>
  <si>
    <t>10.729:N</t>
  </si>
  <si>
    <t>10.729</t>
  </si>
  <si>
    <t>720&lt;br /&gt;721&lt;br /&gt;725</t>
  </si>
  <si>
    <t>Allaman - Aubonne - Gimel (Lignes 720, 721, 725) {SK}</t>
  </si>
  <si>
    <t>keine Liniennummer
Verschoben von "10.729".</t>
  </si>
  <si>
    <t>Morges - Cottens VD - Cossonay-Ville {SK}</t>
  </si>
  <si>
    <t>Morges - Aclens - Cossonay-Ville {SK}</t>
  </si>
  <si>
    <t>L'Isle - Bière {SK}</t>
  </si>
  <si>
    <t>Montricher Grand Faubourg - gare {SK}</t>
  </si>
  <si>
    <t>Fahrten fehlen auf fahrplanfelder.ch
Verschoben von "10.743R".</t>
  </si>
  <si>
    <t>Cossonay-Penthalaz - L'Isle - Le Pont {SK}</t>
  </si>
  <si>
    <t>leeres Feld
Verschoben von "10.755R".</t>
  </si>
  <si>
    <t>La Sarraz - Cossonay-Ville {SK}</t>
  </si>
  <si>
    <t>Eclépens - La Sarraz - St-Loup {SK}</t>
  </si>
  <si>
    <t>10.791</t>
  </si>
  <si>
    <t>Morges - Bremblens Pyjam'bus {SK}</t>
  </si>
  <si>
    <t>10.792</t>
  </si>
  <si>
    <t>Morges - Lully VD Pyjam'bus {SK}</t>
  </si>
  <si>
    <t>Nyon Terre Bonne - gare {SK}</t>
  </si>
  <si>
    <t>Nyon Terre Bonne - Martavaux - gare - Petite Prairie {SK}</t>
  </si>
  <si>
    <t>Nyon Petite Prairie - hôpital - gare - plage - Colovray {SK}</t>
  </si>
  <si>
    <t>Nyon gare - chemin de Bourgogne - Bel Automne - Chantemerle {SK}</t>
  </si>
  <si>
    <t>10.805</t>
  </si>
  <si>
    <t>Nyon - Prangins {SK}</t>
  </si>
  <si>
    <t>Nyon - Crassier - La Rippe {SK}</t>
  </si>
  <si>
    <t>Coppet - Nyon - Gland {SK}</t>
  </si>
  <si>
    <t>Crassier - Coppet - Chavannes-des-Bois {SK}</t>
  </si>
  <si>
    <t>Coppet - Divonne-les-Bains - Gex - Versonnex - Maconnex</t>
  </si>
  <si>
    <t>ABG</t>
  </si>
  <si>
    <t>Nyon - Gingins {SK}</t>
  </si>
  <si>
    <t>10.818</t>
  </si>
  <si>
    <t>Nyon - Eysins - Crassier - Divonne-les-Bains - Gex</t>
  </si>
  <si>
    <t>Nyon - Begnins - St-George {SK}</t>
  </si>
  <si>
    <t>Gland - Begnins - Burtigny - Bassins {SK}</t>
  </si>
  <si>
    <t>10.831</t>
  </si>
  <si>
    <t>Transport urbain de Gland {SK}</t>
  </si>
  <si>
    <t>Gland - Gilly - Rolle {SK}</t>
  </si>
  <si>
    <t>Gland - Bursinel - Rolle {SK}</t>
  </si>
  <si>
    <t>Rolle - Gimel {SK}</t>
  </si>
  <si>
    <t>Green Bus Rolle {SK}</t>
  </si>
  <si>
    <t>Allaman - Perroy - Rolle</t>
  </si>
  <si>
    <t>10.891</t>
  </si>
  <si>
    <t>Coppet - Chavannes-des-Bois - Bogis-Bossey - Founex - Coppet</t>
  </si>
  <si>
    <t>10.901</t>
  </si>
  <si>
    <t>Lausanne St-François - Cugy - Froideville (pyjama N1)</t>
  </si>
  <si>
    <t>10.902</t>
  </si>
  <si>
    <t>Lausanne-Flon - Moudon - Lucens (pyjama N2)</t>
  </si>
  <si>
    <t>10.903</t>
  </si>
  <si>
    <t>Lausanne St-François - Servion (pyjama N3)</t>
  </si>
  <si>
    <t>10.904</t>
  </si>
  <si>
    <t>904</t>
  </si>
  <si>
    <t>Lausanne St-François - Mex VD (pyjama N4)</t>
  </si>
  <si>
    <t>10.905</t>
  </si>
  <si>
    <t>Lausanne St-François - Préverenges (pyjama N5)</t>
  </si>
  <si>
    <t>10.906</t>
  </si>
  <si>
    <t>Lausanne St-François - Lutry (pyjama N6)</t>
  </si>
  <si>
    <t>10.950</t>
  </si>
  <si>
    <t>Lausanne gare - Renens VD gare Taxibus: Matin &amp; Nuit (zone 11-12)</t>
  </si>
  <si>
    <t>10.951</t>
  </si>
  <si>
    <t>Lausanne Chailly-Village - Vuachère (Taxibus)</t>
  </si>
  <si>
    <t>10.952</t>
  </si>
  <si>
    <t>Pully - Belmont-sur-Lausanne (Taxibus)</t>
  </si>
  <si>
    <t>10.954</t>
  </si>
  <si>
    <t>Lutry port - gare (Taxibus)</t>
  </si>
  <si>
    <t>10.955</t>
  </si>
  <si>
    <t>Paudex village - Bernadaz (Taxibus)</t>
  </si>
  <si>
    <t>10.956</t>
  </si>
  <si>
    <t>Montheron - Cugy VD/Lausanne (Taxibus)</t>
  </si>
  <si>
    <t>10.958</t>
  </si>
  <si>
    <t>Crissier centre - Croix-Péage (Taxibus)</t>
  </si>
  <si>
    <t>10.959</t>
  </si>
  <si>
    <t>Epalinges centre - Monteclard (Taxibus)</t>
  </si>
  <si>
    <t>10.960</t>
  </si>
  <si>
    <t>Prilly Cery-les-Cèdres - Cery-les-Marroniers - Coudraie  (Taxibus)</t>
  </si>
  <si>
    <t>Cheseaux-sur-Lausanne - Morens - Cugy (Taxibus)</t>
  </si>
  <si>
    <t>10.981</t>
  </si>
  <si>
    <t>10.000</t>
  </si>
  <si>
    <t>PubliCar Vaud: Zone 1: Grandson</t>
  </si>
  <si>
    <t>Verschoben von "10.981S".</t>
  </si>
  <si>
    <t>10.982</t>
  </si>
  <si>
    <t>PubliCar Vaud: Zone 2: Yverdon-les-Bains</t>
  </si>
  <si>
    <t>Verschoben von "10.982S".</t>
  </si>
  <si>
    <t>10.983</t>
  </si>
  <si>
    <t>PubliCar Vaud: Zone 3: Echallens</t>
  </si>
  <si>
    <t>Verschoben von "10.983S".</t>
  </si>
  <si>
    <t>10.984</t>
  </si>
  <si>
    <t>PubliCar Vaud: Zone 4: Thierrens</t>
  </si>
  <si>
    <t>Verschoben von "10.984S".</t>
  </si>
  <si>
    <t>10.985</t>
  </si>
  <si>
    <t>PubliCar Vaud: Zone 5: Oron</t>
  </si>
  <si>
    <t>Verschoben von "10.985S".</t>
  </si>
  <si>
    <t>MBC Bus à la demande de la région Cossonay</t>
  </si>
  <si>
    <t>Verschoben von "10.987S".</t>
  </si>
  <si>
    <t>10.989</t>
  </si>
  <si>
    <t>PubliCar Vaud: Zone 9: Orbe</t>
  </si>
  <si>
    <t>Verschoben von "10.989S".</t>
  </si>
  <si>
    <t>11.001</t>
  </si>
  <si>
    <t>Thônex - Chêne-Bourg - Chêne-Bougeries - Genève (Ligne 1)</t>
  </si>
  <si>
    <t>11.002</t>
  </si>
  <si>
    <t>Genève - Petit-Lancy - Onex (Ligne 2)</t>
  </si>
  <si>
    <t>11.003</t>
  </si>
  <si>
    <t>Grand-Saconnex–Champel (Ligne 3)</t>
  </si>
  <si>
    <t>5-5+</t>
  </si>
  <si>
    <t>Thônex - Genève - Grand-Saconnex - Genève (Ligne 5-5+)</t>
  </si>
  <si>
    <t>11.006</t>
  </si>
  <si>
    <t>Vernier - Genève (Ligne 6)</t>
  </si>
  <si>
    <t>Genève - Vernier (Ligne 7)</t>
  </si>
  <si>
    <t>11.008</t>
  </si>
  <si>
    <t>Genève - Veyrier (Ligne 8)</t>
  </si>
  <si>
    <t>11.009</t>
  </si>
  <si>
    <t xml:space="preserve">Chêne-Bourg - Chêne-Bougeries - Genève - Vernier (Ligne 9) </t>
  </si>
  <si>
    <t>11.010</t>
  </si>
  <si>
    <t xml:space="preserve">Genève-Aéroport - Cointrin - Genève (Ligne 10) </t>
  </si>
  <si>
    <t>11.011</t>
  </si>
  <si>
    <t>Genève - Carouge GE - Genève (Ligne 11)</t>
  </si>
  <si>
    <t>11.012</t>
  </si>
  <si>
    <t>Grand-Lancy - Carouge GE - Genève - Thônex (Ligne 12)</t>
  </si>
  <si>
    <t>11.014</t>
  </si>
  <si>
    <t>Bernex - Genève - Meyrin (Ligne 14)</t>
  </si>
  <si>
    <t>11.015</t>
  </si>
  <si>
    <t>Grand-Lancy - Genève (Ligne 15)</t>
  </si>
  <si>
    <t>11.017</t>
  </si>
  <si>
    <t>11.018</t>
  </si>
  <si>
    <t>Grand Lancy - Carouge GE - Genève - Vernier - Meyrin (Ligne 18)</t>
  </si>
  <si>
    <t>11.019</t>
  </si>
  <si>
    <t>Vernier - Châtelaine - Genève - Petit-Lancy - Onex (Ligne 19)</t>
  </si>
  <si>
    <t>11.020</t>
  </si>
  <si>
    <t>Genève - Pregny - Chambésy - Colovrex (ligne 20)</t>
  </si>
  <si>
    <t>11.021</t>
  </si>
  <si>
    <t>Cressy - Petit-Lancy - Carouge GE - Genève (Ligne 21)</t>
  </si>
  <si>
    <t>11.022</t>
  </si>
  <si>
    <t>Genève - Châtelaine - Lancy - Plan-les-Ouates (Ligne 22)</t>
  </si>
  <si>
    <t>11.023</t>
  </si>
  <si>
    <t>Grand-Saconnex - Lancy - Carouge GE (Ligne 23)</t>
  </si>
  <si>
    <t>11.025</t>
  </si>
  <si>
    <t>Thônex - Genève (Ligne 25)</t>
  </si>
  <si>
    <t>11.028</t>
  </si>
  <si>
    <t>Genève - Petit-Lancy (Ligne 28)</t>
  </si>
  <si>
    <t>11.031</t>
  </si>
  <si>
    <t>Thônex - Chêne-Bourg - Puplinge (Ligne 31)</t>
  </si>
  <si>
    <t xml:space="preserve">Thônex - Jussy - Monniaz (Ligne 32) </t>
  </si>
  <si>
    <t>11.033</t>
  </si>
  <si>
    <t>Genève - Vandoeuvres - Puplinge (Ligne 33)</t>
  </si>
  <si>
    <t>Infopool / EDCS_m</t>
  </si>
  <si>
    <t>Veyrier - Chêne-Bougeries - Choulex (Ligne 34)</t>
  </si>
  <si>
    <t>11.035</t>
  </si>
  <si>
    <t>11.036</t>
  </si>
  <si>
    <t xml:space="preserve">Genève Place de Neuve - Vieille-Ville - Place de Neuve (Ligne 36) </t>
  </si>
  <si>
    <t>Thônex - Jussy (Ligne 37)</t>
  </si>
  <si>
    <t xml:space="preserve">Chêne-Bourg - Vésenaz - Chens-sur-Léman (Ligne 38) </t>
  </si>
  <si>
    <t>Vésenaz - Meinier - Jussy - Presinge (Ligne 39)</t>
  </si>
  <si>
    <t>11.041</t>
  </si>
  <si>
    <t>Carouge GE - Veyrier (Ligne 41)</t>
  </si>
  <si>
    <t>11.042</t>
  </si>
  <si>
    <t>Carouge GE - Perly - Confignon - Bernex (Ligne 42)</t>
  </si>
  <si>
    <t>11.043</t>
  </si>
  <si>
    <t>Plan-les-Ouates - Carouge GE - Onex - Bernex (Ligne 43)</t>
  </si>
  <si>
    <t>11.044</t>
  </si>
  <si>
    <t>Carouge GE - La Croix-de-Rozon (Ligne 44)</t>
  </si>
  <si>
    <t>11.045</t>
  </si>
  <si>
    <t xml:space="preserve">Carouge GE - Thônex (Ligne 45) </t>
  </si>
  <si>
    <t>11.046</t>
  </si>
  <si>
    <t xml:space="preserve">Carouge GE Stade de Genève - Bardonnex (Ligne 46) </t>
  </si>
  <si>
    <t>11.047</t>
  </si>
  <si>
    <t>Bernex - Sézenove - Lully GE (Ligne 47)</t>
  </si>
  <si>
    <t>11.050</t>
  </si>
  <si>
    <t>11.051</t>
  </si>
  <si>
    <t>Vernier - Genève (Ligne 51)</t>
  </si>
  <si>
    <t>11.052</t>
  </si>
  <si>
    <t>Genthod - Bossy - Veyrier (Ligne 52)</t>
  </si>
  <si>
    <t>11.053</t>
  </si>
  <si>
    <t>Vernier - Cointrin - Grand-Saconnex - Bellevue (Ligne 53)</t>
  </si>
  <si>
    <t>11.055</t>
  </si>
  <si>
    <t xml:space="preserve">Bossy - Versoix - Chavannes-des-Bois (Ligne 55) </t>
  </si>
  <si>
    <t>11.056</t>
  </si>
  <si>
    <t xml:space="preserve">Genève Aéroport - Zimeysa - Meyrin (Ligne 56) </t>
  </si>
  <si>
    <t>11.057</t>
  </si>
  <si>
    <t>Genève Aéroport - Vernier - Meyrin - Zimeysa (Ligne 57)</t>
  </si>
  <si>
    <t xml:space="preserve">Genève Aéroport - Grand-Saconnex - Chambésy (Ligne 59) </t>
  </si>
  <si>
    <t>11.062</t>
  </si>
  <si>
    <t>Grand-Lancy - La Croix-de-Rozon - Collonges (Ligne 62)</t>
  </si>
  <si>
    <t>11.063</t>
  </si>
  <si>
    <t>Confignon - Viry (Ligne 63)</t>
  </si>
  <si>
    <t>11.064</t>
  </si>
  <si>
    <t>Meyrin - Prévessin - Ferney (Ligne 64)</t>
  </si>
  <si>
    <t>11.066</t>
  </si>
  <si>
    <t>Genève-Aéroport - Ferney - Thoiry  (Ligne 66)</t>
  </si>
  <si>
    <t>Vernier - Meyrin CERN - Saint-Genis - Thoiry (Ligne 68)</t>
  </si>
  <si>
    <t>11.070</t>
  </si>
  <si>
    <t>Meyrin - Satigny (Ligne 71)</t>
  </si>
  <si>
    <t>Genéve - Douvaine - Thonon-Les-Bains - Evian-Les-Bains  (Ligne T71)</t>
  </si>
  <si>
    <t>Satigny - Choully - Satigny (Ligne 72)</t>
  </si>
  <si>
    <t xml:space="preserve">Genéve - Saint-Julien-en-Genevois - Cruseilles - Annecy (Ligne T72) </t>
  </si>
  <si>
    <t>11.073</t>
  </si>
  <si>
    <t>Satigny - Vernier - Zimeysa (Ligne 73)</t>
  </si>
  <si>
    <t>11.074</t>
  </si>
  <si>
    <t>Genève - Chamonix-Mont-Blanc (Ligne T74)</t>
  </si>
  <si>
    <t>La Plaine - Russin - Dardagny (Ligne 75)</t>
  </si>
  <si>
    <t xml:space="preserve">La Plaine - Cartigny - Laconnex - Soral - Viry (Ligne 76) </t>
  </si>
  <si>
    <t>La Plaine - Avully - Avusy - Sézegnin (Ligne 77)</t>
  </si>
  <si>
    <t xml:space="preserve">La Plaine - Avully - Chancy (Ligne 78) </t>
  </si>
  <si>
    <t>11.101</t>
  </si>
  <si>
    <t>Genève - Cologny - Meinier - Gy (Ligne A)</t>
  </si>
  <si>
    <t>11.104</t>
  </si>
  <si>
    <t>Genève - Saint-Julien (Ligne D)</t>
  </si>
  <si>
    <t>Genève - Hermance (Ligne E)</t>
  </si>
  <si>
    <t>11.106</t>
  </si>
  <si>
    <t>Genève{-)Ferney - Gex (Ligne F)</t>
  </si>
  <si>
    <t>11.107</t>
  </si>
  <si>
    <t>Genève - Corsier GE - Veigy (Ligne G)</t>
  </si>
  <si>
    <t>Petit-Lancy - Avusy (Ligne J)</t>
  </si>
  <si>
    <t>Petit-Lancy - Chancy - Pougny (Ligne K)</t>
  </si>
  <si>
    <t>11.112</t>
  </si>
  <si>
    <t>Bernex - Athenaz (Ligne L)</t>
  </si>
  <si>
    <t>11.113</t>
  </si>
  <si>
    <t>Collonges - Saint-Julien - Beaumont (Ligne M)</t>
  </si>
  <si>
    <t>11.114</t>
  </si>
  <si>
    <t>N</t>
  </si>
  <si>
    <t>St-Julien - Viry - Valleiry (Ligne N)</t>
  </si>
  <si>
    <t>11.120</t>
  </si>
  <si>
    <t>La Plaine - Challex (Ligne T)</t>
  </si>
  <si>
    <t>Genève - Meyrin - Sergy (Ligne noctambus NA)</t>
  </si>
  <si>
    <t>Genàve - Vernier - La Plaine (Ligne noctambus NC)</t>
  </si>
  <si>
    <t>11.964</t>
  </si>
  <si>
    <t>Genève - Gland (Ligne noctambus ND)</t>
  </si>
  <si>
    <t>11.965</t>
  </si>
  <si>
    <t>Genève - Gex (Ligne noctambus NE)</t>
  </si>
  <si>
    <t>11.970</t>
  </si>
  <si>
    <t>Genève - Onex - Chancy (Ligne noctambus NJ)</t>
  </si>
  <si>
    <t>11.971</t>
  </si>
  <si>
    <t>Genève - Jussy - Monniaz (Ligne noctambus NK)</t>
  </si>
  <si>
    <t>11.973</t>
  </si>
  <si>
    <t>Genève - Avusy (Ligne noctambus NM)</t>
  </si>
  <si>
    <t>Genève - Veyrier - Bardonnex (Ligne noctambus NO)</t>
  </si>
  <si>
    <t>Genève - Anières (Ligne noctambus NP)</t>
  </si>
  <si>
    <t>Genève - Hermance (Ligne noctambus NS)</t>
  </si>
  <si>
    <t>11.980</t>
  </si>
  <si>
    <t>Genève - Bossy - Bogis-Bossey (Ligne noctambus NT)</t>
  </si>
  <si>
    <t>11.982</t>
  </si>
  <si>
    <t xml:space="preserve">Genève - Thônex - Annemasse (Ligne noctambus NV)_x000D_
</t>
  </si>
  <si>
    <t>Monthey - Monthey-Ville - Troistorrents - Morgins</t>
  </si>
  <si>
    <t>TPC Auto</t>
  </si>
  <si>
    <t>Monthey - Monthey-Ville - Chenarlier</t>
  </si>
  <si>
    <t>Monthey - Monthey-Ville - Les Cerniers</t>
  </si>
  <si>
    <t>Bus urbain de Monthey</t>
  </si>
  <si>
    <t>12.067</t>
  </si>
  <si>
    <t>PubliCar Monthey</t>
  </si>
  <si>
    <t>12.069</t>
  </si>
  <si>
    <t>Monthey - St-Maurice - Martigny (Lunabus)</t>
  </si>
  <si>
    <t>12.070</t>
  </si>
  <si>
    <t>Navettes skieurs à Morgins (saison hivernale)</t>
  </si>
  <si>
    <t>Champéry, Grand Paradis - Téléphérique (Circule seulement en saison hivernale)</t>
  </si>
  <si>
    <t>TPC/Autova</t>
  </si>
  <si>
    <t>Monthey - Vouvry - Villeneuve VD</t>
  </si>
  <si>
    <t>12.141</t>
  </si>
  <si>
    <t>130&lt;br/&gt;142</t>
  </si>
  <si>
    <t>(Aigle) - Vionnaz - St-Gingolph (Lignes 130, 142)</t>
  </si>
  <si>
    <t>12.142</t>
  </si>
  <si>
    <t>Aigle - Corbeyrier - (Luan)</t>
  </si>
  <si>
    <t>Aigle - Ollon VD - Villars-sur-Ollon</t>
  </si>
  <si>
    <t>TPC/Autbvb</t>
  </si>
  <si>
    <t>Ollon VD - Panex - Plambuit</t>
  </si>
  <si>
    <t>Bex - Les Plans-sur-Bex</t>
  </si>
  <si>
    <t>12.170</t>
  </si>
  <si>
    <t>Leysin patinoire camping - Grand Hôtel - patinoire camping&lt;br/&gt;(Bus local de Leysin)</t>
  </si>
  <si>
    <t>Château-d'Oex - Col-des-Mosses</t>
  </si>
  <si>
    <t>Schönried - Gstaad - Col-du-Pillon, Glacier 3000 - Les Diablerets {SK}</t>
  </si>
  <si>
    <t>Gstaad - Lauenen - Lauenensee&lt;br/&gt;Gstaad - Lauenen</t>
  </si>
  <si>
    <t>St-Maurice - Vérossaz (La Doey)</t>
  </si>
  <si>
    <t>12.202</t>
  </si>
  <si>
    <t>Martigny, gare - Martigny, Le Guercet</t>
  </si>
  <si>
    <t>12.203</t>
  </si>
  <si>
    <t>Martigny, Bassin du Manoir - Bonnes Luites - Finetes</t>
  </si>
  <si>
    <t>Orsières - Le Grand-St-Bernard - (Aosta) (Trafic régional) &lt;br /&gt;_x000D_
Martigny - Le Grand-St-Bernard - Aosta (Trafic international)</t>
  </si>
  <si>
    <t>TMR Auto</t>
  </si>
  <si>
    <t>Martigny - Trient - Le Châtelard VS, Frontière</t>
  </si>
  <si>
    <t>12.225</t>
  </si>
  <si>
    <t>Salvan - Les Marécottes - Télécabine La Creusaz - Van-d'en-Haut</t>
  </si>
  <si>
    <t>12.230</t>
  </si>
  <si>
    <t>12.241</t>
  </si>
  <si>
    <t>Le Châble - Bruson - Moay</t>
  </si>
  <si>
    <t>253&lt;br /&gt;254</t>
  </si>
  <si>
    <t>Le Châble - Lourtier - Fionnay - Mauvoisin (Ligne 253)&lt;br/&gt;Lourtier - Sarreyer (Ligne 254)</t>
  </si>
  <si>
    <t>Lourtier - Sarreyer (Ligne 254)</t>
  </si>
  <si>
    <t>Linie ohne eigenes Fahrplanfeld
Verschoben von "12.254R".</t>
  </si>
  <si>
    <t>12.255</t>
  </si>
  <si>
    <t>Bruson Valbord - Mayen de Bruson - La Côte</t>
  </si>
  <si>
    <t>Verbier, Médran - Carrefour</t>
  </si>
  <si>
    <t>Verbier, Médran - Hameau</t>
  </si>
  <si>
    <t>Verbier, Médran - Patier</t>
  </si>
  <si>
    <t>Verbier, Médran - Verbier, Village</t>
  </si>
  <si>
    <t>12.271</t>
  </si>
  <si>
    <t>12.272</t>
  </si>
  <si>
    <t>12.273</t>
  </si>
  <si>
    <t>Sion, gare - St-Guérin - Châteauneuf - Pont-de-la-Morge (Ligne 1)</t>
  </si>
  <si>
    <t>12.302</t>
  </si>
  <si>
    <t>Sion, gare - Vissigen - Champsec - Hôpital Régional - SUVA (Ligne 2)</t>
  </si>
  <si>
    <t>12.303</t>
  </si>
  <si>
    <t>Sion, gare - Poste du Nord - Gravelone (Ligne 3)</t>
  </si>
  <si>
    <t>Sion, gare - Platta - Uvrier (Ligne 4)</t>
  </si>
  <si>
    <t>Sion, gare - Bramois (Ligne 5)</t>
  </si>
  <si>
    <t>12.306</t>
  </si>
  <si>
    <t>Sion, gare - St-Guérin - Vissigen - Fournaises - Maragnenaz (Ligne 6)</t>
  </si>
  <si>
    <t>Sion - Leytron - Saillon - Martigny</t>
  </si>
  <si>
    <t>Chamoson-St-Pierre-de-C. - Les Vérines - Mayens-de-Chamoson - Ovronnaz</t>
  </si>
  <si>
    <t>12.321</t>
  </si>
  <si>
    <t>Ovronnaz Station - Télé</t>
  </si>
  <si>
    <t>12.322</t>
  </si>
  <si>
    <t>Ovronnaz Télé - Myens-de-Chamoson</t>
  </si>
  <si>
    <t>12.323</t>
  </si>
  <si>
    <t>Ovronnaz Télé - Mayen-Blanc</t>
  </si>
  <si>
    <t>12.331</t>
  </si>
  <si>
    <t>Sion - Erde - Aven (Ligne 331)&lt;br/&gt;_x000D_
Erde - Daillon (Ligne 333)</t>
  </si>
  <si>
    <t>Sion - Aven - Derborence</t>
  </si>
  <si>
    <t>_x000D_
Erde - Daillon (Ligne 333)</t>
  </si>
  <si>
    <t>Sion - St-Germain (Savièse) - Chandolin/Savièse - Monteiller - Drône - Sion</t>
  </si>
  <si>
    <t>Sion - Savièse - Grimisuat - Arbaz - Anzère</t>
  </si>
  <si>
    <t>St-Germain - Chandolin-près-Savièse - Mayens-de-la-Zour</t>
  </si>
  <si>
    <t>Sion - Chandolin-près-Savièse - Barrage du Sanetsch</t>
  </si>
  <si>
    <t>12.345</t>
  </si>
  <si>
    <t>Anzère - Chamosaire - Télécabine - Bonnefille</t>
  </si>
  <si>
    <t>Sion - Ayent - Barrage de Tseuzier</t>
  </si>
  <si>
    <t>Sion - Signèse - St-Romain</t>
  </si>
  <si>
    <t>Sion - Aproz - Condémines - Basse-Nendaz</t>
  </si>
  <si>
    <t>Sion - Haut-Nendaz, télécabine&lt;br/&gt;Sion - Nendaz - Siviez</t>
  </si>
  <si>
    <t>Sion - Les Mayens-de-Sion - Mayens-de-l'Ours</t>
  </si>
  <si>
    <t>Sion Les Cèdres - Thyon 2000</t>
  </si>
  <si>
    <t>TSD-asdt</t>
  </si>
  <si>
    <t>Sion - Hérémence - Mâche - Dixence</t>
  </si>
  <si>
    <t>Hérémence - Les Collons - Thyon 2000 (Ski-Bus Navette des Collons)</t>
  </si>
  <si>
    <t>12.374</t>
  </si>
  <si>
    <t>Hérémence - Les Collons (Ski-Bus Navette des Masses)</t>
  </si>
  <si>
    <t>Sion - Les Haudères - Arolla</t>
  </si>
  <si>
    <t>Sion - Les Haudères - La Forclaz - Ferpècle</t>
  </si>
  <si>
    <t>Sion - St-Martin - Eison</t>
  </si>
  <si>
    <t>St-Martin - Praz-Jean - (Evolène - Les Haudères)</t>
  </si>
  <si>
    <t>Sion - Vernamiège - Nax - Mayens-de-Nax</t>
  </si>
  <si>
    <t>12.393</t>
  </si>
  <si>
    <t>La Tzoumaz télécabine - Pré-Laurent - Le Belochet - La Tzoumaz télécabine - Les Esserts - Les Chablotays (Babylift)</t>
  </si>
  <si>
    <t>12.401</t>
  </si>
  <si>
    <t>Sierre Ile Falcon – Noës – Sierre (ligne 1)</t>
  </si>
  <si>
    <t>12.402</t>
  </si>
  <si>
    <t>Sierre Hôtel de Ville/gare – Glarey – Muraz Funi (ligne 2)</t>
  </si>
  <si>
    <t>12.403</t>
  </si>
  <si>
    <t xml:space="preserve">Sierre/Siders gare – Home Beaulieu – gare (ligne 3) </t>
  </si>
  <si>
    <t>12.404</t>
  </si>
  <si>
    <t>Sierre/Siders gare – Sous-Géronde (ligne 4)</t>
  </si>
  <si>
    <t>12.411</t>
  </si>
  <si>
    <t>Sierre - Granges - St-Léonard - Sion (Rive droite RD)&lt;br/&gt;Sierre - Chalais - Grône - Sion (Rive gauche RG)</t>
  </si>
  <si>
    <t>Grône - Erdesson</t>
  </si>
  <si>
    <t>Sierre - Chermignon - Crans - Montana - Aminona</t>
  </si>
  <si>
    <t>Sierre - Mollens - Montana - Crans</t>
  </si>
  <si>
    <t>Granges - Lens</t>
  </si>
  <si>
    <t>12.431</t>
  </si>
  <si>
    <t>Crans-sur-Sierre Crans Forest - téléphérique - Montana gare - Aminona</t>
  </si>
  <si>
    <t>12.432</t>
  </si>
  <si>
    <t>Crans-sur-Sierre Les Ehripis - téléphrique - Montana Vermala Cervin</t>
  </si>
  <si>
    <t>12.433</t>
  </si>
  <si>
    <t>Montana Lac Moubra - Ycoor - Crans-sur-Sierre téléphérique - Les Ehripis</t>
  </si>
  <si>
    <t>12.434</t>
  </si>
  <si>
    <t>Montana Ycoor - Crans-sur-Sierre téléphérique - Plans Mayens</t>
  </si>
  <si>
    <t>12.435</t>
  </si>
  <si>
    <t>Montana Violettes - Plumachit</t>
  </si>
  <si>
    <t>Sierre - Chippis - Chalais - Vercorin</t>
  </si>
  <si>
    <t>Sierre - Vissoie (Ligne Sierre - Vissoie)</t>
  </si>
  <si>
    <t>Sierre - Vissoie - Grimentz - Moiry (Ligne Grimentz - Moiry)</t>
  </si>
  <si>
    <t>Sierre - Vissoie - Zinal (Ligne de Zinal)</t>
  </si>
  <si>
    <t>Vissoie - St-Luc - Chandolin (Ligne Saint-Luc - Chandolin)</t>
  </si>
  <si>
    <t>Zinal - Grimentz - Moiry VS (Navettes Été)</t>
  </si>
  <si>
    <t>12.456</t>
  </si>
  <si>
    <t>Zinal - Grimentz - Mayoux (Navettes Hiver)</t>
  </si>
  <si>
    <t>Vercorin - Vissoie</t>
  </si>
  <si>
    <t>12.458</t>
  </si>
  <si>
    <t>Chandolin Calvaire - Télésiège (hiver)</t>
  </si>
  <si>
    <t>St-Luc, poste - Funiculaire - Village - poste</t>
  </si>
  <si>
    <t xml:space="preserve">Sierre - Salgesch - Varen </t>
  </si>
  <si>
    <t xml:space="preserve">Leuk - Leukerbad </t>
  </si>
  <si>
    <t xml:space="preserve">Leuk - Albinen </t>
  </si>
  <si>
    <t xml:space="preserve">Leuk - Feschel - Guttet </t>
  </si>
  <si>
    <t>Varen - Leuk - Agarn - Leuk - Varen</t>
  </si>
  <si>
    <t xml:space="preserve">Leukerbad - Albinen </t>
  </si>
  <si>
    <t>Leukerbad, Busbahnhof - Torrent-Bahnen - Busbahnhof (Ortsbus Ring-Jet)</t>
  </si>
  <si>
    <t xml:space="preserve">Turtmann - Ergisch </t>
  </si>
  <si>
    <t>12.488</t>
  </si>
  <si>
    <t>2246.2</t>
  </si>
  <si>
    <t>Oberems - Gruben VS &lt;br/&gt;(Busbetrieb Turtmanntal)</t>
  </si>
  <si>
    <t>BOG</t>
  </si>
  <si>
    <t>Verschoben von "02246.2".</t>
  </si>
  <si>
    <t>12.491</t>
  </si>
  <si>
    <t>491&lt;br /&gt;492&lt;br /&gt;493</t>
  </si>
  <si>
    <t>Leuk - Turtmann - Gampel - Raron - Visp (Linie 491)&lt;br /&gt;Leuk - Turtmann - Gampel-Steg (Linie 492)&lt;br /&gt;Gampel - Raron - Visp (Linie 493)</t>
  </si>
  <si>
    <t>RA/bus</t>
  </si>
  <si>
    <t>12.492</t>
  </si>
  <si>
    <t>Leuk - Turtmann - Gampel-Steg (Linie 492)</t>
  </si>
  <si>
    <t>Linie ohne eigenes Fahrplanfeld
Verschoben von "12.492R".</t>
  </si>
  <si>
    <t>12.493</t>
  </si>
  <si>
    <t>Gampel - Raron - Visp (Linie 493)</t>
  </si>
  <si>
    <t>Linie ohne eigenes Fahrplanfeld
Verschoben von "12.493R".</t>
  </si>
  <si>
    <t>EDCDS_m</t>
  </si>
  <si>
    <t>Gampel-Steg - Raron - St. German&lt;br /&gt;_x000D_
Raron - St. German</t>
  </si>
  <si>
    <t>12.495:N</t>
  </si>
  <si>
    <t>12.495</t>
  </si>
  <si>
    <t>Raron - St. German (Linie 494 Sa/So)</t>
  </si>
  <si>
    <t>Verkürzte Linienführung am Wochenende_x000D_
Verschoben von "12.595:N".</t>
  </si>
  <si>
    <t>12.501</t>
  </si>
  <si>
    <t>Saas-Fee Royal - Allalin - Gletscherbrücke</t>
  </si>
  <si>
    <t>12.502</t>
  </si>
  <si>
    <t>Saas-Fee Alfa - Grossus Moos - Allalin - Alpin Express - Gletscherbrücke</t>
  </si>
  <si>
    <t>12.503</t>
  </si>
  <si>
    <t>Saas-Fee Alphitta - Allalin - Central - Gletscherbrücke</t>
  </si>
  <si>
    <t>12.504</t>
  </si>
  <si>
    <t>Saas-Fee All In - Alphitta - Allalin - Alpin Express - Gletscherbrücke</t>
  </si>
  <si>
    <t>12.505</t>
  </si>
  <si>
    <t>Saas-Fee Alphitta - Allalin - Post - Gletscherbrücke</t>
  </si>
  <si>
    <t>Brig - (Brigerbad) - Visp - Stalden-Saas - Saas-Fee (Saas-Fee-Linie)</t>
  </si>
  <si>
    <t>Saas-Grund - Saas-Almagell - Mattmark (Mattmark-Linie)</t>
  </si>
  <si>
    <t>12.517</t>
  </si>
  <si>
    <t>Stalden VS - Staldenried (Rufbus)</t>
  </si>
  <si>
    <t>Stalden-Saas - Törbel - Moosalp (Törbel - Moosalp-Linie)</t>
  </si>
  <si>
    <t>Visp - Eggerberg - Eggen - Finnen</t>
  </si>
  <si>
    <t>Visp - Visperterminen (Visperterminen-Linie)</t>
  </si>
  <si>
    <t>Visp - Zeneggen - Gstei - Egga (Bürchen-Moosalp)</t>
  </si>
  <si>
    <t>Visp - Bürchen - Moosalp (Bürchen - Moosalp-Linie)</t>
  </si>
  <si>
    <t>12.529</t>
  </si>
  <si>
    <t>Unterbäch - Eischoll - Bürchen</t>
  </si>
  <si>
    <t>St. Niklaus VS - Grächen</t>
  </si>
  <si>
    <t>MGB/asng</t>
  </si>
  <si>
    <t>Brig - Visp - St. Niklaus VS - Niedergrächen - Grächen</t>
  </si>
  <si>
    <t>St. Niklaus VS - Niedergrächen - Gasenried</t>
  </si>
  <si>
    <t>St. Niklaus VS, Bahnhof - St. Niklaus VS, Breitmatten</t>
  </si>
  <si>
    <t>12.571</t>
  </si>
  <si>
    <t>Zermatt ZenStecken - Zermatt Spiss (Grüne Linie, Bergbahnen)</t>
  </si>
  <si>
    <t>12.572</t>
  </si>
  <si>
    <t>Zermatt Bahnhof - Kapelle Winkelmatten (Rote Linie, Winkelmatten)</t>
  </si>
  <si>
    <t>12.580</t>
  </si>
  <si>
    <t>Riffelalp Station - Riffelalp Hotel</t>
  </si>
  <si>
    <t>12.591:S</t>
  </si>
  <si>
    <t>591&lt;br /&gt;592</t>
  </si>
  <si>
    <t>(Lötschental-Linie)&lt;br/&gt;Gampel-Steg - Hohtenn - Goppenstein - Blatten (Lötschen) - Fafleralp</t>
  </si>
  <si>
    <t>Sammelfeld 12.591+12.592</t>
  </si>
  <si>
    <t>12.592</t>
  </si>
  <si>
    <t>Linie ohne eigenes Fahrplanfeld</t>
  </si>
  <si>
    <t>12.601</t>
  </si>
  <si>
    <t>Brig - Naters - Bitsch</t>
  </si>
  <si>
    <t>12.602</t>
  </si>
  <si>
    <t>Brig - Glis Holzji</t>
  </si>
  <si>
    <t>12.603</t>
  </si>
  <si>
    <t>Brig Bahnhof - Brig Biela</t>
  </si>
  <si>
    <t>12.604</t>
  </si>
  <si>
    <t>Brig Bahnhof - Brig Alteschstrasse</t>
  </si>
  <si>
    <t>Oberbitsch - Bitsch</t>
  </si>
  <si>
    <t>Bitsch - Mörel Schulzentrum</t>
  </si>
  <si>
    <t>12.621</t>
  </si>
  <si>
    <t>12.622</t>
  </si>
  <si>
    <t>Brig - Brigerbad - Visp</t>
  </si>
  <si>
    <t>Brig - Naters - Blatten bei Naters (Belalp-Linie)</t>
  </si>
  <si>
    <t>12.625</t>
  </si>
  <si>
    <t>Blatten bei Naters - Richinen (Verkehrt nur in der Wintersaison)</t>
  </si>
  <si>
    <t>Brig - Simplon - Gondo - Iselle - Domodossola (Simplonpass-Linie)</t>
  </si>
  <si>
    <t>Brig - Termen - Rosswald Talstation</t>
  </si>
  <si>
    <t>12.633</t>
  </si>
  <si>
    <t>12.641</t>
  </si>
  <si>
    <t>Riederalp - Bettmeralp (Aletsch-Express)</t>
  </si>
  <si>
    <t>MGB/Autofo</t>
  </si>
  <si>
    <t>12.682:N</t>
  </si>
  <si>
    <t>12.682</t>
  </si>
  <si>
    <t>Meiringen - Grimsel - Nufenen - Gotthard - Susten - Meiringen&lt;br/&gt;(Grimsel - Nufenen - Gotthard - Sustenpass-Linie)</t>
  </si>
  <si>
    <t>Verschoben von "12.682".</t>
  </si>
  <si>
    <t>12.683:N</t>
  </si>
  <si>
    <t>Andermatt - Furka - Oberwald - Grimsel - Meiringen - Susten - Andermatt&lt;br/&gt;(Furka - Grimsel - Sustenpass-Linie)</t>
  </si>
  <si>
    <t>Verschoben von "12.682A".</t>
  </si>
  <si>
    <t>12.684:N</t>
  </si>
  <si>
    <t>Meiringen - Susten - Furka - Grimsel - Meiringen&lt;br/&gt;(Susten - Furka - Grimselpass-Linie)</t>
  </si>
  <si>
    <t>Verschoben von "12.682B".</t>
  </si>
  <si>
    <t>12.685:N</t>
  </si>
  <si>
    <t>Andermatt - Gotthard - Airolo - Nufenen - Oberwald - Furka - Andermatt&lt;br/&gt;(Gotthard - Nufenen - Furkapass-Linie)&lt;br/&gt;</t>
  </si>
  <si>
    <t>Verschoben von "12.682C".</t>
  </si>
  <si>
    <t>12.686:N</t>
  </si>
  <si>
    <t xml:space="preserve">Airolo - Nufenen - Oberwald - Furka - Andermatt - Gotthard - Airolo&lt;br/&gt;(Nufenen - Furka - Gotthardpass-Linie) </t>
  </si>
  <si>
    <t>Verschoben von "12.682D".</t>
  </si>
  <si>
    <t>Marly - Pérolles - Fribourg gare - Portes-de-Fribourg (Ligne 1)</t>
  </si>
  <si>
    <t>TPF Auto</t>
  </si>
  <si>
    <t>Dailles - Moncor - Fribourg gare - St-Pierre - Schoenberg (Ligne 2)</t>
  </si>
  <si>
    <t>Givisiez Mont-Carmel - Fribourg gare - Pérolles (Ligne 3)</t>
  </si>
  <si>
    <t>Fribourg Auge - Fribourg gare (Ligne 4)</t>
  </si>
  <si>
    <t>Villars-sur-Glâne gare - Fribourg gare - Torry (Ligne 5)</t>
  </si>
  <si>
    <t>Guintzet - Fribourg gare - Musy (Ligne 6)</t>
  </si>
  <si>
    <t>Cliniques - Pérolles - Fribourg gare (Ligne 7)</t>
  </si>
  <si>
    <t>Fribourg - Granges-Paccot - Givisiez</t>
  </si>
  <si>
    <t>Fribourg - Matran - Rosé{SK}</t>
  </si>
  <si>
    <t>Ortsbus Düdingen</t>
  </si>
  <si>
    <t>Marly Epinettes - Marly Innovation Center Admin (Bus automatisé)</t>
  </si>
  <si>
    <t>Tafers - Schmitten{SK}</t>
  </si>
  <si>
    <t>Düdingen - Bösingen - Laupen (Linie 121) {SK}</t>
  </si>
  <si>
    <t>Düdingen - Gurmels - Kerzers (Linie 122) {SK}</t>
  </si>
  <si>
    <t>Fribourg - Tafers - Plaffeien - Schwarzsee{SK}</t>
  </si>
  <si>
    <t>Fribourg - St. Ursen - Tafers - Düdingen{SK}</t>
  </si>
  <si>
    <t>Fribourg - Rechthalten - Plaffeien{SK}</t>
  </si>
  <si>
    <t>Fribourg - Marly - Giffers - Plaffeien{SK}</t>
  </si>
  <si>
    <t>Giffers - St. Silvester{SK}</t>
  </si>
  <si>
    <t>N16 Fribourg - St.Ursen - Alterswil - Tafers</t>
  </si>
  <si>
    <t>Fribourg - Heitenried - Schwarzenburg{SK}</t>
  </si>
  <si>
    <t>Fribourg - Tafers - Heitenried - Schmitten - Wünnewil {SK}</t>
  </si>
  <si>
    <t>La Tour-de-Trême - Bulle - Riaz{SK}</t>
  </si>
  <si>
    <t>Morlon - Bulle - Vuadens{SK}</t>
  </si>
  <si>
    <t>Bulle Gare - Planchy{SK}</t>
  </si>
  <si>
    <t>N23 Bulle - Châtel - Palézieux</t>
  </si>
  <si>
    <t>Fribourg - Le Mouret - Bonnefontaine{SK}</t>
  </si>
  <si>
    <t>Fribourg - Treyvaux - Le Pratzey{SK}</t>
  </si>
  <si>
    <t>Fribourg - La Roche - Bulle{SK}</t>
  </si>
  <si>
    <t>Pont-la-Ville - La Roche FR - La Berra{SK}</t>
  </si>
  <si>
    <t>Fribourg - La Roche - Charmey (Gruyère) - Jaun{SK}</t>
  </si>
  <si>
    <t>Bulle - Maules - Romanens - Oron-la-Ville {SK}</t>
  </si>
  <si>
    <t>Bulle - Charmey (Gruyère) - Jaun - Jaunpass - Boltigen{SK}</t>
  </si>
  <si>
    <t>N22 Bulle - Gruyères - Charmey</t>
  </si>
  <si>
    <t>Bulle - Broc</t>
  </si>
  <si>
    <t>Epagny - Gruyères - Moléson-sur-Gruyères{SK}</t>
  </si>
  <si>
    <t>Bulle - Estavannens - Grandvillard{SK}</t>
  </si>
  <si>
    <t>Bus de nuit - Intyamon</t>
  </si>
  <si>
    <t>N2 Fribourg - Corminboeuf - Fribourg</t>
  </si>
  <si>
    <t>La Valsainte - Cerniat - Charmey {SK}</t>
  </si>
  <si>
    <t>N25 Fribourg - Farvagny - Bulle</t>
  </si>
  <si>
    <t>Cousset - Montagny - Mannens {SK}</t>
  </si>
  <si>
    <t>Cottens - Estavayer-le-Gibloux - Rueyres-St-Laurent</t>
  </si>
  <si>
    <t>Fribourg - Farvagny - Bulle{SK}</t>
  </si>
  <si>
    <t>Fribourg - Posat - Farvagny {SK}</t>
  </si>
  <si>
    <t>Avry - Rosé - Chénens{SK}</t>
  </si>
  <si>
    <t>Rosé - Grolley{SK}</t>
  </si>
  <si>
    <t>Région Ouest de Fribourg (Noctambus) {SK}</t>
  </si>
  <si>
    <t>N3 Fribourg - Rosé - (Prez-vers-Noréaz)</t>
  </si>
  <si>
    <t>Oron-la-Ville - La Verrerie {SK}</t>
  </si>
  <si>
    <t>Bulle - Sâles - Villariaz - Romont FR {SK}</t>
  </si>
  <si>
    <t>Romont FR - La Joux - La Verrerie</t>
  </si>
  <si>
    <t>Romont FR - Villaz - St-Pierre - Sédeilles - Rosé - Avry Centre {SK}</t>
  </si>
  <si>
    <t>Romont FR - Sédeilles - Rosé - Avry Centre {SK}</t>
  </si>
  <si>
    <t>Fribourg - Farvagny - Romont FR{SK}</t>
  </si>
  <si>
    <t>Romont FR - Le Châtelard-d'en-Haut - Sorens - Bulle{SK}</t>
  </si>
  <si>
    <t>Romont FR - Bouloz - Palézieux {SK}</t>
  </si>
  <si>
    <t>Romont FR - Ursy - Palézieux {SK}</t>
  </si>
  <si>
    <t>Romont FR - Vauderens - Moudon {SK}</t>
  </si>
  <si>
    <t>Romont FR - Prez-vers-Siviriez - Romont FR{SK}</t>
  </si>
  <si>
    <t>Romont FR - Hennens - Lucens</t>
  </si>
  <si>
    <t>Romont poste - Romont gare{SK}</t>
  </si>
  <si>
    <t>Palézieux - Attalens {SK}</t>
  </si>
  <si>
    <t>Sommentier - Estévenens</t>
  </si>
  <si>
    <t>Châtel-St-Denis - Les Paccots {SK}</t>
  </si>
  <si>
    <t>Murten - Gempenach {SK}</t>
  </si>
  <si>
    <t>Kerzers - Sugiez - Lugnorre {SK}</t>
  </si>
  <si>
    <t>Aventibus Avenches - Oleyres {SK}</t>
  </si>
  <si>
    <t>Avenches - Salavaux - Cudrefin - Ins {SK}</t>
  </si>
  <si>
    <t>(Avenches) - Salavaux - Mur {SK}</t>
  </si>
  <si>
    <t>Avenches - Villars-le-Grand - Cudrefin {SK}</t>
  </si>
  <si>
    <t>Fribourg - Avenches - Domdidier - Gletterens {SK}</t>
  </si>
  <si>
    <t>Fribourg - Misery - Courtepin{SK}</t>
  </si>
  <si>
    <t>Murten - Courlevon - Courtepin {SK}</t>
  </si>
  <si>
    <t>Düdingen - Gurmels - Murten - Meyriez Hôpital (Linie 547) {SK}</t>
  </si>
  <si>
    <t>Murten - Gümmenen{SK}</t>
  </si>
  <si>
    <t>Courtepin - Gurmels{SK}</t>
  </si>
  <si>
    <t>Estavayer-le-Lac - Forel FR - Rueyres-les-Prés {SK}</t>
  </si>
  <si>
    <t>Estavayer-le-Lac - Cugy FR - Combremont-le-Grand {SK}</t>
  </si>
  <si>
    <t xml:space="preserve">Estavayer-le-Lac - Châbles FR - Cheyres </t>
  </si>
  <si>
    <t>Estavayer-le-Lac - Bussy FR - Rueyres-les-Prés {SK}</t>
  </si>
  <si>
    <t>Estavayer-le-Lac - Murist - Vuissens {SK}</t>
  </si>
  <si>
    <t>Villarepos - Domdidier - Gletterens - Rueyres-les-Prés {SK}</t>
  </si>
  <si>
    <t>Payerne - Grandcour - Chevroux {SK}</t>
  </si>
  <si>
    <t>Romont FR - Sédeilles - Payerne {SK}</t>
  </si>
  <si>
    <t>Payerne - Combremont-le-Petit - Thierrens {SK}</t>
  </si>
  <si>
    <t>Granges-près-Marnand - Trey / Henniez - Seigneux - Sédeilles {SK}</t>
  </si>
  <si>
    <t>HAFAS</t>
  </si>
  <si>
    <t>Lucens - Granges-près-Marnand {SK}</t>
  </si>
  <si>
    <t>Bus urbain de Payerne {SK}</t>
  </si>
  <si>
    <t>Marin - Neuchâtel - Cormondrèche (Ligne 101)</t>
  </si>
  <si>
    <t>Neuchâtel Temple Valangines - Place Pury - Serrières (Ligne 102)</t>
  </si>
  <si>
    <t>Neuchâtel Place Pury - Gare - Ermitage (Ligne 106)</t>
  </si>
  <si>
    <t>Neuchâtel Place Pury - Gare - Hauterive NE - (Marin) (Ligne 107)</t>
  </si>
  <si>
    <t>Neuchâtel Place Pury - gare (Nord) - Trois-Chênes (Ligne 109)</t>
  </si>
  <si>
    <t>Neuchâtel Gare - Bôle - Rochefort</t>
  </si>
  <si>
    <t>Neuchâtel Place Pury - Piscines (Ligne 121)</t>
  </si>
  <si>
    <t>21.122</t>
  </si>
  <si>
    <t>Neuchâtel Vauseyon - gare (Nord) (Ligne 122)</t>
  </si>
  <si>
    <t>La Neuveville - Le Landeron - Plateau de Diesse - (Chasseral) (Ligne du Chasseral)</t>
  </si>
  <si>
    <t>Le Landeron - Marin - St-Blaise - Enges {SK}</t>
  </si>
  <si>
    <t>21.151</t>
  </si>
  <si>
    <t>Neuchâtel Place Pury - La Neuveville poste (NoctamBUS)</t>
  </si>
  <si>
    <t>21.152</t>
  </si>
  <si>
    <t>Neuchâtel Place Pury - Vaumarcus giratoire (NoctamBUS)</t>
  </si>
  <si>
    <t>21.153</t>
  </si>
  <si>
    <t xml:space="preserve">Neuchâtel Place Pury - Engollon village (NoctamBUS) </t>
  </si>
  <si>
    <t>TRN/Autovr</t>
  </si>
  <si>
    <t>21.154</t>
  </si>
  <si>
    <t>Neuchâtel Place Pury - Fleurier collège régional (NoctamBUS)</t>
  </si>
  <si>
    <t>21.155</t>
  </si>
  <si>
    <t>Neuchâtel Place Pury - Auvernier Littorail (NoctamBUS)</t>
  </si>
  <si>
    <t>21.215:R</t>
  </si>
  <si>
    <t>Neuchâtel, Place Pury Littorail - Areuse - Boudry (voir 215)</t>
  </si>
  <si>
    <t>Verschoben von "21.215".</t>
  </si>
  <si>
    <t>21.221:R</t>
  </si>
  <si>
    <t>Neuchâtel - Travers - Fleurier - Buttes {SK}</t>
  </si>
  <si>
    <t>Verschoben von "21.221R".</t>
  </si>
  <si>
    <t>NeTS/INFO</t>
  </si>
  <si>
    <t>21.222:R</t>
  </si>
  <si>
    <t>Verschoben von "21.222R".</t>
  </si>
  <si>
    <t>21.223:R</t>
  </si>
  <si>
    <t>Neuchâtel - La Chaux-de-fonds - Le Locle-Col-des-Roches {SK}</t>
  </si>
  <si>
    <t>Verschoben von "21.223R".</t>
  </si>
  <si>
    <t>NeTS</t>
  </si>
  <si>
    <t>21.224:R</t>
  </si>
  <si>
    <t>Verschoben von "21.224R".</t>
  </si>
  <si>
    <t>21.301</t>
  </si>
  <si>
    <t>La Chaux-de-Fonds Recorne - gare - Arêtes</t>
  </si>
  <si>
    <t>21.302</t>
  </si>
  <si>
    <t>Tourbillon/Combe-à-l’Ours - gare - Charrière</t>
  </si>
  <si>
    <t>21.303</t>
  </si>
  <si>
    <t>La Chaux-de-Fonds Patinoire - gare - Foulets</t>
  </si>
  <si>
    <t>21.304</t>
  </si>
  <si>
    <t>La Chaux-de-F. Eplatures Nord - gare - Hôpital</t>
  </si>
  <si>
    <t>21.310</t>
  </si>
  <si>
    <t>La Chaux-de-Fonds gare - Sombaille - Plaisance - gare</t>
  </si>
  <si>
    <t>21.311</t>
  </si>
  <si>
    <t>La Chaux-de-Fonds gare - Cerisier</t>
  </si>
  <si>
    <t>21.312</t>
  </si>
  <si>
    <t>La Chaux-de-Fonds gare - Joux Perret</t>
  </si>
  <si>
    <t>21.341</t>
  </si>
  <si>
    <t xml:space="preserve">Le Locle Monts - centre ville - Verger </t>
  </si>
  <si>
    <t>21.342</t>
  </si>
  <si>
    <t>Le Locle Jeanneret - Centre - Communal</t>
  </si>
  <si>
    <t>21.343</t>
  </si>
  <si>
    <t>Le Locle centre ville - Les Saignoles</t>
  </si>
  <si>
    <t>21.346</t>
  </si>
  <si>
    <t>Le Locle Mobicité</t>
  </si>
  <si>
    <t>21.352</t>
  </si>
  <si>
    <t>La Chaux-de-Fonds gare - Hôpital</t>
  </si>
  <si>
    <t>21.353</t>
  </si>
  <si>
    <t>La Chaux-de-Fonds Foulets - gare</t>
  </si>
  <si>
    <t>21.354</t>
  </si>
  <si>
    <t>La Chaux-de-Fonds gare - Eplatures Nord</t>
  </si>
  <si>
    <t>21.356</t>
  </si>
  <si>
    <t>21.000</t>
  </si>
  <si>
    <t>Mobicité La Chaux-de-Fonds (bus sur appel le soir et le dimanche)</t>
  </si>
  <si>
    <t>Verschoben von "21.356S".</t>
  </si>
  <si>
    <t xml:space="preserve">Le Locle - La Chaux-de-Fonds (Ligne 360 direct) </t>
  </si>
  <si>
    <t>21.361</t>
  </si>
  <si>
    <t xml:space="preserve">La Chaux-de-Fonds - Le Locle (Ligne 361 par Zones industrielles) </t>
  </si>
  <si>
    <t>La Chaux-de-Fonds - Les Planchettes - Biaufond {SK}</t>
  </si>
  <si>
    <t>Le Locle - La Tourne - Neuchâtel {SK}</t>
  </si>
  <si>
    <t>Le Locle - La Brévine {SK}</t>
  </si>
  <si>
    <t>Les Bayards - La Brévine {SK}</t>
  </si>
  <si>
    <t>Fleurier - La Brévine {SK}</t>
  </si>
  <si>
    <t>Transports urbains Les Brenets</t>
  </si>
  <si>
    <t>Buttes - La Côte-aux-Fées - Ste-Croix {SK}</t>
  </si>
  <si>
    <t>Neuchâtel - Savagnier - Cernier</t>
  </si>
  <si>
    <t>Neuchâtel - Cernier - Villiers (Ligne 422)</t>
  </si>
  <si>
    <t>Les Hauts-Geneveys - Cernier - Engollon (Ligne 423)</t>
  </si>
  <si>
    <t>Cernier - Les Geneveys-sur-Coffrane - Montmollin - (Rochefort){SK}</t>
  </si>
  <si>
    <t>Neuchâtel - Savagnières SnowBUS</t>
  </si>
  <si>
    <t>21.450</t>
  </si>
  <si>
    <t>Neuchâtel - La Chaux-de-Fonds - Le Locle (NoctamRUN)</t>
  </si>
  <si>
    <t>Couvet - Fleurier - Les Verrières - Pontarlier</t>
  </si>
  <si>
    <t>TRN/Autrvt</t>
  </si>
  <si>
    <t>Fleurier - Les-Ponts-de-Martel</t>
  </si>
  <si>
    <t>Boudry - Perreux - Cortaillod - Areuse</t>
  </si>
  <si>
    <t>21.616:R</t>
  </si>
  <si>
    <t>21.616</t>
  </si>
  <si>
    <t>[Réserve Mobicité]</t>
  </si>
  <si>
    <t>Verschoben von "21.616R".</t>
  </si>
  <si>
    <t>22.001</t>
  </si>
  <si>
    <t>Biel/Bienne Vorhölzli/Bois-Div - Bahnhof/Gare - Stadien/Stades</t>
  </si>
  <si>
    <t>Biel/Bienne Mösliacker - Bahnhof/Gare - Orpundplatz</t>
  </si>
  <si>
    <t>22.004</t>
  </si>
  <si>
    <t>Nidau Bahnhof - Biel/Bienne Bahnhof/Gare - Omega - Löhre/Mauchamp</t>
  </si>
  <si>
    <t>Biel/Bienne Bahnhof/Gare - Spitalzentrum</t>
  </si>
  <si>
    <t>Nidau Bahnhof/Port Bellevue - Biel/Bienne Bahnhof - Spitalzentrum</t>
  </si>
  <si>
    <t>Brügg BE - Biel/Bienne</t>
  </si>
  <si>
    <t>Biel/Bienne Klinik Linde - Bahnhof/Gare - Fuchsenried</t>
  </si>
  <si>
    <t>Biel/Bienne Schiffländte - Bahnhof/Gare - Schulen Linde</t>
  </si>
  <si>
    <t>Biel/Bienne Bahnhof/Gare - Magglingenbahn - Rebenweg/Vignes</t>
  </si>
  <si>
    <t>22.070:S</t>
  </si>
  <si>
    <t>70/71</t>
  </si>
  <si>
    <t>Biel/Bienne - Orvin - Les Prés-d'Orvin (Ligne 70) &lt;br /&gt;_x000D_
Biel/Bienne - Orvin - Romont (Ligne 71)</t>
  </si>
  <si>
    <t>Sammelfeld 22.070+22.071
Verschoben von "22.070".</t>
  </si>
  <si>
    <t xml:space="preserve">Biel/Bienne - Orvin - Romont (Ligne 71) </t>
  </si>
  <si>
    <t>Linie ohne eigenes Fahrplanfeld
Verschoben von "22.071R".</t>
  </si>
  <si>
    <t>22.072</t>
  </si>
  <si>
    <t>Biel/Bienne - Meinisberg{SK}</t>
  </si>
  <si>
    <t>ASM Auto</t>
  </si>
  <si>
    <t>22.073</t>
  </si>
  <si>
    <t>Pieterlen - Bözingen/Boujean - Reuchenette-Péry{SK}</t>
  </si>
  <si>
    <t>Biel/Bienne - Studen - Worben, Bad - Lyss, Bahnhof (Linie 74)</t>
  </si>
  <si>
    <t>Biel/Bienne - Brügg - Schwadernau - Scheuren - Orpund (Linie 75)</t>
  </si>
  <si>
    <t xml:space="preserve">Evilard - Magglingen </t>
  </si>
  <si>
    <t>Biel/Bienne - Bellmund - Aarberg (Linie 86) {SK}</t>
  </si>
  <si>
    <t>Biel/Bienne - Bellmund - Merzligen - Jens - Biel/Bienne (Linie 87) {SK}</t>
  </si>
  <si>
    <t>St-Imier - Savagnières - Chasseral {SK}</t>
  </si>
  <si>
    <t>CJ Auto</t>
  </si>
  <si>
    <t>St-Imier gare - hôpital - gare {SK}</t>
  </si>
  <si>
    <t>Tramelan - St-Imier {SK}</t>
  </si>
  <si>
    <t>Tramelan - Saignelégier - Goumois {SK}</t>
  </si>
  <si>
    <t>Saignelégier - Tramelan - Glovelier - Bassecourt {SK}</t>
  </si>
  <si>
    <t>Boécourt - Glovelier - Saignelégier {SK}</t>
  </si>
  <si>
    <t>La Chaux-de-Fonds - Glovelier (NOCTAMBUS N20/N22)</t>
  </si>
  <si>
    <t>Tavannes - Reconvilier - Bellelay - Lajoux JU - Les Genevez {SK}</t>
  </si>
  <si>
    <t>Tavannes - Les Breuleux (La Courtine) - Saignelégier (NOCTAMBUS N21)</t>
  </si>
  <si>
    <t>Bassecourt - Courfaivre (Ligne 50)</t>
  </si>
  <si>
    <t>Bassecourt - Boécourt - Montavon {SK} (Ligne 51)</t>
  </si>
  <si>
    <t>Bassecourt - Soulce {SK}</t>
  </si>
  <si>
    <t>St-Ursanne - La Motte {SK}</t>
  </si>
  <si>
    <t>St-Ursanne - Soubey - (Saignelégier) (Ligne 62) {SK}</t>
  </si>
  <si>
    <t>22.163:N</t>
  </si>
  <si>
    <t>22.163</t>
  </si>
  <si>
    <t>161-162</t>
  </si>
  <si>
    <t>St-Ursanne (gare) - St-Ursanne (ville) {SK}</t>
  </si>
  <si>
    <t>alle Kurse der Linien 161 und 162
Verschoben von "22.163:S".</t>
  </si>
  <si>
    <t>22.170</t>
  </si>
  <si>
    <t>Transports Urbains Bruntrutains {SK}</t>
  </si>
  <si>
    <t>Porrentruy - Hôpital - Bure Casernes (Ligne 71) {SK}</t>
  </si>
  <si>
    <t>Porrentruy - Haute-Fin - Coeuve - Beurnevésin (Ligne 72) {SK}</t>
  </si>
  <si>
    <t>73&lt;br/&gt;78</t>
  </si>
  <si>
    <t>Porrentruy - Chevenez - Grandfontaine - Damvant (Ligne 73) {SK}&lt;br/&gt;_x000D_
Porrentruy - Ville - Chevenez - Fahy (Ligne 78) {SK}</t>
  </si>
  <si>
    <t>Porrentruy - Ville - Bressaucourt (Ligne 74)  {SK}</t>
  </si>
  <si>
    <t>Porrentruy - Ville - Fontenais - Villars-sur-Fontenais (Ligne75) {SK}</t>
  </si>
  <si>
    <t>Porrentruy - Patinoire - Courgenay - Cornol - Charmoille (Ligne 76) {SK}</t>
  </si>
  <si>
    <t>Porrentruy - Route de Mars - Alle - Charmoille (Ligne 77) {SK}</t>
  </si>
  <si>
    <t>Porrentruy - Ville - Chevenez - Fahy (Ligne 78)</t>
  </si>
  <si>
    <t>22.188</t>
  </si>
  <si>
    <t>N1&lt;br /&gt;N10</t>
  </si>
  <si>
    <t>Delémont - Porrentruy (NOCTAMBUS-Ligne N1)&lt;br/&gt;_x000D_
Porrentruy - Boncourt (NOCTAMBUS-Ligne N10)</t>
  </si>
  <si>
    <t xml:space="preserve">Montignez - Courtemaîche {SK} (Ligne 91) </t>
  </si>
  <si>
    <t>22.201</t>
  </si>
  <si>
    <t>Delémont, gare - Vieille Ville - Hôpital - gare (Ligne 1)</t>
  </si>
  <si>
    <t>22.202</t>
  </si>
  <si>
    <t>Delémont, gare - Morépont - Cras-des-Fourches - gare (Ligne 2)</t>
  </si>
  <si>
    <t>22.211:S</t>
  </si>
  <si>
    <t>11&lt;br/&gt;18</t>
  </si>
  <si>
    <t>Delémont - Courrendlin - Moutier (Ligne 11) {SK}&lt;br/&gt;Delémont - Courrendlin - Rebeuvelier (Ligne 18) {SK}</t>
  </si>
  <si>
    <t>Sammelfeld 22.211+22.218
Verschoben von "22.211".</t>
  </si>
  <si>
    <t>Delémont - Develier - Charmoille - (Alle) (Ligne 12) {SK}</t>
  </si>
  <si>
    <t>22.213:S</t>
  </si>
  <si>
    <t>13&lt;br/&gt;14</t>
  </si>
  <si>
    <t>Delémont - Soyhières - Pleigne (Ligne 13) {SK}&lt;br/&gt;Delémont - Soyhières - Roggenburg (Ligne 14) {SK}</t>
  </si>
  <si>
    <t>Sammelfeld 22.213+22.214
Verschoben von "22.213".</t>
  </si>
  <si>
    <t>Delémont - Soyhières - Roggenburg (Ligne 14) {SK}</t>
  </si>
  <si>
    <t>Linie ohne eigenes Fahrplanfeld
Verschoben von "22.214R".</t>
  </si>
  <si>
    <t>Delémont - La Communance - Courtételle {SK} (Ligne 15)</t>
  </si>
  <si>
    <t>Delémont - Châtillon JU (Ligne 16) {SK}</t>
  </si>
  <si>
    <t>Delémont - Montsevelier (Ligne 17) {SK}</t>
  </si>
  <si>
    <t>Delémont - Courrendlin - Rebeuvelier (Ligne 18) {SK}</t>
  </si>
  <si>
    <t>Linie ohne eigenes Fahrplanfeld
Verschoben von "22.218R".</t>
  </si>
  <si>
    <t>Vicques - Vermes (Ligne 20) {SK}</t>
  </si>
  <si>
    <t>22.230</t>
  </si>
  <si>
    <t>Moutier gare - Hôpital - Hôtel de Ville - Patinoire</t>
  </si>
  <si>
    <t>Verschoben von "22.241".</t>
  </si>
  <si>
    <t>Moutier - Souboz - Bellelay {SK}</t>
  </si>
  <si>
    <t>Moutier - Belprahon - (Corcelles BE) {SK}</t>
  </si>
  <si>
    <t>22.910</t>
  </si>
  <si>
    <t>Bern - Schüpfen - Lyss - Aarberg - Studen - Brügg - Biel/Bienne M10&lt;br&gt;Biel/Bienne - Brügg - Studen - Lyss - Aarberg - Schüpfen - Bern M10</t>
  </si>
  <si>
    <t>RBS Auto</t>
  </si>
  <si>
    <t>22.930</t>
  </si>
  <si>
    <t>Biel/Bienne - Grenchen - Solothurn M30</t>
  </si>
  <si>
    <t>22.931</t>
  </si>
  <si>
    <t>Delémont - Moutier - Tavannes - Sonceboz-Sombeval - Biel/Bienne M31</t>
  </si>
  <si>
    <t>22.932</t>
  </si>
  <si>
    <t>Erlach - Täuffelen - Nidau - Biel/Bienne M32&lt;br/&gt;Biel/Bienne - Nidau - Täuffelen - Ins - Erlach M32</t>
  </si>
  <si>
    <t>22.933</t>
  </si>
  <si>
    <t>Biel/Bienne - Tüscherz - Ligerz - La Neuveville M33</t>
  </si>
  <si>
    <t>22.934</t>
  </si>
  <si>
    <t>Biel/Bienne - Orpund - Meinisberg - Büren an der Aare - Arch M34</t>
  </si>
  <si>
    <t>30.003</t>
  </si>
  <si>
    <t>Bern Bahnhof - Eigerplatz - Weissenbühl (Tram 3){SK}</t>
  </si>
  <si>
    <t>SVB Auto</t>
  </si>
  <si>
    <t>30.006</t>
  </si>
  <si>
    <t>Fischermätteli - Bern Bahnhof - Gümligen - Worb Dorf (Tram 6)</t>
  </si>
  <si>
    <t>30.007</t>
  </si>
  <si>
    <t>Bern Bümpliz - Bern Bahnhof - Ostring (Tram 7){SK}</t>
  </si>
  <si>
    <t>30.008</t>
  </si>
  <si>
    <t>Bern Brünnen Westside Bahnhof - Bern Bahnhof - Saali (Tram 8){SK}</t>
  </si>
  <si>
    <t>30.009</t>
  </si>
  <si>
    <t>Wabern - Bern Bahnhof - Wankdorf Bahnhof (Tram 9){SK}</t>
  </si>
  <si>
    <t>30.010</t>
  </si>
  <si>
    <t>Schliern bei Köniz - Bern Bahnhof - Ostermundigen Rüti {SK}</t>
  </si>
  <si>
    <t>30.011</t>
  </si>
  <si>
    <t>Bern Bahnhof - Neufeld P+R {SK}</t>
  </si>
  <si>
    <t>30.012</t>
  </si>
  <si>
    <t>Holligen - Bern Bahnhof - Zentrum Paul Klee {SK}</t>
  </si>
  <si>
    <t>30.016</t>
  </si>
  <si>
    <t>Köniz Zentrum - Spiegel - Gurten-Gartenstadt {SK}</t>
  </si>
  <si>
    <t>30.017</t>
  </si>
  <si>
    <t>Bern Bahnhof - Fischermätteli - Köniz Weiermatt {SK}</t>
  </si>
  <si>
    <t>30.018</t>
  </si>
  <si>
    <t>Bern Bahnhof - Bern Wyleregg {SK}</t>
  </si>
  <si>
    <t>Verdichtung Linie 20
Verschoben von "30.018R".</t>
  </si>
  <si>
    <t>30.019</t>
  </si>
  <si>
    <t>Spiegel Blinzern - Sulgenau - Bern Bahnhof - Thunplatz - Elfenau {SK}</t>
  </si>
  <si>
    <t>30.020</t>
  </si>
  <si>
    <t>Länggasse - Bern Bahnhof - Wankdorf Bahnhof {SK}</t>
  </si>
  <si>
    <t>30.021</t>
  </si>
  <si>
    <t>Bern Bahnhof - Felsenau - Bremgarten {SK}</t>
  </si>
  <si>
    <t>Brünnen Westside - Niederwangen - Köniz - Kleinwabern</t>
  </si>
  <si>
    <t>30.025</t>
  </si>
  <si>
    <t>Bern Bümpliz - Bern Gäbelbach {SK}</t>
  </si>
  <si>
    <t>Mo bis Fr 1-3 Fahrten
Verschoben von "30.025R".</t>
  </si>
  <si>
    <t>30.026</t>
  </si>
  <si>
    <t>Bern Breitenrain - Wylergut {SK}</t>
  </si>
  <si>
    <t>30.027</t>
  </si>
  <si>
    <t>Bern Weyermannshaus - Bümpliz - Niederwangen {SK}</t>
  </si>
  <si>
    <t>30.028</t>
  </si>
  <si>
    <t>Bern Weissenb Bf - Brunnadernstr - Ostermundigen Bf - Wankdorf Bf {SK}</t>
  </si>
  <si>
    <t>30.029</t>
  </si>
  <si>
    <t xml:space="preserve">	Niederwangen Bahnhof – Köniz Bahnhof – Wabern Lindenweg {SK}</t>
  </si>
  <si>
    <t>30.030</t>
  </si>
  <si>
    <t>Bern Bahnhof - Rathaus - Marzilistrasse - Bahnhof {SK}</t>
  </si>
  <si>
    <t>Bern Europaplatz Bahnhof – Niederwangen Bahnhof – Erle {SK}</t>
  </si>
  <si>
    <t>30.032</t>
  </si>
  <si>
    <t>Bümpliz Bachmätteli - Oberbottigen - Riedbach Bahnhof {SK}</t>
  </si>
  <si>
    <t>Ittigen - Worblaufen - Bremgarten</t>
  </si>
  <si>
    <t>(Bern) - Unterzollikofen - Betagtenheim / Kreuz - Erlachplatz - Hirzenfeld</t>
  </si>
  <si>
    <t>Münchenbuchsee - Zollikofen - Bern Breitenrain</t>
  </si>
  <si>
    <t>Schönbühl RBS - Bäriswil - Mattstetten</t>
  </si>
  <si>
    <t>Kappelisacker - Papiermühle - Egghölzli - Allmendingen</t>
  </si>
  <si>
    <t>Zollikofen - Kappelisacker - Papiermühle - Bern Breitenrain</t>
  </si>
  <si>
    <t>Ittigen Bahnhof - Brunnenhof - Kappelisacker - Ittigen Bahnhof</t>
  </si>
  <si>
    <t>Gümligen - Ostermundigen - Bolligen</t>
  </si>
  <si>
    <t>30.046:S</t>
  </si>
  <si>
    <t>46&lt;br/&gt;47</t>
  </si>
  <si>
    <t>Bolligen - Sternen - Halen - Habstetten - Bolligen (Linie 46)&lt;br/&gt;Bolligen - Sternen - Lutertal - Mannenberg - Bolligen (Linie 47)</t>
  </si>
  <si>
    <t>Sammelfeld 30.046+30.047
Verschoben von "30.046".</t>
  </si>
  <si>
    <t>Bolligen - Sternen - Lutertal - Mannenberg - Bolligen (Linie 47)</t>
  </si>
  <si>
    <t>Linie ohne eigenes Fahrplanfeld
Verschoben von "30.047R".</t>
  </si>
  <si>
    <t>Papiermühle - Kappelisacker - Lutertal - Habstetten - Bolligen - Papiermühle</t>
  </si>
  <si>
    <t>100&lt;br/&gt;107</t>
  </si>
  <si>
    <t>Bern - Wohlen - Detligen - Aarberg (Linie 100) {SK} (Frienisberg-Linie)&lt;br/&gt;Bern - Wohlen (alle Kurse Linien 100 und 107) {SK}</t>
  </si>
  <si>
    <t>Bern - Güterbahnhof - Kappelenring/Schlossmatt (Linie 101) {SK}</t>
  </si>
  <si>
    <t>Bern - Uettligen - Säriswil (Linie 102) {SK}</t>
  </si>
  <si>
    <t>102, 103, 104, 105, 106</t>
  </si>
  <si>
    <t>Bern - Lindenhofspital - Neufeld P+R (Linie 103) {SK}&lt;br /&gt;Bern - Neufeld - Halenbrücke - Herrenschwanden (alle Kurse, Linien 102, 103, 104, 105, 106) {SK}</t>
  </si>
  <si>
    <t>Bern - Meikirch - Wahlendorf (Linie 104) {SK}</t>
  </si>
  <si>
    <t>Bern - Meikirch - Seedorf - Lyss (Linie 105) {SK}</t>
  </si>
  <si>
    <t>106&lt;br/&gt;107</t>
  </si>
  <si>
    <t>Bern - Kirchlindach - Zollikofen (Linie 106, 107) {SK}</t>
  </si>
  <si>
    <t>Bern - Wohlen - Uettligen - (Kirchlindach) -  (Zollikofen) (Linie 107) {SK}</t>
  </si>
  <si>
    <t>Thörishaus Dorf - Neuenegg - (Laupen) (Linie 130) {SK}</t>
  </si>
  <si>
    <t>Flamatt - Albligen (Linie 131) {SK}</t>
  </si>
  <si>
    <t>Konolfingen - Münsingen - Belp - Bern Flughafen</t>
  </si>
  <si>
    <t>SVB/kmb</t>
  </si>
  <si>
    <t>Ortsbus Münsingen Schlaufe Spital {SK}</t>
  </si>
  <si>
    <t>Verschoben von "30.161R".</t>
  </si>
  <si>
    <t>Ortsbus Münsingen Schlaufe Sonnhalde {SK}</t>
  </si>
  <si>
    <t>Ortsbus Münsingen&lt;br/&gt;Schlaufe Brückreuti / Walke (Linie 163) {SK}</t>
  </si>
  <si>
    <t>Münsingen - Wichtrach - Gerzensee - Kirchdorf - (Linie 165) {SK}</t>
  </si>
  <si>
    <t>Wichtrach - Kirchdorf - Gerzensee - Kirchdorf  (Linie 166) {SK}</t>
  </si>
  <si>
    <t>Münsingen - Wichtrach - Oppligen - Oberdiessbach (Linie 167) {SK}</t>
  </si>
  <si>
    <t>Münsingen - Trimstein - Worb SBB - Worb Dorf</t>
  </si>
  <si>
    <t>30.271</t>
  </si>
  <si>
    <t>Langnau i.E. - Signau - Röthenbach i.E.{SK}</t>
  </si>
  <si>
    <t>30.272</t>
  </si>
  <si>
    <t>Biglen - Arni - Moosegg - Emmenmatt (Historische Postautolinie)</t>
  </si>
  <si>
    <t>30.281</t>
  </si>
  <si>
    <t>Langnau i.E. Hasenknubel - Langnau i.E. Hüselmatte{SK}</t>
  </si>
  <si>
    <t>Ramsei - Langnau i.E. - Fankhaus - Mettlenalp {SK}</t>
  </si>
  <si>
    <t>30.285</t>
  </si>
  <si>
    <t>Langnau i.E. - Gohl - Lüderenalp - Wasen i.E.{SK}</t>
  </si>
  <si>
    <t>30.286</t>
  </si>
  <si>
    <t>Langnau i.E.  - Oberfrittenbach - Aeugstmatt {SK}</t>
  </si>
  <si>
    <t xml:space="preserve">Trubschachen Kröschenbrunnen - Trubschachen Bahnhof </t>
  </si>
  <si>
    <t>Kröbu</t>
  </si>
  <si>
    <t>Riggisberg - Thurnen (Linie 320) {SK}</t>
  </si>
  <si>
    <t>Linie ohne eigenes Fahrplanfeld
Verschoben von "30.320R".</t>
  </si>
  <si>
    <t>30.321:S</t>
  </si>
  <si>
    <t>320&lt;br /&gt;321</t>
  </si>
  <si>
    <t>Riggisberg - Thurnen (Linie 320) {SK}&lt;br /&gt;Riggisberg - Toffen (Linie 321) {SK}</t>
  </si>
  <si>
    <t>Sammelfeld 30.320+30.321
Verschoben von "30.321".</t>
  </si>
  <si>
    <t>Riggisberg - Rüeggisberg - Hinterfultigen (Linie 322)</t>
  </si>
  <si>
    <t>Thurnen - Gurnigel - Plaffeien - Schwarzenburg (Linie 323)&lt;br/&gt; (Gurnigel-Linie)</t>
  </si>
  <si>
    <t>Belp Bahnhof - Riedli (Ortsbus Belp)</t>
  </si>
  <si>
    <t>Belp Bahnhof - Aemmenmatt (Ortsbus Belp)</t>
  </si>
  <si>
    <t>Wabern - Niedermuhlern (Linie 340) {SK}</t>
  </si>
  <si>
    <t>Aarberg - Aarberg, Spital - Lyss (inkl. Bahnkurse) (Linie 361) {SK}</t>
  </si>
  <si>
    <t>Lyss - Schnottwil {SK}</t>
  </si>
  <si>
    <t>Lyss - Grossaffoltern - Messen - Limpach - Bätterkinden {SK}</t>
  </si>
  <si>
    <t>Aarberg - Seedorf (Linie 365) {SK}</t>
  </si>
  <si>
    <t>Aarberg - Walperswil - Täuffelen (Bürgerbus)</t>
  </si>
  <si>
    <t>WETA Fpl</t>
  </si>
  <si>
    <t>Ortsbus Lyss Schlaufe Dreihubel {SK}</t>
  </si>
  <si>
    <t>Ortsbus Lyss Schlaufe Kornweg {SK}</t>
  </si>
  <si>
    <t>Lyss - Jens - Bellmund (Linie 369) {SK}</t>
  </si>
  <si>
    <t>Hindelbank - Krauchthal - Bolligen (Linie 451) {SK}</t>
  </si>
  <si>
    <t>30.461</t>
  </si>
  <si>
    <t>Burgdorf Bahnhof - Steinhof - Bahnhof{SK}</t>
  </si>
  <si>
    <t>30.462</t>
  </si>
  <si>
    <t>Burgdorf Bernstrasse - Bahnhof - Oberburg Geissrütti{SK}</t>
  </si>
  <si>
    <t>30.463</t>
  </si>
  <si>
    <t>Burgdorf Gyrischachen - Bahnhof - Meiefeld{SK}</t>
  </si>
  <si>
    <t>30.465</t>
  </si>
  <si>
    <t>Hasle-Rüegsau - Oberburg - Burgdorf - Fraubrunnen/Lyssach {SK}</t>
  </si>
  <si>
    <t>30.466</t>
  </si>
  <si>
    <t>Wynigen - Koppigen - Ersigen - Kirchberg - Burgdorf - (Linie 466) {SK}</t>
  </si>
  <si>
    <t>30.467</t>
  </si>
  <si>
    <t>Aefligen - Kirchberg - Burgdorf - Spital - (Linie 467) {SK}</t>
  </si>
  <si>
    <t>30.468</t>
  </si>
  <si>
    <t>Burgdorf - Heimiswil - Kaltacker - Lueg{SK}</t>
  </si>
  <si>
    <t>30.469</t>
  </si>
  <si>
    <t>Hellsau - Höchstetten - Willadingen - Koppigen (Bürgerbus)</t>
  </si>
  <si>
    <t>30.471</t>
  </si>
  <si>
    <t>Hasle-Rüegsau - Affoltern-Weier{SK}</t>
  </si>
  <si>
    <t>Lützelflüh - (Moosegg Hotel) - Arni - Biglen (Linie 472) {SK}</t>
  </si>
  <si>
    <t>Lützelflüh - Rüderswil - Zollbrück (Bürgerbus)</t>
  </si>
  <si>
    <t>30.481</t>
  </si>
  <si>
    <t>Sumiswald-Grünen - Wasen i.E.{SK}</t>
  </si>
  <si>
    <t>30.482</t>
  </si>
  <si>
    <t>Sumiswald - Grünenmatt - Thal</t>
  </si>
  <si>
    <t>30.483</t>
  </si>
  <si>
    <t>Sumiswald-Grünen - Huttwil{SK}</t>
  </si>
  <si>
    <t>30.491</t>
  </si>
  <si>
    <t>Huttwil - Eriswil{SK}</t>
  </si>
  <si>
    <t>Ufhusen - Gondiswil - Huttwil (Bürgerbus)&lt;br /&gt;_x000D_
Huttwil - Gondiswil - Ufhusen (Bürgerbus)</t>
  </si>
  <si>
    <t>30.493</t>
  </si>
  <si>
    <t>Huttwil - Wyssachen{SK}</t>
  </si>
  <si>
    <t>Huttwil Bahnhof - Eriswil Ahorn</t>
  </si>
  <si>
    <t>30.521:S</t>
  </si>
  <si>
    <t>521&lt;br/&gt;522&lt;br/&gt;524</t>
  </si>
  <si>
    <t>Ins - Tschugg - Erlach (Linie 521) {SK}&lt;br/&gt;Ins - Vinelz - Erlach (Linie 522) {SK}&lt;br/&gt;Ins - Tschugg - Vinelz - Erlach (Linie 524) {SK}</t>
  </si>
  <si>
    <t>Sammelfeld 30.521+30.522+30.524
Verschoben von "30.521".</t>
  </si>
  <si>
    <t>Ins - Vinelz - Erlach (Linie 522) {SK}</t>
  </si>
  <si>
    <t>Linie ohne eigenes Farhplanfeld
Verschoben von "30.522R".</t>
  </si>
  <si>
    <t>Ins - Tschugg - Vinelz - Erlach (Linie 524) {SK}</t>
  </si>
  <si>
    <t>Linie ohne eigenes Fahrplanfeld
Verschoben von "30.524R".</t>
  </si>
  <si>
    <t>Erlach - Vinelz - Lüscherz (Linie 525) {SK}</t>
  </si>
  <si>
    <t>Erlach - Gals - Le Landeron (Linie 526) {SK}</t>
  </si>
  <si>
    <t>Ins - Gampelen - Gals - Erlach - (Le Landeron) (Linie 527) {SK}</t>
  </si>
  <si>
    <t>Kerzers - Golaten - Wileroltigen - Gurbrü (Linie 541) {SK}</t>
  </si>
  <si>
    <t>Laupen - Gümmenen (Linie 550) {SK}</t>
  </si>
  <si>
    <t>Gümmenen - Gurbrü - Ferenbalm - Biberen - Gümmenen (Linie 551)</t>
  </si>
  <si>
    <t>Mühleberg - Allenlüften - Rosshäusern (Linie 560) {SK}</t>
  </si>
  <si>
    <t>Brünnen - Frauenkappelen - Mühleberg (Linie 570) {SK}</t>
  </si>
  <si>
    <t>Schwarzenburg - Riggisberg (Linie 611) {SK}</t>
  </si>
  <si>
    <t>Schwarzenburg - Guggisberg - Milken - Schwarzenburg (Linie 612) {SK}</t>
  </si>
  <si>
    <t>Riffenmatt - Guggisberg - Hirschmatt - Riedacker (Linie 614)</t>
  </si>
  <si>
    <t>Schwarzenburg - Riffenmatt - Schwarzenbühl (Scheebus)</t>
  </si>
  <si>
    <t>Verschoben von "30.615W".</t>
  </si>
  <si>
    <t>30.616</t>
  </si>
  <si>
    <t>Schwarzenburg - Riffenmatt - Gurnigel&lt;/B&gt; (Natur- und Sportbus Gantrisch)</t>
  </si>
  <si>
    <t>Verschoben von "30.615".</t>
  </si>
  <si>
    <t>Oberbalm - Oberscherli - Niederscherli (Linie 621) {SK}</t>
  </si>
  <si>
    <t>Köniz - Niedermuhlern - Riggisberg (Linie 631) {SK} (Längenberg-Linie)</t>
  </si>
  <si>
    <t>Boll-Utzigen - Utzigen (Linie 781) {SK}</t>
  </si>
  <si>
    <t>Boll-Utzigen - Obermoos - Oberfeld - Boll-Utzigen (Linie 782 Rundkurs) {SK}</t>
  </si>
  <si>
    <t>Worb Dorf - Walkringen (Linie 791) {SK} (Rüttihubel (Sensorium)-Linie)</t>
  </si>
  <si>
    <t>Worb Dorf - Biglen (Linie 792) {SK}</t>
  </si>
  <si>
    <t>Worb Dorf - Grosshöchstetten (Linie 793) {SK}</t>
  </si>
  <si>
    <t>30.794:S</t>
  </si>
  <si>
    <t>794&lt;br/&gt;795</t>
  </si>
  <si>
    <t>Worb Dorf - Rüfenacht (Linie 794) {SK}&lt;br/&gt;Worb Dorf - Rubigen (Linie 795) {SK}</t>
  </si>
  <si>
    <t>Sammelfeld 30.794+30.795</t>
  </si>
  <si>
    <t>Worb Dorf - Rubigen (Linie 795) {SK}</t>
  </si>
  <si>
    <t>Linie ohne eigenes Fahrplanfeld
Verschoben von "30.795R".</t>
  </si>
  <si>
    <t>Jegenstorf - Messen - (Ruppoldsried) {SK}</t>
  </si>
  <si>
    <t>Bätterkinden - Oberramsern - Messen - Schnottwil  (Linie 882) {SK}</t>
  </si>
  <si>
    <t>Linie ohne eigenes Fahrplanfeld
Verschoben von "30.882R".</t>
  </si>
  <si>
    <t>Bätterkinden - Utzenstorf - Koppigen {SK}</t>
  </si>
  <si>
    <t>Lohn-Lüterkofen - Mühledorf - Gächliwil - Schnottwil (Linie 885) {SK}</t>
  </si>
  <si>
    <t>30.886:S</t>
  </si>
  <si>
    <t>Lohn-Lüterkofen - Bibern - Gächliwil - Schnottwil (Linie 886) {SK}&lt;br/&gt;Schnottwil - Messen - Oberramsern - Bättrkinden (Linie 882) {SK}</t>
  </si>
  <si>
    <t>Verschoben von "30.886".</t>
  </si>
  <si>
    <t>Münchenbuchsee - Wengi b.B. - Büren a.A. - (Solothurn) {SK}</t>
  </si>
  <si>
    <t>30.901</t>
  </si>
  <si>
    <t>Bern - Zollikofen - Münchenbuchsee M1</t>
  </si>
  <si>
    <t>30.902</t>
  </si>
  <si>
    <t>Bern - Ittigen - Bolligen - Boll-Utzigen M2</t>
  </si>
  <si>
    <t>30.903</t>
  </si>
  <si>
    <t>M3</t>
  </si>
  <si>
    <t>Bern - Ostring - Ostermundigen M3</t>
  </si>
  <si>
    <t>30.904</t>
  </si>
  <si>
    <t>Bern - Gümligen - Worb Dorf - Biglen M4</t>
  </si>
  <si>
    <t>30.905</t>
  </si>
  <si>
    <t>M5/M19</t>
  </si>
  <si>
    <t>Bern - Wabern - Belp M5&lt;br /&gt;_x000D_
Belp - Thurnen - Seftigen - Gurzelen M19</t>
  </si>
  <si>
    <t>30.906</t>
  </si>
  <si>
    <t>Bern - Köniz - Schliern bei Köniz - Bern M6</t>
  </si>
  <si>
    <t>30.907</t>
  </si>
  <si>
    <t>Bern - Bümpliz - Niederwangen - Laupen M7</t>
  </si>
  <si>
    <t>30.908</t>
  </si>
  <si>
    <t>Bern - Wohlen - Uettligen - Innerberg - Bern M8</t>
  </si>
  <si>
    <t>30.909</t>
  </si>
  <si>
    <t>Bern - Bremgarten - Oberlindach - Meikirch M9</t>
  </si>
  <si>
    <t>30.912</t>
  </si>
  <si>
    <t>Bern - Herzogenbuchsee - Langenthal M12&lt;br/&gt;Langenthal - Bern M12</t>
  </si>
  <si>
    <t>30.914</t>
  </si>
  <si>
    <t>Bern - Burgdorf - Sumiswald M14&lt;br /&gt;Burgdorf - Bern M14&lt;br /&gt;Burgdorf - Wynigen M14a</t>
  </si>
  <si>
    <t>30.916</t>
  </si>
  <si>
    <t>Riggisberg - Schwarzenburg - Bern M16</t>
  </si>
  <si>
    <t>30.917</t>
  </si>
  <si>
    <t>Bern - Düdingen - Fribourg M17</t>
  </si>
  <si>
    <t>30.918</t>
  </si>
  <si>
    <t>M18</t>
  </si>
  <si>
    <t>Bern - Mühleberg - Murten - Kerzers - Ins M18</t>
  </si>
  <si>
    <t>30.919</t>
  </si>
  <si>
    <t>Belp - Toffen - Kaufdorf - Riggisberg - Thurnen - Seftigen - Gurzelen M19</t>
  </si>
  <si>
    <t>30.920</t>
  </si>
  <si>
    <t>Bern - Konolfingen - Grosshöchstetten - Langnau - Trubschachen M20</t>
  </si>
  <si>
    <t>30.988</t>
  </si>
  <si>
    <t xml:space="preserve">Bern - Brünnen - Frauenkappelen - Niederbottigen M88 </t>
  </si>
  <si>
    <t>30.992</t>
  </si>
  <si>
    <t>M92</t>
  </si>
  <si>
    <t>Bern Gaskessel - Bern Bahnhof (MOONLINER Shuttle-Bus)</t>
  </si>
  <si>
    <t>30.993</t>
  </si>
  <si>
    <t>M93</t>
  </si>
  <si>
    <t>Bern Bierhübeli - Bahnhofplatz (MOONLINER Shuttle-Bus)</t>
  </si>
  <si>
    <t>30.994</t>
  </si>
  <si>
    <t>M94</t>
  </si>
  <si>
    <t>Bern Guisanplatz - Bahnhofplatz (MOONLINER Shuttle-Bus)</t>
  </si>
  <si>
    <t>30.998</t>
  </si>
  <si>
    <t>Bern Bahnhof - Bümpliz - Brünnen Westside M98</t>
  </si>
  <si>
    <t>31.001</t>
  </si>
  <si>
    <t>Steffisburg - Thun - Spiez</t>
  </si>
  <si>
    <t>31.002</t>
  </si>
  <si>
    <t>Thun Bahnhof - Schorenfriedhof</t>
  </si>
  <si>
    <t>31.003</t>
  </si>
  <si>
    <t>Heimberg - Steffisburg - Thun - Allmendingen - Blumenstein</t>
  </si>
  <si>
    <t>31.004</t>
  </si>
  <si>
    <t>31.005</t>
  </si>
  <si>
    <t>Thun Bahnhof - Strättligenplatz - Schorenfriedhof</t>
  </si>
  <si>
    <t>31.006</t>
  </si>
  <si>
    <t>Thun Bahnhof - Schönau - Westquartier</t>
  </si>
  <si>
    <t>31.021</t>
  </si>
  <si>
    <t>Thun - Beatenbucht - Interlaken</t>
  </si>
  <si>
    <t>31.022</t>
  </si>
  <si>
    <t>Thun Untere Wart - Hünibach - Hilterfingen - Oberhofen a.T.</t>
  </si>
  <si>
    <t>31.024</t>
  </si>
  <si>
    <t>Oberhofen - Aeschlen - Schwanden - Sigriswil</t>
  </si>
  <si>
    <t>31.025</t>
  </si>
  <si>
    <t>31.031:S</t>
  </si>
  <si>
    <t>31.031</t>
  </si>
  <si>
    <t>31&lt;br/&gt;32</t>
  </si>
  <si>
    <t>Thun - Goldiwil - Heiligenschwendi (Linie 31)&lt;br/&gt;Thun - Dörfli - Heiligenschwendi (Linie 32)</t>
  </si>
  <si>
    <t>Verschoben von "31.031".</t>
  </si>
  <si>
    <t>31.032</t>
  </si>
  <si>
    <t>Thun - Dörfli - Heiligenschwendi (Linie 32)</t>
  </si>
  <si>
    <t>Verschoben von "31.032R".</t>
  </si>
  <si>
    <t>31.033</t>
  </si>
  <si>
    <t>31.041:S</t>
  </si>
  <si>
    <t>31.041</t>
  </si>
  <si>
    <t>41&lt;br/&gt;42</t>
  </si>
  <si>
    <t>Thun - Fahrni - Schwarzenegg - Innereriz (Linie 41)&lt;br/&gt;Thun - Fahrni - Schwarzenegg - Heimenschwand (Linie 42)</t>
  </si>
  <si>
    <t>Verschoben von "31.041".</t>
  </si>
  <si>
    <t>31.042</t>
  </si>
  <si>
    <t>Thun - Fahrni - Schwarzenegg - Heimenschwand (Linie 42)</t>
  </si>
  <si>
    <t>Linie ohne eigenes Fahrplanfeld
Verschoben von "31.042R".</t>
  </si>
  <si>
    <t>31.043</t>
  </si>
  <si>
    <t>Thun - Unter Emberg - Kreuzweg - Heimenschwand - Wangelen</t>
  </si>
  <si>
    <t>31.044</t>
  </si>
  <si>
    <t>Oberdiessbach - Linden - Heimenschwand</t>
  </si>
  <si>
    <t>31.050:S</t>
  </si>
  <si>
    <t>31.050</t>
  </si>
  <si>
    <t>50&lt;br/&gt;51</t>
  </si>
  <si>
    <t>Thun - Uebeschi - Blumenstein (Linie 50)&lt;br/&gt;Thun - Wattenwil - Blumenstein (Linie 51)</t>
  </si>
  <si>
    <t>Verschoben von "31.050".</t>
  </si>
  <si>
    <t>31.051</t>
  </si>
  <si>
    <t>Thun - Wattenwil - Blumenstein (Linie 51)</t>
  </si>
  <si>
    <t>Linie ohne eigenes Fahrplanfeld
Verschoben von "31.051R".</t>
  </si>
  <si>
    <t>31.053</t>
  </si>
  <si>
    <t>31.055</t>
  </si>
  <si>
    <t>Riggisberg - Burgistein - Wattenwil (Linie 56) {SK}</t>
  </si>
  <si>
    <t>Gurzelen - Uetendorf (Linie 57)</t>
  </si>
  <si>
    <t xml:space="preserve"> Ortsbus Uetendorf  (Linie 58)</t>
  </si>
  <si>
    <t>61&lt;br/&gt;62&lt;br/&gt;63</t>
  </si>
  <si>
    <t>Spiez - Krattigen - Aeschi b. Spiez - Aeschiried (Linie 61)&lt;br/&gt;Spiez - Hondrich - Aeschi b. Spiez - Aeschiried (Linie 62)&lt;br/&gt;Spiez - Doren - Hondrich - Spiez (Linie 63)</t>
  </si>
  <si>
    <t>31.062</t>
  </si>
  <si>
    <t>Spiez - Hondrich - Aeschi b. Spiez - Aeschiried (Linie 62)</t>
  </si>
  <si>
    <t>Linie ohne eigenes Fahrplanfeld
Verschoben von "31.062R".</t>
  </si>
  <si>
    <t>31.063</t>
  </si>
  <si>
    <t>Spiez - Doren - Hondrich - Spiez (Linie 63)</t>
  </si>
  <si>
    <t>Linie ohne eigenes Fahrplanfeld
Verschoben von "31.063R".</t>
  </si>
  <si>
    <t>Spiez Bahnhof - Schiffstation (Linie 64)</t>
  </si>
  <si>
    <t>Spiez - Faulensee (Linie 65)</t>
  </si>
  <si>
    <t>Spiez - Emdthal - Aeschi b. Spiez (Linie 66)</t>
  </si>
  <si>
    <t>31.067</t>
  </si>
  <si>
    <t>Aeschiried - Suld Pochtenfall (Linie 67)</t>
  </si>
  <si>
    <t>Interlaken West - Beatenberg (Linie 101) (Beatenberg-Linie)</t>
  </si>
  <si>
    <t>Interlaken West - Interlaken Ost - Ringgenberg - (Niederreid) &lt;br/&gt;(Linie 102){SK}</t>
  </si>
  <si>
    <t>Interlaken West - Interlaken Ost - Bönigen - Iseltwald (Linie 103)</t>
  </si>
  <si>
    <t>Ortsbus Interlaken (Linie 104)</t>
  </si>
  <si>
    <t>Unterseen - Regionalspital - Interlaken West - Wilderswil - Gsteigwiler (Linie 105)</t>
  </si>
  <si>
    <t>Interlaken West - Habkern (Linie 106)</t>
  </si>
  <si>
    <t>Habkern Zäundli - Lombachalp - Roteschwand</t>
  </si>
  <si>
    <t>Wilderswil - Saxeten (Linie 111)</t>
  </si>
  <si>
    <t>31.121</t>
  </si>
  <si>
    <t>31.122</t>
  </si>
  <si>
    <t>31.123</t>
  </si>
  <si>
    <t>31.124</t>
  </si>
  <si>
    <t>Grindelwald Bodmi - Bahnhof - Stutz</t>
  </si>
  <si>
    <t>31.125</t>
  </si>
  <si>
    <t>31.126</t>
  </si>
  <si>
    <t>Grindelwald - Bussalp</t>
  </si>
  <si>
    <t>31.127</t>
  </si>
  <si>
    <t>31.128</t>
  </si>
  <si>
    <t>Lauterbrunnen - Isenfluh (Isenfluh-Linie)</t>
  </si>
  <si>
    <t>Brienz - Ballenberg - Brienzwiler - Brünig - Hasliberg Reuti&lt;br/&gt; (Hasliberg-Linie)</t>
  </si>
  <si>
    <t>Brienz - Axalp (Axalp-Linie) {SK}</t>
  </si>
  <si>
    <t>Brünig - Hasliberg Reuti (Hasliberg-Linie) {SK}</t>
  </si>
  <si>
    <t>31.159</t>
  </si>
  <si>
    <t>Hasliberg Bidmi - Wasserwendi - Twing/Bort</t>
  </si>
  <si>
    <t xml:space="preserve">Meiringen - Grimsel - Oberwald (Grimselpass-Linie) </t>
  </si>
  <si>
    <t xml:space="preserve">Meiringen - Susten - Göschenen - Andermatt (Sustenpass-Linie) </t>
  </si>
  <si>
    <t>Meiringen - Schwarzwaldalp - (Grindelwald) (Rosenlaui-Linie)</t>
  </si>
  <si>
    <t>Innertkirchen - Guttannen - Handegg</t>
  </si>
  <si>
    <t>Innertkirchen - Gadmen - Obermaad</t>
  </si>
  <si>
    <t>Geissholz - Meiringen - Unterbach - Brienzwiler</t>
  </si>
  <si>
    <t>Spiez - Reichenbach im Kandertal - Frutigen</t>
  </si>
  <si>
    <t xml:space="preserve">Reichenbach im Kandertal - Kiental - Griesalp (Kiental - Griesalp-Linie)&lt;br/&gt;Reichenbach im Kandertal - Kiental </t>
  </si>
  <si>
    <t>31.230</t>
  </si>
  <si>
    <t>Adelboden - Frutigen - Kandersteg/Adelboden - Frutigen &lt;br /&gt;_x000D_
Adelboden - Frutigen</t>
  </si>
  <si>
    <t>31.231</t>
  </si>
  <si>
    <t>LEE Bus Fp</t>
  </si>
  <si>
    <t>31.232</t>
  </si>
  <si>
    <t>Adelboden Ausserschwand - Adelboden Unter dem Birg (Engstligenalp)</t>
  </si>
  <si>
    <t>Adelboden - Gilbach - Geils (Hahnenmoos) (Sommer)</t>
  </si>
  <si>
    <t>BA Auto</t>
  </si>
  <si>
    <t>Gilbach - Bergläger - Geils (Hahnenmoos)</t>
  </si>
  <si>
    <t>31.235</t>
  </si>
  <si>
    <t xml:space="preserve">Adelboden Ausserschwand - Adelboden Hotel Alpina </t>
  </si>
  <si>
    <t>31.236</t>
  </si>
  <si>
    <t>31.237</t>
  </si>
  <si>
    <t>Adelboden Post - Gilbach (Winter)</t>
  </si>
  <si>
    <t>31.241</t>
  </si>
  <si>
    <t>Kandersteg - Talstat. Sunnbüel</t>
  </si>
  <si>
    <t>31.242</t>
  </si>
  <si>
    <t xml:space="preserve">Kandersteg Bahnhof- Talstat. Oeschinen </t>
  </si>
  <si>
    <t>Oey Diemtigen - Diemtigen - Grimmialp (Diemtigtal-Linie)</t>
  </si>
  <si>
    <t>31.275</t>
  </si>
  <si>
    <t>St. Stephan Matten Dorf - Lengebrand</t>
  </si>
  <si>
    <t>31.280</t>
  </si>
  <si>
    <t>31.281</t>
  </si>
  <si>
    <t>31.282</t>
  </si>
  <si>
    <t>31.283</t>
  </si>
  <si>
    <t>31.284</t>
  </si>
  <si>
    <t>Lenk Metschbahnen - Bahnhof - Lenk Talstation Betelberg</t>
  </si>
  <si>
    <t>Lenk im Simmental - Laubbärgli</t>
  </si>
  <si>
    <t>31.312</t>
  </si>
  <si>
    <t>Grindelwald - Zweilütschinen - Wilderswil - Interlaken Ost Bahnersatz</t>
  </si>
  <si>
    <t>31.279</t>
  </si>
  <si>
    <t>Lenk im Simmental - Zweisimmen - Boltigen (Nachtbus)</t>
  </si>
  <si>
    <t>Konzession lautet auf 31.400, fehlt auf fahrplanfelder.ch, sollte 31.279 sein
Verschoben von "31.279R".</t>
  </si>
  <si>
    <t>31.913</t>
  </si>
  <si>
    <t>Kiesen - Oberdiessbach - Jassbach - Heimenschwand M13</t>
  </si>
  <si>
    <t>31.915</t>
  </si>
  <si>
    <t>Interlaken West - Spiez - Thun - Münsingen - Bern M15&lt;br/&gt;</t>
  </si>
  <si>
    <t>31.923</t>
  </si>
  <si>
    <t>Thun - Steffisburg - (Schwarzenegg) - Heimenschwand M23</t>
  </si>
  <si>
    <t>31.924</t>
  </si>
  <si>
    <t>Thun - Goldiwil - Heiligenschwendi M24</t>
  </si>
  <si>
    <t>31.925</t>
  </si>
  <si>
    <t>Thun - Hünibach - Gunten - Merligen M25</t>
  </si>
  <si>
    <t>31.926</t>
  </si>
  <si>
    <t>Thun - Gwatt - Wimmis - Oey-Diemtigen - Erlenbach i.S. M26</t>
  </si>
  <si>
    <t>31.927</t>
  </si>
  <si>
    <t>Thun - Thierachern - Uebeschi - Blumenstein - Amsoldingen  M27</t>
  </si>
  <si>
    <t>31.928</t>
  </si>
  <si>
    <t>Thun - Uetendorf - Seftigen - Wattenwil–Thierachern M28</t>
  </si>
  <si>
    <t>31.941</t>
  </si>
  <si>
    <t>Grindelwald - Wilderswil - Interlaken M41</t>
  </si>
  <si>
    <t>31.942</t>
  </si>
  <si>
    <t>Interlaken - Brienz - Meiringen M42</t>
  </si>
  <si>
    <t>31.945</t>
  </si>
  <si>
    <t>Spiez - Frutigen - Adelboden M45</t>
  </si>
  <si>
    <t>40.001</t>
  </si>
  <si>
    <t>Oberdorf - Solothurn - Zuchwil - Recherswil{SK}</t>
  </si>
  <si>
    <t>40.002</t>
  </si>
  <si>
    <t>Selzach - Bellach - Solothurn - Biberist - Zielebach&lt;br /&gt;Rüttenen - Bellach - Solothurn - Biberist - Kriegstetten {SK}</t>
  </si>
  <si>
    <t>40.003</t>
  </si>
  <si>
    <t>Bellach - Solothurn - Biberist - Lohn-Lüterkofen{SK}</t>
  </si>
  <si>
    <t>40.004</t>
  </si>
  <si>
    <t>Zuchwil - Solothurn - Rüttenen{SK}</t>
  </si>
  <si>
    <t>40.005:S</t>
  </si>
  <si>
    <t>40.005</t>
  </si>
  <si>
    <t>5&lt;br/&gt;7</t>
  </si>
  <si>
    <t>Solothurn - Horriwil - Aeschi SO - Niederönz - Herzogenbuchsee (Linie 5){SK}&lt;br/&gt;Solothurn - Horriwil - Aeschi SO - Inkwil - Herzogenbuchsee (Linie 7){SK}</t>
  </si>
  <si>
    <t>Verschoben von "40.005".</t>
  </si>
  <si>
    <t>40.006</t>
  </si>
  <si>
    <t>Solothurn - Zuchwil - Biberist{SK}</t>
  </si>
  <si>
    <t>40.007</t>
  </si>
  <si>
    <t>Solothurn - Horriwil - Aeschi SO - Inkwil - Herzogenbuchsee - (Linie 7) {SK}</t>
  </si>
  <si>
    <t>Linie ohne eigenes Fahrplanfeld
Verschoben von "40.007R".</t>
  </si>
  <si>
    <t>Büren an der Aare - Solothurn {SK}</t>
  </si>
  <si>
    <t>40.009</t>
  </si>
  <si>
    <t>Solothurn - Zuchwil - Luterbach{SK}</t>
  </si>
  <si>
    <t>Solothurn - Günsberg - Oberbalmberg (Linie 12) (Balmberg-Linie)</t>
  </si>
  <si>
    <t>40.016</t>
  </si>
  <si>
    <t>Subingen - Kriegstetten - Winistorf - Steinhof{SK}</t>
  </si>
  <si>
    <t>Lingeriz - Grenchen Süd - Gummenweg</t>
  </si>
  <si>
    <t>Holzerhütte - Grenchen Süd - BBZ</t>
  </si>
  <si>
    <t>Fichtenweg - Grenchen Nord - Grenchen Süd - Flughafen</t>
  </si>
  <si>
    <t>Weinbergstrasse - Grenchen Süd - Bettlach Post</t>
  </si>
  <si>
    <t xml:space="preserve">Monbijou - Grenchen Nord - Grenchen Süd - Bettlach Post </t>
  </si>
  <si>
    <t>Grenchen Süd - Bettlach Bahnhof</t>
  </si>
  <si>
    <t>Postplatz - Grenchen Süd - Staad Käserei</t>
  </si>
  <si>
    <t>Fichtenweg - Grenchen Süd - Gummenweg - (Abendrundkurs)</t>
  </si>
  <si>
    <t>Lingeriz - Grenchen Süd - Bettlach Abendrundkurs</t>
  </si>
  <si>
    <t>Bettlach Bahnhof - Dorfplatz - Allmend</t>
  </si>
  <si>
    <t>Grenchen - Bettlach - Selzach - Lommiswil</t>
  </si>
  <si>
    <t xml:space="preserve">Grenchen - Lengnau - Meinisberg - Orpund&lt;br/&gt;_x000D_
Grenchen - Lengnau - Pieterlen - Biel/Bienne_x000D_
_x000D_
</t>
  </si>
  <si>
    <t>Grenchen - Unterer Grenchenberg</t>
  </si>
  <si>
    <t>40.051</t>
  </si>
  <si>
    <t>Grossdietwil - Langenthal - Herzogenbuchsee - Wangen a.A.{SK}</t>
  </si>
  <si>
    <t>40.052</t>
  </si>
  <si>
    <t>Herzogenbuchsee - Thörigen - Langenthal - Thunstetten{SK}</t>
  </si>
  <si>
    <t>40.054</t>
  </si>
  <si>
    <t>Herzogenbuchsee - Seeberg - Wynigen{SK}</t>
  </si>
  <si>
    <t>40.058</t>
  </si>
  <si>
    <t>Farnern - Wiedlisbach - Wangen an der Aare{SK}</t>
  </si>
  <si>
    <t>40.063</t>
  </si>
  <si>
    <t>Langenthal Industrie Nord - Bahnhof - Spital (Stadtbus Linie 63){SK}</t>
  </si>
  <si>
    <t>40.064</t>
  </si>
  <si>
    <t>Langenthal Schoren - Bahnhof - Lotzwil Unterdorf (Stadtbus Linie 64){SK}</t>
  </si>
  <si>
    <t>Kleindietwil - Oeschenbach - Walterswil BE - Kleindietwil</t>
  </si>
  <si>
    <t>40.911</t>
  </si>
  <si>
    <t>Bern - Jegenstorf - Biberist - Solothurn M11</t>
  </si>
  <si>
    <t>40.951</t>
  </si>
  <si>
    <t>Solothurn - Bettlach - Grenchen - Arch - Solothurn M51</t>
  </si>
  <si>
    <t>40.952</t>
  </si>
  <si>
    <t>Solothurn - Niederbipp - Wangen a. A. - Derendingen Solothurn M52</t>
  </si>
  <si>
    <t>40.953</t>
  </si>
  <si>
    <t>Solothurn - Biberist - Kriegstetten - Herzogenbuchsee - Aeschi M53</t>
  </si>
  <si>
    <t>40.954</t>
  </si>
  <si>
    <t>Solothurn - Lüsslingen - Lohn-Lüterkofen - Messen - Schnottwil M54</t>
  </si>
  <si>
    <t>40.955</t>
  </si>
  <si>
    <t>Riedholz - Günsberg - Balm b. Günsberg M55</t>
  </si>
  <si>
    <t>40.999</t>
  </si>
  <si>
    <t>Solothurn Kofmehl - Amtshausplatz (MOONLINER Shuttle-Bus)</t>
  </si>
  <si>
    <t>Verschoben von "40.999".
Verschoben von "40.999R".</t>
  </si>
  <si>
    <t>50.001</t>
  </si>
  <si>
    <t>Basel Dreirosenbrücke - Bahnhof SBB - (Tram 1)</t>
  </si>
  <si>
    <t>50.002</t>
  </si>
  <si>
    <t>Binningen Kronenplatz - Bad. Bahnhof - Riehen Grenze - (Tram 2)</t>
  </si>
  <si>
    <t>50.003</t>
  </si>
  <si>
    <t>Birsfelden Hard - Basel Burgfelderhof - Grenze-St-Louis - (Tram 3)</t>
  </si>
  <si>
    <t>50.006</t>
  </si>
  <si>
    <t>6 Allschwil Dorf - Riehen Grenze - (Tram 6)</t>
  </si>
  <si>
    <t>50.008</t>
  </si>
  <si>
    <t>Basel Neuweilerstrasse - Kleinhüningen - Weil am Rhein Bhf - (Tram 8)</t>
  </si>
  <si>
    <t>50.014</t>
  </si>
  <si>
    <t>Pratteln Bahnhof - Basel Dreirosenbrücke - (Tram 14)</t>
  </si>
  <si>
    <t>50.015</t>
  </si>
  <si>
    <t>Basel Bruderholz - Schifflände - (Tram 15)</t>
  </si>
  <si>
    <t>50.016</t>
  </si>
  <si>
    <t>Basel Bruderholz - Schifflände - (Tram 16)</t>
  </si>
  <si>
    <t>50.017</t>
  </si>
  <si>
    <t>Basel, (Wiesenplatz - Claraplatz) - Schifflände - Barfüsserplatz - Theater - Heuwaage - Binningen - Bottmingen - Oberwil BL - Therwil - Ettingen (siehe 506)</t>
  </si>
  <si>
    <t>50.021</t>
  </si>
  <si>
    <t>Basel Bahnhof St. Johann - Badischer Bahnhof - (Tram 21)</t>
  </si>
  <si>
    <t>Basel SBB Bahnhof - Badischer Bahnhof</t>
  </si>
  <si>
    <t>Bachgraben - Basel Claraplatz - Riehen Friedhof am Hörnli</t>
  </si>
  <si>
    <t>Riehen Rotengraben - Bettingen Chrischonaklinik</t>
  </si>
  <si>
    <t>Schönenbuch Dorf - Allschwil Letten - Basel Schifflände</t>
  </si>
  <si>
    <t>Bottmingen - (Riehen Friedhof am Hörnli) - Riehen Bahnhof</t>
  </si>
  <si>
    <t>Riehen Inzlinger Zoll - Bahnhof - Habermatten</t>
  </si>
  <si>
    <t>Basel Kleinhüningen - Bad. Bahnhof - St. Jakob - Schifflände</t>
  </si>
  <si>
    <t>50.037</t>
  </si>
  <si>
    <t>Bottmingen - Basel St. Jakob - Aeschenplatz</t>
  </si>
  <si>
    <t>Auto BLT</t>
  </si>
  <si>
    <t>Basel Bachgraben - Wyhlen Siedlung</t>
  </si>
  <si>
    <t>Basel Drei Linden - Habermatten - Eglisee - Brombacherstrasse</t>
  </si>
  <si>
    <t>Basel Bahnhof SBB - Hoffmann-La Roche (morgens) - Bettingen&lt;br /&gt;_x000D_
Bettingen - Hoffmann-La Roche (abends) -  Tinguely Museum - Basel SBB</t>
  </si>
  <si>
    <t>Riehen Chrischonaweg - Riehen Habermatten</t>
  </si>
  <si>
    <t>50.046</t>
  </si>
  <si>
    <t>50.047</t>
  </si>
  <si>
    <t>Bottmingen - Basel St. Jakob - Muttenz</t>
  </si>
  <si>
    <t>Basel SBB Bahnhof - Bachgraben</t>
  </si>
  <si>
    <t>Basel SBB - Basel EuroAirport {SK}</t>
  </si>
  <si>
    <t>50.055</t>
  </si>
  <si>
    <t xml:space="preserve">Basel Claraplatz - Haltingen Bahnhof (D) - Kandern Busbahnhof (D) </t>
  </si>
  <si>
    <t>50.058</t>
  </si>
  <si>
    <t>Münchenstein Schlossmatt - Münchenstein Klinik Birshof</t>
  </si>
  <si>
    <t>50.059</t>
  </si>
  <si>
    <t>Oberwil BL - Bottmingen - Oberwil BL</t>
  </si>
  <si>
    <t>50.060</t>
  </si>
  <si>
    <t>Muttenz - Münchenstein - Biel-Benken</t>
  </si>
  <si>
    <t>50.061</t>
  </si>
  <si>
    <t>Oberwil - Binningen - Allschwil</t>
  </si>
  <si>
    <t>50.062</t>
  </si>
  <si>
    <t xml:space="preserve">Biel-Benken - Therwil - Reinach BL - Dornach </t>
  </si>
  <si>
    <t>50.063</t>
  </si>
  <si>
    <t>Dornach-Arlesheim - Münchenstein - Muttenz</t>
  </si>
  <si>
    <t>50.064</t>
  </si>
  <si>
    <t>Basel - Allschwil - Oberwil BL - Therwil - Dornach</t>
  </si>
  <si>
    <t>50.065</t>
  </si>
  <si>
    <t>Arlesheim - Dornach - Aesch - Pfeffingen</t>
  </si>
  <si>
    <t>50.066</t>
  </si>
  <si>
    <t>Dornach Bahnhof - Apfelsee - Spital - Bahnhof</t>
  </si>
  <si>
    <t>Dornach - Hochwald - Seewen SO - Büren SO (Linie 67) {SK} (Gempen-Linie)_x000D_
&lt;br/&gt;Seewen SO - Büren SO - Liestal (Linie 111) {SK}</t>
  </si>
  <si>
    <t>Aesch BL - Ettingen - Hofstetten - Flüh (Linie 68) {SK}</t>
  </si>
  <si>
    <t>Flüh - Mariastein - Metzerlen - Burg - Challhöchi (Linie 69) {SK}&lt;br/&gt; (Flüh - Mariastein-Linie)</t>
  </si>
  <si>
    <t>50.070</t>
  </si>
  <si>
    <t>Liestal - Bubendorf - Ziefen - Reigoldswil {SK}</t>
  </si>
  <si>
    <t>50.071</t>
  </si>
  <si>
    <t>Liestal - Bubendorf - Arboldswil - Reigoldswil - Lauwil {SK}</t>
  </si>
  <si>
    <t>Verschoben von "50.071R".</t>
  </si>
  <si>
    <t>50.072</t>
  </si>
  <si>
    <t>Liestal - Seltisberg - Lupsingen {SK}</t>
  </si>
  <si>
    <t>Liestal - /Büren - Nuglar - St. Pantaleon - Nuglar - Büren/ - Liestal {SK}</t>
  </si>
  <si>
    <t>50.075</t>
  </si>
  <si>
    <t>Frenkendorf-Füllinsdorf Bahnhof - Füllinsdorf - Frenkendorf-Füllinsdorf Bahnhof {SK}</t>
  </si>
  <si>
    <t>50.076</t>
  </si>
  <si>
    <t>Liestal - Lausen Furlen</t>
  </si>
  <si>
    <t>50.078</t>
  </si>
  <si>
    <t>Lausen Stutz - Liestal - Frenkendorf</t>
  </si>
  <si>
    <t>50.080:S</t>
  </si>
  <si>
    <t>50.080</t>
  </si>
  <si>
    <t>80, 81</t>
  </si>
  <si>
    <t>Liestal - Pratteln - Basel Aeschenplatz (Linie 80){SK}&lt;br/&gt;_x000D_
Liestal - Augst - Basel Aeschenplatz (Linie 81){SK}</t>
  </si>
  <si>
    <t>Verschoben von "50.080".</t>
  </si>
  <si>
    <t>50.081</t>
  </si>
  <si>
    <t>Liestal - Augst - Basel Aeschenplatz {SK}</t>
  </si>
  <si>
    <t>Linie ohne eigenes Fahrplanfeld
Verschoben von "50.081R".</t>
  </si>
  <si>
    <t>50.082</t>
  </si>
  <si>
    <t>Ortsbus Pratteln - Schlaufe Zentrum Grüssen - Schlaufe Chästeli {SK}</t>
  </si>
  <si>
    <t>50.083</t>
  </si>
  <si>
    <t>Liestal - Arisdorf - Kaiseraugst - Pratteln {SK}</t>
  </si>
  <si>
    <t>Rheinfelden - Kaiseraugst - Pratteln (Linie 84) {SK}&lt;br/&gt;Rheinfelden - Kaiseraugst (Linie 84) {SK}</t>
  </si>
  <si>
    <t>Rheinfelden - Augarten (alle Kurse) {SK}</t>
  </si>
  <si>
    <t>Rheinfelden - Parkresort - Alte Saline - Rheinfelden (Linie 86) {SK}</t>
  </si>
  <si>
    <t>50.087</t>
  </si>
  <si>
    <t>7312</t>
  </si>
  <si>
    <t>Rheinfelden (D) Kreiskrankenhaus - Busbahnhof - HPS/Regionalspital (Stadtbus, Linie 7312)</t>
  </si>
  <si>
    <t>Rheinfelden - Möhlin, Bata Park (Linie 88) {SK}</t>
  </si>
  <si>
    <t>Möhlin - Wegenstetten (Linie 89) {SK}</t>
  </si>
  <si>
    <t>Möhlin - Wallbach - Mumpf - Schupfart (Linie 90) {SK}</t>
  </si>
  <si>
    <t>50.092</t>
  </si>
  <si>
    <t>Reigoldswil - Oberdorf BL - Bennwil - Hölstein</t>
  </si>
  <si>
    <t>50.093</t>
  </si>
  <si>
    <t>Lampenberg - Ramlinsburg - Lausen</t>
  </si>
  <si>
    <t>Balsthal - Langenbruck - Waldenburg (Linie 94)</t>
  </si>
  <si>
    <t>99</t>
  </si>
  <si>
    <t>Magden - Olsberg - Giebenach - (Liebrüti) (Linie 99) {SK}</t>
  </si>
  <si>
    <t>Rheinfelden - Maisprach - Gelterkinden (Linie 100) {SK}</t>
  </si>
  <si>
    <t>Gelterkinden - Hemmiken - Wegenstetten (Linie 101) {SK}</t>
  </si>
  <si>
    <t>Gelterkinden - Kienberg - Salhöhe (Linie 102) {SK} (Salhöhe-Linie)</t>
  </si>
  <si>
    <t>Gelterkinden - Tecknau - Oltingen (Linie 103) {SK}</t>
  </si>
  <si>
    <t>Gelterkinden - Rünenberg - Zeglingen (Linie 104) {SK}</t>
  </si>
  <si>
    <t>50.105</t>
  </si>
  <si>
    <t>Gelterkinden - Sissach Bahnhof - Brüel - Bützenen - Bahnhof</t>
  </si>
  <si>
    <t>50.106</t>
  </si>
  <si>
    <t>50.107</t>
  </si>
  <si>
    <t>50.108</t>
  </si>
  <si>
    <t>Sissach - Buckten - Wittinsburg (Läufelfingen)</t>
  </si>
  <si>
    <t>50.109</t>
  </si>
  <si>
    <t>50.110</t>
  </si>
  <si>
    <t>Laufen - Breitenbach - Nunningen - Seewen - Liestal (Linie 111) {SK}</t>
  </si>
  <si>
    <t>Laufen - Kleinlützel - Roggenburg (Linie 112) {SK}</t>
  </si>
  <si>
    <t>Laufen - Mariastein (Linie 113) {SK} (Laufen - Mariastein-Linie)</t>
  </si>
  <si>
    <t>Laufen - Bärschwil (Linie 114) {SK}</t>
  </si>
  <si>
    <t>Zwingen - Erschwil - Beinwil SO - Ramiswil - Balsthal (Linie 115) {SK}&lt;br/&gt; (Passwang-Linie)</t>
  </si>
  <si>
    <t>Nunningen - Bretzwil - Seewen SO - Grellingen (Linie 116) {SK}&lt;br/&gt;_x000D_
Laufen - Nunningen - Bretzwil - Seewen SO (Linie 111) {SK}&lt;br/&gt;(Nunningen - Bretzwil-Linie)</t>
  </si>
  <si>
    <t>Nunningen - Himmelried - Grellingen (Linie 117) {SK}&lt;br/&gt; (Nunningen - Himmelried-Linie)</t>
  </si>
  <si>
    <t>Laufen - Liesberg - Riederwald (Linie 118) {SK}</t>
  </si>
  <si>
    <t>Laufen - Dittingen - Blauen - Zwingen - Nenzlingen (Linie 119) {SK}</t>
  </si>
  <si>
    <t>Oensingen - Roggen (Linie 124) {SK}</t>
  </si>
  <si>
    <t>Ortsbus Oensingen: Bahnhof - Schlossstrasse - Bahnhof</t>
  </si>
  <si>
    <t>50.126:S</t>
  </si>
  <si>
    <t>126&lt;br/&gt;127</t>
  </si>
  <si>
    <t>Oensingen - Neuendorf - Wolfwil - Olten (Linie 126){SK}&lt;br/&gt;Wolfwil - Kestenholz - Oensingen (Linie 127) {SK}</t>
  </si>
  <si>
    <t>Verschoben von "50.126".</t>
  </si>
  <si>
    <t>Wolfwil - Kestenholz - Oensingen (Linie 127)</t>
  </si>
  <si>
    <t>Linie ohne eigenes Fahrplanfeld
Verschoben von "50.127R".</t>
  </si>
  <si>
    <t>Balsthal - Welschenrohr - Gänsbrunnen (Linie 129)</t>
  </si>
  <si>
    <t>50.131</t>
  </si>
  <si>
    <t>NaturparkBus Thal: Balsthal - Brunnersberg - Güggel (Linie 131) {SK}&lt;br/&gt;_x000D_
Balsthal - Welschenrohr - Hinterer Brandberg (Linie 131) {SK}</t>
  </si>
  <si>
    <t>Stein AG - Münchwilen AG - Eiken - Oeschgen - Frick {SK}</t>
  </si>
  <si>
    <t>Laufenburg - Frick - Herznach - Aarau {SK}</t>
  </si>
  <si>
    <t>Frick - Wölflinswil - Aarau {SK}</t>
  </si>
  <si>
    <t>Frick - Bözen - Elfingen - Brugg {SK}&lt;br/&gt;Elfingen - Bözen - Frick (alle Kurse) {SK}&lt;br/&gt;Elfingen - Bözen - Brugg {SK}&lt;br/&gt;Elfingen - Bözen (alle Kurse)</t>
  </si>
  <si>
    <t>Effingen - Zeihen - Herznach {SK}</t>
  </si>
  <si>
    <t>Laufenburg - Sulz - Obersulz {SK}</t>
  </si>
  <si>
    <t>Laufenburg - Hottwil - Gansingen - Brugg {SK}&lt;br/&gt;Hottwil - Wil - Laufenburg {SK}&lt;br/&gt;Hottwil - Wil - Brugg {SK}&lt;br/&gt;Brugg - Umiken - Remigen (alle Kurse)</t>
  </si>
  <si>
    <t>Laufenburg - Kaisten - Sisseln - Stein {SK}</t>
  </si>
  <si>
    <t>Laufenburg - Kaisten - Ittenthal {SK}&lt;br/&gt;Laufenburg - Kaisten (alle Kurse)</t>
  </si>
  <si>
    <t>Koblenz - Full - Leibstadt - (Leuggern) {SK}</t>
  </si>
  <si>
    <t>Döttingen - Mandach {SK}</t>
  </si>
  <si>
    <t>Döttingen - Schwaderloch - Laufenburg {SK}&lt;br/&gt;Döttingen - Leuggern (alle Kurse)</t>
  </si>
  <si>
    <t>50.201</t>
  </si>
  <si>
    <t>Buchs AG - Aarau - Küttigen</t>
  </si>
  <si>
    <t>50.202</t>
  </si>
  <si>
    <t>Aarau - Erlinsbach - Barmelweid</t>
  </si>
  <si>
    <t>50.203</t>
  </si>
  <si>
    <t>Aarau - Schönenwerd - Gretzenbach</t>
  </si>
  <si>
    <t>50.204</t>
  </si>
  <si>
    <t>Suhr - Aarau - Biberstein</t>
  </si>
  <si>
    <t>50.205</t>
  </si>
  <si>
    <t>Aarau Bahnhof - Goldern - Zelgli - Bahnhof</t>
  </si>
  <si>
    <t>50.206</t>
  </si>
  <si>
    <t>Damm - Aarau Bahnhof - Spital - Suhr Bahnhof</t>
  </si>
  <si>
    <t>50.207</t>
  </si>
  <si>
    <t>Aarau Bahnhof - Zelgli - Goldern - Bahnhof</t>
  </si>
  <si>
    <t>Muri - Merenschwand - Affoltern a.A. {SK}</t>
  </si>
  <si>
    <t>Bremgarten - Arni AG - Jonen {SK}</t>
  </si>
  <si>
    <t>Bad Zurzach, Bahnhof - Baslerstrasse - Bahnhof</t>
  </si>
  <si>
    <t>Lenzburg - Wildegg - Möriken - Mägenwil - Othmarsingen (N82)</t>
  </si>
  <si>
    <t>Bad Zurzach, Bahnhof - Thermalbad - Rietheim, Bahnhof - Bad Zurzach,Thermalbad - Bahnhof</t>
  </si>
  <si>
    <t>Bad Zurzach, Bahnhof - Thermalbad - Friedhof/Regibad - Thermalbad - Bahnhof</t>
  </si>
  <si>
    <t>Würenlos - Wettingen - Baden Bahnhof - Gebenstorf (Linie 1)</t>
  </si>
  <si>
    <t>Spreitenbach - Baden - Obersiggenthal - Untersiggenthal (Linie 2)</t>
  </si>
  <si>
    <t>Wettingen Brunnenwiese - Baden Bahnhof (Linie 3)</t>
  </si>
  <si>
    <t>Spreitenbach - Neuenhof - Baden Bahnhof - Baden Ruschebach (Linie 4)</t>
  </si>
  <si>
    <t>Ennetbaden - Baden Bahnhof - Allmend - Baldegg (Linie 5)</t>
  </si>
  <si>
    <t>(Untersiggenthal) - Obersiggenthal - Baden Bahnhof - Dättwil AG - Rütihof (Linie 6)</t>
  </si>
  <si>
    <t>Wettingen - Baden Bahnhof - Dättwil AG - Birmenstorf AG (Linie 7)</t>
  </si>
  <si>
    <t>Wettingen Bushof - Neuenhof Kirchfeld - (Spreitenbach) (Linie 8)</t>
  </si>
  <si>
    <t>Baden Kraftwerk - Thermalbaden - Baden Bahnhof - Alterszentrum (Linie 9)</t>
  </si>
  <si>
    <t>Killwangen Bahnhof - Spreitenbach Härdlistrasse - (Linie 10)</t>
  </si>
  <si>
    <t>Würenlos Bahnhofplatz - Killwangen Bahnhof - (Linie 11)</t>
  </si>
  <si>
    <t>Dättwil Kantonsspital - Wettingen Bahnhof - Tägi - (Linie 12)</t>
  </si>
  <si>
    <t>50.320:S</t>
  </si>
  <si>
    <t>320&lt;br/&gt;321</t>
  </si>
  <si>
    <t>Baden - Oberrohrdorf - Berikon-Widen (Linie 320) {SK}&lt;br/&gt;Baden - Niederrohrdorf - Bellikon (Linie 321) {SK}&lt;br/&gt;Baden - Niederrohrdorf (alle Kurse) {SK}</t>
  </si>
  <si>
    <t>Verschoben von "50.320".</t>
  </si>
  <si>
    <t>Baden - Niederrohrdorf - Bellikon (Linie 321) {SK}</t>
  </si>
  <si>
    <t>Linie ohne eigenes Fahrplanfeld
Verschoben von "50.321R".</t>
  </si>
  <si>
    <t>Baden - Stetten - Bremgarten (Linie 322) {SK}</t>
  </si>
  <si>
    <t>Mellingen Heitersberg - Niederrohrdorf - Widen (Linie 331) {SK}</t>
  </si>
  <si>
    <t>Baden - Mellingen - Bremgarten (Linie 332) {SK}&lt;br/&gt;Baden - Mellingen (alle Kurse)</t>
  </si>
  <si>
    <t>Baden - Mellingen - Mägenwil (Linie 334) {SK}&lt;br/&gt;Baden - Mellingen (alle Kurse)</t>
  </si>
  <si>
    <t>Heitersberg - Niederrohrdorf - Oberrohrdorf - Kantonsspital (Linie 335) {SK}</t>
  </si>
  <si>
    <t>Wohlen - Stetten - Mellingen Heitersberg {SK}</t>
  </si>
  <si>
    <t>50.338</t>
  </si>
  <si>
    <t>Ortsbus Zufikon {SK}</t>
  </si>
  <si>
    <t>Bremgarten - Hermetschwil (Linie 339) {SK}</t>
  </si>
  <si>
    <t>Meisterschwanden - Wohlen{SK}</t>
  </si>
  <si>
    <t>AVA/Autwm</t>
  </si>
  <si>
    <t>Wohlen - Waltenschwil - Rottenschwil - Muri {SK}</t>
  </si>
  <si>
    <t>Wohlen - Büttikon - Uezwil {SK}</t>
  </si>
  <si>
    <t>Muri - Geltwil {SK}</t>
  </si>
  <si>
    <t>Muri - Brunnwil {SK}</t>
  </si>
  <si>
    <t>Hägglingen - Wohlen {SK}</t>
  </si>
  <si>
    <t>Wohlen - Villmergen - Dottikon - Hägglingen {SK}</t>
  </si>
  <si>
    <t>50.347</t>
  </si>
  <si>
    <t>50.348</t>
  </si>
  <si>
    <t>Muri - Kreisspital {SK}</t>
  </si>
  <si>
    <t>Berikon-Widen - Zürich Wiedikon (Linie 350) {SK}</t>
  </si>
  <si>
    <t>50.352:S</t>
  </si>
  <si>
    <t>352&lt;br/&gt;353</t>
  </si>
  <si>
    <t>Baden - Tiefenwaag - Endingen - Tegerfelden (Linie 352) {SK}&lt;br/&gt;_x000D_
Baden - Freienwil - Endingen - Tegerfelden (Linie 353) {SK}&lt;br/&gt;_x000D_
Baden - Tiefenwaag (alle Kurse)</t>
  </si>
  <si>
    <t>Verschoben von "50.352".</t>
  </si>
  <si>
    <t>Baden - Freienwil - Endingen - (Döttingen) (Linie 353) {SK}</t>
  </si>
  <si>
    <t>Linie ohne eigenes Fahrplanfeld
Verschoben von "50.353R".</t>
  </si>
  <si>
    <t>Baden - Niederweningen - Kaiserstuhl (Linie 354) {SK}&lt;br/&gt;Tiefenwaag - Niederweningen (alle Kurse) {SK}</t>
  </si>
  <si>
    <t>Döttingen - Endingen - Niederweningen (Linie 355) {SK}</t>
  </si>
  <si>
    <t>Gebenstorf - Turgi - Siggenthal - Würenlingen - Villigen PSI (Linie 357) (alle Kurse)</t>
  </si>
  <si>
    <t>Bad Zurzach - Rekingen - Baldingen (Linie 358)</t>
  </si>
  <si>
    <t>Brugg - Bad Zurzach (Linie 360) {SK}</t>
  </si>
  <si>
    <t>Brugg - Unterwindisch {SK}</t>
  </si>
  <si>
    <t>Brugg - Gebenstorf - Birmenstorf - Mellingen Heitersberg {SK}</t>
  </si>
  <si>
    <t>Brugg - Mülligen - Birrhard {SK}</t>
  </si>
  <si>
    <t>Brugg - Birr {SK}</t>
  </si>
  <si>
    <t>50.365:N</t>
  </si>
  <si>
    <t>50.365</t>
  </si>
  <si>
    <t>Brugg - Windisch (alle Kurse) {SK}</t>
  </si>
  <si>
    <t>Verschoben von "50.365".</t>
  </si>
  <si>
    <t>Brugg - Habsburg - Scherz {SK}</t>
  </si>
  <si>
    <t>Brugg - Bodenacker - Wildischachen - Schinznach-Bad {SK}</t>
  </si>
  <si>
    <t>Brugg - Schinznach Dorf - Thalheim {SK}</t>
  </si>
  <si>
    <t>Brugg - Bözberg - Linn {SK}</t>
  </si>
  <si>
    <t>Brugg - Mönthal {SK}</t>
  </si>
  <si>
    <t>50.375:N</t>
  </si>
  <si>
    <t>Brugg - Lauffohr (alle Kurse) {SK}</t>
  </si>
  <si>
    <t>Verschoben von "50.375".</t>
  </si>
  <si>
    <t>Brugg - Villigen PSI - Döttingen {SK}</t>
  </si>
  <si>
    <t>Wildegg - Auenstein - Schinznach Dorf {SK}</t>
  </si>
  <si>
    <t>Lenzburg - Niederlenz - Möriken - Wildegg</t>
  </si>
  <si>
    <t>Lenzburg - Möriken - Brunegg - Mägenwil</t>
  </si>
  <si>
    <t>Lenzburg - Schafisheim - Seengen - Fahrwangen - Bettwil</t>
  </si>
  <si>
    <t>Lenzburg Langsamstig - Bahnhof - Lenzburg Schloss</t>
  </si>
  <si>
    <t>Lenzburg - Ammerswil - Dintikon</t>
  </si>
  <si>
    <t>Lenzburg - Othmarsingen - Mägenwil</t>
  </si>
  <si>
    <t>Lenzburg - Schafisheim - Hunzenschwil - Rupperswil</t>
  </si>
  <si>
    <t>Lenzburg - Schafisheim - Seengen - Boniswil - Teufental</t>
  </si>
  <si>
    <t>Lenzburg - Staufen - Schafisheim - Hunzenschwil</t>
  </si>
  <si>
    <t>50.398</t>
  </si>
  <si>
    <t>Beinwil am See - Beromünster (Linie 398) {SK}</t>
  </si>
  <si>
    <t>Beinwil am See - Rickenbach LU - Sursee (Linie 399) {SK}</t>
  </si>
  <si>
    <t>Wohlen AG Bahnhof - Halde - Hochwacht</t>
  </si>
  <si>
    <t>Wohlen AG Bahnhof - Industrie West</t>
  </si>
  <si>
    <t>Wohlen AG Bahnhof - Anglikon</t>
  </si>
  <si>
    <t>Wohlen AG Bahnhof - Junkholz</t>
  </si>
  <si>
    <t>Wohlen Bahnhof - Kantonsschule (Citylinie 8)</t>
  </si>
  <si>
    <t>Wohlen Bahnhof - Haldenschule (Citylinie 9)</t>
  </si>
  <si>
    <t>Bremgarten - Zürich Enge (Schnellbus) (Linie 444) {SK}</t>
  </si>
  <si>
    <t>Oberrohrdorf - Zürich Enge (Schnellbus) (Linie 445) {SK}</t>
  </si>
  <si>
    <t>50.501</t>
  </si>
  <si>
    <t>Egerkingen - Hägendorf - Olten - Gösgen - Schönenwerd {SK}</t>
  </si>
  <si>
    <t>50.502</t>
  </si>
  <si>
    <t>Trimbach - Olten - Dulliken</t>
  </si>
  <si>
    <t>50.503</t>
  </si>
  <si>
    <t>Bornfeld - Olten Bahnhof - Meierhof</t>
  </si>
  <si>
    <t>50.505</t>
  </si>
  <si>
    <t>Dulliken - Olten - Hägendorf - Oensingen</t>
  </si>
  <si>
    <t>50.506</t>
  </si>
  <si>
    <t>Olten - Hauenstein - Wisen</t>
  </si>
  <si>
    <t>50.507</t>
  </si>
  <si>
    <t xml:space="preserve">Egerkingen - Olten - Trimbach - Lostorf - Niedergösgen_x000D_
</t>
  </si>
  <si>
    <t>50.508</t>
  </si>
  <si>
    <t>Oftringen - Aarburg - Olten</t>
  </si>
  <si>
    <t>50.509</t>
  </si>
  <si>
    <t>Bornfeld - Olten Bahnhof - Dulliken</t>
  </si>
  <si>
    <t>50.513</t>
  </si>
  <si>
    <t>Härkingen Lischmatte - Gunzgen - Hägendorf</t>
  </si>
  <si>
    <t>50.517</t>
  </si>
  <si>
    <t>Dulliken - Obergösgen - Lostorf</t>
  </si>
  <si>
    <t>50.518</t>
  </si>
  <si>
    <t>Rohr b. Olten - Stüsslingen - Lostorf</t>
  </si>
  <si>
    <t>50.555</t>
  </si>
  <si>
    <t>Hägendorf - Allerheiligenberg - Langenbruck</t>
  </si>
  <si>
    <t>Ortsbus Däniken: Bahnof - Allmend - Bahnhof (Linie 580) {SK}</t>
  </si>
  <si>
    <t>PLADIS</t>
  </si>
  <si>
    <t>50.581</t>
  </si>
  <si>
    <t>Ortsbus Däniken: Bahnhof - Industrie - Bahnhof Linie 581 {SK}</t>
  </si>
  <si>
    <t>50.601</t>
  </si>
  <si>
    <t xml:space="preserve">Altachen - Zofingen - Aarburg-Oftringen{SK} </t>
  </si>
  <si>
    <t>AVA/rbz</t>
  </si>
  <si>
    <t xml:space="preserve">Industrie - Zofingen - Rothrist - Glashütten{SK} </t>
  </si>
  <si>
    <t>Zofingen - Strengelbach - Brittnau-Wikon{SK}</t>
  </si>
  <si>
    <t>50.605</t>
  </si>
  <si>
    <t>Zofingen - Brittnau {SK}</t>
  </si>
  <si>
    <t>50.606</t>
  </si>
  <si>
    <t>Zofingen - Strengelbach - Vordemwald {SK}</t>
  </si>
  <si>
    <t>50.608</t>
  </si>
  <si>
    <t>Zofingen - Reiden - St. Urban  (Linie 8) {SK}&lt;br/&gt;Zofingen - Reiden (alle Kurse) {SK}</t>
  </si>
  <si>
    <t>50.609</t>
  </si>
  <si>
    <t>Zofingen - Reiden - Richenthal  (Linie 9) {SK} &lt;br/&gt;Zofingen - Reiden (alle Kurse)</t>
  </si>
  <si>
    <t>50.611</t>
  </si>
  <si>
    <t>Zofingen Bahnhof - Bergli Friedhof - Heitereplatz - Bahnhof{SK}</t>
  </si>
  <si>
    <t>50.613</t>
  </si>
  <si>
    <t>Schöftland - Walde - Schiltwald {SK}</t>
  </si>
  <si>
    <t>50.821</t>
  </si>
  <si>
    <t>50.521</t>
  </si>
  <si>
    <t>Aarau - Erlinsbach - Küttigen - Biberstein - Aarau (N21)</t>
  </si>
  <si>
    <t>Verschoben von "50.521".</t>
  </si>
  <si>
    <t>50.823</t>
  </si>
  <si>
    <t>50.523</t>
  </si>
  <si>
    <t>Olten - Dulliken - Schönenwerd - Aarau (N23)</t>
  </si>
  <si>
    <t>Verschoben von "50.523".</t>
  </si>
  <si>
    <t>50.824</t>
  </si>
  <si>
    <t>50.524</t>
  </si>
  <si>
    <t>Aarau - Telli - Buchs - Suhr - Menziken (N24)</t>
  </si>
  <si>
    <t>Verschoben von "50.524".</t>
  </si>
  <si>
    <t>50.825</t>
  </si>
  <si>
    <t>50.525</t>
  </si>
  <si>
    <t>Aarau - Schöftland - Holziken - Kölliken - Aarau (N25)</t>
  </si>
  <si>
    <t>Verschoben von "50.525".</t>
  </si>
  <si>
    <t>50.831</t>
  </si>
  <si>
    <t>50.832</t>
  </si>
  <si>
    <t>50.532</t>
  </si>
  <si>
    <t>Dietikon, Bahnhof - Bahnhofstrasse - Kirchplatz - Schöneggstrasse - Bergfrieden - Stoffelbach - Reppischhof - &lt;br/&gt;Rudolfstetten - Hofacker - Berikon-Widen, Bahnhof - Belvédère - Widen Heinrüti - Hammergut - Zufikon - &lt;br/&gt;Bremgarten, Bibenlos - Bahnhof - Post - Kaserne - Waage - Meyerhof - Bremgarten West - Elro - Wohlen, Haldenschule - &lt;br/&gt;Bünzstrasse - Coop - Bahnhof - Freiämterhof - Villmergen, Birkenweg - Feldblumenweg - Zentrum - Oberdorf - &lt;br/&gt;Hilfikon, Dorf - Sandbüel - Sarmenstorf, Vorstadt - Altersheim - Kirche - Schulhaus</t>
  </si>
  <si>
    <t>Verschoben von "79.032".</t>
  </si>
  <si>
    <t>ZVV</t>
  </si>
  <si>
    <t>50.833</t>
  </si>
  <si>
    <t>50.533</t>
  </si>
  <si>
    <t>Dietikon, Bahnhof - Vorstadt - Oetwilerstrasse - Gjuchstrasse - Spreitenbach, Asp - Brüel - Altersheim - Shopping Center - &lt;br/&gt;Dorf - Langäcker - Rotzenbühl - Spreiti West - Killwangen, Bahnhof - Mühlehalde - Neuenhof, Kirchfeld - Posthorn - &lt;br/&gt;Landhaus - Eich - Kreuzstein - Wettingen, Kloster - Albisstrasse - Rathaus - Zentrumsplatz - Staffelstrasse - Winkelried - &lt;br/&gt;Langenstein - Baden, Kantonsschule - Weite Gasse/Schulhausplatz - Stein - Bahnhof West - Trafo - Bahnhof Ost</t>
  </si>
  <si>
    <t>Verschoben von "79.033".</t>
  </si>
  <si>
    <t>50.835</t>
  </si>
  <si>
    <t>50.535</t>
  </si>
  <si>
    <t>Baden Ruschebach - Würenlos Bettlen (N35)</t>
  </si>
  <si>
    <t>Verschoben von "50.535".</t>
  </si>
  <si>
    <t>50.836</t>
  </si>
  <si>
    <t>50.536</t>
  </si>
  <si>
    <t>Baden Bahnhof - Ennetbaden - Untersiggenthal - Würenlingen (N36)</t>
  </si>
  <si>
    <t>Verschoben von "50.536".</t>
  </si>
  <si>
    <t>50.837</t>
  </si>
  <si>
    <t>50.537</t>
  </si>
  <si>
    <t>Baden Bahnhof - Gebenstorf - Birmenstorf - Segelhof - Bahnhof (N37)</t>
  </si>
  <si>
    <t>Verschoben von "50.537".</t>
  </si>
  <si>
    <t>50.855</t>
  </si>
  <si>
    <t>50.556</t>
  </si>
  <si>
    <t>Olten - Hägendorf - Niederbuchsiten - Oensingen (N55)</t>
  </si>
  <si>
    <t>Verschoben von "50.556".</t>
  </si>
  <si>
    <t>50.857</t>
  </si>
  <si>
    <t>50.557</t>
  </si>
  <si>
    <t>Olten - Trimbach - Lostorf - Niedergösgen (N57)</t>
  </si>
  <si>
    <t>Verschoben von "50.557".</t>
  </si>
  <si>
    <t>50.860</t>
  </si>
  <si>
    <t>50.560</t>
  </si>
  <si>
    <t>Olten - Aarburg - Rothrist - Zofingen - Vordemwald (N60)</t>
  </si>
  <si>
    <t>Verschoben von "50.560".</t>
  </si>
  <si>
    <t>50.890</t>
  </si>
  <si>
    <t>Lenzburg - Staufen - Seon - Seengen - Fahrwangen - Sarmenstorf (N90)</t>
  </si>
  <si>
    <t>50.894</t>
  </si>
  <si>
    <t>Lenzburg - Hunzenschwil - Rupperswil - Aarau (N94)</t>
  </si>
  <si>
    <t>50.906</t>
  </si>
  <si>
    <t>50.910</t>
  </si>
  <si>
    <t>Ettingen - Therwil - Oberwil BL - Bottmingen - Basel - (Tram N10)</t>
  </si>
  <si>
    <t>50.911</t>
  </si>
  <si>
    <t xml:space="preserve">Basel Theater - Basel Bahnhof SBB - Reinach - (Tram N11) </t>
  </si>
  <si>
    <t>50.914</t>
  </si>
  <si>
    <t>50.920</t>
  </si>
  <si>
    <t>Basel Theater - Solothurnerstrasse - Studio Basel (N20){SK}</t>
  </si>
  <si>
    <t>50.921</t>
  </si>
  <si>
    <t>Basel Theater - Zoo - Kannenfeldplatz - Rheinhafen (N21) {SK}</t>
  </si>
  <si>
    <t>50.922</t>
  </si>
  <si>
    <t>Basel Theater - Wettsteinplatz - Bettingen (N22) {SK}</t>
  </si>
  <si>
    <t>50.923</t>
  </si>
  <si>
    <t>Basel Theater - Allschwil - Schönenbuch (N23)</t>
  </si>
  <si>
    <t>50.926</t>
  </si>
  <si>
    <t>Basel Theater - Biel-Benken BL - Hofstetten SO - Rodersdorf (N26)</t>
  </si>
  <si>
    <t>50.927</t>
  </si>
  <si>
    <t>Basel Theater - Münchenstein - Dornach - Aesch - Pfeffingen (N27)</t>
  </si>
  <si>
    <t>50.928</t>
  </si>
  <si>
    <t>50.950</t>
  </si>
  <si>
    <t>Liestal - Hersberg - Arisdorf (N50)</t>
  </si>
  <si>
    <t>50.951</t>
  </si>
  <si>
    <t>Liestal - Seltisberg - Lupsingen - (Nuglar - Büren SO) - Liestal (N51)</t>
  </si>
  <si>
    <t>50.952</t>
  </si>
  <si>
    <t xml:space="preserve"> Liestal - Bubendorf - Ziefen - Reigoldswil - Titterten&lt;br/&gt;Arboldswil - Liestal - (N52)</t>
  </si>
  <si>
    <t>50.953</t>
  </si>
  <si>
    <t>Liestal - Lampenberg - Hölstein - Oberdorf - Waldenburg (N53)</t>
  </si>
  <si>
    <t>50.955</t>
  </si>
  <si>
    <t>Lampenberg Station - Ramlinsburg - Lampenberg - Bennwil (N55)</t>
  </si>
  <si>
    <t>50.960</t>
  </si>
  <si>
    <t>Sissach - Diegten - Eptingen - Känerkinden - Läufelfingen - Sissach (N60)</t>
  </si>
  <si>
    <t>50.961</t>
  </si>
  <si>
    <t>Sissach - Böckten - Thürnen - Häfelfingen (N61)</t>
  </si>
  <si>
    <t>50.962</t>
  </si>
  <si>
    <t>60.001</t>
  </si>
  <si>
    <t>Luzern Maihof - Bahnhof - Pilatusplatz - Kriens Busschleife - Obernau Dorf</t>
  </si>
  <si>
    <t>60.002</t>
  </si>
  <si>
    <t>Luzern Bahnhof - Emmenbrücke Bahnhof Süd - Sprengi</t>
  </si>
  <si>
    <t>60.004</t>
  </si>
  <si>
    <t>Luzern Bahnhof - Bundesplatz - Tiefe - Breitenlachen - Hubelmatt</t>
  </si>
  <si>
    <t>60.005</t>
  </si>
  <si>
    <t>Kriens Busschleife - Luzern Eichhof - Emmenbrücke Bahnhof Süd</t>
  </si>
  <si>
    <t>60.006</t>
  </si>
  <si>
    <t>Luzern Matthof - Bahnhof - Verkehrshaus/Lido - Büttenenhalde</t>
  </si>
  <si>
    <t>60.007</t>
  </si>
  <si>
    <t>Horw Biregghof - Luzern Wartegg - Bahnhof - Unterlöchli</t>
  </si>
  <si>
    <t>60.008</t>
  </si>
  <si>
    <t>Luzern Hirtenhof - Wartegg - Bahnhof - Verkehrshaus/Lido - Würzenbach</t>
  </si>
  <si>
    <t>60.009</t>
  </si>
  <si>
    <t>Luzern Bramberg - Kasernenplatz - Bahnhof</t>
  </si>
  <si>
    <t>60.010</t>
  </si>
  <si>
    <t>Luzern Obergütsch - Steinhofstrasse - Bahnhof</t>
  </si>
  <si>
    <t>60.011</t>
  </si>
  <si>
    <t>Kriens Dattenberg - Luzern Eichhof - Bahnhof</t>
  </si>
  <si>
    <t>60.012</t>
  </si>
  <si>
    <t>Luzern Bahnhof - Kreuzstutz - Littau Gasshof</t>
  </si>
  <si>
    <t>60.014</t>
  </si>
  <si>
    <t>Horw Zentrum - Luzern Bahnhof - Klinik St. Anna - Brüelstrasse</t>
  </si>
  <si>
    <t>60.015</t>
  </si>
  <si>
    <t>Kriens Busschleife - Pilatus-Bahnen/Sidhalde</t>
  </si>
  <si>
    <t>60.016</t>
  </si>
  <si>
    <t>Kriens Busschleife - Mattenhof - Pilatusmarkt - Horw Zentrum - Spitz</t>
  </si>
  <si>
    <t>60.019</t>
  </si>
  <si>
    <t>Luzern Bahnhof - Schlossberg - Kantonsspital - Friedental</t>
  </si>
  <si>
    <t>60.020</t>
  </si>
  <si>
    <t>Horw Technikumstrasse - Ennethorw - Zentrum - Luzern Bahnhof</t>
  </si>
  <si>
    <t>60.021</t>
  </si>
  <si>
    <t>Kriens Busschleife–Horw Zentrum–Kastanienbaum–Luzern Bahnhof</t>
  </si>
  <si>
    <t>60.022</t>
  </si>
  <si>
    <t>Ebikon - Buchrain - Perlen - Gisikon-Root</t>
  </si>
  <si>
    <t>Ebikon - Root D4 - Gisikon-Root</t>
  </si>
  <si>
    <t>60.024</t>
  </si>
  <si>
    <t>Luzern Bahnhof - Meggen Lerchenbühl - Schlössli - Gottlieben - Tschädigen</t>
  </si>
  <si>
    <t>60.025</t>
  </si>
  <si>
    <t>Luzern Brüelstrasse - Meggen Piuskirche - Gottlieben</t>
  </si>
  <si>
    <t>60.026</t>
  </si>
  <si>
    <t>Luzern Brüelstrasse - Adligenswil Dorf - Ebikon Ottigenbühl</t>
  </si>
  <si>
    <t>60.030</t>
  </si>
  <si>
    <t xml:space="preserve">Littau Bahnhof - Luzern Kantonsspital - Ebikon Bahnhof </t>
  </si>
  <si>
    <t>60.040</t>
  </si>
  <si>
    <t>Littau Bahnhof - Bahnhof Süd - Flugzeugwerke - (Waldibrücke)</t>
  </si>
  <si>
    <t>60.041</t>
  </si>
  <si>
    <t>Emmenbrücke Schönbühl - Emmenfeld - Bahnhof Süd - Littau</t>
  </si>
  <si>
    <t>60.042</t>
  </si>
  <si>
    <t>Emmenbrücke Schönbühl - Gersag Bhf - Lindenheim - Emmen Center - Reussbühl</t>
  </si>
  <si>
    <t>60.043</t>
  </si>
  <si>
    <t>Emmenbrücke Bösfeld - Gersag Bhf - Lindenheim - Emmen Center - Reussbühl</t>
  </si>
  <si>
    <t>60.044</t>
  </si>
  <si>
    <t>Emmenbrücke Bösfeld - Gersag Bahnhof - Emmenfeld - Flugzeugwerke</t>
  </si>
  <si>
    <t>60.045</t>
  </si>
  <si>
    <t>Emmenbrücke Chörbli - Sprengi - Sonnenplatz - Bösfeld</t>
  </si>
  <si>
    <t>60.046</t>
  </si>
  <si>
    <t>Rothenburg Wahligen Nord - Rothenburg - Emmenbrücke Bahnhof Süd</t>
  </si>
  <si>
    <t>60.050:S</t>
  </si>
  <si>
    <t>60.050</t>
  </si>
  <si>
    <t>50&lt;br /&gt;51&lt;br /&gt;52</t>
  </si>
  <si>
    <t xml:space="preserve">Luzern - Rothenburg - Hildisrieden - Neudorf - Beromünster - Menziken   Linie 50&lt;br /&gt;Rothenburg - Rain   Linie 51&lt;br /&gt;Luzern - Rothenburg - Beromünster - Gunzwil - Rickenbach LU   Linie 52_x000D_
</t>
  </si>
  <si>
    <t>Verschoben von "60.050".</t>
  </si>
  <si>
    <t>60.051</t>
  </si>
  <si>
    <t>Rothenburg - Rain Linie 51</t>
  </si>
  <si>
    <t>Linie ohne eigenes Fahrplanfeld
Verschoben von "60.051R".</t>
  </si>
  <si>
    <t>60.052</t>
  </si>
  <si>
    <t>Luzern - Rothenburg - Beromünster - Gunzwil - Rickenbach LU   Linie 52</t>
  </si>
  <si>
    <t>Linie ohne eigenes Fahrplanfeld
Verschoben von "60.052R".</t>
  </si>
  <si>
    <t>60.060</t>
  </si>
  <si>
    <t>Buttisholz - Ruswil - Rothenburg</t>
  </si>
  <si>
    <t>60.061</t>
  </si>
  <si>
    <t>60.062</t>
  </si>
  <si>
    <t>Ruswil - Buttisholz - Sursee</t>
  </si>
  <si>
    <t>60.063</t>
  </si>
  <si>
    <t>Sursee - Ettiswil - Willisau</t>
  </si>
  <si>
    <t>60.064</t>
  </si>
  <si>
    <t>Ruswil - Wolhusen</t>
  </si>
  <si>
    <t>60.065</t>
  </si>
  <si>
    <t>Sursee - Oberkirch LU - Nottwil</t>
  </si>
  <si>
    <t>60.066</t>
  </si>
  <si>
    <t>Willisau - Sursee (Willisauer Express)</t>
  </si>
  <si>
    <t>60.070</t>
  </si>
  <si>
    <t>Sempach - Neuenkirch - Rothenburg (Linie 70) {SK}</t>
  </si>
  <si>
    <t>60.071</t>
  </si>
  <si>
    <t>Luzern - Kriens - Eigenthal (Linie 71) {SK} (Eigenthal (Pilatus)-Linie)</t>
  </si>
  <si>
    <t>60.072</t>
  </si>
  <si>
    <t>Luzern - Neuenkirch (Linie 72) {SK}</t>
  </si>
  <si>
    <t>60.073</t>
  </si>
  <si>
    <t>Luzern - Udligenswil - Meierskappel - Rotkreuz (Linie 73) {SK}</t>
  </si>
  <si>
    <t>60.081</t>
  </si>
  <si>
    <t>Sursee - Schenkon - Rickenbach LU - Beromünster (Linie 81) {SK}</t>
  </si>
  <si>
    <t>60.082</t>
  </si>
  <si>
    <t>Sursee - St. Erhard - Knutwil - Uffikon - Dagmersellen (Linie 82) {SK}</t>
  </si>
  <si>
    <t>60.083.1</t>
  </si>
  <si>
    <t>60.083</t>
  </si>
  <si>
    <t>Sursee - Büron - Schlierbach - Etzelwil (Linie 83) {SK}</t>
  </si>
  <si>
    <t>Verschoben von "60.083A".</t>
  </si>
  <si>
    <t>60.083.2</t>
  </si>
  <si>
    <t>Sursee - Knutwil - Büron - Schlierbach - Etzelwil (Linie 83) {SK}</t>
  </si>
  <si>
    <t>Verschoben von "60.083B".</t>
  </si>
  <si>
    <t>60.084</t>
  </si>
  <si>
    <t>Sempach Station - Eich - (Bäch) - Sursee (Linie 84) {SK}</t>
  </si>
  <si>
    <t>60.085</t>
  </si>
  <si>
    <t>Sursee - Triengen - Schöftland (Linie 85) {SK}</t>
  </si>
  <si>
    <t>Verschoben von "60.085A".</t>
  </si>
  <si>
    <t>60.086</t>
  </si>
  <si>
    <t>Sursee Spital - Post - Bahnhof - CAMPUS SURSEE (Linie 86) {SK}</t>
  </si>
  <si>
    <t>60.087</t>
  </si>
  <si>
    <t>Sursee - Beromünster (Möischter Express Linie 87) {SK}</t>
  </si>
  <si>
    <t>60.088</t>
  </si>
  <si>
    <t>Sempach - Rain - Hildisrieden - Hochdorf (Linie 88) {SK}</t>
  </si>
  <si>
    <t>Luzern - Flüelen - Altdorf UR (Tellbus)</t>
  </si>
  <si>
    <t>60.101</t>
  </si>
  <si>
    <t>Hochdorf - Kleinwangen - Hohenrain - Ottenhusen - Hochdorf</t>
  </si>
  <si>
    <t>60.105</t>
  </si>
  <si>
    <t>60.106</t>
  </si>
  <si>
    <t>60.107</t>
  </si>
  <si>
    <t>60.109</t>
  </si>
  <si>
    <t xml:space="preserve">Hochdorf - Hitzkirch - Schongau </t>
  </si>
  <si>
    <t>60.110</t>
  </si>
  <si>
    <t>Hochdorf - Rotkreuz (TransSeetalExpress Linie 110) {SK}</t>
  </si>
  <si>
    <t>60.111</t>
  </si>
  <si>
    <t>Ebikon - Inwil - Waldibrücke</t>
  </si>
  <si>
    <t>60.211</t>
  </si>
  <si>
    <t>Malters - Schwarzenberg LU (Linie 211) {SK}</t>
  </si>
  <si>
    <t>60.212</t>
  </si>
  <si>
    <t>Wolhusen - Malters</t>
  </si>
  <si>
    <t>60.221</t>
  </si>
  <si>
    <t>Wolhusen - Romoos - Holzwäge (Linie 221) {SK} (Napf - Romooser-Linie)</t>
  </si>
  <si>
    <t>60.231</t>
  </si>
  <si>
    <t>Entlebuch - Ebnet (Linie 231) {SK}</t>
  </si>
  <si>
    <t>60.232</t>
  </si>
  <si>
    <t>Entlebuch - Finsterwald - Gfellen (Linie 232) {SK}&lt;br/&gt;Entlebuch - Finsterwald - Gfellen - Langis (Linie 232) {SK}</t>
  </si>
  <si>
    <t>60.233</t>
  </si>
  <si>
    <t>Entlebuch - Hasle LU - Heiligkreuz - Schüpfheim (Linie 233) {SK}&lt;br/&gt;Hasle LU - Heiligkreuz - Schüpfheim (Linie 233) {SK}</t>
  </si>
  <si>
    <t>60.234</t>
  </si>
  <si>
    <t>Schüpfheim - Hasle LU - Bramboden (Linie 234) {SK}</t>
  </si>
  <si>
    <t>Schüpfheim - Flühli - Sörenberg - (Giswil) (Linie 241) {SK} (Sörenberg-Linie)</t>
  </si>
  <si>
    <t>60.251</t>
  </si>
  <si>
    <t>Escholzmatt - Wiggen - Marbach - Schangnau - Kemmeriboden (Linie251) {SK}&lt;br/&gt; (Marbach - Kemmeriboden-Linie)</t>
  </si>
  <si>
    <t>60.261</t>
  </si>
  <si>
    <t>Menznau - Menzberg (Linie 261) {SK}</t>
  </si>
  <si>
    <t>60.271</t>
  </si>
  <si>
    <t>Willisau - Schötz - Nebikon - Dagmarsellen (Linie 271) {SK}</t>
  </si>
  <si>
    <t>60.272</t>
  </si>
  <si>
    <t>Willisau - Hergiswil b.W. - Hübeli (Linie 272) {SK}</t>
  </si>
  <si>
    <t>60.275</t>
  </si>
  <si>
    <t>Nebikon - Schötz - Ettiswil {SK}</t>
  </si>
  <si>
    <t>Neue Nummer infolge Linienverkürzung
Verschoben von "60.091".</t>
  </si>
  <si>
    <t>60.281</t>
  </si>
  <si>
    <t>Ufhusen - Zell - Altbüron - St. Urban (Linie 281) {SK}</t>
  </si>
  <si>
    <t>60.282</t>
  </si>
  <si>
    <t>Zell - Hüswil - Luthern - Luthern Bad (Linie 282) {SK}</t>
  </si>
  <si>
    <t>60.300</t>
  </si>
  <si>
    <t>Engelberg Linie 10 Sommer- / Herbstbus</t>
  </si>
  <si>
    <t>Verschoben von "60.710".</t>
  </si>
  <si>
    <t>60.301</t>
  </si>
  <si>
    <t xml:space="preserve">Engelberg  Linie 1 Dorf Express </t>
  </si>
  <si>
    <t>Verschoben von "60.701".</t>
  </si>
  <si>
    <t>60.302</t>
  </si>
  <si>
    <t>Engelberg  Linie 2 Eienwäldli / Fürenalpbahn</t>
  </si>
  <si>
    <t>Verschoben von "60.702".</t>
  </si>
  <si>
    <t>60.303</t>
  </si>
  <si>
    <t>Engelberg  Linie 3 Neuschwändi / Brunni</t>
  </si>
  <si>
    <t>Verschoben von "60.703".</t>
  </si>
  <si>
    <t>60.304</t>
  </si>
  <si>
    <t xml:space="preserve">Engelberg  Linie 4 Waldegg / Fellenrüti </t>
  </si>
  <si>
    <t>Verschoben von "60.704".</t>
  </si>
  <si>
    <t>60.306</t>
  </si>
  <si>
    <t>Engelberg  Linie 6 Oberberg</t>
  </si>
  <si>
    <t>Verschoben von "60.706".</t>
  </si>
  <si>
    <t>60.307</t>
  </si>
  <si>
    <t>Engelberg  Linie 7 Belmont / Sunnmatt</t>
  </si>
  <si>
    <t>ursprünglich Linie 5</t>
  </si>
  <si>
    <t>60.310</t>
  </si>
  <si>
    <t>Stans - Ennetbürgen - Altdorf UR (Winkelried Bus) (Linie 310) {SK}&lt;br/&gt;_x000D_
Stans - Flüelen (Gotthard - Riviera Express) (Linie 310) {SK}</t>
  </si>
  <si>
    <t>60.311</t>
  </si>
  <si>
    <t>Länderpark - Stans - Beckenried - Emmetten - Seelisberg (Linie 311) {SK}&lt;br/&gt; (Nidwaldner See-Linie)</t>
  </si>
  <si>
    <t>60.312</t>
  </si>
  <si>
    <t>Stans - Ennetmoos - St. Jakob (Ennetmoos) - Kerns - Sarnen (Linie 312) {SK}</t>
  </si>
  <si>
    <t>60.313</t>
  </si>
  <si>
    <t>St. Jakob (Ennetmoos) - Mueterschwandenberg (Linie 313) {SK}</t>
  </si>
  <si>
    <t>60.321</t>
  </si>
  <si>
    <t>Stansstad - Obbürgen - Bürgenstock (Linie 321) {SK}</t>
  </si>
  <si>
    <t>60.323</t>
  </si>
  <si>
    <t>Stansstad - Stans (Linie 323) {SK}</t>
  </si>
  <si>
    <t>60.324</t>
  </si>
  <si>
    <t>Stans - Oberdorf NW - Büren NW (Linie 324) {SK}</t>
  </si>
  <si>
    <t>60.331</t>
  </si>
  <si>
    <t>Wolfenschiessen - Oberrickenbach (Linie 331) {SK}</t>
  </si>
  <si>
    <t>60.341:S</t>
  </si>
  <si>
    <t>60.341</t>
  </si>
  <si>
    <t>Sarnen - Kerns-Sand (alle Kurse) (Linien 312 und 341) {SK}</t>
  </si>
  <si>
    <t>Sammelfeld
Verschoben von "60.341".</t>
  </si>
  <si>
    <t>60.342</t>
  </si>
  <si>
    <t>Sarnen - Kägiswil - Alpnach Dorf (Linie 342) {SK}</t>
  </si>
  <si>
    <t>60.343</t>
  </si>
  <si>
    <t>Sarnen - Melchtal - Stöckalp (Linie 343) {SK} (Melchsee-Frutt-Linie)</t>
  </si>
  <si>
    <t>60.344</t>
  </si>
  <si>
    <t>Sarnen - Stalden (Sarnen)  - Langis (Linie 344) {SK}</t>
  </si>
  <si>
    <t>60.345</t>
  </si>
  <si>
    <t>Sarnen - Oberwilen (Linie 345) {SK}</t>
  </si>
  <si>
    <t>60.351</t>
  </si>
  <si>
    <t>Sarnen - Sachseln - Flüeli-Ranft (Linie 351) {SK} (Flüeli - Ranft-Linie)</t>
  </si>
  <si>
    <t>60.361</t>
  </si>
  <si>
    <t>Giswil - Grossteil - Kleinteil (Linie 361) {SK}</t>
  </si>
  <si>
    <t>60.362</t>
  </si>
  <si>
    <t>Giswil - Mörlialp (Skibus Mörlialp) (Linie 362)</t>
  </si>
  <si>
    <t>Gruonbach - Flüelen - Altdorf - Amsteg - Göschenen</t>
  </si>
  <si>
    <t>Altdorf UR - Attinghausen</t>
  </si>
  <si>
    <t>Seedorf UR - Altdorf UR - Bürglen UR - Brügg UR</t>
  </si>
  <si>
    <t>Schattdorf - Attinghausen - Altdorf UR - Seedorf UR</t>
  </si>
  <si>
    <t>60.405</t>
  </si>
  <si>
    <t>Flüelen - Altdorf UR - Isenthal - Seilbahn St. Jakob (Linie 405) {SK}&lt;br/&gt;_x000D_
Altdorf UR - Isenthal - Seilbahn St. Jakob (Linie 405) {SK}</t>
  </si>
  <si>
    <t>Gurtnellen Dorf - Wiler</t>
  </si>
  <si>
    <t>60.407</t>
  </si>
  <si>
    <t>(Erstfeld) - Amsteg - Bristen - Golzern Talstation Seilbahn (Linie 407)</t>
  </si>
  <si>
    <t>60.408</t>
  </si>
  <si>
    <t>Flüelen - Unterschächen - Urigen (Linie 408)</t>
  </si>
  <si>
    <t>Flüelen - Klausen - Linthal (Linie 409) (Klausenpass-Linie)</t>
  </si>
  <si>
    <t>Flüelen - Altdorf - Schattdorf - Andermatt Linie 10, Schnellbus Andermatt</t>
  </si>
  <si>
    <t>Göschenen - Göscheneralp (Linie 411)</t>
  </si>
  <si>
    <t>60.421</t>
  </si>
  <si>
    <t>Andermatt Bahnhof - Gemsstockbahn - Andermatt Bahnhof</t>
  </si>
  <si>
    <t>60.450</t>
  </si>
  <si>
    <t>Erstfeld - Altdorf - Flüelen (Bahnersatzbus)</t>
  </si>
  <si>
    <t>60.500:N</t>
  </si>
  <si>
    <t>60.500</t>
  </si>
  <si>
    <t>1, 3, 7</t>
  </si>
  <si>
    <t>Schwyz Bahnhof - Schwyz Post - (alle Kurse, Linien 1, 3)</t>
  </si>
  <si>
    <t>Sammelfeld, keine Linie
Verschoben von "60.500:S".</t>
  </si>
  <si>
    <t>Arth-Goldau - Lauerz - Schwyz - Muothathal{SK}</t>
  </si>
  <si>
    <t>Schwyz - Brunnen - Gersau - Vitznau - Küssnacht a.R.{SK}</t>
  </si>
  <si>
    <t>Seewen SZ - Schwyz - Ibach - Rickenbach SZ{SK}&lt;br/&gt;</t>
  </si>
  <si>
    <t>60.504</t>
  </si>
  <si>
    <t>Brunnen - Morschach{SK}</t>
  </si>
  <si>
    <t>60.505</t>
  </si>
  <si>
    <t xml:space="preserve">Schwyz - Rickenbach SZ - Ibergeregg - Oberiberg </t>
  </si>
  <si>
    <t>60.506</t>
  </si>
  <si>
    <t xml:space="preserve">Muotathal - Bisisthal </t>
  </si>
  <si>
    <t>Schwyz - Sattel-Aegeri - Rothenthurm - Biberbrugg{SK}</t>
  </si>
  <si>
    <t>Schwyz - Steinen{SK}</t>
  </si>
  <si>
    <t>60.523</t>
  </si>
  <si>
    <t>Arth-Goldau - Steinerberg - Sattel {SK} (Linie 23)</t>
  </si>
  <si>
    <t>Küssnacht a.R. Bahnhof - Fänn Nord{SK}</t>
  </si>
  <si>
    <t>Vitznau - Küssnacht a.R. - Rotkreuz{SK}</t>
  </si>
  <si>
    <t>Küssnacht a.R. - Udligenswil - Root D4{SK}</t>
  </si>
  <si>
    <t>Schwyz Post - Mangelegg - Schwyz Post - (Ortsbus Linie 30 Hinfahrt)&lt;br/&gt;Schwyz Post - Spital - Schwyz Post - (Ortsbus Linie 30 Rückfahrt) {SK}</t>
  </si>
  <si>
    <t>Kollegi - Schwyz Post - Studenmatt - Oberschönenbuch (Ortsbus, Linie 31) {SK}</t>
  </si>
  <si>
    <t>60.541</t>
  </si>
  <si>
    <t>Sisikon - Riemenstalden - (Chäppeliberg) (Linie 541)</t>
  </si>
  <si>
    <t>Einsiedeln - Bennau - Biberbrugg (Linie 551)</t>
  </si>
  <si>
    <t>Einsiedeln - Willerzell - Egg SZ - Einsiedeln (Linie 552)</t>
  </si>
  <si>
    <t>Einsiedeln - Willerzell - Studen - Ochsenboden (Linie 553)</t>
  </si>
  <si>
    <t>Einsiedeln - Alpthal - Brunni (Linie 554) (Brunni-Linie)</t>
  </si>
  <si>
    <t>60.555:S</t>
  </si>
  <si>
    <t>555&lt;br/&gt;556</t>
  </si>
  <si>
    <t>Einsiedeln - Hoch-Ybrig (Laucheren) (Linie 555)&lt;br /&gt;Einsiedeln - Hoch-Ybrig (Weglosen) (Linie 556) (Hoch-Ybrig-Linie)</t>
  </si>
  <si>
    <t>Verschoben von "60.555".</t>
  </si>
  <si>
    <t>Einsiedeln - Hoch-Ybrig (Weglosen) (Linie 556)</t>
  </si>
  <si>
    <t>Linie ohne eigenes Fahrplanfeld
Verschoben von "60.556R".</t>
  </si>
  <si>
    <t>Einsiedeln - Gerbe - Horgenberg - Roblosen (Linie 560)</t>
  </si>
  <si>
    <t>Einsiedeln Bahnhof - Langrüti - Rüti-Säge (Linie 561)</t>
  </si>
  <si>
    <t>60.562:S</t>
  </si>
  <si>
    <t>562&lt;br/&gt;563</t>
  </si>
  <si>
    <t>Einsiedeln Bahnhof - Spital - Rietstrasse (Linie 562)&lt;br/&gt;Einsiedeln Bahnhof - Eschbach - Spital (Linie 563)</t>
  </si>
  <si>
    <t>Verschoben von "60.562".</t>
  </si>
  <si>
    <t>Einsiedeln Bahnhof - Eschbach - Spital (Linie 563)</t>
  </si>
  <si>
    <t>Linie ohne eigenes Fahrplanfeld
Verschoben von "60.563R".</t>
  </si>
  <si>
    <t>60.571</t>
  </si>
  <si>
    <t>Schwyz - Zug Direktkurse</t>
  </si>
  <si>
    <t>60.601</t>
  </si>
  <si>
    <t>Zug - Oberägeri</t>
  </si>
  <si>
    <t>60.602</t>
  </si>
  <si>
    <t>Zug - Menzingen - Kreuzegg</t>
  </si>
  <si>
    <t>60.603</t>
  </si>
  <si>
    <t>Baar Lättich - Zug - Oberwil bei Zug</t>
  </si>
  <si>
    <t>60.604</t>
  </si>
  <si>
    <t>60.605</t>
  </si>
  <si>
    <t>60.606</t>
  </si>
  <si>
    <t>60.607</t>
  </si>
  <si>
    <t>Zug - Cham Chamerried</t>
  </si>
  <si>
    <t>60.609</t>
  </si>
  <si>
    <t>Sattel Gondelbahn - Oberägeri</t>
  </si>
  <si>
    <t>60.610</t>
  </si>
  <si>
    <t>Oberägeri - Raten</t>
  </si>
  <si>
    <t>60.611</t>
  </si>
  <si>
    <t>Zug St. Johannes - Schönegg (Zugerberg)</t>
  </si>
  <si>
    <t>60.613</t>
  </si>
  <si>
    <t>Zug Bahnhofplatz - Obersack</t>
  </si>
  <si>
    <t>60.614</t>
  </si>
  <si>
    <t>Baar - Inwil - Arbach - Zug Metalli/Bahnhof - Gimenen</t>
  </si>
  <si>
    <t>60.616</t>
  </si>
  <si>
    <t>Zug Metalli/Bahnhof - Steinhausen Zugerland Zugerland</t>
  </si>
  <si>
    <t>60.619</t>
  </si>
  <si>
    <t>Unterägeri Klinik Adelheid - Zentrum - Chlösterli</t>
  </si>
  <si>
    <t>60.621</t>
  </si>
  <si>
    <t>60.622</t>
  </si>
  <si>
    <t>60.626</t>
  </si>
  <si>
    <t>Walchwil Bahnhof - Usseregg - Bahnhof (Ortsbus Walchwil)</t>
  </si>
  <si>
    <t>60.631</t>
  </si>
  <si>
    <t>60.632</t>
  </si>
  <si>
    <t>60.634</t>
  </si>
  <si>
    <t>Baar - Talacher - Oberägeri</t>
  </si>
  <si>
    <t>60.636</t>
  </si>
  <si>
    <t>Baar - Steinhausen Sennweid</t>
  </si>
  <si>
    <t>60.641</t>
  </si>
  <si>
    <t>Cham - Hünenberg Ehret</t>
  </si>
  <si>
    <t>60.642</t>
  </si>
  <si>
    <t>Cham - Niederwil - Knonau</t>
  </si>
  <si>
    <t>60.643</t>
  </si>
  <si>
    <t>Cham - Hagendorn</t>
  </si>
  <si>
    <t>60.648</t>
  </si>
  <si>
    <t>Rotkreuz Bahnhof Nord - Hünenberg - Cham Bahnhof</t>
  </si>
  <si>
    <t>60.651</t>
  </si>
  <si>
    <t>Küntwil - Rotkreuz Bahnhof - Hünenberg Rony</t>
  </si>
  <si>
    <t>60.653</t>
  </si>
  <si>
    <t>Rotkreuz - Küssnacht am Rigi</t>
  </si>
  <si>
    <t>60.691</t>
  </si>
  <si>
    <t>Zug Bahnhofplatz - Oberägeri Station (N1)</t>
  </si>
  <si>
    <t>60.692</t>
  </si>
  <si>
    <t>Zug Bahnhofplatz - Menzingen Kreuzegg (N2)</t>
  </si>
  <si>
    <t>60.693</t>
  </si>
  <si>
    <t>Chollermüli - Zug Bahnhofplatz (N3)</t>
  </si>
  <si>
    <t>60.694</t>
  </si>
  <si>
    <t>Zug Bahnhofplatz - Steinhausen - Hagedorn - Cham (N4)</t>
  </si>
  <si>
    <t>60.695</t>
  </si>
  <si>
    <t>Zug Bahnhofplatz - Oberwil - Walchwil Bahnhof (N5)</t>
  </si>
  <si>
    <t>60.696</t>
  </si>
  <si>
    <t>Zug - Cham - Sins - Muri AG - Aristau - Merenschwand - Mühlau  (N6)</t>
  </si>
  <si>
    <t>60.697</t>
  </si>
  <si>
    <t>Hochdorf - Eschenbach - Luzern (PE Pyjama Express)</t>
  </si>
  <si>
    <t>60.901</t>
  </si>
  <si>
    <t>Luzern - Kriens - Obernau (Nachtstern N1)</t>
  </si>
  <si>
    <t>60.902</t>
  </si>
  <si>
    <t>Luzern - Reussbühl - Emmenbrücke - Emmen - Inwil (Nachtstern N2)</t>
  </si>
  <si>
    <t>60.903</t>
  </si>
  <si>
    <t>Luzern - Ebikon - Buchrain - Perlen - Gisikon-Root (Nachtstern N3)</t>
  </si>
  <si>
    <t>60.904</t>
  </si>
  <si>
    <t>Luzern - Meggen - Küssnacht a.R. - Weggis - Gersau (Nachtstern N4)</t>
  </si>
  <si>
    <t>60.905</t>
  </si>
  <si>
    <t>Luzern - Malters - Wolhusen - Schangnau (Nachtstern N5)</t>
  </si>
  <si>
    <t>PAG / EDCS</t>
  </si>
  <si>
    <t>60.906</t>
  </si>
  <si>
    <t>Luzern - Neuenkirch - Sempach - Eich - Sursee (Nachtstern-Linie N6)</t>
  </si>
  <si>
    <t>Verschoben von "09606".</t>
  </si>
  <si>
    <t>60.907</t>
  </si>
  <si>
    <t>Luzern - Adligenswil - Udligenswil - Meierskappel (Nachtstern-Linie N7)</t>
  </si>
  <si>
    <t>60.908</t>
  </si>
  <si>
    <t>Luzern - Sarnen - Sachseln - Giswil - Lungern (Nachtstern-Linie N8)</t>
  </si>
  <si>
    <t>Verschoben von "09608".</t>
  </si>
  <si>
    <t>60.910</t>
  </si>
  <si>
    <t>Luzern - Horw - Stans (Nachtstern N10)</t>
  </si>
  <si>
    <t>60.911</t>
  </si>
  <si>
    <t>Luzern - Ruswil - Ettiswil - Willisau (Nachtstern N11)</t>
  </si>
  <si>
    <t>60.912</t>
  </si>
  <si>
    <t>Luzern - Rothenburg - Beromünster - Menziken (Nachtstern N12)</t>
  </si>
  <si>
    <t>60.961</t>
  </si>
  <si>
    <t>Sursee - Nebikon - Dagmersellen - Sursee (Nachtstern-Linie N61)</t>
  </si>
  <si>
    <t>Verschoben von "09606.61".</t>
  </si>
  <si>
    <t>Airolo - San Gottardo - Andermatt&lt;br/&gt;(Linea del San Gottardo/Gottahrdpass-Linie)</t>
  </si>
  <si>
    <t>Airolo - All'Acqua - Passo della Novena/Nufenenpass - Oberwald &lt;br/&gt;(Linea del Passo della Novena/Nufenenpass-Linie)</t>
  </si>
  <si>
    <t>Airolo - Bedretto - All'Acqua</t>
  </si>
  <si>
    <t>Airolo - Nante (Linea 113)</t>
  </si>
  <si>
    <t>Ambrì-Piotta - Altanca - Lurengo (Linea 116)</t>
  </si>
  <si>
    <t xml:space="preserve">Airolo - Ambrì-Piotta - Rodi - Dalpe </t>
  </si>
  <si>
    <t>Faido - Osco</t>
  </si>
  <si>
    <t>Faido - Tengia - Carì - Predelp (Linea 119)</t>
  </si>
  <si>
    <t>Lavorgo - Chironico (Linea 123)</t>
  </si>
  <si>
    <t>Faido - Lavorgo - Sobrio (Linea 124)</t>
  </si>
  <si>
    <t>62.125</t>
  </si>
  <si>
    <t>Personico - Bodio</t>
  </si>
  <si>
    <t>Biasca - Acquarossa - Olivone</t>
  </si>
  <si>
    <t>Biasca - Ludiano</t>
  </si>
  <si>
    <t>Olivone - Campo (Blenio) - Ghirone&lt;br/&gt;_x000D_
Olivone - Ghirone - Geirett/Luzzone</t>
  </si>
  <si>
    <t>Olivone - Lucomagno/Lukmanier Passhöhe</t>
  </si>
  <si>
    <t>Bellinzona - Iragna - Biasca (Linea 193)</t>
  </si>
  <si>
    <t>Castione - Arbedo - Bellinzona - Giubiasco - Camorino (Linea 1)</t>
  </si>
  <si>
    <t>Bellinzona - Monte Carasso - Sementina - Giubiasco (Linea 2)</t>
  </si>
  <si>
    <t>Bellinzona - Giubiasco - Camorino - S. Antonino (Linea 3)</t>
  </si>
  <si>
    <t>Bellinzona, Stazione - Artore - Cast. Sasso Corbaro (Linea 4)</t>
  </si>
  <si>
    <t>Scuola Media 2 - Bellinzona Stazione - Ospedale (Ravecchia) (Linea 5)</t>
  </si>
  <si>
    <t>Giubiasco - Carena (Linea 212)</t>
  </si>
  <si>
    <t>Bellinzona - Grono - Mesocco - San Bernardino - (Thusis)</t>
  </si>
  <si>
    <t>62.215</t>
  </si>
  <si>
    <t>(Bellinzona) - Grono - Rossa</t>
  </si>
  <si>
    <t>(Bellinzona) - Grono - Tevegno - Sta Maria in Calanca</t>
  </si>
  <si>
    <t>(Bellinzona) - Grono - Verdabbio</t>
  </si>
  <si>
    <t>Cadenazzo - Robasacco (Linea 231)</t>
  </si>
  <si>
    <t>Bus Notturno Bellinzona(Linea Nord)</t>
  </si>
  <si>
    <t>Bus Notturno Bellinzona(Linea Centrale)</t>
  </si>
  <si>
    <t>Bus Notturno Bellinzona(Linea Sud)</t>
  </si>
  <si>
    <t>Bus Notturno Bellinzona(Linea Artore)</t>
  </si>
  <si>
    <t>62.301</t>
  </si>
  <si>
    <t>Ascona - Locarno - Tenero  (Linea 1) {SK}</t>
  </si>
  <si>
    <t>FART Auto</t>
  </si>
  <si>
    <t>62.302</t>
  </si>
  <si>
    <t>Locarno - Monti della Trinità - Orselina - Brione s. Minusio  (Linea 2)</t>
  </si>
  <si>
    <t>62.305</t>
  </si>
  <si>
    <t>Ascona Sonnenhof - Monte Verità  (Linea 5)</t>
  </si>
  <si>
    <t>Bus und Rufbus, Publikation fehlt!
Verschoben von "62.305R".</t>
  </si>
  <si>
    <t>62.307</t>
  </si>
  <si>
    <t>Locarno Stazione - Losone Zandone (Linea 7){SK}</t>
  </si>
  <si>
    <t>62.308</t>
  </si>
  <si>
    <t>Brissago Posta - Ronco s. Ascona Posta (Collina di Brissago) (Linea 8)</t>
  </si>
  <si>
    <t>Locarno - Cugnasco - Bellinzona</t>
  </si>
  <si>
    <t>Pladis</t>
  </si>
  <si>
    <t>62.312</t>
  </si>
  <si>
    <t>Locarno - Orselina - Mergoscia</t>
  </si>
  <si>
    <t>62.314</t>
  </si>
  <si>
    <t>Locarno - Ronco sopra Ascona</t>
  </si>
  <si>
    <t>62.315</t>
  </si>
  <si>
    <t>Locarno - Bignasco - Cavergno</t>
  </si>
  <si>
    <t>62.316</t>
  </si>
  <si>
    <t>Locarno - Tenero - Sonogno &lt;br/&gt; (Linea della Valle Verzasca)</t>
  </si>
  <si>
    <t>Tenero - Medoscio (Linea 322)</t>
  </si>
  <si>
    <t>Tenero - Contra (Linea 323)</t>
  </si>
  <si>
    <t>Locarno - Golino - Intragna - Russo - Spruga&lt;br/&gt; (Linea della Valle Onsernone)</t>
  </si>
  <si>
    <t>Russo - Gresso - Vergeletto (Linea 325)</t>
  </si>
  <si>
    <t>Magadino - Indemini (Linea 326)</t>
  </si>
  <si>
    <t>Ranzo - S. Abbondio/Scaiano (Linea 328)</t>
  </si>
  <si>
    <t>S. Antonino - Cadenazzo - Magadino Debarcadero - Dirinella (Linea 329)</t>
  </si>
  <si>
    <t>Magadino - Gerra (Gambarogno) (via Collina) (Linea 330)</t>
  </si>
  <si>
    <t>Cevio - Cerentino - Bosco/Gurin</t>
  </si>
  <si>
    <t>Cerentino - Cimalmotto (Linea 332)</t>
  </si>
  <si>
    <t>Bignasco - S. Carlo (Bavona) (Linea 333)</t>
  </si>
  <si>
    <t>Bignasco - Peccia - Fusio (Linea 334)</t>
  </si>
  <si>
    <t>Peccia - Piano di Peccia (Linea 335)</t>
  </si>
  <si>
    <t>62.401</t>
  </si>
  <si>
    <t>Lugano Centro - Paradiso - P+R Fornaci (Linea 1)</t>
  </si>
  <si>
    <t>62.402</t>
  </si>
  <si>
    <t xml:space="preserve">Paradiso - Lugano Stazione - Lugano Centro - Castagnola (Linea 2) </t>
  </si>
  <si>
    <t>62.403</t>
  </si>
  <si>
    <t>Breganzona - Lugano Centro - Mercato Resega (Linea 3)</t>
  </si>
  <si>
    <t>62.404</t>
  </si>
  <si>
    <t>Lugano Centro - Stazione - Cornaredo - Canobbio (Linea 4)</t>
  </si>
  <si>
    <t>62.405</t>
  </si>
  <si>
    <t>Lamone-Cadempino - Manno - Vezia - Lugano Centro - Viganello (Linea 5)</t>
  </si>
  <si>
    <t>62.406</t>
  </si>
  <si>
    <t>Lugano Stazione - Università - Cornaredo (Linea 6)</t>
  </si>
  <si>
    <t>62.407</t>
  </si>
  <si>
    <t>Lugano Centro - Pregassona (Linea 7)</t>
  </si>
  <si>
    <t>62.408</t>
  </si>
  <si>
    <t>P&amp;R Fornaci - Noranco - Scairolo - P&amp;R Fornaci/P&amp;R Fornaci - Pazzallo Scuole Fano  (Linea 8)</t>
  </si>
  <si>
    <t>62.409</t>
  </si>
  <si>
    <t>Viganello - Cureggia (Linea 9)</t>
  </si>
  <si>
    <t>62.410</t>
  </si>
  <si>
    <t xml:space="preserve">Albonago - Viganello - Castagnola (Linea 10) </t>
  </si>
  <si>
    <t>62.412</t>
  </si>
  <si>
    <t>Lugano Centro - Ruvigliana - Aldesago - Brè Paese (Linea 12)</t>
  </si>
  <si>
    <t>62.413</t>
  </si>
  <si>
    <t>Lugano Centro - P+R Cornaredo (Linea S)</t>
  </si>
  <si>
    <t>62.416</t>
  </si>
  <si>
    <t>Besso - Muzzano - Breganzona - Besso (Linea 16)</t>
  </si>
  <si>
    <t>62.417</t>
  </si>
  <si>
    <t>Lugano Centro - P+R Fornaci (Linea F)</t>
  </si>
  <si>
    <t>Ponte Tresa - Fornasette - Luino (Linea 421)</t>
  </si>
  <si>
    <t>Lugano - Bioggio - Cademario (Linea 422)</t>
  </si>
  <si>
    <t>Lamone - Arosio - Breno - Miglieglia (Linea 423) (Linea del Monte Lema)</t>
  </si>
  <si>
    <t>Agno - Aranno - Cademario (Linea 424)</t>
  </si>
  <si>
    <t>Magliaso - Novaggio (Linea 425)</t>
  </si>
  <si>
    <t>Novaggio - Astano - Sessa (Linea 426)</t>
  </si>
  <si>
    <t>Novaggio - Cademario (Linea 427)</t>
  </si>
  <si>
    <t>Ponte Tresa - Castelrotto - Novaggio (Linea 428)</t>
  </si>
  <si>
    <t>Ponte Tresa - Sessa - Castello di Monteggio - Termine (Linea 429)</t>
  </si>
  <si>
    <t>Lugano - Morcote - Bissone (Linea 431) (Linea di Morcote)</t>
  </si>
  <si>
    <t>Lugano - Carabietta - Agnuzzo (Linea 433)</t>
  </si>
  <si>
    <t>Lugano - Carona (Linea 434)</t>
  </si>
  <si>
    <t>Lugano - Sorengo - Agra (Linea 436)</t>
  </si>
  <si>
    <t>62.439</t>
  </si>
  <si>
    <t>Lugano - Campione d'Italia</t>
  </si>
  <si>
    <t>SNL Auto</t>
  </si>
  <si>
    <t>Olivella - Vico Morcote (Linea 440)</t>
  </si>
  <si>
    <t>Lugano - Vezia - Cureglia - Tesserete (Linea 442)</t>
  </si>
  <si>
    <t>Lugano - Porza - Comano - Tesserete  (Linea 443)</t>
  </si>
  <si>
    <t>Lugano - Lamone - Torricella (Linea 444)</t>
  </si>
  <si>
    <t>Lugano - Manno - Lamone (Linea 445)</t>
  </si>
  <si>
    <t>Taverne - Ponte Capriasca - Tesserete (Linea 446)</t>
  </si>
  <si>
    <t>Tesserete - Maglio di Colla - Sonvico (Linea 447)</t>
  </si>
  <si>
    <t>Tesserete - Bogno - Maglio di Colla (Linea 448)</t>
  </si>
  <si>
    <t>Lamone - Bioggio - Molinazzo (Linea 449)</t>
  </si>
  <si>
    <t>Tesserete - Lelgio (Linea 450)</t>
  </si>
  <si>
    <t>Rivera - Bironico - Taverne (Linea 453)</t>
  </si>
  <si>
    <t>Rivera - Bironico - Isone (Linea 454)</t>
  </si>
  <si>
    <t>Lugano - Cadro - Villa Luganese (Linea 60)</t>
  </si>
  <si>
    <t>Tesserete - Canobbio - Lugano - Sonvico - Villa Luganese</t>
  </si>
  <si>
    <t>62.473</t>
  </si>
  <si>
    <t>Collina d'Oro Night Express</t>
  </si>
  <si>
    <t>62.474</t>
  </si>
  <si>
    <t>62.490</t>
  </si>
  <si>
    <t>Chiasso - Mendrisio (Linea 1)</t>
  </si>
  <si>
    <t>Chiasso - Centri Commerciali - Mendrisio (Linea 2)</t>
  </si>
  <si>
    <t>Morbio Inferiore - Mendrisio (Linea 3)</t>
  </si>
  <si>
    <t>Chiasso - Morbio Inferiore (Linea 5)</t>
  </si>
  <si>
    <t>Chiasso Crocione - Centri Commerciali (Linea 7)</t>
  </si>
  <si>
    <t>Chiasso - Vacallo - Centri Commerciali (Linea 8)</t>
  </si>
  <si>
    <t>Mendrisio - Castel San Pietro - Chiasso (Linea 513)</t>
  </si>
  <si>
    <t>Morbio Inferiore Serfontana - Morbio Superiore - Sagno (Linea 514)</t>
  </si>
  <si>
    <t>Morbio Inferiore Serfontana - Morbio Superiore - Muggio (Linea 515)</t>
  </si>
  <si>
    <t>Muggio - Scudellate - Roncapiano (Linea 516)</t>
  </si>
  <si>
    <t>Mendrisio - Novazzano - Chiasso (Linea 517)</t>
  </si>
  <si>
    <t>Castel S. Pietro - Casima - Muggio (Linea 521)</t>
  </si>
  <si>
    <t>Mendrisio - Somazzo (Linea 522)</t>
  </si>
  <si>
    <t>Mendrisio - Arzo - Meride_x000D_
&lt;br/&gt;(Linea - Medrisio - Monte San Giorgio)</t>
  </si>
  <si>
    <t>Mendrisio - Arzo</t>
  </si>
  <si>
    <t>62.526</t>
  </si>
  <si>
    <t>Verschoben von "62.582".</t>
  </si>
  <si>
    <t>Mendrisio OSC - Riva S. Vitale - Capolago</t>
  </si>
  <si>
    <t>Capolago - Brusino Arsizio - Porto Ceresio</t>
  </si>
  <si>
    <t>Capolago - Melano - Rovio - Arogno (Linea 541)</t>
  </si>
  <si>
    <t>70.002</t>
  </si>
  <si>
    <t>Schlieren - Zürich</t>
  </si>
  <si>
    <t>EDCS/ZVV</t>
  </si>
  <si>
    <t>70.003</t>
  </si>
  <si>
    <t>Zürich Albisrieden - Klusplatz</t>
  </si>
  <si>
    <t>70.004</t>
  </si>
  <si>
    <t>Zürich Altstetten - Tiefenbrunnen</t>
  </si>
  <si>
    <t>70.005</t>
  </si>
  <si>
    <t xml:space="preserve">Zürich Kirche Fluntern - Laubegg </t>
  </si>
  <si>
    <t>70.006</t>
  </si>
  <si>
    <t>Zürich Zoo - Enge Bahnhof</t>
  </si>
  <si>
    <t>70.007</t>
  </si>
  <si>
    <t>Stettbach Bahnhof  - Zürich Wollishoferplatz</t>
  </si>
  <si>
    <t>70.008</t>
  </si>
  <si>
    <t>Zürich Hardturm - Klusplatz</t>
  </si>
  <si>
    <t>70.009</t>
  </si>
  <si>
    <t>Zürich Hirzenbach - Triemli</t>
  </si>
  <si>
    <t>70.010</t>
  </si>
  <si>
    <t>Zürich Flughafen - Bahnhofplatz</t>
  </si>
  <si>
    <t>70.011</t>
  </si>
  <si>
    <t>Zürich Auzelg - Rehalp</t>
  </si>
  <si>
    <t>70.012</t>
  </si>
  <si>
    <t>Stettbach - Dübendorf - Wallisellen - Glattbrugg - Zürich Flughafen</t>
  </si>
  <si>
    <t>Publikation fehlt!</t>
  </si>
  <si>
    <t>70.013</t>
  </si>
  <si>
    <t>Zürich Frankental - Albisgütli</t>
  </si>
  <si>
    <t>70.014</t>
  </si>
  <si>
    <t>Zürich Seebach - Triemli</t>
  </si>
  <si>
    <t>70.015</t>
  </si>
  <si>
    <t>Zürich Bucheggplatz - Stadelhofen</t>
  </si>
  <si>
    <t>70.017</t>
  </si>
  <si>
    <t>Zürich Werdhölzli - Albisgütli</t>
  </si>
  <si>
    <t>70.022</t>
  </si>
  <si>
    <t>Zürich ETH-Shuttle</t>
  </si>
  <si>
    <t>nicht publizierte Linie</t>
  </si>
  <si>
    <t>70.031</t>
  </si>
  <si>
    <t xml:space="preserve">Zürich Altstetten Bahnhof - Kienastenwies </t>
  </si>
  <si>
    <t>70.032</t>
  </si>
  <si>
    <t>Zürich Holzerhurd - Strassenverkehrsamt</t>
  </si>
  <si>
    <t>70.033</t>
  </si>
  <si>
    <t>Zürich Tiefenbrunnen Bahnhof - Triemli</t>
  </si>
  <si>
    <t>70.035</t>
  </si>
  <si>
    <t>Zürich Solidapark - Friedhof Eichbühl</t>
  </si>
  <si>
    <t>70.037</t>
  </si>
  <si>
    <t>Affoltern a. A. Bahnhof - Zürich ETH</t>
  </si>
  <si>
    <t>70.038</t>
  </si>
  <si>
    <t>Zürich Schützenhaus Höngg - Waidspital</t>
  </si>
  <si>
    <t>70.039</t>
  </si>
  <si>
    <t>Zürich Letzistrasse - Im Klösterli</t>
  </si>
  <si>
    <t>70.040</t>
  </si>
  <si>
    <t>Zürich Seebach - Bucheggplatz</t>
  </si>
  <si>
    <t>70.046</t>
  </si>
  <si>
    <t>Zürich Rütihof - Bahnhofquai</t>
  </si>
  <si>
    <t>70.061</t>
  </si>
  <si>
    <t>Zürich Mühlacker - Schwamendingerplatz</t>
  </si>
  <si>
    <t>70.062</t>
  </si>
  <si>
    <t>Zürich Waidhof - Schwamendingerplatz</t>
  </si>
  <si>
    <t>70.064</t>
  </si>
  <si>
    <t>Zürich Maillartstrass - Zürich Oerlikon Bahnhof Nord</t>
  </si>
  <si>
    <t>70.066</t>
  </si>
  <si>
    <t>Zürich Kantonsschule Enge - Neubühl</t>
  </si>
  <si>
    <t>70.067</t>
  </si>
  <si>
    <t>Zürich Dunkelhölzli - Zürich Wiedikon Bahnhof</t>
  </si>
  <si>
    <t>70.069</t>
  </si>
  <si>
    <t>Zürich ETH Hönggerberg - Milchbuck</t>
  </si>
  <si>
    <t>70.070</t>
  </si>
  <si>
    <t>Zürich Wollishofen Bahnhof - Milchbuck</t>
  </si>
  <si>
    <t>70.072</t>
  </si>
  <si>
    <t>Zürich Milchbuck - Morgental</t>
  </si>
  <si>
    <t>70.073</t>
  </si>
  <si>
    <t>Zürich Schweighof - Zielweg</t>
  </si>
  <si>
    <t>70.075</t>
  </si>
  <si>
    <t>Zürich Seebacherplatz - Schwamendingerplatz</t>
  </si>
  <si>
    <t>70.076</t>
  </si>
  <si>
    <t>Zürich Wiedikon Bahnhof - Binz Center</t>
  </si>
  <si>
    <t>70.077</t>
  </si>
  <si>
    <t>Zürich Hegibachplatz - Im Walder</t>
  </si>
  <si>
    <t>70.078</t>
  </si>
  <si>
    <t>Zürich Dunkelhölzli - Bändliweg</t>
  </si>
  <si>
    <t>70.079</t>
  </si>
  <si>
    <t>Zürich Auzelg Ost - Schwamendingerplatz</t>
  </si>
  <si>
    <t>70.080</t>
  </si>
  <si>
    <t>Zürich Oerlikon Bahnhof Nord - Triemlispital</t>
  </si>
  <si>
    <t>70.083</t>
  </si>
  <si>
    <t>Zürich Milchbuck  - Altstetten Bahnhof</t>
  </si>
  <si>
    <t>70.089</t>
  </si>
  <si>
    <t xml:space="preserve">Zürich Heizenholz - Sihlcity </t>
  </si>
  <si>
    <t>70.091</t>
  </si>
  <si>
    <t xml:space="preserve">Zürich Bahnhof - Zollikerberg Station </t>
  </si>
  <si>
    <t>70.094</t>
  </si>
  <si>
    <t>Zürich Oerlikon Bahnhof - Wallisellen Glatt</t>
  </si>
  <si>
    <t>70.101</t>
  </si>
  <si>
    <t>Oberwinterthur - Hauptbahnhof - Töss {SK}</t>
  </si>
  <si>
    <t>70.102</t>
  </si>
  <si>
    <t xml:space="preserve">Wülflingen - Hauptbahnhof - Seen &lt;br /&gt;Schloss - Hauptbahnhof - Waldegg </t>
  </si>
  <si>
    <t>70.103</t>
  </si>
  <si>
    <t>Rosenberg - Hauptbahnhof - Oberseen</t>
  </si>
  <si>
    <t>70.104</t>
  </si>
  <si>
    <t>Archstrasse/HB - Breite - Archstrasse/HB</t>
  </si>
  <si>
    <t>70.105</t>
  </si>
  <si>
    <t>Dättnau - Hauptbahnhof - Technorama</t>
  </si>
  <si>
    <t>70.107</t>
  </si>
  <si>
    <t>Elsau, Melcher - Hauptbahnhof - Bahnhof Wülflingen</t>
  </si>
  <si>
    <t>70.109</t>
  </si>
  <si>
    <t>Seen - Eidberg - Klösterli Iberg</t>
  </si>
  <si>
    <t>70.110</t>
  </si>
  <si>
    <t>Hauptbahnhof - Bahnhof Oberwinterthur</t>
  </si>
  <si>
    <t>70.112</t>
  </si>
  <si>
    <t xml:space="preserve">Archstrasse/HB - Bruderhaus </t>
  </si>
  <si>
    <t>70.121</t>
  </si>
  <si>
    <t>Wädenswil - Au ZH - Horgen</t>
  </si>
  <si>
    <t>SZU Auto</t>
  </si>
  <si>
    <t>70.122</t>
  </si>
  <si>
    <t>Wädenswil Bahnhof - Au ZH Schützenhaus - Wädenswil Hintere Rüti</t>
  </si>
  <si>
    <t>70.123</t>
  </si>
  <si>
    <t>Wädenswil Bahnhof - Gulmenmatt - Campus Grüental - Bahnhof</t>
  </si>
  <si>
    <t>70.125</t>
  </si>
  <si>
    <t>Wädenswil Bahnhof - Reidbach - Staubeweidli - Bahnhof</t>
  </si>
  <si>
    <t>70.126</t>
  </si>
  <si>
    <t>Wädenswil Bahnhof - Campus Grüental - Hangenmoos - Hintere Rüti</t>
  </si>
  <si>
    <t>70.127</t>
  </si>
  <si>
    <t>Wädenswil Bahnhof - Tiefenhofweiher - Frohmatt - Bahnhof</t>
  </si>
  <si>
    <t>70.128</t>
  </si>
  <si>
    <t>Wädenswil Bahnhof - Hintere Rüti - Gisenrüti/Herrlisberg - Feld</t>
  </si>
  <si>
    <t>70.129</t>
  </si>
  <si>
    <t>Wädenswil Bahnhof - Campus Reidbach</t>
  </si>
  <si>
    <t>70.131</t>
  </si>
  <si>
    <t>70.132</t>
  </si>
  <si>
    <t>Horgen Bahnhof - Waidli - Waldegg</t>
  </si>
  <si>
    <t>70.133</t>
  </si>
  <si>
    <t>Horgen Bahnhof - Altersheim/Tödistrasse - Panorama/CS</t>
  </si>
  <si>
    <t>70.134</t>
  </si>
  <si>
    <t>Horgen Bahnhof - Wannenthal - Käpfnach - Risi/Dow</t>
  </si>
  <si>
    <t>70.136</t>
  </si>
  <si>
    <t>Horgen Bahnhof - Horgen Spital - Oberrieden Bahnhof</t>
  </si>
  <si>
    <t>70.137</t>
  </si>
  <si>
    <t>70.140</t>
  </si>
  <si>
    <t>Thalwil, Zentrum - Gattikon - Langnau - G. - Langnau a.A., Unterrengg</t>
  </si>
  <si>
    <t>70.142</t>
  </si>
  <si>
    <t>Thalwil Zentrum - Böni</t>
  </si>
  <si>
    <t>70.145</t>
  </si>
  <si>
    <t>Thalwil Zentrum - Oberrieden Dorf Bahnhof - Horgen Bahnhof</t>
  </si>
  <si>
    <t>70.150</t>
  </si>
  <si>
    <t>Wädenswil - Schönenberg ZH - Hirzel - Horgenberg - Horgen (Linie 150) {SK}</t>
  </si>
  <si>
    <t>70.151</t>
  </si>
  <si>
    <t>Adliswil Bahnhof - Zürich Mittelleimbach</t>
  </si>
  <si>
    <t>70.152</t>
  </si>
  <si>
    <t>Adliswil Bahnhof - Rütistrasse/Wacht - Bahnhof</t>
  </si>
  <si>
    <t>70.153</t>
  </si>
  <si>
    <t>Adliswil Bahnhof - Büchel</t>
  </si>
  <si>
    <t>70.155</t>
  </si>
  <si>
    <t>Hirzel - Horgen {SK}</t>
  </si>
  <si>
    <t>70.156</t>
  </si>
  <si>
    <t>70.160</t>
  </si>
  <si>
    <t>Wädenswil - Schönenberg ZH - Hütten (Linie 160) {SK}</t>
  </si>
  <si>
    <t>70.161</t>
  </si>
  <si>
    <t>Zürich Bürkliplatz - Kilchberg ZH Kirche</t>
  </si>
  <si>
    <t>70.162</t>
  </si>
  <si>
    <t>Kilchberg ZH Bahnhof - Spital</t>
  </si>
  <si>
    <t>70.163</t>
  </si>
  <si>
    <t>Kilchberg ZH Obere Hornhalde - Bahnhof</t>
  </si>
  <si>
    <t>70.165</t>
  </si>
  <si>
    <t>Zürich Bürkliplatz - Kilchberg ZH - Rüschlikon Park im Grüene</t>
  </si>
  <si>
    <t>70.170</t>
  </si>
  <si>
    <t>Richterswil - Samstagern (Linie 170) {SK}</t>
  </si>
  <si>
    <t>70.175</t>
  </si>
  <si>
    <t>Richterswil - Wollerau - Oswäldli (Linie 175)</t>
  </si>
  <si>
    <t>70.176</t>
  </si>
  <si>
    <t>Richterswil - Wollerau - Roos (Linie 176)</t>
  </si>
  <si>
    <t>Verschoben von "70.176R".</t>
  </si>
  <si>
    <t>Pfäffikon SZ - Wollerau - Samstagern {SK}</t>
  </si>
  <si>
    <t>70.184</t>
  </si>
  <si>
    <t>Zürich Wollishofen Bahnhof - Adliswi Bahnhof</t>
  </si>
  <si>
    <t>70.185</t>
  </si>
  <si>
    <t>70.188</t>
  </si>
  <si>
    <t>Pfäffikon SZ Bahnhof - Roggenacker (Linie 188)</t>
  </si>
  <si>
    <t>70.189</t>
  </si>
  <si>
    <t>Pfäffikon SZ - Freienbach - Bäch (Linie 189)</t>
  </si>
  <si>
    <t>Pfäffikon SZ - Feusisberg - Schindellegi-Feusisberg (Linie 190) {SK}</t>
  </si>
  <si>
    <t>Pfäffikon SZ Bahnhof - Seedamm-Center/Alpamare (Linie 195) {SK}</t>
  </si>
  <si>
    <t>Zürich Enge - Bonstetten-Wettswil - Affoltern a.A. (Linie 200) {SK}</t>
  </si>
  <si>
    <t>Uitikon Wängi - Ringlikon - Uitikon Waldegg Bahnhof (Linie 201) {SK}</t>
  </si>
  <si>
    <t>Bonstetten-Wettswil - Islisberg - Arni AG (Linie 205) {SK}</t>
  </si>
  <si>
    <t>Zürich Enge–Bonstetten-Wettswil–Bonstetten, Dorfplatz (Linie 210) {SK}</t>
  </si>
  <si>
    <t>Affoltern a.A.  - Obfelden - Rickenbach - Ottenbach (Linie 212){SK}</t>
  </si>
  <si>
    <t>Affoltern a.A.  - Bickwil - Ottenbach (Linie 213) {SK}</t>
  </si>
  <si>
    <t>Zürich Wiedikon - Birmensdorf ZH - Oberlunkhofen - Affoltern a.A.  (Linie 215) {SK}</t>
  </si>
  <si>
    <t>Zürich Wiedikon - Bonstetten-Wettswil (Linie 220) {SK}</t>
  </si>
  <si>
    <t>Ortsbus Wettswil&lt;br/&gt;_x000D_
Bahnhof - Beerimoos - Heidenchillen - Bahnhof</t>
  </si>
  <si>
    <t>Affoltern a.A. - Mettmenstetten - Hausen a.A. (Linie 223) {SK}</t>
  </si>
  <si>
    <t>Affoltern a.A. - Aeugst a.A. (Linie 225) {SK}</t>
  </si>
  <si>
    <t>Bonstetten-Wettswil - Stallikon - Birmensdorf ZH (Linie 227) {SK}</t>
  </si>
  <si>
    <t>Ortsbus Bonstetten:&lt;br/&gt;_x000D_
Bahnhof–Dorfplatz–Bahnhof (Linie 228) {SK}</t>
  </si>
  <si>
    <t>Bonstetten-Wettswil Bahnhof - Wettswil a.A. Heidenchilen (Linie 229) {SK}</t>
  </si>
  <si>
    <t>Maschwanden - Mettmenstetten (Linie 230) {SK}</t>
  </si>
  <si>
    <t>Mettmenstetten - Rifferswil - Mettmenstetten (Linie 232) {SK}</t>
  </si>
  <si>
    <t>70.235:S</t>
  </si>
  <si>
    <t>235&lt;br/&gt;236</t>
  </si>
  <si>
    <t>Zürich Wiedikon - Stallikon - Aeugst a.A. (Linie 235) {SK}&lt;br/&gt;_x000D_
Zürich Wiedikon - Stallikon - Hausen a.A. - (Ebertswil) (Linie 236) {SK}</t>
  </si>
  <si>
    <t>Verschoben von "70.235".</t>
  </si>
  <si>
    <t>Zürich Wiedikon - Stallikon - Hausen a.A. - (Ebertswil) (Linie 236) {SK}</t>
  </si>
  <si>
    <t>Linie ohne eigenes Fahrplanfeld
Verschoben von "70.236R".</t>
  </si>
  <si>
    <t>Thalwil - Langnau-Gattikon - Hausen a.A.  (Linie 240) {SK}&lt;br/&gt; (Sihlwald - (Wildnispark)-Linie)</t>
  </si>
  <si>
    <t>Muri AG - Oberlunkhofen - Birmensdorf ZH - (Zürich Wiedikon) {SK}</t>
  </si>
  <si>
    <t>Hausen a.A. - Kappel a.A. - Baar (Linie 280) {SK}</t>
  </si>
  <si>
    <t>70.301</t>
  </si>
  <si>
    <t>Oetwil an der Limmat - Geroldswil - Dietikon</t>
  </si>
  <si>
    <t>70.302</t>
  </si>
  <si>
    <t>Dietikon - Weiningen - Schlieren - Oberurdorf</t>
  </si>
  <si>
    <t>70.303</t>
  </si>
  <si>
    <t>Killwangen - Shopping Center Spreitenbach - Schlieren</t>
  </si>
  <si>
    <t>70.304</t>
  </si>
  <si>
    <t>Dietikon - Weiningen - Zürich Alltstetten</t>
  </si>
  <si>
    <t>70.305</t>
  </si>
  <si>
    <t>Dietikon - Kindhausen AG</t>
  </si>
  <si>
    <t>70.306</t>
  </si>
  <si>
    <t>Dietikon Bahnhof - Stadthalle Ost</t>
  </si>
  <si>
    <t>70.307</t>
  </si>
  <si>
    <t xml:space="preserve">Schlieren Meuchwis - Zürich Altstetten Bahnhof </t>
  </si>
  <si>
    <t>70.308</t>
  </si>
  <si>
    <t xml:space="preserve">Zürich Altstetten Bahnhof - Schlieren - Urdorf Weihermatt Bahnhof </t>
  </si>
  <si>
    <t>70.309</t>
  </si>
  <si>
    <t>Dietikon Silbern - Bahnhof</t>
  </si>
  <si>
    <t>70.311</t>
  </si>
  <si>
    <t>Dietikon Bahnhof - Schlieren Steinacker - Urdorf Weihermatt Bahnhof</t>
  </si>
  <si>
    <t>70.314</t>
  </si>
  <si>
    <t>Dietikon - Urdorf - Birmensdorf ZH</t>
  </si>
  <si>
    <t>70.315</t>
  </si>
  <si>
    <t>Spreitenbach - Kindhausen AG</t>
  </si>
  <si>
    <t>70.325</t>
  </si>
  <si>
    <t>Dietikon Bahnhof - Weinberg</t>
  </si>
  <si>
    <t>70.339</t>
  </si>
  <si>
    <t xml:space="preserve">Winterthur – Storchenbrücke – Schlosstal – Niederfeld – Bahnhof Wülflingen </t>
  </si>
  <si>
    <t>70.357</t>
  </si>
  <si>
    <t>Winterthur - Hegi - Elsau - Rickenbach - Ellikon - Thalheim - Dinhard - Welsikon</t>
  </si>
  <si>
    <t>70.360</t>
  </si>
  <si>
    <t xml:space="preserve">Winterthur – Waldheim – Eishalle – Oberseen </t>
  </si>
  <si>
    <t>70.361</t>
  </si>
  <si>
    <t>Winterthur – Brütten – Nürensdorf – Bassersdorf – Lindau – Tagelswangen – Kemptthal</t>
  </si>
  <si>
    <t>70.362</t>
  </si>
  <si>
    <t>Winterthur – Wülflingen – Neftenbach – Pfungen – Dättlikon</t>
  </si>
  <si>
    <t>70.449</t>
  </si>
  <si>
    <t>Dällikon - Buchs-Dällikon, Bhf.</t>
  </si>
  <si>
    <t>70.450</t>
  </si>
  <si>
    <t>Boppelsen - Otelfingen</t>
  </si>
  <si>
    <t>70.451</t>
  </si>
  <si>
    <t>Adlikon b. R., Leematten - Regensdorf, Zentrum</t>
  </si>
  <si>
    <t>70.452</t>
  </si>
  <si>
    <t>Regensdorf, Moosächer - Zentrum</t>
  </si>
  <si>
    <t>70.453</t>
  </si>
  <si>
    <t>Adlikon b. R., Sonnhalde West - Regensdorf-Watt, Bhf.</t>
  </si>
  <si>
    <t>70.454</t>
  </si>
  <si>
    <t>Regensdorf, Allmend - Regensdorf-Watt, Bhf.</t>
  </si>
  <si>
    <t>70.455</t>
  </si>
  <si>
    <t>Buchs-Dällikon, Bhf. - Linde - Buchs-Dällikon, Bhf.</t>
  </si>
  <si>
    <t>70.456</t>
  </si>
  <si>
    <t>Dielsdorf - Adlikon b.R. - Regensdorf</t>
  </si>
  <si>
    <t>70.485</t>
  </si>
  <si>
    <t>Buchs - Adlikon - Regensdorf-Watt - Zürich Altstetten</t>
  </si>
  <si>
    <t>70.491</t>
  </si>
  <si>
    <t>Hüttikon - Dänikon - Dällikon - Regensdorf-Watt - Regensdorf - Zürich</t>
  </si>
  <si>
    <t>Bülach Bahnhof–Bülach Kantonsschule–Bachenbülach Bramenländli&lt;br/&gt;_x000D_
Bülach Bahnhof–Bülach Kantonsschule–Bülach Bahnhof (Linie 501) {SK}</t>
  </si>
  <si>
    <t>Bülach - Bachenbülach - Oberglatt (Linie 504) {SK}</t>
  </si>
  <si>
    <t>Zürich Flughafen - Oberglatt - Stadel b. Niederglatt - Kaiserstuhl AG (Linie 510) {SK}</t>
  </si>
  <si>
    <t>Bülach - Hochfelden - Stadel b. Niederglatt - (Kaiserstuhl AG) (Linie 515) {SK}</t>
  </si>
  <si>
    <t>Embrach-Rorbas - Zürich Flughafen (Linie 520) {SK}</t>
  </si>
  <si>
    <t>Freienstein - Rorbas - Embrach - Zürich Flughafen (Linie 521) {SK}</t>
  </si>
  <si>
    <t>Embrach-Rorbas - Freienstein - Teufen ZH (Linie 522) {SK}</t>
  </si>
  <si>
    <t>Oberembrach–Embrach–Embrach-Rorbas (Linie 523) {SK}</t>
  </si>
  <si>
    <t>Oberembrach–Zürich Flughafen (Linie 524) {SK}</t>
  </si>
  <si>
    <t>Bülach - Höri - Oberglatt (Linie 525) {SK}</t>
  </si>
  <si>
    <t>Rorbas–Freienstein–Dättlikon–Pfungen (Linie 529) {SK}</t>
  </si>
  <si>
    <t>Bülach - Winkel - Kloten - Flughafen (Linie 530) {SK}</t>
  </si>
  <si>
    <t>Bülach - Flughafen (Linie 531) {SK}</t>
  </si>
  <si>
    <t>Stadel b. Niederglatt - Bachs - Steinmaur - Niederhasli (Linie 535) {SK}</t>
  </si>
  <si>
    <t>Glattfelden - Zweidlen (Linie 540) {SK}</t>
  </si>
  <si>
    <t>Hüntwangen-Wil - Eglisau Breitistrasse {SK}</t>
  </si>
  <si>
    <t>Hüntwangen-Wil - Eglisau Tössriederen (Linie 543) {SK}</t>
  </si>
  <si>
    <t>Hüntwangen-Wil - Rafz (Linie 545) {SK}</t>
  </si>
  <si>
    <t>Hüntwangen-Wil Bhf - Wasterkingen - Hüntwangen - Wil ZH - Hüntwangen-Wil Bhf (Linie 546) {SK}</t>
  </si>
  <si>
    <t>Schöfflisdorf-Oberweningen - Schleinikon (Linie 555)</t>
  </si>
  <si>
    <t>70.593</t>
  </si>
  <si>
    <t>Regensberg - Dielsdorf {SK}</t>
  </si>
  <si>
    <t>Oberstammheim - Ossingen - Andelfingen (Linie 605)</t>
  </si>
  <si>
    <t>70.610:S</t>
  </si>
  <si>
    <t>Oberwinterthur - Wiesendangen (Linie 610) {SK}&lt;br/&gt;Wiesendangen Bahnhof - Gundetswil (Linie 611) {SK}</t>
  </si>
  <si>
    <t>Verschoben von "70.610".</t>
  </si>
  <si>
    <t>Wiesendangen Bahnhof - Gundetswil (Linie 611) {SK}</t>
  </si>
  <si>
    <t>Linie ohne eigenes Fahrplanfeld
Verschoben von "70.611R".</t>
  </si>
  <si>
    <t>Seuzach - Dinhard - Thalheim-Altikon - Andelfingen (Linie 612) {SK}</t>
  </si>
  <si>
    <t>Altikon - Ellikon - Rickenbach (Linie 615) {SK}</t>
  </si>
  <si>
    <t>Rheinau - Marthalen (Linie 620) {SK}</t>
  </si>
  <si>
    <t>Marthalen - Ossingen (Linie 621) {SK}</t>
  </si>
  <si>
    <t>Ossingen - Oerlingen - Marthalen (Linie 623) {SK}</t>
  </si>
  <si>
    <t>Schaffhausen - Uhwiesen - Benken ZH - Marthalen (Linie 630) {SK}</t>
  </si>
  <si>
    <t>Schaffhausen - Uhwiesen - Dachsen - Schloss Laufen Rheinfall (Linie 634) {SK}</t>
  </si>
  <si>
    <t>70.640</t>
  </si>
  <si>
    <t>Illnau - Weisslingen - Lendikon  {SK}</t>
  </si>
  <si>
    <t>70.650</t>
  </si>
  <si>
    <t>Effretikon - Lindau - Kemptthal {SK}</t>
  </si>
  <si>
    <t>70.652</t>
  </si>
  <si>
    <t>llnau, Bhf. - Effretikon, Bhf.</t>
  </si>
  <si>
    <t>70.655</t>
  </si>
  <si>
    <t>Effretikon - Grafstal - Kyburg {SK}</t>
  </si>
  <si>
    <t>70.656</t>
  </si>
  <si>
    <t>Breite b. N. - Effretikon, Langhag - Effretikon, Bhf.</t>
  </si>
  <si>
    <t>70.658</t>
  </si>
  <si>
    <t>Breite b. Nürensdorf - Nürensdorf - Effretikon</t>
  </si>
  <si>
    <t>70.659</t>
  </si>
  <si>
    <t>Breite b. N. - Lindau - Effretikon, Bhf.</t>
  </si>
  <si>
    <t>Winterthur - Brütten - Nürensdorf - Bassersdorf {SK}</t>
  </si>
  <si>
    <t>70.662</t>
  </si>
  <si>
    <t>Brütten - Kleinkon - Effretikon</t>
  </si>
  <si>
    <t>Flaach - Neftenbach - Winterthur (Linie 670) {SK}</t>
  </si>
  <si>
    <t>Hettlingen - Neftenbach - Winterthur (Linie 671) {SK}</t>
  </si>
  <si>
    <t>Pfungen - Neftenbach - Winterthur - Seuzach {SK}</t>
  </si>
  <si>
    <t>Rafz - Flaach - Henggart (Linie 675) {SK}</t>
  </si>
  <si>
    <t>Henggart - Hettlingen - Winterthur (Linie 676) {SK}</t>
  </si>
  <si>
    <t>Hettlingen - Flaach - Andelfingen (Linie 677) {SK}</t>
  </si>
  <si>
    <t>Hettlingen - Seuzach (Linie 679) {SK}</t>
  </si>
  <si>
    <t>Elgg - Schlatt ZH - Elsau - Winterthur (Linie 680) {SK} (Schauenberg-Linie)</t>
  </si>
  <si>
    <t>Elgg - Hagenbuch ZH (Linie 681) {SK}</t>
  </si>
  <si>
    <t>Elgg - Girenbad b. Turbenthal (Linie 682) {SK}</t>
  </si>
  <si>
    <t>70.701</t>
  </si>
  <si>
    <t>Zürich Klusplatz - Ebmatingen - Maur</t>
  </si>
  <si>
    <t>70.703</t>
  </si>
  <si>
    <t>Zürich Klusplatz - Benglen</t>
  </si>
  <si>
    <t>70.704</t>
  </si>
  <si>
    <t>Zürich Klusplatz - Fällanden - Volketswil Hofwisen</t>
  </si>
  <si>
    <t>70.705</t>
  </si>
  <si>
    <t>Benglen - Schwerzenbach Bahnhof</t>
  </si>
  <si>
    <t>70.720</t>
  </si>
  <si>
    <t>Schwerzenbach - Volketswil - Effretikon {SK}</t>
  </si>
  <si>
    <t>70.721</t>
  </si>
  <si>
    <t xml:space="preserve">Volketswil, Chappeli - Hölzliwisen - Schwerzenbach, Bhf. </t>
  </si>
  <si>
    <t>70.725</t>
  </si>
  <si>
    <t>Uster - Volketswil - Schwerzenbach {SK}</t>
  </si>
  <si>
    <t>70.726</t>
  </si>
  <si>
    <t>Volketswil, Dorf - Hölzliwisen - Schwerzenbach, Bhf.</t>
  </si>
  <si>
    <t>70.727</t>
  </si>
  <si>
    <t>Greifensee, Pfisterhölzli - Schwerzenbach, Bhf.</t>
  </si>
  <si>
    <t>70.731</t>
  </si>
  <si>
    <t>Buchhalden - Kloten, Breitistr./Bhf. - Flughafen, Bhf.</t>
  </si>
  <si>
    <t>70.732</t>
  </si>
  <si>
    <t>Egetswil, Dorf - Kloten, Bhf. - Flughafen, Bhf.</t>
  </si>
  <si>
    <t>70.733</t>
  </si>
  <si>
    <t>Graswinkel - Kloten, Bhf. - Flughafen, Bhf.</t>
  </si>
  <si>
    <t>70.734</t>
  </si>
  <si>
    <t>Egetswil - Kloten - Zürich Flughafen</t>
  </si>
  <si>
    <t>70.735</t>
  </si>
  <si>
    <t>Härdlen - Kloten, Bhf. - Flughafen, Bhf.</t>
  </si>
  <si>
    <t>70.736</t>
  </si>
  <si>
    <t>REGA - Flughafen, Bhf. - Im Rohr</t>
  </si>
  <si>
    <t>70.737</t>
  </si>
  <si>
    <t>Kloten, Ostgartenstr. - Flughafen, Bhf.</t>
  </si>
  <si>
    <t>70.738</t>
  </si>
  <si>
    <t>70.742</t>
  </si>
  <si>
    <t>Rümlang, Bhf. - Zürich, Seebach</t>
  </si>
  <si>
    <t>70.743</t>
  </si>
  <si>
    <t>Stettbach - Fällanden - Maur</t>
  </si>
  <si>
    <t>70.744</t>
  </si>
  <si>
    <t>Stettbach - Ebmatingen - Scheuren</t>
  </si>
  <si>
    <t>70.745</t>
  </si>
  <si>
    <t>Stettbach - Fällanden</t>
  </si>
  <si>
    <t>70.748</t>
  </si>
  <si>
    <t>Dietlikon - Dübendorf</t>
  </si>
  <si>
    <t>70.749</t>
  </si>
  <si>
    <t>Rebackerweg - Dietlikon, Bhf. - Hinentalstrasse</t>
  </si>
  <si>
    <t>70.751</t>
  </si>
  <si>
    <t>Stettbach - Gockhausen - Zürich Fluntern</t>
  </si>
  <si>
    <t>70.752</t>
  </si>
  <si>
    <t>Dübendorf, Kunsteisbahn - Dübendorf, Bhf. - Bahnhof Stettbach</t>
  </si>
  <si>
    <t>70.754</t>
  </si>
  <si>
    <t>Bahnhof Stettbach - Dübendorf, Kreuzbühl - Dübendorf, Bhf.</t>
  </si>
  <si>
    <t>70.756</t>
  </si>
  <si>
    <t>70.759</t>
  </si>
  <si>
    <t>Zürich Flughafen - Wallisellen - Dübendorf - Wangen b.D.{SK}</t>
  </si>
  <si>
    <t>70.760</t>
  </si>
  <si>
    <t>Dübendorf, Bhf. - Bhf. Stettbach</t>
  </si>
  <si>
    <t>70.761</t>
  </si>
  <si>
    <t xml:space="preserve">Wallisellen, Bhf. - Opfikon, Bhf. - Glattbrugg, Bhf. </t>
  </si>
  <si>
    <t>70.762</t>
  </si>
  <si>
    <t>Opfikon, Grätzli - Glattbrugg, Bhf.</t>
  </si>
  <si>
    <t>70.764</t>
  </si>
  <si>
    <t>Flughafen, Im Rohr - Glattbrugg, Bhf.</t>
  </si>
  <si>
    <t>70.765</t>
  </si>
  <si>
    <t>Zürich Flughafen - Kloten - Bassersdorf - Brüttisellen - Dietlikon</t>
  </si>
  <si>
    <t>70.766</t>
  </si>
  <si>
    <t>Bassersdorf, Bhf. - Industrie - Kloten, Bhf.</t>
  </si>
  <si>
    <t>70.768</t>
  </si>
  <si>
    <t>Flughafen, Bhf. - Glattbrugg, Post - Bhf. Oerlikon</t>
  </si>
  <si>
    <t>70.769</t>
  </si>
  <si>
    <t>Breite b. N. - Nürensdorf - Bassersdorf, Bhf.</t>
  </si>
  <si>
    <t>70.771</t>
  </si>
  <si>
    <t>Schäfligraben - Wallisellen, Bhf.</t>
  </si>
  <si>
    <t>70.772</t>
  </si>
  <si>
    <t>Sportzentrum - Wallisellen, Bhf. - Schulhaus, Bürgli</t>
  </si>
  <si>
    <t>70.781</t>
  </si>
  <si>
    <t>Glattbrugg, Giebeleichstr. - Bahnhof Oerlikon</t>
  </si>
  <si>
    <t>70.787</t>
  </si>
  <si>
    <t>Brüttisellen - Dietlikon, Bhf./Bad - Zürich, Bhf. Oerlikon</t>
  </si>
  <si>
    <t>70.795</t>
  </si>
  <si>
    <t>Chilestieg - Rümlang, Bhf. - Ifangstrasse</t>
  </si>
  <si>
    <t>70.796</t>
  </si>
  <si>
    <t>Wangen b. Dübendorf - Brüttisellen - Dietlikon</t>
  </si>
  <si>
    <t>70.797</t>
  </si>
  <si>
    <t xml:space="preserve">Rümlang, Bhf. - Oberhasli - Rümlang, Bhf. </t>
  </si>
  <si>
    <t>Turbenthal - Girenbad b. Turbenthal (Linie 805) {SK}</t>
  </si>
  <si>
    <t>Turbenthal - Bichelsee - Itaslen - Dussnang (Linie 806) {SK}</t>
  </si>
  <si>
    <t>Turbenthal - Wila - Sitzberg (Linie 807)</t>
  </si>
  <si>
    <t>Bauma - Sternenberg - Gfell (Linie 809)</t>
  </si>
  <si>
    <t>70.811</t>
  </si>
  <si>
    <t xml:space="preserve">Uster Bahnhof - Haberweid - Brandschenke - Bahnhof </t>
  </si>
  <si>
    <t>70.812</t>
  </si>
  <si>
    <t>Uster Bahnhof - Spital - Hegetsberg - Bahnhof</t>
  </si>
  <si>
    <t>70.813</t>
  </si>
  <si>
    <t xml:space="preserve">Uster Bahnhof - Burgstrasse - Nossikon </t>
  </si>
  <si>
    <t>70.816</t>
  </si>
  <si>
    <t xml:space="preserve">Uster Bahnhof - Niederuster - Pfannenstielstrasse </t>
  </si>
  <si>
    <t>70.817</t>
  </si>
  <si>
    <t xml:space="preserve">Uster Bahnhof - Uster See </t>
  </si>
  <si>
    <t>70.818</t>
  </si>
  <si>
    <t>Uster Bahnhof - Uster Sportanlage</t>
  </si>
  <si>
    <t>Pfäffikon ZH - Russikon - Wildberg - Turbenthal (Linie 825) {SK}</t>
  </si>
  <si>
    <t>Pfäffikon ZH - Russikon - Theilingen (Linie 826) {SK}</t>
  </si>
  <si>
    <t>Uster - Wermatswil - Fehraltorf (Linie 827) {SK}</t>
  </si>
  <si>
    <t>Uster - Wermatswil - Pfäffikon ZH (Linie 830) {SK}</t>
  </si>
  <si>
    <t>Pfäffikon ZH - Russikon - Rumlikon - Fehraltorf (Linie 831) {SK}</t>
  </si>
  <si>
    <t>Fehraltorf - Russikon - Weisslingen - Kollbrunn (Linie 832) {SK}</t>
  </si>
  <si>
    <t>Pfäffikon ZH - Hermatswil - Wila (Linie 833) {SK}</t>
  </si>
  <si>
    <t>835&lt;br/&gt;837</t>
  </si>
  <si>
    <t>Pfäffikon ZH - Hittnau - Saland - Bauma (Linie 835) {SK}&lt;br/&gt;Pfäffikon ZH - Oberhittnau (Linie 837) {SK}</t>
  </si>
  <si>
    <t>Pfäffikon ZH - Hittnau - Pfäffikon ZH</t>
  </si>
  <si>
    <t>70.842</t>
  </si>
  <si>
    <t>Uster - Mönchaltorf - Esslingen - Oetwil am See</t>
  </si>
  <si>
    <t>70.845</t>
  </si>
  <si>
    <t>Uster - Gossau ZH - Grüningen - Oetwil am See</t>
  </si>
  <si>
    <t>70.846</t>
  </si>
  <si>
    <t>70.850:S</t>
  </si>
  <si>
    <t>70.850</t>
  </si>
  <si>
    <t>850&lt;br/&gt;851</t>
  </si>
  <si>
    <t>Wetzikon - Bäretswil - Bauma (Linie 850)&lt;br/&gt;Wetzikon - Adetswil (Linie 851)</t>
  </si>
  <si>
    <t>Verschoben von "70.850".</t>
  </si>
  <si>
    <t>70.851</t>
  </si>
  <si>
    <t>Wetzikon - Adetswil (Linie 851)</t>
  </si>
  <si>
    <t>Linie ohne eigenes Fahrplanfeld
Verschoben von "70.851R".</t>
  </si>
  <si>
    <t>70.852</t>
  </si>
  <si>
    <t>Wetzikon Bahnhof - Robenhausen - Zentrum - Bahnhof</t>
  </si>
  <si>
    <t>70.853</t>
  </si>
  <si>
    <t>Wetzikon Bahnhof - Zentrum - Robenhausen - Bahnhof</t>
  </si>
  <si>
    <t>70.854</t>
  </si>
  <si>
    <t>Rüti - Wald - Bauma</t>
  </si>
  <si>
    <t>70.856</t>
  </si>
  <si>
    <t>Wetzikon Bahnhof - Widum - Kastellstrasse</t>
  </si>
  <si>
    <t>70.857</t>
  </si>
  <si>
    <t xml:space="preserve">Wetzikon Bahnhof - Spital - Oberwetzikon - Zentrum </t>
  </si>
  <si>
    <t>70.858</t>
  </si>
  <si>
    <t>Wetzikon - Hittnau</t>
  </si>
  <si>
    <t>Pfäffikon - Auslikon - Wetzikon ZH</t>
  </si>
  <si>
    <t>70.862</t>
  </si>
  <si>
    <t>Wetzikon - Gossau ZH - Wetzikon</t>
  </si>
  <si>
    <t>70.867</t>
  </si>
  <si>
    <t>Wetzikon - Grüningen - Oetwil am See</t>
  </si>
  <si>
    <t>70.869</t>
  </si>
  <si>
    <t xml:space="preserve">Wetzikon - Hinwil </t>
  </si>
  <si>
    <t>70.870</t>
  </si>
  <si>
    <t>Rüti - Tann - Dürnten - Hinwil</t>
  </si>
  <si>
    <t>70.871</t>
  </si>
  <si>
    <t>Hinwil Ortsbus ( Buxi )</t>
  </si>
  <si>
    <t>70.875</t>
  </si>
  <si>
    <t>Hinwil Ringwil - Girenbad - Bahnhof</t>
  </si>
  <si>
    <t>70.877</t>
  </si>
  <si>
    <t>Wetzikon - Bauma - Wetzikon</t>
  </si>
  <si>
    <t>70.879</t>
  </si>
  <si>
    <t>Bubikon - Dürnten - Tann - Bubikon ( Buxi )</t>
  </si>
  <si>
    <t>70.880</t>
  </si>
  <si>
    <t>Rüti ZH - Bubikon - Hombrechtikon - Stäfa</t>
  </si>
  <si>
    <t>70.882</t>
  </si>
  <si>
    <t>Bubikon - Dürnten</t>
  </si>
  <si>
    <t>70.883</t>
  </si>
  <si>
    <t>Bubikon Bahnhof - Wetzikon ZH Bahnhof Süd</t>
  </si>
  <si>
    <t>70.884</t>
  </si>
  <si>
    <t xml:space="preserve">Rüti Bahnhof - Bergacher - Bahnhof </t>
  </si>
  <si>
    <t>70.885</t>
  </si>
  <si>
    <t>Rapperswil - Goldingen</t>
  </si>
  <si>
    <t>70.892</t>
  </si>
  <si>
    <t>Wald ZH - Wald ZH Rehazentrum (Linie 892)</t>
  </si>
  <si>
    <t>70.893</t>
  </si>
  <si>
    <t>Wald ZH - Dieterswil - Blattenbach - Wald ZH (Linie 893)</t>
  </si>
  <si>
    <t>70.910</t>
  </si>
  <si>
    <t>Zürich Tiefenbrunnen - Zollikon - Zollikerberg</t>
  </si>
  <si>
    <t>70.912</t>
  </si>
  <si>
    <t xml:space="preserve">Zürich Bellevue - Zollikon - Küsnacht - Itschnach </t>
  </si>
  <si>
    <t>70.916</t>
  </si>
  <si>
    <t xml:space="preserve">Zürich Bellevue - Zollikon - Küsnacht Allmend </t>
  </si>
  <si>
    <t>Textfeld
Verschoben von "70.916R".</t>
  </si>
  <si>
    <t>70.918</t>
  </si>
  <si>
    <t>Küsnacht Bahnhof - Gartenstrasse</t>
  </si>
  <si>
    <t>70.919</t>
  </si>
  <si>
    <t>Küsnacht Bahnhof - Itschnach - Zumikon Dorfzentrum</t>
  </si>
  <si>
    <t>70.921</t>
  </si>
  <si>
    <t>Meilen Bahnhof - Schwabach - Feldmeilen Bahnhof - Eichholz</t>
  </si>
  <si>
    <t>70.922</t>
  </si>
  <si>
    <t>Meilen Bahnhof - Hohenegg - Pfannenstiel</t>
  </si>
  <si>
    <t>70.923</t>
  </si>
  <si>
    <t xml:space="preserve">Meilen Bahnhof - In der Au </t>
  </si>
  <si>
    <t>70.925</t>
  </si>
  <si>
    <t>Stäfa - Männedorf - Uetikon - Meilen</t>
  </si>
  <si>
    <t>70.931</t>
  </si>
  <si>
    <t xml:space="preserve">Uetikon Bahnhof - Kleindorf - Bergheim </t>
  </si>
  <si>
    <t>70.932</t>
  </si>
  <si>
    <t xml:space="preserve">Uetikon Bahnhof - Binzigerstrasse - Stötzli </t>
  </si>
  <si>
    <t>70.940</t>
  </si>
  <si>
    <t>Oetwil am See - Männedorf</t>
  </si>
  <si>
    <t>70.950</t>
  </si>
  <si>
    <t xml:space="preserve">Oetwil am See - Stäfa </t>
  </si>
  <si>
    <t>70.951</t>
  </si>
  <si>
    <t>Stäfa Bahnhof - Laubisrüti - Uerikon Bahnhof</t>
  </si>
  <si>
    <t>70.952</t>
  </si>
  <si>
    <t xml:space="preserve">Stäfa Bahnhof - Kehlhof - Uerikon Bahnhof </t>
  </si>
  <si>
    <t>70.955</t>
  </si>
  <si>
    <t>Hombrechtikon - Stäfa</t>
  </si>
  <si>
    <t>70.961</t>
  </si>
  <si>
    <t xml:space="preserve">Erlenbach Bahnhof - Erlenhöhe - Trottgatter </t>
  </si>
  <si>
    <t>70.962</t>
  </si>
  <si>
    <t>Erlenbach Bahnhof - Holzwies - Bergstrasse - Bahnhof</t>
  </si>
  <si>
    <t>70.970</t>
  </si>
  <si>
    <t xml:space="preserve">Hombrechtikon - Feldbach </t>
  </si>
  <si>
    <t>70.972</t>
  </si>
  <si>
    <t>Herrliberg Bahnhof - Vogtei - Eichholz - Bahnhof West</t>
  </si>
  <si>
    <t>70.973</t>
  </si>
  <si>
    <t xml:space="preserve">Herrliberg Bahnhof West - Sportplatz - Bahnhof West </t>
  </si>
  <si>
    <t>70.974</t>
  </si>
  <si>
    <t>Herrliberg Bahnhof West - Kirche Wetzwil</t>
  </si>
  <si>
    <t>70.991</t>
  </si>
  <si>
    <t>Rapperswil Bahnhof Süd - Schachenstrasse - Jona Bahnhof</t>
  </si>
  <si>
    <t>70.992</t>
  </si>
  <si>
    <t>Rapperswil Glärnischstrasse - Jona Bahnhof</t>
  </si>
  <si>
    <t>70.993</t>
  </si>
  <si>
    <t>Rapperswil Bahnhof - Hanfländer - Vogelau - Jona Tägernau Rank</t>
  </si>
  <si>
    <t>70.994</t>
  </si>
  <si>
    <t>Rapperswil Bahnhof - Kempraten Bahnhof - Wohnheim Balm - Jona Bahnhof</t>
  </si>
  <si>
    <t>70.995</t>
  </si>
  <si>
    <t>Rapperswil Bahnhof - Jona Kreuz - Hummelberg</t>
  </si>
  <si>
    <t>Schaffhausen Waldfriedhof - Bahnhof - Neuhausen Herbstäcker</t>
  </si>
  <si>
    <t>Schaffhausen Krummacker - Bahnhof - Sommerwies</t>
  </si>
  <si>
    <t>Schaffhausen Gruben - Bahnhof - Birch</t>
  </si>
  <si>
    <t>Schaffhausen Herblingen - Bahnhof - Buchthalen</t>
  </si>
  <si>
    <t>Falkeneck - Schaffhausen Bahnhof - Neuhausen SBB</t>
  </si>
  <si>
    <t>Schaffhausen Im Freien - Bahnhof</t>
  </si>
  <si>
    <t>Schaffhausen Ebnat - Kinepolis - Einkaufszentrum</t>
  </si>
  <si>
    <t>Schaffhausen - Beggingen/Neunkirch</t>
  </si>
  <si>
    <t>Schaffhausen - Gewerbezentrum Mühlental - Bargen</t>
  </si>
  <si>
    <t>Schaffhausen - Büttenhardt - Opfertshofen - Thayngen - (Barzheim)</t>
  </si>
  <si>
    <t>Schaffhausen - Dörflingen - Ramsen</t>
  </si>
  <si>
    <t>Oberhallau - Hallau - Wilchingen - Osterfingen</t>
  </si>
  <si>
    <t>Beringen - Guntmadingen (Ortsbus Beringen)</t>
  </si>
  <si>
    <t>7349</t>
  </si>
  <si>
    <t>Stein am Rhein - Ramsen - Singen (Hohentwiel)</t>
  </si>
  <si>
    <t>Schaffhausen - Herblingen - Thayngen (N76)</t>
  </si>
  <si>
    <t>Schaffhausen - Neunkirch - Osterfingen - (Trasadingen) (N77)</t>
  </si>
  <si>
    <t>71.200</t>
  </si>
  <si>
    <t>Stein am Rhein - Öhningen - Radolfzell</t>
  </si>
  <si>
    <t>71.901</t>
  </si>
  <si>
    <t>Schaffhausen Bahnhof - Sommerwies (N1)</t>
  </si>
  <si>
    <t>71.902</t>
  </si>
  <si>
    <t>Schaffhausen Bahnhof - Gräfler - Krummacker (N2)</t>
  </si>
  <si>
    <t>71.903</t>
  </si>
  <si>
    <t>Schaffhausen Bahnhof - Buchthalen - Ebnat (N3)</t>
  </si>
  <si>
    <t>71.904</t>
  </si>
  <si>
    <t>Schaffhausen Bahnhof - Neuhausen Herbstäcker (N4)</t>
  </si>
  <si>
    <t>Ennenda - Glarus - Netstal - Näfels-Mollis (Linie 501)</t>
  </si>
  <si>
    <t>Oberdorf - Glarus - Netstal - Näfels-Mollis (Linie 502)</t>
  </si>
  <si>
    <t>Glarus - Klöntal (Linie 504)</t>
  </si>
  <si>
    <t>Ziegelbrücke - Näfels-Mollis - Mühlehorn&lt;br /&gt;Ziegelbrücke - Näfels-Mollis (alle Kurse)</t>
  </si>
  <si>
    <t>Näfels - Obersee</t>
  </si>
  <si>
    <t>Tuggen - Buttikon (Linie 520) {SK}</t>
  </si>
  <si>
    <t>Uznach–Siebnen-Wangen–Buttikon–Reichenburg {SK}</t>
  </si>
  <si>
    <t>Noulen - Siebnen-Wangen - Lachen SZ - Pfäffikon SZ (Linie 522) {SK}</t>
  </si>
  <si>
    <t>Siebnen-Wangen - Innerthal (Linie 523) {SK}</t>
  </si>
  <si>
    <t>Ziegelbrücke - Siebnen - Pfäffikon SZ {SK}</t>
  </si>
  <si>
    <t>Lachen SZ - Siebnen-Wangen (Linie 525) {SK}</t>
  </si>
  <si>
    <t>72.526</t>
  </si>
  <si>
    <t>Siebnen - Wangen (Alle Kurse, Linien 521, 522, 523, 525){SK}</t>
  </si>
  <si>
    <t>Schwanden - Schwändi b. Schwanden</t>
  </si>
  <si>
    <t>Schwanden - Sool</t>
  </si>
  <si>
    <t>72.544</t>
  </si>
  <si>
    <t>Schwanden - Kies</t>
  </si>
  <si>
    <t>72.545</t>
  </si>
  <si>
    <t>Elm - Obererbs</t>
  </si>
  <si>
    <t>72.551</t>
  </si>
  <si>
    <t>Urnerboden - Linthal (Urnerboden Sprinter)</t>
  </si>
  <si>
    <t>72.736</t>
  </si>
  <si>
    <t>Glarus - Linthal</t>
  </si>
  <si>
    <t>79.001</t>
  </si>
  <si>
    <t>Zürich, Bellevue - Paradeplatz - Bahnhofstrasse/HB–Sihlquai/HB–Museum für Gestaltung - Limmatplatz - &lt;br/&gt;Quellenstrasse - Dammweg - Escher-Wyss-Platz - Rosengartenstrasse - Bucheggplatz - &lt;br/&gt;_x000D_
Radiostudio - Birchdörfli - Neuaffoltern - Glaubtenstrasse - Einfangstrasse - Zehntenhausplatz - Hungerbergstrasse - &lt;br/&gt;_x000D_
Regensdorf, Chrüzächer - Zentrum</t>
  </si>
  <si>
    <t>79.002</t>
  </si>
  <si>
    <t>Zürich, Bellevue - Central - Bahnhofplatz/HB - Sihlpost - Kanonengasse - Militär-/Langstrasse - Bäckeranlage - &lt;br/&gt;Hardplatz - Herdernstrasse - SBB-Werkstätte - Letzipark - Luggwegstrasse - Bahnhof Altstetten - &lt;br/&gt;Seidelhof - Farbhof - Micafil - Schlieren, Mülligen - Gasometerbrücke - Wagonsfabrik - Zentrum/Bahnhof</t>
  </si>
  <si>
    <t>79.004</t>
  </si>
  <si>
    <t>Zürich, Bellevue - Central - Sihlquai/HB - Museum für Gestaltung - Limmatplatz - Quellenstrasse - Dammweg - &lt;br&gt;Escher-Wyss-Platz - Wipkingerplatz - Waidfussweg - Eschergutweg - Alte Trotte–Schwert–Meierhofplatz–&lt;br&gt;Wieslergasse–Singlistrasse–Segantinistrasse - Giblenstrasse - Heizenholz - Geeringstrasse - Riehofstrasse - Frankental - &lt;br&gt;Oberengstringen, Eggbühl - Lanzrain - Zentrum - Paradies - Langacher - Unterengstringen, Sennenbüel</t>
  </si>
  <si>
    <t>79.005</t>
  </si>
  <si>
    <t>Zürich, Bellevue - Central - Sihlquai/HB - Museum für Gestaltung - Limmatplatz - Quellenstrasse - &lt;br/&gt;Dammweg - Escher-Wyss-Platz - Bahnhof Hardbrücke - Hardplatz - Albisriederplatz - Bertastrasse - Zwinglihaus - &lt;br/&gt;Goldbrunnenplatz - Schaufelbergerstrasse - Schweighof - Friesenbergstrasse - Im Hagacker - Hegianwandweg - &lt;br/&gt;Strassenverkehrsamt - Uetlihof - Laubegg - Binz - Manesseplatz - Schmiede Wiedikon</t>
  </si>
  <si>
    <t>79.006</t>
  </si>
  <si>
    <t>Zürich, Bellevue - Paradeplatz - Bahnhofstrasse/HB - Central - Haldenegg - Sonneggstrasse - Ottikerstrasse - &lt;br/&gt;Röslistrasse - Schaffhauserplatz - Milchbuck - Berninaplatz - Salersteig - Sternen Oerlikon - Bahnhof Oerlikon Ost - &lt;br/&gt;Felsenrainstrasse - Seebacherplatz - Seebach - Ausserdorfstrasse - Birch-/Glattalstrasse - Im Ebnet - (Leimgrübelstrasse - &lt;br/&gt;Käshaldenstrasse - Köschenrüti - Schönauring - Buhnstrasse - Himmeri - Neunbrunnen - Bollingerweg) - Rümlang, Letten - &lt;/br&gt;Hörnlistrasse - Gemeindehaus - Oberdorf</t>
  </si>
  <si>
    <t>79.007</t>
  </si>
  <si>
    <t>Zürich, Bellevue - Central - Sihlquai/HB - Museum für Gestaltung - Limmatplatz - Quellenstrasse - Dammweg - &lt;br/&gt;Escher-Wyss-Platz - Rosengartenstrasse - Bucheggplatz - Radiostudio - Max-Bill-Platz - Bahnhof Oerlikon Nord - &lt;br/&gt;Felsenrainstrasse - Seebacherplatz - Seebach - Ettenfeld - Glattbrugg, Frohbühlstrasse - Post - Zentrum - Glatthof - &lt;br/&gt;Opfikon, Schwimmbad - Schulstrasse</t>
  </si>
  <si>
    <t>79.008</t>
  </si>
  <si>
    <t>Zürich, Albisriederplatz - Hardplatz - Bahnhof Hardbrücke - Escher-Wyss-Platz - Dammweg - Quellenstrasse - Limmatplatz - &lt;br/&gt;Museum für Gestaltung - Sihlquai/HB - Central - Bellevue</t>
  </si>
  <si>
    <t>79.011</t>
  </si>
  <si>
    <t>Zürich, Bellevue - ETH/Universitätsspital - Haldenbach - Winkelriedstrasse - Seilbahn Rigiblick - Kinkelstrasse - &lt;br/&gt;Letzistrasse - Langmauerstrasse - Tierspital - Waldgarten - Frohburg - Friedrichstrasse - Schwamendingerplatz - &lt;br/&gt;Heerenwiesen - Luegisland - Luchswiesen - Altried - Dübendorf, Sportanlage Herrenschürli - Neugut Süd - &lt;br&gt;Wallisellen, Neugut - Florastrasse - Bahnhof</t>
  </si>
  <si>
    <t>79.012</t>
  </si>
  <si>
    <t>Zürich, Bellevue - Rentenanstalt - Bahnhof Enge/Bederstrasse - Waffenplatzstrasse - Sihlcity Nord - Thujastrasse - &lt;br/&gt;Jugendherberge - Morgental - Butzenstrasse( - Verenastrasse - Manegg - Frymannstrasse - Bahnhof Leimbach - &lt;br/&gt;Marbachweg - Im Hüsli - Sihlweidstrasse - Mittelleimbach) - Wollishofen - Dangelstrasse - Sunnau - &lt;br/&gt;Adliswil, Grüt - Tiefacker - Krone - Badstrasse - Eichenweg - Ahornweg - Hofackerstrasse</t>
  </si>
  <si>
    <t>79.013</t>
  </si>
  <si>
    <t>Zürich, Bellevue - Paradeplatz - Bahnhofstrasse/HB - Sihlquai/HB–Museum für Gestaltung - Limmatplatz - &lt;br/&gt;Quellenstrasse - Dammweg - Escher-Wyss-Platz - Förrlibuck - Fischerweg - Bernoulli-Häuser - &lt;br/&gt;Grünaustrasse - Bahnhof Altstetten - Lindenplatz - Rautistrasse - Schulhaus Buchlern - Rautihalde - Salzweg - &lt;br/&gt;Dunkelhölzli - Rautistrasse - Untermoosstrasse - Albisriederdörfli - Albisrieden</t>
  </si>
  <si>
    <t>79.014</t>
  </si>
  <si>
    <t>Zürich, Bellevue - Paradeplatz - Stauffacher - Bezirksgebäude - Kalkbreite/Bhf Wiedikon - Lochergut - &lt;br/&gt;Zypressenstrasse - Albisriederplatz - Krematorium Sihlfeld - Hubertus - Sackzelg - Schulhaus Altweg - &lt;br/&gt;In der Ey - Triemli - Waldegg, Birmensdorferstrasse - Leuen - Birmensdorf ZH, Sternen/WSL - Uitikon, Dorf</t>
  </si>
  <si>
    <t>79.015</t>
  </si>
  <si>
    <t>Zürich, Bellevue - Rentenanstalt - Schweizer Rück - Bahnhof Enge - Museum Rietberg - Brunaustrasse - Billoweg - &lt;br/&gt;Bahnhof Wollishofen (Tram) - Rote Fabrik - Seerose - Stadtgrenze - Kilchberg, Hornhaldenstrasse - Sanatorium - Schwelle - &lt;br/&gt;Rüschlikon, Rebsteig - Bahnhof - Weidstrasse - Langhaldenstrasse - Belvoir - Säumerstrasse - Loorain - Eggrain - &lt;br/&gt;Moosstrasse - Park im Grüene - Thalwil, Seehaldenstrasse - Sonnenberg - Feldstrasse - Schützenhaus - Mühlebachplatz - &lt;br/&gt;Zentrum - Post</t>
  </si>
  <si>
    <t>79.016</t>
  </si>
  <si>
    <t>Zürich, Bellevue - Hottingerplatz - Römerhof - Hölderlinstrasse - Klusplatz - Kapfstrasse - Schlyfi - Drusbergstrasse - &lt;br/&gt;Waserstrasse - Carl-Spitteler-Strasse - Berghaldenstrasse - Loorenstrasse - Zweiackerstrasse - Kienastenwies - &lt;br/&gt;Glockenacker - Friedhof Witikon - Pfaffhausen, Müseren - Binz bei Maur, Fridlimatt - Post - Ebmatingen, Leeacherstrasse - &lt;br/&gt;Dorf - Maur, Platten - Dorf - Kirche - See</t>
  </si>
  <si>
    <t>79.017</t>
  </si>
  <si>
    <t>Zürich, Bellevue - Platte - Voltastrasse - Kirche Fluntern - Toblerplatz - Zürichbergstrasse - Susenbergstrasse - &lt;br/&gt;Zoo–Tobelhof - Gockhausen, Dorf - Ursprungstrasse - Dübendorf, Sonnental - Breitbach - Meiershofstrasse - &lt;br/&gt;City Center( - Zelglistrasse - Grüzenstrasse - Kirche Wil - Alterszentrum - Kreuzbühl - Kirche Wil - Högler - &lt;br/&gt;Wasserfurren–Breitibach) - Lindenplatz - Bahnhof Nord - Flugplatz - Eglishölzli - Wangen, Stierwisen - Hätzelwisen - Weidli</t>
  </si>
  <si>
    <t>79.018</t>
  </si>
  <si>
    <t>Zürich, Bellevue - Opernhaus - Kreuzstrasse - Feldeggstrasse - Höschgasse - Fröhlichstrasse - Wildbachstrasse - &lt;br/&gt;Bahnhof Tiefenbrunnen - Zollikon, Bahnübergang - Felbenstrasse - Dufourplatz - Gemeindehaus - Höhestrasse - Allmend - &lt;br/&gt;Schützenstrasse - Waldburg, Station - Zollikerberg, Langägerten/Spital - Zumikon, Gössikon - Itschnach, Fallacher - Dorf - &lt;br/&gt;Rebweg - Tägermoos - Küsnacht ZH, Schübel - Schiedhaldensteig - Schiedhaldenstrasse - Oberwacht - Zentrum</t>
  </si>
  <si>
    <t>79.019</t>
  </si>
  <si>
    <t>Zürich, Bellevue - Hottingerplatz - Römerhof - Hölderlinstrasse -  Klusplatz - Kapfstrasse - Schlyfi - Drusbergstrasse - &lt;br/&gt;Waserstrasse - Carl-Spitteler-Strasse - Berghaldenstrasse - Loorenstrasse - Glockenacker - Friedhof Witikon - &lt;br/&gt;Pfaffhausen, Müseren - Feldhof - Sängglen - Pfaffenstein - Benglen, Langwis - Gerlisbrunnen - Bodenacher - &lt;br/&gt;Fällanden, Schützenhaus - Eggler - Wigarten - Gemeindehaus</t>
  </si>
  <si>
    <t>79.022</t>
  </si>
  <si>
    <t>Birmensdorf ZH - Oberlunkhofen - Jonen - Obfelden (N22)</t>
  </si>
  <si>
    <t>79.023</t>
  </si>
  <si>
    <t>Birmensdorf ZH - Landikon - Stallikon - Bonstetten-Wettswil (N23)</t>
  </si>
  <si>
    <t>79.024</t>
  </si>
  <si>
    <t>Affoltern a.A. - Hausen a.A. - Kappel a.A. - Mettmenstetten (N24)</t>
  </si>
  <si>
    <t>79.026</t>
  </si>
  <si>
    <t>Horgen - Hirzel - Schönenberg ZH - Hütten (N26)</t>
  </si>
  <si>
    <t>79.027</t>
  </si>
  <si>
    <t>Wädenswil - Richterswil - Samstagern - Wollerau - Richterswil  (N27)</t>
  </si>
  <si>
    <t>79.030</t>
  </si>
  <si>
    <t>Schlieren, Bahnhof - Zentrum/Bahnhof - Nassacker - Heimeliweg - Urdorf, Feldegg - Rainweg - Neumattstrasse - &lt;br/&gt;Spitzacker - Niederurdorf - Dietikon, Bahnhof - Fahrweid, Au - Brunaustrasse - Weiningen ZH, Lindenplatz - &lt;br/&gt;Geroldswil, Zentrum - Schweizäcker - Oetwil a.d.L., Post</t>
  </si>
  <si>
    <t>79.045</t>
  </si>
  <si>
    <t>Regensdorf-Watt, Bahnhof–Watt, Geerenweg–Watt–Schulhaus–Adlikon  b. R., Pächterried–Adlikon bei Regensdorf–&lt;br/&gt;Sonnhalde–Sonnhalde West–Buchs ZH, Petermoos–Linde–Post–Buchs-Dällikon, Bahnhof–Buchs ZH, Industrie–&lt;br/&gt;Dällikon, Industrie–Dällikon–Dänikon–Dänikon, Rotflue–Hüttikon–Otelfingen, Bahnhof–Landstrasse–Post–Schule–&lt;br/&gt;Boppelsen, Dorf–Hand</t>
  </si>
  <si>
    <t>79.051</t>
  </si>
  <si>
    <t>Oberglatt ZH - Dielsdorf - Schneisingen/Bachs (N51)</t>
  </si>
  <si>
    <t>79.052</t>
  </si>
  <si>
    <t>Kloten - Lufinen - Embrach - Freienstein - (Teufen) (N52)</t>
  </si>
  <si>
    <t>79.053</t>
  </si>
  <si>
    <t>Bülach - Hochfelden - Glattfelden - Rafz - Wasterkingen (N53)</t>
  </si>
  <si>
    <t>79.054</t>
  </si>
  <si>
    <t>Bülach - Höri - Bachenbülach - Winkel (N54)</t>
  </si>
  <si>
    <t>79.059</t>
  </si>
  <si>
    <t>Winterthur, Hauptbahnhof - Wylandbrücke - Storchenbrücke - Tössfeld - Gaswerk - Schöntal - Rebwiesen - Friedliweg - &lt;br/&gt;Nägelsee - Grafenstein - Schlossberg - Fachschule - Letten - Klinik Schlosstal - Ausserdorf - Unterdorf - Freibad Wülflingen - &lt;br/&gt;Hardau - Niederfeld - Schulhaus Wyden - Bahnhof Wülflingen</t>
  </si>
  <si>
    <t>79.060</t>
  </si>
  <si>
    <t>Winterthur - Oberwinterthur - Seuzach - Adlikon (N60)</t>
  </si>
  <si>
    <t>79.061</t>
  </si>
  <si>
    <t>Winterthur, Hauptbahnhof - Schmidgasse - Stadthaus - Obertor - Gewerbeschule - Pflanzschulstrasse - Grüzenstrasse - Eishalle - &lt;br/&gt;Rudolf Diesel - Ohrbühl - Industriepark - Else Züblin - Stäffelistrasse - Hegi im Gern - Chli-Hegi - Elsau, Bännebrett - Sportplatz - Dorf - &lt;br/&gt;Wiesendangen, Hinterdorf - Gemeindehaus - Attikerstrasse - Rickenbach-Attikon, Bahnhof - Rickenbach Sulz, Sunnezirkel - Mottlistrasse - &lt;br/&gt;Rickenbach ZH, Dorf - Ellikon an der Thur - Altikon, Herten - Brückenwaage - Thalheim an der Thur - Thalheim-Altikon, Bahnhof - &lt;br/&gt;Dinhard, Grüt - Gemeindehaus - Welsikon</t>
  </si>
  <si>
    <t>79.062</t>
  </si>
  <si>
    <t>Effretikon, Bahnhof - Zentrum - Wattspitz - Müselacher - Lindenwiese - Eselriet - Illnau, Kirche - Steinacher - Wingert - &lt;br/&gt;Chrummenacher - Bahnhof - Dorfplatz - Weisslingerstrasse - Fehraltorf, Bahnhof - Halden - Russikon, Morgenthal - Post - Kirche - &lt;br/&gt;Platte - Stuketen - Rumlikon - Theilingen, Post - Weiss­lingen, Oberhof - Dorf - Brauiweiher - Illnau, Agasul - Horben - Ottikon b. Kemptthal</t>
  </si>
  <si>
    <t>79.063</t>
  </si>
  <si>
    <t>Andelfingen - Trüllikon - Benken - Uhwiesen - Rheinau (N63)</t>
  </si>
  <si>
    <t>79.064</t>
  </si>
  <si>
    <t>Winterthur - Hettlingen - Flaach - Riet b. Neftenbach (N64)</t>
  </si>
  <si>
    <t>79.065</t>
  </si>
  <si>
    <t>Winterthur, Hauptbahnhof - Technikum - Zeughaus - Waldheim - Deutweg - Eishalle - Scheidegg - Strahlegg - &lt;br/&gt;Etzberg - St. Urban - Post Seen - Stocken - Grüntal - Oberseen</t>
  </si>
  <si>
    <t>79.066</t>
  </si>
  <si>
    <t>Winterthur, Hauptbahnhof - Sulzer - Brühleck - Loki - Gaswerk - Zentrum Töss - Töss - Rosenau - Schwimmbad Töss - Steigmühle - &lt;br/&gt;Freizeitanlage - Ziegeleiweg - Finken-Rain - Bolrebenweg - Neubruch - Hedy Hahnloser - Dättnau - Steig - Brütten, Steighof - Harossen - &lt;br/&gt;Zentrum - Hofacher - Breite b.N., Grünenwaldstrasse - Nürensdorf, Oberwil bei Nürensdorf - Birchwil bei Nürensdorf - Chrüzstrass - &lt;br/&gt;Bassersdorf, Gemeindehaus–Rietli - Nürensdorf, Zentrum - Zentrum Süd - Lindauerstrasse - Lindau, Nürensdorferstrasse - &lt;br/&gt;Tagelswangen, Herdlen - Lindau, Eschikon - Winterberg ZH, Dorf - Wältiwis - Grafstal, Oberdorf - Unterdorf - Kemptthal, Bahnhof</t>
  </si>
  <si>
    <t>79.067</t>
  </si>
  <si>
    <t>Winterthur, Hauptbahnhof - Tellstrasse - Hinterwiesli - Blumenau - Feldtal - Oberfeld - Schloss - Lindenplatz - Autobahn - &lt;br/&gt;Langwiesen - Wülflingen - Haltenreben - Neftenbach, Wolfzangen - Alte Post - Wolfgässli - Herrgass - Tössallmend - &lt;br/&gt;Pfungen, Bahnhof - Eskimo - Dättlikon</t>
  </si>
  <si>
    <t>79.068</t>
  </si>
  <si>
    <t>Winterthur - Rikon im Tösstal - Turbenthal - Wila (N68)</t>
  </si>
  <si>
    <t>79.069</t>
  </si>
  <si>
    <t>Schaffhausen - Feuerthalen - Andelfingen - Oberstammheim (N69)</t>
  </si>
  <si>
    <t>79.072</t>
  </si>
  <si>
    <t>Schwerzenbach ZH, Bahnhof - Volketswil, In der Höh - Zimikon - Hegnau - Zentrum - Wallberg - Dorf - Giessen - &lt;br/&gt;Gutenswil, Unterdorf - Sternen - Freudwil, Im Dörfli - Wermatswil, Chammerholzstrasse - Post - Pfäffikon ZH, Faichrüti - &lt;br/&gt;Ruetschbergstrasse - Im Spitz - Kirche - Frohwies - Bahnhof - Mettlenstrasse - Grundstrasse - Hittnau, Furt - Oberhittnau - Sonne - &lt;br/&gt;Hasel/Schönau - Saland, Laubberg - Post - Juckeren - Hittnau, Isikon - Pfäffikon ZH, Wallikon - Berg - Wiesengrund - &lt;br/&gt;Hörnlistrasse - Steinwiesstrasse</t>
  </si>
  <si>
    <t>79.078</t>
  </si>
  <si>
    <t>Zürich, Central - Escher-Wyss-Platz - Aubrücke - Schürgistrasse - Wallisellen, Belair - Bahnhof - Zentrum - Gemeindehaus - &lt;br/&gt;Hallenbad - Alterszentrum - Lindenplatz - Bützacker - Dietlikon, Hofwiesen - Brüttisellen, Zentrum - Obere Wangenstrasse - &lt;br/&gt;Baltenswil - Bassersdorf, Bächli - Dietlikonerstrasse - Bassersdorf, Bahnhof - Gemeindehaus - Rietli - Nürensdorf, Zentrum - &lt;br/&gt;Zentrum Süd - Lindauerstrasse - Lindau ZH, Nürensdorferstrasse - Tagelswangen, Herdlen - Dorf</t>
  </si>
  <si>
    <t>79.081</t>
  </si>
  <si>
    <t>Uster, Bahnhof - Jugendhaus - Bildungszentrum - Wil - Post Niederuster - Schlyffi - Turicum - Jungholz - Wildsbergstrasse - &lt;/br&gt;Sonnenberg - Krämeracker - Gschwaderstrasse - Gschwader - Meieracher - _x000D_
Haberweid - Brandschenke - Loren-Allee - &lt;/br&gt;Oberlandstrasse - Spital - Reithalle - _x000D_
Himmelriich - Weidli - Bordacker - Hegetsberg - Talweg - Wageren</t>
  </si>
  <si>
    <t>79.084</t>
  </si>
  <si>
    <t>Uster, Bahnhof - Stadthaus - Florastrasse - Oberuster - Linde - Herracher - Nossikon - Krone - Burgstrasse - Burgreben - &lt;/br&gt;Talacker - Im Hölzli - Riedikon, Dorf - Chis/Naturstation - Mönchaltorf, Langenmatt - Mönchhof - Traube - Huebstock - &lt;/br&gt;Wihalde - Esslingen, Lieburg - Loogarten - Bahnhof - Oberesslingen - Oetwil am See, Felsengrund - Gusch - Zelgli - Zentrum</t>
  </si>
  <si>
    <t>79.086</t>
  </si>
  <si>
    <t>Wetzikon ZH, Bahnhof - Alpenblick - Grüt bei Gossau, Lindenhof - Dorf - Gossau, Tannenberg - Mitteldorf - Unterhofen - &lt;/br&gt;Zentrum - Ernst - Brugger - Platz - Oberstufe/Altrüti - Ottikon, Kreisel - Unterottikon - Grüningen, Im Haufland - Stedtli - Station - &lt;/br&gt;Freihof - Adler - Hombrechtikon, Post - Plattenhof - Tobel - Wolfhausen, Hüebli - Oberwolfhausen - Zinkereistrasse</t>
  </si>
  <si>
    <t>79.087</t>
  </si>
  <si>
    <t>Wetzikon ZH, Bahnhof - Medikon - Haldenstrasse - Robenhausen - Buchgrindel - Zentrum - Oberwetzikon - Binzackerstrasse - &lt;br/&gt;Kempten, Post - Ochsen - Talhof-Oberkempten - Emmetschloo - Bäretswil, Eishalle - Oberdorf - Bärenplatz - Bahnhof - &lt;br/&gt;Adetswil, Frowiesstrasse - Sunneberg - Bäretswil, Bussental - Neuthal bei Bäretswil - Bauma, Giesserei Wolfensberger - &lt;br/&gt;Dorfmitti - Bahnhof - Holderbaum - Lipperschwändi - Steg im Tösstal, Bahnhof</t>
  </si>
  <si>
    <t>79.088</t>
  </si>
  <si>
    <t>Wetzikon ZH, Bahnhof - Wildbach - Alterswohnheim - Spital - Bachtelstrasse - Friedhof - Kempten, Pfadacher - Ettenhausen - &lt;br/&gt;Hinwil, Dorf - Bahnhof - Gstalden - Sportplatz - Platten - Zelgacher - Hadlikon - Dürnten, Oberdürnten - Post - Tann, Nauen - &lt;br/&gt;Blatt - Dürnten, Langacher - Breitenmattstrasse - J.C. Heerstrasse - Wald ZH, Kath. Kirche - Bahnhof</t>
  </si>
  <si>
    <t>79.092</t>
  </si>
  <si>
    <t>Meilen, Bahnhof - Hallenbad - Allmend - Ormis - Halten - Zur Au - Charrhalten - Au - Grüt - Äbleten - Grueb - &lt;br/&gt;Alte Sonne - Schulhaus Obermeilen - Obermeilen - Dollikon - Weid - Uetikon am See, Grossdorf - Tramstrasse - &lt;br/&gt;Kleindorf - Männedorf, Büelen - Im Russer - Allmendhof - Boldernstrasse - Auf Dorf - Stäfa, Binz</t>
  </si>
  <si>
    <t>79.095</t>
  </si>
  <si>
    <t>Stäfa, Bahnhof - Krone - Grund - Obstgarten - Landi - Dorf - Mies - Phonak - Laubisrüti - Uerikon, Moritzberg - &lt;br/&gt;Töbeli - Bahnhof - Feldbach, Bahnhof - Viadukt - Hombrechtikon, Garstlig - Hofacherstrasse - Holflüe - Krone - &lt;br/&gt;Post - Plattenhof - Tobel - Wolfhausen, Hüebli - Post - Neugut - Bubikon, Wihalde - Dorf - Bad Kämmoos - &lt;br/&gt;Rüti, Waldau - Rekrutierungszentrum</t>
  </si>
  <si>
    <t>St. Gallen Winkeln - Bahnhof - Stephanshorn {SK}</t>
  </si>
  <si>
    <t>St. Gallen Wolfganghof - Bahnhof - Guggeien {SK}</t>
  </si>
  <si>
    <t>Abtwil - St. Gallen Bahnhof–Olma–Heiligkreuz {SK}</t>
  </si>
  <si>
    <t>Abtwil - St. Gallen Bahnhof - Heiligkreuz - Wittenbach {SK}</t>
  </si>
  <si>
    <t>St. Gallen Riethüsli - Universität - Bahnhof - Rotmonten  {SK}</t>
  </si>
  <si>
    <t>Bach St. Georgen - St. Gallen Bahnhof - Heiligkreuz {SK}</t>
  </si>
  <si>
    <t>Hinterberg - St.Gallen Bahnhof - Neudorf {SK}</t>
  </si>
  <si>
    <t>Stocken Wendeplatz - St. Gallen Bahnhof - Neudorf {SK}</t>
  </si>
  <si>
    <t>Hölzli - St. Gallen Bahnhof - Rotmonten - Schuppis Nord{SK}</t>
  </si>
  <si>
    <t>Oberhofstetten - St. Gallen Bahnhof - Röteli {SK}</t>
  </si>
  <si>
    <t>St. Gallen - Karlstor - Abacus-Platz {SK}</t>
  </si>
  <si>
    <t>Abtwil - Spisegg - St. Gallen Bahnhof {SK}</t>
  </si>
  <si>
    <t>80.091</t>
  </si>
  <si>
    <t>St. Gallen - Neudorf - Mörschwil - Steinach (N1)</t>
  </si>
  <si>
    <t>80.092</t>
  </si>
  <si>
    <t>St. Gallen - Abtwil - St. Josefen (N2)</t>
  </si>
  <si>
    <t>Heiden - Eggersriet - St. Gallen - Engelburg (Linie 120) {SK}</t>
  </si>
  <si>
    <t>Heiden - Rehetobel - St.Gallen - Engelburg (Linie 121) {SK}</t>
  </si>
  <si>
    <t>Engelburg - Hohfirst - Waldkirch - (Arnegg) (Linie 132) {SK}</t>
  </si>
  <si>
    <t>Gossau SG - Arena - St. Gallen</t>
  </si>
  <si>
    <t xml:space="preserve">Herisau - Gossau SG </t>
  </si>
  <si>
    <t>Wittenbach - Waldkirch - Arnegg (Linie 154) {SK}</t>
  </si>
  <si>
    <t>Gossau SG - Walter-Zoo</t>
  </si>
  <si>
    <t xml:space="preserve">Herisau - St. Gallen Arena - Abtwil SG - Engelburg </t>
  </si>
  <si>
    <t>Gossau SG - Arnegg - Andwil SG</t>
  </si>
  <si>
    <t>80.171</t>
  </si>
  <si>
    <t>Herisau - Schwellbrunn</t>
  </si>
  <si>
    <t>80.172</t>
  </si>
  <si>
    <t>80.173</t>
  </si>
  <si>
    <t>Herisau Bahnhof - Nordhalde - Migros/Spital</t>
  </si>
  <si>
    <t>80.174</t>
  </si>
  <si>
    <t>Herisau Bahnhof - Obstmarkt - Säge</t>
  </si>
  <si>
    <t>80.175</t>
  </si>
  <si>
    <t>Herisau Bahnhof - Ramsen</t>
  </si>
  <si>
    <t>80.176</t>
  </si>
  <si>
    <t>Herisau - Hundwil - Stein AR - St.Gallen (Linie 180) {SK}&lt;br/&gt; (Appenzellerland-Linie)</t>
  </si>
  <si>
    <t>Herisau - Teufen - Trogen (Linie 181) {SK}</t>
  </si>
  <si>
    <t>Herisau - Schönengrund - Brunnadern-Neckertal (Linie 182) {SK}</t>
  </si>
  <si>
    <t>Herisau - Schwellbrunn - Schönengrund (Abendbus) (Linie 183){SK}</t>
  </si>
  <si>
    <t>Degersheim - Dicken - St.Peterzell (Linie 184) {SK}</t>
  </si>
  <si>
    <t>St. Peterzell - Hemberg (Linie 185) {SK}</t>
  </si>
  <si>
    <t>Teufen - Speicher - Speicherschwendi {SK}</t>
  </si>
  <si>
    <t>AB Auto</t>
  </si>
  <si>
    <t>Teufen - Appenzell - Eggerstanden (Linie 191) {SK}</t>
  </si>
  <si>
    <t>Weissbad - Brülisau (Linie 192) {SK}</t>
  </si>
  <si>
    <t>PubliCar Appenzell</t>
  </si>
  <si>
    <t>St.Gallen - Wittenbach - Arbon (Linie 200) {SK}</t>
  </si>
  <si>
    <t>St.Gallen - Arbon (Schnellbus) {SK}</t>
  </si>
  <si>
    <t>St.Gallen - Wittenbach {SK}</t>
  </si>
  <si>
    <t>Häggenschwil-Winden - Lömmenschwil - Wittenbach (Linie 205) {SK}</t>
  </si>
  <si>
    <t>80.209</t>
  </si>
  <si>
    <t>Ruf-Sammeltaxi Arbon</t>
  </si>
  <si>
    <t>80.210:S</t>
  </si>
  <si>
    <t>210&lt;br/&gt;211</t>
  </si>
  <si>
    <t>St.Gallen - Mörschwil - Tübach - Steinach (Linie 210) {SK}&lt;br/&gt;St.Gallen - Mörschwil - Tübach - Horn - Steinach (Linie 211) {SK}</t>
  </si>
  <si>
    <t>Verschoben von "80.210".</t>
  </si>
  <si>
    <t>St.Gallen - Mörschwil - Tübach - Horn - Steinach -  (Linie 211) {SK}</t>
  </si>
  <si>
    <t>Linie ohne eigenes Fahrplanfeld
Verschoben von "80.211R".</t>
  </si>
  <si>
    <t>Heiden - Rheineck (Linie 222) {SK}</t>
  </si>
  <si>
    <t>Heiden - Walzenhausen - Rheineck (Nachtkurse) (Linie 223) {SK}</t>
  </si>
  <si>
    <t>80.224:S</t>
  </si>
  <si>
    <t>224&lt;br/&gt;225</t>
  </si>
  <si>
    <t>Heiden - Zelg - Walzenhausen - St. Margrethen (Linie 224) {SK}&lt;br/&gt;Heiden - Lachen - Walzenhausen - St. Margrethen (Linie 225) {SK}</t>
  </si>
  <si>
    <t>Verschoben von "80.224".</t>
  </si>
  <si>
    <t>Heiden - Lachen - Walzenhausen - St. Margrethen (Linie 225) {SK}</t>
  </si>
  <si>
    <t>Linie ohne eigenes Fahrplanfeld
Verschoben von "80.225R".</t>
  </si>
  <si>
    <t>80.226:S</t>
  </si>
  <si>
    <t>226&lt;br/&gt;227</t>
  </si>
  <si>
    <t>Heiden - Heerbrugg (Linie 226) {SK}&lt;br/&gt;Heiden - Altstätten (Linie 227) {SK}</t>
  </si>
  <si>
    <t>Verschoben von "80.226".</t>
  </si>
  <si>
    <t>Heiden - Altstätten (Linie 227) {SK}</t>
  </si>
  <si>
    <t>Linie ohne eigenes Fahrplanfeld
Verschoben von "80.227R".</t>
  </si>
  <si>
    <t>PubliCar Oberegg-Reute</t>
  </si>
  <si>
    <t>Heiden - Oberegg - St. Anton - Trogen (Linie 229) {SK}</t>
  </si>
  <si>
    <t>Heiden - Wald - Trogen (Linie 230) {SK}</t>
  </si>
  <si>
    <t>80.240:S</t>
  </si>
  <si>
    <t>240&lt;br/&gt;241</t>
  </si>
  <si>
    <t>Rorschach - St.Gallen (Direktkurse) (Linie 240) {SK}&lt;br/&gt;Rorschacherberg - Goldach - St.Gallen (Linie 241) {SK}</t>
  </si>
  <si>
    <t>Verschoben von "80.240".</t>
  </si>
  <si>
    <t>Rorschacherberg - Goldach - St.Gallen (Direktkurse) (Linie 241) {SK}</t>
  </si>
  <si>
    <t>Linie ohne eigenes Fahrplanfeld
Verschoben von "80.241R".</t>
  </si>
  <si>
    <t>St.Gallen - Untereggen - Rohrschach - Rorschacherberg - Rheineck {SK}</t>
  </si>
  <si>
    <t>Goldach - Rorschach - Rorschacherberg {SK}</t>
  </si>
  <si>
    <t>Goldach - Rorschacherberg - Rorschach {SK}</t>
  </si>
  <si>
    <t>Altstätten SG - Buchs SG{SK}</t>
  </si>
  <si>
    <t>BOS/rtb</t>
  </si>
  <si>
    <t xml:space="preserve">Altstätten SG - Marbach SG - Heerbrugg </t>
  </si>
  <si>
    <t>Heerbrugg - Berneck (alle Kurse){SK}</t>
  </si>
  <si>
    <t>Heerbrugg - Diepoldsau - Hohenems{SK}</t>
  </si>
  <si>
    <t>Heerbrugg - St. Margrethen - Rheineck{SK}</t>
  </si>
  <si>
    <t>Rheineck - Altenrhein - Rorschach{SK}</t>
  </si>
  <si>
    <t>Altstätten SG - Eichberg{SK}</t>
  </si>
  <si>
    <t>Altstätten SG - Kriessern - Oberriet SG - Kobelwald {SK}</t>
  </si>
  <si>
    <t>Altstätten SG - Landmark - St. Anton{SK}</t>
  </si>
  <si>
    <t>Heerbrugg - Widnau - Lustenau - Dornbirn{SK}</t>
  </si>
  <si>
    <t>Buchs SG - Sevelen - Sargans {SK}</t>
  </si>
  <si>
    <t>Grabs - Industrie - Buchs SG - Räfis-Burgerau{SK}</t>
  </si>
  <si>
    <t>Räfis-Burgerau - Buchs SG - Buchserberg</t>
  </si>
  <si>
    <t>Buchs SG - Gams (alle Kurse) (Linien 410)</t>
  </si>
  <si>
    <t>Bendern - Gams - Sennwald{SK}</t>
  </si>
  <si>
    <t>Grabs - Grabserberg - Voralp{SK}</t>
  </si>
  <si>
    <t>Trübbach - Oberschan - (Gonzen Palfris) - Weite{SK}</t>
  </si>
  <si>
    <t>80.429</t>
  </si>
  <si>
    <t>80.430</t>
  </si>
  <si>
    <t>Sargans - Vilters - Wangs - Sargans (Linie 429) {SK}</t>
  </si>
  <si>
    <t>Linie ohne eigenes Fahrplanfeld
Verschoben von "80.429:R".</t>
  </si>
  <si>
    <t>Sargans - Wangs - Vilters - Sargans (Linie 430) {SK}&lt;br/&gt;_x000D_
Sargans - Vilters - Wangs - Sargans (Linie 429) {SK}</t>
  </si>
  <si>
    <t>Sargans - Oberheiligkreuz - Mels{SK}</t>
  </si>
  <si>
    <t xml:space="preserve">(Sargans) - Mels - Weisstannen _x000D_
</t>
  </si>
  <si>
    <t>Sargans - Mels - Plons - Ragnatsch{SK}</t>
  </si>
  <si>
    <t>80.439</t>
  </si>
  <si>
    <t>Flumserberg Bergheim - Kabinenbahn (Wintersportbus){SK}</t>
  </si>
  <si>
    <t>Flums - Flumserberg Portels - Flums (Linie 440) {SK}</t>
  </si>
  <si>
    <t>Sargans - Flums - Flumserberg Tannenbodenalp (Linie 441) {SK}&lt;br/&gt;(Flumserberg-Linie)</t>
  </si>
  <si>
    <t>Walenstadt - Hafen - Flums{SK}</t>
  </si>
  <si>
    <t>Walenstadt - Walenstadtberg{SK}</t>
  </si>
  <si>
    <t>Walenstadt - Unterterzen - Murg{SK}</t>
  </si>
  <si>
    <t>80.445</t>
  </si>
  <si>
    <t xml:space="preserve">Unterterzen - Oberterzen </t>
  </si>
  <si>
    <t>80.451:S</t>
  </si>
  <si>
    <t>451&lt;br/&gt;452</t>
  </si>
  <si>
    <t>Bad Ragaz - Vättis - Gigerwald (Linie 451) {SK}&lt;br/&gt;Bad Ragaz - Valens (Schnellbus) (Linie 452) {SK}</t>
  </si>
  <si>
    <t>Verschoben von "80.451".</t>
  </si>
  <si>
    <t>Bad Ragaz - Valens (Schnellbus) (Linie 452) {SK}</t>
  </si>
  <si>
    <t>Linie ohne eigenes Fahrplanfeld
Verschoben von "80.452:R".</t>
  </si>
  <si>
    <t>Bad Ragaz - Altes Bad Pfäfers (Schluchtenbus) (Linie 453)</t>
  </si>
  <si>
    <t>Pfäfers - Vadura - St. Margrethenberg (Linie 454) {SK}</t>
  </si>
  <si>
    <t>Bad Ragaz, Bidems - Bahnhof - Pizolbahn (Ortsbus) (Linie 456) {SK}</t>
  </si>
  <si>
    <t xml:space="preserve">Rapperswil SG - Jona </t>
  </si>
  <si>
    <t>Rapperswil SG - Eschenbach SG - Wattwil</t>
  </si>
  <si>
    <t xml:space="preserve">Rapperswil SG - Uznach - Ricken - Rapperswil SG </t>
  </si>
  <si>
    <t>80.624</t>
  </si>
  <si>
    <t xml:space="preserve">St.Gallenkappel - Rüeterswil - Walde SG </t>
  </si>
  <si>
    <t>Gommiswald - Gebertingen - Ricken (Linie 628) {SK}</t>
  </si>
  <si>
    <t>Benken - Uznach - Eschenbach - Goldingen - Atzmännig (Linie 630) {SK}</t>
  </si>
  <si>
    <t>Kaltbrunn - Uznach - Neuhaus SG - Eschenbach SG - Rüti ZH (Linie 631) {SK}</t>
  </si>
  <si>
    <t>Uznach - Gommiswald - Ricken (Linie 632) {SK}</t>
  </si>
  <si>
    <t>Uznach - Ernetschwil - Rieden (Linie 633) {SK}</t>
  </si>
  <si>
    <t>Ziegelbrücke - Schänis - Kaltbrunn - Benken {SK}</t>
  </si>
  <si>
    <t>Ziegelbrücke - Weesen - Amden{SK}</t>
  </si>
  <si>
    <t>80.700</t>
  </si>
  <si>
    <t>Wil SG Nachttaxi in alle Richtungen</t>
  </si>
  <si>
    <t>BOS/wimo</t>
  </si>
  <si>
    <t>Wil SG Bahnhof - Neulanden - Wil SG Bahnhof{SK}</t>
  </si>
  <si>
    <t>Wilen bei Wil - Wil SG Bahnhof - Neugruben{SK}</t>
  </si>
  <si>
    <t>Reuttistrasse - Wil SG Bahnhof - Oelberg{SK}</t>
  </si>
  <si>
    <t>Wil SG Bahnhof - Wilerwald{SK}</t>
  </si>
  <si>
    <t>Wil SG - Bildfeld - Bronschhofen Himmelrich {SK}</t>
  </si>
  <si>
    <t>Wil SG - Bronschhofen - Braunau{SK}</t>
  </si>
  <si>
    <t>Wil SG - Rossrüti - Wuppenau - Hosenruck{SK}</t>
  </si>
  <si>
    <t>Wil SG - Zuckenriet - Niederbüren {SK}</t>
  </si>
  <si>
    <t>Wil SG - Zuzwil SG - Niederhelfenschwil {SK}</t>
  </si>
  <si>
    <t>Uzwil - Henau - Wil SG {SK}</t>
  </si>
  <si>
    <t>Zuzwil - Oberbüren - Gossau SG {SK}</t>
  </si>
  <si>
    <t>Uzwil - Oberbüren - Niederhelfenschwil (Linie 726) {SK}</t>
  </si>
  <si>
    <t>Wil SG - Schwarzenbach - Henau - Uzwil</t>
  </si>
  <si>
    <t>Wil - Jonschwil - Uzwil (Linie 730) {SK}</t>
  </si>
  <si>
    <t>Wil SG - Kirchberg - Gähwil{SK}</t>
  </si>
  <si>
    <t>Wil SG - Littenheid{SK}</t>
  </si>
  <si>
    <t>Wil SG - Sirnach - Dussnang - Fischingen{SK}</t>
  </si>
  <si>
    <t>Wil SG - Sirnach - Eschlikon - Bichelsee {SK}</t>
  </si>
  <si>
    <t>St. Margarethen TG - Sirnach - Eschlikon TG - Balterswil - Wallenwil {SK}</t>
  </si>
  <si>
    <t>Wil SG–Zuzwil SG–Oberbüren–Uzwil (Nachtwind) {SK}</t>
  </si>
  <si>
    <t>Wil SG - Schwarzenbach SG - Algetshausen - Uzwil - (Bichwil) (Nachtwind){SK}</t>
  </si>
  <si>
    <t>Uzwil - Oberbüren - Bischofszell (Linie 740) {SK}</t>
  </si>
  <si>
    <t>Niederuzwil - Uzwil - Flawil {SK}</t>
  </si>
  <si>
    <t>Flawil Bahnhof - Flawil Isnyplatz (Ortsbus Flawil) {SK}</t>
  </si>
  <si>
    <t>Degersheim - Flawil - Burgau {SK}</t>
  </si>
  <si>
    <t>Bazenheid - Kirchberg - Dietschwil b. Kirchberg SG{SK}</t>
  </si>
  <si>
    <t>80.765:S</t>
  </si>
  <si>
    <t>765&lt;br/&gt;766</t>
  </si>
  <si>
    <t>Bütschwil - Mosnang - Libingen (Linie 765) {SK}&lt;br/&gt;Bütschwil - Mosnang - Mühlrüti - (Hulftegg) (Linie 766) {SK}</t>
  </si>
  <si>
    <t>Verschoben von "80.765".</t>
  </si>
  <si>
    <t>Bütschwil - Mosnang - Mühlrüti - (Hulftegg) (Linie 766) {SK}</t>
  </si>
  <si>
    <t>Linie ohne eigenes Fahrplanfeld
Verschoben von "80.766:R".</t>
  </si>
  <si>
    <t>Ganterschwil - Lütisburg - Rindal - Flawil (Linie 767) {SK}</t>
  </si>
  <si>
    <t>Bütschwil - Ganterschwil - Lütisburg {SK}</t>
  </si>
  <si>
    <t>Lichtensteig - Wattwil - Ebnat-Kappel {SK}</t>
  </si>
  <si>
    <t>Dietfurt - Oberhelfenschwil - Brunnadern-Neckertal {SK}</t>
  </si>
  <si>
    <t>Dietfurt - Lichtensteig - Krinau {SK}</t>
  </si>
  <si>
    <t>Wattwil - Hemberg (Linie 780) {SK}</t>
  </si>
  <si>
    <t xml:space="preserve">Wattwil - Nesslau - Wildhaus - Buchs (Churfirsten-Linie) {SK} </t>
  </si>
  <si>
    <t>80.791:S</t>
  </si>
  <si>
    <t>791&lt;br /&gt;792</t>
  </si>
  <si>
    <t>Urnäsch - Schwägalp (Linie 791) {SK}&lt;br/&gt; Schwägalp - Nesslau (Linie 792) {SK}</t>
  </si>
  <si>
    <t>Verschoben von "80.791".</t>
  </si>
  <si>
    <t>Linie ohne eigenes Fahrplanfeld
Verschoben von "80.792:R".</t>
  </si>
  <si>
    <t>80.801</t>
  </si>
  <si>
    <t>Sonnmatt - Frauenfeld Bahnhof - Kantonsspital - Bühl (Linie 1)</t>
  </si>
  <si>
    <t>Egelsee - Sandbüel - Frauenfeld Bahnhof - Flurhof (Linie 2)</t>
  </si>
  <si>
    <t>80.803</t>
  </si>
  <si>
    <t>Oberwiesen - Frauenfeld Bahnhof - Plättli Zoo&lt;br/&gt; (Linie 3)</t>
  </si>
  <si>
    <t>80.804</t>
  </si>
  <si>
    <t>Frauenfeld Bahnhof - Huben (Linie 4)</t>
  </si>
  <si>
    <t>80.805</t>
  </si>
  <si>
    <t>Frauenfeld Bahnhof - Langfeldkreisel - Im Alexander (Linie 5)</t>
  </si>
  <si>
    <t>80.806</t>
  </si>
  <si>
    <t>Frauenfeld Bahnhof - Kantonsspital (Linie 21)</t>
  </si>
  <si>
    <t>80.807</t>
  </si>
  <si>
    <t>Frauenfeld Bahnhof - Sandbüel (Linie 22)</t>
  </si>
  <si>
    <t>80.808</t>
  </si>
  <si>
    <t>Frauenfeld Bahnhof - Plättli Zoo - Bahnhof (Linie 23)</t>
  </si>
  <si>
    <t>80.809</t>
  </si>
  <si>
    <t>Frauenfeld Bahnhof - Oberwiesen - Sonnmatt - Bahnhof (Linie 31)</t>
  </si>
  <si>
    <t>80.810</t>
  </si>
  <si>
    <t>Frauenfeld Bahnhof - Spitzrüti - Huben - Kantonsspital - Bahnhof (Linie 41)</t>
  </si>
  <si>
    <t>80.811</t>
  </si>
  <si>
    <t>Frauenfeld Bahnhof - Im Moos - Plättli Zoo - Buebenweg (Nachttaxi)</t>
  </si>
  <si>
    <t>80.812</t>
  </si>
  <si>
    <t xml:space="preserve">Frauenfeld Bahnhof - Algisser - Huben - Marktplatz   (Nachttaxi) </t>
  </si>
  <si>
    <t>80.813</t>
  </si>
  <si>
    <t xml:space="preserve">Frauenfeld Bahnhof - Schönenhof - Sonnmatt - Eisenwerk - Gerlikon (Nachttaxi) </t>
  </si>
  <si>
    <t>Frauenfeld - Kartause Ittingen (Linie 819) {SK}}</t>
  </si>
  <si>
    <t>Frauenfeld - Oberneunforn (Linie 822) {SK}</t>
  </si>
  <si>
    <t>Frauenfeld - Stammheim - Diessenhofen (Linie 823) {SK}</t>
  </si>
  <si>
    <t>Frauenfeld - Herdern - Stein am Rhein {SK}</t>
  </si>
  <si>
    <t>Frauenfeld - Lanzenneunforn - Steckborn {SK}</t>
  </si>
  <si>
    <t>Frauenfeld - Uesslingen - Nussbaumen {SK} (Abendbus)</t>
  </si>
  <si>
    <t>Frauenfeld - Pfyn - Müllheim - Lipperswil Conny Land {SK}</t>
  </si>
  <si>
    <t>Müllheim-Wigoltingen - Homburg (Linie 831) {SK}</t>
  </si>
  <si>
    <t>Müllheim - Wigoltingen - Raperswilen {SK}</t>
  </si>
  <si>
    <t>Weinfelden - Ermatingen {SK}&lt;br/&gt; (Lipperswil - (Conny-Land)-Linie)</t>
  </si>
  <si>
    <t>Frauenfeld - Aadorf - Ettenhausen (Linie 834) {SK}</t>
  </si>
  <si>
    <t>Frauenfeld - Gachnang - Islikon (Linie 836) {SK}</t>
  </si>
  <si>
    <t>Frauenfeld - Thundorf - Affeltrangen (Linie 837) {SK}</t>
  </si>
  <si>
    <t>Frauenfeld - Thundorf - Weinfelden (Linie 838)</t>
  </si>
  <si>
    <t>Frauenfeld Bahnhof - Huben - Kantonsspital - Bahnhof</t>
  </si>
  <si>
    <t>Schlatt TG - Wildensbuch - Marthalen (Linie 847)</t>
  </si>
  <si>
    <t>80.852</t>
  </si>
  <si>
    <t>Weinfelden - Gossau SG</t>
  </si>
  <si>
    <t>Kreuzlingen Bahnhof - Bärenplatz - Rothaus - Besmer {SK}</t>
  </si>
  <si>
    <t>VSK-bkk</t>
  </si>
  <si>
    <t>Kreuzlingen Bernrain Bahnhof - Rosenweg - Bärenplatz - Schwimmbad {SK}</t>
  </si>
  <si>
    <t>Kreuzlingen Ribistrasse - Bärenplatz - Konstanzerstrasse {SK}</t>
  </si>
  <si>
    <t>Kreuzlingen Bahnhof - Kreuzlingen Bernrain Bahnhof - Bahnhof {SK}</t>
  </si>
  <si>
    <t>Kreuzlingen Bahhhof - Bärenplatz - Bahnhof {SK}</t>
  </si>
  <si>
    <t>Kreuzlingen - Tägerwilen {SK}</t>
  </si>
  <si>
    <t>Konstanz - Kreuzlingen - Münsterlingen - Landschlacht (Linie 908) {SK}</t>
  </si>
  <si>
    <t>Kreuzlingen - Tägerwilen - Lipperswil {SK}</t>
  </si>
  <si>
    <t>Kreuzlingen Hafen - Hugelshofen - Weinfelden {SK}</t>
  </si>
  <si>
    <t>Kreuzlingen - Altnau - Güttingen {SK}</t>
  </si>
  <si>
    <t>Kreuzlingen Hafen - Illighausen - Weinfelden {SK}</t>
  </si>
  <si>
    <t>Konstanz - Kreuzlingen - Altnau (Abendbus)</t>
  </si>
  <si>
    <t>Münsterlingen - Langrickenbach - Amriswil (Linie 931)</t>
  </si>
  <si>
    <t>Weinfelden - Mettlen - Neukirch a.d. Thur (Linie 932)</t>
  </si>
  <si>
    <t>Weinfelden - Bussnang - Wuppenau (Linie 934)</t>
  </si>
  <si>
    <t>Amriswil - Romanshorn - Arbon (Linie 940)</t>
  </si>
  <si>
    <t>Amriswil - Arbon (Linie 941)</t>
  </si>
  <si>
    <t>Amriswil - Muolen (Linie 942)</t>
  </si>
  <si>
    <t>Amriswil - Bischofszell Stadt (Linie 943)</t>
  </si>
  <si>
    <t>Amriswil - Dozwil - Sommeri (Linie 944)</t>
  </si>
  <si>
    <t>80.945</t>
  </si>
  <si>
    <t xml:space="preserve">Anrufsammeltaxi Bischofszell </t>
  </si>
  <si>
    <t>80.949</t>
  </si>
  <si>
    <t xml:space="preserve">Anrufsammeltaxi Amriswil </t>
  </si>
  <si>
    <t>Bischofszell - St. Pelagiberg (Linie 950) {SK}</t>
  </si>
  <si>
    <t>80.980</t>
  </si>
  <si>
    <t xml:space="preserve">Gossau - Herisau - St. Gallen (Nachtbus Linie 980) </t>
  </si>
  <si>
    <t>88.011</t>
  </si>
  <si>
    <t>Sargans - Trübbach/Balzers - Schaan - Bendern/Eschen - Feldkirch {SK}</t>
  </si>
  <si>
    <t>88.012</t>
  </si>
  <si>
    <t>Triesen – Schaan – Buchs {SK}</t>
  </si>
  <si>
    <t>88.013</t>
  </si>
  <si>
    <t>Schaan – Nendeln – Eschen &lt;br/&gt; Trübbach – Vaduz – Nendeln/Eschen – Schaanwald – Feldkirch {SK}</t>
  </si>
  <si>
    <t>88.014</t>
  </si>
  <si>
    <t>Vaduz – Schaan – Nendeln – Tisis - Feldkirch {SK}</t>
  </si>
  <si>
    <t>88.021</t>
  </si>
  <si>
    <t>Vaduz - Triesenberg - Malbun {SK}</t>
  </si>
  <si>
    <t>88.022</t>
  </si>
  <si>
    <t>Triesenberg - Gaflei {SK}</t>
  </si>
  <si>
    <t>88.024</t>
  </si>
  <si>
    <t>Vaduz - Sevelen {SK}</t>
  </si>
  <si>
    <t>88.026</t>
  </si>
  <si>
    <t>Schaan - Planken {SK}</t>
  </si>
  <si>
    <t>88.031</t>
  </si>
  <si>
    <t>Eschen - Bendern - Ruggell {SK}</t>
  </si>
  <si>
    <t>88.032</t>
  </si>
  <si>
    <t>Eschen – Gamprin – Ruggell – Schellenberg {SK}</t>
  </si>
  <si>
    <t>88.033</t>
  </si>
  <si>
    <t>Mauren - Hinterschellenberg {SK}</t>
  </si>
  <si>
    <t>88.035</t>
  </si>
  <si>
    <t>Nendeln – Eschen - Bendern – Gamprin – Hinterschellenberg {SK}</t>
  </si>
  <si>
    <t>88.036</t>
  </si>
  <si>
    <t>36E</t>
  </si>
  <si>
    <t xml:space="preserve">Triesen – Vaduz - Schaan – Bendern – Ruggell – Gisingen </t>
  </si>
  <si>
    <t>Verschoben von "88.36E".
Verschoben von "88.136".</t>
  </si>
  <si>
    <t>88.040</t>
  </si>
  <si>
    <t>Ortsbus – Triesen – Vaduz</t>
  </si>
  <si>
    <t>88.042</t>
  </si>
  <si>
    <t>042</t>
  </si>
  <si>
    <t>Ortsbus Triesenberg {SK}</t>
  </si>
  <si>
    <t>88.120</t>
  </si>
  <si>
    <t>12E</t>
  </si>
  <si>
    <t xml:space="preserve">Sargans – Balzers – Vaduz – Eilkurs </t>
  </si>
  <si>
    <t>Verschoben von "88.12E".
Verschoben von "88.112".</t>
  </si>
  <si>
    <t>88.130</t>
  </si>
  <si>
    <t>13E</t>
  </si>
  <si>
    <t>Balzers – Vaduz – Eschen – Mauren</t>
  </si>
  <si>
    <t>Verschoben von "88.13E".
Verschoben von "88.113".</t>
  </si>
  <si>
    <t>88.901</t>
  </si>
  <si>
    <t>Feldkirch - Bendern - Schaan/Vaduz - Balzers (Nachtbus N1)</t>
  </si>
  <si>
    <t>88.902</t>
  </si>
  <si>
    <t>Balzers - Nendeln - Mauren - Feldkirch (Nachtbus N2)</t>
  </si>
  <si>
    <t>88.903</t>
  </si>
  <si>
    <t>Buchs - Vaduz - Triesenberg (Nachtbus N3)</t>
  </si>
  <si>
    <t>88.904</t>
  </si>
  <si>
    <t>Schaan - Bendern - Ruggell - Schellenberg (Nachtbus N4)</t>
  </si>
  <si>
    <t>Chur - Domat/Ems - Tamins - Bonaduz - Rhäzüns {SK}&lt;br/&gt;_x000D_
Chur - Felsberg {SK}</t>
  </si>
  <si>
    <t>90.002</t>
  </si>
  <si>
    <t>Obere Au - Chur Bahnhofplatz - Kleinwaldegg/Fürstenwald</t>
  </si>
  <si>
    <t>Chur - Trimmis - Untervaz &lt;br/&gt;Chur - Haldenstein {SK}</t>
  </si>
  <si>
    <t>90.004</t>
  </si>
  <si>
    <t>Austrasse - Chur Bahnhofplatz - Seniorenzentrum Cadonau</t>
  </si>
  <si>
    <t>90.006</t>
  </si>
  <si>
    <t>Chur Bahnhofplatz - Benerpark - Boletta - City West</t>
  </si>
  <si>
    <t>90.009</t>
  </si>
  <si>
    <t>Chur Bahnhofplatz - Meiersboden</t>
  </si>
  <si>
    <t>Chur - Zizers - Igis (Direkt) {SK}</t>
  </si>
  <si>
    <t>Maienfeld - Heididorf/Balzers</t>
  </si>
  <si>
    <t>Landquart - Mastrils {SK}</t>
  </si>
  <si>
    <t>Bad Ragaz - Fläsch - Maienfeld - Jenins - Landquart {SK}</t>
  </si>
  <si>
    <t>Landquart - Igis - Untervaz Bahnhof {SK}</t>
  </si>
  <si>
    <t>90.030</t>
  </si>
  <si>
    <t>Chur - Bad Ragaz - Sargans - Buchs - Gams (Nachtbus N30)</t>
  </si>
  <si>
    <t>90.031</t>
  </si>
  <si>
    <t>Chur - Rhäzüns - Thusis - Fürstenaubruck (Nachtbus N1)</t>
  </si>
  <si>
    <t>90.032</t>
  </si>
  <si>
    <t>Chur - Trimmis - Zizers - Landquart (Bahnersatz Linie 32)</t>
  </si>
  <si>
    <t>90.033</t>
  </si>
  <si>
    <t>Landquart – Klosters (Bahnersatz Linie 33)&lt;br/&gt;_x000D_
Chur - Zizers - Landquart - Klosters - Davos (Nachtbus N33)</t>
  </si>
  <si>
    <t>90.034</t>
  </si>
  <si>
    <t>N3, N13, N32</t>
  </si>
  <si>
    <t xml:space="preserve">Chur - Untervaz (Nachtbus N3)&lt;br/&gt;_x000D_
Chur - Landquart - Maienfeld (Nachtbus N13)&lt;br/&gt;_x000D_
Chur - Untervaz - Landquart (Nachtbus N32)&lt;br/&gt;_x000D_
</t>
  </si>
  <si>
    <t>90.040</t>
  </si>
  <si>
    <t>Chur–Arosa (Bahnersatz) {SK}</t>
  </si>
  <si>
    <t>90.061</t>
  </si>
  <si>
    <t>Arosa Hörnli - Weisshornbahn - Bahnhof - Untersee - Prätschli</t>
  </si>
  <si>
    <t>90.062</t>
  </si>
  <si>
    <t>Arosa Hörnli - Weisshornbahn - Prätschli</t>
  </si>
  <si>
    <t>90.080:N</t>
  </si>
  <si>
    <t>90.080</t>
  </si>
  <si>
    <t>Chur - Domat/Ems - Tamins (alle Kurse)</t>
  </si>
  <si>
    <t>Sammelfeld, keine Linie
Verschoben von "90.080:S".</t>
  </si>
  <si>
    <t>Chur - Domat/Ems - Tamins - Flims - Laax</t>
  </si>
  <si>
    <t>Fidaz - Flims - Laax - Falera {SK} (Zwischensaison)</t>
  </si>
  <si>
    <t>90.083</t>
  </si>
  <si>
    <t xml:space="preserve">Tamins - Felsberg </t>
  </si>
  <si>
    <t>90.101</t>
  </si>
  <si>
    <t>Fidaz - Flims - Laax - Falera (FLF Ortsbus)</t>
  </si>
  <si>
    <t>90.112</t>
  </si>
  <si>
    <t>Flims Dorf Bergbahnen - Pleuncas (Wintersaison) (FLF Ortsbus)</t>
  </si>
  <si>
    <t>90.113</t>
  </si>
  <si>
    <t>Flims Dorf Bergbahnen - Caglims (Wintersaison) (FLF Ortsbus)</t>
  </si>
  <si>
    <t>90.114</t>
  </si>
  <si>
    <t>Flims Dorf Bergbahnen - Flims Waldhaus Lieptgas (Wintersaison) (FLF Ortsbus)</t>
  </si>
  <si>
    <t>90.115</t>
  </si>
  <si>
    <t>Flims Dorf Bergbahnen - Flims Waldhaus Kath. Kirche (Wintersaison) (FLF Ortsbus)</t>
  </si>
  <si>
    <t>90.116</t>
  </si>
  <si>
    <t>Flims Dorf Bergbahnen - Flims WaldhausPrau la Selva (Wintersaison) (FLF Ortsbus</t>
  </si>
  <si>
    <t>90.117</t>
  </si>
  <si>
    <t>Flims Dorf Bergbahnen - Fischeisch (Wintersaison) (FLF Ortsbus)</t>
  </si>
  <si>
    <t>90.121</t>
  </si>
  <si>
    <t>Laax GR Bergbahnen - Salums sura (Wintersaison)(FLF Ortsbus)</t>
  </si>
  <si>
    <t>90.122</t>
  </si>
  <si>
    <t>Laax GR Bergbahnen - Cons (Wintersaison) (FLF Ortsbus)</t>
  </si>
  <si>
    <t>90.124</t>
  </si>
  <si>
    <t>Laax GR Bergbahnen - Taviarna (Wintersaison) (FLF Ortsbus)</t>
  </si>
  <si>
    <t>90.125</t>
  </si>
  <si>
    <t>Laax GR posta - Nagens (Sommer) (FLF Ortsbus)</t>
  </si>
  <si>
    <t>90.131</t>
  </si>
  <si>
    <t>Falera Manduns - Ponylift, (Wintersaison) (FLF Ortsbus)</t>
  </si>
  <si>
    <t>Chur - S. Bernardino - Bellinzona (Chur - Bellinzona-Linie)</t>
  </si>
  <si>
    <t>Chur - Lenzerheide - Bivio - Julier - St. Moritz&lt;br/&gt;(Julierpass-Linie)</t>
  </si>
  <si>
    <t>Lenzerheide/Lai - Zorten</t>
  </si>
  <si>
    <t>Sportbus Lenzerheide/Lai (Saisonbetrieb Winter und Sommer)</t>
  </si>
  <si>
    <t>Seewis Dorf - Grüsch - Landquart</t>
  </si>
  <si>
    <t>90.225</t>
  </si>
  <si>
    <t>Küblis – Fideris Heuberg</t>
  </si>
  <si>
    <t>St. Antönien Platz - Bärgli</t>
  </si>
  <si>
    <t>90.227</t>
  </si>
  <si>
    <t>St. Antönien Platz - Partnun Alpenrösli</t>
  </si>
  <si>
    <t>90.228</t>
  </si>
  <si>
    <t>St. Antönien Platz - Gafia Edelweiss</t>
  </si>
  <si>
    <t>Klosters - Serneus - Küblis {SK}</t>
  </si>
  <si>
    <t>Klosters Platz - Täschi - Monbiel {SK}_x000D_
&lt;br/&gt;Klosters Platz - Doggiboden - Monbiel {SK}</t>
  </si>
  <si>
    <t>Klosters Platz - Selfranga (Linie 4)</t>
  </si>
  <si>
    <t>Klosters Platz - Russna (Talbus)</t>
  </si>
  <si>
    <t>90.301</t>
  </si>
  <si>
    <t>Davos Laret - Davos Wolfgang - Davos Dorf - Davos Platz</t>
  </si>
  <si>
    <t>90.303</t>
  </si>
  <si>
    <t>Stilli - Davos Dorf - Parsennbahn - Davos Platz - Davos Dorf</t>
  </si>
  <si>
    <t>90.304</t>
  </si>
  <si>
    <t xml:space="preserve">Davos Dorf - Davos Platz - Parsennbahn - Davos Dorf - Stilli </t>
  </si>
  <si>
    <t>90.308</t>
  </si>
  <si>
    <t>Davos Platz - Davos Clavadel - Sertig</t>
  </si>
  <si>
    <t>90.310</t>
  </si>
  <si>
    <t>Davos Glaris - Davos Monstein</t>
  </si>
  <si>
    <t>90.312</t>
  </si>
  <si>
    <t>Davos Dorf - Davos Dischma - Dürrboden</t>
  </si>
  <si>
    <t>90.313</t>
  </si>
  <si>
    <t>Davos Dorf - Davos Dischma</t>
  </si>
  <si>
    <t>90.321</t>
  </si>
  <si>
    <t>Davos Laret - Davos Wolfgang - Davos Dorf  WEF Linie Rot</t>
  </si>
  <si>
    <t>90.322</t>
  </si>
  <si>
    <t xml:space="preserve">Davos Stilli - Dischmakreuzung - Davos Platz - Davos Spital  WEF Linie Blau _x000D_
</t>
  </si>
  <si>
    <t>90.323</t>
  </si>
  <si>
    <t>Davos Platz - Davos Frauenkirch - Davos Glaris  WEF Linie Gelb</t>
  </si>
  <si>
    <t>Davos Platz - Flüela - Susch - Zernez (Flüelapass-Linie)</t>
  </si>
  <si>
    <t>Versam Station - Versam Dorf - Thalkirch&lt;br/&gt;Versam Station - Versam Dorf - Tenna</t>
  </si>
  <si>
    <t>90.404</t>
  </si>
  <si>
    <t>Laax - Valendas-Imschlacht {SK}</t>
  </si>
  <si>
    <t>Ilanz - Riein</t>
  </si>
  <si>
    <t>Ilanz - Laax - Falera&lt;br/&gt;Ilanz - Laax - Flims</t>
  </si>
  <si>
    <t>90.420</t>
  </si>
  <si>
    <t>Ilanz - Disentis/Mustér (Bahnersatz) {SK}</t>
  </si>
  <si>
    <t>Disentis/Mustér - Laax GR (Steila-Bus, Wintersaison)</t>
  </si>
  <si>
    <t>Ilanz - Vals - Zervreila (Valser-Linie)</t>
  </si>
  <si>
    <t>Pitasch - Mulin da Pitasch&lt;br/&gt;Duvin - Mulin da Pitasch</t>
  </si>
  <si>
    <t>Uors - Camuns - Vella</t>
  </si>
  <si>
    <t>Ilanz - Vrin - Puzzatsch (Ilanz - Vrin - (Puzzatsch)-Linie)</t>
  </si>
  <si>
    <t>Ilanz - Luven {SK}</t>
  </si>
  <si>
    <t>Degen - Vattiz - Vella</t>
  </si>
  <si>
    <t>Sportbus Obersaxen (Verkehrt nur in der Wintersaison)</t>
  </si>
  <si>
    <t>Campliun - Breil/Brigels Pendicularas - Crest la Crusch (verkehrt nur in der Wintersaison)</t>
  </si>
  <si>
    <t>Disentis/Mustér - Cavardiras</t>
  </si>
  <si>
    <t>Disentis/Mustér Bahnhof - Bergbahnen - Faltscharidas (verkehrt nur in der Wintersaison)</t>
  </si>
  <si>
    <t>Tumegl/Tomils - Trans - Oberscheid - Feldis/Veulden</t>
  </si>
  <si>
    <t>Thusis - Cazis - (Almens) - Rhäzüns</t>
  </si>
  <si>
    <t>Thusis - Mutten - Obermutten (Thusis - Mutten-Linie)</t>
  </si>
  <si>
    <t>Thusis - Rongellen</t>
  </si>
  <si>
    <t>Thusis - Splügen - S. Bernardino (Splügen - San Bernardino-Linie)</t>
  </si>
  <si>
    <t>90.552</t>
  </si>
  <si>
    <t>Andeer - Cresta (Avers) - Juf</t>
  </si>
  <si>
    <t>Wergenstein Dorf - Dumagns - Tguma</t>
  </si>
  <si>
    <t>90.561</t>
  </si>
  <si>
    <t>Splügen - Monte Spluga - Chiavenna (Splügenpass-Linie)</t>
  </si>
  <si>
    <t>90.570</t>
  </si>
  <si>
    <t>Thusis - Bergün/Bravuogn</t>
  </si>
  <si>
    <t>Tiefencastel - Alvaneu Dorf - Filisur</t>
  </si>
  <si>
    <t>Savognin - Parsonz&lt;br/&gt;Salouf - Stierva</t>
  </si>
  <si>
    <t>90.582</t>
  </si>
  <si>
    <t>Savognin - Pendicularas</t>
  </si>
  <si>
    <t>Bergün/Bravuogn - Val Tuors (Rufbus)</t>
  </si>
  <si>
    <t>Bergün/Bravuogn - Preda - Albulapass - La Punt-Chamues-ch (Rufbus)</t>
  </si>
  <si>
    <t xml:space="preserve">Samedan - Pontresina - St. Moritz - Silvaplana - Surlej </t>
  </si>
  <si>
    <t>BuS/eng</t>
  </si>
  <si>
    <t xml:space="preserve">Bernina Lagalbbahn - Pontresina - St. Moritz - Silvaplana - Sils/Segl - Maloja </t>
  </si>
  <si>
    <t>St. Moritz - Maloja - Castasegna - Chiavenna (Maloja - Bergell/Bregaglia-Linie)</t>
  </si>
  <si>
    <t>Chamues-ch - Samedan - St. Moritz - Sils</t>
  </si>
  <si>
    <t xml:space="preserve">Zernez - Brail - S-chanf - Zuoz - Chamues-ch </t>
  </si>
  <si>
    <t>90.609</t>
  </si>
  <si>
    <t xml:space="preserve">St. Moritz Schulhausplatz - Bahnhof - Signalbahn - Youth Hostel </t>
  </si>
  <si>
    <t>90.610</t>
  </si>
  <si>
    <t xml:space="preserve">Cinous-chel-Brail - Samedan - Pontresina (Nachtbusse) _x000D_
Samedan - Pontresina - St. Moritz - Silvaplana - Sils/Segl - Maloja  (Nachtbusse) </t>
  </si>
  <si>
    <t>90.620</t>
  </si>
  <si>
    <t>Surlej - Silvaplana Ortsbus Shuttle</t>
  </si>
  <si>
    <t>St. Moritz - Menaggio - LuganoPalm Express)</t>
  </si>
  <si>
    <t>90.701</t>
  </si>
  <si>
    <t>Tirano - Poschiavo - Ospizio Bernina - Pontresina - Samedan {SK}</t>
  </si>
  <si>
    <t>Campocologno - Poschiavo - Percosta</t>
  </si>
  <si>
    <t>Sfazù - Alp Camp</t>
  </si>
  <si>
    <t>90.705</t>
  </si>
  <si>
    <t xml:space="preserve">St. Moritz - Pontresina - Bernina Diavolezza - Livigno </t>
  </si>
  <si>
    <t>90.706</t>
  </si>
  <si>
    <t>Poschiavo - Livigno (Linie 706)</t>
  </si>
  <si>
    <t>90.711</t>
  </si>
  <si>
    <t xml:space="preserve">Brusio - Selvaplana </t>
  </si>
  <si>
    <t>90.731</t>
  </si>
  <si>
    <t>Tirano - Lugano (Bernina-Express)</t>
  </si>
  <si>
    <t>RhB Auto</t>
  </si>
  <si>
    <t>Zernez - Müstair - Malles/Mals (Engadin-Meran-Linie)</t>
  </si>
  <si>
    <t>90.815</t>
  </si>
  <si>
    <t>Zernez - Livigno</t>
  </si>
  <si>
    <t>Müstair - Sta. Maria Val Müstair - Stelvio - Bormio - Tirano {SK}</t>
  </si>
  <si>
    <t>90.831</t>
  </si>
  <si>
    <t>Fuldera - Val Vau {SK}</t>
  </si>
  <si>
    <t>Scuol - Ardez - Guarda</t>
  </si>
  <si>
    <t>90.901</t>
  </si>
  <si>
    <t>Scuol-Tarasp - Scuol Sura - Scuol Sot (Rundkurs Sommer)&lt;br /&gt;Scuol-Tarasp - Scuol Sot (Rundkurs Winter)</t>
  </si>
  <si>
    <t>90.902</t>
  </si>
  <si>
    <t>Scuol-Tarasp - Scuol Sura (Rundkurs Winter)</t>
  </si>
  <si>
    <t>Scuol - S-charl (Scuol - Val S-charl-Linie)</t>
  </si>
  <si>
    <t>Scuol - Martina - Samnaun (Landeck)/(Mals/Malles) {SK}</t>
  </si>
  <si>
    <t>90.922</t>
  </si>
  <si>
    <t>Scuol - Vnà - Ramosch - Martina</t>
  </si>
  <si>
    <t>Scuol - Sent (alle Kurse) - Sur En {SK}</t>
  </si>
  <si>
    <t>90.951</t>
  </si>
  <si>
    <t>Samnaun: Ortsbus</t>
  </si>
  <si>
    <t>90.952</t>
  </si>
  <si>
    <t xml:space="preserve"> Samnaun: Sportbus</t>
  </si>
  <si>
    <t>90.960</t>
  </si>
  <si>
    <t>Susch–Lavin–Ardez–Scuol-Tarasp (Bahnersatz) {SK}</t>
  </si>
  <si>
    <t>91.273</t>
  </si>
  <si>
    <t>Mals/Malles - Nauders - Martina</t>
  </si>
  <si>
    <t>SAD Auto</t>
  </si>
  <si>
    <t>94.210</t>
  </si>
  <si>
    <t>Landeck - Nauders/Martina</t>
  </si>
  <si>
    <t>VVTIROL</t>
  </si>
  <si>
    <t>94.218</t>
  </si>
  <si>
    <t>4218</t>
  </si>
  <si>
    <t>Landeck - Nauders - (Martina) (Linie 4218/4220)</t>
  </si>
  <si>
    <t>POSTBUS A</t>
  </si>
  <si>
    <t>Renens VD - Ecublens VD - Chavannes-R. - Lausanne (m1) {SK}</t>
  </si>
  <si>
    <t>Verschoben von "00203".</t>
  </si>
  <si>
    <t>Lausanne - Lausanne-Flon - Epalinges (m2) {SK}</t>
  </si>
  <si>
    <t>Verschoben von "00204".</t>
  </si>
  <si>
    <t>Feld/Linie</t>
  </si>
  <si>
    <t>TUV Kontrolle</t>
  </si>
  <si>
    <t>Linienbezeichnung EFA</t>
  </si>
  <si>
    <t>Umnummerierungsvorschlag</t>
  </si>
  <si>
    <t>Kompakte Liniennummer</t>
  </si>
  <si>
    <t>Buchüberschrift</t>
  </si>
  <si>
    <t>Unternehmer/Zweigstelle</t>
  </si>
  <si>
    <t>Betriebszweig</t>
  </si>
  <si>
    <t>Linienbezeichnung pers. Fahrplan</t>
  </si>
  <si>
    <t>Verantwortlicher Benutzer</t>
  </si>
  <si>
    <t>Externe Nummer</t>
  </si>
  <si>
    <t>Selbstkontrolle</t>
  </si>
  <si>
    <t>Rollstuhlgängigkeit</t>
  </si>
  <si>
    <t>Zuständige Organisation</t>
  </si>
  <si>
    <t>Publikationsphase</t>
  </si>
  <si>
    <t>Mit Leistung</t>
  </si>
  <si>
    <t>Publikationspflicht</t>
  </si>
  <si>
    <t>bleibt unverändert</t>
  </si>
  <si>
    <t>1-100-F-j20</t>
  </si>
  <si>
    <t>Lausanne - Sion - Brig - (RER Vaud, lignes S2, S3)</t>
  </si>
  <si>
    <t>11 - SBB - Schweizerische Bundesbahnen SBB - SBB</t>
  </si>
  <si>
    <t>1 - Bahn</t>
  </si>
  <si>
    <t>Mischlinie manuell</t>
  </si>
  <si>
    <t>U128270 - Gauch</t>
  </si>
  <si>
    <t>1-101-F-j20</t>
  </si>
  <si>
    <t>Lausanne-Flon - Echallens - Bercher</t>
  </si>
  <si>
    <t>55 - LEB - Lausanne-Echallens-Bercher - LEB</t>
  </si>
  <si>
    <t>U162205 - Wirz</t>
  </si>
  <si>
    <t>1-111-F-j20</t>
  </si>
  <si>
    <t>Vevey - Puidoux-Chexbres (Train des Vignes) (RER Vaud, ligne S7)</t>
  </si>
  <si>
    <t>1-112-F-j20</t>
  </si>
  <si>
    <t>Vevey - Blonay - Les Pléiades - (Blonay–Les Pléiades à crémaillère)</t>
  </si>
  <si>
    <t>42 - MVR - Montreux-Vevey-Riviera (cev) - MVR</t>
  </si>
  <si>
    <t>1-115-F-j20</t>
  </si>
  <si>
    <t>Blonay - Chamby -Chamby-Musée (Chemin de fer-musée)</t>
  </si>
  <si>
    <t>371 - BC- - Société coopérative du Chemin de fer - Musée Blonay-Chamby - BC-</t>
  </si>
  <si>
    <t>115.1</t>
  </si>
  <si>
    <t>1-115-G-j20</t>
  </si>
  <si>
    <t>Chamby-Musée - Blonay - Vevey (Trains à vapeur)</t>
  </si>
  <si>
    <t>1-120-F-j20</t>
  </si>
  <si>
    <t>64 - MOB - Montreux-Oberland Bernois - MOB</t>
  </si>
  <si>
    <t>1-121-F-j20</t>
  </si>
  <si>
    <t>131 - MVR - Montreux-Vevey-Riviera (mtgn) - MVR</t>
  </si>
  <si>
    <t>1-124-F-j20</t>
  </si>
  <si>
    <t>27 - TPC - Transports Publics du Chablais (asd) - TPC</t>
  </si>
  <si>
    <t>1-125-F-j20</t>
  </si>
  <si>
    <t>23 - TPC - Transports Publics du Chablais - TPC</t>
  </si>
  <si>
    <t>1-126-F-j20</t>
  </si>
  <si>
    <t>24 - TPC - Transports Publics du Chablais (aomc) - TPC</t>
  </si>
  <si>
    <t>1-127-F-j20</t>
  </si>
  <si>
    <t>Bex - Villars-sur-Ollon</t>
  </si>
  <si>
    <t>39 - TPC - Transports Publics du Chablais (bvb) - TPC</t>
  </si>
  <si>
    <t>1-128-F-j20</t>
  </si>
  <si>
    <t>Villars-sur-Ollon - Col-de-Bretaye</t>
  </si>
  <si>
    <t>1-130-F-j20</t>
  </si>
  <si>
    <t>St-Gingolph - Bouveret - Monthey - St-Maurice</t>
  </si>
  <si>
    <t>74 - RA - Regionalps - RA</t>
  </si>
  <si>
    <t>1-132-F-j20</t>
  </si>
  <si>
    <t>Martigny - Le Châtelard-Frontière - Vallorcine - Chamonix - St-Gervais</t>
  </si>
  <si>
    <t>61 - TMR - Transports de Martigny et Régions (mc) - TMR</t>
  </si>
  <si>
    <t>1-133-F-j20</t>
  </si>
  <si>
    <t>Martigny - Sembrancher - Le Châble - (Verbier) Sembrancher - Orsières</t>
  </si>
  <si>
    <t>1-138-F-j20</t>
  </si>
  <si>
    <t>Brig - Visp (alle Züge)</t>
  </si>
  <si>
    <t>U149918 - Schürch</t>
  </si>
  <si>
    <t>1-139-F-j20</t>
  </si>
  <si>
    <t>121 - GGB - Gornergratbahn - GGB</t>
  </si>
  <si>
    <t>1-140-F-j20</t>
  </si>
  <si>
    <t>93 - MGB - Matterhorn Gotthard Bahn (bvz) - MGB</t>
  </si>
  <si>
    <t>1-141-F-j20</t>
  </si>
  <si>
    <t>Täsch - Zermatt (Shuttle-Züge mit Gepäck-Trolley)</t>
  </si>
  <si>
    <t>1-142-F-j20</t>
  </si>
  <si>
    <t>48 - MGB - Matterhorn Gotthard Bahn (fo) - MGB</t>
  </si>
  <si>
    <t>1-144-F-j20</t>
  </si>
  <si>
    <t>Glacier Express Zermatt - Brig - Andermatt - Disentis/Mustèr–Chur - St. Moritz</t>
  </si>
  <si>
    <t>48 - MGB - Matterhorn Gotthard Bahn (fo) - MGB-4</t>
  </si>
  <si>
    <t>1-145-F-j20</t>
  </si>
  <si>
    <t>1-150-F-j20</t>
  </si>
  <si>
    <t>Genève-Aéroport FLUG.Z - Genève - Nyon - Morges - Lausanne (RER Vaud, lignes S3, S4) (Annemasse -) Genève - Coppet  (LEMAN EXPRESS, lignes L1, L2, L3, L4)</t>
  </si>
  <si>
    <t>MS - Stahl</t>
  </si>
  <si>
    <t>1-151-F-j20</t>
  </si>
  <si>
    <t>Annemasse - Genève - Coppet (LEMAN EXPRESS, lignes L1, L2, L3, L4)</t>
  </si>
  <si>
    <t>1-152-F-j20</t>
  </si>
  <si>
    <t>Bellegarde (Ain) - La Plaine  - Genève (LEMAN EXPRESS, lignes L5, L6)</t>
  </si>
  <si>
    <t>1-153-F-j20</t>
  </si>
  <si>
    <t>Genève-Aéroport - Genève (tous les trains)</t>
  </si>
  <si>
    <t>1-155-F-j20</t>
  </si>
  <si>
    <t>Nyon - St-Cergue - La Cure</t>
  </si>
  <si>
    <t>66 - NSt - Nyon-St-Cergue-Morez - NSt</t>
  </si>
  <si>
    <t>1-156-F-j20</t>
  </si>
  <si>
    <t>Morges - Apples - Bière Apples - L'Isle</t>
  </si>
  <si>
    <t>29 - MBC - Transports de la région Morges-Bière-Cossonay - MBC</t>
  </si>
  <si>
    <t>1-200-F-j20</t>
  </si>
  <si>
    <t>Vallorbe - Lausanne - (RER Vaud, ligne S2)</t>
  </si>
  <si>
    <t>1-201-F-j20</t>
  </si>
  <si>
    <t>Vallorbe - Le Brassus</t>
  </si>
  <si>
    <t>69 - TRA - Transports Vallée de Joux-Yverdon-Ste-Croix (pbr) - TRA</t>
  </si>
  <si>
    <t>1-202-F-j20</t>
  </si>
  <si>
    <t>Lausanne - Renens VD - Cossonay-Penthalaz - (tous les trains)</t>
  </si>
  <si>
    <t>1-210-F-j20</t>
  </si>
  <si>
    <t>Lausanne - Yverdon-les-Bains - Neuchâtel - Biel/Bienne (RER Vaud, - lignes S1, S5)</t>
  </si>
  <si>
    <t>1-211-F-j20</t>
  </si>
  <si>
    <t>67 - TRA - Transports Vallée de Joux-Yverdon-Ste-Croix (oc) - TRA</t>
  </si>
  <si>
    <t>1-212-F-j20</t>
  </si>
  <si>
    <t>Ste-Croix - Yverdon-les-Bains</t>
  </si>
  <si>
    <t>97 - TRA - Transports Vallée de Joux-Yverdon-Ste-Croix - TRA</t>
  </si>
  <si>
    <t>1-215-F-j20</t>
  </si>
  <si>
    <t>44 - TRN - Transports Publics Neuchâtelois SA (cmn) - TRN</t>
  </si>
  <si>
    <t>1-221-F-j20</t>
  </si>
  <si>
    <t>Frasne/Buttes - Fleurier - Travers - Neuchâtel</t>
  </si>
  <si>
    <t>73 - TRN - Transports Publics Neuchâtelois SA (rvt) - TRN</t>
  </si>
  <si>
    <t>1-222-F-j20</t>
  </si>
  <si>
    <t>Les Ponts-de-Martel - La Chaux-de-Fonds</t>
  </si>
  <si>
    <t>1-223-F-j20</t>
  </si>
  <si>
    <t>Col-des-Roches - Le Locle - La Chaux-de-Fonds - Neuchâtel</t>
  </si>
  <si>
    <t>1-224-F-j20</t>
  </si>
  <si>
    <t>1-225-F-j20</t>
  </si>
  <si>
    <t>La Chaux-de-Fonds - St-Imier - Sonceboz - Biel/Bienne</t>
  </si>
  <si>
    <t>1-226-F-j20</t>
  </si>
  <si>
    <t>Moutier - Tavannes - Sonceboz - Biel/Bienne</t>
  </si>
  <si>
    <t>1-230-F-j20</t>
  </si>
  <si>
    <t>Biel/Bienne - Moutier - Delémont - Laufen - Basel</t>
  </si>
  <si>
    <t>1-231-F-j20</t>
  </si>
  <si>
    <t>Biel/Bienne - Grenchen Nord/Süd - (alle Züge)</t>
  </si>
  <si>
    <t>1-236-F-j20</t>
  </si>
  <si>
    <t>43 - CJ - Chemins de fer du Jura - CJ</t>
  </si>
  <si>
    <t>1-237-F-j20</t>
  </si>
  <si>
    <t>Le Noirmont - Tavannes</t>
  </si>
  <si>
    <t>1-238-F-j20</t>
  </si>
  <si>
    <t>1-240-F-j20</t>
  </si>
  <si>
    <t>Delle - Boncourt - Porrentruy - Delémont</t>
  </si>
  <si>
    <t>1-249-F-j20</t>
  </si>
  <si>
    <t>Lausanne - Puidoux- Palézieux - (tous les trains)</t>
  </si>
  <si>
    <t>1-250-F-j20</t>
  </si>
  <si>
    <t>Lausanne - Romont - Fribourg - Bern - (RER Vaud, lignes S5, S7, S9) (RER Fribourg | Freiburg, ligne S40)</t>
  </si>
  <si>
    <t>1-251-F-j20</t>
  </si>
  <si>
    <t>Lausanne - Palézieux - Payerne - (RER Vaud, lignes S8, S9)</t>
  </si>
  <si>
    <t>1-252-F-j20</t>
  </si>
  <si>
    <t>Yverdon-les-Bains - Payerne - Fribourg/Freiburg (RER Fribourg I Freiburg, - ligne S30)</t>
  </si>
  <si>
    <t>1-253-F-j20</t>
  </si>
  <si>
    <t>Montbovon - Bulle - Châtel-St-Denis - Palézieux (RER Fribourg | Freiburg, lignes S50, S51)</t>
  </si>
  <si>
    <t>53 - TPF - Transports publics fribourgeois - TPF</t>
  </si>
  <si>
    <t>1-254-F-j20</t>
  </si>
  <si>
    <t>1-255-F-j20</t>
  </si>
  <si>
    <t>Neuchâtel - Ins - Murten - Fribourg/Freiburg RER Fribourg | Freiburg, lignes S20, S21)</t>
  </si>
  <si>
    <t>1-256-F-j20</t>
  </si>
  <si>
    <t>Bulle - Broc (RER Fribourg | Freiburg, ligne S60)</t>
  </si>
  <si>
    <t>1-290-F-j20</t>
  </si>
  <si>
    <t>38 - ASM - Aare Seeland mobil (bti) - ASM</t>
  </si>
  <si>
    <t>1-291-F-j20</t>
  </si>
  <si>
    <t>Kerzers - Lyss - Büren an der Aare</t>
  </si>
  <si>
    <t>33 - BLS - BLS AG (bls) - BLS</t>
  </si>
  <si>
    <t>1-299-F-j20</t>
  </si>
  <si>
    <t>Bern Europaplatz - Bern - Bern Wankdorf (alle Züge)</t>
  </si>
  <si>
    <t>1-300-F-j20</t>
  </si>
  <si>
    <t>Bern - Thun - Spiez - Visp - Brig</t>
  </si>
  <si>
    <t>1-301-F-j20</t>
  </si>
  <si>
    <t>Fribourg/Freiburg - Bern - Thun (S-Bahn Bern, Linien S1, S2)</t>
  </si>
  <si>
    <t>1-302-F-j20</t>
  </si>
  <si>
    <t>Laupen - Bern - Langnau - (S-Bahn Bern, Linie S2)</t>
  </si>
  <si>
    <t>1-303-F-j20</t>
  </si>
  <si>
    <t>Biel/Bienne - Lyss - Bern - Belp - Thun (S-Bahn Bern, Linien S3, S31, S4, S44)</t>
  </si>
  <si>
    <t>1-304-G-j20</t>
  </si>
  <si>
    <t>Bern - Burgdorf - Solothurn - (S-Bahn Bern, Linien S4, S44)</t>
  </si>
  <si>
    <t>1-305-F-j20</t>
  </si>
  <si>
    <t>Neuchâtel - Ins - Kerzers - Bern (S-Bahn Bern, Linien S5, S51, S52) Payerne - Murten/Morat - Kerzers - Bern</t>
  </si>
  <si>
    <t>1-306-F-j20</t>
  </si>
  <si>
    <t>Bern - Schwarzenburg - (S-Bahn Bern, Linie S6)</t>
  </si>
  <si>
    <t>1-307-F-j20</t>
  </si>
  <si>
    <t>Bern - Bolligen - Worb Dorf (S-Bahn Bern, Linie S7)</t>
  </si>
  <si>
    <t>88 - RBS - Regionalverkehr Bern-Solothurn - RBS</t>
  </si>
  <si>
    <t>1-308-F-j20</t>
  </si>
  <si>
    <t>Bern - Solothurn (S-Bahn Bern, Linie S8)</t>
  </si>
  <si>
    <t>1-309-F-j20</t>
  </si>
  <si>
    <t>Bern - Unterzollikofen (S-Bahn Bern, Linie S9)</t>
  </si>
  <si>
    <t>1-310-F-j20</t>
  </si>
  <si>
    <t>Bern - Thun - Spiez - Interlaken</t>
  </si>
  <si>
    <t>1-311-F-j20</t>
  </si>
  <si>
    <t>35 - BOB - Berner Oberland-Bahnen - BOB</t>
  </si>
  <si>
    <t>1-312-F-j20</t>
  </si>
  <si>
    <t>1-313-F-j20</t>
  </si>
  <si>
    <t>32 - BLM - Lauterbrunnen-Mürren - BLM</t>
  </si>
  <si>
    <t>1-314-F-j20</t>
  </si>
  <si>
    <t>140 - BOB - Berner Oberland-Bahnen - BOB</t>
  </si>
  <si>
    <t>1-320-F-j20</t>
  </si>
  <si>
    <t>1-330-F-j20</t>
  </si>
  <si>
    <t>Spiez - Lötschberg - Brig</t>
  </si>
  <si>
    <t>1-340-F-j20</t>
  </si>
  <si>
    <t>Burgdorf - Konolfingen - Thun</t>
  </si>
  <si>
    <t>1-304-H-j20</t>
  </si>
  <si>
    <t>Bern - Burgdorf - Langnau/Sumiswald-Grünen (S-Bahn Bern, - Linien S4, S44)</t>
  </si>
  <si>
    <t>1-410-F-j20</t>
  </si>
  <si>
    <t>1-411-F-j20</t>
  </si>
  <si>
    <t>Moutier - Solothurn</t>
  </si>
  <si>
    <t>1-412-F-j20</t>
  </si>
  <si>
    <t>Balsthal - Oensingen</t>
  </si>
  <si>
    <t>68 - OeB - Oensingen-Balsthal-Bahn - OeB</t>
  </si>
  <si>
    <t>1-413-F-j20</t>
  </si>
  <si>
    <t>Solothurn - Oensingen - Langenthal</t>
  </si>
  <si>
    <t>81 - ASM - Aare Seeland mobil (snb) - ASM</t>
  </si>
  <si>
    <t>1-414-F-j20</t>
  </si>
  <si>
    <t>56 - ASM - Aare Seeland mobil (rvo) - ASM</t>
  </si>
  <si>
    <t>1-440-F-j20</t>
  </si>
  <si>
    <t>Langnau - Wolhusen - Luzern Langenthal - Wolhusen - Luzern</t>
  </si>
  <si>
    <t>1-450-F-j20</t>
  </si>
  <si>
    <t>Bern - Olten</t>
  </si>
  <si>
    <t>1-455-F-j20</t>
  </si>
  <si>
    <t>Bern - Luzern</t>
  </si>
  <si>
    <t>1-460-F-j20</t>
  </si>
  <si>
    <t>Bern - Langnau - Luzern</t>
  </si>
  <si>
    <t>1-470-F-j20</t>
  </si>
  <si>
    <t>Luzern - Brünig - Interlaken</t>
  </si>
  <si>
    <t>86 - ZB - Zentralbahn - ZB</t>
  </si>
  <si>
    <t>U117300 - Facen</t>
  </si>
  <si>
    <t>1-471-F-j20</t>
  </si>
  <si>
    <t>Topzüge GoldenPass Line Luzern - Interlaken - Zweisimmen - Montreux</t>
  </si>
  <si>
    <t>1-472-F-j20</t>
  </si>
  <si>
    <t>Luzern - Hergiswil  (alle Züge)</t>
  </si>
  <si>
    <t>Aufhebung 1.3.20</t>
  </si>
  <si>
    <t>1-472-G-j20</t>
  </si>
  <si>
    <t>Matt Bus Hergiswil</t>
  </si>
  <si>
    <t>unverändert</t>
  </si>
  <si>
    <t>1-473-F-j20</t>
  </si>
  <si>
    <t>136 - PB - Pilatusbahnen - PB</t>
  </si>
  <si>
    <t>1-474-F-j20</t>
  </si>
  <si>
    <t>132 - KWO - Meiringen-Innertkirchen-Bahn - KWO</t>
  </si>
  <si>
    <t>476.0</t>
  </si>
  <si>
    <t>1-475-F-j20</t>
  </si>
  <si>
    <t>104 - BRB - Brienz Rothorn Bahn AG - BRB</t>
  </si>
  <si>
    <t>476.1</t>
  </si>
  <si>
    <t>1-475-G-j20</t>
  </si>
  <si>
    <t>1-480-F-j20</t>
  </si>
  <si>
    <t>Luzern - Stans - Engelberg</t>
  </si>
  <si>
    <t>1-498-F-j20</t>
  </si>
  <si>
    <t>87000 - SNCF - Société Nationale des Chemins de fer Français - SNCF-1</t>
  </si>
  <si>
    <t>1-499-F-j20</t>
  </si>
  <si>
    <t>06____ - DB - DB Regio AG Baden-Württemberg - DB</t>
  </si>
  <si>
    <t>1-500-F-j20</t>
  </si>
  <si>
    <t>Basel - Olten</t>
  </si>
  <si>
    <t>1-501-F-j20</t>
  </si>
  <si>
    <t>Basel SBB - Lörrach Hbf - Zell (Wiesental) (S6) Weil am Rhein - Lörrach Hbf - Zell (Wiesental) (S5)</t>
  </si>
  <si>
    <t>1-502-F-j20</t>
  </si>
  <si>
    <t>Waldenburg - Liestal (Linie 19)</t>
  </si>
  <si>
    <t>94 - BLT - Waldenburgerbahn - BLT</t>
  </si>
  <si>
    <t>1-503-F-j20</t>
  </si>
  <si>
    <t>1-505-F-j20</t>
  </si>
  <si>
    <t>Dornach - Basel Bahnhof SBB - Rodersdorf - (BLT-Linie 10)</t>
  </si>
  <si>
    <t>37 - BLT - Baselland Transport - BLT</t>
  </si>
  <si>
    <t>1-506-F-j20</t>
  </si>
  <si>
    <t>Ettingen - Oberwil - Basel Wiesenplatz (BLT-Linie 17)</t>
  </si>
  <si>
    <t>1-507-F-j20</t>
  </si>
  <si>
    <t>Aesch - Basel Bahnhof SBB - St-Louis Grenze (BLT-Linie 11)</t>
  </si>
  <si>
    <t>508.1</t>
  </si>
  <si>
    <t>1-508-F-j20</t>
  </si>
  <si>
    <t>Reinach Süd - Denkmal - Basel Theater (BLT-Linie E11)</t>
  </si>
  <si>
    <t>1-508-G-j20</t>
  </si>
  <si>
    <t>Reinach Süd - Heiliggeistkirche - Basel Theater (BLT-Linie E11)</t>
  </si>
  <si>
    <t>1-510-F-j20</t>
  </si>
  <si>
    <t>Olten - Luzern</t>
  </si>
  <si>
    <t>Mischlinie automatisch</t>
  </si>
  <si>
    <t>1-514-F-j20</t>
  </si>
  <si>
    <t>1-550-F-j20</t>
  </si>
  <si>
    <t>Bern - Zürich HB</t>
  </si>
  <si>
    <t>1-600-F-j20</t>
  </si>
  <si>
    <t>Basel/Zürich - Gotthard (GBT) - Bellinzona - Milano</t>
  </si>
  <si>
    <t>1-601-F-j20</t>
  </si>
  <si>
    <t>Luzern - Rotkreuz - Arth-Goldau - Erstfeld Baar Lindenpark - Zug - Rotkreuz - Arth-Godlau - Ersfeld</t>
  </si>
  <si>
    <t>1-602-F-j20</t>
  </si>
  <si>
    <t>137 - RB - Rigi Bahnen AG - RB</t>
  </si>
  <si>
    <t>1-603-F-j20</t>
  </si>
  <si>
    <t>1-615-F-j20</t>
  </si>
  <si>
    <t>Realp DFB - Furka - Gletsch - Oberwald</t>
  </si>
  <si>
    <t>160 - DFB - Dampfbahn Furka-Bergstrecke - DFB</t>
  </si>
  <si>
    <t>1-620-F-j20</t>
  </si>
  <si>
    <t>49 - FAR - Ferrovie Autolinee Regionali Ticinesi - FAR</t>
  </si>
  <si>
    <t>1-630-F-j20</t>
  </si>
  <si>
    <t>Como - Chiasso - Mendrisio - Varese (S40) Bellinzona - Mendrisio - Varese - Malpensa Aeroporto (S50) (Ferrovia - Regionale TILO-Linea S40, S50)</t>
  </si>
  <si>
    <t>1-631-F-j20</t>
  </si>
  <si>
    <t>Erstfeld - Airolo - Bellinzona - Chiasso - Milano (Ferrovia - Regionale TILO-Linea S10)</t>
  </si>
  <si>
    <t>1-632-F-j20</t>
  </si>
  <si>
    <t>Biasca - Bellinzona - Locarno (Ferrovia Regionale - TILO-Linea S20)</t>
  </si>
  <si>
    <t>1-633-F-j20</t>
  </si>
  <si>
    <t>(Bellinzona -) Cadenazzo - Luino - Gallarate (Ferrovia Regionale TILO-Linea S30)</t>
  </si>
  <si>
    <t>1-635-F-j20</t>
  </si>
  <si>
    <t>Lugano - Ponte Tresa (Linea S60)</t>
  </si>
  <si>
    <t>47 - FLP - Lugano-Ponte Tresa - FLP</t>
  </si>
  <si>
    <t>1-636-F-j20</t>
  </si>
  <si>
    <t>129 - MG - Ferrovia Monte Generoso - MG</t>
  </si>
  <si>
    <t>1-643-F-j20</t>
  </si>
  <si>
    <t>Aarau - Schöftland  (S14)</t>
  </si>
  <si>
    <t>96 - AVA - Aargau Verkehr AG - AVA</t>
  </si>
  <si>
    <t>1-644-F-j20</t>
  </si>
  <si>
    <t>Aarau - Menziken  (S14)</t>
  </si>
  <si>
    <t>1-650-F-j20</t>
  </si>
  <si>
    <t>Olten - Brugg - Baden - Zürich Olten - Aarau - Lenzburg - Zürich</t>
  </si>
  <si>
    <t>1-650-G-j20</t>
  </si>
  <si>
    <t>Olten - Lenzburg - Zürich</t>
  </si>
  <si>
    <t>1-652-F-j20</t>
  </si>
  <si>
    <t>Brugg - Othmarsingen - Lenzburg</t>
  </si>
  <si>
    <t>1-653-F-j20</t>
  </si>
  <si>
    <t>Aarau - Lenzburg/Othmarsingen - Wohlen - Rotkreuz</t>
  </si>
  <si>
    <t>1-654-F-j20</t>
  </si>
  <si>
    <t>Wohlen - Bremgarten - Dietikon (S-Bahn Zürich, - Linie S17)</t>
  </si>
  <si>
    <t>31 - AVA - Aargau Verkehr AG - AVA</t>
  </si>
  <si>
    <t>1-651-F-j20</t>
  </si>
  <si>
    <t>Lenzburg - Luzern</t>
  </si>
  <si>
    <t>1-660-F-j20</t>
  </si>
  <si>
    <t>Zürich - Zug - Luzern</t>
  </si>
  <si>
    <t>1-670-F-j20</t>
  </si>
  <si>
    <t>Rapperswil - Pfäffikon SZ - (Einsiedeln) - Arth-Goldau</t>
  </si>
  <si>
    <t>82 - SOB - Schweizerische Südostbahn (sob) - SOB</t>
  </si>
  <si>
    <t>U115454 - Hafner</t>
  </si>
  <si>
    <t>1-671-F-j20</t>
  </si>
  <si>
    <t>Rapperswil - Pfäffikon SZ (alle Züge)</t>
  </si>
  <si>
    <t>1-672-F-j20</t>
  </si>
  <si>
    <t>Wädenswil - (Arth-Goldau) - Einsiedeln</t>
  </si>
  <si>
    <t>1-700-F-j20</t>
  </si>
  <si>
    <t>Basel SBB - Frick - Brugg AG - Zürich HB Basel SBB - Stein-Säckingen - Laufenburg</t>
  </si>
  <si>
    <t>1-701-F-j20</t>
  </si>
  <si>
    <t>Baden - Koblenz - Bad Zurzach Baden - Koblenz - Waldshut</t>
  </si>
  <si>
    <t>U201089 - Frank</t>
  </si>
  <si>
    <t>1-703-F-j20</t>
  </si>
  <si>
    <t>Zürich - Regensdorf-Watt - Baden</t>
  </si>
  <si>
    <t>1-710-F-j20</t>
  </si>
  <si>
    <t>Brugg AG - Zürich</t>
  </si>
  <si>
    <t>1-711-F-j20</t>
  </si>
  <si>
    <t>Zürich - Affoltern am Albis - Zug</t>
  </si>
  <si>
    <t>1-712-F-j20</t>
  </si>
  <si>
    <t>Zürich HB - Adliswil - Langnau-Gattikon - Sihlwald (S-Bahn Zürich, Linie S4)</t>
  </si>
  <si>
    <t>78 - SZU - Sihltal-Zürich-Uetliberg-Bahn - SZU</t>
  </si>
  <si>
    <t>1-713-F-j20</t>
  </si>
  <si>
    <t>Zürich HB - Triemli - Uetliberg (S-Bahn Zürich, Linie S10)</t>
  </si>
  <si>
    <t>1-714-F-j20</t>
  </si>
  <si>
    <t>1-720-F-j20</t>
  </si>
  <si>
    <t>Zürich - Thalwil - Ziegelbrücke Zürich - Thalwil - Zug</t>
  </si>
  <si>
    <t>1-730-F-j20</t>
  </si>
  <si>
    <t>Zürich - Meilen - Rapperswil</t>
  </si>
  <si>
    <t>1-731-F-j20</t>
  </si>
  <si>
    <t>Zürich Stadelhofen - Forch - Esslingen (S-Bahn Zürich, Linie S18)</t>
  </si>
  <si>
    <t>46 - FB - Forchbahn - FB</t>
  </si>
  <si>
    <t>1-732-F-j20</t>
  </si>
  <si>
    <t>Zürich Römerhof - Dolder - (ZVV Linie 25)</t>
  </si>
  <si>
    <t>164 - DBZ - Dolderbahn Betriebs AG - DBZ</t>
  </si>
  <si>
    <t>1-735-F-j20</t>
  </si>
  <si>
    <t>Rapperswil - Ziegelbrücke</t>
  </si>
  <si>
    <t>1-736-F-j20</t>
  </si>
  <si>
    <t>1-740-F-j20</t>
  </si>
  <si>
    <t>Zürich - Uster - Wetzikon - Hinwil Zürich - Uster - Wetzikon - Rapperswil - Pfäffikon SZ</t>
  </si>
  <si>
    <t>1-742-F-j20</t>
  </si>
  <si>
    <t>Bauma - Hinwil (historische Züge)</t>
  </si>
  <si>
    <t>908 - DVZ - Dampfbahn-Verein Zürcher Oberland - DVZ</t>
  </si>
  <si>
    <t>1-742-G-j20</t>
  </si>
  <si>
    <t>1-750-F-j20</t>
  </si>
  <si>
    <t>Zürich - Winterthur</t>
  </si>
  <si>
    <t>1-751-F-j20</t>
  </si>
  <si>
    <t>Zürich HB - Wallisellen (alle Züge)</t>
  </si>
  <si>
    <t>1-752-F-j20</t>
  </si>
  <si>
    <t>Zürich HB - Zürich Flughafen - (alle Züge)</t>
  </si>
  <si>
    <t>1-753-F-j20</t>
  </si>
  <si>
    <t>1-754-F-j20</t>
  </si>
  <si>
    <t>1-760-F-j20</t>
  </si>
  <si>
    <t>Schaffhausen - Bülach - Zürich Niederweningen - Oberglatt - Zürich</t>
  </si>
  <si>
    <t>1-761-F-j20</t>
  </si>
  <si>
    <t>Waldshut - Koblenz - Bad Zurzach - Bülach - Winterthur</t>
  </si>
  <si>
    <t>1-762-F-j20</t>
  </si>
  <si>
    <t>1-763-F-j20</t>
  </si>
  <si>
    <t>Erzingen - Schaffhausen - Singen (Hohentwiel)</t>
  </si>
  <si>
    <t>353 - DB/ - Deutsche Bahnhöfe im Kt. Schaffhausen - DB/</t>
  </si>
  <si>
    <t>1-801-F-j20</t>
  </si>
  <si>
    <t>Innenstädtische SBB-Verbindungen Zürich</t>
  </si>
  <si>
    <t>1-820-F-j20</t>
  </si>
  <si>
    <t>65 - THU - THURBO - THU</t>
  </si>
  <si>
    <t>1-821-F-j20</t>
  </si>
  <si>
    <t>1-830-F-j20</t>
  </si>
  <si>
    <t>Konstanz - Weinfelden</t>
  </si>
  <si>
    <t>1-835-F-j20</t>
  </si>
  <si>
    <t>Weinfelden - Wil SG</t>
  </si>
  <si>
    <t>1-840-F-j20</t>
  </si>
  <si>
    <t>Winterthur - Frauenfeld - Romanshorn</t>
  </si>
  <si>
    <t>1-841-F-j20</t>
  </si>
  <si>
    <t>51 - FW - Frauenfeld-Wil - FW</t>
  </si>
  <si>
    <t>1-845-F-j20</t>
  </si>
  <si>
    <t>1-850-F-j20</t>
  </si>
  <si>
    <t>Winterthur – St. Gallen</t>
  </si>
  <si>
    <t>1-852-F-j20</t>
  </si>
  <si>
    <t>1-853-F-j20</t>
  </si>
  <si>
    <t>Wil SG - Nesslau-Neu St. Johann</t>
  </si>
  <si>
    <t>1-853-T-j20</t>
  </si>
  <si>
    <t>1-854-F-j20</t>
  </si>
  <si>
    <t>22 - AB- - Appenzeller Bahnen (ab) - AB-</t>
  </si>
  <si>
    <t>1-855-F-j20</t>
  </si>
  <si>
    <t>Appenzell-Gais-St. Gallen-Speicher-Trogen</t>
  </si>
  <si>
    <t>1-856-F-j20</t>
  </si>
  <si>
    <t>1-857-F-j20</t>
  </si>
  <si>
    <t>22 - AB- - Appenzeller Bahnen (ab) - AB-2</t>
  </si>
  <si>
    <t>1-858-F-j20</t>
  </si>
  <si>
    <t>1-859-F-j20</t>
  </si>
  <si>
    <t>89 - AB- - Appenzeller Bahnen (tb) - AB-</t>
  </si>
  <si>
    <t>1-870-F-j20</t>
  </si>
  <si>
    <t>Romanshorn - St. Gallen - Wattwil - Rapperswil</t>
  </si>
  <si>
    <t>36 - SOB - Schweizerische Südostbahn (bt) - SOB</t>
  </si>
  <si>
    <t>1-880-F-j20</t>
  </si>
  <si>
    <t xml:space="preserve">St. Gallen - Rorschach - Buchs SG - Sargans </t>
  </si>
  <si>
    <t>1-881-F-j20</t>
  </si>
  <si>
    <t>Wil SG - St. Gallen/Herisau - St. Gallen - Altstätten SG (alle Züge)</t>
  </si>
  <si>
    <t>1-900-F-j20</t>
  </si>
  <si>
    <t>Zürich HB - Ziegelbrücke - Sargans - Chur</t>
  </si>
  <si>
    <t>1-900-T-j20</t>
  </si>
  <si>
    <t>1-900-X-j20</t>
  </si>
  <si>
    <t>1-905-F-j20</t>
  </si>
  <si>
    <t>Sargans - Chur (alle SBB-Züge)</t>
  </si>
  <si>
    <t>1-905-V-j20</t>
  </si>
  <si>
    <t>1-910-F-j20</t>
  </si>
  <si>
    <t>Landquart - Davos Platz  Landquart - Vereina - Scuol-Tarasp Landquart - Vereina - St. Moritz</t>
  </si>
  <si>
    <t>72 - RhB - Rhätische Bahn - RhB</t>
  </si>
  <si>
    <t>1-915-F-j20</t>
  </si>
  <si>
    <t>Davos - Filisur</t>
  </si>
  <si>
    <t>1-920-F-j20</t>
  </si>
  <si>
    <t>Chur - Disentis/Mustér - Andermatt</t>
  </si>
  <si>
    <t>1-930-F-j20</t>
  </si>
  <si>
    <t>1-940-F-j20</t>
  </si>
  <si>
    <t>1-941-F-j20</t>
  </si>
  <si>
    <t>Schiers - Landquart - Chur - Thusis</t>
  </si>
  <si>
    <t>1-950-F-j20</t>
  </si>
  <si>
    <t>St. Moritz - Pontresina - Tirano</t>
  </si>
  <si>
    <t>1-960-F-j20</t>
  </si>
  <si>
    <t>Pontresina - Samedan - Scuol-Tarasp St. Moritz - Samedan</t>
  </si>
  <si>
    <t>5-S11-F-j20</t>
  </si>
  <si>
    <t>Züricher S-Bahn Aarau-Zürich HB-Stadelhofen-Winterthur-Seuzach Aarau-Zürich HB-Stadelhofen-Winterthur-Wila</t>
  </si>
  <si>
    <t>5 - Diverse</t>
  </si>
  <si>
    <t>5-S12-F-j20</t>
  </si>
  <si>
    <t>Zürcher S-Bahn Brugg AG - Zürich HB - Stadelhofen - Winterthur - Wil SG</t>
  </si>
  <si>
    <t>5-S14-F-j20</t>
  </si>
  <si>
    <t>Zürcher S-Bahn Affoltern am Albis - Altstetten - Zürich HB - Oerlikon - Hinwil</t>
  </si>
  <si>
    <t>5-S15-F-j20</t>
  </si>
  <si>
    <t>Zürcher S-Bahn Rapperswil - Uster - Zürich HB - Oberglatt - Niederweningen</t>
  </si>
  <si>
    <t>5-S16-F-j20</t>
  </si>
  <si>
    <t>Zürcher S-Bahn Flughafen - Zürich HB - Herrliberg-Feldmeilen</t>
  </si>
  <si>
    <t>5-S19-F-j20</t>
  </si>
  <si>
    <t>Zürcher S-Bahn Koblenz - Dietikon - Zürich HB - Effretikon - Pfäffikon ZH</t>
  </si>
  <si>
    <t>5-S2-F-j20</t>
  </si>
  <si>
    <t>Zürcher S-Bahn Flughafen - Zürich HB - Pfäffikon SZ - Ziegelbrücke</t>
  </si>
  <si>
    <t>5-S20-F-j20</t>
  </si>
  <si>
    <t>Zürcher S-Bahn Stäfa - Zürich HB - Zürich Hardbrücke</t>
  </si>
  <si>
    <t>5-S21-F-j20</t>
  </si>
  <si>
    <t>Zürcher S-Bahn Regensdorf-Watt - Zürich Oerlikon - Zürich HB</t>
  </si>
  <si>
    <t>5-S24-F-j20</t>
  </si>
  <si>
    <t>Zürcher S-Bahn Thayngen - Flughafen - Zürich HB - Thalwil - Zug</t>
  </si>
  <si>
    <t>5-S25-F-j20</t>
  </si>
  <si>
    <t>Zürcher S-Bahn Zürich HB - Ziegelbrücke - Linthal</t>
  </si>
  <si>
    <t>5-S3-F-j20</t>
  </si>
  <si>
    <t>Zürcher S-Bahn Bülach - Zürich Hardbrücke-Zürich HB - Effretikon - Wetzikon</t>
  </si>
  <si>
    <t>5-S5-F-j20</t>
  </si>
  <si>
    <t>Zürcher S-Bahn Zug - Affoltern am Albis - Zürich HB - Uster - Pfäffikon SZ</t>
  </si>
  <si>
    <t>5-S6-F-j20</t>
  </si>
  <si>
    <t>Zürcher S-Bahn Baden - Regensdorf-Watt - Oerlikon - Zürich HB - Uetikon</t>
  </si>
  <si>
    <t>5-S7-F-j20</t>
  </si>
  <si>
    <t>Zürcher S-Bahn Winterthur - Kloten - Zürich HB - Meilen - Rapperswil</t>
  </si>
  <si>
    <t>5-S8-F-j20</t>
  </si>
  <si>
    <t>Zürcher S-Bahn Weinfelden - Winterthur - Wallisellen - Zürich HB - Pfäffikon SZ</t>
  </si>
  <si>
    <t>5-S9-F-j20</t>
  </si>
  <si>
    <t>Zürcher S-Bahn Schaffhausen - Rafz - Zürich HB - Stettbach - Uster</t>
  </si>
  <si>
    <t>1-975-F-j20</t>
  </si>
  <si>
    <t>33 - BLS - BLS AG (bls) - BLS-2</t>
  </si>
  <si>
    <t>1-980-F-j20</t>
  </si>
  <si>
    <t>Autoverlad Lötschberg Kandersteg - Goppenstein</t>
  </si>
  <si>
    <t>1-981-F-j20</t>
  </si>
  <si>
    <t>Autoverlad Simplon Brig - Iselle (I)</t>
  </si>
  <si>
    <t>1-982-F-j20</t>
  </si>
  <si>
    <t>Autoverlad Furka Oberwald - Realp</t>
  </si>
  <si>
    <t>48 - MGB - Matterhorn Gotthard Bahn (fo) - MGB-2</t>
  </si>
  <si>
    <t>1-983-F-j20</t>
  </si>
  <si>
    <t>Autoverlad Oberalp Andermatt - Sedrun RR.A</t>
  </si>
  <si>
    <t>48 - MGB - Matterhorn Gotthard Bahn (fo) - MGB-3</t>
  </si>
  <si>
    <t>1-985-F-j20</t>
  </si>
  <si>
    <t>Vereina Klosters Selfranga–Sagliains</t>
  </si>
  <si>
    <t>2-3-F-j20</t>
  </si>
  <si>
    <t>344 - MBC - Transports de la Région Morges-Bière-Cossonay - MBC</t>
  </si>
  <si>
    <t>2 - SB</t>
  </si>
  <si>
    <t>2-8-F-j20</t>
  </si>
  <si>
    <t>3003 - TBR - Télésiège Buttes-La Robella - TBR</t>
  </si>
  <si>
    <t>2-10-F-j20</t>
  </si>
  <si>
    <t>Neuchâtel-Gare - Université (ligne 110)</t>
  </si>
  <si>
    <t>166 - FUN - Funiculaire Neuchâtel-Université - Neuchâtel-Gare - FUN</t>
  </si>
  <si>
    <t>2-11-F-j20</t>
  </si>
  <si>
    <t>Neuchâtel La Coudre - Chaumont - (ligne 111)</t>
  </si>
  <si>
    <t>15300 - TRN - Transports Publics Neuchâtelois SA - TRN</t>
  </si>
  <si>
    <t>2-12-F-j20</t>
  </si>
  <si>
    <t>Neuchâtel Ecluse - Neuchâtel Plan - (ligne 112)</t>
  </si>
  <si>
    <t>2-16-F-j20</t>
  </si>
  <si>
    <t>Ligerz - Prêles (Tessenberg)</t>
  </si>
  <si>
    <t>128 - ASM - Aare Seeland mobil (ltb) - ASM</t>
  </si>
  <si>
    <t>2-20-F-j20</t>
  </si>
  <si>
    <t>St-Imier - Mont Soleil</t>
  </si>
  <si>
    <t>143 - SMt - Funiculaire Saint-Imier-Mont-Soleil SA - SMt</t>
  </si>
  <si>
    <t>2-22-F-j20</t>
  </si>
  <si>
    <t>103 - VB- - Verkehrsbetriebe Biel - VB-</t>
  </si>
  <si>
    <t>2-23-F-j20</t>
  </si>
  <si>
    <t>101 - VB- - Verkehrsbetriebe Biel - VB-</t>
  </si>
  <si>
    <t>2-26-F-j20</t>
  </si>
  <si>
    <t>Oberdorf SO - Weissenstein (2 Sektionen)</t>
  </si>
  <si>
    <t>202 - SWA - Seilbahn Weissenstein AG - SWA</t>
  </si>
  <si>
    <t>2-29-F-j20</t>
  </si>
  <si>
    <t>237 - LRW - Reigoldswil-Wasserfallen - LRW</t>
  </si>
  <si>
    <t>2-30-F-j20</t>
  </si>
  <si>
    <t>Fribourg-Neuveville/Motta - St-Pierre</t>
  </si>
  <si>
    <t>3004 - TPF - Transports publics fribourgeois - TPF</t>
  </si>
  <si>
    <t>2-35-F-j20</t>
  </si>
  <si>
    <t>Schwarzsee/Lac-Noir - Riggisalp</t>
  </si>
  <si>
    <t>3005 - KBS - Kaisereggbahnen Schwarzsee AG - KBS</t>
  </si>
  <si>
    <t>2-42-F-j20</t>
  </si>
  <si>
    <t>Charmey - Vounetse</t>
  </si>
  <si>
    <t>3008 - TCV - Télécabine Charmey-Vounetse - TCV</t>
  </si>
  <si>
    <t>2-45-F-j20</t>
  </si>
  <si>
    <t xml:space="preserve">Moléson-sur-Gruyères - Plan-Francey - Le Moléson, 2 sections FUN.Z </t>
  </si>
  <si>
    <t>3009 - TTM - Centre Touristique Moléson - TTM</t>
  </si>
  <si>
    <t>2-50-F-j20</t>
  </si>
  <si>
    <t>155 - MVR - Montreux-Vevey-Riviera (vcp) - MVR</t>
  </si>
  <si>
    <t>2-54-F-j20</t>
  </si>
  <si>
    <t>Territet - Collonge - Glion</t>
  </si>
  <si>
    <t>2-57-F-j20</t>
  </si>
  <si>
    <t>125 - MVR - Montreux-Vevey-Riviera (las) - MVR</t>
  </si>
  <si>
    <t>2-60-F-j20</t>
  </si>
  <si>
    <t>Château-d'Oex - La Montagnette - (La Braye) - , 2 sections</t>
  </si>
  <si>
    <t>231 - TCL - Château-d'Oex-La Braye - TCL</t>
  </si>
  <si>
    <t>2-62-F-j20</t>
  </si>
  <si>
    <t>225 - BDG - Bergbahnen Destination Gstaad AG - BDG</t>
  </si>
  <si>
    <t>2-70-F-j20</t>
  </si>
  <si>
    <t>233 - TLM - Télé-Leysin-Col des Mosses - La Lécherette SA - TLM</t>
  </si>
  <si>
    <t>2-80-F-j20</t>
  </si>
  <si>
    <t>Les Diablerets - Les Mazots</t>
  </si>
  <si>
    <t>3013 - TVG - Télé-Villars-Gryon - TVG</t>
  </si>
  <si>
    <t>2-85-F-j20</t>
  </si>
  <si>
    <t>Col-du-Pillon- Glacier-des-Diablerets</t>
  </si>
  <si>
    <t>261 - G3A - Gstaad 3000 AG - G3A</t>
  </si>
  <si>
    <t>2-89-F-j20</t>
  </si>
  <si>
    <t>La Barboleuse - Les Chaux</t>
  </si>
  <si>
    <t>2-90-F-j20</t>
  </si>
  <si>
    <t>Villars - Roc-d'Orsay</t>
  </si>
  <si>
    <t>2-100-F-j20</t>
  </si>
  <si>
    <t>Plan-du-Croix (Torgon) - Tête-du-Tronchey</t>
  </si>
  <si>
    <t>3020 - TTG - Télé-Torgon SA - TTG</t>
  </si>
  <si>
    <t>2-106-F-j20</t>
  </si>
  <si>
    <t>330 - TM - Télémorgins SA - TM</t>
  </si>
  <si>
    <t>2-110-F-j20</t>
  </si>
  <si>
    <t>217 - TCP - Télé Champéry - Crosets Portes du Soleil SA - TCP</t>
  </si>
  <si>
    <t>2-117-F-j20</t>
  </si>
  <si>
    <t>Les Crosets - Pointe-des-Mossettes</t>
  </si>
  <si>
    <t>331 - TCP - Télé Champéry - Crosets Portes du Soleil SA (tps) - TCP</t>
  </si>
  <si>
    <t>2-118-F-j20</t>
  </si>
  <si>
    <t>2-130-F-j20</t>
  </si>
  <si>
    <t>Dorénaz - Alesse - Champex-d'Alesse , 2 sections</t>
  </si>
  <si>
    <t>277 - TDC - Téléphérique Dorénaz-Champex d'Alesse/Commune de Dorénaz - TDC</t>
  </si>
  <si>
    <t>2-140-F-j20</t>
  </si>
  <si>
    <t>305 - TMS - TéléMarécottes - TMS</t>
  </si>
  <si>
    <t>2-143-F-j20</t>
  </si>
  <si>
    <t>Le Châtelard VS Funiculaire - Lac d'Emosson Minifunic FUN.Z ZUG.Z</t>
  </si>
  <si>
    <t>115 - PAC - Parc d'Attractions du Châtelard - PAC</t>
  </si>
  <si>
    <t>2-150-F-j20</t>
  </si>
  <si>
    <t>3024 - TLF - TéléLaFouly-ChampexLac SA - TLF</t>
  </si>
  <si>
    <t>2-160-F-j20</t>
  </si>
  <si>
    <t>311 - TV - Téléverbier - TV</t>
  </si>
  <si>
    <t>2-161-F-j20</t>
  </si>
  <si>
    <t>Croix-des-Ruinettes - La Chaux (Chaux - Express)</t>
  </si>
  <si>
    <t>2-162-F-j20</t>
  </si>
  <si>
    <t>Verbier - Croix-des-Ruinettes</t>
  </si>
  <si>
    <t>2-163-F-j20</t>
  </si>
  <si>
    <t>Croix-des-Ruinettes - Les Attelas (Funispace)</t>
  </si>
  <si>
    <t>2-164-F-j20</t>
  </si>
  <si>
    <t>2-165-F-j20</t>
  </si>
  <si>
    <t>Tortin - Col-de-Chassoure</t>
  </si>
  <si>
    <t>2-166-F-j20</t>
  </si>
  <si>
    <t>Tortin - Col-des-Gentianes - Mont-Fort</t>
  </si>
  <si>
    <t>3028 - NVR - Remontées mécaniques SA - NVR</t>
  </si>
  <si>
    <t>2-167-F-j20</t>
  </si>
  <si>
    <t>La Chaux - Col-des-Gentianes (Jumbo)</t>
  </si>
  <si>
    <t>2-170-F-j20</t>
  </si>
  <si>
    <t>Les Creux - Savoleyres</t>
  </si>
  <si>
    <t>2-171-F-j20</t>
  </si>
  <si>
    <t>Tzoumaz - Savoleyres</t>
  </si>
  <si>
    <t>2-173-F-j20</t>
  </si>
  <si>
    <t>227 - TRI - Riddes-Isérables - TRI</t>
  </si>
  <si>
    <t>2-175-F-j20</t>
  </si>
  <si>
    <t>2-179-F-j20</t>
  </si>
  <si>
    <t>Tortin - Siviez (Super-Nendaz)</t>
  </si>
  <si>
    <t>2-180-F-j20</t>
  </si>
  <si>
    <t>Siviez (Super-Nendaz) - Combatzeline</t>
  </si>
  <si>
    <t>2-181-F-j20</t>
  </si>
  <si>
    <t>Siviez - Plan-du-Fou</t>
  </si>
  <si>
    <t>2-183-F-j20</t>
  </si>
  <si>
    <t>2-184-F-j20</t>
  </si>
  <si>
    <t>2-187-F-j20</t>
  </si>
  <si>
    <t>Les Collons - L'Ethérolla</t>
  </si>
  <si>
    <t>3031 - TTY - Télé-Thyon SA - TTY</t>
  </si>
  <si>
    <t>2-188-F-j20</t>
  </si>
  <si>
    <t>Les Collons - Trabanta</t>
  </si>
  <si>
    <t>2-190-F-j20</t>
  </si>
  <si>
    <t>3032 - TSD - Theytaz Excursions Sion - TSD</t>
  </si>
  <si>
    <t>2-192-F-j20</t>
  </si>
  <si>
    <t>Lana - La Meina(Chemeuille)</t>
  </si>
  <si>
    <t>3033 - TLL - Télésiège Lana-La Meina - TLL</t>
  </si>
  <si>
    <t>2-194-F-j20</t>
  </si>
  <si>
    <t>Chalais - Vercorin</t>
  </si>
  <si>
    <t>212 - CBV - Chalais-Briey-Vercorin - CBV</t>
  </si>
  <si>
    <t>2-195-F-j20</t>
  </si>
  <si>
    <t>Vercorin - Crêt-du-Midi</t>
  </si>
  <si>
    <t>314 - TVC - Télécabine Vercorin-Crêt-du-Midi - TVC</t>
  </si>
  <si>
    <t>2-197-F-j20</t>
  </si>
  <si>
    <t>337 - RMG - Remontées Mécaniques Grimentz-Zinal SA - RMG</t>
  </si>
  <si>
    <t>2-198-F-j20</t>
  </si>
  <si>
    <t>Grimentz - La Vouarda</t>
  </si>
  <si>
    <t>2-199-F-j20</t>
  </si>
  <si>
    <t>2-201-F-j20</t>
  </si>
  <si>
    <t>258 - FLC - Funiculaire St-Luc-Chandolin - FLC</t>
  </si>
  <si>
    <t>2-206-F-j20</t>
  </si>
  <si>
    <t>2-210-F-j20</t>
  </si>
  <si>
    <t>3040 - TOJ - Télésiège Ovronnaz-Jorasse - TOJ</t>
  </si>
  <si>
    <t>2-215-F-j20</t>
  </si>
  <si>
    <t>294 - RMA - Remontées Méc. du Wildhorn Anzère - RMA</t>
  </si>
  <si>
    <t>2-221-F-j20</t>
  </si>
  <si>
    <t>Crans-s-S - Merbé - Cry-d'Er, 2 sections</t>
  </si>
  <si>
    <t>245 - CMA - Remontées Mécaniques Crans-Montana-Aminona - CMA</t>
  </si>
  <si>
    <t>2-225-F-j20</t>
  </si>
  <si>
    <t>Sierre/Siders - Montana Gare</t>
  </si>
  <si>
    <t>142 - SMC - Sierre-Montana-Crans - SMC</t>
  </si>
  <si>
    <t>2-227-F-j20</t>
  </si>
  <si>
    <t>Montana - Arnouva - Cry d'Er, 2 sections PB.Z</t>
  </si>
  <si>
    <t>2-230-F-j20</t>
  </si>
  <si>
    <t xml:space="preserve">Montana (zaumiau) - Les Marolires - Cabane-des-Violettes , 2 sections </t>
  </si>
  <si>
    <t>2-231-F-j20</t>
  </si>
  <si>
    <t>Cabane-des-Violettes - Glacier-de-la-Plaine-Morte - (Funitel)</t>
  </si>
  <si>
    <t>2-240-F-j20</t>
  </si>
  <si>
    <t>229 - LLG - Leukerbad-Gemmipass - LLG</t>
  </si>
  <si>
    <t>2-242-F-j20</t>
  </si>
  <si>
    <t>297 - LLA - Torrent-Bahnen Leukerbad-Albinen AG - LLA</t>
  </si>
  <si>
    <t>2-243-F-j20</t>
  </si>
  <si>
    <t>Albinenleitern - Rinderhütte</t>
  </si>
  <si>
    <t>2-246-G-j20</t>
  </si>
  <si>
    <t>290 - LTU - Turtmann-Unterems-Oberems - LTU</t>
  </si>
  <si>
    <t>2-247-F-j20</t>
  </si>
  <si>
    <t>244 - LGJ - Gampel-Jeizinen - LGJ</t>
  </si>
  <si>
    <t>2-250-F-j20</t>
  </si>
  <si>
    <t>332 - LRE - Raron-Eischoll - LRE</t>
  </si>
  <si>
    <t>2-253-F-j20</t>
  </si>
  <si>
    <t>211 - LRU - Raron-Unterbäch - LRU</t>
  </si>
  <si>
    <t>2-254-F-j20</t>
  </si>
  <si>
    <t>3050 - SBU - Sportbahnen Unterbäch AG - SBU</t>
  </si>
  <si>
    <t>2-265-F-j20</t>
  </si>
  <si>
    <t>306 - LAB - Lauchernalp Bergbahnen AG - LAB</t>
  </si>
  <si>
    <t>2-265-G-j20</t>
  </si>
  <si>
    <t>Lauchernalp - Stafel - Gandegg - Hockenhorngrat ( 3 Sektionen)</t>
  </si>
  <si>
    <t>2-267-F-j20</t>
  </si>
  <si>
    <t>3052 - SVG - Sesselbahn Visperterminen-Giw - SVG</t>
  </si>
  <si>
    <t>2-270-F-j20</t>
  </si>
  <si>
    <t>Stalden-Saas - Staldenried - Gspon - , 2 Sektionen</t>
  </si>
  <si>
    <t>280 - LSG - Stalden-Gspon - LSG</t>
  </si>
  <si>
    <t>2-270-T-j20</t>
  </si>
  <si>
    <t>Stalden - Staldenried - Gspon - , 2 Sektionen</t>
  </si>
  <si>
    <t>2-272-F-j20</t>
  </si>
  <si>
    <t>310 - LKE - Luftseilbahn Kalpetran-Embd - LKE</t>
  </si>
  <si>
    <t>2-273-F-j20</t>
  </si>
  <si>
    <t>Embd - Schalb</t>
  </si>
  <si>
    <t>3054 - SGE - Seilbahngenossenschaft Embd-Schalb - SGE</t>
  </si>
  <si>
    <t>2-275-F-j20</t>
  </si>
  <si>
    <t>220 - TUG - Touristische Unternehmung Grächen AG - TUG</t>
  </si>
  <si>
    <t>2-280-F-j20</t>
  </si>
  <si>
    <t>Zermatt - Furi - Schwarzsee - Trockener Steg (3 Sektionen)</t>
  </si>
  <si>
    <t>299 - ZBA - Zermatt Bergbahnen AG - ZBA</t>
  </si>
  <si>
    <t>2-285-F-j20</t>
  </si>
  <si>
    <t>2-286-F-j20</t>
  </si>
  <si>
    <t>2-290-F-j20</t>
  </si>
  <si>
    <t>Zermatt - Sunnegga - Blauherd - Rothorn (3 Sektionen)</t>
  </si>
  <si>
    <t>2-300-F-j20</t>
  </si>
  <si>
    <t>Saas Fee - Spielboden - Längfluh (2 Sektionen)</t>
  </si>
  <si>
    <t>234 - STB - Saastal Bergbahnen AG - STB</t>
  </si>
  <si>
    <t>2-301-F-j20</t>
  </si>
  <si>
    <t>2-302-F-j20</t>
  </si>
  <si>
    <t>Saas Fee - Felskinn - Mitellallalin (2 Sektionen)</t>
  </si>
  <si>
    <t>2-303-F-j20</t>
  </si>
  <si>
    <t>Saas Fee - Felskinn - Mittelallain (2 Sektionen)</t>
  </si>
  <si>
    <t>2-306-F-j20</t>
  </si>
  <si>
    <t>Saas Fee - Hannig Hannig - Saas Fee</t>
  </si>
  <si>
    <t>2-310-F-j20</t>
  </si>
  <si>
    <t>Saas Grund - Kreuzboden - Hohsaas (2 Sektionen)</t>
  </si>
  <si>
    <t>315 - BHA - Bergbahnen Hohsaas AG - BHA</t>
  </si>
  <si>
    <t>2-315-F-j20</t>
  </si>
  <si>
    <t>2-320-F-j20</t>
  </si>
  <si>
    <t>276 - LRR - Rosswald Bahnen AG - LRR</t>
  </si>
  <si>
    <t>2-324-F-j20</t>
  </si>
  <si>
    <t>Blatten - Belalp Chiematte</t>
  </si>
  <si>
    <t>274 - LBB - Blatten-Belalp - LBB</t>
  </si>
  <si>
    <t>2-325-F-j20</t>
  </si>
  <si>
    <t>Blatten - Belalp</t>
  </si>
  <si>
    <t>2-326-F-j20</t>
  </si>
  <si>
    <t>Belalp Bruchegg - Belalp Hohbiel</t>
  </si>
  <si>
    <t>2-330-F-j20</t>
  </si>
  <si>
    <t>Mörel - Greich - Riederalp Mitte</t>
  </si>
  <si>
    <t>209 - ARB - Aletsch Riederalp Bahnen AG - ARB</t>
  </si>
  <si>
    <t>2-331-F-j20</t>
  </si>
  <si>
    <t>Mörel - Ried-Mörel - Riederalp West - 2 Sektionen</t>
  </si>
  <si>
    <t>2-333-F-j20</t>
  </si>
  <si>
    <t>2-334-F-j20</t>
  </si>
  <si>
    <t>2-337-G-j20</t>
  </si>
  <si>
    <t>Betten Talstation - Bettmeralp - (Direkt)</t>
  </si>
  <si>
    <t>262 - ABA - Aletsch Bahnen AG - ABA</t>
  </si>
  <si>
    <t>2-337-H-j20</t>
  </si>
  <si>
    <t>Betten Talstation - Betten Dorf - Bettmeralp - 2 Sektionen</t>
  </si>
  <si>
    <t>2-338-F-j20</t>
  </si>
  <si>
    <t>2-339-F-j20</t>
  </si>
  <si>
    <t>Bettmerhorn - Bettmergrat</t>
  </si>
  <si>
    <t>2-340-F-j20</t>
  </si>
  <si>
    <t>2-343-F-j20</t>
  </si>
  <si>
    <t>Fiesch - Fiescheralp - Eggishorn (2 Sektionen)</t>
  </si>
  <si>
    <t>266 - ABA - Aletsch Bahnen AG - ABA</t>
  </si>
  <si>
    <t>2-345-F-j20</t>
  </si>
  <si>
    <t>263 - LFü - Fürgangen-Bellwald - LFü</t>
  </si>
  <si>
    <t>2-346-F-j20</t>
  </si>
  <si>
    <t>Bellwald - Richinen - Furggulti (2 Sektionen)</t>
  </si>
  <si>
    <t>3063 - SBR - Sportbahnen Bellwald Goms AG - SBR</t>
  </si>
  <si>
    <t>2-350-F-j20</t>
  </si>
  <si>
    <t>Bern - Marzili</t>
  </si>
  <si>
    <t>119 - DMB - Drahtseilbahn Marzili-Stadt Bern AG - DMB</t>
  </si>
  <si>
    <t>2-351-F-j20</t>
  </si>
  <si>
    <t>122 - GB - Gurtenbahn - GB</t>
  </si>
  <si>
    <t>2-352-F-j20</t>
  </si>
  <si>
    <t>Bern Matte - Bern Münsterplattform</t>
  </si>
  <si>
    <t>118 - AMP - Aufzug Matte-Plattform (Bern) - AMP</t>
  </si>
  <si>
    <t>2-355-F-j20</t>
  </si>
  <si>
    <t>Beatenbucht - Beatenberg</t>
  </si>
  <si>
    <t>149 - NHB - Niederhornbahn AG - NHB</t>
  </si>
  <si>
    <t>2-356-F-j20</t>
  </si>
  <si>
    <t>239 - NHB - Niederhornbahn AG - NHB</t>
  </si>
  <si>
    <t>2-360-F-j20</t>
  </si>
  <si>
    <t>Interlaken - Heimwehfluh</t>
  </si>
  <si>
    <t>159 - DIH - Interlaken-Heimwehfluh - DIH</t>
  </si>
  <si>
    <t>2-361-F-j20</t>
  </si>
  <si>
    <t>Interlaken - Harder</t>
  </si>
  <si>
    <t>123 - HB - Harderbahn - HB</t>
  </si>
  <si>
    <t>2-370-F-j20</t>
  </si>
  <si>
    <t>Erlenbach i.S. - Chrindi - Stockhorn (2 Sektionen)</t>
  </si>
  <si>
    <t>264 - LES - Erlenbach-Stockhorn - LES</t>
  </si>
  <si>
    <t>2-375-F-j20</t>
  </si>
  <si>
    <t>Zweisimmen - Rinderberg (2 Sektionen)</t>
  </si>
  <si>
    <t>2-380-F-j20</t>
  </si>
  <si>
    <t>Lenk - Betelberg (2 Sektionen)</t>
  </si>
  <si>
    <t>298 - LB - Lenk Bergbahnen - LB</t>
  </si>
  <si>
    <t>2-382-F-j20</t>
  </si>
  <si>
    <t>Lenk (Talstation Metschstand) - Metschstand (2 Sektionen)</t>
  </si>
  <si>
    <t>2-388-2-j20</t>
  </si>
  <si>
    <t>2-392-j20</t>
  </si>
  <si>
    <t>Gstaad - Wasserngrat</t>
  </si>
  <si>
    <t>3191 - WG- - Wasserngrat 2000 AG - WG-</t>
  </si>
  <si>
    <t>2-393-F-j20</t>
  </si>
  <si>
    <t>Gstaad - Höhi Wispile (2 Sektionen)</t>
  </si>
  <si>
    <t>2-397-F-j20</t>
  </si>
  <si>
    <t>Gsteig - Sanetsch</t>
  </si>
  <si>
    <t>3121 - KWS - Kraftwerk Sanetsch AG - KWS</t>
  </si>
  <si>
    <t>2-398-F-j20</t>
  </si>
  <si>
    <t>Reusch - Oldenegg - Cabane-des-Diablerets PB.Z</t>
  </si>
  <si>
    <t>2-405-F-j20</t>
  </si>
  <si>
    <t>Mülenen - Niesen Kulm</t>
  </si>
  <si>
    <t>135 - NB - Niesenbahn - NB</t>
  </si>
  <si>
    <t>2-408-F-j20</t>
  </si>
  <si>
    <t>3070 - SKR - Sesselbahn Kiental-Ramslauenen - SKR</t>
  </si>
  <si>
    <t>2-410-F-j20</t>
  </si>
  <si>
    <t>Kandersteg - Oeschinen (Bergstation)</t>
  </si>
  <si>
    <t>323 - GKO - Gondelbahn Kandersteg-Oeschinensee - GKO</t>
  </si>
  <si>
    <t>2-411-F-j20</t>
  </si>
  <si>
    <t>Kandersteg - Allmenalp</t>
  </si>
  <si>
    <t>346 - LSK - Luftseilbahn Kandersteg-Allmenalp - LSK</t>
  </si>
  <si>
    <t>2-412-F-j20</t>
  </si>
  <si>
    <t>Kandersteg - Sunnbüel (Gemmi)</t>
  </si>
  <si>
    <t>228 - LKS - Kandersteg-Stock - LKS</t>
  </si>
  <si>
    <t>2-420-j20</t>
  </si>
  <si>
    <t>3001 - TBA - Tschentenbahnen Adelboden - TBA</t>
  </si>
  <si>
    <t>2-417-F-j20</t>
  </si>
  <si>
    <t>Elsigenalp - Elsigbach (Frutigen)</t>
  </si>
  <si>
    <t>3072 - LEE - Luftseilbahn Elsigbach-Elsigenalp - LEE</t>
  </si>
  <si>
    <t>2-421-F-j20</t>
  </si>
  <si>
    <t>Adelboden - Oey - Bergläger - Sillerenbühl (2 Sektionen)</t>
  </si>
  <si>
    <t>3073 - BA - Bergbahnen Adelboden - BA</t>
  </si>
  <si>
    <t>2-425-F-j20</t>
  </si>
  <si>
    <t>2-427-F-j20</t>
  </si>
  <si>
    <t>Unter dem Birg (Adelboden) - Engstligenalp</t>
  </si>
  <si>
    <t>282 - BEA - Bergbahnen Engstligenalp AG - BEA</t>
  </si>
  <si>
    <t>2-440-F-j20</t>
  </si>
  <si>
    <t>201 - BGF - Grindelwald-First - BGF</t>
  </si>
  <si>
    <t>2-442-F-j20</t>
  </si>
  <si>
    <t>272 - LGP - Grindelwald-Pfingstegg - LGP</t>
  </si>
  <si>
    <t>2-445-F-j20</t>
  </si>
  <si>
    <t>Grindelwald Terminal - Männlichen</t>
  </si>
  <si>
    <t>312 - GGM - Grindelwald Grund-Männlichen - GGM</t>
  </si>
  <si>
    <t>2-455-F-j20</t>
  </si>
  <si>
    <t>216 - LWM - Wengen-Männlichen - LWM</t>
  </si>
  <si>
    <t>2-458-F-j20</t>
  </si>
  <si>
    <t>Isenfluh - Sulwald</t>
  </si>
  <si>
    <t>3085 - GLI - Genossenschaft Luftseilbahn Sulwald - GLI</t>
  </si>
  <si>
    <t>2-460-F-j20</t>
  </si>
  <si>
    <t>Stechelberg - Mürren - Schilthorn  (4 Sektionen)</t>
  </si>
  <si>
    <t>256 - LSM - Stechelberg-Mürren-Schilthorn (lsms) - LSM</t>
  </si>
  <si>
    <t>2-461-F-j20</t>
  </si>
  <si>
    <t>2-463-F-j20</t>
  </si>
  <si>
    <t>Allmendhubel - Mürren</t>
  </si>
  <si>
    <t>141 - LSM - Schilthornbahn (sbm) - LSM</t>
  </si>
  <si>
    <t>2-470-F-j20</t>
  </si>
  <si>
    <t>Giessbach See - Giessbach Hotel</t>
  </si>
  <si>
    <t>120 - GbB - Giessbachbahn - GbB</t>
  </si>
  <si>
    <t>2-475-F-j20</t>
  </si>
  <si>
    <t>Willigen - Reichenbachfall</t>
  </si>
  <si>
    <t>3087 - RFB - Reichenbachfall-Bahn - RFB</t>
  </si>
  <si>
    <t>2-480-F-j20</t>
  </si>
  <si>
    <t>Meiringen - Hasliberg Reuti</t>
  </si>
  <si>
    <t>307 - BMH - Bergbahnen Meiringen-Hasliberg - BMH</t>
  </si>
  <si>
    <t>2-480-G-j20</t>
  </si>
  <si>
    <t>Hasliberg Reuti - Mägisalp (2 Sektionen)</t>
  </si>
  <si>
    <t>2-480-H-j20</t>
  </si>
  <si>
    <t>Mägisalp - Planplatten (Alpen tower)</t>
  </si>
  <si>
    <t>2-485-F-j20</t>
  </si>
  <si>
    <t>Hasliberg Twing - Käserstatt</t>
  </si>
  <si>
    <t>2-500-F-j20</t>
  </si>
  <si>
    <t>273 - LMM - Marbach-Marbachegg - LMM</t>
  </si>
  <si>
    <t>2-503-F-j20</t>
  </si>
  <si>
    <t>343 - BSA - Bergbahnen Sörenberg AG - fikt - BSA</t>
  </si>
  <si>
    <t>2-505-F-j20</t>
  </si>
  <si>
    <t>Sörenberg-Schönenboden - Brienzer Rothorn</t>
  </si>
  <si>
    <t>283 - BSA - Bergbahnen Sörenberg AG - BSA</t>
  </si>
  <si>
    <t>2-510-F-j20</t>
  </si>
  <si>
    <t>820 - VBL - vbl verkehrsbetriebe luzern ag - VBL</t>
  </si>
  <si>
    <t>2-515-F-j20</t>
  </si>
  <si>
    <t>3090 - KSB - Kriens-Sonnenberg-Bahn - KSB</t>
  </si>
  <si>
    <t>2-516-F-j20</t>
  </si>
  <si>
    <t>Kriens - Fräkmüntegg</t>
  </si>
  <si>
    <t>13600 - PB - Kriens-Fräkmüntegg - PB</t>
  </si>
  <si>
    <t>2-517-F-j20</t>
  </si>
  <si>
    <t>2-520-F-j20</t>
  </si>
  <si>
    <t>Lungern - Turren</t>
  </si>
  <si>
    <t>349 - LTB - LTN Lungern-Turren-Bahn AG - LTB</t>
  </si>
  <si>
    <t>2-525-F-j20</t>
  </si>
  <si>
    <t>Stöckalp - Melchsee-Frutt</t>
  </si>
  <si>
    <t>3222 - SMF - Sportbahnen Melchsee-Frutt (lsm) - SMF</t>
  </si>
  <si>
    <t>2-527-F-j20</t>
  </si>
  <si>
    <t>Distelboden (Melchsee-Frutt) - Bonistock</t>
  </si>
  <si>
    <t>3091 - SMF - Sportbahnen Melchsee-Frutt (ldb) - SMF</t>
  </si>
  <si>
    <t>2-530-F-j20</t>
  </si>
  <si>
    <t>Engelberg - Brunni (Ristis)</t>
  </si>
  <si>
    <t>203 - EB - Engelberg-Brunni - EB</t>
  </si>
  <si>
    <t>2-531-F-j20</t>
  </si>
  <si>
    <t>Engelberg - Fürenalp</t>
  </si>
  <si>
    <t>3092 - LEF - Luftseilbahn Engelberg-Fürenalp - LEF</t>
  </si>
  <si>
    <t>2-535-F-j20</t>
  </si>
  <si>
    <t>114 - BET - Engelberg-Trübsee-Titlis - BET</t>
  </si>
  <si>
    <t>2-535-G-j20</t>
  </si>
  <si>
    <t>Engelberg - Trübsee - Stand  (1. Sektion)</t>
  </si>
  <si>
    <t>2-535-H-j20</t>
  </si>
  <si>
    <t>Stand - Titlis (2. Sektion)</t>
  </si>
  <si>
    <t>2-537-F-j20</t>
  </si>
  <si>
    <t>2-538-F-j20</t>
  </si>
  <si>
    <t>Engstlenalp - Jochpass</t>
  </si>
  <si>
    <t>2-540-F-j20</t>
  </si>
  <si>
    <t>Fell (Oberrickenbach) - Chrüzhütte (Bannalp)</t>
  </si>
  <si>
    <t>3093 - LFC - Luftseilbahn Fell-Chrüzhütte - LFC</t>
  </si>
  <si>
    <t>2-541-F-j20</t>
  </si>
  <si>
    <t>Fellboden (Oberrickenbach) - Bannalpsee</t>
  </si>
  <si>
    <t>3094 - LFB - Luftseilbahn Fellboden-Bannalpsee - LFB</t>
  </si>
  <si>
    <t>2-545-F-j20</t>
  </si>
  <si>
    <t>254 - LDW - Dallenwil-Wirzweli - LDW</t>
  </si>
  <si>
    <t>2-546-F-j20</t>
  </si>
  <si>
    <t>250 - LDN - Dallenwil-Niederrickenbach - LDN</t>
  </si>
  <si>
    <t>2-550-F-j20</t>
  </si>
  <si>
    <t>Stans - Kälti - Stanserhorn (2 Sektionen) FUN.Z</t>
  </si>
  <si>
    <t>145 - Sth - Stanserhornbahn - Sth</t>
  </si>
  <si>
    <t>2-554-F-j20</t>
  </si>
  <si>
    <t>107 - BB - Bürgenstock Bahn AG - BB</t>
  </si>
  <si>
    <t>2-555-F-j20</t>
  </si>
  <si>
    <t>Hammetschwand Lift</t>
  </si>
  <si>
    <t>2-556-F-j20</t>
  </si>
  <si>
    <t>205 - BBE - Bergbahnen Beckenried-Emmetten - BBE</t>
  </si>
  <si>
    <t>2-558-F-j20</t>
  </si>
  <si>
    <t>2-559-F-j20</t>
  </si>
  <si>
    <t>Emmetten - Niederbauen</t>
  </si>
  <si>
    <t>3099 - LNE - Luftseilbahn Niederbauen - LNE</t>
  </si>
  <si>
    <t>2-589-F-j20</t>
  </si>
  <si>
    <t>St. Jakob - Gitschenen</t>
  </si>
  <si>
    <t>3012 - LGG - Luftseilbahngenossenschaft Gitschenen - LGG</t>
  </si>
  <si>
    <t>2-590-F-j20</t>
  </si>
  <si>
    <t>154 - TSB - Treib-Seelisberg-Bahn - TSB</t>
  </si>
  <si>
    <t>2-565-F-j20</t>
  </si>
  <si>
    <t>281 - LKü - Küssnacht am Rigi-Seebodenalp - LKü</t>
  </si>
  <si>
    <t>2-566-F-j20</t>
  </si>
  <si>
    <t>13700 - RB - Weggis-Rigi Kaltbad - RB</t>
  </si>
  <si>
    <t>2-567-F-j20</t>
  </si>
  <si>
    <t>226 - LOR - Luftseilbahn Obergschwend-Rigi-Burggeist AG - LOR</t>
  </si>
  <si>
    <t>2-568-F-j20</t>
  </si>
  <si>
    <t>313 - LKR - Luftseilbahn Kräbel-Rigi Scheidegg AG - LKR</t>
  </si>
  <si>
    <t>2-562-F-j20</t>
  </si>
  <si>
    <t xml:space="preserve">Schönegg - Zugerberg </t>
  </si>
  <si>
    <t>158 - ZBB - Zugerbergbahn - ZBB</t>
  </si>
  <si>
    <t>2-576-F-j20</t>
  </si>
  <si>
    <t>3105 - LBH - Luftseilbahn Brunni-Holzegg - LBH</t>
  </si>
  <si>
    <t>2-577-F-j20</t>
  </si>
  <si>
    <t>235 - SRR - Seilbahn Rickenbach-Rotenfluh/Rotenfluebahn Mythenregion - SRR</t>
  </si>
  <si>
    <t>2-578-F-j20</t>
  </si>
  <si>
    <t>Oberiberg (Laucheren) - Steinboden (Hoch-Ybrig)</t>
  </si>
  <si>
    <t>334 - BHY - Bergbahnen Hoch-Ybrig AG - BHY</t>
  </si>
  <si>
    <t>2-580-F-j20</t>
  </si>
  <si>
    <t>Weglosen - Seebli (Hoch-Ybrig)</t>
  </si>
  <si>
    <t>303 - BHY - Bergbahnen Hoch-Ybrig AG - BHY</t>
  </si>
  <si>
    <t>2-581-F-j20</t>
  </si>
  <si>
    <t>Seebli - Klein Sternen (Hoch-Ybrig)</t>
  </si>
  <si>
    <t>3106 - BHY - Bergbahnen Hoch-Ybrig AG - BHY</t>
  </si>
  <si>
    <t>2-582-F-j20</t>
  </si>
  <si>
    <t>Seebli - Spirstock (Hoch-Ybrig)</t>
  </si>
  <si>
    <t>3107 - BHY - Bergbahnen Hoch-Ybrig AG - BHY</t>
  </si>
  <si>
    <t>2-586-F-j20</t>
  </si>
  <si>
    <t>Sattel - Mostelberg  (Hochstuckli)</t>
  </si>
  <si>
    <t>240 - SHA - Sattel-Hochstuckli AG - SHA</t>
  </si>
  <si>
    <t>2-570-F-j20</t>
  </si>
  <si>
    <t>112 - StS - Standseilbahn Schwyz-Stoos AG - StS</t>
  </si>
  <si>
    <t>2-571-F-j20</t>
  </si>
  <si>
    <t>Stoos - Fronalpstock</t>
  </si>
  <si>
    <t>3102 - Sto - Stoosbahnen AG - Sto</t>
  </si>
  <si>
    <t>2-571-G-j20</t>
  </si>
  <si>
    <t>Stoos - Klingenstock</t>
  </si>
  <si>
    <t>2-572-F-j20</t>
  </si>
  <si>
    <t>319 - LMS - Morschach-Stoos - LMS</t>
  </si>
  <si>
    <t>2-574-F-j20</t>
  </si>
  <si>
    <t>Illgau - Ried (Muotathal)</t>
  </si>
  <si>
    <t>347 - SRI - Seilbahn Ried Illgau - SRI</t>
  </si>
  <si>
    <t>2-575-F-j20</t>
  </si>
  <si>
    <t>Illgau - St. Karl</t>
  </si>
  <si>
    <t>3165 - LIV - Luftseilbahn Illgau - Vorder Oberberg - LIV</t>
  </si>
  <si>
    <t>2-573-F-j20</t>
  </si>
  <si>
    <t>Sahli (Bisisthal) - Glattalp</t>
  </si>
  <si>
    <t>3162 - EBS - Elektrizitätswerk Bezirk Schwyz - EBS</t>
  </si>
  <si>
    <t>2-592-F-j20</t>
  </si>
  <si>
    <t>Flüelen - Eggberge</t>
  </si>
  <si>
    <t>3109 - LFE - Luftseilbahn Flüelen-Eggbergen - LFE</t>
  </si>
  <si>
    <t>2-593-G-j20</t>
  </si>
  <si>
    <t>Bürglen UR Brügg - Ruogig  (2 Sektionen)</t>
  </si>
  <si>
    <t>3036 - LBE - Luftseilbahngenossenschaft Brügg-Eierschwand-Ruogig - LBE</t>
  </si>
  <si>
    <t>2-593-F-j20</t>
  </si>
  <si>
    <t>Bürglen UR - Biel (Kinzig),  (2 Sektionen)</t>
  </si>
  <si>
    <t>3110 - BKA - Biel-Kinzig AG - BKA-2</t>
  </si>
  <si>
    <t>2-594-F-j20</t>
  </si>
  <si>
    <t>270 - LSH - Luftseilbahn Schattdorf-Haldi - LSH</t>
  </si>
  <si>
    <t>2-591-F-j20</t>
  </si>
  <si>
    <t xml:space="preserve">Attinghausen (Ballweg) - Brüsti  (2 Sektionen) </t>
  </si>
  <si>
    <t>3108 - LAB - Luftseilbahn Attinghausen-Brüsti AG - LAB</t>
  </si>
  <si>
    <t>2-588-F-j20</t>
  </si>
  <si>
    <t>Amsteg - Arnisee</t>
  </si>
  <si>
    <t>3188 - LAA - Luftseilbahn Amsteg-Arni - LAA</t>
  </si>
  <si>
    <t>2-599-F-j20</t>
  </si>
  <si>
    <t>Intschi - Arnisee</t>
  </si>
  <si>
    <t>3115 - LGI - Luftseilbahngenossenschaft Arnisee - LGI</t>
  </si>
  <si>
    <t>2-595-F-j20</t>
  </si>
  <si>
    <t>Bristen - Golzern</t>
  </si>
  <si>
    <t>3112 - SBG - Seilbahngenossenschaft Golzern - SBG</t>
  </si>
  <si>
    <t>2-596-F-j20</t>
  </si>
  <si>
    <t>Andermatt - Nätschen - Gütsch (Gütschexpress)</t>
  </si>
  <si>
    <t>251 - ASS - Andermatt Gotthard Sportbahnen - ASS</t>
  </si>
  <si>
    <t>2-597-F-j20</t>
  </si>
  <si>
    <t>Andermatt - Gurschen - Gemsstock (2 Sektionen)</t>
  </si>
  <si>
    <t>2-598-F-j20</t>
  </si>
  <si>
    <t>Oberalppass - Schneehüenerstock (Schneehüenerstock-Express)</t>
  </si>
  <si>
    <t>2-600-F-j20</t>
  </si>
  <si>
    <t>Airolo - Pesciüm - Sasso della Boggia  (2 sezioni)</t>
  </si>
  <si>
    <t>316 - VBS - Valbianca SA Airolo - VBS</t>
  </si>
  <si>
    <t>2-603-F-j20</t>
  </si>
  <si>
    <t>Piotta - Ritom/Piora</t>
  </si>
  <si>
    <t>117 - FPR - Piotta-Ritom - FPR</t>
  </si>
  <si>
    <t>2-615-F-j20</t>
  </si>
  <si>
    <t>Arvigo - Braggio</t>
  </si>
  <si>
    <t>3119 - GR- - Cantone di Grigioni - GR-</t>
  </si>
  <si>
    <t>2-616-F-j20</t>
  </si>
  <si>
    <t>Selma - Landarenca</t>
  </si>
  <si>
    <t>3120 - GR- - Funivia Selma-Landarenca - GR-</t>
  </si>
  <si>
    <t>2-620-F-j20</t>
  </si>
  <si>
    <t>Locarno - Madonna del Sasso - Orselina</t>
  </si>
  <si>
    <t>163 - FLM - Locarno-Madonna del Sasso - FLM</t>
  </si>
  <si>
    <t>2-621-F-j20</t>
  </si>
  <si>
    <t>286 - CIT - Cardada Impianti Turistici - CIT</t>
  </si>
  <si>
    <t>2-622-F-j20</t>
  </si>
  <si>
    <t>2-624-F-j20</t>
  </si>
  <si>
    <t>Intragna - Costa</t>
  </si>
  <si>
    <t>278 - FAR - Intragna-Pila Costa - FAR</t>
  </si>
  <si>
    <t>2-625-F-j20</t>
  </si>
  <si>
    <t>Verdasio - Rasa</t>
  </si>
  <si>
    <t>279 - FAR - Verdasio-Rasa - FAR</t>
  </si>
  <si>
    <t>2-627-F-j20</t>
  </si>
  <si>
    <t>3123 - FSC - Funiva San Carlo-Robiei - FSC</t>
  </si>
  <si>
    <t>2-640-F-j20</t>
  </si>
  <si>
    <t>Rivera - Alpe Foppa (Monte Tamaro)</t>
  </si>
  <si>
    <t>348 - ITR - Impianti turistici Rivera-Monte Tamaro - ITR</t>
  </si>
  <si>
    <t>2-650-F-j20</t>
  </si>
  <si>
    <t>Lugano Città - Lugano Stazione</t>
  </si>
  <si>
    <t>3955 - TPL - Trasporti Pubblici Luganesi INFO+ - TPL</t>
  </si>
  <si>
    <t>2-652-F-j20</t>
  </si>
  <si>
    <t>Lugano - Monte S. Salvatore</t>
  </si>
  <si>
    <t>134 - MS - Lugano-Monte San Salvatore - MS</t>
  </si>
  <si>
    <t>2-653-F-j20</t>
  </si>
  <si>
    <t>Cassarate - Suvigliana - Monte Brè  (2 sezioni)</t>
  </si>
  <si>
    <t>116 - FMB - Cassarate-Monte Brè - FMB</t>
  </si>
  <si>
    <t>2-660-F-j20</t>
  </si>
  <si>
    <t>3125 - FML - Funivia Monte Lema SA - FML</t>
  </si>
  <si>
    <t>2-680-F-j20</t>
  </si>
  <si>
    <t>296 - FBS - Brusino-Arsizio-Serpiano - FBS</t>
  </si>
  <si>
    <t>2-700-F-j20</t>
  </si>
  <si>
    <t>Zürich Central - Hochschulen - (ZVV Linie 24)</t>
  </si>
  <si>
    <t>165 - PBZ - Poly-Bahn Zürich - PBZ</t>
  </si>
  <si>
    <t>2-701-F-j20</t>
  </si>
  <si>
    <t>Zürich Seilbahn Rigiblick - Rigiblick  (ZVV Linie 23)</t>
  </si>
  <si>
    <t>849 - VBZ - Verkehrsbetriebe Zürich - VBZ</t>
  </si>
  <si>
    <t>2-705-F-j20</t>
  </si>
  <si>
    <t>Adliswil - Felsenegg (LAF)</t>
  </si>
  <si>
    <t>204 - LAF - Adliswil-Felsenegg - LAF</t>
  </si>
  <si>
    <t>2-710-F-j20</t>
  </si>
  <si>
    <t>Mühleggbahn St. Gallen</t>
  </si>
  <si>
    <t>3082 - MSG - Mühleggbahn AG St. Gallen - MSG</t>
  </si>
  <si>
    <t>2-725-F-j20</t>
  </si>
  <si>
    <t>255 - LJK - Jakobsbad-Kronberg - LJK</t>
  </si>
  <si>
    <t>2-730-F-j20</t>
  </si>
  <si>
    <t>213 - LSS - Schwägalp-Säntis - LSS</t>
  </si>
  <si>
    <t>2-740-F-j20</t>
  </si>
  <si>
    <t>215 - LWE - Wasserauen-Ebenalp - LWE</t>
  </si>
  <si>
    <t>2-745-F-j20</t>
  </si>
  <si>
    <t>253 - HKD - Hoher Kasten Drehrestaurant und Seilbahn AG - HKD</t>
  </si>
  <si>
    <t>2-748-F-j20</t>
  </si>
  <si>
    <t>Frümsen - Staubern</t>
  </si>
  <si>
    <t>3131 - BGS - Berggasthaus Staubern AG - BGS</t>
  </si>
  <si>
    <t>2-750-F-j20</t>
  </si>
  <si>
    <t>Atzmännig - Schutt</t>
  </si>
  <si>
    <t>301 - SSA - Schutt Atzmännig - SSA</t>
  </si>
  <si>
    <t>2-750-G-j20</t>
  </si>
  <si>
    <t>2-762-F-j20</t>
  </si>
  <si>
    <t>Krümmenschwil - Rietbach (Wolzenalp)</t>
  </si>
  <si>
    <t>3128 - SKR - Sesselbahn Krümmenschwil-Rietbach - SKR</t>
  </si>
  <si>
    <t>2-765-F-j20</t>
  </si>
  <si>
    <t>Alt St. Johann - Alp Sellamat SL.Z (Kombibahn)</t>
  </si>
  <si>
    <t>113 - TBB - Toggenburg Bergbahnen Unterwasser - TBB</t>
  </si>
  <si>
    <t>2-767-F-j20</t>
  </si>
  <si>
    <t>Unterwasser - Iltios - (Chäserrugg)</t>
  </si>
  <si>
    <t>2-767-G-j20</t>
  </si>
  <si>
    <t>2-770-F-j20</t>
  </si>
  <si>
    <t>Wildhaus - Oberdorf - Gamsalp, 2 Sektionen</t>
  </si>
  <si>
    <t>257 - BBW - Bergbahnen Wildhaus AG - BBW</t>
  </si>
  <si>
    <t>2-773-F-j20</t>
  </si>
  <si>
    <t>Wildhaus Tobel - Gamplüt</t>
  </si>
  <si>
    <t>3129 - SWG - Sesselbahn Wildhaus-Gamplüt - SWG</t>
  </si>
  <si>
    <t>2-780-F-j20</t>
  </si>
  <si>
    <t>3130 - SBA - Sportbahnen Amden - SBA</t>
  </si>
  <si>
    <t>2-790-F-j20</t>
  </si>
  <si>
    <t>Unterterzen - Oberterzen - Tannenbodenalp (Flumserberg) , 2 Sektionen</t>
  </si>
  <si>
    <t>214 - LUF - Luftseilbahn Unterterzen-Flumserberg AG - LUF</t>
  </si>
  <si>
    <t>2-792-F-j20</t>
  </si>
  <si>
    <t xml:space="preserve">Tannenboden - Maschgenkamm (Flumserberg) </t>
  </si>
  <si>
    <t>265 - MBF - Maschgenkammbahnen Flumserberg - MBF</t>
  </si>
  <si>
    <t>2-793-F-j20</t>
  </si>
  <si>
    <t>Tannenboden - Chrüz (Flumserberg)</t>
  </si>
  <si>
    <t>2-794-F-j20</t>
  </si>
  <si>
    <t>Tannenheim - Prodalp - Prodkamm (Flumserberg) PB.Z</t>
  </si>
  <si>
    <t>288 - PBF - Prodkammbahnen Flumserberg AG - PBF</t>
  </si>
  <si>
    <t>2-800-F-j20</t>
  </si>
  <si>
    <t>Wangs - Maienberg - Furt - Gaffia - Pizolhütte (Pizol) , je 2 Sektionen PB.Z</t>
  </si>
  <si>
    <t>287 - PIZ - Pizolbahnen AG - PIZ</t>
  </si>
  <si>
    <t>2-805-F-j20</t>
  </si>
  <si>
    <t>Bad Ragaz - Pardiel - Laufböden - (Pizol) , 2 Sektionen PB.Z</t>
  </si>
  <si>
    <t>2-807-F-j20</t>
  </si>
  <si>
    <t>3132 - LHA - Luftseilbahn Oberschan-Hotel Alvier - LHA</t>
  </si>
  <si>
    <t>2-810-F-j20</t>
  </si>
  <si>
    <t>3133 - BBM - Bergbahnen Malbun AG - BBM</t>
  </si>
  <si>
    <t>2-820-F-j20</t>
  </si>
  <si>
    <t>Filzbach -Habergschwänd</t>
  </si>
  <si>
    <t>3135 - SK - Sportbahnen Kerenzerberg GmbH - SK</t>
  </si>
  <si>
    <t>2-825-F-j20</t>
  </si>
  <si>
    <t>Niederurnen - Morgenholz</t>
  </si>
  <si>
    <t>3136 - GLN - Genossenschaft Luftseilbahn Morgenholz - GLN</t>
  </si>
  <si>
    <t>2-830-F-j20</t>
  </si>
  <si>
    <t>3137 - LKM - Luftseilbahn Kies-Mettmen - LKM</t>
  </si>
  <si>
    <t>2-835-F-j20</t>
  </si>
  <si>
    <t>Matt - Weissenberg</t>
  </si>
  <si>
    <t>3138 - LMW - Luftseilbahn Matt-Weissenberg - LMW</t>
  </si>
  <si>
    <t>2-837-F-j20</t>
  </si>
  <si>
    <t>3139 - SBE - Sportbahnen Elm - SBE</t>
  </si>
  <si>
    <t>2-840-F-j20</t>
  </si>
  <si>
    <t>Linthal - Braunwald</t>
  </si>
  <si>
    <t>105 - BRS - Braunwald-Standseilbahn - BRS</t>
  </si>
  <si>
    <t>2-841-F-j20</t>
  </si>
  <si>
    <t>3168 - SPB - Sportbahnen Braunwald - SPB</t>
  </si>
  <si>
    <t>2-843-F-j20</t>
  </si>
  <si>
    <t>Braunwald - Grotzenbüel, 2 Sektionen</t>
  </si>
  <si>
    <t>2-848-F-j20</t>
  </si>
  <si>
    <t>Malans - Älpli</t>
  </si>
  <si>
    <t>3140 - AMG - Aelplibahn Malans Genossenschaft - AMG</t>
  </si>
  <si>
    <t>2-852-F-j20</t>
  </si>
  <si>
    <t>Fanas - Eggli</t>
  </si>
  <si>
    <t>3142 - SFE - Gemeinde Fanas - SFE</t>
  </si>
  <si>
    <t>2-855-F-j20</t>
  </si>
  <si>
    <t>309 - KMB - Klosters-Madrisa Bergbahn - KMB</t>
  </si>
  <si>
    <t>2-860-F-j20</t>
  </si>
  <si>
    <t>Klosters - Gotschnaboden - Gotschnagrat - (Parsenn) , 2 Sektionen</t>
  </si>
  <si>
    <t>208 - DKB - Davos Klosters Bergbahnen (lkp) - DKB</t>
  </si>
  <si>
    <t>2-865-F-j20</t>
  </si>
  <si>
    <t>Davos - Parsenn, 2 Sektionen</t>
  </si>
  <si>
    <t>109 - DKB - Davos Klosters Bergbahnen (dpb) - DKB</t>
  </si>
  <si>
    <t>2-866-F-j20</t>
  </si>
  <si>
    <t>2-867-F-j20</t>
  </si>
  <si>
    <t>2-870-F-j20</t>
  </si>
  <si>
    <t>Dörfji - Pischa</t>
  </si>
  <si>
    <t>224 - SBP - Sportbahnen Pischa - SBP</t>
  </si>
  <si>
    <t>2-872-F-j20</t>
  </si>
  <si>
    <t>111 - SDS - Sportbahnen Davos - SDS</t>
  </si>
  <si>
    <t>2-875-F-j20</t>
  </si>
  <si>
    <t>Davos Platz - Ischalp - Jakobshorn, 2 Sektionen</t>
  </si>
  <si>
    <t>207 - DKB - Davos Klosters Bergbahnen (bbbj) - DKB</t>
  </si>
  <si>
    <t>2-878-F-j20</t>
  </si>
  <si>
    <t>Davos Glaris - Jatzmeder (Rinerhorn)</t>
  </si>
  <si>
    <t>293 - BGR - Glaris-Rinerhorn - BGR</t>
  </si>
  <si>
    <t>2-880-F-j20</t>
  </si>
  <si>
    <t>Chur - Känzeli - Brambrüesch</t>
  </si>
  <si>
    <t>236 - BCD - Chur-Dreibündenstein - BCD</t>
  </si>
  <si>
    <t>2-885-F-j20</t>
  </si>
  <si>
    <t>Flims - Foppa - Naraus, 2 Sektionen</t>
  </si>
  <si>
    <t>275 - BFL - Weisse Arena Bergbahnen AG - BFL</t>
  </si>
  <si>
    <t>2-892-F-j20</t>
  </si>
  <si>
    <t>Laax - Crap Sogn Gion, 1 Sektion</t>
  </si>
  <si>
    <t>2-893-F-j20</t>
  </si>
  <si>
    <t>2-894-F-j20</t>
  </si>
  <si>
    <t>Wali - Alp Stein (Obersaxen)</t>
  </si>
  <si>
    <t>3146 - BO - Bergbahnen Obersaxen AG - BO</t>
  </si>
  <si>
    <t>2-896-F-j20</t>
  </si>
  <si>
    <t>Valata/Obersaxen - Cuolm Sura - Piz Mundaun, 2 Sektionen</t>
  </si>
  <si>
    <t>3148 - BPM - Bergbahnen Piz Mundaun AG - BPM</t>
  </si>
  <si>
    <t>2-897-F-j20</t>
  </si>
  <si>
    <t>Vella - Triel - Hitzeggen, 2 Sektionen</t>
  </si>
  <si>
    <t>3152 - BPM - Bergbahnen Piz Mundaun AG - BPM</t>
  </si>
  <si>
    <t>2-900-F-j20</t>
  </si>
  <si>
    <t>Vals - Gadastatt</t>
  </si>
  <si>
    <t>3151 - SVG - Sesselbahn Vals-Gadenstatt - SVG</t>
  </si>
  <si>
    <t>2-905-F-j20</t>
  </si>
  <si>
    <t>Disentis - Caischavedra</t>
  </si>
  <si>
    <t>329 - BBD - Bergbahnen Disentis - BBD</t>
  </si>
  <si>
    <t>2-908-F-j20</t>
  </si>
  <si>
    <t>Sedrun Dieni - Milez</t>
  </si>
  <si>
    <t>333 - ASS - Sedrun Pendicularas SA - ASS</t>
  </si>
  <si>
    <t>2-910-F-j20</t>
  </si>
  <si>
    <t>Arosa - Weisshorn, 2 Sektionen</t>
  </si>
  <si>
    <t>219 - ABB - Arosa Bergbahnen - ABB</t>
  </si>
  <si>
    <t>2-912-F-j20</t>
  </si>
  <si>
    <t>2-920-F-j20</t>
  </si>
  <si>
    <t>Churwalden - Pradaschier</t>
  </si>
  <si>
    <t>342 - PAG - Pradaschier AG Top - PAG</t>
  </si>
  <si>
    <t>2-922-F-j20</t>
  </si>
  <si>
    <t>Churwalden - Heidbüel</t>
  </si>
  <si>
    <t>252 - LHB - Lenzerheide Bergbahnen - LHB</t>
  </si>
  <si>
    <t>2-930-F-j20</t>
  </si>
  <si>
    <t>Lenzerheide - Scharmoin - Parpaner Rothorn , 2 Sektionen</t>
  </si>
  <si>
    <t>2-932-F-j20</t>
  </si>
  <si>
    <t>Val Sporz - Tgantieni - Piz Scalottas (Lenzerheide) 3-er, 2 Sektionen</t>
  </si>
  <si>
    <t>2-940-F-j20</t>
  </si>
  <si>
    <t>Rhäzüns - Feldis/Veulden</t>
  </si>
  <si>
    <t>232 - LRF - Rhäzüns-Feldis/Veulden - LRF</t>
  </si>
  <si>
    <t>2-941-F-j20</t>
  </si>
  <si>
    <t>Feldis - Mutta</t>
  </si>
  <si>
    <t>3158 - SFM - Sesselbahn Feldis-Mutta - SFM</t>
  </si>
  <si>
    <t>2-950-F-j20</t>
  </si>
  <si>
    <t>Savognin - Tigignas - Somtgant, 2 Sektionen</t>
  </si>
  <si>
    <t>230 - SB - Savognin-Bergbahnen AG - SB</t>
  </si>
  <si>
    <t>2-955-F-j20</t>
  </si>
  <si>
    <t>Bergün - Pros da Darlux - Alp Darlux, 2 Sektionen</t>
  </si>
  <si>
    <t>336 - SBA - Sportbahnen Bergün - SBA</t>
  </si>
  <si>
    <t>2-958-F-j20</t>
  </si>
  <si>
    <t>Pranzaira - Albigna</t>
  </si>
  <si>
    <t>3160 - EWZ - EWZ Bergeller Kraftwerke - EWZ</t>
  </si>
  <si>
    <t>2-960-F-j20</t>
  </si>
  <si>
    <t>Sils Maria - Furtschellas (Prasüra)</t>
  </si>
  <si>
    <t>249 - LSC - Surlej-Silvaplana-Corvatsch - LSC</t>
  </si>
  <si>
    <t>2-965-F-j20</t>
  </si>
  <si>
    <t>Surlej/Silvaplana - Murtèl - Corvatsch, 2 Sektionen</t>
  </si>
  <si>
    <t>2-967-F-j20</t>
  </si>
  <si>
    <t>Suvretta - Randolins</t>
  </si>
  <si>
    <t>3051 - ESM - Sesselbahn St. Moritz Suvretta-Randolins - ESM</t>
  </si>
  <si>
    <t>U125781 - Aebersold</t>
  </si>
  <si>
    <t>2-968-F-j20</t>
  </si>
  <si>
    <t>147 - ESM - Bergbahnen Engadin St. Moritz AG - ESM</t>
  </si>
  <si>
    <t>2-970-F-j20</t>
  </si>
  <si>
    <t>St. Moritz - Chantarella - Corviglia - Piz Nair ( 3 Sektionen )</t>
  </si>
  <si>
    <t>2-976-F-j20</t>
  </si>
  <si>
    <t>Celerina - Marguns</t>
  </si>
  <si>
    <t>238 - ESM - Celeriner Bergbahnen - Celerina-Saluver - ESM</t>
  </si>
  <si>
    <t>2-980-F-j20</t>
  </si>
  <si>
    <t>133 - ESM - Celeriner Bergbahnen - Punt Muragl-Muottas Muragl - ESM</t>
  </si>
  <si>
    <t>2-982-F-j20</t>
  </si>
  <si>
    <t>267 - SPL - Pontresina-Alp Languard - SPL</t>
  </si>
  <si>
    <t>2-985-F-j20</t>
  </si>
  <si>
    <t>Bernina Diavolezza - Diavolezza</t>
  </si>
  <si>
    <t>218 - DIA - Bergbahnen Engadin St. Moritz, Bernina-Diavolezza (lbd) - DIA</t>
  </si>
  <si>
    <t>2-987-F-j20</t>
  </si>
  <si>
    <t>247 - DIA - Curtinatsch-Piz Lagalb - DIA</t>
  </si>
  <si>
    <t>2-990-F-j20</t>
  </si>
  <si>
    <t>Ftan Fionas - Prui (Natèas)</t>
  </si>
  <si>
    <t>223 - PSS - Pendicularas Scuol SA - PSS</t>
  </si>
  <si>
    <t>2-993-F-j20</t>
  </si>
  <si>
    <t>2-995-F-j20</t>
  </si>
  <si>
    <t>Samnaun Ravaisch - Alp Trider Sattel</t>
  </si>
  <si>
    <t>3161 - LS - Luftseilbahnen Samnaun - LS</t>
  </si>
  <si>
    <t>3-100-F-j20</t>
  </si>
  <si>
    <t>Lausanne-Ouchy - St-Gingolph</t>
  </si>
  <si>
    <t>184 - CGN - CGN SA - CGN</t>
  </si>
  <si>
    <t>3 - BAT</t>
  </si>
  <si>
    <t>3-150-F-j20</t>
  </si>
  <si>
    <t>3-151-F-j20</t>
  </si>
  <si>
    <t>Lausanne-Ouchy - Evian-les-Bains (Ligne N1)</t>
  </si>
  <si>
    <t>3-152-F-j20</t>
  </si>
  <si>
    <t>Lausanne-Ouchy - Thonon-les-Bains (Lac Léman) (Ligne N2)</t>
  </si>
  <si>
    <t>3-153-F-j20</t>
  </si>
  <si>
    <t>Nyon - Nernier - Yvoire (Lac Léman) (Ligne N3)</t>
  </si>
  <si>
    <t>3-154-F-j20</t>
  </si>
  <si>
    <t>Genève-Mont-Blanc-Versoix Croisières Geneva Tour</t>
  </si>
  <si>
    <t>3-160-F-j20</t>
  </si>
  <si>
    <t>199 - SMG - Société des Mouettes Genevoises Navigation - SMG</t>
  </si>
  <si>
    <t>3-161-F-j20</t>
  </si>
  <si>
    <t>3-162-F-j20</t>
  </si>
  <si>
    <t>Genève-plage/Port-Noir - Pâquis - Genève-plage/Port-Noir  Traversée de la Rade: Ligne 3</t>
  </si>
  <si>
    <t>3-163-F-j20</t>
  </si>
  <si>
    <t>Genève-plage/Port-Noir - Perle du Lac - Genève-plage/Port-Noir Traversée de la Rade: Ligne 4</t>
  </si>
  <si>
    <t>3-201-j20</t>
  </si>
  <si>
    <t>3181 - NLJ - Navigation Lac de Joux - NLJ</t>
  </si>
  <si>
    <t>3-204-F-j20</t>
  </si>
  <si>
    <t>Lac des Brenets - Saut-du-Doubs</t>
  </si>
  <si>
    <t>198 - NLB - Navigation Lac des Brenets - NLB</t>
  </si>
  <si>
    <t>3210.1</t>
  </si>
  <si>
    <t>3-209-F-j20</t>
  </si>
  <si>
    <t>Neuchâtel - Cudrefin  - Portalban - Neuchâtel (Lac de Neuchâtel)</t>
  </si>
  <si>
    <t>189 - LNM - Lacs de Neuchâtel et Morat - LNM</t>
  </si>
  <si>
    <t>3210.2</t>
  </si>
  <si>
    <t>3-209-G-j20</t>
  </si>
  <si>
    <t>Neuchâtel - Cudrefin - Portalban - Estavayer-le-Lac - Neuchâtel (Lac de Neuchâtel)</t>
  </si>
  <si>
    <t>3-210-F-j20</t>
  </si>
  <si>
    <t>3-211-F-j20</t>
  </si>
  <si>
    <t>3-212-j20</t>
  </si>
  <si>
    <t>Murten/Morat - Praz - Môtier - Vallamand - Faoug - Murten/Morat</t>
  </si>
  <si>
    <t>3-214-F-j20</t>
  </si>
  <si>
    <t>Murten/Morat - Neuchâtel - Biel/Bienne (Drei-Seen-Fahrt /Tour des Trois Lacs) (Canal de la Broye) - (Canal de la Thielle)</t>
  </si>
  <si>
    <t>3-215-F-j20</t>
  </si>
  <si>
    <t>182 - BSG - Bielersee - BSG</t>
  </si>
  <si>
    <t>3-216-F-j20</t>
  </si>
  <si>
    <t>Biel/Bienne - Solothurn (Aarefahrt/L'Aar)</t>
  </si>
  <si>
    <t>3-217-F-j20</t>
  </si>
  <si>
    <t>Biel/Bienne - Erlach (Bielersee/Lac de Bienne)</t>
  </si>
  <si>
    <t>3-310-F-j20</t>
  </si>
  <si>
    <t>192 - BLS - BLS AG (ths) - BLS</t>
  </si>
  <si>
    <t>3-470-F-j20</t>
  </si>
  <si>
    <t>183 - BLS - BLS AG (brs) - BLS</t>
  </si>
  <si>
    <t>3-500-F-j20</t>
  </si>
  <si>
    <t>3194 - FWS - Franz Weiss Sarnen (Sarnersee) - FWS</t>
  </si>
  <si>
    <t>3600F</t>
  </si>
  <si>
    <t>3600.1</t>
  </si>
  <si>
    <t>3-600-F-j20</t>
  </si>
  <si>
    <t>185 - SGV - Vierwaldstättersee - SGV</t>
  </si>
  <si>
    <t>3600W</t>
  </si>
  <si>
    <t>3600.2</t>
  </si>
  <si>
    <t>3-600-W-j20</t>
  </si>
  <si>
    <t>3601F</t>
  </si>
  <si>
    <t>3-601-F-j20</t>
  </si>
  <si>
    <t>Luzern - Hergiswil - Stansstad - (Vierwaldstättersee)</t>
  </si>
  <si>
    <t>3601.2</t>
  </si>
  <si>
    <t>3-601-S-j20</t>
  </si>
  <si>
    <t>3601H</t>
  </si>
  <si>
    <t>3601.3</t>
  </si>
  <si>
    <t>3-601-H-j20</t>
  </si>
  <si>
    <t>3601W</t>
  </si>
  <si>
    <t>3601.4</t>
  </si>
  <si>
    <t>3-601-W-j20</t>
  </si>
  <si>
    <t>3-601-B-j20</t>
  </si>
  <si>
    <t>3-602-F-j20</t>
  </si>
  <si>
    <t>3-603-F-j20</t>
  </si>
  <si>
    <t>Luzern - Meggenhorn (Vierwaldstättersee)</t>
  </si>
  <si>
    <t>3-604-F-j20</t>
  </si>
  <si>
    <t>3-605-F-j20</t>
  </si>
  <si>
    <t>3190 - FBG - Fähre Beckenried-Gersau - FBG</t>
  </si>
  <si>
    <t>3606.1</t>
  </si>
  <si>
    <t>3-606-G-j20</t>
  </si>
  <si>
    <t>Morcote - Porto Ceresio (Linea 437;  Lago di Lugano)</t>
  </si>
  <si>
    <t>188 - SNL - Lago di Lugano - SNL</t>
  </si>
  <si>
    <t>3-606-T-j20</t>
  </si>
  <si>
    <t>Lugano - Melide Swissminiatur - Ponte Tresa  (Lago di Lugano)</t>
  </si>
  <si>
    <t>3-607-T-j20</t>
  </si>
  <si>
    <t>Lugano - Porlezza  (Lago di Lugano)</t>
  </si>
  <si>
    <t>3-608-F-j20</t>
  </si>
  <si>
    <t>Lugano - Gandria  (Lago di Lugano)</t>
  </si>
  <si>
    <t>doppelt</t>
  </si>
  <si>
    <t>3-608-T-j20</t>
  </si>
  <si>
    <t>3-608-G-j20</t>
  </si>
  <si>
    <t>Lugano - Gandria - Morcote (Lago di Lugano)</t>
  </si>
  <si>
    <t>3-609-T-j20</t>
  </si>
  <si>
    <t>Lugano - Melide Swissminiatur - Capolago  (Lago di Lugano)</t>
  </si>
  <si>
    <t>3-630-F-j20</t>
  </si>
  <si>
    <t>Locarno - Ascona - Brissago (Lago Maggiore)</t>
  </si>
  <si>
    <t>190 - SNL - Società Navigazione del Lago di Lugano SA - SNL</t>
  </si>
  <si>
    <t>3-630-T-j20</t>
  </si>
  <si>
    <t>Locarno - Ascona - Brissago  (Lago Maggiore)</t>
  </si>
  <si>
    <t>3-631-F-j20</t>
  </si>
  <si>
    <t>Locarno - Tenero - Magadino (Liniea 351, Lago Maggiore)</t>
  </si>
  <si>
    <t>3-651-F-j20</t>
  </si>
  <si>
    <t>Meisterschwanden - Beinwil am See (Hallwilersee)</t>
  </si>
  <si>
    <t>181 - SGH - Hallwilersee - SGH</t>
  </si>
  <si>
    <t>3-651-G-j20</t>
  </si>
  <si>
    <t>Meisterschwanden - Mosen - Beinwil am See - Seengen  (Rundfahrten ganzer See)</t>
  </si>
  <si>
    <t>3-651-H-j20</t>
  </si>
  <si>
    <t>Meisterschwanden - Beinwil am See - Mosen  (Kurs- und Rundfahrten via Mosen)</t>
  </si>
  <si>
    <t>3-660-F-j20</t>
  </si>
  <si>
    <t>Zug - Arth am See  (Zugersee)</t>
  </si>
  <si>
    <t>186 - SGZ - Schifffahrtsgesellschaft für den Zugersee AG - SGZ</t>
  </si>
  <si>
    <t>3-661-F-j20</t>
  </si>
  <si>
    <t>179 - AeS - Ägerisee Schifffahrt AG - AeS</t>
  </si>
  <si>
    <t>3-700-F-j20</t>
  </si>
  <si>
    <t>191 - BPG - Basler Personenschifffahrts-Gesellschaft - BPG</t>
  </si>
  <si>
    <t>3-700-T-j20</t>
  </si>
  <si>
    <t>Basel - Rheinfelden - Basel  (Rheinschifffahrt)</t>
  </si>
  <si>
    <t>3-701-F-j20</t>
  </si>
  <si>
    <t>Stadt- und Hafenrundfahrt - (inkl. Mittagessen-Rundfahrt)</t>
  </si>
  <si>
    <t>3-701-T-j20</t>
  </si>
  <si>
    <t>Stadt- und Hafenrundfahrt Basel  (inkl. Mittagessen-Rundfahrt))</t>
  </si>
  <si>
    <t>3-730-F-j20</t>
  </si>
  <si>
    <t>Zürich - Rapperswil - Schmerikon - (Zürichsee/ZVV)</t>
  </si>
  <si>
    <t>194 - ZSG - Zürichsee-Schifffahrtsgesellschaft AG (ZSG) - ZSG</t>
  </si>
  <si>
    <t>3-731-F-j20</t>
  </si>
  <si>
    <t>Bürkliplatz - Thalwil - Erlenbach - Bürkliplatz</t>
  </si>
  <si>
    <t>3-732-F-j20</t>
  </si>
  <si>
    <t>Küsnacht-Erlenbach-Thalwil (Querfahrten/ZVV)</t>
  </si>
  <si>
    <t>3-733-F-j20</t>
  </si>
  <si>
    <t>Männedorf - Stäfa - Wädenswil - (Querfahrten/ZVV)</t>
  </si>
  <si>
    <t>3-734-F-j20</t>
  </si>
  <si>
    <t>3-735-F-j20</t>
  </si>
  <si>
    <t>Horgen - Meilen - (Zürichsee-Autofähre mit Personenbeförderung)</t>
  </si>
  <si>
    <t>196 - FHM - Fähre Horgen-Meilen - FHM</t>
  </si>
  <si>
    <t>3-740-F-j20</t>
  </si>
  <si>
    <t>Maur - Greifensee - Uster - Maur - (Greifensee/ZVV)</t>
  </si>
  <si>
    <t>180 - SGG - Greifensee - SGG</t>
  </si>
  <si>
    <t>3-759-F-j20</t>
  </si>
  <si>
    <t>Rheinfall-Dachsen</t>
  </si>
  <si>
    <t>3185 - EMA - Ernst Mändli AG Nohl - EMA</t>
  </si>
  <si>
    <t>3-760-F-j20</t>
  </si>
  <si>
    <t>3-761-F-j20</t>
  </si>
  <si>
    <t>3-762-F-j20</t>
  </si>
  <si>
    <t>3186 - SZR - Schiff Eglisau-Tössegg - SZR</t>
  </si>
  <si>
    <t>3-763-F-j20</t>
  </si>
  <si>
    <t>3-765-F-j20</t>
  </si>
  <si>
    <t>Tössegg - Buchberg (Fähre)</t>
  </si>
  <si>
    <t>3-800-F-j20</t>
  </si>
  <si>
    <t>Lindau-Rorschach-Romanshorn-Kreuzlingen-Konstanz-Mainau-Meersburg (Bodensee)</t>
  </si>
  <si>
    <t>195 - SBS - Schweizerische Bodensee-Schiffahrtsgesellschaft AG - SBS</t>
  </si>
  <si>
    <t>3-801-F-j20</t>
  </si>
  <si>
    <t>Romanshorn–Immenstaad–Hagnau–Altnau (Bodensee)</t>
  </si>
  <si>
    <t>3-802-F-j20</t>
  </si>
  <si>
    <t>Konstanz-Friedrichshafen-Lindau-Bregenz (Bodensee)</t>
  </si>
  <si>
    <t>360 - BSB - Bodensee-Schiffsbetriebe Romanshorn-Friedrichshafen - BSB</t>
  </si>
  <si>
    <t>3-804-F-j20</t>
  </si>
  <si>
    <t>Konstanz-Mainau-Überlingen (Überlingersee)</t>
  </si>
  <si>
    <t>3-810-F-j20</t>
  </si>
  <si>
    <t>Romanshorn - Friedrichshafen - (Bodenseefähre)</t>
  </si>
  <si>
    <t>3-820-F-j20</t>
  </si>
  <si>
    <t>Schaffhausen-Kreuzlingen (Untersee und Rhein)</t>
  </si>
  <si>
    <t>193 - URh - Untersee und Rhein - URh</t>
  </si>
  <si>
    <t>3-822-F-j20</t>
  </si>
  <si>
    <t>Fähre Schlatt Paradies-Büsingen am Hochrhein</t>
  </si>
  <si>
    <t>3184 - FRW - Rheinfähre Paradies Roland Walter - FRW</t>
  </si>
  <si>
    <t>3-824-F-j20</t>
  </si>
  <si>
    <t>Solarfähre Mannenbach-Reichenau</t>
  </si>
  <si>
    <t>3195 - GSB - Politische Gemeinde Steckborn - GSB</t>
  </si>
  <si>
    <t>3-825-F-j20</t>
  </si>
  <si>
    <t>Fähre Steckborn-Gaienhofen</t>
  </si>
  <si>
    <t>3182 - STG - Solarfährbetrieb Thomas Geiger Reichenau - STG</t>
  </si>
  <si>
    <t>3-830-F-j20</t>
  </si>
  <si>
    <t>Rorschach-Rheineck</t>
  </si>
  <si>
    <t>3-900-F-j20</t>
  </si>
  <si>
    <t>197 - SW - Schiffsbetrieb Walensee - SW</t>
  </si>
  <si>
    <t>3-901-F-j20</t>
  </si>
  <si>
    <t>Murg-Quinten-Murg (Walensee)</t>
  </si>
  <si>
    <t>3-940-F-j20</t>
  </si>
  <si>
    <t>Sils/Segl Maria-Maloja (Silsersee)</t>
  </si>
  <si>
    <t>3183 - SS - Schiffahrtsunternehmung Silsersee - SS</t>
  </si>
  <si>
    <t>4-1-F-j20</t>
  </si>
  <si>
    <t>St. Gallen - Zürich - Solothurn - Biel/Bienne - Neuchâtel - Lausanne - Genève Linie E01</t>
  </si>
  <si>
    <t>767 - ESE - Eurobus swiss-express AG - ESE</t>
  </si>
  <si>
    <t>4 - GRENZ</t>
  </si>
  <si>
    <t>E504928 - Krummenacher</t>
  </si>
  <si>
    <t>4-2-F-j20</t>
  </si>
  <si>
    <t>Zürich - Bern - Freiburg/Fribourg - Vevey - Montreux Linie E02</t>
  </si>
  <si>
    <t>4-3-F-j20</t>
  </si>
  <si>
    <t>Zürich - Basel - Luzern - Castione - Lugano Linie E03</t>
  </si>
  <si>
    <t>4-30-F-j20</t>
  </si>
  <si>
    <t xml:space="preserve">Genève-Aéroport - La Chaux-de-Fonds </t>
  </si>
  <si>
    <t>792 - TRN - Transports Publics Neuchâtelois SA (tc) - TRN</t>
  </si>
  <si>
    <t>UE00831 - Siliberti</t>
  </si>
  <si>
    <t>4-61-F-j20</t>
  </si>
  <si>
    <t>4-62-F-j20</t>
  </si>
  <si>
    <t>Basel EuroAirport - Kriens, Sternmatt FB62</t>
  </si>
  <si>
    <t>4-64-F-j20</t>
  </si>
  <si>
    <t>146 - STI - STI Bus AG - STI</t>
  </si>
  <si>
    <t>4-93-F-j20</t>
  </si>
  <si>
    <t>Domat/Ems - Chur - Landquart - Mels - Zürich Flughafen (Flugbus)</t>
  </si>
  <si>
    <t>766 - BuS - Bus und Service AG - BuS</t>
  </si>
  <si>
    <t>10-1-F-j20</t>
  </si>
  <si>
    <t>Lausanne Maladière - gare - St-François - Stade Olympique - Blécherette</t>
  </si>
  <si>
    <t>151 - TL - Transport publics de la Région Lausannoise - TL</t>
  </si>
  <si>
    <t>10 - VD</t>
  </si>
  <si>
    <t>10-2-F-j20</t>
  </si>
  <si>
    <t>Lausanne Maladière-Lac - Bellerive - St-François - Bergières - Désert</t>
  </si>
  <si>
    <t>10-3-F-j20</t>
  </si>
  <si>
    <t>Lausanne gare - Chauderon - casernes - Bellevaux</t>
  </si>
  <si>
    <t>10-4-F-j20</t>
  </si>
  <si>
    <t>Pully gare - Lausanne Montchoisi - Prilly Mont-Goulin - Coudraie</t>
  </si>
  <si>
    <t>10-6-F-j20</t>
  </si>
  <si>
    <t>Lausanne Maladière - Mont d'Or - Cécil - Victor-Ruffy - Praz-Séchaud</t>
  </si>
  <si>
    <t>10-7-F-j20</t>
  </si>
  <si>
    <t>Lausanne St-François - Tunnel/Bessières - Pully La Rosiaz - Val-Vert</t>
  </si>
  <si>
    <t>10-8-F-j20</t>
  </si>
  <si>
    <t>Paudex - Pully - Lausanne - Le Mont-sur-Lausanne</t>
  </si>
  <si>
    <t>10-9-F-j20</t>
  </si>
  <si>
    <t>Lutry - Paudex - Pully - Lausanne - Prilly</t>
  </si>
  <si>
    <t>10-12-F-j20</t>
  </si>
  <si>
    <t>Lausanne Faverges - Bonne-Espérance - Georgette - Montbenon</t>
  </si>
  <si>
    <t>10-13-F-j20</t>
  </si>
  <si>
    <t>Lausanne Montbenon - St-François - Mousquines - Verdeil</t>
  </si>
  <si>
    <t>10-16-F-j20</t>
  </si>
  <si>
    <t>Lausanne Provence nord - Pont Bessières - Vivarium - Grand Vennes</t>
  </si>
  <si>
    <t>10-17-F-j20</t>
  </si>
  <si>
    <t xml:space="preserve">Lausanne - Prilly - Renens VD - Bussigny VD </t>
  </si>
  <si>
    <t>10-18-F-j20</t>
  </si>
  <si>
    <t>Lausanne-Flon - Prilly - Renens VD - Crissier</t>
  </si>
  <si>
    <t>10-19-F-j20</t>
  </si>
  <si>
    <t xml:space="preserve">Lausanne - Prilly - Renens VD </t>
  </si>
  <si>
    <t>10-21-F-j20</t>
  </si>
  <si>
    <t>Lausanne gare - Beaulieu - Bergières - Grattapaille - Blécherette</t>
  </si>
  <si>
    <t>10-22-F-j20</t>
  </si>
  <si>
    <t>Lausanne-Flon pl. de l'Europe - Lausanne Tunnel - Bellevaux - Clochatte</t>
  </si>
  <si>
    <t>10-23-F-j20</t>
  </si>
  <si>
    <t>Lausanne Rouvraie - Entre-Bois - Le Mont-sur-Lausanne Maillefer</t>
  </si>
  <si>
    <t>10-24-F-j20</t>
  </si>
  <si>
    <t>Lausanne Tour Haldimand-Lac - Ouchy-Olympique - Bourdonnette</t>
  </si>
  <si>
    <t>10-25-F-j20</t>
  </si>
  <si>
    <t>Chavannes-près-Renens - Lausanne - Pully</t>
  </si>
  <si>
    <t>10-29-F-j20</t>
  </si>
  <si>
    <t xml:space="preserve">Lausanne St-Paul - Chauderon - Bel-Air - St-François </t>
  </si>
  <si>
    <t>10-31-F-j20</t>
  </si>
  <si>
    <t>St-Sulpice VD - Ecublens VD - Chavannes-près-Renens - Renens VD</t>
  </si>
  <si>
    <t>10-32-F-j20</t>
  </si>
  <si>
    <t>Prilly - Renens VD - Crissier - Villars-Ste-Croix - Mex VD</t>
  </si>
  <si>
    <t>10-33-F-j20</t>
  </si>
  <si>
    <t xml:space="preserve">St-Sulpice VD - Ecublens VD - Renens VD - Prilly </t>
  </si>
  <si>
    <t>10-36-F-j20</t>
  </si>
  <si>
    <t>Renens VD gare nord - Crissier Zinguerie - Closalet</t>
  </si>
  <si>
    <t>10-38-F-j20</t>
  </si>
  <si>
    <t>Renens VD gare nord - Prilly église</t>
  </si>
  <si>
    <t>10-41-F-j20</t>
  </si>
  <si>
    <t>Lausanne Praz-Séchaud - Le Foyer - Praz-Berthoud - Montolieu</t>
  </si>
  <si>
    <t>10-42-F-j20</t>
  </si>
  <si>
    <t>Lausanne Le Foyer - Pont-de-Chailly - Sallaz</t>
  </si>
  <si>
    <t>10-45-F-j20</t>
  </si>
  <si>
    <t>Epalinges Bois-Murat - Lausanne Chalet-à-Gobet</t>
  </si>
  <si>
    <t>10-46-F-j20</t>
  </si>
  <si>
    <t xml:space="preserve">Epalinges Bois-Murat - centre - Ballègue </t>
  </si>
  <si>
    <t>10-47-F-j20</t>
  </si>
  <si>
    <t>Pully - Belmont-sur-Lausanne - Lutry</t>
  </si>
  <si>
    <t>10-48-F-j20</t>
  </si>
  <si>
    <t>Pully gare - Perraudettaz - Les Liaudes - Daillettes</t>
  </si>
  <si>
    <t>10-49-F-j20</t>
  </si>
  <si>
    <t>Pully - Belmont-sur-Lausanne</t>
  </si>
  <si>
    <t>10-54-F-j20</t>
  </si>
  <si>
    <t>Renens VD - Cheseaux-sur Lausanne - Le Mont-sur-Lausanne</t>
  </si>
  <si>
    <t>10-56-F-j20</t>
  </si>
  <si>
    <t>801 - PAG - PostAuto AG - Ouest</t>
  </si>
  <si>
    <t>UE06965 - Ben Slama</t>
  </si>
  <si>
    <t>10-60-F-j20</t>
  </si>
  <si>
    <t>10-62-F-j20</t>
  </si>
  <si>
    <t>10-64-F-j20</t>
  </si>
  <si>
    <t>Epalinges - Montblesson - Lausanne</t>
  </si>
  <si>
    <t>10-65-F-j20</t>
  </si>
  <si>
    <t>10-67-F-j20</t>
  </si>
  <si>
    <t>Pully - Belmont-sur-Lausanne - Grandvaux - Cully</t>
  </si>
  <si>
    <t>10-68-F-j20</t>
  </si>
  <si>
    <t>Lutry gare - La Conversion gare - Lutry Croix/Lutry</t>
  </si>
  <si>
    <t>10-69-F-j20</t>
  </si>
  <si>
    <t>Lutry port - Croix/Lutry - Landar</t>
  </si>
  <si>
    <t>10-75-F-j20</t>
  </si>
  <si>
    <t>10-79-F-j20</t>
  </si>
  <si>
    <t>Mézières - Servion - Les Cullayes/Forel - Savigny - Lausanne-Sallaz (Lignes 65, 75)</t>
  </si>
  <si>
    <t>10-91-F-j20</t>
  </si>
  <si>
    <t xml:space="preserve"> Autobus local de Bussigny-près-Lausanne</t>
  </si>
  <si>
    <t>717 - ALB - Autobus local de Bussigny-près-Lausanne - ALB</t>
  </si>
  <si>
    <t>10-201-F-j20</t>
  </si>
  <si>
    <t xml:space="preserve">Vevey - La Tour-de-Peilz - Montreux - Villeneuve VD - Rennaz </t>
  </si>
  <si>
    <t>876 - VMC - Transports publics Vevey-Montreux-Chillon-Villeneuve - VMC</t>
  </si>
  <si>
    <t>10-202-F-j20</t>
  </si>
  <si>
    <t xml:space="preserve">Vevey Pra - gare - Charmontey </t>
  </si>
  <si>
    <t>10-203-F-j20</t>
  </si>
  <si>
    <t>La Tour-de-Peilz centre - Vassin - Crausaz</t>
  </si>
  <si>
    <t>10-204-F-j20</t>
  </si>
  <si>
    <t>Montreux - Clarens - Tavel VD - Baugy - Chailly-Montreux</t>
  </si>
  <si>
    <t>10-205-F-j20</t>
  </si>
  <si>
    <t>Montreux casino - gare - Rue de la gare - Le Taux</t>
  </si>
  <si>
    <t>10-206-F-j20</t>
  </si>
  <si>
    <t>Montreux casino - gare - Les Planches</t>
  </si>
  <si>
    <t>10-207-F-j20</t>
  </si>
  <si>
    <t>La Tour-de-Peilz - Chailly-Montreux - Blonay</t>
  </si>
  <si>
    <t>10-208-F-j20</t>
  </si>
  <si>
    <t>La Tour-de-Peilz - Chailly-Montreux - Fontanivent - Blonay</t>
  </si>
  <si>
    <t>10-209-F-j20</t>
  </si>
  <si>
    <t>La Tour-de-Peilz - Vevey</t>
  </si>
  <si>
    <t>10-210-F-j20</t>
  </si>
  <si>
    <t xml:space="preserve">Villeneuve VD gare - centres commerciaux  </t>
  </si>
  <si>
    <t>10-211-F-j20</t>
  </si>
  <si>
    <t>Vevey - Corsier-sur-Vevey - Corseaux</t>
  </si>
  <si>
    <t>10-212-F-j20</t>
  </si>
  <si>
    <t>Vevey - Corsier-sur-Vevey - Nant VD/Fenil-sur-Corsier</t>
  </si>
  <si>
    <t>10-213-F-j20</t>
  </si>
  <si>
    <t>Vevey - Jongny - Monts-de-Corsier - Châtel-St-Denis</t>
  </si>
  <si>
    <t>10-215-F-j20</t>
  </si>
  <si>
    <t>Vevey - St-Légier</t>
  </si>
  <si>
    <t>10-216-F-j20</t>
  </si>
  <si>
    <t>Vevey - Jongny - Attalens - Bossonnens</t>
  </si>
  <si>
    <t>10-220-F-j20</t>
  </si>
  <si>
    <t>801 - PAG - PostAuto AG - VSB</t>
  </si>
  <si>
    <t>UE01730 - Morand</t>
  </si>
  <si>
    <t>10-291-F-j20</t>
  </si>
  <si>
    <t>10-292-F-j20</t>
  </si>
  <si>
    <t>10-381-F-j20</t>
  </si>
  <si>
    <t>10-382-F-j20</t>
  </si>
  <si>
    <t>Cully - Chexbres - Puidoux - Palézieux - (Ligne de Lavaux)</t>
  </si>
  <si>
    <t>10-383-F-j20</t>
  </si>
  <si>
    <t>10-385-F-j20</t>
  </si>
  <si>
    <t>10-389-F-j20</t>
  </si>
  <si>
    <t>Palézieux - Oron-la-Ville  (Lignes - 385, 472, 473)</t>
  </si>
  <si>
    <t>10-410-F-j20</t>
  </si>
  <si>
    <t>Cossonay-Penthalaz - Cheseaux</t>
  </si>
  <si>
    <t>10-412-F-j20</t>
  </si>
  <si>
    <t>Cossonay-Penthalaz - Lussery-Villars</t>
  </si>
  <si>
    <t>10-414-F-j20</t>
  </si>
  <si>
    <t>Echallens - Bettens - Cossonay-Penthalaz</t>
  </si>
  <si>
    <t>UE80220 - Ventura</t>
  </si>
  <si>
    <t>10-420-F-j20</t>
  </si>
  <si>
    <t>10-425-F-j20</t>
  </si>
  <si>
    <t>10-428-F-j20</t>
  </si>
  <si>
    <t>Echallens - Thierrens</t>
  </si>
  <si>
    <t>10-430-F-j20</t>
  </si>
  <si>
    <t>10-434-F-j20</t>
  </si>
  <si>
    <t>10-435-F-j20</t>
  </si>
  <si>
    <t>10-440-F-j20</t>
  </si>
  <si>
    <t>10-445-F-j20</t>
  </si>
  <si>
    <t>10-475-F-j20</t>
  </si>
  <si>
    <t>10-601-F-j20</t>
  </si>
  <si>
    <t xml:space="preserve">Yverdon-les-Bains - Cheseaux-N. </t>
  </si>
  <si>
    <t>895 - TRA - Transports Vallée de Joux-Yverdon-Ste-Croix - TRA</t>
  </si>
  <si>
    <t>10-602-F-j20</t>
  </si>
  <si>
    <t>Montagny-près-Yverdon - Yverdon-les-Bains gare - ch. de la Chèvre</t>
  </si>
  <si>
    <t>10-603-F-j20</t>
  </si>
  <si>
    <t>Yverdon-les-Bains Blancherie - gare - Bellevue</t>
  </si>
  <si>
    <t>10-604-F-j20</t>
  </si>
  <si>
    <t>Yverdon-les-Bains Les Moulins - gare - Maison Blanche</t>
  </si>
  <si>
    <t>10-605-F-j20</t>
  </si>
  <si>
    <t>Yverdon-les-Bains Prés du Lac - gare - Philosophes - avenue des Sciences</t>
  </si>
  <si>
    <t>10-611-F-j20</t>
  </si>
  <si>
    <t>10-613-F-j20</t>
  </si>
  <si>
    <t>Yverdon-les-Bains - Vallorbe (BGV)</t>
  </si>
  <si>
    <t>10.615F</t>
  </si>
  <si>
    <t>siehe Mail</t>
  </si>
  <si>
    <t>durch BAV zu definieren</t>
  </si>
  <si>
    <t>10-615-F-j20</t>
  </si>
  <si>
    <t>L'Auberson - Ste-Croix - Les Rasses - Bullet - Mauborget</t>
  </si>
  <si>
    <t>868 - TRA - Transports Vallée de Joux-Yverdon-Ste-Croix (auto ystec) - TRA</t>
  </si>
  <si>
    <t>10.615G</t>
  </si>
  <si>
    <t>10-615-G-j20</t>
  </si>
  <si>
    <t>10-620-F-j20</t>
  </si>
  <si>
    <t>Yverdon - Orges - Grandson - Grandevent - Vuiteboeuf</t>
  </si>
  <si>
    <t>10-625-F-j20</t>
  </si>
  <si>
    <t>10-629-F-j20</t>
  </si>
  <si>
    <t>Yverdon-les-Bains - Grandson - (Lignes 620, 625, 630 et 635)</t>
  </si>
  <si>
    <t>10-630-F-j20</t>
  </si>
  <si>
    <t>Yverdon-les-Bains - Grandson - Concise - Gorgier-St-Aubin NE</t>
  </si>
  <si>
    <t>10-635-F-j20</t>
  </si>
  <si>
    <t>10-640-F-j20</t>
  </si>
  <si>
    <t>10-650-F-j20</t>
  </si>
  <si>
    <t>10-660-F-j20</t>
  </si>
  <si>
    <t>10-661-F-j20</t>
  </si>
  <si>
    <t>Yverdon-les-Bains - Donneloye - Démoret - Thierrens</t>
  </si>
  <si>
    <t>10-662-F-j20</t>
  </si>
  <si>
    <t>10-665-F-j20</t>
  </si>
  <si>
    <t>10-670-F-j20</t>
  </si>
  <si>
    <t>10-675-F-j20</t>
  </si>
  <si>
    <t>10-680-F-j20</t>
  </si>
  <si>
    <t>10-683-F-j20</t>
  </si>
  <si>
    <t>Croy-Romainmôtier - Vaulion</t>
  </si>
  <si>
    <t>10-684-F-j20</t>
  </si>
  <si>
    <t>Croy-Romainmôtier - Mont-la-Ville</t>
  </si>
  <si>
    <t>10-685-F-j20</t>
  </si>
  <si>
    <t>10-686-F-j20</t>
  </si>
  <si>
    <t>10-690-F-j20</t>
  </si>
  <si>
    <t>731 - AVJ - Autotransports de la Vallée de Joux - AVJ</t>
  </si>
  <si>
    <t>10.691F</t>
  </si>
  <si>
    <t>10.691 aber Darstellung vereinheitlichen</t>
  </si>
  <si>
    <t>10-691-F-j20</t>
  </si>
  <si>
    <t>Orbe gare - hôpital  - Plamont (Urbabus)</t>
  </si>
  <si>
    <t>10.691G</t>
  </si>
  <si>
    <t>10.692</t>
  </si>
  <si>
    <t>10-691-G-j20</t>
  </si>
  <si>
    <t>Orbe gare - hôpital - Plamont - hôpital - gare (Urbabus)</t>
  </si>
  <si>
    <t>10.693F</t>
  </si>
  <si>
    <t>10-693-F-j20</t>
  </si>
  <si>
    <t>Orbe gare - Penchèvre - Taborneires (Urbabus)</t>
  </si>
  <si>
    <t>r.10.693 /d</t>
  </si>
  <si>
    <t>10.693G</t>
  </si>
  <si>
    <t>fährt gleich</t>
  </si>
  <si>
    <t>10-693-G-j20</t>
  </si>
  <si>
    <t>Orbe gare - Penchèvre - Les Granges - Orbe gare (Urbabus)</t>
  </si>
  <si>
    <t>10.694F</t>
  </si>
  <si>
    <t>10-694-F-j20</t>
  </si>
  <si>
    <t>Orbe gare - PFleurs-de-Lys (Urbabus)</t>
  </si>
  <si>
    <t>r.10.694 /d</t>
  </si>
  <si>
    <t>10.694G</t>
  </si>
  <si>
    <t>10-694-G-j20</t>
  </si>
  <si>
    <t>Orbe gare - Fleurs-de-Lys - gare (Urbabus)</t>
  </si>
  <si>
    <t>10-701-F-j20</t>
  </si>
  <si>
    <t>764 - MBC - Automobiles MBC - MBC</t>
  </si>
  <si>
    <t>10-702-F-j20</t>
  </si>
  <si>
    <t>10-703-F-j20</t>
  </si>
  <si>
    <t>10-704-F-j20</t>
  </si>
  <si>
    <t>10-705-F-j20</t>
  </si>
  <si>
    <t>10-720-F-j20</t>
  </si>
  <si>
    <t>Allaman - Aubonne - Gimel - St-George - Le Marchairuz - Le Brassus</t>
  </si>
  <si>
    <t>10-721-F-j20</t>
  </si>
  <si>
    <t>Rolle - Aubonne - Allaman - (Signal-de-Bougy)</t>
  </si>
  <si>
    <t>10-722-F-j20</t>
  </si>
  <si>
    <t>10-724-F-j20</t>
  </si>
  <si>
    <t>Morges - St-Prex - Etoy - Allaman</t>
  </si>
  <si>
    <t>10-725-F-j20</t>
  </si>
  <si>
    <t>Allaman - Aubonne - Gimel - Saubraz</t>
  </si>
  <si>
    <t>10-726-F-j20</t>
  </si>
  <si>
    <t>10-728-F-j20</t>
  </si>
  <si>
    <t>10-729-F-j20</t>
  </si>
  <si>
    <t>Allaman - Aubonne - Gimel  (Lignes 720, 721, 725)</t>
  </si>
  <si>
    <t>10-730-F-j20</t>
  </si>
  <si>
    <t>Morges - Cottens VD - Cossonay-Ville</t>
  </si>
  <si>
    <t>10-735-F-j20</t>
  </si>
  <si>
    <t>10-742-F-j20</t>
  </si>
  <si>
    <t>L'Isle - Bière</t>
  </si>
  <si>
    <t>10-750-F-j20</t>
  </si>
  <si>
    <t>Cossonay-Penthalaz - L'Isle - Le Pont</t>
  </si>
  <si>
    <t>10-755-F-j20</t>
  </si>
  <si>
    <t>Cossonay-Penthalaz - Gollion - Cossona-Ville - Dizy - Chevilly</t>
  </si>
  <si>
    <t>719 - SAP - Société des Auto-transports du Pied du Jura Vaudois - SAP</t>
  </si>
  <si>
    <t>10-760-F-j20</t>
  </si>
  <si>
    <t>La Sarraz - Cossonay-Ville</t>
  </si>
  <si>
    <t>10-765-F-j20</t>
  </si>
  <si>
    <t>Eclépens - La Sarraz - St-Loup</t>
  </si>
  <si>
    <t>10-791-F-j20</t>
  </si>
  <si>
    <t>Morges - Bremblens Pyjam'bus</t>
  </si>
  <si>
    <t>10-792-F-j20</t>
  </si>
  <si>
    <t>Morges - Lully VD Pyjam'bus</t>
  </si>
  <si>
    <t>10-801-F-j20</t>
  </si>
  <si>
    <t xml:space="preserve">Nyon Terre-Bonne - gare </t>
  </si>
  <si>
    <t>741 - BNP - Bus Nyon-Prangins - BNP</t>
  </si>
  <si>
    <t>10-802-F-j20</t>
  </si>
  <si>
    <t>Nyon Terre Bonne - Martavaux - gare - Petite Prairie</t>
  </si>
  <si>
    <t>10-803-F-j20</t>
  </si>
  <si>
    <t>Nyon Petite Prairie - hôpital - gare - plage - Colovray</t>
  </si>
  <si>
    <t>10-804-F-j20</t>
  </si>
  <si>
    <t>Nyon gare - chemin de Bourgogne - Bel Automne - Chantemerle</t>
  </si>
  <si>
    <t>738 - TPN - Transports Publics de la Région Nyonnaise - TPN</t>
  </si>
  <si>
    <t>10-805-F-j20</t>
  </si>
  <si>
    <t>10-810-F-j20</t>
  </si>
  <si>
    <t>10-811-F-j20</t>
  </si>
  <si>
    <t>10-813-F-j20</t>
  </si>
  <si>
    <t>Crassier - Coppet - Chavannes-des-Bois</t>
  </si>
  <si>
    <t>10-814-F-j20</t>
  </si>
  <si>
    <t>700 - ABG - Alsa Bustours Gex S.A.S - ABG</t>
  </si>
  <si>
    <t>10-815-F-j20</t>
  </si>
  <si>
    <t>10-818-F-j20</t>
  </si>
  <si>
    <t xml:space="preserve">Nyon - Eysins - Crassier - Divonne-les-Bains - Gex </t>
  </si>
  <si>
    <t>10-820-F-j20</t>
  </si>
  <si>
    <t>Nyon - Begnins - St-George</t>
  </si>
  <si>
    <t>10-830-F-j20</t>
  </si>
  <si>
    <t>Gland - Begnins - Burtigny - Bassins</t>
  </si>
  <si>
    <t>10-831-F-j20</t>
  </si>
  <si>
    <t>Transport urbain de Gland</t>
  </si>
  <si>
    <t>831 - TUG - Transports Urbains de Gland - TUG</t>
  </si>
  <si>
    <t>10-835-F-j20</t>
  </si>
  <si>
    <t>Gland - Gilly - Rolle</t>
  </si>
  <si>
    <t>10-836-F-j20</t>
  </si>
  <si>
    <t>Gland - Bursinel - Rolle</t>
  </si>
  <si>
    <t>10-840-F-j20</t>
  </si>
  <si>
    <t>10.841G</t>
  </si>
  <si>
    <t>10.841 Titel anpassen</t>
  </si>
  <si>
    <t>10-841-G-j20</t>
  </si>
  <si>
    <t>Green Bus Rolle - (GBR) (Le Vernay)</t>
  </si>
  <si>
    <t>10.841F</t>
  </si>
  <si>
    <t>10.842</t>
  </si>
  <si>
    <t>10-841-F-j20</t>
  </si>
  <si>
    <t>10-846-F-j20</t>
  </si>
  <si>
    <t>10-891-F-j20</t>
  </si>
  <si>
    <t>10-901-F-j20</t>
  </si>
  <si>
    <t>10-902-F-j20</t>
  </si>
  <si>
    <t>Lausanne St-François - Moudon - Lucens (pyjama N2)</t>
  </si>
  <si>
    <t>10-903-F-j20</t>
  </si>
  <si>
    <t>10-904-F-j20</t>
  </si>
  <si>
    <t>10-905-F-j20</t>
  </si>
  <si>
    <t>10-906-F-j20</t>
  </si>
  <si>
    <t>10-950-F-j20</t>
  </si>
  <si>
    <t>10-951-F-j20</t>
  </si>
  <si>
    <t>10-952-F-j20</t>
  </si>
  <si>
    <t>10-954-F-j20</t>
  </si>
  <si>
    <t>10-955-F-j20</t>
  </si>
  <si>
    <t>10-956-F-j20</t>
  </si>
  <si>
    <t>Montheron - Cugy VD - Lausanne (Taxibus)</t>
  </si>
  <si>
    <t>10-958-F-j20</t>
  </si>
  <si>
    <t>10-959-F-j20</t>
  </si>
  <si>
    <t>10-960-F-j20</t>
  </si>
  <si>
    <t>Prilly Cery-les-Cèdres - Cery-les-Marroniers - Coudraie (Taxibus)</t>
  </si>
  <si>
    <t>10-961-F-j20</t>
  </si>
  <si>
    <t>Cheseaux-sur-Lausanne - Morrens - Cugy (Taxibus)</t>
  </si>
  <si>
    <t>11-1-F-j20</t>
  </si>
  <si>
    <t>881 - TPG - Transports Publics Genevois - TPG</t>
  </si>
  <si>
    <t>11 - GE</t>
  </si>
  <si>
    <t>11-2-F-j20</t>
  </si>
  <si>
    <t>11-3-F-j20</t>
  </si>
  <si>
    <t>Grand-Saconnex - Champel (Ligne 3)</t>
  </si>
  <si>
    <t>11-5-F-j20</t>
  </si>
  <si>
    <t>Thônex -  Genève - Grand-Saconnex - Aéroport (Ligne 5-5+)</t>
  </si>
  <si>
    <t>11-6-F-j20</t>
  </si>
  <si>
    <t>11-7-F-j20</t>
  </si>
  <si>
    <t>11-8-F-j20</t>
  </si>
  <si>
    <t>11-9-F-j20</t>
  </si>
  <si>
    <t>Chêne-Bourg - Chêne-Bougeries - Genève - Vernier (Ligne 9)</t>
  </si>
  <si>
    <t>11-10-F-j20</t>
  </si>
  <si>
    <t>Genève-Aéroport - Cointrin - Genève (Ligne 10)</t>
  </si>
  <si>
    <t>11-11-F-j20</t>
  </si>
  <si>
    <t>11-12-F-j20</t>
  </si>
  <si>
    <t>11-14-F-j20</t>
  </si>
  <si>
    <t>11-15-F-j20</t>
  </si>
  <si>
    <t>11-17-F-j20</t>
  </si>
  <si>
    <t>11-18-F-j20</t>
  </si>
  <si>
    <t>Grand-Lancy - Carouge GE - Genève - Meyrin CERN (Ligne 18)</t>
  </si>
  <si>
    <t>11-19-F-j20</t>
  </si>
  <si>
    <t>11-20-F-j20</t>
  </si>
  <si>
    <t>Genève - Pregny - Chambésy - Bellevue (Ligne 20)</t>
  </si>
  <si>
    <t>11-21-F-j20</t>
  </si>
  <si>
    <t>11-22-F-j20</t>
  </si>
  <si>
    <t>11-23-F-j20</t>
  </si>
  <si>
    <t>11-25-F-j20</t>
  </si>
  <si>
    <t>11-28-F-j20</t>
  </si>
  <si>
    <t>11-31-F-j20</t>
  </si>
  <si>
    <t>11-32-F-j20</t>
  </si>
  <si>
    <t>Thônex - Jussy - Monniaz (Ligne 32)</t>
  </si>
  <si>
    <t>11-33-F-j20</t>
  </si>
  <si>
    <t>11-34-F-j20</t>
  </si>
  <si>
    <t>11-35-F-j20</t>
  </si>
  <si>
    <t>11-36-F-j20</t>
  </si>
  <si>
    <t>11-37-F-j20</t>
  </si>
  <si>
    <t>11-38-F-j20</t>
  </si>
  <si>
    <t>Chêne-Bourg - Vésenaz - Chens-sur-Léman (Ligne 38)</t>
  </si>
  <si>
    <t>11-39-F-j20</t>
  </si>
  <si>
    <t>11-41-F-j20</t>
  </si>
  <si>
    <t>11-42-F-j20</t>
  </si>
  <si>
    <t>11-43-F-j20</t>
  </si>
  <si>
    <t>11-44-F-j20</t>
  </si>
  <si>
    <t>Carouge GE - Croix-de-Rozon (Ligne 44)</t>
  </si>
  <si>
    <t>11-45-F-j20</t>
  </si>
  <si>
    <t>Carouge GE - Thônex (Ligne 45)</t>
  </si>
  <si>
    <t>11-46-F-j20</t>
  </si>
  <si>
    <t>Carouge GE Stade de Genève - Bardonnex (Ligne 46)</t>
  </si>
  <si>
    <t>11-47-F-j20</t>
  </si>
  <si>
    <t>11-50-F-j20</t>
  </si>
  <si>
    <t>11-51-F-j20</t>
  </si>
  <si>
    <t>11-52-F-j20</t>
  </si>
  <si>
    <t>11-53-F-j20</t>
  </si>
  <si>
    <t>11-55-F-j20</t>
  </si>
  <si>
    <t>11-56-F-j20</t>
  </si>
  <si>
    <t>Genève Aéroport - Zimeysa - Meyrin (Ligne 56)</t>
  </si>
  <si>
    <t>11-57-F-j20</t>
  </si>
  <si>
    <t>11-59-F-j20</t>
  </si>
  <si>
    <t>Genève Aéroport - Grand-Saconnex - Chambésy (Ligne 59)</t>
  </si>
  <si>
    <t>11-62-F-j20</t>
  </si>
  <si>
    <t>Grand-Lancy - Croix-de-Rozon - Collonges (Ligne 62)</t>
  </si>
  <si>
    <t>11-63-F-j20</t>
  </si>
  <si>
    <t>11-64-F-j20</t>
  </si>
  <si>
    <t>11-66-F-j20</t>
  </si>
  <si>
    <t>Genève Aéroport - Ferney - Thoiry (Ligne 66)</t>
  </si>
  <si>
    <t>11-68-F-j20</t>
  </si>
  <si>
    <t>11-70-F-j20</t>
  </si>
  <si>
    <t>11-71-F-j20</t>
  </si>
  <si>
    <t>11-72-F-j20</t>
  </si>
  <si>
    <t>11-73-F-j20</t>
  </si>
  <si>
    <t>11-74-F-j20</t>
  </si>
  <si>
    <t>11-75-F-j20</t>
  </si>
  <si>
    <t>11-76-F-j20</t>
  </si>
  <si>
    <t>La Plaine - Cartigny - Laconnex - Soral - Viry (Ligne 76)</t>
  </si>
  <si>
    <t>11-77-F-j20</t>
  </si>
  <si>
    <t>11-78-F-j20</t>
  </si>
  <si>
    <t>La Plaine - Avully - Chancy (Ligne 78)</t>
  </si>
  <si>
    <t>11-101-F-j20</t>
  </si>
  <si>
    <t>11-104-F-j20</t>
  </si>
  <si>
    <t>11-105-F-j20</t>
  </si>
  <si>
    <t>11-106-F-j20</t>
  </si>
  <si>
    <t>Genève - Ferney - Gex (Ligne F)</t>
  </si>
  <si>
    <t>11-107-F-j20</t>
  </si>
  <si>
    <t>11-110-F-j20</t>
  </si>
  <si>
    <t>11-111-F-j20</t>
  </si>
  <si>
    <t>11-112-F-j20</t>
  </si>
  <si>
    <t>11-113-F-j20</t>
  </si>
  <si>
    <t>Collonges - Saint-Julien - Beaumont (Ligne 113)</t>
  </si>
  <si>
    <t>11-114-F-j20</t>
  </si>
  <si>
    <t>Saint-Julien - Viry - Valleiry (Ligne N)</t>
  </si>
  <si>
    <t>11-120-F-j20</t>
  </si>
  <si>
    <t>11-961-F-j20</t>
  </si>
  <si>
    <t>11-963-F-j20</t>
  </si>
  <si>
    <t>Genève - Vernier - La Plaine (Ligne noctambus NC)</t>
  </si>
  <si>
    <t>11-964-F-j20</t>
  </si>
  <si>
    <t>11-965-F-j20</t>
  </si>
  <si>
    <t>11-970-F-j20</t>
  </si>
  <si>
    <t>11-971-F-j20</t>
  </si>
  <si>
    <t>11-973-F-j20</t>
  </si>
  <si>
    <t>11-975-F-j20</t>
  </si>
  <si>
    <t>11-976-F-j20</t>
  </si>
  <si>
    <t>Genève -Anières (Ligne noctambus NP)</t>
  </si>
  <si>
    <t>11-979-F-j20</t>
  </si>
  <si>
    <t>11-980-F-j20</t>
  </si>
  <si>
    <t>11-982-F-j20</t>
  </si>
  <si>
    <t>Genève - Thônex (Ligne noctambus NV)</t>
  </si>
  <si>
    <t>12-61-F-j20</t>
  </si>
  <si>
    <t>818 - TPC - Transports Publics du Chablais (Bus) - TPC</t>
  </si>
  <si>
    <t>12 - VS</t>
  </si>
  <si>
    <t>12-62-F-j20</t>
  </si>
  <si>
    <t>12-63-F-j20</t>
  </si>
  <si>
    <t>12-64-F-j20</t>
  </si>
  <si>
    <t>12-65-F-j20</t>
  </si>
  <si>
    <t>Bus urbain Ligne 1 - Monthey, Piscine - Collombey, Centre commercial</t>
  </si>
  <si>
    <t>12-66-F-j20</t>
  </si>
  <si>
    <t>Bus urbain Collombey-Muraz</t>
  </si>
  <si>
    <t>12-67-F-j20</t>
  </si>
  <si>
    <t>Monthey (Stade Pottier) - Gare - Collombey, Centre commercial</t>
  </si>
  <si>
    <t>12-81-F-j20</t>
  </si>
  <si>
    <t>12-82-F-j20</t>
  </si>
  <si>
    <t>12-111-F-j20</t>
  </si>
  <si>
    <t>12-115-F-j20</t>
  </si>
  <si>
    <t>801 - PAG - PostAuto AG - PAG</t>
  </si>
  <si>
    <t>12-120-F-j20</t>
  </si>
  <si>
    <t>12-130-F-j20</t>
  </si>
  <si>
    <t>St-Gingolph - Vionnaz - Monthey - (Aigle)</t>
  </si>
  <si>
    <t>12-131-F-j20</t>
  </si>
  <si>
    <t>12-141-F-j20</t>
  </si>
  <si>
    <t>(Aigle) - Vionnaz - St-Gingolph - (Lignes 12.13z, 12.142)</t>
  </si>
  <si>
    <t>12-142-F-j20</t>
  </si>
  <si>
    <t>12-143-F-j20</t>
  </si>
  <si>
    <t>12-144-F-j20</t>
  </si>
  <si>
    <t>12-145-F-j20</t>
  </si>
  <si>
    <t>Ollon VD -Panex-Plambuit</t>
  </si>
  <si>
    <t>12-151-F-j20</t>
  </si>
  <si>
    <t>12-152-F-j20</t>
  </si>
  <si>
    <t>12-153-F-j20</t>
  </si>
  <si>
    <t>12-161-F-j20</t>
  </si>
  <si>
    <t>12-162-F-j20</t>
  </si>
  <si>
    <t>12-170-F-j20</t>
  </si>
  <si>
    <t>Leysin patinoire camping - Grand Hôtel - patinoire camping (Bus local de Leysin)</t>
  </si>
  <si>
    <t>7062 - OTL - Office du tourisme de Leysin - OTL</t>
  </si>
  <si>
    <t>12-171-F-j20</t>
  </si>
  <si>
    <t>12-172-F-j20</t>
  </si>
  <si>
    <t>12-173-F-j20</t>
  </si>
  <si>
    <t>Le Sépey - Col des Mosses</t>
  </si>
  <si>
    <t>12-174-F-j20</t>
  </si>
  <si>
    <t>Château-d'Oex - Col des Mosses</t>
  </si>
  <si>
    <t>12-180-F-j20</t>
  </si>
  <si>
    <t>Schönried - Gstaad - Col-du-Pillon, Glacier 3000 - Les Diablerets (Linie 180)</t>
  </si>
  <si>
    <t>801 - PAG - PostAuto AG - BE</t>
  </si>
  <si>
    <t>UE60354 - Blunier</t>
  </si>
  <si>
    <t>12-181-F-j20</t>
  </si>
  <si>
    <t>Gstaad - Lauenen - Lauenensee (Linie 181)</t>
  </si>
  <si>
    <t>12-182-F-j20</t>
  </si>
  <si>
    <t>Gstaad - Turbach (Linie 182)</t>
  </si>
  <si>
    <t>12-191-F-j20</t>
  </si>
  <si>
    <t>St-Maurice VS - Vérossaz (La Doey)</t>
  </si>
  <si>
    <t>12-192-F-j20</t>
  </si>
  <si>
    <t>St-Maurice VS - Lavey-les-Bains</t>
  </si>
  <si>
    <t>12-193-F-j20</t>
  </si>
  <si>
    <t>St-Maurice VS - Mex VS</t>
  </si>
  <si>
    <t>12-201-F-j20</t>
  </si>
  <si>
    <t>713 - BUM - Bus urbain de Martigny - BUM</t>
  </si>
  <si>
    <t>nicht vorh.??</t>
  </si>
  <si>
    <t>12-201-G-j20</t>
  </si>
  <si>
    <t>Martigny-Croix - Martigny, gare  Martigny, gare - Martigny, Le Guercet (12.202)</t>
  </si>
  <si>
    <t>12-202-F-j20</t>
  </si>
  <si>
    <t>12-203-F-j20</t>
  </si>
  <si>
    <t>Martigny, Bassin du Manoir - Bonnes Luites - Finettes</t>
  </si>
  <si>
    <t>12.211G</t>
  </si>
  <si>
    <t>12.210</t>
  </si>
  <si>
    <t>12-211-G-j20</t>
  </si>
  <si>
    <t>Martigny - Le Grand-St-Bernard - Aosta (Trafic international)</t>
  </si>
  <si>
    <t>835 - TMR - Service d'automobiles TMR - TMR</t>
  </si>
  <si>
    <t>12.211F</t>
  </si>
  <si>
    <t>12-211-F-j20</t>
  </si>
  <si>
    <t>Orsières - Le Grand-St-Bernard - (Aosta) (Trafic régional)</t>
  </si>
  <si>
    <t>12-213-F-j20</t>
  </si>
  <si>
    <t>12-214-F-j20</t>
  </si>
  <si>
    <t>12-215-F-j20</t>
  </si>
  <si>
    <t>12-220-F-j20</t>
  </si>
  <si>
    <t>12-225-F-j20</t>
  </si>
  <si>
    <t>12-230-F-j20</t>
  </si>
  <si>
    <t>12-241-F-j20</t>
  </si>
  <si>
    <t>12-242-F-j20</t>
  </si>
  <si>
    <t>12-251-F-j20</t>
  </si>
  <si>
    <t>Le Châble VS - Verbier</t>
  </si>
  <si>
    <t>12-252-F-j20</t>
  </si>
  <si>
    <t>Le Châble VS - Bruson - Moay</t>
  </si>
  <si>
    <t>12-253-F-j20</t>
  </si>
  <si>
    <t>Le Châble VS - Lourtier - Sarreyer - Fionnay - Mauvoisin</t>
  </si>
  <si>
    <t>12-255-F-j20</t>
  </si>
  <si>
    <t>Bruson Valbord - Mayen de Bruson - La Côt</t>
  </si>
  <si>
    <t>7082 - JVT - José Vogel Transport Taxi - JVT</t>
  </si>
  <si>
    <t>12-271-F-j20</t>
  </si>
  <si>
    <t>12-272-F-j20</t>
  </si>
  <si>
    <t>12-273-F-j20</t>
  </si>
  <si>
    <t>12-301-F-j20</t>
  </si>
  <si>
    <t>Sion, Gare Bus sédunois - Garenne - Châteauneuf - (Ligne 1)</t>
  </si>
  <si>
    <t>765 - BCS - Bus commune Sion - BCS</t>
  </si>
  <si>
    <t>12-302-F-j20</t>
  </si>
  <si>
    <t>Sion, Gare Bus Sédunois - Hôpital de Sion - SUVA - (Ligne 2)</t>
  </si>
  <si>
    <t>12-303-F-j20</t>
  </si>
  <si>
    <t>Sion, Gare Bus Sédunois - Gravelone - (Ligne 3)</t>
  </si>
  <si>
    <t>12-304-F-j20</t>
  </si>
  <si>
    <t>Sion, Gare Bus Sédunois - Platta - Uvrier - (Ligne 4)</t>
  </si>
  <si>
    <t>12-305-F-j20</t>
  </si>
  <si>
    <t>Sion, Gare Bus sédunois - Bramois - (Ligne 5)</t>
  </si>
  <si>
    <t>12-306-F-j20</t>
  </si>
  <si>
    <t>Sion, Gare Bus Sédunois - Fournaises - Maragnenaz - (Ligne 6)</t>
  </si>
  <si>
    <t>12-311-F-j20</t>
  </si>
  <si>
    <t>12-312-F-j20</t>
  </si>
  <si>
    <t>Riddes - Leytron - Ovronnaz</t>
  </si>
  <si>
    <t>12-314-F-j20</t>
  </si>
  <si>
    <t>Chamoson-St-Pierre-de-C., gare - Les Vérines - Mayens-de-Chamoson - Ovronnaz</t>
  </si>
  <si>
    <t>12-331-F-j20</t>
  </si>
  <si>
    <t>Sion - Erde - Aven - Daillon</t>
  </si>
  <si>
    <t>12-332-F-j20</t>
  </si>
  <si>
    <t>12-341-F-j20</t>
  </si>
  <si>
    <t>Sion - Savièse</t>
  </si>
  <si>
    <t>12-342-F-j20</t>
  </si>
  <si>
    <t>Sion - Savièse - Arbaz - Anzère</t>
  </si>
  <si>
    <t>12-343-F-j20</t>
  </si>
  <si>
    <t>St-Germain  (Savièse)  - Mayens-de-la-Zour</t>
  </si>
  <si>
    <t>12-344-F-j20</t>
  </si>
  <si>
    <t>St-Germain (Savièse) - Barrage du Sanetsch</t>
  </si>
  <si>
    <t>12-351-F-j20</t>
  </si>
  <si>
    <t>12-352-F-j20</t>
  </si>
  <si>
    <t>12-353-F-j20</t>
  </si>
  <si>
    <t>12-354-F-j20</t>
  </si>
  <si>
    <t>Sion - Signèse (Ayent) - St-Romain (Ayent)</t>
  </si>
  <si>
    <t>12-361-F-j20</t>
  </si>
  <si>
    <t>12-362-F-j20</t>
  </si>
  <si>
    <t>Sion - Haute-Nendaz, télécabine - Siviez (Super-Nendaz)</t>
  </si>
  <si>
    <t>12-363-F-j20</t>
  </si>
  <si>
    <t>12-364-F-j20</t>
  </si>
  <si>
    <t>12-371-F-j20</t>
  </si>
  <si>
    <t>853 - TSD - Theytaz Excursions Sion - TSD</t>
  </si>
  <si>
    <t>12-372-F-j20</t>
  </si>
  <si>
    <t>12-373-F-j20</t>
  </si>
  <si>
    <t>12-374-F-j20</t>
  </si>
  <si>
    <t>12-381-F-j20</t>
  </si>
  <si>
    <t>12-382-F-j20</t>
  </si>
  <si>
    <t>12-383-F-j20</t>
  </si>
  <si>
    <t>Sion - Les Haudères - La Forclaz VS - Ferpècle</t>
  </si>
  <si>
    <t>12-386-F-j20</t>
  </si>
  <si>
    <t>Sion - St-Martin VS - Eison</t>
  </si>
  <si>
    <t>12-387-F-j20</t>
  </si>
  <si>
    <t>St-Martin  VS- Praz-Jean VS - (Evolène - Les Haudères)</t>
  </si>
  <si>
    <t>12-388-F-j20</t>
  </si>
  <si>
    <t>12-392-F-j20</t>
  </si>
  <si>
    <t>(Riddes) - Isérables - La Tzoumaz</t>
  </si>
  <si>
    <t>12-401-F-j20</t>
  </si>
  <si>
    <t>Sierre- Noës - Sierre</t>
  </si>
  <si>
    <t>714 - BS - Bus Sierrois - BS</t>
  </si>
  <si>
    <t>12-402-F-j20</t>
  </si>
  <si>
    <t>Sierre, Hôtel de Ville/gare - Glarey - Muraz - Sierre, Hôtel de Ville/gare</t>
  </si>
  <si>
    <t>12-403-F-j20</t>
  </si>
  <si>
    <t>Sierre/Siders, gare-Cchemin de Pins-gare</t>
  </si>
  <si>
    <t>12-411-F-j20</t>
  </si>
  <si>
    <t>Sierre - Granges - St-Léonard - Sion - (Rive droite RD) Sierre - Chalais - Grône - Sion - (Rive gauche RG)</t>
  </si>
  <si>
    <t>888 - ASG - Autotransports Sion-Grône-Sierre - ASG</t>
  </si>
  <si>
    <t>12-413-F-j20</t>
  </si>
  <si>
    <t>12-421-F-j20</t>
  </si>
  <si>
    <t>12-422-F-j20</t>
  </si>
  <si>
    <t>12-428-F-j20</t>
  </si>
  <si>
    <t>12-431-F-j20</t>
  </si>
  <si>
    <t>12-432-F-j20</t>
  </si>
  <si>
    <t>Crans-sur-Sierre Les Ehripis – téléphérique– Montana Vermala Cervin</t>
  </si>
  <si>
    <t>12-433-F-j20</t>
  </si>
  <si>
    <t xml:space="preserve"> Montana Lac Moubra - Ycoor - Crans-sur-Sierre téléphérique - Les Ehripis</t>
  </si>
  <si>
    <t>12-434-F-j20</t>
  </si>
  <si>
    <t>12-435-F-j20</t>
  </si>
  <si>
    <t>12-441-F-j20</t>
  </si>
  <si>
    <t>Sierre/Siders - Chippis - Chalais - Vercorin</t>
  </si>
  <si>
    <t>12-451-F-j20</t>
  </si>
  <si>
    <t xml:space="preserve">Sierre/Siders- Vissoie </t>
  </si>
  <si>
    <t>12-452-F-j20</t>
  </si>
  <si>
    <t>Sierre/Siders - Vissoie - Grimentz - Moiry VS</t>
  </si>
  <si>
    <t>12-453-F-j20</t>
  </si>
  <si>
    <t>Sierre/Siders - Vissoie - Zinal</t>
  </si>
  <si>
    <t>12-454-F-j20</t>
  </si>
  <si>
    <t>Sierre/Siders - Vissoie - St-Luc - Chandolin</t>
  </si>
  <si>
    <t>12-455-F-j20</t>
  </si>
  <si>
    <t>Zinal - Grimentz - Moiry VS - (Navettes été)</t>
  </si>
  <si>
    <t>12-456-F-j20</t>
  </si>
  <si>
    <t>Zinal - Grimentz - Mayoux - (Navettes Hiver)</t>
  </si>
  <si>
    <t>12-457-F-j20</t>
  </si>
  <si>
    <t>Vercorin - Mayoux - Vissoie - (Navettes)</t>
  </si>
  <si>
    <t>12-461-F-j20</t>
  </si>
  <si>
    <t>855 - LLB - Auto Leuk-Leukerbad - LLB</t>
  </si>
  <si>
    <t>12-471-F-j20</t>
  </si>
  <si>
    <t>UE00893 - Garbely</t>
  </si>
  <si>
    <t>12-472-F-j20</t>
  </si>
  <si>
    <t>12-473-F-j20</t>
  </si>
  <si>
    <t>12-474-F-j20</t>
  </si>
  <si>
    <t>12-475-F-j20</t>
  </si>
  <si>
    <t>doppelt??</t>
  </si>
  <si>
    <t>12-475-G-j20</t>
  </si>
  <si>
    <t>12-476-F-j20</t>
  </si>
  <si>
    <t>12-481-F-j20</t>
  </si>
  <si>
    <t>Leukerbad, Bahnhof-Torrent-Bahnen-Bahnhof (Ortsbus Ring-Jet)</t>
  </si>
  <si>
    <t>12-483-F-j20</t>
  </si>
  <si>
    <t>Turtmann-Ergisch</t>
  </si>
  <si>
    <t>2-246-H-j20</t>
  </si>
  <si>
    <t>Oberems - Gruben VS (Busbetrieb Turtmanntal)</t>
  </si>
  <si>
    <t>7067 - BOG - Busbetrieb Oberems-Gruben - BOG</t>
  </si>
  <si>
    <t>12.491G</t>
  </si>
  <si>
    <t>12-491-G-j20</t>
  </si>
  <si>
    <t xml:space="preserve">Leuk - Turtmann - Gampel - Raron - Visp </t>
  </si>
  <si>
    <t>814 - RA/ - RegionAlps Bus - RA-2</t>
  </si>
  <si>
    <t>12.491F</t>
  </si>
  <si>
    <t xml:space="preserve">12.492 </t>
  </si>
  <si>
    <t>12-491-F-j20</t>
  </si>
  <si>
    <t>12.494F</t>
  </si>
  <si>
    <t>12-494-F-j20</t>
  </si>
  <si>
    <t>814 - RA/ - RegionAlps Bus - RA/</t>
  </si>
  <si>
    <t>12.494G</t>
  </si>
  <si>
    <t>12.495 Titel anpassen</t>
  </si>
  <si>
    <t>12-494-G-j20</t>
  </si>
  <si>
    <t>Raron - St. German</t>
  </si>
  <si>
    <t>12-501-F-j20</t>
  </si>
  <si>
    <t>7061 - OSF - Ortsbus Saas-Fee - OSF</t>
  </si>
  <si>
    <t>12-502-F-j20</t>
  </si>
  <si>
    <t>12-503-F-j20</t>
  </si>
  <si>
    <t>12-504-F-j20</t>
  </si>
  <si>
    <t>12-505-F-j20</t>
  </si>
  <si>
    <t>12-511-F-j20</t>
  </si>
  <si>
    <t>Brig - (Brigerbad) - Visp - Stalden-Saas - Saas-Fee - (Saas-Fee-Linie)</t>
  </si>
  <si>
    <t>801 - PAG - PostAuto AG - VSO</t>
  </si>
  <si>
    <t>12-513-F-j20</t>
  </si>
  <si>
    <t>Saas-Grund - Saas-Almagell - Mattmark - (Mattmark-Linie)</t>
  </si>
  <si>
    <t>12-517-F-j20</t>
  </si>
  <si>
    <t>12-518-F-j20</t>
  </si>
  <si>
    <t>Stalden-Saas - Törbel - Moosalp - (Törbel–Moosalp-Linie)</t>
  </si>
  <si>
    <t>12-522-F-j20</t>
  </si>
  <si>
    <t>12-523-F-j20</t>
  </si>
  <si>
    <t>12-524-F-j20</t>
  </si>
  <si>
    <t>Visp - Visperterminen - (Visperterminen-Linie)</t>
  </si>
  <si>
    <t>12-527-F-j20</t>
  </si>
  <si>
    <t>Visp - Zeneggen - Gstei - Egga - (Bürchen-Moosalp)</t>
  </si>
  <si>
    <t>12-528-F-j20</t>
  </si>
  <si>
    <t>Visp - Bürchen - Moosalp - (Bürchen–Moosalp-Linie)</t>
  </si>
  <si>
    <t>12-529-F-j20</t>
  </si>
  <si>
    <t>Unterbäch - Eischoll – Ergisch</t>
  </si>
  <si>
    <t>12-551-F-j20</t>
  </si>
  <si>
    <t>742 - MGB - Automobildienst Matterhorn Gotthard Bahn (asng) - MGB</t>
  </si>
  <si>
    <t>12-552-F-j20</t>
  </si>
  <si>
    <t>Visp - St. Niklaus VS - Niedergrächen - Grächen</t>
  </si>
  <si>
    <t>12-553-F-j20</t>
  </si>
  <si>
    <t>12-554-F-j20</t>
  </si>
  <si>
    <t>12-571-F-j20</t>
  </si>
  <si>
    <t>708 - EBZ - Elektrobus Zermatt - EBZ</t>
  </si>
  <si>
    <t>12-572-F-j20</t>
  </si>
  <si>
    <t>12-580-F-j20</t>
  </si>
  <si>
    <t>7005 - RiT - Riffelalp Resort AG Zermatt - RiT</t>
  </si>
  <si>
    <t>12-591-F-j20</t>
  </si>
  <si>
    <t>Gampel-Steg - Goppenstein - Blatten (Lötschen) - Fafleralp Gampel-Steg - Hohtenn</t>
  </si>
  <si>
    <t>12-611-F-j20</t>
  </si>
  <si>
    <t>12-612-F-j20</t>
  </si>
  <si>
    <t>Bitsch - Mörel Schulzentrum AUCO.Z</t>
  </si>
  <si>
    <t>12-621-F-j20</t>
  </si>
  <si>
    <t>Brig - Eyholz - Visp</t>
  </si>
  <si>
    <t>12-622-F-j20</t>
  </si>
  <si>
    <t>12-623-F-j20</t>
  </si>
  <si>
    <t>12-624-F-j20</t>
  </si>
  <si>
    <t>Brig - Naters - Blatten bei Naters - (Belalp-Linie)</t>
  </si>
  <si>
    <t>12-631-F-j20</t>
  </si>
  <si>
    <t>Brig - Simplon - Gondo - Iselle - Domodossola  (Simplonpass-Linie)</t>
  </si>
  <si>
    <t>12-632-F-j20</t>
  </si>
  <si>
    <t>12-633-F-j20</t>
  </si>
  <si>
    <t>12-641-F-j20</t>
  </si>
  <si>
    <t>3002 - ALE - Aletsch-Express Riederalp-Bettmeralp - ALE</t>
  </si>
  <si>
    <t>12-651-F-j20</t>
  </si>
  <si>
    <t>851 - MGB - Automobildienst Matterhorn Gotthard Bahn (fo auto) - MGB</t>
  </si>
  <si>
    <t>12-652-F-j20</t>
  </si>
  <si>
    <t>12-653-F-j20</t>
  </si>
  <si>
    <t>12-655-F-j20</t>
  </si>
  <si>
    <t>12-681-F-j20</t>
  </si>
  <si>
    <t>Andermatt - Furka - Oberwald (Furkapass-Linie)</t>
  </si>
  <si>
    <t>801 - PAG - PostAuto AG - ZA</t>
  </si>
  <si>
    <t>12.682F</t>
  </si>
  <si>
    <t>12-682-F-j20</t>
  </si>
  <si>
    <t>Meiringen - Grimsel - Nufenen - Gotthard - Susten - Meiringen (Grimsel - Nufenen - Gotthard - Sustenpass-Linie)</t>
  </si>
  <si>
    <t>12.682G</t>
  </si>
  <si>
    <t>12.683</t>
  </si>
  <si>
    <t>12-682-G-j20</t>
  </si>
  <si>
    <t>Andermatt - Furka - Oberwald - Grimsel - Meiringen - Susten - Andermatt (Furka - Grimsel - Sustenpass-Linie)</t>
  </si>
  <si>
    <t>12.682H</t>
  </si>
  <si>
    <t>12.684</t>
  </si>
  <si>
    <t>12-682-H-j20</t>
  </si>
  <si>
    <t>Meiringen - Susten - Furka - Grimsel - Meiringen (Susten - Furka - Grimselpass-Linie)</t>
  </si>
  <si>
    <t>12.682I</t>
  </si>
  <si>
    <t>12.685</t>
  </si>
  <si>
    <t>12-682-I-j20</t>
  </si>
  <si>
    <t>Andermatt - Gotthard - Airolo - Nufenen - Oberwald - Furka - Andermatt (Gotthard - Nufenen - Furkapass-Linie)</t>
  </si>
  <si>
    <t>12.682J</t>
  </si>
  <si>
    <t>12.686</t>
  </si>
  <si>
    <t>12-682-J-j20</t>
  </si>
  <si>
    <t>Airolo - Nufenen - Oberwald - Furka - Andermatt - Gotthard - Airolo (Nufenen - Furka - Gotthardpass-Linie)</t>
  </si>
  <si>
    <t>20-1-F-j20</t>
  </si>
  <si>
    <t>834 - TPF - Service d'automobiles TPF - TPF</t>
  </si>
  <si>
    <t>20 - FR</t>
  </si>
  <si>
    <t>20-2-F-j20</t>
  </si>
  <si>
    <t>20-3-F-j20</t>
  </si>
  <si>
    <t>20-4-F-j20</t>
  </si>
  <si>
    <t>20-5-F-j20</t>
  </si>
  <si>
    <t>20-6-F-j20</t>
  </si>
  <si>
    <t>20-7-F-j20</t>
  </si>
  <si>
    <t>20-8-F-j20</t>
  </si>
  <si>
    <t>20-9-F-j20</t>
  </si>
  <si>
    <t>20-11-F-j20</t>
  </si>
  <si>
    <t>Fribourg - Matran - Rosé</t>
  </si>
  <si>
    <t>20-12-F-j20</t>
  </si>
  <si>
    <t>20-100-F-j20</t>
  </si>
  <si>
    <t>20-120-F-j20</t>
  </si>
  <si>
    <t>20-121-F-j20</t>
  </si>
  <si>
    <t>Düdingen - Bösingen - Laupen - (Linie 121)</t>
  </si>
  <si>
    <t>UE60347 - Graber</t>
  </si>
  <si>
    <t>20-122-F-j20</t>
  </si>
  <si>
    <t>Düdingen - Gurmels - Kerzers - (Linie 122)</t>
  </si>
  <si>
    <t>20-123-F-j20</t>
  </si>
  <si>
    <t>20-124-F-j20</t>
  </si>
  <si>
    <t>20-127-F-j20</t>
  </si>
  <si>
    <t>20-129-F-j20</t>
  </si>
  <si>
    <t>20-130-F-j20</t>
  </si>
  <si>
    <t>20-141-F-j20</t>
  </si>
  <si>
    <t>20-142-F-j20</t>
  </si>
  <si>
    <t xml:space="preserve">N11 Fribourg - Giffers - Plaffeien </t>
  </si>
  <si>
    <t>20-143-F-j20</t>
  </si>
  <si>
    <t xml:space="preserve">N1 Fribourg - Belfaux </t>
  </si>
  <si>
    <t>20-145-F-j20</t>
  </si>
  <si>
    <t xml:space="preserve">N15 Fribourg - Düdingen - Murten - Sugiez </t>
  </si>
  <si>
    <t>20-181-F-j20</t>
  </si>
  <si>
    <t>20-182-F-j20</t>
  </si>
  <si>
    <t>20-201-F-j20</t>
  </si>
  <si>
    <t>20-202-F-j20</t>
  </si>
  <si>
    <t>20-203-F-j20</t>
  </si>
  <si>
    <t>Bulle Gare - Planchy</t>
  </si>
  <si>
    <t>20-223-F-j20</t>
  </si>
  <si>
    <t xml:space="preserve">N23 Bulle - Châtel - Palézieux </t>
  </si>
  <si>
    <t>20-231-F-j20</t>
  </si>
  <si>
    <t>20-233-F-j20</t>
  </si>
  <si>
    <t>Fribourg - Treyvaux - Le Pratzey</t>
  </si>
  <si>
    <t>20-234-F-j20</t>
  </si>
  <si>
    <t>Fribourg - La Roche - Bulle</t>
  </si>
  <si>
    <t>20-235-F-j20</t>
  </si>
  <si>
    <t>Pont-la-Ville - La Roche FR - La Berra</t>
  </si>
  <si>
    <t>20-245-F-j20</t>
  </si>
  <si>
    <t>Fribourg - La Roche - Charmey (Gruyère) - Jaun</t>
  </si>
  <si>
    <t>20-258-F-j20</t>
  </si>
  <si>
    <t>Bulle - Maules - Romanens - Oron-la-Ville</t>
  </si>
  <si>
    <t>20-260-F-j20</t>
  </si>
  <si>
    <t>20-261-F-j20</t>
  </si>
  <si>
    <t xml:space="preserve">N22 Bulle - Gruyères - Charmey </t>
  </si>
  <si>
    <t>20-262-F-j20</t>
  </si>
  <si>
    <t>20-263-F-j20</t>
  </si>
  <si>
    <t>20-264-F-j20</t>
  </si>
  <si>
    <t>20-266-F-j20</t>
  </si>
  <si>
    <t>20-280-F-j20</t>
  </si>
  <si>
    <t xml:space="preserve">N21 Bulle - La Roche - Fribourg </t>
  </si>
  <si>
    <t>20-281-F-j20</t>
  </si>
  <si>
    <t>20-290-F-j20</t>
  </si>
  <si>
    <t>La Valsainte - Cerniat - Charmey</t>
  </si>
  <si>
    <t>UE57835 - Nusbaumer</t>
  </si>
  <si>
    <t>20-331-F-j20</t>
  </si>
  <si>
    <t>20-334-F-j20</t>
  </si>
  <si>
    <t>Cousset - Montagny - Mannens</t>
  </si>
  <si>
    <t>20-335-F-j20</t>
  </si>
  <si>
    <t>Cottens - Rueyres-St-Laurent - Farvagny-le-Grand</t>
  </si>
  <si>
    <t>20-336-F-j20</t>
  </si>
  <si>
    <t>Fribourg - Farvagny - Bulle</t>
  </si>
  <si>
    <t>20-337-F-j20</t>
  </si>
  <si>
    <t>20-339-F-j20</t>
  </si>
  <si>
    <t>Avry - Rosé - Chénens</t>
  </si>
  <si>
    <t>20-340-F-j20</t>
  </si>
  <si>
    <t>20-361-F-j20</t>
  </si>
  <si>
    <t>Région Ouest de Fribourg (Noctambus)</t>
  </si>
  <si>
    <t>20-362-F-j20</t>
  </si>
  <si>
    <t xml:space="preserve">N3 Fribourg - Rosé - (Prez-vers-Noréaz) </t>
  </si>
  <si>
    <t>20-450-F-j20</t>
  </si>
  <si>
    <t>Oron-la-Ville - La Verrerie - (Semsales)</t>
  </si>
  <si>
    <t>20-454-F-j20</t>
  </si>
  <si>
    <t>Bulle - Sâles - Villariaz - Romont FR</t>
  </si>
  <si>
    <t>20-455-F-j20</t>
  </si>
  <si>
    <t>20-460-F-j20</t>
  </si>
  <si>
    <t>20-462-F-j20</t>
  </si>
  <si>
    <t>Romont FR - Sédeilles - Rosé - Avry Centre</t>
  </si>
  <si>
    <t>20-463-F-j20</t>
  </si>
  <si>
    <t xml:space="preserve">N24 Bulle - Romont - Ursy - Palézieux </t>
  </si>
  <si>
    <t>20-465-F-j20</t>
  </si>
  <si>
    <t xml:space="preserve">N4 Fribourg - Düdingen </t>
  </si>
  <si>
    <t>20-470-F-j20</t>
  </si>
  <si>
    <t>Fribourg - Farvagny - Romont FR</t>
  </si>
  <si>
    <t>20-471-F-j20</t>
  </si>
  <si>
    <t>Romont FR - Le Châtelard-d'en-Haut - Sorens - Bulle</t>
  </si>
  <si>
    <t>20-472-F-j20</t>
  </si>
  <si>
    <t>20-473-F-j20</t>
  </si>
  <si>
    <t>Romont FR - Ursy - Palézieux</t>
  </si>
  <si>
    <t>20-474-F-j20</t>
  </si>
  <si>
    <t>Romont FR - Vauderens - Moudon</t>
  </si>
  <si>
    <t>20-476-F-j20</t>
  </si>
  <si>
    <t>Romont FR - Prez-vers-Siviriez - Romont FR</t>
  </si>
  <si>
    <t>20-477-F-j20</t>
  </si>
  <si>
    <t xml:space="preserve">N12 Fribourg - Neyruz - Romont </t>
  </si>
  <si>
    <t>20-478-F-j20</t>
  </si>
  <si>
    <t>20-479-F-j20</t>
  </si>
  <si>
    <t>Romont poste - Romont gare</t>
  </si>
  <si>
    <t>20-481-F-j20</t>
  </si>
  <si>
    <t>20-482-F-j20</t>
  </si>
  <si>
    <t xml:space="preserve"> Sommentier - Estévenens</t>
  </si>
  <si>
    <t>20-492-F-j20</t>
  </si>
  <si>
    <t>Châtel-St-Denis - Les Paccots</t>
  </si>
  <si>
    <t>20-520-F-j20</t>
  </si>
  <si>
    <t>20-530-F-j20</t>
  </si>
  <si>
    <t>20-533-F-j20</t>
  </si>
  <si>
    <t>Aventibus Avenches–Oleyres</t>
  </si>
  <si>
    <t>20-535-F-j20</t>
  </si>
  <si>
    <t>20-538-F-j20</t>
  </si>
  <si>
    <t>20-540-F-j20</t>
  </si>
  <si>
    <t>20-541-F-j20</t>
  </si>
  <si>
    <t xml:space="preserve">N14 Fribourg - Courtepin - Avenches - Gletterens </t>
  </si>
  <si>
    <t>20-542-F-j20</t>
  </si>
  <si>
    <t>20-543-F-j20</t>
  </si>
  <si>
    <t xml:space="preserve">N5 Fribourg - Marly </t>
  </si>
  <si>
    <t>20-544-F-j20</t>
  </si>
  <si>
    <t>20-545-F-j20</t>
  </si>
  <si>
    <t>20-546-F-j20</t>
  </si>
  <si>
    <t>20-547-F-j20</t>
  </si>
  <si>
    <t>Düdingen - Gurmels - Murten - Meyriez Hôpital - (Linie 547)</t>
  </si>
  <si>
    <t>20-548-F-j20</t>
  </si>
  <si>
    <t>20-549-F-j20</t>
  </si>
  <si>
    <t>Courtepin - Gurmels</t>
  </si>
  <si>
    <t>20-551-F-j20</t>
  </si>
  <si>
    <t>Estavayer-le-Lac - Forel FR - Rueyres-les-Prés</t>
  </si>
  <si>
    <t>20-552-F-j20</t>
  </si>
  <si>
    <t>Estavayer-le-Lac - Cugy FR - Combremont-le-Grand</t>
  </si>
  <si>
    <t>20-553-F-j20</t>
  </si>
  <si>
    <t>Estavayer-le-Lac - Châbles FR - Cheyres</t>
  </si>
  <si>
    <t>20-554-F-j20</t>
  </si>
  <si>
    <t>20-555-F-j20</t>
  </si>
  <si>
    <t>20-556-F-j20</t>
  </si>
  <si>
    <t>Villarepos - Domdidier - Gletterens - Rueyres-les-Prés</t>
  </si>
  <si>
    <t>20-559-F-j20</t>
  </si>
  <si>
    <t xml:space="preserve">N13 Fribourg - Payerne - Estavayer-le-Lac </t>
  </si>
  <si>
    <t>20-560-F-j20</t>
  </si>
  <si>
    <t>Payerne - Grandcour - Chevroux</t>
  </si>
  <si>
    <t>20-561-F-j20</t>
  </si>
  <si>
    <t>20-562-F-j20</t>
  </si>
  <si>
    <t>20-564-F-j20</t>
  </si>
  <si>
    <t>Granges-près-Marnand - Trey / Henniez - Seigneux - Sédeilles</t>
  </si>
  <si>
    <t>20-565-F-j20</t>
  </si>
  <si>
    <t>20-571-F-j20</t>
  </si>
  <si>
    <t>Transport urbain de Payerne</t>
  </si>
  <si>
    <t>21-101-F-j20</t>
  </si>
  <si>
    <t>153 - TRN - Transports Publics Neuchâtelois SA (tn) - TRN</t>
  </si>
  <si>
    <t>21 - NEJU</t>
  </si>
  <si>
    <t>21-102-F-j20</t>
  </si>
  <si>
    <t>21-106-F-j20</t>
  </si>
  <si>
    <t>21-107-F-j20</t>
  </si>
  <si>
    <t>21-109-F-j20</t>
  </si>
  <si>
    <t>21-120-F-j20</t>
  </si>
  <si>
    <t>21-121-F-j20</t>
  </si>
  <si>
    <t>21-122-F-j20</t>
  </si>
  <si>
    <t>21-132-F-j20</t>
  </si>
  <si>
    <t>La Neuveville - Le Landeron - Plateau de Diesse - (Chasseral) (Ligne - du Chasseral)</t>
  </si>
  <si>
    <t>21-133-F-j20</t>
  </si>
  <si>
    <t>21-151-F-j20</t>
  </si>
  <si>
    <t>796 - TRN - Service d'automobiles TRN (rvt Auto) - TRN</t>
  </si>
  <si>
    <t>21-152-F-j20</t>
  </si>
  <si>
    <t>21-153-F-j20</t>
  </si>
  <si>
    <t>Neuchâtel Place Pury - Engollon village (NoctamBUS)</t>
  </si>
  <si>
    <t>21-154-F-j20</t>
  </si>
  <si>
    <t>21-155-F-j20</t>
  </si>
  <si>
    <t>21-301-F-j20</t>
  </si>
  <si>
    <t>21-302-F-j20</t>
  </si>
  <si>
    <t>Tourbillon/Combe-à-l'Ours - gare - Charrière</t>
  </si>
  <si>
    <t>21-303-F-j20</t>
  </si>
  <si>
    <t>21-304-F-j20</t>
  </si>
  <si>
    <t>21-310-F-j20</t>
  </si>
  <si>
    <t>21-311-F-j20</t>
  </si>
  <si>
    <t>21-312-F-j20</t>
  </si>
  <si>
    <t>21-341-F-j20</t>
  </si>
  <si>
    <t>Le Locle Monts - centre ville - Verger</t>
  </si>
  <si>
    <t>21-342-F-j20</t>
  </si>
  <si>
    <t>21-343-F-j20</t>
  </si>
  <si>
    <t xml:space="preserve">Le Locle centre ville - Les Saignoles </t>
  </si>
  <si>
    <t>21-352-F-j20</t>
  </si>
  <si>
    <t>21-353-F-j20</t>
  </si>
  <si>
    <t xml:space="preserve">La Chaux-de-Fonds Foulets - gare </t>
  </si>
  <si>
    <t>21-354-F-j20</t>
  </si>
  <si>
    <t>21-360-F-j20</t>
  </si>
  <si>
    <t>Le Locle - La Chaux-de-Fonds (Ligne 360 direct)</t>
  </si>
  <si>
    <t>21-361-F-j20</t>
  </si>
  <si>
    <t>La Chaux-de-Fonds - Le Locle (Ligne 361 par Zones industrielles)</t>
  </si>
  <si>
    <t>21-370-F-j20</t>
  </si>
  <si>
    <t>21-371-F-j20</t>
  </si>
  <si>
    <t>21-380-F-j20</t>
  </si>
  <si>
    <t>21-381-F-j20</t>
  </si>
  <si>
    <t>21-382-F-j20</t>
  </si>
  <si>
    <t>21-383-F-j20</t>
  </si>
  <si>
    <t>21-385-F-j20</t>
  </si>
  <si>
    <t>Transport urbain Les Brenets</t>
  </si>
  <si>
    <t>21-392-F-j20</t>
  </si>
  <si>
    <t>21-421-F-j20</t>
  </si>
  <si>
    <t>21-422-F-j20</t>
  </si>
  <si>
    <t>156 - TRN - Service d'automobiles TRN (vr) - TRN</t>
  </si>
  <si>
    <t>21-423-F-j20</t>
  </si>
  <si>
    <t>21-424-F-j20</t>
  </si>
  <si>
    <t>Cernier - Les Geneveys-sur-Coffrane - Montmollin - (Rochefort)</t>
  </si>
  <si>
    <t>21-425-F-j20</t>
  </si>
  <si>
    <t>21-450-F-j20</t>
  </si>
  <si>
    <t xml:space="preserve">Neuchâtel - La Chaux-de-Fonds - Le Locle NoctamRUN </t>
  </si>
  <si>
    <t>21-590-F-j20</t>
  </si>
  <si>
    <t>21-591-F-j20</t>
  </si>
  <si>
    <t>Fleurier - Les Ponts-de-Martel</t>
  </si>
  <si>
    <t>21-612-F-j20</t>
  </si>
  <si>
    <t>21-613-F-j20</t>
  </si>
  <si>
    <t>22-1-F-j20</t>
  </si>
  <si>
    <t>889 - VB - Verkehrsbetriebe der Stadt Biel - VB</t>
  </si>
  <si>
    <t>22 - Biel</t>
  </si>
  <si>
    <t>22-2-F-j20</t>
  </si>
  <si>
    <t>22-4-F-j20</t>
  </si>
  <si>
    <t>22-5-F-j20</t>
  </si>
  <si>
    <t>22-6-F-j20</t>
  </si>
  <si>
    <t>Nidau Bahnhof/Port Bellevue - Biel/Bienne Bahnhof/Gare - Spitalzentrum</t>
  </si>
  <si>
    <t>22-7-F-j20</t>
  </si>
  <si>
    <t>22-8-F-j20</t>
  </si>
  <si>
    <t>22-9-F-j20</t>
  </si>
  <si>
    <t>22-11-F-j20</t>
  </si>
  <si>
    <t>22-12-F-j20</t>
  </si>
  <si>
    <t>22-70-F-j20</t>
  </si>
  <si>
    <t>Biel/Bienne - Orvin - Les Prés-d'Orvin (Ligne 70) Biel/Bienne - Orvin - Romont (Ligne 71)</t>
  </si>
  <si>
    <t>22-72-F-j20</t>
  </si>
  <si>
    <t>870 - ASM - Automobildienste Aare Seeland mobil - ASM</t>
  </si>
  <si>
    <t>22-73-F-j20</t>
  </si>
  <si>
    <t>Pieterlen - Bözingen/Boujean - Reuchenette-Péry</t>
  </si>
  <si>
    <t>22-74-F-j20</t>
  </si>
  <si>
    <t>Biel/Bienne - Studen - Worben, Bad - Lyss, Bahnhof - (Linie 74)</t>
  </si>
  <si>
    <t>22-75-F-j20</t>
  </si>
  <si>
    <t>22-79-F-j20</t>
  </si>
  <si>
    <t>7055 - FCA - Funicar AG - FCA</t>
  </si>
  <si>
    <t>22-86-F-j20</t>
  </si>
  <si>
    <t>Biel/Bienne - Bellmund - Aarberg - (Linie 86)</t>
  </si>
  <si>
    <t>22-87-F-j20</t>
  </si>
  <si>
    <t>Biel/Bienne - Bellmund - Merzligen - Jens - Biel/Bienne - (Linie 87)</t>
  </si>
  <si>
    <t>22-121-F-j20</t>
  </si>
  <si>
    <t xml:space="preserve">St-Imier - Savagnières - Chasseral </t>
  </si>
  <si>
    <t>833 - CJ - Automobiles CJ - CJ</t>
  </si>
  <si>
    <t>22-123-F-j20</t>
  </si>
  <si>
    <t xml:space="preserve">St-Imier gare - hôpital - gare </t>
  </si>
  <si>
    <t>22-131-F-j20</t>
  </si>
  <si>
    <t>22-132-F-j20</t>
  </si>
  <si>
    <t>22-133-F-j20</t>
  </si>
  <si>
    <t>Saignelégier - Tramelan - Glovelier - Bassecourt</t>
  </si>
  <si>
    <t>22-134-F-j20</t>
  </si>
  <si>
    <t>Boécourt - Glovelier - Saignelégier</t>
  </si>
  <si>
    <t>22-138-F-j20</t>
  </si>
  <si>
    <t>22-141-F-j20</t>
  </si>
  <si>
    <t>Tavannes - Reconvilier - Bellelay - Lajoux JU - Les Genevez</t>
  </si>
  <si>
    <t>22-148-F-j20</t>
  </si>
  <si>
    <t>22-150-F-j20</t>
  </si>
  <si>
    <t>22-151-F-j20</t>
  </si>
  <si>
    <t>Bassecourt - Montavon - (Ligne 51)</t>
  </si>
  <si>
    <t>22-152-F-j20</t>
  </si>
  <si>
    <t>Bassecourt - Soulce (Ligne 52)</t>
  </si>
  <si>
    <t>22-161-F-j20</t>
  </si>
  <si>
    <t>St-Ursanne - La Motte (Ligne 61)</t>
  </si>
  <si>
    <t>22-162-F-j20</t>
  </si>
  <si>
    <t>St-Ursanne - Soubey - (Saignelégier) - (Ligne 62)</t>
  </si>
  <si>
    <t>22-163-F-j20</t>
  </si>
  <si>
    <t>St-Ursanne, gare - St-Ursanne, ville - (Ligne 63)</t>
  </si>
  <si>
    <t>22-170-F-j20</t>
  </si>
  <si>
    <t>TUB Porrenntruy, gare - Sous-Bellevue</t>
  </si>
  <si>
    <t>22-171-F-j20</t>
  </si>
  <si>
    <t>Porrentruy - Hôpital - Bure Casernes - (Ligne 71)</t>
  </si>
  <si>
    <t>22-172-F-j20</t>
  </si>
  <si>
    <t>Porrentruy - Haute-Fin - Coeuve - Beurnevésin - (Ligne 72)</t>
  </si>
  <si>
    <t>22-173-F-j20</t>
  </si>
  <si>
    <t>22.178 Porrentruy - Ville - Chevenez - Fahy - (Ligne 78) Porrentruy - Chevenez - Grandfontaine - Damvant - (Ligne 73)</t>
  </si>
  <si>
    <t>22-174-F-j20</t>
  </si>
  <si>
    <t>Porrentruy - Ville - Bressaucourt - (Ligne 74)</t>
  </si>
  <si>
    <t>22-175-F-j20</t>
  </si>
  <si>
    <t>Porrentruy - Ville - Fontenais - Villars-sur-Fontenais - (Ligne 75)</t>
  </si>
  <si>
    <t>22-176-F-j20</t>
  </si>
  <si>
    <t>Porrentruy - Patinoire - Courgenay - Cornol - Charmoille - (Ligne 76)</t>
  </si>
  <si>
    <t>22-177-F-j20</t>
  </si>
  <si>
    <t>Porrentruy - Roche-de-Mars - Alle - Charmoille - (Ligne 77)</t>
  </si>
  <si>
    <t>22-178-F-j20</t>
  </si>
  <si>
    <t>Porrentruy - Ville - Chevenez - Fahy - (Ligne 78)</t>
  </si>
  <si>
    <t>22-188-F-j20</t>
  </si>
  <si>
    <t>Delémont - Porrentruy - Boncourt  (Noctambus Ligne N10)</t>
  </si>
  <si>
    <t>22-191-F-j20</t>
  </si>
  <si>
    <t>Montignez - Courtemaîche - (Ligne 91)</t>
  </si>
  <si>
    <t>22-201-F-j20</t>
  </si>
  <si>
    <t>Delémont, gare - Hôpital - Delémont, gare</t>
  </si>
  <si>
    <t>725 - TUD - Transports Urbains Delémontains - TUD</t>
  </si>
  <si>
    <t>22-202-F-j20</t>
  </si>
  <si>
    <t>Delémont, gare - Cras-des-Fourches - Delémont, gare</t>
  </si>
  <si>
    <t>22-211-F-j20</t>
  </si>
  <si>
    <t>Delémont - Courrendlin - Moutier - (Ligne 11) Delémont - Courrendlin - Rebeuvelier - (Ligne 18)</t>
  </si>
  <si>
    <t>22-212-F-j20</t>
  </si>
  <si>
    <t>Delémont - Develier - Charmoille - (Alle) - (Ligne 12)</t>
  </si>
  <si>
    <t>22-213-F-j20</t>
  </si>
  <si>
    <t>Delémont - Soyhières - Roggenburg - (Ligne 14) Delémont - Soyhières - Pleigne - (Ligne 13)</t>
  </si>
  <si>
    <t>22-215-F-j20</t>
  </si>
  <si>
    <t>Ligne 15 Delémont - Courtételle (-Communance)</t>
  </si>
  <si>
    <t>22-216-F-j20</t>
  </si>
  <si>
    <t>Delémont - Châtillon JU - (Ligne 16)</t>
  </si>
  <si>
    <t>22-217-F-j20</t>
  </si>
  <si>
    <t>Delémont - Montsevelier - (Ligne 17)</t>
  </si>
  <si>
    <t>22-220-F-j20</t>
  </si>
  <si>
    <t>Vicques - Vermes - (Ligne 20)</t>
  </si>
  <si>
    <t>22-230-F-j20</t>
  </si>
  <si>
    <t>TUM Moutier, gare - Hôpital - Patinoire - Moutier, gare</t>
  </si>
  <si>
    <t>22-231-F-j20</t>
  </si>
  <si>
    <t>22-232-F-j20</t>
  </si>
  <si>
    <t>Moutier - Belprahon - (Corcelles BE)</t>
  </si>
  <si>
    <t>22-910-F-j20</t>
  </si>
  <si>
    <t>Bern - Schüpfen - Lyss - Aarberg - Studen - Brügg - Biel/Bienne M10</t>
  </si>
  <si>
    <t>7089 - MNL - Moonliner - MNL</t>
  </si>
  <si>
    <t>22-930-F-j20</t>
  </si>
  <si>
    <t>883 - BSU - Busbetrieb Solothurn und Umgebung - BSU</t>
  </si>
  <si>
    <t>22-931-F-j20</t>
  </si>
  <si>
    <t>801 - PAG - PostAuto AG - Nord</t>
  </si>
  <si>
    <t>22-932-F-j20</t>
  </si>
  <si>
    <t>Erlach - Täuffelen - Nidau - Biel/Bienne M32</t>
  </si>
  <si>
    <t>22-933-F-j20</t>
  </si>
  <si>
    <t>22-934-F-j20</t>
  </si>
  <si>
    <t>30-3-F-j20</t>
  </si>
  <si>
    <t>Bern Bahnhof - Eigerplatz - Weissenbühl - (Tram 3)</t>
  </si>
  <si>
    <t>827 - SVB - Städtische Verkehrsbetriebe Bern - SVB</t>
  </si>
  <si>
    <t>30 - BE</t>
  </si>
  <si>
    <t>STÄMPFLI</t>
  </si>
  <si>
    <t>30-6-F-j20</t>
  </si>
  <si>
    <t>Fischermätteli - Bern Bahnhof - Gümligen - Worb Dorf - (Tram 6)</t>
  </si>
  <si>
    <t>30-7-F-j20</t>
  </si>
  <si>
    <t>Bern Bümpliz - Bern Bahnhof - Ostring - (Tram 7)</t>
  </si>
  <si>
    <t>30-8-F-j20</t>
  </si>
  <si>
    <t>Bern Brünnen Westside Bahnhof - Bern Bahnhof - Saali - (Tram 8)</t>
  </si>
  <si>
    <t>30-9-F-j20</t>
  </si>
  <si>
    <t>Wabern - Bern Bahnhof - Wankdorf Bahnhof - (Tram 9)</t>
  </si>
  <si>
    <t>30-10-F-j20</t>
  </si>
  <si>
    <t>Schliern bei Köniz - Bern Bahnhof - Ostermundigen Rüti</t>
  </si>
  <si>
    <t>30-11-F-j20</t>
  </si>
  <si>
    <t>Bern Bahnhof - Neufeld P+R</t>
  </si>
  <si>
    <t>30-12-F-j20</t>
  </si>
  <si>
    <t>Holligen - Bern Bahnhof - Zentrum Paul Klee</t>
  </si>
  <si>
    <t>30-16-F-j20</t>
  </si>
  <si>
    <t>Köniz Zentrum - Spiegel - Gurten-Gartenstadt</t>
  </si>
  <si>
    <t>30-17-F-j20</t>
  </si>
  <si>
    <t>Bern Bahnhof - Fischermätteli - Köniz Weiermatt</t>
  </si>
  <si>
    <t>30-19-F-j20</t>
  </si>
  <si>
    <t>Spiegel Blinzern - Sulgenau - Bern Bahnhof - Thunplatz - Elfenau</t>
  </si>
  <si>
    <t>30-20-F-j20</t>
  </si>
  <si>
    <t>Länggasse - Bern Bahnhof - Wankdorf Bahnhof</t>
  </si>
  <si>
    <t>30-21-F-j20</t>
  </si>
  <si>
    <t>Bern Bahnhof - Felsenau - Bremgarten</t>
  </si>
  <si>
    <t>30-22-F-j20</t>
  </si>
  <si>
    <t>30-26-F-j20</t>
  </si>
  <si>
    <t>Bern Breitenrain - Wylergut</t>
  </si>
  <si>
    <t>30-27-F-j20</t>
  </si>
  <si>
    <t>Bern Weyermannshaus - Bümpliz - Niederwangen</t>
  </si>
  <si>
    <t>30-28-F-j20</t>
  </si>
  <si>
    <t>Bern Weissenb Bf - Brunnadernstr - Ostermundigen Bf - Wankdorf Bf</t>
  </si>
  <si>
    <t>30-29-F-j20</t>
  </si>
  <si>
    <t>Niederwangen Bahnhof - Köniz Bahnhof - Wabern Lindenweg</t>
  </si>
  <si>
    <t>30-30-F-j20</t>
  </si>
  <si>
    <t>Bern Bahnhof - Rathaus - Marzilistrasse - Bahnhof</t>
  </si>
  <si>
    <t>30-31-F-j20</t>
  </si>
  <si>
    <t>Bern Europaplatz Bahnhof - Niederwangen Bahnhof - Erle</t>
  </si>
  <si>
    <t>30-32-F-j20</t>
  </si>
  <si>
    <t>Bümpliz Bachmätteli - Oberbottigen - Riedbach Bahnhof</t>
  </si>
  <si>
    <t>30-33-F-j20</t>
  </si>
  <si>
    <t>850 - RBS - Autobusbetrieb RBS - RBS</t>
  </si>
  <si>
    <t>30-34-F-j20</t>
  </si>
  <si>
    <t>30-36-F-j20</t>
  </si>
  <si>
    <t>30-38-F-j20</t>
  </si>
  <si>
    <t>30-40-F-j20</t>
  </si>
  <si>
    <t>30-41-F-j20</t>
  </si>
  <si>
    <t>30-43-F-j20</t>
  </si>
  <si>
    <t>30-44-F-j20</t>
  </si>
  <si>
    <t>30-46-F-j20</t>
  </si>
  <si>
    <t>Bolligen - Sternen - Halen - Habstetten - Bolligen - (Linie 46) Bolligen - Sternen - Lutertal - Mannenberg - Bolligen - (Linie 47)</t>
  </si>
  <si>
    <t>30-48-F-j20</t>
  </si>
  <si>
    <t>30-100-F-j20</t>
  </si>
  <si>
    <t>Bern - Wohlen - Detligen - Aarberg - (Linie 100) (Frienisberg-Linie)</t>
  </si>
  <si>
    <t>30-101-F-j20</t>
  </si>
  <si>
    <t>Bern - Güterbahnhof - Kappelenring/Schlossmatt - (Linie 101)</t>
  </si>
  <si>
    <t>30-102-F-j20</t>
  </si>
  <si>
    <t>Bern - Uettligen - Säriswil - (Linie 102)</t>
  </si>
  <si>
    <t>30-103-F-j20</t>
  </si>
  <si>
    <t>Bern - Lindenhof - Neufeld P&amp;R - (Linie 103) Bern - Lindenhof - Neufeld P&amp;R - (alle Kurse, Linien 102 - 106)</t>
  </si>
  <si>
    <t>30-104-F-j20</t>
  </si>
  <si>
    <t>Bern - Meikirch - Wahlendorf - (Linie 104)</t>
  </si>
  <si>
    <t>30-105-F-j20</t>
  </si>
  <si>
    <t>Bern - Meikirch - Seedorf - Lyss - (Linie 105)</t>
  </si>
  <si>
    <t>30-106-F-j20</t>
  </si>
  <si>
    <t>Bern - Kirchlindach - Zollikofen - (Linie 106, 107)</t>
  </si>
  <si>
    <t>30-107-F-j20</t>
  </si>
  <si>
    <t>Bern - Wohlen - Uettligen - (Kirchlindach) - (Zollikofen) - (Linie 107)</t>
  </si>
  <si>
    <t>30-130-F-j20</t>
  </si>
  <si>
    <t>Thörishaus Dorf - Neuenegg - (Laupen) - (Linie 130)</t>
  </si>
  <si>
    <t>30-131-F-j20</t>
  </si>
  <si>
    <t>Flamatt - Albligen - (Linie 131)</t>
  </si>
  <si>
    <t>30-160-F-j20</t>
  </si>
  <si>
    <t>721 - SVB - Städt. Verkehrsbetriebe Bern Konolfingen-Münsingen-Belp - SVB</t>
  </si>
  <si>
    <t>30-161-F-j20</t>
  </si>
  <si>
    <t>Ortsbus Münsingen Schlaufe Spital</t>
  </si>
  <si>
    <t>30-162-F-j20</t>
  </si>
  <si>
    <t>Ortsbus Münsingen Schlaufe Sonnhalde</t>
  </si>
  <si>
    <t>30-163-F-j20</t>
  </si>
  <si>
    <t>Ortsbus Münsingen Schlaufe Brückreuti - / Walke (Linie 163)</t>
  </si>
  <si>
    <t>30-165-F-j20</t>
  </si>
  <si>
    <t>Münsingen - Wichtrach - Gerzensee - Kirchdorf - (Linie 165)</t>
  </si>
  <si>
    <t>30-166-F-j20</t>
  </si>
  <si>
    <t>Wichtrach - Kirchdorf - Gerzensee - Kaufdorf - (Linie 166)</t>
  </si>
  <si>
    <t>30-167-F-j20</t>
  </si>
  <si>
    <t>Münsingen - Wichtrach - Oppligen - Oberdiessbach - (Linie 167)</t>
  </si>
  <si>
    <t>30-168-F-j20</t>
  </si>
  <si>
    <t>30-271-F-j20</t>
  </si>
  <si>
    <t>Langnau i.E. - Signau - Röthenbach i.E.</t>
  </si>
  <si>
    <t>871 - BLA - Busland AG - BLA</t>
  </si>
  <si>
    <t>30-272-F-j20</t>
  </si>
  <si>
    <t>Biglen - Arni - Moosegg - Emmenmatt   (Historische Postautolinie)</t>
  </si>
  <si>
    <t>7088 - THP - Trägerverein Historische Postautolinie - THP</t>
  </si>
  <si>
    <t>30-281-F-j20</t>
  </si>
  <si>
    <t>Langnau i.E. Hasenknubel - Langnau i.E. Hüselmatte</t>
  </si>
  <si>
    <t>30-284-F-j20</t>
  </si>
  <si>
    <t>Ramsei - Langnau i.E. - Fankhaus - Mettlenalp</t>
  </si>
  <si>
    <t>30-285-F-j20</t>
  </si>
  <si>
    <t>Langnau i.E. - Gohl - Lüderenalp - Wasen i.E.</t>
  </si>
  <si>
    <t>30-286-F-j20</t>
  </si>
  <si>
    <t>Langnau i.E. - Oberfrittenbach - Aeugstmatt</t>
  </si>
  <si>
    <t>30-287-F-j20</t>
  </si>
  <si>
    <t>Trubschachen Kröschenbrunnen - Trubschachen Bahnhof</t>
  </si>
  <si>
    <t>7051 - Krö - Kröschenbrunnen Bus - Krö</t>
  </si>
  <si>
    <t>30-321-F-j20</t>
  </si>
  <si>
    <t>Riggisberg - Thurnen - (Linie 320) Riggisberg - Toffen - (Linie 321)</t>
  </si>
  <si>
    <t>30-322-F-j20</t>
  </si>
  <si>
    <t>Riggisberg - Rüeggisberg - Hinterfultigen - (Linie 322)</t>
  </si>
  <si>
    <t>30-323-F-j20</t>
  </si>
  <si>
    <t>Thurnen - Gurnigel - Plaffeien - Schwarzenburg - (Linie 323) (Gurnigel-Linie)</t>
  </si>
  <si>
    <t>30-331-F-j20</t>
  </si>
  <si>
    <t>Belp Bahnhof - Riedli - (Ortsbus Belp)</t>
  </si>
  <si>
    <t>30-332-F-j20</t>
  </si>
  <si>
    <t>Belp Bahnhof - Aemmenmatt - (Ortsbus Belp)</t>
  </si>
  <si>
    <t>30-340-F-j20</t>
  </si>
  <si>
    <t>Wabern - Niedermuhlern - (Linie 340)</t>
  </si>
  <si>
    <t>30-361-F-j20</t>
  </si>
  <si>
    <t>Aarberg - Aarberg, Spital - Lyss - (inkl. Bahnkurse) (Linie 361)</t>
  </si>
  <si>
    <t>30-362-F-j20</t>
  </si>
  <si>
    <t>30-363-F-j20</t>
  </si>
  <si>
    <t>Lyss - Grossaffoltern - Messen - Limpach - Bätterkinden</t>
  </si>
  <si>
    <t>30-365-F-j20</t>
  </si>
  <si>
    <t>Aarberg - Seedorf - (Linie 365)</t>
  </si>
  <si>
    <t>30-366-F-j20</t>
  </si>
  <si>
    <t>Aarberg - Walperswil - Täuffelen - (Bürgerbus)</t>
  </si>
  <si>
    <t>7044 - WET - Bürgerbus Walperswil-Epsach-Täuffelen-Aarberg - WET</t>
  </si>
  <si>
    <t>30-367-F-j20</t>
  </si>
  <si>
    <t>Ortsbus Lyss - Schlaufe Dreihubel</t>
  </si>
  <si>
    <t>30-368-F-j20</t>
  </si>
  <si>
    <t>Ortsbus Lyss - Schlaufe Kornweg</t>
  </si>
  <si>
    <t>30-369-F-j20</t>
  </si>
  <si>
    <t>Lyss - Jens - Bellmund - (Linie 369)</t>
  </si>
  <si>
    <t>30-451-F-j20</t>
  </si>
  <si>
    <t>Hindelbank - Krauchthal - Bolligen - (Linie 451)</t>
  </si>
  <si>
    <t>30-461-F-j20</t>
  </si>
  <si>
    <t>Burgdorf Bahnhof - Steinhof - Bahnhof</t>
  </si>
  <si>
    <t>30-462-F-j20</t>
  </si>
  <si>
    <t>Burgdorf Bernstrasse - Bahnhof - Oberburg Geissrütti</t>
  </si>
  <si>
    <t>30-463-F-j20</t>
  </si>
  <si>
    <t>Burgdorf Gyrischachen - Bahnhof - Meiefeld</t>
  </si>
  <si>
    <t>30-465-F-j20</t>
  </si>
  <si>
    <t>Hasle-Rüegsau - Oberburg - Burgdorf - Fraubrunnen/Lyssach</t>
  </si>
  <si>
    <t>30-466-F-j20</t>
  </si>
  <si>
    <t>Wynigen - Koppigen - Ersigen - Kirchberg - Burgdorf - (Linie 466)</t>
  </si>
  <si>
    <t>30-467-F-j20</t>
  </si>
  <si>
    <t>Aefligen - Kirchberg - Burgdorf - Spital - (Linie 467)</t>
  </si>
  <si>
    <t>30-468-F-j20</t>
  </si>
  <si>
    <t>30-469-F-j20</t>
  </si>
  <si>
    <t>7053 - BüB - Bürgerbus Hellsau-Höchstetten-Willadingen-Koppigen - BüB</t>
  </si>
  <si>
    <t>30-471-F-j20</t>
  </si>
  <si>
    <t>Hasle-Rüegsau - Affoltern-Weier</t>
  </si>
  <si>
    <t>30-472-F-j20</t>
  </si>
  <si>
    <t>Lützelflüh - (Moosegg Hotel) - Arni - Biglen - (Linie 472)</t>
  </si>
  <si>
    <t>30-473-F-j20</t>
  </si>
  <si>
    <t>Lützelflüh - Rüderswil - Zollbrück - (Bürgerbus)</t>
  </si>
  <si>
    <t>7087 - RSZ - Bürgerbus Rüderswil - RSZ</t>
  </si>
  <si>
    <t>30-481-F-j20</t>
  </si>
  <si>
    <t>30-482-F-j20</t>
  </si>
  <si>
    <t>30-483-F-j20</t>
  </si>
  <si>
    <t>30-491-F-j20</t>
  </si>
  <si>
    <t>Huttwil - Eriswil</t>
  </si>
  <si>
    <t>30.492F</t>
  </si>
  <si>
    <t>30-492-F-j20</t>
  </si>
  <si>
    <t>Ufhusen - Gondiswil - Huttwil (Bürgerbus)</t>
  </si>
  <si>
    <t>7045 - GHU - Bürgerbus Gondiswil-Huttwil-Ufhusen - GHU</t>
  </si>
  <si>
    <t>30.492G</t>
  </si>
  <si>
    <t>ins gleiche Feld!</t>
  </si>
  <si>
    <t>30-492-G-j20</t>
  </si>
  <si>
    <t>Gondiswil - Huttwil (Bürgerbus)</t>
  </si>
  <si>
    <t>30-493-F-j20</t>
  </si>
  <si>
    <t>30-494-F-j20</t>
  </si>
  <si>
    <t>7079 - PRH - PRO REGIO HUTTWIL Verkehrsverein - PRH</t>
  </si>
  <si>
    <t>30-521-F-j20</t>
  </si>
  <si>
    <t>Ins - Tschugg - Erlach - (Linie 521) Ins - Vinelz - Erlach - (Linie 522) Ins - Tschugg - Vinelz - Erlach - (Linie 524)</t>
  </si>
  <si>
    <t>30-525-F-j20</t>
  </si>
  <si>
    <t>Erlach - Vinelz - Lüscherz - (Linie 525)</t>
  </si>
  <si>
    <t>30-526-F-j20</t>
  </si>
  <si>
    <t>Erlach - Gals - Le Landeron - (Linie 526)</t>
  </si>
  <si>
    <t>30-527-F-j20</t>
  </si>
  <si>
    <t>Ins - Gampelen - Gals - Erlach - (Le Landeron) - (Linie 527)</t>
  </si>
  <si>
    <t>30-541-F-j20</t>
  </si>
  <si>
    <t>Kerzers - Golaten - Wileroltigen - Gurbrü - (Linie 541)</t>
  </si>
  <si>
    <t>30-550-F-j20</t>
  </si>
  <si>
    <t>Laupen - Gümmenen - (Linie 550)</t>
  </si>
  <si>
    <t>30-551-F-j20</t>
  </si>
  <si>
    <t>Gümmenen - Gurbrü - Ferenbalm - Biberen - Gümmenen - (Linie 551)</t>
  </si>
  <si>
    <t>30-560-F-j20</t>
  </si>
  <si>
    <t>Mühleberg - Allenlüften - Rosshäusern - (Linie 560)</t>
  </si>
  <si>
    <t>30-570-F-j20</t>
  </si>
  <si>
    <t>Brünnen - Frauenkappelen - Mühleberg - (Linie 570)</t>
  </si>
  <si>
    <t>30-611-F-j20</t>
  </si>
  <si>
    <t>Schwarzenburg - Riggisberg - (Linie 611)</t>
  </si>
  <si>
    <t>30-612-F-j20</t>
  </si>
  <si>
    <t>Schwarzenburg - Guggisberg - Milken - Schwarzenburg - (Linie 612)</t>
  </si>
  <si>
    <t>30-614-F-j20</t>
  </si>
  <si>
    <t>Riffenmatt - Guggisberg - Hirschmatt - Riedacker - (Linie 614)</t>
  </si>
  <si>
    <t>30.615F</t>
  </si>
  <si>
    <t>30-615-F-j20</t>
  </si>
  <si>
    <t>Schwarzenburg - Riffenmatt - Schwarzenbühl (Schneebus)</t>
  </si>
  <si>
    <t>80101 - FRG - Förderverein Region Gantrisch - FRG</t>
  </si>
  <si>
    <t>30.615G</t>
  </si>
  <si>
    <t>30-615-G-j20</t>
  </si>
  <si>
    <t>Schwarzenburg - Riffenmatt - Gurnigel (Natur- und Sportbus Gantrisch)</t>
  </si>
  <si>
    <t>30-621-F-j20</t>
  </si>
  <si>
    <t>Oberbalm - Oberscherli - Niederscherli - (Linie 621)</t>
  </si>
  <si>
    <t>30-631-F-j20</t>
  </si>
  <si>
    <t>Köniz - Niedermuhlern - Riggisberg - (Linie 631) (Längenberg-Linie)</t>
  </si>
  <si>
    <t>30-781-F-j20</t>
  </si>
  <si>
    <t>Boll-Utzigen - Utzigen - (Linie 781)</t>
  </si>
  <si>
    <t>30-782-F-j20</t>
  </si>
  <si>
    <t>Boll-Utzigen - Obermoos - Oberfeld - Boll-Utzigen - (Linie 782 Rundkurs)</t>
  </si>
  <si>
    <t>30-791-F-j20</t>
  </si>
  <si>
    <t>Worb Dorf - Walkringen - (Linie 791) (Rüttihubel (Sensorium)-Linie)</t>
  </si>
  <si>
    <t>30-792-F-j20</t>
  </si>
  <si>
    <t>Worb Dorf - Biglen - (Linie 792)</t>
  </si>
  <si>
    <t>30-793-F-j20</t>
  </si>
  <si>
    <t>Worb Dorf - Grosshöchstetten - (Linie 793)</t>
  </si>
  <si>
    <t>30-794-F-j20</t>
  </si>
  <si>
    <t>Worb Dorf - Rüfenacht - (Linie 794) Worb Dorf - Rubigen - (Linie 795)</t>
  </si>
  <si>
    <t>30-871-F-j20</t>
  </si>
  <si>
    <t>Jegenstorf - Messen - (Ruppoldsried)</t>
  </si>
  <si>
    <t>30-884-F-j20</t>
  </si>
  <si>
    <t>30-885-F-j20</t>
  </si>
  <si>
    <t>Lohn-Lüterkofen - Mühledorf - Gächliwil - Schnottwil - (Linie 885)</t>
  </si>
  <si>
    <t>30-886-F-j20</t>
  </si>
  <si>
    <t>Lohn-Lüterkofen - Bibern - Gächliwil - Schnottwil - (Linie 886) Schnottwil - Messen - Oberramsern - Bätterkinden - (Linie 882)</t>
  </si>
  <si>
    <t>30-898-F-j20</t>
  </si>
  <si>
    <t>Münchenbuchsee - Wengi b. Büren - Büren an der Aare - (Solothurn)</t>
  </si>
  <si>
    <t>30-901-F-j20</t>
  </si>
  <si>
    <t>30-902-F-j20</t>
  </si>
  <si>
    <t>30-903-F-j20</t>
  </si>
  <si>
    <t>30-904-F-j20</t>
  </si>
  <si>
    <t>30-905-F-j20</t>
  </si>
  <si>
    <t>Bern - Wabern - Belp M5 Belp - Thurnen - Seftigen - Gurzelen M19</t>
  </si>
  <si>
    <t>30-906-F-j20</t>
  </si>
  <si>
    <t>30-907-F-j20</t>
  </si>
  <si>
    <t>30-908-F-j20</t>
  </si>
  <si>
    <t>30-909-F-j20</t>
  </si>
  <si>
    <t>30-912-F-j20</t>
  </si>
  <si>
    <t>Bern - Herzogenbuchsee - Langenthal M12</t>
  </si>
  <si>
    <t>30-914-F-j20</t>
  </si>
  <si>
    <t>Bern - Burgdorf - Sumiswald M14 Burgdorf - Wynigen M14a</t>
  </si>
  <si>
    <t>30-916-F-j20</t>
  </si>
  <si>
    <t>30-917-F-j20</t>
  </si>
  <si>
    <t>30-918-F-j20</t>
  </si>
  <si>
    <t>30-919-F-j20</t>
  </si>
  <si>
    <t>30-920-F-j20</t>
  </si>
  <si>
    <t>30-988-F-j20</t>
  </si>
  <si>
    <t>Bern - Brünnen - Frauenkappelen - Niederbottigen M88</t>
  </si>
  <si>
    <t>30-992-F-j20</t>
  </si>
  <si>
    <t>30-993-F-j20</t>
  </si>
  <si>
    <t>30-994-F-j20</t>
  </si>
  <si>
    <t>30-998-F-j20</t>
  </si>
  <si>
    <t>31-1-F-j20</t>
  </si>
  <si>
    <t>31 - BEO</t>
  </si>
  <si>
    <t>31-2-F-j20</t>
  </si>
  <si>
    <t>31-3-F-j20</t>
  </si>
  <si>
    <t>31-4-F-j20</t>
  </si>
  <si>
    <t>31-5-F-j20</t>
  </si>
  <si>
    <t>31-6-F-j20</t>
  </si>
  <si>
    <t>31-21-F-j20</t>
  </si>
  <si>
    <t>31-22-F-j20</t>
  </si>
  <si>
    <t>31-24-F-j20</t>
  </si>
  <si>
    <t>31-25-F-j20</t>
  </si>
  <si>
    <t>31-31-F-j20</t>
  </si>
  <si>
    <t>Thun - Goldiwil - Heiligenschwendi - (Linie 31) Thun - Dörfli - Heiligenschwendi - (Linie 32)</t>
  </si>
  <si>
    <t>31-33-F-j20</t>
  </si>
  <si>
    <t>31-41-F-j20</t>
  </si>
  <si>
    <t>Thun - Fahrni - Schwarzenegg - Innereriz - (Linie 41) Thun - Fahrni - Schwarzenegg - Heimenschwand - (Linie 42)</t>
  </si>
  <si>
    <t>31-43-F-j20</t>
  </si>
  <si>
    <t>31-44-F-j20</t>
  </si>
  <si>
    <t>31-50-F-j20</t>
  </si>
  <si>
    <t>Thun - Uebeschi - Blumenstein - (Linie 50) Thun - Wattenwil - Blumenstein - (Linie 51)</t>
  </si>
  <si>
    <t>31-53-F-j20</t>
  </si>
  <si>
    <t>31-55-F-j20</t>
  </si>
  <si>
    <t>31-56-F-j20</t>
  </si>
  <si>
    <t>Riggisberg - Burgistein - Wattenwil - (Linie 56)</t>
  </si>
  <si>
    <t>31-57-F-j20</t>
  </si>
  <si>
    <t>31-58-F-j20</t>
  </si>
  <si>
    <t>Ortsbus Uetendorf (Linie 58)</t>
  </si>
  <si>
    <t>31-61-F-j20</t>
  </si>
  <si>
    <t>Spiez - Krattigen - Aeschi b. Spiez - Aeschiried (Linie 61) Spiez - Hondrich - Aeschi b. Spiez - Aeschiried (Linie 62) Spiez - Doren - Hondrich - Spiez (Linie 63)</t>
  </si>
  <si>
    <t>31-64-F-j20</t>
  </si>
  <si>
    <t>Spiez - Spiez, Schiffstation (Linie 64)</t>
  </si>
  <si>
    <t>31-65-F-j20</t>
  </si>
  <si>
    <t>31-66-F-j20</t>
  </si>
  <si>
    <t>31-67-F-j20</t>
  </si>
  <si>
    <t>31-101-F-j20</t>
  </si>
  <si>
    <t>31-102-F-j20</t>
  </si>
  <si>
    <t>Interlaken West - Interlaken Ost - Ringgenberg - (Niederried) (Linie 102)</t>
  </si>
  <si>
    <t>31-103-F-j20</t>
  </si>
  <si>
    <t>31-104-F-j20</t>
  </si>
  <si>
    <t>31-105-F-j20</t>
  </si>
  <si>
    <t>Unterseen - Spital Interlaken - West - Wilderswil - Gsteigwiler (Linie 105)</t>
  </si>
  <si>
    <t>31-106-F-j20</t>
  </si>
  <si>
    <t>31-107-F-j20</t>
  </si>
  <si>
    <t>Habkern Zäundli - Lombachalp-Roteschwand</t>
  </si>
  <si>
    <t>7080 - BAL - Bus alpin Lombachalp - BAL</t>
  </si>
  <si>
    <t>31-111-F-j20</t>
  </si>
  <si>
    <t>31-121-F-j20</t>
  </si>
  <si>
    <t>859 - GWB - Grindelwald Bus AG - GWB</t>
  </si>
  <si>
    <t>31-122-F-j20</t>
  </si>
  <si>
    <t>31-123-F-j20</t>
  </si>
  <si>
    <t>31-124-F-j20</t>
  </si>
  <si>
    <t>31-125-F-j20</t>
  </si>
  <si>
    <t>31-126-F-j20</t>
  </si>
  <si>
    <t>31-127-F-j20</t>
  </si>
  <si>
    <t>31-128-F-j20</t>
  </si>
  <si>
    <t>31-141-F-j20</t>
  </si>
  <si>
    <t>Lauterbrunnen - Stechelberg (Linie 141)</t>
  </si>
  <si>
    <t>31-142-F-j20</t>
  </si>
  <si>
    <t>31-151-F-j20</t>
  </si>
  <si>
    <t>Brienz - Ballenberg - Brienzwiler - Brünig (Linie 151)</t>
  </si>
  <si>
    <t>31-155-F-j20</t>
  </si>
  <si>
    <t>Brienz - Axalp (Axalp-Linie)</t>
  </si>
  <si>
    <t>31-158-F-j20</t>
  </si>
  <si>
    <t>Brünig - Hasliberg Reuti (Hasliberg-Linie)</t>
  </si>
  <si>
    <t>31-159-F-j20</t>
  </si>
  <si>
    <t>Hasliberg Bidmi - Wasserwend - Twing/Bort</t>
  </si>
  <si>
    <t>7070 - TWS - Taxi, Bau- und Traxarbeiten Willi Schaad - TWS</t>
  </si>
  <si>
    <t>31-161-F-j20</t>
  </si>
  <si>
    <t>Meiringen - Grimsel - Oberwald (Grimselpass-Linie)</t>
  </si>
  <si>
    <t>31-162-F-j20</t>
  </si>
  <si>
    <t>Meiringen - Susten - Göschenen - Andermatt (Sustenpass-Linie)</t>
  </si>
  <si>
    <t>31-163-F-j20</t>
  </si>
  <si>
    <t>31-164-F-j20</t>
  </si>
  <si>
    <t>31-171-F-j20</t>
  </si>
  <si>
    <t>Innertkirchen - Guttannen - Handegg (Linie 171)</t>
  </si>
  <si>
    <t>31-172-F-j20</t>
  </si>
  <si>
    <t>Innertkirchen - Gadmen - Obermaad (Linie 172)</t>
  </si>
  <si>
    <t>31-174-F-j20</t>
  </si>
  <si>
    <t>Geissholz - Meiringen - Unterbach - Brienzwiler (Linie 174)</t>
  </si>
  <si>
    <t>31-210-F-j20</t>
  </si>
  <si>
    <t>Spiez - Reichenbach im Kandertal - Frutigen (Linie 210)</t>
  </si>
  <si>
    <t>31-220-F-j20</t>
  </si>
  <si>
    <t>Reichenbach im Kandertal - Kiental - Griesalp (Kiental-Griesalp-Linie)</t>
  </si>
  <si>
    <t>31-230-F-j20</t>
  </si>
  <si>
    <t>Adelboden - Frutigen - Kandersteg/Adelboden - Frutigen Adelboden - Frutigen</t>
  </si>
  <si>
    <t>813 - AFA - Autoverkehr Frutigen-Adelboden - AFA</t>
  </si>
  <si>
    <t>31-231-F-j20</t>
  </si>
  <si>
    <t>7038 - LEE - Autobusbetrieb LEE - LEE</t>
  </si>
  <si>
    <t>31-232-F-j20</t>
  </si>
  <si>
    <t>31-233-F-j20</t>
  </si>
  <si>
    <t>7019 - BA- - Bergbahnen Adelboden AG - BA-</t>
  </si>
  <si>
    <t>31-234-F-j20</t>
  </si>
  <si>
    <t>31-235-F-j20</t>
  </si>
  <si>
    <t>Adelboden Ausserschwand - Adelboden Hotel Alpina</t>
  </si>
  <si>
    <t>31-236-F-j20</t>
  </si>
  <si>
    <t>31-237-F-j20</t>
  </si>
  <si>
    <t>31-240-F-j20</t>
  </si>
  <si>
    <t>7025 - BKG - Busbetrieb Kandersteg - Gasterntal - BKG</t>
  </si>
  <si>
    <t>31-241-F-j20</t>
  </si>
  <si>
    <t xml:space="preserve"> Kandersteg Bahnhof- Talstat. Sunnbüel</t>
  </si>
  <si>
    <t>31-242-F-j20</t>
  </si>
  <si>
    <t xml:space="preserve"> Kandersteg Bahnhof- Talstat. Oeschinen</t>
  </si>
  <si>
    <t>31-260-F-j20</t>
  </si>
  <si>
    <t>31.270</t>
  </si>
  <si>
    <t>31-270-F-j20</t>
  </si>
  <si>
    <t>Boltigen - Zweisimmen (Linie 270)</t>
  </si>
  <si>
    <t>31-275-F-j20</t>
  </si>
  <si>
    <t>31-280-F-j20</t>
  </si>
  <si>
    <t xml:space="preserve">Lenk im Simmental - Aegerten - Lenk im Simmental </t>
  </si>
  <si>
    <t>31-281-F-j20</t>
  </si>
  <si>
    <t>31-282-F-j20</t>
  </si>
  <si>
    <t>31-283-F-j20</t>
  </si>
  <si>
    <t>31-284-F-j20</t>
  </si>
  <si>
    <t>31-289-F-j20</t>
  </si>
  <si>
    <t>31-312-F-j20</t>
  </si>
  <si>
    <t>Grindelwald - Zweilütschinen - Wilderswil - Interlaken Ost   Bahnersatz</t>
  </si>
  <si>
    <t>r.31.320</t>
  </si>
  <si>
    <t>31.320</t>
  </si>
  <si>
    <t>was ist das???</t>
  </si>
  <si>
    <t>31-320-F-j20</t>
  </si>
  <si>
    <t>31-913-F-j20</t>
  </si>
  <si>
    <t>31-915-F-j20</t>
  </si>
  <si>
    <t>Interlaken West - Spiez - Thun - Münsingen - Bern M15</t>
  </si>
  <si>
    <t>31-923-F-j20</t>
  </si>
  <si>
    <t>31-924-F-j20</t>
  </si>
  <si>
    <t>Thun - Goldiwil - Heiligenschendi M24</t>
  </si>
  <si>
    <t>31-925-F-j20</t>
  </si>
  <si>
    <t>31-926-F-j20</t>
  </si>
  <si>
    <t>31-927-F-j20</t>
  </si>
  <si>
    <t>Thun - Thierachern - Uebeschi - Blumenstein - Amsoldingen M27</t>
  </si>
  <si>
    <t>31-928-F-j20</t>
  </si>
  <si>
    <t>Thun - Uetendorf - Seftigen - Wattenwil - Thierachern M28</t>
  </si>
  <si>
    <t>31-941-F-j20</t>
  </si>
  <si>
    <t>31-942-F-j20</t>
  </si>
  <si>
    <t>31-945-F-j20</t>
  </si>
  <si>
    <t>40-1-F-j20</t>
  </si>
  <si>
    <t>Oberdorf - Solothurn - Zuchwil - Recherswil</t>
  </si>
  <si>
    <t>40 - SO</t>
  </si>
  <si>
    <t>40-2-F-j20</t>
  </si>
  <si>
    <t>Selzach - Bellach - Solothurn - Biberist - Zielebach Rüttenen - Bellach - Solothurn - Biberist - Kriegstetten</t>
  </si>
  <si>
    <t>40-3-F-j20</t>
  </si>
  <si>
    <t>Bellach - Solothurn - Biberist - Lohn-Lüterkofen</t>
  </si>
  <si>
    <t>40-4-F-j20</t>
  </si>
  <si>
    <t>Zuchwil - Solothurn - Rüttenen</t>
  </si>
  <si>
    <t>40-5-F-j20</t>
  </si>
  <si>
    <t>Solothurn - Horriwil - Aeschi SO - Niederönz - Herzogenbuchsee - (Linie 5) Solothurn - Horriwil - Aeschi SO - Inkwil - Herzogenbuchsee - (Linie 7)</t>
  </si>
  <si>
    <t>40-6-F-j20</t>
  </si>
  <si>
    <t>Solothurn - Zuchwil - Biberist</t>
  </si>
  <si>
    <t>40-8-F-j20</t>
  </si>
  <si>
    <t>Büren an der Aare - Solothurn</t>
  </si>
  <si>
    <t>40-9-F-j20</t>
  </si>
  <si>
    <t>Solothurn - Zuchwil - Luterbach</t>
  </si>
  <si>
    <t>40-12-F-j20</t>
  </si>
  <si>
    <t>Solothurn - Günsberg - Balm - Oberbalmberg</t>
  </si>
  <si>
    <t>UE52815 - Abbate</t>
  </si>
  <si>
    <t>40-16-F-j20</t>
  </si>
  <si>
    <t>Subingen - Kriegstetten - Winistorf - Steinhof</t>
  </si>
  <si>
    <t>40-21-F-j20</t>
  </si>
  <si>
    <t>894 - BGU - Busbetrieb Grenchen und Umgebung - BGU</t>
  </si>
  <si>
    <t>40-22-F-j20</t>
  </si>
  <si>
    <t>Holzerhütte - Grenchen Süd - BBz</t>
  </si>
  <si>
    <t>40-23-F-j20</t>
  </si>
  <si>
    <t>40-24-F-j20</t>
  </si>
  <si>
    <t>40-25-F-j20</t>
  </si>
  <si>
    <t>Monbijou - Grenchen Nord - Grenchen Süd - Bettlach Post</t>
  </si>
  <si>
    <t>40-26-F-j20</t>
  </si>
  <si>
    <t>40-27-F-j20</t>
  </si>
  <si>
    <t>40-29-F-j20</t>
  </si>
  <si>
    <t>40-30-F-j20</t>
  </si>
  <si>
    <t>Lingeriz - Grenchen Süd - Bettlach   Abendrundkurs</t>
  </si>
  <si>
    <t>40-31-F-j20</t>
  </si>
  <si>
    <t>40-32-F-j20</t>
  </si>
  <si>
    <t>40-33-F-j20</t>
  </si>
  <si>
    <t>40-34-F-j20</t>
  </si>
  <si>
    <t>Grenchen - Lengnau - Meinisberg - Orpund Grenchen - Lengnau - Pieterlen - Biel/Bienne</t>
  </si>
  <si>
    <t>40-38-F-j20</t>
  </si>
  <si>
    <t>40-51-F-j20</t>
  </si>
  <si>
    <t>Grossdietwil - Langenthal - Herzogenbuchsee - Wangen a.A.</t>
  </si>
  <si>
    <t>40-52-F-j20</t>
  </si>
  <si>
    <t>40-54-F-j20</t>
  </si>
  <si>
    <t>40-58-F-j20</t>
  </si>
  <si>
    <t>Farnern - Wiedlisbach - Wangen an der Aare</t>
  </si>
  <si>
    <t>40-63-F-j20</t>
  </si>
  <si>
    <t>Langenthal Industrie Nord - Bahnhof - Spital - (Stadtbus Linie 63)</t>
  </si>
  <si>
    <t>40-64-F-j20</t>
  </si>
  <si>
    <t>Langenthal Schoren - Bahnhof - Lotzwil Unterdorf - (Stadtbus 64)</t>
  </si>
  <si>
    <t>40-90-F-j20</t>
  </si>
  <si>
    <t>7046 - OUW - Bürgerbus Kleindietwil-Oeschenbach-Walterswil - OUW</t>
  </si>
  <si>
    <t>40-911-F-j20</t>
  </si>
  <si>
    <t>40-951-F-j20</t>
  </si>
  <si>
    <t>40-952-F-j20</t>
  </si>
  <si>
    <t>40-953-F-j20</t>
  </si>
  <si>
    <t>40-954-F-j20</t>
  </si>
  <si>
    <t>40-955-F-j20</t>
  </si>
  <si>
    <t>50-1-F-j20</t>
  </si>
  <si>
    <t>823 - BVB - Basler Verkehrsbetriebe - BVB</t>
  </si>
  <si>
    <t>50 - BS AG</t>
  </si>
  <si>
    <t>50-2-F-j20</t>
  </si>
  <si>
    <t>50-3-F-j20</t>
  </si>
  <si>
    <t>50-6-F-j20</t>
  </si>
  <si>
    <t>Allschwil Dorf - Riehen Grenze - (Tram 6)</t>
  </si>
  <si>
    <t>50-8-F-j20</t>
  </si>
  <si>
    <t>50-14-F-j20</t>
  </si>
  <si>
    <t>50-15-F-j20</t>
  </si>
  <si>
    <t>50-16-F-j20</t>
  </si>
  <si>
    <t>50-21-F-j20</t>
  </si>
  <si>
    <t>50-30-F-j20</t>
  </si>
  <si>
    <t>50-31-F-j20</t>
  </si>
  <si>
    <t>50-32-F-j20</t>
  </si>
  <si>
    <t>50-33-F-j20</t>
  </si>
  <si>
    <t>50-34-F-j20</t>
  </si>
  <si>
    <t>50-35-F-j20</t>
  </si>
  <si>
    <t>Riehen Inlinger Zoll - Bahnhof - Habermatten</t>
  </si>
  <si>
    <t>50-36-F-j20</t>
  </si>
  <si>
    <t>50-37-F-j20</t>
  </si>
  <si>
    <t>879 - BLT - Auto BLT - BLT</t>
  </si>
  <si>
    <t>50-38-F-j20</t>
  </si>
  <si>
    <t>50-39-F-j20</t>
  </si>
  <si>
    <t>50-42-F-j20</t>
  </si>
  <si>
    <t>Basel Bahnhof SBB - Hoffmann-La Roche (morgens) - Bettingen Bettingen - Hoffmann La Roche (abends) - Tinguely Museum - Basel SBB</t>
  </si>
  <si>
    <t>50-45-F-j20</t>
  </si>
  <si>
    <t>50-46-F-j20</t>
  </si>
  <si>
    <t>50-47-F-j20</t>
  </si>
  <si>
    <t>50-48-F-j20</t>
  </si>
  <si>
    <t>50-50-F-j20</t>
  </si>
  <si>
    <t>Basel SBB - Basel EuroAirport</t>
  </si>
  <si>
    <t>50-55-F-j20</t>
  </si>
  <si>
    <t>Basel Busbahnhof - Haltingen Bahnhof (D) - Kandern Busbahnhof (D)</t>
  </si>
  <si>
    <t>7023 - SWE - Südwestdeutsche Verkehrs-Aktiengesellschaft - SWE</t>
  </si>
  <si>
    <t>50-58-F-j20</t>
  </si>
  <si>
    <t>50-59-F-j20</t>
  </si>
  <si>
    <t>50-60-F-j20</t>
  </si>
  <si>
    <t>Biel-Benken - Münchenstein - Muttenz</t>
  </si>
  <si>
    <t>50-61-F-j20</t>
  </si>
  <si>
    <t>50-62-F-j20</t>
  </si>
  <si>
    <t>Biel-Benken - Therwil - Reinach BL - Dornach</t>
  </si>
  <si>
    <t>50-63-F-j20</t>
  </si>
  <si>
    <t>50-64-F-j20</t>
  </si>
  <si>
    <t>50-65-F-j20</t>
  </si>
  <si>
    <t>50-66-F-j20</t>
  </si>
  <si>
    <t>50-67-F-j20</t>
  </si>
  <si>
    <t>Dornach - Hochwald - Seewen SO</t>
  </si>
  <si>
    <t>50-68-F-j20</t>
  </si>
  <si>
    <t>50-69-F-j20</t>
  </si>
  <si>
    <t>Flüh - Mariastein - Metzerlen - Burg - Challhöchi</t>
  </si>
  <si>
    <t>50-70-F-j20</t>
  </si>
  <si>
    <t>Liestal - Bubendorf - Ziefen - Reigoldswil</t>
  </si>
  <si>
    <t>811 - AAG - Autobus AG Liestal - AAG</t>
  </si>
  <si>
    <t>50-71-F-j20</t>
  </si>
  <si>
    <t>50-72-F-j20</t>
  </si>
  <si>
    <t>Liestal - Seltisberg - Lupsingen</t>
  </si>
  <si>
    <t>50-73-F-j20</t>
  </si>
  <si>
    <t>Liestal - /Büren - Nuglar - St. Pantaleon - Nuglar - Büren/ - Liestal</t>
  </si>
  <si>
    <t>50-75-F-j20</t>
  </si>
  <si>
    <t>Frenkendorf-Füllinsdorf Bahnhof - Füllinsdorf - Frenkendorf-Füllinsdorf Bahnhof</t>
  </si>
  <si>
    <t>50-76-F-j20</t>
  </si>
  <si>
    <t>50-78-F-j20</t>
  </si>
  <si>
    <t>50-80-F-j20</t>
  </si>
  <si>
    <t>Liestal - Pratteln - Basel Aeschenplatz   Linie 80 Liestal - Augst - Basel Aeschenplatz   Linie 81</t>
  </si>
  <si>
    <t>50-82-F-j20</t>
  </si>
  <si>
    <t>Ortsbus Pratteln - Schlaufe Zentrum Grüssen - Schlaufe Chästeli</t>
  </si>
  <si>
    <t>50-83-F-j20</t>
  </si>
  <si>
    <t>50-84-F-j20</t>
  </si>
  <si>
    <t>Rheinfelden - Kaiseraugst - Pratteln</t>
  </si>
  <si>
    <t>50-85-F-j20</t>
  </si>
  <si>
    <t>Rheinfelden - Augarten (alle Kurse)</t>
  </si>
  <si>
    <t>50-86-F-j20</t>
  </si>
  <si>
    <t>Rheinfelden - Parkresort - Alte Saline - Rheinfelden</t>
  </si>
  <si>
    <t>50-87-F-j20</t>
  </si>
  <si>
    <t>354 - SBG - Südbadenbus GmbH - SBG</t>
  </si>
  <si>
    <t>50-88-F-j20</t>
  </si>
  <si>
    <t>Rheinfelden - Möhlin, Bata Park</t>
  </si>
  <si>
    <t>50-89-F-j20</t>
  </si>
  <si>
    <t>50-90-F-j20</t>
  </si>
  <si>
    <t>Möhlin - Wallbach - Mumpf - Schupfart</t>
  </si>
  <si>
    <t>50-92-F-j20</t>
  </si>
  <si>
    <t>50-93-F-j20</t>
  </si>
  <si>
    <t>50-94-F-j20</t>
  </si>
  <si>
    <t>50-99-F-j20</t>
  </si>
  <si>
    <t>Magden - Olsberg - Giebenach - (Liebrüti)</t>
  </si>
  <si>
    <t>50-100-F-j20</t>
  </si>
  <si>
    <t>50-101-F-j20</t>
  </si>
  <si>
    <t>50-102-F-j20</t>
  </si>
  <si>
    <t>50-103-F-j20</t>
  </si>
  <si>
    <t>50-104-F-j20</t>
  </si>
  <si>
    <t>Gelterkinden - Rünenberg - Zeglingen (- Tecknau)</t>
  </si>
  <si>
    <t>50-105-F-j20</t>
  </si>
  <si>
    <t>50-106-F-j20</t>
  </si>
  <si>
    <t>50-107-F-j20</t>
  </si>
  <si>
    <t>50-108-F-j20</t>
  </si>
  <si>
    <t>50-109-F-j20</t>
  </si>
  <si>
    <t>50-110-F-j20</t>
  </si>
  <si>
    <t>50-111-F-j20</t>
  </si>
  <si>
    <t>Laufen - Breitenbach - Nunningen - Seewen - Liestal</t>
  </si>
  <si>
    <t>50-112-F-j20</t>
  </si>
  <si>
    <t>50-113-F-j20</t>
  </si>
  <si>
    <t>50-114-F-j20</t>
  </si>
  <si>
    <t>Laufen - Bärschwil</t>
  </si>
  <si>
    <t>50-115-F-j20</t>
  </si>
  <si>
    <t>Zwingen - Erschwil - Beinwil SO - Ramiswil - Balsthal (Passwang-Linie)</t>
  </si>
  <si>
    <t>50-116-F-j20</t>
  </si>
  <si>
    <t>Seewen SO - Grellingen</t>
  </si>
  <si>
    <t>50-117-F-j20</t>
  </si>
  <si>
    <t>50-118-F-j20</t>
  </si>
  <si>
    <t>Laufen - Liesberg - Riederwald - (Linie 118)</t>
  </si>
  <si>
    <t>50-119-F-j20</t>
  </si>
  <si>
    <t>50-124-F-j20</t>
  </si>
  <si>
    <t>Oensingen - Roggen - (Linie 124)</t>
  </si>
  <si>
    <t>50-125-F-j20</t>
  </si>
  <si>
    <t>Ortsbus Oensingen Bahnhof - Schlossstrasse - Bahnhof</t>
  </si>
  <si>
    <t>50-126-F-j20</t>
  </si>
  <si>
    <t>Oensingen - Neuendorf - Wolfwil - Olten (Linie 126) Wolfwil - Kestenholz - Oensingen (Linie 127)</t>
  </si>
  <si>
    <t>Feld existiert nicht, siehe 50.126</t>
  </si>
  <si>
    <t>50-127-F-j20</t>
  </si>
  <si>
    <t>Wolfwil - Kestenholz- Oensingen</t>
  </si>
  <si>
    <t>50-129-F-j20</t>
  </si>
  <si>
    <t>Balsthal - Welschenrohr - Gänsbrunnen  (Linie 129)</t>
  </si>
  <si>
    <t>50-131-F-j20</t>
  </si>
  <si>
    <t>NaturparkBus Thal:  Hinterer Brandberg - Herbetswil - Balsthal Balsthal - Brunnersberg - Güggel</t>
  </si>
  <si>
    <t>50-134-F-j20</t>
  </si>
  <si>
    <t>Stein - Münchwilen - Eiken - Oeschgen - Frick AUCO.Z</t>
  </si>
  <si>
    <t>UE01529 - Zimmermann</t>
  </si>
  <si>
    <t>50-135-F-j20</t>
  </si>
  <si>
    <t>Laufenburg - Frick - Herznach - Aarau AUCO.Z</t>
  </si>
  <si>
    <t>50-136-F-j20</t>
  </si>
  <si>
    <t>Frick - Wölflinswil - Aarau AUCO.Z</t>
  </si>
  <si>
    <t>50-137-F-j20</t>
  </si>
  <si>
    <t>Frick - Bözen - Elfingen - Effingen - Brugg AUCO.Z</t>
  </si>
  <si>
    <t>50-139-F-j20</t>
  </si>
  <si>
    <t>Effingen - Zeihen - Herznach AUCO.Z</t>
  </si>
  <si>
    <t>50-141-F-j20</t>
  </si>
  <si>
    <t>Laufenburg - Sulz - Obersulz AUCO.Z</t>
  </si>
  <si>
    <t>50-142-F-j20</t>
  </si>
  <si>
    <t>Laufenburg - Hottwil - Gansingen - Brugg AUCO.Z</t>
  </si>
  <si>
    <t>50-143-F-j20</t>
  </si>
  <si>
    <t>Laufenburg - Kaisten - Sisseln - Stein AUCO.Z</t>
  </si>
  <si>
    <t>50-144-F-j20</t>
  </si>
  <si>
    <t>Laufenburg - Kaisten - Ittenthal Laufenburg - Kaisten - (alle Kurse) AUCO.Z</t>
  </si>
  <si>
    <t>50-147-F-j20</t>
  </si>
  <si>
    <t>Koblenz - Full - Leibstadt - Leuggern AUCO.Z</t>
  </si>
  <si>
    <t>50-148-F-j20</t>
  </si>
  <si>
    <t>Döttingen - Mandach AUCO.Z</t>
  </si>
  <si>
    <t>50-149-F-j20</t>
  </si>
  <si>
    <t>Döttingen - Schwaderloch - Laufenburg AUCO.Z</t>
  </si>
  <si>
    <t>50-201-F-j20</t>
  </si>
  <si>
    <t>840 - BBA - Busbetrieb Aarau - BBA</t>
  </si>
  <si>
    <t>50-202-F-j20</t>
  </si>
  <si>
    <t>50-203-F-j20</t>
  </si>
  <si>
    <t>50-204-F-j20</t>
  </si>
  <si>
    <t>50-205-F-j20</t>
  </si>
  <si>
    <t>50-206-F-j20</t>
  </si>
  <si>
    <t>50-207-F-j20</t>
  </si>
  <si>
    <t>50-217-F-j20</t>
  </si>
  <si>
    <t>Muri - Merenschwand - Affoltern a.A. AUCO.Z</t>
  </si>
  <si>
    <t>50-231-F-j20</t>
  </si>
  <si>
    <t>Bremgarten - Arni AG - Jonen AUCO.Z</t>
  </si>
  <si>
    <t>50.ZB1</t>
  </si>
  <si>
    <t>50-ZB1-j20</t>
  </si>
  <si>
    <t>Linie 1 Bahnhof - Thermalbad - Bahnhof AUCO.Z</t>
  </si>
  <si>
    <t>50.ZB2</t>
  </si>
  <si>
    <t>50-ZB2-j20</t>
  </si>
  <si>
    <t>Linie 2 Bahnhof - Thermalbad - Salzstrasse - Thermalbad - Bahnhof AUCO.Z</t>
  </si>
  <si>
    <t>50.ZB3</t>
  </si>
  <si>
    <t>50-ZB3-j20</t>
  </si>
  <si>
    <t>Linie 3 Bahnhof - Thermalbad - Rietheim - Thermalbad - Bahnhof AUCO.Z</t>
  </si>
  <si>
    <t>50.ZB4</t>
  </si>
  <si>
    <t>50-ZB4-j20</t>
  </si>
  <si>
    <t>Linie 4 Bahnhof - Thermalbad - Friedhof/Regibad - Thermalbad - Bahnhof AUCO.Z</t>
  </si>
  <si>
    <t>50-301-F-j20</t>
  </si>
  <si>
    <t>Würenlos - Wettingen - Baden Bhf - Gebenstorf - (Linie 1)</t>
  </si>
  <si>
    <t>886 - RVB - Regionale Verkehrsbetriebe Baden-Wettingen - RVB</t>
  </si>
  <si>
    <t>50-302-F-j20</t>
  </si>
  <si>
    <t>Spreitenbach - Baden - Obersiggenthal - Untersiggenthal - (Linie 2)</t>
  </si>
  <si>
    <t>50-303-F-j20</t>
  </si>
  <si>
    <t>Wettingen Brunnenwiese - Baden Bahnhof - (Linie 3)</t>
  </si>
  <si>
    <t>50-304-F-j20</t>
  </si>
  <si>
    <t>Spreitenbach - Neuenhof - Baden Bhf - Baden Ruschebach - (Linie 4)</t>
  </si>
  <si>
    <t>50-305-F-j20</t>
  </si>
  <si>
    <t>Ennetbaden - Baden Bahnhof - Allmend - Baldegg - (Linie 5)</t>
  </si>
  <si>
    <t>50-306-F-j20</t>
  </si>
  <si>
    <t>(U'siggenthal) - Obersiggenthal - Baden Bhf - Dättwil AG - Rütihof - (Linie 6)</t>
  </si>
  <si>
    <t>50-307-F-j20</t>
  </si>
  <si>
    <t>Wettingen - Baden Bhf - Dättwil AG - Birmenstorf AG - (Linie 7)</t>
  </si>
  <si>
    <t>50-308-F-j20</t>
  </si>
  <si>
    <t>Wettingen Bushof - Neuenhof Kirchfeld - (Spreitenbach) - (Linie 8)</t>
  </si>
  <si>
    <t>50-309-F-j20</t>
  </si>
  <si>
    <t>Baden Kraftwerk - Thermalbaden - Baden Bhf - Alterszentrum - (Linie 9)</t>
  </si>
  <si>
    <t>50-310-F-j20</t>
  </si>
  <si>
    <t>50-311-F-j20</t>
  </si>
  <si>
    <t>50-312-F-j20</t>
  </si>
  <si>
    <t>50-320-F-j20</t>
  </si>
  <si>
    <t>Baden - Niederrohrdorf - Bellikon (Linie 321) AUCO.Z Baden - Oberrohrdorf - Berikon-Widen (Linie 320) AUCO.Z</t>
  </si>
  <si>
    <t>50-322-F-j20</t>
  </si>
  <si>
    <t>Baden - Stetten - Bremgarten AUCO.Z</t>
  </si>
  <si>
    <t>50-331-F-j20</t>
  </si>
  <si>
    <t>Mellingen Heitersberg - Niederrohrdorf - Widen AUCO.Z</t>
  </si>
  <si>
    <t>50-332-F-j20</t>
  </si>
  <si>
    <t>Baden - Mellingen - Bremgarten Baden - Mellingen (alle Kurse) AUCO.Z</t>
  </si>
  <si>
    <t>50-334-F-j20</t>
  </si>
  <si>
    <t>Baden - Mellingen - Mägenwil Baden - Mellingen (alle Kurse) AUCO.Z</t>
  </si>
  <si>
    <t>50-335-F-j20</t>
  </si>
  <si>
    <t>Mellingen Heitersberg - Oberrohrdorf - Kantonsspital AUCO.Z</t>
  </si>
  <si>
    <t>50-336-F-j20</t>
  </si>
  <si>
    <t>Wohlen - Stetten - Mellingen Heitersberg AUCO.Z</t>
  </si>
  <si>
    <t>50-338-F-j20</t>
  </si>
  <si>
    <t>50-339-F-j20</t>
  </si>
  <si>
    <t>Bremgarten - Hermetschwil - Bremgarten AUCO.Z</t>
  </si>
  <si>
    <t>50-340-F-j20</t>
  </si>
  <si>
    <t>Meisterschwanden - Wohlen</t>
  </si>
  <si>
    <t>899 - AVA - Aargau Verkehr AG - AVA</t>
  </si>
  <si>
    <t>50-341-F-j20</t>
  </si>
  <si>
    <t>Wohlen - Waltenschwil - Rottenschwil - Muri AUCO.Z</t>
  </si>
  <si>
    <t>50-342-F-j20</t>
  </si>
  <si>
    <t>Wohlen - Büttikon - Uezwil AUCO.Z</t>
  </si>
  <si>
    <t>50-343-F-j20</t>
  </si>
  <si>
    <t>Muri - Geltwil AUCO.Z</t>
  </si>
  <si>
    <t>50-344-F-j20</t>
  </si>
  <si>
    <t>Muri - Brunnwil AUCO.Z</t>
  </si>
  <si>
    <t>50-345-F-j20</t>
  </si>
  <si>
    <t>Hägglingen - Wohlen AUCO.Z</t>
  </si>
  <si>
    <t>50-346-F-j20</t>
  </si>
  <si>
    <t>Wohlen - Villmergen - Dintikon - Dottikon - Hägglingen AUCO.Z</t>
  </si>
  <si>
    <t>50-347-F-j20</t>
  </si>
  <si>
    <t>839 - ZVB - Zugerland Verkehrsbetriebe - ZZVB</t>
  </si>
  <si>
    <t>50-348-F-j20</t>
  </si>
  <si>
    <t>50-349-F-j20</t>
  </si>
  <si>
    <t>Muri - Kreisspital AUCO.Z</t>
  </si>
  <si>
    <t>50-350-F-j20</t>
  </si>
  <si>
    <t>Berikon-Widen - Zürich Wiedikon AUCO.Z</t>
  </si>
  <si>
    <t>50-352-F-j20</t>
  </si>
  <si>
    <t>Baden - Tiefenwaag - Endingen - Tegerfelden (Linie 352) AUCO.Z Baden - Freienwil - Endingen - Tegerfelden (Linie 353) AUCO.Z Baden - Tiefenwaag (alle Kurse)</t>
  </si>
  <si>
    <t>50-354-F-j20</t>
  </si>
  <si>
    <t>Baden - Niederweningen - Kaiserstuhl AUCO.Z</t>
  </si>
  <si>
    <t>50-355-F-j20</t>
  </si>
  <si>
    <t>Döttingen - Endingen - Niederweningen AUCO.Z</t>
  </si>
  <si>
    <t>50-357-F-j20</t>
  </si>
  <si>
    <t>Gebenstorf - Turgi - Siggenthal - Würenlingen - Villigen PSI AUCO.Z</t>
  </si>
  <si>
    <t>50-358-F-j20</t>
  </si>
  <si>
    <t>Bad Zurzach - Rekingen - Baldingen AUCO.Z</t>
  </si>
  <si>
    <t>50-360-F-j20</t>
  </si>
  <si>
    <t>Brugg - Bad Zurzach AUCO.Z</t>
  </si>
  <si>
    <t>50-361-F-j20</t>
  </si>
  <si>
    <t>Brugg - Unterwindisch AUCO.Z</t>
  </si>
  <si>
    <t>50-362-F-j20</t>
  </si>
  <si>
    <t>Brugg - Gebenstorf - Birmenstorf - Mellingen Heitersberg AUCO.Z</t>
  </si>
  <si>
    <t>50-363-F-j20</t>
  </si>
  <si>
    <t>Brugg - Mülligen - Birrhard - Mellingen AUCO.Z</t>
  </si>
  <si>
    <t>50-364-F-j20</t>
  </si>
  <si>
    <t>Brugg - Birr AUCO.Z</t>
  </si>
  <si>
    <t>50-365-F-j20</t>
  </si>
  <si>
    <t>Brugg - Windisch - (alle Kurse) AUCO.Z</t>
  </si>
  <si>
    <t>50-366-F-j20</t>
  </si>
  <si>
    <t>Brugg - Habsburg - Scherz AUCO.Z</t>
  </si>
  <si>
    <t>50-368-F-j20</t>
  </si>
  <si>
    <t>Brugg - Bodenacker - Wildischachen - Schinznach Bad AUCO.Z</t>
  </si>
  <si>
    <t>50-371-F-j20</t>
  </si>
  <si>
    <t>Brugg - Schinznach Dorf - Thalheim AUCO.Z</t>
  </si>
  <si>
    <t>50-372-F-j20</t>
  </si>
  <si>
    <t>Brugg - Bözberg - Linn AUCO.Z</t>
  </si>
  <si>
    <t>50-374-F-j20</t>
  </si>
  <si>
    <t>Brugg - Mönthal AUCO.Z</t>
  </si>
  <si>
    <t>50-375-F-j20</t>
  </si>
  <si>
    <t>Brugg - Lauffohr - (alle Kurse) AUCO.Z</t>
  </si>
  <si>
    <t>50-376-F-j20</t>
  </si>
  <si>
    <t>Brugg - Villigen PSI - Döttingen AUCO.Z</t>
  </si>
  <si>
    <t>50-379-F-j20</t>
  </si>
  <si>
    <t>Wildegg - Auenstein - Schinznach Dorf AUCO.Z</t>
  </si>
  <si>
    <t>50-380-F-j20</t>
  </si>
  <si>
    <t>873 - RBL - Regionalbus Lenzburg - RBL</t>
  </si>
  <si>
    <t>50-381-F-j20</t>
  </si>
  <si>
    <t>50-382-F-j20</t>
  </si>
  <si>
    <t>50-389-F-j20</t>
  </si>
  <si>
    <t>50-390-F-j20</t>
  </si>
  <si>
    <t>50-391-F-j20</t>
  </si>
  <si>
    <t>50-392-F-j20</t>
  </si>
  <si>
    <t>50-393-F-j20</t>
  </si>
  <si>
    <t>50-394-F-j20</t>
  </si>
  <si>
    <t>50-395-F-j20</t>
  </si>
  <si>
    <t>50-396-F-j20</t>
  </si>
  <si>
    <t>50-398-F-j20</t>
  </si>
  <si>
    <t>Beinwil am See - Beromünster  (Linie 398)</t>
  </si>
  <si>
    <t>801 - PAG - PostAuto AG - LU</t>
  </si>
  <si>
    <t>E516099 - von Holzen</t>
  </si>
  <si>
    <t>50-399-F-j20</t>
  </si>
  <si>
    <t>Beinwil am See - Rickenbach LU - Sursee  (Linie 399)</t>
  </si>
  <si>
    <t>50.OW1</t>
  </si>
  <si>
    <t xml:space="preserve">50.401 alle Titel anpassen </t>
  </si>
  <si>
    <t>50-OW1-j20</t>
  </si>
  <si>
    <t>Linie 1 Bahnhof - Halde - Hochwacht - Bahnhof AUCO.Z</t>
  </si>
  <si>
    <t>50.OW3</t>
  </si>
  <si>
    <t>50-OW3-j20</t>
  </si>
  <si>
    <t>Linie 3 Bahnhof - Industrie West AUCO.Z</t>
  </si>
  <si>
    <t>50.OW4</t>
  </si>
  <si>
    <t>50-OW4-j20</t>
  </si>
  <si>
    <t>Linie 4 Bahnhof - Bünzmatt - Rigacker - Anglikon Brändliacker AUCO.Z</t>
  </si>
  <si>
    <t>50.OW5</t>
  </si>
  <si>
    <t>50-OW5-j20</t>
  </si>
  <si>
    <t>Linie 5 Bahnhof - Bifang - Gewerbering - Junkholz AUCO.Z</t>
  </si>
  <si>
    <t>50.OW8</t>
  </si>
  <si>
    <t>50-OW8-j20</t>
  </si>
  <si>
    <t>Linie 8 Bahnhof - Kantonsschule - Bahnhof AUCO.Z</t>
  </si>
  <si>
    <t>50.OW9</t>
  </si>
  <si>
    <t>50-OW9-j20</t>
  </si>
  <si>
    <t>Linie 9 Bahnhof - Haldenschulen - Bahnhof AUCO.Z</t>
  </si>
  <si>
    <t>50-444-F-j20</t>
  </si>
  <si>
    <t>Bremgarten - Zürich Enge (Expressbus) AUCO.Z</t>
  </si>
  <si>
    <t>50-445-F-j20</t>
  </si>
  <si>
    <t>Oberrohrdorf - Zürich Enge (Expressbus) AUCO.Z</t>
  </si>
  <si>
    <t>50-501-F-j20</t>
  </si>
  <si>
    <t>Egerkingen-Hägendorf-Olten-Gösgen-Schönenwerd</t>
  </si>
  <si>
    <t>793 - BOG - Busbetrieb Olten-Gösgen-Gäu - BOG</t>
  </si>
  <si>
    <t>50-502-F-j20</t>
  </si>
  <si>
    <t>50-503-F-j20</t>
  </si>
  <si>
    <t xml:space="preserve">Bornfeld - Olten Bahnhof - Meierhof </t>
  </si>
  <si>
    <t>50-505-F-j20</t>
  </si>
  <si>
    <t>50-506-F-j20</t>
  </si>
  <si>
    <t>50-507-F-j20</t>
  </si>
  <si>
    <t>Egerkingen - Olten - Trimbach - Lostorf - N'gösgen</t>
  </si>
  <si>
    <t>50-508-F-j20</t>
  </si>
  <si>
    <t>Olten - Aarburg - Oftringen</t>
  </si>
  <si>
    <t>50-509-F-j20</t>
  </si>
  <si>
    <t>50-513-F-j20</t>
  </si>
  <si>
    <t>Härkingen Lischmatte-Gunzgen-Hägendorf</t>
  </si>
  <si>
    <t>50-517-F-j20</t>
  </si>
  <si>
    <t xml:space="preserve">Dulliken - Obergösgen - Lostorf </t>
  </si>
  <si>
    <t>50-518-F-j20</t>
  </si>
  <si>
    <t>50-555-F-j20</t>
  </si>
  <si>
    <t>50-601-F-j20</t>
  </si>
  <si>
    <t>Altachen - Zofingen - Aarburg-Oftringen</t>
  </si>
  <si>
    <t>723 - AVA - Aargau Verkehr AG - AVA</t>
  </si>
  <si>
    <t>50-603-F-j20</t>
  </si>
  <si>
    <t>50-604-F-j20</t>
  </si>
  <si>
    <t>50-605-F-j20</t>
  </si>
  <si>
    <t>50-606-F-j20</t>
  </si>
  <si>
    <t>Zofingen - Strengelbach - Vordemwald</t>
  </si>
  <si>
    <t>50-608-F-j20</t>
  </si>
  <si>
    <t>Zofingen - Reiden - St. Urban - (Linie 8) Zofingen - Reiden - (alle Kurse)</t>
  </si>
  <si>
    <t>50-609-F-j20</t>
  </si>
  <si>
    <t>Zofingen - Reiden - Richenthal - (Linie 9) Zofingen - Reiden - (alle Kurse)</t>
  </si>
  <si>
    <t>50-611-F-j20</t>
  </si>
  <si>
    <t>Zofingen Bahnhof - Bergli Friedhof - Heitereplatz - Bahnhof</t>
  </si>
  <si>
    <t>50-613-F-j20</t>
  </si>
  <si>
    <t>50-616-F-j20</t>
  </si>
  <si>
    <t>Schöftland - Walde - Schiltwald AUCO.Z</t>
  </si>
  <si>
    <t>50-521-F-j20</t>
  </si>
  <si>
    <t>Aarau - Erlinsbach - Küttigen - Biberstein - Aarau - (N21)</t>
  </si>
  <si>
    <t>50-523-F-j20</t>
  </si>
  <si>
    <t>Olten - Dulliken - Schönenwerd - Aarau - (N23)</t>
  </si>
  <si>
    <t>50-524-F-j20</t>
  </si>
  <si>
    <t>Aarau - Telli - Buchs - Suhr - Menziken - (N24)</t>
  </si>
  <si>
    <t>50-525-F-j20</t>
  </si>
  <si>
    <t>Aarau - Schöftland - Holziken - Kölliken - Aarau - (N25)</t>
  </si>
  <si>
    <t>50.531</t>
  </si>
  <si>
    <t>50-531-F-j20</t>
  </si>
  <si>
    <t>50-532-F-j20</t>
  </si>
  <si>
    <t>Dietikon - Bremgarten - Wohlen - Villmergen - Sarmenstorf - (N32)</t>
  </si>
  <si>
    <t>50-533-F-j20</t>
  </si>
  <si>
    <t>Baden Bahnhof West - Dietikon Bahnhof - (N33)</t>
  </si>
  <si>
    <t>50-535-F-j20</t>
  </si>
  <si>
    <t>Baden Ruschebach - Würenlos Bettlen - (N35)</t>
  </si>
  <si>
    <t>50-536-F-j20</t>
  </si>
  <si>
    <t>Baden Bahnhof - Ennetbaden - Untersiggenthal - Würenlingen - (N36)</t>
  </si>
  <si>
    <t>50-537-F-j20</t>
  </si>
  <si>
    <t>Baden Bahnhof - Gebenstorf - Birmenstorf - Segelhof - Bahnhof - (N37)</t>
  </si>
  <si>
    <t>50-556-F-j20</t>
  </si>
  <si>
    <t>Olten - Hägendorf - Niederbuchsiten - Oensingen - (N55)</t>
  </si>
  <si>
    <t>50-557-F-j20</t>
  </si>
  <si>
    <t>Olten - Trimbach - Lostorf - Niedergösgen - (N57)</t>
  </si>
  <si>
    <t>50-560-F-j20</t>
  </si>
  <si>
    <t>Olten - Aarburg - Rothrist - Zofingen - Vordemwald - (N60)</t>
  </si>
  <si>
    <t>50.882</t>
  </si>
  <si>
    <t>50-282-F-j20</t>
  </si>
  <si>
    <t>50.290</t>
  </si>
  <si>
    <t>50-290-F-j20</t>
  </si>
  <si>
    <t>50.294</t>
  </si>
  <si>
    <t>50-294-F-j20</t>
  </si>
  <si>
    <t>50-906-F-j20</t>
  </si>
  <si>
    <t>50-910-F-j20</t>
  </si>
  <si>
    <t>50-911-F-j20</t>
  </si>
  <si>
    <t>50-914-F-j20</t>
  </si>
  <si>
    <t>50-920-F-j20</t>
  </si>
  <si>
    <t>Basel Theater - Solothurnerstrasse - Studio Basel - (N20)</t>
  </si>
  <si>
    <t>50-921-F-j20</t>
  </si>
  <si>
    <t>Basel Theater - Zoo - Kannenfeldplatz - Rheinhafen - (N21)</t>
  </si>
  <si>
    <t>50-922-F-j20</t>
  </si>
  <si>
    <t>Basel Theater - Wettsteinplatz - Bettingen - (N22)</t>
  </si>
  <si>
    <t>50-923-F-j20</t>
  </si>
  <si>
    <t>50-926-F-j20</t>
  </si>
  <si>
    <t>Basel Theater - Biel-Benken - Hofstetten SO - Rodersdorf - (N26)</t>
  </si>
  <si>
    <t>50-927-F-j20</t>
  </si>
  <si>
    <t>50-928-F-j20</t>
  </si>
  <si>
    <t>50-950-F-j20</t>
  </si>
  <si>
    <t>Liestal - Hersberg - Arisdorf - (N50)</t>
  </si>
  <si>
    <t>50-951-F-j20</t>
  </si>
  <si>
    <t>Liestal - Seltisberg - Lupsingen - (Nuglar–Büren SO) - Liestal - (N51)</t>
  </si>
  <si>
    <t>50-952-F-j20</t>
  </si>
  <si>
    <t>Liestal - Bubendorf - Ziefen - Reigoldswil - Titterten Arboldswil - Liestal - (N52)</t>
  </si>
  <si>
    <t>50-953-F-j20</t>
  </si>
  <si>
    <t>Liestal - Lampenberg - Hölstein - Oberdorf - Waldenburg - (N53)</t>
  </si>
  <si>
    <t>50-955-F-j20</t>
  </si>
  <si>
    <t>50-960-F-j20</t>
  </si>
  <si>
    <t>50-961-F-j20</t>
  </si>
  <si>
    <t>50-962-F-j20</t>
  </si>
  <si>
    <t>60-1-F-j20</t>
  </si>
  <si>
    <t>Obernau - Kriens - Luzern - Ebikon</t>
  </si>
  <si>
    <t>60 - LU ZG</t>
  </si>
  <si>
    <t>60-2-F-j20</t>
  </si>
  <si>
    <t>60-4-F-j20</t>
  </si>
  <si>
    <t>60-5-F-j20</t>
  </si>
  <si>
    <t>60-6-F-j20</t>
  </si>
  <si>
    <t>60-7-F-j20</t>
  </si>
  <si>
    <t>60-8-F-j20</t>
  </si>
  <si>
    <t>60-9-F-j20</t>
  </si>
  <si>
    <t>60-10-F-j20</t>
  </si>
  <si>
    <t>60-11-F-j20</t>
  </si>
  <si>
    <t>60-12-F-j20</t>
  </si>
  <si>
    <t>60-14-F-j20</t>
  </si>
  <si>
    <t>60-15-F-j20</t>
  </si>
  <si>
    <t>60-16-F-j20</t>
  </si>
  <si>
    <t>60-19-F-j20</t>
  </si>
  <si>
    <t>60-20-F-j20</t>
  </si>
  <si>
    <t>60-21-F-j20</t>
  </si>
  <si>
    <t>Kriens Busschleife - Horw Zentrum - Kastanienbaum - Luzern Bahnhof</t>
  </si>
  <si>
    <t>60-22-F-j20</t>
  </si>
  <si>
    <t>60-23-F-j20</t>
  </si>
  <si>
    <t>60-24-F-j20</t>
  </si>
  <si>
    <t>60-25-F-j20</t>
  </si>
  <si>
    <t>60-26-F-j20</t>
  </si>
  <si>
    <t>60-30-F-j20</t>
  </si>
  <si>
    <t>Littau Bahnhof - Luzern Kantonsspital- Ebikon Bahnhof</t>
  </si>
  <si>
    <t>60-40-F-j20</t>
  </si>
  <si>
    <t>812 - AAG - Auto AG Rothenburg - AAG</t>
  </si>
  <si>
    <t>60-41-F-j20</t>
  </si>
  <si>
    <t>60-42-F-j20</t>
  </si>
  <si>
    <t>60-43-F-j20</t>
  </si>
  <si>
    <t>60-44-F-j20</t>
  </si>
  <si>
    <t>Emmenbrücke Bösfeld - Gersag Bhf - Emmenfeld - Flugzeugwerke</t>
  </si>
  <si>
    <t>60-45-F-j20</t>
  </si>
  <si>
    <t>60-46-F-j20</t>
  </si>
  <si>
    <t>60-50-F-j20</t>
  </si>
  <si>
    <t>Luzern - Rothenburg - Hildisrieden - Neudorf - Beromünster - Menziken   Linie 50 Rothenburg - Rain   Linie 51 Luzern - Rothenburg - Beromünster - Gunzwil - Rickenbach LU   Linie 52</t>
  </si>
  <si>
    <t>60-60-F-j20</t>
  </si>
  <si>
    <t>819 - ARA - Automobil Rottal AG - ARA</t>
  </si>
  <si>
    <t>60-61-F-j20</t>
  </si>
  <si>
    <t>60-62-F-j20</t>
  </si>
  <si>
    <t>60-63-F-j20</t>
  </si>
  <si>
    <t>60-64-F-j20</t>
  </si>
  <si>
    <t>60-65-F-j20</t>
  </si>
  <si>
    <t>60-66-F-j20</t>
  </si>
  <si>
    <t>Willisau - Sursee - (Willisauer Express)</t>
  </si>
  <si>
    <t>60-70-F-j20</t>
  </si>
  <si>
    <t>Rothenburg - Neuenkirch - Sempach  (Linie 70) AUCO.Z</t>
  </si>
  <si>
    <t>60-71-F-j20</t>
  </si>
  <si>
    <t>Luzern - Kriens - Eigenthal  (Linie 71) (Eigenthal (Pilatus)-Linie)</t>
  </si>
  <si>
    <t>60-72-F-j20</t>
  </si>
  <si>
    <t>Luzern - Neuenkirch  (Linie 72)</t>
  </si>
  <si>
    <t>60-73-F-j20</t>
  </si>
  <si>
    <t>Luzern - Udligenswil - Meierskappel - Rotkreuz  (Linie 73)</t>
  </si>
  <si>
    <t>60-81-F-j20</t>
  </si>
  <si>
    <t>Sursee - Schenkon - Rickenbach LU - Beromünster (Linie 81)</t>
  </si>
  <si>
    <t>60-82-F-j20</t>
  </si>
  <si>
    <t>Sursee - St. Erhard - Knutwil - Uffikon - Dagmersellen  (Linie 82)</t>
  </si>
  <si>
    <t>60-83-F-j20</t>
  </si>
  <si>
    <t>Sursee - Büron - Schlierbach - Etzelwil (Linie 83)</t>
  </si>
  <si>
    <t>60-83-G-j20</t>
  </si>
  <si>
    <t>60-84-F-j20</t>
  </si>
  <si>
    <t>Sempach Station - Eich - Sursee (Linie 84)</t>
  </si>
  <si>
    <t>60-85-F-j20</t>
  </si>
  <si>
    <t>Sursee - Triengen - Schöftland (Linie 85)</t>
  </si>
  <si>
    <t>60-86-F-j20</t>
  </si>
  <si>
    <t>Sursee Spital - Post - Bahnhof - CAMPUS SURSEE (Linie 86)</t>
  </si>
  <si>
    <t>60-87-F-j20</t>
  </si>
  <si>
    <t>Beromünster - Sursee (Möischter Express Linie 87)</t>
  </si>
  <si>
    <t>60-88-F-j20</t>
  </si>
  <si>
    <t>Sempach Station - Rain - Hildisrieden - Hochdorf - (Linie 88)</t>
  </si>
  <si>
    <t>60.089</t>
  </si>
  <si>
    <t>60-89-F-j20</t>
  </si>
  <si>
    <t>Bäch - Eich - Sempach Station (Linie 89)</t>
  </si>
  <si>
    <t>60-93-F-j20</t>
  </si>
  <si>
    <t>816 - AAG - Auto AG Uri - AAG</t>
  </si>
  <si>
    <t>60-101-F-j20</t>
  </si>
  <si>
    <t>60-105-F-j20</t>
  </si>
  <si>
    <t>60-106-F-j20</t>
  </si>
  <si>
    <t>Hitzkirch - Müswangen - Hämikon Berg</t>
  </si>
  <si>
    <t>60-107-F-j20</t>
  </si>
  <si>
    <t>60-109-F-j20</t>
  </si>
  <si>
    <t>Hochdorf - Hitzkirch - Schongau</t>
  </si>
  <si>
    <t>60-110-F-j20</t>
  </si>
  <si>
    <t>Hochdorf - Rotkreuz - (TransSeetalExpress Linie 110)</t>
  </si>
  <si>
    <t>60-111-F-j20</t>
  </si>
  <si>
    <t>60-211-F-j20</t>
  </si>
  <si>
    <t>Malters - Schwarzenberg LU - Eigenthal - (Linie 211)</t>
  </si>
  <si>
    <t>60-212-F-j20</t>
  </si>
  <si>
    <t>60-221-F-j20</t>
  </si>
  <si>
    <t>Wolhusen - Romoos - Holzwäge - (Linie 221) (Napf–Romooser-Linie)</t>
  </si>
  <si>
    <t>60-231-F-j20</t>
  </si>
  <si>
    <t>Entlebuch - Ebnet - Wolhusen (Linie 231)</t>
  </si>
  <si>
    <t>60.232 F</t>
  </si>
  <si>
    <t>60-232-F-j20</t>
  </si>
  <si>
    <t>Entlebuch - Finsterwald - Gfellen - (Langis) (Linie 232)</t>
  </si>
  <si>
    <t>60.232 G</t>
  </si>
  <si>
    <t>60-232-G-j20</t>
  </si>
  <si>
    <t>60-233-F-j20</t>
  </si>
  <si>
    <t>Entlebuch - Hasle LU - Heiligkreuz - Schüpfheim (Linie 233)</t>
  </si>
  <si>
    <t>60-234-F-j20</t>
  </si>
  <si>
    <t>Schüpfheim - Hasle - Bramboden (Linie 234)</t>
  </si>
  <si>
    <t>60.241F</t>
  </si>
  <si>
    <t>60-241-F-j20</t>
  </si>
  <si>
    <t>Schüpfheim - Flühli - Glaubenbielen - (Linie 241) (Sörenberg-Linie)</t>
  </si>
  <si>
    <t>60-251-F-j20</t>
  </si>
  <si>
    <t>Escholzmatt - Wiggen - Marbach - Schangnau - Kemmeriboden - (Linie251) (Marbach–Kemmeriboden-Linie)</t>
  </si>
  <si>
    <t>60-261-F-j20</t>
  </si>
  <si>
    <t>Menznau - Menzberg (Linie 261)</t>
  </si>
  <si>
    <t>60-271-F-j20</t>
  </si>
  <si>
    <t>Willisau - Schötz - Nebikon - Dagmersellen - (Linie 271)</t>
  </si>
  <si>
    <t>60-272-F-j20</t>
  </si>
  <si>
    <t>Willisau - Hergiswil b.W. - Hübeli  (Linie 272)</t>
  </si>
  <si>
    <t>60-275-F-j20</t>
  </si>
  <si>
    <t>Nebikon - Schötz - Ebersecken - Ettiswil  (Linie 275)</t>
  </si>
  <si>
    <t>60-277-F-j20</t>
  </si>
  <si>
    <t>Willisau - Nebikon - Altishofen - Dagmersellen Industriepark (Linie 277) Wiggertal-Express</t>
  </si>
  <si>
    <t>60-281-F-j20</t>
  </si>
  <si>
    <t>Ufhusen - Zell - Altbüron - St. Urban (Linie 281)</t>
  </si>
  <si>
    <t>60-282-F-j20</t>
  </si>
  <si>
    <t>Zell - Hüswil - Luthern - Luthern Bad  (Linie 282)</t>
  </si>
  <si>
    <t>60.310F</t>
  </si>
  <si>
    <t>60.310.1</t>
  </si>
  <si>
    <t>60-310-F-j20</t>
  </si>
  <si>
    <t>Stans-Ennetbürgen-Altdorf UR (Winkelried Bus) (Linie 310)</t>
  </si>
  <si>
    <t>60.310G</t>
  </si>
  <si>
    <t>60.310.2</t>
  </si>
  <si>
    <t>60-310-G-j20</t>
  </si>
  <si>
    <t>60-311-F-j20</t>
  </si>
  <si>
    <t>Länderpark - Stans - Beckenried - Emmetten - Seelisberg  (Linie 311) Nidwaldner See-Linie</t>
  </si>
  <si>
    <t>60-312-F-j20</t>
  </si>
  <si>
    <t>Stans - Ennetmoos - St. Jakob (Ennetmoos) - Kerns - Sarnen - (Linie 312)</t>
  </si>
  <si>
    <t>60-313-F-j20</t>
  </si>
  <si>
    <t>St. Jakob (Ennetmoos) - Mueterschwandenberg (Linie 313)</t>
  </si>
  <si>
    <t>60-321-F-j20</t>
  </si>
  <si>
    <t>Stansstad - Obbürgen - Bürgenstock - (Linie 321)</t>
  </si>
  <si>
    <t>60-323-F-j20</t>
  </si>
  <si>
    <t>Stansstad - Stans (Linie 323)</t>
  </si>
  <si>
    <t>60-324-F-j20</t>
  </si>
  <si>
    <t>Stans - Oberdorf NW - Büren NW - (Linie 324)</t>
  </si>
  <si>
    <t>60-331-F-j20</t>
  </si>
  <si>
    <t>Wolfenschiessen - Oberrickenbach (Linie 331)</t>
  </si>
  <si>
    <t>60-341-F-j20</t>
  </si>
  <si>
    <t>Sarnen - Kerns - Sand - (Stans) (alle Kurse) (Linie 341)</t>
  </si>
  <si>
    <t>60-342-F-j20</t>
  </si>
  <si>
    <t>Sarnen - Kägiswil - Alpnach Dorf - (Linie 342)</t>
  </si>
  <si>
    <t>60-343-F-j20</t>
  </si>
  <si>
    <t>Sarnen - Melchtal - Stöckalp (Linie 343) (Melchsee-Frutt-Linie)</t>
  </si>
  <si>
    <t>60-344-F-j20</t>
  </si>
  <si>
    <t>Sarnen - Stalden (Sarnen) - Langis - (Linie 344)</t>
  </si>
  <si>
    <t>60-345-F-j20</t>
  </si>
  <si>
    <t>Sarnen - Oberwilen - (Linie 345)</t>
  </si>
  <si>
    <t>60-346-F-j20</t>
  </si>
  <si>
    <t>Sarnen - Ramersberg (Linie 346)</t>
  </si>
  <si>
    <t>60-349-F-j20</t>
  </si>
  <si>
    <t>222 - SMF - Sportbahnen Melchsee-Frutt (lsm) - SMF</t>
  </si>
  <si>
    <t>60-351-F-j20</t>
  </si>
  <si>
    <t>Sarnen - Sachseln - Flüeli-Ranft - (Linie 351) (Flüeli–Ranft-Linie)</t>
  </si>
  <si>
    <t>60-361-F-j20</t>
  </si>
  <si>
    <t>Giswil - Grossteil - Kleinteil - (Linie 361)</t>
  </si>
  <si>
    <t>60-362-F-j20</t>
  </si>
  <si>
    <t>Giswil - Mörlialp (Skibus Mörlialp)  (Linie 362)</t>
  </si>
  <si>
    <t>r.60.362 /d</t>
  </si>
  <si>
    <t>60-663-F-j20</t>
  </si>
  <si>
    <t>60.363</t>
  </si>
  <si>
    <t>60-363-F-j20</t>
  </si>
  <si>
    <t>Giswil - Mörlialp - Glaubenbielen (Linie 363)</t>
  </si>
  <si>
    <t>60-401-F-j20</t>
  </si>
  <si>
    <t xml:space="preserve">Gruonbach - Flüelen - Altdorf - Amsteg - Göschenen </t>
  </si>
  <si>
    <t>60-402-F-j20</t>
  </si>
  <si>
    <t xml:space="preserve">Altdorf UR - Attinghausen </t>
  </si>
  <si>
    <t>60-403-F-j20</t>
  </si>
  <si>
    <t>60-404-F-j20</t>
  </si>
  <si>
    <t>60-405-F-j20</t>
  </si>
  <si>
    <t>Altdorf UR - (Flüelen) - Isenthal - Seilbahn St. Jakob (Linie 405)</t>
  </si>
  <si>
    <t>60-406-F-j20</t>
  </si>
  <si>
    <t>60-407-F-j20</t>
  </si>
  <si>
    <t>(Erstfeld) - Amsteg - Bristen - Golzern Talstation Seilbahn  (Linie 407)</t>
  </si>
  <si>
    <t>60-408-F-j20</t>
  </si>
  <si>
    <t>Flüelen - Unterschächen - Urigen  (Linie 408)</t>
  </si>
  <si>
    <t>60-409-F-j20</t>
  </si>
  <si>
    <t>Flüelen - Klausen - Linthal  (Linie 408) (Klausenpass-Linie)</t>
  </si>
  <si>
    <t>60-410-F-j20</t>
  </si>
  <si>
    <t>60-411-F-j20</t>
  </si>
  <si>
    <t>Göschenen - Göscheneralp  (Linie 411)</t>
  </si>
  <si>
    <t>60-421-F-j20</t>
  </si>
  <si>
    <t>7069 - AUT - Andermatt-Urserntal Tourismus GmbH - AUT</t>
  </si>
  <si>
    <t>60-450-F-j20</t>
  </si>
  <si>
    <t>60-500-F-j20</t>
  </si>
  <si>
    <t>841 - AAG - Auto AG Schwyz - AAG</t>
  </si>
  <si>
    <t>60-501-F-j20</t>
  </si>
  <si>
    <t>Arth-Goldau - Lauerz - Schwyz - Muotathal</t>
  </si>
  <si>
    <t>60-502-F-j20</t>
  </si>
  <si>
    <t>60-503-F-j20</t>
  </si>
  <si>
    <t>Seewen Sz - Schwyz - Ibach - Rickenbach Sz</t>
  </si>
  <si>
    <t>60-504-F-j20</t>
  </si>
  <si>
    <t>60-505-F-j20</t>
  </si>
  <si>
    <t>60-506-F-j20</t>
  </si>
  <si>
    <t>60-507-F-j20</t>
  </si>
  <si>
    <t>Schwyz - Sattel-Aegeri - Rothenthurm - Biberbrugg</t>
  </si>
  <si>
    <t>60-509-F-j20</t>
  </si>
  <si>
    <t>60-520-F-j20</t>
  </si>
  <si>
    <t>60-523-F-j20</t>
  </si>
  <si>
    <t>Arth-Goldau - Steinerberg - Sattel</t>
  </si>
  <si>
    <t>60-527-F-j20</t>
  </si>
  <si>
    <t>Küssnacht am Rigi Bahnhof - Fänn Nord</t>
  </si>
  <si>
    <t>60-528-F-j20</t>
  </si>
  <si>
    <t>60-529-F-j20</t>
  </si>
  <si>
    <t>Küssnacht a.R. - Udligenswil - Root D4</t>
  </si>
  <si>
    <t>60-530-F-j20</t>
  </si>
  <si>
    <t>Schwyz Post - Mangelegg - Schwyz Post - (Ortsbus Linie 30 Hinfahrt) Schwyz Post - Spital - Schwyz Post - (Ortsbus Linie 30 Rückfahrt)</t>
  </si>
  <si>
    <t>60-531-F-j20</t>
  </si>
  <si>
    <t>Kollegi - Schwyz Post - Studenmatt - Oberschönenbuch - (Ortsbus Linie 31)</t>
  </si>
  <si>
    <t>60-541-F-j20</t>
  </si>
  <si>
    <t>Sisikon - Riemenstalden - (Chäppeliberg) - (Linie 541)</t>
  </si>
  <si>
    <t>60-551-F-j20</t>
  </si>
  <si>
    <t>801 - PAG - PostAuto AG - Ost</t>
  </si>
  <si>
    <t>UE56192 - Gerteis</t>
  </si>
  <si>
    <t>Postauto</t>
  </si>
  <si>
    <t>60-552-F-j20</t>
  </si>
  <si>
    <t>Einsiedeln - Willerzell - Egg SZ - Einsiedeln</t>
  </si>
  <si>
    <t>60-553-F-j20</t>
  </si>
  <si>
    <t>60-554-F-j20</t>
  </si>
  <si>
    <t>Einsiedeln - Alpthal - Brunni (Brunni-Linie)</t>
  </si>
  <si>
    <t>60-555-F-j20</t>
  </si>
  <si>
    <t>Einsiedeln - Oberiberg - Hoch-Ybrig, Laucheren (Linie 555) Einsiedeln - Unteriberg - Hoch-Ybrig, Weglosen (Linie 556)</t>
  </si>
  <si>
    <t>60-560-F-j20</t>
  </si>
  <si>
    <t>Einsiedeln - Gerbe - Horgenberg-Roblosen</t>
  </si>
  <si>
    <t>60-561-F-j20</t>
  </si>
  <si>
    <t>Einsiedeln Bahnhof - Langrüti - Rüti-Säge</t>
  </si>
  <si>
    <t>60-562-F-j20</t>
  </si>
  <si>
    <t>Einsiedeln Bahnhof - Spital - Rietstrasse (Linie 562) Einsiedeln Bahnhof - Eschbach - Spital (Linie 563)</t>
  </si>
  <si>
    <t>60-571-F-j20</t>
  </si>
  <si>
    <t>60-601-F-j20</t>
  </si>
  <si>
    <t>839 - ZVB - Zugerland Verkehrsbetriebe - ZVB</t>
  </si>
  <si>
    <t>60-602-F-j20</t>
  </si>
  <si>
    <t>60-603-F-j20</t>
  </si>
  <si>
    <t>60-604-F-j20</t>
  </si>
  <si>
    <t>60-605-F-j20</t>
  </si>
  <si>
    <t>60-606-F-j20</t>
  </si>
  <si>
    <t>60-607-F-j20</t>
  </si>
  <si>
    <t>60-609-F-j20</t>
  </si>
  <si>
    <t>60-610-F-j20</t>
  </si>
  <si>
    <t>60-611-F-j20</t>
  </si>
  <si>
    <t>Zug St. Johannes - Schönegg - (Zugerberg)</t>
  </si>
  <si>
    <t>60-613-F-j20</t>
  </si>
  <si>
    <t>60-614-F-j20</t>
  </si>
  <si>
    <t>60-616-F-j20</t>
  </si>
  <si>
    <t>Zug Metalli/Bahnhof - Steinhausen Zentrum Zugerland</t>
  </si>
  <si>
    <t>60.617</t>
  </si>
  <si>
    <t>60-617-F-j20</t>
  </si>
  <si>
    <t>Zug Bahnhof - Technologiecluster   Selbstfahrender Bus</t>
  </si>
  <si>
    <t>60-619-F-j20</t>
  </si>
  <si>
    <t>60-621-F-j20</t>
  </si>
  <si>
    <t>60-622-F-j20</t>
  </si>
  <si>
    <t>60-626-F-j20</t>
  </si>
  <si>
    <t>Walchwil Bahnhof - Usseregg - Bahnhof - (Ortsbus Walchwil)</t>
  </si>
  <si>
    <t>60-631-F-j20</t>
  </si>
  <si>
    <t>60-632-F-j20</t>
  </si>
  <si>
    <t>60-634-F-j20</t>
  </si>
  <si>
    <t>60-636-F-j20</t>
  </si>
  <si>
    <t>60-641-F-j20</t>
  </si>
  <si>
    <t>60-642-F-j20</t>
  </si>
  <si>
    <t>60-643-F-j20</t>
  </si>
  <si>
    <t>60-648-F-j20</t>
  </si>
  <si>
    <t>60-651-F-j20</t>
  </si>
  <si>
    <t>60-653-F-j20</t>
  </si>
  <si>
    <t>60-691-F-j20</t>
  </si>
  <si>
    <t>Zug Bahnhofplatz - Oberägeri Station   N1</t>
  </si>
  <si>
    <t>60-692-F-j20</t>
  </si>
  <si>
    <t>Zug Bahnhofplatz - Menzingen Kreuzegg   N2</t>
  </si>
  <si>
    <t>60-693-F-j20</t>
  </si>
  <si>
    <t>Chollermüli - Zug Bahnhofplatz   N3</t>
  </si>
  <si>
    <t>60-694-F-j20</t>
  </si>
  <si>
    <t>Zug Bahnhofplatz - Steinhausen - Hagedorn - Cham Pfad   N4</t>
  </si>
  <si>
    <t>60-695-F-j20</t>
  </si>
  <si>
    <t>Zug Bahnhofplatz - Oberwil - Walchwil Bahnhof   N5</t>
  </si>
  <si>
    <t>60-696-F-j20</t>
  </si>
  <si>
    <t>Zug - Cham - Sins - Muri AG - Aristau - Merenschwand - Mühlau   N6</t>
  </si>
  <si>
    <t>60-697-F-j20</t>
  </si>
  <si>
    <t>Hochdorf - Eschenbach - Luzern   PE Pyjama Express</t>
  </si>
  <si>
    <t>60.701</t>
  </si>
  <si>
    <t>60-701-F-j20</t>
  </si>
  <si>
    <t>Engelberg  Linie 1   Dorf Express</t>
  </si>
  <si>
    <t>7058 - EAB - Engelberger Auto-Betriebe - EAB</t>
  </si>
  <si>
    <t>60.702</t>
  </si>
  <si>
    <t>60-702-F-j20</t>
  </si>
  <si>
    <t>Engelberg  Linie 2   Eienwäldli / Fürenalpbahn</t>
  </si>
  <si>
    <t>60.703</t>
  </si>
  <si>
    <t>60-703-F-j20</t>
  </si>
  <si>
    <t>Engelberg  Linie 3   Neuschwändi / Brunni</t>
  </si>
  <si>
    <t>60.704</t>
  </si>
  <si>
    <t>60-704-F-j20</t>
  </si>
  <si>
    <t>Engelberg  Linie 4   Waldegg / Fellenrüti</t>
  </si>
  <si>
    <t>r.60.303 /d</t>
  </si>
  <si>
    <t>60.705</t>
  </si>
  <si>
    <t>60-705-F-j20</t>
  </si>
  <si>
    <t>Engelberg  Linie 5   Neuschwändi / Brunni</t>
  </si>
  <si>
    <t>60.706</t>
  </si>
  <si>
    <t>60-706-F-j20</t>
  </si>
  <si>
    <t>Engelberg  Linie 6   Oberberg</t>
  </si>
  <si>
    <t>60.707</t>
  </si>
  <si>
    <t>60.305</t>
  </si>
  <si>
    <t>60-707-F-j20</t>
  </si>
  <si>
    <t>Engelberg  Linie 7   Belmont / Sunnmatt</t>
  </si>
  <si>
    <t>60.710</t>
  </si>
  <si>
    <t>60-710-F-j20</t>
  </si>
  <si>
    <t>Engelberg  Linie 10   Sommer- / Herbstbus</t>
  </si>
  <si>
    <t>60-901-F-j20</t>
  </si>
  <si>
    <t>820 - VBL - vbl verkehrsbetriebe luzern ag - VBL-2</t>
  </si>
  <si>
    <t>60-902-F-j20</t>
  </si>
  <si>
    <t>60-903-F-j20</t>
  </si>
  <si>
    <t>60-904-F-j20</t>
  </si>
  <si>
    <t>60-905-F-j20</t>
  </si>
  <si>
    <t>Luzern - Malters - Wolhusen - Schangnau (Nachtstern-Linie N5)</t>
  </si>
  <si>
    <t>60-906-F-j20</t>
  </si>
  <si>
    <t>Luzern - Neuenkirch - Sempach - Eich - Sursee - (Nachtstern-Linie N6)</t>
  </si>
  <si>
    <t>60-907-F-j20</t>
  </si>
  <si>
    <t>Luzern - Adligenswil - Udligenswil - Meierskappel - (Nachtstern-Linie N7)</t>
  </si>
  <si>
    <t>60-908-F-j20</t>
  </si>
  <si>
    <t>Luzern - Sarnen - Sachseln - Giswil - Lungern - (Nachtstern-Linie N8)</t>
  </si>
  <si>
    <t>60-910-F-j20</t>
  </si>
  <si>
    <t>60-911-F-j20</t>
  </si>
  <si>
    <t>Luzern - Ruswil - Ettiswil - Willisau   N11</t>
  </si>
  <si>
    <t>60-912-F-j20</t>
  </si>
  <si>
    <t>Luzern - Rothenburg - Beromünster - Menziken   N12</t>
  </si>
  <si>
    <t>60-961-F-j20</t>
  </si>
  <si>
    <t>Sursee - Nebikon - Dagmersellen - Sursee - (Nachtstern-Linie N61)</t>
  </si>
  <si>
    <t>62-110-F-j20</t>
  </si>
  <si>
    <t>Airolo - San Gottardo - Andermatt (Linea del Passo del San Gottardo/Gotthardpass-Linie)</t>
  </si>
  <si>
    <t>62 - TI</t>
  </si>
  <si>
    <t>62-111-F-j20</t>
  </si>
  <si>
    <t>Airolo - All'Acqua - Passo della Novena/Nufenenpass - Oberwald (Linea del Passo della Novena/Nufenenpass-Linie)</t>
  </si>
  <si>
    <t>62-112-F-j20</t>
  </si>
  <si>
    <t>801 - PAG - PostAuto AG - TI</t>
  </si>
  <si>
    <t>UE52003 - Ambrosini</t>
  </si>
  <si>
    <t>62-113-F-j20</t>
  </si>
  <si>
    <t>62-116-F-j20</t>
  </si>
  <si>
    <t>Ambrì-Piotta - Altanca - Lurengo</t>
  </si>
  <si>
    <t>62-117-F-j20</t>
  </si>
  <si>
    <t>Airolo - Ambrì-Piotta - Rodi - Dalpe</t>
  </si>
  <si>
    <t>62-118-F-j20</t>
  </si>
  <si>
    <t>62-119-F-j20</t>
  </si>
  <si>
    <t>Faido - Tengia - Carì - Predelp</t>
  </si>
  <si>
    <t>62-123-F-j20</t>
  </si>
  <si>
    <t>62-124-F-j20</t>
  </si>
  <si>
    <t>Faido - Lavorgo - Sobrio</t>
  </si>
  <si>
    <t>62-125-F-j20</t>
  </si>
  <si>
    <t>7057 - BPB - Bus Personico-Bodio - BPB</t>
  </si>
  <si>
    <t>62-131-F-j20</t>
  </si>
  <si>
    <t>862 - ABl - Autolinee Bleniesi - ABl</t>
  </si>
  <si>
    <t>62-132-F-j20</t>
  </si>
  <si>
    <t>62-133-F-j20</t>
  </si>
  <si>
    <t>62-134-F-j20</t>
  </si>
  <si>
    <t>62.135F</t>
  </si>
  <si>
    <t>62-135-F-j20</t>
  </si>
  <si>
    <t>Olivone - Campo (Blenio) - Ghirone</t>
  </si>
  <si>
    <t>62-136-F-j20</t>
  </si>
  <si>
    <t>62.135G</t>
  </si>
  <si>
    <t>62.137</t>
  </si>
  <si>
    <t>62-135-G-j20</t>
  </si>
  <si>
    <t xml:space="preserve">Olivone - Ghirone - Geirett/Luzzone </t>
  </si>
  <si>
    <t>62-191-F-j20</t>
  </si>
  <si>
    <t>62-193-F-j20</t>
  </si>
  <si>
    <t>62-201-F-j20</t>
  </si>
  <si>
    <t>62-202-F-j20</t>
  </si>
  <si>
    <t>Bellinzona-Monte Carasso-Sementina-Giubiasco (Linea 2)</t>
  </si>
  <si>
    <t>62-203-F-j20</t>
  </si>
  <si>
    <t>62-204-F-j20</t>
  </si>
  <si>
    <t>Bellinzona Stazione - Artore - Cast. Sasso Corbaro (Linea 4)</t>
  </si>
  <si>
    <t>62-205-F-j20</t>
  </si>
  <si>
    <t>Suola Media 2 - Bellinzona Stazione - Ospedale (Ravecchia) (Linea 5)</t>
  </si>
  <si>
    <t>62-212-F-j20</t>
  </si>
  <si>
    <t>62-214-F-j20</t>
  </si>
  <si>
    <t>801 - PAG - PostAuto AG - GR-Thus</t>
  </si>
  <si>
    <t>UE09446 - Vonmoos</t>
  </si>
  <si>
    <t>62-215-F-j20</t>
  </si>
  <si>
    <t>62-216-F-j20</t>
  </si>
  <si>
    <t>(Bellinzona) - Grono - Tevegno - Sta. Maria in Calanca</t>
  </si>
  <si>
    <t>62-217-F-j20</t>
  </si>
  <si>
    <t>62-231-F-j20</t>
  </si>
  <si>
    <t>62-271-F-j20</t>
  </si>
  <si>
    <t>Bus Notturno Bellinzona (Linea Nord)</t>
  </si>
  <si>
    <t>62-272-F-j20</t>
  </si>
  <si>
    <t>Bus Notturno Bellinzona (Linea Centrale)</t>
  </si>
  <si>
    <t>62-273-F-j20</t>
  </si>
  <si>
    <t>Bus Notturno Bellinzona (Linea Sud)</t>
  </si>
  <si>
    <t>62-274-F-j20</t>
  </si>
  <si>
    <t>Bus Notturno Bellinzona (Linea Artore)</t>
  </si>
  <si>
    <t>62-301-F-j20</t>
  </si>
  <si>
    <t>Ascona - Locarno - Tenero (Linea 1)</t>
  </si>
  <si>
    <t>817 - FAR - Autolinee FART - FAR</t>
  </si>
  <si>
    <t>62-302-F-j20</t>
  </si>
  <si>
    <t>Locarno - Monti della Trinità - Orselina - Brione s. Minusio (Linea 2)</t>
  </si>
  <si>
    <t>62-307-F-j20</t>
  </si>
  <si>
    <t>Locarno Stazione - Losone Zandone (Linea 7)</t>
  </si>
  <si>
    <t>62-308-F-j20</t>
  </si>
  <si>
    <t>62-311-F-j20</t>
  </si>
  <si>
    <t>62-312-F-j20</t>
  </si>
  <si>
    <t>62-314-F-j20</t>
  </si>
  <si>
    <t>62-315-F-j20</t>
  </si>
  <si>
    <t>62-316-F-j20</t>
  </si>
  <si>
    <t>62-321-F-j20</t>
  </si>
  <si>
    <t>Locarno - Tenero - Sonogno (Linea della Valle Verzasca)</t>
  </si>
  <si>
    <t>62-322-F-j20</t>
  </si>
  <si>
    <t>62-323-F-j20</t>
  </si>
  <si>
    <t>62-324-F-j20</t>
  </si>
  <si>
    <t>Locarno - Golino - Intragna - Russo - Spruga (Linea della Valle Onsernone)</t>
  </si>
  <si>
    <t>62-325-F-j20</t>
  </si>
  <si>
    <t>62-326-F-j20</t>
  </si>
  <si>
    <t>62-328-F-j20</t>
  </si>
  <si>
    <t>Ranzo - S. Abbondio/Scaiano</t>
  </si>
  <si>
    <t>62-329-F-j20</t>
  </si>
  <si>
    <t>S. Antonino - Cadenazzo - Magadino Debarcadero - Dirinella</t>
  </si>
  <si>
    <t>62-330-F-j20</t>
  </si>
  <si>
    <t>Magadino - Gerra (Gambarogno) (via Collina)</t>
  </si>
  <si>
    <t>62-331-F-j20</t>
  </si>
  <si>
    <t>62-332-F-j20</t>
  </si>
  <si>
    <t>62-333-F-j20</t>
  </si>
  <si>
    <t>Bignasco - S. Carlo (Bavona)</t>
  </si>
  <si>
    <t>62-334-F-j20</t>
  </si>
  <si>
    <t>Bignasco - Peccia - Fusio</t>
  </si>
  <si>
    <t>62-335-F-j20</t>
  </si>
  <si>
    <t>Peccia - Piano di Peccia</t>
  </si>
  <si>
    <t>62-401-F-j20</t>
  </si>
  <si>
    <t>955 - TPL - Trasporti Pubblici Luganesi - TPL</t>
  </si>
  <si>
    <t>62-402-F-j20</t>
  </si>
  <si>
    <t>Paradiso - Lugano Stazione - Lugano Centro - Castagnola (Linea 2)</t>
  </si>
  <si>
    <t>62-403-F-j20</t>
  </si>
  <si>
    <t>Breganzona - Lugano Centro - Mercato Resega - (Linea 3)</t>
  </si>
  <si>
    <t>62-404-F-j20</t>
  </si>
  <si>
    <t>Lugano Centro - Lugano Stazione - Cornaredo - Canobbio (Linea 4)</t>
  </si>
  <si>
    <t>62-405-F-j20</t>
  </si>
  <si>
    <t>Manno - Lamone-Cadempino - Vezia - Lugano Centro - Viganello (Linea 5)</t>
  </si>
  <si>
    <t>62-406-F-j20</t>
  </si>
  <si>
    <t>62-407-F-j20</t>
  </si>
  <si>
    <t>62-408-F-j20</t>
  </si>
  <si>
    <t>P&amp;R Fornaci - Noranco - Scairolo - P&amp;R Fornaci/P&amp;R Fornaci - Pazzallo Scuole Fano (Linea 8)</t>
  </si>
  <si>
    <t>62-409-F-j20</t>
  </si>
  <si>
    <t>62-410-F-j20</t>
  </si>
  <si>
    <t>Albonago - Viganello - Castagnola (Linea 10)</t>
  </si>
  <si>
    <t>62-412-F-j20</t>
  </si>
  <si>
    <t>62-413-F-j20</t>
  </si>
  <si>
    <t>62-416-F-j20</t>
  </si>
  <si>
    <t>62-417-F-j20</t>
  </si>
  <si>
    <t>62-421-F-j20</t>
  </si>
  <si>
    <t>Ponte Tresa - Fornasette - Luino</t>
  </si>
  <si>
    <t>62-422-F-j20</t>
  </si>
  <si>
    <t>62-423-F-j20</t>
  </si>
  <si>
    <t>Lamone - Arosio - Breno - Miglieglia (Linea del Monte Lema)</t>
  </si>
  <si>
    <t>62-424-F-j20</t>
  </si>
  <si>
    <t>62-425-F-j20</t>
  </si>
  <si>
    <t>62-426-F-j20</t>
  </si>
  <si>
    <t>62-427-F-j20</t>
  </si>
  <si>
    <t>62-428-F-j20</t>
  </si>
  <si>
    <t>Ponte Tresa - Castelrotto - Novaggio</t>
  </si>
  <si>
    <t>62-429-F-j20</t>
  </si>
  <si>
    <t>62-431-F-j20</t>
  </si>
  <si>
    <t>Lugano - Morcote - Bissone (Linea di Morcote)</t>
  </si>
  <si>
    <t>62-433-F-j20</t>
  </si>
  <si>
    <t>Lugano - Carabietta - Agnuzzo</t>
  </si>
  <si>
    <t>62-434-F-j20</t>
  </si>
  <si>
    <t>62-436-F-j20</t>
  </si>
  <si>
    <t>Lugano - Sorengo - Agra</t>
  </si>
  <si>
    <t>62-439-F-j20</t>
  </si>
  <si>
    <t>737 - SNL - Servizio d'automobili - SNL</t>
  </si>
  <si>
    <t>62-440-F-j20</t>
  </si>
  <si>
    <t>Olivella - Vico Morcote</t>
  </si>
  <si>
    <t>62-441-F-j20</t>
  </si>
  <si>
    <t>858 - ARL - Autolinee Regionali Luganesi - ARL</t>
  </si>
  <si>
    <t>62-442-F-j20</t>
  </si>
  <si>
    <t>Lugano - Vezia - Cureglia - Tesserete</t>
  </si>
  <si>
    <t>62-443-F-j20</t>
  </si>
  <si>
    <t>Lugano - Porza - Comano - Tesserete</t>
  </si>
  <si>
    <t>62-444-F-j20</t>
  </si>
  <si>
    <t>Lugano - Lamone - Torricella</t>
  </si>
  <si>
    <t>62-445-F-j20</t>
  </si>
  <si>
    <t>Lugano - Manno - Lamone</t>
  </si>
  <si>
    <t>62-446-F-j20</t>
  </si>
  <si>
    <t>62-447-F-j20</t>
  </si>
  <si>
    <t>62-448-F-j20</t>
  </si>
  <si>
    <t>62-449-F-j20</t>
  </si>
  <si>
    <t>Lamone - Bioggio Molinazzo</t>
  </si>
  <si>
    <t>62-450-F-j20</t>
  </si>
  <si>
    <t>62-453-F-j20</t>
  </si>
  <si>
    <t>Rivera - Bironico - Taverne</t>
  </si>
  <si>
    <t>62-454-F-j20</t>
  </si>
  <si>
    <t>62-460-F-j20</t>
  </si>
  <si>
    <t>Lugano - Cadro - Villa Luganese - (Linea 60)</t>
  </si>
  <si>
    <t>62-461-F-j20</t>
  </si>
  <si>
    <t>62-473-F-j20</t>
  </si>
  <si>
    <t>62-474-F-j20</t>
  </si>
  <si>
    <t>62-490-F-j20</t>
  </si>
  <si>
    <t>62-501-F-j20</t>
  </si>
  <si>
    <t>736 - AMS - Autolinea Mendrisiense SA - AMS</t>
  </si>
  <si>
    <t>62-502-F-j20</t>
  </si>
  <si>
    <t>62-503-F-j20</t>
  </si>
  <si>
    <t>62-505-F-j20</t>
  </si>
  <si>
    <t>62-507-F-j20</t>
  </si>
  <si>
    <t>62-508-F-j20</t>
  </si>
  <si>
    <t>62-511-F-j20</t>
  </si>
  <si>
    <t>62-513-F-j20</t>
  </si>
  <si>
    <t>Mendrisio - Castel S. Pietro - Chiasso</t>
  </si>
  <si>
    <t>62-514-F-j20</t>
  </si>
  <si>
    <t>Morbio Inferiore Serfontana - Morbio Superiore - Sagno</t>
  </si>
  <si>
    <t>62-515-F-j20</t>
  </si>
  <si>
    <t>Morbio Inferiore Serfontana - Morbio Superiore - Muggio</t>
  </si>
  <si>
    <t>62-516-F-j20</t>
  </si>
  <si>
    <t>62-517-F-j20</t>
  </si>
  <si>
    <t>Mendrisio - Novazzano - Chiasso</t>
  </si>
  <si>
    <t>62-518-F-j20</t>
  </si>
  <si>
    <t>62-521-F-j20</t>
  </si>
  <si>
    <t>62-522-F-j20</t>
  </si>
  <si>
    <t>62-523-F-j20</t>
  </si>
  <si>
    <t>62-524-F-j20</t>
  </si>
  <si>
    <t>Mendrisio - Meride - Arzo (Linea Mendrisio–Monte San Giorgio)</t>
  </si>
  <si>
    <t>62-525-F-j20</t>
  </si>
  <si>
    <t>62-526-F-j20</t>
  </si>
  <si>
    <t>62-531-F-j20</t>
  </si>
  <si>
    <t>62-532-F-j20</t>
  </si>
  <si>
    <t>62-541-F-j20</t>
  </si>
  <si>
    <t>70-2-F-j20</t>
  </si>
  <si>
    <t>70 - ZH</t>
  </si>
  <si>
    <t>70-3-F-j20</t>
  </si>
  <si>
    <t>70-4-F-j20</t>
  </si>
  <si>
    <t>70-5-F-j20</t>
  </si>
  <si>
    <t>Zürich Kirche Fluntern - Laubegg</t>
  </si>
  <si>
    <t>70-6-F-j20</t>
  </si>
  <si>
    <t>70-7-F-j20</t>
  </si>
  <si>
    <t>70-8-F-j20</t>
  </si>
  <si>
    <t>70-9-F-j20</t>
  </si>
  <si>
    <t>70-10-F-j20</t>
  </si>
  <si>
    <t>70-11-F-j20</t>
  </si>
  <si>
    <t>70-13-F-j20</t>
  </si>
  <si>
    <t>70-14-F-j20</t>
  </si>
  <si>
    <t>70-15-F-j20</t>
  </si>
  <si>
    <t>70-17-F-j20</t>
  </si>
  <si>
    <t>70-31-F-j20</t>
  </si>
  <si>
    <t>Zürich Altstetten Bahnhof - Kienastenwies</t>
  </si>
  <si>
    <t>70-32-F-j20</t>
  </si>
  <si>
    <t>70-33-F-j20</t>
  </si>
  <si>
    <t>70-35-F-j20</t>
  </si>
  <si>
    <t>70-37-F-j20</t>
  </si>
  <si>
    <t>70-38-F-j20</t>
  </si>
  <si>
    <t xml:space="preserve">Zürich Schützenhaus Höngg - Waidspital </t>
  </si>
  <si>
    <t>70-39-F-j20</t>
  </si>
  <si>
    <t>70-40-F-j20</t>
  </si>
  <si>
    <t>70-46-F-j20</t>
  </si>
  <si>
    <t>70-61-F-j20</t>
  </si>
  <si>
    <t>70-62-F-j20</t>
  </si>
  <si>
    <t>70-64-F-j20</t>
  </si>
  <si>
    <t>70-66-F-j20</t>
  </si>
  <si>
    <t xml:space="preserve">Zürich Kantonsschule Enge - Neubühl </t>
  </si>
  <si>
    <t>70-67-F-j20</t>
  </si>
  <si>
    <t>Zürich Dunkelhölzli- Zürich Wiedikon Bahnhof</t>
  </si>
  <si>
    <t>70-69-F-j20</t>
  </si>
  <si>
    <t>Zürich ETH Hönggerberg- Milchbuck</t>
  </si>
  <si>
    <t>70-70-F-j20</t>
  </si>
  <si>
    <t>70-72-F-j20</t>
  </si>
  <si>
    <t>70-73-F-j20</t>
  </si>
  <si>
    <t>70-75-F-j20</t>
  </si>
  <si>
    <t>70-76-F-j20</t>
  </si>
  <si>
    <t>70-77-F-j20</t>
  </si>
  <si>
    <t>Zürich Hegibachplatz- Im Walder</t>
  </si>
  <si>
    <t>70-78-F-j20</t>
  </si>
  <si>
    <t>70-79-F-j20</t>
  </si>
  <si>
    <t xml:space="preserve">Zürich Auzelg Ost - Schwamendingerplatz </t>
  </si>
  <si>
    <t>70-80-F-j20</t>
  </si>
  <si>
    <t xml:space="preserve">Zürich Oerlikon Bahnhof Nord - Triemlispital </t>
  </si>
  <si>
    <t>70-83-F-j20</t>
  </si>
  <si>
    <t>70-89-F-j20</t>
  </si>
  <si>
    <t>Zürich Heizenholz  - Sihlcity</t>
  </si>
  <si>
    <t>70-91-F-j20</t>
  </si>
  <si>
    <t>849 - VBZ - Verkehrsbetriebe Zürich - VBZ-2</t>
  </si>
  <si>
    <t>70-94-F-j20</t>
  </si>
  <si>
    <t xml:space="preserve">Zürich Oerlikon Bahnhof - Wallisellen Glatt </t>
  </si>
  <si>
    <t>70-101-F-j20</t>
  </si>
  <si>
    <t>Oberwinterthur - Hauptbahnhof - Töss</t>
  </si>
  <si>
    <t>882 - SBW - Stadtbus Winterthur - SBW</t>
  </si>
  <si>
    <t>70-102-F-j20</t>
  </si>
  <si>
    <t>Wülflingen - Hauptbahnhof - Seen Schloss - Hauptbahnhof - Waldegg</t>
  </si>
  <si>
    <t>70-103-F-j20</t>
  </si>
  <si>
    <t>70-104-F-j20</t>
  </si>
  <si>
    <t>70-105-F-j20</t>
  </si>
  <si>
    <t>70-107-F-j20</t>
  </si>
  <si>
    <t>70-109-F-j20</t>
  </si>
  <si>
    <t>70-110-F-j20</t>
  </si>
  <si>
    <t>70-112-F-j20</t>
  </si>
  <si>
    <t>Archstrasse/HB - Bruderhaus</t>
  </si>
  <si>
    <t>70-121-F-j20</t>
  </si>
  <si>
    <t>807 - SZU - Automobildienst SZU - SZU</t>
  </si>
  <si>
    <t>70-122-F-j20</t>
  </si>
  <si>
    <t>Wädenswil  Bahnhof - Au ZH Schützenhaus - Wädenswil Hintere Rüti</t>
  </si>
  <si>
    <t>70-123-F-j20</t>
  </si>
  <si>
    <t>Wädenswil  Bahnhof - Gulmenmatt - Campus Grüental - Bahnhof</t>
  </si>
  <si>
    <t>70-125-F-j20</t>
  </si>
  <si>
    <t>Wädenswil  Bahnhof - Reidbach - Staubeweidli - Bahnhof</t>
  </si>
  <si>
    <t>70-126-F-j20</t>
  </si>
  <si>
    <t>70-127-F-j20</t>
  </si>
  <si>
    <t>Wädenswil  Bahnhof -Tiefenhofweiher - Frohmatt - Bahnhof</t>
  </si>
  <si>
    <t>70-128-F-j20</t>
  </si>
  <si>
    <t xml:space="preserve">Wädenswil Bahnhof - Hintere Rüti - Gisenrüti/Herrlisberg - Feld </t>
  </si>
  <si>
    <t>70-129-F-j20</t>
  </si>
  <si>
    <t>70-131-F-j20</t>
  </si>
  <si>
    <t>Horgen, Bahnhof - Horgen Oberdorf - Horgen, Bocken - Aamüli (Linie 131)</t>
  </si>
  <si>
    <t>E501590 - Stehrenberger</t>
  </si>
  <si>
    <t>70-132-F-j20</t>
  </si>
  <si>
    <t>70-133-F-j20</t>
  </si>
  <si>
    <t>70-134-F-j20</t>
  </si>
  <si>
    <t>70-136-F-j20</t>
  </si>
  <si>
    <t>70-137-F-j20</t>
  </si>
  <si>
    <t>807 - SZU - Automobildienst SZU - SZU-2</t>
  </si>
  <si>
    <t>70-140-F-j20</t>
  </si>
  <si>
    <t>Thalwil - Gattikon - Langnau-Gattikon - Langnau am Albis (Linie 140)</t>
  </si>
  <si>
    <t>70-142-F-j20</t>
  </si>
  <si>
    <t>70-145-F-j20</t>
  </si>
  <si>
    <t>70-150-F-j20</t>
  </si>
  <si>
    <t>Wädenswil - Schönenberg ZH - Hirzel - Horgenberg - Horgen (Linie 150)</t>
  </si>
  <si>
    <t>807 - SZU - Automobildienst SZU - SZU-3</t>
  </si>
  <si>
    <t>70-151-F-j20</t>
  </si>
  <si>
    <t>70-152-F-j20</t>
  </si>
  <si>
    <t>70-153-F-j20</t>
  </si>
  <si>
    <t>70-155-F-j20</t>
  </si>
  <si>
    <t>Hirzel - Horgen (Linie 155)</t>
  </si>
  <si>
    <t>70-156-F-j20</t>
  </si>
  <si>
    <t>Adliswil - Rüschlikon - Thalwil (Linie 156)</t>
  </si>
  <si>
    <t>70-160-F-j20</t>
  </si>
  <si>
    <t>Wädenswil - Schönenberg ZH - Hütten (Linie 160)</t>
  </si>
  <si>
    <t>70-161-F-j20</t>
  </si>
  <si>
    <t>70-162-F-j20</t>
  </si>
  <si>
    <t>70-163-F-j20</t>
  </si>
  <si>
    <t>70-165-F-j20</t>
  </si>
  <si>
    <t>70-170-F-j20</t>
  </si>
  <si>
    <t>Richterswil - Samstagern (Linie 170)</t>
  </si>
  <si>
    <t>807 - SZU - Automobildienst SZU - SZU-4</t>
  </si>
  <si>
    <t>70-175-F-j20</t>
  </si>
  <si>
    <t>777 - BWS - Busbetrieb Wollerau-Samstagern - BWS</t>
  </si>
  <si>
    <t>70-176-F-j20</t>
  </si>
  <si>
    <t>70-180-F-j20</t>
  </si>
  <si>
    <t>70-184-F-j20</t>
  </si>
  <si>
    <t xml:space="preserve">Zürich Wollishofen Bahnhof - Adliswi Bahnhof </t>
  </si>
  <si>
    <t>70-185-F-j20</t>
  </si>
  <si>
    <t>70-188-F-j20</t>
  </si>
  <si>
    <t>755 - ABF - Autobusbetrieb Freienbach - ABF</t>
  </si>
  <si>
    <t>70-189-F-j20</t>
  </si>
  <si>
    <t>70-190-F-j20</t>
  </si>
  <si>
    <t>70-195-F-j20</t>
  </si>
  <si>
    <t>Pfäffikon SZ Bahnhof - Seedamm-Center/Alpamare</t>
  </si>
  <si>
    <t>70-200-F-j20</t>
  </si>
  <si>
    <t>Zürich Enge Bonstetten-Wettswil - Affoltern a.A. (Linie 200)</t>
  </si>
  <si>
    <t>801 - PAG - PostAuto AG - ZH</t>
  </si>
  <si>
    <t>70-201-F-j20</t>
  </si>
  <si>
    <t>Uitikon-Waldegg - Uitikon - Schlieren (Linie 201)</t>
  </si>
  <si>
    <t>70-205-F-j20</t>
  </si>
  <si>
    <t>Bonstetten-Wettswil - Islisberg - Arni AG (Linie 205)</t>
  </si>
  <si>
    <t>70-210-F-j20</t>
  </si>
  <si>
    <t>Zürich Enge - Bonstetten-Wettswil - Bonstetten, Dorfplatz (Linie 210)</t>
  </si>
  <si>
    <t>70-212-F-j20</t>
  </si>
  <si>
    <t>Affoltern a.A. - Obfelden - Rickenbach - Ottenbach (Linie 212)</t>
  </si>
  <si>
    <t>70.214</t>
  </si>
  <si>
    <t>70-214-F-j20</t>
  </si>
  <si>
    <t>70-215-F-j20</t>
  </si>
  <si>
    <t>Zürich Wiedikon - Birmensdorf ZH - Oberlunkhofen - Affoltern a.A. (Linie 215)</t>
  </si>
  <si>
    <t>70-220-F-j20</t>
  </si>
  <si>
    <t>Zürich Wiedikon - Bonstetten-Wettswil (Linie 220)</t>
  </si>
  <si>
    <t>70-221-F-j20</t>
  </si>
  <si>
    <t>Ortsbus Wettswil (Rundkurs Linie 221)</t>
  </si>
  <si>
    <t>70-223-F-j20</t>
  </si>
  <si>
    <t>Affoltern a.A. - Mettmenstetten - Hausen am Albis - (Linie 223)</t>
  </si>
  <si>
    <t>70-225-F-j20</t>
  </si>
  <si>
    <t>Affoltern a.A. - Aeugst am Albis (Linie 225)</t>
  </si>
  <si>
    <t>70-227-F-j20</t>
  </si>
  <si>
    <t>Bonstetten-Wettswil - Stallikon - Birmensdorf ZH (Linie 227)</t>
  </si>
  <si>
    <t>70-228-F-j20</t>
  </si>
  <si>
    <t>Ortsbus Bonstetten (Rundkurs Linie 228)</t>
  </si>
  <si>
    <t>70-229-F-j20</t>
  </si>
  <si>
    <t>Bonstetten-Wettswil - Wettswil, Heidenchilen</t>
  </si>
  <si>
    <t>70-230-F-j20</t>
  </si>
  <si>
    <t>Maschwanden - Mettmenstetten (Linie 230)</t>
  </si>
  <si>
    <t>70-232-F-j20</t>
  </si>
  <si>
    <t>Mettmenstetten - Uerzlikon - Rifferswil - Mettmenstetten (Linie 232)</t>
  </si>
  <si>
    <t>70-235-F-j20</t>
  </si>
  <si>
    <t>Zürich Wiedikon - Stallikon - Aeugst am Albis (- Hausen am Albis - Ebertswil) (Linie 235) Zürich Wiedikon - Stallikon - Hausen am Albis (Linie 236)</t>
  </si>
  <si>
    <t>nicht doppelt publizieren!</t>
  </si>
  <si>
    <t>70-236-F-j20</t>
  </si>
  <si>
    <t>70-240-F-j20</t>
  </si>
  <si>
    <t>Thalwil - Langnau-Gattikon - Hausen am Albis (Linie 240)</t>
  </si>
  <si>
    <t>70-245-F-j20</t>
  </si>
  <si>
    <t>(Zürich Wiedikon -) Birmensdorf ZH - Oberlunkhofen - Muri AG (Linie 245)</t>
  </si>
  <si>
    <t>70-280-F-j20</t>
  </si>
  <si>
    <t>Baar - Kappel am Albis - Hausen am Albis (Linie 280)</t>
  </si>
  <si>
    <t>70-301-F-j20</t>
  </si>
  <si>
    <t>70-302-F-j20</t>
  </si>
  <si>
    <t>70-303-F-j20</t>
  </si>
  <si>
    <t>70-304-F-j20</t>
  </si>
  <si>
    <t>Dietikon - Weiningen - Zürich Altstetten</t>
  </si>
  <si>
    <t>70-305-F-j20</t>
  </si>
  <si>
    <t>70-306-F-j20</t>
  </si>
  <si>
    <t>70-307-F-j20</t>
  </si>
  <si>
    <t>Schlieren Meuchwis - Zürich Altstetten Bahnhof</t>
  </si>
  <si>
    <t>70-308-F-j20</t>
  </si>
  <si>
    <t>Zürich Altstetten Bahnhof - Schlieren - Urdorf Weihermatt Bahnhof</t>
  </si>
  <si>
    <t>70-309-F-j20</t>
  </si>
  <si>
    <t xml:space="preserve">Dietikon Silbern - Bahnhof </t>
  </si>
  <si>
    <t>70-311-F-j20</t>
  </si>
  <si>
    <t>70-314-F-j20</t>
  </si>
  <si>
    <t>70-315-F-j20</t>
  </si>
  <si>
    <t>70-325-F-j20</t>
  </si>
  <si>
    <t>70-339-F-j20</t>
  </si>
  <si>
    <t>Winterthur – Storchenbrücke – Schlosstal – Niederfeld – Bahnhof Wülflingen</t>
  </si>
  <si>
    <t>70-357-F-j20</t>
  </si>
  <si>
    <t>70-360-F-j20</t>
  </si>
  <si>
    <t>Winterthur – Waldheim – Eishalle – Oberseen</t>
  </si>
  <si>
    <t>70-361-F-j20</t>
  </si>
  <si>
    <t>70-362-F-j20</t>
  </si>
  <si>
    <t>70-449-F-j20</t>
  </si>
  <si>
    <t>773 - VBG - Verkehrsbetriebe Glattal - VBG</t>
  </si>
  <si>
    <t>70-450-F-j20</t>
  </si>
  <si>
    <t>70-451-F-j20</t>
  </si>
  <si>
    <t>70-452-F-j20</t>
  </si>
  <si>
    <t>70-453-F-j20</t>
  </si>
  <si>
    <t>70-454-F-j20</t>
  </si>
  <si>
    <t>70-455-F-j20</t>
  </si>
  <si>
    <t>70-456-F-j20</t>
  </si>
  <si>
    <t>70-485-F-j20</t>
  </si>
  <si>
    <t>773 - VBG - Verkehrsbetriebe Glattal - VBG-2</t>
  </si>
  <si>
    <t>70-491-F-j20</t>
  </si>
  <si>
    <t>70-501-F-j20</t>
  </si>
  <si>
    <t>Bülach, Bahnhof - Kantonsschule - Bahnhof/Bachenbülach, Bramenländli (Linie 501)</t>
  </si>
  <si>
    <t>70-504-F-j20</t>
  </si>
  <si>
    <t>Bülach - Bachenbülach - Oberglatt (Linie 504)</t>
  </si>
  <si>
    <t>70-510-F-j20</t>
  </si>
  <si>
    <t>Flughafen - Oberglatt - Stadel b.N. - Kaiserstuhl AG (Linie 510)</t>
  </si>
  <si>
    <t>70-515-F-j20</t>
  </si>
  <si>
    <t>Bülach - Hochfelden - Stadel b.N. (- Kaiserstuhl AG) (Linie 515)</t>
  </si>
  <si>
    <t>70-520-F-j20</t>
  </si>
  <si>
    <t>Embrach-Rorbas - Embrach - Flughafen (Linie 520)</t>
  </si>
  <si>
    <t>70-521-F-j20</t>
  </si>
  <si>
    <t>Freienstein - Rorbas - Embrach - Flughafen (Linie 521)</t>
  </si>
  <si>
    <t>70-522-F-j20</t>
  </si>
  <si>
    <t>Embrach-Rorbas - Freienstein - Teufen ZH (Linie 522)</t>
  </si>
  <si>
    <t>70-523-F-j20</t>
  </si>
  <si>
    <t>Oberembrach - Embrach - Embrach-Rorbas (Linie 523)</t>
  </si>
  <si>
    <t>70-524-F-j20</t>
  </si>
  <si>
    <t>Oberembrach - Flughafen (Linie 524)</t>
  </si>
  <si>
    <t>70-525-F-j20</t>
  </si>
  <si>
    <t>Bülach - Höri - Oberglatt (Linie 525)</t>
  </si>
  <si>
    <t>70-529-F-j20</t>
  </si>
  <si>
    <t>Rorbas - Freienstein - Dättlikon - Pfungen (Linie 529)</t>
  </si>
  <si>
    <t>70-530-F-j20</t>
  </si>
  <si>
    <t>Bülach - Winkel - Kloten - Flughafen (Linie 530)</t>
  </si>
  <si>
    <t>70-531-F-j20</t>
  </si>
  <si>
    <t>Bülach - Flughafen (Linie 531)</t>
  </si>
  <si>
    <t>70-535-F-j20</t>
  </si>
  <si>
    <t>Bülach - Stadel b.N. - Bachs - Steinmaur - Oberglatt ZH (Linie 535)</t>
  </si>
  <si>
    <t>70-540-F-j20</t>
  </si>
  <si>
    <t>Zweidlen - Glattfelden (Linie 540)</t>
  </si>
  <si>
    <t>70-542-F-j20</t>
  </si>
  <si>
    <t>Hüntwangen-Wil - Eglisau, Breitistrasse (Linie 542)</t>
  </si>
  <si>
    <t>70-543-F-j20</t>
  </si>
  <si>
    <t>Hüntwangen-Wil - Eglisau, Tössriederen (Linie 543)</t>
  </si>
  <si>
    <t>70-545-F-j20</t>
  </si>
  <si>
    <t>Hüntwangen-Wil - Rafz (Linie 545)</t>
  </si>
  <si>
    <t>70-546-F-j20</t>
  </si>
  <si>
    <t>Hüntwangen-Wil - Wasterkingen (Linie 546)</t>
  </si>
  <si>
    <t>70-555-F-j20</t>
  </si>
  <si>
    <t>70-593-F-j20</t>
  </si>
  <si>
    <t>Regensberg - Dielsdorf</t>
  </si>
  <si>
    <t>70-605-F-j20</t>
  </si>
  <si>
    <t>70-610-F-j20</t>
  </si>
  <si>
    <t>Oberwinterthur - Wiesendangen  Linie 610 Wiesendangen Bahnhof - Gundetswil  Linie 611</t>
  </si>
  <si>
    <t>70-612-F-j20</t>
  </si>
  <si>
    <t>Seuzach - Dinhard - Gütighausen - Andelfingen (Linie 612)</t>
  </si>
  <si>
    <t>70-615-F-j20</t>
  </si>
  <si>
    <t>Altikon - Ellikon - Rickenbach (Linie 615)</t>
  </si>
  <si>
    <t>70-620-F-j20</t>
  </si>
  <si>
    <t>Rheinau - Marthalen (Linie 620)</t>
  </si>
  <si>
    <t>70-621-F-j20</t>
  </si>
  <si>
    <t>Marthalen - Trüllikon - Ossingen (Linie 621)</t>
  </si>
  <si>
    <t>70-623-F-j20</t>
  </si>
  <si>
    <t>Ossingen - Oerlingen - Marthalen (Linie 623)</t>
  </si>
  <si>
    <t>70-630-F-j20</t>
  </si>
  <si>
    <t>Schaffhausen - Uhwiesen - Benken ZH - Marthalen (Linie 630)</t>
  </si>
  <si>
    <t>70-634-F-j20</t>
  </si>
  <si>
    <t>Schaffhausen - Uhwiesen - Dachsen - Schloss Laufen, Rheinfall (Linie 634)</t>
  </si>
  <si>
    <t>70-640-F-j20</t>
  </si>
  <si>
    <t>Illnau - Weisslingen - Lendikon</t>
  </si>
  <si>
    <t>70-650-F-j20</t>
  </si>
  <si>
    <t>70-652-F-j20</t>
  </si>
  <si>
    <t>Illnau, Bhf. - Effretikon, Bhf.</t>
  </si>
  <si>
    <t>70-655-F-j20</t>
  </si>
  <si>
    <t>Effretikon - Grafstal - Kyburg</t>
  </si>
  <si>
    <t>70-656-F-j20</t>
  </si>
  <si>
    <t>70-658-F-j20</t>
  </si>
  <si>
    <t>70-659-F-j20</t>
  </si>
  <si>
    <t>70-660-F-j20</t>
  </si>
  <si>
    <t>Winterthur - Brütten - Nürensdorf - Bassersdorf</t>
  </si>
  <si>
    <t>70-662-F-j20</t>
  </si>
  <si>
    <t>70-670-F-j20</t>
  </si>
  <si>
    <t>Flaach - Neftenbach - Winterthur (Linie 670)</t>
  </si>
  <si>
    <t>70-671-F-j20</t>
  </si>
  <si>
    <t>Hettlingen - Neftenbach - Winterthur (Linie 671)</t>
  </si>
  <si>
    <t>70-674-F-j20</t>
  </si>
  <si>
    <t>Pfungen - Neftenbach - Winterthur - Seuzach</t>
  </si>
  <si>
    <t>70-675-F-j20</t>
  </si>
  <si>
    <t>Rafz - Flaach - Henggart (Linie 675)</t>
  </si>
  <si>
    <t>70-676-F-j20</t>
  </si>
  <si>
    <t>Henggart - Hettlingen - Winterthur (Linie 676)</t>
  </si>
  <si>
    <t>70-677-F-j20</t>
  </si>
  <si>
    <t>Hettlingen - Flaach - Andelfingen (Linie 677)</t>
  </si>
  <si>
    <t>70-679-F-j20</t>
  </si>
  <si>
    <t>Hettlingen - Seuzach (Linie 679)</t>
  </si>
  <si>
    <t>70-680-F-j20</t>
  </si>
  <si>
    <t>Elgg - Schlatt ZH - Elsau - Winterthur (Linie 680)</t>
  </si>
  <si>
    <t>70-681-F-j20</t>
  </si>
  <si>
    <t>Elgg - Hagenbuch ZH (Linie 681)</t>
  </si>
  <si>
    <t>70-682-F-j20</t>
  </si>
  <si>
    <t>Elgg - Girenbad b. Turbenthal (Linie 682)</t>
  </si>
  <si>
    <t>70-701-F-j20</t>
  </si>
  <si>
    <t>70-703-F-j20</t>
  </si>
  <si>
    <t>70-704-F-j20</t>
  </si>
  <si>
    <t>70-705-F-j20</t>
  </si>
  <si>
    <t>70-720-F-j20</t>
  </si>
  <si>
    <t>Schwerzenbach - Volketswil - Effretikon</t>
  </si>
  <si>
    <t>70-721-F-j20</t>
  </si>
  <si>
    <t>Volketswil, Chappeli - Hölzliwisen - Schwerzenbach, Bhf.</t>
  </si>
  <si>
    <t>70-725-F-j20</t>
  </si>
  <si>
    <t>Uster - Volketswil - Schwerzenbach</t>
  </si>
  <si>
    <t>70-726-F-j20</t>
  </si>
  <si>
    <t>70-727-F-j20</t>
  </si>
  <si>
    <t>70-731-F-j20</t>
  </si>
  <si>
    <t>70-732-F-j20</t>
  </si>
  <si>
    <t>70-733-F-j20</t>
  </si>
  <si>
    <t>70-734-F-j20</t>
  </si>
  <si>
    <t>70-735-F-j20</t>
  </si>
  <si>
    <t>70-736-F-j20</t>
  </si>
  <si>
    <t>70-737-F-j20</t>
  </si>
  <si>
    <t>70-738-F-j20</t>
  </si>
  <si>
    <t>70-742-F-j20</t>
  </si>
  <si>
    <t>70-743-F-j20</t>
  </si>
  <si>
    <t>70-744-F-j20</t>
  </si>
  <si>
    <t>70-745-F-j20</t>
  </si>
  <si>
    <t>70-748-F-j20</t>
  </si>
  <si>
    <t>70-749-F-j20</t>
  </si>
  <si>
    <t>70-751-F-j20</t>
  </si>
  <si>
    <t>70-752-F-j20</t>
  </si>
  <si>
    <t>70-754-F-j20</t>
  </si>
  <si>
    <t>70-756-F-j20</t>
  </si>
  <si>
    <t>70-759-F-j20</t>
  </si>
  <si>
    <t>Zürich Flughafen - Wallisellen - Dübendorf - Wangen b.D.</t>
  </si>
  <si>
    <t>70-760-F-j20</t>
  </si>
  <si>
    <t>70-761-F-j20</t>
  </si>
  <si>
    <t>Wallisellen, Bhf. - Opfikon, Bhf. - Glattbrugg, Bhf.</t>
  </si>
  <si>
    <t>70-762-F-j20</t>
  </si>
  <si>
    <t>70-764-F-j20</t>
  </si>
  <si>
    <t>70-765-F-j20</t>
  </si>
  <si>
    <t>70-766-F-j20</t>
  </si>
  <si>
    <t>70-768-F-j20</t>
  </si>
  <si>
    <t>70-769-F-j20</t>
  </si>
  <si>
    <t>70-771-F-j20</t>
  </si>
  <si>
    <t>70-772-F-j20</t>
  </si>
  <si>
    <t>70-781-F-j20</t>
  </si>
  <si>
    <t>70-787-F-j20</t>
  </si>
  <si>
    <t>70-795-F-j20</t>
  </si>
  <si>
    <t>70-796-F-j20</t>
  </si>
  <si>
    <t>70-797-F-j20</t>
  </si>
  <si>
    <t>Rümlang, Bhf. - Oberhasli - Rümlang, Bhf.</t>
  </si>
  <si>
    <t>70-805-F-j20</t>
  </si>
  <si>
    <t>Turbenthal - Girenbad b. Turbenthal (Linie 805)</t>
  </si>
  <si>
    <t>70-806-F-j20</t>
  </si>
  <si>
    <t>Turbenthal - Bichelsee - Dussnang (Linie 806)</t>
  </si>
  <si>
    <t>70-807-F-j20</t>
  </si>
  <si>
    <t>70-809-F-j20</t>
  </si>
  <si>
    <t>Bauma - Sternenberg (Linie 809)</t>
  </si>
  <si>
    <t>70-811-F-j20</t>
  </si>
  <si>
    <t>Uster Bahnhof - Haberweid - Brandschenke - Bahnhof</t>
  </si>
  <si>
    <t>838 - VZO - Verkehrsbetriebe Zürichsee und Oberland - VZO</t>
  </si>
  <si>
    <t>70-812-F-j20</t>
  </si>
  <si>
    <t>70-813-F-j20</t>
  </si>
  <si>
    <t>Uster Bahnhof - Burgstrasse - Nossikon</t>
  </si>
  <si>
    <t>70-816-F-j20</t>
  </si>
  <si>
    <t>Uster Bahnhof - Niederuster - Pfannenstielstrasse</t>
  </si>
  <si>
    <t>70-817-F-j20</t>
  </si>
  <si>
    <t>Uster Bahnhof - Uster See</t>
  </si>
  <si>
    <t>70-818-F-j20</t>
  </si>
  <si>
    <t>70-825-F-j20</t>
  </si>
  <si>
    <t>Pfäffikon ZH - Russikon - Wildberg - Turbenthal (Linie 825)</t>
  </si>
  <si>
    <t>70-826-F-j20</t>
  </si>
  <si>
    <t>Pfäffikon ZH - Russikon - Theilingen (Linie 826)</t>
  </si>
  <si>
    <t>70-827-F-j20</t>
  </si>
  <si>
    <t>Uster - Wermatswil - Fehraltorf - Schrännenbrunnen (Linie 827)</t>
  </si>
  <si>
    <t>70-830-F-j20</t>
  </si>
  <si>
    <t>Uster - Wermatswil - Pfäffikon ZH (Linie 830)</t>
  </si>
  <si>
    <t>70-831-F-j20</t>
  </si>
  <si>
    <t>Pfäffikon ZH - Russikon - Rumlikon - Fehraltorf (Linie 831)</t>
  </si>
  <si>
    <t>70-832-F-j20</t>
  </si>
  <si>
    <t>Fehraltorf - Russikon - Weisslingen - Kollbrunn (Linie 832)</t>
  </si>
  <si>
    <t>70-833-F-j20</t>
  </si>
  <si>
    <t>Pfäffikon ZH - Hermatswil - Wila (Linie 833)</t>
  </si>
  <si>
    <t>70-835-F-j20</t>
  </si>
  <si>
    <t>Pfäffikon ZH - Hittnau - Saland - Bauma (Linie 835)</t>
  </si>
  <si>
    <t>70-837-F-j20</t>
  </si>
  <si>
    <t>Pfäffikon ZH - Oberhittnau - Hittnau (Linie 837)</t>
  </si>
  <si>
    <t>70-842-F-j20</t>
  </si>
  <si>
    <t>70-845-F-j20</t>
  </si>
  <si>
    <t>70-846-F-j20</t>
  </si>
  <si>
    <t>70-850-F-j20</t>
  </si>
  <si>
    <t>Wetzikon - Bäretswil - Bauma (Linie 850) Wetzikon - Adetswil (Linie 851)</t>
  </si>
  <si>
    <t>70-852-F-j20</t>
  </si>
  <si>
    <t>70-853-F-j20</t>
  </si>
  <si>
    <t>70-854-F-j20</t>
  </si>
  <si>
    <t>70-856-F-j20</t>
  </si>
  <si>
    <t>70-857-F-j20</t>
  </si>
  <si>
    <t>Wetzikon Bahnhof - Spital - Oberwetzikon - Zentrum</t>
  </si>
  <si>
    <t>70-858-F-j20</t>
  </si>
  <si>
    <t>70-859-F-j20</t>
  </si>
  <si>
    <t>Pfäffikon ZH - Auslikon - Wetzikon (Linie 859)</t>
  </si>
  <si>
    <t>70-862-F-j20</t>
  </si>
  <si>
    <t>70-867-F-j20</t>
  </si>
  <si>
    <t>70-869-F-j20</t>
  </si>
  <si>
    <t>70-870-F-j20</t>
  </si>
  <si>
    <t>70-871-F-j20</t>
  </si>
  <si>
    <t>70-875-F-j20</t>
  </si>
  <si>
    <t>70-879-F-j20</t>
  </si>
  <si>
    <t>70-880-F-j20</t>
  </si>
  <si>
    <t>70-882-F-j20</t>
  </si>
  <si>
    <t>70-883-F-j20</t>
  </si>
  <si>
    <t>70-884-F-j20</t>
  </si>
  <si>
    <t xml:space="preserve"> Rüti Bahnhof - Bergacher - Bahnhof</t>
  </si>
  <si>
    <t>70-885-F-j20</t>
  </si>
  <si>
    <t>70-892-F-j20</t>
  </si>
  <si>
    <t>Wald ZH, Bahnhof - Wald ZH, Rehazentrum</t>
  </si>
  <si>
    <t>70-893-F-j20</t>
  </si>
  <si>
    <t>Wald ZH - Dieterswil - Blattenbach - Wald ZH</t>
  </si>
  <si>
    <t>70-910-F-j20</t>
  </si>
  <si>
    <t>70-912-F-j20</t>
  </si>
  <si>
    <t>Zürich Bellevue - Zollikon - Küsnacht - Itschnach</t>
  </si>
  <si>
    <t>70-916-F-j20</t>
  </si>
  <si>
    <t>Zürich Bellevue - Zollikon - Küsnacht Allmend</t>
  </si>
  <si>
    <t>70-918-F-j20</t>
  </si>
  <si>
    <t>70-919-F-j20</t>
  </si>
  <si>
    <t>70-921-F-j20</t>
  </si>
  <si>
    <t xml:space="preserve"> Meilen Bahnhof - Schwabach - Feldmeilen Bahnhof - Eichholz</t>
  </si>
  <si>
    <t>70-922-F-j20</t>
  </si>
  <si>
    <t xml:space="preserve"> Meilen Bahnhof - Hohenegg - Pfannenstiel</t>
  </si>
  <si>
    <t>70-923-F-j20</t>
  </si>
  <si>
    <t xml:space="preserve"> Meilen Bahnhof - In der Au </t>
  </si>
  <si>
    <t>70-925-F-j20</t>
  </si>
  <si>
    <t>70-931-F-j20</t>
  </si>
  <si>
    <t>Uetikon Bahnhof - Kleindorf - Bergheim</t>
  </si>
  <si>
    <t>70-932-F-j20</t>
  </si>
  <si>
    <t>Uetikon Bahnhof - Binzigerstrasse - Stötzli</t>
  </si>
  <si>
    <t>70-940-F-j20</t>
  </si>
  <si>
    <t>70-950-F-j20</t>
  </si>
  <si>
    <t>Oetwil am See - Stäfa</t>
  </si>
  <si>
    <t>70-951-F-j20</t>
  </si>
  <si>
    <t>70-952-F-j20</t>
  </si>
  <si>
    <t>Stäfa Bahnhof - Kehlhof - Uerikon Bahnhof</t>
  </si>
  <si>
    <t>70-955-F-j20</t>
  </si>
  <si>
    <t>70-961-F-j20</t>
  </si>
  <si>
    <t>Erlenbach Bahnhof - Erlenhöhe - Trottgatter</t>
  </si>
  <si>
    <t>70-962-F-j20</t>
  </si>
  <si>
    <t>70-970-F-j20</t>
  </si>
  <si>
    <t>Hombrechtikon - Feldbach</t>
  </si>
  <si>
    <t>70-972-F-j20</t>
  </si>
  <si>
    <t>70-973-F-j20</t>
  </si>
  <si>
    <t>Herrliberg Bahnhof West - Sportplatz - Bahnhof West</t>
  </si>
  <si>
    <t>70-974-F-j20</t>
  </si>
  <si>
    <t>70-991-F-j20</t>
  </si>
  <si>
    <t>70-992-F-j20</t>
  </si>
  <si>
    <t>70-993-F-j20</t>
  </si>
  <si>
    <t>70-994-F-j20</t>
  </si>
  <si>
    <t>70-995-F-j20</t>
  </si>
  <si>
    <t>71-1-F-j20</t>
  </si>
  <si>
    <t>Schaffhausen Waldfriedhof - Bahnhof - Herbstäcker</t>
  </si>
  <si>
    <t>836 - VBS - Verkehrsbetriebe Schaffhausen - VBS</t>
  </si>
  <si>
    <t>71 - SH</t>
  </si>
  <si>
    <t>71-3-F-j20</t>
  </si>
  <si>
    <t>71-4-F-j20</t>
  </si>
  <si>
    <t>71-5-F-j20</t>
  </si>
  <si>
    <t>Herblingen - Schaffhausen Bahnhof - Buchthalen</t>
  </si>
  <si>
    <t>71-6-F-j20</t>
  </si>
  <si>
    <t>Ebnat - Falkeneck - Schaffhausen Bahnhof - Neuhausen SBB</t>
  </si>
  <si>
    <t>71-8-F-j20</t>
  </si>
  <si>
    <t>71-9-F-j20</t>
  </si>
  <si>
    <t>71-21-F-j20</t>
  </si>
  <si>
    <t>846 - VBS - Verkehrsbetriebe Schaffhausen Regionalverkehr - VBS</t>
  </si>
  <si>
    <t>71-22-F-j20</t>
  </si>
  <si>
    <t>71-23-F-j20</t>
  </si>
  <si>
    <t>71-24-F-j20</t>
  </si>
  <si>
    <t>71-25-F-j20</t>
  </si>
  <si>
    <t>71-27-F-j20</t>
  </si>
  <si>
    <t>71-28-F-j20</t>
  </si>
  <si>
    <t>Beringen - Guntmadingen - (Ortsbus Beringen)</t>
  </si>
  <si>
    <t>71-33-F-j20</t>
  </si>
  <si>
    <t>71-76-F-j20</t>
  </si>
  <si>
    <t>Schaffhausen - Herblingen - Thayngen - (N76)</t>
  </si>
  <si>
    <t>71-77-F-j20</t>
  </si>
  <si>
    <t>Schaffhausen - Neunkirch - Osterfingen - (Trasadingen) - (N77)</t>
  </si>
  <si>
    <t>71-901-F-j20</t>
  </si>
  <si>
    <t>Schaffhausen Bahnhof - Sommerwies - (N1)</t>
  </si>
  <si>
    <t>71-902-F-j20</t>
  </si>
  <si>
    <t>Schaffhausen Bahnhof - Gräfler - Krummacker - (N2)</t>
  </si>
  <si>
    <t>71-903-F-j20</t>
  </si>
  <si>
    <t>Schaffhausen Bahnhof - Buchthalen - Ebnat - (N3)</t>
  </si>
  <si>
    <t>71-904-F-j20</t>
  </si>
  <si>
    <t>Schaffhausen Bahnhof - Neuhausen Herbstäcker - (N4)</t>
  </si>
  <si>
    <t>72-501-F-j20</t>
  </si>
  <si>
    <t>72 - GL</t>
  </si>
  <si>
    <t>72-502-F-j20</t>
  </si>
  <si>
    <t>72-503-F-j20</t>
  </si>
  <si>
    <t>Ennenda, Seilbahn - Glarus, Bahnhof - Glarus, Pfrundhaus</t>
  </si>
  <si>
    <t>E509400 - Küng</t>
  </si>
  <si>
    <t>72-504-F-j20</t>
  </si>
  <si>
    <t>72-511-F-j20</t>
  </si>
  <si>
    <t>72-512-F-j20</t>
  </si>
  <si>
    <t>72-518-F-j20</t>
  </si>
  <si>
    <t>7029 - AFN - Armin Fischli GmbH, 8752 Näfels - AFN</t>
  </si>
  <si>
    <t>72-519-F-j20</t>
  </si>
  <si>
    <t>7030 - SSM - Skilift Schilt AG 8753 Mollis - SSM</t>
  </si>
  <si>
    <t>72-520-F-j20</t>
  </si>
  <si>
    <t>72-521-F-j20</t>
  </si>
  <si>
    <t>72-522-F-j20</t>
  </si>
  <si>
    <t>Nuolen - Siebnen-Wangen - Lachen SZ - Pfäffikon SZ (Linie 522)</t>
  </si>
  <si>
    <t>72-523-F-j20</t>
  </si>
  <si>
    <t>72-524-F-j20</t>
  </si>
  <si>
    <t>Ziegelbrücke - Siebnen - Pfäffikon SZ</t>
  </si>
  <si>
    <t>72-525-F-j20</t>
  </si>
  <si>
    <t>Lachen SZ - Siebnen-Wangen</t>
  </si>
  <si>
    <t>72-526-F-j20</t>
  </si>
  <si>
    <t>Siebnen - Wangen (Alle Kurse, Linien 521, 522, 523, 525)</t>
  </si>
  <si>
    <t>72-541-F-j20</t>
  </si>
  <si>
    <t>856 - AS - Autobetrieb Sernftal - AS</t>
  </si>
  <si>
    <t>72-542-F-j20</t>
  </si>
  <si>
    <t>72-543-F-j20</t>
  </si>
  <si>
    <t>72-544-F-j20</t>
  </si>
  <si>
    <t>72-545-F-j20</t>
  </si>
  <si>
    <t>72-551-F-j20</t>
  </si>
  <si>
    <t>Urnerboden - Linthal - (Urnerboden Sprinter)</t>
  </si>
  <si>
    <t>7027 - WSU - Walker's Söhne Urnerboden - WSU</t>
  </si>
  <si>
    <t>72-736-F-j20</t>
  </si>
  <si>
    <t>79-22-F-j20</t>
  </si>
  <si>
    <t>Birmensdorf - Oberlunkhofen - Jonen - Obfelden (Linie N22)</t>
  </si>
  <si>
    <t>79 - ZH Umg</t>
  </si>
  <si>
    <t>79-23-F-j20</t>
  </si>
  <si>
    <t>Birmensdorf - Stallikon - Wettswil a.A. - Bonstetten-Wettswil (Linie N23)</t>
  </si>
  <si>
    <t>79-24-F-j20</t>
  </si>
  <si>
    <t>Affoltern a.A. - Hausen am Albis - Kappel am Albis - Mettmenstetten (Linie N24)</t>
  </si>
  <si>
    <t>79-26-F-j20</t>
  </si>
  <si>
    <t>Horgen - Hirzel - Schönenberg ZH - Hütten (Linie N26)</t>
  </si>
  <si>
    <t>79-27-F-j20</t>
  </si>
  <si>
    <t>Wädenswil - Richterswil - Samstagern - Wollerau - Richterswil (Linie N27)</t>
  </si>
  <si>
    <t>79-51-F-j20</t>
  </si>
  <si>
    <t>Oberglatt ZH - Dielsdorf - Steinmaur - Schneisingen/Bachs (Linie N51)</t>
  </si>
  <si>
    <t>79-52-F-j20</t>
  </si>
  <si>
    <t>Kloten - Lufingen - Embrach - Freienstein - Teufen (Linie N52)</t>
  </si>
  <si>
    <t>79-53-F-j20</t>
  </si>
  <si>
    <t>Bülach - Hochfelden - Glattfelden - Rafz - Wasterkingen (Linie N53)</t>
  </si>
  <si>
    <t>79-54-F-j20</t>
  </si>
  <si>
    <t>Bülach - Höri - Bachenbülach - Winkel (Linie N54)</t>
  </si>
  <si>
    <t>79-60-F-j20</t>
  </si>
  <si>
    <t>Winterthur - Oberwinterthur - Seuzach - Adlikon (Linie N60)</t>
  </si>
  <si>
    <t>79-63-F-j20</t>
  </si>
  <si>
    <t>Andelfingen - Trüllikon - Benken - Rheinau (Linie N63)</t>
  </si>
  <si>
    <t>79-64-F-j20</t>
  </si>
  <si>
    <t>Winterthur - Hettlingen - Flaach - Riet (Neftenbach) (Linie N64)</t>
  </si>
  <si>
    <t>79-68-F-j20</t>
  </si>
  <si>
    <t>Winterthur - Rikon im Tösstal - Turbenthal - Wila (Linie N68)</t>
  </si>
  <si>
    <t>79-69-F-j20</t>
  </si>
  <si>
    <t>Schaffhausen - Feuerthalen - Andelfingen - Oberstammheim (Linie N69)</t>
  </si>
  <si>
    <t>79.082</t>
  </si>
  <si>
    <t>79-82-F-j20</t>
  </si>
  <si>
    <t>Fehraltorf - Russikon - Turbenthal - Wila - Bauma - Hittnau (Linie N82)</t>
  </si>
  <si>
    <t>80-1-F-j20</t>
  </si>
  <si>
    <t>Winkeln - St. Gallen Bahnhof - Stephanshorn</t>
  </si>
  <si>
    <t>885 - VBS - Verkehrsbetriebe der Stadt St.Gallen - VBS</t>
  </si>
  <si>
    <t>80 - SG TG AR</t>
  </si>
  <si>
    <t>80-2-F-j20</t>
  </si>
  <si>
    <t>Wolfganghof - St. Gallen Bahnhof - Guggeien</t>
  </si>
  <si>
    <t>80-3-F-j20</t>
  </si>
  <si>
    <t>Abtwil – St. Gallen Bahnhof – Olma – Heiligkreuz</t>
  </si>
  <si>
    <t>80-4-F-j20</t>
  </si>
  <si>
    <t>Abtwil – St. Gallen Bahnhof – Heiligkreuz – Wittenbach</t>
  </si>
  <si>
    <t>80-5-F-j20</t>
  </si>
  <si>
    <t>Riethüsli - St. Gallen Bahnhof - Universität - Rotmonten</t>
  </si>
  <si>
    <t>80-6-F-j20</t>
  </si>
  <si>
    <t>Bach St. Georgen – St. Gallen Bahnhof – Heiligkreuz</t>
  </si>
  <si>
    <t>80-7-F-j20</t>
  </si>
  <si>
    <t>Hinterberg – St. Gallen Bahnhof – Neudorf</t>
  </si>
  <si>
    <t>80-8-F-j20</t>
  </si>
  <si>
    <t>Wendeplatz Stocken – St. Gallen Bahnhof – Neudorf</t>
  </si>
  <si>
    <t>80-9-F-j20</t>
  </si>
  <si>
    <t>Hölzli – St. Gallen Bahnhof – Rotmonten – Schuppis Nord</t>
  </si>
  <si>
    <t>80-10-F-j20</t>
  </si>
  <si>
    <t>Oberhofstetten – St. Gallen Bahnhof – Röteli</t>
  </si>
  <si>
    <t>80-11-F-j20</t>
  </si>
  <si>
    <t>St. Gallen Bahnhof – Karlstor – Abacus-Platz</t>
  </si>
  <si>
    <t>80-12-F-j20</t>
  </si>
  <si>
    <t>Abtwil - Spisegg - St. Gallen Bahnhof</t>
  </si>
  <si>
    <t>80-91-F-j20</t>
  </si>
  <si>
    <t>St. Gallen - Neudorf - Mörschwil - Steinach - (N1)</t>
  </si>
  <si>
    <t>80-92-F-j20</t>
  </si>
  <si>
    <t>St. Gallen - Abtwil - St. Josefen - (N2)</t>
  </si>
  <si>
    <t>80-120-F-j20</t>
  </si>
  <si>
    <t>80-121-F-j20</t>
  </si>
  <si>
    <t>80-132-F-j20</t>
  </si>
  <si>
    <t>80-151-F-j20</t>
  </si>
  <si>
    <t>896 - REG - Regiobus Gossau SG - REG</t>
  </si>
  <si>
    <t>80-152-F-j20</t>
  </si>
  <si>
    <t>Herisau - Gossau SG</t>
  </si>
  <si>
    <t>80-154-F-j20</t>
  </si>
  <si>
    <t>80-155-F-j20</t>
  </si>
  <si>
    <t>80-158-F-j20</t>
  </si>
  <si>
    <t>80-159-F-j20</t>
  </si>
  <si>
    <t>80-171-F-j20</t>
  </si>
  <si>
    <t>799 - VBH - Verkehrsbetriebe Herisau - VBH</t>
  </si>
  <si>
    <t>80-172-F-j20</t>
  </si>
  <si>
    <t>80-173-F-j20</t>
  </si>
  <si>
    <t>80-174-F-j20</t>
  </si>
  <si>
    <t>80-175-F-j20</t>
  </si>
  <si>
    <t>80-176-F-j20</t>
  </si>
  <si>
    <t>80-180-F-j20</t>
  </si>
  <si>
    <t>Herisau - Hundwil - Stein AR - St. Gallen (Appenzellerland-Linie)</t>
  </si>
  <si>
    <t>80-181-F-j20</t>
  </si>
  <si>
    <t>80-182-F-j20</t>
  </si>
  <si>
    <t>80-183-F-j20</t>
  </si>
  <si>
    <t>Herisau - Schwellbrunn - Schönengrund (Abendbus)</t>
  </si>
  <si>
    <t>80-184-F-j20</t>
  </si>
  <si>
    <t>80-185-F-j20</t>
  </si>
  <si>
    <t>80-190-F-j20</t>
  </si>
  <si>
    <t>744 - AB - Automobildienst Appenzeller Bahnen - AB</t>
  </si>
  <si>
    <t>80-191-F-j20</t>
  </si>
  <si>
    <t>Eggerstanden - Appenzell - Teufen</t>
  </si>
  <si>
    <t>80-192-F-j20</t>
  </si>
  <si>
    <t>80-200-F-j20</t>
  </si>
  <si>
    <t>St. Gallen - Wittenbach - Arbon (Linie 200)</t>
  </si>
  <si>
    <t>80-201-F-j20</t>
  </si>
  <si>
    <t>St. Gallen - Arbon (Expressbus)</t>
  </si>
  <si>
    <t>80-205-F-j20</t>
  </si>
  <si>
    <t>Häggenschwil-Winden - Lömmenschwil - Wittenbach (Linie 205)</t>
  </si>
  <si>
    <t>80-209-F-j20</t>
  </si>
  <si>
    <t>7006 - ASA - Anrufsammeltaxi Arbon - ASA</t>
  </si>
  <si>
    <t>80-210-F-j20</t>
  </si>
  <si>
    <t>St. Gallen - Mörschwil - Tübach - Steinach (Linie 210) St. Gallen - Mörschwil - Tübach - Horn - Steinach (Linie 211)</t>
  </si>
  <si>
    <t>80-222-F-j20</t>
  </si>
  <si>
    <t>80-223-F-j20</t>
  </si>
  <si>
    <t>Heiden - Walzenhausen - Rheineck (Abendbus)</t>
  </si>
  <si>
    <t>80-224-F-j20</t>
  </si>
  <si>
    <t>Heiden - Zelg - Walzenhausen - St. Margrethen (Linie 224) Heiden - Lachen - Walzenhausen - St. Margrethen (Linie 225)</t>
  </si>
  <si>
    <t>r.80.224 /d</t>
  </si>
  <si>
    <t>80-224-Z-j20</t>
  </si>
  <si>
    <t>Heiden - Zelg - Walzenhausen (Linie 224) Heiden - Lachen - Walzenhausen (Linie 225)</t>
  </si>
  <si>
    <t>80-226-F-j20</t>
  </si>
  <si>
    <t>Heiden - Heerbrugg (Linie 226) Heiden - Altstätten (Linie 227)</t>
  </si>
  <si>
    <t>80-229-F-j20</t>
  </si>
  <si>
    <t>80-230-F-j20</t>
  </si>
  <si>
    <t>80-240-F-j20</t>
  </si>
  <si>
    <t>Rorschach - Goldach - St. Gallen (Direktkurse) (Linie 240) Rorschacherberg - Goldach - St. Gallen (Direktkurse) (Linie 241)</t>
  </si>
  <si>
    <t>80-242-F-j20</t>
  </si>
  <si>
    <t>Rheineck - Thal - Rorschach - Untereggen - St. Gallen</t>
  </si>
  <si>
    <t>80-251-F-j20</t>
  </si>
  <si>
    <t>Goldach - Rorschach - Rorschacherberg</t>
  </si>
  <si>
    <t>80-252-F-j20</t>
  </si>
  <si>
    <t>Goldach - Rorschacherberg - Rorschach</t>
  </si>
  <si>
    <t>80-253-F-j20</t>
  </si>
  <si>
    <t>80-255-F-j20</t>
  </si>
  <si>
    <t>7008 - RRB - Ruftaxi Rorschacherberg - RRB</t>
  </si>
  <si>
    <t>80-300-F-j20</t>
  </si>
  <si>
    <t>138 - BOS - Bus Ostschweiz (Rheintal) - BOS</t>
  </si>
  <si>
    <t>80-301-F-j20</t>
  </si>
  <si>
    <t>Altstätten SG - Marbach SG - Heerbrugg</t>
  </si>
  <si>
    <t>80-302-F-j20</t>
  </si>
  <si>
    <t>Heerbrugg - Berneck - (alle Kurse)</t>
  </si>
  <si>
    <t>80-303-F-j20</t>
  </si>
  <si>
    <t>Heerbrugg - Diepoldsau - Hohenems</t>
  </si>
  <si>
    <t>80-304-F-j20</t>
  </si>
  <si>
    <t>Heerbrugg - St. Margrethen - Rheineck</t>
  </si>
  <si>
    <t>80-305-F-j20</t>
  </si>
  <si>
    <t>80-331-F-j20</t>
  </si>
  <si>
    <t>Altstätten SG - Eichberg</t>
  </si>
  <si>
    <t>80-332-F-j20</t>
  </si>
  <si>
    <t>Altstätten SG - Kriessern - Oberriet SG - Kobelwald</t>
  </si>
  <si>
    <t>80-333-F-j20</t>
  </si>
  <si>
    <t>Altstätten SG - Landmark - St. Anton</t>
  </si>
  <si>
    <t>80-351-F-j20</t>
  </si>
  <si>
    <t>Heerbrugg - Widnau - Lustenau - Dornbirn</t>
  </si>
  <si>
    <t>80-400-F-j20</t>
  </si>
  <si>
    <t>Buchs SG - Sevelen - Sargans</t>
  </si>
  <si>
    <t>80-401-F-j20</t>
  </si>
  <si>
    <t>Grabs - Industrie - Buchs SG - Räfis-Burgerau</t>
  </si>
  <si>
    <t>80-403-F-j20</t>
  </si>
  <si>
    <t>80-410-F-j20</t>
  </si>
  <si>
    <t>Buchs SG - Gams - (alle Kurse Linie 410)</t>
  </si>
  <si>
    <t>80-411-F-j20</t>
  </si>
  <si>
    <t>Bendern - Gams - Sennwald</t>
  </si>
  <si>
    <t>80-412-F-j20</t>
  </si>
  <si>
    <t>80-420-F-j20</t>
  </si>
  <si>
    <t>Trübbach - Oberschan - (Gonzen Palfris) - Weite</t>
  </si>
  <si>
    <t>80-430-F-j20</t>
  </si>
  <si>
    <t>Sargans - Wangs - Vilters - Sargans - (Linie 430)</t>
  </si>
  <si>
    <t>80-431-F-j20</t>
  </si>
  <si>
    <t>80-432-F-j20</t>
  </si>
  <si>
    <t>(Sargans) - Mels - Weisstannen</t>
  </si>
  <si>
    <t>80-433-F-j20</t>
  </si>
  <si>
    <t>80-439-F-j20</t>
  </si>
  <si>
    <t>Flumserberg Bergheim - Kabinenbahn (Wintersportbus)</t>
  </si>
  <si>
    <t>80-440-F-j20</t>
  </si>
  <si>
    <t>80-441-F-j20</t>
  </si>
  <si>
    <t>Sargans - Flums - Flumserberg Tannenbodenalp (Flumserberg-Linie)</t>
  </si>
  <si>
    <t>80-442-F-j20</t>
  </si>
  <si>
    <t>Walenstadt - Hafen - Flums</t>
  </si>
  <si>
    <t>80-443-F-j20</t>
  </si>
  <si>
    <t>80-444-F-j20</t>
  </si>
  <si>
    <t>80-445-F-j20</t>
  </si>
  <si>
    <t>80-451-F-j20</t>
  </si>
  <si>
    <t>Bad Ragaz - Pfäfers - Valens - Vättis - Gigerwald (Linie 451) Bad Ragaz - Valens (Expressbus) (Linie 452)</t>
  </si>
  <si>
    <t>80-453-F-j20</t>
  </si>
  <si>
    <t>Bad Ragaz - Altes Bad Pfäfers (Schluchtenbus)</t>
  </si>
  <si>
    <t>80-454-F-j20</t>
  </si>
  <si>
    <t>Pfäfers - Vadura - St. Margrethenberg</t>
  </si>
  <si>
    <t>80-456-F-j20</t>
  </si>
  <si>
    <t>Bad Ragaz, Bahnhof - Pizolbahn (Ortsbus)</t>
  </si>
  <si>
    <t>80-621-F-j20</t>
  </si>
  <si>
    <t>Rapperswil SG - Jona</t>
  </si>
  <si>
    <t>772 - BRE - Busbetrieb Rapperswil-Eschenbach-Rüti ZH - BRE</t>
  </si>
  <si>
    <t>80-622-F-j20</t>
  </si>
  <si>
    <t>80-623-F-j20</t>
  </si>
  <si>
    <t>Rapperswil SG - Uznach - Ricken - Rapperswil SG</t>
  </si>
  <si>
    <t>80-624-F-j20</t>
  </si>
  <si>
    <t>St. Gallenkappel - Rüeterswil - Walde SG</t>
  </si>
  <si>
    <t>7017 - BBO - Gemeinde St. Gallenkappel - BBO</t>
  </si>
  <si>
    <t>80-628-F-j20</t>
  </si>
  <si>
    <t>Gommiswald - Gebertingen - Ricken AUCO.Z</t>
  </si>
  <si>
    <t>80-630-F-j20</t>
  </si>
  <si>
    <t>Benken - Uznach - Eschenbach - Goldingen - Atzmännig AUCO.Z</t>
  </si>
  <si>
    <t>80-631-F-j20</t>
  </si>
  <si>
    <t>Kaltbrunn - Uznach - Neuhaus SG - Eschenbach - Rüti ZH</t>
  </si>
  <si>
    <t>80-632-F-j20</t>
  </si>
  <si>
    <t>Uznach - Gommiswald - Ricken AUCO.Z</t>
  </si>
  <si>
    <t>80-633-F-j20</t>
  </si>
  <si>
    <t>Uznach - Ernetschwil - Rieden</t>
  </si>
  <si>
    <t>80-635-F-j20</t>
  </si>
  <si>
    <t>Ziegelbrücke - Schänis - Kaltbrunn - Benken</t>
  </si>
  <si>
    <t>80-650-F-j20</t>
  </si>
  <si>
    <t>Ziegelbrücke - Weesen - Amden</t>
  </si>
  <si>
    <t>832 - AWA - Autobetrieb Weesen-Amden - AWA</t>
  </si>
  <si>
    <t>80-700-F-j20</t>
  </si>
  <si>
    <t>826 - BOS - Bus Ostschweiz (Wil) - BOS</t>
  </si>
  <si>
    <t>80-701-F-j20</t>
  </si>
  <si>
    <t>Wil SG Bahnhof - Neulanden - Wil SG Bahnhof</t>
  </si>
  <si>
    <t>80-702-F-j20</t>
  </si>
  <si>
    <t>Wilen bei Wil - Wil SG Bahnhof - Neugruben</t>
  </si>
  <si>
    <t>80-703-F-j20</t>
  </si>
  <si>
    <t>Reuttistrasse - Wil SG Bahnhof - Oelberg</t>
  </si>
  <si>
    <t>80-704-F-j20</t>
  </si>
  <si>
    <t>80-705-F-j20</t>
  </si>
  <si>
    <t>Wil SG - Bildfeld - Bronschhofen Himmelrich</t>
  </si>
  <si>
    <t>80-706-F-j20</t>
  </si>
  <si>
    <t>Wil SG - Bronschhofen - Braunau</t>
  </si>
  <si>
    <t>80-722-F-j20</t>
  </si>
  <si>
    <t xml:space="preserve">Wil SG - Hosenruck - Weinfelden </t>
  </si>
  <si>
    <t>80.7xx</t>
  </si>
  <si>
    <t>80-724-Z-j20</t>
  </si>
  <si>
    <t>Wil SG - Zuzwil</t>
  </si>
  <si>
    <t>80-724-F-j20</t>
  </si>
  <si>
    <t>Wil SG - Zuckenriet - Niederbüren</t>
  </si>
  <si>
    <t>80-725-F-j20</t>
  </si>
  <si>
    <t>80-726-F-j20</t>
  </si>
  <si>
    <t>80-727-F-j20</t>
  </si>
  <si>
    <t>80-728-F-j20</t>
  </si>
  <si>
    <t>80-729-F-j20</t>
  </si>
  <si>
    <t>80-730-F-j20</t>
  </si>
  <si>
    <t>80-732-F-j20</t>
  </si>
  <si>
    <t>Wil SG - Kirchberg - Gähwil</t>
  </si>
  <si>
    <t>80-733-F-j20</t>
  </si>
  <si>
    <t>Wil SG - Littenheid</t>
  </si>
  <si>
    <t>80-734-F-j20</t>
  </si>
  <si>
    <t>Wil SG - Sirnach - Dussnang - Fischingen</t>
  </si>
  <si>
    <t>80-735-F-j20</t>
  </si>
  <si>
    <t>Wil SG - Sirnach - Eschlikon -Bichelsee</t>
  </si>
  <si>
    <t>80-736-F-j20</t>
  </si>
  <si>
    <t>St. Margarethen TG - Sirnach - Eschlikon TG - Balterswil - Wallenwil</t>
  </si>
  <si>
    <t>80-737-F-j20</t>
  </si>
  <si>
    <t>Wil SG - Zuzwil SG - Oberbüren - Uzwil (Nachtwind)</t>
  </si>
  <si>
    <t>80-738-F-j20</t>
  </si>
  <si>
    <t>Wil SG - Schwarzenbach SG - Algetshausen - Uzwil - (Bichwil) (Nachtwind)</t>
  </si>
  <si>
    <t>r.80.73x /d</t>
  </si>
  <si>
    <t>80.73x</t>
  </si>
  <si>
    <t>löschen!</t>
  </si>
  <si>
    <t>80-730-Z-j20</t>
  </si>
  <si>
    <t>Wil SG - Schwarzenbach - Jonschwil</t>
  </si>
  <si>
    <t>80-740-F-j20</t>
  </si>
  <si>
    <t>80-741-F-j20</t>
  </si>
  <si>
    <t>Flawil - Uzwil - Niederuzwil</t>
  </si>
  <si>
    <t>80-750-F-j20</t>
  </si>
  <si>
    <t>Flawil, Bahnhof -  Flawil, Isnyplatz (Ortsbus Flawil)</t>
  </si>
  <si>
    <t>80-751-F-j20</t>
  </si>
  <si>
    <t>80-761-F-j20</t>
  </si>
  <si>
    <t>Bazenheid - Kirchberg - Dietschwil b. Kirchberg SG</t>
  </si>
  <si>
    <t>80-765-F-j20</t>
  </si>
  <si>
    <t>Bütschwil - Mosnang - Libingen (Linie 765) Bütschwil - Mosnang - Mühlrüti - (Hulftegg) (Linie 766)</t>
  </si>
  <si>
    <t>80-767-F-j20</t>
  </si>
  <si>
    <t>80-768-F-j20</t>
  </si>
  <si>
    <t>80-770-F-j20</t>
  </si>
  <si>
    <t>810 - BLW - Busbetrieb Lichtensteig-Wattwil-Ebnat-Kappel - BLW</t>
  </si>
  <si>
    <t>80-771-F-j20</t>
  </si>
  <si>
    <t>Dietfurt - Oberhelfenschwil - Brunnadern-Neckertal</t>
  </si>
  <si>
    <t>80-772-F-j20</t>
  </si>
  <si>
    <t>Dietfurt - Lichtensteig - Krinau</t>
  </si>
  <si>
    <t>80-780-F-j20</t>
  </si>
  <si>
    <t>80-790-F-j20</t>
  </si>
  <si>
    <t>Wattwil - Nesslau - Wildhaus - Buchs (Churfirsten-Linie)</t>
  </si>
  <si>
    <t>80-791-F-j20</t>
  </si>
  <si>
    <t>Urnäsch - Schwägalp (Schwägalp-Linie) (Linie 791) Schwägalp - Nesslau (Schwägalp-Linie) (Linie 792)</t>
  </si>
  <si>
    <t>r.80.791 /d</t>
  </si>
  <si>
    <t>80-791-Z-j20</t>
  </si>
  <si>
    <t>Urnäsch - Schwägalp (Schwägalp-Linie) (Linie 791)</t>
  </si>
  <si>
    <t>80-801-F-j20</t>
  </si>
  <si>
    <t>Sonnmatt - Frauenfeld Bahnhof - Kantonsspital - Bühl - (Linie 1)</t>
  </si>
  <si>
    <t>797 - SBF - Stadtbus Frauenfeld - SBF</t>
  </si>
  <si>
    <t>80-802-F-j20</t>
  </si>
  <si>
    <t>Egelsee - Sandbüel - Frauenfeld Bahnhof - Flurhof - (Linie 2)</t>
  </si>
  <si>
    <t>80-803-F-j20</t>
  </si>
  <si>
    <t>Oberwiesen - Frauenfeld Bahnhof - Plättli Zoo - (Linie 3)</t>
  </si>
  <si>
    <t>80-804-F-j20</t>
  </si>
  <si>
    <t>Frauenfeld Bahnhof - Huben - (Linie 4)</t>
  </si>
  <si>
    <t>80-805-F-j20</t>
  </si>
  <si>
    <t>Frauenfeld Bahnhof - Langfeldkreisel - Im Alexander - (Linie 5)</t>
  </si>
  <si>
    <t>80-806-F-j20</t>
  </si>
  <si>
    <t>80-807-F-j20</t>
  </si>
  <si>
    <t>80-808-F-j20</t>
  </si>
  <si>
    <t>80-809-F-j20</t>
  </si>
  <si>
    <t>80-810-F-j20</t>
  </si>
  <si>
    <t>80-811-F-j20</t>
  </si>
  <si>
    <t>Frauenfeld Bahnhof - Im Moos - Plättli Zoo - Buebenweg   (Nachttaxi)</t>
  </si>
  <si>
    <t>80-812-F-j20</t>
  </si>
  <si>
    <t>Frauenfeld Bahnhof - Algisser - Huben - Marktplatz   (Nachttaxi)</t>
  </si>
  <si>
    <t>80-813-F-j20</t>
  </si>
  <si>
    <t>Frauenfeld Bahnhof - Schönenhof - Sonnmatt - Eisenwerk - Gerlikon   (Nachttaxi)</t>
  </si>
  <si>
    <t>80-819-F-j20</t>
  </si>
  <si>
    <t>80-822-F-j20</t>
  </si>
  <si>
    <t>80-823-F-j20</t>
  </si>
  <si>
    <t>80-825-F-j20</t>
  </si>
  <si>
    <t>80-826-F-j20</t>
  </si>
  <si>
    <t>80-829-F-j20</t>
  </si>
  <si>
    <t>80-831-F-j20</t>
  </si>
  <si>
    <t>80-832-F-j20</t>
  </si>
  <si>
    <t>Müllheim-Wigoltingen - Raperswilen</t>
  </si>
  <si>
    <t>80-833-F-j20</t>
  </si>
  <si>
    <t>80-834-F-j20</t>
  </si>
  <si>
    <t>80-836-F-j20</t>
  </si>
  <si>
    <t>80-837-F-j20</t>
  </si>
  <si>
    <t>Frauenfeld - Thundorf - Stettfurt - Affeltrangen</t>
  </si>
  <si>
    <t>80-838-F-j20</t>
  </si>
  <si>
    <t>80-841-F-j20</t>
  </si>
  <si>
    <t>Münchwilen TG, Bahnhof - Frauenfeld, Kantonsschule AUCO.Z</t>
  </si>
  <si>
    <t>80-847-F-j20</t>
  </si>
  <si>
    <t>80-852-F-j20</t>
  </si>
  <si>
    <t xml:space="preserve">Weinfelden - Gossau SG </t>
  </si>
  <si>
    <t>843 - AOT - Autokurse Oberthurgau - AOT</t>
  </si>
  <si>
    <t>80-901-F-j20</t>
  </si>
  <si>
    <t>Kreuzlingen Bahnhof - Bärenplatz - Rothaus - Besmer</t>
  </si>
  <si>
    <t>727 - VSK - Verkehrsbetriebe Kreuzlingen - VSK</t>
  </si>
  <si>
    <t>80-902-F-j20</t>
  </si>
  <si>
    <t>Kreuzlingen Bernrain Bahnhof - Rosenweg - Bärenplatz - Schwimmbad</t>
  </si>
  <si>
    <t>80-903-F-j20</t>
  </si>
  <si>
    <t>Kreuzlingen Ribistrasse - Bärenplatz - Konstanzerstrasse</t>
  </si>
  <si>
    <t>80-905-F-j20</t>
  </si>
  <si>
    <t>Kreuzlingen Bahnhof - Kreuzlingen Bernrain Bahnhof - Bahnhof</t>
  </si>
  <si>
    <t>80-906-F-j20</t>
  </si>
  <si>
    <t>Kreuzlingen Bahnhof - Bärenplatz - Bahnhof</t>
  </si>
  <si>
    <t>80-907-F-j20</t>
  </si>
  <si>
    <t>80-908-F-j20</t>
  </si>
  <si>
    <t>Konstanz - Kreuzlingen - Münsterlingen Spital - Landschlacht</t>
  </si>
  <si>
    <t>80-920-F-j20</t>
  </si>
  <si>
    <t>Kreuzlingen - Tägerwilen - Lipperswil - Müllheim - Frauenfeld</t>
  </si>
  <si>
    <t>80-921-F-j20</t>
  </si>
  <si>
    <t>80-923-F-j20</t>
  </si>
  <si>
    <t>80-924-F-j20</t>
  </si>
  <si>
    <t>80-925-F-j20</t>
  </si>
  <si>
    <t>80-931-F-j20</t>
  </si>
  <si>
    <t>80-932-F-j20</t>
  </si>
  <si>
    <t>Weinfelden - Mettlen - Neukirch a.d. Thur</t>
  </si>
  <si>
    <t>80-934-F-j20</t>
  </si>
  <si>
    <t>80-935-F-j20</t>
  </si>
  <si>
    <t>80-940-F-j20</t>
  </si>
  <si>
    <t>80-941-F-j20</t>
  </si>
  <si>
    <t>80-942-F-j20</t>
  </si>
  <si>
    <t>80-943-F-j20</t>
  </si>
  <si>
    <t>80-944-F-j20</t>
  </si>
  <si>
    <t>Amriswil - Dozwil - Sommeri</t>
  </si>
  <si>
    <t>80-945-F-j20</t>
  </si>
  <si>
    <t>7011 - AST - Anrufsammeltaxi Bischofszell - AST</t>
  </si>
  <si>
    <t>80-949-F-j20</t>
  </si>
  <si>
    <t>7012 - AST - Anrufsammeltaxi Amriswil - AST</t>
  </si>
  <si>
    <t>80-950-F-j20</t>
  </si>
  <si>
    <t>Bischofszell - St. Pelagiberg</t>
  </si>
  <si>
    <t>80-980-F-j20</t>
  </si>
  <si>
    <t>Gossau - Herisau - St. Gallen (Nachtbus Linie 980)</t>
  </si>
  <si>
    <t>88-11-F-j20</t>
  </si>
  <si>
    <t>Sargans – Trübbach/Balzers – Schaan – Bendern/Eschen – Feldkirch</t>
  </si>
  <si>
    <t>805 - VLM - Verkehrsbetrieb LIECHTENSTEINmobil - VLM</t>
  </si>
  <si>
    <t>88 - FL</t>
  </si>
  <si>
    <t>88-12-F-j20</t>
  </si>
  <si>
    <t>Triesen – Schaan – Buchs</t>
  </si>
  <si>
    <t>88-13-F-j20</t>
  </si>
  <si>
    <t>Schaan – Nendeln – Eschen Trübbach – Vaduz – Nendeln/Eschen – Schaanwald – Feldkirch</t>
  </si>
  <si>
    <t>88-14-F-j20</t>
  </si>
  <si>
    <t>Vaduz – Schaan – Nendeln – Tisis - Feldkirch</t>
  </si>
  <si>
    <t>88-21-F-j20</t>
  </si>
  <si>
    <t>Vaduz – Triesenberg – Malbun</t>
  </si>
  <si>
    <t>88-22-F-j20</t>
  </si>
  <si>
    <t>Triesenberg – Gaflei</t>
  </si>
  <si>
    <t>88-24-F-j20</t>
  </si>
  <si>
    <t>Vaduz – Sevelen</t>
  </si>
  <si>
    <t>88-26-F-j20</t>
  </si>
  <si>
    <t>Schaan – Planken</t>
  </si>
  <si>
    <t>88-31-F-j20</t>
  </si>
  <si>
    <t>Eschen – Bendern – Ruggell</t>
  </si>
  <si>
    <t>88-32-F-j20</t>
  </si>
  <si>
    <t>Eschen – Gamprin – Ruggell – Schellenberg</t>
  </si>
  <si>
    <t>88-33-F-j20</t>
  </si>
  <si>
    <t>Mauren – Hinterschellenberg</t>
  </si>
  <si>
    <t>88-35-F-j20</t>
  </si>
  <si>
    <t>Nendeln – Eschen - Bendern – Gamprin – Hinterschellenberg</t>
  </si>
  <si>
    <t>88-40-F-j20</t>
  </si>
  <si>
    <t>88-42-F-j20</t>
  </si>
  <si>
    <t>Ortsbus Triesenberg</t>
  </si>
  <si>
    <t>88.12E</t>
  </si>
  <si>
    <t>88-12E-F-j20</t>
  </si>
  <si>
    <t>Sargans – Balzers – Vaduz – Eilkurs</t>
  </si>
  <si>
    <t>88.13E</t>
  </si>
  <si>
    <t>88-13E-F-j20</t>
  </si>
  <si>
    <t>88.36E</t>
  </si>
  <si>
    <t>88-36E-F-j20</t>
  </si>
  <si>
    <t>Triesen – Vaduz - Schaan – Bendern – Ruggell – Gisingen</t>
  </si>
  <si>
    <t>88-901-F-j20</t>
  </si>
  <si>
    <t>Feldkirch – Bendern – Schaan/Vaduz – Balzers (Nachtbus N1)</t>
  </si>
  <si>
    <t>88-902-F-j20</t>
  </si>
  <si>
    <t>Balzers – Nendeln – Mauren – Feldkirch (Nachtbus N2)</t>
  </si>
  <si>
    <t>88-903-F-j20</t>
  </si>
  <si>
    <t>Triesenberg - Vaduz – Buchs (Nachtbus N3)</t>
  </si>
  <si>
    <t>88-904-F-j20</t>
  </si>
  <si>
    <t>Schaan – Bendern – Ruggell – Schellenberg (Nachtbus N4)</t>
  </si>
  <si>
    <t>90-1-F-j20</t>
  </si>
  <si>
    <t>Chur - Domat/Ems - Tamins - Bonaduz - Rhäzüns Chur - Felsberg</t>
  </si>
  <si>
    <t>90 - GR</t>
  </si>
  <si>
    <t>90-2-F-j20</t>
  </si>
  <si>
    <t>90-3-F-j20</t>
  </si>
  <si>
    <t>Chur - Trimmis - Untervaz Chur - Haldenstein</t>
  </si>
  <si>
    <t>801 - PAG - PostAuto AG - GR-Chur</t>
  </si>
  <si>
    <t>90-4-F-j20</t>
  </si>
  <si>
    <t>90-6-F-j20</t>
  </si>
  <si>
    <t>Chur Bahnhofplatz–Benerpark–Boletta–City West</t>
  </si>
  <si>
    <t>90-9-F-j20</t>
  </si>
  <si>
    <t>90-13-F-j20</t>
  </si>
  <si>
    <t>Chur - Zizers - Igis - (Direkt)</t>
  </si>
  <si>
    <t>90-14-F-j20</t>
  </si>
  <si>
    <t>90-21-F-j20</t>
  </si>
  <si>
    <t>90-22-F-j20</t>
  </si>
  <si>
    <t>90-23-F-j20</t>
  </si>
  <si>
    <t>90-25-F-j20</t>
  </si>
  <si>
    <t>90-30-F-j20</t>
  </si>
  <si>
    <t>90-31-F-j20</t>
  </si>
  <si>
    <t>90-32-F-j20</t>
  </si>
  <si>
    <t>90-33-F-j20</t>
  </si>
  <si>
    <t>Landquart – Klosters (Bahnersatz Linie 33) Chur - Zizers - Landquart - Klosters - Davos (Nachtbus N33)</t>
  </si>
  <si>
    <t>90-34-F-j20</t>
  </si>
  <si>
    <t>Chur - Untervaz (Nachtbus N3) Chur - Landquart - Maienfeld (Nachtbus N13) Chur - Untervaz - Landquart (Nachtbus N32)</t>
  </si>
  <si>
    <t>90-41-F-j20</t>
  </si>
  <si>
    <t>Chur - St. Peter - Peist - Arosa</t>
  </si>
  <si>
    <t>90-42-F-j20</t>
  </si>
  <si>
    <t>90-61-F-j20</t>
  </si>
  <si>
    <t>7031 - AVB - Aroser Verkehrsbetriebe - AVB</t>
  </si>
  <si>
    <t>90-62-F-j20</t>
  </si>
  <si>
    <t>90-81-F-j20</t>
  </si>
  <si>
    <t>90-82-F-j20</t>
  </si>
  <si>
    <t>Fidaz - Flims - Laax - Falera</t>
  </si>
  <si>
    <t>90-83-F-j20</t>
  </si>
  <si>
    <t>Tamins - Felsberg</t>
  </si>
  <si>
    <t>801 - PAG - PostAuto AG - GR-Sur</t>
  </si>
  <si>
    <t>90-101-F-j20</t>
  </si>
  <si>
    <t>90-112-F-j20</t>
  </si>
  <si>
    <t>FLF Ortsbus | Flims, Bergbahnen - Pleuncas</t>
  </si>
  <si>
    <t>90-113-F-j20</t>
  </si>
  <si>
    <t>FLF Ortsbus | Flims Dorf, Bergbahnen - Flims Dorf, Caglims</t>
  </si>
  <si>
    <t>90-114-F-j20</t>
  </si>
  <si>
    <t>FLF Ortsbus | Flims Dorf, Bergbahnen - Flims Waldhaus, Lieptgas</t>
  </si>
  <si>
    <t>90-115-F-j20</t>
  </si>
  <si>
    <t>FLF Ortsbus | Flims Dorf, Bergbahnen - Flims Waldhaus, Kath. Kirche</t>
  </si>
  <si>
    <t>90-116-F-j20</t>
  </si>
  <si>
    <t>FLF Ortsbus | Flims Dorf, Bergbahnen - Flims Waldhaus, Prau la Selva</t>
  </si>
  <si>
    <t>90-117-F-j20</t>
  </si>
  <si>
    <t>FLF Ortsbus | Flims Dorf, Bergbahnen - Flims Dorf, Fischeisch Wendep.</t>
  </si>
  <si>
    <t>90-121-F-j20</t>
  </si>
  <si>
    <t>FLF Ortsbus | Laax GR, Salums sura - Laax GR, Bergbahnen</t>
  </si>
  <si>
    <t>90-122-F-j20</t>
  </si>
  <si>
    <t>FLF Ortsbus | Laax GR, Cons - Laax GR, Bergbahnen</t>
  </si>
  <si>
    <t>90-124-F-j20</t>
  </si>
  <si>
    <t>FLF Ortsbus | Laax GR, Bergbahnen - Taviarna - Laax GR, Bergbahnen</t>
  </si>
  <si>
    <t>90-125-F-j20</t>
  </si>
  <si>
    <t>Laax GR, posta - Laax GR, Nagens</t>
  </si>
  <si>
    <t>90-131-F-j20</t>
  </si>
  <si>
    <t>FLF Ortsbus | Falera, Manduns - Falera, Ponylift</t>
  </si>
  <si>
    <t>90-171-F-j20</t>
  </si>
  <si>
    <t>Chur - S. Bernardino - Bellinzona - (Chur–Bellinzona-Linie)</t>
  </si>
  <si>
    <t>90-182-F-j20</t>
  </si>
  <si>
    <t>Chur - Lenzerheide - Bivio - Julier - St. Moritz - (Julierpass-Linie)</t>
  </si>
  <si>
    <t>90-183-F-j20</t>
  </si>
  <si>
    <t>90-184-F-j20</t>
  </si>
  <si>
    <t>90-188-F-j20</t>
  </si>
  <si>
    <t>7052 - GSU - Gemeinde Surses ¿ Cumegn Surses - GSU</t>
  </si>
  <si>
    <t>90-191-F-j20</t>
  </si>
  <si>
    <t>Lenzerheide Sportbus Rot | Lenzerheide/Lai, Post - Valbella - Post</t>
  </si>
  <si>
    <t>90-201-F-j20</t>
  </si>
  <si>
    <t>801 - PAG - PostAuto AG - GR-Dav</t>
  </si>
  <si>
    <t>UE64969 - Domenig</t>
  </si>
  <si>
    <t>90-202-F-j20</t>
  </si>
  <si>
    <t>90-203-F-j20</t>
  </si>
  <si>
    <t>90-211-F-j20</t>
  </si>
  <si>
    <t xml:space="preserve">Schiers - Fanas </t>
  </si>
  <si>
    <t>90-212-F-j20</t>
  </si>
  <si>
    <t>90-213-F-j20</t>
  </si>
  <si>
    <t>90-214-F-j20</t>
  </si>
  <si>
    <t>90-220-F-j20</t>
  </si>
  <si>
    <t>90-221-F-j20</t>
  </si>
  <si>
    <t>90-222-F-j20</t>
  </si>
  <si>
    <t>90-223-F-j20</t>
  </si>
  <si>
    <t>90-225-F-j20</t>
  </si>
  <si>
    <t>Küblis - Fideris - Heuberg</t>
  </si>
  <si>
    <t>80102 - HAG - Heuberge AG - HAG</t>
  </si>
  <si>
    <t>90-226-F-j20</t>
  </si>
  <si>
    <t>7094 - GDL - Gemeinde Luzein - GDL</t>
  </si>
  <si>
    <t>90-227-F-j20</t>
  </si>
  <si>
    <t>90-228-F-j20</t>
  </si>
  <si>
    <t>90-231-F-j20</t>
  </si>
  <si>
    <t>90-232-F-j20</t>
  </si>
  <si>
    <t>Klosters Platz - Täschi - Monbiel Klosters Platz - Doggiboden - Monbiel</t>
  </si>
  <si>
    <t>90-233-F-j20</t>
  </si>
  <si>
    <t>Klosters Platz, Bahnhof - Saas i.P., Ufm Ried (Bus-Taxi)</t>
  </si>
  <si>
    <t>90-234-F-j20</t>
  </si>
  <si>
    <t>Klosters Platz - Selfranga</t>
  </si>
  <si>
    <t>90-235-F-j20</t>
  </si>
  <si>
    <t>90-237-F-j20</t>
  </si>
  <si>
    <t xml:space="preserve">Klosters Platz - Russna - (Talbus) </t>
  </si>
  <si>
    <t>90-301-F-j20</t>
  </si>
  <si>
    <t>740 - VBD - Verkehrsbetrieb der Landschaft Davos - VBD</t>
  </si>
  <si>
    <t>90-303-F-j20</t>
  </si>
  <si>
    <t>90-304-F-j20</t>
  </si>
  <si>
    <t>Davos Dorf - Davos Platz - Parsennbahn - Davos Dorf - Stilli</t>
  </si>
  <si>
    <t>90-308-F-j20</t>
  </si>
  <si>
    <t>90-310-F-j20</t>
  </si>
  <si>
    <t>90-312-F-j20</t>
  </si>
  <si>
    <t>90-313-F-j20</t>
  </si>
  <si>
    <t>90-321-F-j20</t>
  </si>
  <si>
    <t>90-322-F-j20</t>
  </si>
  <si>
    <t>Davos Stilli - Dischmakreuzung - Davos Platz - Davos Spital  WEF Linie Blau</t>
  </si>
  <si>
    <t>90-323-F-j20</t>
  </si>
  <si>
    <t>90-331-F-j20</t>
  </si>
  <si>
    <t xml:space="preserve">Davos Platz - Flüela - Susch - (Flüelapass-Linie) </t>
  </si>
  <si>
    <t>90-401-F-j20</t>
  </si>
  <si>
    <t>Versam Station - Versam Dorf - Thalkirch Versam Station - Versam Dorf - Tenna</t>
  </si>
  <si>
    <t>90-403-F-j20</t>
  </si>
  <si>
    <t>90-404-F-j20</t>
  </si>
  <si>
    <t>Sagogn-Valendas-Imschlacht</t>
  </si>
  <si>
    <t>90-405-F-j20</t>
  </si>
  <si>
    <t>90-411-F-j20</t>
  </si>
  <si>
    <t>Ilanz - Laax - Falera Ilanz - Laax - Flims</t>
  </si>
  <si>
    <t>90-420-F-j20</t>
  </si>
  <si>
    <t>Ilanz - Disentis/Mustér - (Bahnersatz)</t>
  </si>
  <si>
    <t>90-421-F-j20</t>
  </si>
  <si>
    <t>90-422-F-j20</t>
  </si>
  <si>
    <t>90-423-F-j20</t>
  </si>
  <si>
    <t>90-424-F-j20</t>
  </si>
  <si>
    <t>90-428-F-j20</t>
  </si>
  <si>
    <t>Steila-Bus Surselva | Disentis/Mustér, staziun/posta - Laax GR, Bergbahnen</t>
  </si>
  <si>
    <t>90-431-F-j20</t>
  </si>
  <si>
    <t>90-432-F-j20</t>
  </si>
  <si>
    <t>Pitasch - Mulin da Pitasch Duvin - Mulin da Pitasch</t>
  </si>
  <si>
    <t>90-434-F-j20</t>
  </si>
  <si>
    <t>90-441-F-j20</t>
  </si>
  <si>
    <t>Ilanz - Vrin - Puzzatsch (Ilanz–Vrin–(Puzzatsch)-Linie)</t>
  </si>
  <si>
    <t>90-442-F-j20</t>
  </si>
  <si>
    <t>90-443-F-j20</t>
  </si>
  <si>
    <t>90-444-F-j20</t>
  </si>
  <si>
    <t>90-451-F-j20</t>
  </si>
  <si>
    <t>90-452-F-j20</t>
  </si>
  <si>
    <t>Sportbus Obersaxen Obersaxen, St. Martin - Obersaxen, Meierhof Talstation - Obersaxen, Affeier Kehrplatz</t>
  </si>
  <si>
    <t>90-461-F-j20</t>
  </si>
  <si>
    <t>90-462-F-j20</t>
  </si>
  <si>
    <t>Bus local Breil/Brigels Breil/Brigels, Plaun Rueun - Campliun - S. Giacun - Breil/Brigels, Plaun Rueun</t>
  </si>
  <si>
    <t>90-471-F-j20</t>
  </si>
  <si>
    <t>90-472-F-j20</t>
  </si>
  <si>
    <t>90-475-F-j20</t>
  </si>
  <si>
    <t>7047 - SUT - Sumvitg Turissem - SUT</t>
  </si>
  <si>
    <t>90-481-F-j20</t>
  </si>
  <si>
    <t>90-482-F-j20</t>
  </si>
  <si>
    <t>90-491-F-j20</t>
  </si>
  <si>
    <t>Bus local Disentis/Mustér  Disentis/Mustér, Faltscharidas - Bergbahnen - Disentis/Mustér, Acletta</t>
  </si>
  <si>
    <t>90-501-F-j20</t>
  </si>
  <si>
    <t>90-511-F-j20</t>
  </si>
  <si>
    <t>90-512-F-j20</t>
  </si>
  <si>
    <t>90-521-F-j20</t>
  </si>
  <si>
    <t>90-522-F-j20</t>
  </si>
  <si>
    <t>90-531-F-j20</t>
  </si>
  <si>
    <t>90-532-F-j20</t>
  </si>
  <si>
    <t>90-541-F-j20</t>
  </si>
  <si>
    <t>Thusis - Splügen - S. Bernardino - (Splügen–San Bernardino-Linie)</t>
  </si>
  <si>
    <t>90-551-F-j20</t>
  </si>
  <si>
    <t>90-552-F-j20</t>
  </si>
  <si>
    <t>90-553-F-j20</t>
  </si>
  <si>
    <t>7081 - VNB - Verein Naturpark Beverin - VNB</t>
  </si>
  <si>
    <t>90-561-F-j20</t>
  </si>
  <si>
    <t>Splügen - Monte Spluga - Chiavenna - (Splügenpass-Linie)</t>
  </si>
  <si>
    <t>962 - STPS - Società Trasporti pubblici - STPS</t>
  </si>
  <si>
    <t>90-570-F-j20</t>
  </si>
  <si>
    <t>90-571-F-j20</t>
  </si>
  <si>
    <t>90-572-F-j20</t>
  </si>
  <si>
    <t>90-573-F-j20</t>
  </si>
  <si>
    <t>90-581-F-j20</t>
  </si>
  <si>
    <t>Savognin - Parsonz Salouf - Stierva</t>
  </si>
  <si>
    <t>90-582-F-j20</t>
  </si>
  <si>
    <t>Sportbus Savognin | Savognin, posta - Pendicularas - Savognin, posta</t>
  </si>
  <si>
    <t>90-591-F-j20</t>
  </si>
  <si>
    <t>7078 - BGB - Busbetrieb Gemeinde Bergün - BGB</t>
  </si>
  <si>
    <t>90-592-F-j20</t>
  </si>
  <si>
    <t>90-593-F-j20</t>
  </si>
  <si>
    <t>Bergün/Bravuogn - Preda - Albulapass - La Punt - Chamues-ch (Rufbus)</t>
  </si>
  <si>
    <t>3257 - LPF - La Punt Ferien - LPF</t>
  </si>
  <si>
    <t>90-601-F-j20</t>
  </si>
  <si>
    <t>Samedan - Pontresina - St. Moritz - Silvaplana - Surlej</t>
  </si>
  <si>
    <t>815 - BuS - Bus und Service AG (Engadin) - BuS</t>
  </si>
  <si>
    <t>90-602-F-j20</t>
  </si>
  <si>
    <t>Bernina Lagalbbahn - Pontresina - St. Moritz - Silvaplana - Sils/Segl - Maloja</t>
  </si>
  <si>
    <t>90-604-F-j20</t>
  </si>
  <si>
    <t xml:space="preserve">St. Moritz - Maloja - Castasegna - Chiavenna - (Maloja–Bergell-Linie 4) </t>
  </si>
  <si>
    <t>801 - PAG - PostAuto AG - GR-Sc</t>
  </si>
  <si>
    <t>90-606-F-j20</t>
  </si>
  <si>
    <t>90-607-F-j20</t>
  </si>
  <si>
    <t>Zernez - Brail - S-chanf - Zuoz - Chamues-ch</t>
  </si>
  <si>
    <t>90-609-F-j20</t>
  </si>
  <si>
    <t>St. Moritz Schulhausplatz - Bahnhof - Signalbahn - Youth Hostel</t>
  </si>
  <si>
    <t>716 - OBS - Ortsbus St. Moritz - OBS</t>
  </si>
  <si>
    <t>90-610-F-j20</t>
  </si>
  <si>
    <t>Cinous-chel-Brail - Samedan - Pontresina  (Nachtbusse) Samedan - Pontresina - St. Moritz - Silvaplana - Sils/Segl - Maloja  (Nachtbusse)</t>
  </si>
  <si>
    <t>90-620-F-j20</t>
  </si>
  <si>
    <t>7085 - OGS - Ortsbus der Gemeinde Silvaplana / Gemeinde Silvaplana - OGS</t>
  </si>
  <si>
    <t>90-631-F-j20</t>
  </si>
  <si>
    <t>St. Moritz - Menaggio - Lugano - (Palm Express)</t>
  </si>
  <si>
    <t>90-632-F-j20</t>
  </si>
  <si>
    <t>90-701-F-j20</t>
  </si>
  <si>
    <t>Le Prese - Poschiavo - Ospizio Bernina - Pontresina - Samedan</t>
  </si>
  <si>
    <t>90-702-F-j20</t>
  </si>
  <si>
    <t>90-703-F-j20</t>
  </si>
  <si>
    <t xml:space="preserve">Sfazù - Alp Camp </t>
  </si>
  <si>
    <t>90-705-F-j20</t>
  </si>
  <si>
    <t>St. Moritz (Samedan) - Pontresina - Bernina Diavolezza - Livigno</t>
  </si>
  <si>
    <t>90-706-F-j20</t>
  </si>
  <si>
    <t>Poschiavo - Livigno</t>
  </si>
  <si>
    <t>90-711-F-j20</t>
  </si>
  <si>
    <t>90-712-F-j20</t>
  </si>
  <si>
    <t>90-713-F-j20</t>
  </si>
  <si>
    <t>90-731-F-j20</t>
  </si>
  <si>
    <t>865 - RhB - Autoverkehr RhB - RhB</t>
  </si>
  <si>
    <t>90-811-F-j20</t>
  </si>
  <si>
    <t>Zernez - Müstair - Mals/Malles - (Engadin–Meran-Linie)</t>
  </si>
  <si>
    <t>90-815-F-j20</t>
  </si>
  <si>
    <t>961 - SIL - Autoservizi Silvestri - AuSi</t>
  </si>
  <si>
    <t>90-821-F-j20</t>
  </si>
  <si>
    <t>Müstair - Sta. Maria Val Müstair - Stelvio - Bormio - Tirano</t>
  </si>
  <si>
    <t>90.822</t>
  </si>
  <si>
    <t>90-822-F-j20</t>
  </si>
  <si>
    <t>90-831-F-j20</t>
  </si>
  <si>
    <t>90-832-F-j20</t>
  </si>
  <si>
    <t>90-851-F-j20</t>
  </si>
  <si>
    <t>90-854-F-j20</t>
  </si>
  <si>
    <t>Scuol - Ardez - Guarda, staziun (nur Bus-Taxi)</t>
  </si>
  <si>
    <t>90.901G</t>
  </si>
  <si>
    <t>90.900</t>
  </si>
  <si>
    <t>90-901-G-j20</t>
  </si>
  <si>
    <t>Bus da Scuol (Ortsbus) Scuol, staziun - Scuol sura - Scuol sot - Scuol, staziun</t>
  </si>
  <si>
    <t>90.901F</t>
  </si>
  <si>
    <t>90-901-F-j20</t>
  </si>
  <si>
    <t>Bus da Sport Scuol (Skibus) Scuol, staziun - Scuol sot - Scuol, staziun</t>
  </si>
  <si>
    <t>90-902-F-j20</t>
  </si>
  <si>
    <t>Bus da Sport Scuol Sura Scuol, staziun - Scuol sura - Scuol, staziun</t>
  </si>
  <si>
    <t>90-911-F-j20</t>
  </si>
  <si>
    <t xml:space="preserve">Scuol - Ftan - (Linie 921) </t>
  </si>
  <si>
    <t>90-912-F-j20</t>
  </si>
  <si>
    <t>Scuol - Vulpera - Tarasp - (Linie 923)</t>
  </si>
  <si>
    <t>90-913-F-j20</t>
  </si>
  <si>
    <t>Scuol - S-charl (Scuol - Val S-charl - Linie)</t>
  </si>
  <si>
    <t>90-921-F-j20</t>
  </si>
  <si>
    <t>Scuol - Martina - Samnaun - (Landeck)/(Mals/Malles)</t>
  </si>
  <si>
    <t>90-922-F-j20</t>
  </si>
  <si>
    <t>Scuol - Vnà - Tschlin - Martina (Bus-Taxi)</t>
  </si>
  <si>
    <t>90-923-F-j20</t>
  </si>
  <si>
    <t>Scuol - Sent (alle Kurse) - Sur En</t>
  </si>
  <si>
    <t>90-925-F-j20</t>
  </si>
  <si>
    <t>90-931-F-j20</t>
  </si>
  <si>
    <t>90-941-F-j20</t>
  </si>
  <si>
    <t>90-951-F-j20</t>
  </si>
  <si>
    <t>SamnaunBus - OrtsBus Samnaun-Dorf - Samnaun-Compatsch</t>
  </si>
  <si>
    <t>90-952-F-j20</t>
  </si>
  <si>
    <t>SamnaunBus - SkiBus Samnaun-Dorf - Samnaun-Compatsch</t>
  </si>
  <si>
    <t>90-960-F-j20</t>
  </si>
  <si>
    <t>Susch - Lavin - Ardez - Scuol-Tarasp (Bahnersatz)</t>
  </si>
  <si>
    <t>4-273-F-j20</t>
  </si>
  <si>
    <t>704 - SAD - Automobildienst SAD AG - SAD</t>
  </si>
  <si>
    <t>90-273-F-j20</t>
  </si>
  <si>
    <t>4-210-F-j20</t>
  </si>
  <si>
    <t>90-210-F-j20</t>
  </si>
  <si>
    <t>4-218-F-j20</t>
  </si>
  <si>
    <t>TES</t>
  </si>
  <si>
    <t>5-TES-L-j20</t>
  </si>
  <si>
    <t>Liniennr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</si>
</sst>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name val="Arial"/>
      <family val="2"/>
    </font>
    <font>
      <sz val="11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sz val="11"/>
      <color theme="1"/>
      <name val="Arial Narrow"/>
      <family val="2"/>
    </font>
    <font>
      <sz val="11"/>
      <color rgb="FF0070C0"/>
      <name val="Arial Narrow"/>
      <family val="2"/>
    </font>
    <font>
      <b/>
      <sz val="11"/>
      <color rgb="FF0070C0"/>
      <name val="Arial Narrow"/>
      <family val="2"/>
    </font>
    <font>
      <sz val="11"/>
      <color rgb="FFC00000"/>
      <name val="Arial Narrow"/>
      <family val="2"/>
    </font>
    <font>
      <sz val="11"/>
      <color rgb="FF7030A0"/>
      <name val="Arial Narrow"/>
      <family val="2"/>
    </font>
    <font>
      <sz val="11"/>
      <color rgb="FF00B050"/>
      <name val="Arial Narrow"/>
      <family val="2"/>
    </font>
    <font>
      <sz val="10"/>
      <color rgb="FFC00000"/>
      <name val="Arial Narrow"/>
      <family val="2"/>
    </font>
    <font>
      <sz val="11"/>
      <name val="Arial Narrow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8DC"/>
      </patternFill>
    </fill>
    <fill>
      <patternFill patternType="solid">
        <fgColor rgb="FFFFFFFF"/>
      </patternFill>
    </fill>
    <fill>
      <patternFill patternType="solid">
        <fgColor rgb="FFDCDCDC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4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0" fillId="0" borderId="0"/>
    <xf numFmtId="0" fontId="1" fillId="0" borderId="0"/>
  </cellStyleXfs>
  <cellXfs count="61">
    <xf numFmtId="0" fontId="0" fillId="0" borderId="0" xfId="0"/>
    <xf numFmtId="0" fontId="17" fillId="33" borderId="10" xfId="0" applyFont="1" applyFill="1" applyBorder="1" applyAlignment="1">
      <alignment vertical="top"/>
    </xf>
    <xf numFmtId="0" fontId="20" fillId="0" borderId="0" xfId="42"/>
    <xf numFmtId="49" fontId="20" fillId="0" borderId="0" xfId="42" applyNumberFormat="1"/>
    <xf numFmtId="0" fontId="21" fillId="34" borderId="11" xfId="42" applyFont="1" applyFill="1" applyBorder="1"/>
    <xf numFmtId="0" fontId="21" fillId="35" borderId="11" xfId="42" applyFont="1" applyFill="1" applyBorder="1"/>
    <xf numFmtId="49" fontId="21" fillId="34" borderId="11" xfId="42" applyNumberFormat="1" applyFont="1" applyFill="1" applyBorder="1"/>
    <xf numFmtId="49" fontId="21" fillId="35" borderId="11" xfId="42" applyNumberFormat="1" applyFont="1" applyFill="1" applyBorder="1"/>
    <xf numFmtId="0" fontId="21" fillId="33" borderId="11" xfId="42" applyFont="1" applyFill="1" applyBorder="1"/>
    <xf numFmtId="0" fontId="22" fillId="36" borderId="11" xfId="42" applyFont="1" applyFill="1" applyBorder="1"/>
    <xf numFmtId="49" fontId="22" fillId="36" borderId="11" xfId="42" applyNumberFormat="1" applyFont="1" applyFill="1" applyBorder="1"/>
    <xf numFmtId="49" fontId="22" fillId="37" borderId="11" xfId="42" applyNumberFormat="1" applyFont="1" applyFill="1" applyBorder="1"/>
    <xf numFmtId="0" fontId="21" fillId="37" borderId="11" xfId="42" applyFont="1" applyFill="1" applyBorder="1"/>
    <xf numFmtId="49" fontId="20" fillId="37" borderId="0" xfId="42" applyNumberFormat="1" applyFill="1"/>
    <xf numFmtId="49" fontId="21" fillId="33" borderId="11" xfId="42" applyNumberFormat="1" applyFont="1" applyFill="1" applyBorder="1"/>
    <xf numFmtId="0" fontId="23" fillId="0" borderId="10" xfId="43" applyFont="1" applyBorder="1" applyAlignment="1">
      <alignment vertical="top"/>
    </xf>
    <xf numFmtId="0" fontId="24" fillId="0" borderId="10" xfId="43" applyFont="1" applyBorder="1" applyAlignment="1">
      <alignment vertical="top"/>
    </xf>
    <xf numFmtId="0" fontId="23" fillId="37" borderId="10" xfId="43" quotePrefix="1" applyFont="1" applyFill="1" applyBorder="1" applyAlignment="1">
      <alignment vertical="top"/>
    </xf>
    <xf numFmtId="0" fontId="23" fillId="37" borderId="10" xfId="43" applyFont="1" applyFill="1" applyBorder="1" applyAlignment="1">
      <alignment vertical="top"/>
    </xf>
    <xf numFmtId="0" fontId="23" fillId="37" borderId="10" xfId="43" applyFont="1" applyFill="1" applyBorder="1" applyAlignment="1">
      <alignment vertical="top" wrapText="1"/>
    </xf>
    <xf numFmtId="14" fontId="23" fillId="0" borderId="10" xfId="43" applyNumberFormat="1" applyFont="1" applyBorder="1" applyAlignment="1">
      <alignment vertical="top"/>
    </xf>
    <xf numFmtId="0" fontId="23" fillId="33" borderId="10" xfId="43" applyFont="1" applyFill="1" applyBorder="1" applyAlignment="1">
      <alignment vertical="top"/>
    </xf>
    <xf numFmtId="0" fontId="25" fillId="33" borderId="10" xfId="43" applyFont="1" applyFill="1" applyBorder="1" applyAlignment="1">
      <alignment vertical="top"/>
    </xf>
    <xf numFmtId="0" fontId="27" fillId="0" borderId="10" xfId="43" applyFont="1" applyBorder="1" applyAlignment="1">
      <alignment vertical="top"/>
    </xf>
    <xf numFmtId="0" fontId="28" fillId="0" borderId="10" xfId="43" applyFont="1" applyBorder="1" applyAlignment="1">
      <alignment vertical="top"/>
    </xf>
    <xf numFmtId="0" fontId="23" fillId="38" borderId="10" xfId="43" applyFont="1" applyFill="1" applyBorder="1" applyAlignment="1">
      <alignment vertical="top"/>
    </xf>
    <xf numFmtId="0" fontId="26" fillId="0" borderId="10" xfId="43" applyFont="1" applyBorder="1" applyAlignment="1">
      <alignment vertical="top"/>
    </xf>
    <xf numFmtId="0" fontId="24" fillId="0" borderId="10" xfId="43" quotePrefix="1" applyFont="1" applyBorder="1" applyAlignment="1">
      <alignment vertical="top"/>
    </xf>
    <xf numFmtId="14" fontId="26" fillId="0" borderId="10" xfId="43" applyNumberFormat="1" applyFont="1" applyBorder="1" applyAlignment="1">
      <alignment vertical="top"/>
    </xf>
    <xf numFmtId="0" fontId="29" fillId="0" borderId="10" xfId="43" applyFont="1" applyBorder="1" applyAlignment="1">
      <alignment vertical="top"/>
    </xf>
    <xf numFmtId="14" fontId="29" fillId="0" borderId="10" xfId="43" applyNumberFormat="1" applyFont="1" applyBorder="1" applyAlignment="1">
      <alignment vertical="top"/>
    </xf>
    <xf numFmtId="0" fontId="26" fillId="0" borderId="10" xfId="43" quotePrefix="1" applyFont="1" applyBorder="1" applyAlignment="1">
      <alignment vertical="top"/>
    </xf>
    <xf numFmtId="0" fontId="23" fillId="0" borderId="10" xfId="43" applyFont="1" applyBorder="1" applyAlignment="1">
      <alignment vertical="top" wrapText="1"/>
    </xf>
    <xf numFmtId="0" fontId="23" fillId="0" borderId="10" xfId="43" quotePrefix="1" applyFont="1" applyBorder="1" applyAlignment="1">
      <alignment vertical="top"/>
    </xf>
    <xf numFmtId="0" fontId="24" fillId="33" borderId="10" xfId="43" applyFont="1" applyFill="1" applyBorder="1" applyAlignment="1">
      <alignment vertical="top"/>
    </xf>
    <xf numFmtId="0" fontId="24" fillId="39" borderId="10" xfId="43" applyFont="1" applyFill="1" applyBorder="1" applyAlignment="1">
      <alignment vertical="top"/>
    </xf>
    <xf numFmtId="0" fontId="26" fillId="39" borderId="10" xfId="43" applyFont="1" applyFill="1" applyBorder="1" applyAlignment="1">
      <alignment vertical="top"/>
    </xf>
    <xf numFmtId="0" fontId="24" fillId="39" borderId="10" xfId="43" applyFont="1" applyFill="1" applyBorder="1" applyAlignment="1">
      <alignment vertical="top" wrapText="1"/>
    </xf>
    <xf numFmtId="0" fontId="23" fillId="39" borderId="10" xfId="43" applyFont="1" applyFill="1" applyBorder="1" applyAlignment="1">
      <alignment vertical="top"/>
    </xf>
    <xf numFmtId="0" fontId="23" fillId="39" borderId="10" xfId="43" quotePrefix="1" applyFont="1" applyFill="1" applyBorder="1" applyAlignment="1">
      <alignment vertical="top"/>
    </xf>
    <xf numFmtId="0" fontId="24" fillId="0" borderId="10" xfId="43" applyFont="1" applyBorder="1" applyAlignment="1">
      <alignment vertical="top" wrapText="1"/>
    </xf>
    <xf numFmtId="0" fontId="23" fillId="39" borderId="10" xfId="43" applyFont="1" applyFill="1" applyBorder="1" applyAlignment="1">
      <alignment vertical="top" wrapText="1"/>
    </xf>
    <xf numFmtId="0" fontId="30" fillId="0" borderId="10" xfId="43" applyFont="1" applyBorder="1" applyAlignment="1">
      <alignment vertical="top"/>
    </xf>
    <xf numFmtId="14" fontId="30" fillId="0" borderId="10" xfId="43" applyNumberFormat="1" applyFont="1" applyBorder="1" applyAlignment="1">
      <alignment vertical="top"/>
    </xf>
    <xf numFmtId="0" fontId="30" fillId="38" borderId="10" xfId="43" applyFont="1" applyFill="1" applyBorder="1" applyAlignment="1">
      <alignment vertical="top"/>
    </xf>
    <xf numFmtId="49" fontId="0" fillId="0" borderId="0" xfId="0" applyNumberFormat="1"/>
    <xf numFmtId="49" fontId="23" fillId="0" borderId="10" xfId="43" applyNumberFormat="1" applyFont="1" applyBorder="1" applyAlignment="1">
      <alignment vertical="top"/>
    </xf>
    <xf numFmtId="49" fontId="23" fillId="37" borderId="10" xfId="43" quotePrefix="1" applyNumberFormat="1" applyFont="1" applyFill="1" applyBorder="1" applyAlignment="1">
      <alignment vertical="top"/>
    </xf>
    <xf numFmtId="49" fontId="23" fillId="37" borderId="10" xfId="43" applyNumberFormat="1" applyFont="1" applyFill="1" applyBorder="1" applyAlignment="1">
      <alignment vertical="top"/>
    </xf>
    <xf numFmtId="49" fontId="17" fillId="33" borderId="10" xfId="0" applyNumberFormat="1" applyFont="1" applyFill="1" applyBorder="1" applyAlignment="1">
      <alignment vertical="top"/>
    </xf>
    <xf numFmtId="49" fontId="24" fillId="0" borderId="10" xfId="43" applyNumberFormat="1" applyFont="1" applyBorder="1" applyAlignment="1">
      <alignment vertical="top"/>
    </xf>
    <xf numFmtId="49" fontId="23" fillId="38" borderId="10" xfId="43" applyNumberFormat="1" applyFont="1" applyFill="1" applyBorder="1" applyAlignment="1">
      <alignment vertical="top"/>
    </xf>
    <xf numFmtId="14" fontId="23" fillId="0" borderId="10" xfId="43" applyNumberFormat="1" applyFont="1" applyBorder="1" applyAlignment="1">
      <alignment horizontal="right" vertical="top"/>
    </xf>
    <xf numFmtId="14" fontId="23" fillId="37" borderId="10" xfId="43" applyNumberFormat="1" applyFont="1" applyFill="1" applyBorder="1" applyAlignment="1">
      <alignment horizontal="right" vertical="top"/>
    </xf>
    <xf numFmtId="14" fontId="0" fillId="33" borderId="10" xfId="0" applyNumberFormat="1" applyFill="1" applyBorder="1" applyAlignment="1">
      <alignment horizontal="right" vertical="top"/>
    </xf>
    <xf numFmtId="14" fontId="17" fillId="33" borderId="10" xfId="0" applyNumberFormat="1" applyFont="1" applyFill="1" applyBorder="1" applyAlignment="1">
      <alignment horizontal="right" vertical="top"/>
    </xf>
    <xf numFmtId="14" fontId="26" fillId="0" borderId="10" xfId="43" applyNumberFormat="1" applyFont="1" applyBorder="1" applyAlignment="1">
      <alignment horizontal="right" vertical="top"/>
    </xf>
    <xf numFmtId="14" fontId="24" fillId="0" borderId="10" xfId="43" applyNumberFormat="1" applyFont="1" applyBorder="1" applyAlignment="1">
      <alignment horizontal="right" vertical="top"/>
    </xf>
    <xf numFmtId="14" fontId="29" fillId="0" borderId="10" xfId="43" applyNumberFormat="1" applyFont="1" applyBorder="1" applyAlignment="1">
      <alignment horizontal="right" vertical="top"/>
    </xf>
    <xf numFmtId="14" fontId="30" fillId="0" borderId="10" xfId="43" applyNumberFormat="1" applyFont="1" applyBorder="1" applyAlignment="1">
      <alignment horizontal="right" vertical="top"/>
    </xf>
    <xf numFmtId="14" fontId="23" fillId="38" borderId="10" xfId="43" applyNumberFormat="1" applyFont="1" applyFill="1" applyBorder="1" applyAlignment="1">
      <alignment horizontal="right" vertical="top"/>
    </xf>
  </cellXfs>
  <cellStyles count="44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Standard 2" xfId="42" xr:uid="{00000000-0005-0000-0000-000022000000}"/>
    <cellStyle name="Standard 3" xfId="43" xr:uid="{00000000-0005-0000-0000-000023000000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20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0F116EF6-884B-4EF9-9508-33BBEA167CA3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18" dataBound="0" tableColumnId="17"/>
      <queryTableField id="17" dataBound="0" tableColumnId="18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02E183-0BC0-4CD4-9DB1-0FA8CA30A6CD}" name="v32_x__2020_06_28" displayName="v32_x__2020_06_28" ref="A1:R2910" tableType="queryTable" totalsRowShown="0" headerRowDxfId="19">
  <autoFilter ref="A1:R2910" xr:uid="{B05C1A60-89D9-4E56-8958-D73D3FBEE3D9}"/>
  <tableColumns count="18">
    <tableColumn id="1" xr3:uid="{8002F46B-A855-4916-8A1F-44ADD1C12D34}" uniqueName="1" name="Nr. nat." queryTableFieldId="1" dataDxfId="18"/>
    <tableColumn id="17" xr3:uid="{938E4EBE-C4A2-43CE-A32A-BCADFAFF8DA9}" uniqueName="17" name="SLNID" queryTableFieldId="18" dataDxfId="17"/>
    <tableColumn id="18" xr3:uid="{16901D2E-DDD0-435B-A072-6DE19E80C8F6}" uniqueName="18" name="Vgl-SLNID" queryTableFieldId="17" dataDxfId="16">
      <calculatedColumnFormula>VLOOKUP(v32_x__2020_06_28[[#This Row],[SLNID]],'TU-Rechte-Elemente (alle)'!C$2:C$4079,1,FALSE)</calculatedColumnFormula>
    </tableColumn>
    <tableColumn id="2" xr3:uid="{B9FCB6EA-0042-476C-B425-37EC6EDCB9F6}" uniqueName="2" name="Feld-Nr." queryTableFieldId="2" dataDxfId="15"/>
    <tableColumn id="3" xr3:uid="{72766477-6A2B-4A18-8AAB-C167643B694B}" uniqueName="3" name="Linie" queryTableFieldId="3" dataDxfId="14"/>
    <tableColumn id="4" xr3:uid="{206D4F7B-BCE1-4E10-9F86-DFC9B12449EE}" uniqueName="4" name="Hauptversion" queryTableFieldId="4" dataDxfId="13"/>
    <tableColumn id="5" xr3:uid="{E7B47D87-B404-4ED4-91F2-36B5ED04BF4A}" uniqueName="5" name="Unterversion" queryTableFieldId="5" dataDxfId="12"/>
    <tableColumn id="6" xr3:uid="{B3D27E5D-3CF0-4FD8-80A0-93DAAC3CD289}" uniqueName="6" name="Transportmittel" queryTableFieldId="6" dataDxfId="11"/>
    <tableColumn id="7" xr3:uid="{5A603D6B-0B63-4E3A-A8BD-D033A25ECF00}" uniqueName="7" name="Beschreibung" queryTableFieldId="7" dataDxfId="10"/>
    <tableColumn id="8" xr3:uid="{4A426168-AC99-4CDD-8024-B5D350D8670D}" uniqueName="8" name="Primäres Transportunternehmen" queryTableFieldId="8" dataDxfId="9"/>
    <tableColumn id="9" xr3:uid="{F2920777-E342-41C1-8862-96B3737A29F4}" uniqueName="9" name="Sekundäres Transportunternehmen" queryTableFieldId="9" dataDxfId="8"/>
    <tableColumn id="10" xr3:uid="{4A613ED5-26B0-4162-B3D7-36616FB3D6F5}" uniqueName="10" name="Tertiäres Transportunternehmen" queryTableFieldId="10" dataDxfId="7"/>
    <tableColumn id="11" xr3:uid="{754020A8-7F16-45C4-B5BA-51A631CC519E}" uniqueName="11" name="Quartiäres Transportunternehmen" queryTableFieldId="11" dataDxfId="6"/>
    <tableColumn id="12" xr3:uid="{93B978C2-849B-465E-90FC-1D80E1466F27}" uniqueName="12" name="Barrierefreiheit" queryTableFieldId="12" dataDxfId="5"/>
    <tableColumn id="13" xr3:uid="{DD886A51-218D-4B7B-94A0-7CF931850B00}" uniqueName="13" name="Interne Kommentare" queryTableFieldId="13" dataDxfId="4"/>
    <tableColumn id="14" xr3:uid="{08E144F6-B0D7-4E77-BB3E-0027196CBFEF}" uniqueName="14" name="Datenquelle" queryTableFieldId="14" dataDxfId="3"/>
    <tableColumn id="15" xr3:uid="{A6CF319C-D3F1-43DC-92C5-542EFA644D58}" uniqueName="15" name="Als gelöscht behandeln" queryTableFieldId="15" dataDxfId="2"/>
    <tableColumn id="16" xr3:uid="{72C5A6AE-3E6B-47DB-B543-BD5041C09801}" uniqueName="16" name="Spalte3" queryTableFieldId="16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B4081"/>
  <sheetViews>
    <sheetView tabSelected="1" topLeftCell="H1" workbookViewId="0">
      <pane ySplit="1" topLeftCell="A194" activePane="bottomLeft" state="frozen"/>
      <selection activeCell="AI1261" sqref="AI1261"/>
      <selection pane="bottomLeft" activeCell="K206" sqref="K206"/>
    </sheetView>
  </sheetViews>
  <sheetFormatPr baseColWidth="10" defaultColWidth="11.42578125" defaultRowHeight="16.5" x14ac:dyDescent="0.2"/>
  <cols>
    <col min="1" max="1" width="15.5703125" style="15" customWidth="1"/>
    <col min="2" max="2" width="9.5703125" style="15" bestFit="1" customWidth="1"/>
    <col min="3" max="3" width="11.5703125" style="15" customWidth="1"/>
    <col min="4" max="4" width="8.42578125" style="46" bestFit="1" customWidth="1"/>
    <col min="5" max="5" width="13.42578125" style="15" bestFit="1" customWidth="1"/>
    <col min="6" max="6" width="41.28515625" style="15" customWidth="1"/>
    <col min="7" max="7" width="255.7109375" style="15" customWidth="1"/>
    <col min="8" max="8" width="11.42578125" style="15"/>
    <col min="9" max="9" width="54" style="15" customWidth="1"/>
    <col min="10" max="10" width="16" style="15" customWidth="1"/>
    <col min="11" max="11" width="14.85546875" style="52" customWidth="1"/>
    <col min="12" max="12" width="16.42578125" style="15" customWidth="1"/>
    <col min="13" max="13" width="11.42578125" style="15"/>
    <col min="14" max="14" width="28.140625" style="15" customWidth="1"/>
    <col min="15" max="15" width="7.140625" style="15" customWidth="1"/>
    <col min="16" max="16" width="8" style="15" customWidth="1"/>
    <col min="17" max="17" width="5.28515625" style="15" customWidth="1"/>
    <col min="18" max="18" width="4.7109375" style="15" customWidth="1"/>
    <col min="19" max="19" width="5" style="15" customWidth="1"/>
    <col min="20" max="20" width="5.42578125" style="15" customWidth="1"/>
    <col min="21" max="21" width="7.28515625" style="15" customWidth="1"/>
    <col min="22" max="22" width="5.140625" style="15" customWidth="1"/>
    <col min="23" max="23" width="8.140625" style="15" customWidth="1"/>
    <col min="24" max="24" width="7.140625" style="15" customWidth="1"/>
    <col min="25" max="32" width="11.42578125" style="15"/>
    <col min="33" max="33" width="7" style="15" bestFit="1" customWidth="1"/>
    <col min="34" max="34" width="8.85546875" style="15" bestFit="1" customWidth="1"/>
    <col min="35" max="35" width="4" style="15" customWidth="1"/>
    <col min="36" max="44" width="11.42578125" style="15"/>
    <col min="45" max="45" width="5" style="15" bestFit="1" customWidth="1"/>
    <col min="46" max="46" width="4.5703125" style="15" bestFit="1" customWidth="1"/>
    <col min="47" max="47" width="12.140625" style="15" customWidth="1"/>
    <col min="48" max="53" width="11.42578125" style="15"/>
    <col min="54" max="54" width="1.85546875" style="15" bestFit="1" customWidth="1"/>
    <col min="55" max="16384" width="11.42578125" style="15"/>
  </cols>
  <sheetData>
    <row r="1" spans="1:54" x14ac:dyDescent="0.2">
      <c r="A1" s="15" t="s">
        <v>0</v>
      </c>
      <c r="B1" s="16" t="s">
        <v>1</v>
      </c>
      <c r="C1" s="15" t="s">
        <v>2</v>
      </c>
      <c r="D1" s="46" t="s">
        <v>29379</v>
      </c>
      <c r="E1" s="16" t="s">
        <v>4</v>
      </c>
      <c r="F1" s="16" t="s">
        <v>5</v>
      </c>
      <c r="G1" s="16" t="s">
        <v>6</v>
      </c>
      <c r="H1" s="15" t="s">
        <v>3</v>
      </c>
      <c r="I1" s="15" t="s">
        <v>7</v>
      </c>
      <c r="J1" s="15" t="s">
        <v>8</v>
      </c>
      <c r="K1" s="52" t="s">
        <v>9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  <c r="Q1" s="15" t="s">
        <v>15</v>
      </c>
      <c r="R1" s="15" t="s">
        <v>16</v>
      </c>
      <c r="S1" s="15" t="s">
        <v>17</v>
      </c>
      <c r="T1" s="15" t="s">
        <v>18</v>
      </c>
      <c r="U1" s="15" t="s">
        <v>19</v>
      </c>
      <c r="V1" s="15" t="s">
        <v>20</v>
      </c>
      <c r="W1" s="23" t="s">
        <v>21</v>
      </c>
      <c r="X1" s="23" t="s">
        <v>22</v>
      </c>
      <c r="Y1" s="23" t="s">
        <v>23</v>
      </c>
      <c r="Z1" s="23" t="s">
        <v>24</v>
      </c>
      <c r="AA1" s="23" t="s">
        <v>25</v>
      </c>
      <c r="AB1" s="23" t="s">
        <v>26</v>
      </c>
      <c r="AC1" s="23" t="s">
        <v>27</v>
      </c>
      <c r="AD1" s="23" t="s">
        <v>28</v>
      </c>
      <c r="AE1" s="23" t="s">
        <v>29</v>
      </c>
      <c r="AF1" s="23" t="s">
        <v>30</v>
      </c>
      <c r="AG1" s="24" t="s">
        <v>31</v>
      </c>
      <c r="AH1" s="24" t="s">
        <v>32</v>
      </c>
      <c r="AI1" s="24" t="s">
        <v>33</v>
      </c>
      <c r="AJ1" s="24" t="s">
        <v>34</v>
      </c>
      <c r="AK1" s="24" t="s">
        <v>35</v>
      </c>
      <c r="AL1" s="24" t="s">
        <v>36</v>
      </c>
      <c r="AM1" s="24" t="s">
        <v>37</v>
      </c>
      <c r="AN1" s="24" t="s">
        <v>38</v>
      </c>
      <c r="AO1" s="24" t="s">
        <v>39</v>
      </c>
      <c r="AP1" s="24" t="s">
        <v>40</v>
      </c>
      <c r="AQ1" s="24" t="s">
        <v>41</v>
      </c>
      <c r="AR1" s="24" t="s">
        <v>42</v>
      </c>
      <c r="AS1" s="24" t="s">
        <v>43</v>
      </c>
      <c r="AT1" s="24" t="s">
        <v>44</v>
      </c>
      <c r="AU1" s="24" t="s">
        <v>45</v>
      </c>
      <c r="AV1" s="24" t="s">
        <v>46</v>
      </c>
      <c r="AW1" s="24" t="s">
        <v>47</v>
      </c>
      <c r="AX1" s="24" t="s">
        <v>48</v>
      </c>
      <c r="AY1" s="24" t="s">
        <v>49</v>
      </c>
      <c r="AZ1" s="24" t="s">
        <v>50</v>
      </c>
      <c r="BA1" s="24" t="s">
        <v>51</v>
      </c>
      <c r="BB1" s="25" t="s">
        <v>52</v>
      </c>
    </row>
    <row r="2" spans="1:54" x14ac:dyDescent="0.2">
      <c r="B2" s="15" t="s">
        <v>53</v>
      </c>
      <c r="C2" s="17" t="s">
        <v>54</v>
      </c>
      <c r="D2" s="47"/>
      <c r="E2" s="18"/>
      <c r="F2" s="18"/>
      <c r="G2" s="18"/>
      <c r="H2" s="18"/>
      <c r="I2" s="18" t="s">
        <v>55</v>
      </c>
      <c r="J2" s="18"/>
      <c r="K2" s="53"/>
      <c r="BB2" s="25" t="s">
        <v>52</v>
      </c>
    </row>
    <row r="3" spans="1:54" ht="49.5" x14ac:dyDescent="0.2">
      <c r="B3" s="15" t="s">
        <v>53</v>
      </c>
      <c r="C3" s="18" t="s">
        <v>56</v>
      </c>
      <c r="D3" s="48"/>
      <c r="E3" s="18"/>
      <c r="F3" s="18"/>
      <c r="G3" s="18"/>
      <c r="H3" s="18"/>
      <c r="I3" s="19" t="s">
        <v>57</v>
      </c>
      <c r="J3" s="18"/>
      <c r="K3" s="53"/>
      <c r="BB3" s="25" t="s">
        <v>52</v>
      </c>
    </row>
    <row r="4" spans="1:54" x14ac:dyDescent="0.2">
      <c r="B4" s="15" t="s">
        <v>53</v>
      </c>
      <c r="C4" s="18" t="s">
        <v>58</v>
      </c>
      <c r="D4" s="48"/>
      <c r="E4" s="18"/>
      <c r="F4" s="18"/>
      <c r="G4" s="18"/>
      <c r="H4" s="18"/>
      <c r="I4" s="18" t="s">
        <v>59</v>
      </c>
      <c r="J4" s="18"/>
      <c r="K4" s="53"/>
      <c r="BB4" s="25" t="s">
        <v>52</v>
      </c>
    </row>
    <row r="5" spans="1:54" x14ac:dyDescent="0.2">
      <c r="B5" s="15" t="s">
        <v>53</v>
      </c>
      <c r="C5" s="18" t="s">
        <v>60</v>
      </c>
      <c r="D5" s="48"/>
      <c r="E5" s="18"/>
      <c r="F5" s="18"/>
      <c r="G5" s="18"/>
      <c r="H5" s="18"/>
      <c r="I5" s="18" t="s">
        <v>61</v>
      </c>
      <c r="J5" s="18"/>
      <c r="K5" s="53"/>
      <c r="BB5" s="25" t="s">
        <v>52</v>
      </c>
    </row>
    <row r="6" spans="1:54" x14ac:dyDescent="0.2">
      <c r="B6" s="15" t="s">
        <v>53</v>
      </c>
      <c r="C6" s="18" t="s">
        <v>62</v>
      </c>
      <c r="D6" s="48"/>
      <c r="E6" s="18"/>
      <c r="F6" s="18"/>
      <c r="G6" s="18"/>
      <c r="H6" s="18"/>
      <c r="I6" s="18" t="s">
        <v>63</v>
      </c>
      <c r="J6" s="18"/>
      <c r="K6" s="53"/>
      <c r="BB6" s="25" t="s">
        <v>52</v>
      </c>
    </row>
    <row r="7" spans="1:54" x14ac:dyDescent="0.2">
      <c r="B7" s="15" t="s">
        <v>53</v>
      </c>
      <c r="C7" s="18" t="s">
        <v>64</v>
      </c>
      <c r="D7" s="48"/>
      <c r="E7" s="18"/>
      <c r="F7" s="18"/>
      <c r="G7" s="18"/>
      <c r="H7" s="18"/>
      <c r="I7" s="18" t="s">
        <v>65</v>
      </c>
      <c r="J7" s="18"/>
      <c r="K7" s="53"/>
      <c r="BB7" s="25" t="s">
        <v>52</v>
      </c>
    </row>
    <row r="8" spans="1:54" x14ac:dyDescent="0.2">
      <c r="B8" s="15" t="s">
        <v>66</v>
      </c>
      <c r="C8" s="1" t="s">
        <v>67</v>
      </c>
      <c r="D8" s="49"/>
      <c r="E8" s="1"/>
      <c r="F8" s="1"/>
      <c r="G8" s="1"/>
      <c r="H8" s="1"/>
      <c r="I8" s="1" t="s">
        <v>68</v>
      </c>
      <c r="J8" s="1"/>
      <c r="K8" s="54"/>
      <c r="BB8" s="25" t="s">
        <v>52</v>
      </c>
    </row>
    <row r="9" spans="1:54" x14ac:dyDescent="0.2">
      <c r="B9" s="16" t="s">
        <v>69</v>
      </c>
      <c r="C9" s="16" t="s">
        <v>70</v>
      </c>
      <c r="D9" s="50"/>
      <c r="E9" s="16"/>
      <c r="F9" s="15" t="str">
        <f>VLOOKUP(C9,QVLinien21!$A$2:$G$2812,7,FALSE)</f>
        <v>Lausanne - Sion - Brig - (RER Vaud, lignes S2, S3)</v>
      </c>
      <c r="G9" s="15" t="str">
        <f>VLOOKUP(C9,v32_x__2020_06_28[[SLNID]:[Beschreibung]],8,FALSE)</f>
        <v>Lausanne - Sion - Brig (RER Vaud, lignes S2, S3) {SK}</v>
      </c>
      <c r="I9" s="27" t="s">
        <v>71</v>
      </c>
      <c r="BB9" s="25" t="s">
        <v>52</v>
      </c>
    </row>
    <row r="10" spans="1:54" x14ac:dyDescent="0.2">
      <c r="B10" s="16" t="s">
        <v>69</v>
      </c>
      <c r="C10" s="16" t="s">
        <v>72</v>
      </c>
      <c r="D10" s="50"/>
      <c r="E10" s="16"/>
      <c r="F10" s="15" t="str">
        <f>VLOOKUP(C10,QVLinien21!$A$2:$G$2812,7,FALSE)</f>
        <v>Lausanne-Flon - Echallens - Bercher</v>
      </c>
      <c r="G10" s="15" t="str">
        <f>VLOOKUP(C10,v32_x__2020_06_28[[SLNID]:[Beschreibung]],8,FALSE)</f>
        <v>Lausanne-Flon - Echallens - Bercher {SK}</v>
      </c>
      <c r="I10" s="27" t="s">
        <v>71</v>
      </c>
      <c r="BB10" s="25" t="s">
        <v>52</v>
      </c>
    </row>
    <row r="11" spans="1:54" x14ac:dyDescent="0.2">
      <c r="B11" s="16" t="s">
        <v>69</v>
      </c>
      <c r="C11" s="16" t="s">
        <v>73</v>
      </c>
      <c r="D11" s="50"/>
      <c r="E11" s="16"/>
      <c r="F11" s="15" t="str">
        <f>VLOOKUP(C11,QVLinien21!$A$2:$G$2812,7,FALSE)</f>
        <v>Vevey - Puidoux-Chexbres (Train des Vignes) (RER Vaud, ligne S7)</v>
      </c>
      <c r="G11" s="15" t="str">
        <f>VLOOKUP(C11,v32_x__2020_06_28[[SLNID]:[Beschreibung]],8,FALSE)</f>
        <v>Vevey - Puidoux - (Palézieux) (Train des Vignes)&lt;br/&gt;(RER Vaud, ligne S7) {SK}</v>
      </c>
      <c r="I11" s="27" t="s">
        <v>71</v>
      </c>
      <c r="BB11" s="25" t="s">
        <v>52</v>
      </c>
    </row>
    <row r="12" spans="1:54" x14ac:dyDescent="0.2">
      <c r="B12" s="16" t="s">
        <v>69</v>
      </c>
      <c r="C12" s="16" t="s">
        <v>74</v>
      </c>
      <c r="D12" s="50"/>
      <c r="E12" s="16"/>
      <c r="F12" s="15" t="str">
        <f>VLOOKUP(C12,QVLinien21!$A$2:$G$2812,7,FALSE)</f>
        <v>Vevey - Blonay - Les Pléiades - (Blonay–Les Pléiades à crémaillère)</v>
      </c>
      <c r="G12" s="15" t="str">
        <f>VLOOKUP(C12,v32_x__2020_06_28[[SLNID]:[Beschreibung]],8,FALSE)</f>
        <v>Vevey - Blonay - Les Pléiades (Blonay - Les Pléiades à crémaillère)</v>
      </c>
      <c r="I12" s="27" t="s">
        <v>71</v>
      </c>
      <c r="BB12" s="25" t="s">
        <v>52</v>
      </c>
    </row>
    <row r="13" spans="1:54" x14ac:dyDescent="0.2">
      <c r="B13" s="16" t="s">
        <v>69</v>
      </c>
      <c r="C13" s="16" t="s">
        <v>75</v>
      </c>
      <c r="D13" s="50"/>
      <c r="E13" s="16"/>
      <c r="F13" s="15" t="str">
        <f>VLOOKUP(C13,QVLinien21!$A$2:$G$2812,7,FALSE)</f>
        <v>Blonay - Chamby -Chamby-Musée (Chemin de fer-musée)</v>
      </c>
      <c r="G13" s="15" t="str">
        <f>VLOOKUP(C13,v32_x__2020_06_28[[SLNID]:[Beschreibung]],8,FALSE)</f>
        <v>Blonay - Chamby (Chemin de fer-musée)</v>
      </c>
      <c r="I13" s="27" t="s">
        <v>71</v>
      </c>
      <c r="BB13" s="25" t="s">
        <v>52</v>
      </c>
    </row>
    <row r="14" spans="1:54" x14ac:dyDescent="0.2">
      <c r="B14" s="16" t="s">
        <v>69</v>
      </c>
      <c r="C14" s="16" t="s">
        <v>76</v>
      </c>
      <c r="D14" s="50"/>
      <c r="E14" s="16"/>
      <c r="F14" s="15" t="str">
        <f>VLOOKUP(C14,QVLinien21!$A$2:$G$2812,7,FALSE)</f>
        <v>Chamby-Musée - Blonay - Vevey (Trains à vapeur)</v>
      </c>
      <c r="G14" s="15" t="str">
        <f>VLOOKUP(C14,v32_x__2020_06_28[[SLNID]:[Beschreibung]],8,FALSE)</f>
        <v>Trains à vapeur Chaulin-Musée - Vevey et retour</v>
      </c>
      <c r="I14" s="27" t="s">
        <v>71</v>
      </c>
      <c r="BB14" s="25" t="s">
        <v>52</v>
      </c>
    </row>
    <row r="15" spans="1:54" x14ac:dyDescent="0.2">
      <c r="B15" s="16" t="s">
        <v>69</v>
      </c>
      <c r="C15" s="16" t="s">
        <v>77</v>
      </c>
      <c r="D15" s="50"/>
      <c r="E15" s="16"/>
      <c r="F15" s="15" t="str">
        <f>VLOOKUP(C15,QVLinien21!$A$2:$G$2812,7,FALSE)</f>
        <v>Montreux - Château-d'Oex - Gstaad - Zweisimmen - Lenk im Simmental</v>
      </c>
      <c r="G15" s="15" t="str">
        <f>VLOOKUP(C15,v32_x__2020_06_28[[SLNID]:[Beschreibung]],8,FALSE)</f>
        <v>Montreux - Château-d'Oex - Gstaad - Zweisimmen - Lenk im Simmental</v>
      </c>
      <c r="I15" s="27" t="s">
        <v>71</v>
      </c>
      <c r="BB15" s="25" t="s">
        <v>52</v>
      </c>
    </row>
    <row r="16" spans="1:54" x14ac:dyDescent="0.2">
      <c r="B16" s="16" t="s">
        <v>69</v>
      </c>
      <c r="C16" s="16" t="s">
        <v>78</v>
      </c>
      <c r="D16" s="50"/>
      <c r="E16" s="16"/>
      <c r="F16" s="15" t="str">
        <f>VLOOKUP(C16,QVLinien21!$A$2:$G$2812,7,FALSE)</f>
        <v>Montreux - Glion - Caux - Rochers-de-Naye</v>
      </c>
      <c r="G16" s="15" t="str">
        <f>VLOOKUP(C16,v32_x__2020_06_28[[SLNID]:[Beschreibung]],8,FALSE)</f>
        <v>Montreux - Glion - Caux - Rochers-de-Naye</v>
      </c>
      <c r="I16" s="27" t="s">
        <v>71</v>
      </c>
      <c r="BB16" s="25" t="s">
        <v>52</v>
      </c>
    </row>
    <row r="17" spans="2:54" x14ac:dyDescent="0.2">
      <c r="B17" s="16" t="s">
        <v>69</v>
      </c>
      <c r="C17" s="16" t="s">
        <v>79</v>
      </c>
      <c r="D17" s="50"/>
      <c r="E17" s="16"/>
      <c r="F17" s="15" t="str">
        <f>VLOOKUP(C17,QVLinien21!$A$2:$G$2812,7,FALSE)</f>
        <v>Aigle - Le Sépey - Les Diablerets</v>
      </c>
      <c r="G17" s="15" t="str">
        <f>VLOOKUP(C17,v32_x__2020_06_28[[SLNID]:[Beschreibung]],8,FALSE)</f>
        <v>Aigle - Le Sépey - Les Diablerets {SK}</v>
      </c>
      <c r="I17" s="27" t="s">
        <v>71</v>
      </c>
      <c r="BB17" s="25" t="s">
        <v>52</v>
      </c>
    </row>
    <row r="18" spans="2:54" x14ac:dyDescent="0.2">
      <c r="B18" s="16" t="s">
        <v>69</v>
      </c>
      <c r="C18" s="16" t="s">
        <v>80</v>
      </c>
      <c r="D18" s="50"/>
      <c r="E18" s="16"/>
      <c r="F18" s="15" t="str">
        <f>VLOOKUP(C18,QVLinien21!$A$2:$G$2812,7,FALSE)</f>
        <v>Aigle - Leysin</v>
      </c>
      <c r="G18" s="15" t="str">
        <f>VLOOKUP(C18,v32_x__2020_06_28[[SLNID]:[Beschreibung]],8,FALSE)</f>
        <v>Aigle - Leysin {SK}</v>
      </c>
      <c r="I18" s="27" t="s">
        <v>71</v>
      </c>
      <c r="BB18" s="25" t="s">
        <v>52</v>
      </c>
    </row>
    <row r="19" spans="2:54" x14ac:dyDescent="0.2">
      <c r="B19" s="16" t="s">
        <v>69</v>
      </c>
      <c r="C19" s="16" t="s">
        <v>81</v>
      </c>
      <c r="D19" s="50"/>
      <c r="E19" s="16"/>
      <c r="F19" s="15" t="str">
        <f>VLOOKUP(C19,QVLinien21!$A$2:$G$2812,7,FALSE)</f>
        <v>Aigle - Ollon - Monthey - Champéry</v>
      </c>
      <c r="G19" s="15" t="str">
        <f>VLOOKUP(C19,v32_x__2020_06_28[[SLNID]:[Beschreibung]],8,FALSE)</f>
        <v>Aigle - Ollon - Monthey - Champéry {SK}</v>
      </c>
      <c r="I19" s="27" t="s">
        <v>71</v>
      </c>
      <c r="BB19" s="25" t="s">
        <v>52</v>
      </c>
    </row>
    <row r="20" spans="2:54" x14ac:dyDescent="0.2">
      <c r="B20" s="16" t="s">
        <v>69</v>
      </c>
      <c r="C20" s="16" t="s">
        <v>82</v>
      </c>
      <c r="D20" s="50"/>
      <c r="E20" s="16"/>
      <c r="F20" s="15" t="str">
        <f>VLOOKUP(C20,QVLinien21!$A$2:$G$2812,7,FALSE)</f>
        <v>Bex - Villars-sur-Ollon</v>
      </c>
      <c r="G20" s="15" t="str">
        <f>VLOOKUP(C20,v32_x__2020_06_28[[SLNID]:[Beschreibung]],8,FALSE)</f>
        <v>Bex - Villars-sur-Ollon {SK}</v>
      </c>
      <c r="I20" s="27" t="s">
        <v>71</v>
      </c>
      <c r="BB20" s="25" t="s">
        <v>52</v>
      </c>
    </row>
    <row r="21" spans="2:54" x14ac:dyDescent="0.2">
      <c r="B21" s="16" t="s">
        <v>69</v>
      </c>
      <c r="C21" s="16" t="s">
        <v>83</v>
      </c>
      <c r="D21" s="50"/>
      <c r="E21" s="16"/>
      <c r="F21" s="15" t="str">
        <f>VLOOKUP(C21,QVLinien21!$A$2:$G$2812,7,FALSE)</f>
        <v>Villars-sur-Ollon - Col-de-Bretaye</v>
      </c>
      <c r="G21" s="15" t="str">
        <f>VLOOKUP(C21,v32_x__2020_06_28[[SLNID]:[Beschreibung]],8,FALSE)</f>
        <v>Villars-sur-Ollon - Col-de-Bretaye {SK}</v>
      </c>
      <c r="I21" s="27" t="s">
        <v>71</v>
      </c>
      <c r="BB21" s="25" t="s">
        <v>52</v>
      </c>
    </row>
    <row r="22" spans="2:54" x14ac:dyDescent="0.2">
      <c r="B22" s="16" t="s">
        <v>69</v>
      </c>
      <c r="C22" s="16" t="s">
        <v>84</v>
      </c>
      <c r="D22" s="50"/>
      <c r="E22" s="16"/>
      <c r="F22" s="15" t="str">
        <f>VLOOKUP(C22,QVLinien21!$A$2:$G$2812,7,FALSE)</f>
        <v>St-Gingolph - Bouveret - Monthey - St-Maurice</v>
      </c>
      <c r="G22" s="15" t="str">
        <f>VLOOKUP(C22,v32_x__2020_06_28[[SLNID]:[Beschreibung]],8,FALSE)</f>
        <v>St-Gingolph - Bouveret - Monthey - St-Maurice {SK}</v>
      </c>
      <c r="I22" s="27" t="s">
        <v>71</v>
      </c>
      <c r="BB22" s="25" t="s">
        <v>52</v>
      </c>
    </row>
    <row r="23" spans="2:54" x14ac:dyDescent="0.2">
      <c r="B23" s="16" t="s">
        <v>69</v>
      </c>
      <c r="C23" s="16" t="s">
        <v>85</v>
      </c>
      <c r="D23" s="50"/>
      <c r="E23" s="16"/>
      <c r="F23" s="15" t="str">
        <f>VLOOKUP(C23,QVLinien21!$A$2:$G$2812,7,FALSE)</f>
        <v>Martigny - Le Châtelard-Frontière - Vallorcine - Chamonix - St-Gervais</v>
      </c>
      <c r="G23" s="15" t="str">
        <f>VLOOKUP(C23,v32_x__2020_06_28[[SLNID]:[Beschreibung]],8,FALSE)</f>
        <v>Martigny - Le Châtelard-Frontière - Vallorcine - Chamonix - St-Gervais {SK}</v>
      </c>
      <c r="I23" s="27" t="s">
        <v>71</v>
      </c>
      <c r="BB23" s="25" t="s">
        <v>52</v>
      </c>
    </row>
    <row r="24" spans="2:54" x14ac:dyDescent="0.2">
      <c r="B24" s="16" t="s">
        <v>69</v>
      </c>
      <c r="C24" s="16" t="s">
        <v>86</v>
      </c>
      <c r="D24" s="50"/>
      <c r="E24" s="16"/>
      <c r="F24" s="15" t="str">
        <f>VLOOKUP(C24,QVLinien21!$A$2:$G$2812,7,FALSE)</f>
        <v>Martigny - Sembrancher - Le Châble - (Verbier) Sembrancher - Orsières</v>
      </c>
      <c r="G24" s="15" t="str">
        <f>VLOOKUP(C24,v32_x__2020_06_28[[SLNID]:[Beschreibung]],8,FALSE)</f>
        <v>Martigny - Sembrancher - Le Châble - (Verbier) {SK}&lt;br/&gt;Sembrancher - Orsières {SK}</v>
      </c>
      <c r="I24" s="27" t="s">
        <v>71</v>
      </c>
      <c r="BB24" s="25" t="s">
        <v>52</v>
      </c>
    </row>
    <row r="25" spans="2:54" x14ac:dyDescent="0.2">
      <c r="B25" s="16" t="s">
        <v>69</v>
      </c>
      <c r="C25" s="16" t="s">
        <v>87</v>
      </c>
      <c r="D25" s="50"/>
      <c r="E25" s="16"/>
      <c r="F25" s="15" t="str">
        <f>VLOOKUP(C25,QVLinien21!$A$2:$G$2812,7,FALSE)</f>
        <v>Brig - Visp (alle Züge)</v>
      </c>
      <c r="G25" s="15" t="str">
        <f>VLOOKUP(C25,v32_x__2020_06_28[[SLNID]:[Beschreibung]],8,FALSE)</f>
        <v>Brig SBB/Brig MGB - Visp (alle Züge)</v>
      </c>
      <c r="I25" s="27" t="s">
        <v>71</v>
      </c>
      <c r="BB25" s="25" t="s">
        <v>52</v>
      </c>
    </row>
    <row r="26" spans="2:54" x14ac:dyDescent="0.2">
      <c r="B26" s="16" t="s">
        <v>69</v>
      </c>
      <c r="C26" s="16" t="s">
        <v>88</v>
      </c>
      <c r="D26" s="50"/>
      <c r="E26" s="16"/>
      <c r="F26" s="15" t="str">
        <f>VLOOKUP(C26,QVLinien21!$A$2:$G$2812,7,FALSE)</f>
        <v>Zermatt - Gornergrat</v>
      </c>
      <c r="G26" s="15" t="str">
        <f>VLOOKUP(C26,v32_x__2020_06_28[[SLNID]:[Beschreibung]],8,FALSE)</f>
        <v>Zermatt - Gornergrat - Zermatt</v>
      </c>
      <c r="I26" s="27" t="s">
        <v>71</v>
      </c>
      <c r="BB26" s="25" t="s">
        <v>52</v>
      </c>
    </row>
    <row r="27" spans="2:54" x14ac:dyDescent="0.2">
      <c r="B27" s="16" t="s">
        <v>69</v>
      </c>
      <c r="C27" s="16" t="s">
        <v>89</v>
      </c>
      <c r="D27" s="50"/>
      <c r="E27" s="16"/>
      <c r="F27" s="15" t="str">
        <f>VLOOKUP(C27,QVLinien21!$A$2:$G$2812,7,FALSE)</f>
        <v>Brig - Visp - Zermatt</v>
      </c>
      <c r="G27" s="15" t="str">
        <f>VLOOKUP(C27,v32_x__2020_06_28[[SLNID]:[Beschreibung]],8,FALSE)</f>
        <v>Brig - Visp - Zermatt</v>
      </c>
      <c r="I27" s="27" t="s">
        <v>71</v>
      </c>
      <c r="BB27" s="25" t="s">
        <v>52</v>
      </c>
    </row>
    <row r="28" spans="2:54" x14ac:dyDescent="0.2">
      <c r="B28" s="16" t="s">
        <v>69</v>
      </c>
      <c r="C28" s="16" t="s">
        <v>90</v>
      </c>
      <c r="D28" s="50"/>
      <c r="E28" s="16"/>
      <c r="F28" s="15" t="str">
        <f>VLOOKUP(C28,QVLinien21!$A$2:$G$2812,7,FALSE)</f>
        <v>Täsch - Zermatt (Shuttle-Züge mit Gepäck-Trolley)</v>
      </c>
      <c r="G28" s="15" t="str">
        <f>VLOOKUP(C28,v32_x__2020_06_28[[SLNID]:[Beschreibung]],8,FALSE)</f>
        <v>Täsch - Zermatt - Täsch (Shuttle-Züge mit Gepäck-Trolley)</v>
      </c>
      <c r="I28" s="27" t="s">
        <v>71</v>
      </c>
      <c r="BB28" s="25" t="s">
        <v>52</v>
      </c>
    </row>
    <row r="29" spans="2:54" x14ac:dyDescent="0.2">
      <c r="B29" s="16" t="s">
        <v>69</v>
      </c>
      <c r="C29" s="16" t="s">
        <v>91</v>
      </c>
      <c r="D29" s="50"/>
      <c r="E29" s="16"/>
      <c r="F29" s="15" t="str">
        <f>VLOOKUP(C29,QVLinien21!$A$2:$G$2812,7,FALSE)</f>
        <v>Visp - Brig - Oberwald - Andermatt - Göschenen</v>
      </c>
      <c r="G29" s="15" t="str">
        <f>VLOOKUP(C29,v32_x__2020_06_28[[SLNID]:[Beschreibung]],8,FALSE)</f>
        <v>Visp - Brig - Oberwald - Andermatt - Göschenen {SK}</v>
      </c>
      <c r="I29" s="27" t="s">
        <v>71</v>
      </c>
      <c r="BB29" s="25" t="s">
        <v>52</v>
      </c>
    </row>
    <row r="30" spans="2:54" x14ac:dyDescent="0.2">
      <c r="B30" s="16" t="s">
        <v>69</v>
      </c>
      <c r="C30" s="16" t="s">
        <v>92</v>
      </c>
      <c r="D30" s="50"/>
      <c r="E30" s="16"/>
      <c r="F30" s="15" t="str">
        <f>VLOOKUP(C30,QVLinien21!$A$2:$G$2812,7,FALSE)</f>
        <v>Glacier Express Zermatt - Brig - Andermatt - Disentis/Mustèr–Chur - St. Moritz</v>
      </c>
      <c r="G30" s="15" t="str">
        <f>VLOOKUP(C30,v32_x__2020_06_28[[SLNID]:[Beschreibung]],8,FALSE)</f>
        <v>Glacier Express&lt;br/&gt;Zermatt - Brig - Andermatt - Disentis/Mustèr - Chur - St. Moritz</v>
      </c>
      <c r="I30" s="27" t="s">
        <v>71</v>
      </c>
      <c r="BB30" s="25" t="s">
        <v>52</v>
      </c>
    </row>
    <row r="31" spans="2:54" x14ac:dyDescent="0.2">
      <c r="B31" s="16" t="s">
        <v>69</v>
      </c>
      <c r="C31" s="16" t="s">
        <v>93</v>
      </c>
      <c r="D31" s="50"/>
      <c r="E31" s="16"/>
      <c r="F31" s="15" t="str">
        <f>VLOOKUP(C31,QVLinien21!$A$2:$G$2812,7,FALSE)</f>
        <v>Brig - Domodossola</v>
      </c>
      <c r="G31" s="15" t="str">
        <f>VLOOKUP(C31,v32_x__2020_06_28[[SLNID]:[Beschreibung]],8,FALSE)</f>
        <v>Brig - Domodossola</v>
      </c>
      <c r="I31" s="27" t="s">
        <v>71</v>
      </c>
      <c r="BB31" s="25" t="s">
        <v>52</v>
      </c>
    </row>
    <row r="32" spans="2:54" x14ac:dyDescent="0.2">
      <c r="B32" s="16" t="s">
        <v>69</v>
      </c>
      <c r="C32" s="16" t="s">
        <v>94</v>
      </c>
      <c r="D32" s="50"/>
      <c r="E32" s="16"/>
      <c r="F32" s="15" t="str">
        <f>VLOOKUP(C32,QVLinien21!$A$2:$G$2812,7,FALSE)</f>
        <v>Genève-Aéroport FLUG.Z - Genève - Nyon - Morges - Lausanne (RER Vaud, lignes S3, S4) (Annemasse -) Genève - Coppet  (LEMAN EXPRESS, lignes L1, L2, L3, L4)</v>
      </c>
      <c r="G32" s="15" t="str">
        <f>VLOOKUP(C32,v32_x__2020_06_28[[SLNID]:[Beschreibung]],8,FALSE)</f>
        <v>Lancy-Pont-Rouge - Genève - Coppet {SK}&lt;br/&gt;Genève-Aéroport {FL} - Genève - Nyon - Morges - Lausanne {SK}&lt;br/&gt;(RER Vaud, lignes S3, S4) {SK}</v>
      </c>
      <c r="I32" s="27" t="s">
        <v>71</v>
      </c>
      <c r="BB32" s="25" t="s">
        <v>52</v>
      </c>
    </row>
    <row r="33" spans="2:54" x14ac:dyDescent="0.2">
      <c r="B33" s="16" t="s">
        <v>69</v>
      </c>
      <c r="C33" s="16" t="s">
        <v>95</v>
      </c>
      <c r="D33" s="50"/>
      <c r="E33" s="16"/>
      <c r="F33" s="15" t="str">
        <f>VLOOKUP(C33,QVLinien21!$A$2:$G$2812,7,FALSE)</f>
        <v>Annemasse - Genève - Coppet (LEMAN EXPRESS, lignes L1, L2, L3, L4)</v>
      </c>
      <c r="G33" s="15" t="str">
        <f>VLOOKUP(C33,v32_x__2020_06_28[[SLNID]:[Beschreibung]],8,FALSE)</f>
        <v>Bellegarde (Ain) - La Plaine - Genève {SK}</v>
      </c>
      <c r="I33" s="27" t="s">
        <v>71</v>
      </c>
      <c r="BB33" s="25" t="s">
        <v>52</v>
      </c>
    </row>
    <row r="34" spans="2:54" x14ac:dyDescent="0.2">
      <c r="B34" s="16" t="s">
        <v>69</v>
      </c>
      <c r="C34" s="16" t="s">
        <v>96</v>
      </c>
      <c r="D34" s="50"/>
      <c r="E34" s="16"/>
      <c r="F34" s="15" t="str">
        <f>VLOOKUP(C34,QVLinien21!$A$2:$G$2812,7,FALSE)</f>
        <v>Bellegarde (Ain) - La Plaine  - Genève (LEMAN EXPRESS, lignes L5, L6)</v>
      </c>
      <c r="G34" s="15" t="str">
        <f>VLOOKUP(C34,v32_x__2020_06_28[[SLNID]:[Beschreibung]],8,FALSE)</f>
        <v>Genève-Aéroport {FL} - Genève (tous les trains) {SK}</v>
      </c>
      <c r="I34" s="27" t="s">
        <v>71</v>
      </c>
      <c r="BB34" s="25" t="s">
        <v>52</v>
      </c>
    </row>
    <row r="35" spans="2:54" x14ac:dyDescent="0.2">
      <c r="B35" s="16" t="s">
        <v>69</v>
      </c>
      <c r="C35" s="16" t="s">
        <v>97</v>
      </c>
      <c r="D35" s="50"/>
      <c r="E35" s="16"/>
      <c r="F35" s="15" t="str">
        <f>VLOOKUP(C35,QVLinien21!$A$2:$G$2812,7,FALSE)</f>
        <v>Genève-Aéroport - Genève (tous les trains)</v>
      </c>
      <c r="G35" s="15" t="e">
        <f>VLOOKUP(C35,v32_x__2020_06_28[[SLNID]:[Beschreibung]],8,FALSE)</f>
        <v>#N/A</v>
      </c>
      <c r="I35" s="27" t="s">
        <v>71</v>
      </c>
      <c r="BB35" s="25" t="s">
        <v>52</v>
      </c>
    </row>
    <row r="36" spans="2:54" x14ac:dyDescent="0.2">
      <c r="B36" s="16" t="s">
        <v>69</v>
      </c>
      <c r="C36" s="16" t="s">
        <v>98</v>
      </c>
      <c r="D36" s="50"/>
      <c r="E36" s="16"/>
      <c r="F36" s="15" t="str">
        <f>VLOOKUP(C36,QVLinien21!$A$2:$G$2812,7,FALSE)</f>
        <v>Nyon - St-Cergue - La Cure</v>
      </c>
      <c r="G36" s="15" t="str">
        <f>VLOOKUP(C36,v32_x__2020_06_28[[SLNID]:[Beschreibung]],8,FALSE)</f>
        <v>Nyon - St-Cergue - La Cure {SK}</v>
      </c>
      <c r="I36" s="27" t="s">
        <v>71</v>
      </c>
      <c r="BB36" s="25" t="s">
        <v>52</v>
      </c>
    </row>
    <row r="37" spans="2:54" x14ac:dyDescent="0.2">
      <c r="B37" s="16" t="s">
        <v>69</v>
      </c>
      <c r="C37" s="16" t="s">
        <v>99</v>
      </c>
      <c r="D37" s="50"/>
      <c r="E37" s="16"/>
      <c r="F37" s="15" t="str">
        <f>VLOOKUP(C37,QVLinien21!$A$2:$G$2812,7,FALSE)</f>
        <v>Morges - Apples - Bière Apples - L'Isle</v>
      </c>
      <c r="G37" s="15" t="str">
        <f>VLOOKUP(C37,v32_x__2020_06_28[[SLNID]:[Beschreibung]],8,FALSE)</f>
        <v>Morges - Apples - Bière {SK}&lt;br/&gt;Apples - L'Isle {SK}</v>
      </c>
      <c r="I37" s="27" t="s">
        <v>71</v>
      </c>
      <c r="BB37" s="25" t="s">
        <v>52</v>
      </c>
    </row>
    <row r="38" spans="2:54" x14ac:dyDescent="0.2">
      <c r="B38" s="16" t="s">
        <v>69</v>
      </c>
      <c r="C38" s="16" t="s">
        <v>100</v>
      </c>
      <c r="D38" s="50"/>
      <c r="E38" s="16"/>
      <c r="F38" s="15" t="str">
        <f>VLOOKUP(C38,QVLinien21!$A$2:$G$2812,7,FALSE)</f>
        <v>Vallorbe - Lausanne - (RER Vaud, ligne S2)</v>
      </c>
      <c r="G38" s="15" t="str">
        <f>VLOOKUP(C38,v32_x__2020_06_28[[SLNID]:[Beschreibung]],8,FALSE)</f>
        <v>Vallorbe - Lausanne (RER Vaud, ligne S2) {SK}</v>
      </c>
      <c r="I38" s="27" t="s">
        <v>71</v>
      </c>
      <c r="BB38" s="25" t="s">
        <v>52</v>
      </c>
    </row>
    <row r="39" spans="2:54" x14ac:dyDescent="0.2">
      <c r="B39" s="16" t="s">
        <v>69</v>
      </c>
      <c r="C39" s="16" t="s">
        <v>101</v>
      </c>
      <c r="D39" s="50"/>
      <c r="E39" s="16"/>
      <c r="F39" s="15" t="str">
        <f>VLOOKUP(C39,QVLinien21!$A$2:$G$2812,7,FALSE)</f>
        <v>Vallorbe - Le Brassus</v>
      </c>
      <c r="G39" s="15" t="str">
        <f>VLOOKUP(C39,v32_x__2020_06_28[[SLNID]:[Beschreibung]],8,FALSE)</f>
        <v>Vallorbe - Le Brassus {SK}</v>
      </c>
      <c r="I39" s="27" t="s">
        <v>71</v>
      </c>
      <c r="BB39" s="25" t="s">
        <v>52</v>
      </c>
    </row>
    <row r="40" spans="2:54" x14ac:dyDescent="0.2">
      <c r="B40" s="16" t="s">
        <v>69</v>
      </c>
      <c r="C40" s="16" t="s">
        <v>102</v>
      </c>
      <c r="D40" s="50"/>
      <c r="E40" s="16"/>
      <c r="F40" s="15" t="str">
        <f>VLOOKUP(C40,QVLinien21!$A$2:$G$2812,7,FALSE)</f>
        <v>Lausanne - Renens VD - Cossonay-Penthalaz - (tous les trains)</v>
      </c>
      <c r="G40" s="15" t="str">
        <f>VLOOKUP(C40,v32_x__2020_06_28[[SLNID]:[Beschreibung]],8,FALSE)</f>
        <v>Lausanne - Renens VD - Cossonay-Penthalaz (tous les trains) {SK}</v>
      </c>
      <c r="I40" s="27" t="s">
        <v>71</v>
      </c>
      <c r="BB40" s="25" t="s">
        <v>52</v>
      </c>
    </row>
    <row r="41" spans="2:54" x14ac:dyDescent="0.2">
      <c r="B41" s="16" t="s">
        <v>69</v>
      </c>
      <c r="C41" s="16" t="s">
        <v>103</v>
      </c>
      <c r="D41" s="50"/>
      <c r="E41" s="16"/>
      <c r="F41" s="15" t="str">
        <f>VLOOKUP(C41,QVLinien21!$A$2:$G$2812,7,FALSE)</f>
        <v>Lausanne - Yverdon-les-Bains - Neuchâtel - Biel/Bienne (RER Vaud, - lignes S1, S5)</v>
      </c>
      <c r="G41" s="15" t="str">
        <f>VLOOKUP(C41,v32_x__2020_06_28[[SLNID]:[Beschreibung]],8,FALSE)</f>
        <v>Lausanne - Yverdon-les-Bains - Neuchâtel - Biel/Bienne {SK}&lt;br/&gt;(RER Vaud, lignes S1, S5) {SK}</v>
      </c>
      <c r="I41" s="27" t="s">
        <v>71</v>
      </c>
      <c r="BB41" s="25" t="s">
        <v>52</v>
      </c>
    </row>
    <row r="42" spans="2:54" x14ac:dyDescent="0.2">
      <c r="B42" s="16" t="s">
        <v>69</v>
      </c>
      <c r="C42" s="16" t="s">
        <v>104</v>
      </c>
      <c r="D42" s="50"/>
      <c r="E42" s="16"/>
      <c r="F42" s="15" t="str">
        <f>VLOOKUP(C42,QVLinien21!$A$2:$G$2812,7,FALSE)</f>
        <v>Orbe - Chavornay</v>
      </c>
      <c r="G42" s="15" t="str">
        <f>VLOOKUP(C42,v32_x__2020_06_28[[SLNID]:[Beschreibung]],8,FALSE)</f>
        <v>Orbe - Chavornay {SK}</v>
      </c>
      <c r="I42" s="27" t="s">
        <v>71</v>
      </c>
      <c r="BB42" s="25" t="s">
        <v>52</v>
      </c>
    </row>
    <row r="43" spans="2:54" x14ac:dyDescent="0.2">
      <c r="B43" s="16" t="s">
        <v>69</v>
      </c>
      <c r="C43" s="16" t="s">
        <v>105</v>
      </c>
      <c r="D43" s="50"/>
      <c r="E43" s="16"/>
      <c r="F43" s="15" t="str">
        <f>VLOOKUP(C43,QVLinien21!$A$2:$G$2812,7,FALSE)</f>
        <v>Ste-Croix - Yverdon-les-Bains</v>
      </c>
      <c r="G43" s="15" t="str">
        <f>VLOOKUP(C43,v32_x__2020_06_28[[SLNID]:[Beschreibung]],8,FALSE)</f>
        <v>Ste-Croix - Yverdon-les-Bains {SK}</v>
      </c>
      <c r="I43" s="27" t="s">
        <v>71</v>
      </c>
      <c r="BB43" s="25" t="s">
        <v>52</v>
      </c>
    </row>
    <row r="44" spans="2:54" x14ac:dyDescent="0.2">
      <c r="B44" s="16" t="s">
        <v>69</v>
      </c>
      <c r="C44" s="16" t="s">
        <v>106</v>
      </c>
      <c r="D44" s="50"/>
      <c r="E44" s="16"/>
      <c r="F44" s="15" t="str">
        <f>VLOOKUP(C44,QVLinien21!$A$2:$G$2812,7,FALSE)</f>
        <v>Neuchâtel - Areuse - Boudry</v>
      </c>
      <c r="G44" s="15" t="str">
        <f>VLOOKUP(C44,v32_x__2020_06_28[[SLNID]:[Beschreibung]],8,FALSE)</f>
        <v>Neuchâtel - Areuse - Boudry (Ligne 215) {SK}</v>
      </c>
      <c r="I44" s="27" t="s">
        <v>71</v>
      </c>
      <c r="BB44" s="25" t="s">
        <v>52</v>
      </c>
    </row>
    <row r="45" spans="2:54" x14ac:dyDescent="0.2">
      <c r="B45" s="16" t="s">
        <v>69</v>
      </c>
      <c r="C45" s="16" t="s">
        <v>107</v>
      </c>
      <c r="D45" s="50"/>
      <c r="E45" s="16"/>
      <c r="F45" s="15" t="str">
        <f>VLOOKUP(C45,QVLinien21!$A$2:$G$2812,7,FALSE)</f>
        <v>Frasne/Buttes - Fleurier - Travers - Neuchâtel</v>
      </c>
      <c r="G45" s="15" t="str">
        <f>VLOOKUP(C45,v32_x__2020_06_28[[SLNID]:[Beschreibung]],8,FALSE)</f>
        <v>Frasne/Buttes - Fleurier - Travers - Neuchâtel {SK}</v>
      </c>
      <c r="I45" s="27" t="s">
        <v>71</v>
      </c>
      <c r="BB45" s="25" t="s">
        <v>52</v>
      </c>
    </row>
    <row r="46" spans="2:54" x14ac:dyDescent="0.2">
      <c r="B46" s="16" t="s">
        <v>69</v>
      </c>
      <c r="C46" s="16" t="s">
        <v>108</v>
      </c>
      <c r="D46" s="50"/>
      <c r="E46" s="16"/>
      <c r="F46" s="15" t="str">
        <f>VLOOKUP(C46,QVLinien21!$A$2:$G$2812,7,FALSE)</f>
        <v>Les Ponts-de-Martel - La Chaux-de-Fonds</v>
      </c>
      <c r="G46" s="15" t="str">
        <f>VLOOKUP(C46,v32_x__2020_06_28[[SLNID]:[Beschreibung]],8,FALSE)</f>
        <v>Les Ponts-de-Martel - La Chaux-de-Fonds {SK}</v>
      </c>
      <c r="I46" s="27" t="s">
        <v>71</v>
      </c>
      <c r="BB46" s="25" t="s">
        <v>52</v>
      </c>
    </row>
    <row r="47" spans="2:54" x14ac:dyDescent="0.2">
      <c r="B47" s="16" t="s">
        <v>69</v>
      </c>
      <c r="C47" s="16" t="s">
        <v>109</v>
      </c>
      <c r="D47" s="50"/>
      <c r="E47" s="16"/>
      <c r="F47" s="15" t="str">
        <f>VLOOKUP(C47,QVLinien21!$A$2:$G$2812,7,FALSE)</f>
        <v>Col-des-Roches - Le Locle - La Chaux-de-Fonds - Neuchâtel</v>
      </c>
      <c r="G47" s="15" t="str">
        <f>VLOOKUP(C47,v32_x__2020_06_28[[SLNID]:[Beschreibung]],8,FALSE)</f>
        <v>Col-des-Roches - Le Locle - La Chaux-de-Fonds - Neuchâtel {SK}</v>
      </c>
      <c r="I47" s="27" t="s">
        <v>71</v>
      </c>
      <c r="BB47" s="25" t="s">
        <v>52</v>
      </c>
    </row>
    <row r="48" spans="2:54" x14ac:dyDescent="0.2">
      <c r="B48" s="16" t="s">
        <v>69</v>
      </c>
      <c r="C48" s="16" t="s">
        <v>110</v>
      </c>
      <c r="D48" s="50"/>
      <c r="E48" s="16"/>
      <c r="F48" s="15" t="str">
        <f>VLOOKUP(C48,QVLinien21!$A$2:$G$2812,7,FALSE)</f>
        <v>Les Brenets - Le Locle</v>
      </c>
      <c r="G48" s="15" t="str">
        <f>VLOOKUP(C48,v32_x__2020_06_28[[SLNID]:[Beschreibung]],8,FALSE)</f>
        <v>Les Brenets - Le Locle {SK}</v>
      </c>
      <c r="I48" s="27" t="s">
        <v>71</v>
      </c>
      <c r="BB48" s="25" t="s">
        <v>52</v>
      </c>
    </row>
    <row r="49" spans="2:54" x14ac:dyDescent="0.2">
      <c r="B49" s="16" t="s">
        <v>69</v>
      </c>
      <c r="C49" s="16" t="s">
        <v>111</v>
      </c>
      <c r="D49" s="50"/>
      <c r="E49" s="16"/>
      <c r="F49" s="15" t="str">
        <f>VLOOKUP(C49,QVLinien21!$A$2:$G$2812,7,FALSE)</f>
        <v>La Chaux-de-Fonds - St-Imier - Sonceboz - Biel/Bienne</v>
      </c>
      <c r="G49" s="15" t="str">
        <f>VLOOKUP(C49,v32_x__2020_06_28[[SLNID]:[Beschreibung]],8,FALSE)</f>
        <v>La Chaux-de-Fonds - St-Imier - Sonceboz - Biel/Bienne {SK}</v>
      </c>
      <c r="I49" s="27" t="s">
        <v>71</v>
      </c>
      <c r="BB49" s="25" t="s">
        <v>52</v>
      </c>
    </row>
    <row r="50" spans="2:54" x14ac:dyDescent="0.2">
      <c r="B50" s="16" t="s">
        <v>69</v>
      </c>
      <c r="C50" s="16" t="s">
        <v>112</v>
      </c>
      <c r="D50" s="50"/>
      <c r="E50" s="16"/>
      <c r="F50" s="15" t="str">
        <f>VLOOKUP(C50,QVLinien21!$A$2:$G$2812,7,FALSE)</f>
        <v>Moutier - Tavannes - Sonceboz - Biel/Bienne</v>
      </c>
      <c r="G50" s="15" t="str">
        <f>VLOOKUP(C50,v32_x__2020_06_28[[SLNID]:[Beschreibung]],8,FALSE)</f>
        <v>Moutier - Tavannes - Sonceboz - Biel/Bienne {SK}</v>
      </c>
      <c r="I50" s="27" t="s">
        <v>71</v>
      </c>
      <c r="BB50" s="25" t="s">
        <v>52</v>
      </c>
    </row>
    <row r="51" spans="2:54" x14ac:dyDescent="0.2">
      <c r="B51" s="16" t="s">
        <v>69</v>
      </c>
      <c r="C51" s="16" t="s">
        <v>113</v>
      </c>
      <c r="D51" s="50"/>
      <c r="E51" s="16"/>
      <c r="F51" s="15" t="str">
        <f>VLOOKUP(C51,QVLinien21!$A$2:$G$2812,7,FALSE)</f>
        <v>Biel/Bienne - Moutier - Delémont - Laufen - Basel</v>
      </c>
      <c r="G51" s="15" t="str">
        <f>VLOOKUP(C51,v32_x__2020_06_28[[SLNID]:[Beschreibung]],8,FALSE)</f>
        <v>Biel/Bienne - Moutier - Delémont - Laufen - Basel {SK}</v>
      </c>
      <c r="I51" s="27" t="s">
        <v>71</v>
      </c>
      <c r="BB51" s="25" t="s">
        <v>52</v>
      </c>
    </row>
    <row r="52" spans="2:54" x14ac:dyDescent="0.2">
      <c r="B52" s="16" t="s">
        <v>69</v>
      </c>
      <c r="C52" s="16" t="s">
        <v>114</v>
      </c>
      <c r="D52" s="50"/>
      <c r="E52" s="16"/>
      <c r="F52" s="15" t="str">
        <f>VLOOKUP(C52,QVLinien21!$A$2:$G$2812,7,FALSE)</f>
        <v>Biel/Bienne - Grenchen Nord/Süd - (alle Züge)</v>
      </c>
      <c r="G52" s="15" t="str">
        <f>VLOOKUP(C52,v32_x__2020_06_28[[SLNID]:[Beschreibung]],8,FALSE)</f>
        <v>Biel/Bienne - Grenchen Nord/Süd (alle Züge)</v>
      </c>
      <c r="I52" s="27" t="s">
        <v>71</v>
      </c>
      <c r="BB52" s="25" t="s">
        <v>52</v>
      </c>
    </row>
    <row r="53" spans="2:54" x14ac:dyDescent="0.2">
      <c r="B53" s="16" t="s">
        <v>69</v>
      </c>
      <c r="C53" s="16" t="s">
        <v>115</v>
      </c>
      <c r="D53" s="50"/>
      <c r="E53" s="16"/>
      <c r="F53" s="15" t="str">
        <f>VLOOKUP(C53,QVLinien21!$A$2:$G$2812,7,FALSE)</f>
        <v>La Chaux-de-Fonds - Le Noirmont - Saignelégier - Glovelier</v>
      </c>
      <c r="G53" s="15" t="str">
        <f>VLOOKUP(C53,v32_x__2020_06_28[[SLNID]:[Beschreibung]],8,FALSE)</f>
        <v>La Chaux-de-Fonds - Le Noirmont - Saignelégier - Glovelier {SK}</v>
      </c>
      <c r="I53" s="27" t="s">
        <v>71</v>
      </c>
      <c r="BB53" s="25" t="s">
        <v>52</v>
      </c>
    </row>
    <row r="54" spans="2:54" x14ac:dyDescent="0.2">
      <c r="B54" s="16" t="s">
        <v>69</v>
      </c>
      <c r="C54" s="16" t="s">
        <v>116</v>
      </c>
      <c r="D54" s="50"/>
      <c r="E54" s="16"/>
      <c r="F54" s="15" t="str">
        <f>VLOOKUP(C54,QVLinien21!$A$2:$G$2812,7,FALSE)</f>
        <v>Le Noirmont - Tavannes</v>
      </c>
      <c r="G54" s="15" t="str">
        <f>VLOOKUP(C54,v32_x__2020_06_28[[SLNID]:[Beschreibung]],8,FALSE)</f>
        <v>Le Noirmont - Tavannes {SK}</v>
      </c>
      <c r="I54" s="27" t="s">
        <v>71</v>
      </c>
      <c r="BB54" s="25" t="s">
        <v>52</v>
      </c>
    </row>
    <row r="55" spans="2:54" x14ac:dyDescent="0.2">
      <c r="B55" s="16" t="s">
        <v>69</v>
      </c>
      <c r="C55" s="16" t="s">
        <v>117</v>
      </c>
      <c r="D55" s="50"/>
      <c r="E55" s="16"/>
      <c r="F55" s="15" t="str">
        <f>VLOOKUP(C55,QVLinien21!$A$2:$G$2812,7,FALSE)</f>
        <v>Porrentruy - Bonfol</v>
      </c>
      <c r="G55" s="15" t="str">
        <f>VLOOKUP(C55,v32_x__2020_06_28[[SLNID]:[Beschreibung]],8,FALSE)</f>
        <v>Porrentruy - Bonfol</v>
      </c>
      <c r="I55" s="27" t="s">
        <v>71</v>
      </c>
      <c r="BB55" s="25" t="s">
        <v>52</v>
      </c>
    </row>
    <row r="56" spans="2:54" x14ac:dyDescent="0.2">
      <c r="B56" s="16" t="s">
        <v>69</v>
      </c>
      <c r="C56" s="16" t="s">
        <v>118</v>
      </c>
      <c r="D56" s="50"/>
      <c r="E56" s="16"/>
      <c r="F56" s="15" t="str">
        <f>VLOOKUP(C56,QVLinien21!$A$2:$G$2812,7,FALSE)</f>
        <v>Delle - Boncourt - Porrentruy - Delémont</v>
      </c>
      <c r="G56" s="15" t="str">
        <f>VLOOKUP(C56,v32_x__2020_06_28[[SLNID]:[Beschreibung]],8,FALSE)</f>
        <v>Delle - Boncourt - Porrentruy - Delémont {SK}</v>
      </c>
      <c r="I56" s="27" t="s">
        <v>71</v>
      </c>
      <c r="BB56" s="25" t="s">
        <v>52</v>
      </c>
    </row>
    <row r="57" spans="2:54" x14ac:dyDescent="0.2">
      <c r="B57" s="16" t="s">
        <v>69</v>
      </c>
      <c r="C57" s="16" t="s">
        <v>119</v>
      </c>
      <c r="D57" s="50"/>
      <c r="E57" s="16"/>
      <c r="F57" s="15" t="str">
        <f>VLOOKUP(C57,QVLinien21!$A$2:$G$2812,7,FALSE)</f>
        <v>Lausanne - Puidoux- Palézieux - (tous les trains)</v>
      </c>
      <c r="G57" s="15" t="str">
        <f>VLOOKUP(C57,v32_x__2020_06_28[[SLNID]:[Beschreibung]],8,FALSE)</f>
        <v>Lausanne - Puidoux-Chexbres - Palézieux (tous les trains) {SK}</v>
      </c>
      <c r="I57" s="27" t="s">
        <v>71</v>
      </c>
      <c r="BB57" s="25" t="s">
        <v>52</v>
      </c>
    </row>
    <row r="58" spans="2:54" x14ac:dyDescent="0.2">
      <c r="B58" s="16" t="s">
        <v>69</v>
      </c>
      <c r="C58" s="16" t="s">
        <v>120</v>
      </c>
      <c r="D58" s="50"/>
      <c r="E58" s="16"/>
      <c r="F58" s="15" t="str">
        <f>VLOOKUP(C58,QVLinien21!$A$2:$G$2812,7,FALSE)</f>
        <v>Lausanne - Romont - Fribourg - Bern - (RER Vaud, lignes S5, S7, S9) (RER Fribourg | Freiburg, ligne S40)</v>
      </c>
      <c r="G58" s="15" t="str">
        <f>VLOOKUP(C58,v32_x__2020_06_28[[SLNID]:[Beschreibung]],8,FALSE)</f>
        <v>Lausanne - Romont - Fribourg - Bern (RER Vaud, lignes S4, S5, S9) {SK}&lt;br/&gt;(RER Fribourg | Freiburg, ligne S40) {SK}</v>
      </c>
      <c r="I58" s="27" t="s">
        <v>71</v>
      </c>
      <c r="BB58" s="25" t="s">
        <v>52</v>
      </c>
    </row>
    <row r="59" spans="2:54" x14ac:dyDescent="0.2">
      <c r="B59" s="16" t="s">
        <v>69</v>
      </c>
      <c r="C59" s="16" t="s">
        <v>121</v>
      </c>
      <c r="D59" s="50"/>
      <c r="E59" s="16"/>
      <c r="F59" s="15" t="str">
        <f>VLOOKUP(C59,QVLinien21!$A$2:$G$2812,7,FALSE)</f>
        <v>Lausanne - Palézieux - Payerne - (RER Vaud, lignes S8, S9)</v>
      </c>
      <c r="G59" s="15" t="str">
        <f>VLOOKUP(C59,v32_x__2020_06_28[[SLNID]:[Beschreibung]],8,FALSE)</f>
        <v>Lausanne - Palézieux - Payerne (RER Vaud, ligne S8, S9) {SK}</v>
      </c>
      <c r="I59" s="27" t="s">
        <v>71</v>
      </c>
      <c r="BB59" s="25" t="s">
        <v>52</v>
      </c>
    </row>
    <row r="60" spans="2:54" x14ac:dyDescent="0.2">
      <c r="B60" s="16" t="s">
        <v>69</v>
      </c>
      <c r="C60" s="16" t="s">
        <v>122</v>
      </c>
      <c r="D60" s="50"/>
      <c r="E60" s="16"/>
      <c r="F60" s="15" t="str">
        <f>VLOOKUP(C60,QVLinien21!$A$2:$G$2812,7,FALSE)</f>
        <v>Yverdon-les-Bains - Payerne - Fribourg/Freiburg (RER Fribourg I Freiburg, - ligne S30)</v>
      </c>
      <c r="G60" s="15" t="str">
        <f>VLOOKUP(C60,v32_x__2020_06_28[[SLNID]:[Beschreibung]],8,FALSE)</f>
        <v>Yverdon-les-Bains - Payerne - Fribourg/Freiburg {SK}&lt;br/&gt;(RER Fribourg | Freiburg, ligne S30) {SK}</v>
      </c>
      <c r="I60" s="27" t="s">
        <v>71</v>
      </c>
      <c r="BB60" s="25" t="s">
        <v>52</v>
      </c>
    </row>
    <row r="61" spans="2:54" x14ac:dyDescent="0.2">
      <c r="B61" s="16" t="s">
        <v>69</v>
      </c>
      <c r="C61" s="16" t="s">
        <v>123</v>
      </c>
      <c r="D61" s="50"/>
      <c r="E61" s="16"/>
      <c r="F61" s="15" t="str">
        <f>VLOOKUP(C61,QVLinien21!$A$2:$G$2812,7,FALSE)</f>
        <v>Montbovon - Bulle - Châtel-St-Denis - Palézieux (RER Fribourg | Freiburg, lignes S50, S51)</v>
      </c>
      <c r="G61" s="15" t="str">
        <f>VLOOKUP(C61,v32_x__2020_06_28[[SLNID]:[Beschreibung]],8,FALSE)</f>
        <v>Montbovon - Bulle - Châtel-St-Denis - Palézieux&lt;br/&gt;(RER Fribourg | Freiburg, ligne S50, S60) {SK}</v>
      </c>
      <c r="I61" s="27" t="s">
        <v>71</v>
      </c>
      <c r="BB61" s="25" t="s">
        <v>52</v>
      </c>
    </row>
    <row r="62" spans="2:54" x14ac:dyDescent="0.2">
      <c r="B62" s="16" t="s">
        <v>69</v>
      </c>
      <c r="C62" s="16" t="s">
        <v>124</v>
      </c>
      <c r="D62" s="50"/>
      <c r="E62" s="16"/>
      <c r="F62" s="15" t="str">
        <f>VLOOKUP(C62,QVLinien21!$A$2:$G$2812,7,FALSE)</f>
        <v>Bulle - Romont</v>
      </c>
      <c r="G62" s="15" t="str">
        <f>VLOOKUP(C62,v32_x__2020_06_28[[SLNID]:[Beschreibung]],8,FALSE)</f>
        <v>Bulle - Romont {SK}</v>
      </c>
      <c r="I62" s="27" t="s">
        <v>71</v>
      </c>
      <c r="BB62" s="25" t="s">
        <v>52</v>
      </c>
    </row>
    <row r="63" spans="2:54" x14ac:dyDescent="0.2">
      <c r="B63" s="16" t="s">
        <v>69</v>
      </c>
      <c r="C63" s="16" t="s">
        <v>125</v>
      </c>
      <c r="D63" s="50"/>
      <c r="E63" s="16"/>
      <c r="F63" s="15" t="str">
        <f>VLOOKUP(C63,QVLinien21!$A$2:$G$2812,7,FALSE)</f>
        <v>Neuchâtel - Ins - Murten - Fribourg/Freiburg RER Fribourg | Freiburg, lignes S20, S21)</v>
      </c>
      <c r="G63" s="15" t="str">
        <f>VLOOKUP(C63,v32_x__2020_06_28[[SLNID]:[Beschreibung]],8,FALSE)</f>
        <v>Neuchâtel - Ins - Murten - Fribourg/Freiburg (RER FR, ligne S20, S21) {SK}</v>
      </c>
      <c r="I63" s="27" t="s">
        <v>71</v>
      </c>
      <c r="BB63" s="25" t="s">
        <v>52</v>
      </c>
    </row>
    <row r="64" spans="2:54" x14ac:dyDescent="0.2">
      <c r="B64" s="16" t="s">
        <v>69</v>
      </c>
      <c r="C64" s="16" t="s">
        <v>126</v>
      </c>
      <c r="D64" s="50"/>
      <c r="E64" s="16"/>
      <c r="F64" s="15" t="str">
        <f>VLOOKUP(C64,QVLinien21!$A$2:$G$2812,7,FALSE)</f>
        <v>Bulle - Broc (RER Fribourg | Freiburg, ligne S60)</v>
      </c>
      <c r="G64" s="15" t="str">
        <f>VLOOKUP(C64,v32_x__2020_06_28[[SLNID]:[Beschreibung]],8,FALSE)</f>
        <v>Bulle - Broc&lt;br/&gt;(RER Fribourg | Freiburg, lignes S60) {SK}</v>
      </c>
      <c r="I64" s="27" t="s">
        <v>71</v>
      </c>
      <c r="BB64" s="25" t="s">
        <v>52</v>
      </c>
    </row>
    <row r="65" spans="2:54" x14ac:dyDescent="0.2">
      <c r="B65" s="16" t="s">
        <v>69</v>
      </c>
      <c r="C65" s="16" t="s">
        <v>127</v>
      </c>
      <c r="D65" s="50"/>
      <c r="E65" s="16"/>
      <c r="F65" s="15" t="str">
        <f>VLOOKUP(C65,QVLinien21!$A$2:$G$2812,7,FALSE)</f>
        <v>Biel/Bienne - Täuffelen - Ins</v>
      </c>
      <c r="G65" s="15" t="str">
        <f>VLOOKUP(C65,v32_x__2020_06_28[[SLNID]:[Beschreibung]],8,FALSE)</f>
        <v>Biel/Bienne - Täuffelen - Ins {SK}</v>
      </c>
      <c r="I65" s="27" t="s">
        <v>71</v>
      </c>
      <c r="BB65" s="25" t="s">
        <v>52</v>
      </c>
    </row>
    <row r="66" spans="2:54" x14ac:dyDescent="0.2">
      <c r="B66" s="16" t="s">
        <v>69</v>
      </c>
      <c r="C66" s="16" t="s">
        <v>128</v>
      </c>
      <c r="D66" s="50"/>
      <c r="E66" s="16"/>
      <c r="F66" s="15" t="str">
        <f>VLOOKUP(C66,QVLinien21!$A$2:$G$2812,7,FALSE)</f>
        <v>Kerzers - Lyss - Büren an der Aare</v>
      </c>
      <c r="G66" s="15" t="str">
        <f>VLOOKUP(C66,v32_x__2020_06_28[[SLNID]:[Beschreibung]],8,FALSE)</f>
        <v>Kerzers - Lyss - Büren an der Aare {SK}</v>
      </c>
      <c r="I66" s="27" t="s">
        <v>71</v>
      </c>
      <c r="BB66" s="25" t="s">
        <v>52</v>
      </c>
    </row>
    <row r="67" spans="2:54" x14ac:dyDescent="0.2">
      <c r="B67" s="16" t="s">
        <v>69</v>
      </c>
      <c r="C67" s="16" t="s">
        <v>129</v>
      </c>
      <c r="D67" s="50"/>
      <c r="E67" s="16"/>
      <c r="F67" s="15" t="str">
        <f>VLOOKUP(C67,QVLinien21!$A$2:$G$2812,7,FALSE)</f>
        <v>Bern Europaplatz - Bern - Bern Wankdorf (alle Züge)</v>
      </c>
      <c r="G67" s="15" t="str">
        <f>VLOOKUP(C67,v32_x__2020_06_28[[SLNID]:[Beschreibung]],8,FALSE)</f>
        <v>Bern Europaplatz - Bern - Bern Wankdorf (alle Züge) {SK}</v>
      </c>
      <c r="I67" s="27" t="s">
        <v>71</v>
      </c>
      <c r="BB67" s="25" t="s">
        <v>52</v>
      </c>
    </row>
    <row r="68" spans="2:54" x14ac:dyDescent="0.2">
      <c r="B68" s="16" t="s">
        <v>69</v>
      </c>
      <c r="C68" s="16" t="s">
        <v>130</v>
      </c>
      <c r="D68" s="50"/>
      <c r="E68" s="16"/>
      <c r="F68" s="15" t="str">
        <f>VLOOKUP(C68,QVLinien21!$A$2:$G$2812,7,FALSE)</f>
        <v>Bern - Thun - Spiez - Visp - Brig</v>
      </c>
      <c r="G68" s="15" t="str">
        <f>VLOOKUP(C68,v32_x__2020_06_28[[SLNID]:[Beschreibung]],8,FALSE)</f>
        <v>Bern - Thun - Spiez - Visp - Brig {SK}</v>
      </c>
      <c r="I68" s="27" t="s">
        <v>71</v>
      </c>
      <c r="BB68" s="25" t="s">
        <v>52</v>
      </c>
    </row>
    <row r="69" spans="2:54" x14ac:dyDescent="0.2">
      <c r="B69" s="16" t="s">
        <v>69</v>
      </c>
      <c r="C69" s="16" t="s">
        <v>131</v>
      </c>
      <c r="D69" s="50"/>
      <c r="E69" s="16"/>
      <c r="F69" s="15" t="str">
        <f>VLOOKUP(C69,QVLinien21!$A$2:$G$2812,7,FALSE)</f>
        <v>Fribourg/Freiburg - Bern - Thun (S-Bahn Bern, Linien S1, S2)</v>
      </c>
      <c r="G69" s="15" t="str">
        <f>VLOOKUP(C69,v32_x__2020_06_28[[SLNID]:[Beschreibung]],8,FALSE)</f>
        <v>Fribourg/Freiburg - Bern - Thun (S-Bahn Bern, Linien S1, S2) {SK}</v>
      </c>
      <c r="I69" s="27" t="s">
        <v>71</v>
      </c>
      <c r="BB69" s="25" t="s">
        <v>52</v>
      </c>
    </row>
    <row r="70" spans="2:54" x14ac:dyDescent="0.2">
      <c r="B70" s="16" t="s">
        <v>69</v>
      </c>
      <c r="C70" s="16" t="s">
        <v>132</v>
      </c>
      <c r="D70" s="50"/>
      <c r="E70" s="16"/>
      <c r="F70" s="15" t="str">
        <f>VLOOKUP(C70,QVLinien21!$A$2:$G$2812,7,FALSE)</f>
        <v>Laupen - Bern - Langnau - (S-Bahn Bern, Linie S2)</v>
      </c>
      <c r="G70" s="15" t="str">
        <f>VLOOKUP(C70,v32_x__2020_06_28[[SLNID]:[Beschreibung]],8,FALSE)</f>
        <v>Laupen - Bern - Langnau (S-Bahn Bern, Linie S2) {SK}</v>
      </c>
      <c r="I70" s="27" t="s">
        <v>71</v>
      </c>
      <c r="BB70" s="25" t="s">
        <v>52</v>
      </c>
    </row>
    <row r="71" spans="2:54" x14ac:dyDescent="0.2">
      <c r="B71" s="16" t="s">
        <v>69</v>
      </c>
      <c r="C71" s="16" t="s">
        <v>133</v>
      </c>
      <c r="D71" s="50"/>
      <c r="E71" s="16"/>
      <c r="F71" s="15" t="str">
        <f>VLOOKUP(C71,QVLinien21!$A$2:$G$2812,7,FALSE)</f>
        <v>Biel/Bienne - Lyss - Bern - Belp - Thun (S-Bahn Bern, Linien S3, S31, S4, S44)</v>
      </c>
      <c r="G71" s="15" t="str">
        <f>VLOOKUP(C71,v32_x__2020_06_28[[SLNID]:[Beschreibung]],8,FALSE)</f>
        <v>Biel/Bienne - Lyss - Bern - Belp - Thun {SK}&lt;br/&gt;(S-Bahn Bern, Linien S3, S31, S4, S44)</v>
      </c>
      <c r="I71" s="27" t="s">
        <v>71</v>
      </c>
      <c r="BB71" s="25" t="s">
        <v>52</v>
      </c>
    </row>
    <row r="72" spans="2:54" x14ac:dyDescent="0.2">
      <c r="B72" s="16" t="s">
        <v>69</v>
      </c>
      <c r="C72" s="16" t="s">
        <v>134</v>
      </c>
      <c r="D72" s="50"/>
      <c r="E72" s="16"/>
      <c r="F72" s="15" t="str">
        <f>VLOOKUP(C72,QVLinien21!$A$2:$G$2812,7,FALSE)</f>
        <v>Bern - Burgdorf - Solothurn - (S-Bahn Bern, Linien S4, S44)</v>
      </c>
      <c r="G72" s="15" t="str">
        <f>VLOOKUP(C72,v32_x__2020_06_28[[SLNID]:[Beschreibung]],8,FALSE)</f>
        <v>Bern - Burgdorf - Solothurn (S-Bahn Bern, Linien S4, S44) {SK}</v>
      </c>
      <c r="I72" s="27" t="s">
        <v>71</v>
      </c>
      <c r="BB72" s="25" t="s">
        <v>52</v>
      </c>
    </row>
    <row r="73" spans="2:54" x14ac:dyDescent="0.2">
      <c r="B73" s="16" t="s">
        <v>69</v>
      </c>
      <c r="C73" s="16" t="s">
        <v>135</v>
      </c>
      <c r="D73" s="50"/>
      <c r="E73" s="16"/>
      <c r="F73" s="15" t="str">
        <f>VLOOKUP(C73,QVLinien21!$A$2:$G$2812,7,FALSE)</f>
        <v>Neuchâtel - Ins - Kerzers - Bern (S-Bahn Bern, Linien S5, S51, S52) Payerne - Murten/Morat - Kerzers - Bern</v>
      </c>
      <c r="G73" s="15" t="str">
        <f>VLOOKUP(C73,v32_x__2020_06_28[[SLNID]:[Beschreibung]],8,FALSE)</f>
        <v>Neuchâtel - Ins - Kerzers - Bern {SK}&lt;br/&gt;Payerne - Murten/Morat - Kerzers - Bern (S-Bahn Bern, Linien S5, S51, S52) {SK}</v>
      </c>
      <c r="I73" s="27" t="s">
        <v>71</v>
      </c>
      <c r="BB73" s="25" t="s">
        <v>52</v>
      </c>
    </row>
    <row r="74" spans="2:54" x14ac:dyDescent="0.2">
      <c r="B74" s="16" t="s">
        <v>69</v>
      </c>
      <c r="C74" s="16" t="s">
        <v>136</v>
      </c>
      <c r="D74" s="50"/>
      <c r="E74" s="16"/>
      <c r="F74" s="15" t="str">
        <f>VLOOKUP(C74,QVLinien21!$A$2:$G$2812,7,FALSE)</f>
        <v>Bern - Schwarzenburg - (S-Bahn Bern, Linie S6)</v>
      </c>
      <c r="G74" s="15" t="str">
        <f>VLOOKUP(C74,v32_x__2020_06_28[[SLNID]:[Beschreibung]],8,FALSE)</f>
        <v>Bern - Schwarzenburg (S-Bahn Bern, Linie S6) {SK}</v>
      </c>
      <c r="I74" s="27" t="s">
        <v>71</v>
      </c>
      <c r="BB74" s="25" t="s">
        <v>52</v>
      </c>
    </row>
    <row r="75" spans="2:54" x14ac:dyDescent="0.2">
      <c r="B75" s="16" t="s">
        <v>69</v>
      </c>
      <c r="C75" s="16" t="s">
        <v>137</v>
      </c>
      <c r="D75" s="50"/>
      <c r="E75" s="16"/>
      <c r="F75" s="15" t="str">
        <f>VLOOKUP(C75,QVLinien21!$A$2:$G$2812,7,FALSE)</f>
        <v>Bern - Bolligen - Worb Dorf (S-Bahn Bern, Linie S7)</v>
      </c>
      <c r="G75" s="15" t="str">
        <f>VLOOKUP(C75,v32_x__2020_06_28[[SLNID]:[Beschreibung]],8,FALSE)</f>
        <v>Bern - Bolligen - Worb Dorf (S-Bahn Bern, Linie S7) {SK}</v>
      </c>
      <c r="I75" s="27" t="s">
        <v>71</v>
      </c>
      <c r="BB75" s="25" t="s">
        <v>52</v>
      </c>
    </row>
    <row r="76" spans="2:54" x14ac:dyDescent="0.2">
      <c r="B76" s="16" t="s">
        <v>69</v>
      </c>
      <c r="C76" s="16" t="s">
        <v>138</v>
      </c>
      <c r="D76" s="50"/>
      <c r="E76" s="16"/>
      <c r="F76" s="15" t="str">
        <f>VLOOKUP(C76,QVLinien21!$A$2:$G$2812,7,FALSE)</f>
        <v>Bern - Solothurn (S-Bahn Bern, Linie S8)</v>
      </c>
      <c r="G76" s="15" t="str">
        <f>VLOOKUP(C76,v32_x__2020_06_28[[SLNID]:[Beschreibung]],8,FALSE)</f>
        <v>Bern - Solothurn (S-Bahn Bern, Linie S8) {SK}</v>
      </c>
      <c r="I76" s="27" t="s">
        <v>71</v>
      </c>
      <c r="BB76" s="25" t="s">
        <v>52</v>
      </c>
    </row>
    <row r="77" spans="2:54" x14ac:dyDescent="0.2">
      <c r="B77" s="16" t="s">
        <v>69</v>
      </c>
      <c r="C77" s="16" t="s">
        <v>139</v>
      </c>
      <c r="D77" s="50"/>
      <c r="E77" s="16"/>
      <c r="F77" s="15" t="str">
        <f>VLOOKUP(C77,QVLinien21!$A$2:$G$2812,7,FALSE)</f>
        <v>Bern - Unterzollikofen (S-Bahn Bern, Linie S9)</v>
      </c>
      <c r="G77" s="15" t="str">
        <f>VLOOKUP(C77,v32_x__2020_06_28[[SLNID]:[Beschreibung]],8,FALSE)</f>
        <v>Bern - Unterzollikofen (S-Bahn Bern, Linie S9) {SK}</v>
      </c>
      <c r="I77" s="27" t="s">
        <v>71</v>
      </c>
      <c r="BB77" s="25" t="s">
        <v>52</v>
      </c>
    </row>
    <row r="78" spans="2:54" x14ac:dyDescent="0.2">
      <c r="B78" s="16" t="s">
        <v>69</v>
      </c>
      <c r="C78" s="16" t="s">
        <v>140</v>
      </c>
      <c r="D78" s="50"/>
      <c r="E78" s="16"/>
      <c r="F78" s="15" t="str">
        <f>VLOOKUP(C78,QVLinien21!$A$2:$G$2812,7,FALSE)</f>
        <v>Bern - Thun - Spiez - Interlaken</v>
      </c>
      <c r="G78" s="15" t="str">
        <f>VLOOKUP(C78,v32_x__2020_06_28[[SLNID]:[Beschreibung]],8,FALSE)</f>
        <v>Bern - Thun - Spiez - Interlaken {SK}</v>
      </c>
      <c r="I78" s="27" t="s">
        <v>71</v>
      </c>
      <c r="BB78" s="25" t="s">
        <v>52</v>
      </c>
    </row>
    <row r="79" spans="2:54" x14ac:dyDescent="0.2">
      <c r="B79" s="16" t="s">
        <v>69</v>
      </c>
      <c r="C79" s="16" t="s">
        <v>141</v>
      </c>
      <c r="D79" s="50"/>
      <c r="E79" s="16"/>
      <c r="F79" s="15" t="str">
        <f>VLOOKUP(C79,QVLinien21!$A$2:$G$2812,7,FALSE)</f>
        <v>Interlaken - Lauterbrunnen - Wengen - Kleine Scheidegg - Jungfraujoch</v>
      </c>
      <c r="G79" s="15" t="str">
        <f>VLOOKUP(C79,v32_x__2020_06_28[[SLNID]:[Beschreibung]],8,FALSE)</f>
        <v>Interlaken - Lauterbrunnen - Wengen - Kleine Scheidegg - Jungfraujoch</v>
      </c>
      <c r="I79" s="27" t="s">
        <v>71</v>
      </c>
      <c r="BB79" s="25" t="s">
        <v>52</v>
      </c>
    </row>
    <row r="80" spans="2:54" x14ac:dyDescent="0.2">
      <c r="B80" s="16" t="s">
        <v>69</v>
      </c>
      <c r="C80" s="16" t="s">
        <v>142</v>
      </c>
      <c r="D80" s="50"/>
      <c r="E80" s="16"/>
      <c r="F80" s="15" t="str">
        <f>VLOOKUP(C80,QVLinien21!$A$2:$G$2812,7,FALSE)</f>
        <v>Interlaken - Grindelwald - Kleine Scheidegg - Jungfraujoch</v>
      </c>
      <c r="G80" s="15" t="str">
        <f>VLOOKUP(C80,v32_x__2020_06_28[[SLNID]:[Beschreibung]],8,FALSE)</f>
        <v>Interlaken - Grindelwald - Kleine Scheidegg - Jungfraujoch</v>
      </c>
      <c r="I80" s="27" t="s">
        <v>71</v>
      </c>
      <c r="BB80" s="25" t="s">
        <v>52</v>
      </c>
    </row>
    <row r="81" spans="2:54" x14ac:dyDescent="0.2">
      <c r="B81" s="16" t="s">
        <v>69</v>
      </c>
      <c r="C81" s="16" t="s">
        <v>143</v>
      </c>
      <c r="D81" s="50"/>
      <c r="E81" s="16"/>
      <c r="F81" s="15" t="str">
        <f>VLOOKUP(C81,QVLinien21!$A$2:$G$2812,7,FALSE)</f>
        <v>Grütschalp - Mürren</v>
      </c>
      <c r="G81" s="15" t="str">
        <f>VLOOKUP(C81,v32_x__2020_06_28[[SLNID]:[Beschreibung]],8,FALSE)</f>
        <v>Grütschalp - Mürren {SK}</v>
      </c>
      <c r="I81" s="27" t="s">
        <v>71</v>
      </c>
      <c r="BB81" s="25" t="s">
        <v>52</v>
      </c>
    </row>
    <row r="82" spans="2:54" x14ac:dyDescent="0.2">
      <c r="B82" s="16" t="s">
        <v>69</v>
      </c>
      <c r="C82" s="16" t="s">
        <v>144</v>
      </c>
      <c r="D82" s="50"/>
      <c r="E82" s="16"/>
      <c r="F82" s="15" t="str">
        <f>VLOOKUP(C82,QVLinien21!$A$2:$G$2812,7,FALSE)</f>
        <v>Wilderswil - Schynige Platte</v>
      </c>
      <c r="G82" s="15" t="str">
        <f>VLOOKUP(C82,v32_x__2020_06_28[[SLNID]:[Beschreibung]],8,FALSE)</f>
        <v>Wilderswil - Schynige Platte</v>
      </c>
      <c r="I82" s="27" t="s">
        <v>71</v>
      </c>
      <c r="BB82" s="25" t="s">
        <v>52</v>
      </c>
    </row>
    <row r="83" spans="2:54" x14ac:dyDescent="0.2">
      <c r="B83" s="16" t="s">
        <v>69</v>
      </c>
      <c r="C83" s="16" t="s">
        <v>145</v>
      </c>
      <c r="D83" s="50"/>
      <c r="E83" s="16"/>
      <c r="F83" s="15" t="str">
        <f>VLOOKUP(C83,QVLinien21!$A$2:$G$2812,7,FALSE)</f>
        <v>Spiez - Zweisimmen</v>
      </c>
      <c r="G83" s="15" t="str">
        <f>VLOOKUP(C83,v32_x__2020_06_28[[SLNID]:[Beschreibung]],8,FALSE)</f>
        <v>Spiez - Zweisimmen {SK}</v>
      </c>
      <c r="I83" s="27" t="s">
        <v>71</v>
      </c>
      <c r="BB83" s="25" t="s">
        <v>52</v>
      </c>
    </row>
    <row r="84" spans="2:54" x14ac:dyDescent="0.2">
      <c r="B84" s="16" t="s">
        <v>69</v>
      </c>
      <c r="C84" s="16" t="s">
        <v>146</v>
      </c>
      <c r="D84" s="50"/>
      <c r="E84" s="16"/>
      <c r="F84" s="15" t="str">
        <f>VLOOKUP(C84,QVLinien21!$A$2:$G$2812,7,FALSE)</f>
        <v>Spiez - Lötschberg - Brig</v>
      </c>
      <c r="G84" s="15" t="str">
        <f>VLOOKUP(C84,v32_x__2020_06_28[[SLNID]:[Beschreibung]],8,FALSE)</f>
        <v>Spiez - Lötschberg - Brig {SK}</v>
      </c>
      <c r="I84" s="27" t="s">
        <v>71</v>
      </c>
      <c r="BB84" s="25" t="s">
        <v>52</v>
      </c>
    </row>
    <row r="85" spans="2:54" x14ac:dyDescent="0.2">
      <c r="B85" s="16" t="s">
        <v>69</v>
      </c>
      <c r="C85" s="16" t="s">
        <v>147</v>
      </c>
      <c r="D85" s="50"/>
      <c r="E85" s="16"/>
      <c r="F85" s="15" t="str">
        <f>VLOOKUP(C85,QVLinien21!$A$2:$G$2812,7,FALSE)</f>
        <v>Burgdorf - Konolfingen - Thun</v>
      </c>
      <c r="G85" s="15" t="str">
        <f>VLOOKUP(C85,v32_x__2020_06_28[[SLNID]:[Beschreibung]],8,FALSE)</f>
        <v>Burgdorf - Konolfingen - Thun {SK}</v>
      </c>
      <c r="I85" s="27" t="s">
        <v>71</v>
      </c>
      <c r="BB85" s="25" t="s">
        <v>52</v>
      </c>
    </row>
    <row r="86" spans="2:54" x14ac:dyDescent="0.2">
      <c r="B86" s="16" t="s">
        <v>69</v>
      </c>
      <c r="C86" s="16" t="s">
        <v>148</v>
      </c>
      <c r="D86" s="50"/>
      <c r="E86" s="16"/>
      <c r="F86" s="15" t="str">
        <f>VLOOKUP(C86,QVLinien21!$A$2:$G$2812,7,FALSE)</f>
        <v>Bern - Burgdorf - Langnau/Sumiswald-Grünen (S-Bahn Bern, - Linien S4, S44)</v>
      </c>
      <c r="G86" s="15" t="str">
        <f>VLOOKUP(C86,v32_x__2020_06_28[[SLNID]:[Beschreibung]],8,FALSE)</f>
        <v>Bern - Burgdorf - Langnau/Sumiswald-Grünen (S-Bahn Bern, Linien S4, S44) {SK}</v>
      </c>
      <c r="I86" s="27" t="s">
        <v>71</v>
      </c>
      <c r="BB86" s="25" t="s">
        <v>52</v>
      </c>
    </row>
    <row r="87" spans="2:54" x14ac:dyDescent="0.2">
      <c r="B87" s="16" t="s">
        <v>69</v>
      </c>
      <c r="C87" s="16" t="s">
        <v>149</v>
      </c>
      <c r="D87" s="50"/>
      <c r="E87" s="16"/>
      <c r="F87" s="15" t="str">
        <f>VLOOKUP(C87,QVLinien21!$A$2:$G$2812,7,FALSE)</f>
        <v>Biel/Bienne - Solothurn - Olten</v>
      </c>
      <c r="G87" s="15" t="str">
        <f>VLOOKUP(C87,v32_x__2020_06_28[[SLNID]:[Beschreibung]],8,FALSE)</f>
        <v>Biel/Bienne - Solothurn - Olten {SK}</v>
      </c>
      <c r="I87" s="27" t="s">
        <v>71</v>
      </c>
      <c r="BB87" s="25" t="s">
        <v>52</v>
      </c>
    </row>
    <row r="88" spans="2:54" x14ac:dyDescent="0.2">
      <c r="B88" s="16" t="s">
        <v>69</v>
      </c>
      <c r="C88" s="16" t="s">
        <v>150</v>
      </c>
      <c r="D88" s="50"/>
      <c r="E88" s="16"/>
      <c r="F88" s="15" t="str">
        <f>VLOOKUP(C88,QVLinien21!$A$2:$G$2812,7,FALSE)</f>
        <v>Moutier - Solothurn</v>
      </c>
      <c r="G88" s="15" t="str">
        <f>VLOOKUP(C88,v32_x__2020_06_28[[SLNID]:[Beschreibung]],8,FALSE)</f>
        <v>Moutier - Solothurn {SK}</v>
      </c>
      <c r="I88" s="27" t="s">
        <v>71</v>
      </c>
      <c r="BB88" s="25" t="s">
        <v>52</v>
      </c>
    </row>
    <row r="89" spans="2:54" x14ac:dyDescent="0.2">
      <c r="B89" s="16" t="s">
        <v>69</v>
      </c>
      <c r="C89" s="16" t="s">
        <v>151</v>
      </c>
      <c r="D89" s="50"/>
      <c r="E89" s="16"/>
      <c r="F89" s="15" t="str">
        <f>VLOOKUP(C89,QVLinien21!$A$2:$G$2812,7,FALSE)</f>
        <v>Balsthal - Oensingen</v>
      </c>
      <c r="G89" s="15" t="str">
        <f>VLOOKUP(C89,v32_x__2020_06_28[[SLNID]:[Beschreibung]],8,FALSE)</f>
        <v>Balsthal - Oensingen {SK}</v>
      </c>
      <c r="I89" s="27" t="s">
        <v>71</v>
      </c>
      <c r="BB89" s="25" t="s">
        <v>52</v>
      </c>
    </row>
    <row r="90" spans="2:54" x14ac:dyDescent="0.2">
      <c r="B90" s="16" t="s">
        <v>69</v>
      </c>
      <c r="C90" s="16" t="s">
        <v>152</v>
      </c>
      <c r="D90" s="50"/>
      <c r="E90" s="16"/>
      <c r="F90" s="15" t="str">
        <f>VLOOKUP(C90,QVLinien21!$A$2:$G$2812,7,FALSE)</f>
        <v>Solothurn - Oensingen - Langenthal</v>
      </c>
      <c r="G90" s="15" t="str">
        <f>VLOOKUP(C90,v32_x__2020_06_28[[SLNID]:[Beschreibung]],8,FALSE)</f>
        <v>Solothurn - Oensingen - Langenthal {SK}</v>
      </c>
      <c r="I90" s="27" t="s">
        <v>71</v>
      </c>
      <c r="BB90" s="25" t="s">
        <v>52</v>
      </c>
    </row>
    <row r="91" spans="2:54" x14ac:dyDescent="0.2">
      <c r="B91" s="16" t="s">
        <v>69</v>
      </c>
      <c r="C91" s="16" t="s">
        <v>153</v>
      </c>
      <c r="D91" s="50"/>
      <c r="E91" s="16"/>
      <c r="F91" s="15" t="str">
        <f>VLOOKUP(C91,QVLinien21!$A$2:$G$2812,7,FALSE)</f>
        <v>Langenthal - St. Urban Ziegelei</v>
      </c>
      <c r="G91" s="15" t="str">
        <f>VLOOKUP(C91,v32_x__2020_06_28[[SLNID]:[Beschreibung]],8,FALSE)</f>
        <v>Langenthal - St. Urban Ziegelei {SK}</v>
      </c>
      <c r="I91" s="27" t="s">
        <v>71</v>
      </c>
      <c r="BB91" s="25" t="s">
        <v>52</v>
      </c>
    </row>
    <row r="92" spans="2:54" x14ac:dyDescent="0.2">
      <c r="B92" s="16" t="s">
        <v>69</v>
      </c>
      <c r="C92" s="16" t="s">
        <v>154</v>
      </c>
      <c r="D92" s="50"/>
      <c r="E92" s="16"/>
      <c r="F92" s="15" t="str">
        <f>VLOOKUP(C92,QVLinien21!$A$2:$G$2812,7,FALSE)</f>
        <v>Langnau - Wolhusen - Luzern Langenthal - Wolhusen - Luzern</v>
      </c>
      <c r="G92" s="15" t="str">
        <f>VLOOKUP(C92,v32_x__2020_06_28[[SLNID]:[Beschreibung]],8,FALSE)</f>
        <v>Langenthal - Wolhusen - Luzern {SK}&lt;br/&gt;Langnau - Wolhusen - Luzern {SK}</v>
      </c>
      <c r="I92" s="27" t="s">
        <v>71</v>
      </c>
      <c r="BB92" s="25" t="s">
        <v>52</v>
      </c>
    </row>
    <row r="93" spans="2:54" x14ac:dyDescent="0.2">
      <c r="B93" s="16" t="s">
        <v>69</v>
      </c>
      <c r="C93" s="16" t="s">
        <v>155</v>
      </c>
      <c r="D93" s="50"/>
      <c r="E93" s="16"/>
      <c r="F93" s="15" t="str">
        <f>VLOOKUP(C93,QVLinien21!$A$2:$G$2812,7,FALSE)</f>
        <v>Bern - Olten</v>
      </c>
      <c r="G93" s="15" t="str">
        <f>VLOOKUP(C93,v32_x__2020_06_28[[SLNID]:[Beschreibung]],8,FALSE)</f>
        <v>Bern - Olten {SK}</v>
      </c>
      <c r="I93" s="27" t="s">
        <v>71</v>
      </c>
      <c r="BB93" s="25" t="s">
        <v>52</v>
      </c>
    </row>
    <row r="94" spans="2:54" x14ac:dyDescent="0.2">
      <c r="B94" s="16" t="s">
        <v>69</v>
      </c>
      <c r="C94" s="16" t="s">
        <v>156</v>
      </c>
      <c r="D94" s="50"/>
      <c r="E94" s="16"/>
      <c r="F94" s="15" t="str">
        <f>VLOOKUP(C94,QVLinien21!$A$2:$G$2812,7,FALSE)</f>
        <v>Bern - Luzern</v>
      </c>
      <c r="G94" s="15" t="str">
        <f>VLOOKUP(C94,v32_x__2020_06_28[[SLNID]:[Beschreibung]],8,FALSE)</f>
        <v>Bern - Zofingen - Luzern {SK}</v>
      </c>
      <c r="I94" s="27" t="s">
        <v>71</v>
      </c>
      <c r="BB94" s="25" t="s">
        <v>52</v>
      </c>
    </row>
    <row r="95" spans="2:54" x14ac:dyDescent="0.2">
      <c r="B95" s="16" t="s">
        <v>69</v>
      </c>
      <c r="C95" s="16" t="s">
        <v>157</v>
      </c>
      <c r="D95" s="50"/>
      <c r="E95" s="16"/>
      <c r="F95" s="15" t="str">
        <f>VLOOKUP(C95,QVLinien21!$A$2:$G$2812,7,FALSE)</f>
        <v>Bern - Langnau - Luzern</v>
      </c>
      <c r="G95" s="15" t="str">
        <f>VLOOKUP(C95,v32_x__2020_06_28[[SLNID]:[Beschreibung]],8,FALSE)</f>
        <v>Bern - Langnau - Luzern {SK}</v>
      </c>
      <c r="I95" s="27" t="s">
        <v>71</v>
      </c>
      <c r="BB95" s="25" t="s">
        <v>52</v>
      </c>
    </row>
    <row r="96" spans="2:54" x14ac:dyDescent="0.2">
      <c r="B96" s="16" t="s">
        <v>69</v>
      </c>
      <c r="C96" s="16" t="s">
        <v>158</v>
      </c>
      <c r="D96" s="50"/>
      <c r="E96" s="16"/>
      <c r="F96" s="15" t="str">
        <f>VLOOKUP(C96,QVLinien21!$A$2:$G$2812,7,FALSE)</f>
        <v>Luzern - Brünig - Interlaken</v>
      </c>
      <c r="G96" s="15" t="str">
        <f>VLOOKUP(C96,v32_x__2020_06_28[[SLNID]:[Beschreibung]],8,FALSE)</f>
        <v>Luzern - Brünig - Interlaken {SK}</v>
      </c>
      <c r="I96" s="27" t="s">
        <v>71</v>
      </c>
      <c r="BB96" s="25" t="s">
        <v>52</v>
      </c>
    </row>
    <row r="97" spans="2:54" x14ac:dyDescent="0.2">
      <c r="B97" s="16" t="s">
        <v>69</v>
      </c>
      <c r="C97" s="16" t="s">
        <v>159</v>
      </c>
      <c r="D97" s="50"/>
      <c r="E97" s="16"/>
      <c r="F97" s="15" t="str">
        <f>VLOOKUP(C97,QVLinien21!$A$2:$G$2812,7,FALSE)</f>
        <v>Topzüge GoldenPass Line Luzern - Interlaken - Zweisimmen - Montreux</v>
      </c>
      <c r="G97" s="15" t="str">
        <f>VLOOKUP(C97,v32_x__2020_06_28[[SLNID]:[Beschreibung]],8,FALSE)</f>
        <v>Topzüge GoldenPass Line&lt;br/&gt;Luzern - Interlaken - Zweisimmen - Montreux</v>
      </c>
      <c r="I97" s="27" t="s">
        <v>71</v>
      </c>
      <c r="BB97" s="25" t="s">
        <v>52</v>
      </c>
    </row>
    <row r="98" spans="2:54" x14ac:dyDescent="0.2">
      <c r="B98" s="16" t="s">
        <v>69</v>
      </c>
      <c r="C98" s="16" t="s">
        <v>160</v>
      </c>
      <c r="D98" s="50"/>
      <c r="E98" s="16"/>
      <c r="F98" s="15" t="str">
        <f>VLOOKUP(C98,QVLinien21!$A$2:$G$2812,7,FALSE)</f>
        <v>Luzern - Hergiswil  (alle Züge)</v>
      </c>
      <c r="G98" s="15" t="str">
        <f>VLOOKUP(C98,v32_x__2020_06_28[[SLNID]:[Beschreibung]],8,FALSE)</f>
        <v>Luzern - Hergiswil (alle Züge) {SK}</v>
      </c>
      <c r="I98" s="27" t="s">
        <v>71</v>
      </c>
      <c r="BB98" s="25" t="s">
        <v>52</v>
      </c>
    </row>
    <row r="99" spans="2:54" x14ac:dyDescent="0.2">
      <c r="B99" s="16" t="s">
        <v>69</v>
      </c>
      <c r="C99" s="16" t="s">
        <v>161</v>
      </c>
      <c r="D99" s="50"/>
      <c r="E99" s="16" t="s">
        <v>162</v>
      </c>
      <c r="F99" s="15" t="str">
        <f>VLOOKUP(C99,QVLinien21!$A$2:$G$2812,7,FALSE)</f>
        <v>Matt Bus Hergiswil</v>
      </c>
      <c r="G99" s="15" t="str">
        <f>VLOOKUP(C99,v32_x__2020_06_28[[SLNID]:[Beschreibung]],8,FALSE)</f>
        <v>Matt Bus Hergiswil Bahnhof {BUS}</v>
      </c>
      <c r="H99" s="15">
        <v>60.031999999999996</v>
      </c>
      <c r="I99" s="27" t="s">
        <v>71</v>
      </c>
      <c r="BB99" s="25" t="s">
        <v>52</v>
      </c>
    </row>
    <row r="100" spans="2:54" x14ac:dyDescent="0.2">
      <c r="B100" s="16" t="s">
        <v>69</v>
      </c>
      <c r="C100" s="16" t="s">
        <v>163</v>
      </c>
      <c r="D100" s="50"/>
      <c r="E100" s="16"/>
      <c r="F100" s="15" t="str">
        <f>VLOOKUP(C100,QVLinien21!$A$2:$G$2812,7,FALSE)</f>
        <v>Alpnachstad - Pilatus</v>
      </c>
      <c r="G100" s="15" t="str">
        <f>VLOOKUP(C100,v32_x__2020_06_28[[SLNID]:[Beschreibung]],8,FALSE)</f>
        <v>Alpnachstad - Pilatus</v>
      </c>
      <c r="I100" s="27" t="s">
        <v>71</v>
      </c>
      <c r="BB100" s="25" t="s">
        <v>52</v>
      </c>
    </row>
    <row r="101" spans="2:54" x14ac:dyDescent="0.2">
      <c r="B101" s="16" t="s">
        <v>69</v>
      </c>
      <c r="C101" s="16" t="s">
        <v>164</v>
      </c>
      <c r="D101" s="50"/>
      <c r="E101" s="16"/>
      <c r="F101" s="15" t="str">
        <f>VLOOKUP(C101,QVLinien21!$A$2:$G$2812,7,FALSE)</f>
        <v>Meiringen - Innertkirchen</v>
      </c>
      <c r="G101" s="15" t="str">
        <f>VLOOKUP(C101,v32_x__2020_06_28[[SLNID]:[Beschreibung]],8,FALSE)</f>
        <v>Meiringen - Innertkirchen</v>
      </c>
      <c r="I101" s="27" t="s">
        <v>71</v>
      </c>
      <c r="BB101" s="25" t="s">
        <v>52</v>
      </c>
    </row>
    <row r="102" spans="2:54" x14ac:dyDescent="0.2">
      <c r="B102" s="16" t="s">
        <v>69</v>
      </c>
      <c r="C102" s="16" t="s">
        <v>165</v>
      </c>
      <c r="D102" s="50"/>
      <c r="E102" s="16"/>
      <c r="F102" s="15" t="str">
        <f>VLOOKUP(C102,QVLinien21!$A$2:$G$2812,7,FALSE)</f>
        <v>Brienz - Rothorn</v>
      </c>
      <c r="G102" s="15" t="str">
        <f>VLOOKUP(C102,v32_x__2020_06_28[[SLNID]:[Beschreibung]],8,FALSE)</f>
        <v>Brienz - Rothorn</v>
      </c>
      <c r="I102" s="27" t="s">
        <v>71</v>
      </c>
      <c r="BB102" s="25" t="s">
        <v>52</v>
      </c>
    </row>
    <row r="103" spans="2:54" x14ac:dyDescent="0.2">
      <c r="B103" s="16" t="s">
        <v>69</v>
      </c>
      <c r="C103" s="16" t="s">
        <v>166</v>
      </c>
      <c r="D103" s="50"/>
      <c r="E103" s="16"/>
      <c r="F103" s="15" t="str">
        <f>VLOOKUP(C103,QVLinien21!$A$2:$G$2812,7,FALSE)</f>
        <v>Brienz - Planalp</v>
      </c>
      <c r="G103" s="15" t="str">
        <f>VLOOKUP(C103,v32_x__2020_06_28[[SLNID]:[Beschreibung]],8,FALSE)</f>
        <v>Brienz - Planalp</v>
      </c>
      <c r="I103" s="27" t="s">
        <v>71</v>
      </c>
      <c r="BB103" s="25" t="s">
        <v>52</v>
      </c>
    </row>
    <row r="104" spans="2:54" x14ac:dyDescent="0.2">
      <c r="B104" s="16" t="s">
        <v>69</v>
      </c>
      <c r="C104" s="16" t="s">
        <v>167</v>
      </c>
      <c r="D104" s="50"/>
      <c r="E104" s="16"/>
      <c r="F104" s="15" t="str">
        <f>VLOOKUP(C104,QVLinien21!$A$2:$G$2812,7,FALSE)</f>
        <v>Luzern - Stans - Engelberg</v>
      </c>
      <c r="G104" s="15" t="str">
        <f>VLOOKUP(C104,v32_x__2020_06_28[[SLNID]:[Beschreibung]],8,FALSE)</f>
        <v>Luzern - Stans - Engelberg {SK}</v>
      </c>
      <c r="I104" s="27" t="s">
        <v>71</v>
      </c>
      <c r="BB104" s="25" t="s">
        <v>52</v>
      </c>
    </row>
    <row r="105" spans="2:54" x14ac:dyDescent="0.2">
      <c r="B105" s="16" t="s">
        <v>69</v>
      </c>
      <c r="C105" s="16" t="s">
        <v>168</v>
      </c>
      <c r="D105" s="50"/>
      <c r="E105" s="16"/>
      <c r="F105" s="15" t="str">
        <f>VLOOKUP(C105,QVLinien21!$A$2:$G$2812,7,FALSE)</f>
        <v>Basel SBB - Saint-Louis (Haut-Rhin)</v>
      </c>
      <c r="G105" s="15" t="str">
        <f>VLOOKUP(C105,v32_x__2020_06_28[[SLNID]:[Beschreibung]],8,FALSE)</f>
        <v>Basel SBB - Saint-Louis (Haut-Rhin)</v>
      </c>
      <c r="I105" s="27" t="s">
        <v>71</v>
      </c>
      <c r="BB105" s="25" t="s">
        <v>52</v>
      </c>
    </row>
    <row r="106" spans="2:54" x14ac:dyDescent="0.2">
      <c r="B106" s="16" t="s">
        <v>69</v>
      </c>
      <c r="C106" s="16" t="s">
        <v>169</v>
      </c>
      <c r="D106" s="50"/>
      <c r="E106" s="16"/>
      <c r="F106" s="15" t="str">
        <f>VLOOKUP(C106,QVLinien21!$A$2:$G$2812,7,FALSE)</f>
        <v>Basel SBB - Basel Bad Bf</v>
      </c>
      <c r="G106" s="15" t="str">
        <f>VLOOKUP(C106,v32_x__2020_06_28[[SLNID]:[Beschreibung]],8,FALSE)</f>
        <v>Basel SBB - Basel Bad Bf</v>
      </c>
      <c r="I106" s="27" t="s">
        <v>71</v>
      </c>
      <c r="BB106" s="25" t="s">
        <v>52</v>
      </c>
    </row>
    <row r="107" spans="2:54" x14ac:dyDescent="0.2">
      <c r="B107" s="16" t="s">
        <v>69</v>
      </c>
      <c r="C107" s="16" t="s">
        <v>170</v>
      </c>
      <c r="D107" s="50"/>
      <c r="E107" s="16"/>
      <c r="F107" s="15" t="str">
        <f>VLOOKUP(C107,QVLinien21!$A$2:$G$2812,7,FALSE)</f>
        <v>Basel - Olten</v>
      </c>
      <c r="G107" s="15" t="str">
        <f>VLOOKUP(C107,v32_x__2020_06_28[[SLNID]:[Beschreibung]],8,FALSE)</f>
        <v>Basel - Olten {SK}</v>
      </c>
      <c r="I107" s="27" t="s">
        <v>71</v>
      </c>
      <c r="BB107" s="25" t="s">
        <v>52</v>
      </c>
    </row>
    <row r="108" spans="2:54" x14ac:dyDescent="0.2">
      <c r="B108" s="16" t="s">
        <v>69</v>
      </c>
      <c r="C108" s="16" t="s">
        <v>171</v>
      </c>
      <c r="D108" s="50"/>
      <c r="E108" s="16"/>
      <c r="F108" s="15" t="str">
        <f>VLOOKUP(C108,QVLinien21!$A$2:$G$2812,7,FALSE)</f>
        <v>Basel SBB - Lörrach Hbf - Zell (Wiesental) (S6) Weil am Rhein - Lörrach Hbf - Zell (Wiesental) (S5)</v>
      </c>
      <c r="G108" s="15" t="str">
        <f>VLOOKUP(C108,v32_x__2020_06_28[[SLNID]:[Beschreibung]],8,FALSE)</f>
        <v>Basel SBB - Lörrach Hbf - Zell (Wiesental) (S6) {SK}&lt;br/&gt;Weil am Rhein - Lörrach Hbf - Zell (Wiesental) (S5) {SK}</v>
      </c>
      <c r="I108" s="27" t="s">
        <v>71</v>
      </c>
      <c r="BB108" s="25" t="s">
        <v>52</v>
      </c>
    </row>
    <row r="109" spans="2:54" x14ac:dyDescent="0.2">
      <c r="B109" s="16" t="s">
        <v>69</v>
      </c>
      <c r="C109" s="16" t="s">
        <v>172</v>
      </c>
      <c r="D109" s="50"/>
      <c r="E109" s="16"/>
      <c r="F109" s="15" t="str">
        <f>VLOOKUP(C109,QVLinien21!$A$2:$G$2812,7,FALSE)</f>
        <v>Waldenburg - Liestal (Linie 19)</v>
      </c>
      <c r="G109" s="15" t="str">
        <f>VLOOKUP(C109,v32_x__2020_06_28[[SLNID]:[Beschreibung]],8,FALSE)</f>
        <v>Waldenburg - Liestal (Linie 19) {SK}</v>
      </c>
      <c r="I109" s="27" t="s">
        <v>71</v>
      </c>
      <c r="BB109" s="25" t="s">
        <v>52</v>
      </c>
    </row>
    <row r="110" spans="2:54" x14ac:dyDescent="0.2">
      <c r="B110" s="16" t="s">
        <v>69</v>
      </c>
      <c r="C110" s="16" t="s">
        <v>173</v>
      </c>
      <c r="D110" s="50"/>
      <c r="E110" s="16"/>
      <c r="F110" s="15" t="str">
        <f>VLOOKUP(C110,QVLinien21!$A$2:$G$2812,7,FALSE)</f>
        <v>Sissach - Läufelfingen - Olten</v>
      </c>
      <c r="G110" s="15" t="str">
        <f>VLOOKUP(C110,v32_x__2020_06_28[[SLNID]:[Beschreibung]],8,FALSE)</f>
        <v>Sissach - Läufelfingen - Olten {SK}</v>
      </c>
      <c r="I110" s="27" t="s">
        <v>71</v>
      </c>
      <c r="BB110" s="25" t="s">
        <v>52</v>
      </c>
    </row>
    <row r="111" spans="2:54" x14ac:dyDescent="0.2">
      <c r="B111" s="16" t="s">
        <v>69</v>
      </c>
      <c r="C111" s="16" t="s">
        <v>174</v>
      </c>
      <c r="D111" s="50"/>
      <c r="E111" s="16"/>
      <c r="F111" s="15" t="str">
        <f>VLOOKUP(C111,QVLinien21!$A$2:$G$2812,7,FALSE)</f>
        <v>Dornach - Basel Bahnhof SBB - Rodersdorf - (BLT-Linie 10)</v>
      </c>
      <c r="G111" s="15" t="str">
        <f>VLOOKUP(C111,v32_x__2020_06_28[[SLNID]:[Beschreibung]],8,FALSE)</f>
        <v>Dornach - Basel Bahnhof SBB - Rodersdorf (BLT-Linie 10) {SK}</v>
      </c>
      <c r="I111" s="27" t="s">
        <v>71</v>
      </c>
      <c r="BB111" s="25" t="s">
        <v>52</v>
      </c>
    </row>
    <row r="112" spans="2:54" x14ac:dyDescent="0.2">
      <c r="B112" s="16" t="s">
        <v>69</v>
      </c>
      <c r="C112" s="16" t="s">
        <v>175</v>
      </c>
      <c r="D112" s="50"/>
      <c r="E112" s="16"/>
      <c r="F112" s="15" t="str">
        <f>VLOOKUP(C112,QVLinien21!$A$2:$G$2812,7,FALSE)</f>
        <v>Ettingen - Oberwil - Basel Wiesenplatz (BLT-Linie 17)</v>
      </c>
      <c r="G112" s="15" t="str">
        <f>VLOOKUP(C112,v32_x__2020_06_28[[SLNID]:[Beschreibung]],8,FALSE)</f>
        <v>Ettingen - Oberwil - Basel Wiesenplatz (BLT-Linie 17) {SK}</v>
      </c>
      <c r="I112" s="27" t="s">
        <v>71</v>
      </c>
      <c r="BB112" s="25" t="s">
        <v>52</v>
      </c>
    </row>
    <row r="113" spans="2:54" x14ac:dyDescent="0.2">
      <c r="B113" s="16" t="s">
        <v>69</v>
      </c>
      <c r="C113" s="16" t="s">
        <v>176</v>
      </c>
      <c r="D113" s="50"/>
      <c r="E113" s="16"/>
      <c r="F113" s="15" t="str">
        <f>VLOOKUP(C113,QVLinien21!$A$2:$G$2812,7,FALSE)</f>
        <v>Aesch - Basel Bahnhof SBB - St-Louis Grenze (BLT-Linie 11)</v>
      </c>
      <c r="G113" s="15" t="str">
        <f>VLOOKUP(C113,v32_x__2020_06_28[[SLNID]:[Beschreibung]],8,FALSE)</f>
        <v>Aesch - Basel Bahnhof SBB - St-Louis Grenze (BLT-Linie 11) {SK}</v>
      </c>
      <c r="I113" s="27" t="s">
        <v>71</v>
      </c>
      <c r="BB113" s="25" t="s">
        <v>52</v>
      </c>
    </row>
    <row r="114" spans="2:54" ht="33" x14ac:dyDescent="0.2">
      <c r="B114" s="16" t="s">
        <v>69</v>
      </c>
      <c r="C114" s="16" t="s">
        <v>177</v>
      </c>
      <c r="D114" s="50"/>
      <c r="E114" s="16"/>
      <c r="F114" s="32" t="str">
        <f>VLOOKUP(C114,QVLinien21!$A$2:$G$2812,7,FALSE)</f>
        <v>Reinach Süd - Denkmal - Basel Theater (BLT-Linie E11)</v>
      </c>
      <c r="G114" s="15" t="str">
        <f>VLOOKUP(C114,v32_x__2020_06_28[[SLNID]:[Beschreibung]],8,FALSE)</f>
        <v>Reinach Süd - Denkmal - Basel Theater (BLT-Linie E11) {SK}</v>
      </c>
      <c r="I114" s="27" t="s">
        <v>71</v>
      </c>
      <c r="BB114" s="25" t="s">
        <v>52</v>
      </c>
    </row>
    <row r="115" spans="2:54" ht="33" x14ac:dyDescent="0.2">
      <c r="B115" s="16" t="s">
        <v>69</v>
      </c>
      <c r="C115" s="16" t="s">
        <v>178</v>
      </c>
      <c r="D115" s="50"/>
      <c r="E115" s="16"/>
      <c r="F115" s="32" t="str">
        <f>VLOOKUP(C115,QVLinien21!$A$2:$G$2812,7,FALSE)</f>
        <v>Reinach Süd - Heiliggeistkirche - Basel Theater (BLT-Linie E11)</v>
      </c>
      <c r="G115" s="15" t="str">
        <f>VLOOKUP(C115,v32_x__2020_06_28[[SLNID]:[Beschreibung]],8,FALSE)</f>
        <v>Reinach Süd - Heiliggeistkirche - Basel Theater (BLT-Linie E11) {SK}</v>
      </c>
      <c r="I115" s="27" t="s">
        <v>71</v>
      </c>
      <c r="BB115" s="25" t="s">
        <v>52</v>
      </c>
    </row>
    <row r="116" spans="2:54" x14ac:dyDescent="0.2">
      <c r="B116" s="16" t="s">
        <v>69</v>
      </c>
      <c r="C116" s="16" t="s">
        <v>179</v>
      </c>
      <c r="D116" s="50"/>
      <c r="E116" s="16"/>
      <c r="F116" s="15" t="str">
        <f>VLOOKUP(C116,QVLinien21!$A$2:$G$2812,7,FALSE)</f>
        <v>Olten - Luzern</v>
      </c>
      <c r="G116" s="15" t="str">
        <f>VLOOKUP(C116,v32_x__2020_06_28[[SLNID]:[Beschreibung]],8,FALSE)</f>
        <v>Olten - Luzern {SK}</v>
      </c>
      <c r="I116" s="27" t="s">
        <v>71</v>
      </c>
      <c r="BB116" s="25" t="s">
        <v>52</v>
      </c>
    </row>
    <row r="117" spans="2:54" x14ac:dyDescent="0.2">
      <c r="B117" s="16" t="s">
        <v>69</v>
      </c>
      <c r="C117" s="16" t="s">
        <v>180</v>
      </c>
      <c r="D117" s="50"/>
      <c r="E117" s="16"/>
      <c r="F117" s="15" t="str">
        <f>VLOOKUP(C117,QVLinien21!$A$2:$G$2812,7,FALSE)</f>
        <v>Zofingen - Suhr - Lenzburg</v>
      </c>
      <c r="G117" s="15" t="str">
        <f>VLOOKUP(C117,v32_x__2020_06_28[[SLNID]:[Beschreibung]],8,FALSE)</f>
        <v>Zofingen - Suhr - Lenzburg {SK}</v>
      </c>
      <c r="I117" s="27" t="s">
        <v>71</v>
      </c>
      <c r="BB117" s="25" t="s">
        <v>52</v>
      </c>
    </row>
    <row r="118" spans="2:54" x14ac:dyDescent="0.2">
      <c r="B118" s="16" t="s">
        <v>69</v>
      </c>
      <c r="C118" s="16" t="s">
        <v>181</v>
      </c>
      <c r="D118" s="50"/>
      <c r="E118" s="16"/>
      <c r="F118" s="15" t="str">
        <f>VLOOKUP(C118,QVLinien21!$A$2:$G$2812,7,FALSE)</f>
        <v>Bern - Zürich HB</v>
      </c>
      <c r="G118" s="15" t="e">
        <f>VLOOKUP(C118,v32_x__2020_06_28[[SLNID]:[Beschreibung]],8,FALSE)</f>
        <v>#N/A</v>
      </c>
      <c r="I118" s="27" t="s">
        <v>71</v>
      </c>
      <c r="BB118" s="25" t="s">
        <v>52</v>
      </c>
    </row>
    <row r="119" spans="2:54" x14ac:dyDescent="0.2">
      <c r="B119" s="16" t="s">
        <v>69</v>
      </c>
      <c r="C119" s="16" t="s">
        <v>182</v>
      </c>
      <c r="D119" s="50"/>
      <c r="E119" s="16"/>
      <c r="F119" s="15" t="str">
        <f>VLOOKUP(C119,QVLinien21!$A$2:$G$2812,7,FALSE)</f>
        <v>Basel/Zürich - Gotthard (GBT) - Bellinzona - Milano</v>
      </c>
      <c r="G119" s="15" t="str">
        <f>VLOOKUP(C119,v32_x__2020_06_28[[SLNID]:[Beschreibung]],8,FALSE)</f>
        <v>Luzern - Gotthard - Chiasso {SK}&lt;br/&gt;Zürich - Gotthard - Chiasso {SK}</v>
      </c>
      <c r="I119" s="27" t="s">
        <v>71</v>
      </c>
      <c r="BB119" s="25" t="s">
        <v>52</v>
      </c>
    </row>
    <row r="120" spans="2:54" x14ac:dyDescent="0.2">
      <c r="B120" s="16" t="s">
        <v>69</v>
      </c>
      <c r="C120" s="16" t="s">
        <v>183</v>
      </c>
      <c r="D120" s="50"/>
      <c r="E120" s="16"/>
      <c r="F120" s="15" t="str">
        <f>VLOOKUP(C120,QVLinien21!$A$2:$G$2812,7,FALSE)</f>
        <v>Luzern - Rotkreuz - Arth-Goldau - Erstfeld Baar Lindenpark - Zug - Rotkreuz - Arth-Godlau - Ersfeld</v>
      </c>
      <c r="G120" s="15" t="e">
        <f>VLOOKUP(C120,v32_x__2020_06_28[[SLNID]:[Beschreibung]],8,FALSE)</f>
        <v>#N/A</v>
      </c>
      <c r="I120" s="27" t="s">
        <v>71</v>
      </c>
      <c r="BB120" s="25" t="s">
        <v>52</v>
      </c>
    </row>
    <row r="121" spans="2:54" x14ac:dyDescent="0.2">
      <c r="B121" s="16" t="s">
        <v>69</v>
      </c>
      <c r="C121" s="16" t="s">
        <v>184</v>
      </c>
      <c r="D121" s="50"/>
      <c r="E121" s="16"/>
      <c r="F121" s="15" t="str">
        <f>VLOOKUP(C121,QVLinien21!$A$2:$G$2812,7,FALSE)</f>
        <v>Arth-Goldau - Rigi</v>
      </c>
      <c r="G121" s="15" t="str">
        <f>VLOOKUP(C121,v32_x__2020_06_28[[SLNID]:[Beschreibung]],8,FALSE)</f>
        <v>Arth-Goldau - Rigi</v>
      </c>
      <c r="I121" s="27" t="s">
        <v>71</v>
      </c>
      <c r="BB121" s="25" t="s">
        <v>52</v>
      </c>
    </row>
    <row r="122" spans="2:54" x14ac:dyDescent="0.2">
      <c r="B122" s="16" t="s">
        <v>69</v>
      </c>
      <c r="C122" s="16" t="s">
        <v>185</v>
      </c>
      <c r="D122" s="50"/>
      <c r="E122" s="16"/>
      <c r="F122" s="15" t="str">
        <f>VLOOKUP(C122,QVLinien21!$A$2:$G$2812,7,FALSE)</f>
        <v>Vitznau - Rigi</v>
      </c>
      <c r="G122" s="15" t="str">
        <f>VLOOKUP(C122,v32_x__2020_06_28[[SLNID]:[Beschreibung]],8,FALSE)</f>
        <v>Vitznau - Rigi</v>
      </c>
      <c r="I122" s="27" t="s">
        <v>71</v>
      </c>
      <c r="BB122" s="25" t="s">
        <v>52</v>
      </c>
    </row>
    <row r="123" spans="2:54" x14ac:dyDescent="0.2">
      <c r="B123" s="16" t="s">
        <v>69</v>
      </c>
      <c r="C123" s="16" t="s">
        <v>186</v>
      </c>
      <c r="D123" s="50"/>
      <c r="E123" s="16"/>
      <c r="F123" s="15" t="str">
        <f>VLOOKUP(C123,QVLinien21!$A$2:$G$2812,7,FALSE)</f>
        <v>Realp DFB - Furka - Gletsch - Oberwald</v>
      </c>
      <c r="G123" s="15" t="str">
        <f>VLOOKUP(C123,v32_x__2020_06_28[[SLNID]:[Beschreibung]],8,FALSE)</f>
        <v>Realp DFB - Furka - Gletsch - Oberwald {DL}</v>
      </c>
      <c r="I123" s="27" t="s">
        <v>71</v>
      </c>
      <c r="BB123" s="25" t="s">
        <v>52</v>
      </c>
    </row>
    <row r="124" spans="2:54" x14ac:dyDescent="0.2">
      <c r="B124" s="16" t="s">
        <v>69</v>
      </c>
      <c r="C124" s="16" t="s">
        <v>187</v>
      </c>
      <c r="D124" s="50"/>
      <c r="E124" s="16"/>
      <c r="F124" s="15" t="str">
        <f>VLOOKUP(C124,QVLinien21!$A$2:$G$2812,7,FALSE)</f>
        <v>Locarno - Domodossola (Centovalli)</v>
      </c>
      <c r="G124" s="15" t="str">
        <f>VLOOKUP(C124,v32_x__2020_06_28[[SLNID]:[Beschreibung]],8,FALSE)</f>
        <v>Locarno - Domodossola (Centovalli)</v>
      </c>
      <c r="I124" s="27" t="s">
        <v>71</v>
      </c>
      <c r="BB124" s="25" t="s">
        <v>52</v>
      </c>
    </row>
    <row r="125" spans="2:54" x14ac:dyDescent="0.2">
      <c r="B125" s="16" t="s">
        <v>69</v>
      </c>
      <c r="C125" s="16" t="s">
        <v>188</v>
      </c>
      <c r="D125" s="50"/>
      <c r="E125" s="16"/>
      <c r="F125" s="15" t="str">
        <f>VLOOKUP(C125,QVLinien21!$A$2:$G$2812,7,FALSE)</f>
        <v>Como - Chiasso - Mendrisio - Varese (S40) Bellinzona - Mendrisio - Varese - Malpensa Aeroporto (S50) (Ferrovia - Regionale TILO-Linea S40, S50)</v>
      </c>
      <c r="G125" s="15" t="str">
        <f>VLOOKUP(C125,v32_x__2020_06_28[[SLNID]:[Beschreibung]],8,FALSE)</f>
        <v>Albate-C. - Chiasso - Mendrisio - Varese - Malpensa Aeroporto {SK}&lt;br/&gt;_x000D_
Bellinzona - Mendrisio - Varese - Malpensa Aeroporto {SK}&lt;br/&gt;(Ferrovia Regionale TILO-Linea S40,S50) {SK}</v>
      </c>
      <c r="I125" s="27" t="s">
        <v>71</v>
      </c>
      <c r="BB125" s="25" t="s">
        <v>52</v>
      </c>
    </row>
    <row r="126" spans="2:54" x14ac:dyDescent="0.2">
      <c r="B126" s="16" t="s">
        <v>69</v>
      </c>
      <c r="C126" s="16" t="s">
        <v>189</v>
      </c>
      <c r="D126" s="50"/>
      <c r="E126" s="16"/>
      <c r="F126" s="15" t="str">
        <f>VLOOKUP(C126,QVLinien21!$A$2:$G$2812,7,FALSE)</f>
        <v>Erstfeld - Airolo - Bellinzona - Chiasso - Milano (Ferrovia - Regionale TILO-Linea S10)</v>
      </c>
      <c r="G126" s="15" t="str">
        <f>VLOOKUP(C126,v32_x__2020_06_28[[SLNID]:[Beschreibung]],8,FALSE)</f>
        <v xml:space="preserve">Erstfeld - Airolo - Bellinzona - Chiasso - Milano&lt;br/&gt;(Ferrovia Regionale TILO-Linea S10) {SK} </v>
      </c>
      <c r="I126" s="27" t="s">
        <v>71</v>
      </c>
      <c r="BB126" s="25" t="s">
        <v>52</v>
      </c>
    </row>
    <row r="127" spans="2:54" x14ac:dyDescent="0.2">
      <c r="B127" s="16" t="s">
        <v>69</v>
      </c>
      <c r="C127" s="16" t="s">
        <v>190</v>
      </c>
      <c r="D127" s="50"/>
      <c r="E127" s="16"/>
      <c r="F127" s="15" t="str">
        <f>VLOOKUP(C127,QVLinien21!$A$2:$G$2812,7,FALSE)</f>
        <v>Biasca - Bellinzona - Locarno (Ferrovia Regionale - TILO-Linea S20)</v>
      </c>
      <c r="G127" s="15" t="str">
        <f>VLOOKUP(C127,v32_x__2020_06_28[[SLNID]:[Beschreibung]],8,FALSE)</f>
        <v>Biasca - Bellinzona - Locarno {SK}&lt;br/&gt;(Ferrovia Regionale TILO-Linea S20) {SK}</v>
      </c>
      <c r="I127" s="27" t="s">
        <v>71</v>
      </c>
      <c r="BB127" s="25" t="s">
        <v>52</v>
      </c>
    </row>
    <row r="128" spans="2:54" x14ac:dyDescent="0.2">
      <c r="B128" s="16" t="s">
        <v>69</v>
      </c>
      <c r="C128" s="16" t="s">
        <v>191</v>
      </c>
      <c r="D128" s="50"/>
      <c r="E128" s="16"/>
      <c r="F128" s="15" t="str">
        <f>VLOOKUP(C128,QVLinien21!$A$2:$G$2812,7,FALSE)</f>
        <v>(Bellinzona -) Cadenazzo - Luino - Gallarate (Ferrovia Regionale TILO-Linea S30)</v>
      </c>
      <c r="G128" s="15" t="str">
        <f>VLOOKUP(C128,v32_x__2020_06_28[[SLNID]:[Beschreibung]],8,FALSE)</f>
        <v>Bellinzona - Luino - Gallarate - Malpensa Aeroporto (Ferrovia Regionale TILO-Linea S30) {SK}</v>
      </c>
      <c r="I128" s="27" t="s">
        <v>71</v>
      </c>
      <c r="BB128" s="25" t="s">
        <v>52</v>
      </c>
    </row>
    <row r="129" spans="2:54" x14ac:dyDescent="0.2">
      <c r="B129" s="16" t="s">
        <v>69</v>
      </c>
      <c r="C129" s="16" t="s">
        <v>192</v>
      </c>
      <c r="D129" s="50"/>
      <c r="E129" s="16"/>
      <c r="F129" s="15" t="str">
        <f>VLOOKUP(C129,QVLinien21!$A$2:$G$2812,7,FALSE)</f>
        <v>Lugano - Ponte Tresa (Linea S60)</v>
      </c>
      <c r="G129" s="15" t="str">
        <f>VLOOKUP(C129,v32_x__2020_06_28[[SLNID]:[Beschreibung]],8,FALSE)</f>
        <v>Lugano - Ponte Tresa (Linea S60) {SK}</v>
      </c>
      <c r="I129" s="27" t="s">
        <v>71</v>
      </c>
      <c r="BB129" s="25" t="s">
        <v>52</v>
      </c>
    </row>
    <row r="130" spans="2:54" x14ac:dyDescent="0.2">
      <c r="B130" s="16" t="s">
        <v>69</v>
      </c>
      <c r="C130" s="16" t="s">
        <v>193</v>
      </c>
      <c r="D130" s="50"/>
      <c r="E130" s="16"/>
      <c r="F130" s="15" t="str">
        <f>VLOOKUP(C130,QVLinien21!$A$2:$G$2812,7,FALSE)</f>
        <v>Capolago - Generoso</v>
      </c>
      <c r="G130" s="15" t="str">
        <f>VLOOKUP(C130,v32_x__2020_06_28[[SLNID]:[Beschreibung]],8,FALSE)</f>
        <v>Capolago - Generoso</v>
      </c>
      <c r="I130" s="27" t="s">
        <v>71</v>
      </c>
      <c r="BB130" s="25" t="s">
        <v>52</v>
      </c>
    </row>
    <row r="131" spans="2:54" x14ac:dyDescent="0.2">
      <c r="B131" s="16" t="s">
        <v>69</v>
      </c>
      <c r="C131" s="16" t="s">
        <v>194</v>
      </c>
      <c r="D131" s="50"/>
      <c r="E131" s="16"/>
      <c r="F131" s="15" t="str">
        <f>VLOOKUP(C131,QVLinien21!$A$2:$G$2812,7,FALSE)</f>
        <v>Aarau - Schöftland  (S14)</v>
      </c>
      <c r="G131" s="15" t="str">
        <f>VLOOKUP(C131,v32_x__2020_06_28[[SLNID]:[Beschreibung]],8,FALSE)</f>
        <v>Aarau - Schöftland (S14) {SK}</v>
      </c>
      <c r="I131" s="27" t="s">
        <v>71</v>
      </c>
      <c r="BB131" s="25" t="s">
        <v>52</v>
      </c>
    </row>
    <row r="132" spans="2:54" x14ac:dyDescent="0.2">
      <c r="B132" s="16" t="s">
        <v>69</v>
      </c>
      <c r="C132" s="16" t="s">
        <v>195</v>
      </c>
      <c r="D132" s="50"/>
      <c r="E132" s="16"/>
      <c r="F132" s="15" t="str">
        <f>VLOOKUP(C132,QVLinien21!$A$2:$G$2812,7,FALSE)</f>
        <v>Aarau - Menziken  (S14)</v>
      </c>
      <c r="G132" s="15" t="str">
        <f>VLOOKUP(C132,v32_x__2020_06_28[[SLNID]:[Beschreibung]],8,FALSE)</f>
        <v>Aarau - Menziken (S14) {SK}</v>
      </c>
      <c r="I132" s="27" t="s">
        <v>71</v>
      </c>
      <c r="BB132" s="25" t="s">
        <v>52</v>
      </c>
    </row>
    <row r="133" spans="2:54" x14ac:dyDescent="0.2">
      <c r="B133" s="16" t="s">
        <v>69</v>
      </c>
      <c r="C133" s="16" t="s">
        <v>196</v>
      </c>
      <c r="D133" s="50"/>
      <c r="E133" s="16"/>
      <c r="F133" s="15" t="str">
        <f>VLOOKUP(C133,QVLinien21!$A$2:$G$2812,7,FALSE)</f>
        <v>Olten - Brugg - Baden - Zürich Olten - Aarau - Lenzburg - Zürich</v>
      </c>
      <c r="G133" s="15" t="str">
        <f>VLOOKUP(C133,v32_x__2020_06_28[[SLNID]:[Beschreibung]],8,FALSE)</f>
        <v>Olten - Brugg - Baden - Zürich {SK}&lt;br/&gt;Olten - Aarau - Lenzburg - Zürich {SK}</v>
      </c>
      <c r="I133" s="27" t="s">
        <v>71</v>
      </c>
      <c r="BB133" s="25" t="s">
        <v>52</v>
      </c>
    </row>
    <row r="134" spans="2:54" x14ac:dyDescent="0.2">
      <c r="B134" s="16" t="s">
        <v>69</v>
      </c>
      <c r="C134" s="16" t="s">
        <v>197</v>
      </c>
      <c r="D134" s="50"/>
      <c r="E134" s="16"/>
      <c r="F134" s="15" t="str">
        <f>VLOOKUP(C134,QVLinien21!$A$2:$G$2812,7,FALSE)</f>
        <v>Olten - Lenzburg - Zürich</v>
      </c>
      <c r="G134" s="15" t="str">
        <f>VLOOKUP(C134,v32_x__2020_06_28[[SLNID]:[Beschreibung]],8,FALSE)</f>
        <v>Olten - Lenzburg - Zürich {SK}</v>
      </c>
      <c r="I134" s="27" t="s">
        <v>71</v>
      </c>
      <c r="BB134" s="25" t="s">
        <v>52</v>
      </c>
    </row>
    <row r="135" spans="2:54" x14ac:dyDescent="0.2">
      <c r="B135" s="16" t="s">
        <v>69</v>
      </c>
      <c r="C135" s="16" t="s">
        <v>198</v>
      </c>
      <c r="D135" s="50"/>
      <c r="E135" s="16"/>
      <c r="F135" s="15" t="str">
        <f>VLOOKUP(C135,QVLinien21!$A$2:$G$2812,7,FALSE)</f>
        <v>Brugg - Othmarsingen - Lenzburg</v>
      </c>
      <c r="G135" s="15" t="str">
        <f>VLOOKUP(C135,v32_x__2020_06_28[[SLNID]:[Beschreibung]],8,FALSE)</f>
        <v>Brugg - Othmarsingen - Lenzburg {SK}</v>
      </c>
      <c r="I135" s="27" t="s">
        <v>71</v>
      </c>
      <c r="BB135" s="25" t="s">
        <v>52</v>
      </c>
    </row>
    <row r="136" spans="2:54" x14ac:dyDescent="0.2">
      <c r="B136" s="16" t="s">
        <v>69</v>
      </c>
      <c r="C136" s="16" t="s">
        <v>199</v>
      </c>
      <c r="D136" s="50"/>
      <c r="E136" s="16"/>
      <c r="F136" s="15" t="str">
        <f>VLOOKUP(C136,QVLinien21!$A$2:$G$2812,7,FALSE)</f>
        <v>Aarau - Lenzburg/Othmarsingen - Wohlen - Rotkreuz</v>
      </c>
      <c r="G136" s="15" t="str">
        <f>VLOOKUP(C136,v32_x__2020_06_28[[SLNID]:[Beschreibung]],8,FALSE)</f>
        <v>Aarau - Lenzburg/Othmarsingen - Wohlen - Rotkreuz - Arth-Goldau{SK}</v>
      </c>
      <c r="I136" s="27" t="s">
        <v>71</v>
      </c>
      <c r="BB136" s="25" t="s">
        <v>52</v>
      </c>
    </row>
    <row r="137" spans="2:54" x14ac:dyDescent="0.2">
      <c r="B137" s="16" t="s">
        <v>69</v>
      </c>
      <c r="C137" s="16" t="s">
        <v>200</v>
      </c>
      <c r="D137" s="50"/>
      <c r="E137" s="16"/>
      <c r="F137" s="15" t="str">
        <f>VLOOKUP(C137,QVLinien21!$A$2:$G$2812,7,FALSE)</f>
        <v>Wohlen - Bremgarten - Dietikon (S-Bahn Zürich, - Linie S17)</v>
      </c>
      <c r="G137" s="15" t="str">
        <f>VLOOKUP(C137,v32_x__2020_06_28[[SLNID]:[Beschreibung]],8,FALSE)</f>
        <v>Wohlen - Bremgarten - Dietikon {SK}&lt;br/&gt;(S-Bahn Zürich, Linie S17) {SK}</v>
      </c>
      <c r="I137" s="27" t="s">
        <v>71</v>
      </c>
      <c r="BB137" s="25" t="s">
        <v>52</v>
      </c>
    </row>
    <row r="138" spans="2:54" x14ac:dyDescent="0.2">
      <c r="B138" s="16" t="s">
        <v>69</v>
      </c>
      <c r="C138" s="16" t="s">
        <v>201</v>
      </c>
      <c r="D138" s="50"/>
      <c r="E138" s="16"/>
      <c r="F138" s="15" t="str">
        <f>VLOOKUP(C138,QVLinien21!$A$2:$G$2812,7,FALSE)</f>
        <v>Lenzburg - Luzern</v>
      </c>
      <c r="G138" s="15" t="str">
        <f>VLOOKUP(C138,v32_x__2020_06_28[[SLNID]:[Beschreibung]],8,FALSE)</f>
        <v>Lenzburg - Luzern {SK}</v>
      </c>
      <c r="I138" s="27" t="s">
        <v>71</v>
      </c>
      <c r="BB138" s="25" t="s">
        <v>52</v>
      </c>
    </row>
    <row r="139" spans="2:54" x14ac:dyDescent="0.2">
      <c r="B139" s="16" t="s">
        <v>69</v>
      </c>
      <c r="C139" s="16" t="s">
        <v>202</v>
      </c>
      <c r="D139" s="50"/>
      <c r="E139" s="16"/>
      <c r="F139" s="15" t="str">
        <f>VLOOKUP(C139,QVLinien21!$A$2:$G$2812,7,FALSE)</f>
        <v>Zürich - Zug - Luzern</v>
      </c>
      <c r="G139" s="15" t="str">
        <f>VLOOKUP(C139,v32_x__2020_06_28[[SLNID]:[Beschreibung]],8,FALSE)</f>
        <v>Zürich - Zug - Luzern {SK}</v>
      </c>
      <c r="I139" s="27" t="s">
        <v>71</v>
      </c>
      <c r="BB139" s="25" t="s">
        <v>52</v>
      </c>
    </row>
    <row r="140" spans="2:54" x14ac:dyDescent="0.2">
      <c r="B140" s="16" t="s">
        <v>69</v>
      </c>
      <c r="C140" s="16" t="s">
        <v>203</v>
      </c>
      <c r="D140" s="50"/>
      <c r="E140" s="16"/>
      <c r="F140" s="15" t="str">
        <f>VLOOKUP(C140,QVLinien21!$A$2:$G$2812,7,FALSE)</f>
        <v>Rapperswil - Pfäffikon SZ - (Einsiedeln) - Arth-Goldau</v>
      </c>
      <c r="G140" s="15" t="str">
        <f>VLOOKUP(C140,v32_x__2020_06_28[[SLNID]:[Beschreibung]],8,FALSE)</f>
        <v>Rapperswil - Pfäffikon SZ - (Einsiedeln) - Arth-Goldau {SK}</v>
      </c>
      <c r="I140" s="27" t="s">
        <v>71</v>
      </c>
      <c r="BB140" s="25" t="s">
        <v>52</v>
      </c>
    </row>
    <row r="141" spans="2:54" x14ac:dyDescent="0.2">
      <c r="B141" s="16" t="s">
        <v>69</v>
      </c>
      <c r="C141" s="16" t="s">
        <v>204</v>
      </c>
      <c r="D141" s="50"/>
      <c r="E141" s="16"/>
      <c r="F141" s="15" t="str">
        <f>VLOOKUP(C141,QVLinien21!$A$2:$G$2812,7,FALSE)</f>
        <v>Rapperswil - Pfäffikon SZ (alle Züge)</v>
      </c>
      <c r="G141" s="15" t="str">
        <f>VLOOKUP(C141,v32_x__2020_06_28[[SLNID]:[Beschreibung]],8,FALSE)</f>
        <v>Rapperswil - Pfäffikon SZ (alle Züge) {SK}</v>
      </c>
      <c r="I141" s="27" t="s">
        <v>71</v>
      </c>
      <c r="BB141" s="25" t="s">
        <v>52</v>
      </c>
    </row>
    <row r="142" spans="2:54" x14ac:dyDescent="0.2">
      <c r="B142" s="16" t="s">
        <v>69</v>
      </c>
      <c r="C142" s="16" t="s">
        <v>205</v>
      </c>
      <c r="D142" s="50"/>
      <c r="E142" s="16"/>
      <c r="F142" s="15" t="str">
        <f>VLOOKUP(C142,QVLinien21!$A$2:$G$2812,7,FALSE)</f>
        <v>Wädenswil - (Arth-Goldau) - Einsiedeln</v>
      </c>
      <c r="G142" s="15" t="str">
        <f>VLOOKUP(C142,v32_x__2020_06_28[[SLNID]:[Beschreibung]],8,FALSE)</f>
        <v>Wädenswil - (Arth-Goldau) - Einsiedeln {SK}</v>
      </c>
      <c r="I142" s="27" t="s">
        <v>71</v>
      </c>
      <c r="BB142" s="25" t="s">
        <v>52</v>
      </c>
    </row>
    <row r="143" spans="2:54" x14ac:dyDescent="0.2">
      <c r="B143" s="16" t="s">
        <v>69</v>
      </c>
      <c r="C143" s="16" t="s">
        <v>206</v>
      </c>
      <c r="D143" s="50"/>
      <c r="E143" s="16"/>
      <c r="F143" s="15" t="str">
        <f>VLOOKUP(C143,QVLinien21!$A$2:$G$2812,7,FALSE)</f>
        <v>Basel SBB - Frick - Brugg AG - Zürich HB Basel SBB - Stein-Säckingen - Laufenburg</v>
      </c>
      <c r="G143" s="15" t="str">
        <f>VLOOKUP(C143,v32_x__2020_06_28[[SLNID]:[Beschreibung]],8,FALSE)</f>
        <v>Basel SBB - Frick - Brugg AG - Zürich HB {SK}&lt;br/&gt;Basel SBB - Stein-Säckingen - Laufenburg {SK}</v>
      </c>
      <c r="I143" s="27" t="s">
        <v>71</v>
      </c>
      <c r="BB143" s="25" t="s">
        <v>52</v>
      </c>
    </row>
    <row r="144" spans="2:54" x14ac:dyDescent="0.2">
      <c r="B144" s="16" t="s">
        <v>69</v>
      </c>
      <c r="C144" s="16" t="s">
        <v>207</v>
      </c>
      <c r="D144" s="50"/>
      <c r="E144" s="16"/>
      <c r="F144" s="15" t="str">
        <f>VLOOKUP(C144,QVLinien21!$A$2:$G$2812,7,FALSE)</f>
        <v>Baden - Koblenz - Bad Zurzach Baden - Koblenz - Waldshut</v>
      </c>
      <c r="G144" s="15" t="str">
        <f>VLOOKUP(C144,v32_x__2020_06_28[[SLNID]:[Beschreibung]],8,FALSE)</f>
        <v>Baden - Koblenz - Waldshut {SK}&lt;br/&gt;Baden - Koblenz - Bad Zurzach {SK}</v>
      </c>
      <c r="I144" s="27" t="s">
        <v>71</v>
      </c>
      <c r="BB144" s="25" t="s">
        <v>52</v>
      </c>
    </row>
    <row r="145" spans="2:54" x14ac:dyDescent="0.2">
      <c r="B145" s="16" t="s">
        <v>69</v>
      </c>
      <c r="C145" s="16" t="s">
        <v>208</v>
      </c>
      <c r="D145" s="50"/>
      <c r="E145" s="16"/>
      <c r="F145" s="15" t="str">
        <f>VLOOKUP(C145,QVLinien21!$A$2:$G$2812,7,FALSE)</f>
        <v>Zürich - Regensdorf-Watt - Baden</v>
      </c>
      <c r="G145" s="15" t="str">
        <f>VLOOKUP(C145,v32_x__2020_06_28[[SLNID]:[Beschreibung]],8,FALSE)</f>
        <v>Baden - Regensdorf-Watt - Zürich {SK}</v>
      </c>
      <c r="I145" s="27" t="s">
        <v>71</v>
      </c>
      <c r="BB145" s="25" t="s">
        <v>52</v>
      </c>
    </row>
    <row r="146" spans="2:54" x14ac:dyDescent="0.2">
      <c r="B146" s="16" t="s">
        <v>69</v>
      </c>
      <c r="C146" s="16" t="s">
        <v>209</v>
      </c>
      <c r="D146" s="50"/>
      <c r="E146" s="16"/>
      <c r="F146" s="15" t="str">
        <f>VLOOKUP(C146,QVLinien21!$A$2:$G$2812,7,FALSE)</f>
        <v>Brugg AG - Zürich</v>
      </c>
      <c r="G146" s="15" t="str">
        <f>VLOOKUP(C146,v32_x__2020_06_28[[SLNID]:[Beschreibung]],8,FALSE)</f>
        <v>Brugg AG - Zürich {SK}</v>
      </c>
      <c r="I146" s="27" t="s">
        <v>71</v>
      </c>
      <c r="BB146" s="25" t="s">
        <v>52</v>
      </c>
    </row>
    <row r="147" spans="2:54" x14ac:dyDescent="0.2">
      <c r="B147" s="16" t="s">
        <v>69</v>
      </c>
      <c r="C147" s="16" t="s">
        <v>210</v>
      </c>
      <c r="D147" s="50"/>
      <c r="E147" s="16"/>
      <c r="F147" s="15" t="str">
        <f>VLOOKUP(C147,QVLinien21!$A$2:$G$2812,7,FALSE)</f>
        <v>Zürich - Affoltern am Albis - Zug</v>
      </c>
      <c r="G147" s="15" t="str">
        <f>VLOOKUP(C147,v32_x__2020_06_28[[SLNID]:[Beschreibung]],8,FALSE)</f>
        <v>Zürich - Affoltern am Albis - Zug {SK}</v>
      </c>
      <c r="I147" s="27" t="s">
        <v>71</v>
      </c>
      <c r="BB147" s="25" t="s">
        <v>52</v>
      </c>
    </row>
    <row r="148" spans="2:54" x14ac:dyDescent="0.2">
      <c r="B148" s="16" t="s">
        <v>69</v>
      </c>
      <c r="C148" s="16" t="s">
        <v>211</v>
      </c>
      <c r="D148" s="50"/>
      <c r="E148" s="16"/>
      <c r="F148" s="15" t="str">
        <f>VLOOKUP(C148,QVLinien21!$A$2:$G$2812,7,FALSE)</f>
        <v>Zürich HB - Adliswil - Langnau-Gattikon - Sihlwald (S-Bahn Zürich, Linie S4)</v>
      </c>
      <c r="G148" s="15" t="str">
        <f>VLOOKUP(C148,v32_x__2020_06_28[[SLNID]:[Beschreibung]],8,FALSE)</f>
        <v xml:space="preserve">Zürich HB - Adliswil - Langnau-Gattikon - Sihlwald {SK}(S-Bahn Zürich, Linie S4) </v>
      </c>
      <c r="I148" s="27" t="s">
        <v>71</v>
      </c>
      <c r="BB148" s="25" t="s">
        <v>52</v>
      </c>
    </row>
    <row r="149" spans="2:54" x14ac:dyDescent="0.2">
      <c r="B149" s="16" t="s">
        <v>69</v>
      </c>
      <c r="C149" s="16" t="s">
        <v>212</v>
      </c>
      <c r="D149" s="50"/>
      <c r="E149" s="16"/>
      <c r="F149" s="15" t="str">
        <f>VLOOKUP(C149,QVLinien21!$A$2:$G$2812,7,FALSE)</f>
        <v>Zürich HB - Triemli - Uetliberg (S-Bahn Zürich, Linie S10)</v>
      </c>
      <c r="G149" s="15" t="str">
        <f>VLOOKUP(C149,v32_x__2020_06_28[[SLNID]:[Beschreibung]],8,FALSE)</f>
        <v xml:space="preserve">Zürich HB - Triemli - Uetliberg {SK}&lt;br/&gt;(S-Bahn Zürich, Linie S10) </v>
      </c>
      <c r="I149" s="27" t="s">
        <v>71</v>
      </c>
      <c r="BB149" s="25" t="s">
        <v>52</v>
      </c>
    </row>
    <row r="150" spans="2:54" x14ac:dyDescent="0.2">
      <c r="B150" s="16" t="s">
        <v>69</v>
      </c>
      <c r="C150" s="16" t="s">
        <v>213</v>
      </c>
      <c r="D150" s="50"/>
      <c r="E150" s="16"/>
      <c r="F150" s="15" t="str">
        <f>VLOOKUP(C150,QVLinien21!$A$2:$G$2812,7,FALSE)</f>
        <v>Zürich Wiedikon - Sihlbrugg (Dampfzüge)</v>
      </c>
      <c r="G150" s="15" t="str">
        <f>VLOOKUP(C150,v32_x__2020_06_28[[SLNID]:[Beschreibung]],8,FALSE)</f>
        <v>Zürich Wiedikon - Sihlbrugg (Dampfzüge)</v>
      </c>
      <c r="I150" s="27" t="s">
        <v>71</v>
      </c>
      <c r="BB150" s="25" t="s">
        <v>52</v>
      </c>
    </row>
    <row r="151" spans="2:54" x14ac:dyDescent="0.2">
      <c r="B151" s="16" t="s">
        <v>69</v>
      </c>
      <c r="C151" s="16" t="s">
        <v>214</v>
      </c>
      <c r="D151" s="50"/>
      <c r="E151" s="16"/>
      <c r="F151" s="15" t="str">
        <f>VLOOKUP(C151,QVLinien21!$A$2:$G$2812,7,FALSE)</f>
        <v>Zürich - Thalwil - Ziegelbrücke Zürich - Thalwil - Zug</v>
      </c>
      <c r="G151" s="15" t="str">
        <f>VLOOKUP(C151,v32_x__2020_06_28[[SLNID]:[Beschreibung]],8,FALSE)</f>
        <v>Zürich - Thalwil - Ziegelbrücke {SK}&lt;br/&gt;Zürich - Thalwil - Zug {SK}</v>
      </c>
      <c r="I151" s="27" t="s">
        <v>71</v>
      </c>
      <c r="BB151" s="25" t="s">
        <v>52</v>
      </c>
    </row>
    <row r="152" spans="2:54" x14ac:dyDescent="0.2">
      <c r="B152" s="16" t="s">
        <v>69</v>
      </c>
      <c r="C152" s="16" t="s">
        <v>215</v>
      </c>
      <c r="D152" s="50"/>
      <c r="E152" s="16"/>
      <c r="F152" s="15" t="str">
        <f>VLOOKUP(C152,QVLinien21!$A$2:$G$2812,7,FALSE)</f>
        <v>Zürich - Meilen - Rapperswil</v>
      </c>
      <c r="G152" s="15" t="str">
        <f>VLOOKUP(C152,v32_x__2020_06_28[[SLNID]:[Beschreibung]],8,FALSE)</f>
        <v>Zürich - Meilen - Rapperswil {SK}</v>
      </c>
      <c r="I152" s="27" t="s">
        <v>71</v>
      </c>
      <c r="BB152" s="25" t="s">
        <v>52</v>
      </c>
    </row>
    <row r="153" spans="2:54" x14ac:dyDescent="0.2">
      <c r="B153" s="16" t="s">
        <v>69</v>
      </c>
      <c r="C153" s="16" t="s">
        <v>216</v>
      </c>
      <c r="D153" s="50"/>
      <c r="E153" s="16"/>
      <c r="F153" s="15" t="str">
        <f>VLOOKUP(C153,QVLinien21!$A$2:$G$2812,7,FALSE)</f>
        <v>Zürich Stadelhofen - Forch - Esslingen (S-Bahn Zürich, Linie S18)</v>
      </c>
      <c r="G153" s="15" t="str">
        <f>VLOOKUP(C153,v32_x__2020_06_28[[SLNID]:[Beschreibung]],8,FALSE)</f>
        <v xml:space="preserve">Zürich Stadelhofen - Forch - Esslingen {SK}&lt;br/&gt;(S-Bahn Zürich, Linie S18) </v>
      </c>
      <c r="I153" s="27" t="s">
        <v>71</v>
      </c>
      <c r="BB153" s="25" t="s">
        <v>52</v>
      </c>
    </row>
    <row r="154" spans="2:54" x14ac:dyDescent="0.2">
      <c r="B154" s="16" t="s">
        <v>69</v>
      </c>
      <c r="C154" s="16" t="s">
        <v>217</v>
      </c>
      <c r="D154" s="50"/>
      <c r="E154" s="16"/>
      <c r="F154" s="15" t="str">
        <f>VLOOKUP(C154,QVLinien21!$A$2:$G$2812,7,FALSE)</f>
        <v>Zürich Römerhof - Dolder - (ZVV Linie 25)</v>
      </c>
      <c r="G154" s="15" t="str">
        <f>VLOOKUP(C154,v32_x__2020_06_28[[SLNID]:[Beschreibung]],8,FALSE)</f>
        <v>Zürich Römerhof - Dolder (ZVV Linie 25) {SK}</v>
      </c>
      <c r="I154" s="27" t="s">
        <v>71</v>
      </c>
      <c r="BB154" s="25" t="s">
        <v>52</v>
      </c>
    </row>
    <row r="155" spans="2:54" x14ac:dyDescent="0.2">
      <c r="B155" s="16" t="s">
        <v>69</v>
      </c>
      <c r="C155" s="16" t="s">
        <v>218</v>
      </c>
      <c r="D155" s="50"/>
      <c r="E155" s="16"/>
      <c r="F155" s="15" t="str">
        <f>VLOOKUP(C155,QVLinien21!$A$2:$G$2812,7,FALSE)</f>
        <v>Rapperswil - Ziegelbrücke</v>
      </c>
      <c r="G155" s="15" t="str">
        <f>VLOOKUP(C155,v32_x__2020_06_28[[SLNID]:[Beschreibung]],8,FALSE)</f>
        <v>Rapperswil - Ziegelbrücke {SK}</v>
      </c>
      <c r="I155" s="27" t="s">
        <v>71</v>
      </c>
      <c r="BB155" s="25" t="s">
        <v>52</v>
      </c>
    </row>
    <row r="156" spans="2:54" x14ac:dyDescent="0.2">
      <c r="B156" s="16" t="s">
        <v>69</v>
      </c>
      <c r="C156" s="16" t="s">
        <v>219</v>
      </c>
      <c r="D156" s="50"/>
      <c r="E156" s="16"/>
      <c r="F156" s="15" t="str">
        <f>VLOOKUP(C156,QVLinien21!$A$2:$G$2812,7,FALSE)</f>
        <v>Ziegelbrücke - Linthal</v>
      </c>
      <c r="G156" s="15" t="str">
        <f>VLOOKUP(C156,v32_x__2020_06_28[[SLNID]:[Beschreibung]],8,FALSE)</f>
        <v>Ziegelbrücke - Linthal {SK}</v>
      </c>
      <c r="I156" s="27" t="s">
        <v>71</v>
      </c>
      <c r="BB156" s="25" t="s">
        <v>52</v>
      </c>
    </row>
    <row r="157" spans="2:54" x14ac:dyDescent="0.2">
      <c r="B157" s="16" t="s">
        <v>69</v>
      </c>
      <c r="C157" s="16" t="s">
        <v>220</v>
      </c>
      <c r="D157" s="50"/>
      <c r="E157" s="16"/>
      <c r="F157" s="15" t="str">
        <f>VLOOKUP(C157,QVLinien21!$A$2:$G$2812,7,FALSE)</f>
        <v>Zürich - Uster - Wetzikon - Hinwil Zürich - Uster - Wetzikon - Rapperswil - Pfäffikon SZ</v>
      </c>
      <c r="G157" s="15" t="str">
        <f>VLOOKUP(C157,v32_x__2020_06_28[[SLNID]:[Beschreibung]],8,FALSE)</f>
        <v>Zürich - Uster - Wetzikon - Hinwil {SK}&lt;br/&gt;Zürich - Uster - Wetzikon - Rapperswil - Pfäffikon SZ {SK}</v>
      </c>
      <c r="I157" s="27" t="s">
        <v>71</v>
      </c>
      <c r="BB157" s="25" t="s">
        <v>52</v>
      </c>
    </row>
    <row r="158" spans="2:54" x14ac:dyDescent="0.2">
      <c r="B158" s="16" t="s">
        <v>69</v>
      </c>
      <c r="C158" s="16" t="s">
        <v>221</v>
      </c>
      <c r="D158" s="50"/>
      <c r="E158" s="16"/>
      <c r="F158" s="15" t="str">
        <f>VLOOKUP(C158,QVLinien21!$A$2:$G$2812,7,FALSE)</f>
        <v>Bauma - Hinwil (historische Züge)</v>
      </c>
      <c r="G158" s="15" t="str">
        <f>VLOOKUP(C158,v32_x__2020_06_28[[SLNID]:[Beschreibung]],8,FALSE)</f>
        <v>Bauma - Hinwil (Dampfzüge)</v>
      </c>
      <c r="I158" s="27" t="s">
        <v>71</v>
      </c>
      <c r="BB158" s="25" t="s">
        <v>52</v>
      </c>
    </row>
    <row r="159" spans="2:54" x14ac:dyDescent="0.2">
      <c r="B159" s="16" t="s">
        <v>69</v>
      </c>
      <c r="C159" s="16" t="s">
        <v>222</v>
      </c>
      <c r="D159" s="50"/>
      <c r="E159" s="16"/>
      <c r="F159" s="15" t="str">
        <f>VLOOKUP(C159,QVLinien21!$A$2:$G$2812,7,FALSE)</f>
        <v>Zürich - Winterthur</v>
      </c>
      <c r="G159" s="15" t="str">
        <f>VLOOKUP(C159,v32_x__2020_06_28[[SLNID]:[Beschreibung]],8,FALSE)</f>
        <v>Zürich - Winterthur {SK}</v>
      </c>
      <c r="I159" s="27" t="s">
        <v>71</v>
      </c>
      <c r="BB159" s="25" t="s">
        <v>52</v>
      </c>
    </row>
    <row r="160" spans="2:54" x14ac:dyDescent="0.2">
      <c r="B160" s="16" t="s">
        <v>69</v>
      </c>
      <c r="C160" s="16" t="s">
        <v>223</v>
      </c>
      <c r="D160" s="50"/>
      <c r="E160" s="16"/>
      <c r="F160" s="15" t="str">
        <f>VLOOKUP(C160,QVLinien21!$A$2:$G$2812,7,FALSE)</f>
        <v>Zürich HB - Wallisellen (alle Züge)</v>
      </c>
      <c r="G160" s="15" t="str">
        <f>VLOOKUP(C160,v32_x__2020_06_28[[SLNID]:[Beschreibung]],8,FALSE)</f>
        <v>Zürich HB - Wallisellen (alle Züge) {SK}</v>
      </c>
      <c r="I160" s="27" t="s">
        <v>71</v>
      </c>
      <c r="BB160" s="25" t="s">
        <v>52</v>
      </c>
    </row>
    <row r="161" spans="2:54" x14ac:dyDescent="0.2">
      <c r="B161" s="16" t="s">
        <v>69</v>
      </c>
      <c r="C161" s="16" t="s">
        <v>224</v>
      </c>
      <c r="D161" s="50"/>
      <c r="E161" s="16"/>
      <c r="F161" s="15" t="str">
        <f>VLOOKUP(C161,QVLinien21!$A$2:$G$2812,7,FALSE)</f>
        <v>Zürich HB - Zürich Flughafen - (alle Züge)</v>
      </c>
      <c r="G161" s="15" t="str">
        <f>VLOOKUP(C161,v32_x__2020_06_28[[SLNID]:[Beschreibung]],8,FALSE)</f>
        <v>Zürich HB - Zürich Flughafen {FL} (alle Züge) {SK}</v>
      </c>
      <c r="I161" s="27" t="s">
        <v>71</v>
      </c>
      <c r="BB161" s="25" t="s">
        <v>52</v>
      </c>
    </row>
    <row r="162" spans="2:54" x14ac:dyDescent="0.2">
      <c r="B162" s="16" t="s">
        <v>69</v>
      </c>
      <c r="C162" s="16" t="s">
        <v>225</v>
      </c>
      <c r="D162" s="50"/>
      <c r="E162" s="16"/>
      <c r="F162" s="15" t="str">
        <f>VLOOKUP(C162,QVLinien21!$A$2:$G$2812,7,FALSE)</f>
        <v>Effretikon - Wetzikon</v>
      </c>
      <c r="G162" s="15" t="str">
        <f>VLOOKUP(C162,v32_x__2020_06_28[[SLNID]:[Beschreibung]],8,FALSE)</f>
        <v>Effretikon - Wetzikon {SK}</v>
      </c>
      <c r="I162" s="27" t="s">
        <v>71</v>
      </c>
      <c r="BB162" s="25" t="s">
        <v>52</v>
      </c>
    </row>
    <row r="163" spans="2:54" x14ac:dyDescent="0.2">
      <c r="B163" s="16" t="s">
        <v>69</v>
      </c>
      <c r="C163" s="16" t="s">
        <v>226</v>
      </c>
      <c r="D163" s="50"/>
      <c r="E163" s="16"/>
      <c r="F163" s="15" t="str">
        <f>VLOOKUP(C163,QVLinien21!$A$2:$G$2812,7,FALSE)</f>
        <v>Winterthur - Bauma - Rüti ZH</v>
      </c>
      <c r="G163" s="15" t="str">
        <f>VLOOKUP(C163,v32_x__2020_06_28[[SLNID]:[Beschreibung]],8,FALSE)</f>
        <v>Winterthur - Bauma - Rüti ZH {SK}</v>
      </c>
      <c r="I163" s="27" t="s">
        <v>71</v>
      </c>
      <c r="BB163" s="25" t="s">
        <v>52</v>
      </c>
    </row>
    <row r="164" spans="2:54" x14ac:dyDescent="0.2">
      <c r="B164" s="16" t="s">
        <v>69</v>
      </c>
      <c r="C164" s="16" t="s">
        <v>227</v>
      </c>
      <c r="D164" s="50"/>
      <c r="E164" s="16"/>
      <c r="F164" s="15" t="str">
        <f>VLOOKUP(C164,QVLinien21!$A$2:$G$2812,7,FALSE)</f>
        <v>Schaffhausen - Bülach - Zürich Niederweningen - Oberglatt - Zürich</v>
      </c>
      <c r="G164" s="15" t="str">
        <f>VLOOKUP(C164,v32_x__2020_06_28[[SLNID]:[Beschreibung]],8,FALSE)</f>
        <v>Schaffhausen - Bülach - Zürich {SK}&lt;br/&gt;Niederweningen - Oberglatt - Zürich {SK}</v>
      </c>
      <c r="I164" s="27" t="s">
        <v>71</v>
      </c>
      <c r="BB164" s="25" t="s">
        <v>52</v>
      </c>
    </row>
    <row r="165" spans="2:54" x14ac:dyDescent="0.2">
      <c r="B165" s="16" t="s">
        <v>69</v>
      </c>
      <c r="C165" s="16" t="s">
        <v>228</v>
      </c>
      <c r="D165" s="50"/>
      <c r="E165" s="16"/>
      <c r="F165" s="15" t="str">
        <f>VLOOKUP(C165,QVLinien21!$A$2:$G$2812,7,FALSE)</f>
        <v>Waldshut - Koblenz - Bad Zurzach - Bülach - Winterthur</v>
      </c>
      <c r="G165" s="15" t="str">
        <f>VLOOKUP(C165,v32_x__2020_06_28[[SLNID]:[Beschreibung]],8,FALSE)</f>
        <v>Waldshut - Koblenz - Bad Zurzach - Bülach - Winterthur {SK}</v>
      </c>
      <c r="I165" s="27" t="s">
        <v>71</v>
      </c>
      <c r="BB165" s="25" t="s">
        <v>52</v>
      </c>
    </row>
    <row r="166" spans="2:54" x14ac:dyDescent="0.2">
      <c r="B166" s="16" t="s">
        <v>69</v>
      </c>
      <c r="C166" s="16" t="s">
        <v>229</v>
      </c>
      <c r="D166" s="50"/>
      <c r="E166" s="16"/>
      <c r="F166" s="15" t="str">
        <f>VLOOKUP(C166,QVLinien21!$A$2:$G$2812,7,FALSE)</f>
        <v>Schaffhausen - Winterthur</v>
      </c>
      <c r="G166" s="15" t="str">
        <f>VLOOKUP(C166,v32_x__2020_06_28[[SLNID]:[Beschreibung]],8,FALSE)</f>
        <v>Schaffhausen - Winterthur {SK}</v>
      </c>
      <c r="I166" s="27" t="s">
        <v>71</v>
      </c>
      <c r="BB166" s="25" t="s">
        <v>52</v>
      </c>
    </row>
    <row r="167" spans="2:54" x14ac:dyDescent="0.2">
      <c r="B167" s="16" t="s">
        <v>69</v>
      </c>
      <c r="C167" s="16" t="s">
        <v>230</v>
      </c>
      <c r="D167" s="50"/>
      <c r="E167" s="16"/>
      <c r="F167" s="15" t="str">
        <f>VLOOKUP(C167,QVLinien21!$A$2:$G$2812,7,FALSE)</f>
        <v>Erzingen - Schaffhausen - Singen (Hohentwiel)</v>
      </c>
      <c r="G167" s="15" t="str">
        <f>VLOOKUP(C167,v32_x__2020_06_28[[SLNID]:[Beschreibung]],8,FALSE)</f>
        <v>Erzingen - Schaffhausen - Singen (Hohentwiel){SK}</v>
      </c>
      <c r="I167" s="27" t="s">
        <v>71</v>
      </c>
      <c r="BB167" s="25" t="s">
        <v>52</v>
      </c>
    </row>
    <row r="168" spans="2:54" x14ac:dyDescent="0.2">
      <c r="B168" s="16" t="s">
        <v>69</v>
      </c>
      <c r="C168" s="16" t="s">
        <v>231</v>
      </c>
      <c r="D168" s="50"/>
      <c r="E168" s="16"/>
      <c r="F168" s="15" t="str">
        <f>VLOOKUP(C168,QVLinien21!$A$2:$G$2812,7,FALSE)</f>
        <v>Innenstädtische SBB-Verbindungen Zürich</v>
      </c>
      <c r="G168" s="15" t="str">
        <f>VLOOKUP(C168,v32_x__2020_06_28[[SLNID]:[Beschreibung]],8,FALSE)</f>
        <v>Innenstädtische SBB-Verbindungen Zürich {SK}</v>
      </c>
      <c r="I168" s="27" t="s">
        <v>71</v>
      </c>
      <c r="BB168" s="25" t="s">
        <v>52</v>
      </c>
    </row>
    <row r="169" spans="2:54" x14ac:dyDescent="0.2">
      <c r="B169" s="16" t="s">
        <v>69</v>
      </c>
      <c r="C169" s="16" t="s">
        <v>232</v>
      </c>
      <c r="D169" s="50"/>
      <c r="E169" s="16"/>
      <c r="F169" s="15" t="str">
        <f>VLOOKUP(C169,QVLinien21!$A$2:$G$2812,7,FALSE)</f>
        <v>Schaffhausen - Kreuzlingen - Romanshorn</v>
      </c>
      <c r="G169" s="15" t="str">
        <f>VLOOKUP(C169,v32_x__2020_06_28[[SLNID]:[Beschreibung]],8,FALSE)</f>
        <v>Schaffhausen - Kreuzlingen - Romanshorn {SK}</v>
      </c>
      <c r="I169" s="27" t="s">
        <v>71</v>
      </c>
      <c r="BB169" s="25" t="s">
        <v>52</v>
      </c>
    </row>
    <row r="170" spans="2:54" x14ac:dyDescent="0.2">
      <c r="B170" s="16" t="s">
        <v>69</v>
      </c>
      <c r="C170" s="16" t="s">
        <v>233</v>
      </c>
      <c r="D170" s="50"/>
      <c r="E170" s="16"/>
      <c r="F170" s="15" t="str">
        <f>VLOOKUP(C170,QVLinien21!$A$2:$G$2812,7,FALSE)</f>
        <v>Stein am Rhein - Winterthur</v>
      </c>
      <c r="G170" s="15" t="str">
        <f>VLOOKUP(C170,v32_x__2020_06_28[[SLNID]:[Beschreibung]],8,FALSE)</f>
        <v>Stein am Rhein - Winterthur {SK}</v>
      </c>
      <c r="I170" s="27" t="s">
        <v>71</v>
      </c>
      <c r="BB170" s="25" t="s">
        <v>52</v>
      </c>
    </row>
    <row r="171" spans="2:54" x14ac:dyDescent="0.2">
      <c r="B171" s="16" t="s">
        <v>69</v>
      </c>
      <c r="C171" s="16" t="s">
        <v>234</v>
      </c>
      <c r="D171" s="50"/>
      <c r="E171" s="16"/>
      <c r="F171" s="15" t="str">
        <f>VLOOKUP(C171,QVLinien21!$A$2:$G$2812,7,FALSE)</f>
        <v>Konstanz - Weinfelden</v>
      </c>
      <c r="G171" s="15" t="str">
        <f>VLOOKUP(C171,v32_x__2020_06_28[[SLNID]:[Beschreibung]],8,FALSE)</f>
        <v>Konstanz - Weinfelden {SK}</v>
      </c>
      <c r="I171" s="27" t="s">
        <v>71</v>
      </c>
      <c r="BB171" s="25" t="s">
        <v>52</v>
      </c>
    </row>
    <row r="172" spans="2:54" x14ac:dyDescent="0.2">
      <c r="B172" s="16" t="s">
        <v>69</v>
      </c>
      <c r="C172" s="16" t="s">
        <v>235</v>
      </c>
      <c r="D172" s="50"/>
      <c r="E172" s="16"/>
      <c r="F172" s="15" t="str">
        <f>VLOOKUP(C172,QVLinien21!$A$2:$G$2812,7,FALSE)</f>
        <v>Weinfelden - Wil SG</v>
      </c>
      <c r="G172" s="15" t="str">
        <f>VLOOKUP(C172,v32_x__2020_06_28[[SLNID]:[Beschreibung]],8,FALSE)</f>
        <v>Weinfelden - Wil {SK}</v>
      </c>
      <c r="I172" s="27" t="s">
        <v>71</v>
      </c>
      <c r="BB172" s="25" t="s">
        <v>52</v>
      </c>
    </row>
    <row r="173" spans="2:54" x14ac:dyDescent="0.2">
      <c r="B173" s="16" t="s">
        <v>69</v>
      </c>
      <c r="C173" s="16" t="s">
        <v>236</v>
      </c>
      <c r="D173" s="50"/>
      <c r="E173" s="16"/>
      <c r="F173" s="15" t="str">
        <f>VLOOKUP(C173,QVLinien21!$A$2:$G$2812,7,FALSE)</f>
        <v>Winterthur - Frauenfeld - Romanshorn</v>
      </c>
      <c r="G173" s="15" t="str">
        <f>VLOOKUP(C173,v32_x__2020_06_28[[SLNID]:[Beschreibung]],8,FALSE)</f>
        <v>Zürich HB - Winterthur - Frauenfeld - Romanshorn {SK}</v>
      </c>
      <c r="I173" s="27" t="s">
        <v>71</v>
      </c>
      <c r="BB173" s="25" t="s">
        <v>52</v>
      </c>
    </row>
    <row r="174" spans="2:54" x14ac:dyDescent="0.2">
      <c r="B174" s="16" t="s">
        <v>69</v>
      </c>
      <c r="C174" s="16" t="s">
        <v>237</v>
      </c>
      <c r="D174" s="50"/>
      <c r="E174" s="16"/>
      <c r="F174" s="15" t="str">
        <f>VLOOKUP(C174,QVLinien21!$A$2:$G$2812,7,FALSE)</f>
        <v>Frauenfeld - Wil SG</v>
      </c>
      <c r="G174" s="15" t="str">
        <f>VLOOKUP(C174,v32_x__2020_06_28[[SLNID]:[Beschreibung]],8,FALSE)</f>
        <v>Frauenfeld - Wil {SK}</v>
      </c>
      <c r="I174" s="27" t="s">
        <v>71</v>
      </c>
      <c r="BB174" s="25" t="s">
        <v>52</v>
      </c>
    </row>
    <row r="175" spans="2:54" x14ac:dyDescent="0.2">
      <c r="B175" s="16" t="s">
        <v>69</v>
      </c>
      <c r="C175" s="16" t="s">
        <v>238</v>
      </c>
      <c r="D175" s="50"/>
      <c r="E175" s="16"/>
      <c r="F175" s="15" t="str">
        <f>VLOOKUP(C175,QVLinien21!$A$2:$G$2812,7,FALSE)</f>
        <v>Romanshorn - Rorschach</v>
      </c>
      <c r="G175" s="15" t="str">
        <f>VLOOKUP(C175,v32_x__2020_06_28[[SLNID]:[Beschreibung]],8,FALSE)</f>
        <v>Romanshorn - Rorschach (alle Züge) {SK}</v>
      </c>
      <c r="I175" s="27" t="s">
        <v>71</v>
      </c>
      <c r="BB175" s="25" t="s">
        <v>52</v>
      </c>
    </row>
    <row r="176" spans="2:54" x14ac:dyDescent="0.2">
      <c r="B176" s="16" t="s">
        <v>69</v>
      </c>
      <c r="C176" s="16" t="s">
        <v>239</v>
      </c>
      <c r="D176" s="50"/>
      <c r="E176" s="16"/>
      <c r="F176" s="15" t="str">
        <f>VLOOKUP(C176,QVLinien21!$A$2:$G$2812,7,FALSE)</f>
        <v>Winterthur – St. Gallen</v>
      </c>
      <c r="G176" s="15" t="str">
        <f>VLOOKUP(C176,v32_x__2020_06_28[[SLNID]:[Beschreibung]],8,FALSE)</f>
        <v>Zürich HB - Winterthur - St. Gallen {SK}</v>
      </c>
      <c r="I176" s="27" t="s">
        <v>71</v>
      </c>
      <c r="BB176" s="25" t="s">
        <v>52</v>
      </c>
    </row>
    <row r="177" spans="2:54" x14ac:dyDescent="0.2">
      <c r="B177" s="16" t="s">
        <v>69</v>
      </c>
      <c r="C177" s="16" t="s">
        <v>240</v>
      </c>
      <c r="D177" s="50"/>
      <c r="E177" s="16"/>
      <c r="F177" s="15" t="str">
        <f>VLOOKUP(C177,QVLinien21!$A$2:$G$2812,7,FALSE)</f>
        <v>Weinfelden - St. Gallen</v>
      </c>
      <c r="G177" s="15" t="str">
        <f>VLOOKUP(C177,v32_x__2020_06_28[[SLNID]:[Beschreibung]],8,FALSE)</f>
        <v>Weinfelden - St. Gallen {SK}</v>
      </c>
      <c r="I177" s="27" t="s">
        <v>71</v>
      </c>
      <c r="BB177" s="25" t="s">
        <v>52</v>
      </c>
    </row>
    <row r="178" spans="2:54" x14ac:dyDescent="0.2">
      <c r="B178" s="16" t="s">
        <v>69</v>
      </c>
      <c r="C178" s="16" t="s">
        <v>241</v>
      </c>
      <c r="D178" s="50"/>
      <c r="E178" s="16"/>
      <c r="F178" s="15" t="str">
        <f>VLOOKUP(C178,QVLinien21!$A$2:$G$2812,7,FALSE)</f>
        <v>Wil SG - Nesslau-Neu St. Johann</v>
      </c>
      <c r="G178" s="15" t="str">
        <f>VLOOKUP(C178,v32_x__2020_06_28[[SLNID]:[Beschreibung]],8,FALSE)</f>
        <v>Wil - Nesslau-Neu St. Johann {SK}</v>
      </c>
      <c r="I178" s="27" t="s">
        <v>71</v>
      </c>
      <c r="BB178" s="25" t="s">
        <v>52</v>
      </c>
    </row>
    <row r="179" spans="2:54" x14ac:dyDescent="0.2">
      <c r="B179" s="16" t="s">
        <v>69</v>
      </c>
      <c r="C179" s="16" t="s">
        <v>242</v>
      </c>
      <c r="D179" s="50"/>
      <c r="E179" s="16"/>
      <c r="F179" s="15" t="str">
        <f>VLOOKUP(C179,QVLinien21!$A$2:$G$2812,7,FALSE)</f>
        <v>Gossau SG - Herisau - Appenzell - Wasserauen</v>
      </c>
      <c r="G179" s="15" t="str">
        <f>VLOOKUP(C179,v32_x__2020_06_28[[SLNID]:[Beschreibung]],8,FALSE)</f>
        <v>Gossau SG - Herisau - Appenzell - Wasserauen {SK}</v>
      </c>
      <c r="I179" s="27" t="s">
        <v>71</v>
      </c>
      <c r="BB179" s="25" t="s">
        <v>52</v>
      </c>
    </row>
    <row r="180" spans="2:54" x14ac:dyDescent="0.2">
      <c r="B180" s="16" t="s">
        <v>69</v>
      </c>
      <c r="C180" s="16" t="s">
        <v>243</v>
      </c>
      <c r="D180" s="50"/>
      <c r="E180" s="16"/>
      <c r="F180" s="15" t="str">
        <f>VLOOKUP(C180,QVLinien21!$A$2:$G$2812,7,FALSE)</f>
        <v>Appenzell-Gais-St. Gallen-Speicher-Trogen</v>
      </c>
      <c r="G180" s="15" t="str">
        <f>VLOOKUP(C180,v32_x__2020_06_28[[SLNID]:[Beschreibung]],8,FALSE)</f>
        <v>Appenzell - Gais - St. Gallen - Speicher - Trogen {SK}</v>
      </c>
      <c r="I180" s="27" t="s">
        <v>71</v>
      </c>
      <c r="BB180" s="25" t="s">
        <v>52</v>
      </c>
    </row>
    <row r="181" spans="2:54" x14ac:dyDescent="0.2">
      <c r="B181" s="16" t="s">
        <v>69</v>
      </c>
      <c r="C181" s="16" t="s">
        <v>244</v>
      </c>
      <c r="D181" s="50"/>
      <c r="E181" s="16"/>
      <c r="F181" s="15" t="str">
        <f>VLOOKUP(C181,QVLinien21!$A$2:$G$2812,7,FALSE)</f>
        <v>Gais - Altstätten Stadt</v>
      </c>
      <c r="G181" s="15" t="str">
        <f>VLOOKUP(C181,v32_x__2020_06_28[[SLNID]:[Beschreibung]],8,FALSE)</f>
        <v>Gais - Altstätten Stadt {SK}</v>
      </c>
      <c r="I181" s="27" t="s">
        <v>71</v>
      </c>
      <c r="BB181" s="25" t="s">
        <v>52</v>
      </c>
    </row>
    <row r="182" spans="2:54" x14ac:dyDescent="0.2">
      <c r="B182" s="16" t="s">
        <v>69</v>
      </c>
      <c r="C182" s="16" t="s">
        <v>245</v>
      </c>
      <c r="D182" s="50"/>
      <c r="E182" s="16"/>
      <c r="F182" s="15" t="str">
        <f>VLOOKUP(C182,QVLinien21!$A$2:$G$2812,7,FALSE)</f>
        <v>Rorschach - Heiden</v>
      </c>
      <c r="G182" s="15" t="str">
        <f>VLOOKUP(C182,v32_x__2020_06_28[[SLNID]:[Beschreibung]],8,FALSE)</f>
        <v>Rorschach - Heiden {SK}</v>
      </c>
      <c r="I182" s="27" t="s">
        <v>71</v>
      </c>
      <c r="BB182" s="25" t="s">
        <v>52</v>
      </c>
    </row>
    <row r="183" spans="2:54" x14ac:dyDescent="0.2">
      <c r="B183" s="16" t="s">
        <v>69</v>
      </c>
      <c r="C183" s="16" t="s">
        <v>246</v>
      </c>
      <c r="D183" s="50"/>
      <c r="E183" s="16"/>
      <c r="F183" s="15" t="str">
        <f>VLOOKUP(C183,QVLinien21!$A$2:$G$2812,7,FALSE)</f>
        <v>Rheineck - Walzenhausen</v>
      </c>
      <c r="G183" s="15" t="str">
        <f>VLOOKUP(C183,v32_x__2020_06_28[[SLNID]:[Beschreibung]],8,FALSE)</f>
        <v>Rheineck - Walzenhausen {SK}</v>
      </c>
      <c r="I183" s="27" t="s">
        <v>71</v>
      </c>
      <c r="BB183" s="25" t="s">
        <v>52</v>
      </c>
    </row>
    <row r="184" spans="2:54" x14ac:dyDescent="0.2">
      <c r="B184" s="16" t="s">
        <v>69</v>
      </c>
      <c r="C184" s="16" t="s">
        <v>247</v>
      </c>
      <c r="D184" s="50"/>
      <c r="E184" s="16"/>
      <c r="F184" s="15" t="str">
        <f>VLOOKUP(C184,QVLinien21!$A$2:$G$2812,7,FALSE)</f>
        <v>St. Gallen - Speicher - Trogen</v>
      </c>
      <c r="G184" s="15" t="str">
        <f>VLOOKUP(C184,v32_x__2020_06_28[[SLNID]:[Beschreibung]],8,FALSE)</f>
        <v>St. Gallen - Speicher - Trogen (S12) {SK}</v>
      </c>
      <c r="I184" s="27" t="s">
        <v>71</v>
      </c>
      <c r="BB184" s="25" t="s">
        <v>52</v>
      </c>
    </row>
    <row r="185" spans="2:54" x14ac:dyDescent="0.2">
      <c r="B185" s="16" t="s">
        <v>69</v>
      </c>
      <c r="C185" s="16" t="s">
        <v>248</v>
      </c>
      <c r="D185" s="50"/>
      <c r="E185" s="16"/>
      <c r="F185" s="15" t="str">
        <f>VLOOKUP(C185,QVLinien21!$A$2:$G$2812,7,FALSE)</f>
        <v>Romanshorn - St. Gallen - Wattwil - Rapperswil</v>
      </c>
      <c r="G185" s="15" t="str">
        <f>VLOOKUP(C185,v32_x__2020_06_28[[SLNID]:[Beschreibung]],8,FALSE)</f>
        <v>Romanshorn - St. Gallen - Wattwil - Rapperswil {SK}</v>
      </c>
      <c r="I185" s="27" t="s">
        <v>71</v>
      </c>
      <c r="BB185" s="25" t="s">
        <v>52</v>
      </c>
    </row>
    <row r="186" spans="2:54" x14ac:dyDescent="0.2">
      <c r="B186" s="16" t="s">
        <v>69</v>
      </c>
      <c r="C186" s="16" t="s">
        <v>249</v>
      </c>
      <c r="D186" s="50"/>
      <c r="E186" s="16"/>
      <c r="F186" s="15" t="str">
        <f>VLOOKUP(C186,QVLinien21!$A$2:$G$2812,7,FALSE)</f>
        <v xml:space="preserve">St. Gallen - Rorschach - Buchs SG - Sargans </v>
      </c>
      <c r="G186" s="15" t="str">
        <f>VLOOKUP(C186,v32_x__2020_06_28[[SLNID]:[Beschreibung]],8,FALSE)</f>
        <v>St. Gallen - Rorschach - Buchs SG - Sargans - Chur {SK}</v>
      </c>
      <c r="I186" s="27" t="s">
        <v>71</v>
      </c>
      <c r="BB186" s="25" t="s">
        <v>52</v>
      </c>
    </row>
    <row r="187" spans="2:54" x14ac:dyDescent="0.2">
      <c r="B187" s="16" t="s">
        <v>69</v>
      </c>
      <c r="C187" s="16" t="s">
        <v>250</v>
      </c>
      <c r="D187" s="50"/>
      <c r="E187" s="16"/>
      <c r="F187" s="15" t="str">
        <f>VLOOKUP(C187,QVLinien21!$A$2:$G$2812,7,FALSE)</f>
        <v>Wil SG - St. Gallen/Herisau - St. Gallen - Altstätten SG (alle Züge)</v>
      </c>
      <c r="G187" s="15" t="str">
        <f>VLOOKUP(C187,v32_x__2020_06_28[[SLNID]:[Beschreibung]],8,FALSE)</f>
        <v>Wil SG - St. Gallen/Herisau - St. Gallen - Altstätten SG (alle Züge) {SK}</v>
      </c>
      <c r="I187" s="27" t="s">
        <v>71</v>
      </c>
      <c r="BB187" s="25" t="s">
        <v>52</v>
      </c>
    </row>
    <row r="188" spans="2:54" x14ac:dyDescent="0.2">
      <c r="B188" s="16" t="s">
        <v>69</v>
      </c>
      <c r="C188" s="16" t="s">
        <v>251</v>
      </c>
      <c r="D188" s="50"/>
      <c r="E188" s="16"/>
      <c r="F188" s="15" t="str">
        <f>VLOOKUP(C188,QVLinien21!$A$2:$G$2812,7,FALSE)</f>
        <v>Zürich HB - Ziegelbrücke - Sargans - Chur</v>
      </c>
      <c r="G188" s="15" t="str">
        <f>VLOOKUP(C188,v32_x__2020_06_28[[SLNID]:[Beschreibung]],8,FALSE)</f>
        <v>Zürich HB - Ziegelbrücke - Sargans - Chur {SK}</v>
      </c>
      <c r="I188" s="27" t="s">
        <v>71</v>
      </c>
      <c r="BB188" s="25" t="s">
        <v>52</v>
      </c>
    </row>
    <row r="189" spans="2:54" x14ac:dyDescent="0.2">
      <c r="B189" s="16" t="s">
        <v>69</v>
      </c>
      <c r="C189" s="16" t="s">
        <v>252</v>
      </c>
      <c r="D189" s="50"/>
      <c r="E189" s="16"/>
      <c r="F189" s="15" t="str">
        <f>VLOOKUP(C189,QVLinien21!$A$2:$G$2812,7,FALSE)</f>
        <v>Sargans - Chur (alle SBB-Züge)</v>
      </c>
      <c r="G189" s="15" t="str">
        <f>VLOOKUP(C189,v32_x__2020_06_28[[SLNID]:[Beschreibung]],8,FALSE)</f>
        <v>Sargans - Chur (alle SBB-Züge) {SK}</v>
      </c>
      <c r="I189" s="27" t="s">
        <v>71</v>
      </c>
      <c r="BB189" s="25" t="s">
        <v>52</v>
      </c>
    </row>
    <row r="190" spans="2:54" x14ac:dyDescent="0.2">
      <c r="B190" s="16" t="s">
        <v>69</v>
      </c>
      <c r="C190" s="16" t="s">
        <v>253</v>
      </c>
      <c r="D190" s="50"/>
      <c r="E190" s="16"/>
      <c r="F190" s="15" t="str">
        <f>VLOOKUP(C190,QVLinien21!$A$2:$G$2812,7,FALSE)</f>
        <v>Landquart - Davos Platz  Landquart - Vereina - Scuol-Tarasp Landquart - Vereina - St. Moritz</v>
      </c>
      <c r="G190" s="15" t="str">
        <f>VLOOKUP(C190,v32_x__2020_06_28[[SLNID]:[Beschreibung]],8,FALSE)</f>
        <v>Landquart - Davos Platz {SK}&lt;br/&gt;Landquart - Vereina - Scuol-Tarasp {SK}&lt;br/&gt;Landquart - Vereina - St. Moritz {SK}</v>
      </c>
      <c r="I190" s="27" t="s">
        <v>71</v>
      </c>
      <c r="BB190" s="25" t="s">
        <v>52</v>
      </c>
    </row>
    <row r="191" spans="2:54" x14ac:dyDescent="0.2">
      <c r="B191" s="16" t="s">
        <v>69</v>
      </c>
      <c r="C191" s="16" t="s">
        <v>254</v>
      </c>
      <c r="D191" s="50"/>
      <c r="E191" s="16"/>
      <c r="F191" s="15" t="str">
        <f>VLOOKUP(C191,QVLinien21!$A$2:$G$2812,7,FALSE)</f>
        <v>Davos - Filisur</v>
      </c>
      <c r="G191" s="15" t="str">
        <f>VLOOKUP(C191,v32_x__2020_06_28[[SLNID]:[Beschreibung]],8,FALSE)</f>
        <v>Davos - Filisur {SK}</v>
      </c>
      <c r="I191" s="27" t="s">
        <v>71</v>
      </c>
      <c r="BB191" s="25" t="s">
        <v>52</v>
      </c>
    </row>
    <row r="192" spans="2:54" x14ac:dyDescent="0.2">
      <c r="B192" s="16" t="s">
        <v>69</v>
      </c>
      <c r="C192" s="16" t="s">
        <v>255</v>
      </c>
      <c r="D192" s="50"/>
      <c r="E192" s="16"/>
      <c r="F192" s="15" t="str">
        <f>VLOOKUP(C192,QVLinien21!$A$2:$G$2812,7,FALSE)</f>
        <v>Chur - Disentis/Mustér - Andermatt</v>
      </c>
      <c r="G192" s="15" t="str">
        <f>VLOOKUP(C192,v32_x__2020_06_28[[SLNID]:[Beschreibung]],8,FALSE)</f>
        <v xml:space="preserve">Chur - Disentis/Mustér - Andermatt {SK}_x000D_
</v>
      </c>
      <c r="I192" s="27" t="s">
        <v>71</v>
      </c>
      <c r="BB192" s="25" t="s">
        <v>52</v>
      </c>
    </row>
    <row r="193" spans="1:54" x14ac:dyDescent="0.2">
      <c r="B193" s="16" t="s">
        <v>69</v>
      </c>
      <c r="C193" s="16" t="s">
        <v>256</v>
      </c>
      <c r="D193" s="50"/>
      <c r="E193" s="16"/>
      <c r="F193" s="15" t="str">
        <f>VLOOKUP(C193,QVLinien21!$A$2:$G$2812,7,FALSE)</f>
        <v>Chur - Arosa</v>
      </c>
      <c r="G193" s="15" t="str">
        <f>VLOOKUP(C193,v32_x__2020_06_28[[SLNID]:[Beschreibung]],8,FALSE)</f>
        <v>Chur - Arosa {SK}</v>
      </c>
      <c r="I193" s="27" t="s">
        <v>71</v>
      </c>
      <c r="BB193" s="25" t="s">
        <v>52</v>
      </c>
    </row>
    <row r="194" spans="1:54" x14ac:dyDescent="0.2">
      <c r="B194" s="16" t="s">
        <v>69</v>
      </c>
      <c r="C194" s="16" t="s">
        <v>257</v>
      </c>
      <c r="D194" s="50"/>
      <c r="E194" s="16"/>
      <c r="F194" s="15" t="str">
        <f>VLOOKUP(C194,QVLinien21!$A$2:$G$2812,7,FALSE)</f>
        <v>Chur - Thusis - St. Moritz</v>
      </c>
      <c r="G194" s="15" t="str">
        <f>VLOOKUP(C194,v32_x__2020_06_28[[SLNID]:[Beschreibung]],8,FALSE)</f>
        <v>Chur - Thusis - St. Moritz {SK}</v>
      </c>
      <c r="I194" s="27" t="s">
        <v>71</v>
      </c>
      <c r="BB194" s="25" t="s">
        <v>52</v>
      </c>
    </row>
    <row r="195" spans="1:54" x14ac:dyDescent="0.2">
      <c r="B195" s="16" t="s">
        <v>69</v>
      </c>
      <c r="C195" s="16" t="s">
        <v>258</v>
      </c>
      <c r="D195" s="50"/>
      <c r="E195" s="16"/>
      <c r="F195" s="15" t="str">
        <f>VLOOKUP(C195,QVLinien21!$A$2:$G$2812,7,FALSE)</f>
        <v>Schiers - Landquart - Chur - Thusis</v>
      </c>
      <c r="G195" s="15" t="str">
        <f>VLOOKUP(C195,v32_x__2020_06_28[[SLNID]:[Beschreibung]],8,FALSE)</f>
        <v>Schiers - Landquart - Chur - Thusis {SK}</v>
      </c>
      <c r="I195" s="27" t="s">
        <v>71</v>
      </c>
      <c r="BB195" s="25" t="s">
        <v>52</v>
      </c>
    </row>
    <row r="196" spans="1:54" x14ac:dyDescent="0.2">
      <c r="B196" s="16" t="s">
        <v>69</v>
      </c>
      <c r="C196" s="16" t="s">
        <v>259</v>
      </c>
      <c r="D196" s="50"/>
      <c r="E196" s="16"/>
      <c r="F196" s="15" t="str">
        <f>VLOOKUP(C196,QVLinien21!$A$2:$G$2812,7,FALSE)</f>
        <v>St. Moritz - Pontresina - Tirano</v>
      </c>
      <c r="G196" s="15" t="str">
        <f>VLOOKUP(C196,v32_x__2020_06_28[[SLNID]:[Beschreibung]],8,FALSE)</f>
        <v>St. Moritz - Pontresina - Tirano {SK}</v>
      </c>
      <c r="I196" s="27" t="s">
        <v>71</v>
      </c>
      <c r="BB196" s="25" t="s">
        <v>52</v>
      </c>
    </row>
    <row r="197" spans="1:54" x14ac:dyDescent="0.2">
      <c r="B197" s="16" t="s">
        <v>69</v>
      </c>
      <c r="C197" s="16" t="s">
        <v>260</v>
      </c>
      <c r="D197" s="50"/>
      <c r="E197" s="16"/>
      <c r="F197" s="15" t="str">
        <f>VLOOKUP(C197,QVLinien21!$A$2:$G$2812,7,FALSE)</f>
        <v>Pontresina - Samedan - Scuol-Tarasp St. Moritz - Samedan</v>
      </c>
      <c r="G197" s="15" t="str">
        <f>VLOOKUP(C197,v32_x__2020_06_28[[SLNID]:[Beschreibung]],8,FALSE)</f>
        <v>Pontresina - Samedan - Scuol-Tarasp {SK}&lt;br/&gt;St. Moritz - Samedan {SK}</v>
      </c>
      <c r="I197" s="27" t="s">
        <v>71</v>
      </c>
      <c r="BB197" s="25" t="s">
        <v>52</v>
      </c>
    </row>
    <row r="198" spans="1:54" x14ac:dyDescent="0.2">
      <c r="B198" s="15" t="s">
        <v>53</v>
      </c>
      <c r="C198" s="18" t="s">
        <v>261</v>
      </c>
      <c r="D198" s="48"/>
      <c r="E198" s="18"/>
      <c r="F198" s="18"/>
      <c r="G198" s="18"/>
      <c r="H198" s="18"/>
      <c r="I198" s="18" t="s">
        <v>262</v>
      </c>
      <c r="J198" s="18"/>
      <c r="K198" s="53"/>
      <c r="BB198" s="25" t="s">
        <v>52</v>
      </c>
    </row>
    <row r="199" spans="1:54" x14ac:dyDescent="0.2">
      <c r="B199" s="15" t="s">
        <v>53</v>
      </c>
      <c r="C199" s="18" t="s">
        <v>263</v>
      </c>
      <c r="D199" s="48"/>
      <c r="E199" s="18"/>
      <c r="F199" s="18"/>
      <c r="G199" s="18"/>
      <c r="H199" s="18"/>
      <c r="I199" s="18" t="s">
        <v>264</v>
      </c>
      <c r="J199" s="18"/>
      <c r="K199" s="53"/>
      <c r="BB199" s="25" t="s">
        <v>52</v>
      </c>
    </row>
    <row r="200" spans="1:54" x14ac:dyDescent="0.2">
      <c r="B200" s="15" t="s">
        <v>66</v>
      </c>
      <c r="C200" s="1" t="s">
        <v>265</v>
      </c>
      <c r="D200" s="49"/>
      <c r="E200" s="1"/>
      <c r="F200" s="1"/>
      <c r="G200" s="1"/>
      <c r="H200" s="1"/>
      <c r="I200" s="1" t="s">
        <v>266</v>
      </c>
      <c r="J200" s="1"/>
      <c r="K200" s="55"/>
      <c r="BB200" s="25" t="s">
        <v>52</v>
      </c>
    </row>
    <row r="201" spans="1:54" x14ac:dyDescent="0.2">
      <c r="A201" s="15" t="s">
        <v>267</v>
      </c>
      <c r="C201" s="15" t="s">
        <v>268</v>
      </c>
      <c r="D201" s="16" t="s">
        <v>269</v>
      </c>
      <c r="F201" s="15" t="e">
        <f>VLOOKUP(C201,QVLinien21!$A$2:$G$2812,7,FALSE)</f>
        <v>#N/A</v>
      </c>
      <c r="G201" s="15" t="e">
        <f>VLOOKUP(C201,v32_x__2020_06_28[[SLNID]:[Beschreibung]],8,FALSE)</f>
        <v>#N/A</v>
      </c>
      <c r="H201" s="15" t="s">
        <v>269</v>
      </c>
      <c r="I201" s="15" t="s">
        <v>270</v>
      </c>
      <c r="J201" s="15" t="s">
        <v>271</v>
      </c>
      <c r="K201" s="52" t="s">
        <v>272</v>
      </c>
      <c r="L201" s="15" t="s">
        <v>273</v>
      </c>
      <c r="M201" s="15" t="s">
        <v>274</v>
      </c>
      <c r="N201" s="15" t="s">
        <v>275</v>
      </c>
      <c r="O201" s="15" t="s">
        <v>276</v>
      </c>
      <c r="P201" s="15" t="s">
        <v>276</v>
      </c>
      <c r="Q201" s="15" t="s">
        <v>276</v>
      </c>
      <c r="R201" s="15" t="s">
        <v>276</v>
      </c>
      <c r="S201" s="15" t="s">
        <v>276</v>
      </c>
      <c r="T201" s="15" t="s">
        <v>276</v>
      </c>
      <c r="U201" s="15" t="s">
        <v>276</v>
      </c>
      <c r="V201" s="15" t="s">
        <v>276</v>
      </c>
      <c r="W201" s="23" t="s">
        <v>277</v>
      </c>
      <c r="X201" s="23" t="s">
        <v>267</v>
      </c>
      <c r="Y201" s="23" t="s">
        <v>278</v>
      </c>
      <c r="Z201" s="23" t="s">
        <v>279</v>
      </c>
      <c r="AA201" s="23" t="s">
        <v>280</v>
      </c>
      <c r="AB201" s="23" t="s">
        <v>272</v>
      </c>
      <c r="AC201" s="23" t="s">
        <v>274</v>
      </c>
      <c r="AD201" s="23" t="s">
        <v>273</v>
      </c>
      <c r="AE201" s="23" t="s">
        <v>281</v>
      </c>
      <c r="AF201" s="23" t="s">
        <v>282</v>
      </c>
      <c r="AG201" s="24" t="s">
        <v>283</v>
      </c>
      <c r="AH201" s="24" t="s">
        <v>284</v>
      </c>
      <c r="AI201" s="24" t="s">
        <v>267</v>
      </c>
      <c r="AJ201" s="24" t="s">
        <v>285</v>
      </c>
      <c r="AK201" s="24" t="s">
        <v>286</v>
      </c>
      <c r="AL201" s="24" t="s">
        <v>276</v>
      </c>
      <c r="AM201" s="24" t="s">
        <v>287</v>
      </c>
      <c r="AN201" s="24" t="s">
        <v>288</v>
      </c>
      <c r="AO201" s="24" t="s">
        <v>289</v>
      </c>
      <c r="AP201" s="24" t="s">
        <v>276</v>
      </c>
      <c r="AQ201" s="24" t="s">
        <v>276</v>
      </c>
      <c r="AR201" s="24" t="s">
        <v>290</v>
      </c>
      <c r="AS201" s="24" t="s">
        <v>291</v>
      </c>
      <c r="AT201" s="24" t="s">
        <v>292</v>
      </c>
      <c r="AU201" s="24" t="s">
        <v>276</v>
      </c>
      <c r="AV201" s="24" t="s">
        <v>293</v>
      </c>
      <c r="AW201" s="24" t="s">
        <v>294</v>
      </c>
      <c r="AX201" s="24" t="s">
        <v>295</v>
      </c>
      <c r="AY201" s="24" t="s">
        <v>296</v>
      </c>
      <c r="AZ201" s="24" t="s">
        <v>276</v>
      </c>
      <c r="BA201" s="24" t="s">
        <v>297</v>
      </c>
      <c r="BB201" s="25" t="s">
        <v>52</v>
      </c>
    </row>
    <row r="202" spans="1:54" x14ac:dyDescent="0.2">
      <c r="A202" s="26" t="s">
        <v>275</v>
      </c>
      <c r="B202" s="26" t="s">
        <v>298</v>
      </c>
      <c r="C202" s="26" t="s">
        <v>299</v>
      </c>
      <c r="D202" s="16" t="s">
        <v>300</v>
      </c>
      <c r="E202" s="26"/>
      <c r="F202" s="15" t="e">
        <f>VLOOKUP(C202,QVLinien21!$A$2:$G$2812,7,FALSE)</f>
        <v>#N/A</v>
      </c>
      <c r="G202" s="15" t="e">
        <f>VLOOKUP(C202,v32_x__2020_06_28[[SLNID]:[Beschreibung]],8,FALSE)</f>
        <v>#N/A</v>
      </c>
      <c r="H202" s="26"/>
      <c r="I202" s="26" t="s">
        <v>301</v>
      </c>
      <c r="J202" s="26" t="s">
        <v>302</v>
      </c>
      <c r="K202" s="56">
        <v>43813</v>
      </c>
      <c r="L202" s="28">
        <v>36161</v>
      </c>
      <c r="M202" s="28">
        <v>43079</v>
      </c>
      <c r="N202" s="26" t="s">
        <v>303</v>
      </c>
      <c r="BB202" s="25" t="s">
        <v>52</v>
      </c>
    </row>
    <row r="203" spans="1:54" x14ac:dyDescent="0.2">
      <c r="A203" s="26" t="s">
        <v>275</v>
      </c>
      <c r="B203" s="26" t="s">
        <v>298</v>
      </c>
      <c r="C203" s="26" t="s">
        <v>304</v>
      </c>
      <c r="D203" s="16" t="s">
        <v>305</v>
      </c>
      <c r="E203" s="26"/>
      <c r="F203" s="15" t="e">
        <f>VLOOKUP(C203,QVLinien21!$A$2:$G$2812,7,FALSE)</f>
        <v>#N/A</v>
      </c>
      <c r="G203" s="15" t="e">
        <f>VLOOKUP(C203,v32_x__2020_06_28[[SLNID]:[Beschreibung]],8,FALSE)</f>
        <v>#N/A</v>
      </c>
      <c r="H203" s="26"/>
      <c r="I203" s="26" t="s">
        <v>306</v>
      </c>
      <c r="J203" s="26" t="s">
        <v>307</v>
      </c>
      <c r="K203" s="56">
        <v>43813</v>
      </c>
      <c r="L203" s="28">
        <v>36161</v>
      </c>
      <c r="M203" s="28">
        <v>43079</v>
      </c>
      <c r="N203" s="26" t="s">
        <v>303</v>
      </c>
      <c r="BB203" s="25" t="s">
        <v>52</v>
      </c>
    </row>
    <row r="204" spans="1:54" x14ac:dyDescent="0.2">
      <c r="A204" s="15" t="s">
        <v>267</v>
      </c>
      <c r="C204" s="15" t="s">
        <v>308</v>
      </c>
      <c r="D204" s="16" t="s">
        <v>309</v>
      </c>
      <c r="F204" s="15" t="e">
        <f>VLOOKUP(C204,QVLinien21!$A$2:$G$2812,7,FALSE)</f>
        <v>#N/A</v>
      </c>
      <c r="G204" s="15" t="e">
        <f>VLOOKUP(C204,v32_x__2020_06_28[[SLNID]:[Beschreibung]],8,FALSE)</f>
        <v>#N/A</v>
      </c>
      <c r="H204" s="15" t="s">
        <v>276</v>
      </c>
      <c r="I204" s="15" t="s">
        <v>310</v>
      </c>
      <c r="J204" s="15" t="s">
        <v>276</v>
      </c>
      <c r="K204" s="52" t="s">
        <v>311</v>
      </c>
      <c r="L204" s="15" t="s">
        <v>312</v>
      </c>
      <c r="M204" s="15" t="s">
        <v>276</v>
      </c>
      <c r="N204" s="15" t="s">
        <v>275</v>
      </c>
      <c r="O204" s="15" t="s">
        <v>276</v>
      </c>
      <c r="P204" s="15" t="s">
        <v>276</v>
      </c>
      <c r="Q204" s="15" t="s">
        <v>276</v>
      </c>
      <c r="R204" s="15" t="s">
        <v>276</v>
      </c>
      <c r="S204" s="15" t="s">
        <v>276</v>
      </c>
      <c r="T204" s="15" t="s">
        <v>276</v>
      </c>
      <c r="U204" s="15" t="s">
        <v>276</v>
      </c>
      <c r="V204" s="15" t="s">
        <v>276</v>
      </c>
      <c r="W204" s="23" t="s">
        <v>277</v>
      </c>
      <c r="X204" s="23" t="s">
        <v>267</v>
      </c>
      <c r="Y204" s="23" t="s">
        <v>313</v>
      </c>
      <c r="Z204" s="23" t="s">
        <v>279</v>
      </c>
      <c r="AA204" s="23" t="s">
        <v>276</v>
      </c>
      <c r="AB204" s="23" t="s">
        <v>311</v>
      </c>
      <c r="AC204" s="23" t="s">
        <v>314</v>
      </c>
      <c r="AD204" s="23" t="s">
        <v>315</v>
      </c>
      <c r="AE204" s="23" t="s">
        <v>316</v>
      </c>
      <c r="AF204" s="23" t="s">
        <v>317</v>
      </c>
      <c r="AG204" s="24" t="s">
        <v>318</v>
      </c>
      <c r="AH204" s="24" t="s">
        <v>284</v>
      </c>
      <c r="AI204" s="24" t="s">
        <v>267</v>
      </c>
      <c r="AJ204" s="24" t="s">
        <v>285</v>
      </c>
      <c r="AK204" s="24" t="s">
        <v>319</v>
      </c>
      <c r="AL204" s="24" t="s">
        <v>276</v>
      </c>
      <c r="AM204" s="24" t="s">
        <v>320</v>
      </c>
      <c r="AN204" s="24" t="s">
        <v>288</v>
      </c>
      <c r="AO204" s="24" t="s">
        <v>321</v>
      </c>
      <c r="AP204" s="24" t="s">
        <v>276</v>
      </c>
      <c r="AQ204" s="24" t="s">
        <v>276</v>
      </c>
      <c r="AR204" s="24" t="s">
        <v>322</v>
      </c>
      <c r="AS204" s="24" t="s">
        <v>291</v>
      </c>
      <c r="AT204" s="24" t="s">
        <v>323</v>
      </c>
      <c r="AU204" s="24" t="s">
        <v>276</v>
      </c>
      <c r="AV204" s="24" t="s">
        <v>276</v>
      </c>
      <c r="AW204" s="24" t="s">
        <v>324</v>
      </c>
      <c r="AX204" s="24" t="s">
        <v>325</v>
      </c>
      <c r="AY204" s="24" t="s">
        <v>326</v>
      </c>
      <c r="AZ204" s="24" t="s">
        <v>276</v>
      </c>
      <c r="BA204" s="24" t="s">
        <v>327</v>
      </c>
      <c r="BB204" s="25" t="s">
        <v>52</v>
      </c>
    </row>
    <row r="205" spans="1:54" x14ac:dyDescent="0.2">
      <c r="A205" s="15" t="s">
        <v>267</v>
      </c>
      <c r="C205" s="15" t="s">
        <v>328</v>
      </c>
      <c r="D205" s="16" t="s">
        <v>329</v>
      </c>
      <c r="F205" s="15" t="e">
        <f>VLOOKUP(C205,QVLinien21!$A$2:$G$2812,7,FALSE)</f>
        <v>#N/A</v>
      </c>
      <c r="G205" s="15" t="e">
        <f>VLOOKUP(C205,v32_x__2020_06_28[[SLNID]:[Beschreibung]],8,FALSE)</f>
        <v>#N/A</v>
      </c>
      <c r="H205" s="15" t="s">
        <v>276</v>
      </c>
      <c r="I205" s="15" t="s">
        <v>330</v>
      </c>
      <c r="J205" s="15" t="s">
        <v>331</v>
      </c>
      <c r="K205" s="52" t="s">
        <v>332</v>
      </c>
      <c r="L205" s="15" t="s">
        <v>315</v>
      </c>
      <c r="M205" s="15" t="s">
        <v>274</v>
      </c>
      <c r="N205" s="15" t="s">
        <v>275</v>
      </c>
      <c r="O205" s="15" t="s">
        <v>276</v>
      </c>
      <c r="P205" s="15" t="s">
        <v>276</v>
      </c>
      <c r="Q205" s="15" t="s">
        <v>276</v>
      </c>
      <c r="R205" s="15" t="s">
        <v>276</v>
      </c>
      <c r="S205" s="15" t="s">
        <v>276</v>
      </c>
      <c r="T205" s="15" t="s">
        <v>276</v>
      </c>
      <c r="U205" s="15" t="s">
        <v>276</v>
      </c>
      <c r="V205" s="15" t="s">
        <v>276</v>
      </c>
      <c r="W205" s="23" t="s">
        <v>277</v>
      </c>
      <c r="X205" s="23" t="s">
        <v>267</v>
      </c>
      <c r="Y205" s="23" t="s">
        <v>333</v>
      </c>
      <c r="Z205" s="23" t="s">
        <v>334</v>
      </c>
      <c r="AA205" s="23" t="s">
        <v>276</v>
      </c>
      <c r="AB205" s="23" t="s">
        <v>332</v>
      </c>
      <c r="AC205" s="23" t="s">
        <v>274</v>
      </c>
      <c r="AD205" s="23" t="s">
        <v>315</v>
      </c>
      <c r="AE205" s="23" t="s">
        <v>335</v>
      </c>
      <c r="AF205" s="23" t="s">
        <v>336</v>
      </c>
      <c r="AG205" s="24" t="s">
        <v>318</v>
      </c>
      <c r="AH205" s="24" t="s">
        <v>284</v>
      </c>
      <c r="AI205" s="24" t="s">
        <v>267</v>
      </c>
      <c r="AJ205" s="24" t="s">
        <v>285</v>
      </c>
      <c r="AK205" s="24" t="s">
        <v>319</v>
      </c>
      <c r="AL205" s="24" t="s">
        <v>276</v>
      </c>
      <c r="AM205" s="24" t="s">
        <v>320</v>
      </c>
      <c r="AN205" s="24" t="s">
        <v>288</v>
      </c>
      <c r="AO205" s="24" t="s">
        <v>321</v>
      </c>
      <c r="AP205" s="24" t="s">
        <v>276</v>
      </c>
      <c r="AQ205" s="24" t="s">
        <v>276</v>
      </c>
      <c r="AR205" s="24" t="s">
        <v>322</v>
      </c>
      <c r="AS205" s="24" t="s">
        <v>291</v>
      </c>
      <c r="AT205" s="24" t="s">
        <v>323</v>
      </c>
      <c r="AU205" s="24" t="s">
        <v>276</v>
      </c>
      <c r="AV205" s="24" t="s">
        <v>276</v>
      </c>
      <c r="AW205" s="24" t="s">
        <v>324</v>
      </c>
      <c r="AX205" s="24" t="s">
        <v>325</v>
      </c>
      <c r="AY205" s="24" t="s">
        <v>326</v>
      </c>
      <c r="AZ205" s="24" t="s">
        <v>276</v>
      </c>
      <c r="BA205" s="24" t="s">
        <v>327</v>
      </c>
      <c r="BB205" s="25" t="s">
        <v>52</v>
      </c>
    </row>
    <row r="206" spans="1:54" x14ac:dyDescent="0.2">
      <c r="A206" s="15" t="s">
        <v>267</v>
      </c>
      <c r="C206" s="15" t="s">
        <v>337</v>
      </c>
      <c r="D206" s="16" t="s">
        <v>338</v>
      </c>
      <c r="F206" s="15" t="e">
        <f>VLOOKUP(C206,QVLinien21!$A$2:$G$2812,7,FALSE)</f>
        <v>#N/A</v>
      </c>
      <c r="G206" s="15" t="e">
        <f>VLOOKUP(C206,v32_x__2020_06_28[[SLNID]:[Beschreibung]],8,FALSE)</f>
        <v>#N/A</v>
      </c>
      <c r="H206" s="15" t="s">
        <v>276</v>
      </c>
      <c r="I206" s="15" t="s">
        <v>339</v>
      </c>
      <c r="J206" s="15" t="s">
        <v>276</v>
      </c>
      <c r="L206" s="15" t="s">
        <v>340</v>
      </c>
      <c r="M206" s="15" t="s">
        <v>276</v>
      </c>
      <c r="N206" s="15" t="s">
        <v>275</v>
      </c>
      <c r="O206" s="15" t="s">
        <v>276</v>
      </c>
      <c r="P206" s="15" t="s">
        <v>276</v>
      </c>
      <c r="Q206" s="15" t="s">
        <v>276</v>
      </c>
      <c r="R206" s="15" t="s">
        <v>276</v>
      </c>
      <c r="S206" s="15" t="s">
        <v>276</v>
      </c>
      <c r="T206" s="15" t="s">
        <v>276</v>
      </c>
      <c r="U206" s="15" t="s">
        <v>276</v>
      </c>
      <c r="V206" s="15" t="s">
        <v>276</v>
      </c>
      <c r="W206" s="23" t="s">
        <v>277</v>
      </c>
      <c r="X206" s="23" t="s">
        <v>267</v>
      </c>
      <c r="Y206" s="23" t="s">
        <v>341</v>
      </c>
      <c r="Z206" s="23" t="s">
        <v>342</v>
      </c>
      <c r="AA206" s="23" t="s">
        <v>276</v>
      </c>
      <c r="AB206" s="23" t="s">
        <v>276</v>
      </c>
      <c r="AC206" s="23" t="s">
        <v>276</v>
      </c>
      <c r="AD206" s="23" t="s">
        <v>340</v>
      </c>
      <c r="AE206" s="23" t="s">
        <v>335</v>
      </c>
      <c r="AF206" s="23" t="s">
        <v>343</v>
      </c>
      <c r="AG206" s="24" t="s">
        <v>318</v>
      </c>
      <c r="AH206" s="24" t="s">
        <v>284</v>
      </c>
      <c r="AI206" s="24" t="s">
        <v>267</v>
      </c>
      <c r="AJ206" s="24" t="s">
        <v>285</v>
      </c>
      <c r="AK206" s="24" t="s">
        <v>319</v>
      </c>
      <c r="AL206" s="24" t="s">
        <v>276</v>
      </c>
      <c r="AM206" s="24" t="s">
        <v>320</v>
      </c>
      <c r="AN206" s="24" t="s">
        <v>288</v>
      </c>
      <c r="AO206" s="24" t="s">
        <v>321</v>
      </c>
      <c r="AP206" s="24" t="s">
        <v>276</v>
      </c>
      <c r="AQ206" s="24" t="s">
        <v>276</v>
      </c>
      <c r="AR206" s="24" t="s">
        <v>322</v>
      </c>
      <c r="AS206" s="24" t="s">
        <v>291</v>
      </c>
      <c r="AT206" s="24" t="s">
        <v>323</v>
      </c>
      <c r="AU206" s="24" t="s">
        <v>276</v>
      </c>
      <c r="AV206" s="24" t="s">
        <v>276</v>
      </c>
      <c r="AW206" s="24" t="s">
        <v>324</v>
      </c>
      <c r="AX206" s="24" t="s">
        <v>325</v>
      </c>
      <c r="AY206" s="24" t="s">
        <v>326</v>
      </c>
      <c r="AZ206" s="24" t="s">
        <v>276</v>
      </c>
      <c r="BA206" s="24" t="s">
        <v>327</v>
      </c>
      <c r="BB206" s="25" t="s">
        <v>52</v>
      </c>
    </row>
    <row r="207" spans="1:54" x14ac:dyDescent="0.2">
      <c r="A207" s="15" t="s">
        <v>267</v>
      </c>
      <c r="C207" s="15" t="s">
        <v>344</v>
      </c>
      <c r="D207" s="16" t="s">
        <v>345</v>
      </c>
      <c r="F207" s="15" t="e">
        <f>VLOOKUP(C207,QVLinien21!$A$2:$G$2812,7,FALSE)</f>
        <v>#N/A</v>
      </c>
      <c r="G207" s="15" t="e">
        <f>VLOOKUP(C207,v32_x__2020_06_28[[SLNID]:[Beschreibung]],8,FALSE)</f>
        <v>#N/A</v>
      </c>
      <c r="H207" s="15" t="s">
        <v>276</v>
      </c>
      <c r="I207" s="15" t="s">
        <v>346</v>
      </c>
      <c r="J207" s="15" t="s">
        <v>276</v>
      </c>
      <c r="K207" s="52" t="s">
        <v>311</v>
      </c>
      <c r="L207" s="15" t="s">
        <v>312</v>
      </c>
      <c r="M207" s="15" t="s">
        <v>276</v>
      </c>
      <c r="N207" s="15" t="s">
        <v>275</v>
      </c>
      <c r="O207" s="15" t="s">
        <v>276</v>
      </c>
      <c r="P207" s="15" t="s">
        <v>276</v>
      </c>
      <c r="Q207" s="15" t="s">
        <v>276</v>
      </c>
      <c r="R207" s="15" t="s">
        <v>276</v>
      </c>
      <c r="S207" s="15" t="s">
        <v>276</v>
      </c>
      <c r="T207" s="15" t="s">
        <v>276</v>
      </c>
      <c r="U207" s="15" t="s">
        <v>276</v>
      </c>
      <c r="V207" s="15" t="s">
        <v>276</v>
      </c>
      <c r="W207" s="23" t="s">
        <v>277</v>
      </c>
      <c r="X207" s="23" t="s">
        <v>267</v>
      </c>
      <c r="Y207" s="23" t="s">
        <v>313</v>
      </c>
      <c r="Z207" s="23" t="s">
        <v>279</v>
      </c>
      <c r="AA207" s="23" t="s">
        <v>276</v>
      </c>
      <c r="AB207" s="23" t="s">
        <v>311</v>
      </c>
      <c r="AC207" s="23" t="s">
        <v>314</v>
      </c>
      <c r="AD207" s="23" t="s">
        <v>315</v>
      </c>
      <c r="AE207" s="23" t="s">
        <v>316</v>
      </c>
      <c r="AF207" s="23" t="s">
        <v>317</v>
      </c>
      <c r="AG207" s="24" t="s">
        <v>318</v>
      </c>
      <c r="AH207" s="24" t="s">
        <v>284</v>
      </c>
      <c r="AI207" s="24" t="s">
        <v>267</v>
      </c>
      <c r="AJ207" s="24" t="s">
        <v>285</v>
      </c>
      <c r="AK207" s="24" t="s">
        <v>319</v>
      </c>
      <c r="AL207" s="24" t="s">
        <v>276</v>
      </c>
      <c r="AM207" s="24" t="s">
        <v>320</v>
      </c>
      <c r="AN207" s="24" t="s">
        <v>288</v>
      </c>
      <c r="AO207" s="24" t="s">
        <v>321</v>
      </c>
      <c r="AP207" s="24" t="s">
        <v>276</v>
      </c>
      <c r="AQ207" s="24" t="s">
        <v>276</v>
      </c>
      <c r="AR207" s="24" t="s">
        <v>322</v>
      </c>
      <c r="AS207" s="24" t="s">
        <v>291</v>
      </c>
      <c r="AT207" s="24" t="s">
        <v>323</v>
      </c>
      <c r="AU207" s="24" t="s">
        <v>276</v>
      </c>
      <c r="AV207" s="24" t="s">
        <v>276</v>
      </c>
      <c r="AW207" s="24" t="s">
        <v>324</v>
      </c>
      <c r="AX207" s="24" t="s">
        <v>325</v>
      </c>
      <c r="AY207" s="24" t="s">
        <v>326</v>
      </c>
      <c r="AZ207" s="24" t="s">
        <v>276</v>
      </c>
      <c r="BA207" s="24" t="s">
        <v>327</v>
      </c>
      <c r="BB207" s="25" t="s">
        <v>52</v>
      </c>
    </row>
    <row r="208" spans="1:54" x14ac:dyDescent="0.2">
      <c r="A208" s="15" t="s">
        <v>267</v>
      </c>
      <c r="C208" s="15" t="s">
        <v>347</v>
      </c>
      <c r="D208" s="16" t="s">
        <v>348</v>
      </c>
      <c r="F208" s="15" t="e">
        <f>VLOOKUP(C208,QVLinien21!$A$2:$G$2812,7,FALSE)</f>
        <v>#N/A</v>
      </c>
      <c r="G208" s="15" t="e">
        <f>VLOOKUP(C208,v32_x__2020_06_28[[SLNID]:[Beschreibung]],8,FALSE)</f>
        <v>#N/A</v>
      </c>
      <c r="H208" s="15" t="s">
        <v>348</v>
      </c>
      <c r="I208" s="15" t="s">
        <v>349</v>
      </c>
      <c r="J208" s="15" t="s">
        <v>271</v>
      </c>
      <c r="K208" s="52" t="s">
        <v>272</v>
      </c>
      <c r="L208" s="15" t="s">
        <v>273</v>
      </c>
      <c r="M208" s="15" t="s">
        <v>274</v>
      </c>
      <c r="N208" s="15" t="s">
        <v>275</v>
      </c>
      <c r="O208" s="15" t="s">
        <v>276</v>
      </c>
      <c r="P208" s="15" t="s">
        <v>276</v>
      </c>
      <c r="Q208" s="15" t="s">
        <v>276</v>
      </c>
      <c r="R208" s="15" t="s">
        <v>276</v>
      </c>
      <c r="S208" s="15" t="s">
        <v>276</v>
      </c>
      <c r="T208" s="15" t="s">
        <v>276</v>
      </c>
      <c r="U208" s="15" t="s">
        <v>276</v>
      </c>
      <c r="V208" s="15" t="s">
        <v>276</v>
      </c>
      <c r="W208" s="23" t="s">
        <v>277</v>
      </c>
      <c r="X208" s="23" t="s">
        <v>267</v>
      </c>
      <c r="Y208" s="23" t="s">
        <v>278</v>
      </c>
      <c r="Z208" s="23" t="s">
        <v>279</v>
      </c>
      <c r="AA208" s="23" t="s">
        <v>280</v>
      </c>
      <c r="AB208" s="23" t="s">
        <v>272</v>
      </c>
      <c r="AC208" s="23" t="s">
        <v>274</v>
      </c>
      <c r="AD208" s="23" t="s">
        <v>273</v>
      </c>
      <c r="AE208" s="23" t="s">
        <v>281</v>
      </c>
      <c r="AF208" s="23" t="s">
        <v>282</v>
      </c>
      <c r="AG208" s="24" t="s">
        <v>283</v>
      </c>
      <c r="AH208" s="24" t="s">
        <v>284</v>
      </c>
      <c r="AI208" s="24" t="s">
        <v>267</v>
      </c>
      <c r="AJ208" s="24" t="s">
        <v>285</v>
      </c>
      <c r="AK208" s="24" t="s">
        <v>286</v>
      </c>
      <c r="AL208" s="24" t="s">
        <v>276</v>
      </c>
      <c r="AM208" s="24" t="s">
        <v>287</v>
      </c>
      <c r="AN208" s="24" t="s">
        <v>288</v>
      </c>
      <c r="AO208" s="24" t="s">
        <v>289</v>
      </c>
      <c r="AP208" s="24" t="s">
        <v>276</v>
      </c>
      <c r="AQ208" s="24" t="s">
        <v>276</v>
      </c>
      <c r="AR208" s="24" t="s">
        <v>290</v>
      </c>
      <c r="AS208" s="24" t="s">
        <v>291</v>
      </c>
      <c r="AT208" s="24" t="s">
        <v>292</v>
      </c>
      <c r="AU208" s="24" t="s">
        <v>276</v>
      </c>
      <c r="AV208" s="24" t="s">
        <v>293</v>
      </c>
      <c r="AW208" s="24" t="s">
        <v>294</v>
      </c>
      <c r="AX208" s="24" t="s">
        <v>295</v>
      </c>
      <c r="AY208" s="24" t="s">
        <v>296</v>
      </c>
      <c r="AZ208" s="24" t="s">
        <v>276</v>
      </c>
      <c r="BA208" s="24" t="s">
        <v>297</v>
      </c>
      <c r="BB208" s="25" t="s">
        <v>52</v>
      </c>
    </row>
    <row r="209" spans="1:54" x14ac:dyDescent="0.2">
      <c r="A209" s="15" t="s">
        <v>267</v>
      </c>
      <c r="C209" s="15" t="s">
        <v>350</v>
      </c>
      <c r="D209" s="16" t="s">
        <v>348</v>
      </c>
      <c r="F209" s="15" t="e">
        <f>VLOOKUP(C209,QVLinien21!$A$2:$G$2812,7,FALSE)</f>
        <v>#N/A</v>
      </c>
      <c r="G209" s="15" t="e">
        <f>VLOOKUP(C209,v32_x__2020_06_28[[SLNID]:[Beschreibung]],8,FALSE)</f>
        <v>#N/A</v>
      </c>
      <c r="H209" s="15" t="s">
        <v>348</v>
      </c>
      <c r="I209" s="15" t="s">
        <v>351</v>
      </c>
      <c r="J209" s="15" t="s">
        <v>352</v>
      </c>
      <c r="K209" s="52" t="s">
        <v>272</v>
      </c>
      <c r="L209" s="15" t="s">
        <v>353</v>
      </c>
      <c r="M209" s="15" t="s">
        <v>354</v>
      </c>
      <c r="N209" s="15" t="s">
        <v>275</v>
      </c>
      <c r="O209" s="15" t="s">
        <v>276</v>
      </c>
      <c r="P209" s="15" t="s">
        <v>276</v>
      </c>
      <c r="Q209" s="15" t="s">
        <v>276</v>
      </c>
      <c r="R209" s="15" t="s">
        <v>276</v>
      </c>
      <c r="S209" s="15" t="s">
        <v>276</v>
      </c>
      <c r="T209" s="15" t="s">
        <v>276</v>
      </c>
      <c r="U209" s="15" t="s">
        <v>276</v>
      </c>
      <c r="V209" s="15" t="s">
        <v>276</v>
      </c>
      <c r="W209" s="23" t="s">
        <v>277</v>
      </c>
      <c r="X209" s="23" t="s">
        <v>267</v>
      </c>
      <c r="Y209" s="23" t="s">
        <v>355</v>
      </c>
      <c r="Z209" s="23" t="s">
        <v>279</v>
      </c>
      <c r="AA209" s="23" t="s">
        <v>276</v>
      </c>
      <c r="AB209" s="23" t="s">
        <v>356</v>
      </c>
      <c r="AC209" s="23" t="s">
        <v>274</v>
      </c>
      <c r="AD209" s="23" t="s">
        <v>357</v>
      </c>
      <c r="AE209" s="23" t="s">
        <v>358</v>
      </c>
      <c r="AF209" s="23" t="s">
        <v>276</v>
      </c>
      <c r="AG209" s="24" t="s">
        <v>359</v>
      </c>
      <c r="AH209" s="24" t="s">
        <v>284</v>
      </c>
      <c r="AI209" s="24" t="s">
        <v>267</v>
      </c>
      <c r="AJ209" s="24" t="s">
        <v>285</v>
      </c>
      <c r="AK209" s="24" t="s">
        <v>360</v>
      </c>
      <c r="AL209" s="24" t="s">
        <v>361</v>
      </c>
      <c r="AM209" s="24" t="s">
        <v>362</v>
      </c>
      <c r="AN209" s="24" t="s">
        <v>288</v>
      </c>
      <c r="AO209" s="24" t="s">
        <v>363</v>
      </c>
      <c r="AP209" s="24" t="s">
        <v>276</v>
      </c>
      <c r="AQ209" s="24" t="s">
        <v>276</v>
      </c>
      <c r="AR209" s="24" t="s">
        <v>364</v>
      </c>
      <c r="AS209" s="24" t="s">
        <v>291</v>
      </c>
      <c r="AT209" s="24" t="s">
        <v>365</v>
      </c>
      <c r="AU209" s="24" t="s">
        <v>276</v>
      </c>
      <c r="AV209" s="24" t="s">
        <v>366</v>
      </c>
      <c r="AW209" s="24" t="s">
        <v>367</v>
      </c>
      <c r="AX209" s="24" t="s">
        <v>276</v>
      </c>
      <c r="AY209" s="24" t="s">
        <v>368</v>
      </c>
      <c r="AZ209" s="24" t="s">
        <v>369</v>
      </c>
      <c r="BA209" s="24" t="s">
        <v>297</v>
      </c>
      <c r="BB209" s="25" t="s">
        <v>52</v>
      </c>
    </row>
    <row r="210" spans="1:54" x14ac:dyDescent="0.2">
      <c r="A210" s="26" t="s">
        <v>275</v>
      </c>
      <c r="B210" s="26" t="s">
        <v>298</v>
      </c>
      <c r="C210" s="26" t="s">
        <v>370</v>
      </c>
      <c r="D210" s="16" t="s">
        <v>371</v>
      </c>
      <c r="E210" s="26"/>
      <c r="F210" s="15" t="e">
        <f>VLOOKUP(C210,QVLinien21!$A$2:$G$2812,7,FALSE)</f>
        <v>#N/A</v>
      </c>
      <c r="G210" s="15" t="e">
        <f>VLOOKUP(C210,v32_x__2020_06_28[[SLNID]:[Beschreibung]],8,FALSE)</f>
        <v>#N/A</v>
      </c>
      <c r="H210" s="26"/>
      <c r="I210" s="26" t="s">
        <v>372</v>
      </c>
      <c r="J210" s="26" t="s">
        <v>373</v>
      </c>
      <c r="K210" s="56">
        <v>43813</v>
      </c>
      <c r="L210" s="28">
        <v>42715</v>
      </c>
      <c r="M210" s="28">
        <v>43079</v>
      </c>
      <c r="N210" s="26" t="s">
        <v>303</v>
      </c>
      <c r="BB210" s="25" t="s">
        <v>52</v>
      </c>
    </row>
    <row r="211" spans="1:54" x14ac:dyDescent="0.2">
      <c r="A211" s="15" t="s">
        <v>267</v>
      </c>
      <c r="C211" s="15" t="s">
        <v>374</v>
      </c>
      <c r="D211" s="16" t="s">
        <v>375</v>
      </c>
      <c r="F211" s="15" t="e">
        <f>VLOOKUP(C211,QVLinien21!$A$2:$G$2812,7,FALSE)</f>
        <v>#N/A</v>
      </c>
      <c r="G211" s="15" t="e">
        <f>VLOOKUP(C211,v32_x__2020_06_28[[SLNID]:[Beschreibung]],8,FALSE)</f>
        <v>#N/A</v>
      </c>
      <c r="H211" s="15" t="s">
        <v>276</v>
      </c>
      <c r="I211" s="15" t="s">
        <v>376</v>
      </c>
      <c r="J211" s="15" t="s">
        <v>276</v>
      </c>
      <c r="K211" s="52" t="s">
        <v>377</v>
      </c>
      <c r="L211" s="15" t="s">
        <v>378</v>
      </c>
      <c r="M211" s="15" t="s">
        <v>276</v>
      </c>
      <c r="N211" s="15" t="s">
        <v>275</v>
      </c>
      <c r="O211" s="15" t="s">
        <v>276</v>
      </c>
      <c r="P211" s="15" t="s">
        <v>276</v>
      </c>
      <c r="Q211" s="15" t="s">
        <v>276</v>
      </c>
      <c r="R211" s="15" t="s">
        <v>276</v>
      </c>
      <c r="S211" s="15" t="s">
        <v>276</v>
      </c>
      <c r="T211" s="15" t="s">
        <v>276</v>
      </c>
      <c r="U211" s="15" t="s">
        <v>276</v>
      </c>
      <c r="V211" s="15" t="s">
        <v>276</v>
      </c>
      <c r="W211" s="23" t="s">
        <v>277</v>
      </c>
      <c r="X211" s="23" t="s">
        <v>267</v>
      </c>
      <c r="Y211" s="23" t="s">
        <v>379</v>
      </c>
      <c r="Z211" s="23" t="s">
        <v>279</v>
      </c>
      <c r="AA211" s="23" t="s">
        <v>276</v>
      </c>
      <c r="AB211" s="23" t="s">
        <v>377</v>
      </c>
      <c r="AC211" s="23" t="s">
        <v>276</v>
      </c>
      <c r="AD211" s="23" t="s">
        <v>378</v>
      </c>
      <c r="AE211" s="23" t="s">
        <v>281</v>
      </c>
      <c r="AF211" s="23" t="s">
        <v>282</v>
      </c>
      <c r="AG211" s="24" t="s">
        <v>380</v>
      </c>
      <c r="AH211" s="24" t="s">
        <v>284</v>
      </c>
      <c r="AI211" s="24" t="s">
        <v>267</v>
      </c>
      <c r="AJ211" s="24" t="s">
        <v>381</v>
      </c>
      <c r="AK211" s="24" t="s">
        <v>382</v>
      </c>
      <c r="AL211" s="24" t="s">
        <v>276</v>
      </c>
      <c r="AM211" s="24" t="s">
        <v>383</v>
      </c>
      <c r="AN211" s="24" t="s">
        <v>288</v>
      </c>
      <c r="AO211" s="24" t="s">
        <v>384</v>
      </c>
      <c r="AP211" s="24" t="s">
        <v>276</v>
      </c>
      <c r="AQ211" s="24" t="s">
        <v>385</v>
      </c>
      <c r="AR211" s="24" t="s">
        <v>386</v>
      </c>
      <c r="AS211" s="24" t="s">
        <v>291</v>
      </c>
      <c r="AT211" s="24" t="s">
        <v>387</v>
      </c>
      <c r="AU211" s="24" t="s">
        <v>276</v>
      </c>
      <c r="AV211" s="24" t="s">
        <v>388</v>
      </c>
      <c r="AW211" s="24" t="s">
        <v>389</v>
      </c>
      <c r="AX211" s="24" t="s">
        <v>276</v>
      </c>
      <c r="AY211" s="24" t="s">
        <v>390</v>
      </c>
      <c r="AZ211" s="24" t="s">
        <v>276</v>
      </c>
      <c r="BA211" s="24" t="s">
        <v>391</v>
      </c>
      <c r="BB211" s="25" t="s">
        <v>52</v>
      </c>
    </row>
    <row r="212" spans="1:54" x14ac:dyDescent="0.2">
      <c r="A212" s="15" t="s">
        <v>267</v>
      </c>
      <c r="C212" s="15" t="s">
        <v>392</v>
      </c>
      <c r="D212" s="16" t="s">
        <v>393</v>
      </c>
      <c r="F212" s="15" t="e">
        <f>VLOOKUP(C212,QVLinien21!$A$2:$G$2812,7,FALSE)</f>
        <v>#N/A</v>
      </c>
      <c r="G212" s="15" t="e">
        <f>VLOOKUP(C212,v32_x__2020_06_28[[SLNID]:[Beschreibung]],8,FALSE)</f>
        <v>#N/A</v>
      </c>
      <c r="H212" s="15" t="s">
        <v>276</v>
      </c>
      <c r="I212" s="15" t="s">
        <v>394</v>
      </c>
      <c r="J212" s="15" t="s">
        <v>276</v>
      </c>
      <c r="K212" s="52" t="s">
        <v>311</v>
      </c>
      <c r="L212" s="15" t="s">
        <v>312</v>
      </c>
      <c r="M212" s="15" t="s">
        <v>276</v>
      </c>
      <c r="N212" s="15" t="s">
        <v>275</v>
      </c>
      <c r="O212" s="15" t="s">
        <v>276</v>
      </c>
      <c r="P212" s="15" t="s">
        <v>276</v>
      </c>
      <c r="Q212" s="15" t="s">
        <v>276</v>
      </c>
      <c r="R212" s="15" t="s">
        <v>276</v>
      </c>
      <c r="S212" s="15" t="s">
        <v>276</v>
      </c>
      <c r="T212" s="15" t="s">
        <v>276</v>
      </c>
      <c r="U212" s="15" t="s">
        <v>276</v>
      </c>
      <c r="V212" s="15" t="s">
        <v>276</v>
      </c>
      <c r="W212" s="23" t="s">
        <v>277</v>
      </c>
      <c r="X212" s="23" t="s">
        <v>267</v>
      </c>
      <c r="Y212" s="23" t="s">
        <v>313</v>
      </c>
      <c r="Z212" s="23" t="s">
        <v>279</v>
      </c>
      <c r="AA212" s="23" t="s">
        <v>276</v>
      </c>
      <c r="AB212" s="23" t="s">
        <v>311</v>
      </c>
      <c r="AC212" s="23" t="s">
        <v>314</v>
      </c>
      <c r="AD212" s="23" t="s">
        <v>315</v>
      </c>
      <c r="AE212" s="23" t="s">
        <v>316</v>
      </c>
      <c r="AF212" s="23" t="s">
        <v>317</v>
      </c>
      <c r="AG212" s="24" t="s">
        <v>318</v>
      </c>
      <c r="AH212" s="24" t="s">
        <v>284</v>
      </c>
      <c r="AI212" s="24" t="s">
        <v>267</v>
      </c>
      <c r="AJ212" s="24" t="s">
        <v>285</v>
      </c>
      <c r="AK212" s="24" t="s">
        <v>319</v>
      </c>
      <c r="AL212" s="24" t="s">
        <v>276</v>
      </c>
      <c r="AM212" s="24" t="s">
        <v>320</v>
      </c>
      <c r="AN212" s="24" t="s">
        <v>288</v>
      </c>
      <c r="AO212" s="24" t="s">
        <v>321</v>
      </c>
      <c r="AP212" s="24" t="s">
        <v>276</v>
      </c>
      <c r="AQ212" s="24" t="s">
        <v>276</v>
      </c>
      <c r="AR212" s="24" t="s">
        <v>322</v>
      </c>
      <c r="AS212" s="24" t="s">
        <v>291</v>
      </c>
      <c r="AT212" s="24" t="s">
        <v>323</v>
      </c>
      <c r="AU212" s="24" t="s">
        <v>276</v>
      </c>
      <c r="AV212" s="24" t="s">
        <v>276</v>
      </c>
      <c r="AW212" s="24" t="s">
        <v>324</v>
      </c>
      <c r="AX212" s="24" t="s">
        <v>325</v>
      </c>
      <c r="AY212" s="24" t="s">
        <v>326</v>
      </c>
      <c r="AZ212" s="24" t="s">
        <v>276</v>
      </c>
      <c r="BA212" s="24" t="s">
        <v>327</v>
      </c>
      <c r="BB212" s="25" t="s">
        <v>52</v>
      </c>
    </row>
    <row r="213" spans="1:54" x14ac:dyDescent="0.2">
      <c r="A213" s="15" t="s">
        <v>267</v>
      </c>
      <c r="C213" s="15" t="s">
        <v>395</v>
      </c>
      <c r="D213" s="16" t="s">
        <v>396</v>
      </c>
      <c r="F213" s="15" t="e">
        <f>VLOOKUP(C213,QVLinien21!$A$2:$G$2812,7,FALSE)</f>
        <v>#N/A</v>
      </c>
      <c r="G213" s="15" t="e">
        <f>VLOOKUP(C213,v32_x__2020_06_28[[SLNID]:[Beschreibung]],8,FALSE)</f>
        <v>#N/A</v>
      </c>
      <c r="H213" s="15" t="s">
        <v>276</v>
      </c>
      <c r="I213" s="15" t="s">
        <v>397</v>
      </c>
      <c r="J213" s="15" t="s">
        <v>276</v>
      </c>
      <c r="K213" s="52" t="s">
        <v>311</v>
      </c>
      <c r="L213" s="15" t="s">
        <v>312</v>
      </c>
      <c r="M213" s="15" t="s">
        <v>276</v>
      </c>
      <c r="N213" s="15" t="s">
        <v>275</v>
      </c>
      <c r="O213" s="15" t="s">
        <v>276</v>
      </c>
      <c r="P213" s="15" t="s">
        <v>276</v>
      </c>
      <c r="Q213" s="15" t="s">
        <v>276</v>
      </c>
      <c r="R213" s="15" t="s">
        <v>276</v>
      </c>
      <c r="S213" s="15" t="s">
        <v>276</v>
      </c>
      <c r="T213" s="15" t="s">
        <v>276</v>
      </c>
      <c r="U213" s="15" t="s">
        <v>276</v>
      </c>
      <c r="V213" s="15" t="s">
        <v>276</v>
      </c>
      <c r="W213" s="23" t="s">
        <v>277</v>
      </c>
      <c r="X213" s="23" t="s">
        <v>267</v>
      </c>
      <c r="Y213" s="23" t="s">
        <v>313</v>
      </c>
      <c r="Z213" s="23" t="s">
        <v>279</v>
      </c>
      <c r="AA213" s="23" t="s">
        <v>276</v>
      </c>
      <c r="AB213" s="23" t="s">
        <v>311</v>
      </c>
      <c r="AC213" s="23" t="s">
        <v>314</v>
      </c>
      <c r="AD213" s="23" t="s">
        <v>315</v>
      </c>
      <c r="AE213" s="23" t="s">
        <v>316</v>
      </c>
      <c r="AF213" s="23" t="s">
        <v>317</v>
      </c>
      <c r="AG213" s="24" t="s">
        <v>318</v>
      </c>
      <c r="AH213" s="24" t="s">
        <v>284</v>
      </c>
      <c r="AI213" s="24" t="s">
        <v>267</v>
      </c>
      <c r="AJ213" s="24" t="s">
        <v>285</v>
      </c>
      <c r="AK213" s="24" t="s">
        <v>319</v>
      </c>
      <c r="AL213" s="24" t="s">
        <v>276</v>
      </c>
      <c r="AM213" s="24" t="s">
        <v>320</v>
      </c>
      <c r="AN213" s="24" t="s">
        <v>288</v>
      </c>
      <c r="AO213" s="24" t="s">
        <v>321</v>
      </c>
      <c r="AP213" s="24" t="s">
        <v>276</v>
      </c>
      <c r="AQ213" s="24" t="s">
        <v>276</v>
      </c>
      <c r="AR213" s="24" t="s">
        <v>322</v>
      </c>
      <c r="AS213" s="24" t="s">
        <v>291</v>
      </c>
      <c r="AT213" s="24" t="s">
        <v>323</v>
      </c>
      <c r="AU213" s="24" t="s">
        <v>276</v>
      </c>
      <c r="AV213" s="24" t="s">
        <v>276</v>
      </c>
      <c r="AW213" s="24" t="s">
        <v>324</v>
      </c>
      <c r="AX213" s="24" t="s">
        <v>325</v>
      </c>
      <c r="AY213" s="24" t="s">
        <v>326</v>
      </c>
      <c r="AZ213" s="24" t="s">
        <v>276</v>
      </c>
      <c r="BA213" s="24" t="s">
        <v>327</v>
      </c>
      <c r="BB213" s="25" t="s">
        <v>52</v>
      </c>
    </row>
    <row r="214" spans="1:54" x14ac:dyDescent="0.2">
      <c r="A214" s="15" t="s">
        <v>267</v>
      </c>
      <c r="C214" s="15" t="s">
        <v>398</v>
      </c>
      <c r="D214" s="16" t="s">
        <v>399</v>
      </c>
      <c r="F214" s="15" t="e">
        <f>VLOOKUP(C214,QVLinien21!$A$2:$G$2812,7,FALSE)</f>
        <v>#N/A</v>
      </c>
      <c r="G214" s="15" t="e">
        <f>VLOOKUP(C214,v32_x__2020_06_28[[SLNID]:[Beschreibung]],8,FALSE)</f>
        <v>#N/A</v>
      </c>
      <c r="H214" s="15" t="s">
        <v>276</v>
      </c>
      <c r="I214" s="15" t="s">
        <v>400</v>
      </c>
      <c r="J214" s="15" t="s">
        <v>401</v>
      </c>
      <c r="K214" s="52" t="s">
        <v>311</v>
      </c>
      <c r="L214" s="15" t="s">
        <v>312</v>
      </c>
      <c r="M214" s="15" t="s">
        <v>276</v>
      </c>
      <c r="N214" s="15" t="s">
        <v>275</v>
      </c>
      <c r="O214" s="15" t="s">
        <v>276</v>
      </c>
      <c r="P214" s="15" t="s">
        <v>276</v>
      </c>
      <c r="Q214" s="15" t="s">
        <v>276</v>
      </c>
      <c r="R214" s="15" t="s">
        <v>276</v>
      </c>
      <c r="S214" s="15" t="s">
        <v>276</v>
      </c>
      <c r="T214" s="15" t="s">
        <v>276</v>
      </c>
      <c r="U214" s="15" t="s">
        <v>276</v>
      </c>
      <c r="V214" s="15" t="s">
        <v>276</v>
      </c>
      <c r="W214" s="23" t="s">
        <v>277</v>
      </c>
      <c r="X214" s="23" t="s">
        <v>267</v>
      </c>
      <c r="Y214" s="23" t="s">
        <v>313</v>
      </c>
      <c r="Z214" s="23" t="s">
        <v>279</v>
      </c>
      <c r="AA214" s="23" t="s">
        <v>276</v>
      </c>
      <c r="AB214" s="23" t="s">
        <v>311</v>
      </c>
      <c r="AC214" s="23" t="s">
        <v>314</v>
      </c>
      <c r="AD214" s="23" t="s">
        <v>315</v>
      </c>
      <c r="AE214" s="23" t="s">
        <v>316</v>
      </c>
      <c r="AF214" s="23" t="s">
        <v>317</v>
      </c>
      <c r="AG214" s="24" t="s">
        <v>318</v>
      </c>
      <c r="AH214" s="24" t="s">
        <v>284</v>
      </c>
      <c r="AI214" s="24" t="s">
        <v>267</v>
      </c>
      <c r="AJ214" s="24" t="s">
        <v>285</v>
      </c>
      <c r="AK214" s="24" t="s">
        <v>319</v>
      </c>
      <c r="AL214" s="24" t="s">
        <v>276</v>
      </c>
      <c r="AM214" s="24" t="s">
        <v>320</v>
      </c>
      <c r="AN214" s="24" t="s">
        <v>288</v>
      </c>
      <c r="AO214" s="24" t="s">
        <v>321</v>
      </c>
      <c r="AP214" s="24" t="s">
        <v>276</v>
      </c>
      <c r="AQ214" s="24" t="s">
        <v>276</v>
      </c>
      <c r="AR214" s="24" t="s">
        <v>322</v>
      </c>
      <c r="AS214" s="24" t="s">
        <v>291</v>
      </c>
      <c r="AT214" s="24" t="s">
        <v>323</v>
      </c>
      <c r="AU214" s="24" t="s">
        <v>276</v>
      </c>
      <c r="AV214" s="24" t="s">
        <v>276</v>
      </c>
      <c r="AW214" s="24" t="s">
        <v>324</v>
      </c>
      <c r="AX214" s="24" t="s">
        <v>325</v>
      </c>
      <c r="AY214" s="24" t="s">
        <v>326</v>
      </c>
      <c r="AZ214" s="24" t="s">
        <v>276</v>
      </c>
      <c r="BA214" s="24" t="s">
        <v>327</v>
      </c>
      <c r="BB214" s="25" t="s">
        <v>52</v>
      </c>
    </row>
    <row r="215" spans="1:54" x14ac:dyDescent="0.2">
      <c r="A215" s="26" t="s">
        <v>275</v>
      </c>
      <c r="B215" s="26" t="s">
        <v>298</v>
      </c>
      <c r="C215" s="26" t="s">
        <v>402</v>
      </c>
      <c r="D215" s="16" t="s">
        <v>403</v>
      </c>
      <c r="E215" s="26"/>
      <c r="F215" s="15" t="e">
        <f>VLOOKUP(C215,QVLinien21!$A$2:$G$2812,7,FALSE)</f>
        <v>#N/A</v>
      </c>
      <c r="G215" s="15" t="e">
        <f>VLOOKUP(C215,v32_x__2020_06_28[[SLNID]:[Beschreibung]],8,FALSE)</f>
        <v>#N/A</v>
      </c>
      <c r="H215" s="26"/>
      <c r="I215" s="26" t="s">
        <v>404</v>
      </c>
      <c r="J215" s="26" t="s">
        <v>405</v>
      </c>
      <c r="K215" s="56">
        <v>43813</v>
      </c>
      <c r="L215" s="28">
        <v>39425</v>
      </c>
      <c r="M215" s="28">
        <v>43079</v>
      </c>
      <c r="N215" s="26" t="s">
        <v>303</v>
      </c>
      <c r="BB215" s="25" t="s">
        <v>52</v>
      </c>
    </row>
    <row r="216" spans="1:54" x14ac:dyDescent="0.2">
      <c r="A216" s="15" t="s">
        <v>267</v>
      </c>
      <c r="C216" s="15" t="s">
        <v>406</v>
      </c>
      <c r="D216" s="16" t="s">
        <v>403</v>
      </c>
      <c r="F216" s="15" t="e">
        <f>VLOOKUP(C216,QVLinien21!$A$2:$G$2812,7,FALSE)</f>
        <v>#N/A</v>
      </c>
      <c r="G216" s="15" t="e">
        <f>VLOOKUP(C216,v32_x__2020_06_28[[SLNID]:[Beschreibung]],8,FALSE)</f>
        <v>#N/A</v>
      </c>
      <c r="H216" s="15" t="s">
        <v>276</v>
      </c>
      <c r="I216" s="15" t="s">
        <v>407</v>
      </c>
      <c r="J216" s="15" t="s">
        <v>276</v>
      </c>
      <c r="K216" s="52" t="s">
        <v>311</v>
      </c>
      <c r="L216" s="15" t="s">
        <v>312</v>
      </c>
      <c r="M216" s="15" t="s">
        <v>276</v>
      </c>
      <c r="N216" s="15" t="s">
        <v>275</v>
      </c>
      <c r="O216" s="15" t="s">
        <v>276</v>
      </c>
      <c r="P216" s="15" t="s">
        <v>276</v>
      </c>
      <c r="Q216" s="15" t="s">
        <v>276</v>
      </c>
      <c r="R216" s="15" t="s">
        <v>276</v>
      </c>
      <c r="S216" s="15" t="s">
        <v>276</v>
      </c>
      <c r="T216" s="15" t="s">
        <v>276</v>
      </c>
      <c r="U216" s="15" t="s">
        <v>276</v>
      </c>
      <c r="V216" s="15" t="s">
        <v>276</v>
      </c>
      <c r="W216" s="23" t="s">
        <v>277</v>
      </c>
      <c r="X216" s="23" t="s">
        <v>267</v>
      </c>
      <c r="Y216" s="23" t="s">
        <v>313</v>
      </c>
      <c r="Z216" s="23" t="s">
        <v>279</v>
      </c>
      <c r="AA216" s="23" t="s">
        <v>276</v>
      </c>
      <c r="AB216" s="23" t="s">
        <v>311</v>
      </c>
      <c r="AC216" s="23" t="s">
        <v>314</v>
      </c>
      <c r="AD216" s="23" t="s">
        <v>315</v>
      </c>
      <c r="AE216" s="23" t="s">
        <v>316</v>
      </c>
      <c r="AF216" s="23" t="s">
        <v>317</v>
      </c>
      <c r="AG216" s="24" t="s">
        <v>318</v>
      </c>
      <c r="AH216" s="24" t="s">
        <v>284</v>
      </c>
      <c r="AI216" s="24" t="s">
        <v>267</v>
      </c>
      <c r="AJ216" s="24" t="s">
        <v>285</v>
      </c>
      <c r="AK216" s="24" t="s">
        <v>319</v>
      </c>
      <c r="AL216" s="24" t="s">
        <v>276</v>
      </c>
      <c r="AM216" s="24" t="s">
        <v>320</v>
      </c>
      <c r="AN216" s="24" t="s">
        <v>288</v>
      </c>
      <c r="AO216" s="24" t="s">
        <v>321</v>
      </c>
      <c r="AP216" s="24" t="s">
        <v>276</v>
      </c>
      <c r="AQ216" s="24" t="s">
        <v>276</v>
      </c>
      <c r="AR216" s="24" t="s">
        <v>322</v>
      </c>
      <c r="AS216" s="24" t="s">
        <v>291</v>
      </c>
      <c r="AT216" s="24" t="s">
        <v>323</v>
      </c>
      <c r="AU216" s="24" t="s">
        <v>276</v>
      </c>
      <c r="AV216" s="24" t="s">
        <v>276</v>
      </c>
      <c r="AW216" s="24" t="s">
        <v>324</v>
      </c>
      <c r="AX216" s="24" t="s">
        <v>325</v>
      </c>
      <c r="AY216" s="24" t="s">
        <v>326</v>
      </c>
      <c r="AZ216" s="24" t="s">
        <v>276</v>
      </c>
      <c r="BA216" s="24" t="s">
        <v>327</v>
      </c>
      <c r="BB216" s="25" t="s">
        <v>52</v>
      </c>
    </row>
    <row r="217" spans="1:54" x14ac:dyDescent="0.2">
      <c r="A217" s="15" t="s">
        <v>267</v>
      </c>
      <c r="C217" s="15" t="s">
        <v>408</v>
      </c>
      <c r="D217" s="16" t="s">
        <v>409</v>
      </c>
      <c r="F217" s="15" t="e">
        <f>VLOOKUP(C217,QVLinien21!$A$2:$G$2812,7,FALSE)</f>
        <v>#N/A</v>
      </c>
      <c r="G217" s="15" t="e">
        <f>VLOOKUP(C217,v32_x__2020_06_28[[SLNID]:[Beschreibung]],8,FALSE)</f>
        <v>#N/A</v>
      </c>
      <c r="H217" s="15" t="s">
        <v>276</v>
      </c>
      <c r="I217" s="15" t="s">
        <v>410</v>
      </c>
      <c r="J217" s="15" t="s">
        <v>411</v>
      </c>
      <c r="K217" s="52" t="s">
        <v>311</v>
      </c>
      <c r="L217" s="15" t="s">
        <v>312</v>
      </c>
      <c r="M217" s="15" t="s">
        <v>276</v>
      </c>
      <c r="N217" s="15" t="s">
        <v>275</v>
      </c>
      <c r="O217" s="15" t="s">
        <v>276</v>
      </c>
      <c r="P217" s="15" t="s">
        <v>276</v>
      </c>
      <c r="Q217" s="15" t="s">
        <v>276</v>
      </c>
      <c r="R217" s="15" t="s">
        <v>276</v>
      </c>
      <c r="S217" s="15" t="s">
        <v>276</v>
      </c>
      <c r="T217" s="15" t="s">
        <v>276</v>
      </c>
      <c r="U217" s="15" t="s">
        <v>276</v>
      </c>
      <c r="V217" s="15" t="s">
        <v>276</v>
      </c>
      <c r="W217" s="23" t="s">
        <v>277</v>
      </c>
      <c r="X217" s="23" t="s">
        <v>267</v>
      </c>
      <c r="Y217" s="23" t="s">
        <v>313</v>
      </c>
      <c r="Z217" s="23" t="s">
        <v>279</v>
      </c>
      <c r="AA217" s="23" t="s">
        <v>276</v>
      </c>
      <c r="AB217" s="23" t="s">
        <v>311</v>
      </c>
      <c r="AC217" s="23" t="s">
        <v>314</v>
      </c>
      <c r="AD217" s="23" t="s">
        <v>315</v>
      </c>
      <c r="AE217" s="23" t="s">
        <v>316</v>
      </c>
      <c r="AF217" s="23" t="s">
        <v>317</v>
      </c>
      <c r="AG217" s="24" t="s">
        <v>318</v>
      </c>
      <c r="AH217" s="24" t="s">
        <v>284</v>
      </c>
      <c r="AI217" s="24" t="s">
        <v>267</v>
      </c>
      <c r="AJ217" s="24" t="s">
        <v>285</v>
      </c>
      <c r="AK217" s="24" t="s">
        <v>319</v>
      </c>
      <c r="AL217" s="24" t="s">
        <v>276</v>
      </c>
      <c r="AM217" s="24" t="s">
        <v>320</v>
      </c>
      <c r="AN217" s="24" t="s">
        <v>288</v>
      </c>
      <c r="AO217" s="24" t="s">
        <v>321</v>
      </c>
      <c r="AP217" s="24" t="s">
        <v>276</v>
      </c>
      <c r="AQ217" s="24" t="s">
        <v>276</v>
      </c>
      <c r="AR217" s="24" t="s">
        <v>322</v>
      </c>
      <c r="AS217" s="24" t="s">
        <v>291</v>
      </c>
      <c r="AT217" s="24" t="s">
        <v>323</v>
      </c>
      <c r="AU217" s="24" t="s">
        <v>276</v>
      </c>
      <c r="AV217" s="24" t="s">
        <v>276</v>
      </c>
      <c r="AW217" s="24" t="s">
        <v>324</v>
      </c>
      <c r="AX217" s="24" t="s">
        <v>325</v>
      </c>
      <c r="AY217" s="24" t="s">
        <v>326</v>
      </c>
      <c r="AZ217" s="24" t="s">
        <v>276</v>
      </c>
      <c r="BA217" s="24" t="s">
        <v>327</v>
      </c>
      <c r="BB217" s="25" t="s">
        <v>52</v>
      </c>
    </row>
    <row r="218" spans="1:54" x14ac:dyDescent="0.2">
      <c r="A218" s="15" t="s">
        <v>267</v>
      </c>
      <c r="C218" s="15" t="s">
        <v>412</v>
      </c>
      <c r="D218" s="16" t="s">
        <v>413</v>
      </c>
      <c r="F218" s="15" t="e">
        <f>VLOOKUP(C218,QVLinien21!$A$2:$G$2812,7,FALSE)</f>
        <v>#N/A</v>
      </c>
      <c r="G218" s="15" t="e">
        <f>VLOOKUP(C218,v32_x__2020_06_28[[SLNID]:[Beschreibung]],8,FALSE)</f>
        <v>#N/A</v>
      </c>
      <c r="H218" s="15" t="s">
        <v>276</v>
      </c>
      <c r="I218" s="15" t="s">
        <v>414</v>
      </c>
      <c r="J218" s="15" t="s">
        <v>276</v>
      </c>
      <c r="K218" s="52" t="s">
        <v>311</v>
      </c>
      <c r="L218" s="15" t="s">
        <v>312</v>
      </c>
      <c r="M218" s="15" t="s">
        <v>276</v>
      </c>
      <c r="N218" s="15" t="s">
        <v>275</v>
      </c>
      <c r="O218" s="15" t="s">
        <v>276</v>
      </c>
      <c r="P218" s="15" t="s">
        <v>276</v>
      </c>
      <c r="Q218" s="15" t="s">
        <v>276</v>
      </c>
      <c r="R218" s="15" t="s">
        <v>276</v>
      </c>
      <c r="S218" s="15" t="s">
        <v>276</v>
      </c>
      <c r="T218" s="15" t="s">
        <v>276</v>
      </c>
      <c r="U218" s="15" t="s">
        <v>276</v>
      </c>
      <c r="V218" s="15" t="s">
        <v>276</v>
      </c>
      <c r="W218" s="23" t="s">
        <v>277</v>
      </c>
      <c r="X218" s="23" t="s">
        <v>267</v>
      </c>
      <c r="Y218" s="23" t="s">
        <v>313</v>
      </c>
      <c r="Z218" s="23" t="s">
        <v>279</v>
      </c>
      <c r="AA218" s="23" t="s">
        <v>276</v>
      </c>
      <c r="AB218" s="23" t="s">
        <v>311</v>
      </c>
      <c r="AC218" s="23" t="s">
        <v>314</v>
      </c>
      <c r="AD218" s="23" t="s">
        <v>315</v>
      </c>
      <c r="AE218" s="23" t="s">
        <v>316</v>
      </c>
      <c r="AF218" s="23" t="s">
        <v>317</v>
      </c>
      <c r="AG218" s="24" t="s">
        <v>318</v>
      </c>
      <c r="AH218" s="24" t="s">
        <v>284</v>
      </c>
      <c r="AI218" s="24" t="s">
        <v>267</v>
      </c>
      <c r="AJ218" s="24" t="s">
        <v>285</v>
      </c>
      <c r="AK218" s="24" t="s">
        <v>319</v>
      </c>
      <c r="AL218" s="24" t="s">
        <v>276</v>
      </c>
      <c r="AM218" s="24" t="s">
        <v>320</v>
      </c>
      <c r="AN218" s="24" t="s">
        <v>288</v>
      </c>
      <c r="AO218" s="24" t="s">
        <v>321</v>
      </c>
      <c r="AP218" s="24" t="s">
        <v>276</v>
      </c>
      <c r="AQ218" s="24" t="s">
        <v>276</v>
      </c>
      <c r="AR218" s="24" t="s">
        <v>322</v>
      </c>
      <c r="AS218" s="24" t="s">
        <v>291</v>
      </c>
      <c r="AT218" s="24" t="s">
        <v>323</v>
      </c>
      <c r="AU218" s="24" t="s">
        <v>276</v>
      </c>
      <c r="AV218" s="24" t="s">
        <v>276</v>
      </c>
      <c r="AW218" s="24" t="s">
        <v>324</v>
      </c>
      <c r="AX218" s="24" t="s">
        <v>325</v>
      </c>
      <c r="AY218" s="24" t="s">
        <v>326</v>
      </c>
      <c r="AZ218" s="24" t="s">
        <v>276</v>
      </c>
      <c r="BA218" s="24" t="s">
        <v>327</v>
      </c>
      <c r="BB218" s="25" t="s">
        <v>52</v>
      </c>
    </row>
    <row r="219" spans="1:54" x14ac:dyDescent="0.2">
      <c r="A219" s="15" t="s">
        <v>267</v>
      </c>
      <c r="C219" s="15" t="s">
        <v>415</v>
      </c>
      <c r="D219" s="16" t="s">
        <v>413</v>
      </c>
      <c r="F219" s="15" t="e">
        <f>VLOOKUP(C219,QVLinien21!$A$2:$G$2812,7,FALSE)</f>
        <v>#N/A</v>
      </c>
      <c r="G219" s="15" t="e">
        <f>VLOOKUP(C219,v32_x__2020_06_28[[SLNID]:[Beschreibung]],8,FALSE)</f>
        <v>#N/A</v>
      </c>
      <c r="H219" s="15" t="s">
        <v>276</v>
      </c>
      <c r="I219" s="15" t="s">
        <v>416</v>
      </c>
      <c r="J219" s="15" t="s">
        <v>276</v>
      </c>
      <c r="K219" s="52" t="s">
        <v>311</v>
      </c>
      <c r="L219" s="15" t="s">
        <v>312</v>
      </c>
      <c r="M219" s="15" t="s">
        <v>276</v>
      </c>
      <c r="N219" s="15" t="s">
        <v>275</v>
      </c>
      <c r="O219" s="15" t="s">
        <v>276</v>
      </c>
      <c r="P219" s="15" t="s">
        <v>276</v>
      </c>
      <c r="Q219" s="15" t="s">
        <v>276</v>
      </c>
      <c r="R219" s="15" t="s">
        <v>276</v>
      </c>
      <c r="S219" s="15" t="s">
        <v>276</v>
      </c>
      <c r="T219" s="15" t="s">
        <v>276</v>
      </c>
      <c r="U219" s="15" t="s">
        <v>276</v>
      </c>
      <c r="V219" s="15" t="s">
        <v>276</v>
      </c>
      <c r="W219" s="23" t="s">
        <v>277</v>
      </c>
      <c r="X219" s="23" t="s">
        <v>267</v>
      </c>
      <c r="Y219" s="23" t="s">
        <v>313</v>
      </c>
      <c r="Z219" s="23" t="s">
        <v>279</v>
      </c>
      <c r="AA219" s="23" t="s">
        <v>276</v>
      </c>
      <c r="AB219" s="23" t="s">
        <v>311</v>
      </c>
      <c r="AC219" s="23" t="s">
        <v>314</v>
      </c>
      <c r="AD219" s="23" t="s">
        <v>315</v>
      </c>
      <c r="AE219" s="23" t="s">
        <v>316</v>
      </c>
      <c r="AF219" s="23" t="s">
        <v>317</v>
      </c>
      <c r="AG219" s="24" t="s">
        <v>318</v>
      </c>
      <c r="AH219" s="24" t="s">
        <v>284</v>
      </c>
      <c r="AI219" s="24" t="s">
        <v>267</v>
      </c>
      <c r="AJ219" s="24" t="s">
        <v>285</v>
      </c>
      <c r="AK219" s="24" t="s">
        <v>319</v>
      </c>
      <c r="AL219" s="24" t="s">
        <v>276</v>
      </c>
      <c r="AM219" s="24" t="s">
        <v>320</v>
      </c>
      <c r="AN219" s="24" t="s">
        <v>288</v>
      </c>
      <c r="AO219" s="24" t="s">
        <v>321</v>
      </c>
      <c r="AP219" s="24" t="s">
        <v>276</v>
      </c>
      <c r="AQ219" s="24" t="s">
        <v>276</v>
      </c>
      <c r="AR219" s="24" t="s">
        <v>322</v>
      </c>
      <c r="AS219" s="24" t="s">
        <v>291</v>
      </c>
      <c r="AT219" s="24" t="s">
        <v>323</v>
      </c>
      <c r="AU219" s="24" t="s">
        <v>276</v>
      </c>
      <c r="AV219" s="24" t="s">
        <v>276</v>
      </c>
      <c r="AW219" s="24" t="s">
        <v>324</v>
      </c>
      <c r="AX219" s="24" t="s">
        <v>325</v>
      </c>
      <c r="AY219" s="24" t="s">
        <v>326</v>
      </c>
      <c r="AZ219" s="24" t="s">
        <v>276</v>
      </c>
      <c r="BA219" s="24" t="s">
        <v>327</v>
      </c>
      <c r="BB219" s="25" t="s">
        <v>52</v>
      </c>
    </row>
    <row r="220" spans="1:54" x14ac:dyDescent="0.2">
      <c r="A220" s="15" t="s">
        <v>267</v>
      </c>
      <c r="C220" s="15" t="s">
        <v>417</v>
      </c>
      <c r="D220" s="16" t="s">
        <v>418</v>
      </c>
      <c r="F220" s="15" t="e">
        <f>VLOOKUP(C220,QVLinien21!$A$2:$G$2812,7,FALSE)</f>
        <v>#N/A</v>
      </c>
      <c r="G220" s="15" t="e">
        <f>VLOOKUP(C220,v32_x__2020_06_28[[SLNID]:[Beschreibung]],8,FALSE)</f>
        <v>#N/A</v>
      </c>
      <c r="H220" s="15" t="s">
        <v>276</v>
      </c>
      <c r="I220" s="15" t="s">
        <v>419</v>
      </c>
      <c r="J220" s="15" t="s">
        <v>276</v>
      </c>
      <c r="K220" s="52" t="s">
        <v>311</v>
      </c>
      <c r="L220" s="15" t="s">
        <v>312</v>
      </c>
      <c r="M220" s="15" t="s">
        <v>276</v>
      </c>
      <c r="N220" s="15" t="s">
        <v>275</v>
      </c>
      <c r="O220" s="15" t="s">
        <v>276</v>
      </c>
      <c r="P220" s="15" t="s">
        <v>276</v>
      </c>
      <c r="Q220" s="15" t="s">
        <v>276</v>
      </c>
      <c r="R220" s="15" t="s">
        <v>276</v>
      </c>
      <c r="S220" s="15" t="s">
        <v>276</v>
      </c>
      <c r="T220" s="15" t="s">
        <v>276</v>
      </c>
      <c r="U220" s="15" t="s">
        <v>276</v>
      </c>
      <c r="V220" s="15" t="s">
        <v>276</v>
      </c>
      <c r="W220" s="23" t="s">
        <v>277</v>
      </c>
      <c r="X220" s="23" t="s">
        <v>267</v>
      </c>
      <c r="Y220" s="23" t="s">
        <v>313</v>
      </c>
      <c r="Z220" s="23" t="s">
        <v>279</v>
      </c>
      <c r="AA220" s="23" t="s">
        <v>276</v>
      </c>
      <c r="AB220" s="23" t="s">
        <v>311</v>
      </c>
      <c r="AC220" s="23" t="s">
        <v>314</v>
      </c>
      <c r="AD220" s="23" t="s">
        <v>315</v>
      </c>
      <c r="AE220" s="23" t="s">
        <v>316</v>
      </c>
      <c r="AF220" s="23" t="s">
        <v>317</v>
      </c>
      <c r="AG220" s="24" t="s">
        <v>318</v>
      </c>
      <c r="AH220" s="24" t="s">
        <v>284</v>
      </c>
      <c r="AI220" s="24" t="s">
        <v>267</v>
      </c>
      <c r="AJ220" s="24" t="s">
        <v>285</v>
      </c>
      <c r="AK220" s="24" t="s">
        <v>319</v>
      </c>
      <c r="AL220" s="24" t="s">
        <v>276</v>
      </c>
      <c r="AM220" s="24" t="s">
        <v>320</v>
      </c>
      <c r="AN220" s="24" t="s">
        <v>288</v>
      </c>
      <c r="AO220" s="24" t="s">
        <v>321</v>
      </c>
      <c r="AP220" s="24" t="s">
        <v>276</v>
      </c>
      <c r="AQ220" s="24" t="s">
        <v>276</v>
      </c>
      <c r="AR220" s="24" t="s">
        <v>322</v>
      </c>
      <c r="AS220" s="24" t="s">
        <v>291</v>
      </c>
      <c r="AT220" s="24" t="s">
        <v>323</v>
      </c>
      <c r="AU220" s="24" t="s">
        <v>276</v>
      </c>
      <c r="AV220" s="24" t="s">
        <v>276</v>
      </c>
      <c r="AW220" s="24" t="s">
        <v>324</v>
      </c>
      <c r="AX220" s="24" t="s">
        <v>325</v>
      </c>
      <c r="AY220" s="24" t="s">
        <v>326</v>
      </c>
      <c r="AZ220" s="24" t="s">
        <v>276</v>
      </c>
      <c r="BA220" s="24" t="s">
        <v>327</v>
      </c>
      <c r="BB220" s="25" t="s">
        <v>52</v>
      </c>
    </row>
    <row r="221" spans="1:54" x14ac:dyDescent="0.2">
      <c r="A221" s="15" t="s">
        <v>267</v>
      </c>
      <c r="C221" s="15" t="s">
        <v>420</v>
      </c>
      <c r="D221" s="16" t="s">
        <v>421</v>
      </c>
      <c r="F221" s="15" t="e">
        <f>VLOOKUP(C221,QVLinien21!$A$2:$G$2812,7,FALSE)</f>
        <v>#N/A</v>
      </c>
      <c r="G221" s="15" t="e">
        <f>VLOOKUP(C221,v32_x__2020_06_28[[SLNID]:[Beschreibung]],8,FALSE)</f>
        <v>#N/A</v>
      </c>
      <c r="H221" s="15" t="s">
        <v>276</v>
      </c>
      <c r="I221" s="15" t="s">
        <v>422</v>
      </c>
      <c r="J221" s="15" t="s">
        <v>423</v>
      </c>
      <c r="K221" s="52" t="s">
        <v>311</v>
      </c>
      <c r="L221" s="15" t="s">
        <v>312</v>
      </c>
      <c r="M221" s="15" t="s">
        <v>276</v>
      </c>
      <c r="N221" s="15" t="s">
        <v>275</v>
      </c>
      <c r="O221" s="15" t="s">
        <v>276</v>
      </c>
      <c r="P221" s="15" t="s">
        <v>276</v>
      </c>
      <c r="Q221" s="15" t="s">
        <v>276</v>
      </c>
      <c r="R221" s="15" t="s">
        <v>276</v>
      </c>
      <c r="S221" s="15" t="s">
        <v>276</v>
      </c>
      <c r="T221" s="15" t="s">
        <v>276</v>
      </c>
      <c r="U221" s="15" t="s">
        <v>276</v>
      </c>
      <c r="V221" s="15" t="s">
        <v>276</v>
      </c>
      <c r="W221" s="23" t="s">
        <v>277</v>
      </c>
      <c r="X221" s="23" t="s">
        <v>267</v>
      </c>
      <c r="Y221" s="23" t="s">
        <v>313</v>
      </c>
      <c r="Z221" s="23" t="s">
        <v>279</v>
      </c>
      <c r="AA221" s="23" t="s">
        <v>276</v>
      </c>
      <c r="AB221" s="23" t="s">
        <v>311</v>
      </c>
      <c r="AC221" s="23" t="s">
        <v>314</v>
      </c>
      <c r="AD221" s="23" t="s">
        <v>315</v>
      </c>
      <c r="AE221" s="23" t="s">
        <v>316</v>
      </c>
      <c r="AF221" s="23" t="s">
        <v>317</v>
      </c>
      <c r="AG221" s="24" t="s">
        <v>318</v>
      </c>
      <c r="AH221" s="24" t="s">
        <v>284</v>
      </c>
      <c r="AI221" s="24" t="s">
        <v>267</v>
      </c>
      <c r="AJ221" s="24" t="s">
        <v>285</v>
      </c>
      <c r="AK221" s="24" t="s">
        <v>319</v>
      </c>
      <c r="AL221" s="24" t="s">
        <v>276</v>
      </c>
      <c r="AM221" s="24" t="s">
        <v>320</v>
      </c>
      <c r="AN221" s="24" t="s">
        <v>288</v>
      </c>
      <c r="AO221" s="24" t="s">
        <v>321</v>
      </c>
      <c r="AP221" s="24" t="s">
        <v>276</v>
      </c>
      <c r="AQ221" s="24" t="s">
        <v>276</v>
      </c>
      <c r="AR221" s="24" t="s">
        <v>322</v>
      </c>
      <c r="AS221" s="24" t="s">
        <v>291</v>
      </c>
      <c r="AT221" s="24" t="s">
        <v>323</v>
      </c>
      <c r="AU221" s="24" t="s">
        <v>276</v>
      </c>
      <c r="AV221" s="24" t="s">
        <v>276</v>
      </c>
      <c r="AW221" s="24" t="s">
        <v>324</v>
      </c>
      <c r="AX221" s="24" t="s">
        <v>325</v>
      </c>
      <c r="AY221" s="24" t="s">
        <v>326</v>
      </c>
      <c r="AZ221" s="24" t="s">
        <v>276</v>
      </c>
      <c r="BA221" s="24" t="s">
        <v>327</v>
      </c>
      <c r="BB221" s="25" t="s">
        <v>52</v>
      </c>
    </row>
    <row r="222" spans="1:54" x14ac:dyDescent="0.2">
      <c r="A222" s="15" t="s">
        <v>267</v>
      </c>
      <c r="C222" s="15" t="s">
        <v>424</v>
      </c>
      <c r="D222" s="16" t="s">
        <v>421</v>
      </c>
      <c r="F222" s="15" t="e">
        <f>VLOOKUP(C222,QVLinien21!$A$2:$G$2812,7,FALSE)</f>
        <v>#N/A</v>
      </c>
      <c r="G222" s="15" t="e">
        <f>VLOOKUP(C222,v32_x__2020_06_28[[SLNID]:[Beschreibung]],8,FALSE)</f>
        <v>#N/A</v>
      </c>
      <c r="H222" s="15" t="s">
        <v>276</v>
      </c>
      <c r="I222" s="15" t="s">
        <v>422</v>
      </c>
      <c r="J222" s="15" t="s">
        <v>423</v>
      </c>
      <c r="K222" s="52" t="s">
        <v>311</v>
      </c>
      <c r="L222" s="15" t="s">
        <v>312</v>
      </c>
      <c r="M222" s="15" t="s">
        <v>276</v>
      </c>
      <c r="N222" s="15" t="s">
        <v>275</v>
      </c>
      <c r="O222" s="15" t="s">
        <v>276</v>
      </c>
      <c r="P222" s="15" t="s">
        <v>276</v>
      </c>
      <c r="Q222" s="15" t="s">
        <v>276</v>
      </c>
      <c r="R222" s="15" t="s">
        <v>276</v>
      </c>
      <c r="S222" s="15" t="s">
        <v>276</v>
      </c>
      <c r="T222" s="15" t="s">
        <v>276</v>
      </c>
      <c r="U222" s="15" t="s">
        <v>276</v>
      </c>
      <c r="V222" s="15" t="s">
        <v>276</v>
      </c>
      <c r="W222" s="23" t="s">
        <v>277</v>
      </c>
      <c r="X222" s="23" t="s">
        <v>267</v>
      </c>
      <c r="Y222" s="23" t="s">
        <v>313</v>
      </c>
      <c r="Z222" s="23" t="s">
        <v>279</v>
      </c>
      <c r="AA222" s="23" t="s">
        <v>276</v>
      </c>
      <c r="AB222" s="23" t="s">
        <v>311</v>
      </c>
      <c r="AC222" s="23" t="s">
        <v>314</v>
      </c>
      <c r="AD222" s="23" t="s">
        <v>315</v>
      </c>
      <c r="AE222" s="23" t="s">
        <v>316</v>
      </c>
      <c r="AF222" s="23" t="s">
        <v>317</v>
      </c>
      <c r="AG222" s="24" t="s">
        <v>318</v>
      </c>
      <c r="AH222" s="24" t="s">
        <v>284</v>
      </c>
      <c r="AI222" s="24" t="s">
        <v>267</v>
      </c>
      <c r="AJ222" s="24" t="s">
        <v>285</v>
      </c>
      <c r="AK222" s="24" t="s">
        <v>319</v>
      </c>
      <c r="AL222" s="24" t="s">
        <v>276</v>
      </c>
      <c r="AM222" s="24" t="s">
        <v>320</v>
      </c>
      <c r="AN222" s="24" t="s">
        <v>288</v>
      </c>
      <c r="AO222" s="24" t="s">
        <v>321</v>
      </c>
      <c r="AP222" s="24" t="s">
        <v>276</v>
      </c>
      <c r="AQ222" s="24" t="s">
        <v>276</v>
      </c>
      <c r="AR222" s="24" t="s">
        <v>322</v>
      </c>
      <c r="AS222" s="24" t="s">
        <v>291</v>
      </c>
      <c r="AT222" s="24" t="s">
        <v>323</v>
      </c>
      <c r="AU222" s="24" t="s">
        <v>276</v>
      </c>
      <c r="AV222" s="24" t="s">
        <v>276</v>
      </c>
      <c r="AW222" s="24" t="s">
        <v>324</v>
      </c>
      <c r="AX222" s="24" t="s">
        <v>325</v>
      </c>
      <c r="AY222" s="24" t="s">
        <v>326</v>
      </c>
      <c r="AZ222" s="24" t="s">
        <v>276</v>
      </c>
      <c r="BA222" s="24" t="s">
        <v>327</v>
      </c>
      <c r="BB222" s="25" t="s">
        <v>52</v>
      </c>
    </row>
    <row r="223" spans="1:54" x14ac:dyDescent="0.2">
      <c r="A223" s="15" t="s">
        <v>267</v>
      </c>
      <c r="C223" s="15" t="s">
        <v>425</v>
      </c>
      <c r="D223" s="16" t="s">
        <v>426</v>
      </c>
      <c r="F223" s="15" t="e">
        <f>VLOOKUP(C223,QVLinien21!$A$2:$G$2812,7,FALSE)</f>
        <v>#N/A</v>
      </c>
      <c r="G223" s="15" t="e">
        <f>VLOOKUP(C223,v32_x__2020_06_28[[SLNID]:[Beschreibung]],8,FALSE)</f>
        <v>#N/A</v>
      </c>
      <c r="H223" s="15" t="s">
        <v>276</v>
      </c>
      <c r="I223" s="15" t="s">
        <v>427</v>
      </c>
      <c r="J223" s="15" t="s">
        <v>428</v>
      </c>
      <c r="K223" s="52" t="s">
        <v>311</v>
      </c>
      <c r="L223" s="15" t="s">
        <v>312</v>
      </c>
      <c r="M223" s="15" t="s">
        <v>276</v>
      </c>
      <c r="N223" s="15" t="s">
        <v>275</v>
      </c>
      <c r="O223" s="15" t="s">
        <v>276</v>
      </c>
      <c r="P223" s="15" t="s">
        <v>276</v>
      </c>
      <c r="Q223" s="15" t="s">
        <v>276</v>
      </c>
      <c r="R223" s="15" t="s">
        <v>276</v>
      </c>
      <c r="S223" s="15" t="s">
        <v>276</v>
      </c>
      <c r="T223" s="15" t="s">
        <v>276</v>
      </c>
      <c r="U223" s="15" t="s">
        <v>276</v>
      </c>
      <c r="V223" s="15" t="s">
        <v>276</v>
      </c>
      <c r="W223" s="23" t="s">
        <v>277</v>
      </c>
      <c r="X223" s="23" t="s">
        <v>267</v>
      </c>
      <c r="Y223" s="23" t="s">
        <v>313</v>
      </c>
      <c r="Z223" s="23" t="s">
        <v>279</v>
      </c>
      <c r="AA223" s="23" t="s">
        <v>276</v>
      </c>
      <c r="AB223" s="23" t="s">
        <v>311</v>
      </c>
      <c r="AC223" s="23" t="s">
        <v>314</v>
      </c>
      <c r="AD223" s="23" t="s">
        <v>315</v>
      </c>
      <c r="AE223" s="23" t="s">
        <v>316</v>
      </c>
      <c r="AF223" s="23" t="s">
        <v>317</v>
      </c>
      <c r="AG223" s="24" t="s">
        <v>318</v>
      </c>
      <c r="AH223" s="24" t="s">
        <v>284</v>
      </c>
      <c r="AI223" s="24" t="s">
        <v>267</v>
      </c>
      <c r="AJ223" s="24" t="s">
        <v>285</v>
      </c>
      <c r="AK223" s="24" t="s">
        <v>319</v>
      </c>
      <c r="AL223" s="24" t="s">
        <v>276</v>
      </c>
      <c r="AM223" s="24" t="s">
        <v>320</v>
      </c>
      <c r="AN223" s="24" t="s">
        <v>288</v>
      </c>
      <c r="AO223" s="24" t="s">
        <v>321</v>
      </c>
      <c r="AP223" s="24" t="s">
        <v>276</v>
      </c>
      <c r="AQ223" s="24" t="s">
        <v>276</v>
      </c>
      <c r="AR223" s="24" t="s">
        <v>322</v>
      </c>
      <c r="AS223" s="24" t="s">
        <v>291</v>
      </c>
      <c r="AT223" s="24" t="s">
        <v>323</v>
      </c>
      <c r="AU223" s="24" t="s">
        <v>276</v>
      </c>
      <c r="AV223" s="24" t="s">
        <v>276</v>
      </c>
      <c r="AW223" s="24" t="s">
        <v>324</v>
      </c>
      <c r="AX223" s="24" t="s">
        <v>325</v>
      </c>
      <c r="AY223" s="24" t="s">
        <v>326</v>
      </c>
      <c r="AZ223" s="24" t="s">
        <v>276</v>
      </c>
      <c r="BA223" s="24" t="s">
        <v>327</v>
      </c>
      <c r="BB223" s="25" t="s">
        <v>52</v>
      </c>
    </row>
    <row r="224" spans="1:54" x14ac:dyDescent="0.2">
      <c r="A224" s="15" t="s">
        <v>267</v>
      </c>
      <c r="C224" s="15" t="s">
        <v>429</v>
      </c>
      <c r="D224" s="16" t="s">
        <v>430</v>
      </c>
      <c r="F224" s="15" t="e">
        <f>VLOOKUP(C224,QVLinien21!$A$2:$G$2812,7,FALSE)</f>
        <v>#N/A</v>
      </c>
      <c r="G224" s="15" t="e">
        <f>VLOOKUP(C224,v32_x__2020_06_28[[SLNID]:[Beschreibung]],8,FALSE)</f>
        <v>#N/A</v>
      </c>
      <c r="H224" s="15" t="s">
        <v>276</v>
      </c>
      <c r="I224" s="15" t="s">
        <v>431</v>
      </c>
      <c r="J224" s="15" t="s">
        <v>276</v>
      </c>
      <c r="K224" s="52" t="s">
        <v>311</v>
      </c>
      <c r="L224" s="15" t="s">
        <v>312</v>
      </c>
      <c r="M224" s="15" t="s">
        <v>276</v>
      </c>
      <c r="N224" s="15" t="s">
        <v>275</v>
      </c>
      <c r="O224" s="15" t="s">
        <v>276</v>
      </c>
      <c r="P224" s="15" t="s">
        <v>276</v>
      </c>
      <c r="Q224" s="15" t="s">
        <v>276</v>
      </c>
      <c r="R224" s="15" t="s">
        <v>276</v>
      </c>
      <c r="S224" s="15" t="s">
        <v>276</v>
      </c>
      <c r="T224" s="15" t="s">
        <v>276</v>
      </c>
      <c r="U224" s="15" t="s">
        <v>276</v>
      </c>
      <c r="V224" s="15" t="s">
        <v>276</v>
      </c>
      <c r="W224" s="23" t="s">
        <v>277</v>
      </c>
      <c r="X224" s="23" t="s">
        <v>267</v>
      </c>
      <c r="Y224" s="23" t="s">
        <v>313</v>
      </c>
      <c r="Z224" s="23" t="s">
        <v>279</v>
      </c>
      <c r="AA224" s="23" t="s">
        <v>276</v>
      </c>
      <c r="AB224" s="23" t="s">
        <v>311</v>
      </c>
      <c r="AC224" s="23" t="s">
        <v>314</v>
      </c>
      <c r="AD224" s="23" t="s">
        <v>315</v>
      </c>
      <c r="AE224" s="23" t="s">
        <v>316</v>
      </c>
      <c r="AF224" s="23" t="s">
        <v>317</v>
      </c>
      <c r="AG224" s="24" t="s">
        <v>318</v>
      </c>
      <c r="AH224" s="24" t="s">
        <v>284</v>
      </c>
      <c r="AI224" s="24" t="s">
        <v>267</v>
      </c>
      <c r="AJ224" s="24" t="s">
        <v>285</v>
      </c>
      <c r="AK224" s="24" t="s">
        <v>319</v>
      </c>
      <c r="AL224" s="24" t="s">
        <v>276</v>
      </c>
      <c r="AM224" s="24" t="s">
        <v>320</v>
      </c>
      <c r="AN224" s="24" t="s">
        <v>288</v>
      </c>
      <c r="AO224" s="24" t="s">
        <v>321</v>
      </c>
      <c r="AP224" s="24" t="s">
        <v>276</v>
      </c>
      <c r="AQ224" s="24" t="s">
        <v>276</v>
      </c>
      <c r="AR224" s="24" t="s">
        <v>322</v>
      </c>
      <c r="AS224" s="24" t="s">
        <v>291</v>
      </c>
      <c r="AT224" s="24" t="s">
        <v>323</v>
      </c>
      <c r="AU224" s="24" t="s">
        <v>276</v>
      </c>
      <c r="AV224" s="24" t="s">
        <v>276</v>
      </c>
      <c r="AW224" s="24" t="s">
        <v>324</v>
      </c>
      <c r="AX224" s="24" t="s">
        <v>325</v>
      </c>
      <c r="AY224" s="24" t="s">
        <v>326</v>
      </c>
      <c r="AZ224" s="24" t="s">
        <v>276</v>
      </c>
      <c r="BA224" s="24" t="s">
        <v>327</v>
      </c>
      <c r="BB224" s="25" t="s">
        <v>52</v>
      </c>
    </row>
    <row r="225" spans="1:54" x14ac:dyDescent="0.2">
      <c r="A225" s="26" t="s">
        <v>275</v>
      </c>
      <c r="B225" s="26" t="s">
        <v>298</v>
      </c>
      <c r="C225" s="26" t="s">
        <v>432</v>
      </c>
      <c r="D225" s="16" t="s">
        <v>433</v>
      </c>
      <c r="E225" s="26"/>
      <c r="F225" s="15" t="e">
        <f>VLOOKUP(C225,QVLinien21!$A$2:$G$2812,7,FALSE)</f>
        <v>#N/A</v>
      </c>
      <c r="G225" s="15" t="e">
        <f>VLOOKUP(C225,v32_x__2020_06_28[[SLNID]:[Beschreibung]],8,FALSE)</f>
        <v>#N/A</v>
      </c>
      <c r="H225" s="26"/>
      <c r="I225" s="26" t="s">
        <v>434</v>
      </c>
      <c r="J225" s="26" t="s">
        <v>435</v>
      </c>
      <c r="K225" s="56">
        <v>43813</v>
      </c>
      <c r="L225" s="28">
        <v>36161</v>
      </c>
      <c r="M225" s="28">
        <v>43443</v>
      </c>
      <c r="N225" s="26" t="s">
        <v>303</v>
      </c>
      <c r="BB225" s="25" t="s">
        <v>52</v>
      </c>
    </row>
    <row r="226" spans="1:54" x14ac:dyDescent="0.2">
      <c r="A226" s="15" t="s">
        <v>267</v>
      </c>
      <c r="C226" s="15" t="s">
        <v>436</v>
      </c>
      <c r="D226" s="16" t="s">
        <v>433</v>
      </c>
      <c r="F226" s="15" t="e">
        <f>VLOOKUP(C226,QVLinien21!$A$2:$G$2812,7,FALSE)</f>
        <v>#N/A</v>
      </c>
      <c r="G226" s="15" t="e">
        <f>VLOOKUP(C226,v32_x__2020_06_28[[SLNID]:[Beschreibung]],8,FALSE)</f>
        <v>#N/A</v>
      </c>
      <c r="H226" s="15" t="s">
        <v>276</v>
      </c>
      <c r="I226" s="15" t="s">
        <v>437</v>
      </c>
      <c r="J226" s="15" t="s">
        <v>276</v>
      </c>
      <c r="K226" s="52" t="s">
        <v>311</v>
      </c>
      <c r="L226" s="15" t="s">
        <v>312</v>
      </c>
      <c r="M226" s="15" t="s">
        <v>276</v>
      </c>
      <c r="N226" s="15" t="s">
        <v>275</v>
      </c>
      <c r="O226" s="15" t="s">
        <v>276</v>
      </c>
      <c r="P226" s="15" t="s">
        <v>276</v>
      </c>
      <c r="Q226" s="15" t="s">
        <v>276</v>
      </c>
      <c r="R226" s="15" t="s">
        <v>276</v>
      </c>
      <c r="S226" s="15" t="s">
        <v>276</v>
      </c>
      <c r="T226" s="15" t="s">
        <v>276</v>
      </c>
      <c r="U226" s="15" t="s">
        <v>276</v>
      </c>
      <c r="V226" s="15" t="s">
        <v>276</v>
      </c>
      <c r="W226" s="23" t="s">
        <v>277</v>
      </c>
      <c r="X226" s="23" t="s">
        <v>267</v>
      </c>
      <c r="Y226" s="23" t="s">
        <v>313</v>
      </c>
      <c r="Z226" s="23" t="s">
        <v>279</v>
      </c>
      <c r="AA226" s="23" t="s">
        <v>276</v>
      </c>
      <c r="AB226" s="23" t="s">
        <v>311</v>
      </c>
      <c r="AC226" s="23" t="s">
        <v>314</v>
      </c>
      <c r="AD226" s="23" t="s">
        <v>315</v>
      </c>
      <c r="AE226" s="23" t="s">
        <v>316</v>
      </c>
      <c r="AF226" s="23" t="s">
        <v>317</v>
      </c>
      <c r="AG226" s="24" t="s">
        <v>318</v>
      </c>
      <c r="AH226" s="24" t="s">
        <v>284</v>
      </c>
      <c r="AI226" s="24" t="s">
        <v>267</v>
      </c>
      <c r="AJ226" s="24" t="s">
        <v>285</v>
      </c>
      <c r="AK226" s="24" t="s">
        <v>319</v>
      </c>
      <c r="AL226" s="24" t="s">
        <v>276</v>
      </c>
      <c r="AM226" s="24" t="s">
        <v>320</v>
      </c>
      <c r="AN226" s="24" t="s">
        <v>288</v>
      </c>
      <c r="AO226" s="24" t="s">
        <v>321</v>
      </c>
      <c r="AP226" s="24" t="s">
        <v>276</v>
      </c>
      <c r="AQ226" s="24" t="s">
        <v>276</v>
      </c>
      <c r="AR226" s="24" t="s">
        <v>322</v>
      </c>
      <c r="AS226" s="24" t="s">
        <v>291</v>
      </c>
      <c r="AT226" s="24" t="s">
        <v>323</v>
      </c>
      <c r="AU226" s="24" t="s">
        <v>276</v>
      </c>
      <c r="AV226" s="24" t="s">
        <v>276</v>
      </c>
      <c r="AW226" s="24" t="s">
        <v>324</v>
      </c>
      <c r="AX226" s="24" t="s">
        <v>325</v>
      </c>
      <c r="AY226" s="24" t="s">
        <v>326</v>
      </c>
      <c r="AZ226" s="24" t="s">
        <v>276</v>
      </c>
      <c r="BA226" s="24" t="s">
        <v>327</v>
      </c>
      <c r="BB226" s="25" t="s">
        <v>52</v>
      </c>
    </row>
    <row r="227" spans="1:54" x14ac:dyDescent="0.2">
      <c r="A227" s="15" t="s">
        <v>267</v>
      </c>
      <c r="C227" s="15" t="s">
        <v>438</v>
      </c>
      <c r="D227" s="16" t="s">
        <v>439</v>
      </c>
      <c r="F227" s="15" t="e">
        <f>VLOOKUP(C227,QVLinien21!$A$2:$G$2812,7,FALSE)</f>
        <v>#N/A</v>
      </c>
      <c r="G227" s="15" t="e">
        <f>VLOOKUP(C227,v32_x__2020_06_28[[SLNID]:[Beschreibung]],8,FALSE)</f>
        <v>#N/A</v>
      </c>
      <c r="H227" s="15" t="s">
        <v>276</v>
      </c>
      <c r="I227" s="15" t="s">
        <v>440</v>
      </c>
      <c r="J227" s="15" t="s">
        <v>276</v>
      </c>
      <c r="K227" s="52" t="s">
        <v>311</v>
      </c>
      <c r="L227" s="15" t="s">
        <v>312</v>
      </c>
      <c r="M227" s="15" t="s">
        <v>276</v>
      </c>
      <c r="N227" s="15" t="s">
        <v>275</v>
      </c>
      <c r="O227" s="15" t="s">
        <v>276</v>
      </c>
      <c r="P227" s="15" t="s">
        <v>276</v>
      </c>
      <c r="Q227" s="15" t="s">
        <v>276</v>
      </c>
      <c r="R227" s="15" t="s">
        <v>276</v>
      </c>
      <c r="S227" s="15" t="s">
        <v>276</v>
      </c>
      <c r="T227" s="15" t="s">
        <v>276</v>
      </c>
      <c r="U227" s="15" t="s">
        <v>276</v>
      </c>
      <c r="V227" s="15" t="s">
        <v>276</v>
      </c>
      <c r="W227" s="23" t="s">
        <v>277</v>
      </c>
      <c r="X227" s="23" t="s">
        <v>267</v>
      </c>
      <c r="Y227" s="23" t="s">
        <v>313</v>
      </c>
      <c r="Z227" s="23" t="s">
        <v>279</v>
      </c>
      <c r="AA227" s="23" t="s">
        <v>276</v>
      </c>
      <c r="AB227" s="23" t="s">
        <v>311</v>
      </c>
      <c r="AC227" s="23" t="s">
        <v>314</v>
      </c>
      <c r="AD227" s="23" t="s">
        <v>315</v>
      </c>
      <c r="AE227" s="23" t="s">
        <v>316</v>
      </c>
      <c r="AF227" s="23" t="s">
        <v>317</v>
      </c>
      <c r="AG227" s="24" t="s">
        <v>318</v>
      </c>
      <c r="AH227" s="24" t="s">
        <v>284</v>
      </c>
      <c r="AI227" s="24" t="s">
        <v>267</v>
      </c>
      <c r="AJ227" s="24" t="s">
        <v>285</v>
      </c>
      <c r="AK227" s="24" t="s">
        <v>319</v>
      </c>
      <c r="AL227" s="24" t="s">
        <v>276</v>
      </c>
      <c r="AM227" s="24" t="s">
        <v>320</v>
      </c>
      <c r="AN227" s="24" t="s">
        <v>288</v>
      </c>
      <c r="AO227" s="24" t="s">
        <v>321</v>
      </c>
      <c r="AP227" s="24" t="s">
        <v>276</v>
      </c>
      <c r="AQ227" s="24" t="s">
        <v>276</v>
      </c>
      <c r="AR227" s="24" t="s">
        <v>322</v>
      </c>
      <c r="AS227" s="24" t="s">
        <v>291</v>
      </c>
      <c r="AT227" s="24" t="s">
        <v>323</v>
      </c>
      <c r="AU227" s="24" t="s">
        <v>276</v>
      </c>
      <c r="AV227" s="24" t="s">
        <v>276</v>
      </c>
      <c r="AW227" s="24" t="s">
        <v>324</v>
      </c>
      <c r="AX227" s="24" t="s">
        <v>325</v>
      </c>
      <c r="AY227" s="24" t="s">
        <v>326</v>
      </c>
      <c r="AZ227" s="24" t="s">
        <v>276</v>
      </c>
      <c r="BA227" s="24" t="s">
        <v>327</v>
      </c>
      <c r="BB227" s="25" t="s">
        <v>52</v>
      </c>
    </row>
    <row r="228" spans="1:54" x14ac:dyDescent="0.2">
      <c r="A228" s="15" t="s">
        <v>267</v>
      </c>
      <c r="C228" s="15" t="s">
        <v>441</v>
      </c>
      <c r="D228" s="16" t="s">
        <v>442</v>
      </c>
      <c r="F228" s="15" t="e">
        <f>VLOOKUP(C228,QVLinien21!$A$2:$G$2812,7,FALSE)</f>
        <v>#N/A</v>
      </c>
      <c r="G228" s="15" t="e">
        <f>VLOOKUP(C228,v32_x__2020_06_28[[SLNID]:[Beschreibung]],8,FALSE)</f>
        <v>#N/A</v>
      </c>
      <c r="H228" s="15" t="s">
        <v>276</v>
      </c>
      <c r="I228" s="15" t="s">
        <v>443</v>
      </c>
      <c r="J228" s="15" t="s">
        <v>276</v>
      </c>
      <c r="K228" s="52" t="s">
        <v>311</v>
      </c>
      <c r="L228" s="15" t="s">
        <v>312</v>
      </c>
      <c r="M228" s="15" t="s">
        <v>276</v>
      </c>
      <c r="N228" s="15" t="s">
        <v>275</v>
      </c>
      <c r="O228" s="15" t="s">
        <v>276</v>
      </c>
      <c r="P228" s="15" t="s">
        <v>276</v>
      </c>
      <c r="Q228" s="15" t="s">
        <v>276</v>
      </c>
      <c r="R228" s="15" t="s">
        <v>276</v>
      </c>
      <c r="S228" s="15" t="s">
        <v>276</v>
      </c>
      <c r="T228" s="15" t="s">
        <v>276</v>
      </c>
      <c r="U228" s="15" t="s">
        <v>276</v>
      </c>
      <c r="V228" s="15" t="s">
        <v>276</v>
      </c>
      <c r="W228" s="23" t="s">
        <v>277</v>
      </c>
      <c r="X228" s="23" t="s">
        <v>267</v>
      </c>
      <c r="Y228" s="23" t="s">
        <v>313</v>
      </c>
      <c r="Z228" s="23" t="s">
        <v>279</v>
      </c>
      <c r="AA228" s="23" t="s">
        <v>276</v>
      </c>
      <c r="AB228" s="23" t="s">
        <v>311</v>
      </c>
      <c r="AC228" s="23" t="s">
        <v>314</v>
      </c>
      <c r="AD228" s="23" t="s">
        <v>315</v>
      </c>
      <c r="AE228" s="23" t="s">
        <v>316</v>
      </c>
      <c r="AF228" s="23" t="s">
        <v>317</v>
      </c>
      <c r="AG228" s="24" t="s">
        <v>318</v>
      </c>
      <c r="AH228" s="24" t="s">
        <v>284</v>
      </c>
      <c r="AI228" s="24" t="s">
        <v>267</v>
      </c>
      <c r="AJ228" s="24" t="s">
        <v>285</v>
      </c>
      <c r="AK228" s="24" t="s">
        <v>319</v>
      </c>
      <c r="AL228" s="24" t="s">
        <v>276</v>
      </c>
      <c r="AM228" s="24" t="s">
        <v>320</v>
      </c>
      <c r="AN228" s="24" t="s">
        <v>288</v>
      </c>
      <c r="AO228" s="24" t="s">
        <v>321</v>
      </c>
      <c r="AP228" s="24" t="s">
        <v>276</v>
      </c>
      <c r="AQ228" s="24" t="s">
        <v>276</v>
      </c>
      <c r="AR228" s="24" t="s">
        <v>322</v>
      </c>
      <c r="AS228" s="24" t="s">
        <v>291</v>
      </c>
      <c r="AT228" s="24" t="s">
        <v>323</v>
      </c>
      <c r="AU228" s="24" t="s">
        <v>276</v>
      </c>
      <c r="AV228" s="24" t="s">
        <v>276</v>
      </c>
      <c r="AW228" s="24" t="s">
        <v>324</v>
      </c>
      <c r="AX228" s="24" t="s">
        <v>325</v>
      </c>
      <c r="AY228" s="24" t="s">
        <v>326</v>
      </c>
      <c r="AZ228" s="24" t="s">
        <v>276</v>
      </c>
      <c r="BA228" s="24" t="s">
        <v>327</v>
      </c>
      <c r="BB228" s="25" t="s">
        <v>52</v>
      </c>
    </row>
    <row r="229" spans="1:54" x14ac:dyDescent="0.2">
      <c r="A229" s="15" t="s">
        <v>267</v>
      </c>
      <c r="C229" s="15" t="s">
        <v>444</v>
      </c>
      <c r="D229" s="16" t="s">
        <v>445</v>
      </c>
      <c r="F229" s="15" t="e">
        <f>VLOOKUP(C229,QVLinien21!$A$2:$G$2812,7,FALSE)</f>
        <v>#N/A</v>
      </c>
      <c r="G229" s="15" t="e">
        <f>VLOOKUP(C229,v32_x__2020_06_28[[SLNID]:[Beschreibung]],8,FALSE)</f>
        <v>#N/A</v>
      </c>
      <c r="H229" s="15" t="s">
        <v>276</v>
      </c>
      <c r="I229" s="15" t="s">
        <v>446</v>
      </c>
      <c r="J229" s="15" t="s">
        <v>276</v>
      </c>
      <c r="K229" s="52" t="s">
        <v>311</v>
      </c>
      <c r="L229" s="15" t="s">
        <v>312</v>
      </c>
      <c r="M229" s="15" t="s">
        <v>276</v>
      </c>
      <c r="N229" s="15" t="s">
        <v>275</v>
      </c>
      <c r="O229" s="15" t="s">
        <v>276</v>
      </c>
      <c r="P229" s="15" t="s">
        <v>276</v>
      </c>
      <c r="Q229" s="15" t="s">
        <v>276</v>
      </c>
      <c r="R229" s="15" t="s">
        <v>276</v>
      </c>
      <c r="S229" s="15" t="s">
        <v>276</v>
      </c>
      <c r="T229" s="15" t="s">
        <v>276</v>
      </c>
      <c r="U229" s="15" t="s">
        <v>276</v>
      </c>
      <c r="V229" s="15" t="s">
        <v>276</v>
      </c>
      <c r="W229" s="23" t="s">
        <v>277</v>
      </c>
      <c r="X229" s="23" t="s">
        <v>267</v>
      </c>
      <c r="Y229" s="23" t="s">
        <v>313</v>
      </c>
      <c r="Z229" s="23" t="s">
        <v>279</v>
      </c>
      <c r="AA229" s="23" t="s">
        <v>276</v>
      </c>
      <c r="AB229" s="23" t="s">
        <v>311</v>
      </c>
      <c r="AC229" s="23" t="s">
        <v>314</v>
      </c>
      <c r="AD229" s="23" t="s">
        <v>315</v>
      </c>
      <c r="AE229" s="23" t="s">
        <v>316</v>
      </c>
      <c r="AF229" s="23" t="s">
        <v>317</v>
      </c>
      <c r="AG229" s="24" t="s">
        <v>318</v>
      </c>
      <c r="AH229" s="24" t="s">
        <v>284</v>
      </c>
      <c r="AI229" s="24" t="s">
        <v>267</v>
      </c>
      <c r="AJ229" s="24" t="s">
        <v>285</v>
      </c>
      <c r="AK229" s="24" t="s">
        <v>319</v>
      </c>
      <c r="AL229" s="24" t="s">
        <v>276</v>
      </c>
      <c r="AM229" s="24" t="s">
        <v>320</v>
      </c>
      <c r="AN229" s="24" t="s">
        <v>288</v>
      </c>
      <c r="AO229" s="24" t="s">
        <v>321</v>
      </c>
      <c r="AP229" s="24" t="s">
        <v>276</v>
      </c>
      <c r="AQ229" s="24" t="s">
        <v>276</v>
      </c>
      <c r="AR229" s="24" t="s">
        <v>322</v>
      </c>
      <c r="AS229" s="24" t="s">
        <v>291</v>
      </c>
      <c r="AT229" s="24" t="s">
        <v>323</v>
      </c>
      <c r="AU229" s="24" t="s">
        <v>276</v>
      </c>
      <c r="AV229" s="24" t="s">
        <v>276</v>
      </c>
      <c r="AW229" s="24" t="s">
        <v>324</v>
      </c>
      <c r="AX229" s="24" t="s">
        <v>325</v>
      </c>
      <c r="AY229" s="24" t="s">
        <v>326</v>
      </c>
      <c r="AZ229" s="24" t="s">
        <v>276</v>
      </c>
      <c r="BA229" s="24" t="s">
        <v>327</v>
      </c>
      <c r="BB229" s="25" t="s">
        <v>52</v>
      </c>
    </row>
    <row r="230" spans="1:54" x14ac:dyDescent="0.2">
      <c r="A230" s="15" t="s">
        <v>267</v>
      </c>
      <c r="C230" s="15" t="s">
        <v>447</v>
      </c>
      <c r="D230" s="16" t="s">
        <v>448</v>
      </c>
      <c r="F230" s="15" t="e">
        <f>VLOOKUP(C230,QVLinien21!$A$2:$G$2812,7,FALSE)</f>
        <v>#N/A</v>
      </c>
      <c r="G230" s="15" t="e">
        <f>VLOOKUP(C230,v32_x__2020_06_28[[SLNID]:[Beschreibung]],8,FALSE)</f>
        <v>#N/A</v>
      </c>
      <c r="H230" s="15" t="s">
        <v>276</v>
      </c>
      <c r="I230" s="15" t="s">
        <v>449</v>
      </c>
      <c r="J230" s="15" t="s">
        <v>276</v>
      </c>
      <c r="K230" s="52" t="s">
        <v>311</v>
      </c>
      <c r="L230" s="15" t="s">
        <v>312</v>
      </c>
      <c r="M230" s="15" t="s">
        <v>276</v>
      </c>
      <c r="N230" s="15" t="s">
        <v>275</v>
      </c>
      <c r="O230" s="15" t="s">
        <v>276</v>
      </c>
      <c r="P230" s="15" t="s">
        <v>276</v>
      </c>
      <c r="Q230" s="15" t="s">
        <v>276</v>
      </c>
      <c r="R230" s="15" t="s">
        <v>276</v>
      </c>
      <c r="S230" s="15" t="s">
        <v>276</v>
      </c>
      <c r="T230" s="15" t="s">
        <v>276</v>
      </c>
      <c r="U230" s="15" t="s">
        <v>276</v>
      </c>
      <c r="V230" s="15" t="s">
        <v>276</v>
      </c>
      <c r="W230" s="23" t="s">
        <v>277</v>
      </c>
      <c r="X230" s="23" t="s">
        <v>267</v>
      </c>
      <c r="Y230" s="23" t="s">
        <v>313</v>
      </c>
      <c r="Z230" s="23" t="s">
        <v>279</v>
      </c>
      <c r="AA230" s="23" t="s">
        <v>276</v>
      </c>
      <c r="AB230" s="23" t="s">
        <v>311</v>
      </c>
      <c r="AC230" s="23" t="s">
        <v>314</v>
      </c>
      <c r="AD230" s="23" t="s">
        <v>315</v>
      </c>
      <c r="AE230" s="23" t="s">
        <v>316</v>
      </c>
      <c r="AF230" s="23" t="s">
        <v>317</v>
      </c>
      <c r="AG230" s="24" t="s">
        <v>318</v>
      </c>
      <c r="AH230" s="24" t="s">
        <v>284</v>
      </c>
      <c r="AI230" s="24" t="s">
        <v>267</v>
      </c>
      <c r="AJ230" s="24" t="s">
        <v>285</v>
      </c>
      <c r="AK230" s="24" t="s">
        <v>319</v>
      </c>
      <c r="AL230" s="24" t="s">
        <v>276</v>
      </c>
      <c r="AM230" s="24" t="s">
        <v>320</v>
      </c>
      <c r="AN230" s="24" t="s">
        <v>288</v>
      </c>
      <c r="AO230" s="24" t="s">
        <v>321</v>
      </c>
      <c r="AP230" s="24" t="s">
        <v>276</v>
      </c>
      <c r="AQ230" s="24" t="s">
        <v>276</v>
      </c>
      <c r="AR230" s="24" t="s">
        <v>322</v>
      </c>
      <c r="AS230" s="24" t="s">
        <v>291</v>
      </c>
      <c r="AT230" s="24" t="s">
        <v>323</v>
      </c>
      <c r="AU230" s="24" t="s">
        <v>276</v>
      </c>
      <c r="AV230" s="24" t="s">
        <v>276</v>
      </c>
      <c r="AW230" s="24" t="s">
        <v>324</v>
      </c>
      <c r="AX230" s="24" t="s">
        <v>325</v>
      </c>
      <c r="AY230" s="24" t="s">
        <v>326</v>
      </c>
      <c r="AZ230" s="24" t="s">
        <v>276</v>
      </c>
      <c r="BA230" s="24" t="s">
        <v>327</v>
      </c>
      <c r="BB230" s="25" t="s">
        <v>52</v>
      </c>
    </row>
    <row r="231" spans="1:54" x14ac:dyDescent="0.2">
      <c r="A231" s="15" t="s">
        <v>267</v>
      </c>
      <c r="C231" s="15" t="s">
        <v>450</v>
      </c>
      <c r="D231" s="16" t="s">
        <v>448</v>
      </c>
      <c r="F231" s="15" t="e">
        <f>VLOOKUP(C231,QVLinien21!$A$2:$G$2812,7,FALSE)</f>
        <v>#N/A</v>
      </c>
      <c r="G231" s="15" t="e">
        <f>VLOOKUP(C231,v32_x__2020_06_28[[SLNID]:[Beschreibung]],8,FALSE)</f>
        <v>#N/A</v>
      </c>
      <c r="H231" s="15" t="s">
        <v>451</v>
      </c>
      <c r="I231" s="15" t="s">
        <v>452</v>
      </c>
      <c r="J231" s="15" t="s">
        <v>453</v>
      </c>
      <c r="K231" s="52" t="s">
        <v>311</v>
      </c>
      <c r="L231" s="15" t="s">
        <v>315</v>
      </c>
      <c r="M231" s="15" t="s">
        <v>312</v>
      </c>
      <c r="N231" s="15" t="s">
        <v>275</v>
      </c>
      <c r="O231" s="15" t="s">
        <v>276</v>
      </c>
      <c r="P231" s="15" t="s">
        <v>276</v>
      </c>
      <c r="Q231" s="15" t="s">
        <v>276</v>
      </c>
      <c r="R231" s="15" t="s">
        <v>276</v>
      </c>
      <c r="S231" s="15" t="s">
        <v>276</v>
      </c>
      <c r="T231" s="15" t="s">
        <v>276</v>
      </c>
      <c r="U231" s="15" t="s">
        <v>276</v>
      </c>
      <c r="V231" s="15" t="s">
        <v>276</v>
      </c>
      <c r="W231" s="23" t="s">
        <v>277</v>
      </c>
      <c r="X231" s="23" t="s">
        <v>267</v>
      </c>
      <c r="Y231" s="23" t="s">
        <v>454</v>
      </c>
      <c r="Z231" s="23" t="s">
        <v>279</v>
      </c>
      <c r="AA231" s="23" t="s">
        <v>276</v>
      </c>
      <c r="AB231" s="23" t="s">
        <v>455</v>
      </c>
      <c r="AC231" s="23" t="s">
        <v>312</v>
      </c>
      <c r="AD231" s="23" t="s">
        <v>315</v>
      </c>
      <c r="AE231" s="23" t="s">
        <v>456</v>
      </c>
      <c r="AF231" s="23" t="s">
        <v>457</v>
      </c>
      <c r="AG231" s="24" t="s">
        <v>318</v>
      </c>
      <c r="AH231" s="24" t="s">
        <v>284</v>
      </c>
      <c r="AI231" s="24" t="s">
        <v>267</v>
      </c>
      <c r="AJ231" s="24" t="s">
        <v>285</v>
      </c>
      <c r="AK231" s="24" t="s">
        <v>319</v>
      </c>
      <c r="AL231" s="24" t="s">
        <v>276</v>
      </c>
      <c r="AM231" s="24" t="s">
        <v>320</v>
      </c>
      <c r="AN231" s="24" t="s">
        <v>288</v>
      </c>
      <c r="AO231" s="24" t="s">
        <v>321</v>
      </c>
      <c r="AP231" s="24" t="s">
        <v>276</v>
      </c>
      <c r="AQ231" s="24" t="s">
        <v>276</v>
      </c>
      <c r="AR231" s="24" t="s">
        <v>322</v>
      </c>
      <c r="AS231" s="24" t="s">
        <v>291</v>
      </c>
      <c r="AT231" s="24" t="s">
        <v>323</v>
      </c>
      <c r="AU231" s="24" t="s">
        <v>276</v>
      </c>
      <c r="AV231" s="24" t="s">
        <v>276</v>
      </c>
      <c r="AW231" s="24" t="s">
        <v>324</v>
      </c>
      <c r="AX231" s="24" t="s">
        <v>325</v>
      </c>
      <c r="AY231" s="24" t="s">
        <v>326</v>
      </c>
      <c r="AZ231" s="24" t="s">
        <v>276</v>
      </c>
      <c r="BA231" s="24" t="s">
        <v>327</v>
      </c>
      <c r="BB231" s="25" t="s">
        <v>52</v>
      </c>
    </row>
    <row r="232" spans="1:54" x14ac:dyDescent="0.2">
      <c r="A232" s="15" t="s">
        <v>267</v>
      </c>
      <c r="C232" s="15" t="s">
        <v>458</v>
      </c>
      <c r="D232" s="16" t="s">
        <v>459</v>
      </c>
      <c r="F232" s="15" t="e">
        <f>VLOOKUP(C232,QVLinien21!$A$2:$G$2812,7,FALSE)</f>
        <v>#N/A</v>
      </c>
      <c r="G232" s="15" t="e">
        <f>VLOOKUP(C232,v32_x__2020_06_28[[SLNID]:[Beschreibung]],8,FALSE)</f>
        <v>#N/A</v>
      </c>
      <c r="H232" s="15" t="s">
        <v>276</v>
      </c>
      <c r="I232" s="15" t="s">
        <v>460</v>
      </c>
      <c r="J232" s="15" t="s">
        <v>461</v>
      </c>
      <c r="K232" s="52" t="s">
        <v>311</v>
      </c>
      <c r="L232" s="15" t="s">
        <v>312</v>
      </c>
      <c r="M232" s="15" t="s">
        <v>276</v>
      </c>
      <c r="N232" s="15" t="s">
        <v>275</v>
      </c>
      <c r="O232" s="15" t="s">
        <v>276</v>
      </c>
      <c r="P232" s="15" t="s">
        <v>276</v>
      </c>
      <c r="Q232" s="15" t="s">
        <v>276</v>
      </c>
      <c r="R232" s="15" t="s">
        <v>276</v>
      </c>
      <c r="S232" s="15" t="s">
        <v>276</v>
      </c>
      <c r="T232" s="15" t="s">
        <v>276</v>
      </c>
      <c r="U232" s="15" t="s">
        <v>276</v>
      </c>
      <c r="V232" s="15" t="s">
        <v>276</v>
      </c>
      <c r="W232" s="23" t="s">
        <v>277</v>
      </c>
      <c r="X232" s="23" t="s">
        <v>267</v>
      </c>
      <c r="Y232" s="23" t="s">
        <v>313</v>
      </c>
      <c r="Z232" s="23" t="s">
        <v>279</v>
      </c>
      <c r="AA232" s="23" t="s">
        <v>276</v>
      </c>
      <c r="AB232" s="23" t="s">
        <v>311</v>
      </c>
      <c r="AC232" s="23" t="s">
        <v>314</v>
      </c>
      <c r="AD232" s="23" t="s">
        <v>315</v>
      </c>
      <c r="AE232" s="23" t="s">
        <v>316</v>
      </c>
      <c r="AF232" s="23" t="s">
        <v>317</v>
      </c>
      <c r="AG232" s="24" t="s">
        <v>318</v>
      </c>
      <c r="AH232" s="24" t="s">
        <v>284</v>
      </c>
      <c r="AI232" s="24" t="s">
        <v>267</v>
      </c>
      <c r="AJ232" s="24" t="s">
        <v>285</v>
      </c>
      <c r="AK232" s="24" t="s">
        <v>319</v>
      </c>
      <c r="AL232" s="24" t="s">
        <v>276</v>
      </c>
      <c r="AM232" s="24" t="s">
        <v>320</v>
      </c>
      <c r="AN232" s="24" t="s">
        <v>288</v>
      </c>
      <c r="AO232" s="24" t="s">
        <v>321</v>
      </c>
      <c r="AP232" s="24" t="s">
        <v>276</v>
      </c>
      <c r="AQ232" s="24" t="s">
        <v>276</v>
      </c>
      <c r="AR232" s="24" t="s">
        <v>322</v>
      </c>
      <c r="AS232" s="24" t="s">
        <v>291</v>
      </c>
      <c r="AT232" s="24" t="s">
        <v>323</v>
      </c>
      <c r="AU232" s="24" t="s">
        <v>276</v>
      </c>
      <c r="AV232" s="24" t="s">
        <v>276</v>
      </c>
      <c r="AW232" s="24" t="s">
        <v>324</v>
      </c>
      <c r="AX232" s="24" t="s">
        <v>325</v>
      </c>
      <c r="AY232" s="24" t="s">
        <v>326</v>
      </c>
      <c r="AZ232" s="24" t="s">
        <v>276</v>
      </c>
      <c r="BA232" s="24" t="s">
        <v>327</v>
      </c>
      <c r="BB232" s="25" t="s">
        <v>52</v>
      </c>
    </row>
    <row r="233" spans="1:54" x14ac:dyDescent="0.2">
      <c r="A233" s="15" t="s">
        <v>267</v>
      </c>
      <c r="C233" s="15" t="s">
        <v>462</v>
      </c>
      <c r="D233" s="16" t="s">
        <v>459</v>
      </c>
      <c r="F233" s="15" t="e">
        <f>VLOOKUP(C233,QVLinien21!$A$2:$G$2812,7,FALSE)</f>
        <v>#N/A</v>
      </c>
      <c r="G233" s="15" t="e">
        <f>VLOOKUP(C233,v32_x__2020_06_28[[SLNID]:[Beschreibung]],8,FALSE)</f>
        <v>#N/A</v>
      </c>
      <c r="H233" s="15" t="s">
        <v>276</v>
      </c>
      <c r="I233" s="15" t="s">
        <v>463</v>
      </c>
      <c r="J233" s="15" t="s">
        <v>276</v>
      </c>
      <c r="K233" s="52" t="s">
        <v>311</v>
      </c>
      <c r="L233" s="15" t="s">
        <v>312</v>
      </c>
      <c r="M233" s="15" t="s">
        <v>276</v>
      </c>
      <c r="N233" s="15" t="s">
        <v>275</v>
      </c>
      <c r="O233" s="15" t="s">
        <v>276</v>
      </c>
      <c r="P233" s="15" t="s">
        <v>276</v>
      </c>
      <c r="Q233" s="15" t="s">
        <v>276</v>
      </c>
      <c r="R233" s="15" t="s">
        <v>276</v>
      </c>
      <c r="S233" s="15" t="s">
        <v>276</v>
      </c>
      <c r="T233" s="15" t="s">
        <v>276</v>
      </c>
      <c r="U233" s="15" t="s">
        <v>276</v>
      </c>
      <c r="V233" s="15" t="s">
        <v>276</v>
      </c>
      <c r="W233" s="23" t="s">
        <v>277</v>
      </c>
      <c r="X233" s="23" t="s">
        <v>267</v>
      </c>
      <c r="Y233" s="23" t="s">
        <v>313</v>
      </c>
      <c r="Z233" s="23" t="s">
        <v>279</v>
      </c>
      <c r="AA233" s="23" t="s">
        <v>276</v>
      </c>
      <c r="AB233" s="23" t="s">
        <v>311</v>
      </c>
      <c r="AC233" s="23" t="s">
        <v>314</v>
      </c>
      <c r="AD233" s="23" t="s">
        <v>315</v>
      </c>
      <c r="AE233" s="23" t="s">
        <v>316</v>
      </c>
      <c r="AF233" s="23" t="s">
        <v>317</v>
      </c>
      <c r="AG233" s="24" t="s">
        <v>318</v>
      </c>
      <c r="AH233" s="24" t="s">
        <v>284</v>
      </c>
      <c r="AI233" s="24" t="s">
        <v>267</v>
      </c>
      <c r="AJ233" s="24" t="s">
        <v>285</v>
      </c>
      <c r="AK233" s="24" t="s">
        <v>319</v>
      </c>
      <c r="AL233" s="24" t="s">
        <v>276</v>
      </c>
      <c r="AM233" s="24" t="s">
        <v>320</v>
      </c>
      <c r="AN233" s="24" t="s">
        <v>288</v>
      </c>
      <c r="AO233" s="24" t="s">
        <v>321</v>
      </c>
      <c r="AP233" s="24" t="s">
        <v>276</v>
      </c>
      <c r="AQ233" s="24" t="s">
        <v>276</v>
      </c>
      <c r="AR233" s="24" t="s">
        <v>322</v>
      </c>
      <c r="AS233" s="24" t="s">
        <v>291</v>
      </c>
      <c r="AT233" s="24" t="s">
        <v>323</v>
      </c>
      <c r="AU233" s="24" t="s">
        <v>276</v>
      </c>
      <c r="AV233" s="24" t="s">
        <v>276</v>
      </c>
      <c r="AW233" s="24" t="s">
        <v>324</v>
      </c>
      <c r="AX233" s="24" t="s">
        <v>325</v>
      </c>
      <c r="AY233" s="24" t="s">
        <v>326</v>
      </c>
      <c r="AZ233" s="24" t="s">
        <v>276</v>
      </c>
      <c r="BA233" s="24" t="s">
        <v>327</v>
      </c>
      <c r="BB233" s="25" t="s">
        <v>52</v>
      </c>
    </row>
    <row r="234" spans="1:54" x14ac:dyDescent="0.2">
      <c r="A234" s="15" t="s">
        <v>267</v>
      </c>
      <c r="C234" s="15" t="s">
        <v>464</v>
      </c>
      <c r="D234" s="16" t="s">
        <v>465</v>
      </c>
      <c r="F234" s="15" t="e">
        <f>VLOOKUP(C234,QVLinien21!$A$2:$G$2812,7,FALSE)</f>
        <v>#N/A</v>
      </c>
      <c r="G234" s="15" t="e">
        <f>VLOOKUP(C234,v32_x__2020_06_28[[SLNID]:[Beschreibung]],8,FALSE)</f>
        <v>#N/A</v>
      </c>
      <c r="H234" s="15" t="s">
        <v>276</v>
      </c>
      <c r="I234" s="15" t="s">
        <v>466</v>
      </c>
      <c r="J234" s="15" t="s">
        <v>276</v>
      </c>
      <c r="K234" s="52" t="s">
        <v>311</v>
      </c>
      <c r="L234" s="15" t="s">
        <v>312</v>
      </c>
      <c r="M234" s="15" t="s">
        <v>276</v>
      </c>
      <c r="N234" s="15" t="s">
        <v>275</v>
      </c>
      <c r="O234" s="15" t="s">
        <v>276</v>
      </c>
      <c r="P234" s="15" t="s">
        <v>276</v>
      </c>
      <c r="Q234" s="15" t="s">
        <v>276</v>
      </c>
      <c r="R234" s="15" t="s">
        <v>276</v>
      </c>
      <c r="S234" s="15" t="s">
        <v>276</v>
      </c>
      <c r="T234" s="15" t="s">
        <v>276</v>
      </c>
      <c r="U234" s="15" t="s">
        <v>276</v>
      </c>
      <c r="V234" s="15" t="s">
        <v>276</v>
      </c>
      <c r="W234" s="23" t="s">
        <v>277</v>
      </c>
      <c r="X234" s="23" t="s">
        <v>267</v>
      </c>
      <c r="Y234" s="23" t="s">
        <v>313</v>
      </c>
      <c r="Z234" s="23" t="s">
        <v>279</v>
      </c>
      <c r="AA234" s="23" t="s">
        <v>276</v>
      </c>
      <c r="AB234" s="23" t="s">
        <v>311</v>
      </c>
      <c r="AC234" s="23" t="s">
        <v>314</v>
      </c>
      <c r="AD234" s="23" t="s">
        <v>315</v>
      </c>
      <c r="AE234" s="23" t="s">
        <v>316</v>
      </c>
      <c r="AF234" s="23" t="s">
        <v>317</v>
      </c>
      <c r="AG234" s="24" t="s">
        <v>318</v>
      </c>
      <c r="AH234" s="24" t="s">
        <v>284</v>
      </c>
      <c r="AI234" s="24" t="s">
        <v>267</v>
      </c>
      <c r="AJ234" s="24" t="s">
        <v>285</v>
      </c>
      <c r="AK234" s="24" t="s">
        <v>319</v>
      </c>
      <c r="AL234" s="24" t="s">
        <v>276</v>
      </c>
      <c r="AM234" s="24" t="s">
        <v>320</v>
      </c>
      <c r="AN234" s="24" t="s">
        <v>288</v>
      </c>
      <c r="AO234" s="24" t="s">
        <v>321</v>
      </c>
      <c r="AP234" s="24" t="s">
        <v>276</v>
      </c>
      <c r="AQ234" s="24" t="s">
        <v>276</v>
      </c>
      <c r="AR234" s="24" t="s">
        <v>322</v>
      </c>
      <c r="AS234" s="24" t="s">
        <v>291</v>
      </c>
      <c r="AT234" s="24" t="s">
        <v>323</v>
      </c>
      <c r="AU234" s="24" t="s">
        <v>276</v>
      </c>
      <c r="AV234" s="24" t="s">
        <v>276</v>
      </c>
      <c r="AW234" s="24" t="s">
        <v>324</v>
      </c>
      <c r="AX234" s="24" t="s">
        <v>325</v>
      </c>
      <c r="AY234" s="24" t="s">
        <v>326</v>
      </c>
      <c r="AZ234" s="24" t="s">
        <v>276</v>
      </c>
      <c r="BA234" s="24" t="s">
        <v>327</v>
      </c>
      <c r="BB234" s="25" t="s">
        <v>52</v>
      </c>
    </row>
    <row r="235" spans="1:54" x14ac:dyDescent="0.2">
      <c r="A235" s="26" t="s">
        <v>275</v>
      </c>
      <c r="B235" s="26" t="s">
        <v>298</v>
      </c>
      <c r="C235" s="26" t="s">
        <v>467</v>
      </c>
      <c r="D235" s="16" t="s">
        <v>468</v>
      </c>
      <c r="E235" s="26"/>
      <c r="F235" s="15" t="e">
        <f>VLOOKUP(C235,QVLinien21!$A$2:$G$2812,7,FALSE)</f>
        <v>#N/A</v>
      </c>
      <c r="G235" s="15" t="e">
        <f>VLOOKUP(C235,v32_x__2020_06_28[[SLNID]:[Beschreibung]],8,FALSE)</f>
        <v>#N/A</v>
      </c>
      <c r="H235" s="26"/>
      <c r="I235" s="26" t="s">
        <v>469</v>
      </c>
      <c r="J235" s="26" t="s">
        <v>470</v>
      </c>
      <c r="K235" s="56">
        <v>43813</v>
      </c>
      <c r="L235" s="28">
        <v>36161</v>
      </c>
      <c r="M235" s="28">
        <v>43079</v>
      </c>
      <c r="N235" s="26" t="s">
        <v>303</v>
      </c>
      <c r="BB235" s="25" t="s">
        <v>52</v>
      </c>
    </row>
    <row r="236" spans="1:54" x14ac:dyDescent="0.2">
      <c r="A236" s="15" t="s">
        <v>267</v>
      </c>
      <c r="C236" s="15" t="s">
        <v>471</v>
      </c>
      <c r="D236" s="16" t="s">
        <v>472</v>
      </c>
      <c r="F236" s="15" t="e">
        <f>VLOOKUP(C236,QVLinien21!$A$2:$G$2812,7,FALSE)</f>
        <v>#N/A</v>
      </c>
      <c r="G236" s="15" t="e">
        <f>VLOOKUP(C236,v32_x__2020_06_28[[SLNID]:[Beschreibung]],8,FALSE)</f>
        <v>#N/A</v>
      </c>
      <c r="H236" s="15" t="s">
        <v>276</v>
      </c>
      <c r="I236" s="15" t="s">
        <v>473</v>
      </c>
      <c r="J236" s="15" t="s">
        <v>276</v>
      </c>
      <c r="K236" s="52" t="s">
        <v>311</v>
      </c>
      <c r="L236" s="15" t="s">
        <v>312</v>
      </c>
      <c r="M236" s="15" t="s">
        <v>276</v>
      </c>
      <c r="N236" s="15" t="s">
        <v>275</v>
      </c>
      <c r="O236" s="15" t="s">
        <v>276</v>
      </c>
      <c r="P236" s="15" t="s">
        <v>276</v>
      </c>
      <c r="Q236" s="15" t="s">
        <v>276</v>
      </c>
      <c r="R236" s="15" t="s">
        <v>276</v>
      </c>
      <c r="S236" s="15" t="s">
        <v>276</v>
      </c>
      <c r="T236" s="15" t="s">
        <v>276</v>
      </c>
      <c r="U236" s="15" t="s">
        <v>276</v>
      </c>
      <c r="V236" s="15" t="s">
        <v>276</v>
      </c>
      <c r="W236" s="23" t="s">
        <v>277</v>
      </c>
      <c r="X236" s="23" t="s">
        <v>267</v>
      </c>
      <c r="Y236" s="23" t="s">
        <v>313</v>
      </c>
      <c r="Z236" s="23" t="s">
        <v>279</v>
      </c>
      <c r="AA236" s="23" t="s">
        <v>276</v>
      </c>
      <c r="AB236" s="23" t="s">
        <v>311</v>
      </c>
      <c r="AC236" s="23" t="s">
        <v>314</v>
      </c>
      <c r="AD236" s="23" t="s">
        <v>315</v>
      </c>
      <c r="AE236" s="23" t="s">
        <v>316</v>
      </c>
      <c r="AF236" s="23" t="s">
        <v>317</v>
      </c>
      <c r="AG236" s="24" t="s">
        <v>318</v>
      </c>
      <c r="AH236" s="24" t="s">
        <v>284</v>
      </c>
      <c r="AI236" s="24" t="s">
        <v>267</v>
      </c>
      <c r="AJ236" s="24" t="s">
        <v>285</v>
      </c>
      <c r="AK236" s="24" t="s">
        <v>319</v>
      </c>
      <c r="AL236" s="24" t="s">
        <v>276</v>
      </c>
      <c r="AM236" s="24" t="s">
        <v>320</v>
      </c>
      <c r="AN236" s="24" t="s">
        <v>288</v>
      </c>
      <c r="AO236" s="24" t="s">
        <v>321</v>
      </c>
      <c r="AP236" s="24" t="s">
        <v>276</v>
      </c>
      <c r="AQ236" s="24" t="s">
        <v>276</v>
      </c>
      <c r="AR236" s="24" t="s">
        <v>322</v>
      </c>
      <c r="AS236" s="24" t="s">
        <v>291</v>
      </c>
      <c r="AT236" s="24" t="s">
        <v>323</v>
      </c>
      <c r="AU236" s="24" t="s">
        <v>276</v>
      </c>
      <c r="AV236" s="24" t="s">
        <v>276</v>
      </c>
      <c r="AW236" s="24" t="s">
        <v>324</v>
      </c>
      <c r="AX236" s="24" t="s">
        <v>325</v>
      </c>
      <c r="AY236" s="24" t="s">
        <v>326</v>
      </c>
      <c r="AZ236" s="24" t="s">
        <v>276</v>
      </c>
      <c r="BA236" s="24" t="s">
        <v>327</v>
      </c>
      <c r="BB236" s="25" t="s">
        <v>52</v>
      </c>
    </row>
    <row r="237" spans="1:54" x14ac:dyDescent="0.2">
      <c r="A237" s="15" t="s">
        <v>267</v>
      </c>
      <c r="C237" s="15" t="s">
        <v>474</v>
      </c>
      <c r="D237" s="16" t="s">
        <v>472</v>
      </c>
      <c r="F237" s="15" t="e">
        <f>VLOOKUP(C237,QVLinien21!$A$2:$G$2812,7,FALSE)</f>
        <v>#N/A</v>
      </c>
      <c r="G237" s="15" t="e">
        <f>VLOOKUP(C237,v32_x__2020_06_28[[SLNID]:[Beschreibung]],8,FALSE)</f>
        <v>#N/A</v>
      </c>
      <c r="H237" s="15" t="s">
        <v>276</v>
      </c>
      <c r="I237" s="15" t="s">
        <v>475</v>
      </c>
      <c r="J237" s="15" t="s">
        <v>276</v>
      </c>
      <c r="K237" s="52" t="s">
        <v>311</v>
      </c>
      <c r="L237" s="15" t="s">
        <v>312</v>
      </c>
      <c r="M237" s="15" t="s">
        <v>276</v>
      </c>
      <c r="N237" s="15" t="s">
        <v>275</v>
      </c>
      <c r="O237" s="15" t="s">
        <v>276</v>
      </c>
      <c r="P237" s="15" t="s">
        <v>276</v>
      </c>
      <c r="Q237" s="15" t="s">
        <v>276</v>
      </c>
      <c r="R237" s="15" t="s">
        <v>276</v>
      </c>
      <c r="S237" s="15" t="s">
        <v>276</v>
      </c>
      <c r="T237" s="15" t="s">
        <v>276</v>
      </c>
      <c r="U237" s="15" t="s">
        <v>276</v>
      </c>
      <c r="V237" s="15" t="s">
        <v>276</v>
      </c>
      <c r="W237" s="23" t="s">
        <v>277</v>
      </c>
      <c r="X237" s="23" t="s">
        <v>267</v>
      </c>
      <c r="Y237" s="23" t="s">
        <v>313</v>
      </c>
      <c r="Z237" s="23" t="s">
        <v>279</v>
      </c>
      <c r="AA237" s="23" t="s">
        <v>276</v>
      </c>
      <c r="AB237" s="23" t="s">
        <v>311</v>
      </c>
      <c r="AC237" s="23" t="s">
        <v>314</v>
      </c>
      <c r="AD237" s="23" t="s">
        <v>315</v>
      </c>
      <c r="AE237" s="23" t="s">
        <v>316</v>
      </c>
      <c r="AF237" s="23" t="s">
        <v>317</v>
      </c>
      <c r="AG237" s="24" t="s">
        <v>318</v>
      </c>
      <c r="AH237" s="24" t="s">
        <v>284</v>
      </c>
      <c r="AI237" s="24" t="s">
        <v>267</v>
      </c>
      <c r="AJ237" s="24" t="s">
        <v>285</v>
      </c>
      <c r="AK237" s="24" t="s">
        <v>319</v>
      </c>
      <c r="AL237" s="24" t="s">
        <v>276</v>
      </c>
      <c r="AM237" s="24" t="s">
        <v>320</v>
      </c>
      <c r="AN237" s="24" t="s">
        <v>288</v>
      </c>
      <c r="AO237" s="24" t="s">
        <v>321</v>
      </c>
      <c r="AP237" s="24" t="s">
        <v>276</v>
      </c>
      <c r="AQ237" s="24" t="s">
        <v>276</v>
      </c>
      <c r="AR237" s="24" t="s">
        <v>322</v>
      </c>
      <c r="AS237" s="24" t="s">
        <v>291</v>
      </c>
      <c r="AT237" s="24" t="s">
        <v>323</v>
      </c>
      <c r="AU237" s="24" t="s">
        <v>276</v>
      </c>
      <c r="AV237" s="24" t="s">
        <v>276</v>
      </c>
      <c r="AW237" s="24" t="s">
        <v>324</v>
      </c>
      <c r="AX237" s="24" t="s">
        <v>325</v>
      </c>
      <c r="AY237" s="24" t="s">
        <v>326</v>
      </c>
      <c r="AZ237" s="24" t="s">
        <v>276</v>
      </c>
      <c r="BA237" s="24" t="s">
        <v>327</v>
      </c>
      <c r="BB237" s="25" t="s">
        <v>52</v>
      </c>
    </row>
    <row r="238" spans="1:54" x14ac:dyDescent="0.2">
      <c r="A238" s="15" t="s">
        <v>267</v>
      </c>
      <c r="C238" s="15" t="s">
        <v>476</v>
      </c>
      <c r="D238" s="16" t="s">
        <v>477</v>
      </c>
      <c r="F238" s="15" t="e">
        <f>VLOOKUP(C238,QVLinien21!$A$2:$G$2812,7,FALSE)</f>
        <v>#N/A</v>
      </c>
      <c r="G238" s="15" t="e">
        <f>VLOOKUP(C238,v32_x__2020_06_28[[SLNID]:[Beschreibung]],8,FALSE)</f>
        <v>#N/A</v>
      </c>
      <c r="H238" s="15" t="s">
        <v>276</v>
      </c>
      <c r="I238" s="15" t="s">
        <v>478</v>
      </c>
      <c r="J238" s="15" t="s">
        <v>479</v>
      </c>
      <c r="K238" s="52" t="s">
        <v>311</v>
      </c>
      <c r="L238" s="15" t="s">
        <v>312</v>
      </c>
      <c r="M238" s="15" t="s">
        <v>276</v>
      </c>
      <c r="N238" s="15" t="s">
        <v>275</v>
      </c>
      <c r="O238" s="15" t="s">
        <v>276</v>
      </c>
      <c r="P238" s="15" t="s">
        <v>276</v>
      </c>
      <c r="Q238" s="15" t="s">
        <v>276</v>
      </c>
      <c r="R238" s="15" t="s">
        <v>276</v>
      </c>
      <c r="S238" s="15" t="s">
        <v>276</v>
      </c>
      <c r="T238" s="15" t="s">
        <v>276</v>
      </c>
      <c r="U238" s="15" t="s">
        <v>276</v>
      </c>
      <c r="V238" s="15" t="s">
        <v>276</v>
      </c>
      <c r="W238" s="23" t="s">
        <v>277</v>
      </c>
      <c r="X238" s="23" t="s">
        <v>267</v>
      </c>
      <c r="Y238" s="23" t="s">
        <v>313</v>
      </c>
      <c r="Z238" s="23" t="s">
        <v>279</v>
      </c>
      <c r="AA238" s="23" t="s">
        <v>276</v>
      </c>
      <c r="AB238" s="23" t="s">
        <v>311</v>
      </c>
      <c r="AC238" s="23" t="s">
        <v>314</v>
      </c>
      <c r="AD238" s="23" t="s">
        <v>315</v>
      </c>
      <c r="AE238" s="23" t="s">
        <v>316</v>
      </c>
      <c r="AF238" s="23" t="s">
        <v>317</v>
      </c>
      <c r="AG238" s="24" t="s">
        <v>318</v>
      </c>
      <c r="AH238" s="24" t="s">
        <v>284</v>
      </c>
      <c r="AI238" s="24" t="s">
        <v>267</v>
      </c>
      <c r="AJ238" s="24" t="s">
        <v>285</v>
      </c>
      <c r="AK238" s="24" t="s">
        <v>319</v>
      </c>
      <c r="AL238" s="24" t="s">
        <v>276</v>
      </c>
      <c r="AM238" s="24" t="s">
        <v>320</v>
      </c>
      <c r="AN238" s="24" t="s">
        <v>288</v>
      </c>
      <c r="AO238" s="24" t="s">
        <v>321</v>
      </c>
      <c r="AP238" s="24" t="s">
        <v>276</v>
      </c>
      <c r="AQ238" s="24" t="s">
        <v>276</v>
      </c>
      <c r="AR238" s="24" t="s">
        <v>322</v>
      </c>
      <c r="AS238" s="24" t="s">
        <v>291</v>
      </c>
      <c r="AT238" s="24" t="s">
        <v>323</v>
      </c>
      <c r="AU238" s="24" t="s">
        <v>276</v>
      </c>
      <c r="AV238" s="24" t="s">
        <v>276</v>
      </c>
      <c r="AW238" s="24" t="s">
        <v>324</v>
      </c>
      <c r="AX238" s="24" t="s">
        <v>325</v>
      </c>
      <c r="AY238" s="24" t="s">
        <v>326</v>
      </c>
      <c r="AZ238" s="24" t="s">
        <v>276</v>
      </c>
      <c r="BA238" s="24" t="s">
        <v>327</v>
      </c>
      <c r="BB238" s="25" t="s">
        <v>52</v>
      </c>
    </row>
    <row r="239" spans="1:54" x14ac:dyDescent="0.2">
      <c r="A239" s="15" t="s">
        <v>267</v>
      </c>
      <c r="C239" s="15" t="s">
        <v>480</v>
      </c>
      <c r="D239" s="16" t="s">
        <v>481</v>
      </c>
      <c r="F239" s="15" t="e">
        <f>VLOOKUP(C239,QVLinien21!$A$2:$G$2812,7,FALSE)</f>
        <v>#N/A</v>
      </c>
      <c r="G239" s="15" t="e">
        <f>VLOOKUP(C239,v32_x__2020_06_28[[SLNID]:[Beschreibung]],8,FALSE)</f>
        <v>#N/A</v>
      </c>
      <c r="H239" s="15" t="s">
        <v>482</v>
      </c>
      <c r="I239" s="15" t="s">
        <v>483</v>
      </c>
      <c r="J239" s="15" t="s">
        <v>271</v>
      </c>
      <c r="K239" s="52" t="s">
        <v>272</v>
      </c>
      <c r="L239" s="15" t="s">
        <v>273</v>
      </c>
      <c r="M239" s="15" t="s">
        <v>274</v>
      </c>
      <c r="N239" s="15" t="s">
        <v>275</v>
      </c>
      <c r="O239" s="15" t="s">
        <v>276</v>
      </c>
      <c r="P239" s="15" t="s">
        <v>276</v>
      </c>
      <c r="Q239" s="15" t="s">
        <v>276</v>
      </c>
      <c r="R239" s="15" t="s">
        <v>276</v>
      </c>
      <c r="S239" s="15" t="s">
        <v>276</v>
      </c>
      <c r="T239" s="15" t="s">
        <v>276</v>
      </c>
      <c r="U239" s="15" t="s">
        <v>276</v>
      </c>
      <c r="V239" s="15" t="s">
        <v>276</v>
      </c>
      <c r="W239" s="23" t="s">
        <v>277</v>
      </c>
      <c r="X239" s="23" t="s">
        <v>267</v>
      </c>
      <c r="Y239" s="23" t="s">
        <v>278</v>
      </c>
      <c r="Z239" s="23" t="s">
        <v>279</v>
      </c>
      <c r="AA239" s="23" t="s">
        <v>280</v>
      </c>
      <c r="AB239" s="23" t="s">
        <v>272</v>
      </c>
      <c r="AC239" s="23" t="s">
        <v>274</v>
      </c>
      <c r="AD239" s="23" t="s">
        <v>273</v>
      </c>
      <c r="AE239" s="23" t="s">
        <v>281</v>
      </c>
      <c r="AF239" s="23" t="s">
        <v>282</v>
      </c>
      <c r="AG239" s="24" t="s">
        <v>283</v>
      </c>
      <c r="AH239" s="24" t="s">
        <v>284</v>
      </c>
      <c r="AI239" s="24" t="s">
        <v>267</v>
      </c>
      <c r="AJ239" s="24" t="s">
        <v>285</v>
      </c>
      <c r="AK239" s="24" t="s">
        <v>286</v>
      </c>
      <c r="AL239" s="24" t="s">
        <v>276</v>
      </c>
      <c r="AM239" s="24" t="s">
        <v>287</v>
      </c>
      <c r="AN239" s="24" t="s">
        <v>288</v>
      </c>
      <c r="AO239" s="24" t="s">
        <v>289</v>
      </c>
      <c r="AP239" s="24" t="s">
        <v>276</v>
      </c>
      <c r="AQ239" s="24" t="s">
        <v>276</v>
      </c>
      <c r="AR239" s="24" t="s">
        <v>290</v>
      </c>
      <c r="AS239" s="24" t="s">
        <v>291</v>
      </c>
      <c r="AT239" s="24" t="s">
        <v>292</v>
      </c>
      <c r="AU239" s="24" t="s">
        <v>276</v>
      </c>
      <c r="AV239" s="24" t="s">
        <v>293</v>
      </c>
      <c r="AW239" s="24" t="s">
        <v>294</v>
      </c>
      <c r="AX239" s="24" t="s">
        <v>295</v>
      </c>
      <c r="AY239" s="24" t="s">
        <v>296</v>
      </c>
      <c r="AZ239" s="24" t="s">
        <v>276</v>
      </c>
      <c r="BA239" s="24" t="s">
        <v>297</v>
      </c>
      <c r="BB239" s="25" t="s">
        <v>52</v>
      </c>
    </row>
    <row r="240" spans="1:54" x14ac:dyDescent="0.2">
      <c r="A240" s="26" t="s">
        <v>275</v>
      </c>
      <c r="B240" s="26" t="s">
        <v>298</v>
      </c>
      <c r="C240" s="26" t="s">
        <v>484</v>
      </c>
      <c r="D240" s="16" t="s">
        <v>485</v>
      </c>
      <c r="E240" s="26"/>
      <c r="F240" s="15" t="e">
        <f>VLOOKUP(C240,QVLinien21!$A$2:$G$2812,7,FALSE)</f>
        <v>#N/A</v>
      </c>
      <c r="G240" s="15" t="e">
        <f>VLOOKUP(C240,v32_x__2020_06_28[[SLNID]:[Beschreibung]],8,FALSE)</f>
        <v>#N/A</v>
      </c>
      <c r="H240" s="26"/>
      <c r="I240" s="26" t="s">
        <v>486</v>
      </c>
      <c r="J240" s="26" t="s">
        <v>487</v>
      </c>
      <c r="K240" s="56">
        <v>43813</v>
      </c>
      <c r="L240" s="28">
        <v>42715</v>
      </c>
      <c r="M240" s="28">
        <v>43079</v>
      </c>
      <c r="N240" s="26" t="s">
        <v>303</v>
      </c>
      <c r="BB240" s="25" t="s">
        <v>52</v>
      </c>
    </row>
    <row r="241" spans="1:54" x14ac:dyDescent="0.2">
      <c r="A241" s="15" t="s">
        <v>267</v>
      </c>
      <c r="C241" s="15" t="s">
        <v>488</v>
      </c>
      <c r="D241" s="16" t="s">
        <v>485</v>
      </c>
      <c r="F241" s="15" t="e">
        <f>VLOOKUP(C241,QVLinien21!$A$2:$G$2812,7,FALSE)</f>
        <v>#N/A</v>
      </c>
      <c r="G241" s="15" t="e">
        <f>VLOOKUP(C241,v32_x__2020_06_28[[SLNID]:[Beschreibung]],8,FALSE)</f>
        <v>#N/A</v>
      </c>
      <c r="H241" s="15" t="s">
        <v>276</v>
      </c>
      <c r="I241" s="15" t="s">
        <v>489</v>
      </c>
      <c r="J241" s="15" t="s">
        <v>490</v>
      </c>
      <c r="K241" s="52" t="s">
        <v>311</v>
      </c>
      <c r="L241" s="15" t="s">
        <v>312</v>
      </c>
      <c r="M241" s="15" t="s">
        <v>276</v>
      </c>
      <c r="N241" s="15" t="s">
        <v>275</v>
      </c>
      <c r="O241" s="15" t="s">
        <v>276</v>
      </c>
      <c r="P241" s="15" t="s">
        <v>276</v>
      </c>
      <c r="Q241" s="15" t="s">
        <v>276</v>
      </c>
      <c r="R241" s="15" t="s">
        <v>276</v>
      </c>
      <c r="S241" s="15" t="s">
        <v>276</v>
      </c>
      <c r="T241" s="15" t="s">
        <v>276</v>
      </c>
      <c r="U241" s="15" t="s">
        <v>276</v>
      </c>
      <c r="V241" s="15" t="s">
        <v>276</v>
      </c>
      <c r="W241" s="23" t="s">
        <v>277</v>
      </c>
      <c r="X241" s="23" t="s">
        <v>267</v>
      </c>
      <c r="Y241" s="23" t="s">
        <v>313</v>
      </c>
      <c r="Z241" s="23" t="s">
        <v>279</v>
      </c>
      <c r="AA241" s="23" t="s">
        <v>276</v>
      </c>
      <c r="AB241" s="23" t="s">
        <v>311</v>
      </c>
      <c r="AC241" s="23" t="s">
        <v>314</v>
      </c>
      <c r="AD241" s="23" t="s">
        <v>315</v>
      </c>
      <c r="AE241" s="23" t="s">
        <v>316</v>
      </c>
      <c r="AF241" s="23" t="s">
        <v>317</v>
      </c>
      <c r="AG241" s="24" t="s">
        <v>318</v>
      </c>
      <c r="AH241" s="24" t="s">
        <v>284</v>
      </c>
      <c r="AI241" s="24" t="s">
        <v>267</v>
      </c>
      <c r="AJ241" s="24" t="s">
        <v>285</v>
      </c>
      <c r="AK241" s="24" t="s">
        <v>319</v>
      </c>
      <c r="AL241" s="24" t="s">
        <v>276</v>
      </c>
      <c r="AM241" s="24" t="s">
        <v>320</v>
      </c>
      <c r="AN241" s="24" t="s">
        <v>288</v>
      </c>
      <c r="AO241" s="24" t="s">
        <v>321</v>
      </c>
      <c r="AP241" s="24" t="s">
        <v>276</v>
      </c>
      <c r="AQ241" s="24" t="s">
        <v>276</v>
      </c>
      <c r="AR241" s="24" t="s">
        <v>322</v>
      </c>
      <c r="AS241" s="24" t="s">
        <v>291</v>
      </c>
      <c r="AT241" s="24" t="s">
        <v>323</v>
      </c>
      <c r="AU241" s="24" t="s">
        <v>276</v>
      </c>
      <c r="AV241" s="24" t="s">
        <v>276</v>
      </c>
      <c r="AW241" s="24" t="s">
        <v>324</v>
      </c>
      <c r="AX241" s="24" t="s">
        <v>325</v>
      </c>
      <c r="AY241" s="24" t="s">
        <v>326</v>
      </c>
      <c r="AZ241" s="24" t="s">
        <v>276</v>
      </c>
      <c r="BA241" s="24" t="s">
        <v>327</v>
      </c>
      <c r="BB241" s="25" t="s">
        <v>52</v>
      </c>
    </row>
    <row r="242" spans="1:54" x14ac:dyDescent="0.2">
      <c r="A242" s="15" t="s">
        <v>267</v>
      </c>
      <c r="C242" s="15" t="s">
        <v>491</v>
      </c>
      <c r="D242" s="16" t="s">
        <v>492</v>
      </c>
      <c r="F242" s="15" t="e">
        <f>VLOOKUP(C242,QVLinien21!$A$2:$G$2812,7,FALSE)</f>
        <v>#N/A</v>
      </c>
      <c r="G242" s="15" t="e">
        <f>VLOOKUP(C242,v32_x__2020_06_28[[SLNID]:[Beschreibung]],8,FALSE)</f>
        <v>#N/A</v>
      </c>
      <c r="H242" s="15" t="s">
        <v>276</v>
      </c>
      <c r="I242" s="15" t="s">
        <v>493</v>
      </c>
      <c r="J242" s="15" t="s">
        <v>494</v>
      </c>
      <c r="K242" s="52" t="s">
        <v>311</v>
      </c>
      <c r="L242" s="15" t="s">
        <v>312</v>
      </c>
      <c r="M242" s="15" t="s">
        <v>312</v>
      </c>
      <c r="N242" s="15" t="s">
        <v>275</v>
      </c>
      <c r="O242" s="15" t="s">
        <v>276</v>
      </c>
      <c r="P242" s="15" t="s">
        <v>276</v>
      </c>
      <c r="Q242" s="15" t="s">
        <v>276</v>
      </c>
      <c r="R242" s="15" t="s">
        <v>276</v>
      </c>
      <c r="S242" s="15" t="s">
        <v>276</v>
      </c>
      <c r="T242" s="15" t="s">
        <v>276</v>
      </c>
      <c r="U242" s="15" t="s">
        <v>276</v>
      </c>
      <c r="V242" s="15" t="s">
        <v>276</v>
      </c>
      <c r="W242" s="23" t="s">
        <v>277</v>
      </c>
      <c r="X242" s="23" t="s">
        <v>267</v>
      </c>
      <c r="Y242" s="23" t="s">
        <v>495</v>
      </c>
      <c r="Z242" s="23" t="s">
        <v>279</v>
      </c>
      <c r="AA242" s="23" t="s">
        <v>276</v>
      </c>
      <c r="AB242" s="23" t="s">
        <v>311</v>
      </c>
      <c r="AC242" s="23" t="s">
        <v>312</v>
      </c>
      <c r="AD242" s="23" t="s">
        <v>312</v>
      </c>
      <c r="AE242" s="23" t="s">
        <v>335</v>
      </c>
      <c r="AF242" s="23" t="s">
        <v>276</v>
      </c>
      <c r="AG242" s="24" t="s">
        <v>318</v>
      </c>
      <c r="AH242" s="24" t="s">
        <v>284</v>
      </c>
      <c r="AI242" s="24" t="s">
        <v>267</v>
      </c>
      <c r="AJ242" s="24" t="s">
        <v>285</v>
      </c>
      <c r="AK242" s="24" t="s">
        <v>319</v>
      </c>
      <c r="AL242" s="24" t="s">
        <v>276</v>
      </c>
      <c r="AM242" s="24" t="s">
        <v>320</v>
      </c>
      <c r="AN242" s="24" t="s">
        <v>288</v>
      </c>
      <c r="AO242" s="24" t="s">
        <v>321</v>
      </c>
      <c r="AP242" s="24" t="s">
        <v>276</v>
      </c>
      <c r="AQ242" s="24" t="s">
        <v>276</v>
      </c>
      <c r="AR242" s="24" t="s">
        <v>322</v>
      </c>
      <c r="AS242" s="24" t="s">
        <v>291</v>
      </c>
      <c r="AT242" s="24" t="s">
        <v>323</v>
      </c>
      <c r="AU242" s="24" t="s">
        <v>276</v>
      </c>
      <c r="AV242" s="24" t="s">
        <v>276</v>
      </c>
      <c r="AW242" s="24" t="s">
        <v>324</v>
      </c>
      <c r="AX242" s="24" t="s">
        <v>325</v>
      </c>
      <c r="AY242" s="24" t="s">
        <v>326</v>
      </c>
      <c r="AZ242" s="24" t="s">
        <v>276</v>
      </c>
      <c r="BA242" s="24" t="s">
        <v>327</v>
      </c>
      <c r="BB242" s="25" t="s">
        <v>52</v>
      </c>
    </row>
    <row r="243" spans="1:54" x14ac:dyDescent="0.2">
      <c r="A243" s="15" t="s">
        <v>267</v>
      </c>
      <c r="C243" s="15" t="s">
        <v>496</v>
      </c>
      <c r="D243" s="16" t="s">
        <v>497</v>
      </c>
      <c r="F243" s="15" t="e">
        <f>VLOOKUP(C243,QVLinien21!$A$2:$G$2812,7,FALSE)</f>
        <v>#N/A</v>
      </c>
      <c r="G243" s="15" t="e">
        <f>VLOOKUP(C243,v32_x__2020_06_28[[SLNID]:[Beschreibung]],8,FALSE)</f>
        <v>#N/A</v>
      </c>
      <c r="H243" s="15" t="s">
        <v>276</v>
      </c>
      <c r="I243" s="15" t="s">
        <v>498</v>
      </c>
      <c r="J243" s="15" t="s">
        <v>276</v>
      </c>
      <c r="K243" s="52" t="s">
        <v>311</v>
      </c>
      <c r="L243" s="15" t="s">
        <v>312</v>
      </c>
      <c r="M243" s="15" t="s">
        <v>276</v>
      </c>
      <c r="N243" s="15" t="s">
        <v>275</v>
      </c>
      <c r="O243" s="15" t="s">
        <v>276</v>
      </c>
      <c r="P243" s="15" t="s">
        <v>276</v>
      </c>
      <c r="Q243" s="15" t="s">
        <v>276</v>
      </c>
      <c r="R243" s="15" t="s">
        <v>276</v>
      </c>
      <c r="S243" s="15" t="s">
        <v>276</v>
      </c>
      <c r="T243" s="15" t="s">
        <v>276</v>
      </c>
      <c r="U243" s="15" t="s">
        <v>276</v>
      </c>
      <c r="V243" s="15" t="s">
        <v>276</v>
      </c>
      <c r="W243" s="23" t="s">
        <v>277</v>
      </c>
      <c r="X243" s="23" t="s">
        <v>267</v>
      </c>
      <c r="Y243" s="23" t="s">
        <v>313</v>
      </c>
      <c r="Z243" s="23" t="s">
        <v>279</v>
      </c>
      <c r="AA243" s="23" t="s">
        <v>276</v>
      </c>
      <c r="AB243" s="23" t="s">
        <v>311</v>
      </c>
      <c r="AC243" s="23" t="s">
        <v>314</v>
      </c>
      <c r="AD243" s="23" t="s">
        <v>315</v>
      </c>
      <c r="AE243" s="23" t="s">
        <v>316</v>
      </c>
      <c r="AF243" s="23" t="s">
        <v>317</v>
      </c>
      <c r="AG243" s="24" t="s">
        <v>318</v>
      </c>
      <c r="AH243" s="24" t="s">
        <v>284</v>
      </c>
      <c r="AI243" s="24" t="s">
        <v>267</v>
      </c>
      <c r="AJ243" s="24" t="s">
        <v>285</v>
      </c>
      <c r="AK243" s="24" t="s">
        <v>319</v>
      </c>
      <c r="AL243" s="24" t="s">
        <v>276</v>
      </c>
      <c r="AM243" s="24" t="s">
        <v>320</v>
      </c>
      <c r="AN243" s="24" t="s">
        <v>288</v>
      </c>
      <c r="AO243" s="24" t="s">
        <v>321</v>
      </c>
      <c r="AP243" s="24" t="s">
        <v>276</v>
      </c>
      <c r="AQ243" s="24" t="s">
        <v>276</v>
      </c>
      <c r="AR243" s="24" t="s">
        <v>322</v>
      </c>
      <c r="AS243" s="24" t="s">
        <v>291</v>
      </c>
      <c r="AT243" s="24" t="s">
        <v>323</v>
      </c>
      <c r="AU243" s="24" t="s">
        <v>276</v>
      </c>
      <c r="AV243" s="24" t="s">
        <v>276</v>
      </c>
      <c r="AW243" s="24" t="s">
        <v>324</v>
      </c>
      <c r="AX243" s="24" t="s">
        <v>325</v>
      </c>
      <c r="AY243" s="24" t="s">
        <v>326</v>
      </c>
      <c r="AZ243" s="24" t="s">
        <v>276</v>
      </c>
      <c r="BA243" s="24" t="s">
        <v>327</v>
      </c>
      <c r="BB243" s="25" t="s">
        <v>52</v>
      </c>
    </row>
    <row r="244" spans="1:54" x14ac:dyDescent="0.2">
      <c r="A244" s="26" t="s">
        <v>275</v>
      </c>
      <c r="B244" s="26" t="s">
        <v>298</v>
      </c>
      <c r="C244" s="26" t="s">
        <v>499</v>
      </c>
      <c r="D244" s="16" t="s">
        <v>500</v>
      </c>
      <c r="E244" s="26"/>
      <c r="F244" s="15" t="e">
        <f>VLOOKUP(C244,QVLinien21!$A$2:$G$2812,7,FALSE)</f>
        <v>#N/A</v>
      </c>
      <c r="G244" s="15" t="e">
        <f>VLOOKUP(C244,v32_x__2020_06_28[[SLNID]:[Beschreibung]],8,FALSE)</f>
        <v>#N/A</v>
      </c>
      <c r="H244" s="26"/>
      <c r="I244" s="26" t="s">
        <v>501</v>
      </c>
      <c r="J244" s="26" t="s">
        <v>502</v>
      </c>
      <c r="K244" s="56">
        <v>43813</v>
      </c>
      <c r="L244" s="28">
        <v>39425</v>
      </c>
      <c r="M244" s="28">
        <v>43443</v>
      </c>
      <c r="N244" s="26" t="s">
        <v>303</v>
      </c>
      <c r="BB244" s="25" t="s">
        <v>52</v>
      </c>
    </row>
    <row r="245" spans="1:54" x14ac:dyDescent="0.2">
      <c r="A245" s="15" t="s">
        <v>267</v>
      </c>
      <c r="C245" s="15" t="s">
        <v>503</v>
      </c>
      <c r="D245" s="16" t="s">
        <v>500</v>
      </c>
      <c r="F245" s="15" t="e">
        <f>VLOOKUP(C245,QVLinien21!$A$2:$G$2812,7,FALSE)</f>
        <v>#N/A</v>
      </c>
      <c r="G245" s="15" t="e">
        <f>VLOOKUP(C245,v32_x__2020_06_28[[SLNID]:[Beschreibung]],8,FALSE)</f>
        <v>#N/A</v>
      </c>
      <c r="H245" s="15" t="s">
        <v>276</v>
      </c>
      <c r="I245" s="15" t="s">
        <v>504</v>
      </c>
      <c r="J245" s="15" t="s">
        <v>276</v>
      </c>
      <c r="K245" s="52" t="s">
        <v>311</v>
      </c>
      <c r="L245" s="15" t="s">
        <v>312</v>
      </c>
      <c r="M245" s="15" t="s">
        <v>276</v>
      </c>
      <c r="N245" s="15" t="s">
        <v>275</v>
      </c>
      <c r="O245" s="15" t="s">
        <v>276</v>
      </c>
      <c r="P245" s="15" t="s">
        <v>276</v>
      </c>
      <c r="Q245" s="15" t="s">
        <v>276</v>
      </c>
      <c r="R245" s="15" t="s">
        <v>276</v>
      </c>
      <c r="S245" s="15" t="s">
        <v>276</v>
      </c>
      <c r="T245" s="15" t="s">
        <v>276</v>
      </c>
      <c r="U245" s="15" t="s">
        <v>276</v>
      </c>
      <c r="V245" s="15" t="s">
        <v>276</v>
      </c>
      <c r="W245" s="23" t="s">
        <v>277</v>
      </c>
      <c r="X245" s="23" t="s">
        <v>267</v>
      </c>
      <c r="Y245" s="23" t="s">
        <v>313</v>
      </c>
      <c r="Z245" s="23" t="s">
        <v>279</v>
      </c>
      <c r="AA245" s="23" t="s">
        <v>276</v>
      </c>
      <c r="AB245" s="23" t="s">
        <v>311</v>
      </c>
      <c r="AC245" s="23" t="s">
        <v>314</v>
      </c>
      <c r="AD245" s="23" t="s">
        <v>315</v>
      </c>
      <c r="AE245" s="23" t="s">
        <v>316</v>
      </c>
      <c r="AF245" s="23" t="s">
        <v>317</v>
      </c>
      <c r="AG245" s="24" t="s">
        <v>318</v>
      </c>
      <c r="AH245" s="24" t="s">
        <v>284</v>
      </c>
      <c r="AI245" s="24" t="s">
        <v>267</v>
      </c>
      <c r="AJ245" s="24" t="s">
        <v>285</v>
      </c>
      <c r="AK245" s="24" t="s">
        <v>319</v>
      </c>
      <c r="AL245" s="24" t="s">
        <v>276</v>
      </c>
      <c r="AM245" s="24" t="s">
        <v>320</v>
      </c>
      <c r="AN245" s="24" t="s">
        <v>288</v>
      </c>
      <c r="AO245" s="24" t="s">
        <v>321</v>
      </c>
      <c r="AP245" s="24" t="s">
        <v>276</v>
      </c>
      <c r="AQ245" s="24" t="s">
        <v>276</v>
      </c>
      <c r="AR245" s="24" t="s">
        <v>322</v>
      </c>
      <c r="AS245" s="24" t="s">
        <v>291</v>
      </c>
      <c r="AT245" s="24" t="s">
        <v>323</v>
      </c>
      <c r="AU245" s="24" t="s">
        <v>276</v>
      </c>
      <c r="AV245" s="24" t="s">
        <v>276</v>
      </c>
      <c r="AW245" s="24" t="s">
        <v>324</v>
      </c>
      <c r="AX245" s="24" t="s">
        <v>325</v>
      </c>
      <c r="AY245" s="24" t="s">
        <v>326</v>
      </c>
      <c r="AZ245" s="24" t="s">
        <v>276</v>
      </c>
      <c r="BA245" s="24" t="s">
        <v>327</v>
      </c>
      <c r="BB245" s="25" t="s">
        <v>52</v>
      </c>
    </row>
    <row r="246" spans="1:54" x14ac:dyDescent="0.2">
      <c r="A246" s="15" t="s">
        <v>267</v>
      </c>
      <c r="C246" s="15" t="s">
        <v>505</v>
      </c>
      <c r="D246" s="16" t="s">
        <v>500</v>
      </c>
      <c r="F246" s="15" t="e">
        <f>VLOOKUP(C246,QVLinien21!$A$2:$G$2812,7,FALSE)</f>
        <v>#N/A</v>
      </c>
      <c r="G246" s="15" t="e">
        <f>VLOOKUP(C246,v32_x__2020_06_28[[SLNID]:[Beschreibung]],8,FALSE)</f>
        <v>#N/A</v>
      </c>
      <c r="H246" s="15" t="s">
        <v>276</v>
      </c>
      <c r="I246" s="15" t="s">
        <v>506</v>
      </c>
      <c r="J246" s="15" t="s">
        <v>276</v>
      </c>
      <c r="K246" s="52" t="s">
        <v>311</v>
      </c>
      <c r="L246" s="15" t="s">
        <v>312</v>
      </c>
      <c r="M246" s="15" t="s">
        <v>276</v>
      </c>
      <c r="N246" s="15" t="s">
        <v>275</v>
      </c>
      <c r="O246" s="15" t="s">
        <v>276</v>
      </c>
      <c r="P246" s="15" t="s">
        <v>276</v>
      </c>
      <c r="Q246" s="15" t="s">
        <v>276</v>
      </c>
      <c r="R246" s="15" t="s">
        <v>276</v>
      </c>
      <c r="S246" s="15" t="s">
        <v>276</v>
      </c>
      <c r="T246" s="15" t="s">
        <v>276</v>
      </c>
      <c r="U246" s="15" t="s">
        <v>276</v>
      </c>
      <c r="V246" s="15" t="s">
        <v>276</v>
      </c>
      <c r="W246" s="23" t="s">
        <v>277</v>
      </c>
      <c r="X246" s="23" t="s">
        <v>267</v>
      </c>
      <c r="Y246" s="23" t="s">
        <v>313</v>
      </c>
      <c r="Z246" s="23" t="s">
        <v>279</v>
      </c>
      <c r="AA246" s="23" t="s">
        <v>276</v>
      </c>
      <c r="AB246" s="23" t="s">
        <v>311</v>
      </c>
      <c r="AC246" s="23" t="s">
        <v>314</v>
      </c>
      <c r="AD246" s="23" t="s">
        <v>315</v>
      </c>
      <c r="AE246" s="23" t="s">
        <v>316</v>
      </c>
      <c r="AF246" s="23" t="s">
        <v>317</v>
      </c>
      <c r="AG246" s="24" t="s">
        <v>318</v>
      </c>
      <c r="AH246" s="24" t="s">
        <v>284</v>
      </c>
      <c r="AI246" s="24" t="s">
        <v>267</v>
      </c>
      <c r="AJ246" s="24" t="s">
        <v>285</v>
      </c>
      <c r="AK246" s="24" t="s">
        <v>319</v>
      </c>
      <c r="AL246" s="24" t="s">
        <v>276</v>
      </c>
      <c r="AM246" s="24" t="s">
        <v>320</v>
      </c>
      <c r="AN246" s="24" t="s">
        <v>288</v>
      </c>
      <c r="AO246" s="24" t="s">
        <v>321</v>
      </c>
      <c r="AP246" s="24" t="s">
        <v>276</v>
      </c>
      <c r="AQ246" s="24" t="s">
        <v>276</v>
      </c>
      <c r="AR246" s="24" t="s">
        <v>322</v>
      </c>
      <c r="AS246" s="24" t="s">
        <v>291</v>
      </c>
      <c r="AT246" s="24" t="s">
        <v>323</v>
      </c>
      <c r="AU246" s="24" t="s">
        <v>276</v>
      </c>
      <c r="AV246" s="24" t="s">
        <v>276</v>
      </c>
      <c r="AW246" s="24" t="s">
        <v>324</v>
      </c>
      <c r="AX246" s="24" t="s">
        <v>325</v>
      </c>
      <c r="AY246" s="24" t="s">
        <v>326</v>
      </c>
      <c r="AZ246" s="24" t="s">
        <v>276</v>
      </c>
      <c r="BA246" s="24" t="s">
        <v>327</v>
      </c>
      <c r="BB246" s="25" t="s">
        <v>52</v>
      </c>
    </row>
    <row r="247" spans="1:54" x14ac:dyDescent="0.2">
      <c r="A247" s="15" t="s">
        <v>267</v>
      </c>
      <c r="C247" s="15" t="s">
        <v>507</v>
      </c>
      <c r="D247" s="16" t="s">
        <v>508</v>
      </c>
      <c r="F247" s="15" t="e">
        <f>VLOOKUP(C247,QVLinien21!$A$2:$G$2812,7,FALSE)</f>
        <v>#N/A</v>
      </c>
      <c r="G247" s="15" t="e">
        <f>VLOOKUP(C247,v32_x__2020_06_28[[SLNID]:[Beschreibung]],8,FALSE)</f>
        <v>#N/A</v>
      </c>
      <c r="H247" s="15" t="s">
        <v>276</v>
      </c>
      <c r="I247" s="15" t="s">
        <v>509</v>
      </c>
      <c r="J247" s="15" t="s">
        <v>510</v>
      </c>
      <c r="K247" s="52" t="s">
        <v>311</v>
      </c>
      <c r="L247" s="15" t="s">
        <v>312</v>
      </c>
      <c r="M247" s="15" t="s">
        <v>276</v>
      </c>
      <c r="N247" s="15" t="s">
        <v>275</v>
      </c>
      <c r="O247" s="15" t="s">
        <v>276</v>
      </c>
      <c r="P247" s="15" t="s">
        <v>276</v>
      </c>
      <c r="Q247" s="15" t="s">
        <v>276</v>
      </c>
      <c r="R247" s="15" t="s">
        <v>276</v>
      </c>
      <c r="S247" s="15" t="s">
        <v>276</v>
      </c>
      <c r="T247" s="15" t="s">
        <v>276</v>
      </c>
      <c r="U247" s="15" t="s">
        <v>276</v>
      </c>
      <c r="V247" s="15" t="s">
        <v>276</v>
      </c>
      <c r="W247" s="23" t="s">
        <v>277</v>
      </c>
      <c r="X247" s="23" t="s">
        <v>267</v>
      </c>
      <c r="Y247" s="23" t="s">
        <v>313</v>
      </c>
      <c r="Z247" s="23" t="s">
        <v>279</v>
      </c>
      <c r="AA247" s="23" t="s">
        <v>276</v>
      </c>
      <c r="AB247" s="23" t="s">
        <v>311</v>
      </c>
      <c r="AC247" s="23" t="s">
        <v>314</v>
      </c>
      <c r="AD247" s="23" t="s">
        <v>315</v>
      </c>
      <c r="AE247" s="23" t="s">
        <v>316</v>
      </c>
      <c r="AF247" s="23" t="s">
        <v>317</v>
      </c>
      <c r="AG247" s="24" t="s">
        <v>318</v>
      </c>
      <c r="AH247" s="24" t="s">
        <v>284</v>
      </c>
      <c r="AI247" s="24" t="s">
        <v>267</v>
      </c>
      <c r="AJ247" s="24" t="s">
        <v>285</v>
      </c>
      <c r="AK247" s="24" t="s">
        <v>319</v>
      </c>
      <c r="AL247" s="24" t="s">
        <v>276</v>
      </c>
      <c r="AM247" s="24" t="s">
        <v>320</v>
      </c>
      <c r="AN247" s="24" t="s">
        <v>288</v>
      </c>
      <c r="AO247" s="24" t="s">
        <v>321</v>
      </c>
      <c r="AP247" s="24" t="s">
        <v>276</v>
      </c>
      <c r="AQ247" s="24" t="s">
        <v>276</v>
      </c>
      <c r="AR247" s="24" t="s">
        <v>322</v>
      </c>
      <c r="AS247" s="24" t="s">
        <v>291</v>
      </c>
      <c r="AT247" s="24" t="s">
        <v>323</v>
      </c>
      <c r="AU247" s="24" t="s">
        <v>276</v>
      </c>
      <c r="AV247" s="24" t="s">
        <v>276</v>
      </c>
      <c r="AW247" s="24" t="s">
        <v>324</v>
      </c>
      <c r="AX247" s="24" t="s">
        <v>325</v>
      </c>
      <c r="AY247" s="24" t="s">
        <v>326</v>
      </c>
      <c r="AZ247" s="24" t="s">
        <v>276</v>
      </c>
      <c r="BA247" s="24" t="s">
        <v>327</v>
      </c>
      <c r="BB247" s="25" t="s">
        <v>52</v>
      </c>
    </row>
    <row r="248" spans="1:54" x14ac:dyDescent="0.2">
      <c r="A248" s="15" t="s">
        <v>267</v>
      </c>
      <c r="C248" s="15" t="s">
        <v>511</v>
      </c>
      <c r="D248" s="16" t="s">
        <v>512</v>
      </c>
      <c r="E248" s="26" t="s">
        <v>513</v>
      </c>
      <c r="F248" s="15" t="e">
        <f>VLOOKUP(C248,QVLinien21!$A$2:$G$2812,7,FALSE)</f>
        <v>#N/A</v>
      </c>
      <c r="G248" s="15" t="e">
        <f>VLOOKUP(C248,v32_x__2020_06_28[[SLNID]:[Beschreibung]],8,FALSE)</f>
        <v>#N/A</v>
      </c>
      <c r="H248" s="15" t="s">
        <v>276</v>
      </c>
      <c r="I248" s="15" t="s">
        <v>514</v>
      </c>
      <c r="J248" s="15" t="s">
        <v>276</v>
      </c>
      <c r="K248" s="52" t="s">
        <v>515</v>
      </c>
      <c r="L248" s="15" t="s">
        <v>516</v>
      </c>
      <c r="M248" s="15" t="s">
        <v>276</v>
      </c>
      <c r="N248" s="15" t="s">
        <v>275</v>
      </c>
      <c r="O248" s="15" t="s">
        <v>276</v>
      </c>
      <c r="P248" s="15" t="s">
        <v>276</v>
      </c>
      <c r="Q248" s="15" t="s">
        <v>276</v>
      </c>
      <c r="R248" s="15" t="s">
        <v>276</v>
      </c>
      <c r="S248" s="15" t="s">
        <v>276</v>
      </c>
      <c r="T248" s="15" t="s">
        <v>276</v>
      </c>
      <c r="U248" s="15" t="s">
        <v>276</v>
      </c>
      <c r="V248" s="15" t="s">
        <v>276</v>
      </c>
      <c r="W248" s="23" t="s">
        <v>517</v>
      </c>
      <c r="X248" s="23" t="s">
        <v>267</v>
      </c>
      <c r="Y248" s="23" t="s">
        <v>518</v>
      </c>
      <c r="Z248" s="23" t="s">
        <v>342</v>
      </c>
      <c r="AA248" s="23" t="s">
        <v>519</v>
      </c>
      <c r="AB248" s="23" t="s">
        <v>515</v>
      </c>
      <c r="AC248" s="23" t="s">
        <v>276</v>
      </c>
      <c r="AD248" s="23" t="s">
        <v>516</v>
      </c>
      <c r="AE248" s="23" t="s">
        <v>335</v>
      </c>
      <c r="AF248" s="23" t="s">
        <v>520</v>
      </c>
      <c r="AG248" s="24" t="s">
        <v>521</v>
      </c>
      <c r="AH248" s="24" t="s">
        <v>284</v>
      </c>
      <c r="AI248" s="24" t="s">
        <v>267</v>
      </c>
      <c r="AJ248" s="24" t="s">
        <v>285</v>
      </c>
      <c r="AK248" s="24" t="s">
        <v>522</v>
      </c>
      <c r="AL248" s="24" t="s">
        <v>276</v>
      </c>
      <c r="AM248" s="24" t="s">
        <v>523</v>
      </c>
      <c r="AN248" s="24" t="s">
        <v>288</v>
      </c>
      <c r="AO248" s="24" t="s">
        <v>524</v>
      </c>
      <c r="AP248" s="24" t="s">
        <v>276</v>
      </c>
      <c r="AQ248" s="24" t="s">
        <v>525</v>
      </c>
      <c r="AR248" s="24" t="s">
        <v>526</v>
      </c>
      <c r="AS248" s="24" t="s">
        <v>291</v>
      </c>
      <c r="AT248" s="24" t="s">
        <v>527</v>
      </c>
      <c r="AU248" s="24" t="s">
        <v>528</v>
      </c>
      <c r="AV248" s="24" t="s">
        <v>529</v>
      </c>
      <c r="AW248" s="24" t="s">
        <v>276</v>
      </c>
      <c r="AX248" s="24" t="s">
        <v>276</v>
      </c>
      <c r="AY248" s="24" t="s">
        <v>530</v>
      </c>
      <c r="AZ248" s="24" t="s">
        <v>276</v>
      </c>
      <c r="BA248" s="24" t="s">
        <v>297</v>
      </c>
      <c r="BB248" s="25" t="s">
        <v>52</v>
      </c>
    </row>
    <row r="249" spans="1:54" x14ac:dyDescent="0.2">
      <c r="A249" s="15" t="s">
        <v>267</v>
      </c>
      <c r="C249" s="15" t="s">
        <v>511</v>
      </c>
      <c r="D249" s="16" t="s">
        <v>512</v>
      </c>
      <c r="E249" s="26" t="s">
        <v>513</v>
      </c>
      <c r="F249" s="15" t="e">
        <f>VLOOKUP(C249,QVLinien21!$A$2:$G$2812,7,FALSE)</f>
        <v>#N/A</v>
      </c>
      <c r="G249" s="15" t="e">
        <f>VLOOKUP(C249,v32_x__2020_06_28[[SLNID]:[Beschreibung]],8,FALSE)</f>
        <v>#N/A</v>
      </c>
      <c r="H249" s="15" t="s">
        <v>276</v>
      </c>
      <c r="I249" s="15" t="s">
        <v>514</v>
      </c>
      <c r="J249" s="15" t="s">
        <v>276</v>
      </c>
      <c r="K249" s="52" t="s">
        <v>515</v>
      </c>
      <c r="L249" s="15" t="s">
        <v>516</v>
      </c>
      <c r="M249" s="15" t="s">
        <v>276</v>
      </c>
      <c r="N249" s="15" t="s">
        <v>275</v>
      </c>
      <c r="O249" s="15" t="s">
        <v>276</v>
      </c>
      <c r="P249" s="15" t="s">
        <v>276</v>
      </c>
      <c r="Q249" s="15" t="s">
        <v>276</v>
      </c>
      <c r="R249" s="15" t="s">
        <v>276</v>
      </c>
      <c r="S249" s="15" t="s">
        <v>276</v>
      </c>
      <c r="T249" s="15" t="s">
        <v>276</v>
      </c>
      <c r="U249" s="15" t="s">
        <v>276</v>
      </c>
      <c r="V249" s="15" t="s">
        <v>276</v>
      </c>
      <c r="W249" s="23" t="s">
        <v>277</v>
      </c>
      <c r="X249" s="23" t="s">
        <v>267</v>
      </c>
      <c r="Y249" s="23" t="s">
        <v>518</v>
      </c>
      <c r="Z249" s="23" t="s">
        <v>342</v>
      </c>
      <c r="AA249" s="23" t="s">
        <v>519</v>
      </c>
      <c r="AB249" s="23" t="s">
        <v>515</v>
      </c>
      <c r="AC249" s="23" t="s">
        <v>276</v>
      </c>
      <c r="AD249" s="23" t="s">
        <v>516</v>
      </c>
      <c r="AE249" s="23" t="s">
        <v>335</v>
      </c>
      <c r="AF249" s="23" t="s">
        <v>520</v>
      </c>
      <c r="AG249" s="24" t="s">
        <v>531</v>
      </c>
      <c r="AH249" s="24" t="s">
        <v>284</v>
      </c>
      <c r="AI249" s="24" t="s">
        <v>267</v>
      </c>
      <c r="AJ249" s="24" t="s">
        <v>285</v>
      </c>
      <c r="AK249" s="24" t="s">
        <v>532</v>
      </c>
      <c r="AL249" s="24" t="s">
        <v>276</v>
      </c>
      <c r="AM249" s="24" t="s">
        <v>533</v>
      </c>
      <c r="AN249" s="24" t="s">
        <v>288</v>
      </c>
      <c r="AO249" s="24" t="s">
        <v>524</v>
      </c>
      <c r="AP249" s="24" t="s">
        <v>276</v>
      </c>
      <c r="AQ249" s="24" t="s">
        <v>525</v>
      </c>
      <c r="AR249" s="24" t="s">
        <v>526</v>
      </c>
      <c r="AS249" s="24" t="s">
        <v>291</v>
      </c>
      <c r="AT249" s="24" t="s">
        <v>527</v>
      </c>
      <c r="AU249" s="24" t="s">
        <v>534</v>
      </c>
      <c r="AV249" s="24" t="s">
        <v>529</v>
      </c>
      <c r="AW249" s="24" t="s">
        <v>276</v>
      </c>
      <c r="AX249" s="24" t="s">
        <v>276</v>
      </c>
      <c r="AY249" s="24" t="s">
        <v>276</v>
      </c>
      <c r="AZ249" s="24" t="s">
        <v>535</v>
      </c>
      <c r="BA249" s="24" t="s">
        <v>297</v>
      </c>
      <c r="BB249" s="25" t="s">
        <v>52</v>
      </c>
    </row>
    <row r="250" spans="1:54" x14ac:dyDescent="0.2">
      <c r="A250" s="15" t="s">
        <v>267</v>
      </c>
      <c r="C250" s="15" t="s">
        <v>536</v>
      </c>
      <c r="D250" s="16" t="s">
        <v>537</v>
      </c>
      <c r="F250" s="15" t="e">
        <f>VLOOKUP(C250,QVLinien21!$A$2:$G$2812,7,FALSE)</f>
        <v>#N/A</v>
      </c>
      <c r="G250" s="15" t="e">
        <f>VLOOKUP(C250,v32_x__2020_06_28[[SLNID]:[Beschreibung]],8,FALSE)</f>
        <v>#N/A</v>
      </c>
      <c r="H250" s="15" t="s">
        <v>276</v>
      </c>
      <c r="I250" s="15" t="s">
        <v>538</v>
      </c>
      <c r="J250" s="15" t="s">
        <v>539</v>
      </c>
      <c r="K250" s="52" t="s">
        <v>540</v>
      </c>
      <c r="L250" s="15" t="s">
        <v>541</v>
      </c>
      <c r="M250" s="15" t="s">
        <v>276</v>
      </c>
      <c r="N250" s="15" t="s">
        <v>275</v>
      </c>
      <c r="O250" s="15" t="s">
        <v>276</v>
      </c>
      <c r="P250" s="15" t="s">
        <v>276</v>
      </c>
      <c r="Q250" s="15" t="s">
        <v>276</v>
      </c>
      <c r="R250" s="15" t="s">
        <v>276</v>
      </c>
      <c r="S250" s="15" t="s">
        <v>276</v>
      </c>
      <c r="T250" s="15" t="s">
        <v>276</v>
      </c>
      <c r="U250" s="15" t="s">
        <v>276</v>
      </c>
      <c r="V250" s="15" t="s">
        <v>276</v>
      </c>
      <c r="W250" s="23" t="s">
        <v>277</v>
      </c>
      <c r="X250" s="23" t="s">
        <v>267</v>
      </c>
      <c r="Y250" s="23" t="s">
        <v>542</v>
      </c>
      <c r="Z250" s="23" t="s">
        <v>279</v>
      </c>
      <c r="AA250" s="23" t="s">
        <v>276</v>
      </c>
      <c r="AB250" s="23" t="s">
        <v>543</v>
      </c>
      <c r="AC250" s="23" t="s">
        <v>544</v>
      </c>
      <c r="AD250" s="23" t="s">
        <v>545</v>
      </c>
      <c r="AE250" s="23" t="s">
        <v>358</v>
      </c>
      <c r="AF250" s="23" t="s">
        <v>276</v>
      </c>
      <c r="AG250" s="24" t="s">
        <v>546</v>
      </c>
      <c r="AH250" s="24" t="s">
        <v>284</v>
      </c>
      <c r="AI250" s="24" t="s">
        <v>267</v>
      </c>
      <c r="AJ250" s="24" t="s">
        <v>285</v>
      </c>
      <c r="AK250" s="24" t="s">
        <v>547</v>
      </c>
      <c r="AL250" s="24" t="s">
        <v>276</v>
      </c>
      <c r="AM250" s="24" t="s">
        <v>548</v>
      </c>
      <c r="AN250" s="24" t="s">
        <v>288</v>
      </c>
      <c r="AO250" s="24" t="s">
        <v>549</v>
      </c>
      <c r="AP250" s="24" t="s">
        <v>276</v>
      </c>
      <c r="AQ250" s="24" t="s">
        <v>550</v>
      </c>
      <c r="AR250" s="24" t="s">
        <v>551</v>
      </c>
      <c r="AS250" s="24" t="s">
        <v>291</v>
      </c>
      <c r="AT250" s="24" t="s">
        <v>552</v>
      </c>
      <c r="AU250" s="24" t="s">
        <v>276</v>
      </c>
      <c r="AV250" s="24" t="s">
        <v>553</v>
      </c>
      <c r="AW250" s="24" t="s">
        <v>554</v>
      </c>
      <c r="AX250" s="24" t="s">
        <v>276</v>
      </c>
      <c r="AY250" s="24" t="s">
        <v>555</v>
      </c>
      <c r="AZ250" s="24" t="s">
        <v>556</v>
      </c>
      <c r="BA250" s="24" t="s">
        <v>297</v>
      </c>
      <c r="BB250" s="25" t="s">
        <v>52</v>
      </c>
    </row>
    <row r="251" spans="1:54" x14ac:dyDescent="0.2">
      <c r="A251" s="15" t="s">
        <v>267</v>
      </c>
      <c r="C251" s="15" t="s">
        <v>557</v>
      </c>
      <c r="D251" s="16" t="s">
        <v>558</v>
      </c>
      <c r="F251" s="15" t="e">
        <f>VLOOKUP(C251,QVLinien21!$A$2:$G$2812,7,FALSE)</f>
        <v>#N/A</v>
      </c>
      <c r="G251" s="15" t="e">
        <f>VLOOKUP(C251,v32_x__2020_06_28[[SLNID]:[Beschreibung]],8,FALSE)</f>
        <v>#N/A</v>
      </c>
      <c r="H251" s="15" t="s">
        <v>482</v>
      </c>
      <c r="I251" s="15" t="s">
        <v>559</v>
      </c>
      <c r="J251" s="15" t="s">
        <v>276</v>
      </c>
      <c r="K251" s="52" t="s">
        <v>560</v>
      </c>
      <c r="L251" s="15" t="s">
        <v>541</v>
      </c>
      <c r="M251" s="15" t="s">
        <v>561</v>
      </c>
      <c r="N251" s="15" t="s">
        <v>275</v>
      </c>
      <c r="O251" s="15" t="s">
        <v>276</v>
      </c>
      <c r="P251" s="15" t="s">
        <v>276</v>
      </c>
      <c r="Q251" s="15" t="s">
        <v>276</v>
      </c>
      <c r="R251" s="15" t="s">
        <v>276</v>
      </c>
      <c r="S251" s="15" t="s">
        <v>276</v>
      </c>
      <c r="T251" s="15" t="s">
        <v>276</v>
      </c>
      <c r="U251" s="15" t="s">
        <v>276</v>
      </c>
      <c r="V251" s="15" t="s">
        <v>276</v>
      </c>
      <c r="W251" s="23" t="s">
        <v>277</v>
      </c>
      <c r="X251" s="23" t="s">
        <v>267</v>
      </c>
      <c r="Y251" s="23" t="s">
        <v>542</v>
      </c>
      <c r="Z251" s="23" t="s">
        <v>279</v>
      </c>
      <c r="AA251" s="23" t="s">
        <v>276</v>
      </c>
      <c r="AB251" s="23" t="s">
        <v>543</v>
      </c>
      <c r="AC251" s="23" t="s">
        <v>544</v>
      </c>
      <c r="AD251" s="23" t="s">
        <v>545</v>
      </c>
      <c r="AE251" s="23" t="s">
        <v>358</v>
      </c>
      <c r="AF251" s="23" t="s">
        <v>276</v>
      </c>
      <c r="AG251" s="24" t="s">
        <v>546</v>
      </c>
      <c r="AH251" s="24" t="s">
        <v>284</v>
      </c>
      <c r="AI251" s="24" t="s">
        <v>267</v>
      </c>
      <c r="AJ251" s="24" t="s">
        <v>285</v>
      </c>
      <c r="AK251" s="24" t="s">
        <v>547</v>
      </c>
      <c r="AL251" s="24" t="s">
        <v>276</v>
      </c>
      <c r="AM251" s="24" t="s">
        <v>548</v>
      </c>
      <c r="AN251" s="24" t="s">
        <v>288</v>
      </c>
      <c r="AO251" s="24" t="s">
        <v>549</v>
      </c>
      <c r="AP251" s="24" t="s">
        <v>276</v>
      </c>
      <c r="AQ251" s="24" t="s">
        <v>550</v>
      </c>
      <c r="AR251" s="24" t="s">
        <v>551</v>
      </c>
      <c r="AS251" s="24" t="s">
        <v>291</v>
      </c>
      <c r="AT251" s="24" t="s">
        <v>552</v>
      </c>
      <c r="AU251" s="24" t="s">
        <v>276</v>
      </c>
      <c r="AV251" s="24" t="s">
        <v>553</v>
      </c>
      <c r="AW251" s="24" t="s">
        <v>554</v>
      </c>
      <c r="AX251" s="24" t="s">
        <v>276</v>
      </c>
      <c r="AY251" s="24" t="s">
        <v>555</v>
      </c>
      <c r="AZ251" s="24" t="s">
        <v>556</v>
      </c>
      <c r="BA251" s="24" t="s">
        <v>297</v>
      </c>
      <c r="BB251" s="25" t="s">
        <v>52</v>
      </c>
    </row>
    <row r="252" spans="1:54" x14ac:dyDescent="0.2">
      <c r="A252" s="15" t="s">
        <v>267</v>
      </c>
      <c r="C252" s="15" t="s">
        <v>562</v>
      </c>
      <c r="D252" s="16" t="s">
        <v>563</v>
      </c>
      <c r="F252" s="15" t="e">
        <f>VLOOKUP(C252,QVLinien21!$A$2:$G$2812,7,FALSE)</f>
        <v>#N/A</v>
      </c>
      <c r="G252" s="15" t="e">
        <f>VLOOKUP(C252,v32_x__2020_06_28[[SLNID]:[Beschreibung]],8,FALSE)</f>
        <v>#N/A</v>
      </c>
      <c r="H252" s="15" t="s">
        <v>276</v>
      </c>
      <c r="I252" s="15" t="s">
        <v>564</v>
      </c>
      <c r="J252" s="15" t="s">
        <v>276</v>
      </c>
      <c r="K252" s="52" t="s">
        <v>565</v>
      </c>
      <c r="L252" s="15" t="s">
        <v>566</v>
      </c>
      <c r="M252" s="15" t="s">
        <v>276</v>
      </c>
      <c r="N252" s="15" t="s">
        <v>275</v>
      </c>
      <c r="O252" s="15" t="s">
        <v>276</v>
      </c>
      <c r="P252" s="15" t="s">
        <v>276</v>
      </c>
      <c r="Q252" s="15" t="s">
        <v>276</v>
      </c>
      <c r="R252" s="15" t="s">
        <v>276</v>
      </c>
      <c r="S252" s="15" t="s">
        <v>276</v>
      </c>
      <c r="T252" s="15" t="s">
        <v>276</v>
      </c>
      <c r="U252" s="15" t="s">
        <v>276</v>
      </c>
      <c r="V252" s="15" t="s">
        <v>276</v>
      </c>
      <c r="W252" s="23" t="s">
        <v>277</v>
      </c>
      <c r="X252" s="23" t="s">
        <v>267</v>
      </c>
      <c r="Y252" s="23" t="s">
        <v>567</v>
      </c>
      <c r="Z252" s="23" t="s">
        <v>279</v>
      </c>
      <c r="AA252" s="23" t="s">
        <v>276</v>
      </c>
      <c r="AB252" s="23" t="s">
        <v>311</v>
      </c>
      <c r="AC252" s="23" t="s">
        <v>312</v>
      </c>
      <c r="AD252" s="23" t="s">
        <v>568</v>
      </c>
      <c r="AE252" s="23" t="s">
        <v>569</v>
      </c>
      <c r="AF252" s="23" t="s">
        <v>276</v>
      </c>
      <c r="AG252" s="24" t="s">
        <v>570</v>
      </c>
      <c r="AH252" s="24" t="s">
        <v>284</v>
      </c>
      <c r="AI252" s="24" t="s">
        <v>267</v>
      </c>
      <c r="AJ252" s="24" t="s">
        <v>381</v>
      </c>
      <c r="AK252" s="24" t="s">
        <v>571</v>
      </c>
      <c r="AL252" s="24" t="s">
        <v>276</v>
      </c>
      <c r="AM252" s="24" t="s">
        <v>572</v>
      </c>
      <c r="AN252" s="24" t="s">
        <v>288</v>
      </c>
      <c r="AO252" s="24" t="s">
        <v>573</v>
      </c>
      <c r="AP252" s="24" t="s">
        <v>276</v>
      </c>
      <c r="AQ252" s="24" t="s">
        <v>276</v>
      </c>
      <c r="AR252" s="24" t="s">
        <v>574</v>
      </c>
      <c r="AS252" s="24" t="s">
        <v>291</v>
      </c>
      <c r="AT252" s="24" t="s">
        <v>365</v>
      </c>
      <c r="AU252" s="24" t="s">
        <v>575</v>
      </c>
      <c r="AV252" s="24" t="s">
        <v>576</v>
      </c>
      <c r="AW252" s="24" t="s">
        <v>577</v>
      </c>
      <c r="AX252" s="24" t="s">
        <v>276</v>
      </c>
      <c r="AY252" s="24" t="s">
        <v>578</v>
      </c>
      <c r="AZ252" s="24" t="s">
        <v>276</v>
      </c>
      <c r="BA252" s="24" t="s">
        <v>579</v>
      </c>
      <c r="BB252" s="25" t="s">
        <v>52</v>
      </c>
    </row>
    <row r="253" spans="1:54" x14ac:dyDescent="0.2">
      <c r="A253" s="15" t="s">
        <v>267</v>
      </c>
      <c r="C253" s="15" t="s">
        <v>580</v>
      </c>
      <c r="D253" s="16" t="s">
        <v>563</v>
      </c>
      <c r="F253" s="15" t="e">
        <f>VLOOKUP(C253,QVLinien21!$A$2:$G$2812,7,FALSE)</f>
        <v>#N/A</v>
      </c>
      <c r="G253" s="15" t="e">
        <f>VLOOKUP(C253,v32_x__2020_06_28[[SLNID]:[Beschreibung]],8,FALSE)</f>
        <v>#N/A</v>
      </c>
      <c r="H253" s="15" t="s">
        <v>276</v>
      </c>
      <c r="I253" s="15" t="s">
        <v>581</v>
      </c>
      <c r="J253" s="15" t="s">
        <v>276</v>
      </c>
      <c r="K253" s="52" t="s">
        <v>276</v>
      </c>
      <c r="L253" s="15" t="s">
        <v>582</v>
      </c>
      <c r="M253" s="15" t="s">
        <v>276</v>
      </c>
      <c r="N253" s="15" t="s">
        <v>275</v>
      </c>
      <c r="O253" s="15" t="s">
        <v>276</v>
      </c>
      <c r="P253" s="15" t="s">
        <v>583</v>
      </c>
      <c r="Q253" s="15" t="s">
        <v>276</v>
      </c>
      <c r="R253" s="15" t="s">
        <v>276</v>
      </c>
      <c r="S253" s="15" t="s">
        <v>276</v>
      </c>
      <c r="T253" s="15" t="s">
        <v>276</v>
      </c>
      <c r="U253" s="15" t="s">
        <v>276</v>
      </c>
      <c r="V253" s="15" t="s">
        <v>276</v>
      </c>
      <c r="W253" s="23" t="s">
        <v>277</v>
      </c>
      <c r="X253" s="23" t="s">
        <v>267</v>
      </c>
      <c r="Y253" s="23" t="s">
        <v>584</v>
      </c>
      <c r="Z253" s="23" t="s">
        <v>342</v>
      </c>
      <c r="AA253" s="23" t="s">
        <v>276</v>
      </c>
      <c r="AB253" s="23" t="s">
        <v>276</v>
      </c>
      <c r="AC253" s="23" t="s">
        <v>276</v>
      </c>
      <c r="AD253" s="23" t="s">
        <v>582</v>
      </c>
      <c r="AE253" s="23" t="s">
        <v>281</v>
      </c>
      <c r="AF253" s="23" t="s">
        <v>585</v>
      </c>
      <c r="AG253" s="24" t="s">
        <v>570</v>
      </c>
      <c r="AH253" s="24" t="s">
        <v>284</v>
      </c>
      <c r="AI253" s="24" t="s">
        <v>267</v>
      </c>
      <c r="AJ253" s="24" t="s">
        <v>381</v>
      </c>
      <c r="AK253" s="24" t="s">
        <v>571</v>
      </c>
      <c r="AL253" s="24" t="s">
        <v>276</v>
      </c>
      <c r="AM253" s="24" t="s">
        <v>572</v>
      </c>
      <c r="AN253" s="24" t="s">
        <v>288</v>
      </c>
      <c r="AO253" s="24" t="s">
        <v>573</v>
      </c>
      <c r="AP253" s="24" t="s">
        <v>276</v>
      </c>
      <c r="AQ253" s="24" t="s">
        <v>276</v>
      </c>
      <c r="AR253" s="24" t="s">
        <v>574</v>
      </c>
      <c r="AS253" s="24" t="s">
        <v>291</v>
      </c>
      <c r="AT253" s="24" t="s">
        <v>365</v>
      </c>
      <c r="AU253" s="24" t="s">
        <v>575</v>
      </c>
      <c r="AV253" s="24" t="s">
        <v>576</v>
      </c>
      <c r="AW253" s="24" t="s">
        <v>577</v>
      </c>
      <c r="AX253" s="24" t="s">
        <v>276</v>
      </c>
      <c r="AY253" s="24" t="s">
        <v>578</v>
      </c>
      <c r="AZ253" s="24" t="s">
        <v>276</v>
      </c>
      <c r="BA253" s="24" t="s">
        <v>579</v>
      </c>
      <c r="BB253" s="25" t="s">
        <v>52</v>
      </c>
    </row>
    <row r="254" spans="1:54" x14ac:dyDescent="0.2">
      <c r="A254" s="15" t="s">
        <v>267</v>
      </c>
      <c r="C254" s="15" t="s">
        <v>580</v>
      </c>
      <c r="D254" s="16" t="s">
        <v>563</v>
      </c>
      <c r="F254" s="15" t="e">
        <f>VLOOKUP(C254,QVLinien21!$A$2:$G$2812,7,FALSE)</f>
        <v>#N/A</v>
      </c>
      <c r="G254" s="15" t="e">
        <f>VLOOKUP(C254,v32_x__2020_06_28[[SLNID]:[Beschreibung]],8,FALSE)</f>
        <v>#N/A</v>
      </c>
      <c r="H254" s="15" t="s">
        <v>276</v>
      </c>
      <c r="I254" s="15" t="s">
        <v>581</v>
      </c>
      <c r="J254" s="15" t="s">
        <v>276</v>
      </c>
      <c r="K254" s="52" t="s">
        <v>276</v>
      </c>
      <c r="L254" s="15" t="s">
        <v>582</v>
      </c>
      <c r="M254" s="15" t="s">
        <v>276</v>
      </c>
      <c r="N254" s="15" t="s">
        <v>275</v>
      </c>
      <c r="O254" s="15" t="s">
        <v>276</v>
      </c>
      <c r="P254" s="15" t="s">
        <v>583</v>
      </c>
      <c r="Q254" s="15" t="s">
        <v>276</v>
      </c>
      <c r="R254" s="15" t="s">
        <v>276</v>
      </c>
      <c r="S254" s="15" t="s">
        <v>276</v>
      </c>
      <c r="T254" s="15" t="s">
        <v>276</v>
      </c>
      <c r="U254" s="15" t="s">
        <v>276</v>
      </c>
      <c r="V254" s="15" t="s">
        <v>276</v>
      </c>
      <c r="W254" s="23" t="s">
        <v>277</v>
      </c>
      <c r="X254" s="23" t="s">
        <v>267</v>
      </c>
      <c r="Y254" s="23" t="s">
        <v>584</v>
      </c>
      <c r="Z254" s="23" t="s">
        <v>342</v>
      </c>
      <c r="AA254" s="23" t="s">
        <v>276</v>
      </c>
      <c r="AB254" s="23" t="s">
        <v>276</v>
      </c>
      <c r="AC254" s="23" t="s">
        <v>276</v>
      </c>
      <c r="AD254" s="23" t="s">
        <v>582</v>
      </c>
      <c r="AE254" s="23" t="s">
        <v>281</v>
      </c>
      <c r="AF254" s="23" t="s">
        <v>585</v>
      </c>
      <c r="AG254" s="24" t="s">
        <v>586</v>
      </c>
      <c r="AH254" s="24" t="s">
        <v>284</v>
      </c>
      <c r="AI254" s="24" t="s">
        <v>267</v>
      </c>
      <c r="AJ254" s="24" t="s">
        <v>381</v>
      </c>
      <c r="AK254" s="24" t="s">
        <v>587</v>
      </c>
      <c r="AL254" s="24" t="s">
        <v>276</v>
      </c>
      <c r="AM254" s="24" t="s">
        <v>588</v>
      </c>
      <c r="AN254" s="24" t="s">
        <v>288</v>
      </c>
      <c r="AO254" s="24" t="s">
        <v>589</v>
      </c>
      <c r="AP254" s="24" t="s">
        <v>590</v>
      </c>
      <c r="AQ254" s="24" t="s">
        <v>591</v>
      </c>
      <c r="AR254" s="24" t="s">
        <v>592</v>
      </c>
      <c r="AS254" s="24" t="s">
        <v>593</v>
      </c>
      <c r="AT254" s="24" t="s">
        <v>276</v>
      </c>
      <c r="AU254" s="24" t="s">
        <v>276</v>
      </c>
      <c r="AV254" s="24" t="s">
        <v>276</v>
      </c>
      <c r="AW254" s="24" t="s">
        <v>276</v>
      </c>
      <c r="AX254" s="24" t="s">
        <v>276</v>
      </c>
      <c r="AY254" s="24" t="s">
        <v>594</v>
      </c>
      <c r="AZ254" s="24" t="s">
        <v>276</v>
      </c>
      <c r="BA254" s="24" t="s">
        <v>579</v>
      </c>
      <c r="BB254" s="25" t="s">
        <v>52</v>
      </c>
    </row>
    <row r="255" spans="1:54" x14ac:dyDescent="0.2">
      <c r="A255" s="15" t="s">
        <v>267</v>
      </c>
      <c r="C255" s="15" t="s">
        <v>595</v>
      </c>
      <c r="D255" s="16" t="s">
        <v>596</v>
      </c>
      <c r="F255" s="15" t="e">
        <f>VLOOKUP(C255,QVLinien21!$A$2:$G$2812,7,FALSE)</f>
        <v>#N/A</v>
      </c>
      <c r="G255" s="15" t="e">
        <f>VLOOKUP(C255,v32_x__2020_06_28[[SLNID]:[Beschreibung]],8,FALSE)</f>
        <v>#N/A</v>
      </c>
      <c r="H255" s="15" t="s">
        <v>276</v>
      </c>
      <c r="I255" s="15" t="s">
        <v>597</v>
      </c>
      <c r="J255" s="15" t="s">
        <v>598</v>
      </c>
      <c r="K255" s="52" t="s">
        <v>332</v>
      </c>
      <c r="L255" s="15" t="s">
        <v>599</v>
      </c>
      <c r="M255" s="15" t="s">
        <v>276</v>
      </c>
      <c r="N255" s="15" t="s">
        <v>275</v>
      </c>
      <c r="O255" s="15" t="s">
        <v>276</v>
      </c>
      <c r="P255" s="15" t="s">
        <v>276</v>
      </c>
      <c r="Q255" s="15" t="s">
        <v>276</v>
      </c>
      <c r="R255" s="15" t="s">
        <v>276</v>
      </c>
      <c r="S255" s="15" t="s">
        <v>276</v>
      </c>
      <c r="T255" s="15" t="s">
        <v>276</v>
      </c>
      <c r="U255" s="15" t="s">
        <v>276</v>
      </c>
      <c r="V255" s="15" t="s">
        <v>276</v>
      </c>
      <c r="W255" s="23" t="s">
        <v>277</v>
      </c>
      <c r="X255" s="23" t="s">
        <v>267</v>
      </c>
      <c r="Y255" s="23" t="s">
        <v>333</v>
      </c>
      <c r="Z255" s="23" t="s">
        <v>334</v>
      </c>
      <c r="AA255" s="23" t="s">
        <v>276</v>
      </c>
      <c r="AB255" s="23" t="s">
        <v>332</v>
      </c>
      <c r="AC255" s="23" t="s">
        <v>274</v>
      </c>
      <c r="AD255" s="23" t="s">
        <v>315</v>
      </c>
      <c r="AE255" s="23" t="s">
        <v>335</v>
      </c>
      <c r="AF255" s="23" t="s">
        <v>336</v>
      </c>
      <c r="AG255" s="24" t="s">
        <v>318</v>
      </c>
      <c r="AH255" s="24" t="s">
        <v>284</v>
      </c>
      <c r="AI255" s="24" t="s">
        <v>267</v>
      </c>
      <c r="AJ255" s="24" t="s">
        <v>285</v>
      </c>
      <c r="AK255" s="24" t="s">
        <v>319</v>
      </c>
      <c r="AL255" s="24" t="s">
        <v>276</v>
      </c>
      <c r="AM255" s="24" t="s">
        <v>320</v>
      </c>
      <c r="AN255" s="24" t="s">
        <v>288</v>
      </c>
      <c r="AO255" s="24" t="s">
        <v>321</v>
      </c>
      <c r="AP255" s="24" t="s">
        <v>276</v>
      </c>
      <c r="AQ255" s="24" t="s">
        <v>276</v>
      </c>
      <c r="AR255" s="24" t="s">
        <v>322</v>
      </c>
      <c r="AS255" s="24" t="s">
        <v>291</v>
      </c>
      <c r="AT255" s="24" t="s">
        <v>323</v>
      </c>
      <c r="AU255" s="24" t="s">
        <v>276</v>
      </c>
      <c r="AV255" s="24" t="s">
        <v>276</v>
      </c>
      <c r="AW255" s="24" t="s">
        <v>324</v>
      </c>
      <c r="AX255" s="24" t="s">
        <v>325</v>
      </c>
      <c r="AY255" s="24" t="s">
        <v>326</v>
      </c>
      <c r="AZ255" s="24" t="s">
        <v>276</v>
      </c>
      <c r="BA255" s="24" t="s">
        <v>327</v>
      </c>
      <c r="BB255" s="25" t="s">
        <v>52</v>
      </c>
    </row>
    <row r="256" spans="1:54" x14ac:dyDescent="0.2">
      <c r="A256" s="15" t="s">
        <v>267</v>
      </c>
      <c r="C256" s="15" t="s">
        <v>600</v>
      </c>
      <c r="D256" s="16" t="s">
        <v>601</v>
      </c>
      <c r="F256" s="15" t="e">
        <f>VLOOKUP(C256,QVLinien21!$A$2:$G$2812,7,FALSE)</f>
        <v>#N/A</v>
      </c>
      <c r="G256" s="15" t="e">
        <f>VLOOKUP(C256,v32_x__2020_06_28[[SLNID]:[Beschreibung]],8,FALSE)</f>
        <v>#N/A</v>
      </c>
      <c r="H256" s="15" t="s">
        <v>276</v>
      </c>
      <c r="I256" s="15" t="s">
        <v>602</v>
      </c>
      <c r="J256" s="15" t="s">
        <v>603</v>
      </c>
      <c r="K256" s="52" t="s">
        <v>332</v>
      </c>
      <c r="L256" s="15" t="s">
        <v>599</v>
      </c>
      <c r="M256" s="15" t="s">
        <v>276</v>
      </c>
      <c r="N256" s="15" t="s">
        <v>275</v>
      </c>
      <c r="O256" s="15" t="s">
        <v>276</v>
      </c>
      <c r="P256" s="15" t="s">
        <v>276</v>
      </c>
      <c r="Q256" s="15" t="s">
        <v>276</v>
      </c>
      <c r="R256" s="15" t="s">
        <v>276</v>
      </c>
      <c r="S256" s="15" t="s">
        <v>276</v>
      </c>
      <c r="T256" s="15" t="s">
        <v>276</v>
      </c>
      <c r="U256" s="15" t="s">
        <v>276</v>
      </c>
      <c r="V256" s="15" t="s">
        <v>276</v>
      </c>
      <c r="W256" s="23" t="s">
        <v>277</v>
      </c>
      <c r="X256" s="23" t="s">
        <v>267</v>
      </c>
      <c r="Y256" s="23" t="s">
        <v>333</v>
      </c>
      <c r="Z256" s="23" t="s">
        <v>334</v>
      </c>
      <c r="AA256" s="23" t="s">
        <v>276</v>
      </c>
      <c r="AB256" s="23" t="s">
        <v>332</v>
      </c>
      <c r="AC256" s="23" t="s">
        <v>274</v>
      </c>
      <c r="AD256" s="23" t="s">
        <v>315</v>
      </c>
      <c r="AE256" s="23" t="s">
        <v>335</v>
      </c>
      <c r="AF256" s="23" t="s">
        <v>336</v>
      </c>
      <c r="AG256" s="24" t="s">
        <v>318</v>
      </c>
      <c r="AH256" s="24" t="s">
        <v>284</v>
      </c>
      <c r="AI256" s="24" t="s">
        <v>267</v>
      </c>
      <c r="AJ256" s="24" t="s">
        <v>285</v>
      </c>
      <c r="AK256" s="24" t="s">
        <v>319</v>
      </c>
      <c r="AL256" s="24" t="s">
        <v>276</v>
      </c>
      <c r="AM256" s="24" t="s">
        <v>320</v>
      </c>
      <c r="AN256" s="24" t="s">
        <v>288</v>
      </c>
      <c r="AO256" s="24" t="s">
        <v>321</v>
      </c>
      <c r="AP256" s="24" t="s">
        <v>276</v>
      </c>
      <c r="AQ256" s="24" t="s">
        <v>276</v>
      </c>
      <c r="AR256" s="24" t="s">
        <v>322</v>
      </c>
      <c r="AS256" s="24" t="s">
        <v>291</v>
      </c>
      <c r="AT256" s="24" t="s">
        <v>323</v>
      </c>
      <c r="AU256" s="24" t="s">
        <v>276</v>
      </c>
      <c r="AV256" s="24" t="s">
        <v>276</v>
      </c>
      <c r="AW256" s="24" t="s">
        <v>324</v>
      </c>
      <c r="AX256" s="24" t="s">
        <v>325</v>
      </c>
      <c r="AY256" s="24" t="s">
        <v>326</v>
      </c>
      <c r="AZ256" s="24" t="s">
        <v>276</v>
      </c>
      <c r="BA256" s="24" t="s">
        <v>327</v>
      </c>
      <c r="BB256" s="25" t="s">
        <v>52</v>
      </c>
    </row>
    <row r="257" spans="1:54" x14ac:dyDescent="0.2">
      <c r="A257" s="15" t="s">
        <v>267</v>
      </c>
      <c r="C257" s="15" t="s">
        <v>604</v>
      </c>
      <c r="D257" s="16" t="s">
        <v>605</v>
      </c>
      <c r="F257" s="15" t="e">
        <f>VLOOKUP(C257,QVLinien21!$A$2:$G$2812,7,FALSE)</f>
        <v>#N/A</v>
      </c>
      <c r="G257" s="15" t="e">
        <f>VLOOKUP(C257,v32_x__2020_06_28[[SLNID]:[Beschreibung]],8,FALSE)</f>
        <v>#N/A</v>
      </c>
      <c r="H257" s="15" t="s">
        <v>606</v>
      </c>
      <c r="I257" s="15" t="s">
        <v>607</v>
      </c>
      <c r="J257" s="15" t="s">
        <v>608</v>
      </c>
      <c r="K257" s="52" t="s">
        <v>311</v>
      </c>
      <c r="L257" s="15" t="s">
        <v>609</v>
      </c>
      <c r="M257" s="15" t="s">
        <v>312</v>
      </c>
      <c r="N257" s="15" t="s">
        <v>275</v>
      </c>
      <c r="O257" s="15" t="s">
        <v>276</v>
      </c>
      <c r="P257" s="15" t="s">
        <v>276</v>
      </c>
      <c r="Q257" s="15" t="s">
        <v>276</v>
      </c>
      <c r="R257" s="15" t="s">
        <v>276</v>
      </c>
      <c r="S257" s="15" t="s">
        <v>276</v>
      </c>
      <c r="T257" s="15" t="s">
        <v>276</v>
      </c>
      <c r="U257" s="15" t="s">
        <v>276</v>
      </c>
      <c r="V257" s="15" t="s">
        <v>276</v>
      </c>
      <c r="W257" s="23" t="s">
        <v>277</v>
      </c>
      <c r="X257" s="23" t="s">
        <v>267</v>
      </c>
      <c r="Y257" s="23" t="s">
        <v>454</v>
      </c>
      <c r="Z257" s="23" t="s">
        <v>279</v>
      </c>
      <c r="AA257" s="23" t="s">
        <v>276</v>
      </c>
      <c r="AB257" s="23" t="s">
        <v>455</v>
      </c>
      <c r="AC257" s="23" t="s">
        <v>312</v>
      </c>
      <c r="AD257" s="23" t="s">
        <v>315</v>
      </c>
      <c r="AE257" s="23" t="s">
        <v>456</v>
      </c>
      <c r="AF257" s="23" t="s">
        <v>457</v>
      </c>
      <c r="AG257" s="24" t="s">
        <v>318</v>
      </c>
      <c r="AH257" s="24" t="s">
        <v>284</v>
      </c>
      <c r="AI257" s="24" t="s">
        <v>267</v>
      </c>
      <c r="AJ257" s="24" t="s">
        <v>285</v>
      </c>
      <c r="AK257" s="24" t="s">
        <v>319</v>
      </c>
      <c r="AL257" s="24" t="s">
        <v>276</v>
      </c>
      <c r="AM257" s="24" t="s">
        <v>320</v>
      </c>
      <c r="AN257" s="24" t="s">
        <v>288</v>
      </c>
      <c r="AO257" s="24" t="s">
        <v>321</v>
      </c>
      <c r="AP257" s="24" t="s">
        <v>276</v>
      </c>
      <c r="AQ257" s="24" t="s">
        <v>276</v>
      </c>
      <c r="AR257" s="24" t="s">
        <v>322</v>
      </c>
      <c r="AS257" s="24" t="s">
        <v>291</v>
      </c>
      <c r="AT257" s="24" t="s">
        <v>323</v>
      </c>
      <c r="AU257" s="24" t="s">
        <v>276</v>
      </c>
      <c r="AV257" s="24" t="s">
        <v>276</v>
      </c>
      <c r="AW257" s="24" t="s">
        <v>324</v>
      </c>
      <c r="AX257" s="24" t="s">
        <v>325</v>
      </c>
      <c r="AY257" s="24" t="s">
        <v>326</v>
      </c>
      <c r="AZ257" s="24" t="s">
        <v>276</v>
      </c>
      <c r="BA257" s="24" t="s">
        <v>327</v>
      </c>
      <c r="BB257" s="25" t="s">
        <v>52</v>
      </c>
    </row>
    <row r="258" spans="1:54" x14ac:dyDescent="0.2">
      <c r="A258" s="26" t="s">
        <v>275</v>
      </c>
      <c r="B258" s="26" t="s">
        <v>298</v>
      </c>
      <c r="C258" s="26" t="s">
        <v>610</v>
      </c>
      <c r="D258" s="16" t="s">
        <v>611</v>
      </c>
      <c r="E258" s="26"/>
      <c r="F258" s="15" t="e">
        <f>VLOOKUP(C258,QVLinien21!$A$2:$G$2812,7,FALSE)</f>
        <v>#N/A</v>
      </c>
      <c r="G258" s="15" t="e">
        <f>VLOOKUP(C258,v32_x__2020_06_28[[SLNID]:[Beschreibung]],8,FALSE)</f>
        <v>#N/A</v>
      </c>
      <c r="H258" s="26"/>
      <c r="I258" s="26" t="s">
        <v>612</v>
      </c>
      <c r="J258" s="26" t="s">
        <v>613</v>
      </c>
      <c r="K258" s="56">
        <v>43813</v>
      </c>
      <c r="L258" s="28">
        <v>39425</v>
      </c>
      <c r="M258" s="28">
        <v>43079</v>
      </c>
      <c r="N258" s="26" t="s">
        <v>303</v>
      </c>
      <c r="BB258" s="25" t="s">
        <v>52</v>
      </c>
    </row>
    <row r="259" spans="1:54" x14ac:dyDescent="0.2">
      <c r="A259" s="15" t="s">
        <v>267</v>
      </c>
      <c r="C259" s="15" t="s">
        <v>614</v>
      </c>
      <c r="D259" s="16" t="s">
        <v>615</v>
      </c>
      <c r="F259" s="15" t="e">
        <f>VLOOKUP(C259,QVLinien21!$A$2:$G$2812,7,FALSE)</f>
        <v>#N/A</v>
      </c>
      <c r="G259" s="15" t="e">
        <f>VLOOKUP(C259,v32_x__2020_06_28[[SLNID]:[Beschreibung]],8,FALSE)</f>
        <v>#N/A</v>
      </c>
      <c r="H259" s="15" t="s">
        <v>276</v>
      </c>
      <c r="I259" s="15" t="s">
        <v>616</v>
      </c>
      <c r="J259" s="15" t="s">
        <v>276</v>
      </c>
      <c r="K259" s="52" t="s">
        <v>617</v>
      </c>
      <c r="L259" s="15" t="s">
        <v>276</v>
      </c>
      <c r="M259" s="15" t="s">
        <v>618</v>
      </c>
      <c r="N259" s="15" t="s">
        <v>275</v>
      </c>
      <c r="O259" s="15" t="s">
        <v>276</v>
      </c>
      <c r="P259" s="15" t="s">
        <v>276</v>
      </c>
      <c r="Q259" s="15" t="s">
        <v>276</v>
      </c>
      <c r="R259" s="15" t="s">
        <v>276</v>
      </c>
      <c r="S259" s="15" t="s">
        <v>276</v>
      </c>
      <c r="T259" s="15" t="s">
        <v>276</v>
      </c>
      <c r="U259" s="15" t="s">
        <v>276</v>
      </c>
      <c r="V259" s="15" t="s">
        <v>276</v>
      </c>
      <c r="W259" s="23" t="s">
        <v>277</v>
      </c>
      <c r="X259" s="23" t="s">
        <v>267</v>
      </c>
      <c r="Y259" s="23" t="s">
        <v>619</v>
      </c>
      <c r="Z259" s="23" t="s">
        <v>279</v>
      </c>
      <c r="AA259" s="23" t="s">
        <v>620</v>
      </c>
      <c r="AB259" s="23" t="s">
        <v>617</v>
      </c>
      <c r="AC259" s="23" t="s">
        <v>618</v>
      </c>
      <c r="AD259" s="23" t="s">
        <v>276</v>
      </c>
      <c r="AE259" s="23" t="s">
        <v>621</v>
      </c>
      <c r="AF259" s="23" t="s">
        <v>282</v>
      </c>
      <c r="AG259" s="24" t="s">
        <v>622</v>
      </c>
      <c r="AH259" s="24" t="s">
        <v>284</v>
      </c>
      <c r="AI259" s="24" t="s">
        <v>267</v>
      </c>
      <c r="AJ259" s="24" t="s">
        <v>285</v>
      </c>
      <c r="AK259" s="24" t="s">
        <v>623</v>
      </c>
      <c r="AL259" s="24" t="s">
        <v>276</v>
      </c>
      <c r="AM259" s="24" t="s">
        <v>624</v>
      </c>
      <c r="AN259" s="24" t="s">
        <v>288</v>
      </c>
      <c r="AO259" s="24" t="s">
        <v>276</v>
      </c>
      <c r="AP259" s="24" t="s">
        <v>625</v>
      </c>
      <c r="AQ259" s="24" t="s">
        <v>626</v>
      </c>
      <c r="AR259" s="24" t="s">
        <v>627</v>
      </c>
      <c r="AS259" s="24" t="s">
        <v>291</v>
      </c>
      <c r="AT259" s="24" t="s">
        <v>628</v>
      </c>
      <c r="AU259" s="24" t="s">
        <v>629</v>
      </c>
      <c r="AV259" s="24" t="s">
        <v>630</v>
      </c>
      <c r="AW259" s="24" t="s">
        <v>631</v>
      </c>
      <c r="AX259" s="24" t="s">
        <v>276</v>
      </c>
      <c r="AY259" s="24" t="s">
        <v>632</v>
      </c>
      <c r="AZ259" s="24" t="s">
        <v>276</v>
      </c>
      <c r="BA259" s="24" t="s">
        <v>297</v>
      </c>
      <c r="BB259" s="25" t="s">
        <v>52</v>
      </c>
    </row>
    <row r="260" spans="1:54" x14ac:dyDescent="0.2">
      <c r="A260" s="15" t="s">
        <v>267</v>
      </c>
      <c r="C260" s="15" t="s">
        <v>633</v>
      </c>
      <c r="D260" s="16" t="s">
        <v>634</v>
      </c>
      <c r="F260" s="15" t="e">
        <f>VLOOKUP(C260,QVLinien21!$A$2:$G$2812,7,FALSE)</f>
        <v>#N/A</v>
      </c>
      <c r="G260" s="15" t="e">
        <f>VLOOKUP(C260,v32_x__2020_06_28[[SLNID]:[Beschreibung]],8,FALSE)</f>
        <v>#N/A</v>
      </c>
      <c r="H260" s="15" t="s">
        <v>276</v>
      </c>
      <c r="I260" s="15" t="s">
        <v>635</v>
      </c>
      <c r="J260" s="15" t="s">
        <v>276</v>
      </c>
      <c r="K260" s="52" t="s">
        <v>560</v>
      </c>
      <c r="L260" s="15" t="s">
        <v>636</v>
      </c>
      <c r="M260" s="15" t="s">
        <v>637</v>
      </c>
      <c r="N260" s="15" t="s">
        <v>275</v>
      </c>
      <c r="O260" s="15" t="s">
        <v>276</v>
      </c>
      <c r="P260" s="15" t="s">
        <v>276</v>
      </c>
      <c r="Q260" s="15" t="s">
        <v>276</v>
      </c>
      <c r="R260" s="15" t="s">
        <v>276</v>
      </c>
      <c r="S260" s="15" t="s">
        <v>276</v>
      </c>
      <c r="T260" s="15" t="s">
        <v>276</v>
      </c>
      <c r="U260" s="15" t="s">
        <v>276</v>
      </c>
      <c r="V260" s="15" t="s">
        <v>276</v>
      </c>
      <c r="W260" s="23" t="s">
        <v>277</v>
      </c>
      <c r="X260" s="23" t="s">
        <v>267</v>
      </c>
      <c r="Y260" s="23" t="s">
        <v>638</v>
      </c>
      <c r="Z260" s="23" t="s">
        <v>279</v>
      </c>
      <c r="AA260" s="23" t="s">
        <v>276</v>
      </c>
      <c r="AB260" s="23" t="s">
        <v>560</v>
      </c>
      <c r="AC260" s="23" t="s">
        <v>637</v>
      </c>
      <c r="AD260" s="23" t="s">
        <v>636</v>
      </c>
      <c r="AE260" s="23" t="s">
        <v>281</v>
      </c>
      <c r="AF260" s="23" t="s">
        <v>276</v>
      </c>
      <c r="AG260" s="24" t="s">
        <v>639</v>
      </c>
      <c r="AH260" s="24" t="s">
        <v>284</v>
      </c>
      <c r="AI260" s="24" t="s">
        <v>267</v>
      </c>
      <c r="AJ260" s="24" t="s">
        <v>381</v>
      </c>
      <c r="AK260" s="24" t="s">
        <v>640</v>
      </c>
      <c r="AL260" s="24" t="s">
        <v>641</v>
      </c>
      <c r="AM260" s="24" t="s">
        <v>642</v>
      </c>
      <c r="AN260" s="24" t="s">
        <v>288</v>
      </c>
      <c r="AO260" s="24" t="s">
        <v>276</v>
      </c>
      <c r="AP260" s="24" t="s">
        <v>276</v>
      </c>
      <c r="AQ260" s="24" t="s">
        <v>643</v>
      </c>
      <c r="AR260" s="24" t="s">
        <v>644</v>
      </c>
      <c r="AS260" s="24" t="s">
        <v>291</v>
      </c>
      <c r="AT260" s="24" t="s">
        <v>387</v>
      </c>
      <c r="AU260" s="24" t="s">
        <v>276</v>
      </c>
      <c r="AV260" s="24" t="s">
        <v>645</v>
      </c>
      <c r="AW260" s="24" t="s">
        <v>646</v>
      </c>
      <c r="AX260" s="24" t="s">
        <v>276</v>
      </c>
      <c r="AY260" s="24" t="s">
        <v>647</v>
      </c>
      <c r="AZ260" s="24" t="s">
        <v>648</v>
      </c>
      <c r="BA260" s="24" t="s">
        <v>579</v>
      </c>
      <c r="BB260" s="25" t="s">
        <v>52</v>
      </c>
    </row>
    <row r="261" spans="1:54" x14ac:dyDescent="0.2">
      <c r="A261" s="15" t="s">
        <v>267</v>
      </c>
      <c r="C261" s="15" t="s">
        <v>649</v>
      </c>
      <c r="D261" s="16" t="s">
        <v>650</v>
      </c>
      <c r="F261" s="15" t="e">
        <f>VLOOKUP(C261,QVLinien21!$A$2:$G$2812,7,FALSE)</f>
        <v>#N/A</v>
      </c>
      <c r="G261" s="15" t="e">
        <f>VLOOKUP(C261,v32_x__2020_06_28[[SLNID]:[Beschreibung]],8,FALSE)</f>
        <v>#N/A</v>
      </c>
      <c r="H261" s="15" t="s">
        <v>276</v>
      </c>
      <c r="I261" s="15" t="s">
        <v>651</v>
      </c>
      <c r="J261" s="15" t="s">
        <v>652</v>
      </c>
      <c r="K261" s="52" t="s">
        <v>276</v>
      </c>
      <c r="L261" s="15" t="s">
        <v>276</v>
      </c>
      <c r="M261" s="15" t="s">
        <v>276</v>
      </c>
      <c r="N261" s="15" t="s">
        <v>275</v>
      </c>
      <c r="O261" s="15" t="s">
        <v>276</v>
      </c>
      <c r="P261" s="15" t="s">
        <v>653</v>
      </c>
      <c r="Q261" s="15" t="s">
        <v>276</v>
      </c>
      <c r="R261" s="15" t="s">
        <v>276</v>
      </c>
      <c r="S261" s="15" t="s">
        <v>276</v>
      </c>
      <c r="T261" s="15" t="s">
        <v>276</v>
      </c>
      <c r="U261" s="15" t="s">
        <v>276</v>
      </c>
      <c r="V261" s="15" t="s">
        <v>276</v>
      </c>
      <c r="W261" s="23" t="s">
        <v>277</v>
      </c>
      <c r="X261" s="23" t="s">
        <v>267</v>
      </c>
      <c r="Y261" s="23" t="s">
        <v>654</v>
      </c>
      <c r="Z261" s="23" t="s">
        <v>655</v>
      </c>
      <c r="AA261" s="23" t="s">
        <v>276</v>
      </c>
      <c r="AB261" s="23" t="s">
        <v>276</v>
      </c>
      <c r="AC261" s="23" t="s">
        <v>276</v>
      </c>
      <c r="AD261" s="23" t="s">
        <v>276</v>
      </c>
      <c r="AE261" s="23" t="s">
        <v>281</v>
      </c>
      <c r="AF261" s="23" t="s">
        <v>656</v>
      </c>
      <c r="AG261" s="24" t="s">
        <v>657</v>
      </c>
      <c r="AH261" s="24" t="s">
        <v>284</v>
      </c>
      <c r="AI261" s="24" t="s">
        <v>267</v>
      </c>
      <c r="AJ261" s="24" t="s">
        <v>381</v>
      </c>
      <c r="AK261" s="24" t="s">
        <v>658</v>
      </c>
      <c r="AL261" s="24" t="s">
        <v>276</v>
      </c>
      <c r="AM261" s="24" t="s">
        <v>659</v>
      </c>
      <c r="AN261" s="24" t="s">
        <v>288</v>
      </c>
      <c r="AO261" s="24" t="s">
        <v>660</v>
      </c>
      <c r="AP261" s="24" t="s">
        <v>276</v>
      </c>
      <c r="AQ261" s="24" t="s">
        <v>276</v>
      </c>
      <c r="AR261" s="24" t="s">
        <v>661</v>
      </c>
      <c r="AS261" s="24" t="s">
        <v>291</v>
      </c>
      <c r="AT261" s="24" t="s">
        <v>365</v>
      </c>
      <c r="AU261" s="24" t="s">
        <v>276</v>
      </c>
      <c r="AV261" s="24" t="s">
        <v>276</v>
      </c>
      <c r="AW261" s="24" t="s">
        <v>662</v>
      </c>
      <c r="AX261" s="24" t="s">
        <v>276</v>
      </c>
      <c r="AY261" s="24" t="s">
        <v>663</v>
      </c>
      <c r="AZ261" s="24" t="s">
        <v>276</v>
      </c>
      <c r="BA261" s="24" t="s">
        <v>579</v>
      </c>
      <c r="BB261" s="25" t="s">
        <v>52</v>
      </c>
    </row>
    <row r="262" spans="1:54" x14ac:dyDescent="0.2">
      <c r="A262" s="15" t="s">
        <v>267</v>
      </c>
      <c r="C262" s="15" t="s">
        <v>664</v>
      </c>
      <c r="D262" s="16" t="s">
        <v>665</v>
      </c>
      <c r="F262" s="15" t="e">
        <f>VLOOKUP(C262,QVLinien21!$A$2:$G$2812,7,FALSE)</f>
        <v>#N/A</v>
      </c>
      <c r="G262" s="15" t="e">
        <f>VLOOKUP(C262,v32_x__2020_06_28[[SLNID]:[Beschreibung]],8,FALSE)</f>
        <v>#N/A</v>
      </c>
      <c r="H262" s="15" t="s">
        <v>276</v>
      </c>
      <c r="I262" s="15" t="s">
        <v>666</v>
      </c>
      <c r="J262" s="15" t="s">
        <v>667</v>
      </c>
      <c r="K262" s="52" t="s">
        <v>668</v>
      </c>
      <c r="L262" s="15" t="s">
        <v>669</v>
      </c>
      <c r="M262" s="15" t="s">
        <v>670</v>
      </c>
      <c r="N262" s="15" t="s">
        <v>275</v>
      </c>
      <c r="O262" s="15" t="s">
        <v>276</v>
      </c>
      <c r="P262" s="15" t="s">
        <v>276</v>
      </c>
      <c r="Q262" s="15" t="s">
        <v>276</v>
      </c>
      <c r="R262" s="15" t="s">
        <v>276</v>
      </c>
      <c r="S262" s="15" t="s">
        <v>276</v>
      </c>
      <c r="T262" s="15" t="s">
        <v>276</v>
      </c>
      <c r="U262" s="15" t="s">
        <v>276</v>
      </c>
      <c r="V262" s="15" t="s">
        <v>276</v>
      </c>
      <c r="W262" s="23" t="s">
        <v>277</v>
      </c>
      <c r="X262" s="23" t="s">
        <v>267</v>
      </c>
      <c r="Y262" s="23" t="s">
        <v>671</v>
      </c>
      <c r="Z262" s="23" t="s">
        <v>279</v>
      </c>
      <c r="AA262" s="23" t="s">
        <v>672</v>
      </c>
      <c r="AB262" s="23" t="s">
        <v>668</v>
      </c>
      <c r="AC262" s="23" t="s">
        <v>670</v>
      </c>
      <c r="AD262" s="23" t="s">
        <v>669</v>
      </c>
      <c r="AE262" s="23" t="s">
        <v>621</v>
      </c>
      <c r="AF262" s="23" t="s">
        <v>282</v>
      </c>
      <c r="AG262" s="24" t="s">
        <v>673</v>
      </c>
      <c r="AH262" s="24" t="s">
        <v>284</v>
      </c>
      <c r="AI262" s="24" t="s">
        <v>267</v>
      </c>
      <c r="AJ262" s="24" t="s">
        <v>285</v>
      </c>
      <c r="AK262" s="24" t="s">
        <v>674</v>
      </c>
      <c r="AL262" s="24" t="s">
        <v>276</v>
      </c>
      <c r="AM262" s="24" t="s">
        <v>675</v>
      </c>
      <c r="AN262" s="24" t="s">
        <v>288</v>
      </c>
      <c r="AO262" s="24" t="s">
        <v>676</v>
      </c>
      <c r="AP262" s="24" t="s">
        <v>276</v>
      </c>
      <c r="AQ262" s="24" t="s">
        <v>677</v>
      </c>
      <c r="AR262" s="24" t="s">
        <v>678</v>
      </c>
      <c r="AS262" s="24" t="s">
        <v>291</v>
      </c>
      <c r="AT262" s="24" t="s">
        <v>323</v>
      </c>
      <c r="AU262" s="24" t="s">
        <v>276</v>
      </c>
      <c r="AV262" s="24" t="s">
        <v>679</v>
      </c>
      <c r="AW262" s="24" t="s">
        <v>680</v>
      </c>
      <c r="AX262" s="24" t="s">
        <v>276</v>
      </c>
      <c r="AY262" s="24" t="s">
        <v>681</v>
      </c>
      <c r="AZ262" s="24" t="s">
        <v>276</v>
      </c>
      <c r="BA262" s="24" t="s">
        <v>297</v>
      </c>
      <c r="BB262" s="25" t="s">
        <v>52</v>
      </c>
    </row>
    <row r="263" spans="1:54" x14ac:dyDescent="0.2">
      <c r="A263" s="15" t="s">
        <v>267</v>
      </c>
      <c r="C263" s="15" t="s">
        <v>682</v>
      </c>
      <c r="D263" s="16" t="s">
        <v>683</v>
      </c>
      <c r="F263" s="15" t="e">
        <f>VLOOKUP(C263,QVLinien21!$A$2:$G$2812,7,FALSE)</f>
        <v>#N/A</v>
      </c>
      <c r="G263" s="15" t="e">
        <f>VLOOKUP(C263,v32_x__2020_06_28[[SLNID]:[Beschreibung]],8,FALSE)</f>
        <v>#N/A</v>
      </c>
      <c r="H263" s="15" t="s">
        <v>684</v>
      </c>
      <c r="I263" s="15" t="s">
        <v>685</v>
      </c>
      <c r="J263" s="15" t="s">
        <v>686</v>
      </c>
      <c r="K263" s="52" t="s">
        <v>687</v>
      </c>
      <c r="L263" s="15" t="s">
        <v>688</v>
      </c>
      <c r="M263" s="15" t="s">
        <v>689</v>
      </c>
      <c r="N263" s="15" t="s">
        <v>275</v>
      </c>
      <c r="O263" s="15" t="s">
        <v>276</v>
      </c>
      <c r="P263" s="15" t="s">
        <v>276</v>
      </c>
      <c r="Q263" s="15" t="s">
        <v>276</v>
      </c>
      <c r="R263" s="15" t="s">
        <v>276</v>
      </c>
      <c r="S263" s="15" t="s">
        <v>276</v>
      </c>
      <c r="T263" s="15" t="s">
        <v>276</v>
      </c>
      <c r="U263" s="15" t="s">
        <v>276</v>
      </c>
      <c r="V263" s="15" t="s">
        <v>276</v>
      </c>
      <c r="W263" s="23" t="s">
        <v>277</v>
      </c>
      <c r="X263" s="23" t="s">
        <v>267</v>
      </c>
      <c r="Y263" s="23" t="s">
        <v>690</v>
      </c>
      <c r="Z263" s="23" t="s">
        <v>279</v>
      </c>
      <c r="AA263" s="23" t="s">
        <v>276</v>
      </c>
      <c r="AB263" s="23" t="s">
        <v>687</v>
      </c>
      <c r="AC263" s="23" t="s">
        <v>689</v>
      </c>
      <c r="AD263" s="23" t="s">
        <v>688</v>
      </c>
      <c r="AE263" s="23" t="s">
        <v>335</v>
      </c>
      <c r="AF263" s="23" t="s">
        <v>276</v>
      </c>
      <c r="AG263" s="24" t="s">
        <v>691</v>
      </c>
      <c r="AH263" s="24" t="s">
        <v>284</v>
      </c>
      <c r="AI263" s="24" t="s">
        <v>267</v>
      </c>
      <c r="AJ263" s="24" t="s">
        <v>285</v>
      </c>
      <c r="AK263" s="24" t="s">
        <v>692</v>
      </c>
      <c r="AL263" s="24" t="s">
        <v>276</v>
      </c>
      <c r="AM263" s="24" t="s">
        <v>693</v>
      </c>
      <c r="AN263" s="24" t="s">
        <v>288</v>
      </c>
      <c r="AO263" s="24" t="s">
        <v>677</v>
      </c>
      <c r="AP263" s="24" t="s">
        <v>276</v>
      </c>
      <c r="AQ263" s="24" t="s">
        <v>276</v>
      </c>
      <c r="AR263" s="24" t="s">
        <v>694</v>
      </c>
      <c r="AS263" s="24" t="s">
        <v>291</v>
      </c>
      <c r="AT263" s="24" t="s">
        <v>695</v>
      </c>
      <c r="AU263" s="24" t="s">
        <v>276</v>
      </c>
      <c r="AV263" s="24" t="s">
        <v>696</v>
      </c>
      <c r="AW263" s="24" t="s">
        <v>697</v>
      </c>
      <c r="AX263" s="24" t="s">
        <v>276</v>
      </c>
      <c r="AY263" s="24" t="s">
        <v>698</v>
      </c>
      <c r="AZ263" s="24" t="s">
        <v>276</v>
      </c>
      <c r="BA263" s="24" t="s">
        <v>297</v>
      </c>
      <c r="BB263" s="25" t="s">
        <v>52</v>
      </c>
    </row>
    <row r="264" spans="1:54" x14ac:dyDescent="0.2">
      <c r="A264" s="26" t="s">
        <v>275</v>
      </c>
      <c r="B264" s="26" t="s">
        <v>298</v>
      </c>
      <c r="C264" s="26" t="s">
        <v>699</v>
      </c>
      <c r="D264" s="16" t="s">
        <v>700</v>
      </c>
      <c r="E264" s="26"/>
      <c r="F264" s="15" t="e">
        <f>VLOOKUP(C264,QVLinien21!$A$2:$G$2812,7,FALSE)</f>
        <v>#N/A</v>
      </c>
      <c r="G264" s="15" t="e">
        <f>VLOOKUP(C264,v32_x__2020_06_28[[SLNID]:[Beschreibung]],8,FALSE)</f>
        <v>#N/A</v>
      </c>
      <c r="H264" s="26"/>
      <c r="I264" s="26" t="s">
        <v>701</v>
      </c>
      <c r="J264" s="26" t="s">
        <v>702</v>
      </c>
      <c r="K264" s="56">
        <v>43813</v>
      </c>
      <c r="L264" s="28">
        <v>43079</v>
      </c>
      <c r="M264" s="28">
        <v>43079</v>
      </c>
      <c r="N264" s="26" t="s">
        <v>303</v>
      </c>
      <c r="BB264" s="25" t="s">
        <v>52</v>
      </c>
    </row>
    <row r="265" spans="1:54" x14ac:dyDescent="0.2">
      <c r="A265" s="15" t="s">
        <v>267</v>
      </c>
      <c r="C265" s="15" t="s">
        <v>703</v>
      </c>
      <c r="D265" s="16" t="s">
        <v>704</v>
      </c>
      <c r="F265" s="15" t="e">
        <f>VLOOKUP(C265,QVLinien21!$A$2:$G$2812,7,FALSE)</f>
        <v>#N/A</v>
      </c>
      <c r="G265" s="15" t="e">
        <f>VLOOKUP(C265,v32_x__2020_06_28[[SLNID]:[Beschreibung]],8,FALSE)</f>
        <v>#N/A</v>
      </c>
      <c r="H265" s="15" t="s">
        <v>276</v>
      </c>
      <c r="I265" s="15" t="s">
        <v>705</v>
      </c>
      <c r="J265" s="15" t="s">
        <v>706</v>
      </c>
      <c r="K265" s="52" t="s">
        <v>311</v>
      </c>
      <c r="L265" s="15" t="s">
        <v>312</v>
      </c>
      <c r="M265" s="15" t="s">
        <v>276</v>
      </c>
      <c r="N265" s="15" t="s">
        <v>275</v>
      </c>
      <c r="O265" s="15" t="s">
        <v>276</v>
      </c>
      <c r="P265" s="15" t="s">
        <v>276</v>
      </c>
      <c r="Q265" s="15" t="s">
        <v>276</v>
      </c>
      <c r="R265" s="15" t="s">
        <v>276</v>
      </c>
      <c r="S265" s="15" t="s">
        <v>276</v>
      </c>
      <c r="T265" s="15" t="s">
        <v>276</v>
      </c>
      <c r="U265" s="15" t="s">
        <v>276</v>
      </c>
      <c r="V265" s="15" t="s">
        <v>276</v>
      </c>
      <c r="W265" s="23" t="s">
        <v>277</v>
      </c>
      <c r="X265" s="23" t="s">
        <v>267</v>
      </c>
      <c r="Y265" s="23" t="s">
        <v>313</v>
      </c>
      <c r="Z265" s="23" t="s">
        <v>279</v>
      </c>
      <c r="AA265" s="23" t="s">
        <v>276</v>
      </c>
      <c r="AB265" s="23" t="s">
        <v>311</v>
      </c>
      <c r="AC265" s="23" t="s">
        <v>314</v>
      </c>
      <c r="AD265" s="23" t="s">
        <v>315</v>
      </c>
      <c r="AE265" s="23" t="s">
        <v>316</v>
      </c>
      <c r="AF265" s="23" t="s">
        <v>317</v>
      </c>
      <c r="AG265" s="24" t="s">
        <v>318</v>
      </c>
      <c r="AH265" s="24" t="s">
        <v>284</v>
      </c>
      <c r="AI265" s="24" t="s">
        <v>267</v>
      </c>
      <c r="AJ265" s="24" t="s">
        <v>285</v>
      </c>
      <c r="AK265" s="24" t="s">
        <v>319</v>
      </c>
      <c r="AL265" s="24" t="s">
        <v>276</v>
      </c>
      <c r="AM265" s="24" t="s">
        <v>320</v>
      </c>
      <c r="AN265" s="24" t="s">
        <v>288</v>
      </c>
      <c r="AO265" s="24" t="s">
        <v>321</v>
      </c>
      <c r="AP265" s="24" t="s">
        <v>276</v>
      </c>
      <c r="AQ265" s="24" t="s">
        <v>276</v>
      </c>
      <c r="AR265" s="24" t="s">
        <v>322</v>
      </c>
      <c r="AS265" s="24" t="s">
        <v>291</v>
      </c>
      <c r="AT265" s="24" t="s">
        <v>323</v>
      </c>
      <c r="AU265" s="24" t="s">
        <v>276</v>
      </c>
      <c r="AV265" s="24" t="s">
        <v>276</v>
      </c>
      <c r="AW265" s="24" t="s">
        <v>324</v>
      </c>
      <c r="AX265" s="24" t="s">
        <v>325</v>
      </c>
      <c r="AY265" s="24" t="s">
        <v>326</v>
      </c>
      <c r="AZ265" s="24" t="s">
        <v>276</v>
      </c>
      <c r="BA265" s="24" t="s">
        <v>327</v>
      </c>
      <c r="BB265" s="25" t="s">
        <v>52</v>
      </c>
    </row>
    <row r="266" spans="1:54" x14ac:dyDescent="0.2">
      <c r="A266" s="26" t="s">
        <v>275</v>
      </c>
      <c r="B266" s="26" t="s">
        <v>298</v>
      </c>
      <c r="C266" s="26" t="s">
        <v>707</v>
      </c>
      <c r="D266" s="16" t="s">
        <v>708</v>
      </c>
      <c r="E266" s="26"/>
      <c r="F266" s="15" t="e">
        <f>VLOOKUP(C266,QVLinien21!$A$2:$G$2812,7,FALSE)</f>
        <v>#N/A</v>
      </c>
      <c r="G266" s="15" t="e">
        <f>VLOOKUP(C266,v32_x__2020_06_28[[SLNID]:[Beschreibung]],8,FALSE)</f>
        <v>#N/A</v>
      </c>
      <c r="H266" s="26"/>
      <c r="I266" s="26" t="s">
        <v>709</v>
      </c>
      <c r="J266" s="26" t="s">
        <v>710</v>
      </c>
      <c r="K266" s="56">
        <v>43813</v>
      </c>
      <c r="L266" s="28">
        <v>41252</v>
      </c>
      <c r="M266" s="28">
        <v>43079</v>
      </c>
      <c r="N266" s="26" t="s">
        <v>303</v>
      </c>
      <c r="BB266" s="25" t="s">
        <v>52</v>
      </c>
    </row>
    <row r="267" spans="1:54" x14ac:dyDescent="0.2">
      <c r="A267" s="15" t="s">
        <v>267</v>
      </c>
      <c r="C267" s="15" t="s">
        <v>711</v>
      </c>
      <c r="D267" s="16" t="s">
        <v>712</v>
      </c>
      <c r="F267" s="15" t="e">
        <f>VLOOKUP(C267,QVLinien21!$A$2:$G$2812,7,FALSE)</f>
        <v>#N/A</v>
      </c>
      <c r="G267" s="15" t="e">
        <f>VLOOKUP(C267,v32_x__2020_06_28[[SLNID]:[Beschreibung]],8,FALSE)</f>
        <v>#N/A</v>
      </c>
      <c r="H267" s="15" t="s">
        <v>276</v>
      </c>
      <c r="I267" s="15" t="s">
        <v>713</v>
      </c>
      <c r="J267" s="15" t="s">
        <v>331</v>
      </c>
      <c r="K267" s="52" t="s">
        <v>332</v>
      </c>
      <c r="L267" s="15" t="s">
        <v>315</v>
      </c>
      <c r="M267" s="15" t="s">
        <v>274</v>
      </c>
      <c r="N267" s="15" t="s">
        <v>275</v>
      </c>
      <c r="O267" s="15" t="s">
        <v>276</v>
      </c>
      <c r="P267" s="15" t="s">
        <v>276</v>
      </c>
      <c r="Q267" s="15" t="s">
        <v>276</v>
      </c>
      <c r="R267" s="15" t="s">
        <v>276</v>
      </c>
      <c r="S267" s="15" t="s">
        <v>276</v>
      </c>
      <c r="T267" s="15" t="s">
        <v>276</v>
      </c>
      <c r="U267" s="15" t="s">
        <v>276</v>
      </c>
      <c r="V267" s="15" t="s">
        <v>276</v>
      </c>
      <c r="W267" s="23" t="s">
        <v>277</v>
      </c>
      <c r="X267" s="23" t="s">
        <v>267</v>
      </c>
      <c r="Y267" s="23" t="s">
        <v>333</v>
      </c>
      <c r="Z267" s="23" t="s">
        <v>334</v>
      </c>
      <c r="AA267" s="23" t="s">
        <v>276</v>
      </c>
      <c r="AB267" s="23" t="s">
        <v>332</v>
      </c>
      <c r="AC267" s="23" t="s">
        <v>274</v>
      </c>
      <c r="AD267" s="23" t="s">
        <v>315</v>
      </c>
      <c r="AE267" s="23" t="s">
        <v>335</v>
      </c>
      <c r="AF267" s="23" t="s">
        <v>336</v>
      </c>
      <c r="AG267" s="24" t="s">
        <v>318</v>
      </c>
      <c r="AH267" s="24" t="s">
        <v>284</v>
      </c>
      <c r="AI267" s="24" t="s">
        <v>267</v>
      </c>
      <c r="AJ267" s="24" t="s">
        <v>285</v>
      </c>
      <c r="AK267" s="24" t="s">
        <v>319</v>
      </c>
      <c r="AL267" s="24" t="s">
        <v>276</v>
      </c>
      <c r="AM267" s="24" t="s">
        <v>320</v>
      </c>
      <c r="AN267" s="24" t="s">
        <v>288</v>
      </c>
      <c r="AO267" s="24" t="s">
        <v>321</v>
      </c>
      <c r="AP267" s="24" t="s">
        <v>276</v>
      </c>
      <c r="AQ267" s="24" t="s">
        <v>276</v>
      </c>
      <c r="AR267" s="24" t="s">
        <v>322</v>
      </c>
      <c r="AS267" s="24" t="s">
        <v>291</v>
      </c>
      <c r="AT267" s="24" t="s">
        <v>323</v>
      </c>
      <c r="AU267" s="24" t="s">
        <v>276</v>
      </c>
      <c r="AV267" s="24" t="s">
        <v>276</v>
      </c>
      <c r="AW267" s="24" t="s">
        <v>324</v>
      </c>
      <c r="AX267" s="24" t="s">
        <v>325</v>
      </c>
      <c r="AY267" s="24" t="s">
        <v>326</v>
      </c>
      <c r="AZ267" s="24" t="s">
        <v>276</v>
      </c>
      <c r="BA267" s="24" t="s">
        <v>327</v>
      </c>
      <c r="BB267" s="25" t="s">
        <v>52</v>
      </c>
    </row>
    <row r="268" spans="1:54" x14ac:dyDescent="0.2">
      <c r="A268" s="15" t="s">
        <v>267</v>
      </c>
      <c r="C268" s="15" t="s">
        <v>714</v>
      </c>
      <c r="D268" s="16" t="s">
        <v>715</v>
      </c>
      <c r="F268" s="15" t="e">
        <f>VLOOKUP(C268,QVLinien21!$A$2:$G$2812,7,FALSE)</f>
        <v>#N/A</v>
      </c>
      <c r="G268" s="15" t="e">
        <f>VLOOKUP(C268,v32_x__2020_06_28[[SLNID]:[Beschreibung]],8,FALSE)</f>
        <v>#N/A</v>
      </c>
      <c r="H268" s="15" t="s">
        <v>716</v>
      </c>
      <c r="I268" s="15" t="s">
        <v>717</v>
      </c>
      <c r="J268" s="15" t="s">
        <v>718</v>
      </c>
      <c r="K268" s="52" t="s">
        <v>311</v>
      </c>
      <c r="L268" s="15" t="s">
        <v>719</v>
      </c>
      <c r="M268" s="15" t="s">
        <v>312</v>
      </c>
      <c r="N268" s="15" t="s">
        <v>275</v>
      </c>
      <c r="O268" s="15" t="s">
        <v>276</v>
      </c>
      <c r="P268" s="15" t="s">
        <v>276</v>
      </c>
      <c r="Q268" s="15" t="s">
        <v>276</v>
      </c>
      <c r="R268" s="15" t="s">
        <v>276</v>
      </c>
      <c r="S268" s="15" t="s">
        <v>276</v>
      </c>
      <c r="T268" s="15" t="s">
        <v>276</v>
      </c>
      <c r="U268" s="15" t="s">
        <v>276</v>
      </c>
      <c r="V268" s="15" t="s">
        <v>276</v>
      </c>
      <c r="W268" s="23" t="s">
        <v>277</v>
      </c>
      <c r="X268" s="23" t="s">
        <v>267</v>
      </c>
      <c r="Y268" s="23" t="s">
        <v>720</v>
      </c>
      <c r="Z268" s="23" t="s">
        <v>279</v>
      </c>
      <c r="AA268" s="23" t="s">
        <v>276</v>
      </c>
      <c r="AB268" s="23" t="s">
        <v>311</v>
      </c>
      <c r="AC268" s="23" t="s">
        <v>312</v>
      </c>
      <c r="AD268" s="23" t="s">
        <v>719</v>
      </c>
      <c r="AE268" s="23" t="s">
        <v>316</v>
      </c>
      <c r="AF268" s="23" t="s">
        <v>276</v>
      </c>
      <c r="AG268" s="24" t="s">
        <v>721</v>
      </c>
      <c r="AH268" s="24" t="s">
        <v>284</v>
      </c>
      <c r="AI268" s="24" t="s">
        <v>267</v>
      </c>
      <c r="AJ268" s="24" t="s">
        <v>285</v>
      </c>
      <c r="AK268" s="24" t="s">
        <v>722</v>
      </c>
      <c r="AL268" s="24" t="s">
        <v>276</v>
      </c>
      <c r="AM268" s="24" t="s">
        <v>723</v>
      </c>
      <c r="AN268" s="24" t="s">
        <v>288</v>
      </c>
      <c r="AO268" s="24" t="s">
        <v>724</v>
      </c>
      <c r="AP268" s="24" t="s">
        <v>276</v>
      </c>
      <c r="AQ268" s="24" t="s">
        <v>276</v>
      </c>
      <c r="AR268" s="24" t="s">
        <v>725</v>
      </c>
      <c r="AS268" s="24" t="s">
        <v>291</v>
      </c>
      <c r="AT268" s="24" t="s">
        <v>726</v>
      </c>
      <c r="AU268" s="24" t="s">
        <v>727</v>
      </c>
      <c r="AV268" s="24" t="s">
        <v>728</v>
      </c>
      <c r="AW268" s="24" t="s">
        <v>729</v>
      </c>
      <c r="AX268" s="24" t="s">
        <v>276</v>
      </c>
      <c r="AY268" s="24" t="s">
        <v>730</v>
      </c>
      <c r="AZ268" s="24" t="s">
        <v>276</v>
      </c>
      <c r="BA268" s="24" t="s">
        <v>297</v>
      </c>
      <c r="BB268" s="25" t="s">
        <v>52</v>
      </c>
    </row>
    <row r="269" spans="1:54" x14ac:dyDescent="0.2">
      <c r="B269" s="15" t="s">
        <v>66</v>
      </c>
      <c r="C269" s="1" t="s">
        <v>731</v>
      </c>
      <c r="D269" s="49"/>
      <c r="E269" s="1"/>
      <c r="F269" s="1"/>
      <c r="G269" s="1"/>
      <c r="H269" s="1"/>
      <c r="I269" s="1" t="s">
        <v>732</v>
      </c>
      <c r="J269" s="1"/>
      <c r="K269" s="54"/>
      <c r="BB269" s="25" t="s">
        <v>52</v>
      </c>
    </row>
    <row r="270" spans="1:54" x14ac:dyDescent="0.2">
      <c r="A270" s="15" t="s">
        <v>267</v>
      </c>
      <c r="C270" s="15" t="s">
        <v>733</v>
      </c>
      <c r="D270" s="16" t="s">
        <v>734</v>
      </c>
      <c r="F270" s="15" t="e">
        <f>VLOOKUP(C270,QVLinien21!$A$2:$G$2812,7,FALSE)</f>
        <v>#N/A</v>
      </c>
      <c r="G270" s="15" t="e">
        <f>VLOOKUP(C270,v32_x__2020_06_28[[SLNID]:[Beschreibung]],8,FALSE)</f>
        <v>#N/A</v>
      </c>
      <c r="H270" s="15" t="s">
        <v>735</v>
      </c>
      <c r="I270" s="15" t="s">
        <v>736</v>
      </c>
      <c r="J270" s="15" t="s">
        <v>737</v>
      </c>
      <c r="K270" s="52" t="s">
        <v>738</v>
      </c>
      <c r="L270" s="15" t="s">
        <v>739</v>
      </c>
      <c r="M270" s="15" t="s">
        <v>312</v>
      </c>
      <c r="N270" s="15" t="s">
        <v>275</v>
      </c>
      <c r="O270" s="15" t="s">
        <v>276</v>
      </c>
      <c r="P270" s="15" t="s">
        <v>276</v>
      </c>
      <c r="Q270" s="15" t="s">
        <v>276</v>
      </c>
      <c r="R270" s="15" t="s">
        <v>276</v>
      </c>
      <c r="S270" s="15" t="s">
        <v>276</v>
      </c>
      <c r="T270" s="15" t="s">
        <v>276</v>
      </c>
      <c r="U270" s="15" t="s">
        <v>276</v>
      </c>
      <c r="V270" s="15" t="s">
        <v>276</v>
      </c>
      <c r="W270" s="23" t="s">
        <v>277</v>
      </c>
      <c r="X270" s="23" t="s">
        <v>267</v>
      </c>
      <c r="Y270" s="23" t="s">
        <v>740</v>
      </c>
      <c r="Z270" s="23" t="s">
        <v>279</v>
      </c>
      <c r="AA270" s="23" t="s">
        <v>276</v>
      </c>
      <c r="AB270" s="23" t="s">
        <v>741</v>
      </c>
      <c r="AC270" s="23" t="s">
        <v>312</v>
      </c>
      <c r="AD270" s="23" t="s">
        <v>742</v>
      </c>
      <c r="AE270" s="23" t="s">
        <v>743</v>
      </c>
      <c r="AF270" s="23" t="s">
        <v>276</v>
      </c>
      <c r="AG270" s="24" t="s">
        <v>744</v>
      </c>
      <c r="AH270" s="24" t="s">
        <v>284</v>
      </c>
      <c r="AI270" s="24" t="s">
        <v>267</v>
      </c>
      <c r="AJ270" s="24" t="s">
        <v>381</v>
      </c>
      <c r="AK270" s="24" t="s">
        <v>745</v>
      </c>
      <c r="AL270" s="24" t="s">
        <v>276</v>
      </c>
      <c r="AM270" s="24" t="s">
        <v>746</v>
      </c>
      <c r="AN270" s="24" t="s">
        <v>288</v>
      </c>
      <c r="AO270" s="24" t="s">
        <v>747</v>
      </c>
      <c r="AP270" s="24" t="s">
        <v>276</v>
      </c>
      <c r="AQ270" s="24" t="s">
        <v>748</v>
      </c>
      <c r="AR270" s="24" t="s">
        <v>749</v>
      </c>
      <c r="AS270" s="24" t="s">
        <v>291</v>
      </c>
      <c r="AT270" s="24" t="s">
        <v>387</v>
      </c>
      <c r="AU270" s="24" t="s">
        <v>750</v>
      </c>
      <c r="AV270" s="24" t="s">
        <v>751</v>
      </c>
      <c r="AW270" s="24" t="s">
        <v>752</v>
      </c>
      <c r="AX270" s="24" t="s">
        <v>276</v>
      </c>
      <c r="AY270" s="24" t="s">
        <v>753</v>
      </c>
      <c r="AZ270" s="24" t="s">
        <v>754</v>
      </c>
      <c r="BA270" s="24" t="s">
        <v>579</v>
      </c>
      <c r="BB270" s="25" t="s">
        <v>52</v>
      </c>
    </row>
    <row r="271" spans="1:54" x14ac:dyDescent="0.2">
      <c r="A271" s="15" t="s">
        <v>267</v>
      </c>
      <c r="C271" s="15" t="s">
        <v>755</v>
      </c>
      <c r="D271" s="16" t="s">
        <v>756</v>
      </c>
      <c r="F271" s="15" t="e">
        <f>VLOOKUP(C271,QVLinien21!$A$2:$G$2812,7,FALSE)</f>
        <v>#N/A</v>
      </c>
      <c r="G271" s="15" t="e">
        <f>VLOOKUP(C271,v32_x__2020_06_28[[SLNID]:[Beschreibung]],8,FALSE)</f>
        <v>#N/A</v>
      </c>
      <c r="H271" s="15" t="s">
        <v>757</v>
      </c>
      <c r="I271" s="15" t="s">
        <v>758</v>
      </c>
      <c r="J271" s="15" t="s">
        <v>759</v>
      </c>
      <c r="K271" s="52" t="s">
        <v>760</v>
      </c>
      <c r="L271" s="15" t="s">
        <v>761</v>
      </c>
      <c r="M271" s="15" t="s">
        <v>762</v>
      </c>
      <c r="N271" s="15" t="s">
        <v>275</v>
      </c>
      <c r="O271" s="15" t="s">
        <v>276</v>
      </c>
      <c r="P271" s="15" t="s">
        <v>276</v>
      </c>
      <c r="Q271" s="15" t="s">
        <v>276</v>
      </c>
      <c r="R271" s="15" t="s">
        <v>276</v>
      </c>
      <c r="S271" s="15" t="s">
        <v>276</v>
      </c>
      <c r="T271" s="15" t="s">
        <v>276</v>
      </c>
      <c r="U271" s="15" t="s">
        <v>276</v>
      </c>
      <c r="V271" s="15" t="s">
        <v>276</v>
      </c>
      <c r="W271" s="23" t="s">
        <v>277</v>
      </c>
      <c r="X271" s="23" t="s">
        <v>267</v>
      </c>
      <c r="Y271" s="23" t="s">
        <v>355</v>
      </c>
      <c r="Z271" s="23" t="s">
        <v>279</v>
      </c>
      <c r="AA271" s="23" t="s">
        <v>276</v>
      </c>
      <c r="AB271" s="23" t="s">
        <v>356</v>
      </c>
      <c r="AC271" s="23" t="s">
        <v>274</v>
      </c>
      <c r="AD271" s="23" t="s">
        <v>357</v>
      </c>
      <c r="AE271" s="23" t="s">
        <v>358</v>
      </c>
      <c r="AF271" s="23" t="s">
        <v>276</v>
      </c>
      <c r="AG271" s="24" t="s">
        <v>359</v>
      </c>
      <c r="AH271" s="24" t="s">
        <v>284</v>
      </c>
      <c r="AI271" s="24" t="s">
        <v>267</v>
      </c>
      <c r="AJ271" s="24" t="s">
        <v>285</v>
      </c>
      <c r="AK271" s="24" t="s">
        <v>360</v>
      </c>
      <c r="AL271" s="24" t="s">
        <v>361</v>
      </c>
      <c r="AM271" s="24" t="s">
        <v>362</v>
      </c>
      <c r="AN271" s="24" t="s">
        <v>288</v>
      </c>
      <c r="AO271" s="24" t="s">
        <v>363</v>
      </c>
      <c r="AP271" s="24" t="s">
        <v>276</v>
      </c>
      <c r="AQ271" s="24" t="s">
        <v>276</v>
      </c>
      <c r="AR271" s="24" t="s">
        <v>364</v>
      </c>
      <c r="AS271" s="24" t="s">
        <v>291</v>
      </c>
      <c r="AT271" s="24" t="s">
        <v>365</v>
      </c>
      <c r="AU271" s="24" t="s">
        <v>276</v>
      </c>
      <c r="AV271" s="24" t="s">
        <v>366</v>
      </c>
      <c r="AW271" s="24" t="s">
        <v>367</v>
      </c>
      <c r="AX271" s="24" t="s">
        <v>276</v>
      </c>
      <c r="AY271" s="24" t="s">
        <v>368</v>
      </c>
      <c r="AZ271" s="24" t="s">
        <v>369</v>
      </c>
      <c r="BA271" s="24" t="s">
        <v>297</v>
      </c>
      <c r="BB271" s="25" t="s">
        <v>52</v>
      </c>
    </row>
    <row r="272" spans="1:54" x14ac:dyDescent="0.2">
      <c r="A272" s="15" t="s">
        <v>267</v>
      </c>
      <c r="C272" s="15" t="s">
        <v>763</v>
      </c>
      <c r="D272" s="16" t="s">
        <v>764</v>
      </c>
      <c r="F272" s="15" t="e">
        <f>VLOOKUP(C272,QVLinien21!$A$2:$G$2812,7,FALSE)</f>
        <v>#N/A</v>
      </c>
      <c r="G272" s="15" t="e">
        <f>VLOOKUP(C272,v32_x__2020_06_28[[SLNID]:[Beschreibung]],8,FALSE)</f>
        <v>#N/A</v>
      </c>
      <c r="H272" s="15" t="s">
        <v>757</v>
      </c>
      <c r="I272" s="15" t="s">
        <v>765</v>
      </c>
      <c r="J272" s="15" t="s">
        <v>759</v>
      </c>
      <c r="K272" s="52" t="s">
        <v>760</v>
      </c>
      <c r="L272" s="15" t="s">
        <v>761</v>
      </c>
      <c r="M272" s="15" t="s">
        <v>766</v>
      </c>
      <c r="N272" s="15" t="s">
        <v>275</v>
      </c>
      <c r="O272" s="15" t="s">
        <v>276</v>
      </c>
      <c r="P272" s="15" t="s">
        <v>276</v>
      </c>
      <c r="Q272" s="15" t="s">
        <v>276</v>
      </c>
      <c r="R272" s="15" t="s">
        <v>276</v>
      </c>
      <c r="S272" s="15" t="s">
        <v>276</v>
      </c>
      <c r="T272" s="15" t="s">
        <v>276</v>
      </c>
      <c r="U272" s="15" t="s">
        <v>276</v>
      </c>
      <c r="V272" s="15" t="s">
        <v>276</v>
      </c>
      <c r="W272" s="23" t="s">
        <v>277</v>
      </c>
      <c r="X272" s="23" t="s">
        <v>267</v>
      </c>
      <c r="Y272" s="23" t="s">
        <v>355</v>
      </c>
      <c r="Z272" s="23" t="s">
        <v>279</v>
      </c>
      <c r="AA272" s="23" t="s">
        <v>276</v>
      </c>
      <c r="AB272" s="23" t="s">
        <v>356</v>
      </c>
      <c r="AC272" s="23" t="s">
        <v>274</v>
      </c>
      <c r="AD272" s="23" t="s">
        <v>357</v>
      </c>
      <c r="AE272" s="23" t="s">
        <v>358</v>
      </c>
      <c r="AF272" s="23" t="s">
        <v>276</v>
      </c>
      <c r="AG272" s="24" t="s">
        <v>359</v>
      </c>
      <c r="AH272" s="24" t="s">
        <v>284</v>
      </c>
      <c r="AI272" s="24" t="s">
        <v>267</v>
      </c>
      <c r="AJ272" s="24" t="s">
        <v>285</v>
      </c>
      <c r="AK272" s="24" t="s">
        <v>360</v>
      </c>
      <c r="AL272" s="24" t="s">
        <v>361</v>
      </c>
      <c r="AM272" s="24" t="s">
        <v>362</v>
      </c>
      <c r="AN272" s="24" t="s">
        <v>288</v>
      </c>
      <c r="AO272" s="24" t="s">
        <v>363</v>
      </c>
      <c r="AP272" s="24" t="s">
        <v>276</v>
      </c>
      <c r="AQ272" s="24" t="s">
        <v>276</v>
      </c>
      <c r="AR272" s="24" t="s">
        <v>364</v>
      </c>
      <c r="AS272" s="24" t="s">
        <v>291</v>
      </c>
      <c r="AT272" s="24" t="s">
        <v>365</v>
      </c>
      <c r="AU272" s="24" t="s">
        <v>276</v>
      </c>
      <c r="AV272" s="24" t="s">
        <v>366</v>
      </c>
      <c r="AW272" s="24" t="s">
        <v>367</v>
      </c>
      <c r="AX272" s="24" t="s">
        <v>276</v>
      </c>
      <c r="AY272" s="24" t="s">
        <v>368</v>
      </c>
      <c r="AZ272" s="24" t="s">
        <v>369</v>
      </c>
      <c r="BA272" s="24" t="s">
        <v>297</v>
      </c>
      <c r="BB272" s="25" t="s">
        <v>52</v>
      </c>
    </row>
    <row r="273" spans="1:54" x14ac:dyDescent="0.2">
      <c r="A273" s="15" t="s">
        <v>267</v>
      </c>
      <c r="C273" s="15" t="s">
        <v>767</v>
      </c>
      <c r="D273" s="16" t="s">
        <v>768</v>
      </c>
      <c r="F273" s="15" t="e">
        <f>VLOOKUP(C273,QVLinien21!$A$2:$G$2812,7,FALSE)</f>
        <v>#N/A</v>
      </c>
      <c r="G273" s="15" t="e">
        <f>VLOOKUP(C273,v32_x__2020_06_28[[SLNID]:[Beschreibung]],8,FALSE)</f>
        <v>#N/A</v>
      </c>
      <c r="H273" s="15" t="s">
        <v>768</v>
      </c>
      <c r="I273" s="15" t="s">
        <v>769</v>
      </c>
      <c r="J273" s="15" t="s">
        <v>770</v>
      </c>
      <c r="K273" s="52" t="s">
        <v>455</v>
      </c>
      <c r="L273" s="15" t="s">
        <v>315</v>
      </c>
      <c r="M273" s="15" t="s">
        <v>312</v>
      </c>
      <c r="N273" s="15" t="s">
        <v>275</v>
      </c>
      <c r="O273" s="15" t="s">
        <v>276</v>
      </c>
      <c r="P273" s="15" t="s">
        <v>276</v>
      </c>
      <c r="Q273" s="15" t="s">
        <v>276</v>
      </c>
      <c r="R273" s="15" t="s">
        <v>276</v>
      </c>
      <c r="S273" s="15" t="s">
        <v>276</v>
      </c>
      <c r="T273" s="15" t="s">
        <v>276</v>
      </c>
      <c r="U273" s="15" t="s">
        <v>276</v>
      </c>
      <c r="V273" s="15" t="s">
        <v>276</v>
      </c>
      <c r="W273" s="23" t="s">
        <v>277</v>
      </c>
      <c r="X273" s="23" t="s">
        <v>267</v>
      </c>
      <c r="Y273" s="23" t="s">
        <v>454</v>
      </c>
      <c r="Z273" s="23" t="s">
        <v>279</v>
      </c>
      <c r="AA273" s="23" t="s">
        <v>276</v>
      </c>
      <c r="AB273" s="23" t="s">
        <v>455</v>
      </c>
      <c r="AC273" s="23" t="s">
        <v>312</v>
      </c>
      <c r="AD273" s="23" t="s">
        <v>315</v>
      </c>
      <c r="AE273" s="23" t="s">
        <v>456</v>
      </c>
      <c r="AF273" s="23" t="s">
        <v>457</v>
      </c>
      <c r="AG273" s="24" t="s">
        <v>318</v>
      </c>
      <c r="AH273" s="24" t="s">
        <v>284</v>
      </c>
      <c r="AI273" s="24" t="s">
        <v>267</v>
      </c>
      <c r="AJ273" s="24" t="s">
        <v>285</v>
      </c>
      <c r="AK273" s="24" t="s">
        <v>319</v>
      </c>
      <c r="AL273" s="24" t="s">
        <v>276</v>
      </c>
      <c r="AM273" s="24" t="s">
        <v>320</v>
      </c>
      <c r="AN273" s="24" t="s">
        <v>288</v>
      </c>
      <c r="AO273" s="24" t="s">
        <v>321</v>
      </c>
      <c r="AP273" s="24" t="s">
        <v>276</v>
      </c>
      <c r="AQ273" s="24" t="s">
        <v>276</v>
      </c>
      <c r="AR273" s="24" t="s">
        <v>322</v>
      </c>
      <c r="AS273" s="24" t="s">
        <v>291</v>
      </c>
      <c r="AT273" s="24" t="s">
        <v>323</v>
      </c>
      <c r="AU273" s="24" t="s">
        <v>276</v>
      </c>
      <c r="AV273" s="24" t="s">
        <v>276</v>
      </c>
      <c r="AW273" s="24" t="s">
        <v>324</v>
      </c>
      <c r="AX273" s="24" t="s">
        <v>325</v>
      </c>
      <c r="AY273" s="24" t="s">
        <v>326</v>
      </c>
      <c r="AZ273" s="24" t="s">
        <v>276</v>
      </c>
      <c r="BA273" s="24" t="s">
        <v>327</v>
      </c>
      <c r="BB273" s="25" t="s">
        <v>52</v>
      </c>
    </row>
    <row r="274" spans="1:54" x14ac:dyDescent="0.2">
      <c r="A274" s="15" t="s">
        <v>267</v>
      </c>
      <c r="C274" s="15" t="s">
        <v>771</v>
      </c>
      <c r="D274" s="16" t="s">
        <v>772</v>
      </c>
      <c r="F274" s="15" t="e">
        <f>VLOOKUP(C274,QVLinien21!$A$2:$G$2812,7,FALSE)</f>
        <v>#N/A</v>
      </c>
      <c r="G274" s="15" t="e">
        <f>VLOOKUP(C274,v32_x__2020_06_28[[SLNID]:[Beschreibung]],8,FALSE)</f>
        <v>#N/A</v>
      </c>
      <c r="H274" s="15" t="s">
        <v>772</v>
      </c>
      <c r="I274" s="15" t="s">
        <v>773</v>
      </c>
      <c r="J274" s="15" t="s">
        <v>774</v>
      </c>
      <c r="K274" s="52" t="s">
        <v>455</v>
      </c>
      <c r="L274" s="15" t="s">
        <v>315</v>
      </c>
      <c r="M274" s="15" t="s">
        <v>312</v>
      </c>
      <c r="N274" s="15" t="s">
        <v>275</v>
      </c>
      <c r="O274" s="15" t="s">
        <v>276</v>
      </c>
      <c r="P274" s="15" t="s">
        <v>276</v>
      </c>
      <c r="Q274" s="15" t="s">
        <v>276</v>
      </c>
      <c r="R274" s="15" t="s">
        <v>276</v>
      </c>
      <c r="S274" s="15" t="s">
        <v>276</v>
      </c>
      <c r="T274" s="15" t="s">
        <v>276</v>
      </c>
      <c r="U274" s="15" t="s">
        <v>276</v>
      </c>
      <c r="V274" s="15" t="s">
        <v>276</v>
      </c>
      <c r="W274" s="23" t="s">
        <v>277</v>
      </c>
      <c r="X274" s="23" t="s">
        <v>267</v>
      </c>
      <c r="Y274" s="23" t="s">
        <v>454</v>
      </c>
      <c r="Z274" s="23" t="s">
        <v>279</v>
      </c>
      <c r="AA274" s="23" t="s">
        <v>276</v>
      </c>
      <c r="AB274" s="23" t="s">
        <v>455</v>
      </c>
      <c r="AC274" s="23" t="s">
        <v>312</v>
      </c>
      <c r="AD274" s="23" t="s">
        <v>315</v>
      </c>
      <c r="AE274" s="23" t="s">
        <v>456</v>
      </c>
      <c r="AF274" s="23" t="s">
        <v>457</v>
      </c>
      <c r="AG274" s="24" t="s">
        <v>318</v>
      </c>
      <c r="AH274" s="24" t="s">
        <v>284</v>
      </c>
      <c r="AI274" s="24" t="s">
        <v>267</v>
      </c>
      <c r="AJ274" s="24" t="s">
        <v>285</v>
      </c>
      <c r="AK274" s="24" t="s">
        <v>319</v>
      </c>
      <c r="AL274" s="24" t="s">
        <v>276</v>
      </c>
      <c r="AM274" s="24" t="s">
        <v>320</v>
      </c>
      <c r="AN274" s="24" t="s">
        <v>288</v>
      </c>
      <c r="AO274" s="24" t="s">
        <v>321</v>
      </c>
      <c r="AP274" s="24" t="s">
        <v>276</v>
      </c>
      <c r="AQ274" s="24" t="s">
        <v>276</v>
      </c>
      <c r="AR274" s="24" t="s">
        <v>322</v>
      </c>
      <c r="AS274" s="24" t="s">
        <v>291</v>
      </c>
      <c r="AT274" s="24" t="s">
        <v>323</v>
      </c>
      <c r="AU274" s="24" t="s">
        <v>276</v>
      </c>
      <c r="AV274" s="24" t="s">
        <v>276</v>
      </c>
      <c r="AW274" s="24" t="s">
        <v>324</v>
      </c>
      <c r="AX274" s="24" t="s">
        <v>325</v>
      </c>
      <c r="AY274" s="24" t="s">
        <v>326</v>
      </c>
      <c r="AZ274" s="24" t="s">
        <v>276</v>
      </c>
      <c r="BA274" s="24" t="s">
        <v>327</v>
      </c>
      <c r="BB274" s="25" t="s">
        <v>52</v>
      </c>
    </row>
    <row r="275" spans="1:54" x14ac:dyDescent="0.2">
      <c r="A275" s="15" t="s">
        <v>267</v>
      </c>
      <c r="C275" s="15" t="s">
        <v>775</v>
      </c>
      <c r="D275" s="16"/>
      <c r="F275" s="15" t="e">
        <f>VLOOKUP(C275,QVLinien21!$A$2:$G$2812,7,FALSE)</f>
        <v>#N/A</v>
      </c>
      <c r="G275" s="15" t="e">
        <f>VLOOKUP(C275,v32_x__2020_06_28[[SLNID]:[Beschreibung]],8,FALSE)</f>
        <v>#N/A</v>
      </c>
      <c r="H275" s="15" t="s">
        <v>276</v>
      </c>
      <c r="I275" s="15" t="s">
        <v>776</v>
      </c>
      <c r="J275" s="15" t="s">
        <v>276</v>
      </c>
      <c r="K275" s="52" t="s">
        <v>276</v>
      </c>
      <c r="L275" s="15" t="s">
        <v>777</v>
      </c>
      <c r="M275" s="15" t="s">
        <v>276</v>
      </c>
      <c r="N275" s="15" t="s">
        <v>275</v>
      </c>
      <c r="O275" s="15" t="s">
        <v>276</v>
      </c>
      <c r="P275" s="15" t="s">
        <v>778</v>
      </c>
      <c r="Q275" s="15" t="s">
        <v>276</v>
      </c>
      <c r="R275" s="15" t="s">
        <v>276</v>
      </c>
      <c r="S275" s="15" t="s">
        <v>276</v>
      </c>
      <c r="T275" s="15" t="s">
        <v>276</v>
      </c>
      <c r="U275" s="15" t="s">
        <v>276</v>
      </c>
      <c r="V275" s="15" t="s">
        <v>276</v>
      </c>
      <c r="W275" s="23" t="s">
        <v>277</v>
      </c>
      <c r="X275" s="23" t="s">
        <v>267</v>
      </c>
      <c r="Y275" s="23" t="s">
        <v>779</v>
      </c>
      <c r="Z275" s="23" t="s">
        <v>342</v>
      </c>
      <c r="AA275" s="23" t="s">
        <v>276</v>
      </c>
      <c r="AB275" s="23" t="s">
        <v>276</v>
      </c>
      <c r="AC275" s="23" t="s">
        <v>276</v>
      </c>
      <c r="AD275" s="23" t="s">
        <v>777</v>
      </c>
      <c r="AE275" s="23" t="s">
        <v>335</v>
      </c>
      <c r="AF275" s="23" t="s">
        <v>780</v>
      </c>
      <c r="AG275" s="24" t="s">
        <v>318</v>
      </c>
      <c r="AH275" s="24" t="s">
        <v>284</v>
      </c>
      <c r="AI275" s="24" t="s">
        <v>267</v>
      </c>
      <c r="AJ275" s="24" t="s">
        <v>285</v>
      </c>
      <c r="AK275" s="24" t="s">
        <v>319</v>
      </c>
      <c r="AL275" s="24" t="s">
        <v>276</v>
      </c>
      <c r="AM275" s="24" t="s">
        <v>320</v>
      </c>
      <c r="AN275" s="24" t="s">
        <v>288</v>
      </c>
      <c r="AO275" s="24" t="s">
        <v>321</v>
      </c>
      <c r="AP275" s="24" t="s">
        <v>276</v>
      </c>
      <c r="AQ275" s="24" t="s">
        <v>276</v>
      </c>
      <c r="AR275" s="24" t="s">
        <v>322</v>
      </c>
      <c r="AS275" s="24" t="s">
        <v>291</v>
      </c>
      <c r="AT275" s="24" t="s">
        <v>323</v>
      </c>
      <c r="AU275" s="24" t="s">
        <v>276</v>
      </c>
      <c r="AV275" s="24" t="s">
        <v>276</v>
      </c>
      <c r="AW275" s="24" t="s">
        <v>324</v>
      </c>
      <c r="AX275" s="24" t="s">
        <v>325</v>
      </c>
      <c r="AY275" s="24" t="s">
        <v>326</v>
      </c>
      <c r="AZ275" s="24" t="s">
        <v>276</v>
      </c>
      <c r="BA275" s="24" t="s">
        <v>327</v>
      </c>
      <c r="BB275" s="25" t="s">
        <v>52</v>
      </c>
    </row>
    <row r="276" spans="1:54" x14ac:dyDescent="0.2">
      <c r="A276" s="15" t="s">
        <v>267</v>
      </c>
      <c r="C276" s="15" t="s">
        <v>775</v>
      </c>
      <c r="D276" s="16"/>
      <c r="F276" s="15" t="e">
        <f>VLOOKUP(C276,QVLinien21!$A$2:$G$2812,7,FALSE)</f>
        <v>#N/A</v>
      </c>
      <c r="G276" s="15" t="e">
        <f>VLOOKUP(C276,v32_x__2020_06_28[[SLNID]:[Beschreibung]],8,FALSE)</f>
        <v>#N/A</v>
      </c>
      <c r="H276" s="15" t="s">
        <v>276</v>
      </c>
      <c r="I276" s="15" t="s">
        <v>776</v>
      </c>
      <c r="J276" s="15" t="s">
        <v>276</v>
      </c>
      <c r="K276" s="52" t="s">
        <v>276</v>
      </c>
      <c r="L276" s="15" t="s">
        <v>777</v>
      </c>
      <c r="M276" s="15" t="s">
        <v>276</v>
      </c>
      <c r="N276" s="15" t="s">
        <v>275</v>
      </c>
      <c r="O276" s="15" t="s">
        <v>276</v>
      </c>
      <c r="P276" s="15" t="s">
        <v>778</v>
      </c>
      <c r="Q276" s="15" t="s">
        <v>276</v>
      </c>
      <c r="R276" s="15" t="s">
        <v>276</v>
      </c>
      <c r="S276" s="15" t="s">
        <v>276</v>
      </c>
      <c r="T276" s="15" t="s">
        <v>276</v>
      </c>
      <c r="U276" s="15" t="s">
        <v>276</v>
      </c>
      <c r="V276" s="15" t="s">
        <v>276</v>
      </c>
      <c r="W276" s="23" t="s">
        <v>277</v>
      </c>
      <c r="X276" s="23" t="s">
        <v>267</v>
      </c>
      <c r="Y276" s="23" t="s">
        <v>779</v>
      </c>
      <c r="Z276" s="23" t="s">
        <v>342</v>
      </c>
      <c r="AA276" s="23" t="s">
        <v>276</v>
      </c>
      <c r="AB276" s="23" t="s">
        <v>276</v>
      </c>
      <c r="AC276" s="23" t="s">
        <v>276</v>
      </c>
      <c r="AD276" s="23" t="s">
        <v>777</v>
      </c>
      <c r="AE276" s="23" t="s">
        <v>335</v>
      </c>
      <c r="AF276" s="23" t="s">
        <v>780</v>
      </c>
      <c r="AG276" s="24" t="s">
        <v>586</v>
      </c>
      <c r="AH276" s="24" t="s">
        <v>284</v>
      </c>
      <c r="AI276" s="24" t="s">
        <v>267</v>
      </c>
      <c r="AJ276" s="24" t="s">
        <v>381</v>
      </c>
      <c r="AK276" s="24" t="s">
        <v>587</v>
      </c>
      <c r="AL276" s="24" t="s">
        <v>276</v>
      </c>
      <c r="AM276" s="24" t="s">
        <v>588</v>
      </c>
      <c r="AN276" s="24" t="s">
        <v>288</v>
      </c>
      <c r="AO276" s="24" t="s">
        <v>589</v>
      </c>
      <c r="AP276" s="24" t="s">
        <v>590</v>
      </c>
      <c r="AQ276" s="24" t="s">
        <v>591</v>
      </c>
      <c r="AR276" s="24" t="s">
        <v>592</v>
      </c>
      <c r="AS276" s="24" t="s">
        <v>593</v>
      </c>
      <c r="AT276" s="24" t="s">
        <v>276</v>
      </c>
      <c r="AU276" s="24" t="s">
        <v>276</v>
      </c>
      <c r="AV276" s="24" t="s">
        <v>276</v>
      </c>
      <c r="AW276" s="24" t="s">
        <v>276</v>
      </c>
      <c r="AX276" s="24" t="s">
        <v>276</v>
      </c>
      <c r="AY276" s="24" t="s">
        <v>594</v>
      </c>
      <c r="AZ276" s="24" t="s">
        <v>276</v>
      </c>
      <c r="BA276" s="24" t="s">
        <v>579</v>
      </c>
      <c r="BB276" s="25" t="s">
        <v>52</v>
      </c>
    </row>
    <row r="277" spans="1:54" x14ac:dyDescent="0.2">
      <c r="A277" s="15" t="s">
        <v>267</v>
      </c>
      <c r="C277" s="15" t="s">
        <v>781</v>
      </c>
      <c r="D277" s="16" t="s">
        <v>782</v>
      </c>
      <c r="F277" s="15" t="e">
        <f>VLOOKUP(C277,QVLinien21!$A$2:$G$2812,7,FALSE)</f>
        <v>#N/A</v>
      </c>
      <c r="G277" s="15" t="str">
        <f>VLOOKUP(C277,v32_x__2020_06_28[[SLNID]:[Beschreibung]],8,FALSE)</f>
        <v>Renens VD - Ecublens VD - Chavannes-R. - Lausanne (m1) {SK}</v>
      </c>
      <c r="H277" s="15" t="s">
        <v>782</v>
      </c>
      <c r="I277" s="15" t="s">
        <v>783</v>
      </c>
      <c r="J277" s="15" t="s">
        <v>784</v>
      </c>
      <c r="K277" s="52" t="s">
        <v>785</v>
      </c>
      <c r="L277" s="15" t="s">
        <v>786</v>
      </c>
      <c r="M277" s="15" t="s">
        <v>276</v>
      </c>
      <c r="N277" s="15" t="s">
        <v>275</v>
      </c>
      <c r="O277" s="15" t="s">
        <v>276</v>
      </c>
      <c r="P277" s="15" t="s">
        <v>276</v>
      </c>
      <c r="Q277" s="15" t="s">
        <v>276</v>
      </c>
      <c r="R277" s="15" t="s">
        <v>276</v>
      </c>
      <c r="S277" s="15" t="s">
        <v>276</v>
      </c>
      <c r="T277" s="15" t="s">
        <v>276</v>
      </c>
      <c r="U277" s="15" t="s">
        <v>276</v>
      </c>
      <c r="V277" s="15" t="s">
        <v>276</v>
      </c>
      <c r="W277" s="23" t="s">
        <v>277</v>
      </c>
      <c r="X277" s="23" t="s">
        <v>267</v>
      </c>
      <c r="Y277" s="23" t="s">
        <v>787</v>
      </c>
      <c r="Z277" s="23" t="s">
        <v>279</v>
      </c>
      <c r="AA277" s="23" t="s">
        <v>276</v>
      </c>
      <c r="AB277" s="23" t="s">
        <v>788</v>
      </c>
      <c r="AC277" s="23" t="s">
        <v>312</v>
      </c>
      <c r="AD277" s="23" t="s">
        <v>789</v>
      </c>
      <c r="AE277" s="23" t="s">
        <v>790</v>
      </c>
      <c r="AF277" s="23" t="s">
        <v>276</v>
      </c>
      <c r="AG277" s="24" t="s">
        <v>791</v>
      </c>
      <c r="AH277" s="24" t="s">
        <v>284</v>
      </c>
      <c r="AI277" s="24" t="s">
        <v>267</v>
      </c>
      <c r="AJ277" s="24" t="s">
        <v>381</v>
      </c>
      <c r="AK277" s="24" t="s">
        <v>792</v>
      </c>
      <c r="AL277" s="24" t="s">
        <v>276</v>
      </c>
      <c r="AM277" s="24" t="s">
        <v>793</v>
      </c>
      <c r="AN277" s="24" t="s">
        <v>288</v>
      </c>
      <c r="AO277" s="24" t="s">
        <v>794</v>
      </c>
      <c r="AP277" s="24" t="s">
        <v>276</v>
      </c>
      <c r="AQ277" s="24" t="s">
        <v>795</v>
      </c>
      <c r="AR277" s="24" t="s">
        <v>796</v>
      </c>
      <c r="AS277" s="24" t="s">
        <v>291</v>
      </c>
      <c r="AT277" s="24" t="s">
        <v>387</v>
      </c>
      <c r="AU277" s="24" t="s">
        <v>276</v>
      </c>
      <c r="AV277" s="24" t="s">
        <v>797</v>
      </c>
      <c r="AW277" s="24" t="s">
        <v>798</v>
      </c>
      <c r="AX277" s="24" t="s">
        <v>276</v>
      </c>
      <c r="AY277" s="24" t="s">
        <v>799</v>
      </c>
      <c r="AZ277" s="24" t="s">
        <v>800</v>
      </c>
      <c r="BA277" s="24" t="s">
        <v>579</v>
      </c>
      <c r="BB277" s="25" t="s">
        <v>52</v>
      </c>
    </row>
    <row r="278" spans="1:54" x14ac:dyDescent="0.2">
      <c r="A278" s="15" t="s">
        <v>267</v>
      </c>
      <c r="C278" s="15" t="s">
        <v>801</v>
      </c>
      <c r="D278" s="16" t="s">
        <v>802</v>
      </c>
      <c r="F278" s="15" t="e">
        <f>VLOOKUP(C278,QVLinien21!$A$2:$G$2812,7,FALSE)</f>
        <v>#N/A</v>
      </c>
      <c r="G278" s="15" t="str">
        <f>VLOOKUP(C278,v32_x__2020_06_28[[SLNID]:[Beschreibung]],8,FALSE)</f>
        <v>Lausanne - Lausanne-Flon - Epalinges (m2) {SK}</v>
      </c>
      <c r="H278" s="15" t="s">
        <v>802</v>
      </c>
      <c r="I278" s="15" t="s">
        <v>803</v>
      </c>
      <c r="J278" s="15" t="s">
        <v>804</v>
      </c>
      <c r="K278" s="52" t="s">
        <v>788</v>
      </c>
      <c r="L278" s="15" t="s">
        <v>805</v>
      </c>
      <c r="M278" s="15" t="s">
        <v>276</v>
      </c>
      <c r="N278" s="15" t="s">
        <v>275</v>
      </c>
      <c r="O278" s="15" t="s">
        <v>276</v>
      </c>
      <c r="P278" s="15" t="s">
        <v>276</v>
      </c>
      <c r="Q278" s="15" t="s">
        <v>276</v>
      </c>
      <c r="R278" s="15" t="s">
        <v>276</v>
      </c>
      <c r="S278" s="15" t="s">
        <v>276</v>
      </c>
      <c r="T278" s="15" t="s">
        <v>276</v>
      </c>
      <c r="U278" s="15" t="s">
        <v>276</v>
      </c>
      <c r="V278" s="15" t="s">
        <v>276</v>
      </c>
      <c r="W278" s="23" t="s">
        <v>277</v>
      </c>
      <c r="X278" s="23" t="s">
        <v>267</v>
      </c>
      <c r="Y278" s="23" t="s">
        <v>787</v>
      </c>
      <c r="Z278" s="23" t="s">
        <v>279</v>
      </c>
      <c r="AA278" s="23" t="s">
        <v>276</v>
      </c>
      <c r="AB278" s="23" t="s">
        <v>788</v>
      </c>
      <c r="AC278" s="23" t="s">
        <v>312</v>
      </c>
      <c r="AD278" s="23" t="s">
        <v>789</v>
      </c>
      <c r="AE278" s="23" t="s">
        <v>790</v>
      </c>
      <c r="AF278" s="23" t="s">
        <v>276</v>
      </c>
      <c r="AG278" s="24" t="s">
        <v>791</v>
      </c>
      <c r="AH278" s="24" t="s">
        <v>284</v>
      </c>
      <c r="AI278" s="24" t="s">
        <v>267</v>
      </c>
      <c r="AJ278" s="24" t="s">
        <v>381</v>
      </c>
      <c r="AK278" s="24" t="s">
        <v>792</v>
      </c>
      <c r="AL278" s="24" t="s">
        <v>276</v>
      </c>
      <c r="AM278" s="24" t="s">
        <v>793</v>
      </c>
      <c r="AN278" s="24" t="s">
        <v>288</v>
      </c>
      <c r="AO278" s="24" t="s">
        <v>794</v>
      </c>
      <c r="AP278" s="24" t="s">
        <v>276</v>
      </c>
      <c r="AQ278" s="24" t="s">
        <v>795</v>
      </c>
      <c r="AR278" s="24" t="s">
        <v>796</v>
      </c>
      <c r="AS278" s="24" t="s">
        <v>291</v>
      </c>
      <c r="AT278" s="24" t="s">
        <v>387</v>
      </c>
      <c r="AU278" s="24" t="s">
        <v>276</v>
      </c>
      <c r="AV278" s="24" t="s">
        <v>797</v>
      </c>
      <c r="AW278" s="24" t="s">
        <v>798</v>
      </c>
      <c r="AX278" s="24" t="s">
        <v>276</v>
      </c>
      <c r="AY278" s="24" t="s">
        <v>799</v>
      </c>
      <c r="AZ278" s="24" t="s">
        <v>800</v>
      </c>
      <c r="BA278" s="24" t="s">
        <v>579</v>
      </c>
      <c r="BB278" s="25" t="s">
        <v>52</v>
      </c>
    </row>
    <row r="279" spans="1:54" x14ac:dyDescent="0.2">
      <c r="A279" s="15" t="s">
        <v>267</v>
      </c>
      <c r="C279" s="15" t="s">
        <v>806</v>
      </c>
      <c r="D279" s="16" t="s">
        <v>807</v>
      </c>
      <c r="F279" s="15" t="e">
        <f>VLOOKUP(C279,QVLinien21!$A$2:$G$2812,7,FALSE)</f>
        <v>#N/A</v>
      </c>
      <c r="G279" s="15" t="e">
        <f>VLOOKUP(C279,v32_x__2020_06_28[[SLNID]:[Beschreibung]],8,FALSE)</f>
        <v>#N/A</v>
      </c>
      <c r="H279" s="15" t="s">
        <v>808</v>
      </c>
      <c r="I279" s="15" t="s">
        <v>809</v>
      </c>
      <c r="J279" s="15" t="s">
        <v>810</v>
      </c>
      <c r="K279" s="52" t="s">
        <v>311</v>
      </c>
      <c r="L279" s="15" t="s">
        <v>811</v>
      </c>
      <c r="M279" s="15" t="s">
        <v>312</v>
      </c>
      <c r="N279" s="15" t="s">
        <v>275</v>
      </c>
      <c r="O279" s="15" t="s">
        <v>276</v>
      </c>
      <c r="P279" s="15" t="s">
        <v>276</v>
      </c>
      <c r="Q279" s="15" t="s">
        <v>276</v>
      </c>
      <c r="R279" s="15" t="s">
        <v>276</v>
      </c>
      <c r="S279" s="15" t="s">
        <v>276</v>
      </c>
      <c r="T279" s="15" t="s">
        <v>276</v>
      </c>
      <c r="U279" s="15" t="s">
        <v>276</v>
      </c>
      <c r="V279" s="15" t="s">
        <v>276</v>
      </c>
      <c r="W279" s="23" t="s">
        <v>277</v>
      </c>
      <c r="X279" s="23" t="s">
        <v>267</v>
      </c>
      <c r="Y279" s="23" t="s">
        <v>454</v>
      </c>
      <c r="Z279" s="23" t="s">
        <v>279</v>
      </c>
      <c r="AA279" s="23" t="s">
        <v>276</v>
      </c>
      <c r="AB279" s="23" t="s">
        <v>455</v>
      </c>
      <c r="AC279" s="23" t="s">
        <v>312</v>
      </c>
      <c r="AD279" s="23" t="s">
        <v>315</v>
      </c>
      <c r="AE279" s="23" t="s">
        <v>456</v>
      </c>
      <c r="AF279" s="23" t="s">
        <v>457</v>
      </c>
      <c r="AG279" s="24" t="s">
        <v>318</v>
      </c>
      <c r="AH279" s="24" t="s">
        <v>284</v>
      </c>
      <c r="AI279" s="24" t="s">
        <v>267</v>
      </c>
      <c r="AJ279" s="24" t="s">
        <v>285</v>
      </c>
      <c r="AK279" s="24" t="s">
        <v>319</v>
      </c>
      <c r="AL279" s="24" t="s">
        <v>276</v>
      </c>
      <c r="AM279" s="24" t="s">
        <v>320</v>
      </c>
      <c r="AN279" s="24" t="s">
        <v>288</v>
      </c>
      <c r="AO279" s="24" t="s">
        <v>321</v>
      </c>
      <c r="AP279" s="24" t="s">
        <v>276</v>
      </c>
      <c r="AQ279" s="24" t="s">
        <v>276</v>
      </c>
      <c r="AR279" s="24" t="s">
        <v>322</v>
      </c>
      <c r="AS279" s="24" t="s">
        <v>291</v>
      </c>
      <c r="AT279" s="24" t="s">
        <v>323</v>
      </c>
      <c r="AU279" s="24" t="s">
        <v>276</v>
      </c>
      <c r="AV279" s="24" t="s">
        <v>276</v>
      </c>
      <c r="AW279" s="24" t="s">
        <v>324</v>
      </c>
      <c r="AX279" s="24" t="s">
        <v>325</v>
      </c>
      <c r="AY279" s="24" t="s">
        <v>326</v>
      </c>
      <c r="AZ279" s="24" t="s">
        <v>276</v>
      </c>
      <c r="BA279" s="24" t="s">
        <v>327</v>
      </c>
      <c r="BB279" s="25" t="s">
        <v>52</v>
      </c>
    </row>
    <row r="280" spans="1:54" x14ac:dyDescent="0.2">
      <c r="A280" s="15" t="s">
        <v>267</v>
      </c>
      <c r="C280" s="15" t="s">
        <v>812</v>
      </c>
      <c r="D280" s="16" t="s">
        <v>813</v>
      </c>
      <c r="F280" s="15" t="e">
        <f>VLOOKUP(C280,QVLinien21!$A$2:$G$2812,7,FALSE)</f>
        <v>#N/A</v>
      </c>
      <c r="G280" s="15" t="e">
        <f>VLOOKUP(C280,v32_x__2020_06_28[[SLNID]:[Beschreibung]],8,FALSE)</f>
        <v>#N/A</v>
      </c>
      <c r="H280" s="15" t="s">
        <v>814</v>
      </c>
      <c r="I280" s="15" t="s">
        <v>815</v>
      </c>
      <c r="J280" s="15" t="s">
        <v>816</v>
      </c>
      <c r="K280" s="52" t="s">
        <v>311</v>
      </c>
      <c r="L280" s="15" t="s">
        <v>811</v>
      </c>
      <c r="M280" s="15" t="s">
        <v>312</v>
      </c>
      <c r="N280" s="15" t="s">
        <v>275</v>
      </c>
      <c r="O280" s="15" t="s">
        <v>276</v>
      </c>
      <c r="P280" s="15" t="s">
        <v>276</v>
      </c>
      <c r="Q280" s="15" t="s">
        <v>276</v>
      </c>
      <c r="R280" s="15" t="s">
        <v>276</v>
      </c>
      <c r="S280" s="15" t="s">
        <v>276</v>
      </c>
      <c r="T280" s="15" t="s">
        <v>276</v>
      </c>
      <c r="U280" s="15" t="s">
        <v>276</v>
      </c>
      <c r="V280" s="15" t="s">
        <v>276</v>
      </c>
      <c r="W280" s="23" t="s">
        <v>277</v>
      </c>
      <c r="X280" s="23" t="s">
        <v>267</v>
      </c>
      <c r="Y280" s="23" t="s">
        <v>454</v>
      </c>
      <c r="Z280" s="23" t="s">
        <v>279</v>
      </c>
      <c r="AA280" s="23" t="s">
        <v>276</v>
      </c>
      <c r="AB280" s="23" t="s">
        <v>455</v>
      </c>
      <c r="AC280" s="23" t="s">
        <v>312</v>
      </c>
      <c r="AD280" s="23" t="s">
        <v>315</v>
      </c>
      <c r="AE280" s="23" t="s">
        <v>456</v>
      </c>
      <c r="AF280" s="23" t="s">
        <v>457</v>
      </c>
      <c r="AG280" s="24" t="s">
        <v>318</v>
      </c>
      <c r="AH280" s="24" t="s">
        <v>284</v>
      </c>
      <c r="AI280" s="24" t="s">
        <v>267</v>
      </c>
      <c r="AJ280" s="24" t="s">
        <v>285</v>
      </c>
      <c r="AK280" s="24" t="s">
        <v>319</v>
      </c>
      <c r="AL280" s="24" t="s">
        <v>276</v>
      </c>
      <c r="AM280" s="24" t="s">
        <v>320</v>
      </c>
      <c r="AN280" s="24" t="s">
        <v>288</v>
      </c>
      <c r="AO280" s="24" t="s">
        <v>321</v>
      </c>
      <c r="AP280" s="24" t="s">
        <v>276</v>
      </c>
      <c r="AQ280" s="24" t="s">
        <v>276</v>
      </c>
      <c r="AR280" s="24" t="s">
        <v>322</v>
      </c>
      <c r="AS280" s="24" t="s">
        <v>291</v>
      </c>
      <c r="AT280" s="24" t="s">
        <v>323</v>
      </c>
      <c r="AU280" s="24" t="s">
        <v>276</v>
      </c>
      <c r="AV280" s="24" t="s">
        <v>276</v>
      </c>
      <c r="AW280" s="24" t="s">
        <v>324</v>
      </c>
      <c r="AX280" s="24" t="s">
        <v>325</v>
      </c>
      <c r="AY280" s="24" t="s">
        <v>326</v>
      </c>
      <c r="AZ280" s="24" t="s">
        <v>276</v>
      </c>
      <c r="BA280" s="24" t="s">
        <v>327</v>
      </c>
      <c r="BB280" s="25" t="s">
        <v>52</v>
      </c>
    </row>
    <row r="281" spans="1:54" x14ac:dyDescent="0.2">
      <c r="A281" s="15" t="s">
        <v>267</v>
      </c>
      <c r="C281" s="15" t="s">
        <v>817</v>
      </c>
      <c r="D281" s="16" t="s">
        <v>818</v>
      </c>
      <c r="F281" s="15" t="e">
        <f>VLOOKUP(C281,QVLinien21!$A$2:$G$2812,7,FALSE)</f>
        <v>#N/A</v>
      </c>
      <c r="G281" s="15" t="e">
        <f>VLOOKUP(C281,v32_x__2020_06_28[[SLNID]:[Beschreibung]],8,FALSE)</f>
        <v>#N/A</v>
      </c>
      <c r="H281" s="15" t="s">
        <v>819</v>
      </c>
      <c r="I281" s="15" t="s">
        <v>820</v>
      </c>
      <c r="J281" s="15" t="s">
        <v>821</v>
      </c>
      <c r="K281" s="52" t="s">
        <v>311</v>
      </c>
      <c r="L281" s="15" t="s">
        <v>811</v>
      </c>
      <c r="M281" s="15" t="s">
        <v>312</v>
      </c>
      <c r="N281" s="15" t="s">
        <v>275</v>
      </c>
      <c r="O281" s="15" t="s">
        <v>276</v>
      </c>
      <c r="P281" s="15" t="s">
        <v>276</v>
      </c>
      <c r="Q281" s="15" t="s">
        <v>276</v>
      </c>
      <c r="R281" s="15" t="s">
        <v>276</v>
      </c>
      <c r="S281" s="15" t="s">
        <v>276</v>
      </c>
      <c r="T281" s="15" t="s">
        <v>276</v>
      </c>
      <c r="U281" s="15" t="s">
        <v>276</v>
      </c>
      <c r="V281" s="15" t="s">
        <v>276</v>
      </c>
      <c r="W281" s="23" t="s">
        <v>277</v>
      </c>
      <c r="X281" s="23" t="s">
        <v>267</v>
      </c>
      <c r="Y281" s="23" t="s">
        <v>454</v>
      </c>
      <c r="Z281" s="23" t="s">
        <v>279</v>
      </c>
      <c r="AA281" s="23" t="s">
        <v>276</v>
      </c>
      <c r="AB281" s="23" t="s">
        <v>455</v>
      </c>
      <c r="AC281" s="23" t="s">
        <v>312</v>
      </c>
      <c r="AD281" s="23" t="s">
        <v>315</v>
      </c>
      <c r="AE281" s="23" t="s">
        <v>456</v>
      </c>
      <c r="AF281" s="23" t="s">
        <v>457</v>
      </c>
      <c r="AG281" s="24" t="s">
        <v>318</v>
      </c>
      <c r="AH281" s="24" t="s">
        <v>284</v>
      </c>
      <c r="AI281" s="24" t="s">
        <v>267</v>
      </c>
      <c r="AJ281" s="24" t="s">
        <v>285</v>
      </c>
      <c r="AK281" s="24" t="s">
        <v>319</v>
      </c>
      <c r="AL281" s="24" t="s">
        <v>276</v>
      </c>
      <c r="AM281" s="24" t="s">
        <v>320</v>
      </c>
      <c r="AN281" s="24" t="s">
        <v>288</v>
      </c>
      <c r="AO281" s="24" t="s">
        <v>321</v>
      </c>
      <c r="AP281" s="24" t="s">
        <v>276</v>
      </c>
      <c r="AQ281" s="24" t="s">
        <v>276</v>
      </c>
      <c r="AR281" s="24" t="s">
        <v>322</v>
      </c>
      <c r="AS281" s="24" t="s">
        <v>291</v>
      </c>
      <c r="AT281" s="24" t="s">
        <v>323</v>
      </c>
      <c r="AU281" s="24" t="s">
        <v>276</v>
      </c>
      <c r="AV281" s="24" t="s">
        <v>276</v>
      </c>
      <c r="AW281" s="24" t="s">
        <v>324</v>
      </c>
      <c r="AX281" s="24" t="s">
        <v>325</v>
      </c>
      <c r="AY281" s="24" t="s">
        <v>326</v>
      </c>
      <c r="AZ281" s="24" t="s">
        <v>276</v>
      </c>
      <c r="BA281" s="24" t="s">
        <v>327</v>
      </c>
      <c r="BB281" s="25" t="s">
        <v>52</v>
      </c>
    </row>
    <row r="282" spans="1:54" x14ac:dyDescent="0.2">
      <c r="A282" s="15" t="s">
        <v>267</v>
      </c>
      <c r="C282" s="15" t="s">
        <v>822</v>
      </c>
      <c r="D282" s="16" t="s">
        <v>823</v>
      </c>
      <c r="F282" s="15" t="e">
        <f>VLOOKUP(C282,QVLinien21!$A$2:$G$2812,7,FALSE)</f>
        <v>#N/A</v>
      </c>
      <c r="G282" s="15" t="e">
        <f>VLOOKUP(C282,v32_x__2020_06_28[[SLNID]:[Beschreibung]],8,FALSE)</f>
        <v>#N/A</v>
      </c>
      <c r="H282" s="15" t="s">
        <v>824</v>
      </c>
      <c r="I282" s="15" t="s">
        <v>825</v>
      </c>
      <c r="J282" s="15" t="s">
        <v>826</v>
      </c>
      <c r="K282" s="52" t="s">
        <v>311</v>
      </c>
      <c r="L282" s="15" t="s">
        <v>811</v>
      </c>
      <c r="M282" s="15" t="s">
        <v>312</v>
      </c>
      <c r="N282" s="15" t="s">
        <v>275</v>
      </c>
      <c r="O282" s="15" t="s">
        <v>276</v>
      </c>
      <c r="P282" s="15" t="s">
        <v>276</v>
      </c>
      <c r="Q282" s="15" t="s">
        <v>276</v>
      </c>
      <c r="R282" s="15" t="s">
        <v>276</v>
      </c>
      <c r="S282" s="15" t="s">
        <v>276</v>
      </c>
      <c r="T282" s="15" t="s">
        <v>276</v>
      </c>
      <c r="U282" s="15" t="s">
        <v>276</v>
      </c>
      <c r="V282" s="15" t="s">
        <v>276</v>
      </c>
      <c r="W282" s="23" t="s">
        <v>277</v>
      </c>
      <c r="X282" s="23" t="s">
        <v>267</v>
      </c>
      <c r="Y282" s="23" t="s">
        <v>454</v>
      </c>
      <c r="Z282" s="23" t="s">
        <v>279</v>
      </c>
      <c r="AA282" s="23" t="s">
        <v>276</v>
      </c>
      <c r="AB282" s="23" t="s">
        <v>455</v>
      </c>
      <c r="AC282" s="23" t="s">
        <v>312</v>
      </c>
      <c r="AD282" s="23" t="s">
        <v>315</v>
      </c>
      <c r="AE282" s="23" t="s">
        <v>456</v>
      </c>
      <c r="AF282" s="23" t="s">
        <v>457</v>
      </c>
      <c r="AG282" s="24" t="s">
        <v>318</v>
      </c>
      <c r="AH282" s="24" t="s">
        <v>284</v>
      </c>
      <c r="AI282" s="24" t="s">
        <v>267</v>
      </c>
      <c r="AJ282" s="24" t="s">
        <v>285</v>
      </c>
      <c r="AK282" s="24" t="s">
        <v>319</v>
      </c>
      <c r="AL282" s="24" t="s">
        <v>276</v>
      </c>
      <c r="AM282" s="24" t="s">
        <v>320</v>
      </c>
      <c r="AN282" s="24" t="s">
        <v>288</v>
      </c>
      <c r="AO282" s="24" t="s">
        <v>321</v>
      </c>
      <c r="AP282" s="24" t="s">
        <v>276</v>
      </c>
      <c r="AQ282" s="24" t="s">
        <v>276</v>
      </c>
      <c r="AR282" s="24" t="s">
        <v>322</v>
      </c>
      <c r="AS282" s="24" t="s">
        <v>291</v>
      </c>
      <c r="AT282" s="24" t="s">
        <v>323</v>
      </c>
      <c r="AU282" s="24" t="s">
        <v>276</v>
      </c>
      <c r="AV282" s="24" t="s">
        <v>276</v>
      </c>
      <c r="AW282" s="24" t="s">
        <v>324</v>
      </c>
      <c r="AX282" s="24" t="s">
        <v>325</v>
      </c>
      <c r="AY282" s="24" t="s">
        <v>326</v>
      </c>
      <c r="AZ282" s="24" t="s">
        <v>276</v>
      </c>
      <c r="BA282" s="24" t="s">
        <v>327</v>
      </c>
      <c r="BB282" s="25" t="s">
        <v>52</v>
      </c>
    </row>
    <row r="283" spans="1:54" x14ac:dyDescent="0.2">
      <c r="A283" s="15" t="s">
        <v>267</v>
      </c>
      <c r="C283" s="15" t="s">
        <v>827</v>
      </c>
      <c r="D283" s="16" t="s">
        <v>828</v>
      </c>
      <c r="F283" s="15" t="e">
        <f>VLOOKUP(C283,QVLinien21!$A$2:$G$2812,7,FALSE)</f>
        <v>#N/A</v>
      </c>
      <c r="G283" s="15" t="e">
        <f>VLOOKUP(C283,v32_x__2020_06_28[[SLNID]:[Beschreibung]],8,FALSE)</f>
        <v>#N/A</v>
      </c>
      <c r="H283" s="15" t="s">
        <v>829</v>
      </c>
      <c r="I283" s="15" t="s">
        <v>830</v>
      </c>
      <c r="J283" s="15" t="s">
        <v>831</v>
      </c>
      <c r="K283" s="52" t="s">
        <v>311</v>
      </c>
      <c r="L283" s="15" t="s">
        <v>811</v>
      </c>
      <c r="M283" s="15" t="s">
        <v>312</v>
      </c>
      <c r="N283" s="15" t="s">
        <v>275</v>
      </c>
      <c r="O283" s="15" t="s">
        <v>276</v>
      </c>
      <c r="P283" s="15" t="s">
        <v>276</v>
      </c>
      <c r="Q283" s="15" t="s">
        <v>276</v>
      </c>
      <c r="R283" s="15" t="s">
        <v>276</v>
      </c>
      <c r="S283" s="15" t="s">
        <v>276</v>
      </c>
      <c r="T283" s="15" t="s">
        <v>276</v>
      </c>
      <c r="U283" s="15" t="s">
        <v>276</v>
      </c>
      <c r="V283" s="15" t="s">
        <v>276</v>
      </c>
      <c r="W283" s="23" t="s">
        <v>277</v>
      </c>
      <c r="X283" s="23" t="s">
        <v>267</v>
      </c>
      <c r="Y283" s="23" t="s">
        <v>454</v>
      </c>
      <c r="Z283" s="23" t="s">
        <v>279</v>
      </c>
      <c r="AA283" s="23" t="s">
        <v>276</v>
      </c>
      <c r="AB283" s="23" t="s">
        <v>455</v>
      </c>
      <c r="AC283" s="23" t="s">
        <v>312</v>
      </c>
      <c r="AD283" s="23" t="s">
        <v>315</v>
      </c>
      <c r="AE283" s="23" t="s">
        <v>456</v>
      </c>
      <c r="AF283" s="23" t="s">
        <v>457</v>
      </c>
      <c r="AG283" s="24" t="s">
        <v>318</v>
      </c>
      <c r="AH283" s="24" t="s">
        <v>284</v>
      </c>
      <c r="AI283" s="24" t="s">
        <v>267</v>
      </c>
      <c r="AJ283" s="24" t="s">
        <v>285</v>
      </c>
      <c r="AK283" s="24" t="s">
        <v>319</v>
      </c>
      <c r="AL283" s="24" t="s">
        <v>276</v>
      </c>
      <c r="AM283" s="24" t="s">
        <v>320</v>
      </c>
      <c r="AN283" s="24" t="s">
        <v>288</v>
      </c>
      <c r="AO283" s="24" t="s">
        <v>321</v>
      </c>
      <c r="AP283" s="24" t="s">
        <v>276</v>
      </c>
      <c r="AQ283" s="24" t="s">
        <v>276</v>
      </c>
      <c r="AR283" s="24" t="s">
        <v>322</v>
      </c>
      <c r="AS283" s="24" t="s">
        <v>291</v>
      </c>
      <c r="AT283" s="24" t="s">
        <v>323</v>
      </c>
      <c r="AU283" s="24" t="s">
        <v>276</v>
      </c>
      <c r="AV283" s="24" t="s">
        <v>276</v>
      </c>
      <c r="AW283" s="24" t="s">
        <v>324</v>
      </c>
      <c r="AX283" s="24" t="s">
        <v>325</v>
      </c>
      <c r="AY283" s="24" t="s">
        <v>326</v>
      </c>
      <c r="AZ283" s="24" t="s">
        <v>276</v>
      </c>
      <c r="BA283" s="24" t="s">
        <v>327</v>
      </c>
      <c r="BB283" s="25" t="s">
        <v>52</v>
      </c>
    </row>
    <row r="284" spans="1:54" x14ac:dyDescent="0.2">
      <c r="A284" s="15" t="s">
        <v>267</v>
      </c>
      <c r="C284" s="15" t="s">
        <v>832</v>
      </c>
      <c r="D284" s="16" t="s">
        <v>833</v>
      </c>
      <c r="F284" s="15" t="e">
        <f>VLOOKUP(C284,QVLinien21!$A$2:$G$2812,7,FALSE)</f>
        <v>#N/A</v>
      </c>
      <c r="G284" s="15" t="e">
        <f>VLOOKUP(C284,v32_x__2020_06_28[[SLNID]:[Beschreibung]],8,FALSE)</f>
        <v>#N/A</v>
      </c>
      <c r="H284" s="15" t="s">
        <v>834</v>
      </c>
      <c r="I284" s="15" t="s">
        <v>835</v>
      </c>
      <c r="J284" s="15" t="s">
        <v>836</v>
      </c>
      <c r="K284" s="52" t="s">
        <v>311</v>
      </c>
      <c r="L284" s="15" t="s">
        <v>811</v>
      </c>
      <c r="M284" s="15" t="s">
        <v>312</v>
      </c>
      <c r="N284" s="15" t="s">
        <v>275</v>
      </c>
      <c r="O284" s="15" t="s">
        <v>276</v>
      </c>
      <c r="P284" s="15" t="s">
        <v>276</v>
      </c>
      <c r="Q284" s="15" t="s">
        <v>276</v>
      </c>
      <c r="R284" s="15" t="s">
        <v>276</v>
      </c>
      <c r="S284" s="15" t="s">
        <v>276</v>
      </c>
      <c r="T284" s="15" t="s">
        <v>276</v>
      </c>
      <c r="U284" s="15" t="s">
        <v>276</v>
      </c>
      <c r="V284" s="15" t="s">
        <v>276</v>
      </c>
      <c r="W284" s="23" t="s">
        <v>277</v>
      </c>
      <c r="X284" s="23" t="s">
        <v>267</v>
      </c>
      <c r="Y284" s="23" t="s">
        <v>454</v>
      </c>
      <c r="Z284" s="23" t="s">
        <v>279</v>
      </c>
      <c r="AA284" s="23" t="s">
        <v>276</v>
      </c>
      <c r="AB284" s="23" t="s">
        <v>455</v>
      </c>
      <c r="AC284" s="23" t="s">
        <v>312</v>
      </c>
      <c r="AD284" s="23" t="s">
        <v>315</v>
      </c>
      <c r="AE284" s="23" t="s">
        <v>456</v>
      </c>
      <c r="AF284" s="23" t="s">
        <v>457</v>
      </c>
      <c r="AG284" s="24" t="s">
        <v>318</v>
      </c>
      <c r="AH284" s="24" t="s">
        <v>284</v>
      </c>
      <c r="AI284" s="24" t="s">
        <v>267</v>
      </c>
      <c r="AJ284" s="24" t="s">
        <v>285</v>
      </c>
      <c r="AK284" s="24" t="s">
        <v>319</v>
      </c>
      <c r="AL284" s="24" t="s">
        <v>276</v>
      </c>
      <c r="AM284" s="24" t="s">
        <v>320</v>
      </c>
      <c r="AN284" s="24" t="s">
        <v>288</v>
      </c>
      <c r="AO284" s="24" t="s">
        <v>321</v>
      </c>
      <c r="AP284" s="24" t="s">
        <v>276</v>
      </c>
      <c r="AQ284" s="24" t="s">
        <v>276</v>
      </c>
      <c r="AR284" s="24" t="s">
        <v>322</v>
      </c>
      <c r="AS284" s="24" t="s">
        <v>291</v>
      </c>
      <c r="AT284" s="24" t="s">
        <v>323</v>
      </c>
      <c r="AU284" s="24" t="s">
        <v>276</v>
      </c>
      <c r="AV284" s="24" t="s">
        <v>276</v>
      </c>
      <c r="AW284" s="24" t="s">
        <v>324</v>
      </c>
      <c r="AX284" s="24" t="s">
        <v>325</v>
      </c>
      <c r="AY284" s="24" t="s">
        <v>326</v>
      </c>
      <c r="AZ284" s="24" t="s">
        <v>276</v>
      </c>
      <c r="BA284" s="24" t="s">
        <v>327</v>
      </c>
      <c r="BB284" s="25" t="s">
        <v>52</v>
      </c>
    </row>
    <row r="285" spans="1:54" x14ac:dyDescent="0.2">
      <c r="A285" s="15" t="s">
        <v>267</v>
      </c>
      <c r="C285" s="15" t="s">
        <v>837</v>
      </c>
      <c r="D285" s="16" t="s">
        <v>838</v>
      </c>
      <c r="F285" s="15" t="e">
        <f>VLOOKUP(C285,QVLinien21!$A$2:$G$2812,7,FALSE)</f>
        <v>#N/A</v>
      </c>
      <c r="G285" s="15" t="e">
        <f>VLOOKUP(C285,v32_x__2020_06_28[[SLNID]:[Beschreibung]],8,FALSE)</f>
        <v>#N/A</v>
      </c>
      <c r="H285" s="15" t="s">
        <v>839</v>
      </c>
      <c r="I285" s="15" t="s">
        <v>840</v>
      </c>
      <c r="J285" s="15" t="s">
        <v>841</v>
      </c>
      <c r="K285" s="52" t="s">
        <v>311</v>
      </c>
      <c r="L285" s="15" t="s">
        <v>315</v>
      </c>
      <c r="M285" s="15" t="s">
        <v>312</v>
      </c>
      <c r="N285" s="15" t="s">
        <v>275</v>
      </c>
      <c r="O285" s="15" t="s">
        <v>276</v>
      </c>
      <c r="P285" s="15" t="s">
        <v>276</v>
      </c>
      <c r="Q285" s="15" t="s">
        <v>276</v>
      </c>
      <c r="R285" s="15" t="s">
        <v>276</v>
      </c>
      <c r="S285" s="15" t="s">
        <v>276</v>
      </c>
      <c r="T285" s="15" t="s">
        <v>276</v>
      </c>
      <c r="U285" s="15" t="s">
        <v>276</v>
      </c>
      <c r="V285" s="15" t="s">
        <v>276</v>
      </c>
      <c r="W285" s="23" t="s">
        <v>277</v>
      </c>
      <c r="X285" s="23" t="s">
        <v>267</v>
      </c>
      <c r="Y285" s="23" t="s">
        <v>454</v>
      </c>
      <c r="Z285" s="23" t="s">
        <v>279</v>
      </c>
      <c r="AA285" s="23" t="s">
        <v>276</v>
      </c>
      <c r="AB285" s="23" t="s">
        <v>455</v>
      </c>
      <c r="AC285" s="23" t="s">
        <v>312</v>
      </c>
      <c r="AD285" s="23" t="s">
        <v>315</v>
      </c>
      <c r="AE285" s="23" t="s">
        <v>456</v>
      </c>
      <c r="AF285" s="23" t="s">
        <v>457</v>
      </c>
      <c r="AG285" s="24" t="s">
        <v>318</v>
      </c>
      <c r="AH285" s="24" t="s">
        <v>284</v>
      </c>
      <c r="AI285" s="24" t="s">
        <v>267</v>
      </c>
      <c r="AJ285" s="24" t="s">
        <v>285</v>
      </c>
      <c r="AK285" s="24" t="s">
        <v>319</v>
      </c>
      <c r="AL285" s="24" t="s">
        <v>276</v>
      </c>
      <c r="AM285" s="24" t="s">
        <v>320</v>
      </c>
      <c r="AN285" s="24" t="s">
        <v>288</v>
      </c>
      <c r="AO285" s="24" t="s">
        <v>321</v>
      </c>
      <c r="AP285" s="24" t="s">
        <v>276</v>
      </c>
      <c r="AQ285" s="24" t="s">
        <v>276</v>
      </c>
      <c r="AR285" s="24" t="s">
        <v>322</v>
      </c>
      <c r="AS285" s="24" t="s">
        <v>291</v>
      </c>
      <c r="AT285" s="24" t="s">
        <v>323</v>
      </c>
      <c r="AU285" s="24" t="s">
        <v>276</v>
      </c>
      <c r="AV285" s="24" t="s">
        <v>276</v>
      </c>
      <c r="AW285" s="24" t="s">
        <v>324</v>
      </c>
      <c r="AX285" s="24" t="s">
        <v>325</v>
      </c>
      <c r="AY285" s="24" t="s">
        <v>326</v>
      </c>
      <c r="AZ285" s="24" t="s">
        <v>276</v>
      </c>
      <c r="BA285" s="24" t="s">
        <v>327</v>
      </c>
      <c r="BB285" s="25" t="s">
        <v>52</v>
      </c>
    </row>
    <row r="286" spans="1:54" x14ac:dyDescent="0.2">
      <c r="A286" s="15" t="s">
        <v>267</v>
      </c>
      <c r="C286" s="15" t="s">
        <v>842</v>
      </c>
      <c r="D286" s="16" t="s">
        <v>843</v>
      </c>
      <c r="F286" s="15" t="e">
        <f>VLOOKUP(C286,QVLinien21!$A$2:$G$2812,7,FALSE)</f>
        <v>#N/A</v>
      </c>
      <c r="G286" s="15" t="e">
        <f>VLOOKUP(C286,v32_x__2020_06_28[[SLNID]:[Beschreibung]],8,FALSE)</f>
        <v>#N/A</v>
      </c>
      <c r="H286" s="15" t="s">
        <v>844</v>
      </c>
      <c r="I286" s="15" t="s">
        <v>845</v>
      </c>
      <c r="J286" s="15" t="s">
        <v>846</v>
      </c>
      <c r="K286" s="52" t="s">
        <v>311</v>
      </c>
      <c r="L286" s="15" t="s">
        <v>315</v>
      </c>
      <c r="M286" s="15" t="s">
        <v>312</v>
      </c>
      <c r="N286" s="15" t="s">
        <v>275</v>
      </c>
      <c r="O286" s="15" t="s">
        <v>276</v>
      </c>
      <c r="P286" s="15" t="s">
        <v>276</v>
      </c>
      <c r="Q286" s="15" t="s">
        <v>276</v>
      </c>
      <c r="R286" s="15" t="s">
        <v>276</v>
      </c>
      <c r="S286" s="15" t="s">
        <v>276</v>
      </c>
      <c r="T286" s="15" t="s">
        <v>276</v>
      </c>
      <c r="U286" s="15" t="s">
        <v>276</v>
      </c>
      <c r="V286" s="15" t="s">
        <v>276</v>
      </c>
      <c r="W286" s="23" t="s">
        <v>277</v>
      </c>
      <c r="X286" s="23" t="s">
        <v>267</v>
      </c>
      <c r="Y286" s="23" t="s">
        <v>454</v>
      </c>
      <c r="Z286" s="23" t="s">
        <v>279</v>
      </c>
      <c r="AA286" s="23" t="s">
        <v>276</v>
      </c>
      <c r="AB286" s="23" t="s">
        <v>455</v>
      </c>
      <c r="AC286" s="23" t="s">
        <v>312</v>
      </c>
      <c r="AD286" s="23" t="s">
        <v>315</v>
      </c>
      <c r="AE286" s="23" t="s">
        <v>456</v>
      </c>
      <c r="AF286" s="23" t="s">
        <v>457</v>
      </c>
      <c r="AG286" s="24" t="s">
        <v>318</v>
      </c>
      <c r="AH286" s="24" t="s">
        <v>284</v>
      </c>
      <c r="AI286" s="24" t="s">
        <v>267</v>
      </c>
      <c r="AJ286" s="24" t="s">
        <v>285</v>
      </c>
      <c r="AK286" s="24" t="s">
        <v>319</v>
      </c>
      <c r="AL286" s="24" t="s">
        <v>276</v>
      </c>
      <c r="AM286" s="24" t="s">
        <v>320</v>
      </c>
      <c r="AN286" s="24" t="s">
        <v>288</v>
      </c>
      <c r="AO286" s="24" t="s">
        <v>321</v>
      </c>
      <c r="AP286" s="24" t="s">
        <v>276</v>
      </c>
      <c r="AQ286" s="24" t="s">
        <v>276</v>
      </c>
      <c r="AR286" s="24" t="s">
        <v>322</v>
      </c>
      <c r="AS286" s="24" t="s">
        <v>291</v>
      </c>
      <c r="AT286" s="24" t="s">
        <v>323</v>
      </c>
      <c r="AU286" s="24" t="s">
        <v>276</v>
      </c>
      <c r="AV286" s="24" t="s">
        <v>276</v>
      </c>
      <c r="AW286" s="24" t="s">
        <v>324</v>
      </c>
      <c r="AX286" s="24" t="s">
        <v>325</v>
      </c>
      <c r="AY286" s="24" t="s">
        <v>326</v>
      </c>
      <c r="AZ286" s="24" t="s">
        <v>276</v>
      </c>
      <c r="BA286" s="24" t="s">
        <v>327</v>
      </c>
      <c r="BB286" s="25" t="s">
        <v>52</v>
      </c>
    </row>
    <row r="287" spans="1:54" x14ac:dyDescent="0.2">
      <c r="A287" s="15" t="s">
        <v>267</v>
      </c>
      <c r="C287" s="15" t="s">
        <v>847</v>
      </c>
      <c r="D287" s="16" t="s">
        <v>848</v>
      </c>
      <c r="F287" s="15" t="e">
        <f>VLOOKUP(C287,QVLinien21!$A$2:$G$2812,7,FALSE)</f>
        <v>#N/A</v>
      </c>
      <c r="G287" s="15" t="e">
        <f>VLOOKUP(C287,v32_x__2020_06_28[[SLNID]:[Beschreibung]],8,FALSE)</f>
        <v>#N/A</v>
      </c>
      <c r="H287" s="15" t="s">
        <v>276</v>
      </c>
      <c r="I287" s="15" t="s">
        <v>849</v>
      </c>
      <c r="J287" s="15" t="s">
        <v>276</v>
      </c>
      <c r="K287" s="52" t="s">
        <v>850</v>
      </c>
      <c r="L287" s="15" t="s">
        <v>276</v>
      </c>
      <c r="M287" s="15" t="s">
        <v>851</v>
      </c>
      <c r="N287" s="15" t="s">
        <v>275</v>
      </c>
      <c r="O287" s="15" t="s">
        <v>276</v>
      </c>
      <c r="P287" s="15" t="s">
        <v>276</v>
      </c>
      <c r="Q287" s="15" t="s">
        <v>276</v>
      </c>
      <c r="R287" s="15" t="s">
        <v>276</v>
      </c>
      <c r="S287" s="15" t="s">
        <v>276</v>
      </c>
      <c r="T287" s="15" t="s">
        <v>276</v>
      </c>
      <c r="U287" s="15" t="s">
        <v>276</v>
      </c>
      <c r="V287" s="15" t="s">
        <v>276</v>
      </c>
      <c r="W287" s="23" t="s">
        <v>277</v>
      </c>
      <c r="X287" s="23" t="s">
        <v>267</v>
      </c>
      <c r="Y287" s="23" t="s">
        <v>852</v>
      </c>
      <c r="Z287" s="23" t="s">
        <v>279</v>
      </c>
      <c r="AA287" s="23" t="s">
        <v>853</v>
      </c>
      <c r="AB287" s="23" t="s">
        <v>850</v>
      </c>
      <c r="AC287" s="23" t="s">
        <v>851</v>
      </c>
      <c r="AD287" s="23" t="s">
        <v>276</v>
      </c>
      <c r="AE287" s="23" t="s">
        <v>281</v>
      </c>
      <c r="AF287" s="23" t="s">
        <v>282</v>
      </c>
      <c r="AG287" s="24" t="s">
        <v>854</v>
      </c>
      <c r="AH287" s="24" t="s">
        <v>284</v>
      </c>
      <c r="AI287" s="24" t="s">
        <v>267</v>
      </c>
      <c r="AJ287" s="24" t="s">
        <v>381</v>
      </c>
      <c r="AK287" s="24" t="s">
        <v>855</v>
      </c>
      <c r="AL287" s="24" t="s">
        <v>276</v>
      </c>
      <c r="AM287" s="24" t="s">
        <v>856</v>
      </c>
      <c r="AN287" s="24" t="s">
        <v>288</v>
      </c>
      <c r="AO287" s="24" t="s">
        <v>857</v>
      </c>
      <c r="AP287" s="24" t="s">
        <v>276</v>
      </c>
      <c r="AQ287" s="24" t="s">
        <v>858</v>
      </c>
      <c r="AR287" s="24" t="s">
        <v>859</v>
      </c>
      <c r="AS287" s="24" t="s">
        <v>291</v>
      </c>
      <c r="AT287" s="24" t="s">
        <v>387</v>
      </c>
      <c r="AU287" s="24" t="s">
        <v>860</v>
      </c>
      <c r="AV287" s="24" t="s">
        <v>861</v>
      </c>
      <c r="AW287" s="24" t="s">
        <v>862</v>
      </c>
      <c r="AX287" s="24" t="s">
        <v>276</v>
      </c>
      <c r="AY287" s="24" t="s">
        <v>863</v>
      </c>
      <c r="AZ287" s="24" t="s">
        <v>276</v>
      </c>
      <c r="BA287" s="24" t="s">
        <v>579</v>
      </c>
      <c r="BB287" s="25" t="s">
        <v>52</v>
      </c>
    </row>
    <row r="288" spans="1:54" x14ac:dyDescent="0.2">
      <c r="A288" s="15" t="s">
        <v>267</v>
      </c>
      <c r="C288" s="15" t="s">
        <v>864</v>
      </c>
      <c r="D288" s="16" t="s">
        <v>865</v>
      </c>
      <c r="F288" s="15" t="e">
        <f>VLOOKUP(C288,QVLinien21!$A$2:$G$2812,7,FALSE)</f>
        <v>#N/A</v>
      </c>
      <c r="G288" s="15" t="e">
        <f>VLOOKUP(C288,v32_x__2020_06_28[[SLNID]:[Beschreibung]],8,FALSE)</f>
        <v>#N/A</v>
      </c>
      <c r="H288" s="15" t="s">
        <v>735</v>
      </c>
      <c r="I288" s="15" t="s">
        <v>866</v>
      </c>
      <c r="J288" s="15" t="s">
        <v>867</v>
      </c>
      <c r="K288" s="52" t="s">
        <v>738</v>
      </c>
      <c r="L288" s="15" t="s">
        <v>742</v>
      </c>
      <c r="M288" s="15" t="s">
        <v>312</v>
      </c>
      <c r="N288" s="15" t="s">
        <v>275</v>
      </c>
      <c r="O288" s="15" t="s">
        <v>276</v>
      </c>
      <c r="P288" s="15" t="s">
        <v>276</v>
      </c>
      <c r="Q288" s="15" t="s">
        <v>276</v>
      </c>
      <c r="R288" s="15" t="s">
        <v>276</v>
      </c>
      <c r="S288" s="15" t="s">
        <v>276</v>
      </c>
      <c r="T288" s="15" t="s">
        <v>276</v>
      </c>
      <c r="U288" s="15" t="s">
        <v>276</v>
      </c>
      <c r="V288" s="15" t="s">
        <v>276</v>
      </c>
      <c r="W288" s="23" t="s">
        <v>277</v>
      </c>
      <c r="X288" s="23" t="s">
        <v>267</v>
      </c>
      <c r="Y288" s="23" t="s">
        <v>740</v>
      </c>
      <c r="Z288" s="23" t="s">
        <v>279</v>
      </c>
      <c r="AA288" s="23" t="s">
        <v>276</v>
      </c>
      <c r="AB288" s="23" t="s">
        <v>741</v>
      </c>
      <c r="AC288" s="23" t="s">
        <v>312</v>
      </c>
      <c r="AD288" s="23" t="s">
        <v>742</v>
      </c>
      <c r="AE288" s="23" t="s">
        <v>743</v>
      </c>
      <c r="AF288" s="23" t="s">
        <v>276</v>
      </c>
      <c r="AG288" s="24" t="s">
        <v>744</v>
      </c>
      <c r="AH288" s="24" t="s">
        <v>284</v>
      </c>
      <c r="AI288" s="24" t="s">
        <v>267</v>
      </c>
      <c r="AJ288" s="24" t="s">
        <v>381</v>
      </c>
      <c r="AK288" s="24" t="s">
        <v>745</v>
      </c>
      <c r="AL288" s="24" t="s">
        <v>276</v>
      </c>
      <c r="AM288" s="24" t="s">
        <v>746</v>
      </c>
      <c r="AN288" s="24" t="s">
        <v>288</v>
      </c>
      <c r="AO288" s="24" t="s">
        <v>747</v>
      </c>
      <c r="AP288" s="24" t="s">
        <v>276</v>
      </c>
      <c r="AQ288" s="24" t="s">
        <v>748</v>
      </c>
      <c r="AR288" s="24" t="s">
        <v>749</v>
      </c>
      <c r="AS288" s="24" t="s">
        <v>291</v>
      </c>
      <c r="AT288" s="24" t="s">
        <v>387</v>
      </c>
      <c r="AU288" s="24" t="s">
        <v>750</v>
      </c>
      <c r="AV288" s="24" t="s">
        <v>751</v>
      </c>
      <c r="AW288" s="24" t="s">
        <v>752</v>
      </c>
      <c r="AX288" s="24" t="s">
        <v>276</v>
      </c>
      <c r="AY288" s="24" t="s">
        <v>753</v>
      </c>
      <c r="AZ288" s="24" t="s">
        <v>754</v>
      </c>
      <c r="BA288" s="24" t="s">
        <v>579</v>
      </c>
      <c r="BB288" s="25" t="s">
        <v>52</v>
      </c>
    </row>
    <row r="289" spans="1:54" x14ac:dyDescent="0.2">
      <c r="A289" s="15" t="s">
        <v>267</v>
      </c>
      <c r="C289" s="15" t="s">
        <v>868</v>
      </c>
      <c r="D289" s="16" t="s">
        <v>869</v>
      </c>
      <c r="F289" s="15" t="e">
        <f>VLOOKUP(C289,QVLinien21!$A$2:$G$2812,7,FALSE)</f>
        <v>#N/A</v>
      </c>
      <c r="G289" s="15" t="e">
        <f>VLOOKUP(C289,v32_x__2020_06_28[[SLNID]:[Beschreibung]],8,FALSE)</f>
        <v>#N/A</v>
      </c>
      <c r="H289" s="15" t="s">
        <v>870</v>
      </c>
      <c r="I289" s="15" t="s">
        <v>871</v>
      </c>
      <c r="J289" s="15" t="s">
        <v>872</v>
      </c>
      <c r="K289" s="52" t="s">
        <v>741</v>
      </c>
      <c r="L289" s="15" t="s">
        <v>719</v>
      </c>
      <c r="M289" s="15" t="s">
        <v>312</v>
      </c>
      <c r="N289" s="15" t="s">
        <v>275</v>
      </c>
      <c r="O289" s="15" t="s">
        <v>276</v>
      </c>
      <c r="P289" s="15" t="s">
        <v>276</v>
      </c>
      <c r="Q289" s="15" t="s">
        <v>276</v>
      </c>
      <c r="R289" s="15" t="s">
        <v>276</v>
      </c>
      <c r="S289" s="15" t="s">
        <v>276</v>
      </c>
      <c r="T289" s="15" t="s">
        <v>276</v>
      </c>
      <c r="U289" s="15" t="s">
        <v>276</v>
      </c>
      <c r="V289" s="15" t="s">
        <v>276</v>
      </c>
      <c r="W289" s="23" t="s">
        <v>277</v>
      </c>
      <c r="X289" s="23" t="s">
        <v>267</v>
      </c>
      <c r="Y289" s="23" t="s">
        <v>740</v>
      </c>
      <c r="Z289" s="23" t="s">
        <v>279</v>
      </c>
      <c r="AA289" s="23" t="s">
        <v>276</v>
      </c>
      <c r="AB289" s="23" t="s">
        <v>741</v>
      </c>
      <c r="AC289" s="23" t="s">
        <v>312</v>
      </c>
      <c r="AD289" s="23" t="s">
        <v>742</v>
      </c>
      <c r="AE289" s="23" t="s">
        <v>743</v>
      </c>
      <c r="AF289" s="23" t="s">
        <v>276</v>
      </c>
      <c r="AG289" s="24" t="s">
        <v>744</v>
      </c>
      <c r="AH289" s="24" t="s">
        <v>284</v>
      </c>
      <c r="AI289" s="24" t="s">
        <v>267</v>
      </c>
      <c r="AJ289" s="24" t="s">
        <v>381</v>
      </c>
      <c r="AK289" s="24" t="s">
        <v>745</v>
      </c>
      <c r="AL289" s="24" t="s">
        <v>276</v>
      </c>
      <c r="AM289" s="24" t="s">
        <v>746</v>
      </c>
      <c r="AN289" s="24" t="s">
        <v>288</v>
      </c>
      <c r="AO289" s="24" t="s">
        <v>747</v>
      </c>
      <c r="AP289" s="24" t="s">
        <v>276</v>
      </c>
      <c r="AQ289" s="24" t="s">
        <v>748</v>
      </c>
      <c r="AR289" s="24" t="s">
        <v>749</v>
      </c>
      <c r="AS289" s="24" t="s">
        <v>291</v>
      </c>
      <c r="AT289" s="24" t="s">
        <v>387</v>
      </c>
      <c r="AU289" s="24" t="s">
        <v>750</v>
      </c>
      <c r="AV289" s="24" t="s">
        <v>751</v>
      </c>
      <c r="AW289" s="24" t="s">
        <v>752</v>
      </c>
      <c r="AX289" s="24" t="s">
        <v>276</v>
      </c>
      <c r="AY289" s="24" t="s">
        <v>753</v>
      </c>
      <c r="AZ289" s="24" t="s">
        <v>754</v>
      </c>
      <c r="BA289" s="24" t="s">
        <v>579</v>
      </c>
      <c r="BB289" s="25" t="s">
        <v>52</v>
      </c>
    </row>
    <row r="290" spans="1:54" x14ac:dyDescent="0.2">
      <c r="A290" s="15" t="s">
        <v>267</v>
      </c>
      <c r="C290" s="15" t="s">
        <v>873</v>
      </c>
      <c r="D290" s="16" t="s">
        <v>874</v>
      </c>
      <c r="F290" s="15" t="e">
        <f>VLOOKUP(C290,QVLinien21!$A$2:$G$2812,7,FALSE)</f>
        <v>#N/A</v>
      </c>
      <c r="G290" s="15" t="e">
        <f>VLOOKUP(C290,v32_x__2020_06_28[[SLNID]:[Beschreibung]],8,FALSE)</f>
        <v>#N/A</v>
      </c>
      <c r="H290" s="15" t="s">
        <v>276</v>
      </c>
      <c r="I290" s="15" t="s">
        <v>875</v>
      </c>
      <c r="J290" s="15" t="s">
        <v>276</v>
      </c>
      <c r="K290" s="52" t="s">
        <v>876</v>
      </c>
      <c r="L290" s="15" t="s">
        <v>719</v>
      </c>
      <c r="M290" s="15" t="s">
        <v>276</v>
      </c>
      <c r="N290" s="15" t="s">
        <v>275</v>
      </c>
      <c r="O290" s="15" t="s">
        <v>276</v>
      </c>
      <c r="P290" s="15" t="s">
        <v>276</v>
      </c>
      <c r="Q290" s="15" t="s">
        <v>276</v>
      </c>
      <c r="R290" s="15" t="s">
        <v>276</v>
      </c>
      <c r="S290" s="15" t="s">
        <v>276</v>
      </c>
      <c r="T290" s="15" t="s">
        <v>276</v>
      </c>
      <c r="U290" s="15" t="s">
        <v>276</v>
      </c>
      <c r="V290" s="15" t="s">
        <v>276</v>
      </c>
      <c r="W290" s="23" t="s">
        <v>277</v>
      </c>
      <c r="X290" s="23" t="s">
        <v>267</v>
      </c>
      <c r="Y290" s="23" t="s">
        <v>877</v>
      </c>
      <c r="Z290" s="23" t="s">
        <v>279</v>
      </c>
      <c r="AA290" s="23" t="s">
        <v>276</v>
      </c>
      <c r="AB290" s="23" t="s">
        <v>876</v>
      </c>
      <c r="AC290" s="23" t="s">
        <v>276</v>
      </c>
      <c r="AD290" s="23" t="s">
        <v>719</v>
      </c>
      <c r="AE290" s="23" t="s">
        <v>358</v>
      </c>
      <c r="AF290" s="23" t="s">
        <v>276</v>
      </c>
      <c r="AG290" s="24" t="s">
        <v>878</v>
      </c>
      <c r="AH290" s="24" t="s">
        <v>284</v>
      </c>
      <c r="AI290" s="24" t="s">
        <v>267</v>
      </c>
      <c r="AJ290" s="24" t="s">
        <v>381</v>
      </c>
      <c r="AK290" s="24" t="s">
        <v>879</v>
      </c>
      <c r="AL290" s="24" t="s">
        <v>276</v>
      </c>
      <c r="AM290" s="24" t="s">
        <v>880</v>
      </c>
      <c r="AN290" s="24" t="s">
        <v>288</v>
      </c>
      <c r="AO290" s="24" t="s">
        <v>384</v>
      </c>
      <c r="AP290" s="24" t="s">
        <v>276</v>
      </c>
      <c r="AQ290" s="24" t="s">
        <v>385</v>
      </c>
      <c r="AR290" s="24" t="s">
        <v>386</v>
      </c>
      <c r="AS290" s="24" t="s">
        <v>291</v>
      </c>
      <c r="AT290" s="24" t="s">
        <v>387</v>
      </c>
      <c r="AU290" s="24" t="s">
        <v>276</v>
      </c>
      <c r="AV290" s="24" t="s">
        <v>388</v>
      </c>
      <c r="AW290" s="24" t="s">
        <v>881</v>
      </c>
      <c r="AX290" s="24" t="s">
        <v>276</v>
      </c>
      <c r="AY290" s="24" t="s">
        <v>882</v>
      </c>
      <c r="AZ290" s="24" t="s">
        <v>883</v>
      </c>
      <c r="BA290" s="24" t="s">
        <v>579</v>
      </c>
      <c r="BB290" s="25" t="s">
        <v>52</v>
      </c>
    </row>
    <row r="291" spans="1:54" x14ac:dyDescent="0.2">
      <c r="A291" s="15" t="s">
        <v>267</v>
      </c>
      <c r="C291" s="15" t="s">
        <v>884</v>
      </c>
      <c r="D291" s="16" t="s">
        <v>885</v>
      </c>
      <c r="F291" s="15" t="e">
        <f>VLOOKUP(C291,QVLinien21!$A$2:$G$2812,7,FALSE)</f>
        <v>#N/A</v>
      </c>
      <c r="G291" s="15" t="e">
        <f>VLOOKUP(C291,v32_x__2020_06_28[[SLNID]:[Beschreibung]],8,FALSE)</f>
        <v>#N/A</v>
      </c>
      <c r="H291" s="15" t="s">
        <v>276</v>
      </c>
      <c r="I291" s="15" t="s">
        <v>886</v>
      </c>
      <c r="J291" s="15" t="s">
        <v>276</v>
      </c>
      <c r="K291" s="52" t="s">
        <v>377</v>
      </c>
      <c r="L291" s="15" t="s">
        <v>378</v>
      </c>
      <c r="M291" s="15" t="s">
        <v>276</v>
      </c>
      <c r="N291" s="15" t="s">
        <v>275</v>
      </c>
      <c r="O291" s="15" t="s">
        <v>276</v>
      </c>
      <c r="P291" s="15" t="s">
        <v>276</v>
      </c>
      <c r="Q291" s="15" t="s">
        <v>276</v>
      </c>
      <c r="R291" s="15" t="s">
        <v>276</v>
      </c>
      <c r="S291" s="15" t="s">
        <v>276</v>
      </c>
      <c r="T291" s="15" t="s">
        <v>276</v>
      </c>
      <c r="U291" s="15" t="s">
        <v>276</v>
      </c>
      <c r="V291" s="15" t="s">
        <v>276</v>
      </c>
      <c r="W291" s="23" t="s">
        <v>277</v>
      </c>
      <c r="X291" s="23" t="s">
        <v>267</v>
      </c>
      <c r="Y291" s="23" t="s">
        <v>379</v>
      </c>
      <c r="Z291" s="23" t="s">
        <v>279</v>
      </c>
      <c r="AA291" s="23" t="s">
        <v>276</v>
      </c>
      <c r="AB291" s="23" t="s">
        <v>377</v>
      </c>
      <c r="AC291" s="23" t="s">
        <v>276</v>
      </c>
      <c r="AD291" s="23" t="s">
        <v>378</v>
      </c>
      <c r="AE291" s="23" t="s">
        <v>281</v>
      </c>
      <c r="AF291" s="23" t="s">
        <v>282</v>
      </c>
      <c r="AG291" s="24" t="s">
        <v>380</v>
      </c>
      <c r="AH291" s="24" t="s">
        <v>284</v>
      </c>
      <c r="AI291" s="24" t="s">
        <v>267</v>
      </c>
      <c r="AJ291" s="24" t="s">
        <v>381</v>
      </c>
      <c r="AK291" s="24" t="s">
        <v>382</v>
      </c>
      <c r="AL291" s="24" t="s">
        <v>276</v>
      </c>
      <c r="AM291" s="24" t="s">
        <v>383</v>
      </c>
      <c r="AN291" s="24" t="s">
        <v>288</v>
      </c>
      <c r="AO291" s="24" t="s">
        <v>384</v>
      </c>
      <c r="AP291" s="24" t="s">
        <v>276</v>
      </c>
      <c r="AQ291" s="24" t="s">
        <v>385</v>
      </c>
      <c r="AR291" s="24" t="s">
        <v>386</v>
      </c>
      <c r="AS291" s="24" t="s">
        <v>291</v>
      </c>
      <c r="AT291" s="24" t="s">
        <v>387</v>
      </c>
      <c r="AU291" s="24" t="s">
        <v>276</v>
      </c>
      <c r="AV291" s="24" t="s">
        <v>388</v>
      </c>
      <c r="AW291" s="24" t="s">
        <v>389</v>
      </c>
      <c r="AX291" s="24" t="s">
        <v>276</v>
      </c>
      <c r="AY291" s="24" t="s">
        <v>390</v>
      </c>
      <c r="AZ291" s="24" t="s">
        <v>276</v>
      </c>
      <c r="BA291" s="24" t="s">
        <v>391</v>
      </c>
      <c r="BB291" s="25" t="s">
        <v>52</v>
      </c>
    </row>
    <row r="292" spans="1:54" x14ac:dyDescent="0.2">
      <c r="A292" s="15" t="s">
        <v>267</v>
      </c>
      <c r="C292" s="15" t="s">
        <v>887</v>
      </c>
      <c r="D292" s="16" t="s">
        <v>888</v>
      </c>
      <c r="F292" s="15" t="e">
        <f>VLOOKUP(C292,QVLinien21!$A$2:$G$2812,7,FALSE)</f>
        <v>#N/A</v>
      </c>
      <c r="G292" s="15" t="e">
        <f>VLOOKUP(C292,v32_x__2020_06_28[[SLNID]:[Beschreibung]],8,FALSE)</f>
        <v>#N/A</v>
      </c>
      <c r="H292" s="15" t="s">
        <v>276</v>
      </c>
      <c r="I292" s="15" t="s">
        <v>889</v>
      </c>
      <c r="J292" s="15" t="s">
        <v>276</v>
      </c>
      <c r="K292" s="52" t="s">
        <v>876</v>
      </c>
      <c r="L292" s="15" t="s">
        <v>719</v>
      </c>
      <c r="M292" s="15" t="s">
        <v>276</v>
      </c>
      <c r="N292" s="15" t="s">
        <v>275</v>
      </c>
      <c r="O292" s="15" t="s">
        <v>276</v>
      </c>
      <c r="P292" s="15" t="s">
        <v>276</v>
      </c>
      <c r="Q292" s="15" t="s">
        <v>276</v>
      </c>
      <c r="R292" s="15" t="s">
        <v>276</v>
      </c>
      <c r="S292" s="15" t="s">
        <v>276</v>
      </c>
      <c r="T292" s="15" t="s">
        <v>276</v>
      </c>
      <c r="U292" s="15" t="s">
        <v>276</v>
      </c>
      <c r="V292" s="15" t="s">
        <v>276</v>
      </c>
      <c r="W292" s="23" t="s">
        <v>277</v>
      </c>
      <c r="X292" s="23" t="s">
        <v>267</v>
      </c>
      <c r="Y292" s="23" t="s">
        <v>877</v>
      </c>
      <c r="Z292" s="23" t="s">
        <v>279</v>
      </c>
      <c r="AA292" s="23" t="s">
        <v>276</v>
      </c>
      <c r="AB292" s="23" t="s">
        <v>876</v>
      </c>
      <c r="AC292" s="23" t="s">
        <v>276</v>
      </c>
      <c r="AD292" s="23" t="s">
        <v>719</v>
      </c>
      <c r="AE292" s="23" t="s">
        <v>358</v>
      </c>
      <c r="AF292" s="23" t="s">
        <v>276</v>
      </c>
      <c r="AG292" s="24" t="s">
        <v>878</v>
      </c>
      <c r="AH292" s="24" t="s">
        <v>284</v>
      </c>
      <c r="AI292" s="24" t="s">
        <v>267</v>
      </c>
      <c r="AJ292" s="24" t="s">
        <v>381</v>
      </c>
      <c r="AK292" s="24" t="s">
        <v>879</v>
      </c>
      <c r="AL292" s="24" t="s">
        <v>276</v>
      </c>
      <c r="AM292" s="24" t="s">
        <v>880</v>
      </c>
      <c r="AN292" s="24" t="s">
        <v>288</v>
      </c>
      <c r="AO292" s="24" t="s">
        <v>384</v>
      </c>
      <c r="AP292" s="24" t="s">
        <v>276</v>
      </c>
      <c r="AQ292" s="24" t="s">
        <v>385</v>
      </c>
      <c r="AR292" s="24" t="s">
        <v>386</v>
      </c>
      <c r="AS292" s="24" t="s">
        <v>291</v>
      </c>
      <c r="AT292" s="24" t="s">
        <v>387</v>
      </c>
      <c r="AU292" s="24" t="s">
        <v>276</v>
      </c>
      <c r="AV292" s="24" t="s">
        <v>388</v>
      </c>
      <c r="AW292" s="24" t="s">
        <v>881</v>
      </c>
      <c r="AX292" s="24" t="s">
        <v>276</v>
      </c>
      <c r="AY292" s="24" t="s">
        <v>882</v>
      </c>
      <c r="AZ292" s="24" t="s">
        <v>883</v>
      </c>
      <c r="BA292" s="24" t="s">
        <v>579</v>
      </c>
      <c r="BB292" s="25" t="s">
        <v>52</v>
      </c>
    </row>
    <row r="293" spans="1:54" x14ac:dyDescent="0.2">
      <c r="A293" s="15" t="s">
        <v>267</v>
      </c>
      <c r="C293" s="15" t="s">
        <v>890</v>
      </c>
      <c r="D293" s="16" t="s">
        <v>891</v>
      </c>
      <c r="F293" s="15" t="e">
        <f>VLOOKUP(C293,QVLinien21!$A$2:$G$2812,7,FALSE)</f>
        <v>#N/A</v>
      </c>
      <c r="G293" s="15" t="e">
        <f>VLOOKUP(C293,v32_x__2020_06_28[[SLNID]:[Beschreibung]],8,FALSE)</f>
        <v>#N/A</v>
      </c>
      <c r="H293" s="15" t="s">
        <v>892</v>
      </c>
      <c r="I293" s="15" t="s">
        <v>893</v>
      </c>
      <c r="J293" s="15" t="s">
        <v>894</v>
      </c>
      <c r="K293" s="52" t="s">
        <v>895</v>
      </c>
      <c r="L293" s="15" t="s">
        <v>896</v>
      </c>
      <c r="M293" s="15" t="s">
        <v>897</v>
      </c>
      <c r="N293" s="15" t="s">
        <v>275</v>
      </c>
      <c r="O293" s="15" t="s">
        <v>276</v>
      </c>
      <c r="P293" s="15" t="s">
        <v>276</v>
      </c>
      <c r="Q293" s="15" t="s">
        <v>276</v>
      </c>
      <c r="R293" s="15" t="s">
        <v>276</v>
      </c>
      <c r="S293" s="15" t="s">
        <v>276</v>
      </c>
      <c r="T293" s="15" t="s">
        <v>276</v>
      </c>
      <c r="U293" s="15" t="s">
        <v>276</v>
      </c>
      <c r="V293" s="15" t="s">
        <v>276</v>
      </c>
      <c r="W293" s="23" t="s">
        <v>277</v>
      </c>
      <c r="X293" s="23" t="s">
        <v>267</v>
      </c>
      <c r="Y293" s="23" t="s">
        <v>898</v>
      </c>
      <c r="Z293" s="23" t="s">
        <v>279</v>
      </c>
      <c r="AA293" s="23" t="s">
        <v>899</v>
      </c>
      <c r="AB293" s="23" t="s">
        <v>895</v>
      </c>
      <c r="AC293" s="23" t="s">
        <v>897</v>
      </c>
      <c r="AD293" s="23" t="s">
        <v>896</v>
      </c>
      <c r="AE293" s="23" t="s">
        <v>281</v>
      </c>
      <c r="AF293" s="23" t="s">
        <v>282</v>
      </c>
      <c r="AG293" s="24" t="s">
        <v>900</v>
      </c>
      <c r="AH293" s="24" t="s">
        <v>284</v>
      </c>
      <c r="AI293" s="24" t="s">
        <v>267</v>
      </c>
      <c r="AJ293" s="24" t="s">
        <v>381</v>
      </c>
      <c r="AK293" s="24" t="s">
        <v>901</v>
      </c>
      <c r="AL293" s="24" t="s">
        <v>276</v>
      </c>
      <c r="AM293" s="24" t="s">
        <v>902</v>
      </c>
      <c r="AN293" s="24" t="s">
        <v>288</v>
      </c>
      <c r="AO293" s="24" t="s">
        <v>903</v>
      </c>
      <c r="AP293" s="24" t="s">
        <v>276</v>
      </c>
      <c r="AQ293" s="24" t="s">
        <v>904</v>
      </c>
      <c r="AR293" s="24" t="s">
        <v>905</v>
      </c>
      <c r="AS293" s="24" t="s">
        <v>291</v>
      </c>
      <c r="AT293" s="24" t="s">
        <v>387</v>
      </c>
      <c r="AU293" s="24" t="s">
        <v>906</v>
      </c>
      <c r="AV293" s="24" t="s">
        <v>907</v>
      </c>
      <c r="AW293" s="24" t="s">
        <v>908</v>
      </c>
      <c r="AX293" s="24" t="s">
        <v>276</v>
      </c>
      <c r="AY293" s="24" t="s">
        <v>909</v>
      </c>
      <c r="AZ293" s="24" t="s">
        <v>276</v>
      </c>
      <c r="BA293" s="24" t="s">
        <v>579</v>
      </c>
      <c r="BB293" s="25" t="s">
        <v>52</v>
      </c>
    </row>
    <row r="294" spans="1:54" x14ac:dyDescent="0.2">
      <c r="A294" s="15" t="s">
        <v>267</v>
      </c>
      <c r="C294" s="15" t="s">
        <v>910</v>
      </c>
      <c r="D294" s="16" t="s">
        <v>911</v>
      </c>
      <c r="F294" s="15" t="e">
        <f>VLOOKUP(C294,QVLinien21!$A$2:$G$2812,7,FALSE)</f>
        <v>#N/A</v>
      </c>
      <c r="G294" s="15" t="e">
        <f>VLOOKUP(C294,v32_x__2020_06_28[[SLNID]:[Beschreibung]],8,FALSE)</f>
        <v>#N/A</v>
      </c>
      <c r="H294" s="15" t="s">
        <v>276</v>
      </c>
      <c r="I294" s="15" t="s">
        <v>912</v>
      </c>
      <c r="J294" s="15" t="s">
        <v>276</v>
      </c>
      <c r="K294" s="52" t="s">
        <v>913</v>
      </c>
      <c r="L294" s="15" t="s">
        <v>276</v>
      </c>
      <c r="M294" s="15" t="s">
        <v>914</v>
      </c>
      <c r="N294" s="15" t="s">
        <v>275</v>
      </c>
      <c r="O294" s="15" t="s">
        <v>276</v>
      </c>
      <c r="P294" s="15" t="s">
        <v>276</v>
      </c>
      <c r="Q294" s="15" t="s">
        <v>276</v>
      </c>
      <c r="R294" s="15" t="s">
        <v>276</v>
      </c>
      <c r="S294" s="15" t="s">
        <v>276</v>
      </c>
      <c r="T294" s="15" t="s">
        <v>276</v>
      </c>
      <c r="U294" s="15" t="s">
        <v>276</v>
      </c>
      <c r="V294" s="15" t="s">
        <v>276</v>
      </c>
      <c r="W294" s="23" t="s">
        <v>277</v>
      </c>
      <c r="X294" s="23" t="s">
        <v>267</v>
      </c>
      <c r="Y294" s="23" t="s">
        <v>915</v>
      </c>
      <c r="Z294" s="23" t="s">
        <v>279</v>
      </c>
      <c r="AA294" s="23" t="s">
        <v>916</v>
      </c>
      <c r="AB294" s="23" t="s">
        <v>913</v>
      </c>
      <c r="AC294" s="23" t="s">
        <v>914</v>
      </c>
      <c r="AD294" s="23" t="s">
        <v>276</v>
      </c>
      <c r="AE294" s="23" t="s">
        <v>281</v>
      </c>
      <c r="AF294" s="23" t="s">
        <v>282</v>
      </c>
      <c r="AG294" s="24" t="s">
        <v>917</v>
      </c>
      <c r="AH294" s="24" t="s">
        <v>284</v>
      </c>
      <c r="AI294" s="24" t="s">
        <v>267</v>
      </c>
      <c r="AJ294" s="24" t="s">
        <v>381</v>
      </c>
      <c r="AK294" s="24" t="s">
        <v>918</v>
      </c>
      <c r="AL294" s="24" t="s">
        <v>276</v>
      </c>
      <c r="AM294" s="24" t="s">
        <v>919</v>
      </c>
      <c r="AN294" s="24" t="s">
        <v>288</v>
      </c>
      <c r="AO294" s="24" t="s">
        <v>920</v>
      </c>
      <c r="AP294" s="24" t="s">
        <v>276</v>
      </c>
      <c r="AQ294" s="24" t="s">
        <v>276</v>
      </c>
      <c r="AR294" s="24" t="s">
        <v>921</v>
      </c>
      <c r="AS294" s="24" t="s">
        <v>291</v>
      </c>
      <c r="AT294" s="24" t="s">
        <v>387</v>
      </c>
      <c r="AU294" s="24" t="s">
        <v>276</v>
      </c>
      <c r="AV294" s="24" t="s">
        <v>922</v>
      </c>
      <c r="AW294" s="24" t="s">
        <v>923</v>
      </c>
      <c r="AX294" s="24" t="s">
        <v>276</v>
      </c>
      <c r="AY294" s="24" t="s">
        <v>924</v>
      </c>
      <c r="AZ294" s="24" t="s">
        <v>276</v>
      </c>
      <c r="BA294" s="24" t="s">
        <v>579</v>
      </c>
      <c r="BB294" s="25" t="s">
        <v>52</v>
      </c>
    </row>
    <row r="295" spans="1:54" x14ac:dyDescent="0.2">
      <c r="A295" s="15" t="s">
        <v>267</v>
      </c>
      <c r="C295" s="15" t="s">
        <v>925</v>
      </c>
      <c r="D295" s="16" t="s">
        <v>926</v>
      </c>
      <c r="F295" s="15" t="e">
        <f>VLOOKUP(C295,QVLinien21!$A$2:$G$2812,7,FALSE)</f>
        <v>#N/A</v>
      </c>
      <c r="G295" s="15" t="e">
        <f>VLOOKUP(C295,v32_x__2020_06_28[[SLNID]:[Beschreibung]],8,FALSE)</f>
        <v>#N/A</v>
      </c>
      <c r="H295" s="15" t="s">
        <v>927</v>
      </c>
      <c r="I295" s="15" t="s">
        <v>928</v>
      </c>
      <c r="J295" s="15" t="s">
        <v>929</v>
      </c>
      <c r="K295" s="52" t="s">
        <v>741</v>
      </c>
      <c r="L295" s="15" t="s">
        <v>719</v>
      </c>
      <c r="M295" s="15" t="s">
        <v>312</v>
      </c>
      <c r="N295" s="15" t="s">
        <v>275</v>
      </c>
      <c r="O295" s="15" t="s">
        <v>276</v>
      </c>
      <c r="P295" s="15" t="s">
        <v>276</v>
      </c>
      <c r="Q295" s="15" t="s">
        <v>276</v>
      </c>
      <c r="R295" s="15" t="s">
        <v>276</v>
      </c>
      <c r="S295" s="15" t="s">
        <v>276</v>
      </c>
      <c r="T295" s="15" t="s">
        <v>276</v>
      </c>
      <c r="U295" s="15" t="s">
        <v>276</v>
      </c>
      <c r="V295" s="15" t="s">
        <v>276</v>
      </c>
      <c r="W295" s="23" t="s">
        <v>277</v>
      </c>
      <c r="X295" s="23" t="s">
        <v>267</v>
      </c>
      <c r="Y295" s="23" t="s">
        <v>740</v>
      </c>
      <c r="Z295" s="23" t="s">
        <v>279</v>
      </c>
      <c r="AA295" s="23" t="s">
        <v>276</v>
      </c>
      <c r="AB295" s="23" t="s">
        <v>741</v>
      </c>
      <c r="AC295" s="23" t="s">
        <v>312</v>
      </c>
      <c r="AD295" s="23" t="s">
        <v>742</v>
      </c>
      <c r="AE295" s="23" t="s">
        <v>743</v>
      </c>
      <c r="AF295" s="23" t="s">
        <v>276</v>
      </c>
      <c r="AG295" s="24" t="s">
        <v>744</v>
      </c>
      <c r="AH295" s="24" t="s">
        <v>284</v>
      </c>
      <c r="AI295" s="24" t="s">
        <v>267</v>
      </c>
      <c r="AJ295" s="24" t="s">
        <v>381</v>
      </c>
      <c r="AK295" s="24" t="s">
        <v>745</v>
      </c>
      <c r="AL295" s="24" t="s">
        <v>276</v>
      </c>
      <c r="AM295" s="24" t="s">
        <v>746</v>
      </c>
      <c r="AN295" s="24" t="s">
        <v>288</v>
      </c>
      <c r="AO295" s="24" t="s">
        <v>747</v>
      </c>
      <c r="AP295" s="24" t="s">
        <v>276</v>
      </c>
      <c r="AQ295" s="24" t="s">
        <v>748</v>
      </c>
      <c r="AR295" s="24" t="s">
        <v>749</v>
      </c>
      <c r="AS295" s="24" t="s">
        <v>291</v>
      </c>
      <c r="AT295" s="24" t="s">
        <v>387</v>
      </c>
      <c r="AU295" s="24" t="s">
        <v>750</v>
      </c>
      <c r="AV295" s="24" t="s">
        <v>751</v>
      </c>
      <c r="AW295" s="24" t="s">
        <v>752</v>
      </c>
      <c r="AX295" s="24" t="s">
        <v>276</v>
      </c>
      <c r="AY295" s="24" t="s">
        <v>753</v>
      </c>
      <c r="AZ295" s="24" t="s">
        <v>754</v>
      </c>
      <c r="BA295" s="24" t="s">
        <v>579</v>
      </c>
      <c r="BB295" s="25" t="s">
        <v>52</v>
      </c>
    </row>
    <row r="296" spans="1:54" x14ac:dyDescent="0.2">
      <c r="A296" s="15" t="s">
        <v>267</v>
      </c>
      <c r="C296" s="15" t="s">
        <v>930</v>
      </c>
      <c r="D296" s="16" t="s">
        <v>931</v>
      </c>
      <c r="F296" s="15" t="e">
        <f>VLOOKUP(C296,QVLinien21!$A$2:$G$2812,7,FALSE)</f>
        <v>#N/A</v>
      </c>
      <c r="G296" s="15" t="e">
        <f>VLOOKUP(C296,v32_x__2020_06_28[[SLNID]:[Beschreibung]],8,FALSE)</f>
        <v>#N/A</v>
      </c>
      <c r="H296" s="15" t="s">
        <v>892</v>
      </c>
      <c r="I296" s="15" t="s">
        <v>932</v>
      </c>
      <c r="J296" s="15" t="s">
        <v>894</v>
      </c>
      <c r="K296" s="52" t="s">
        <v>895</v>
      </c>
      <c r="L296" s="15" t="s">
        <v>896</v>
      </c>
      <c r="M296" s="15" t="s">
        <v>897</v>
      </c>
      <c r="N296" s="15" t="s">
        <v>275</v>
      </c>
      <c r="O296" s="15" t="s">
        <v>276</v>
      </c>
      <c r="P296" s="15" t="s">
        <v>276</v>
      </c>
      <c r="Q296" s="15" t="s">
        <v>276</v>
      </c>
      <c r="R296" s="15" t="s">
        <v>276</v>
      </c>
      <c r="S296" s="15" t="s">
        <v>276</v>
      </c>
      <c r="T296" s="15" t="s">
        <v>276</v>
      </c>
      <c r="U296" s="15" t="s">
        <v>276</v>
      </c>
      <c r="V296" s="15" t="s">
        <v>276</v>
      </c>
      <c r="W296" s="23" t="s">
        <v>277</v>
      </c>
      <c r="X296" s="23" t="s">
        <v>267</v>
      </c>
      <c r="Y296" s="23" t="s">
        <v>898</v>
      </c>
      <c r="Z296" s="23" t="s">
        <v>279</v>
      </c>
      <c r="AA296" s="23" t="s">
        <v>899</v>
      </c>
      <c r="AB296" s="23" t="s">
        <v>895</v>
      </c>
      <c r="AC296" s="23" t="s">
        <v>897</v>
      </c>
      <c r="AD296" s="23" t="s">
        <v>896</v>
      </c>
      <c r="AE296" s="23" t="s">
        <v>281</v>
      </c>
      <c r="AF296" s="23" t="s">
        <v>282</v>
      </c>
      <c r="AG296" s="24" t="s">
        <v>900</v>
      </c>
      <c r="AH296" s="24" t="s">
        <v>284</v>
      </c>
      <c r="AI296" s="24" t="s">
        <v>267</v>
      </c>
      <c r="AJ296" s="24" t="s">
        <v>381</v>
      </c>
      <c r="AK296" s="24" t="s">
        <v>901</v>
      </c>
      <c r="AL296" s="24" t="s">
        <v>276</v>
      </c>
      <c r="AM296" s="24" t="s">
        <v>902</v>
      </c>
      <c r="AN296" s="24" t="s">
        <v>288</v>
      </c>
      <c r="AO296" s="24" t="s">
        <v>903</v>
      </c>
      <c r="AP296" s="24" t="s">
        <v>276</v>
      </c>
      <c r="AQ296" s="24" t="s">
        <v>904</v>
      </c>
      <c r="AR296" s="24" t="s">
        <v>905</v>
      </c>
      <c r="AS296" s="24" t="s">
        <v>291</v>
      </c>
      <c r="AT296" s="24" t="s">
        <v>387</v>
      </c>
      <c r="AU296" s="24" t="s">
        <v>906</v>
      </c>
      <c r="AV296" s="24" t="s">
        <v>907</v>
      </c>
      <c r="AW296" s="24" t="s">
        <v>908</v>
      </c>
      <c r="AX296" s="24" t="s">
        <v>276</v>
      </c>
      <c r="AY296" s="24" t="s">
        <v>909</v>
      </c>
      <c r="AZ296" s="24" t="s">
        <v>276</v>
      </c>
      <c r="BA296" s="24" t="s">
        <v>579</v>
      </c>
      <c r="BB296" s="25" t="s">
        <v>52</v>
      </c>
    </row>
    <row r="297" spans="1:54" x14ac:dyDescent="0.2">
      <c r="A297" s="15" t="s">
        <v>267</v>
      </c>
      <c r="C297" s="15" t="s">
        <v>933</v>
      </c>
      <c r="D297" s="16" t="s">
        <v>934</v>
      </c>
      <c r="F297" s="15" t="e">
        <f>VLOOKUP(C297,QVLinien21!$A$2:$G$2812,7,FALSE)</f>
        <v>#N/A</v>
      </c>
      <c r="G297" s="15" t="e">
        <f>VLOOKUP(C297,v32_x__2020_06_28[[SLNID]:[Beschreibung]],8,FALSE)</f>
        <v>#N/A</v>
      </c>
      <c r="H297" s="15" t="s">
        <v>935</v>
      </c>
      <c r="I297" s="15" t="s">
        <v>936</v>
      </c>
      <c r="J297" s="15" t="s">
        <v>276</v>
      </c>
      <c r="K297" s="52" t="s">
        <v>937</v>
      </c>
      <c r="L297" s="15" t="s">
        <v>315</v>
      </c>
      <c r="M297" s="15" t="s">
        <v>276</v>
      </c>
      <c r="N297" s="15" t="s">
        <v>275</v>
      </c>
      <c r="O297" s="15" t="s">
        <v>276</v>
      </c>
      <c r="P297" s="15" t="s">
        <v>276</v>
      </c>
      <c r="Q297" s="15" t="s">
        <v>276</v>
      </c>
      <c r="R297" s="15" t="s">
        <v>276</v>
      </c>
      <c r="S297" s="15" t="s">
        <v>276</v>
      </c>
      <c r="T297" s="15" t="s">
        <v>276</v>
      </c>
      <c r="U297" s="15" t="s">
        <v>276</v>
      </c>
      <c r="V297" s="15" t="s">
        <v>276</v>
      </c>
      <c r="W297" s="23" t="s">
        <v>277</v>
      </c>
      <c r="X297" s="23" t="s">
        <v>267</v>
      </c>
      <c r="Y297" s="23" t="s">
        <v>938</v>
      </c>
      <c r="Z297" s="23" t="s">
        <v>279</v>
      </c>
      <c r="AA297" s="23" t="s">
        <v>276</v>
      </c>
      <c r="AB297" s="23" t="s">
        <v>311</v>
      </c>
      <c r="AC297" s="23" t="s">
        <v>312</v>
      </c>
      <c r="AD297" s="23" t="s">
        <v>315</v>
      </c>
      <c r="AE297" s="23" t="s">
        <v>358</v>
      </c>
      <c r="AF297" s="23" t="s">
        <v>276</v>
      </c>
      <c r="AG297" s="24" t="s">
        <v>939</v>
      </c>
      <c r="AH297" s="24" t="s">
        <v>284</v>
      </c>
      <c r="AI297" s="24" t="s">
        <v>267</v>
      </c>
      <c r="AJ297" s="24" t="s">
        <v>381</v>
      </c>
      <c r="AK297" s="24" t="s">
        <v>940</v>
      </c>
      <c r="AL297" s="24" t="s">
        <v>276</v>
      </c>
      <c r="AM297" s="24" t="s">
        <v>941</v>
      </c>
      <c r="AN297" s="24" t="s">
        <v>288</v>
      </c>
      <c r="AO297" s="24" t="s">
        <v>942</v>
      </c>
      <c r="AP297" s="24" t="s">
        <v>276</v>
      </c>
      <c r="AQ297" s="24" t="s">
        <v>276</v>
      </c>
      <c r="AR297" s="24" t="s">
        <v>943</v>
      </c>
      <c r="AS297" s="24" t="s">
        <v>291</v>
      </c>
      <c r="AT297" s="24" t="s">
        <v>387</v>
      </c>
      <c r="AU297" s="24" t="s">
        <v>276</v>
      </c>
      <c r="AV297" s="24" t="s">
        <v>944</v>
      </c>
      <c r="AW297" s="24" t="s">
        <v>945</v>
      </c>
      <c r="AX297" s="24" t="s">
        <v>276</v>
      </c>
      <c r="AY297" s="24" t="s">
        <v>946</v>
      </c>
      <c r="AZ297" s="24" t="s">
        <v>276</v>
      </c>
      <c r="BA297" s="24" t="s">
        <v>579</v>
      </c>
      <c r="BB297" s="25" t="s">
        <v>52</v>
      </c>
    </row>
    <row r="298" spans="1:54" x14ac:dyDescent="0.2">
      <c r="A298" s="15" t="s">
        <v>267</v>
      </c>
      <c r="C298" s="15" t="s">
        <v>947</v>
      </c>
      <c r="D298" s="16" t="s">
        <v>948</v>
      </c>
      <c r="F298" s="15" t="e">
        <f>VLOOKUP(C298,QVLinien21!$A$2:$G$2812,7,FALSE)</f>
        <v>#N/A</v>
      </c>
      <c r="G298" s="15" t="e">
        <f>VLOOKUP(C298,v32_x__2020_06_28[[SLNID]:[Beschreibung]],8,FALSE)</f>
        <v>#N/A</v>
      </c>
      <c r="H298" s="15" t="s">
        <v>949</v>
      </c>
      <c r="I298" s="15" t="s">
        <v>950</v>
      </c>
      <c r="J298" s="15" t="s">
        <v>276</v>
      </c>
      <c r="K298" s="52" t="s">
        <v>937</v>
      </c>
      <c r="L298" s="15" t="s">
        <v>315</v>
      </c>
      <c r="M298" s="15" t="s">
        <v>276</v>
      </c>
      <c r="N298" s="15" t="s">
        <v>275</v>
      </c>
      <c r="O298" s="15" t="s">
        <v>276</v>
      </c>
      <c r="P298" s="15" t="s">
        <v>276</v>
      </c>
      <c r="Q298" s="15" t="s">
        <v>276</v>
      </c>
      <c r="R298" s="15" t="s">
        <v>276</v>
      </c>
      <c r="S298" s="15" t="s">
        <v>276</v>
      </c>
      <c r="T298" s="15" t="s">
        <v>276</v>
      </c>
      <c r="U298" s="15" t="s">
        <v>276</v>
      </c>
      <c r="V298" s="15" t="s">
        <v>276</v>
      </c>
      <c r="W298" s="23" t="s">
        <v>277</v>
      </c>
      <c r="X298" s="23" t="s">
        <v>267</v>
      </c>
      <c r="Y298" s="23" t="s">
        <v>938</v>
      </c>
      <c r="Z298" s="23" t="s">
        <v>279</v>
      </c>
      <c r="AA298" s="23" t="s">
        <v>276</v>
      </c>
      <c r="AB298" s="23" t="s">
        <v>311</v>
      </c>
      <c r="AC298" s="23" t="s">
        <v>312</v>
      </c>
      <c r="AD298" s="23" t="s">
        <v>315</v>
      </c>
      <c r="AE298" s="23" t="s">
        <v>358</v>
      </c>
      <c r="AF298" s="23" t="s">
        <v>276</v>
      </c>
      <c r="AG298" s="24" t="s">
        <v>939</v>
      </c>
      <c r="AH298" s="24" t="s">
        <v>284</v>
      </c>
      <c r="AI298" s="24" t="s">
        <v>267</v>
      </c>
      <c r="AJ298" s="24" t="s">
        <v>381</v>
      </c>
      <c r="AK298" s="24" t="s">
        <v>940</v>
      </c>
      <c r="AL298" s="24" t="s">
        <v>276</v>
      </c>
      <c r="AM298" s="24" t="s">
        <v>941</v>
      </c>
      <c r="AN298" s="24" t="s">
        <v>288</v>
      </c>
      <c r="AO298" s="24" t="s">
        <v>942</v>
      </c>
      <c r="AP298" s="24" t="s">
        <v>276</v>
      </c>
      <c r="AQ298" s="24" t="s">
        <v>276</v>
      </c>
      <c r="AR298" s="24" t="s">
        <v>943</v>
      </c>
      <c r="AS298" s="24" t="s">
        <v>291</v>
      </c>
      <c r="AT298" s="24" t="s">
        <v>387</v>
      </c>
      <c r="AU298" s="24" t="s">
        <v>276</v>
      </c>
      <c r="AV298" s="24" t="s">
        <v>944</v>
      </c>
      <c r="AW298" s="24" t="s">
        <v>945</v>
      </c>
      <c r="AX298" s="24" t="s">
        <v>276</v>
      </c>
      <c r="AY298" s="24" t="s">
        <v>946</v>
      </c>
      <c r="AZ298" s="24" t="s">
        <v>276</v>
      </c>
      <c r="BA298" s="24" t="s">
        <v>579</v>
      </c>
      <c r="BB298" s="25" t="s">
        <v>52</v>
      </c>
    </row>
    <row r="299" spans="1:54" x14ac:dyDescent="0.2">
      <c r="A299" s="15" t="s">
        <v>267</v>
      </c>
      <c r="C299" s="15" t="s">
        <v>951</v>
      </c>
      <c r="D299" s="16" t="s">
        <v>952</v>
      </c>
      <c r="F299" s="15" t="e">
        <f>VLOOKUP(C299,QVLinien21!$A$2:$G$2812,7,FALSE)</f>
        <v>#N/A</v>
      </c>
      <c r="G299" s="15" t="e">
        <f>VLOOKUP(C299,v32_x__2020_06_28[[SLNID]:[Beschreibung]],8,FALSE)</f>
        <v>#N/A</v>
      </c>
      <c r="H299" s="15" t="s">
        <v>953</v>
      </c>
      <c r="I299" s="15" t="s">
        <v>954</v>
      </c>
      <c r="J299" s="15" t="s">
        <v>276</v>
      </c>
      <c r="K299" s="52" t="s">
        <v>937</v>
      </c>
      <c r="L299" s="15" t="s">
        <v>315</v>
      </c>
      <c r="M299" s="15" t="s">
        <v>276</v>
      </c>
      <c r="N299" s="15" t="s">
        <v>275</v>
      </c>
      <c r="O299" s="15" t="s">
        <v>276</v>
      </c>
      <c r="P299" s="15" t="s">
        <v>276</v>
      </c>
      <c r="Q299" s="15" t="s">
        <v>276</v>
      </c>
      <c r="R299" s="15" t="s">
        <v>276</v>
      </c>
      <c r="S299" s="15" t="s">
        <v>276</v>
      </c>
      <c r="T299" s="15" t="s">
        <v>276</v>
      </c>
      <c r="U299" s="15" t="s">
        <v>276</v>
      </c>
      <c r="V299" s="15" t="s">
        <v>276</v>
      </c>
      <c r="W299" s="23" t="s">
        <v>277</v>
      </c>
      <c r="X299" s="23" t="s">
        <v>267</v>
      </c>
      <c r="Y299" s="23" t="s">
        <v>938</v>
      </c>
      <c r="Z299" s="23" t="s">
        <v>279</v>
      </c>
      <c r="AA299" s="23" t="s">
        <v>276</v>
      </c>
      <c r="AB299" s="23" t="s">
        <v>311</v>
      </c>
      <c r="AC299" s="23" t="s">
        <v>312</v>
      </c>
      <c r="AD299" s="23" t="s">
        <v>315</v>
      </c>
      <c r="AE299" s="23" t="s">
        <v>358</v>
      </c>
      <c r="AF299" s="23" t="s">
        <v>276</v>
      </c>
      <c r="AG299" s="24" t="s">
        <v>939</v>
      </c>
      <c r="AH299" s="24" t="s">
        <v>284</v>
      </c>
      <c r="AI299" s="24" t="s">
        <v>267</v>
      </c>
      <c r="AJ299" s="24" t="s">
        <v>381</v>
      </c>
      <c r="AK299" s="24" t="s">
        <v>940</v>
      </c>
      <c r="AL299" s="24" t="s">
        <v>276</v>
      </c>
      <c r="AM299" s="24" t="s">
        <v>941</v>
      </c>
      <c r="AN299" s="24" t="s">
        <v>288</v>
      </c>
      <c r="AO299" s="24" t="s">
        <v>942</v>
      </c>
      <c r="AP299" s="24" t="s">
        <v>276</v>
      </c>
      <c r="AQ299" s="24" t="s">
        <v>276</v>
      </c>
      <c r="AR299" s="24" t="s">
        <v>943</v>
      </c>
      <c r="AS299" s="24" t="s">
        <v>291</v>
      </c>
      <c r="AT299" s="24" t="s">
        <v>387</v>
      </c>
      <c r="AU299" s="24" t="s">
        <v>276</v>
      </c>
      <c r="AV299" s="24" t="s">
        <v>944</v>
      </c>
      <c r="AW299" s="24" t="s">
        <v>945</v>
      </c>
      <c r="AX299" s="24" t="s">
        <v>276</v>
      </c>
      <c r="AY299" s="24" t="s">
        <v>946</v>
      </c>
      <c r="AZ299" s="24" t="s">
        <v>276</v>
      </c>
      <c r="BA299" s="24" t="s">
        <v>579</v>
      </c>
      <c r="BB299" s="25" t="s">
        <v>52</v>
      </c>
    </row>
    <row r="300" spans="1:54" x14ac:dyDescent="0.2">
      <c r="A300" s="15" t="s">
        <v>267</v>
      </c>
      <c r="C300" s="15" t="s">
        <v>955</v>
      </c>
      <c r="D300" s="16" t="s">
        <v>956</v>
      </c>
      <c r="F300" s="15" t="e">
        <f>VLOOKUP(C300,QVLinien21!$A$2:$G$2812,7,FALSE)</f>
        <v>#N/A</v>
      </c>
      <c r="G300" s="15" t="e">
        <f>VLOOKUP(C300,v32_x__2020_06_28[[SLNID]:[Beschreibung]],8,FALSE)</f>
        <v>#N/A</v>
      </c>
      <c r="H300" s="15" t="s">
        <v>957</v>
      </c>
      <c r="I300" s="15" t="s">
        <v>958</v>
      </c>
      <c r="J300" s="15" t="s">
        <v>276</v>
      </c>
      <c r="K300" s="52" t="s">
        <v>937</v>
      </c>
      <c r="L300" s="15" t="s">
        <v>315</v>
      </c>
      <c r="M300" s="15" t="s">
        <v>276</v>
      </c>
      <c r="N300" s="15" t="s">
        <v>275</v>
      </c>
      <c r="O300" s="15" t="s">
        <v>276</v>
      </c>
      <c r="P300" s="15" t="s">
        <v>276</v>
      </c>
      <c r="Q300" s="15" t="s">
        <v>276</v>
      </c>
      <c r="R300" s="15" t="s">
        <v>276</v>
      </c>
      <c r="S300" s="15" t="s">
        <v>276</v>
      </c>
      <c r="T300" s="15" t="s">
        <v>276</v>
      </c>
      <c r="U300" s="15" t="s">
        <v>276</v>
      </c>
      <c r="V300" s="15" t="s">
        <v>276</v>
      </c>
      <c r="W300" s="23" t="s">
        <v>277</v>
      </c>
      <c r="X300" s="23" t="s">
        <v>267</v>
      </c>
      <c r="Y300" s="23" t="s">
        <v>938</v>
      </c>
      <c r="Z300" s="23" t="s">
        <v>279</v>
      </c>
      <c r="AA300" s="23" t="s">
        <v>276</v>
      </c>
      <c r="AB300" s="23" t="s">
        <v>311</v>
      </c>
      <c r="AC300" s="23" t="s">
        <v>312</v>
      </c>
      <c r="AD300" s="23" t="s">
        <v>315</v>
      </c>
      <c r="AE300" s="23" t="s">
        <v>358</v>
      </c>
      <c r="AF300" s="23" t="s">
        <v>276</v>
      </c>
      <c r="AG300" s="24" t="s">
        <v>939</v>
      </c>
      <c r="AH300" s="24" t="s">
        <v>284</v>
      </c>
      <c r="AI300" s="24" t="s">
        <v>267</v>
      </c>
      <c r="AJ300" s="24" t="s">
        <v>381</v>
      </c>
      <c r="AK300" s="24" t="s">
        <v>940</v>
      </c>
      <c r="AL300" s="24" t="s">
        <v>276</v>
      </c>
      <c r="AM300" s="24" t="s">
        <v>941</v>
      </c>
      <c r="AN300" s="24" t="s">
        <v>288</v>
      </c>
      <c r="AO300" s="24" t="s">
        <v>942</v>
      </c>
      <c r="AP300" s="24" t="s">
        <v>276</v>
      </c>
      <c r="AQ300" s="24" t="s">
        <v>276</v>
      </c>
      <c r="AR300" s="24" t="s">
        <v>943</v>
      </c>
      <c r="AS300" s="24" t="s">
        <v>291</v>
      </c>
      <c r="AT300" s="24" t="s">
        <v>387</v>
      </c>
      <c r="AU300" s="24" t="s">
        <v>276</v>
      </c>
      <c r="AV300" s="24" t="s">
        <v>944</v>
      </c>
      <c r="AW300" s="24" t="s">
        <v>945</v>
      </c>
      <c r="AX300" s="24" t="s">
        <v>276</v>
      </c>
      <c r="AY300" s="24" t="s">
        <v>946</v>
      </c>
      <c r="AZ300" s="24" t="s">
        <v>276</v>
      </c>
      <c r="BA300" s="24" t="s">
        <v>579</v>
      </c>
      <c r="BB300" s="25" t="s">
        <v>52</v>
      </c>
    </row>
    <row r="301" spans="1:54" x14ac:dyDescent="0.2">
      <c r="A301" s="15" t="s">
        <v>267</v>
      </c>
      <c r="C301" s="15" t="s">
        <v>959</v>
      </c>
      <c r="D301" s="16" t="s">
        <v>960</v>
      </c>
      <c r="F301" s="15" t="e">
        <f>VLOOKUP(C301,QVLinien21!$A$2:$G$2812,7,FALSE)</f>
        <v>#N/A</v>
      </c>
      <c r="G301" s="15" t="e">
        <f>VLOOKUP(C301,v32_x__2020_06_28[[SLNID]:[Beschreibung]],8,FALSE)</f>
        <v>#N/A</v>
      </c>
      <c r="H301" s="15" t="s">
        <v>276</v>
      </c>
      <c r="I301" s="15" t="s">
        <v>961</v>
      </c>
      <c r="J301" s="15" t="s">
        <v>276</v>
      </c>
      <c r="K301" s="52" t="s">
        <v>377</v>
      </c>
      <c r="L301" s="15" t="s">
        <v>378</v>
      </c>
      <c r="M301" s="15" t="s">
        <v>276</v>
      </c>
      <c r="N301" s="15" t="s">
        <v>275</v>
      </c>
      <c r="O301" s="15" t="s">
        <v>276</v>
      </c>
      <c r="P301" s="15" t="s">
        <v>276</v>
      </c>
      <c r="Q301" s="15" t="s">
        <v>276</v>
      </c>
      <c r="R301" s="15" t="s">
        <v>276</v>
      </c>
      <c r="S301" s="15" t="s">
        <v>276</v>
      </c>
      <c r="T301" s="15" t="s">
        <v>276</v>
      </c>
      <c r="U301" s="15" t="s">
        <v>276</v>
      </c>
      <c r="V301" s="15" t="s">
        <v>276</v>
      </c>
      <c r="W301" s="23" t="s">
        <v>277</v>
      </c>
      <c r="X301" s="23" t="s">
        <v>267</v>
      </c>
      <c r="Y301" s="23" t="s">
        <v>379</v>
      </c>
      <c r="Z301" s="23" t="s">
        <v>279</v>
      </c>
      <c r="AA301" s="23" t="s">
        <v>276</v>
      </c>
      <c r="AB301" s="23" t="s">
        <v>377</v>
      </c>
      <c r="AC301" s="23" t="s">
        <v>276</v>
      </c>
      <c r="AD301" s="23" t="s">
        <v>378</v>
      </c>
      <c r="AE301" s="23" t="s">
        <v>281</v>
      </c>
      <c r="AF301" s="23" t="s">
        <v>282</v>
      </c>
      <c r="AG301" s="24" t="s">
        <v>380</v>
      </c>
      <c r="AH301" s="24" t="s">
        <v>284</v>
      </c>
      <c r="AI301" s="24" t="s">
        <v>267</v>
      </c>
      <c r="AJ301" s="24" t="s">
        <v>381</v>
      </c>
      <c r="AK301" s="24" t="s">
        <v>382</v>
      </c>
      <c r="AL301" s="24" t="s">
        <v>276</v>
      </c>
      <c r="AM301" s="24" t="s">
        <v>383</v>
      </c>
      <c r="AN301" s="24" t="s">
        <v>288</v>
      </c>
      <c r="AO301" s="24" t="s">
        <v>384</v>
      </c>
      <c r="AP301" s="24" t="s">
        <v>276</v>
      </c>
      <c r="AQ301" s="24" t="s">
        <v>385</v>
      </c>
      <c r="AR301" s="24" t="s">
        <v>386</v>
      </c>
      <c r="AS301" s="24" t="s">
        <v>291</v>
      </c>
      <c r="AT301" s="24" t="s">
        <v>387</v>
      </c>
      <c r="AU301" s="24" t="s">
        <v>276</v>
      </c>
      <c r="AV301" s="24" t="s">
        <v>388</v>
      </c>
      <c r="AW301" s="24" t="s">
        <v>389</v>
      </c>
      <c r="AX301" s="24" t="s">
        <v>276</v>
      </c>
      <c r="AY301" s="24" t="s">
        <v>390</v>
      </c>
      <c r="AZ301" s="24" t="s">
        <v>276</v>
      </c>
      <c r="BA301" s="24" t="s">
        <v>391</v>
      </c>
      <c r="BB301" s="25" t="s">
        <v>52</v>
      </c>
    </row>
    <row r="302" spans="1:54" x14ac:dyDescent="0.2">
      <c r="A302" s="15" t="s">
        <v>267</v>
      </c>
      <c r="C302" s="15" t="s">
        <v>962</v>
      </c>
      <c r="D302" s="16" t="s">
        <v>963</v>
      </c>
      <c r="F302" s="15" t="e">
        <f>VLOOKUP(C302,QVLinien21!$A$2:$G$2812,7,FALSE)</f>
        <v>#N/A</v>
      </c>
      <c r="G302" s="15" t="e">
        <f>VLOOKUP(C302,v32_x__2020_06_28[[SLNID]:[Beschreibung]],8,FALSE)</f>
        <v>#N/A</v>
      </c>
      <c r="H302" s="15" t="s">
        <v>276</v>
      </c>
      <c r="I302" s="15" t="s">
        <v>964</v>
      </c>
      <c r="J302" s="15" t="s">
        <v>276</v>
      </c>
      <c r="K302" s="52" t="s">
        <v>377</v>
      </c>
      <c r="L302" s="15" t="s">
        <v>378</v>
      </c>
      <c r="M302" s="15" t="s">
        <v>276</v>
      </c>
      <c r="N302" s="15" t="s">
        <v>275</v>
      </c>
      <c r="O302" s="15" t="s">
        <v>276</v>
      </c>
      <c r="P302" s="15" t="s">
        <v>276</v>
      </c>
      <c r="Q302" s="15" t="s">
        <v>276</v>
      </c>
      <c r="R302" s="15" t="s">
        <v>276</v>
      </c>
      <c r="S302" s="15" t="s">
        <v>276</v>
      </c>
      <c r="T302" s="15" t="s">
        <v>276</v>
      </c>
      <c r="U302" s="15" t="s">
        <v>276</v>
      </c>
      <c r="V302" s="15" t="s">
        <v>276</v>
      </c>
      <c r="W302" s="23" t="s">
        <v>277</v>
      </c>
      <c r="X302" s="23" t="s">
        <v>267</v>
      </c>
      <c r="Y302" s="23" t="s">
        <v>379</v>
      </c>
      <c r="Z302" s="23" t="s">
        <v>279</v>
      </c>
      <c r="AA302" s="23" t="s">
        <v>276</v>
      </c>
      <c r="AB302" s="23" t="s">
        <v>377</v>
      </c>
      <c r="AC302" s="23" t="s">
        <v>276</v>
      </c>
      <c r="AD302" s="23" t="s">
        <v>378</v>
      </c>
      <c r="AE302" s="23" t="s">
        <v>281</v>
      </c>
      <c r="AF302" s="23" t="s">
        <v>282</v>
      </c>
      <c r="AG302" s="24" t="s">
        <v>380</v>
      </c>
      <c r="AH302" s="24" t="s">
        <v>284</v>
      </c>
      <c r="AI302" s="24" t="s">
        <v>267</v>
      </c>
      <c r="AJ302" s="24" t="s">
        <v>381</v>
      </c>
      <c r="AK302" s="24" t="s">
        <v>382</v>
      </c>
      <c r="AL302" s="24" t="s">
        <v>276</v>
      </c>
      <c r="AM302" s="24" t="s">
        <v>383</v>
      </c>
      <c r="AN302" s="24" t="s">
        <v>288</v>
      </c>
      <c r="AO302" s="24" t="s">
        <v>384</v>
      </c>
      <c r="AP302" s="24" t="s">
        <v>276</v>
      </c>
      <c r="AQ302" s="24" t="s">
        <v>385</v>
      </c>
      <c r="AR302" s="24" t="s">
        <v>386</v>
      </c>
      <c r="AS302" s="24" t="s">
        <v>291</v>
      </c>
      <c r="AT302" s="24" t="s">
        <v>387</v>
      </c>
      <c r="AU302" s="24" t="s">
        <v>276</v>
      </c>
      <c r="AV302" s="24" t="s">
        <v>388</v>
      </c>
      <c r="AW302" s="24" t="s">
        <v>389</v>
      </c>
      <c r="AX302" s="24" t="s">
        <v>276</v>
      </c>
      <c r="AY302" s="24" t="s">
        <v>390</v>
      </c>
      <c r="AZ302" s="24" t="s">
        <v>276</v>
      </c>
      <c r="BA302" s="24" t="s">
        <v>391</v>
      </c>
      <c r="BB302" s="25" t="s">
        <v>52</v>
      </c>
    </row>
    <row r="303" spans="1:54" x14ac:dyDescent="0.2">
      <c r="B303" s="16" t="s">
        <v>965</v>
      </c>
      <c r="C303" s="16" t="s">
        <v>966</v>
      </c>
      <c r="D303" s="16" t="s">
        <v>967</v>
      </c>
      <c r="E303" s="16" t="s">
        <v>968</v>
      </c>
      <c r="F303" s="15" t="e">
        <f>VLOOKUP(C303,QVLinien21!$A$2:$G$2812,7,FALSE)</f>
        <v>#N/A</v>
      </c>
      <c r="G303" s="15" t="e">
        <f>VLOOKUP(C303,v32_x__2020_06_28[[SLNID]:[Beschreibung]],8,FALSE)</f>
        <v>#N/A</v>
      </c>
      <c r="I303" s="27" t="s">
        <v>969</v>
      </c>
      <c r="J303" s="16"/>
      <c r="K303" s="57"/>
      <c r="L303" s="16"/>
      <c r="BB303" s="25" t="s">
        <v>52</v>
      </c>
    </row>
    <row r="304" spans="1:54" x14ac:dyDescent="0.2">
      <c r="A304" s="15" t="s">
        <v>267</v>
      </c>
      <c r="C304" s="15" t="s">
        <v>970</v>
      </c>
      <c r="D304" s="16" t="s">
        <v>971</v>
      </c>
      <c r="F304" s="15" t="e">
        <f>VLOOKUP(C304,QVLinien21!$A$2:$G$2812,7,FALSE)</f>
        <v>#N/A</v>
      </c>
      <c r="G304" s="15" t="e">
        <f>VLOOKUP(C304,v32_x__2020_06_28[[SLNID]:[Beschreibung]],8,FALSE)</f>
        <v>#N/A</v>
      </c>
      <c r="H304" s="15" t="s">
        <v>972</v>
      </c>
      <c r="I304" s="15" t="s">
        <v>973</v>
      </c>
      <c r="J304" s="15" t="s">
        <v>974</v>
      </c>
      <c r="K304" s="52" t="s">
        <v>895</v>
      </c>
      <c r="L304" s="15" t="s">
        <v>761</v>
      </c>
      <c r="M304" s="15" t="s">
        <v>354</v>
      </c>
      <c r="N304" s="15" t="s">
        <v>275</v>
      </c>
      <c r="O304" s="15" t="s">
        <v>276</v>
      </c>
      <c r="P304" s="15" t="s">
        <v>276</v>
      </c>
      <c r="Q304" s="15" t="s">
        <v>276</v>
      </c>
      <c r="R304" s="15" t="s">
        <v>276</v>
      </c>
      <c r="S304" s="15" t="s">
        <v>276</v>
      </c>
      <c r="T304" s="15" t="s">
        <v>276</v>
      </c>
      <c r="U304" s="15" t="s">
        <v>276</v>
      </c>
      <c r="V304" s="15" t="s">
        <v>276</v>
      </c>
      <c r="W304" s="23" t="s">
        <v>277</v>
      </c>
      <c r="X304" s="23" t="s">
        <v>267</v>
      </c>
      <c r="Y304" s="23" t="s">
        <v>355</v>
      </c>
      <c r="Z304" s="23" t="s">
        <v>279</v>
      </c>
      <c r="AA304" s="23" t="s">
        <v>276</v>
      </c>
      <c r="AB304" s="23" t="s">
        <v>356</v>
      </c>
      <c r="AC304" s="23" t="s">
        <v>274</v>
      </c>
      <c r="AD304" s="23" t="s">
        <v>357</v>
      </c>
      <c r="AE304" s="23" t="s">
        <v>358</v>
      </c>
      <c r="AF304" s="23" t="s">
        <v>276</v>
      </c>
      <c r="AG304" s="24" t="s">
        <v>359</v>
      </c>
      <c r="AH304" s="24" t="s">
        <v>284</v>
      </c>
      <c r="AI304" s="24" t="s">
        <v>267</v>
      </c>
      <c r="AJ304" s="24" t="s">
        <v>285</v>
      </c>
      <c r="AK304" s="24" t="s">
        <v>360</v>
      </c>
      <c r="AL304" s="24" t="s">
        <v>361</v>
      </c>
      <c r="AM304" s="24" t="s">
        <v>362</v>
      </c>
      <c r="AN304" s="24" t="s">
        <v>288</v>
      </c>
      <c r="AO304" s="24" t="s">
        <v>363</v>
      </c>
      <c r="AP304" s="24" t="s">
        <v>276</v>
      </c>
      <c r="AQ304" s="24" t="s">
        <v>276</v>
      </c>
      <c r="AR304" s="24" t="s">
        <v>364</v>
      </c>
      <c r="AS304" s="24" t="s">
        <v>291</v>
      </c>
      <c r="AT304" s="24" t="s">
        <v>365</v>
      </c>
      <c r="AU304" s="24" t="s">
        <v>276</v>
      </c>
      <c r="AV304" s="24" t="s">
        <v>366</v>
      </c>
      <c r="AW304" s="24" t="s">
        <v>367</v>
      </c>
      <c r="AX304" s="24" t="s">
        <v>276</v>
      </c>
      <c r="AY304" s="24" t="s">
        <v>368</v>
      </c>
      <c r="AZ304" s="24" t="s">
        <v>369</v>
      </c>
      <c r="BA304" s="24" t="s">
        <v>297</v>
      </c>
      <c r="BB304" s="25" t="s">
        <v>52</v>
      </c>
    </row>
    <row r="305" spans="1:54" x14ac:dyDescent="0.2">
      <c r="A305" s="15" t="s">
        <v>267</v>
      </c>
      <c r="C305" s="15" t="s">
        <v>975</v>
      </c>
      <c r="D305" s="16" t="s">
        <v>976</v>
      </c>
      <c r="F305" s="15" t="e">
        <f>VLOOKUP(C305,QVLinien21!$A$2:$G$2812,7,FALSE)</f>
        <v>#N/A</v>
      </c>
      <c r="G305" s="15" t="e">
        <f>VLOOKUP(C305,v32_x__2020_06_28[[SLNID]:[Beschreibung]],8,FALSE)</f>
        <v>#N/A</v>
      </c>
      <c r="H305" s="15" t="s">
        <v>977</v>
      </c>
      <c r="I305" s="15" t="s">
        <v>978</v>
      </c>
      <c r="J305" s="15" t="s">
        <v>974</v>
      </c>
      <c r="K305" s="52" t="s">
        <v>895</v>
      </c>
      <c r="L305" s="15" t="s">
        <v>761</v>
      </c>
      <c r="M305" s="15" t="s">
        <v>354</v>
      </c>
      <c r="N305" s="15" t="s">
        <v>275</v>
      </c>
      <c r="O305" s="15" t="s">
        <v>276</v>
      </c>
      <c r="P305" s="15" t="s">
        <v>276</v>
      </c>
      <c r="Q305" s="15" t="s">
        <v>276</v>
      </c>
      <c r="R305" s="15" t="s">
        <v>276</v>
      </c>
      <c r="S305" s="15" t="s">
        <v>276</v>
      </c>
      <c r="T305" s="15" t="s">
        <v>276</v>
      </c>
      <c r="U305" s="15" t="s">
        <v>276</v>
      </c>
      <c r="V305" s="15" t="s">
        <v>276</v>
      </c>
      <c r="W305" s="23" t="s">
        <v>277</v>
      </c>
      <c r="X305" s="23" t="s">
        <v>267</v>
      </c>
      <c r="Y305" s="23" t="s">
        <v>355</v>
      </c>
      <c r="Z305" s="23" t="s">
        <v>279</v>
      </c>
      <c r="AA305" s="23" t="s">
        <v>276</v>
      </c>
      <c r="AB305" s="23" t="s">
        <v>356</v>
      </c>
      <c r="AC305" s="23" t="s">
        <v>274</v>
      </c>
      <c r="AD305" s="23" t="s">
        <v>357</v>
      </c>
      <c r="AE305" s="23" t="s">
        <v>358</v>
      </c>
      <c r="AF305" s="23" t="s">
        <v>276</v>
      </c>
      <c r="AG305" s="24" t="s">
        <v>359</v>
      </c>
      <c r="AH305" s="24" t="s">
        <v>284</v>
      </c>
      <c r="AI305" s="24" t="s">
        <v>267</v>
      </c>
      <c r="AJ305" s="24" t="s">
        <v>285</v>
      </c>
      <c r="AK305" s="24" t="s">
        <v>360</v>
      </c>
      <c r="AL305" s="24" t="s">
        <v>361</v>
      </c>
      <c r="AM305" s="24" t="s">
        <v>362</v>
      </c>
      <c r="AN305" s="24" t="s">
        <v>288</v>
      </c>
      <c r="AO305" s="24" t="s">
        <v>363</v>
      </c>
      <c r="AP305" s="24" t="s">
        <v>276</v>
      </c>
      <c r="AQ305" s="24" t="s">
        <v>276</v>
      </c>
      <c r="AR305" s="24" t="s">
        <v>364</v>
      </c>
      <c r="AS305" s="24" t="s">
        <v>291</v>
      </c>
      <c r="AT305" s="24" t="s">
        <v>365</v>
      </c>
      <c r="AU305" s="24" t="s">
        <v>276</v>
      </c>
      <c r="AV305" s="24" t="s">
        <v>366</v>
      </c>
      <c r="AW305" s="24" t="s">
        <v>367</v>
      </c>
      <c r="AX305" s="24" t="s">
        <v>276</v>
      </c>
      <c r="AY305" s="24" t="s">
        <v>368</v>
      </c>
      <c r="AZ305" s="24" t="s">
        <v>369</v>
      </c>
      <c r="BA305" s="24" t="s">
        <v>297</v>
      </c>
      <c r="BB305" s="25" t="s">
        <v>52</v>
      </c>
    </row>
    <row r="306" spans="1:54" x14ac:dyDescent="0.2">
      <c r="B306" s="16" t="s">
        <v>965</v>
      </c>
      <c r="C306" s="16" t="s">
        <v>979</v>
      </c>
      <c r="D306" s="16" t="s">
        <v>980</v>
      </c>
      <c r="E306" s="16" t="s">
        <v>968</v>
      </c>
      <c r="F306" s="15" t="e">
        <f>VLOOKUP(C306,QVLinien21!$A$2:$G$2812,7,FALSE)</f>
        <v>#N/A</v>
      </c>
      <c r="G306" s="15" t="e">
        <f>VLOOKUP(C306,v32_x__2020_06_28[[SLNID]:[Beschreibung]],8,FALSE)</f>
        <v>#N/A</v>
      </c>
      <c r="I306" s="27" t="s">
        <v>981</v>
      </c>
      <c r="J306" s="16"/>
      <c r="K306" s="57"/>
      <c r="L306" s="16"/>
      <c r="BB306" s="25" t="s">
        <v>52</v>
      </c>
    </row>
    <row r="307" spans="1:54" x14ac:dyDescent="0.2">
      <c r="A307" s="15" t="s">
        <v>267</v>
      </c>
      <c r="C307" s="15" t="s">
        <v>982</v>
      </c>
      <c r="D307" s="16" t="s">
        <v>983</v>
      </c>
      <c r="F307" s="15" t="e">
        <f>VLOOKUP(C307,QVLinien21!$A$2:$G$2812,7,FALSE)</f>
        <v>#N/A</v>
      </c>
      <c r="G307" s="15" t="e">
        <f>VLOOKUP(C307,v32_x__2020_06_28[[SLNID]:[Beschreibung]],8,FALSE)</f>
        <v>#N/A</v>
      </c>
      <c r="H307" s="15" t="s">
        <v>757</v>
      </c>
      <c r="I307" s="15" t="s">
        <v>984</v>
      </c>
      <c r="J307" s="15" t="s">
        <v>985</v>
      </c>
      <c r="K307" s="52" t="s">
        <v>895</v>
      </c>
      <c r="L307" s="15" t="s">
        <v>761</v>
      </c>
      <c r="M307" s="15" t="s">
        <v>354</v>
      </c>
      <c r="N307" s="15" t="s">
        <v>275</v>
      </c>
      <c r="O307" s="15" t="s">
        <v>276</v>
      </c>
      <c r="P307" s="15" t="s">
        <v>276</v>
      </c>
      <c r="Q307" s="15" t="s">
        <v>276</v>
      </c>
      <c r="R307" s="15" t="s">
        <v>276</v>
      </c>
      <c r="S307" s="15" t="s">
        <v>276</v>
      </c>
      <c r="T307" s="15" t="s">
        <v>276</v>
      </c>
      <c r="U307" s="15" t="s">
        <v>276</v>
      </c>
      <c r="V307" s="15" t="s">
        <v>276</v>
      </c>
      <c r="W307" s="23" t="s">
        <v>277</v>
      </c>
      <c r="X307" s="23" t="s">
        <v>267</v>
      </c>
      <c r="Y307" s="23" t="s">
        <v>355</v>
      </c>
      <c r="Z307" s="23" t="s">
        <v>279</v>
      </c>
      <c r="AA307" s="23" t="s">
        <v>276</v>
      </c>
      <c r="AB307" s="23" t="s">
        <v>356</v>
      </c>
      <c r="AC307" s="23" t="s">
        <v>274</v>
      </c>
      <c r="AD307" s="23" t="s">
        <v>357</v>
      </c>
      <c r="AE307" s="23" t="s">
        <v>358</v>
      </c>
      <c r="AF307" s="23" t="s">
        <v>276</v>
      </c>
      <c r="AG307" s="24" t="s">
        <v>359</v>
      </c>
      <c r="AH307" s="24" t="s">
        <v>284</v>
      </c>
      <c r="AI307" s="24" t="s">
        <v>267</v>
      </c>
      <c r="AJ307" s="24" t="s">
        <v>285</v>
      </c>
      <c r="AK307" s="24" t="s">
        <v>360</v>
      </c>
      <c r="AL307" s="24" t="s">
        <v>361</v>
      </c>
      <c r="AM307" s="24" t="s">
        <v>362</v>
      </c>
      <c r="AN307" s="24" t="s">
        <v>288</v>
      </c>
      <c r="AO307" s="24" t="s">
        <v>363</v>
      </c>
      <c r="AP307" s="24" t="s">
        <v>276</v>
      </c>
      <c r="AQ307" s="24" t="s">
        <v>276</v>
      </c>
      <c r="AR307" s="24" t="s">
        <v>364</v>
      </c>
      <c r="AS307" s="24" t="s">
        <v>291</v>
      </c>
      <c r="AT307" s="24" t="s">
        <v>365</v>
      </c>
      <c r="AU307" s="24" t="s">
        <v>276</v>
      </c>
      <c r="AV307" s="24" t="s">
        <v>366</v>
      </c>
      <c r="AW307" s="24" t="s">
        <v>367</v>
      </c>
      <c r="AX307" s="24" t="s">
        <v>276</v>
      </c>
      <c r="AY307" s="24" t="s">
        <v>368</v>
      </c>
      <c r="AZ307" s="24" t="s">
        <v>369</v>
      </c>
      <c r="BA307" s="24" t="s">
        <v>297</v>
      </c>
      <c r="BB307" s="25" t="s">
        <v>52</v>
      </c>
    </row>
    <row r="308" spans="1:54" x14ac:dyDescent="0.2">
      <c r="B308" s="16" t="s">
        <v>965</v>
      </c>
      <c r="C308" s="16" t="s">
        <v>986</v>
      </c>
      <c r="D308" s="16" t="s">
        <v>987</v>
      </c>
      <c r="E308" s="16" t="s">
        <v>968</v>
      </c>
      <c r="F308" s="15" t="e">
        <f>VLOOKUP(C308,QVLinien21!$A$2:$G$2812,7,FALSE)</f>
        <v>#N/A</v>
      </c>
      <c r="G308" s="15" t="e">
        <f>VLOOKUP(C308,v32_x__2020_06_28[[SLNID]:[Beschreibung]],8,FALSE)</f>
        <v>#N/A</v>
      </c>
      <c r="I308" s="27" t="s">
        <v>988</v>
      </c>
      <c r="J308" s="16"/>
      <c r="K308" s="57"/>
      <c r="L308" s="16"/>
      <c r="BB308" s="25" t="s">
        <v>52</v>
      </c>
    </row>
    <row r="309" spans="1:54" x14ac:dyDescent="0.2">
      <c r="A309" s="15" t="s">
        <v>267</v>
      </c>
      <c r="C309" s="15" t="s">
        <v>989</v>
      </c>
      <c r="D309" s="16" t="s">
        <v>990</v>
      </c>
      <c r="F309" s="15" t="e">
        <f>VLOOKUP(C309,QVLinien21!$A$2:$G$2812,7,FALSE)</f>
        <v>#N/A</v>
      </c>
      <c r="G309" s="15" t="e">
        <f>VLOOKUP(C309,v32_x__2020_06_28[[SLNID]:[Beschreibung]],8,FALSE)</f>
        <v>#N/A</v>
      </c>
      <c r="H309" s="15" t="s">
        <v>276</v>
      </c>
      <c r="I309" s="15" t="s">
        <v>991</v>
      </c>
      <c r="J309" s="15" t="s">
        <v>276</v>
      </c>
      <c r="K309" s="52" t="s">
        <v>992</v>
      </c>
      <c r="L309" s="15" t="s">
        <v>993</v>
      </c>
      <c r="M309" s="15" t="s">
        <v>276</v>
      </c>
      <c r="N309" s="15" t="s">
        <v>275</v>
      </c>
      <c r="O309" s="15" t="s">
        <v>276</v>
      </c>
      <c r="P309" s="15" t="s">
        <v>276</v>
      </c>
      <c r="Q309" s="15" t="s">
        <v>276</v>
      </c>
      <c r="R309" s="15" t="s">
        <v>276</v>
      </c>
      <c r="S309" s="15" t="s">
        <v>276</v>
      </c>
      <c r="T309" s="15" t="s">
        <v>276</v>
      </c>
      <c r="U309" s="15" t="s">
        <v>276</v>
      </c>
      <c r="V309" s="15" t="s">
        <v>276</v>
      </c>
      <c r="W309" s="23" t="s">
        <v>277</v>
      </c>
      <c r="X309" s="23" t="s">
        <v>267</v>
      </c>
      <c r="Y309" s="23" t="s">
        <v>994</v>
      </c>
      <c r="Z309" s="23" t="s">
        <v>279</v>
      </c>
      <c r="AA309" s="23" t="s">
        <v>276</v>
      </c>
      <c r="AB309" s="23" t="s">
        <v>992</v>
      </c>
      <c r="AC309" s="23" t="s">
        <v>276</v>
      </c>
      <c r="AD309" s="23" t="s">
        <v>993</v>
      </c>
      <c r="AE309" s="23" t="s">
        <v>621</v>
      </c>
      <c r="AF309" s="23" t="s">
        <v>276</v>
      </c>
      <c r="AG309" s="24" t="s">
        <v>995</v>
      </c>
      <c r="AH309" s="24" t="s">
        <v>284</v>
      </c>
      <c r="AI309" s="24" t="s">
        <v>267</v>
      </c>
      <c r="AJ309" s="24" t="s">
        <v>285</v>
      </c>
      <c r="AK309" s="24" t="s">
        <v>996</v>
      </c>
      <c r="AL309" s="24" t="s">
        <v>276</v>
      </c>
      <c r="AM309" s="24" t="s">
        <v>997</v>
      </c>
      <c r="AN309" s="24" t="s">
        <v>288</v>
      </c>
      <c r="AO309" s="24" t="s">
        <v>998</v>
      </c>
      <c r="AP309" s="24" t="s">
        <v>276</v>
      </c>
      <c r="AQ309" s="24" t="s">
        <v>276</v>
      </c>
      <c r="AR309" s="24" t="s">
        <v>999</v>
      </c>
      <c r="AS309" s="24" t="s">
        <v>291</v>
      </c>
      <c r="AT309" s="24" t="s">
        <v>365</v>
      </c>
      <c r="AU309" s="24" t="s">
        <v>276</v>
      </c>
      <c r="AV309" s="24" t="s">
        <v>1000</v>
      </c>
      <c r="AW309" s="24" t="s">
        <v>1001</v>
      </c>
      <c r="AX309" s="24" t="s">
        <v>276</v>
      </c>
      <c r="AY309" s="24" t="s">
        <v>1002</v>
      </c>
      <c r="AZ309" s="24" t="s">
        <v>276</v>
      </c>
      <c r="BA309" s="24" t="s">
        <v>297</v>
      </c>
      <c r="BB309" s="25" t="s">
        <v>52</v>
      </c>
    </row>
    <row r="310" spans="1:54" x14ac:dyDescent="0.2">
      <c r="A310" s="15" t="s">
        <v>267</v>
      </c>
      <c r="C310" s="15" t="s">
        <v>1003</v>
      </c>
      <c r="D310" s="16" t="s">
        <v>1004</v>
      </c>
      <c r="F310" s="15" t="e">
        <f>VLOOKUP(C310,QVLinien21!$A$2:$G$2812,7,FALSE)</f>
        <v>#N/A</v>
      </c>
      <c r="G310" s="15" t="e">
        <f>VLOOKUP(C310,v32_x__2020_06_28[[SLNID]:[Beschreibung]],8,FALSE)</f>
        <v>#N/A</v>
      </c>
      <c r="H310" s="15" t="s">
        <v>276</v>
      </c>
      <c r="I310" s="15" t="s">
        <v>1005</v>
      </c>
      <c r="J310" s="15" t="s">
        <v>276</v>
      </c>
      <c r="K310" s="52" t="s">
        <v>543</v>
      </c>
      <c r="L310" s="15" t="s">
        <v>1006</v>
      </c>
      <c r="M310" s="15" t="s">
        <v>1007</v>
      </c>
      <c r="N310" s="15" t="s">
        <v>275</v>
      </c>
      <c r="O310" s="15" t="s">
        <v>276</v>
      </c>
      <c r="P310" s="15" t="s">
        <v>276</v>
      </c>
      <c r="Q310" s="15" t="s">
        <v>276</v>
      </c>
      <c r="R310" s="15" t="s">
        <v>276</v>
      </c>
      <c r="S310" s="15" t="s">
        <v>276</v>
      </c>
      <c r="T310" s="15" t="s">
        <v>276</v>
      </c>
      <c r="U310" s="15" t="s">
        <v>276</v>
      </c>
      <c r="V310" s="15" t="s">
        <v>276</v>
      </c>
      <c r="W310" s="23" t="s">
        <v>277</v>
      </c>
      <c r="X310" s="23" t="s">
        <v>267</v>
      </c>
      <c r="Y310" s="23" t="s">
        <v>1008</v>
      </c>
      <c r="Z310" s="23" t="s">
        <v>279</v>
      </c>
      <c r="AA310" s="23" t="s">
        <v>276</v>
      </c>
      <c r="AB310" s="23" t="s">
        <v>741</v>
      </c>
      <c r="AC310" s="23" t="s">
        <v>312</v>
      </c>
      <c r="AD310" s="23" t="s">
        <v>1006</v>
      </c>
      <c r="AE310" s="23" t="s">
        <v>316</v>
      </c>
      <c r="AF310" s="23" t="s">
        <v>276</v>
      </c>
      <c r="AG310" s="24" t="s">
        <v>1009</v>
      </c>
      <c r="AH310" s="24" t="s">
        <v>284</v>
      </c>
      <c r="AI310" s="24" t="s">
        <v>267</v>
      </c>
      <c r="AJ310" s="24" t="s">
        <v>381</v>
      </c>
      <c r="AK310" s="24" t="s">
        <v>1010</v>
      </c>
      <c r="AL310" s="24" t="s">
        <v>276</v>
      </c>
      <c r="AM310" s="24" t="s">
        <v>1011</v>
      </c>
      <c r="AN310" s="24" t="s">
        <v>288</v>
      </c>
      <c r="AO310" s="24" t="s">
        <v>573</v>
      </c>
      <c r="AP310" s="24" t="s">
        <v>276</v>
      </c>
      <c r="AQ310" s="24" t="s">
        <v>276</v>
      </c>
      <c r="AR310" s="24" t="s">
        <v>1012</v>
      </c>
      <c r="AS310" s="24" t="s">
        <v>291</v>
      </c>
      <c r="AT310" s="24" t="s">
        <v>365</v>
      </c>
      <c r="AU310" s="24" t="s">
        <v>1013</v>
      </c>
      <c r="AV310" s="24" t="s">
        <v>1014</v>
      </c>
      <c r="AW310" s="24" t="s">
        <v>1015</v>
      </c>
      <c r="AX310" s="24" t="s">
        <v>276</v>
      </c>
      <c r="AY310" s="24" t="s">
        <v>1016</v>
      </c>
      <c r="AZ310" s="24" t="s">
        <v>276</v>
      </c>
      <c r="BA310" s="24" t="s">
        <v>579</v>
      </c>
      <c r="BB310" s="25" t="s">
        <v>52</v>
      </c>
    </row>
    <row r="311" spans="1:54" x14ac:dyDescent="0.2">
      <c r="A311" s="15" t="s">
        <v>267</v>
      </c>
      <c r="C311" s="15" t="s">
        <v>1017</v>
      </c>
      <c r="D311" s="16" t="s">
        <v>1018</v>
      </c>
      <c r="F311" s="15" t="e">
        <f>VLOOKUP(C311,QVLinien21!$A$2:$G$2812,7,FALSE)</f>
        <v>#N/A</v>
      </c>
      <c r="G311" s="15" t="e">
        <f>VLOOKUP(C311,v32_x__2020_06_28[[SLNID]:[Beschreibung]],8,FALSE)</f>
        <v>#N/A</v>
      </c>
      <c r="H311" s="15" t="s">
        <v>276</v>
      </c>
      <c r="I311" s="15" t="s">
        <v>1019</v>
      </c>
      <c r="J311" s="15" t="s">
        <v>276</v>
      </c>
      <c r="K311" s="52" t="s">
        <v>543</v>
      </c>
      <c r="L311" s="15" t="s">
        <v>1006</v>
      </c>
      <c r="M311" s="15" t="s">
        <v>1007</v>
      </c>
      <c r="N311" s="15" t="s">
        <v>275</v>
      </c>
      <c r="O311" s="15" t="s">
        <v>276</v>
      </c>
      <c r="P311" s="15" t="s">
        <v>276</v>
      </c>
      <c r="Q311" s="15" t="s">
        <v>276</v>
      </c>
      <c r="R311" s="15" t="s">
        <v>276</v>
      </c>
      <c r="S311" s="15" t="s">
        <v>276</v>
      </c>
      <c r="T311" s="15" t="s">
        <v>276</v>
      </c>
      <c r="U311" s="15" t="s">
        <v>276</v>
      </c>
      <c r="V311" s="15" t="s">
        <v>276</v>
      </c>
      <c r="W311" s="23" t="s">
        <v>277</v>
      </c>
      <c r="X311" s="23" t="s">
        <v>267</v>
      </c>
      <c r="Y311" s="23" t="s">
        <v>1008</v>
      </c>
      <c r="Z311" s="23" t="s">
        <v>279</v>
      </c>
      <c r="AA311" s="23" t="s">
        <v>276</v>
      </c>
      <c r="AB311" s="23" t="s">
        <v>741</v>
      </c>
      <c r="AC311" s="23" t="s">
        <v>312</v>
      </c>
      <c r="AD311" s="23" t="s">
        <v>1006</v>
      </c>
      <c r="AE311" s="23" t="s">
        <v>316</v>
      </c>
      <c r="AF311" s="23" t="s">
        <v>276</v>
      </c>
      <c r="AG311" s="24" t="s">
        <v>1009</v>
      </c>
      <c r="AH311" s="24" t="s">
        <v>284</v>
      </c>
      <c r="AI311" s="24" t="s">
        <v>267</v>
      </c>
      <c r="AJ311" s="24" t="s">
        <v>381</v>
      </c>
      <c r="AK311" s="24" t="s">
        <v>1010</v>
      </c>
      <c r="AL311" s="24" t="s">
        <v>276</v>
      </c>
      <c r="AM311" s="24" t="s">
        <v>1011</v>
      </c>
      <c r="AN311" s="24" t="s">
        <v>288</v>
      </c>
      <c r="AO311" s="24" t="s">
        <v>573</v>
      </c>
      <c r="AP311" s="24" t="s">
        <v>276</v>
      </c>
      <c r="AQ311" s="24" t="s">
        <v>276</v>
      </c>
      <c r="AR311" s="24" t="s">
        <v>1012</v>
      </c>
      <c r="AS311" s="24" t="s">
        <v>291</v>
      </c>
      <c r="AT311" s="24" t="s">
        <v>365</v>
      </c>
      <c r="AU311" s="24" t="s">
        <v>1013</v>
      </c>
      <c r="AV311" s="24" t="s">
        <v>1014</v>
      </c>
      <c r="AW311" s="24" t="s">
        <v>1015</v>
      </c>
      <c r="AX311" s="24" t="s">
        <v>276</v>
      </c>
      <c r="AY311" s="24" t="s">
        <v>1016</v>
      </c>
      <c r="AZ311" s="24" t="s">
        <v>276</v>
      </c>
      <c r="BA311" s="24" t="s">
        <v>579</v>
      </c>
      <c r="BB311" s="25" t="s">
        <v>52</v>
      </c>
    </row>
    <row r="312" spans="1:54" x14ac:dyDescent="0.2">
      <c r="A312" s="15" t="s">
        <v>267</v>
      </c>
      <c r="C312" s="15" t="s">
        <v>1020</v>
      </c>
      <c r="D312" s="16" t="s">
        <v>1021</v>
      </c>
      <c r="F312" s="15" t="e">
        <f>VLOOKUP(C312,QVLinien21!$A$2:$G$2812,7,FALSE)</f>
        <v>#N/A</v>
      </c>
      <c r="G312" s="15" t="e">
        <f>VLOOKUP(C312,v32_x__2020_06_28[[SLNID]:[Beschreibung]],8,FALSE)</f>
        <v>#N/A</v>
      </c>
      <c r="H312" s="15" t="s">
        <v>276</v>
      </c>
      <c r="I312" s="15" t="s">
        <v>1022</v>
      </c>
      <c r="J312" s="15" t="s">
        <v>331</v>
      </c>
      <c r="K312" s="52" t="s">
        <v>332</v>
      </c>
      <c r="L312" s="15" t="s">
        <v>315</v>
      </c>
      <c r="M312" s="15" t="s">
        <v>274</v>
      </c>
      <c r="N312" s="15" t="s">
        <v>275</v>
      </c>
      <c r="O312" s="15" t="s">
        <v>276</v>
      </c>
      <c r="P312" s="15" t="s">
        <v>276</v>
      </c>
      <c r="Q312" s="15" t="s">
        <v>276</v>
      </c>
      <c r="R312" s="15" t="s">
        <v>276</v>
      </c>
      <c r="S312" s="15" t="s">
        <v>276</v>
      </c>
      <c r="T312" s="15" t="s">
        <v>276</v>
      </c>
      <c r="U312" s="15" t="s">
        <v>276</v>
      </c>
      <c r="V312" s="15" t="s">
        <v>276</v>
      </c>
      <c r="W312" s="23" t="s">
        <v>277</v>
      </c>
      <c r="X312" s="23" t="s">
        <v>267</v>
      </c>
      <c r="Y312" s="23" t="s">
        <v>333</v>
      </c>
      <c r="Z312" s="23" t="s">
        <v>334</v>
      </c>
      <c r="AA312" s="23" t="s">
        <v>276</v>
      </c>
      <c r="AB312" s="23" t="s">
        <v>332</v>
      </c>
      <c r="AC312" s="23" t="s">
        <v>274</v>
      </c>
      <c r="AD312" s="23" t="s">
        <v>315</v>
      </c>
      <c r="AE312" s="23" t="s">
        <v>335</v>
      </c>
      <c r="AF312" s="23" t="s">
        <v>336</v>
      </c>
      <c r="AG312" s="24" t="s">
        <v>318</v>
      </c>
      <c r="AH312" s="24" t="s">
        <v>284</v>
      </c>
      <c r="AI312" s="24" t="s">
        <v>267</v>
      </c>
      <c r="AJ312" s="24" t="s">
        <v>285</v>
      </c>
      <c r="AK312" s="24" t="s">
        <v>319</v>
      </c>
      <c r="AL312" s="24" t="s">
        <v>276</v>
      </c>
      <c r="AM312" s="24" t="s">
        <v>320</v>
      </c>
      <c r="AN312" s="24" t="s">
        <v>288</v>
      </c>
      <c r="AO312" s="24" t="s">
        <v>321</v>
      </c>
      <c r="AP312" s="24" t="s">
        <v>276</v>
      </c>
      <c r="AQ312" s="24" t="s">
        <v>276</v>
      </c>
      <c r="AR312" s="24" t="s">
        <v>322</v>
      </c>
      <c r="AS312" s="24" t="s">
        <v>291</v>
      </c>
      <c r="AT312" s="24" t="s">
        <v>323</v>
      </c>
      <c r="AU312" s="24" t="s">
        <v>276</v>
      </c>
      <c r="AV312" s="24" t="s">
        <v>276</v>
      </c>
      <c r="AW312" s="24" t="s">
        <v>324</v>
      </c>
      <c r="AX312" s="24" t="s">
        <v>325</v>
      </c>
      <c r="AY312" s="24" t="s">
        <v>326</v>
      </c>
      <c r="AZ312" s="24" t="s">
        <v>276</v>
      </c>
      <c r="BA312" s="24" t="s">
        <v>327</v>
      </c>
      <c r="BB312" s="25" t="s">
        <v>52</v>
      </c>
    </row>
    <row r="313" spans="1:54" x14ac:dyDescent="0.2">
      <c r="A313" s="15" t="s">
        <v>267</v>
      </c>
      <c r="C313" s="15" t="s">
        <v>1023</v>
      </c>
      <c r="D313" s="16" t="s">
        <v>1024</v>
      </c>
      <c r="F313" s="15" t="e">
        <f>VLOOKUP(C313,QVLinien21!$A$2:$G$2812,7,FALSE)</f>
        <v>#N/A</v>
      </c>
      <c r="G313" s="15" t="e">
        <f>VLOOKUP(C313,v32_x__2020_06_28[[SLNID]:[Beschreibung]],8,FALSE)</f>
        <v>#N/A</v>
      </c>
      <c r="H313" s="15" t="s">
        <v>276</v>
      </c>
      <c r="I313" s="15" t="s">
        <v>1025</v>
      </c>
      <c r="J313" s="15" t="s">
        <v>470</v>
      </c>
      <c r="K313" s="52" t="s">
        <v>332</v>
      </c>
      <c r="L313" s="15" t="s">
        <v>1026</v>
      </c>
      <c r="M313" s="15" t="s">
        <v>274</v>
      </c>
      <c r="N313" s="15" t="s">
        <v>275</v>
      </c>
      <c r="O313" s="15" t="s">
        <v>276</v>
      </c>
      <c r="P313" s="15" t="s">
        <v>276</v>
      </c>
      <c r="Q313" s="15" t="s">
        <v>276</v>
      </c>
      <c r="R313" s="15" t="s">
        <v>276</v>
      </c>
      <c r="S313" s="15" t="s">
        <v>276</v>
      </c>
      <c r="T313" s="15" t="s">
        <v>276</v>
      </c>
      <c r="U313" s="15" t="s">
        <v>276</v>
      </c>
      <c r="V313" s="15" t="s">
        <v>276</v>
      </c>
      <c r="W313" s="23" t="s">
        <v>277</v>
      </c>
      <c r="X313" s="23" t="s">
        <v>267</v>
      </c>
      <c r="Y313" s="23" t="s">
        <v>333</v>
      </c>
      <c r="Z313" s="23" t="s">
        <v>334</v>
      </c>
      <c r="AA313" s="23" t="s">
        <v>276</v>
      </c>
      <c r="AB313" s="23" t="s">
        <v>332</v>
      </c>
      <c r="AC313" s="23" t="s">
        <v>274</v>
      </c>
      <c r="AD313" s="23" t="s">
        <v>315</v>
      </c>
      <c r="AE313" s="23" t="s">
        <v>335</v>
      </c>
      <c r="AF313" s="23" t="s">
        <v>336</v>
      </c>
      <c r="AG313" s="24" t="s">
        <v>318</v>
      </c>
      <c r="AH313" s="24" t="s">
        <v>284</v>
      </c>
      <c r="AI313" s="24" t="s">
        <v>267</v>
      </c>
      <c r="AJ313" s="24" t="s">
        <v>285</v>
      </c>
      <c r="AK313" s="24" t="s">
        <v>319</v>
      </c>
      <c r="AL313" s="24" t="s">
        <v>276</v>
      </c>
      <c r="AM313" s="24" t="s">
        <v>320</v>
      </c>
      <c r="AN313" s="24" t="s">
        <v>288</v>
      </c>
      <c r="AO313" s="24" t="s">
        <v>321</v>
      </c>
      <c r="AP313" s="24" t="s">
        <v>276</v>
      </c>
      <c r="AQ313" s="24" t="s">
        <v>276</v>
      </c>
      <c r="AR313" s="24" t="s">
        <v>322</v>
      </c>
      <c r="AS313" s="24" t="s">
        <v>291</v>
      </c>
      <c r="AT313" s="24" t="s">
        <v>323</v>
      </c>
      <c r="AU313" s="24" t="s">
        <v>276</v>
      </c>
      <c r="AV313" s="24" t="s">
        <v>276</v>
      </c>
      <c r="AW313" s="24" t="s">
        <v>324</v>
      </c>
      <c r="AX313" s="24" t="s">
        <v>325</v>
      </c>
      <c r="AY313" s="24" t="s">
        <v>326</v>
      </c>
      <c r="AZ313" s="24" t="s">
        <v>276</v>
      </c>
      <c r="BA313" s="24" t="s">
        <v>327</v>
      </c>
      <c r="BB313" s="25" t="s">
        <v>52</v>
      </c>
    </row>
    <row r="314" spans="1:54" x14ac:dyDescent="0.2">
      <c r="B314" s="15" t="s">
        <v>66</v>
      </c>
      <c r="C314" s="1" t="s">
        <v>1027</v>
      </c>
      <c r="D314" s="49"/>
      <c r="E314" s="1"/>
      <c r="F314" s="1"/>
      <c r="G314" s="1"/>
      <c r="H314" s="1"/>
      <c r="I314" s="1" t="s">
        <v>1028</v>
      </c>
      <c r="J314" s="1"/>
      <c r="K314" s="54"/>
      <c r="BB314" s="25" t="s">
        <v>52</v>
      </c>
    </row>
    <row r="315" spans="1:54" x14ac:dyDescent="0.2">
      <c r="A315" s="15" t="s">
        <v>267</v>
      </c>
      <c r="C315" s="15" t="s">
        <v>1029</v>
      </c>
      <c r="D315" s="16" t="s">
        <v>1030</v>
      </c>
      <c r="F315" s="15" t="e">
        <f>VLOOKUP(C315,QVLinien21!$A$2:$G$2812,7,FALSE)</f>
        <v>#N/A</v>
      </c>
      <c r="G315" s="15" t="e">
        <f>VLOOKUP(C315,v32_x__2020_06_28[[SLNID]:[Beschreibung]],8,FALSE)</f>
        <v>#N/A</v>
      </c>
      <c r="H315" s="15" t="s">
        <v>451</v>
      </c>
      <c r="I315" s="15" t="s">
        <v>1031</v>
      </c>
      <c r="J315" s="15" t="s">
        <v>1032</v>
      </c>
      <c r="K315" s="52" t="s">
        <v>332</v>
      </c>
      <c r="L315" s="15" t="s">
        <v>1033</v>
      </c>
      <c r="M315" s="15" t="s">
        <v>314</v>
      </c>
      <c r="N315" s="15" t="s">
        <v>275</v>
      </c>
      <c r="O315" s="15" t="s">
        <v>276</v>
      </c>
      <c r="P315" s="15" t="s">
        <v>276</v>
      </c>
      <c r="Q315" s="15" t="s">
        <v>276</v>
      </c>
      <c r="R315" s="15" t="s">
        <v>276</v>
      </c>
      <c r="S315" s="15" t="s">
        <v>276</v>
      </c>
      <c r="T315" s="15" t="s">
        <v>276</v>
      </c>
      <c r="U315" s="15" t="s">
        <v>276</v>
      </c>
      <c r="V315" s="15" t="s">
        <v>276</v>
      </c>
      <c r="W315" s="23" t="s">
        <v>277</v>
      </c>
      <c r="X315" s="23" t="s">
        <v>267</v>
      </c>
      <c r="Y315" s="23" t="s">
        <v>1034</v>
      </c>
      <c r="Z315" s="23" t="s">
        <v>279</v>
      </c>
      <c r="AA315" s="23" t="s">
        <v>276</v>
      </c>
      <c r="AB315" s="23" t="s">
        <v>741</v>
      </c>
      <c r="AC315" s="23" t="s">
        <v>312</v>
      </c>
      <c r="AD315" s="23" t="s">
        <v>1035</v>
      </c>
      <c r="AE315" s="23" t="s">
        <v>1036</v>
      </c>
      <c r="AF315" s="23" t="s">
        <v>276</v>
      </c>
      <c r="AG315" s="24" t="s">
        <v>1037</v>
      </c>
      <c r="AH315" s="24" t="s">
        <v>284</v>
      </c>
      <c r="AI315" s="24" t="s">
        <v>267</v>
      </c>
      <c r="AJ315" s="24" t="s">
        <v>381</v>
      </c>
      <c r="AK315" s="24" t="s">
        <v>1038</v>
      </c>
      <c r="AL315" s="24" t="s">
        <v>276</v>
      </c>
      <c r="AM315" s="24" t="s">
        <v>1039</v>
      </c>
      <c r="AN315" s="24" t="s">
        <v>288</v>
      </c>
      <c r="AO315" s="24" t="s">
        <v>276</v>
      </c>
      <c r="AP315" s="24" t="s">
        <v>276</v>
      </c>
      <c r="AQ315" s="24" t="s">
        <v>1040</v>
      </c>
      <c r="AR315" s="24" t="s">
        <v>1041</v>
      </c>
      <c r="AS315" s="24" t="s">
        <v>291</v>
      </c>
      <c r="AT315" s="24" t="s">
        <v>593</v>
      </c>
      <c r="AU315" s="24" t="s">
        <v>276</v>
      </c>
      <c r="AV315" s="24" t="s">
        <v>1042</v>
      </c>
      <c r="AW315" s="24" t="s">
        <v>1043</v>
      </c>
      <c r="AX315" s="24" t="s">
        <v>276</v>
      </c>
      <c r="AY315" s="24" t="s">
        <v>276</v>
      </c>
      <c r="AZ315" s="24" t="s">
        <v>276</v>
      </c>
      <c r="BA315" s="24" t="s">
        <v>579</v>
      </c>
      <c r="BB315" s="25" t="s">
        <v>52</v>
      </c>
    </row>
    <row r="316" spans="1:54" x14ac:dyDescent="0.2">
      <c r="A316" s="15" t="s">
        <v>267</v>
      </c>
      <c r="C316" s="15" t="s">
        <v>1044</v>
      </c>
      <c r="D316" s="16" t="s">
        <v>1045</v>
      </c>
      <c r="F316" s="15" t="e">
        <f>VLOOKUP(C316,QVLinien21!$A$2:$G$2812,7,FALSE)</f>
        <v>#N/A</v>
      </c>
      <c r="G316" s="15" t="e">
        <f>VLOOKUP(C316,v32_x__2020_06_28[[SLNID]:[Beschreibung]],8,FALSE)</f>
        <v>#N/A</v>
      </c>
      <c r="H316" s="15" t="s">
        <v>1046</v>
      </c>
      <c r="I316" s="15" t="s">
        <v>1047</v>
      </c>
      <c r="J316" s="15" t="s">
        <v>1048</v>
      </c>
      <c r="K316" s="52" t="s">
        <v>332</v>
      </c>
      <c r="L316" s="15" t="s">
        <v>1033</v>
      </c>
      <c r="M316" s="15" t="s">
        <v>274</v>
      </c>
      <c r="N316" s="15" t="s">
        <v>275</v>
      </c>
      <c r="O316" s="15" t="s">
        <v>276</v>
      </c>
      <c r="P316" s="15" t="s">
        <v>276</v>
      </c>
      <c r="Q316" s="15" t="s">
        <v>276</v>
      </c>
      <c r="R316" s="15" t="s">
        <v>276</v>
      </c>
      <c r="S316" s="15" t="s">
        <v>276</v>
      </c>
      <c r="T316" s="15" t="s">
        <v>276</v>
      </c>
      <c r="U316" s="15" t="s">
        <v>276</v>
      </c>
      <c r="V316" s="15" t="s">
        <v>276</v>
      </c>
      <c r="W316" s="23" t="s">
        <v>277</v>
      </c>
      <c r="X316" s="23" t="s">
        <v>267</v>
      </c>
      <c r="Y316" s="23" t="s">
        <v>1034</v>
      </c>
      <c r="Z316" s="23" t="s">
        <v>279</v>
      </c>
      <c r="AA316" s="23" t="s">
        <v>276</v>
      </c>
      <c r="AB316" s="23" t="s">
        <v>741</v>
      </c>
      <c r="AC316" s="23" t="s">
        <v>312</v>
      </c>
      <c r="AD316" s="23" t="s">
        <v>1035</v>
      </c>
      <c r="AE316" s="23" t="s">
        <v>1036</v>
      </c>
      <c r="AF316" s="23" t="s">
        <v>276</v>
      </c>
      <c r="AG316" s="24" t="s">
        <v>1037</v>
      </c>
      <c r="AH316" s="24" t="s">
        <v>284</v>
      </c>
      <c r="AI316" s="24" t="s">
        <v>267</v>
      </c>
      <c r="AJ316" s="24" t="s">
        <v>381</v>
      </c>
      <c r="AK316" s="24" t="s">
        <v>1038</v>
      </c>
      <c r="AL316" s="24" t="s">
        <v>276</v>
      </c>
      <c r="AM316" s="24" t="s">
        <v>1039</v>
      </c>
      <c r="AN316" s="24" t="s">
        <v>288</v>
      </c>
      <c r="AO316" s="24" t="s">
        <v>276</v>
      </c>
      <c r="AP316" s="24" t="s">
        <v>276</v>
      </c>
      <c r="AQ316" s="24" t="s">
        <v>1040</v>
      </c>
      <c r="AR316" s="24" t="s">
        <v>1041</v>
      </c>
      <c r="AS316" s="24" t="s">
        <v>291</v>
      </c>
      <c r="AT316" s="24" t="s">
        <v>593</v>
      </c>
      <c r="AU316" s="24" t="s">
        <v>276</v>
      </c>
      <c r="AV316" s="24" t="s">
        <v>1042</v>
      </c>
      <c r="AW316" s="24" t="s">
        <v>1043</v>
      </c>
      <c r="AX316" s="24" t="s">
        <v>276</v>
      </c>
      <c r="AY316" s="24" t="s">
        <v>276</v>
      </c>
      <c r="AZ316" s="24" t="s">
        <v>276</v>
      </c>
      <c r="BA316" s="24" t="s">
        <v>579</v>
      </c>
      <c r="BB316" s="25" t="s">
        <v>52</v>
      </c>
    </row>
    <row r="317" spans="1:54" x14ac:dyDescent="0.2">
      <c r="A317" s="15" t="s">
        <v>267</v>
      </c>
      <c r="C317" s="15" t="s">
        <v>1049</v>
      </c>
      <c r="D317" s="16" t="s">
        <v>1050</v>
      </c>
      <c r="F317" s="15" t="e">
        <f>VLOOKUP(C317,QVLinien21!$A$2:$G$2812,7,FALSE)</f>
        <v>#N/A</v>
      </c>
      <c r="G317" s="15" t="e">
        <f>VLOOKUP(C317,v32_x__2020_06_28[[SLNID]:[Beschreibung]],8,FALSE)</f>
        <v>#N/A</v>
      </c>
      <c r="H317" s="15" t="s">
        <v>1046</v>
      </c>
      <c r="I317" s="15" t="s">
        <v>1051</v>
      </c>
      <c r="J317" s="15" t="s">
        <v>1052</v>
      </c>
      <c r="K317" s="52" t="s">
        <v>332</v>
      </c>
      <c r="L317" s="15" t="s">
        <v>1053</v>
      </c>
      <c r="M317" s="15" t="s">
        <v>1026</v>
      </c>
      <c r="N317" s="15" t="s">
        <v>275</v>
      </c>
      <c r="O317" s="15" t="s">
        <v>276</v>
      </c>
      <c r="P317" s="15" t="s">
        <v>276</v>
      </c>
      <c r="Q317" s="15" t="s">
        <v>276</v>
      </c>
      <c r="R317" s="15" t="s">
        <v>276</v>
      </c>
      <c r="S317" s="15" t="s">
        <v>276</v>
      </c>
      <c r="T317" s="15" t="s">
        <v>276</v>
      </c>
      <c r="U317" s="15" t="s">
        <v>276</v>
      </c>
      <c r="V317" s="15" t="s">
        <v>276</v>
      </c>
      <c r="W317" s="23" t="s">
        <v>277</v>
      </c>
      <c r="X317" s="23" t="s">
        <v>267</v>
      </c>
      <c r="Y317" s="23" t="s">
        <v>1034</v>
      </c>
      <c r="Z317" s="23" t="s">
        <v>279</v>
      </c>
      <c r="AA317" s="23" t="s">
        <v>276</v>
      </c>
      <c r="AB317" s="23" t="s">
        <v>741</v>
      </c>
      <c r="AC317" s="23" t="s">
        <v>312</v>
      </c>
      <c r="AD317" s="23" t="s">
        <v>1035</v>
      </c>
      <c r="AE317" s="23" t="s">
        <v>1036</v>
      </c>
      <c r="AF317" s="23" t="s">
        <v>276</v>
      </c>
      <c r="AG317" s="24" t="s">
        <v>1037</v>
      </c>
      <c r="AH317" s="24" t="s">
        <v>284</v>
      </c>
      <c r="AI317" s="24" t="s">
        <v>267</v>
      </c>
      <c r="AJ317" s="24" t="s">
        <v>381</v>
      </c>
      <c r="AK317" s="24" t="s">
        <v>1038</v>
      </c>
      <c r="AL317" s="24" t="s">
        <v>276</v>
      </c>
      <c r="AM317" s="24" t="s">
        <v>1039</v>
      </c>
      <c r="AN317" s="24" t="s">
        <v>288</v>
      </c>
      <c r="AO317" s="24" t="s">
        <v>276</v>
      </c>
      <c r="AP317" s="24" t="s">
        <v>276</v>
      </c>
      <c r="AQ317" s="24" t="s">
        <v>1040</v>
      </c>
      <c r="AR317" s="24" t="s">
        <v>1041</v>
      </c>
      <c r="AS317" s="24" t="s">
        <v>291</v>
      </c>
      <c r="AT317" s="24" t="s">
        <v>593</v>
      </c>
      <c r="AU317" s="24" t="s">
        <v>276</v>
      </c>
      <c r="AV317" s="24" t="s">
        <v>1042</v>
      </c>
      <c r="AW317" s="24" t="s">
        <v>1043</v>
      </c>
      <c r="AX317" s="24" t="s">
        <v>276</v>
      </c>
      <c r="AY317" s="24" t="s">
        <v>276</v>
      </c>
      <c r="AZ317" s="24" t="s">
        <v>276</v>
      </c>
      <c r="BA317" s="24" t="s">
        <v>579</v>
      </c>
      <c r="BB317" s="25" t="s">
        <v>52</v>
      </c>
    </row>
    <row r="318" spans="1:54" x14ac:dyDescent="0.2">
      <c r="A318" s="15" t="s">
        <v>267</v>
      </c>
      <c r="C318" s="15" t="s">
        <v>1054</v>
      </c>
      <c r="D318" s="16" t="s">
        <v>1055</v>
      </c>
      <c r="F318" s="15" t="e">
        <f>VLOOKUP(C318,QVLinien21!$A$2:$G$2812,7,FALSE)</f>
        <v>#N/A</v>
      </c>
      <c r="G318" s="15" t="e">
        <f>VLOOKUP(C318,v32_x__2020_06_28[[SLNID]:[Beschreibung]],8,FALSE)</f>
        <v>#N/A</v>
      </c>
      <c r="H318" s="15" t="s">
        <v>1055</v>
      </c>
      <c r="I318" s="15" t="s">
        <v>1056</v>
      </c>
      <c r="J318" s="15" t="s">
        <v>1057</v>
      </c>
      <c r="K318" s="52" t="s">
        <v>311</v>
      </c>
      <c r="L318" s="15" t="s">
        <v>315</v>
      </c>
      <c r="M318" s="15" t="s">
        <v>312</v>
      </c>
      <c r="N318" s="15" t="s">
        <v>275</v>
      </c>
      <c r="O318" s="15" t="s">
        <v>276</v>
      </c>
      <c r="P318" s="15" t="s">
        <v>276</v>
      </c>
      <c r="Q318" s="15" t="s">
        <v>276</v>
      </c>
      <c r="R318" s="15" t="s">
        <v>276</v>
      </c>
      <c r="S318" s="15" t="s">
        <v>276</v>
      </c>
      <c r="T318" s="15" t="s">
        <v>276</v>
      </c>
      <c r="U318" s="15" t="s">
        <v>276</v>
      </c>
      <c r="V318" s="15" t="s">
        <v>276</v>
      </c>
      <c r="W318" s="23" t="s">
        <v>277</v>
      </c>
      <c r="X318" s="23" t="s">
        <v>267</v>
      </c>
      <c r="Y318" s="23" t="s">
        <v>454</v>
      </c>
      <c r="Z318" s="23" t="s">
        <v>279</v>
      </c>
      <c r="AA318" s="23" t="s">
        <v>276</v>
      </c>
      <c r="AB318" s="23" t="s">
        <v>455</v>
      </c>
      <c r="AC318" s="23" t="s">
        <v>312</v>
      </c>
      <c r="AD318" s="23" t="s">
        <v>315</v>
      </c>
      <c r="AE318" s="23" t="s">
        <v>456</v>
      </c>
      <c r="AF318" s="23" t="s">
        <v>457</v>
      </c>
      <c r="AG318" s="24" t="s">
        <v>318</v>
      </c>
      <c r="AH318" s="24" t="s">
        <v>284</v>
      </c>
      <c r="AI318" s="24" t="s">
        <v>267</v>
      </c>
      <c r="AJ318" s="24" t="s">
        <v>285</v>
      </c>
      <c r="AK318" s="24" t="s">
        <v>319</v>
      </c>
      <c r="AL318" s="24" t="s">
        <v>276</v>
      </c>
      <c r="AM318" s="24" t="s">
        <v>320</v>
      </c>
      <c r="AN318" s="24" t="s">
        <v>288</v>
      </c>
      <c r="AO318" s="24" t="s">
        <v>321</v>
      </c>
      <c r="AP318" s="24" t="s">
        <v>276</v>
      </c>
      <c r="AQ318" s="24" t="s">
        <v>276</v>
      </c>
      <c r="AR318" s="24" t="s">
        <v>322</v>
      </c>
      <c r="AS318" s="24" t="s">
        <v>291</v>
      </c>
      <c r="AT318" s="24" t="s">
        <v>323</v>
      </c>
      <c r="AU318" s="24" t="s">
        <v>276</v>
      </c>
      <c r="AV318" s="24" t="s">
        <v>276</v>
      </c>
      <c r="AW318" s="24" t="s">
        <v>324</v>
      </c>
      <c r="AX318" s="24" t="s">
        <v>325</v>
      </c>
      <c r="AY318" s="24" t="s">
        <v>326</v>
      </c>
      <c r="AZ318" s="24" t="s">
        <v>276</v>
      </c>
      <c r="BA318" s="24" t="s">
        <v>327</v>
      </c>
      <c r="BB318" s="25" t="s">
        <v>52</v>
      </c>
    </row>
    <row r="319" spans="1:54" x14ac:dyDescent="0.2">
      <c r="A319" s="15" t="s">
        <v>267</v>
      </c>
      <c r="C319" s="15" t="s">
        <v>1058</v>
      </c>
      <c r="D319" s="16" t="s">
        <v>1059</v>
      </c>
      <c r="F319" s="15" t="e">
        <f>VLOOKUP(C319,QVLinien21!$A$2:$G$2812,7,FALSE)</f>
        <v>#N/A</v>
      </c>
      <c r="G319" s="15" t="e">
        <f>VLOOKUP(C319,v32_x__2020_06_28[[SLNID]:[Beschreibung]],8,FALSE)</f>
        <v>#N/A</v>
      </c>
      <c r="H319" s="15" t="s">
        <v>1059</v>
      </c>
      <c r="I319" s="15" t="s">
        <v>1060</v>
      </c>
      <c r="J319" s="15" t="s">
        <v>1061</v>
      </c>
      <c r="K319" s="52" t="s">
        <v>311</v>
      </c>
      <c r="L319" s="15" t="s">
        <v>315</v>
      </c>
      <c r="M319" s="15" t="s">
        <v>312</v>
      </c>
      <c r="N319" s="15" t="s">
        <v>275</v>
      </c>
      <c r="O319" s="15" t="s">
        <v>276</v>
      </c>
      <c r="P319" s="15" t="s">
        <v>276</v>
      </c>
      <c r="Q319" s="15" t="s">
        <v>276</v>
      </c>
      <c r="R319" s="15" t="s">
        <v>276</v>
      </c>
      <c r="S319" s="15" t="s">
        <v>276</v>
      </c>
      <c r="T319" s="15" t="s">
        <v>276</v>
      </c>
      <c r="U319" s="15" t="s">
        <v>276</v>
      </c>
      <c r="V319" s="15" t="s">
        <v>276</v>
      </c>
      <c r="W319" s="23" t="s">
        <v>277</v>
      </c>
      <c r="X319" s="23" t="s">
        <v>267</v>
      </c>
      <c r="Y319" s="23" t="s">
        <v>454</v>
      </c>
      <c r="Z319" s="23" t="s">
        <v>279</v>
      </c>
      <c r="AA319" s="23" t="s">
        <v>276</v>
      </c>
      <c r="AB319" s="23" t="s">
        <v>455</v>
      </c>
      <c r="AC319" s="23" t="s">
        <v>312</v>
      </c>
      <c r="AD319" s="23" t="s">
        <v>315</v>
      </c>
      <c r="AE319" s="23" t="s">
        <v>456</v>
      </c>
      <c r="AF319" s="23" t="s">
        <v>457</v>
      </c>
      <c r="AG319" s="24" t="s">
        <v>318</v>
      </c>
      <c r="AH319" s="24" t="s">
        <v>284</v>
      </c>
      <c r="AI319" s="24" t="s">
        <v>267</v>
      </c>
      <c r="AJ319" s="24" t="s">
        <v>285</v>
      </c>
      <c r="AK319" s="24" t="s">
        <v>319</v>
      </c>
      <c r="AL319" s="24" t="s">
        <v>276</v>
      </c>
      <c r="AM319" s="24" t="s">
        <v>320</v>
      </c>
      <c r="AN319" s="24" t="s">
        <v>288</v>
      </c>
      <c r="AO319" s="24" t="s">
        <v>321</v>
      </c>
      <c r="AP319" s="24" t="s">
        <v>276</v>
      </c>
      <c r="AQ319" s="24" t="s">
        <v>276</v>
      </c>
      <c r="AR319" s="24" t="s">
        <v>322</v>
      </c>
      <c r="AS319" s="24" t="s">
        <v>291</v>
      </c>
      <c r="AT319" s="24" t="s">
        <v>323</v>
      </c>
      <c r="AU319" s="24" t="s">
        <v>276</v>
      </c>
      <c r="AV319" s="24" t="s">
        <v>276</v>
      </c>
      <c r="AW319" s="24" t="s">
        <v>324</v>
      </c>
      <c r="AX319" s="24" t="s">
        <v>325</v>
      </c>
      <c r="AY319" s="24" t="s">
        <v>326</v>
      </c>
      <c r="AZ319" s="24" t="s">
        <v>276</v>
      </c>
      <c r="BA319" s="24" t="s">
        <v>327</v>
      </c>
      <c r="BB319" s="25" t="s">
        <v>52</v>
      </c>
    </row>
    <row r="320" spans="1:54" x14ac:dyDescent="0.2">
      <c r="A320" s="15" t="s">
        <v>267</v>
      </c>
      <c r="C320" s="15" t="s">
        <v>1062</v>
      </c>
      <c r="D320" s="16" t="s">
        <v>1063</v>
      </c>
      <c r="F320" s="15" t="e">
        <f>VLOOKUP(C320,QVLinien21!$A$2:$G$2812,7,FALSE)</f>
        <v>#N/A</v>
      </c>
      <c r="G320" s="15" t="e">
        <f>VLOOKUP(C320,v32_x__2020_06_28[[SLNID]:[Beschreibung]],8,FALSE)</f>
        <v>#N/A</v>
      </c>
      <c r="H320" s="15" t="s">
        <v>1063</v>
      </c>
      <c r="I320" s="15" t="s">
        <v>1064</v>
      </c>
      <c r="J320" s="15" t="s">
        <v>1065</v>
      </c>
      <c r="K320" s="52" t="s">
        <v>332</v>
      </c>
      <c r="L320" s="15" t="s">
        <v>1033</v>
      </c>
      <c r="M320" s="15" t="s">
        <v>312</v>
      </c>
      <c r="N320" s="15" t="s">
        <v>275</v>
      </c>
      <c r="O320" s="15" t="s">
        <v>276</v>
      </c>
      <c r="P320" s="15" t="s">
        <v>276</v>
      </c>
      <c r="Q320" s="15" t="s">
        <v>276</v>
      </c>
      <c r="R320" s="15" t="s">
        <v>276</v>
      </c>
      <c r="S320" s="15" t="s">
        <v>276</v>
      </c>
      <c r="T320" s="15" t="s">
        <v>276</v>
      </c>
      <c r="U320" s="15" t="s">
        <v>276</v>
      </c>
      <c r="V320" s="15" t="s">
        <v>276</v>
      </c>
      <c r="W320" s="23" t="s">
        <v>277</v>
      </c>
      <c r="X320" s="23" t="s">
        <v>267</v>
      </c>
      <c r="Y320" s="23" t="s">
        <v>1034</v>
      </c>
      <c r="Z320" s="23" t="s">
        <v>279</v>
      </c>
      <c r="AA320" s="23" t="s">
        <v>276</v>
      </c>
      <c r="AB320" s="23" t="s">
        <v>741</v>
      </c>
      <c r="AC320" s="23" t="s">
        <v>312</v>
      </c>
      <c r="AD320" s="23" t="s">
        <v>1035</v>
      </c>
      <c r="AE320" s="23" t="s">
        <v>1036</v>
      </c>
      <c r="AF320" s="23" t="s">
        <v>276</v>
      </c>
      <c r="AG320" s="24" t="s">
        <v>1037</v>
      </c>
      <c r="AH320" s="24" t="s">
        <v>284</v>
      </c>
      <c r="AI320" s="24" t="s">
        <v>267</v>
      </c>
      <c r="AJ320" s="24" t="s">
        <v>381</v>
      </c>
      <c r="AK320" s="24" t="s">
        <v>1038</v>
      </c>
      <c r="AL320" s="24" t="s">
        <v>276</v>
      </c>
      <c r="AM320" s="24" t="s">
        <v>1039</v>
      </c>
      <c r="AN320" s="24" t="s">
        <v>288</v>
      </c>
      <c r="AO320" s="24" t="s">
        <v>276</v>
      </c>
      <c r="AP320" s="24" t="s">
        <v>276</v>
      </c>
      <c r="AQ320" s="24" t="s">
        <v>1040</v>
      </c>
      <c r="AR320" s="24" t="s">
        <v>1041</v>
      </c>
      <c r="AS320" s="24" t="s">
        <v>291</v>
      </c>
      <c r="AT320" s="24" t="s">
        <v>593</v>
      </c>
      <c r="AU320" s="24" t="s">
        <v>276</v>
      </c>
      <c r="AV320" s="24" t="s">
        <v>1042</v>
      </c>
      <c r="AW320" s="24" t="s">
        <v>1043</v>
      </c>
      <c r="AX320" s="24" t="s">
        <v>276</v>
      </c>
      <c r="AY320" s="24" t="s">
        <v>276</v>
      </c>
      <c r="AZ320" s="24" t="s">
        <v>276</v>
      </c>
      <c r="BA320" s="24" t="s">
        <v>579</v>
      </c>
      <c r="BB320" s="25" t="s">
        <v>52</v>
      </c>
    </row>
    <row r="321" spans="1:54" x14ac:dyDescent="0.2">
      <c r="A321" s="26" t="s">
        <v>275</v>
      </c>
      <c r="B321" s="26" t="s">
        <v>298</v>
      </c>
      <c r="C321" s="26" t="s">
        <v>1066</v>
      </c>
      <c r="D321" s="16" t="s">
        <v>1067</v>
      </c>
      <c r="E321" s="26"/>
      <c r="F321" s="15" t="e">
        <f>VLOOKUP(C321,QVLinien21!$A$2:$G$2812,7,FALSE)</f>
        <v>#N/A</v>
      </c>
      <c r="G321" s="15" t="e">
        <f>VLOOKUP(C321,v32_x__2020_06_28[[SLNID]:[Beschreibung]],8,FALSE)</f>
        <v>#N/A</v>
      </c>
      <c r="H321" s="26" t="s">
        <v>1046</v>
      </c>
      <c r="I321" s="26" t="s">
        <v>1068</v>
      </c>
      <c r="J321" s="26" t="s">
        <v>1069</v>
      </c>
      <c r="K321" s="56">
        <v>44905</v>
      </c>
      <c r="L321" s="28">
        <v>37605</v>
      </c>
      <c r="M321" s="28">
        <v>43255</v>
      </c>
      <c r="N321" s="26" t="s">
        <v>303</v>
      </c>
      <c r="BB321" s="25" t="s">
        <v>52</v>
      </c>
    </row>
    <row r="322" spans="1:54" x14ac:dyDescent="0.2">
      <c r="A322" s="15" t="s">
        <v>267</v>
      </c>
      <c r="C322" s="15" t="s">
        <v>1070</v>
      </c>
      <c r="D322" s="16" t="s">
        <v>1071</v>
      </c>
      <c r="F322" s="15" t="e">
        <f>VLOOKUP(C322,QVLinien21!$A$2:$G$2812,7,FALSE)</f>
        <v>#N/A</v>
      </c>
      <c r="G322" s="15" t="e">
        <f>VLOOKUP(C322,v32_x__2020_06_28[[SLNID]:[Beschreibung]],8,FALSE)</f>
        <v>#N/A</v>
      </c>
      <c r="H322" s="15" t="s">
        <v>1071</v>
      </c>
      <c r="I322" s="15" t="s">
        <v>1072</v>
      </c>
      <c r="J322" s="15" t="s">
        <v>1073</v>
      </c>
      <c r="K322" s="52" t="s">
        <v>332</v>
      </c>
      <c r="L322" s="15" t="s">
        <v>1033</v>
      </c>
      <c r="M322" s="15" t="s">
        <v>312</v>
      </c>
      <c r="N322" s="15" t="s">
        <v>275</v>
      </c>
      <c r="O322" s="15" t="s">
        <v>276</v>
      </c>
      <c r="P322" s="15" t="s">
        <v>276</v>
      </c>
      <c r="Q322" s="15" t="s">
        <v>276</v>
      </c>
      <c r="R322" s="15" t="s">
        <v>276</v>
      </c>
      <c r="S322" s="15" t="s">
        <v>276</v>
      </c>
      <c r="T322" s="15" t="s">
        <v>276</v>
      </c>
      <c r="U322" s="15" t="s">
        <v>276</v>
      </c>
      <c r="V322" s="15" t="s">
        <v>276</v>
      </c>
      <c r="W322" s="23" t="s">
        <v>277</v>
      </c>
      <c r="X322" s="23" t="s">
        <v>267</v>
      </c>
      <c r="Y322" s="23" t="s">
        <v>1034</v>
      </c>
      <c r="Z322" s="23" t="s">
        <v>279</v>
      </c>
      <c r="AA322" s="23" t="s">
        <v>276</v>
      </c>
      <c r="AB322" s="23" t="s">
        <v>741</v>
      </c>
      <c r="AC322" s="23" t="s">
        <v>312</v>
      </c>
      <c r="AD322" s="23" t="s">
        <v>1035</v>
      </c>
      <c r="AE322" s="23" t="s">
        <v>1036</v>
      </c>
      <c r="AF322" s="23" t="s">
        <v>276</v>
      </c>
      <c r="AG322" s="24" t="s">
        <v>1037</v>
      </c>
      <c r="AH322" s="24" t="s">
        <v>284</v>
      </c>
      <c r="AI322" s="24" t="s">
        <v>267</v>
      </c>
      <c r="AJ322" s="24" t="s">
        <v>381</v>
      </c>
      <c r="AK322" s="24" t="s">
        <v>1038</v>
      </c>
      <c r="AL322" s="24" t="s">
        <v>276</v>
      </c>
      <c r="AM322" s="24" t="s">
        <v>1039</v>
      </c>
      <c r="AN322" s="24" t="s">
        <v>288</v>
      </c>
      <c r="AO322" s="24" t="s">
        <v>276</v>
      </c>
      <c r="AP322" s="24" t="s">
        <v>276</v>
      </c>
      <c r="AQ322" s="24" t="s">
        <v>1040</v>
      </c>
      <c r="AR322" s="24" t="s">
        <v>1041</v>
      </c>
      <c r="AS322" s="24" t="s">
        <v>291</v>
      </c>
      <c r="AT322" s="24" t="s">
        <v>593</v>
      </c>
      <c r="AU322" s="24" t="s">
        <v>276</v>
      </c>
      <c r="AV322" s="24" t="s">
        <v>1042</v>
      </c>
      <c r="AW322" s="24" t="s">
        <v>1043</v>
      </c>
      <c r="AX322" s="24" t="s">
        <v>276</v>
      </c>
      <c r="AY322" s="24" t="s">
        <v>276</v>
      </c>
      <c r="AZ322" s="24" t="s">
        <v>276</v>
      </c>
      <c r="BA322" s="24" t="s">
        <v>579</v>
      </c>
      <c r="BB322" s="25" t="s">
        <v>52</v>
      </c>
    </row>
    <row r="323" spans="1:54" x14ac:dyDescent="0.2">
      <c r="A323" s="15" t="s">
        <v>267</v>
      </c>
      <c r="C323" s="15" t="s">
        <v>1074</v>
      </c>
      <c r="D323" s="16" t="s">
        <v>1075</v>
      </c>
      <c r="F323" s="15" t="e">
        <f>VLOOKUP(C323,QVLinien21!$A$2:$G$2812,7,FALSE)</f>
        <v>#N/A</v>
      </c>
      <c r="G323" s="15" t="e">
        <f>VLOOKUP(C323,v32_x__2020_06_28[[SLNID]:[Beschreibung]],8,FALSE)</f>
        <v>#N/A</v>
      </c>
      <c r="H323" s="15" t="s">
        <v>1075</v>
      </c>
      <c r="I323" s="15" t="s">
        <v>1076</v>
      </c>
      <c r="J323" s="15" t="s">
        <v>1077</v>
      </c>
      <c r="K323" s="52" t="s">
        <v>332</v>
      </c>
      <c r="L323" s="15" t="s">
        <v>1033</v>
      </c>
      <c r="M323" s="15" t="s">
        <v>312</v>
      </c>
      <c r="N323" s="15" t="s">
        <v>275</v>
      </c>
      <c r="O323" s="15" t="s">
        <v>276</v>
      </c>
      <c r="P323" s="15" t="s">
        <v>276</v>
      </c>
      <c r="Q323" s="15" t="s">
        <v>276</v>
      </c>
      <c r="R323" s="15" t="s">
        <v>276</v>
      </c>
      <c r="S323" s="15" t="s">
        <v>276</v>
      </c>
      <c r="T323" s="15" t="s">
        <v>276</v>
      </c>
      <c r="U323" s="15" t="s">
        <v>276</v>
      </c>
      <c r="V323" s="15" t="s">
        <v>276</v>
      </c>
      <c r="W323" s="23" t="s">
        <v>277</v>
      </c>
      <c r="X323" s="23" t="s">
        <v>267</v>
      </c>
      <c r="Y323" s="23" t="s">
        <v>1034</v>
      </c>
      <c r="Z323" s="23" t="s">
        <v>279</v>
      </c>
      <c r="AA323" s="23" t="s">
        <v>276</v>
      </c>
      <c r="AB323" s="23" t="s">
        <v>741</v>
      </c>
      <c r="AC323" s="23" t="s">
        <v>312</v>
      </c>
      <c r="AD323" s="23" t="s">
        <v>1035</v>
      </c>
      <c r="AE323" s="23" t="s">
        <v>1036</v>
      </c>
      <c r="AF323" s="23" t="s">
        <v>276</v>
      </c>
      <c r="AG323" s="24" t="s">
        <v>1037</v>
      </c>
      <c r="AH323" s="24" t="s">
        <v>284</v>
      </c>
      <c r="AI323" s="24" t="s">
        <v>267</v>
      </c>
      <c r="AJ323" s="24" t="s">
        <v>381</v>
      </c>
      <c r="AK323" s="24" t="s">
        <v>1038</v>
      </c>
      <c r="AL323" s="24" t="s">
        <v>276</v>
      </c>
      <c r="AM323" s="24" t="s">
        <v>1039</v>
      </c>
      <c r="AN323" s="24" t="s">
        <v>288</v>
      </c>
      <c r="AO323" s="24" t="s">
        <v>276</v>
      </c>
      <c r="AP323" s="24" t="s">
        <v>276</v>
      </c>
      <c r="AQ323" s="24" t="s">
        <v>1040</v>
      </c>
      <c r="AR323" s="24" t="s">
        <v>1041</v>
      </c>
      <c r="AS323" s="24" t="s">
        <v>291</v>
      </c>
      <c r="AT323" s="24" t="s">
        <v>593</v>
      </c>
      <c r="AU323" s="24" t="s">
        <v>276</v>
      </c>
      <c r="AV323" s="24" t="s">
        <v>1042</v>
      </c>
      <c r="AW323" s="24" t="s">
        <v>1043</v>
      </c>
      <c r="AX323" s="24" t="s">
        <v>276</v>
      </c>
      <c r="AY323" s="24" t="s">
        <v>276</v>
      </c>
      <c r="AZ323" s="24" t="s">
        <v>276</v>
      </c>
      <c r="BA323" s="24" t="s">
        <v>579</v>
      </c>
      <c r="BB323" s="25" t="s">
        <v>52</v>
      </c>
    </row>
    <row r="324" spans="1:54" x14ac:dyDescent="0.2">
      <c r="B324" s="15" t="s">
        <v>66</v>
      </c>
      <c r="C324" s="1" t="s">
        <v>1078</v>
      </c>
      <c r="D324" s="49"/>
      <c r="E324" s="1"/>
      <c r="F324" s="1"/>
      <c r="G324" s="1"/>
      <c r="H324" s="1"/>
      <c r="I324" s="1" t="s">
        <v>1079</v>
      </c>
      <c r="J324" s="1"/>
      <c r="K324" s="54"/>
      <c r="BB324" s="25" t="s">
        <v>52</v>
      </c>
    </row>
    <row r="325" spans="1:54" x14ac:dyDescent="0.2">
      <c r="A325" s="15" t="s">
        <v>267</v>
      </c>
      <c r="C325" s="15" t="s">
        <v>1080</v>
      </c>
      <c r="D325" s="16" t="s">
        <v>276</v>
      </c>
      <c r="F325" s="15" t="e">
        <f>VLOOKUP(C325,QVLinien21!$A$2:$G$2812,7,FALSE)</f>
        <v>#N/A</v>
      </c>
      <c r="G325" s="15" t="e">
        <f>VLOOKUP(C325,v32_x__2020_06_28[[SLNID]:[Beschreibung]],8,FALSE)</f>
        <v>#N/A</v>
      </c>
      <c r="H325" s="15" t="s">
        <v>1081</v>
      </c>
      <c r="I325" s="15" t="s">
        <v>1082</v>
      </c>
      <c r="J325" s="15" t="s">
        <v>276</v>
      </c>
      <c r="K325" s="52" t="s">
        <v>560</v>
      </c>
      <c r="L325" s="15" t="s">
        <v>1083</v>
      </c>
      <c r="M325" s="15" t="s">
        <v>637</v>
      </c>
      <c r="N325" s="15" t="s">
        <v>275</v>
      </c>
      <c r="O325" s="15" t="s">
        <v>276</v>
      </c>
      <c r="P325" s="15" t="s">
        <v>276</v>
      </c>
      <c r="Q325" s="15" t="s">
        <v>276</v>
      </c>
      <c r="R325" s="15" t="s">
        <v>276</v>
      </c>
      <c r="S325" s="15" t="s">
        <v>276</v>
      </c>
      <c r="T325" s="15" t="s">
        <v>276</v>
      </c>
      <c r="U325" s="15" t="s">
        <v>276</v>
      </c>
      <c r="V325" s="15" t="s">
        <v>276</v>
      </c>
      <c r="W325" s="23" t="s">
        <v>277</v>
      </c>
      <c r="X325" s="23" t="s">
        <v>267</v>
      </c>
      <c r="Y325" s="23" t="s">
        <v>1084</v>
      </c>
      <c r="Z325" s="23" t="s">
        <v>279</v>
      </c>
      <c r="AA325" s="23" t="s">
        <v>276</v>
      </c>
      <c r="AB325" s="23" t="s">
        <v>311</v>
      </c>
      <c r="AC325" s="23" t="s">
        <v>312</v>
      </c>
      <c r="AD325" s="23" t="s">
        <v>1083</v>
      </c>
      <c r="AE325" s="23" t="s">
        <v>316</v>
      </c>
      <c r="AF325" s="23" t="s">
        <v>276</v>
      </c>
      <c r="AG325" s="24" t="s">
        <v>1085</v>
      </c>
      <c r="AH325" s="24" t="s">
        <v>284</v>
      </c>
      <c r="AI325" s="24" t="s">
        <v>267</v>
      </c>
      <c r="AJ325" s="24" t="s">
        <v>285</v>
      </c>
      <c r="AK325" s="24" t="s">
        <v>1086</v>
      </c>
      <c r="AL325" s="24" t="s">
        <v>276</v>
      </c>
      <c r="AM325" s="24" t="s">
        <v>1087</v>
      </c>
      <c r="AN325" s="24" t="s">
        <v>288</v>
      </c>
      <c r="AO325" s="24" t="s">
        <v>677</v>
      </c>
      <c r="AP325" s="24" t="s">
        <v>276</v>
      </c>
      <c r="AQ325" s="24" t="s">
        <v>276</v>
      </c>
      <c r="AR325" s="24" t="s">
        <v>1088</v>
      </c>
      <c r="AS325" s="24" t="s">
        <v>291</v>
      </c>
      <c r="AT325" s="24" t="s">
        <v>323</v>
      </c>
      <c r="AU325" s="24" t="s">
        <v>1089</v>
      </c>
      <c r="AV325" s="24" t="s">
        <v>1090</v>
      </c>
      <c r="AW325" s="24" t="s">
        <v>1091</v>
      </c>
      <c r="AX325" s="24" t="s">
        <v>1092</v>
      </c>
      <c r="AY325" s="24" t="s">
        <v>1093</v>
      </c>
      <c r="AZ325" s="24" t="s">
        <v>1094</v>
      </c>
      <c r="BA325" s="24" t="s">
        <v>297</v>
      </c>
      <c r="BB325" s="25" t="s">
        <v>52</v>
      </c>
    </row>
    <row r="326" spans="1:54" x14ac:dyDescent="0.2">
      <c r="A326" s="15" t="s">
        <v>267</v>
      </c>
      <c r="C326" s="15" t="s">
        <v>1095</v>
      </c>
      <c r="D326" s="16" t="s">
        <v>1096</v>
      </c>
      <c r="F326" s="15" t="e">
        <f>VLOOKUP(C326,QVLinien21!$A$2:$G$2812,7,FALSE)</f>
        <v>#N/A</v>
      </c>
      <c r="G326" s="15" t="e">
        <f>VLOOKUP(C326,v32_x__2020_06_28[[SLNID]:[Beschreibung]],8,FALSE)</f>
        <v>#N/A</v>
      </c>
      <c r="H326" s="15" t="s">
        <v>276</v>
      </c>
      <c r="I326" s="15" t="s">
        <v>1097</v>
      </c>
      <c r="J326" s="15" t="s">
        <v>1098</v>
      </c>
      <c r="K326" s="52" t="s">
        <v>760</v>
      </c>
      <c r="L326" s="15" t="s">
        <v>1099</v>
      </c>
      <c r="M326" s="15" t="s">
        <v>276</v>
      </c>
      <c r="N326" s="15" t="s">
        <v>275</v>
      </c>
      <c r="O326" s="15" t="s">
        <v>276</v>
      </c>
      <c r="P326" s="15" t="s">
        <v>276</v>
      </c>
      <c r="Q326" s="15" t="s">
        <v>276</v>
      </c>
      <c r="R326" s="15" t="s">
        <v>276</v>
      </c>
      <c r="S326" s="15" t="s">
        <v>276</v>
      </c>
      <c r="T326" s="15" t="s">
        <v>276</v>
      </c>
      <c r="U326" s="15" t="s">
        <v>276</v>
      </c>
      <c r="V326" s="15" t="s">
        <v>276</v>
      </c>
      <c r="W326" s="23" t="s">
        <v>277</v>
      </c>
      <c r="X326" s="23" t="s">
        <v>267</v>
      </c>
      <c r="Y326" s="23" t="s">
        <v>1084</v>
      </c>
      <c r="Z326" s="23" t="s">
        <v>279</v>
      </c>
      <c r="AA326" s="23" t="s">
        <v>276</v>
      </c>
      <c r="AB326" s="23" t="s">
        <v>311</v>
      </c>
      <c r="AC326" s="23" t="s">
        <v>312</v>
      </c>
      <c r="AD326" s="23" t="s">
        <v>1083</v>
      </c>
      <c r="AE326" s="23" t="s">
        <v>316</v>
      </c>
      <c r="AF326" s="23" t="s">
        <v>276</v>
      </c>
      <c r="AG326" s="24" t="s">
        <v>1085</v>
      </c>
      <c r="AH326" s="24" t="s">
        <v>284</v>
      </c>
      <c r="AI326" s="24" t="s">
        <v>267</v>
      </c>
      <c r="AJ326" s="24" t="s">
        <v>285</v>
      </c>
      <c r="AK326" s="24" t="s">
        <v>1086</v>
      </c>
      <c r="AL326" s="24" t="s">
        <v>276</v>
      </c>
      <c r="AM326" s="24" t="s">
        <v>1087</v>
      </c>
      <c r="AN326" s="24" t="s">
        <v>288</v>
      </c>
      <c r="AO326" s="24" t="s">
        <v>677</v>
      </c>
      <c r="AP326" s="24" t="s">
        <v>276</v>
      </c>
      <c r="AQ326" s="24" t="s">
        <v>276</v>
      </c>
      <c r="AR326" s="24" t="s">
        <v>1088</v>
      </c>
      <c r="AS326" s="24" t="s">
        <v>291</v>
      </c>
      <c r="AT326" s="24" t="s">
        <v>323</v>
      </c>
      <c r="AU326" s="24" t="s">
        <v>1089</v>
      </c>
      <c r="AV326" s="24" t="s">
        <v>1090</v>
      </c>
      <c r="AW326" s="24" t="s">
        <v>1091</v>
      </c>
      <c r="AX326" s="24" t="s">
        <v>1092</v>
      </c>
      <c r="AY326" s="24" t="s">
        <v>1093</v>
      </c>
      <c r="AZ326" s="24" t="s">
        <v>1094</v>
      </c>
      <c r="BA326" s="24" t="s">
        <v>297</v>
      </c>
      <c r="BB326" s="25" t="s">
        <v>52</v>
      </c>
    </row>
    <row r="327" spans="1:54" x14ac:dyDescent="0.2">
      <c r="A327" s="15" t="s">
        <v>267</v>
      </c>
      <c r="C327" s="15" t="s">
        <v>1100</v>
      </c>
      <c r="D327" s="16" t="s">
        <v>1101</v>
      </c>
      <c r="F327" s="15" t="e">
        <f>VLOOKUP(C327,QVLinien21!$A$2:$G$2812,7,FALSE)</f>
        <v>#N/A</v>
      </c>
      <c r="G327" s="15" t="e">
        <f>VLOOKUP(C327,v32_x__2020_06_28[[SLNID]:[Beschreibung]],8,FALSE)</f>
        <v>#N/A</v>
      </c>
      <c r="H327" s="15" t="s">
        <v>276</v>
      </c>
      <c r="I327" s="15" t="s">
        <v>1102</v>
      </c>
      <c r="J327" s="15" t="s">
        <v>1103</v>
      </c>
      <c r="K327" s="52" t="s">
        <v>560</v>
      </c>
      <c r="L327" s="15" t="s">
        <v>1104</v>
      </c>
      <c r="M327" s="15" t="s">
        <v>637</v>
      </c>
      <c r="N327" s="15" t="s">
        <v>275</v>
      </c>
      <c r="O327" s="15" t="s">
        <v>276</v>
      </c>
      <c r="P327" s="15" t="s">
        <v>276</v>
      </c>
      <c r="Q327" s="15" t="s">
        <v>276</v>
      </c>
      <c r="R327" s="15" t="s">
        <v>276</v>
      </c>
      <c r="S327" s="15" t="s">
        <v>276</v>
      </c>
      <c r="T327" s="15" t="s">
        <v>276</v>
      </c>
      <c r="U327" s="15" t="s">
        <v>276</v>
      </c>
      <c r="V327" s="15" t="s">
        <v>276</v>
      </c>
      <c r="W327" s="23" t="s">
        <v>277</v>
      </c>
      <c r="X327" s="23" t="s">
        <v>267</v>
      </c>
      <c r="Y327" s="23" t="s">
        <v>1084</v>
      </c>
      <c r="Z327" s="23" t="s">
        <v>279</v>
      </c>
      <c r="AA327" s="23" t="s">
        <v>276</v>
      </c>
      <c r="AB327" s="23" t="s">
        <v>311</v>
      </c>
      <c r="AC327" s="23" t="s">
        <v>312</v>
      </c>
      <c r="AD327" s="23" t="s">
        <v>1083</v>
      </c>
      <c r="AE327" s="23" t="s">
        <v>316</v>
      </c>
      <c r="AF327" s="23" t="s">
        <v>276</v>
      </c>
      <c r="AG327" s="24" t="s">
        <v>1085</v>
      </c>
      <c r="AH327" s="24" t="s">
        <v>284</v>
      </c>
      <c r="AI327" s="24" t="s">
        <v>267</v>
      </c>
      <c r="AJ327" s="24" t="s">
        <v>285</v>
      </c>
      <c r="AK327" s="24" t="s">
        <v>1086</v>
      </c>
      <c r="AL327" s="24" t="s">
        <v>276</v>
      </c>
      <c r="AM327" s="24" t="s">
        <v>1087</v>
      </c>
      <c r="AN327" s="24" t="s">
        <v>288</v>
      </c>
      <c r="AO327" s="24" t="s">
        <v>677</v>
      </c>
      <c r="AP327" s="24" t="s">
        <v>276</v>
      </c>
      <c r="AQ327" s="24" t="s">
        <v>276</v>
      </c>
      <c r="AR327" s="24" t="s">
        <v>1088</v>
      </c>
      <c r="AS327" s="24" t="s">
        <v>291</v>
      </c>
      <c r="AT327" s="24" t="s">
        <v>323</v>
      </c>
      <c r="AU327" s="24" t="s">
        <v>1089</v>
      </c>
      <c r="AV327" s="24" t="s">
        <v>1090</v>
      </c>
      <c r="AW327" s="24" t="s">
        <v>1091</v>
      </c>
      <c r="AX327" s="24" t="s">
        <v>1092</v>
      </c>
      <c r="AY327" s="24" t="s">
        <v>1093</v>
      </c>
      <c r="AZ327" s="24" t="s">
        <v>1094</v>
      </c>
      <c r="BA327" s="24" t="s">
        <v>297</v>
      </c>
      <c r="BB327" s="25" t="s">
        <v>52</v>
      </c>
    </row>
    <row r="328" spans="1:54" x14ac:dyDescent="0.2">
      <c r="A328" s="15" t="s">
        <v>267</v>
      </c>
      <c r="C328" s="15" t="s">
        <v>1105</v>
      </c>
      <c r="D328" s="16" t="s">
        <v>1106</v>
      </c>
      <c r="F328" s="15" t="e">
        <f>VLOOKUP(C328,QVLinien21!$A$2:$G$2812,7,FALSE)</f>
        <v>#N/A</v>
      </c>
      <c r="G328" s="15" t="e">
        <f>VLOOKUP(C328,v32_x__2020_06_28[[SLNID]:[Beschreibung]],8,FALSE)</f>
        <v>#N/A</v>
      </c>
      <c r="H328" s="15" t="s">
        <v>1107</v>
      </c>
      <c r="I328" s="15" t="s">
        <v>1108</v>
      </c>
      <c r="J328" s="15" t="s">
        <v>1109</v>
      </c>
      <c r="K328" s="52" t="s">
        <v>311</v>
      </c>
      <c r="L328" s="15" t="s">
        <v>1104</v>
      </c>
      <c r="M328" s="15" t="s">
        <v>312</v>
      </c>
      <c r="N328" s="15" t="s">
        <v>275</v>
      </c>
      <c r="O328" s="15" t="s">
        <v>276</v>
      </c>
      <c r="P328" s="15" t="s">
        <v>276</v>
      </c>
      <c r="Q328" s="15" t="s">
        <v>276</v>
      </c>
      <c r="R328" s="15" t="s">
        <v>276</v>
      </c>
      <c r="S328" s="15" t="s">
        <v>276</v>
      </c>
      <c r="T328" s="15" t="s">
        <v>276</v>
      </c>
      <c r="U328" s="15" t="s">
        <v>276</v>
      </c>
      <c r="V328" s="15" t="s">
        <v>276</v>
      </c>
      <c r="W328" s="23" t="s">
        <v>277</v>
      </c>
      <c r="X328" s="23" t="s">
        <v>267</v>
      </c>
      <c r="Y328" s="23" t="s">
        <v>1084</v>
      </c>
      <c r="Z328" s="23" t="s">
        <v>279</v>
      </c>
      <c r="AA328" s="23" t="s">
        <v>276</v>
      </c>
      <c r="AB328" s="23" t="s">
        <v>311</v>
      </c>
      <c r="AC328" s="23" t="s">
        <v>312</v>
      </c>
      <c r="AD328" s="23" t="s">
        <v>1083</v>
      </c>
      <c r="AE328" s="23" t="s">
        <v>316</v>
      </c>
      <c r="AF328" s="23" t="s">
        <v>276</v>
      </c>
      <c r="AG328" s="24" t="s">
        <v>1085</v>
      </c>
      <c r="AH328" s="24" t="s">
        <v>284</v>
      </c>
      <c r="AI328" s="24" t="s">
        <v>267</v>
      </c>
      <c r="AJ328" s="24" t="s">
        <v>285</v>
      </c>
      <c r="AK328" s="24" t="s">
        <v>1086</v>
      </c>
      <c r="AL328" s="24" t="s">
        <v>276</v>
      </c>
      <c r="AM328" s="24" t="s">
        <v>1087</v>
      </c>
      <c r="AN328" s="24" t="s">
        <v>288</v>
      </c>
      <c r="AO328" s="24" t="s">
        <v>677</v>
      </c>
      <c r="AP328" s="24" t="s">
        <v>276</v>
      </c>
      <c r="AQ328" s="24" t="s">
        <v>276</v>
      </c>
      <c r="AR328" s="24" t="s">
        <v>1088</v>
      </c>
      <c r="AS328" s="24" t="s">
        <v>291</v>
      </c>
      <c r="AT328" s="24" t="s">
        <v>323</v>
      </c>
      <c r="AU328" s="24" t="s">
        <v>1089</v>
      </c>
      <c r="AV328" s="24" t="s">
        <v>1090</v>
      </c>
      <c r="AW328" s="24" t="s">
        <v>1091</v>
      </c>
      <c r="AX328" s="24" t="s">
        <v>1092</v>
      </c>
      <c r="AY328" s="24" t="s">
        <v>1093</v>
      </c>
      <c r="AZ328" s="24" t="s">
        <v>1094</v>
      </c>
      <c r="BA328" s="24" t="s">
        <v>297</v>
      </c>
      <c r="BB328" s="25" t="s">
        <v>52</v>
      </c>
    </row>
    <row r="329" spans="1:54" x14ac:dyDescent="0.2">
      <c r="A329" s="15" t="s">
        <v>267</v>
      </c>
      <c r="C329" s="15" t="s">
        <v>1110</v>
      </c>
      <c r="D329" s="16" t="s">
        <v>1111</v>
      </c>
      <c r="F329" s="15" t="e">
        <f>VLOOKUP(C329,QVLinien21!$A$2:$G$2812,7,FALSE)</f>
        <v>#N/A</v>
      </c>
      <c r="G329" s="15" t="e">
        <f>VLOOKUP(C329,v32_x__2020_06_28[[SLNID]:[Beschreibung]],8,FALSE)</f>
        <v>#N/A</v>
      </c>
      <c r="H329" s="15" t="s">
        <v>451</v>
      </c>
      <c r="I329" s="15" t="s">
        <v>1112</v>
      </c>
      <c r="J329" s="15" t="s">
        <v>1113</v>
      </c>
      <c r="K329" s="52" t="s">
        <v>760</v>
      </c>
      <c r="L329" s="15" t="s">
        <v>1033</v>
      </c>
      <c r="M329" s="15" t="s">
        <v>1099</v>
      </c>
      <c r="N329" s="15" t="s">
        <v>275</v>
      </c>
      <c r="O329" s="15" t="s">
        <v>276</v>
      </c>
      <c r="P329" s="15" t="s">
        <v>276</v>
      </c>
      <c r="Q329" s="15" t="s">
        <v>276</v>
      </c>
      <c r="R329" s="15" t="s">
        <v>276</v>
      </c>
      <c r="S329" s="15" t="s">
        <v>276</v>
      </c>
      <c r="T329" s="15" t="s">
        <v>276</v>
      </c>
      <c r="U329" s="15" t="s">
        <v>276</v>
      </c>
      <c r="V329" s="15" t="s">
        <v>276</v>
      </c>
      <c r="W329" s="23" t="s">
        <v>277</v>
      </c>
      <c r="X329" s="23" t="s">
        <v>267</v>
      </c>
      <c r="Y329" s="23" t="s">
        <v>1114</v>
      </c>
      <c r="Z329" s="23" t="s">
        <v>279</v>
      </c>
      <c r="AA329" s="23" t="s">
        <v>276</v>
      </c>
      <c r="AB329" s="23" t="s">
        <v>1115</v>
      </c>
      <c r="AC329" s="23" t="s">
        <v>312</v>
      </c>
      <c r="AD329" s="23" t="s">
        <v>1116</v>
      </c>
      <c r="AE329" s="23" t="s">
        <v>1117</v>
      </c>
      <c r="AF329" s="23" t="s">
        <v>1118</v>
      </c>
      <c r="AG329" s="24" t="s">
        <v>1119</v>
      </c>
      <c r="AH329" s="24" t="s">
        <v>284</v>
      </c>
      <c r="AI329" s="24" t="s">
        <v>267</v>
      </c>
      <c r="AJ329" s="24" t="s">
        <v>285</v>
      </c>
      <c r="AK329" s="24" t="s">
        <v>1120</v>
      </c>
      <c r="AL329" s="24" t="s">
        <v>276</v>
      </c>
      <c r="AM329" s="24" t="s">
        <v>1121</v>
      </c>
      <c r="AN329" s="24" t="s">
        <v>288</v>
      </c>
      <c r="AO329" s="24" t="s">
        <v>1122</v>
      </c>
      <c r="AP329" s="24" t="s">
        <v>276</v>
      </c>
      <c r="AQ329" s="24" t="s">
        <v>677</v>
      </c>
      <c r="AR329" s="24" t="s">
        <v>1123</v>
      </c>
      <c r="AS329" s="24" t="s">
        <v>291</v>
      </c>
      <c r="AT329" s="24" t="s">
        <v>323</v>
      </c>
      <c r="AU329" s="24" t="s">
        <v>276</v>
      </c>
      <c r="AV329" s="24" t="s">
        <v>1124</v>
      </c>
      <c r="AW329" s="24" t="s">
        <v>1125</v>
      </c>
      <c r="AX329" s="24" t="s">
        <v>276</v>
      </c>
      <c r="AY329" s="24" t="s">
        <v>1126</v>
      </c>
      <c r="AZ329" s="24" t="s">
        <v>276</v>
      </c>
      <c r="BA329" s="24" t="s">
        <v>297</v>
      </c>
      <c r="BB329" s="25" t="s">
        <v>52</v>
      </c>
    </row>
    <row r="330" spans="1:54" x14ac:dyDescent="0.2">
      <c r="A330" s="15" t="s">
        <v>267</v>
      </c>
      <c r="C330" s="15" t="s">
        <v>1127</v>
      </c>
      <c r="D330" s="16" t="s">
        <v>869</v>
      </c>
      <c r="F330" s="15" t="e">
        <f>VLOOKUP(C330,QVLinien21!$A$2:$G$2812,7,FALSE)</f>
        <v>#N/A</v>
      </c>
      <c r="G330" s="15" t="e">
        <f>VLOOKUP(C330,v32_x__2020_06_28[[SLNID]:[Beschreibung]],8,FALSE)</f>
        <v>#N/A</v>
      </c>
      <c r="H330" s="15" t="s">
        <v>1046</v>
      </c>
      <c r="I330" s="15" t="s">
        <v>1128</v>
      </c>
      <c r="J330" s="15" t="s">
        <v>1129</v>
      </c>
      <c r="K330" s="52" t="s">
        <v>311</v>
      </c>
      <c r="L330" s="15" t="s">
        <v>1083</v>
      </c>
      <c r="M330" s="15" t="s">
        <v>312</v>
      </c>
      <c r="N330" s="15" t="s">
        <v>275</v>
      </c>
      <c r="O330" s="15" t="s">
        <v>276</v>
      </c>
      <c r="P330" s="15" t="s">
        <v>276</v>
      </c>
      <c r="Q330" s="15" t="s">
        <v>276</v>
      </c>
      <c r="R330" s="15" t="s">
        <v>276</v>
      </c>
      <c r="S330" s="15" t="s">
        <v>276</v>
      </c>
      <c r="T330" s="15" t="s">
        <v>276</v>
      </c>
      <c r="U330" s="15" t="s">
        <v>276</v>
      </c>
      <c r="V330" s="15" t="s">
        <v>276</v>
      </c>
      <c r="W330" s="23" t="s">
        <v>277</v>
      </c>
      <c r="X330" s="23" t="s">
        <v>267</v>
      </c>
      <c r="Y330" s="23" t="s">
        <v>1084</v>
      </c>
      <c r="Z330" s="23" t="s">
        <v>279</v>
      </c>
      <c r="AA330" s="23" t="s">
        <v>276</v>
      </c>
      <c r="AB330" s="23" t="s">
        <v>311</v>
      </c>
      <c r="AC330" s="23" t="s">
        <v>312</v>
      </c>
      <c r="AD330" s="23" t="s">
        <v>1083</v>
      </c>
      <c r="AE330" s="23" t="s">
        <v>316</v>
      </c>
      <c r="AF330" s="23" t="s">
        <v>276</v>
      </c>
      <c r="AG330" s="24" t="s">
        <v>1085</v>
      </c>
      <c r="AH330" s="24" t="s">
        <v>284</v>
      </c>
      <c r="AI330" s="24" t="s">
        <v>267</v>
      </c>
      <c r="AJ330" s="24" t="s">
        <v>285</v>
      </c>
      <c r="AK330" s="24" t="s">
        <v>1086</v>
      </c>
      <c r="AL330" s="24" t="s">
        <v>276</v>
      </c>
      <c r="AM330" s="24" t="s">
        <v>1087</v>
      </c>
      <c r="AN330" s="24" t="s">
        <v>288</v>
      </c>
      <c r="AO330" s="24" t="s">
        <v>677</v>
      </c>
      <c r="AP330" s="24" t="s">
        <v>276</v>
      </c>
      <c r="AQ330" s="24" t="s">
        <v>276</v>
      </c>
      <c r="AR330" s="24" t="s">
        <v>1088</v>
      </c>
      <c r="AS330" s="24" t="s">
        <v>291</v>
      </c>
      <c r="AT330" s="24" t="s">
        <v>323</v>
      </c>
      <c r="AU330" s="24" t="s">
        <v>1089</v>
      </c>
      <c r="AV330" s="24" t="s">
        <v>1090</v>
      </c>
      <c r="AW330" s="24" t="s">
        <v>1091</v>
      </c>
      <c r="AX330" s="24" t="s">
        <v>1092</v>
      </c>
      <c r="AY330" s="24" t="s">
        <v>1093</v>
      </c>
      <c r="AZ330" s="24" t="s">
        <v>1094</v>
      </c>
      <c r="BA330" s="24" t="s">
        <v>297</v>
      </c>
      <c r="BB330" s="25" t="s">
        <v>52</v>
      </c>
    </row>
    <row r="331" spans="1:54" x14ac:dyDescent="0.2">
      <c r="A331" s="15" t="s">
        <v>267</v>
      </c>
      <c r="C331" s="15" t="s">
        <v>1130</v>
      </c>
      <c r="D331" s="16" t="s">
        <v>885</v>
      </c>
      <c r="F331" s="15" t="e">
        <f>VLOOKUP(C331,QVLinien21!$A$2:$G$2812,7,FALSE)</f>
        <v>#N/A</v>
      </c>
      <c r="G331" s="15" t="e">
        <f>VLOOKUP(C331,v32_x__2020_06_28[[SLNID]:[Beschreibung]],8,FALSE)</f>
        <v>#N/A</v>
      </c>
      <c r="H331" s="15" t="s">
        <v>1081</v>
      </c>
      <c r="I331" s="15" t="s">
        <v>1131</v>
      </c>
      <c r="J331" s="15" t="s">
        <v>1132</v>
      </c>
      <c r="K331" s="52" t="s">
        <v>560</v>
      </c>
      <c r="L331" s="15" t="s">
        <v>1104</v>
      </c>
      <c r="M331" s="15" t="s">
        <v>637</v>
      </c>
      <c r="N331" s="15" t="s">
        <v>275</v>
      </c>
      <c r="O331" s="15" t="s">
        <v>276</v>
      </c>
      <c r="P331" s="15" t="s">
        <v>276</v>
      </c>
      <c r="Q331" s="15" t="s">
        <v>276</v>
      </c>
      <c r="R331" s="15" t="s">
        <v>276</v>
      </c>
      <c r="S331" s="15" t="s">
        <v>276</v>
      </c>
      <c r="T331" s="15" t="s">
        <v>276</v>
      </c>
      <c r="U331" s="15" t="s">
        <v>276</v>
      </c>
      <c r="V331" s="15" t="s">
        <v>276</v>
      </c>
      <c r="W331" s="23" t="s">
        <v>277</v>
      </c>
      <c r="X331" s="23" t="s">
        <v>267</v>
      </c>
      <c r="Y331" s="23" t="s">
        <v>1084</v>
      </c>
      <c r="Z331" s="23" t="s">
        <v>279</v>
      </c>
      <c r="AA331" s="23" t="s">
        <v>276</v>
      </c>
      <c r="AB331" s="23" t="s">
        <v>311</v>
      </c>
      <c r="AC331" s="23" t="s">
        <v>312</v>
      </c>
      <c r="AD331" s="23" t="s">
        <v>1083</v>
      </c>
      <c r="AE331" s="23" t="s">
        <v>316</v>
      </c>
      <c r="AF331" s="23" t="s">
        <v>276</v>
      </c>
      <c r="AG331" s="24" t="s">
        <v>1085</v>
      </c>
      <c r="AH331" s="24" t="s">
        <v>284</v>
      </c>
      <c r="AI331" s="24" t="s">
        <v>267</v>
      </c>
      <c r="AJ331" s="24" t="s">
        <v>285</v>
      </c>
      <c r="AK331" s="24" t="s">
        <v>1086</v>
      </c>
      <c r="AL331" s="24" t="s">
        <v>276</v>
      </c>
      <c r="AM331" s="24" t="s">
        <v>1087</v>
      </c>
      <c r="AN331" s="24" t="s">
        <v>288</v>
      </c>
      <c r="AO331" s="24" t="s">
        <v>677</v>
      </c>
      <c r="AP331" s="24" t="s">
        <v>276</v>
      </c>
      <c r="AQ331" s="24" t="s">
        <v>276</v>
      </c>
      <c r="AR331" s="24" t="s">
        <v>1088</v>
      </c>
      <c r="AS331" s="24" t="s">
        <v>291</v>
      </c>
      <c r="AT331" s="24" t="s">
        <v>323</v>
      </c>
      <c r="AU331" s="24" t="s">
        <v>1089</v>
      </c>
      <c r="AV331" s="24" t="s">
        <v>1090</v>
      </c>
      <c r="AW331" s="24" t="s">
        <v>1091</v>
      </c>
      <c r="AX331" s="24" t="s">
        <v>1092</v>
      </c>
      <c r="AY331" s="24" t="s">
        <v>1093</v>
      </c>
      <c r="AZ331" s="24" t="s">
        <v>1094</v>
      </c>
      <c r="BA331" s="24" t="s">
        <v>297</v>
      </c>
      <c r="BB331" s="25" t="s">
        <v>52</v>
      </c>
    </row>
    <row r="332" spans="1:54" x14ac:dyDescent="0.2">
      <c r="A332" s="15" t="s">
        <v>267</v>
      </c>
      <c r="C332" s="15" t="s">
        <v>1133</v>
      </c>
      <c r="D332" s="16" t="s">
        <v>888</v>
      </c>
      <c r="F332" s="15" t="e">
        <f>VLOOKUP(C332,QVLinien21!$A$2:$G$2812,7,FALSE)</f>
        <v>#N/A</v>
      </c>
      <c r="G332" s="15" t="e">
        <f>VLOOKUP(C332,v32_x__2020_06_28[[SLNID]:[Beschreibung]],8,FALSE)</f>
        <v>#N/A</v>
      </c>
      <c r="H332" s="15" t="s">
        <v>1081</v>
      </c>
      <c r="I332" s="15" t="s">
        <v>1134</v>
      </c>
      <c r="J332" s="15" t="s">
        <v>1132</v>
      </c>
      <c r="K332" s="52" t="s">
        <v>560</v>
      </c>
      <c r="L332" s="15" t="s">
        <v>1104</v>
      </c>
      <c r="M332" s="15" t="s">
        <v>637</v>
      </c>
      <c r="N332" s="15" t="s">
        <v>275</v>
      </c>
      <c r="O332" s="15" t="s">
        <v>276</v>
      </c>
      <c r="P332" s="15" t="s">
        <v>276</v>
      </c>
      <c r="Q332" s="15" t="s">
        <v>276</v>
      </c>
      <c r="R332" s="15" t="s">
        <v>276</v>
      </c>
      <c r="S332" s="15" t="s">
        <v>276</v>
      </c>
      <c r="T332" s="15" t="s">
        <v>276</v>
      </c>
      <c r="U332" s="15" t="s">
        <v>276</v>
      </c>
      <c r="V332" s="15" t="s">
        <v>276</v>
      </c>
      <c r="W332" s="23" t="s">
        <v>277</v>
      </c>
      <c r="X332" s="23" t="s">
        <v>267</v>
      </c>
      <c r="Y332" s="23" t="s">
        <v>1084</v>
      </c>
      <c r="Z332" s="23" t="s">
        <v>279</v>
      </c>
      <c r="AA332" s="23" t="s">
        <v>276</v>
      </c>
      <c r="AB332" s="23" t="s">
        <v>311</v>
      </c>
      <c r="AC332" s="23" t="s">
        <v>312</v>
      </c>
      <c r="AD332" s="23" t="s">
        <v>1083</v>
      </c>
      <c r="AE332" s="23" t="s">
        <v>316</v>
      </c>
      <c r="AF332" s="23" t="s">
        <v>276</v>
      </c>
      <c r="AG332" s="24" t="s">
        <v>1085</v>
      </c>
      <c r="AH332" s="24" t="s">
        <v>284</v>
      </c>
      <c r="AI332" s="24" t="s">
        <v>267</v>
      </c>
      <c r="AJ332" s="24" t="s">
        <v>285</v>
      </c>
      <c r="AK332" s="24" t="s">
        <v>1086</v>
      </c>
      <c r="AL332" s="24" t="s">
        <v>276</v>
      </c>
      <c r="AM332" s="24" t="s">
        <v>1087</v>
      </c>
      <c r="AN332" s="24" t="s">
        <v>288</v>
      </c>
      <c r="AO332" s="24" t="s">
        <v>677</v>
      </c>
      <c r="AP332" s="24" t="s">
        <v>276</v>
      </c>
      <c r="AQ332" s="24" t="s">
        <v>276</v>
      </c>
      <c r="AR332" s="24" t="s">
        <v>1088</v>
      </c>
      <c r="AS332" s="24" t="s">
        <v>291</v>
      </c>
      <c r="AT332" s="24" t="s">
        <v>323</v>
      </c>
      <c r="AU332" s="24" t="s">
        <v>1089</v>
      </c>
      <c r="AV332" s="24" t="s">
        <v>1090</v>
      </c>
      <c r="AW332" s="24" t="s">
        <v>1091</v>
      </c>
      <c r="AX332" s="24" t="s">
        <v>1092</v>
      </c>
      <c r="AY332" s="24" t="s">
        <v>1093</v>
      </c>
      <c r="AZ332" s="24" t="s">
        <v>1094</v>
      </c>
      <c r="BA332" s="24" t="s">
        <v>297</v>
      </c>
      <c r="BB332" s="25" t="s">
        <v>52</v>
      </c>
    </row>
    <row r="333" spans="1:54" x14ac:dyDescent="0.2">
      <c r="A333" s="15" t="s">
        <v>267</v>
      </c>
      <c r="C333" s="15" t="s">
        <v>1135</v>
      </c>
      <c r="D333" s="16" t="s">
        <v>1136</v>
      </c>
      <c r="F333" s="15" t="e">
        <f>VLOOKUP(C333,QVLinien21!$A$2:$G$2812,7,FALSE)</f>
        <v>#N/A</v>
      </c>
      <c r="G333" s="15" t="e">
        <f>VLOOKUP(C333,v32_x__2020_06_28[[SLNID]:[Beschreibung]],8,FALSE)</f>
        <v>#N/A</v>
      </c>
      <c r="H333" s="15" t="s">
        <v>276</v>
      </c>
      <c r="I333" s="15" t="s">
        <v>1137</v>
      </c>
      <c r="J333" s="15" t="s">
        <v>276</v>
      </c>
      <c r="K333" s="52" t="s">
        <v>560</v>
      </c>
      <c r="L333" s="15" t="s">
        <v>541</v>
      </c>
      <c r="M333" s="15" t="s">
        <v>561</v>
      </c>
      <c r="N333" s="15" t="s">
        <v>275</v>
      </c>
      <c r="O333" s="15" t="s">
        <v>276</v>
      </c>
      <c r="P333" s="15" t="s">
        <v>276</v>
      </c>
      <c r="Q333" s="15" t="s">
        <v>276</v>
      </c>
      <c r="R333" s="15" t="s">
        <v>276</v>
      </c>
      <c r="S333" s="15" t="s">
        <v>276</v>
      </c>
      <c r="T333" s="15" t="s">
        <v>276</v>
      </c>
      <c r="U333" s="15" t="s">
        <v>276</v>
      </c>
      <c r="V333" s="15" t="s">
        <v>276</v>
      </c>
      <c r="W333" s="23" t="s">
        <v>277</v>
      </c>
      <c r="X333" s="23" t="s">
        <v>267</v>
      </c>
      <c r="Y333" s="23" t="s">
        <v>542</v>
      </c>
      <c r="Z333" s="23" t="s">
        <v>279</v>
      </c>
      <c r="AA333" s="23" t="s">
        <v>276</v>
      </c>
      <c r="AB333" s="23" t="s">
        <v>543</v>
      </c>
      <c r="AC333" s="23" t="s">
        <v>544</v>
      </c>
      <c r="AD333" s="23" t="s">
        <v>545</v>
      </c>
      <c r="AE333" s="23" t="s">
        <v>358</v>
      </c>
      <c r="AF333" s="23" t="s">
        <v>276</v>
      </c>
      <c r="AG333" s="24" t="s">
        <v>546</v>
      </c>
      <c r="AH333" s="24" t="s">
        <v>284</v>
      </c>
      <c r="AI333" s="24" t="s">
        <v>267</v>
      </c>
      <c r="AJ333" s="24" t="s">
        <v>285</v>
      </c>
      <c r="AK333" s="24" t="s">
        <v>547</v>
      </c>
      <c r="AL333" s="24" t="s">
        <v>276</v>
      </c>
      <c r="AM333" s="24" t="s">
        <v>548</v>
      </c>
      <c r="AN333" s="24" t="s">
        <v>288</v>
      </c>
      <c r="AO333" s="24" t="s">
        <v>549</v>
      </c>
      <c r="AP333" s="24" t="s">
        <v>276</v>
      </c>
      <c r="AQ333" s="24" t="s">
        <v>550</v>
      </c>
      <c r="AR333" s="24" t="s">
        <v>551</v>
      </c>
      <c r="AS333" s="24" t="s">
        <v>291</v>
      </c>
      <c r="AT333" s="24" t="s">
        <v>552</v>
      </c>
      <c r="AU333" s="24" t="s">
        <v>276</v>
      </c>
      <c r="AV333" s="24" t="s">
        <v>553</v>
      </c>
      <c r="AW333" s="24" t="s">
        <v>554</v>
      </c>
      <c r="AX333" s="24" t="s">
        <v>276</v>
      </c>
      <c r="AY333" s="24" t="s">
        <v>555</v>
      </c>
      <c r="AZ333" s="24" t="s">
        <v>556</v>
      </c>
      <c r="BA333" s="24" t="s">
        <v>297</v>
      </c>
      <c r="BB333" s="25" t="s">
        <v>52</v>
      </c>
    </row>
    <row r="334" spans="1:54" x14ac:dyDescent="0.2">
      <c r="A334" s="15" t="s">
        <v>267</v>
      </c>
      <c r="C334" s="15" t="s">
        <v>1138</v>
      </c>
      <c r="D334" s="16" t="s">
        <v>1139</v>
      </c>
      <c r="F334" s="15" t="e">
        <f>VLOOKUP(C334,QVLinien21!$A$2:$G$2812,7,FALSE)</f>
        <v>#N/A</v>
      </c>
      <c r="G334" s="15" t="e">
        <f>VLOOKUP(C334,v32_x__2020_06_28[[SLNID]:[Beschreibung]],8,FALSE)</f>
        <v>#N/A</v>
      </c>
      <c r="H334" s="15" t="s">
        <v>276</v>
      </c>
      <c r="I334" s="15" t="s">
        <v>1140</v>
      </c>
      <c r="J334" s="15" t="s">
        <v>276</v>
      </c>
      <c r="K334" s="52" t="s">
        <v>1141</v>
      </c>
      <c r="L334" s="15" t="s">
        <v>276</v>
      </c>
      <c r="M334" s="15" t="s">
        <v>1142</v>
      </c>
      <c r="N334" s="15" t="s">
        <v>275</v>
      </c>
      <c r="O334" s="15" t="s">
        <v>276</v>
      </c>
      <c r="P334" s="15" t="s">
        <v>276</v>
      </c>
      <c r="Q334" s="15" t="s">
        <v>276</v>
      </c>
      <c r="R334" s="15" t="s">
        <v>276</v>
      </c>
      <c r="S334" s="15" t="s">
        <v>276</v>
      </c>
      <c r="T334" s="15" t="s">
        <v>276</v>
      </c>
      <c r="U334" s="15" t="s">
        <v>276</v>
      </c>
      <c r="V334" s="15" t="s">
        <v>276</v>
      </c>
      <c r="W334" s="23" t="s">
        <v>277</v>
      </c>
      <c r="X334" s="23" t="s">
        <v>267</v>
      </c>
      <c r="Y334" s="23" t="s">
        <v>1143</v>
      </c>
      <c r="Z334" s="23" t="s">
        <v>279</v>
      </c>
      <c r="AA334" s="23" t="s">
        <v>1144</v>
      </c>
      <c r="AB334" s="23" t="s">
        <v>1141</v>
      </c>
      <c r="AC334" s="23" t="s">
        <v>1142</v>
      </c>
      <c r="AD334" s="23" t="s">
        <v>276</v>
      </c>
      <c r="AE334" s="23" t="s">
        <v>281</v>
      </c>
      <c r="AF334" s="23" t="s">
        <v>282</v>
      </c>
      <c r="AG334" s="24" t="s">
        <v>1145</v>
      </c>
      <c r="AH334" s="24" t="s">
        <v>284</v>
      </c>
      <c r="AI334" s="24" t="s">
        <v>267</v>
      </c>
      <c r="AJ334" s="24" t="s">
        <v>285</v>
      </c>
      <c r="AK334" s="24" t="s">
        <v>1146</v>
      </c>
      <c r="AL334" s="24" t="s">
        <v>276</v>
      </c>
      <c r="AM334" s="24" t="s">
        <v>1147</v>
      </c>
      <c r="AN334" s="24" t="s">
        <v>288</v>
      </c>
      <c r="AO334" s="24" t="s">
        <v>1148</v>
      </c>
      <c r="AP334" s="24" t="s">
        <v>276</v>
      </c>
      <c r="AQ334" s="24" t="s">
        <v>276</v>
      </c>
      <c r="AR334" s="24" t="s">
        <v>1149</v>
      </c>
      <c r="AS334" s="24" t="s">
        <v>291</v>
      </c>
      <c r="AT334" s="24" t="s">
        <v>323</v>
      </c>
      <c r="AU334" s="24" t="s">
        <v>276</v>
      </c>
      <c r="AV334" s="24" t="s">
        <v>1150</v>
      </c>
      <c r="AW334" s="24" t="s">
        <v>1151</v>
      </c>
      <c r="AX334" s="24" t="s">
        <v>276</v>
      </c>
      <c r="AY334" s="24" t="s">
        <v>1152</v>
      </c>
      <c r="AZ334" s="24" t="s">
        <v>276</v>
      </c>
      <c r="BA334" s="24" t="s">
        <v>297</v>
      </c>
      <c r="BB334" s="25" t="s">
        <v>52</v>
      </c>
    </row>
    <row r="335" spans="1:54" x14ac:dyDescent="0.2">
      <c r="A335" s="15" t="s">
        <v>267</v>
      </c>
      <c r="C335" s="15" t="s">
        <v>1153</v>
      </c>
      <c r="D335" s="16" t="s">
        <v>1154</v>
      </c>
      <c r="F335" s="15" t="e">
        <f>VLOOKUP(C335,QVLinien21!$A$2:$G$2812,7,FALSE)</f>
        <v>#N/A</v>
      </c>
      <c r="G335" s="15" t="e">
        <f>VLOOKUP(C335,v32_x__2020_06_28[[SLNID]:[Beschreibung]],8,FALSE)</f>
        <v>#N/A</v>
      </c>
      <c r="H335" s="15" t="s">
        <v>1155</v>
      </c>
      <c r="I335" s="15" t="s">
        <v>1156</v>
      </c>
      <c r="J335" s="15" t="s">
        <v>1157</v>
      </c>
      <c r="K335" s="52" t="s">
        <v>1158</v>
      </c>
      <c r="L335" s="15" t="s">
        <v>1159</v>
      </c>
      <c r="M335" s="15" t="s">
        <v>1160</v>
      </c>
      <c r="N335" s="15" t="s">
        <v>275</v>
      </c>
      <c r="O335" s="15" t="s">
        <v>276</v>
      </c>
      <c r="P335" s="15" t="s">
        <v>276</v>
      </c>
      <c r="Q335" s="15" t="s">
        <v>276</v>
      </c>
      <c r="R335" s="15" t="s">
        <v>276</v>
      </c>
      <c r="S335" s="15" t="s">
        <v>276</v>
      </c>
      <c r="T335" s="15" t="s">
        <v>276</v>
      </c>
      <c r="U335" s="15" t="s">
        <v>276</v>
      </c>
      <c r="V335" s="15" t="s">
        <v>276</v>
      </c>
      <c r="W335" s="23" t="s">
        <v>277</v>
      </c>
      <c r="X335" s="23" t="s">
        <v>267</v>
      </c>
      <c r="Y335" s="23" t="s">
        <v>1161</v>
      </c>
      <c r="Z335" s="23" t="s">
        <v>279</v>
      </c>
      <c r="AA335" s="23" t="s">
        <v>1162</v>
      </c>
      <c r="AB335" s="23" t="s">
        <v>1158</v>
      </c>
      <c r="AC335" s="23" t="s">
        <v>1160</v>
      </c>
      <c r="AD335" s="23" t="s">
        <v>1159</v>
      </c>
      <c r="AE335" s="23" t="s">
        <v>621</v>
      </c>
      <c r="AF335" s="23" t="s">
        <v>282</v>
      </c>
      <c r="AG335" s="24" t="s">
        <v>1163</v>
      </c>
      <c r="AH335" s="24" t="s">
        <v>284</v>
      </c>
      <c r="AI335" s="24" t="s">
        <v>267</v>
      </c>
      <c r="AJ335" s="24" t="s">
        <v>285</v>
      </c>
      <c r="AK335" s="24" t="s">
        <v>1164</v>
      </c>
      <c r="AL335" s="24" t="s">
        <v>276</v>
      </c>
      <c r="AM335" s="24" t="s">
        <v>1165</v>
      </c>
      <c r="AN335" s="24" t="s">
        <v>288</v>
      </c>
      <c r="AO335" s="24" t="s">
        <v>1166</v>
      </c>
      <c r="AP335" s="24" t="s">
        <v>276</v>
      </c>
      <c r="AQ335" s="24" t="s">
        <v>276</v>
      </c>
      <c r="AR335" s="24" t="s">
        <v>1167</v>
      </c>
      <c r="AS335" s="24" t="s">
        <v>291</v>
      </c>
      <c r="AT335" s="24" t="s">
        <v>323</v>
      </c>
      <c r="AU335" s="24" t="s">
        <v>1168</v>
      </c>
      <c r="AV335" s="24" t="s">
        <v>1169</v>
      </c>
      <c r="AW335" s="24" t="s">
        <v>1170</v>
      </c>
      <c r="AX335" s="24" t="s">
        <v>276</v>
      </c>
      <c r="AY335" s="24" t="s">
        <v>1171</v>
      </c>
      <c r="AZ335" s="24" t="s">
        <v>276</v>
      </c>
      <c r="BA335" s="24" t="s">
        <v>297</v>
      </c>
      <c r="BB335" s="25" t="s">
        <v>52</v>
      </c>
    </row>
    <row r="336" spans="1:54" x14ac:dyDescent="0.2">
      <c r="A336" s="15" t="s">
        <v>267</v>
      </c>
      <c r="C336" s="15" t="s">
        <v>1172</v>
      </c>
      <c r="D336" s="16" t="s">
        <v>1173</v>
      </c>
      <c r="F336" s="15" t="e">
        <f>VLOOKUP(C336,QVLinien21!$A$2:$G$2812,7,FALSE)</f>
        <v>#N/A</v>
      </c>
      <c r="G336" s="15" t="e">
        <f>VLOOKUP(C336,v32_x__2020_06_28[[SLNID]:[Beschreibung]],8,FALSE)</f>
        <v>#N/A</v>
      </c>
      <c r="H336" s="15" t="s">
        <v>1174</v>
      </c>
      <c r="I336" s="15" t="s">
        <v>1175</v>
      </c>
      <c r="J336" s="15" t="s">
        <v>1157</v>
      </c>
      <c r="K336" s="52" t="s">
        <v>1158</v>
      </c>
      <c r="L336" s="15" t="s">
        <v>1159</v>
      </c>
      <c r="M336" s="15" t="s">
        <v>1160</v>
      </c>
      <c r="N336" s="15" t="s">
        <v>275</v>
      </c>
      <c r="O336" s="15" t="s">
        <v>276</v>
      </c>
      <c r="P336" s="15" t="s">
        <v>276</v>
      </c>
      <c r="Q336" s="15" t="s">
        <v>276</v>
      </c>
      <c r="R336" s="15" t="s">
        <v>276</v>
      </c>
      <c r="S336" s="15" t="s">
        <v>276</v>
      </c>
      <c r="T336" s="15" t="s">
        <v>276</v>
      </c>
      <c r="U336" s="15" t="s">
        <v>276</v>
      </c>
      <c r="V336" s="15" t="s">
        <v>276</v>
      </c>
      <c r="W336" s="23" t="s">
        <v>277</v>
      </c>
      <c r="X336" s="23" t="s">
        <v>267</v>
      </c>
      <c r="Y336" s="23" t="s">
        <v>1161</v>
      </c>
      <c r="Z336" s="23" t="s">
        <v>279</v>
      </c>
      <c r="AA336" s="23" t="s">
        <v>1162</v>
      </c>
      <c r="AB336" s="23" t="s">
        <v>1158</v>
      </c>
      <c r="AC336" s="23" t="s">
        <v>1160</v>
      </c>
      <c r="AD336" s="23" t="s">
        <v>1159</v>
      </c>
      <c r="AE336" s="23" t="s">
        <v>621</v>
      </c>
      <c r="AF336" s="23" t="s">
        <v>282</v>
      </c>
      <c r="AG336" s="24" t="s">
        <v>1163</v>
      </c>
      <c r="AH336" s="24" t="s">
        <v>284</v>
      </c>
      <c r="AI336" s="24" t="s">
        <v>267</v>
      </c>
      <c r="AJ336" s="24" t="s">
        <v>285</v>
      </c>
      <c r="AK336" s="24" t="s">
        <v>1164</v>
      </c>
      <c r="AL336" s="24" t="s">
        <v>276</v>
      </c>
      <c r="AM336" s="24" t="s">
        <v>1165</v>
      </c>
      <c r="AN336" s="24" t="s">
        <v>288</v>
      </c>
      <c r="AO336" s="24" t="s">
        <v>1166</v>
      </c>
      <c r="AP336" s="24" t="s">
        <v>276</v>
      </c>
      <c r="AQ336" s="24" t="s">
        <v>276</v>
      </c>
      <c r="AR336" s="24" t="s">
        <v>1167</v>
      </c>
      <c r="AS336" s="24" t="s">
        <v>291</v>
      </c>
      <c r="AT336" s="24" t="s">
        <v>323</v>
      </c>
      <c r="AU336" s="24" t="s">
        <v>1168</v>
      </c>
      <c r="AV336" s="24" t="s">
        <v>1169</v>
      </c>
      <c r="AW336" s="24" t="s">
        <v>1170</v>
      </c>
      <c r="AX336" s="24" t="s">
        <v>276</v>
      </c>
      <c r="AY336" s="24" t="s">
        <v>1171</v>
      </c>
      <c r="AZ336" s="24" t="s">
        <v>276</v>
      </c>
      <c r="BA336" s="24" t="s">
        <v>297</v>
      </c>
      <c r="BB336" s="25" t="s">
        <v>52</v>
      </c>
    </row>
    <row r="337" spans="1:54" x14ac:dyDescent="0.2">
      <c r="A337" s="15" t="s">
        <v>267</v>
      </c>
      <c r="C337" s="15" t="s">
        <v>1176</v>
      </c>
      <c r="D337" s="16" t="s">
        <v>1177</v>
      </c>
      <c r="F337" s="15" t="e">
        <f>VLOOKUP(C337,QVLinien21!$A$2:$G$2812,7,FALSE)</f>
        <v>#N/A</v>
      </c>
      <c r="G337" s="15" t="e">
        <f>VLOOKUP(C337,v32_x__2020_06_28[[SLNID]:[Beschreibung]],8,FALSE)</f>
        <v>#N/A</v>
      </c>
      <c r="H337" s="15" t="s">
        <v>276</v>
      </c>
      <c r="I337" s="15" t="s">
        <v>1178</v>
      </c>
      <c r="J337" s="15" t="s">
        <v>276</v>
      </c>
      <c r="K337" s="52" t="s">
        <v>1179</v>
      </c>
      <c r="L337" s="15" t="s">
        <v>276</v>
      </c>
      <c r="M337" s="15" t="s">
        <v>1180</v>
      </c>
      <c r="N337" s="15" t="s">
        <v>275</v>
      </c>
      <c r="O337" s="15" t="s">
        <v>276</v>
      </c>
      <c r="P337" s="15" t="s">
        <v>276</v>
      </c>
      <c r="Q337" s="15" t="s">
        <v>276</v>
      </c>
      <c r="R337" s="15" t="s">
        <v>276</v>
      </c>
      <c r="S337" s="15" t="s">
        <v>276</v>
      </c>
      <c r="T337" s="15" t="s">
        <v>276</v>
      </c>
      <c r="U337" s="15" t="s">
        <v>276</v>
      </c>
      <c r="V337" s="15" t="s">
        <v>276</v>
      </c>
      <c r="W337" s="23" t="s">
        <v>277</v>
      </c>
      <c r="X337" s="23" t="s">
        <v>267</v>
      </c>
      <c r="Y337" s="23" t="s">
        <v>1181</v>
      </c>
      <c r="Z337" s="23" t="s">
        <v>279</v>
      </c>
      <c r="AA337" s="23" t="s">
        <v>1182</v>
      </c>
      <c r="AB337" s="23" t="s">
        <v>1179</v>
      </c>
      <c r="AC337" s="23" t="s">
        <v>1180</v>
      </c>
      <c r="AD337" s="23" t="s">
        <v>276</v>
      </c>
      <c r="AE337" s="23" t="s">
        <v>621</v>
      </c>
      <c r="AF337" s="23" t="s">
        <v>282</v>
      </c>
      <c r="AG337" s="24" t="s">
        <v>1183</v>
      </c>
      <c r="AH337" s="24" t="s">
        <v>284</v>
      </c>
      <c r="AI337" s="24" t="s">
        <v>267</v>
      </c>
      <c r="AJ337" s="24" t="s">
        <v>285</v>
      </c>
      <c r="AK337" s="24" t="s">
        <v>1184</v>
      </c>
      <c r="AL337" s="24" t="s">
        <v>276</v>
      </c>
      <c r="AM337" s="24" t="s">
        <v>1185</v>
      </c>
      <c r="AN337" s="24" t="s">
        <v>288</v>
      </c>
      <c r="AO337" s="24" t="s">
        <v>1166</v>
      </c>
      <c r="AP337" s="24" t="s">
        <v>276</v>
      </c>
      <c r="AQ337" s="24" t="s">
        <v>276</v>
      </c>
      <c r="AR337" s="24" t="s">
        <v>1167</v>
      </c>
      <c r="AS337" s="24" t="s">
        <v>291</v>
      </c>
      <c r="AT337" s="24" t="s">
        <v>323</v>
      </c>
      <c r="AU337" s="24" t="s">
        <v>276</v>
      </c>
      <c r="AV337" s="24" t="s">
        <v>1169</v>
      </c>
      <c r="AW337" s="24" t="s">
        <v>1186</v>
      </c>
      <c r="AX337" s="24" t="s">
        <v>276</v>
      </c>
      <c r="AY337" s="24" t="s">
        <v>1187</v>
      </c>
      <c r="AZ337" s="24" t="s">
        <v>276</v>
      </c>
      <c r="BA337" s="24" t="s">
        <v>297</v>
      </c>
      <c r="BB337" s="25" t="s">
        <v>52</v>
      </c>
    </row>
    <row r="338" spans="1:54" x14ac:dyDescent="0.2">
      <c r="A338" s="15" t="s">
        <v>267</v>
      </c>
      <c r="C338" s="15" t="s">
        <v>1188</v>
      </c>
      <c r="D338" s="16" t="s">
        <v>1189</v>
      </c>
      <c r="F338" s="15" t="e">
        <f>VLOOKUP(C338,QVLinien21!$A$2:$G$2812,7,FALSE)</f>
        <v>#N/A</v>
      </c>
      <c r="G338" s="15" t="e">
        <f>VLOOKUP(C338,v32_x__2020_06_28[[SLNID]:[Beschreibung]],8,FALSE)</f>
        <v>#N/A</v>
      </c>
      <c r="H338" s="15" t="s">
        <v>276</v>
      </c>
      <c r="I338" s="15" t="s">
        <v>1190</v>
      </c>
      <c r="J338" s="15" t="s">
        <v>276</v>
      </c>
      <c r="K338" s="52" t="s">
        <v>1191</v>
      </c>
      <c r="L338" s="15" t="s">
        <v>276</v>
      </c>
      <c r="M338" s="15" t="s">
        <v>1192</v>
      </c>
      <c r="N338" s="15" t="s">
        <v>275</v>
      </c>
      <c r="O338" s="15" t="s">
        <v>276</v>
      </c>
      <c r="P338" s="15" t="s">
        <v>276</v>
      </c>
      <c r="Q338" s="15" t="s">
        <v>276</v>
      </c>
      <c r="R338" s="15" t="s">
        <v>276</v>
      </c>
      <c r="S338" s="15" t="s">
        <v>276</v>
      </c>
      <c r="T338" s="15" t="s">
        <v>276</v>
      </c>
      <c r="U338" s="15" t="s">
        <v>276</v>
      </c>
      <c r="V338" s="15" t="s">
        <v>276</v>
      </c>
      <c r="W338" s="23" t="s">
        <v>277</v>
      </c>
      <c r="X338" s="23" t="s">
        <v>267</v>
      </c>
      <c r="Y338" s="23" t="s">
        <v>1193</v>
      </c>
      <c r="Z338" s="23" t="s">
        <v>279</v>
      </c>
      <c r="AA338" s="23" t="s">
        <v>1194</v>
      </c>
      <c r="AB338" s="23" t="s">
        <v>1191</v>
      </c>
      <c r="AC338" s="23" t="s">
        <v>1192</v>
      </c>
      <c r="AD338" s="23" t="s">
        <v>276</v>
      </c>
      <c r="AE338" s="23" t="s">
        <v>621</v>
      </c>
      <c r="AF338" s="23" t="s">
        <v>282</v>
      </c>
      <c r="AG338" s="24" t="s">
        <v>1195</v>
      </c>
      <c r="AH338" s="24" t="s">
        <v>284</v>
      </c>
      <c r="AI338" s="24" t="s">
        <v>267</v>
      </c>
      <c r="AJ338" s="24" t="s">
        <v>285</v>
      </c>
      <c r="AK338" s="24" t="s">
        <v>1196</v>
      </c>
      <c r="AL338" s="24" t="s">
        <v>276</v>
      </c>
      <c r="AM338" s="24" t="s">
        <v>1197</v>
      </c>
      <c r="AN338" s="24" t="s">
        <v>288</v>
      </c>
      <c r="AO338" s="24" t="s">
        <v>1166</v>
      </c>
      <c r="AP338" s="24" t="s">
        <v>276</v>
      </c>
      <c r="AQ338" s="24" t="s">
        <v>1198</v>
      </c>
      <c r="AR338" s="24" t="s">
        <v>1167</v>
      </c>
      <c r="AS338" s="24" t="s">
        <v>291</v>
      </c>
      <c r="AT338" s="24" t="s">
        <v>323</v>
      </c>
      <c r="AU338" s="24" t="s">
        <v>276</v>
      </c>
      <c r="AV338" s="24" t="s">
        <v>1169</v>
      </c>
      <c r="AW338" s="24" t="s">
        <v>1199</v>
      </c>
      <c r="AX338" s="24" t="s">
        <v>276</v>
      </c>
      <c r="AY338" s="24" t="s">
        <v>935</v>
      </c>
      <c r="AZ338" s="24" t="s">
        <v>276</v>
      </c>
      <c r="BA338" s="24" t="s">
        <v>297</v>
      </c>
      <c r="BB338" s="25" t="s">
        <v>52</v>
      </c>
    </row>
    <row r="339" spans="1:54" x14ac:dyDescent="0.2">
      <c r="A339" s="15" t="s">
        <v>267</v>
      </c>
      <c r="C339" s="15" t="s">
        <v>1200</v>
      </c>
      <c r="D339" s="16" t="s">
        <v>1201</v>
      </c>
      <c r="F339" s="15" t="e">
        <f>VLOOKUP(C339,QVLinien21!$A$2:$G$2812,7,FALSE)</f>
        <v>#N/A</v>
      </c>
      <c r="G339" s="15" t="e">
        <f>VLOOKUP(C339,v32_x__2020_06_28[[SLNID]:[Beschreibung]],8,FALSE)</f>
        <v>#N/A</v>
      </c>
      <c r="H339" s="15" t="s">
        <v>1202</v>
      </c>
      <c r="I339" s="15" t="s">
        <v>1203</v>
      </c>
      <c r="J339" s="15" t="s">
        <v>1204</v>
      </c>
      <c r="K339" s="52" t="s">
        <v>1205</v>
      </c>
      <c r="L339" s="15" t="s">
        <v>1206</v>
      </c>
      <c r="M339" s="15" t="s">
        <v>1207</v>
      </c>
      <c r="N339" s="15" t="s">
        <v>275</v>
      </c>
      <c r="O339" s="15" t="s">
        <v>276</v>
      </c>
      <c r="P339" s="15" t="s">
        <v>276</v>
      </c>
      <c r="Q339" s="15" t="s">
        <v>276</v>
      </c>
      <c r="R339" s="15" t="s">
        <v>276</v>
      </c>
      <c r="S339" s="15" t="s">
        <v>276</v>
      </c>
      <c r="T339" s="15" t="s">
        <v>276</v>
      </c>
      <c r="U339" s="15" t="s">
        <v>276</v>
      </c>
      <c r="V339" s="15" t="s">
        <v>276</v>
      </c>
      <c r="W339" s="23" t="s">
        <v>277</v>
      </c>
      <c r="X339" s="23" t="s">
        <v>267</v>
      </c>
      <c r="Y339" s="23" t="s">
        <v>1208</v>
      </c>
      <c r="Z339" s="23" t="s">
        <v>279</v>
      </c>
      <c r="AA339" s="23" t="s">
        <v>1209</v>
      </c>
      <c r="AB339" s="23" t="s">
        <v>1205</v>
      </c>
      <c r="AC339" s="23" t="s">
        <v>1207</v>
      </c>
      <c r="AD339" s="23" t="s">
        <v>1206</v>
      </c>
      <c r="AE339" s="23" t="s">
        <v>281</v>
      </c>
      <c r="AF339" s="23" t="s">
        <v>282</v>
      </c>
      <c r="AG339" s="24" t="s">
        <v>1210</v>
      </c>
      <c r="AH339" s="24" t="s">
        <v>284</v>
      </c>
      <c r="AI339" s="24" t="s">
        <v>267</v>
      </c>
      <c r="AJ339" s="24" t="s">
        <v>285</v>
      </c>
      <c r="AK339" s="24" t="s">
        <v>1211</v>
      </c>
      <c r="AL339" s="24" t="s">
        <v>276</v>
      </c>
      <c r="AM339" s="24" t="s">
        <v>1212</v>
      </c>
      <c r="AN339" s="24" t="s">
        <v>288</v>
      </c>
      <c r="AO339" s="24" t="s">
        <v>1166</v>
      </c>
      <c r="AP339" s="24" t="s">
        <v>276</v>
      </c>
      <c r="AQ339" s="24" t="s">
        <v>276</v>
      </c>
      <c r="AR339" s="24" t="s">
        <v>1167</v>
      </c>
      <c r="AS339" s="24" t="s">
        <v>291</v>
      </c>
      <c r="AT339" s="24" t="s">
        <v>323</v>
      </c>
      <c r="AU339" s="24" t="s">
        <v>1168</v>
      </c>
      <c r="AV339" s="24" t="s">
        <v>1169</v>
      </c>
      <c r="AW339" s="24" t="s">
        <v>1213</v>
      </c>
      <c r="AX339" s="24" t="s">
        <v>276</v>
      </c>
      <c r="AY339" s="24" t="s">
        <v>1214</v>
      </c>
      <c r="AZ339" s="24" t="s">
        <v>1215</v>
      </c>
      <c r="BA339" s="24" t="s">
        <v>297</v>
      </c>
      <c r="BB339" s="25" t="s">
        <v>52</v>
      </c>
    </row>
    <row r="340" spans="1:54" x14ac:dyDescent="0.2">
      <c r="A340" s="15" t="s">
        <v>267</v>
      </c>
      <c r="C340" s="15" t="s">
        <v>1216</v>
      </c>
      <c r="D340" s="16" t="s">
        <v>1217</v>
      </c>
      <c r="F340" s="15" t="e">
        <f>VLOOKUP(C340,QVLinien21!$A$2:$G$2812,7,FALSE)</f>
        <v>#N/A</v>
      </c>
      <c r="G340" s="15" t="e">
        <f>VLOOKUP(C340,v32_x__2020_06_28[[SLNID]:[Beschreibung]],8,FALSE)</f>
        <v>#N/A</v>
      </c>
      <c r="H340" s="15" t="s">
        <v>1218</v>
      </c>
      <c r="I340" s="15" t="s">
        <v>1219</v>
      </c>
      <c r="J340" s="15" t="s">
        <v>1157</v>
      </c>
      <c r="K340" s="52" t="s">
        <v>1158</v>
      </c>
      <c r="L340" s="15" t="s">
        <v>1159</v>
      </c>
      <c r="M340" s="15" t="s">
        <v>1160</v>
      </c>
      <c r="N340" s="15" t="s">
        <v>275</v>
      </c>
      <c r="O340" s="15" t="s">
        <v>276</v>
      </c>
      <c r="P340" s="15" t="s">
        <v>276</v>
      </c>
      <c r="Q340" s="15" t="s">
        <v>276</v>
      </c>
      <c r="R340" s="15" t="s">
        <v>276</v>
      </c>
      <c r="S340" s="15" t="s">
        <v>276</v>
      </c>
      <c r="T340" s="15" t="s">
        <v>276</v>
      </c>
      <c r="U340" s="15" t="s">
        <v>276</v>
      </c>
      <c r="V340" s="15" t="s">
        <v>276</v>
      </c>
      <c r="W340" s="23" t="s">
        <v>277</v>
      </c>
      <c r="X340" s="23" t="s">
        <v>267</v>
      </c>
      <c r="Y340" s="23" t="s">
        <v>1161</v>
      </c>
      <c r="Z340" s="23" t="s">
        <v>279</v>
      </c>
      <c r="AA340" s="23" t="s">
        <v>1162</v>
      </c>
      <c r="AB340" s="23" t="s">
        <v>1158</v>
      </c>
      <c r="AC340" s="23" t="s">
        <v>1160</v>
      </c>
      <c r="AD340" s="23" t="s">
        <v>1159</v>
      </c>
      <c r="AE340" s="23" t="s">
        <v>621</v>
      </c>
      <c r="AF340" s="23" t="s">
        <v>282</v>
      </c>
      <c r="AG340" s="24" t="s">
        <v>1163</v>
      </c>
      <c r="AH340" s="24" t="s">
        <v>284</v>
      </c>
      <c r="AI340" s="24" t="s">
        <v>267</v>
      </c>
      <c r="AJ340" s="24" t="s">
        <v>285</v>
      </c>
      <c r="AK340" s="24" t="s">
        <v>1164</v>
      </c>
      <c r="AL340" s="24" t="s">
        <v>276</v>
      </c>
      <c r="AM340" s="24" t="s">
        <v>1165</v>
      </c>
      <c r="AN340" s="24" t="s">
        <v>288</v>
      </c>
      <c r="AO340" s="24" t="s">
        <v>1166</v>
      </c>
      <c r="AP340" s="24" t="s">
        <v>276</v>
      </c>
      <c r="AQ340" s="24" t="s">
        <v>276</v>
      </c>
      <c r="AR340" s="24" t="s">
        <v>1167</v>
      </c>
      <c r="AS340" s="24" t="s">
        <v>291</v>
      </c>
      <c r="AT340" s="24" t="s">
        <v>323</v>
      </c>
      <c r="AU340" s="24" t="s">
        <v>1168</v>
      </c>
      <c r="AV340" s="24" t="s">
        <v>1169</v>
      </c>
      <c r="AW340" s="24" t="s">
        <v>1170</v>
      </c>
      <c r="AX340" s="24" t="s">
        <v>276</v>
      </c>
      <c r="AY340" s="24" t="s">
        <v>1171</v>
      </c>
      <c r="AZ340" s="24" t="s">
        <v>276</v>
      </c>
      <c r="BA340" s="24" t="s">
        <v>297</v>
      </c>
      <c r="BB340" s="25" t="s">
        <v>52</v>
      </c>
    </row>
    <row r="341" spans="1:54" x14ac:dyDescent="0.2">
      <c r="A341" s="15" t="s">
        <v>267</v>
      </c>
      <c r="C341" s="15" t="s">
        <v>1220</v>
      </c>
      <c r="D341" s="16" t="s">
        <v>1221</v>
      </c>
      <c r="F341" s="15" t="e">
        <f>VLOOKUP(C341,QVLinien21!$A$2:$G$2812,7,FALSE)</f>
        <v>#N/A</v>
      </c>
      <c r="G341" s="15" t="e">
        <f>VLOOKUP(C341,v32_x__2020_06_28[[SLNID]:[Beschreibung]],8,FALSE)</f>
        <v>#N/A</v>
      </c>
      <c r="H341" s="15" t="s">
        <v>1222</v>
      </c>
      <c r="I341" s="15" t="s">
        <v>1223</v>
      </c>
      <c r="J341" s="15" t="s">
        <v>1224</v>
      </c>
      <c r="K341" s="52" t="s">
        <v>1225</v>
      </c>
      <c r="L341" s="15" t="s">
        <v>353</v>
      </c>
      <c r="M341" s="15" t="s">
        <v>274</v>
      </c>
      <c r="N341" s="15" t="s">
        <v>275</v>
      </c>
      <c r="O341" s="15" t="s">
        <v>276</v>
      </c>
      <c r="P341" s="15" t="s">
        <v>276</v>
      </c>
      <c r="Q341" s="15" t="s">
        <v>276</v>
      </c>
      <c r="R341" s="15" t="s">
        <v>276</v>
      </c>
      <c r="S341" s="15" t="s">
        <v>276</v>
      </c>
      <c r="T341" s="15" t="s">
        <v>276</v>
      </c>
      <c r="U341" s="15" t="s">
        <v>276</v>
      </c>
      <c r="V341" s="15" t="s">
        <v>276</v>
      </c>
      <c r="W341" s="23" t="s">
        <v>277</v>
      </c>
      <c r="X341" s="23" t="s">
        <v>267</v>
      </c>
      <c r="Y341" s="23" t="s">
        <v>1084</v>
      </c>
      <c r="Z341" s="23" t="s">
        <v>279</v>
      </c>
      <c r="AA341" s="23" t="s">
        <v>276</v>
      </c>
      <c r="AB341" s="23" t="s">
        <v>311</v>
      </c>
      <c r="AC341" s="23" t="s">
        <v>312</v>
      </c>
      <c r="AD341" s="23" t="s">
        <v>1083</v>
      </c>
      <c r="AE341" s="23" t="s">
        <v>316</v>
      </c>
      <c r="AF341" s="23" t="s">
        <v>276</v>
      </c>
      <c r="AG341" s="24" t="s">
        <v>1085</v>
      </c>
      <c r="AH341" s="24" t="s">
        <v>284</v>
      </c>
      <c r="AI341" s="24" t="s">
        <v>267</v>
      </c>
      <c r="AJ341" s="24" t="s">
        <v>285</v>
      </c>
      <c r="AK341" s="24" t="s">
        <v>1086</v>
      </c>
      <c r="AL341" s="24" t="s">
        <v>276</v>
      </c>
      <c r="AM341" s="24" t="s">
        <v>1087</v>
      </c>
      <c r="AN341" s="24" t="s">
        <v>288</v>
      </c>
      <c r="AO341" s="24" t="s">
        <v>677</v>
      </c>
      <c r="AP341" s="24" t="s">
        <v>276</v>
      </c>
      <c r="AQ341" s="24" t="s">
        <v>276</v>
      </c>
      <c r="AR341" s="24" t="s">
        <v>1088</v>
      </c>
      <c r="AS341" s="24" t="s">
        <v>291</v>
      </c>
      <c r="AT341" s="24" t="s">
        <v>323</v>
      </c>
      <c r="AU341" s="24" t="s">
        <v>1089</v>
      </c>
      <c r="AV341" s="24" t="s">
        <v>1090</v>
      </c>
      <c r="AW341" s="24" t="s">
        <v>1091</v>
      </c>
      <c r="AX341" s="24" t="s">
        <v>1092</v>
      </c>
      <c r="AY341" s="24" t="s">
        <v>1093</v>
      </c>
      <c r="AZ341" s="24" t="s">
        <v>1094</v>
      </c>
      <c r="BA341" s="24" t="s">
        <v>297</v>
      </c>
      <c r="BB341" s="25" t="s">
        <v>52</v>
      </c>
    </row>
    <row r="342" spans="1:54" x14ac:dyDescent="0.2">
      <c r="A342" s="15" t="s">
        <v>267</v>
      </c>
      <c r="C342" s="15" t="s">
        <v>1226</v>
      </c>
      <c r="D342" s="16" t="s">
        <v>1227</v>
      </c>
      <c r="E342" s="26" t="s">
        <v>1228</v>
      </c>
      <c r="F342" s="15" t="e">
        <f>VLOOKUP(C342,QVLinien21!$A$2:$G$2812,7,FALSE)</f>
        <v>#N/A</v>
      </c>
      <c r="G342" s="15" t="e">
        <f>VLOOKUP(C342,v32_x__2020_06_28[[SLNID]:[Beschreibung]],8,FALSE)</f>
        <v>#N/A</v>
      </c>
      <c r="H342" s="15" t="s">
        <v>276</v>
      </c>
      <c r="I342" s="15" t="s">
        <v>1229</v>
      </c>
      <c r="J342" s="15" t="s">
        <v>494</v>
      </c>
      <c r="K342" s="52" t="s">
        <v>311</v>
      </c>
      <c r="L342" s="15" t="s">
        <v>312</v>
      </c>
      <c r="M342" s="15" t="s">
        <v>276</v>
      </c>
      <c r="N342" s="15" t="s">
        <v>275</v>
      </c>
      <c r="O342" s="15" t="s">
        <v>276</v>
      </c>
      <c r="P342" s="15" t="s">
        <v>276</v>
      </c>
      <c r="Q342" s="15" t="s">
        <v>276</v>
      </c>
      <c r="R342" s="15" t="s">
        <v>276</v>
      </c>
      <c r="S342" s="15" t="s">
        <v>276</v>
      </c>
      <c r="T342" s="15" t="s">
        <v>276</v>
      </c>
      <c r="U342" s="15" t="s">
        <v>276</v>
      </c>
      <c r="V342" s="15" t="s">
        <v>276</v>
      </c>
      <c r="W342" s="23" t="s">
        <v>277</v>
      </c>
      <c r="X342" s="23" t="s">
        <v>267</v>
      </c>
      <c r="Y342" s="23" t="s">
        <v>495</v>
      </c>
      <c r="Z342" s="23" t="s">
        <v>279</v>
      </c>
      <c r="AA342" s="23" t="s">
        <v>276</v>
      </c>
      <c r="AB342" s="23" t="s">
        <v>311</v>
      </c>
      <c r="AC342" s="23" t="s">
        <v>312</v>
      </c>
      <c r="AD342" s="23" t="s">
        <v>312</v>
      </c>
      <c r="AE342" s="23" t="s">
        <v>335</v>
      </c>
      <c r="AF342" s="23" t="s">
        <v>276</v>
      </c>
      <c r="AG342" s="24" t="s">
        <v>318</v>
      </c>
      <c r="AH342" s="24" t="s">
        <v>284</v>
      </c>
      <c r="AI342" s="24" t="s">
        <v>267</v>
      </c>
      <c r="AJ342" s="24" t="s">
        <v>285</v>
      </c>
      <c r="AK342" s="24" t="s">
        <v>319</v>
      </c>
      <c r="AL342" s="24" t="s">
        <v>276</v>
      </c>
      <c r="AM342" s="24" t="s">
        <v>320</v>
      </c>
      <c r="AN342" s="24" t="s">
        <v>288</v>
      </c>
      <c r="AO342" s="24" t="s">
        <v>321</v>
      </c>
      <c r="AP342" s="24" t="s">
        <v>276</v>
      </c>
      <c r="AQ342" s="24" t="s">
        <v>276</v>
      </c>
      <c r="AR342" s="24" t="s">
        <v>322</v>
      </c>
      <c r="AS342" s="24" t="s">
        <v>291</v>
      </c>
      <c r="AT342" s="24" t="s">
        <v>323</v>
      </c>
      <c r="AU342" s="24" t="s">
        <v>276</v>
      </c>
      <c r="AV342" s="24" t="s">
        <v>276</v>
      </c>
      <c r="AW342" s="24" t="s">
        <v>324</v>
      </c>
      <c r="AX342" s="24" t="s">
        <v>325</v>
      </c>
      <c r="AY342" s="24" t="s">
        <v>326</v>
      </c>
      <c r="AZ342" s="24" t="s">
        <v>276</v>
      </c>
      <c r="BA342" s="24" t="s">
        <v>327</v>
      </c>
      <c r="BB342" s="25" t="s">
        <v>52</v>
      </c>
    </row>
    <row r="343" spans="1:54" x14ac:dyDescent="0.2">
      <c r="A343" s="15" t="s">
        <v>267</v>
      </c>
      <c r="C343" s="15" t="s">
        <v>1230</v>
      </c>
      <c r="D343" s="16" t="s">
        <v>1231</v>
      </c>
      <c r="F343" s="15" t="e">
        <f>VLOOKUP(C343,QVLinien21!$A$2:$G$2812,7,FALSE)</f>
        <v>#N/A</v>
      </c>
      <c r="G343" s="15" t="e">
        <f>VLOOKUP(C343,v32_x__2020_06_28[[SLNID]:[Beschreibung]],8,FALSE)</f>
        <v>#N/A</v>
      </c>
      <c r="H343" s="15" t="s">
        <v>451</v>
      </c>
      <c r="I343" s="15" t="s">
        <v>1232</v>
      </c>
      <c r="J343" s="15" t="s">
        <v>1233</v>
      </c>
      <c r="K343" s="52" t="s">
        <v>560</v>
      </c>
      <c r="L343" s="15" t="s">
        <v>1083</v>
      </c>
      <c r="M343" s="15" t="s">
        <v>1234</v>
      </c>
      <c r="N343" s="15" t="s">
        <v>275</v>
      </c>
      <c r="O343" s="15" t="s">
        <v>276</v>
      </c>
      <c r="P343" s="15" t="s">
        <v>276</v>
      </c>
      <c r="Q343" s="15" t="s">
        <v>276</v>
      </c>
      <c r="R343" s="15" t="s">
        <v>276</v>
      </c>
      <c r="S343" s="15" t="s">
        <v>276</v>
      </c>
      <c r="T343" s="15" t="s">
        <v>276</v>
      </c>
      <c r="U343" s="15" t="s">
        <v>276</v>
      </c>
      <c r="V343" s="15" t="s">
        <v>276</v>
      </c>
      <c r="W343" s="23" t="s">
        <v>277</v>
      </c>
      <c r="X343" s="23" t="s">
        <v>267</v>
      </c>
      <c r="Y343" s="23" t="s">
        <v>1084</v>
      </c>
      <c r="Z343" s="23" t="s">
        <v>279</v>
      </c>
      <c r="AA343" s="23" t="s">
        <v>276</v>
      </c>
      <c r="AB343" s="23" t="s">
        <v>311</v>
      </c>
      <c r="AC343" s="23" t="s">
        <v>312</v>
      </c>
      <c r="AD343" s="23" t="s">
        <v>1083</v>
      </c>
      <c r="AE343" s="23" t="s">
        <v>316</v>
      </c>
      <c r="AF343" s="23" t="s">
        <v>276</v>
      </c>
      <c r="AG343" s="24" t="s">
        <v>1085</v>
      </c>
      <c r="AH343" s="24" t="s">
        <v>284</v>
      </c>
      <c r="AI343" s="24" t="s">
        <v>267</v>
      </c>
      <c r="AJ343" s="24" t="s">
        <v>285</v>
      </c>
      <c r="AK343" s="24" t="s">
        <v>1086</v>
      </c>
      <c r="AL343" s="24" t="s">
        <v>276</v>
      </c>
      <c r="AM343" s="24" t="s">
        <v>1087</v>
      </c>
      <c r="AN343" s="24" t="s">
        <v>288</v>
      </c>
      <c r="AO343" s="24" t="s">
        <v>677</v>
      </c>
      <c r="AP343" s="24" t="s">
        <v>276</v>
      </c>
      <c r="AQ343" s="24" t="s">
        <v>276</v>
      </c>
      <c r="AR343" s="24" t="s">
        <v>1088</v>
      </c>
      <c r="AS343" s="24" t="s">
        <v>291</v>
      </c>
      <c r="AT343" s="24" t="s">
        <v>323</v>
      </c>
      <c r="AU343" s="24" t="s">
        <v>1089</v>
      </c>
      <c r="AV343" s="24" t="s">
        <v>1090</v>
      </c>
      <c r="AW343" s="24" t="s">
        <v>1091</v>
      </c>
      <c r="AX343" s="24" t="s">
        <v>1092</v>
      </c>
      <c r="AY343" s="24" t="s">
        <v>1093</v>
      </c>
      <c r="AZ343" s="24" t="s">
        <v>1094</v>
      </c>
      <c r="BA343" s="24" t="s">
        <v>297</v>
      </c>
      <c r="BB343" s="25" t="s">
        <v>52</v>
      </c>
    </row>
    <row r="344" spans="1:54" x14ac:dyDescent="0.2">
      <c r="A344" s="15" t="s">
        <v>267</v>
      </c>
      <c r="C344" s="15" t="s">
        <v>1235</v>
      </c>
      <c r="D344" s="16" t="s">
        <v>1236</v>
      </c>
      <c r="F344" s="15" t="e">
        <f>VLOOKUP(C344,QVLinien21!$A$2:$G$2812,7,FALSE)</f>
        <v>#N/A</v>
      </c>
      <c r="G344" s="15" t="e">
        <f>VLOOKUP(C344,v32_x__2020_06_28[[SLNID]:[Beschreibung]],8,FALSE)</f>
        <v>#N/A</v>
      </c>
      <c r="H344" s="15" t="s">
        <v>451</v>
      </c>
      <c r="I344" s="15" t="s">
        <v>1237</v>
      </c>
      <c r="J344" s="15" t="s">
        <v>276</v>
      </c>
      <c r="K344" s="52" t="s">
        <v>560</v>
      </c>
      <c r="L344" s="15" t="s">
        <v>1104</v>
      </c>
      <c r="M344" s="15" t="s">
        <v>637</v>
      </c>
      <c r="N344" s="15" t="s">
        <v>275</v>
      </c>
      <c r="O344" s="15" t="s">
        <v>276</v>
      </c>
      <c r="P344" s="15" t="s">
        <v>276</v>
      </c>
      <c r="Q344" s="15" t="s">
        <v>276</v>
      </c>
      <c r="R344" s="15" t="s">
        <v>276</v>
      </c>
      <c r="S344" s="15" t="s">
        <v>276</v>
      </c>
      <c r="T344" s="15" t="s">
        <v>276</v>
      </c>
      <c r="U344" s="15" t="s">
        <v>276</v>
      </c>
      <c r="V344" s="15" t="s">
        <v>276</v>
      </c>
      <c r="W344" s="23" t="s">
        <v>277</v>
      </c>
      <c r="X344" s="23" t="s">
        <v>267</v>
      </c>
      <c r="Y344" s="23" t="s">
        <v>1084</v>
      </c>
      <c r="Z344" s="23" t="s">
        <v>279</v>
      </c>
      <c r="AA344" s="23" t="s">
        <v>276</v>
      </c>
      <c r="AB344" s="23" t="s">
        <v>311</v>
      </c>
      <c r="AC344" s="23" t="s">
        <v>312</v>
      </c>
      <c r="AD344" s="23" t="s">
        <v>1083</v>
      </c>
      <c r="AE344" s="23" t="s">
        <v>316</v>
      </c>
      <c r="AF344" s="23" t="s">
        <v>276</v>
      </c>
      <c r="AG344" s="24" t="s">
        <v>1085</v>
      </c>
      <c r="AH344" s="24" t="s">
        <v>284</v>
      </c>
      <c r="AI344" s="24" t="s">
        <v>267</v>
      </c>
      <c r="AJ344" s="24" t="s">
        <v>285</v>
      </c>
      <c r="AK344" s="24" t="s">
        <v>1086</v>
      </c>
      <c r="AL344" s="24" t="s">
        <v>276</v>
      </c>
      <c r="AM344" s="24" t="s">
        <v>1087</v>
      </c>
      <c r="AN344" s="24" t="s">
        <v>288</v>
      </c>
      <c r="AO344" s="24" t="s">
        <v>677</v>
      </c>
      <c r="AP344" s="24" t="s">
        <v>276</v>
      </c>
      <c r="AQ344" s="24" t="s">
        <v>276</v>
      </c>
      <c r="AR344" s="24" t="s">
        <v>1088</v>
      </c>
      <c r="AS344" s="24" t="s">
        <v>291</v>
      </c>
      <c r="AT344" s="24" t="s">
        <v>323</v>
      </c>
      <c r="AU344" s="24" t="s">
        <v>1089</v>
      </c>
      <c r="AV344" s="24" t="s">
        <v>1090</v>
      </c>
      <c r="AW344" s="24" t="s">
        <v>1091</v>
      </c>
      <c r="AX344" s="24" t="s">
        <v>1092</v>
      </c>
      <c r="AY344" s="24" t="s">
        <v>1093</v>
      </c>
      <c r="AZ344" s="24" t="s">
        <v>1094</v>
      </c>
      <c r="BA344" s="24" t="s">
        <v>297</v>
      </c>
      <c r="BB344" s="25" t="s">
        <v>52</v>
      </c>
    </row>
    <row r="345" spans="1:54" x14ac:dyDescent="0.2">
      <c r="A345" s="15" t="s">
        <v>267</v>
      </c>
      <c r="C345" s="15" t="s">
        <v>1238</v>
      </c>
      <c r="D345" s="16" t="s">
        <v>1239</v>
      </c>
      <c r="F345" s="15" t="e">
        <f>VLOOKUP(C345,QVLinien21!$A$2:$G$2812,7,FALSE)</f>
        <v>#N/A</v>
      </c>
      <c r="G345" s="15" t="e">
        <f>VLOOKUP(C345,v32_x__2020_06_28[[SLNID]:[Beschreibung]],8,FALSE)</f>
        <v>#N/A</v>
      </c>
      <c r="H345" s="15" t="s">
        <v>451</v>
      </c>
      <c r="I345" s="15" t="s">
        <v>1240</v>
      </c>
      <c r="J345" s="15" t="s">
        <v>1241</v>
      </c>
      <c r="K345" s="52" t="s">
        <v>1115</v>
      </c>
      <c r="L345" s="15" t="s">
        <v>276</v>
      </c>
      <c r="M345" s="15" t="s">
        <v>637</v>
      </c>
      <c r="N345" s="15" t="s">
        <v>275</v>
      </c>
      <c r="O345" s="15" t="s">
        <v>276</v>
      </c>
      <c r="P345" s="15" t="s">
        <v>276</v>
      </c>
      <c r="Q345" s="15" t="s">
        <v>276</v>
      </c>
      <c r="R345" s="15" t="s">
        <v>276</v>
      </c>
      <c r="S345" s="15" t="s">
        <v>276</v>
      </c>
      <c r="T345" s="15" t="s">
        <v>276</v>
      </c>
      <c r="U345" s="15" t="s">
        <v>276</v>
      </c>
      <c r="V345" s="15" t="s">
        <v>276</v>
      </c>
      <c r="W345" s="23" t="s">
        <v>277</v>
      </c>
      <c r="X345" s="23" t="s">
        <v>267</v>
      </c>
      <c r="Y345" s="23" t="s">
        <v>1114</v>
      </c>
      <c r="Z345" s="23" t="s">
        <v>279</v>
      </c>
      <c r="AA345" s="23" t="s">
        <v>276</v>
      </c>
      <c r="AB345" s="23" t="s">
        <v>1115</v>
      </c>
      <c r="AC345" s="23" t="s">
        <v>312</v>
      </c>
      <c r="AD345" s="23" t="s">
        <v>1116</v>
      </c>
      <c r="AE345" s="23" t="s">
        <v>1117</v>
      </c>
      <c r="AF345" s="23" t="s">
        <v>1118</v>
      </c>
      <c r="AG345" s="24" t="s">
        <v>1119</v>
      </c>
      <c r="AH345" s="24" t="s">
        <v>284</v>
      </c>
      <c r="AI345" s="24" t="s">
        <v>267</v>
      </c>
      <c r="AJ345" s="24" t="s">
        <v>285</v>
      </c>
      <c r="AK345" s="24" t="s">
        <v>1120</v>
      </c>
      <c r="AL345" s="24" t="s">
        <v>276</v>
      </c>
      <c r="AM345" s="24" t="s">
        <v>1121</v>
      </c>
      <c r="AN345" s="24" t="s">
        <v>288</v>
      </c>
      <c r="AO345" s="24" t="s">
        <v>1122</v>
      </c>
      <c r="AP345" s="24" t="s">
        <v>276</v>
      </c>
      <c r="AQ345" s="24" t="s">
        <v>677</v>
      </c>
      <c r="AR345" s="24" t="s">
        <v>1123</v>
      </c>
      <c r="AS345" s="24" t="s">
        <v>291</v>
      </c>
      <c r="AT345" s="24" t="s">
        <v>323</v>
      </c>
      <c r="AU345" s="24" t="s">
        <v>276</v>
      </c>
      <c r="AV345" s="24" t="s">
        <v>1124</v>
      </c>
      <c r="AW345" s="24" t="s">
        <v>1125</v>
      </c>
      <c r="AX345" s="24" t="s">
        <v>276</v>
      </c>
      <c r="AY345" s="24" t="s">
        <v>1126</v>
      </c>
      <c r="AZ345" s="24" t="s">
        <v>276</v>
      </c>
      <c r="BA345" s="24" t="s">
        <v>297</v>
      </c>
      <c r="BB345" s="25" t="s">
        <v>52</v>
      </c>
    </row>
    <row r="346" spans="1:54" x14ac:dyDescent="0.2">
      <c r="A346" s="15" t="s">
        <v>267</v>
      </c>
      <c r="C346" s="15" t="s">
        <v>1242</v>
      </c>
      <c r="D346" s="16" t="s">
        <v>1243</v>
      </c>
      <c r="F346" s="15" t="e">
        <f>VLOOKUP(C346,QVLinien21!$A$2:$G$2812,7,FALSE)</f>
        <v>#N/A</v>
      </c>
      <c r="G346" s="15" t="e">
        <f>VLOOKUP(C346,v32_x__2020_06_28[[SLNID]:[Beschreibung]],8,FALSE)</f>
        <v>#N/A</v>
      </c>
      <c r="H346" s="15" t="s">
        <v>451</v>
      </c>
      <c r="I346" s="15" t="s">
        <v>1128</v>
      </c>
      <c r="J346" s="15" t="s">
        <v>1129</v>
      </c>
      <c r="K346" s="52" t="s">
        <v>311</v>
      </c>
      <c r="L346" s="15" t="s">
        <v>1083</v>
      </c>
      <c r="M346" s="15" t="s">
        <v>312</v>
      </c>
      <c r="N346" s="15" t="s">
        <v>275</v>
      </c>
      <c r="O346" s="15" t="s">
        <v>276</v>
      </c>
      <c r="P346" s="15" t="s">
        <v>276</v>
      </c>
      <c r="Q346" s="15" t="s">
        <v>276</v>
      </c>
      <c r="R346" s="15" t="s">
        <v>276</v>
      </c>
      <c r="S346" s="15" t="s">
        <v>276</v>
      </c>
      <c r="T346" s="15" t="s">
        <v>276</v>
      </c>
      <c r="U346" s="15" t="s">
        <v>276</v>
      </c>
      <c r="V346" s="15" t="s">
        <v>276</v>
      </c>
      <c r="W346" s="23" t="s">
        <v>277</v>
      </c>
      <c r="X346" s="23" t="s">
        <v>267</v>
      </c>
      <c r="Y346" s="23" t="s">
        <v>1084</v>
      </c>
      <c r="Z346" s="23" t="s">
        <v>279</v>
      </c>
      <c r="AA346" s="23" t="s">
        <v>276</v>
      </c>
      <c r="AB346" s="23" t="s">
        <v>311</v>
      </c>
      <c r="AC346" s="23" t="s">
        <v>312</v>
      </c>
      <c r="AD346" s="23" t="s">
        <v>1083</v>
      </c>
      <c r="AE346" s="23" t="s">
        <v>316</v>
      </c>
      <c r="AF346" s="23" t="s">
        <v>276</v>
      </c>
      <c r="AG346" s="24" t="s">
        <v>1085</v>
      </c>
      <c r="AH346" s="24" t="s">
        <v>284</v>
      </c>
      <c r="AI346" s="24" t="s">
        <v>267</v>
      </c>
      <c r="AJ346" s="24" t="s">
        <v>285</v>
      </c>
      <c r="AK346" s="24" t="s">
        <v>1086</v>
      </c>
      <c r="AL346" s="24" t="s">
        <v>276</v>
      </c>
      <c r="AM346" s="24" t="s">
        <v>1087</v>
      </c>
      <c r="AN346" s="24" t="s">
        <v>288</v>
      </c>
      <c r="AO346" s="24" t="s">
        <v>677</v>
      </c>
      <c r="AP346" s="24" t="s">
        <v>276</v>
      </c>
      <c r="AQ346" s="24" t="s">
        <v>276</v>
      </c>
      <c r="AR346" s="24" t="s">
        <v>1088</v>
      </c>
      <c r="AS346" s="24" t="s">
        <v>291</v>
      </c>
      <c r="AT346" s="24" t="s">
        <v>323</v>
      </c>
      <c r="AU346" s="24" t="s">
        <v>1089</v>
      </c>
      <c r="AV346" s="24" t="s">
        <v>1090</v>
      </c>
      <c r="AW346" s="24" t="s">
        <v>1091</v>
      </c>
      <c r="AX346" s="24" t="s">
        <v>1092</v>
      </c>
      <c r="AY346" s="24" t="s">
        <v>1093</v>
      </c>
      <c r="AZ346" s="24" t="s">
        <v>1094</v>
      </c>
      <c r="BA346" s="24" t="s">
        <v>297</v>
      </c>
      <c r="BB346" s="25" t="s">
        <v>52</v>
      </c>
    </row>
    <row r="347" spans="1:54" x14ac:dyDescent="0.2">
      <c r="A347" s="15" t="s">
        <v>267</v>
      </c>
      <c r="C347" s="15" t="s">
        <v>1244</v>
      </c>
      <c r="D347" s="16" t="s">
        <v>1243</v>
      </c>
      <c r="F347" s="15" t="e">
        <f>VLOOKUP(C347,QVLinien21!$A$2:$G$2812,7,FALSE)</f>
        <v>#N/A</v>
      </c>
      <c r="G347" s="15" t="e">
        <f>VLOOKUP(C347,v32_x__2020_06_28[[SLNID]:[Beschreibung]],8,FALSE)</f>
        <v>#N/A</v>
      </c>
      <c r="H347" s="15" t="s">
        <v>451</v>
      </c>
      <c r="I347" s="15" t="s">
        <v>1134</v>
      </c>
      <c r="J347" s="15" t="s">
        <v>276</v>
      </c>
      <c r="K347" s="52" t="s">
        <v>560</v>
      </c>
      <c r="L347" s="15" t="s">
        <v>1104</v>
      </c>
      <c r="M347" s="15" t="s">
        <v>637</v>
      </c>
      <c r="N347" s="15" t="s">
        <v>275</v>
      </c>
      <c r="O347" s="15" t="s">
        <v>276</v>
      </c>
      <c r="P347" s="15" t="s">
        <v>276</v>
      </c>
      <c r="Q347" s="15" t="s">
        <v>276</v>
      </c>
      <c r="R347" s="15" t="s">
        <v>276</v>
      </c>
      <c r="S347" s="15" t="s">
        <v>276</v>
      </c>
      <c r="T347" s="15" t="s">
        <v>276</v>
      </c>
      <c r="U347" s="15" t="s">
        <v>276</v>
      </c>
      <c r="V347" s="15" t="s">
        <v>276</v>
      </c>
      <c r="W347" s="23" t="s">
        <v>277</v>
      </c>
      <c r="X347" s="23" t="s">
        <v>267</v>
      </c>
      <c r="Y347" s="23" t="s">
        <v>1084</v>
      </c>
      <c r="Z347" s="23" t="s">
        <v>279</v>
      </c>
      <c r="AA347" s="23" t="s">
        <v>276</v>
      </c>
      <c r="AB347" s="23" t="s">
        <v>311</v>
      </c>
      <c r="AC347" s="23" t="s">
        <v>312</v>
      </c>
      <c r="AD347" s="23" t="s">
        <v>1083</v>
      </c>
      <c r="AE347" s="23" t="s">
        <v>316</v>
      </c>
      <c r="AF347" s="23" t="s">
        <v>276</v>
      </c>
      <c r="AG347" s="24" t="s">
        <v>1085</v>
      </c>
      <c r="AH347" s="24" t="s">
        <v>284</v>
      </c>
      <c r="AI347" s="24" t="s">
        <v>267</v>
      </c>
      <c r="AJ347" s="24" t="s">
        <v>285</v>
      </c>
      <c r="AK347" s="24" t="s">
        <v>1086</v>
      </c>
      <c r="AL347" s="24" t="s">
        <v>276</v>
      </c>
      <c r="AM347" s="24" t="s">
        <v>1087</v>
      </c>
      <c r="AN347" s="24" t="s">
        <v>288</v>
      </c>
      <c r="AO347" s="24" t="s">
        <v>677</v>
      </c>
      <c r="AP347" s="24" t="s">
        <v>276</v>
      </c>
      <c r="AQ347" s="24" t="s">
        <v>276</v>
      </c>
      <c r="AR347" s="24" t="s">
        <v>1088</v>
      </c>
      <c r="AS347" s="24" t="s">
        <v>291</v>
      </c>
      <c r="AT347" s="24" t="s">
        <v>323</v>
      </c>
      <c r="AU347" s="24" t="s">
        <v>1089</v>
      </c>
      <c r="AV347" s="24" t="s">
        <v>1090</v>
      </c>
      <c r="AW347" s="24" t="s">
        <v>1091</v>
      </c>
      <c r="AX347" s="24" t="s">
        <v>1092</v>
      </c>
      <c r="AY347" s="24" t="s">
        <v>1093</v>
      </c>
      <c r="AZ347" s="24" t="s">
        <v>1094</v>
      </c>
      <c r="BA347" s="24" t="s">
        <v>297</v>
      </c>
      <c r="BB347" s="25" t="s">
        <v>52</v>
      </c>
    </row>
    <row r="348" spans="1:54" x14ac:dyDescent="0.2">
      <c r="A348" s="15" t="s">
        <v>267</v>
      </c>
      <c r="C348" s="15" t="s">
        <v>1245</v>
      </c>
      <c r="D348" s="16" t="s">
        <v>808</v>
      </c>
      <c r="F348" s="15" t="e">
        <f>VLOOKUP(C348,QVLinien21!$A$2:$G$2812,7,FALSE)</f>
        <v>#N/A</v>
      </c>
      <c r="G348" s="15" t="e">
        <f>VLOOKUP(C348,v32_x__2020_06_28[[SLNID]:[Beschreibung]],8,FALSE)</f>
        <v>#N/A</v>
      </c>
      <c r="H348" s="15" t="s">
        <v>808</v>
      </c>
      <c r="I348" s="15" t="s">
        <v>1246</v>
      </c>
      <c r="J348" s="15" t="s">
        <v>276</v>
      </c>
      <c r="K348" s="52" t="s">
        <v>560</v>
      </c>
      <c r="L348" s="15" t="s">
        <v>1104</v>
      </c>
      <c r="M348" s="15" t="s">
        <v>637</v>
      </c>
      <c r="N348" s="15" t="s">
        <v>275</v>
      </c>
      <c r="O348" s="15" t="s">
        <v>276</v>
      </c>
      <c r="P348" s="15" t="s">
        <v>276</v>
      </c>
      <c r="Q348" s="15" t="s">
        <v>276</v>
      </c>
      <c r="R348" s="15" t="s">
        <v>276</v>
      </c>
      <c r="S348" s="15" t="s">
        <v>276</v>
      </c>
      <c r="T348" s="15" t="s">
        <v>276</v>
      </c>
      <c r="U348" s="15" t="s">
        <v>276</v>
      </c>
      <c r="V348" s="15" t="s">
        <v>276</v>
      </c>
      <c r="W348" s="23" t="s">
        <v>277</v>
      </c>
      <c r="X348" s="23" t="s">
        <v>267</v>
      </c>
      <c r="Y348" s="23" t="s">
        <v>1084</v>
      </c>
      <c r="Z348" s="23" t="s">
        <v>279</v>
      </c>
      <c r="AA348" s="23" t="s">
        <v>276</v>
      </c>
      <c r="AB348" s="23" t="s">
        <v>311</v>
      </c>
      <c r="AC348" s="23" t="s">
        <v>312</v>
      </c>
      <c r="AD348" s="23" t="s">
        <v>1083</v>
      </c>
      <c r="AE348" s="23" t="s">
        <v>316</v>
      </c>
      <c r="AF348" s="23" t="s">
        <v>276</v>
      </c>
      <c r="AG348" s="24" t="s">
        <v>1085</v>
      </c>
      <c r="AH348" s="24" t="s">
        <v>284</v>
      </c>
      <c r="AI348" s="24" t="s">
        <v>267</v>
      </c>
      <c r="AJ348" s="24" t="s">
        <v>285</v>
      </c>
      <c r="AK348" s="24" t="s">
        <v>1086</v>
      </c>
      <c r="AL348" s="24" t="s">
        <v>276</v>
      </c>
      <c r="AM348" s="24" t="s">
        <v>1087</v>
      </c>
      <c r="AN348" s="24" t="s">
        <v>288</v>
      </c>
      <c r="AO348" s="24" t="s">
        <v>677</v>
      </c>
      <c r="AP348" s="24" t="s">
        <v>276</v>
      </c>
      <c r="AQ348" s="24" t="s">
        <v>276</v>
      </c>
      <c r="AR348" s="24" t="s">
        <v>1088</v>
      </c>
      <c r="AS348" s="24" t="s">
        <v>291</v>
      </c>
      <c r="AT348" s="24" t="s">
        <v>323</v>
      </c>
      <c r="AU348" s="24" t="s">
        <v>1089</v>
      </c>
      <c r="AV348" s="24" t="s">
        <v>1090</v>
      </c>
      <c r="AW348" s="24" t="s">
        <v>1091</v>
      </c>
      <c r="AX348" s="24" t="s">
        <v>1092</v>
      </c>
      <c r="AY348" s="24" t="s">
        <v>1093</v>
      </c>
      <c r="AZ348" s="24" t="s">
        <v>1094</v>
      </c>
      <c r="BA348" s="24" t="s">
        <v>297</v>
      </c>
      <c r="BB348" s="25" t="s">
        <v>52</v>
      </c>
    </row>
    <row r="349" spans="1:54" x14ac:dyDescent="0.2">
      <c r="A349" s="15" t="s">
        <v>267</v>
      </c>
      <c r="C349" s="15" t="s">
        <v>1247</v>
      </c>
      <c r="D349" s="16" t="s">
        <v>808</v>
      </c>
      <c r="F349" s="15" t="e">
        <f>VLOOKUP(C349,QVLinien21!$A$2:$G$2812,7,FALSE)</f>
        <v>#N/A</v>
      </c>
      <c r="G349" s="15" t="e">
        <f>VLOOKUP(C349,v32_x__2020_06_28[[SLNID]:[Beschreibung]],8,FALSE)</f>
        <v>#N/A</v>
      </c>
      <c r="H349" s="15" t="s">
        <v>808</v>
      </c>
      <c r="I349" s="15" t="s">
        <v>1248</v>
      </c>
      <c r="J349" s="15" t="s">
        <v>276</v>
      </c>
      <c r="K349" s="52" t="s">
        <v>560</v>
      </c>
      <c r="L349" s="15" t="s">
        <v>1104</v>
      </c>
      <c r="M349" s="15" t="s">
        <v>637</v>
      </c>
      <c r="N349" s="15" t="s">
        <v>275</v>
      </c>
      <c r="O349" s="15" t="s">
        <v>276</v>
      </c>
      <c r="P349" s="15" t="s">
        <v>276</v>
      </c>
      <c r="Q349" s="15" t="s">
        <v>276</v>
      </c>
      <c r="R349" s="15" t="s">
        <v>276</v>
      </c>
      <c r="S349" s="15" t="s">
        <v>276</v>
      </c>
      <c r="T349" s="15" t="s">
        <v>276</v>
      </c>
      <c r="U349" s="15" t="s">
        <v>276</v>
      </c>
      <c r="V349" s="15" t="s">
        <v>276</v>
      </c>
      <c r="W349" s="23" t="s">
        <v>277</v>
      </c>
      <c r="X349" s="23" t="s">
        <v>267</v>
      </c>
      <c r="Y349" s="23" t="s">
        <v>1084</v>
      </c>
      <c r="Z349" s="23" t="s">
        <v>279</v>
      </c>
      <c r="AA349" s="23" t="s">
        <v>276</v>
      </c>
      <c r="AB349" s="23" t="s">
        <v>311</v>
      </c>
      <c r="AC349" s="23" t="s">
        <v>312</v>
      </c>
      <c r="AD349" s="23" t="s">
        <v>1083</v>
      </c>
      <c r="AE349" s="23" t="s">
        <v>316</v>
      </c>
      <c r="AF349" s="23" t="s">
        <v>276</v>
      </c>
      <c r="AG349" s="24" t="s">
        <v>1085</v>
      </c>
      <c r="AH349" s="24" t="s">
        <v>284</v>
      </c>
      <c r="AI349" s="24" t="s">
        <v>267</v>
      </c>
      <c r="AJ349" s="24" t="s">
        <v>285</v>
      </c>
      <c r="AK349" s="24" t="s">
        <v>1086</v>
      </c>
      <c r="AL349" s="24" t="s">
        <v>276</v>
      </c>
      <c r="AM349" s="24" t="s">
        <v>1087</v>
      </c>
      <c r="AN349" s="24" t="s">
        <v>288</v>
      </c>
      <c r="AO349" s="24" t="s">
        <v>677</v>
      </c>
      <c r="AP349" s="24" t="s">
        <v>276</v>
      </c>
      <c r="AQ349" s="24" t="s">
        <v>276</v>
      </c>
      <c r="AR349" s="24" t="s">
        <v>1088</v>
      </c>
      <c r="AS349" s="24" t="s">
        <v>291</v>
      </c>
      <c r="AT349" s="24" t="s">
        <v>323</v>
      </c>
      <c r="AU349" s="24" t="s">
        <v>1089</v>
      </c>
      <c r="AV349" s="24" t="s">
        <v>1090</v>
      </c>
      <c r="AW349" s="24" t="s">
        <v>1091</v>
      </c>
      <c r="AX349" s="24" t="s">
        <v>1092</v>
      </c>
      <c r="AY349" s="24" t="s">
        <v>1093</v>
      </c>
      <c r="AZ349" s="24" t="s">
        <v>1094</v>
      </c>
      <c r="BA349" s="24" t="s">
        <v>297</v>
      </c>
      <c r="BB349" s="25" t="s">
        <v>52</v>
      </c>
    </row>
    <row r="350" spans="1:54" x14ac:dyDescent="0.2">
      <c r="A350" s="15" t="s">
        <v>267</v>
      </c>
      <c r="C350" s="15" t="s">
        <v>1249</v>
      </c>
      <c r="D350" s="16" t="s">
        <v>814</v>
      </c>
      <c r="F350" s="15" t="e">
        <f>VLOOKUP(C350,QVLinien21!$A$2:$G$2812,7,FALSE)</f>
        <v>#N/A</v>
      </c>
      <c r="G350" s="15" t="e">
        <f>VLOOKUP(C350,v32_x__2020_06_28[[SLNID]:[Beschreibung]],8,FALSE)</f>
        <v>#N/A</v>
      </c>
      <c r="H350" s="15" t="s">
        <v>814</v>
      </c>
      <c r="I350" s="15" t="s">
        <v>1250</v>
      </c>
      <c r="J350" s="15" t="s">
        <v>276</v>
      </c>
      <c r="K350" s="52" t="s">
        <v>560</v>
      </c>
      <c r="L350" s="15" t="s">
        <v>276</v>
      </c>
      <c r="M350" s="15" t="s">
        <v>637</v>
      </c>
      <c r="N350" s="15" t="s">
        <v>275</v>
      </c>
      <c r="O350" s="15" t="s">
        <v>276</v>
      </c>
      <c r="P350" s="15" t="s">
        <v>276</v>
      </c>
      <c r="Q350" s="15" t="s">
        <v>276</v>
      </c>
      <c r="R350" s="15" t="s">
        <v>276</v>
      </c>
      <c r="S350" s="15" t="s">
        <v>276</v>
      </c>
      <c r="T350" s="15" t="s">
        <v>276</v>
      </c>
      <c r="U350" s="15" t="s">
        <v>276</v>
      </c>
      <c r="V350" s="15" t="s">
        <v>276</v>
      </c>
      <c r="W350" s="23" t="s">
        <v>277</v>
      </c>
      <c r="X350" s="23" t="s">
        <v>267</v>
      </c>
      <c r="Y350" s="23" t="s">
        <v>1084</v>
      </c>
      <c r="Z350" s="23" t="s">
        <v>279</v>
      </c>
      <c r="AA350" s="23" t="s">
        <v>276</v>
      </c>
      <c r="AB350" s="23" t="s">
        <v>311</v>
      </c>
      <c r="AC350" s="23" t="s">
        <v>312</v>
      </c>
      <c r="AD350" s="23" t="s">
        <v>1083</v>
      </c>
      <c r="AE350" s="23" t="s">
        <v>316</v>
      </c>
      <c r="AF350" s="23" t="s">
        <v>276</v>
      </c>
      <c r="AG350" s="24" t="s">
        <v>1085</v>
      </c>
      <c r="AH350" s="24" t="s">
        <v>284</v>
      </c>
      <c r="AI350" s="24" t="s">
        <v>267</v>
      </c>
      <c r="AJ350" s="24" t="s">
        <v>285</v>
      </c>
      <c r="AK350" s="24" t="s">
        <v>1086</v>
      </c>
      <c r="AL350" s="24" t="s">
        <v>276</v>
      </c>
      <c r="AM350" s="24" t="s">
        <v>1087</v>
      </c>
      <c r="AN350" s="24" t="s">
        <v>288</v>
      </c>
      <c r="AO350" s="24" t="s">
        <v>677</v>
      </c>
      <c r="AP350" s="24" t="s">
        <v>276</v>
      </c>
      <c r="AQ350" s="24" t="s">
        <v>276</v>
      </c>
      <c r="AR350" s="24" t="s">
        <v>1088</v>
      </c>
      <c r="AS350" s="24" t="s">
        <v>291</v>
      </c>
      <c r="AT350" s="24" t="s">
        <v>323</v>
      </c>
      <c r="AU350" s="24" t="s">
        <v>1089</v>
      </c>
      <c r="AV350" s="24" t="s">
        <v>1090</v>
      </c>
      <c r="AW350" s="24" t="s">
        <v>1091</v>
      </c>
      <c r="AX350" s="24" t="s">
        <v>1092</v>
      </c>
      <c r="AY350" s="24" t="s">
        <v>1093</v>
      </c>
      <c r="AZ350" s="24" t="s">
        <v>1094</v>
      </c>
      <c r="BA350" s="24" t="s">
        <v>297</v>
      </c>
      <c r="BB350" s="25" t="s">
        <v>52</v>
      </c>
    </row>
    <row r="351" spans="1:54" x14ac:dyDescent="0.2">
      <c r="A351" s="15" t="s">
        <v>267</v>
      </c>
      <c r="C351" s="15" t="s">
        <v>1251</v>
      </c>
      <c r="D351" s="16" t="s">
        <v>814</v>
      </c>
      <c r="F351" s="15" t="e">
        <f>VLOOKUP(C351,QVLinien21!$A$2:$G$2812,7,FALSE)</f>
        <v>#N/A</v>
      </c>
      <c r="G351" s="15" t="e">
        <f>VLOOKUP(C351,v32_x__2020_06_28[[SLNID]:[Beschreibung]],8,FALSE)</f>
        <v>#N/A</v>
      </c>
      <c r="H351" s="15" t="s">
        <v>814</v>
      </c>
      <c r="I351" s="15" t="s">
        <v>1252</v>
      </c>
      <c r="J351" s="15" t="s">
        <v>276</v>
      </c>
      <c r="K351" s="52" t="s">
        <v>560</v>
      </c>
      <c r="L351" s="15" t="s">
        <v>1083</v>
      </c>
      <c r="M351" s="15" t="s">
        <v>637</v>
      </c>
      <c r="N351" s="15" t="s">
        <v>275</v>
      </c>
      <c r="O351" s="15" t="s">
        <v>276</v>
      </c>
      <c r="P351" s="15" t="s">
        <v>276</v>
      </c>
      <c r="Q351" s="15" t="s">
        <v>276</v>
      </c>
      <c r="R351" s="15" t="s">
        <v>276</v>
      </c>
      <c r="S351" s="15" t="s">
        <v>276</v>
      </c>
      <c r="T351" s="15" t="s">
        <v>276</v>
      </c>
      <c r="U351" s="15" t="s">
        <v>276</v>
      </c>
      <c r="V351" s="15" t="s">
        <v>276</v>
      </c>
      <c r="W351" s="23" t="s">
        <v>277</v>
      </c>
      <c r="X351" s="23" t="s">
        <v>267</v>
      </c>
      <c r="Y351" s="23" t="s">
        <v>1084</v>
      </c>
      <c r="Z351" s="23" t="s">
        <v>279</v>
      </c>
      <c r="AA351" s="23" t="s">
        <v>276</v>
      </c>
      <c r="AB351" s="23" t="s">
        <v>311</v>
      </c>
      <c r="AC351" s="23" t="s">
        <v>312</v>
      </c>
      <c r="AD351" s="23" t="s">
        <v>1083</v>
      </c>
      <c r="AE351" s="23" t="s">
        <v>316</v>
      </c>
      <c r="AF351" s="23" t="s">
        <v>276</v>
      </c>
      <c r="AG351" s="24" t="s">
        <v>1085</v>
      </c>
      <c r="AH351" s="24" t="s">
        <v>284</v>
      </c>
      <c r="AI351" s="24" t="s">
        <v>267</v>
      </c>
      <c r="AJ351" s="24" t="s">
        <v>285</v>
      </c>
      <c r="AK351" s="24" t="s">
        <v>1086</v>
      </c>
      <c r="AL351" s="24" t="s">
        <v>276</v>
      </c>
      <c r="AM351" s="24" t="s">
        <v>1087</v>
      </c>
      <c r="AN351" s="24" t="s">
        <v>288</v>
      </c>
      <c r="AO351" s="24" t="s">
        <v>677</v>
      </c>
      <c r="AP351" s="24" t="s">
        <v>276</v>
      </c>
      <c r="AQ351" s="24" t="s">
        <v>276</v>
      </c>
      <c r="AR351" s="24" t="s">
        <v>1088</v>
      </c>
      <c r="AS351" s="24" t="s">
        <v>291</v>
      </c>
      <c r="AT351" s="24" t="s">
        <v>323</v>
      </c>
      <c r="AU351" s="24" t="s">
        <v>1089</v>
      </c>
      <c r="AV351" s="24" t="s">
        <v>1090</v>
      </c>
      <c r="AW351" s="24" t="s">
        <v>1091</v>
      </c>
      <c r="AX351" s="24" t="s">
        <v>1092</v>
      </c>
      <c r="AY351" s="24" t="s">
        <v>1093</v>
      </c>
      <c r="AZ351" s="24" t="s">
        <v>1094</v>
      </c>
      <c r="BA351" s="24" t="s">
        <v>297</v>
      </c>
      <c r="BB351" s="25" t="s">
        <v>52</v>
      </c>
    </row>
    <row r="352" spans="1:54" x14ac:dyDescent="0.2">
      <c r="A352" s="15" t="s">
        <v>267</v>
      </c>
      <c r="C352" s="15" t="s">
        <v>1253</v>
      </c>
      <c r="D352" s="16" t="s">
        <v>819</v>
      </c>
      <c r="F352" s="15" t="e">
        <f>VLOOKUP(C352,QVLinien21!$A$2:$G$2812,7,FALSE)</f>
        <v>#N/A</v>
      </c>
      <c r="G352" s="15" t="e">
        <f>VLOOKUP(C352,v32_x__2020_06_28[[SLNID]:[Beschreibung]],8,FALSE)</f>
        <v>#N/A</v>
      </c>
      <c r="H352" s="15" t="s">
        <v>819</v>
      </c>
      <c r="I352" s="15" t="s">
        <v>1254</v>
      </c>
      <c r="J352" s="15" t="s">
        <v>1255</v>
      </c>
      <c r="K352" s="52" t="s">
        <v>560</v>
      </c>
      <c r="L352" s="15" t="s">
        <v>1104</v>
      </c>
      <c r="M352" s="15" t="s">
        <v>1234</v>
      </c>
      <c r="N352" s="15" t="s">
        <v>275</v>
      </c>
      <c r="O352" s="15" t="s">
        <v>276</v>
      </c>
      <c r="P352" s="15" t="s">
        <v>276</v>
      </c>
      <c r="Q352" s="15" t="s">
        <v>276</v>
      </c>
      <c r="R352" s="15" t="s">
        <v>276</v>
      </c>
      <c r="S352" s="15" t="s">
        <v>276</v>
      </c>
      <c r="T352" s="15" t="s">
        <v>276</v>
      </c>
      <c r="U352" s="15" t="s">
        <v>276</v>
      </c>
      <c r="V352" s="15" t="s">
        <v>276</v>
      </c>
      <c r="W352" s="23" t="s">
        <v>277</v>
      </c>
      <c r="X352" s="23" t="s">
        <v>267</v>
      </c>
      <c r="Y352" s="23" t="s">
        <v>1084</v>
      </c>
      <c r="Z352" s="23" t="s">
        <v>279</v>
      </c>
      <c r="AA352" s="23" t="s">
        <v>276</v>
      </c>
      <c r="AB352" s="23" t="s">
        <v>311</v>
      </c>
      <c r="AC352" s="23" t="s">
        <v>312</v>
      </c>
      <c r="AD352" s="23" t="s">
        <v>1083</v>
      </c>
      <c r="AE352" s="23" t="s">
        <v>316</v>
      </c>
      <c r="AF352" s="23" t="s">
        <v>276</v>
      </c>
      <c r="AG352" s="24" t="s">
        <v>1085</v>
      </c>
      <c r="AH352" s="24" t="s">
        <v>284</v>
      </c>
      <c r="AI352" s="24" t="s">
        <v>267</v>
      </c>
      <c r="AJ352" s="24" t="s">
        <v>285</v>
      </c>
      <c r="AK352" s="24" t="s">
        <v>1086</v>
      </c>
      <c r="AL352" s="24" t="s">
        <v>276</v>
      </c>
      <c r="AM352" s="24" t="s">
        <v>1087</v>
      </c>
      <c r="AN352" s="24" t="s">
        <v>288</v>
      </c>
      <c r="AO352" s="24" t="s">
        <v>677</v>
      </c>
      <c r="AP352" s="24" t="s">
        <v>276</v>
      </c>
      <c r="AQ352" s="24" t="s">
        <v>276</v>
      </c>
      <c r="AR352" s="24" t="s">
        <v>1088</v>
      </c>
      <c r="AS352" s="24" t="s">
        <v>291</v>
      </c>
      <c r="AT352" s="24" t="s">
        <v>323</v>
      </c>
      <c r="AU352" s="24" t="s">
        <v>1089</v>
      </c>
      <c r="AV352" s="24" t="s">
        <v>1090</v>
      </c>
      <c r="AW352" s="24" t="s">
        <v>1091</v>
      </c>
      <c r="AX352" s="24" t="s">
        <v>1092</v>
      </c>
      <c r="AY352" s="24" t="s">
        <v>1093</v>
      </c>
      <c r="AZ352" s="24" t="s">
        <v>1094</v>
      </c>
      <c r="BA352" s="24" t="s">
        <v>297</v>
      </c>
      <c r="BB352" s="25" t="s">
        <v>52</v>
      </c>
    </row>
    <row r="353" spans="1:54" x14ac:dyDescent="0.2">
      <c r="A353" s="15" t="s">
        <v>267</v>
      </c>
      <c r="C353" s="15" t="s">
        <v>1256</v>
      </c>
      <c r="D353" s="16" t="s">
        <v>819</v>
      </c>
      <c r="F353" s="15" t="e">
        <f>VLOOKUP(C353,QVLinien21!$A$2:$G$2812,7,FALSE)</f>
        <v>#N/A</v>
      </c>
      <c r="G353" s="15" t="e">
        <f>VLOOKUP(C353,v32_x__2020_06_28[[SLNID]:[Beschreibung]],8,FALSE)</f>
        <v>#N/A</v>
      </c>
      <c r="H353" s="15" t="s">
        <v>819</v>
      </c>
      <c r="I353" s="15" t="s">
        <v>493</v>
      </c>
      <c r="J353" s="15" t="s">
        <v>276</v>
      </c>
      <c r="K353" s="52" t="s">
        <v>560</v>
      </c>
      <c r="L353" s="15" t="s">
        <v>1104</v>
      </c>
      <c r="M353" s="15" t="s">
        <v>637</v>
      </c>
      <c r="N353" s="15" t="s">
        <v>275</v>
      </c>
      <c r="O353" s="15" t="s">
        <v>276</v>
      </c>
      <c r="P353" s="15" t="s">
        <v>276</v>
      </c>
      <c r="Q353" s="15" t="s">
        <v>276</v>
      </c>
      <c r="R353" s="15" t="s">
        <v>276</v>
      </c>
      <c r="S353" s="15" t="s">
        <v>276</v>
      </c>
      <c r="T353" s="15" t="s">
        <v>276</v>
      </c>
      <c r="U353" s="15" t="s">
        <v>276</v>
      </c>
      <c r="V353" s="15" t="s">
        <v>276</v>
      </c>
      <c r="W353" s="23" t="s">
        <v>277</v>
      </c>
      <c r="X353" s="23" t="s">
        <v>267</v>
      </c>
      <c r="Y353" s="23" t="s">
        <v>1084</v>
      </c>
      <c r="Z353" s="23" t="s">
        <v>279</v>
      </c>
      <c r="AA353" s="23" t="s">
        <v>276</v>
      </c>
      <c r="AB353" s="23" t="s">
        <v>311</v>
      </c>
      <c r="AC353" s="23" t="s">
        <v>312</v>
      </c>
      <c r="AD353" s="23" t="s">
        <v>1083</v>
      </c>
      <c r="AE353" s="23" t="s">
        <v>316</v>
      </c>
      <c r="AF353" s="23" t="s">
        <v>276</v>
      </c>
      <c r="AG353" s="24" t="s">
        <v>1085</v>
      </c>
      <c r="AH353" s="24" t="s">
        <v>284</v>
      </c>
      <c r="AI353" s="24" t="s">
        <v>267</v>
      </c>
      <c r="AJ353" s="24" t="s">
        <v>285</v>
      </c>
      <c r="AK353" s="24" t="s">
        <v>1086</v>
      </c>
      <c r="AL353" s="24" t="s">
        <v>276</v>
      </c>
      <c r="AM353" s="24" t="s">
        <v>1087</v>
      </c>
      <c r="AN353" s="24" t="s">
        <v>288</v>
      </c>
      <c r="AO353" s="24" t="s">
        <v>677</v>
      </c>
      <c r="AP353" s="24" t="s">
        <v>276</v>
      </c>
      <c r="AQ353" s="24" t="s">
        <v>276</v>
      </c>
      <c r="AR353" s="24" t="s">
        <v>1088</v>
      </c>
      <c r="AS353" s="24" t="s">
        <v>291</v>
      </c>
      <c r="AT353" s="24" t="s">
        <v>323</v>
      </c>
      <c r="AU353" s="24" t="s">
        <v>1089</v>
      </c>
      <c r="AV353" s="24" t="s">
        <v>1090</v>
      </c>
      <c r="AW353" s="24" t="s">
        <v>1091</v>
      </c>
      <c r="AX353" s="24" t="s">
        <v>1092</v>
      </c>
      <c r="AY353" s="24" t="s">
        <v>1093</v>
      </c>
      <c r="AZ353" s="24" t="s">
        <v>1094</v>
      </c>
      <c r="BA353" s="24" t="s">
        <v>297</v>
      </c>
      <c r="BB353" s="25" t="s">
        <v>52</v>
      </c>
    </row>
    <row r="354" spans="1:54" x14ac:dyDescent="0.2">
      <c r="A354" s="15" t="s">
        <v>267</v>
      </c>
      <c r="C354" s="15" t="s">
        <v>1257</v>
      </c>
      <c r="D354" s="16" t="s">
        <v>1258</v>
      </c>
      <c r="F354" s="15" t="e">
        <f>VLOOKUP(C354,QVLinien21!$A$2:$G$2812,7,FALSE)</f>
        <v>#N/A</v>
      </c>
      <c r="G354" s="15" t="e">
        <f>VLOOKUP(C354,v32_x__2020_06_28[[SLNID]:[Beschreibung]],8,FALSE)</f>
        <v>#N/A</v>
      </c>
      <c r="H354" s="15" t="s">
        <v>1258</v>
      </c>
      <c r="I354" s="15" t="s">
        <v>1254</v>
      </c>
      <c r="J354" s="15" t="s">
        <v>276</v>
      </c>
      <c r="K354" s="52" t="s">
        <v>760</v>
      </c>
      <c r="L354" s="15" t="s">
        <v>1099</v>
      </c>
      <c r="M354" s="15" t="s">
        <v>276</v>
      </c>
      <c r="N354" s="15" t="s">
        <v>275</v>
      </c>
      <c r="O354" s="15" t="s">
        <v>276</v>
      </c>
      <c r="P354" s="15" t="s">
        <v>276</v>
      </c>
      <c r="Q354" s="15" t="s">
        <v>276</v>
      </c>
      <c r="R354" s="15" t="s">
        <v>276</v>
      </c>
      <c r="S354" s="15" t="s">
        <v>276</v>
      </c>
      <c r="T354" s="15" t="s">
        <v>276</v>
      </c>
      <c r="U354" s="15" t="s">
        <v>276</v>
      </c>
      <c r="V354" s="15" t="s">
        <v>276</v>
      </c>
      <c r="W354" s="23" t="s">
        <v>277</v>
      </c>
      <c r="X354" s="23" t="s">
        <v>267</v>
      </c>
      <c r="Y354" s="23" t="s">
        <v>1084</v>
      </c>
      <c r="Z354" s="23" t="s">
        <v>279</v>
      </c>
      <c r="AA354" s="23" t="s">
        <v>276</v>
      </c>
      <c r="AB354" s="23" t="s">
        <v>311</v>
      </c>
      <c r="AC354" s="23" t="s">
        <v>312</v>
      </c>
      <c r="AD354" s="23" t="s">
        <v>1083</v>
      </c>
      <c r="AE354" s="23" t="s">
        <v>316</v>
      </c>
      <c r="AF354" s="23" t="s">
        <v>276</v>
      </c>
      <c r="AG354" s="24" t="s">
        <v>1085</v>
      </c>
      <c r="AH354" s="24" t="s">
        <v>284</v>
      </c>
      <c r="AI354" s="24" t="s">
        <v>267</v>
      </c>
      <c r="AJ354" s="24" t="s">
        <v>285</v>
      </c>
      <c r="AK354" s="24" t="s">
        <v>1086</v>
      </c>
      <c r="AL354" s="24" t="s">
        <v>276</v>
      </c>
      <c r="AM354" s="24" t="s">
        <v>1087</v>
      </c>
      <c r="AN354" s="24" t="s">
        <v>288</v>
      </c>
      <c r="AO354" s="24" t="s">
        <v>677</v>
      </c>
      <c r="AP354" s="24" t="s">
        <v>276</v>
      </c>
      <c r="AQ354" s="24" t="s">
        <v>276</v>
      </c>
      <c r="AR354" s="24" t="s">
        <v>1088</v>
      </c>
      <c r="AS354" s="24" t="s">
        <v>291</v>
      </c>
      <c r="AT354" s="24" t="s">
        <v>323</v>
      </c>
      <c r="AU354" s="24" t="s">
        <v>1089</v>
      </c>
      <c r="AV354" s="24" t="s">
        <v>1090</v>
      </c>
      <c r="AW354" s="24" t="s">
        <v>1091</v>
      </c>
      <c r="AX354" s="24" t="s">
        <v>1092</v>
      </c>
      <c r="AY354" s="24" t="s">
        <v>1093</v>
      </c>
      <c r="AZ354" s="24" t="s">
        <v>1094</v>
      </c>
      <c r="BA354" s="24" t="s">
        <v>297</v>
      </c>
      <c r="BB354" s="25" t="s">
        <v>52</v>
      </c>
    </row>
    <row r="355" spans="1:54" x14ac:dyDescent="0.2">
      <c r="A355" s="15" t="s">
        <v>267</v>
      </c>
      <c r="C355" s="15" t="s">
        <v>1259</v>
      </c>
      <c r="D355" s="16" t="s">
        <v>1258</v>
      </c>
      <c r="F355" s="15" t="e">
        <f>VLOOKUP(C355,QVLinien21!$A$2:$G$2812,7,FALSE)</f>
        <v>#N/A</v>
      </c>
      <c r="G355" s="15" t="e">
        <f>VLOOKUP(C355,v32_x__2020_06_28[[SLNID]:[Beschreibung]],8,FALSE)</f>
        <v>#N/A</v>
      </c>
      <c r="H355" s="15" t="s">
        <v>1258</v>
      </c>
      <c r="I355" s="15" t="s">
        <v>1260</v>
      </c>
      <c r="J355" s="15" t="s">
        <v>276</v>
      </c>
      <c r="K355" s="52" t="s">
        <v>760</v>
      </c>
      <c r="L355" s="15" t="s">
        <v>1099</v>
      </c>
      <c r="M355" s="15" t="s">
        <v>276</v>
      </c>
      <c r="N355" s="15" t="s">
        <v>275</v>
      </c>
      <c r="O355" s="15" t="s">
        <v>276</v>
      </c>
      <c r="P355" s="15" t="s">
        <v>276</v>
      </c>
      <c r="Q355" s="15" t="s">
        <v>276</v>
      </c>
      <c r="R355" s="15" t="s">
        <v>276</v>
      </c>
      <c r="S355" s="15" t="s">
        <v>276</v>
      </c>
      <c r="T355" s="15" t="s">
        <v>276</v>
      </c>
      <c r="U355" s="15" t="s">
        <v>276</v>
      </c>
      <c r="V355" s="15" t="s">
        <v>276</v>
      </c>
      <c r="W355" s="23" t="s">
        <v>277</v>
      </c>
      <c r="X355" s="23" t="s">
        <v>267</v>
      </c>
      <c r="Y355" s="23" t="s">
        <v>1084</v>
      </c>
      <c r="Z355" s="23" t="s">
        <v>279</v>
      </c>
      <c r="AA355" s="23" t="s">
        <v>276</v>
      </c>
      <c r="AB355" s="23" t="s">
        <v>311</v>
      </c>
      <c r="AC355" s="23" t="s">
        <v>312</v>
      </c>
      <c r="AD355" s="23" t="s">
        <v>1083</v>
      </c>
      <c r="AE355" s="23" t="s">
        <v>316</v>
      </c>
      <c r="AF355" s="23" t="s">
        <v>276</v>
      </c>
      <c r="AG355" s="24" t="s">
        <v>1085</v>
      </c>
      <c r="AH355" s="24" t="s">
        <v>284</v>
      </c>
      <c r="AI355" s="24" t="s">
        <v>267</v>
      </c>
      <c r="AJ355" s="24" t="s">
        <v>285</v>
      </c>
      <c r="AK355" s="24" t="s">
        <v>1086</v>
      </c>
      <c r="AL355" s="24" t="s">
        <v>276</v>
      </c>
      <c r="AM355" s="24" t="s">
        <v>1087</v>
      </c>
      <c r="AN355" s="24" t="s">
        <v>288</v>
      </c>
      <c r="AO355" s="24" t="s">
        <v>677</v>
      </c>
      <c r="AP355" s="24" t="s">
        <v>276</v>
      </c>
      <c r="AQ355" s="24" t="s">
        <v>276</v>
      </c>
      <c r="AR355" s="24" t="s">
        <v>1088</v>
      </c>
      <c r="AS355" s="24" t="s">
        <v>291</v>
      </c>
      <c r="AT355" s="24" t="s">
        <v>323</v>
      </c>
      <c r="AU355" s="24" t="s">
        <v>1089</v>
      </c>
      <c r="AV355" s="24" t="s">
        <v>1090</v>
      </c>
      <c r="AW355" s="24" t="s">
        <v>1091</v>
      </c>
      <c r="AX355" s="24" t="s">
        <v>1092</v>
      </c>
      <c r="AY355" s="24" t="s">
        <v>1093</v>
      </c>
      <c r="AZ355" s="24" t="s">
        <v>1094</v>
      </c>
      <c r="BA355" s="24" t="s">
        <v>297</v>
      </c>
      <c r="BB355" s="25" t="s">
        <v>52</v>
      </c>
    </row>
    <row r="356" spans="1:54" x14ac:dyDescent="0.2">
      <c r="A356" s="15" t="s">
        <v>267</v>
      </c>
      <c r="C356" s="15" t="s">
        <v>1261</v>
      </c>
      <c r="D356" s="16" t="s">
        <v>1262</v>
      </c>
      <c r="F356" s="15" t="e">
        <f>VLOOKUP(C356,QVLinien21!$A$2:$G$2812,7,FALSE)</f>
        <v>#N/A</v>
      </c>
      <c r="G356" s="15" t="e">
        <f>VLOOKUP(C356,v32_x__2020_06_28[[SLNID]:[Beschreibung]],8,FALSE)</f>
        <v>#N/A</v>
      </c>
      <c r="H356" s="15" t="s">
        <v>1046</v>
      </c>
      <c r="I356" s="15" t="s">
        <v>1263</v>
      </c>
      <c r="J356" s="15" t="s">
        <v>1129</v>
      </c>
      <c r="K356" s="52" t="s">
        <v>311</v>
      </c>
      <c r="L356" s="15" t="s">
        <v>1104</v>
      </c>
      <c r="M356" s="15" t="s">
        <v>312</v>
      </c>
      <c r="N356" s="15" t="s">
        <v>275</v>
      </c>
      <c r="O356" s="15" t="s">
        <v>276</v>
      </c>
      <c r="P356" s="15" t="s">
        <v>276</v>
      </c>
      <c r="Q356" s="15" t="s">
        <v>276</v>
      </c>
      <c r="R356" s="15" t="s">
        <v>276</v>
      </c>
      <c r="S356" s="15" t="s">
        <v>276</v>
      </c>
      <c r="T356" s="15" t="s">
        <v>276</v>
      </c>
      <c r="U356" s="15" t="s">
        <v>276</v>
      </c>
      <c r="V356" s="15" t="s">
        <v>276</v>
      </c>
      <c r="W356" s="23" t="s">
        <v>277</v>
      </c>
      <c r="X356" s="23" t="s">
        <v>267</v>
      </c>
      <c r="Y356" s="23" t="s">
        <v>1084</v>
      </c>
      <c r="Z356" s="23" t="s">
        <v>279</v>
      </c>
      <c r="AA356" s="23" t="s">
        <v>276</v>
      </c>
      <c r="AB356" s="23" t="s">
        <v>311</v>
      </c>
      <c r="AC356" s="23" t="s">
        <v>312</v>
      </c>
      <c r="AD356" s="23" t="s">
        <v>1083</v>
      </c>
      <c r="AE356" s="23" t="s">
        <v>316</v>
      </c>
      <c r="AF356" s="23" t="s">
        <v>276</v>
      </c>
      <c r="AG356" s="24" t="s">
        <v>1085</v>
      </c>
      <c r="AH356" s="24" t="s">
        <v>284</v>
      </c>
      <c r="AI356" s="24" t="s">
        <v>267</v>
      </c>
      <c r="AJ356" s="24" t="s">
        <v>285</v>
      </c>
      <c r="AK356" s="24" t="s">
        <v>1086</v>
      </c>
      <c r="AL356" s="24" t="s">
        <v>276</v>
      </c>
      <c r="AM356" s="24" t="s">
        <v>1087</v>
      </c>
      <c r="AN356" s="24" t="s">
        <v>288</v>
      </c>
      <c r="AO356" s="24" t="s">
        <v>677</v>
      </c>
      <c r="AP356" s="24" t="s">
        <v>276</v>
      </c>
      <c r="AQ356" s="24" t="s">
        <v>276</v>
      </c>
      <c r="AR356" s="24" t="s">
        <v>1088</v>
      </c>
      <c r="AS356" s="24" t="s">
        <v>291</v>
      </c>
      <c r="AT356" s="24" t="s">
        <v>323</v>
      </c>
      <c r="AU356" s="24" t="s">
        <v>1089</v>
      </c>
      <c r="AV356" s="24" t="s">
        <v>1090</v>
      </c>
      <c r="AW356" s="24" t="s">
        <v>1091</v>
      </c>
      <c r="AX356" s="24" t="s">
        <v>1092</v>
      </c>
      <c r="AY356" s="24" t="s">
        <v>1093</v>
      </c>
      <c r="AZ356" s="24" t="s">
        <v>1094</v>
      </c>
      <c r="BA356" s="24" t="s">
        <v>297</v>
      </c>
      <c r="BB356" s="25" t="s">
        <v>52</v>
      </c>
    </row>
    <row r="357" spans="1:54" x14ac:dyDescent="0.2">
      <c r="A357" s="15" t="s">
        <v>267</v>
      </c>
      <c r="C357" s="15" t="s">
        <v>1264</v>
      </c>
      <c r="D357" s="16" t="s">
        <v>1265</v>
      </c>
      <c r="F357" s="15" t="e">
        <f>VLOOKUP(C357,QVLinien21!$A$2:$G$2812,7,FALSE)</f>
        <v>#N/A</v>
      </c>
      <c r="G357" s="15" t="e">
        <f>VLOOKUP(C357,v32_x__2020_06_28[[SLNID]:[Beschreibung]],8,FALSE)</f>
        <v>#N/A</v>
      </c>
      <c r="H357" s="15" t="s">
        <v>1081</v>
      </c>
      <c r="I357" s="15" t="s">
        <v>1266</v>
      </c>
      <c r="J357" s="15" t="s">
        <v>276</v>
      </c>
      <c r="K357" s="52" t="s">
        <v>560</v>
      </c>
      <c r="L357" s="15" t="s">
        <v>1104</v>
      </c>
      <c r="M357" s="15" t="s">
        <v>637</v>
      </c>
      <c r="N357" s="15" t="s">
        <v>275</v>
      </c>
      <c r="O357" s="15" t="s">
        <v>276</v>
      </c>
      <c r="P357" s="15" t="s">
        <v>276</v>
      </c>
      <c r="Q357" s="15" t="s">
        <v>276</v>
      </c>
      <c r="R357" s="15" t="s">
        <v>276</v>
      </c>
      <c r="S357" s="15" t="s">
        <v>276</v>
      </c>
      <c r="T357" s="15" t="s">
        <v>276</v>
      </c>
      <c r="U357" s="15" t="s">
        <v>276</v>
      </c>
      <c r="V357" s="15" t="s">
        <v>276</v>
      </c>
      <c r="W357" s="23" t="s">
        <v>277</v>
      </c>
      <c r="X357" s="23" t="s">
        <v>267</v>
      </c>
      <c r="Y357" s="23" t="s">
        <v>1084</v>
      </c>
      <c r="Z357" s="23" t="s">
        <v>279</v>
      </c>
      <c r="AA357" s="23" t="s">
        <v>276</v>
      </c>
      <c r="AB357" s="23" t="s">
        <v>311</v>
      </c>
      <c r="AC357" s="23" t="s">
        <v>312</v>
      </c>
      <c r="AD357" s="23" t="s">
        <v>1083</v>
      </c>
      <c r="AE357" s="23" t="s">
        <v>316</v>
      </c>
      <c r="AF357" s="23" t="s">
        <v>276</v>
      </c>
      <c r="AG357" s="24" t="s">
        <v>1085</v>
      </c>
      <c r="AH357" s="24" t="s">
        <v>284</v>
      </c>
      <c r="AI357" s="24" t="s">
        <v>267</v>
      </c>
      <c r="AJ357" s="24" t="s">
        <v>285</v>
      </c>
      <c r="AK357" s="24" t="s">
        <v>1086</v>
      </c>
      <c r="AL357" s="24" t="s">
        <v>276</v>
      </c>
      <c r="AM357" s="24" t="s">
        <v>1087</v>
      </c>
      <c r="AN357" s="24" t="s">
        <v>288</v>
      </c>
      <c r="AO357" s="24" t="s">
        <v>677</v>
      </c>
      <c r="AP357" s="24" t="s">
        <v>276</v>
      </c>
      <c r="AQ357" s="24" t="s">
        <v>276</v>
      </c>
      <c r="AR357" s="24" t="s">
        <v>1088</v>
      </c>
      <c r="AS357" s="24" t="s">
        <v>291</v>
      </c>
      <c r="AT357" s="24" t="s">
        <v>323</v>
      </c>
      <c r="AU357" s="24" t="s">
        <v>1089</v>
      </c>
      <c r="AV357" s="24" t="s">
        <v>1090</v>
      </c>
      <c r="AW357" s="24" t="s">
        <v>1091</v>
      </c>
      <c r="AX357" s="24" t="s">
        <v>1092</v>
      </c>
      <c r="AY357" s="24" t="s">
        <v>1093</v>
      </c>
      <c r="AZ357" s="24" t="s">
        <v>1094</v>
      </c>
      <c r="BA357" s="24" t="s">
        <v>297</v>
      </c>
      <c r="BB357" s="25" t="s">
        <v>52</v>
      </c>
    </row>
    <row r="358" spans="1:54" x14ac:dyDescent="0.2">
      <c r="A358" s="15" t="s">
        <v>267</v>
      </c>
      <c r="C358" s="15" t="s">
        <v>1267</v>
      </c>
      <c r="D358" s="16" t="s">
        <v>824</v>
      </c>
      <c r="F358" s="15" t="e">
        <f>VLOOKUP(C358,QVLinien21!$A$2:$G$2812,7,FALSE)</f>
        <v>#N/A</v>
      </c>
      <c r="G358" s="15" t="e">
        <f>VLOOKUP(C358,v32_x__2020_06_28[[SLNID]:[Beschreibung]],8,FALSE)</f>
        <v>#N/A</v>
      </c>
      <c r="H358" s="15" t="s">
        <v>824</v>
      </c>
      <c r="I358" s="15" t="s">
        <v>1268</v>
      </c>
      <c r="J358" s="15" t="s">
        <v>276</v>
      </c>
      <c r="K358" s="52" t="s">
        <v>560</v>
      </c>
      <c r="L358" s="15" t="s">
        <v>1083</v>
      </c>
      <c r="M358" s="15" t="s">
        <v>637</v>
      </c>
      <c r="N358" s="15" t="s">
        <v>275</v>
      </c>
      <c r="O358" s="15" t="s">
        <v>276</v>
      </c>
      <c r="P358" s="15" t="s">
        <v>276</v>
      </c>
      <c r="Q358" s="15" t="s">
        <v>276</v>
      </c>
      <c r="R358" s="15" t="s">
        <v>276</v>
      </c>
      <c r="S358" s="15" t="s">
        <v>276</v>
      </c>
      <c r="T358" s="15" t="s">
        <v>276</v>
      </c>
      <c r="U358" s="15" t="s">
        <v>276</v>
      </c>
      <c r="V358" s="15" t="s">
        <v>276</v>
      </c>
      <c r="W358" s="23" t="s">
        <v>277</v>
      </c>
      <c r="X358" s="23" t="s">
        <v>267</v>
      </c>
      <c r="Y358" s="23" t="s">
        <v>1084</v>
      </c>
      <c r="Z358" s="23" t="s">
        <v>279</v>
      </c>
      <c r="AA358" s="23" t="s">
        <v>276</v>
      </c>
      <c r="AB358" s="23" t="s">
        <v>311</v>
      </c>
      <c r="AC358" s="23" t="s">
        <v>312</v>
      </c>
      <c r="AD358" s="23" t="s">
        <v>1083</v>
      </c>
      <c r="AE358" s="23" t="s">
        <v>316</v>
      </c>
      <c r="AF358" s="23" t="s">
        <v>276</v>
      </c>
      <c r="AG358" s="24" t="s">
        <v>1085</v>
      </c>
      <c r="AH358" s="24" t="s">
        <v>284</v>
      </c>
      <c r="AI358" s="24" t="s">
        <v>267</v>
      </c>
      <c r="AJ358" s="24" t="s">
        <v>285</v>
      </c>
      <c r="AK358" s="24" t="s">
        <v>1086</v>
      </c>
      <c r="AL358" s="24" t="s">
        <v>276</v>
      </c>
      <c r="AM358" s="24" t="s">
        <v>1087</v>
      </c>
      <c r="AN358" s="24" t="s">
        <v>288</v>
      </c>
      <c r="AO358" s="24" t="s">
        <v>677</v>
      </c>
      <c r="AP358" s="24" t="s">
        <v>276</v>
      </c>
      <c r="AQ358" s="24" t="s">
        <v>276</v>
      </c>
      <c r="AR358" s="24" t="s">
        <v>1088</v>
      </c>
      <c r="AS358" s="24" t="s">
        <v>291</v>
      </c>
      <c r="AT358" s="24" t="s">
        <v>323</v>
      </c>
      <c r="AU358" s="24" t="s">
        <v>1089</v>
      </c>
      <c r="AV358" s="24" t="s">
        <v>1090</v>
      </c>
      <c r="AW358" s="24" t="s">
        <v>1091</v>
      </c>
      <c r="AX358" s="24" t="s">
        <v>1092</v>
      </c>
      <c r="AY358" s="24" t="s">
        <v>1093</v>
      </c>
      <c r="AZ358" s="24" t="s">
        <v>1094</v>
      </c>
      <c r="BA358" s="24" t="s">
        <v>297</v>
      </c>
      <c r="BB358" s="25" t="s">
        <v>52</v>
      </c>
    </row>
    <row r="359" spans="1:54" x14ac:dyDescent="0.2">
      <c r="A359" s="15" t="s">
        <v>267</v>
      </c>
      <c r="C359" s="15" t="s">
        <v>1269</v>
      </c>
      <c r="D359" s="16" t="s">
        <v>824</v>
      </c>
      <c r="F359" s="15" t="e">
        <f>VLOOKUP(C359,QVLinien21!$A$2:$G$2812,7,FALSE)</f>
        <v>#N/A</v>
      </c>
      <c r="G359" s="15" t="e">
        <f>VLOOKUP(C359,v32_x__2020_06_28[[SLNID]:[Beschreibung]],8,FALSE)</f>
        <v>#N/A</v>
      </c>
      <c r="H359" s="15" t="s">
        <v>824</v>
      </c>
      <c r="I359" s="15" t="s">
        <v>1270</v>
      </c>
      <c r="J359" s="15" t="s">
        <v>276</v>
      </c>
      <c r="K359" s="52" t="s">
        <v>560</v>
      </c>
      <c r="L359" s="15" t="s">
        <v>1104</v>
      </c>
      <c r="M359" s="15" t="s">
        <v>637</v>
      </c>
      <c r="N359" s="15" t="s">
        <v>275</v>
      </c>
      <c r="O359" s="15" t="s">
        <v>276</v>
      </c>
      <c r="P359" s="15" t="s">
        <v>276</v>
      </c>
      <c r="Q359" s="15" t="s">
        <v>276</v>
      </c>
      <c r="R359" s="15" t="s">
        <v>276</v>
      </c>
      <c r="S359" s="15" t="s">
        <v>276</v>
      </c>
      <c r="T359" s="15" t="s">
        <v>276</v>
      </c>
      <c r="U359" s="15" t="s">
        <v>276</v>
      </c>
      <c r="V359" s="15" t="s">
        <v>276</v>
      </c>
      <c r="W359" s="23" t="s">
        <v>277</v>
      </c>
      <c r="X359" s="23" t="s">
        <v>267</v>
      </c>
      <c r="Y359" s="23" t="s">
        <v>1084</v>
      </c>
      <c r="Z359" s="23" t="s">
        <v>279</v>
      </c>
      <c r="AA359" s="23" t="s">
        <v>276</v>
      </c>
      <c r="AB359" s="23" t="s">
        <v>311</v>
      </c>
      <c r="AC359" s="23" t="s">
        <v>312</v>
      </c>
      <c r="AD359" s="23" t="s">
        <v>1083</v>
      </c>
      <c r="AE359" s="23" t="s">
        <v>316</v>
      </c>
      <c r="AF359" s="23" t="s">
        <v>276</v>
      </c>
      <c r="AG359" s="24" t="s">
        <v>1085</v>
      </c>
      <c r="AH359" s="24" t="s">
        <v>284</v>
      </c>
      <c r="AI359" s="24" t="s">
        <v>267</v>
      </c>
      <c r="AJ359" s="24" t="s">
        <v>285</v>
      </c>
      <c r="AK359" s="24" t="s">
        <v>1086</v>
      </c>
      <c r="AL359" s="24" t="s">
        <v>276</v>
      </c>
      <c r="AM359" s="24" t="s">
        <v>1087</v>
      </c>
      <c r="AN359" s="24" t="s">
        <v>288</v>
      </c>
      <c r="AO359" s="24" t="s">
        <v>677</v>
      </c>
      <c r="AP359" s="24" t="s">
        <v>276</v>
      </c>
      <c r="AQ359" s="24" t="s">
        <v>276</v>
      </c>
      <c r="AR359" s="24" t="s">
        <v>1088</v>
      </c>
      <c r="AS359" s="24" t="s">
        <v>291</v>
      </c>
      <c r="AT359" s="24" t="s">
        <v>323</v>
      </c>
      <c r="AU359" s="24" t="s">
        <v>1089</v>
      </c>
      <c r="AV359" s="24" t="s">
        <v>1090</v>
      </c>
      <c r="AW359" s="24" t="s">
        <v>1091</v>
      </c>
      <c r="AX359" s="24" t="s">
        <v>1092</v>
      </c>
      <c r="AY359" s="24" t="s">
        <v>1093</v>
      </c>
      <c r="AZ359" s="24" t="s">
        <v>1094</v>
      </c>
      <c r="BA359" s="24" t="s">
        <v>297</v>
      </c>
      <c r="BB359" s="25" t="s">
        <v>52</v>
      </c>
    </row>
    <row r="360" spans="1:54" x14ac:dyDescent="0.2">
      <c r="A360" s="15" t="s">
        <v>267</v>
      </c>
      <c r="C360" s="15" t="s">
        <v>1271</v>
      </c>
      <c r="D360" s="16" t="s">
        <v>1272</v>
      </c>
      <c r="F360" s="15" t="e">
        <f>VLOOKUP(C360,QVLinien21!$A$2:$G$2812,7,FALSE)</f>
        <v>#N/A</v>
      </c>
      <c r="G360" s="15" t="e">
        <f>VLOOKUP(C360,v32_x__2020_06_28[[SLNID]:[Beschreibung]],8,FALSE)</f>
        <v>#N/A</v>
      </c>
      <c r="H360" s="15" t="s">
        <v>1081</v>
      </c>
      <c r="I360" s="15" t="s">
        <v>1273</v>
      </c>
      <c r="J360" s="15" t="s">
        <v>276</v>
      </c>
      <c r="K360" s="52" t="s">
        <v>560</v>
      </c>
      <c r="L360" s="15" t="s">
        <v>637</v>
      </c>
      <c r="M360" s="15" t="s">
        <v>276</v>
      </c>
      <c r="N360" s="15" t="s">
        <v>275</v>
      </c>
      <c r="O360" s="15" t="s">
        <v>276</v>
      </c>
      <c r="P360" s="15" t="s">
        <v>276</v>
      </c>
      <c r="Q360" s="15" t="s">
        <v>276</v>
      </c>
      <c r="R360" s="15" t="s">
        <v>276</v>
      </c>
      <c r="S360" s="15" t="s">
        <v>276</v>
      </c>
      <c r="T360" s="15" t="s">
        <v>276</v>
      </c>
      <c r="U360" s="15" t="s">
        <v>276</v>
      </c>
      <c r="V360" s="15" t="s">
        <v>276</v>
      </c>
      <c r="W360" s="23" t="s">
        <v>277</v>
      </c>
      <c r="X360" s="23" t="s">
        <v>267</v>
      </c>
      <c r="Y360" s="23" t="s">
        <v>1084</v>
      </c>
      <c r="Z360" s="23" t="s">
        <v>279</v>
      </c>
      <c r="AA360" s="23" t="s">
        <v>276</v>
      </c>
      <c r="AB360" s="23" t="s">
        <v>311</v>
      </c>
      <c r="AC360" s="23" t="s">
        <v>312</v>
      </c>
      <c r="AD360" s="23" t="s">
        <v>1083</v>
      </c>
      <c r="AE360" s="23" t="s">
        <v>316</v>
      </c>
      <c r="AF360" s="23" t="s">
        <v>276</v>
      </c>
      <c r="AG360" s="24" t="s">
        <v>1085</v>
      </c>
      <c r="AH360" s="24" t="s">
        <v>284</v>
      </c>
      <c r="AI360" s="24" t="s">
        <v>267</v>
      </c>
      <c r="AJ360" s="24" t="s">
        <v>285</v>
      </c>
      <c r="AK360" s="24" t="s">
        <v>1086</v>
      </c>
      <c r="AL360" s="24" t="s">
        <v>276</v>
      </c>
      <c r="AM360" s="24" t="s">
        <v>1087</v>
      </c>
      <c r="AN360" s="24" t="s">
        <v>288</v>
      </c>
      <c r="AO360" s="24" t="s">
        <v>677</v>
      </c>
      <c r="AP360" s="24" t="s">
        <v>276</v>
      </c>
      <c r="AQ360" s="24" t="s">
        <v>276</v>
      </c>
      <c r="AR360" s="24" t="s">
        <v>1088</v>
      </c>
      <c r="AS360" s="24" t="s">
        <v>291</v>
      </c>
      <c r="AT360" s="24" t="s">
        <v>323</v>
      </c>
      <c r="AU360" s="24" t="s">
        <v>1089</v>
      </c>
      <c r="AV360" s="24" t="s">
        <v>1090</v>
      </c>
      <c r="AW360" s="24" t="s">
        <v>1091</v>
      </c>
      <c r="AX360" s="24" t="s">
        <v>1092</v>
      </c>
      <c r="AY360" s="24" t="s">
        <v>1093</v>
      </c>
      <c r="AZ360" s="24" t="s">
        <v>1094</v>
      </c>
      <c r="BA360" s="24" t="s">
        <v>297</v>
      </c>
      <c r="BB360" s="25" t="s">
        <v>52</v>
      </c>
    </row>
    <row r="361" spans="1:54" x14ac:dyDescent="0.2">
      <c r="A361" s="15" t="s">
        <v>267</v>
      </c>
      <c r="C361" s="15" t="s">
        <v>1274</v>
      </c>
      <c r="D361" s="16" t="s">
        <v>1272</v>
      </c>
      <c r="F361" s="15" t="e">
        <f>VLOOKUP(C361,QVLinien21!$A$2:$G$2812,7,FALSE)</f>
        <v>#N/A</v>
      </c>
      <c r="G361" s="15" t="e">
        <f>VLOOKUP(C361,v32_x__2020_06_28[[SLNID]:[Beschreibung]],8,FALSE)</f>
        <v>#N/A</v>
      </c>
      <c r="H361" s="15" t="s">
        <v>1081</v>
      </c>
      <c r="I361" s="15" t="s">
        <v>1275</v>
      </c>
      <c r="J361" s="15" t="s">
        <v>1276</v>
      </c>
      <c r="K361" s="52" t="s">
        <v>560</v>
      </c>
      <c r="L361" s="15" t="s">
        <v>637</v>
      </c>
      <c r="M361" s="15" t="s">
        <v>1234</v>
      </c>
      <c r="N361" s="15" t="s">
        <v>275</v>
      </c>
      <c r="O361" s="15" t="s">
        <v>276</v>
      </c>
      <c r="P361" s="15" t="s">
        <v>276</v>
      </c>
      <c r="Q361" s="15" t="s">
        <v>276</v>
      </c>
      <c r="R361" s="15" t="s">
        <v>276</v>
      </c>
      <c r="S361" s="15" t="s">
        <v>276</v>
      </c>
      <c r="T361" s="15" t="s">
        <v>276</v>
      </c>
      <c r="U361" s="15" t="s">
        <v>276</v>
      </c>
      <c r="V361" s="15" t="s">
        <v>276</v>
      </c>
      <c r="W361" s="23" t="s">
        <v>277</v>
      </c>
      <c r="X361" s="23" t="s">
        <v>267</v>
      </c>
      <c r="Y361" s="23" t="s">
        <v>1084</v>
      </c>
      <c r="Z361" s="23" t="s">
        <v>279</v>
      </c>
      <c r="AA361" s="23" t="s">
        <v>276</v>
      </c>
      <c r="AB361" s="23" t="s">
        <v>311</v>
      </c>
      <c r="AC361" s="23" t="s">
        <v>312</v>
      </c>
      <c r="AD361" s="23" t="s">
        <v>1083</v>
      </c>
      <c r="AE361" s="23" t="s">
        <v>316</v>
      </c>
      <c r="AF361" s="23" t="s">
        <v>276</v>
      </c>
      <c r="AG361" s="24" t="s">
        <v>1085</v>
      </c>
      <c r="AH361" s="24" t="s">
        <v>284</v>
      </c>
      <c r="AI361" s="24" t="s">
        <v>267</v>
      </c>
      <c r="AJ361" s="24" t="s">
        <v>285</v>
      </c>
      <c r="AK361" s="24" t="s">
        <v>1086</v>
      </c>
      <c r="AL361" s="24" t="s">
        <v>276</v>
      </c>
      <c r="AM361" s="24" t="s">
        <v>1087</v>
      </c>
      <c r="AN361" s="24" t="s">
        <v>288</v>
      </c>
      <c r="AO361" s="24" t="s">
        <v>677</v>
      </c>
      <c r="AP361" s="24" t="s">
        <v>276</v>
      </c>
      <c r="AQ361" s="24" t="s">
        <v>276</v>
      </c>
      <c r="AR361" s="24" t="s">
        <v>1088</v>
      </c>
      <c r="AS361" s="24" t="s">
        <v>291</v>
      </c>
      <c r="AT361" s="24" t="s">
        <v>323</v>
      </c>
      <c r="AU361" s="24" t="s">
        <v>1089</v>
      </c>
      <c r="AV361" s="24" t="s">
        <v>1090</v>
      </c>
      <c r="AW361" s="24" t="s">
        <v>1091</v>
      </c>
      <c r="AX361" s="24" t="s">
        <v>1092</v>
      </c>
      <c r="AY361" s="24" t="s">
        <v>1093</v>
      </c>
      <c r="AZ361" s="24" t="s">
        <v>1094</v>
      </c>
      <c r="BA361" s="24" t="s">
        <v>297</v>
      </c>
      <c r="BB361" s="25" t="s">
        <v>52</v>
      </c>
    </row>
    <row r="362" spans="1:54" x14ac:dyDescent="0.2">
      <c r="B362" s="16" t="s">
        <v>965</v>
      </c>
      <c r="C362" s="16" t="s">
        <v>1277</v>
      </c>
      <c r="D362" s="16" t="s">
        <v>1278</v>
      </c>
      <c r="E362" s="16" t="s">
        <v>1279</v>
      </c>
      <c r="F362" s="15" t="e">
        <f>VLOOKUP(C362,QVLinien21!$A$2:$G$2812,7,FALSE)</f>
        <v>#N/A</v>
      </c>
      <c r="G362" s="15" t="e">
        <f>VLOOKUP(C362,v32_x__2020_06_28[[SLNID]:[Beschreibung]],8,FALSE)</f>
        <v>#N/A</v>
      </c>
      <c r="I362" s="27" t="s">
        <v>1280</v>
      </c>
      <c r="J362" s="16"/>
      <c r="K362" s="57"/>
      <c r="L362" s="16"/>
      <c r="BB362" s="25" t="s">
        <v>52</v>
      </c>
    </row>
    <row r="363" spans="1:54" x14ac:dyDescent="0.2">
      <c r="B363" s="16" t="s">
        <v>965</v>
      </c>
      <c r="C363" s="16" t="s">
        <v>1281</v>
      </c>
      <c r="D363" s="16" t="s">
        <v>1282</v>
      </c>
      <c r="E363" s="16" t="s">
        <v>1279</v>
      </c>
      <c r="F363" s="15" t="e">
        <f>VLOOKUP(C363,QVLinien21!$A$2:$G$2812,7,FALSE)</f>
        <v>#N/A</v>
      </c>
      <c r="G363" s="15" t="e">
        <f>VLOOKUP(C363,v32_x__2020_06_28[[SLNID]:[Beschreibung]],8,FALSE)</f>
        <v>#N/A</v>
      </c>
      <c r="I363" s="27" t="s">
        <v>1283</v>
      </c>
      <c r="J363" s="16"/>
      <c r="K363" s="57"/>
      <c r="L363" s="16"/>
      <c r="BB363" s="25" t="s">
        <v>52</v>
      </c>
    </row>
    <row r="364" spans="1:54" x14ac:dyDescent="0.2">
      <c r="A364" s="15" t="s">
        <v>267</v>
      </c>
      <c r="C364" s="15" t="s">
        <v>1284</v>
      </c>
      <c r="D364" s="16" t="s">
        <v>1285</v>
      </c>
      <c r="F364" s="15" t="e">
        <f>VLOOKUP(C364,QVLinien21!$A$2:$G$2812,7,FALSE)</f>
        <v>#N/A</v>
      </c>
      <c r="G364" s="15" t="e">
        <f>VLOOKUP(C364,v32_x__2020_06_28[[SLNID]:[Beschreibung]],8,FALSE)</f>
        <v>#N/A</v>
      </c>
      <c r="H364" s="15" t="s">
        <v>1285</v>
      </c>
      <c r="I364" s="15" t="s">
        <v>1268</v>
      </c>
      <c r="J364" s="15" t="s">
        <v>276</v>
      </c>
      <c r="K364" s="52" t="s">
        <v>560</v>
      </c>
      <c r="L364" s="15" t="s">
        <v>276</v>
      </c>
      <c r="M364" s="15" t="s">
        <v>637</v>
      </c>
      <c r="N364" s="15" t="s">
        <v>275</v>
      </c>
      <c r="O364" s="15" t="s">
        <v>276</v>
      </c>
      <c r="P364" s="15" t="s">
        <v>276</v>
      </c>
      <c r="Q364" s="15" t="s">
        <v>276</v>
      </c>
      <c r="R364" s="15" t="s">
        <v>276</v>
      </c>
      <c r="S364" s="15" t="s">
        <v>276</v>
      </c>
      <c r="T364" s="15" t="s">
        <v>276</v>
      </c>
      <c r="U364" s="15" t="s">
        <v>276</v>
      </c>
      <c r="V364" s="15" t="s">
        <v>276</v>
      </c>
      <c r="W364" s="23" t="s">
        <v>277</v>
      </c>
      <c r="X364" s="23" t="s">
        <v>267</v>
      </c>
      <c r="Y364" s="23" t="s">
        <v>1084</v>
      </c>
      <c r="Z364" s="23" t="s">
        <v>279</v>
      </c>
      <c r="AA364" s="23" t="s">
        <v>276</v>
      </c>
      <c r="AB364" s="23" t="s">
        <v>311</v>
      </c>
      <c r="AC364" s="23" t="s">
        <v>312</v>
      </c>
      <c r="AD364" s="23" t="s">
        <v>1083</v>
      </c>
      <c r="AE364" s="23" t="s">
        <v>316</v>
      </c>
      <c r="AF364" s="23" t="s">
        <v>276</v>
      </c>
      <c r="AG364" s="24" t="s">
        <v>1085</v>
      </c>
      <c r="AH364" s="24" t="s">
        <v>284</v>
      </c>
      <c r="AI364" s="24" t="s">
        <v>267</v>
      </c>
      <c r="AJ364" s="24" t="s">
        <v>285</v>
      </c>
      <c r="AK364" s="24" t="s">
        <v>1086</v>
      </c>
      <c r="AL364" s="24" t="s">
        <v>276</v>
      </c>
      <c r="AM364" s="24" t="s">
        <v>1087</v>
      </c>
      <c r="AN364" s="24" t="s">
        <v>288</v>
      </c>
      <c r="AO364" s="24" t="s">
        <v>677</v>
      </c>
      <c r="AP364" s="24" t="s">
        <v>276</v>
      </c>
      <c r="AQ364" s="24" t="s">
        <v>276</v>
      </c>
      <c r="AR364" s="24" t="s">
        <v>1088</v>
      </c>
      <c r="AS364" s="24" t="s">
        <v>291</v>
      </c>
      <c r="AT364" s="24" t="s">
        <v>323</v>
      </c>
      <c r="AU364" s="24" t="s">
        <v>1089</v>
      </c>
      <c r="AV364" s="24" t="s">
        <v>1090</v>
      </c>
      <c r="AW364" s="24" t="s">
        <v>1091</v>
      </c>
      <c r="AX364" s="24" t="s">
        <v>1092</v>
      </c>
      <c r="AY364" s="24" t="s">
        <v>1093</v>
      </c>
      <c r="AZ364" s="24" t="s">
        <v>1094</v>
      </c>
      <c r="BA364" s="24" t="s">
        <v>297</v>
      </c>
      <c r="BB364" s="25" t="s">
        <v>52</v>
      </c>
    </row>
    <row r="365" spans="1:54" x14ac:dyDescent="0.2">
      <c r="A365" s="15" t="s">
        <v>267</v>
      </c>
      <c r="C365" s="15" t="s">
        <v>1286</v>
      </c>
      <c r="D365" s="16" t="s">
        <v>1285</v>
      </c>
      <c r="F365" s="15" t="e">
        <f>VLOOKUP(C365,QVLinien21!$A$2:$G$2812,7,FALSE)</f>
        <v>#N/A</v>
      </c>
      <c r="G365" s="15" t="e">
        <f>VLOOKUP(C365,v32_x__2020_06_28[[SLNID]:[Beschreibung]],8,FALSE)</f>
        <v>#N/A</v>
      </c>
      <c r="H365" s="15" t="s">
        <v>1285</v>
      </c>
      <c r="I365" s="15" t="s">
        <v>1287</v>
      </c>
      <c r="J365" s="15" t="s">
        <v>1288</v>
      </c>
      <c r="K365" s="52" t="s">
        <v>560</v>
      </c>
      <c r="L365" s="15" t="s">
        <v>1289</v>
      </c>
      <c r="M365" s="15" t="s">
        <v>1234</v>
      </c>
      <c r="N365" s="15" t="s">
        <v>275</v>
      </c>
      <c r="O365" s="15" t="s">
        <v>276</v>
      </c>
      <c r="P365" s="15" t="s">
        <v>276</v>
      </c>
      <c r="Q365" s="15" t="s">
        <v>276</v>
      </c>
      <c r="R365" s="15" t="s">
        <v>276</v>
      </c>
      <c r="S365" s="15" t="s">
        <v>276</v>
      </c>
      <c r="T365" s="15" t="s">
        <v>276</v>
      </c>
      <c r="U365" s="15" t="s">
        <v>276</v>
      </c>
      <c r="V365" s="15" t="s">
        <v>276</v>
      </c>
      <c r="W365" s="23" t="s">
        <v>277</v>
      </c>
      <c r="X365" s="23" t="s">
        <v>267</v>
      </c>
      <c r="Y365" s="23" t="s">
        <v>1084</v>
      </c>
      <c r="Z365" s="23" t="s">
        <v>279</v>
      </c>
      <c r="AA365" s="23" t="s">
        <v>276</v>
      </c>
      <c r="AB365" s="23" t="s">
        <v>311</v>
      </c>
      <c r="AC365" s="23" t="s">
        <v>312</v>
      </c>
      <c r="AD365" s="23" t="s">
        <v>1083</v>
      </c>
      <c r="AE365" s="23" t="s">
        <v>316</v>
      </c>
      <c r="AF365" s="23" t="s">
        <v>276</v>
      </c>
      <c r="AG365" s="24" t="s">
        <v>1085</v>
      </c>
      <c r="AH365" s="24" t="s">
        <v>284</v>
      </c>
      <c r="AI365" s="24" t="s">
        <v>267</v>
      </c>
      <c r="AJ365" s="24" t="s">
        <v>285</v>
      </c>
      <c r="AK365" s="24" t="s">
        <v>1086</v>
      </c>
      <c r="AL365" s="24" t="s">
        <v>276</v>
      </c>
      <c r="AM365" s="24" t="s">
        <v>1087</v>
      </c>
      <c r="AN365" s="24" t="s">
        <v>288</v>
      </c>
      <c r="AO365" s="24" t="s">
        <v>677</v>
      </c>
      <c r="AP365" s="24" t="s">
        <v>276</v>
      </c>
      <c r="AQ365" s="24" t="s">
        <v>276</v>
      </c>
      <c r="AR365" s="24" t="s">
        <v>1088</v>
      </c>
      <c r="AS365" s="24" t="s">
        <v>291</v>
      </c>
      <c r="AT365" s="24" t="s">
        <v>323</v>
      </c>
      <c r="AU365" s="24" t="s">
        <v>1089</v>
      </c>
      <c r="AV365" s="24" t="s">
        <v>1090</v>
      </c>
      <c r="AW365" s="24" t="s">
        <v>1091</v>
      </c>
      <c r="AX365" s="24" t="s">
        <v>1092</v>
      </c>
      <c r="AY365" s="24" t="s">
        <v>1093</v>
      </c>
      <c r="AZ365" s="24" t="s">
        <v>1094</v>
      </c>
      <c r="BA365" s="24" t="s">
        <v>297</v>
      </c>
      <c r="BB365" s="25" t="s">
        <v>52</v>
      </c>
    </row>
    <row r="366" spans="1:54" x14ac:dyDescent="0.2">
      <c r="A366" s="15" t="s">
        <v>267</v>
      </c>
      <c r="C366" s="15" t="s">
        <v>1290</v>
      </c>
      <c r="D366" s="16" t="s">
        <v>829</v>
      </c>
      <c r="F366" s="15" t="e">
        <f>VLOOKUP(C366,QVLinien21!$A$2:$G$2812,7,FALSE)</f>
        <v>#N/A</v>
      </c>
      <c r="G366" s="15" t="e">
        <f>VLOOKUP(C366,v32_x__2020_06_28[[SLNID]:[Beschreibung]],8,FALSE)</f>
        <v>#N/A</v>
      </c>
      <c r="H366" s="15" t="s">
        <v>829</v>
      </c>
      <c r="I366" s="15" t="s">
        <v>1291</v>
      </c>
      <c r="J366" s="15" t="s">
        <v>276</v>
      </c>
      <c r="K366" s="52" t="s">
        <v>560</v>
      </c>
      <c r="L366" s="15" t="s">
        <v>1083</v>
      </c>
      <c r="M366" s="15" t="s">
        <v>637</v>
      </c>
      <c r="N366" s="15" t="s">
        <v>275</v>
      </c>
      <c r="O366" s="15" t="s">
        <v>276</v>
      </c>
      <c r="P366" s="15" t="s">
        <v>276</v>
      </c>
      <c r="Q366" s="15" t="s">
        <v>276</v>
      </c>
      <c r="R366" s="15" t="s">
        <v>276</v>
      </c>
      <c r="S366" s="15" t="s">
        <v>276</v>
      </c>
      <c r="T366" s="15" t="s">
        <v>276</v>
      </c>
      <c r="U366" s="15" t="s">
        <v>276</v>
      </c>
      <c r="V366" s="15" t="s">
        <v>276</v>
      </c>
      <c r="W366" s="23" t="s">
        <v>277</v>
      </c>
      <c r="X366" s="23" t="s">
        <v>267</v>
      </c>
      <c r="Y366" s="23" t="s">
        <v>1084</v>
      </c>
      <c r="Z366" s="23" t="s">
        <v>279</v>
      </c>
      <c r="AA366" s="23" t="s">
        <v>276</v>
      </c>
      <c r="AB366" s="23" t="s">
        <v>311</v>
      </c>
      <c r="AC366" s="23" t="s">
        <v>312</v>
      </c>
      <c r="AD366" s="23" t="s">
        <v>1083</v>
      </c>
      <c r="AE366" s="23" t="s">
        <v>316</v>
      </c>
      <c r="AF366" s="23" t="s">
        <v>276</v>
      </c>
      <c r="AG366" s="24" t="s">
        <v>1085</v>
      </c>
      <c r="AH366" s="24" t="s">
        <v>284</v>
      </c>
      <c r="AI366" s="24" t="s">
        <v>267</v>
      </c>
      <c r="AJ366" s="24" t="s">
        <v>285</v>
      </c>
      <c r="AK366" s="24" t="s">
        <v>1086</v>
      </c>
      <c r="AL366" s="24" t="s">
        <v>276</v>
      </c>
      <c r="AM366" s="24" t="s">
        <v>1087</v>
      </c>
      <c r="AN366" s="24" t="s">
        <v>288</v>
      </c>
      <c r="AO366" s="24" t="s">
        <v>677</v>
      </c>
      <c r="AP366" s="24" t="s">
        <v>276</v>
      </c>
      <c r="AQ366" s="24" t="s">
        <v>276</v>
      </c>
      <c r="AR366" s="24" t="s">
        <v>1088</v>
      </c>
      <c r="AS366" s="24" t="s">
        <v>291</v>
      </c>
      <c r="AT366" s="24" t="s">
        <v>323</v>
      </c>
      <c r="AU366" s="24" t="s">
        <v>1089</v>
      </c>
      <c r="AV366" s="24" t="s">
        <v>1090</v>
      </c>
      <c r="AW366" s="24" t="s">
        <v>1091</v>
      </c>
      <c r="AX366" s="24" t="s">
        <v>1092</v>
      </c>
      <c r="AY366" s="24" t="s">
        <v>1093</v>
      </c>
      <c r="AZ366" s="24" t="s">
        <v>1094</v>
      </c>
      <c r="BA366" s="24" t="s">
        <v>297</v>
      </c>
      <c r="BB366" s="25" t="s">
        <v>52</v>
      </c>
    </row>
    <row r="367" spans="1:54" x14ac:dyDescent="0.2">
      <c r="A367" s="15" t="s">
        <v>267</v>
      </c>
      <c r="C367" s="15" t="s">
        <v>1292</v>
      </c>
      <c r="D367" s="16" t="s">
        <v>1071</v>
      </c>
      <c r="F367" s="15" t="e">
        <f>VLOOKUP(C367,QVLinien21!$A$2:$G$2812,7,FALSE)</f>
        <v>#N/A</v>
      </c>
      <c r="G367" s="15" t="e">
        <f>VLOOKUP(C367,v32_x__2020_06_28[[SLNID]:[Beschreibung]],8,FALSE)</f>
        <v>#N/A</v>
      </c>
      <c r="H367" s="15" t="s">
        <v>1071</v>
      </c>
      <c r="I367" s="15" t="s">
        <v>1293</v>
      </c>
      <c r="J367" s="15" t="s">
        <v>276</v>
      </c>
      <c r="K367" s="52" t="s">
        <v>560</v>
      </c>
      <c r="L367" s="15" t="s">
        <v>1083</v>
      </c>
      <c r="M367" s="15" t="s">
        <v>637</v>
      </c>
      <c r="N367" s="15" t="s">
        <v>275</v>
      </c>
      <c r="O367" s="15" t="s">
        <v>276</v>
      </c>
      <c r="P367" s="15" t="s">
        <v>276</v>
      </c>
      <c r="Q367" s="15" t="s">
        <v>276</v>
      </c>
      <c r="R367" s="15" t="s">
        <v>276</v>
      </c>
      <c r="S367" s="15" t="s">
        <v>276</v>
      </c>
      <c r="T367" s="15" t="s">
        <v>276</v>
      </c>
      <c r="U367" s="15" t="s">
        <v>276</v>
      </c>
      <c r="V367" s="15" t="s">
        <v>276</v>
      </c>
      <c r="W367" s="23" t="s">
        <v>277</v>
      </c>
      <c r="X367" s="23" t="s">
        <v>267</v>
      </c>
      <c r="Y367" s="23" t="s">
        <v>1084</v>
      </c>
      <c r="Z367" s="23" t="s">
        <v>279</v>
      </c>
      <c r="AA367" s="23" t="s">
        <v>276</v>
      </c>
      <c r="AB367" s="23" t="s">
        <v>311</v>
      </c>
      <c r="AC367" s="23" t="s">
        <v>312</v>
      </c>
      <c r="AD367" s="23" t="s">
        <v>1083</v>
      </c>
      <c r="AE367" s="23" t="s">
        <v>316</v>
      </c>
      <c r="AF367" s="23" t="s">
        <v>276</v>
      </c>
      <c r="AG367" s="24" t="s">
        <v>1085</v>
      </c>
      <c r="AH367" s="24" t="s">
        <v>284</v>
      </c>
      <c r="AI367" s="24" t="s">
        <v>267</v>
      </c>
      <c r="AJ367" s="24" t="s">
        <v>285</v>
      </c>
      <c r="AK367" s="24" t="s">
        <v>1086</v>
      </c>
      <c r="AL367" s="24" t="s">
        <v>276</v>
      </c>
      <c r="AM367" s="24" t="s">
        <v>1087</v>
      </c>
      <c r="AN367" s="24" t="s">
        <v>288</v>
      </c>
      <c r="AO367" s="24" t="s">
        <v>677</v>
      </c>
      <c r="AP367" s="24" t="s">
        <v>276</v>
      </c>
      <c r="AQ367" s="24" t="s">
        <v>276</v>
      </c>
      <c r="AR367" s="24" t="s">
        <v>1088</v>
      </c>
      <c r="AS367" s="24" t="s">
        <v>291</v>
      </c>
      <c r="AT367" s="24" t="s">
        <v>323</v>
      </c>
      <c r="AU367" s="24" t="s">
        <v>1089</v>
      </c>
      <c r="AV367" s="24" t="s">
        <v>1090</v>
      </c>
      <c r="AW367" s="24" t="s">
        <v>1091</v>
      </c>
      <c r="AX367" s="24" t="s">
        <v>1092</v>
      </c>
      <c r="AY367" s="24" t="s">
        <v>1093</v>
      </c>
      <c r="AZ367" s="24" t="s">
        <v>1094</v>
      </c>
      <c r="BA367" s="24" t="s">
        <v>297</v>
      </c>
      <c r="BB367" s="25" t="s">
        <v>52</v>
      </c>
    </row>
    <row r="368" spans="1:54" x14ac:dyDescent="0.2">
      <c r="A368" s="15" t="s">
        <v>267</v>
      </c>
      <c r="C368" s="15" t="s">
        <v>1294</v>
      </c>
      <c r="D368" s="16" t="s">
        <v>1295</v>
      </c>
      <c r="F368" s="15" t="e">
        <f>VLOOKUP(C368,QVLinien21!$A$2:$G$2812,7,FALSE)</f>
        <v>#N/A</v>
      </c>
      <c r="G368" s="15" t="e">
        <f>VLOOKUP(C368,v32_x__2020_06_28[[SLNID]:[Beschreibung]],8,FALSE)</f>
        <v>#N/A</v>
      </c>
      <c r="H368" s="15" t="s">
        <v>1295</v>
      </c>
      <c r="I368" s="15" t="s">
        <v>1296</v>
      </c>
      <c r="J368" s="15" t="s">
        <v>276</v>
      </c>
      <c r="K368" s="52" t="s">
        <v>560</v>
      </c>
      <c r="L368" s="15" t="s">
        <v>276</v>
      </c>
      <c r="M368" s="15" t="s">
        <v>637</v>
      </c>
      <c r="N368" s="15" t="s">
        <v>275</v>
      </c>
      <c r="O368" s="15" t="s">
        <v>276</v>
      </c>
      <c r="P368" s="15" t="s">
        <v>276</v>
      </c>
      <c r="Q368" s="15" t="s">
        <v>276</v>
      </c>
      <c r="R368" s="15" t="s">
        <v>276</v>
      </c>
      <c r="S368" s="15" t="s">
        <v>276</v>
      </c>
      <c r="T368" s="15" t="s">
        <v>276</v>
      </c>
      <c r="U368" s="15" t="s">
        <v>276</v>
      </c>
      <c r="V368" s="15" t="s">
        <v>276</v>
      </c>
      <c r="W368" s="23" t="s">
        <v>277</v>
      </c>
      <c r="X368" s="23" t="s">
        <v>267</v>
      </c>
      <c r="Y368" s="23" t="s">
        <v>1084</v>
      </c>
      <c r="Z368" s="23" t="s">
        <v>279</v>
      </c>
      <c r="AA368" s="23" t="s">
        <v>276</v>
      </c>
      <c r="AB368" s="23" t="s">
        <v>311</v>
      </c>
      <c r="AC368" s="23" t="s">
        <v>312</v>
      </c>
      <c r="AD368" s="23" t="s">
        <v>1083</v>
      </c>
      <c r="AE368" s="23" t="s">
        <v>316</v>
      </c>
      <c r="AF368" s="23" t="s">
        <v>276</v>
      </c>
      <c r="AG368" s="24" t="s">
        <v>1085</v>
      </c>
      <c r="AH368" s="24" t="s">
        <v>284</v>
      </c>
      <c r="AI368" s="24" t="s">
        <v>267</v>
      </c>
      <c r="AJ368" s="24" t="s">
        <v>285</v>
      </c>
      <c r="AK368" s="24" t="s">
        <v>1086</v>
      </c>
      <c r="AL368" s="24" t="s">
        <v>276</v>
      </c>
      <c r="AM368" s="24" t="s">
        <v>1087</v>
      </c>
      <c r="AN368" s="24" t="s">
        <v>288</v>
      </c>
      <c r="AO368" s="24" t="s">
        <v>677</v>
      </c>
      <c r="AP368" s="24" t="s">
        <v>276</v>
      </c>
      <c r="AQ368" s="24" t="s">
        <v>276</v>
      </c>
      <c r="AR368" s="24" t="s">
        <v>1088</v>
      </c>
      <c r="AS368" s="24" t="s">
        <v>291</v>
      </c>
      <c r="AT368" s="24" t="s">
        <v>323</v>
      </c>
      <c r="AU368" s="24" t="s">
        <v>1089</v>
      </c>
      <c r="AV368" s="24" t="s">
        <v>1090</v>
      </c>
      <c r="AW368" s="24" t="s">
        <v>1091</v>
      </c>
      <c r="AX368" s="24" t="s">
        <v>1092</v>
      </c>
      <c r="AY368" s="24" t="s">
        <v>1093</v>
      </c>
      <c r="AZ368" s="24" t="s">
        <v>1094</v>
      </c>
      <c r="BA368" s="24" t="s">
        <v>297</v>
      </c>
      <c r="BB368" s="25" t="s">
        <v>52</v>
      </c>
    </row>
    <row r="369" spans="1:54" x14ac:dyDescent="0.2">
      <c r="A369" s="15" t="s">
        <v>267</v>
      </c>
      <c r="C369" s="15" t="s">
        <v>1297</v>
      </c>
      <c r="D369" s="16" t="s">
        <v>1298</v>
      </c>
      <c r="F369" s="15" t="e">
        <f>VLOOKUP(C369,QVLinien21!$A$2:$G$2812,7,FALSE)</f>
        <v>#N/A</v>
      </c>
      <c r="G369" s="15" t="e">
        <f>VLOOKUP(C369,v32_x__2020_06_28[[SLNID]:[Beschreibung]],8,FALSE)</f>
        <v>#N/A</v>
      </c>
      <c r="H369" s="15" t="s">
        <v>1298</v>
      </c>
      <c r="I369" s="15" t="s">
        <v>1299</v>
      </c>
      <c r="J369" s="15" t="s">
        <v>276</v>
      </c>
      <c r="K369" s="52" t="s">
        <v>560</v>
      </c>
      <c r="L369" s="15" t="s">
        <v>1083</v>
      </c>
      <c r="M369" s="15" t="s">
        <v>637</v>
      </c>
      <c r="N369" s="15" t="s">
        <v>275</v>
      </c>
      <c r="O369" s="15" t="s">
        <v>276</v>
      </c>
      <c r="P369" s="15" t="s">
        <v>276</v>
      </c>
      <c r="Q369" s="15" t="s">
        <v>276</v>
      </c>
      <c r="R369" s="15" t="s">
        <v>276</v>
      </c>
      <c r="S369" s="15" t="s">
        <v>276</v>
      </c>
      <c r="T369" s="15" t="s">
        <v>276</v>
      </c>
      <c r="U369" s="15" t="s">
        <v>276</v>
      </c>
      <c r="V369" s="15" t="s">
        <v>276</v>
      </c>
      <c r="W369" s="23" t="s">
        <v>277</v>
      </c>
      <c r="X369" s="23" t="s">
        <v>267</v>
      </c>
      <c r="Y369" s="23" t="s">
        <v>1084</v>
      </c>
      <c r="Z369" s="23" t="s">
        <v>279</v>
      </c>
      <c r="AA369" s="23" t="s">
        <v>276</v>
      </c>
      <c r="AB369" s="23" t="s">
        <v>311</v>
      </c>
      <c r="AC369" s="23" t="s">
        <v>312</v>
      </c>
      <c r="AD369" s="23" t="s">
        <v>1083</v>
      </c>
      <c r="AE369" s="23" t="s">
        <v>316</v>
      </c>
      <c r="AF369" s="23" t="s">
        <v>276</v>
      </c>
      <c r="AG369" s="24" t="s">
        <v>1085</v>
      </c>
      <c r="AH369" s="24" t="s">
        <v>284</v>
      </c>
      <c r="AI369" s="24" t="s">
        <v>267</v>
      </c>
      <c r="AJ369" s="24" t="s">
        <v>285</v>
      </c>
      <c r="AK369" s="24" t="s">
        <v>1086</v>
      </c>
      <c r="AL369" s="24" t="s">
        <v>276</v>
      </c>
      <c r="AM369" s="24" t="s">
        <v>1087</v>
      </c>
      <c r="AN369" s="24" t="s">
        <v>288</v>
      </c>
      <c r="AO369" s="24" t="s">
        <v>677</v>
      </c>
      <c r="AP369" s="24" t="s">
        <v>276</v>
      </c>
      <c r="AQ369" s="24" t="s">
        <v>276</v>
      </c>
      <c r="AR369" s="24" t="s">
        <v>1088</v>
      </c>
      <c r="AS369" s="24" t="s">
        <v>291</v>
      </c>
      <c r="AT369" s="24" t="s">
        <v>323</v>
      </c>
      <c r="AU369" s="24" t="s">
        <v>1089</v>
      </c>
      <c r="AV369" s="24" t="s">
        <v>1090</v>
      </c>
      <c r="AW369" s="24" t="s">
        <v>1091</v>
      </c>
      <c r="AX369" s="24" t="s">
        <v>1092</v>
      </c>
      <c r="AY369" s="24" t="s">
        <v>1093</v>
      </c>
      <c r="AZ369" s="24" t="s">
        <v>1094</v>
      </c>
      <c r="BA369" s="24" t="s">
        <v>297</v>
      </c>
      <c r="BB369" s="25" t="s">
        <v>52</v>
      </c>
    </row>
    <row r="370" spans="1:54" x14ac:dyDescent="0.2">
      <c r="A370" s="15" t="s">
        <v>267</v>
      </c>
      <c r="C370" s="15" t="s">
        <v>1300</v>
      </c>
      <c r="D370" s="16" t="s">
        <v>834</v>
      </c>
      <c r="F370" s="15" t="e">
        <f>VLOOKUP(C370,QVLinien21!$A$2:$G$2812,7,FALSE)</f>
        <v>#N/A</v>
      </c>
      <c r="G370" s="15" t="e">
        <f>VLOOKUP(C370,v32_x__2020_06_28[[SLNID]:[Beschreibung]],8,FALSE)</f>
        <v>#N/A</v>
      </c>
      <c r="H370" s="15" t="s">
        <v>834</v>
      </c>
      <c r="I370" s="15" t="s">
        <v>1301</v>
      </c>
      <c r="J370" s="15" t="s">
        <v>1241</v>
      </c>
      <c r="K370" s="52" t="s">
        <v>1115</v>
      </c>
      <c r="L370" s="15" t="s">
        <v>276</v>
      </c>
      <c r="M370" s="15" t="s">
        <v>637</v>
      </c>
      <c r="N370" s="15" t="s">
        <v>275</v>
      </c>
      <c r="O370" s="15" t="s">
        <v>276</v>
      </c>
      <c r="P370" s="15" t="s">
        <v>276</v>
      </c>
      <c r="Q370" s="15" t="s">
        <v>276</v>
      </c>
      <c r="R370" s="15" t="s">
        <v>276</v>
      </c>
      <c r="S370" s="15" t="s">
        <v>276</v>
      </c>
      <c r="T370" s="15" t="s">
        <v>276</v>
      </c>
      <c r="U370" s="15" t="s">
        <v>276</v>
      </c>
      <c r="V370" s="15" t="s">
        <v>276</v>
      </c>
      <c r="W370" s="23" t="s">
        <v>277</v>
      </c>
      <c r="X370" s="23" t="s">
        <v>267</v>
      </c>
      <c r="Y370" s="23" t="s">
        <v>1114</v>
      </c>
      <c r="Z370" s="23" t="s">
        <v>279</v>
      </c>
      <c r="AA370" s="23" t="s">
        <v>276</v>
      </c>
      <c r="AB370" s="23" t="s">
        <v>1115</v>
      </c>
      <c r="AC370" s="23" t="s">
        <v>312</v>
      </c>
      <c r="AD370" s="23" t="s">
        <v>1116</v>
      </c>
      <c r="AE370" s="23" t="s">
        <v>1117</v>
      </c>
      <c r="AF370" s="23" t="s">
        <v>1118</v>
      </c>
      <c r="AG370" s="24" t="s">
        <v>1119</v>
      </c>
      <c r="AH370" s="24" t="s">
        <v>284</v>
      </c>
      <c r="AI370" s="24" t="s">
        <v>267</v>
      </c>
      <c r="AJ370" s="24" t="s">
        <v>285</v>
      </c>
      <c r="AK370" s="24" t="s">
        <v>1120</v>
      </c>
      <c r="AL370" s="24" t="s">
        <v>276</v>
      </c>
      <c r="AM370" s="24" t="s">
        <v>1121</v>
      </c>
      <c r="AN370" s="24" t="s">
        <v>288</v>
      </c>
      <c r="AO370" s="24" t="s">
        <v>1122</v>
      </c>
      <c r="AP370" s="24" t="s">
        <v>276</v>
      </c>
      <c r="AQ370" s="24" t="s">
        <v>677</v>
      </c>
      <c r="AR370" s="24" t="s">
        <v>1123</v>
      </c>
      <c r="AS370" s="24" t="s">
        <v>291</v>
      </c>
      <c r="AT370" s="24" t="s">
        <v>323</v>
      </c>
      <c r="AU370" s="24" t="s">
        <v>276</v>
      </c>
      <c r="AV370" s="24" t="s">
        <v>1124</v>
      </c>
      <c r="AW370" s="24" t="s">
        <v>1125</v>
      </c>
      <c r="AX370" s="24" t="s">
        <v>276</v>
      </c>
      <c r="AY370" s="24" t="s">
        <v>1126</v>
      </c>
      <c r="AZ370" s="24" t="s">
        <v>276</v>
      </c>
      <c r="BA370" s="24" t="s">
        <v>297</v>
      </c>
      <c r="BB370" s="25" t="s">
        <v>52</v>
      </c>
    </row>
    <row r="371" spans="1:54" x14ac:dyDescent="0.2">
      <c r="A371" s="15" t="s">
        <v>267</v>
      </c>
      <c r="C371" s="15" t="s">
        <v>1302</v>
      </c>
      <c r="D371" s="16" t="s">
        <v>839</v>
      </c>
      <c r="F371" s="15" t="e">
        <f>VLOOKUP(C371,QVLinien21!$A$2:$G$2812,7,FALSE)</f>
        <v>#N/A</v>
      </c>
      <c r="G371" s="15" t="e">
        <f>VLOOKUP(C371,v32_x__2020_06_28[[SLNID]:[Beschreibung]],8,FALSE)</f>
        <v>#N/A</v>
      </c>
      <c r="H371" s="15" t="s">
        <v>839</v>
      </c>
      <c r="I371" s="15" t="s">
        <v>1303</v>
      </c>
      <c r="J371" s="15" t="s">
        <v>1241</v>
      </c>
      <c r="K371" s="52" t="s">
        <v>1115</v>
      </c>
      <c r="L371" s="15" t="s">
        <v>276</v>
      </c>
      <c r="M371" s="15" t="s">
        <v>637</v>
      </c>
      <c r="N371" s="15" t="s">
        <v>275</v>
      </c>
      <c r="O371" s="15" t="s">
        <v>276</v>
      </c>
      <c r="P371" s="15" t="s">
        <v>276</v>
      </c>
      <c r="Q371" s="15" t="s">
        <v>276</v>
      </c>
      <c r="R371" s="15" t="s">
        <v>276</v>
      </c>
      <c r="S371" s="15" t="s">
        <v>276</v>
      </c>
      <c r="T371" s="15" t="s">
        <v>276</v>
      </c>
      <c r="U371" s="15" t="s">
        <v>276</v>
      </c>
      <c r="V371" s="15" t="s">
        <v>276</v>
      </c>
      <c r="W371" s="23" t="s">
        <v>277</v>
      </c>
      <c r="X371" s="23" t="s">
        <v>267</v>
      </c>
      <c r="Y371" s="23" t="s">
        <v>1114</v>
      </c>
      <c r="Z371" s="23" t="s">
        <v>279</v>
      </c>
      <c r="AA371" s="23" t="s">
        <v>276</v>
      </c>
      <c r="AB371" s="23" t="s">
        <v>1115</v>
      </c>
      <c r="AC371" s="23" t="s">
        <v>312</v>
      </c>
      <c r="AD371" s="23" t="s">
        <v>1116</v>
      </c>
      <c r="AE371" s="23" t="s">
        <v>1117</v>
      </c>
      <c r="AF371" s="23" t="s">
        <v>1118</v>
      </c>
      <c r="AG371" s="24" t="s">
        <v>1119</v>
      </c>
      <c r="AH371" s="24" t="s">
        <v>284</v>
      </c>
      <c r="AI371" s="24" t="s">
        <v>267</v>
      </c>
      <c r="AJ371" s="24" t="s">
        <v>285</v>
      </c>
      <c r="AK371" s="24" t="s">
        <v>1120</v>
      </c>
      <c r="AL371" s="24" t="s">
        <v>276</v>
      </c>
      <c r="AM371" s="24" t="s">
        <v>1121</v>
      </c>
      <c r="AN371" s="24" t="s">
        <v>288</v>
      </c>
      <c r="AO371" s="24" t="s">
        <v>1122</v>
      </c>
      <c r="AP371" s="24" t="s">
        <v>276</v>
      </c>
      <c r="AQ371" s="24" t="s">
        <v>677</v>
      </c>
      <c r="AR371" s="24" t="s">
        <v>1123</v>
      </c>
      <c r="AS371" s="24" t="s">
        <v>291</v>
      </c>
      <c r="AT371" s="24" t="s">
        <v>323</v>
      </c>
      <c r="AU371" s="24" t="s">
        <v>276</v>
      </c>
      <c r="AV371" s="24" t="s">
        <v>1124</v>
      </c>
      <c r="AW371" s="24" t="s">
        <v>1125</v>
      </c>
      <c r="AX371" s="24" t="s">
        <v>276</v>
      </c>
      <c r="AY371" s="24" t="s">
        <v>1126</v>
      </c>
      <c r="AZ371" s="24" t="s">
        <v>276</v>
      </c>
      <c r="BA371" s="24" t="s">
        <v>297</v>
      </c>
      <c r="BB371" s="25" t="s">
        <v>52</v>
      </c>
    </row>
    <row r="372" spans="1:54" x14ac:dyDescent="0.2">
      <c r="A372" s="15" t="s">
        <v>267</v>
      </c>
      <c r="C372" s="15" t="s">
        <v>1304</v>
      </c>
      <c r="D372" s="16" t="s">
        <v>844</v>
      </c>
      <c r="F372" s="15" t="e">
        <f>VLOOKUP(C372,QVLinien21!$A$2:$G$2812,7,FALSE)</f>
        <v>#N/A</v>
      </c>
      <c r="G372" s="15" t="e">
        <f>VLOOKUP(C372,v32_x__2020_06_28[[SLNID]:[Beschreibung]],8,FALSE)</f>
        <v>#N/A</v>
      </c>
      <c r="H372" s="15" t="s">
        <v>844</v>
      </c>
      <c r="I372" s="15" t="s">
        <v>1305</v>
      </c>
      <c r="J372" s="15" t="s">
        <v>1241</v>
      </c>
      <c r="K372" s="52" t="s">
        <v>1115</v>
      </c>
      <c r="L372" s="15" t="s">
        <v>276</v>
      </c>
      <c r="M372" s="15" t="s">
        <v>637</v>
      </c>
      <c r="N372" s="15" t="s">
        <v>275</v>
      </c>
      <c r="O372" s="15" t="s">
        <v>276</v>
      </c>
      <c r="P372" s="15" t="s">
        <v>276</v>
      </c>
      <c r="Q372" s="15" t="s">
        <v>276</v>
      </c>
      <c r="R372" s="15" t="s">
        <v>276</v>
      </c>
      <c r="S372" s="15" t="s">
        <v>276</v>
      </c>
      <c r="T372" s="15" t="s">
        <v>276</v>
      </c>
      <c r="U372" s="15" t="s">
        <v>276</v>
      </c>
      <c r="V372" s="15" t="s">
        <v>276</v>
      </c>
      <c r="W372" s="23" t="s">
        <v>277</v>
      </c>
      <c r="X372" s="23" t="s">
        <v>267</v>
      </c>
      <c r="Y372" s="23" t="s">
        <v>1114</v>
      </c>
      <c r="Z372" s="23" t="s">
        <v>279</v>
      </c>
      <c r="AA372" s="23" t="s">
        <v>276</v>
      </c>
      <c r="AB372" s="23" t="s">
        <v>1115</v>
      </c>
      <c r="AC372" s="23" t="s">
        <v>312</v>
      </c>
      <c r="AD372" s="23" t="s">
        <v>1116</v>
      </c>
      <c r="AE372" s="23" t="s">
        <v>1117</v>
      </c>
      <c r="AF372" s="23" t="s">
        <v>1118</v>
      </c>
      <c r="AG372" s="24" t="s">
        <v>1119</v>
      </c>
      <c r="AH372" s="24" t="s">
        <v>284</v>
      </c>
      <c r="AI372" s="24" t="s">
        <v>267</v>
      </c>
      <c r="AJ372" s="24" t="s">
        <v>285</v>
      </c>
      <c r="AK372" s="24" t="s">
        <v>1120</v>
      </c>
      <c r="AL372" s="24" t="s">
        <v>276</v>
      </c>
      <c r="AM372" s="24" t="s">
        <v>1121</v>
      </c>
      <c r="AN372" s="24" t="s">
        <v>288</v>
      </c>
      <c r="AO372" s="24" t="s">
        <v>1122</v>
      </c>
      <c r="AP372" s="24" t="s">
        <v>276</v>
      </c>
      <c r="AQ372" s="24" t="s">
        <v>677</v>
      </c>
      <c r="AR372" s="24" t="s">
        <v>1123</v>
      </c>
      <c r="AS372" s="24" t="s">
        <v>291</v>
      </c>
      <c r="AT372" s="24" t="s">
        <v>323</v>
      </c>
      <c r="AU372" s="24" t="s">
        <v>276</v>
      </c>
      <c r="AV372" s="24" t="s">
        <v>1124</v>
      </c>
      <c r="AW372" s="24" t="s">
        <v>1125</v>
      </c>
      <c r="AX372" s="24" t="s">
        <v>276</v>
      </c>
      <c r="AY372" s="24" t="s">
        <v>1126</v>
      </c>
      <c r="AZ372" s="24" t="s">
        <v>276</v>
      </c>
      <c r="BA372" s="24" t="s">
        <v>297</v>
      </c>
      <c r="BB372" s="25" t="s">
        <v>52</v>
      </c>
    </row>
    <row r="373" spans="1:54" x14ac:dyDescent="0.2">
      <c r="B373" s="15" t="s">
        <v>66</v>
      </c>
      <c r="C373" s="1" t="s">
        <v>1306</v>
      </c>
      <c r="D373" s="49"/>
      <c r="E373" s="1"/>
      <c r="F373" s="1"/>
      <c r="G373" s="1"/>
      <c r="H373" s="1"/>
      <c r="I373" s="1" t="s">
        <v>1307</v>
      </c>
      <c r="J373" s="1"/>
      <c r="K373" s="54"/>
      <c r="BB373" s="25" t="s">
        <v>52</v>
      </c>
    </row>
    <row r="374" spans="1:54" x14ac:dyDescent="0.2">
      <c r="A374" s="15" t="s">
        <v>267</v>
      </c>
      <c r="C374" s="15" t="s">
        <v>1308</v>
      </c>
      <c r="D374" s="16" t="s">
        <v>874</v>
      </c>
      <c r="F374" s="15" t="e">
        <f>VLOOKUP(C374,QVLinien21!$A$2:$G$2812,7,FALSE)</f>
        <v>#N/A</v>
      </c>
      <c r="G374" s="15" t="e">
        <f>VLOOKUP(C374,v32_x__2020_06_28[[SLNID]:[Beschreibung]],8,FALSE)</f>
        <v>#N/A</v>
      </c>
      <c r="H374" s="15" t="s">
        <v>1046</v>
      </c>
      <c r="I374" s="15" t="s">
        <v>1309</v>
      </c>
      <c r="J374" s="15" t="s">
        <v>1057</v>
      </c>
      <c r="K374" s="52" t="s">
        <v>311</v>
      </c>
      <c r="L374" s="15" t="s">
        <v>315</v>
      </c>
      <c r="M374" s="15" t="s">
        <v>312</v>
      </c>
      <c r="N374" s="15" t="s">
        <v>275</v>
      </c>
      <c r="O374" s="15" t="s">
        <v>276</v>
      </c>
      <c r="P374" s="15" t="s">
        <v>276</v>
      </c>
      <c r="Q374" s="15" t="s">
        <v>276</v>
      </c>
      <c r="R374" s="15" t="s">
        <v>276</v>
      </c>
      <c r="S374" s="15" t="s">
        <v>276</v>
      </c>
      <c r="T374" s="15" t="s">
        <v>276</v>
      </c>
      <c r="U374" s="15" t="s">
        <v>276</v>
      </c>
      <c r="V374" s="15" t="s">
        <v>276</v>
      </c>
      <c r="W374" s="23" t="s">
        <v>277</v>
      </c>
      <c r="X374" s="23" t="s">
        <v>267</v>
      </c>
      <c r="Y374" s="23" t="s">
        <v>454</v>
      </c>
      <c r="Z374" s="23" t="s">
        <v>279</v>
      </c>
      <c r="AA374" s="23" t="s">
        <v>276</v>
      </c>
      <c r="AB374" s="23" t="s">
        <v>455</v>
      </c>
      <c r="AC374" s="23" t="s">
        <v>312</v>
      </c>
      <c r="AD374" s="23" t="s">
        <v>315</v>
      </c>
      <c r="AE374" s="23" t="s">
        <v>456</v>
      </c>
      <c r="AF374" s="23" t="s">
        <v>457</v>
      </c>
      <c r="AG374" s="24" t="s">
        <v>318</v>
      </c>
      <c r="AH374" s="24" t="s">
        <v>284</v>
      </c>
      <c r="AI374" s="24" t="s">
        <v>267</v>
      </c>
      <c r="AJ374" s="24" t="s">
        <v>285</v>
      </c>
      <c r="AK374" s="24" t="s">
        <v>319</v>
      </c>
      <c r="AL374" s="24" t="s">
        <v>276</v>
      </c>
      <c r="AM374" s="24" t="s">
        <v>320</v>
      </c>
      <c r="AN374" s="24" t="s">
        <v>288</v>
      </c>
      <c r="AO374" s="24" t="s">
        <v>321</v>
      </c>
      <c r="AP374" s="24" t="s">
        <v>276</v>
      </c>
      <c r="AQ374" s="24" t="s">
        <v>276</v>
      </c>
      <c r="AR374" s="24" t="s">
        <v>322</v>
      </c>
      <c r="AS374" s="24" t="s">
        <v>291</v>
      </c>
      <c r="AT374" s="24" t="s">
        <v>323</v>
      </c>
      <c r="AU374" s="24" t="s">
        <v>276</v>
      </c>
      <c r="AV374" s="24" t="s">
        <v>276</v>
      </c>
      <c r="AW374" s="24" t="s">
        <v>324</v>
      </c>
      <c r="AX374" s="24" t="s">
        <v>325</v>
      </c>
      <c r="AY374" s="24" t="s">
        <v>326</v>
      </c>
      <c r="AZ374" s="24" t="s">
        <v>276</v>
      </c>
      <c r="BA374" s="24" t="s">
        <v>327</v>
      </c>
      <c r="BB374" s="25" t="s">
        <v>52</v>
      </c>
    </row>
    <row r="375" spans="1:54" x14ac:dyDescent="0.2">
      <c r="A375" s="15" t="s">
        <v>267</v>
      </c>
      <c r="C375" s="15" t="s">
        <v>1310</v>
      </c>
      <c r="D375" s="16" t="s">
        <v>885</v>
      </c>
      <c r="F375" s="15" t="e">
        <f>VLOOKUP(C375,QVLinien21!$A$2:$G$2812,7,FALSE)</f>
        <v>#N/A</v>
      </c>
      <c r="G375" s="15" t="e">
        <f>VLOOKUP(C375,v32_x__2020_06_28[[SLNID]:[Beschreibung]],8,FALSE)</f>
        <v>#N/A</v>
      </c>
      <c r="H375" s="15" t="s">
        <v>1046</v>
      </c>
      <c r="I375" s="15" t="s">
        <v>1311</v>
      </c>
      <c r="J375" s="15" t="s">
        <v>1057</v>
      </c>
      <c r="K375" s="52" t="s">
        <v>311</v>
      </c>
      <c r="L375" s="15" t="s">
        <v>315</v>
      </c>
      <c r="M375" s="15" t="s">
        <v>312</v>
      </c>
      <c r="N375" s="15" t="s">
        <v>275</v>
      </c>
      <c r="O375" s="15" t="s">
        <v>276</v>
      </c>
      <c r="P375" s="15" t="s">
        <v>276</v>
      </c>
      <c r="Q375" s="15" t="s">
        <v>276</v>
      </c>
      <c r="R375" s="15" t="s">
        <v>276</v>
      </c>
      <c r="S375" s="15" t="s">
        <v>276</v>
      </c>
      <c r="T375" s="15" t="s">
        <v>276</v>
      </c>
      <c r="U375" s="15" t="s">
        <v>276</v>
      </c>
      <c r="V375" s="15" t="s">
        <v>276</v>
      </c>
      <c r="W375" s="23" t="s">
        <v>277</v>
      </c>
      <c r="X375" s="23" t="s">
        <v>267</v>
      </c>
      <c r="Y375" s="23" t="s">
        <v>454</v>
      </c>
      <c r="Z375" s="23" t="s">
        <v>279</v>
      </c>
      <c r="AA375" s="23" t="s">
        <v>276</v>
      </c>
      <c r="AB375" s="23" t="s">
        <v>455</v>
      </c>
      <c r="AC375" s="23" t="s">
        <v>312</v>
      </c>
      <c r="AD375" s="23" t="s">
        <v>315</v>
      </c>
      <c r="AE375" s="23" t="s">
        <v>456</v>
      </c>
      <c r="AF375" s="23" t="s">
        <v>457</v>
      </c>
      <c r="AG375" s="24" t="s">
        <v>318</v>
      </c>
      <c r="AH375" s="24" t="s">
        <v>284</v>
      </c>
      <c r="AI375" s="24" t="s">
        <v>267</v>
      </c>
      <c r="AJ375" s="24" t="s">
        <v>285</v>
      </c>
      <c r="AK375" s="24" t="s">
        <v>319</v>
      </c>
      <c r="AL375" s="24" t="s">
        <v>276</v>
      </c>
      <c r="AM375" s="24" t="s">
        <v>320</v>
      </c>
      <c r="AN375" s="24" t="s">
        <v>288</v>
      </c>
      <c r="AO375" s="24" t="s">
        <v>321</v>
      </c>
      <c r="AP375" s="24" t="s">
        <v>276</v>
      </c>
      <c r="AQ375" s="24" t="s">
        <v>276</v>
      </c>
      <c r="AR375" s="24" t="s">
        <v>322</v>
      </c>
      <c r="AS375" s="24" t="s">
        <v>291</v>
      </c>
      <c r="AT375" s="24" t="s">
        <v>323</v>
      </c>
      <c r="AU375" s="24" t="s">
        <v>276</v>
      </c>
      <c r="AV375" s="24" t="s">
        <v>276</v>
      </c>
      <c r="AW375" s="24" t="s">
        <v>324</v>
      </c>
      <c r="AX375" s="24" t="s">
        <v>325</v>
      </c>
      <c r="AY375" s="24" t="s">
        <v>326</v>
      </c>
      <c r="AZ375" s="24" t="s">
        <v>276</v>
      </c>
      <c r="BA375" s="24" t="s">
        <v>327</v>
      </c>
      <c r="BB375" s="25" t="s">
        <v>52</v>
      </c>
    </row>
    <row r="376" spans="1:54" x14ac:dyDescent="0.2">
      <c r="B376" s="16" t="s">
        <v>1312</v>
      </c>
      <c r="C376" s="16" t="s">
        <v>1313</v>
      </c>
      <c r="D376" s="16" t="s">
        <v>888</v>
      </c>
      <c r="E376" s="16" t="s">
        <v>1314</v>
      </c>
      <c r="F376" s="15" t="e">
        <f>VLOOKUP(C376,QVLinien21!$A$2:$G$2812,7,FALSE)</f>
        <v>#N/A</v>
      </c>
      <c r="G376" s="15" t="e">
        <f>VLOOKUP(C376,v32_x__2020_06_28[[SLNID]:[Beschreibung]],8,FALSE)</f>
        <v>#N/A</v>
      </c>
      <c r="H376" s="15">
        <v>215</v>
      </c>
      <c r="I376" s="27" t="s">
        <v>1315</v>
      </c>
      <c r="J376" s="16"/>
      <c r="K376" s="57"/>
      <c r="L376" s="16"/>
      <c r="BB376" s="25" t="s">
        <v>52</v>
      </c>
    </row>
    <row r="377" spans="1:54" x14ac:dyDescent="0.2">
      <c r="A377" s="15" t="s">
        <v>267</v>
      </c>
      <c r="C377" s="15" t="s">
        <v>1316</v>
      </c>
      <c r="D377" s="16" t="s">
        <v>891</v>
      </c>
      <c r="F377" s="15" t="e">
        <f>VLOOKUP(C377,QVLinien21!$A$2:$G$2812,7,FALSE)</f>
        <v>#N/A</v>
      </c>
      <c r="G377" s="15" t="e">
        <f>VLOOKUP(C377,v32_x__2020_06_28[[SLNID]:[Beschreibung]],8,FALSE)</f>
        <v>#N/A</v>
      </c>
      <c r="H377" s="15" t="s">
        <v>1046</v>
      </c>
      <c r="I377" s="15" t="s">
        <v>1317</v>
      </c>
      <c r="J377" s="15" t="s">
        <v>1057</v>
      </c>
      <c r="K377" s="52" t="s">
        <v>311</v>
      </c>
      <c r="L377" s="15" t="s">
        <v>315</v>
      </c>
      <c r="M377" s="15" t="s">
        <v>312</v>
      </c>
      <c r="N377" s="15" t="s">
        <v>275</v>
      </c>
      <c r="O377" s="15" t="s">
        <v>276</v>
      </c>
      <c r="P377" s="15" t="s">
        <v>276</v>
      </c>
      <c r="Q377" s="15" t="s">
        <v>276</v>
      </c>
      <c r="R377" s="15" t="s">
        <v>276</v>
      </c>
      <c r="S377" s="15" t="s">
        <v>276</v>
      </c>
      <c r="T377" s="15" t="s">
        <v>276</v>
      </c>
      <c r="U377" s="15" t="s">
        <v>276</v>
      </c>
      <c r="V377" s="15" t="s">
        <v>276</v>
      </c>
      <c r="W377" s="23" t="s">
        <v>277</v>
      </c>
      <c r="X377" s="23" t="s">
        <v>267</v>
      </c>
      <c r="Y377" s="23" t="s">
        <v>454</v>
      </c>
      <c r="Z377" s="23" t="s">
        <v>279</v>
      </c>
      <c r="AA377" s="23" t="s">
        <v>276</v>
      </c>
      <c r="AB377" s="23" t="s">
        <v>455</v>
      </c>
      <c r="AC377" s="23" t="s">
        <v>312</v>
      </c>
      <c r="AD377" s="23" t="s">
        <v>315</v>
      </c>
      <c r="AE377" s="23" t="s">
        <v>456</v>
      </c>
      <c r="AF377" s="23" t="s">
        <v>457</v>
      </c>
      <c r="AG377" s="24" t="s">
        <v>318</v>
      </c>
      <c r="AH377" s="24" t="s">
        <v>284</v>
      </c>
      <c r="AI377" s="24" t="s">
        <v>267</v>
      </c>
      <c r="AJ377" s="24" t="s">
        <v>285</v>
      </c>
      <c r="AK377" s="24" t="s">
        <v>319</v>
      </c>
      <c r="AL377" s="24" t="s">
        <v>276</v>
      </c>
      <c r="AM377" s="24" t="s">
        <v>320</v>
      </c>
      <c r="AN377" s="24" t="s">
        <v>288</v>
      </c>
      <c r="AO377" s="24" t="s">
        <v>321</v>
      </c>
      <c r="AP377" s="24" t="s">
        <v>276</v>
      </c>
      <c r="AQ377" s="24" t="s">
        <v>276</v>
      </c>
      <c r="AR377" s="24" t="s">
        <v>322</v>
      </c>
      <c r="AS377" s="24" t="s">
        <v>291</v>
      </c>
      <c r="AT377" s="24" t="s">
        <v>323</v>
      </c>
      <c r="AU377" s="24" t="s">
        <v>276</v>
      </c>
      <c r="AV377" s="24" t="s">
        <v>276</v>
      </c>
      <c r="AW377" s="24" t="s">
        <v>324</v>
      </c>
      <c r="AX377" s="24" t="s">
        <v>325</v>
      </c>
      <c r="AY377" s="24" t="s">
        <v>326</v>
      </c>
      <c r="AZ377" s="24" t="s">
        <v>276</v>
      </c>
      <c r="BA377" s="24" t="s">
        <v>327</v>
      </c>
      <c r="BB377" s="25" t="s">
        <v>52</v>
      </c>
    </row>
    <row r="378" spans="1:54" x14ac:dyDescent="0.2">
      <c r="A378" s="15" t="s">
        <v>267</v>
      </c>
      <c r="C378" s="15" t="s">
        <v>1318</v>
      </c>
      <c r="D378" s="16" t="s">
        <v>1319</v>
      </c>
      <c r="E378" s="26" t="s">
        <v>1320</v>
      </c>
      <c r="F378" s="15" t="e">
        <f>VLOOKUP(C378,QVLinien21!$A$2:$G$2812,7,FALSE)</f>
        <v>#N/A</v>
      </c>
      <c r="G378" s="15" t="e">
        <f>VLOOKUP(C378,v32_x__2020_06_28[[SLNID]:[Beschreibung]],8,FALSE)</f>
        <v>#N/A</v>
      </c>
      <c r="H378" s="15" t="s">
        <v>1046</v>
      </c>
      <c r="I378" s="15" t="s">
        <v>1321</v>
      </c>
      <c r="J378" s="15" t="s">
        <v>1322</v>
      </c>
      <c r="K378" s="52" t="s">
        <v>311</v>
      </c>
      <c r="L378" s="15" t="s">
        <v>315</v>
      </c>
      <c r="M378" s="15" t="s">
        <v>312</v>
      </c>
      <c r="N378" s="15" t="s">
        <v>275</v>
      </c>
      <c r="O378" s="15" t="s">
        <v>276</v>
      </c>
      <c r="P378" s="15" t="s">
        <v>276</v>
      </c>
      <c r="Q378" s="15" t="s">
        <v>276</v>
      </c>
      <c r="R378" s="15" t="s">
        <v>276</v>
      </c>
      <c r="S378" s="15" t="s">
        <v>276</v>
      </c>
      <c r="T378" s="15" t="s">
        <v>276</v>
      </c>
      <c r="U378" s="15" t="s">
        <v>276</v>
      </c>
      <c r="V378" s="15" t="s">
        <v>276</v>
      </c>
      <c r="W378" s="23" t="s">
        <v>277</v>
      </c>
      <c r="X378" s="23" t="s">
        <v>267</v>
      </c>
      <c r="Y378" s="23" t="s">
        <v>454</v>
      </c>
      <c r="Z378" s="23" t="s">
        <v>279</v>
      </c>
      <c r="AA378" s="23" t="s">
        <v>276</v>
      </c>
      <c r="AB378" s="23" t="s">
        <v>455</v>
      </c>
      <c r="AC378" s="23" t="s">
        <v>312</v>
      </c>
      <c r="AD378" s="23" t="s">
        <v>315</v>
      </c>
      <c r="AE378" s="23" t="s">
        <v>456</v>
      </c>
      <c r="AF378" s="23" t="s">
        <v>457</v>
      </c>
      <c r="AG378" s="24" t="s">
        <v>318</v>
      </c>
      <c r="AH378" s="24" t="s">
        <v>284</v>
      </c>
      <c r="AI378" s="24" t="s">
        <v>267</v>
      </c>
      <c r="AJ378" s="24" t="s">
        <v>285</v>
      </c>
      <c r="AK378" s="24" t="s">
        <v>319</v>
      </c>
      <c r="AL378" s="24" t="s">
        <v>276</v>
      </c>
      <c r="AM378" s="24" t="s">
        <v>320</v>
      </c>
      <c r="AN378" s="24" t="s">
        <v>288</v>
      </c>
      <c r="AO378" s="24" t="s">
        <v>321</v>
      </c>
      <c r="AP378" s="24" t="s">
        <v>276</v>
      </c>
      <c r="AQ378" s="24" t="s">
        <v>276</v>
      </c>
      <c r="AR378" s="24" t="s">
        <v>322</v>
      </c>
      <c r="AS378" s="24" t="s">
        <v>291</v>
      </c>
      <c r="AT378" s="24" t="s">
        <v>323</v>
      </c>
      <c r="AU378" s="24" t="s">
        <v>276</v>
      </c>
      <c r="AV378" s="24" t="s">
        <v>276</v>
      </c>
      <c r="AW378" s="24" t="s">
        <v>324</v>
      </c>
      <c r="AX378" s="24" t="s">
        <v>325</v>
      </c>
      <c r="AY378" s="24" t="s">
        <v>326</v>
      </c>
      <c r="AZ378" s="24" t="s">
        <v>276</v>
      </c>
      <c r="BA378" s="24" t="s">
        <v>327</v>
      </c>
      <c r="BB378" s="25" t="s">
        <v>52</v>
      </c>
    </row>
    <row r="379" spans="1:54" x14ac:dyDescent="0.2">
      <c r="A379" s="15" t="s">
        <v>267</v>
      </c>
      <c r="C379" s="15" t="s">
        <v>1323</v>
      </c>
      <c r="D379" s="16" t="s">
        <v>1324</v>
      </c>
      <c r="E379" s="26" t="s">
        <v>1325</v>
      </c>
      <c r="F379" s="15" t="e">
        <f>VLOOKUP(C379,QVLinien21!$A$2:$G$2812,7,FALSE)</f>
        <v>#N/A</v>
      </c>
      <c r="G379" s="15" t="e">
        <f>VLOOKUP(C379,v32_x__2020_06_28[[SLNID]:[Beschreibung]],8,FALSE)</f>
        <v>#N/A</v>
      </c>
      <c r="H379" s="15" t="s">
        <v>1326</v>
      </c>
      <c r="I379" s="15" t="s">
        <v>1327</v>
      </c>
      <c r="J379" s="15" t="s">
        <v>1328</v>
      </c>
      <c r="K379" s="52" t="s">
        <v>1329</v>
      </c>
      <c r="L379" s="15" t="s">
        <v>1330</v>
      </c>
      <c r="M379" s="15" t="s">
        <v>1331</v>
      </c>
      <c r="N379" s="15" t="s">
        <v>275</v>
      </c>
      <c r="O379" s="15" t="s">
        <v>276</v>
      </c>
      <c r="P379" s="15" t="s">
        <v>276</v>
      </c>
      <c r="Q379" s="15" t="s">
        <v>276</v>
      </c>
      <c r="R379" s="15" t="s">
        <v>276</v>
      </c>
      <c r="S379" s="15" t="s">
        <v>276</v>
      </c>
      <c r="T379" s="15" t="s">
        <v>276</v>
      </c>
      <c r="U379" s="15" t="s">
        <v>276</v>
      </c>
      <c r="V379" s="15" t="s">
        <v>276</v>
      </c>
      <c r="W379" s="23" t="s">
        <v>277</v>
      </c>
      <c r="X379" s="23" t="s">
        <v>267</v>
      </c>
      <c r="Y379" s="23" t="s">
        <v>1332</v>
      </c>
      <c r="Z379" s="23" t="s">
        <v>279</v>
      </c>
      <c r="AA379" s="23" t="s">
        <v>276</v>
      </c>
      <c r="AB379" s="23" t="s">
        <v>1333</v>
      </c>
      <c r="AC379" s="23" t="s">
        <v>312</v>
      </c>
      <c r="AD379" s="23" t="s">
        <v>1330</v>
      </c>
      <c r="AE379" s="23" t="s">
        <v>743</v>
      </c>
      <c r="AF379" s="23" t="s">
        <v>276</v>
      </c>
      <c r="AG379" s="24" t="s">
        <v>1334</v>
      </c>
      <c r="AH379" s="24" t="s">
        <v>284</v>
      </c>
      <c r="AI379" s="24" t="s">
        <v>267</v>
      </c>
      <c r="AJ379" s="24" t="s">
        <v>285</v>
      </c>
      <c r="AK379" s="24" t="s">
        <v>1335</v>
      </c>
      <c r="AL379" s="24" t="s">
        <v>276</v>
      </c>
      <c r="AM379" s="24" t="s">
        <v>1336</v>
      </c>
      <c r="AN379" s="24" t="s">
        <v>288</v>
      </c>
      <c r="AO379" s="24" t="s">
        <v>1337</v>
      </c>
      <c r="AP379" s="24" t="s">
        <v>276</v>
      </c>
      <c r="AQ379" s="24" t="s">
        <v>1338</v>
      </c>
      <c r="AR379" s="24" t="s">
        <v>1339</v>
      </c>
      <c r="AS379" s="24" t="s">
        <v>291</v>
      </c>
      <c r="AT379" s="24" t="s">
        <v>1340</v>
      </c>
      <c r="AU379" s="24" t="s">
        <v>1341</v>
      </c>
      <c r="AV379" s="24" t="s">
        <v>1342</v>
      </c>
      <c r="AW379" s="24" t="s">
        <v>1343</v>
      </c>
      <c r="AX379" s="24" t="s">
        <v>276</v>
      </c>
      <c r="AY379" s="24" t="s">
        <v>1344</v>
      </c>
      <c r="AZ379" s="24" t="s">
        <v>1345</v>
      </c>
      <c r="BA379" s="24" t="s">
        <v>579</v>
      </c>
      <c r="BB379" s="25" t="s">
        <v>52</v>
      </c>
    </row>
    <row r="380" spans="1:54" x14ac:dyDescent="0.2">
      <c r="A380" s="15" t="s">
        <v>267</v>
      </c>
      <c r="C380" s="15" t="s">
        <v>1346</v>
      </c>
      <c r="D380" s="16" t="s">
        <v>1347</v>
      </c>
      <c r="F380" s="15" t="e">
        <f>VLOOKUP(C380,QVLinien21!$A$2:$G$2812,7,FALSE)</f>
        <v>#N/A</v>
      </c>
      <c r="G380" s="15" t="e">
        <f>VLOOKUP(C380,v32_x__2020_06_28[[SLNID]:[Beschreibung]],8,FALSE)</f>
        <v>#N/A</v>
      </c>
      <c r="H380" s="15" t="s">
        <v>1348</v>
      </c>
      <c r="I380" s="15" t="s">
        <v>1349</v>
      </c>
      <c r="J380" s="15" t="s">
        <v>1350</v>
      </c>
      <c r="K380" s="52" t="s">
        <v>332</v>
      </c>
      <c r="L380" s="15" t="s">
        <v>315</v>
      </c>
      <c r="M380" s="15" t="s">
        <v>1351</v>
      </c>
      <c r="N380" s="15" t="s">
        <v>275</v>
      </c>
      <c r="O380" s="15" t="s">
        <v>276</v>
      </c>
      <c r="P380" s="15" t="s">
        <v>276</v>
      </c>
      <c r="Q380" s="15" t="s">
        <v>276</v>
      </c>
      <c r="R380" s="15" t="s">
        <v>276</v>
      </c>
      <c r="S380" s="15" t="s">
        <v>276</v>
      </c>
      <c r="T380" s="15" t="s">
        <v>276</v>
      </c>
      <c r="U380" s="15" t="s">
        <v>276</v>
      </c>
      <c r="V380" s="15" t="s">
        <v>276</v>
      </c>
      <c r="W380" s="23" t="s">
        <v>277</v>
      </c>
      <c r="X380" s="23" t="s">
        <v>267</v>
      </c>
      <c r="Y380" s="23" t="s">
        <v>1332</v>
      </c>
      <c r="Z380" s="23" t="s">
        <v>279</v>
      </c>
      <c r="AA380" s="23" t="s">
        <v>276</v>
      </c>
      <c r="AB380" s="23" t="s">
        <v>1333</v>
      </c>
      <c r="AC380" s="23" t="s">
        <v>312</v>
      </c>
      <c r="AD380" s="23" t="s">
        <v>1330</v>
      </c>
      <c r="AE380" s="23" t="s">
        <v>743</v>
      </c>
      <c r="AF380" s="23" t="s">
        <v>276</v>
      </c>
      <c r="AG380" s="24" t="s">
        <v>1334</v>
      </c>
      <c r="AH380" s="24" t="s">
        <v>284</v>
      </c>
      <c r="AI380" s="24" t="s">
        <v>267</v>
      </c>
      <c r="AJ380" s="24" t="s">
        <v>285</v>
      </c>
      <c r="AK380" s="24" t="s">
        <v>1335</v>
      </c>
      <c r="AL380" s="24" t="s">
        <v>276</v>
      </c>
      <c r="AM380" s="24" t="s">
        <v>1336</v>
      </c>
      <c r="AN380" s="24" t="s">
        <v>288</v>
      </c>
      <c r="AO380" s="24" t="s">
        <v>1337</v>
      </c>
      <c r="AP380" s="24" t="s">
        <v>276</v>
      </c>
      <c r="AQ380" s="24" t="s">
        <v>1338</v>
      </c>
      <c r="AR380" s="24" t="s">
        <v>1339</v>
      </c>
      <c r="AS380" s="24" t="s">
        <v>291</v>
      </c>
      <c r="AT380" s="24" t="s">
        <v>1340</v>
      </c>
      <c r="AU380" s="24" t="s">
        <v>1341</v>
      </c>
      <c r="AV380" s="24" t="s">
        <v>1342</v>
      </c>
      <c r="AW380" s="24" t="s">
        <v>1343</v>
      </c>
      <c r="AX380" s="24" t="s">
        <v>276</v>
      </c>
      <c r="AY380" s="24" t="s">
        <v>1344</v>
      </c>
      <c r="AZ380" s="24" t="s">
        <v>1345</v>
      </c>
      <c r="BA380" s="24" t="s">
        <v>579</v>
      </c>
      <c r="BB380" s="25" t="s">
        <v>52</v>
      </c>
    </row>
    <row r="381" spans="1:54" x14ac:dyDescent="0.2">
      <c r="A381" s="15" t="s">
        <v>267</v>
      </c>
      <c r="C381" s="15" t="s">
        <v>1352</v>
      </c>
      <c r="D381" s="16" t="s">
        <v>1353</v>
      </c>
      <c r="F381" s="15" t="e">
        <f>VLOOKUP(C381,QVLinien21!$A$2:$G$2812,7,FALSE)</f>
        <v>#N/A</v>
      </c>
      <c r="G381" s="15" t="e">
        <f>VLOOKUP(C381,v32_x__2020_06_28[[SLNID]:[Beschreibung]],8,FALSE)</f>
        <v>#N/A</v>
      </c>
      <c r="H381" s="15" t="s">
        <v>1046</v>
      </c>
      <c r="I381" s="15" t="s">
        <v>1354</v>
      </c>
      <c r="J381" s="15" t="s">
        <v>1322</v>
      </c>
      <c r="K381" s="52" t="s">
        <v>311</v>
      </c>
      <c r="L381" s="15" t="s">
        <v>315</v>
      </c>
      <c r="M381" s="15" t="s">
        <v>312</v>
      </c>
      <c r="N381" s="15" t="s">
        <v>275</v>
      </c>
      <c r="O381" s="15" t="s">
        <v>276</v>
      </c>
      <c r="P381" s="15" t="s">
        <v>276</v>
      </c>
      <c r="Q381" s="15" t="s">
        <v>276</v>
      </c>
      <c r="R381" s="15" t="s">
        <v>276</v>
      </c>
      <c r="S381" s="15" t="s">
        <v>276</v>
      </c>
      <c r="T381" s="15" t="s">
        <v>276</v>
      </c>
      <c r="U381" s="15" t="s">
        <v>276</v>
      </c>
      <c r="V381" s="15" t="s">
        <v>276</v>
      </c>
      <c r="W381" s="23" t="s">
        <v>277</v>
      </c>
      <c r="X381" s="23" t="s">
        <v>267</v>
      </c>
      <c r="Y381" s="23" t="s">
        <v>454</v>
      </c>
      <c r="Z381" s="23" t="s">
        <v>279</v>
      </c>
      <c r="AA381" s="23" t="s">
        <v>276</v>
      </c>
      <c r="AB381" s="23" t="s">
        <v>455</v>
      </c>
      <c r="AC381" s="23" t="s">
        <v>312</v>
      </c>
      <c r="AD381" s="23" t="s">
        <v>315</v>
      </c>
      <c r="AE381" s="23" t="s">
        <v>456</v>
      </c>
      <c r="AF381" s="23" t="s">
        <v>457</v>
      </c>
      <c r="AG381" s="24" t="s">
        <v>318</v>
      </c>
      <c r="AH381" s="24" t="s">
        <v>284</v>
      </c>
      <c r="AI381" s="24" t="s">
        <v>267</v>
      </c>
      <c r="AJ381" s="24" t="s">
        <v>285</v>
      </c>
      <c r="AK381" s="24" t="s">
        <v>319</v>
      </c>
      <c r="AL381" s="24" t="s">
        <v>276</v>
      </c>
      <c r="AM381" s="24" t="s">
        <v>320</v>
      </c>
      <c r="AN381" s="24" t="s">
        <v>288</v>
      </c>
      <c r="AO381" s="24" t="s">
        <v>321</v>
      </c>
      <c r="AP381" s="24" t="s">
        <v>276</v>
      </c>
      <c r="AQ381" s="24" t="s">
        <v>276</v>
      </c>
      <c r="AR381" s="24" t="s">
        <v>322</v>
      </c>
      <c r="AS381" s="24" t="s">
        <v>291</v>
      </c>
      <c r="AT381" s="24" t="s">
        <v>323</v>
      </c>
      <c r="AU381" s="24" t="s">
        <v>276</v>
      </c>
      <c r="AV381" s="24" t="s">
        <v>276</v>
      </c>
      <c r="AW381" s="24" t="s">
        <v>324</v>
      </c>
      <c r="AX381" s="24" t="s">
        <v>325</v>
      </c>
      <c r="AY381" s="24" t="s">
        <v>326</v>
      </c>
      <c r="AZ381" s="24" t="s">
        <v>276</v>
      </c>
      <c r="BA381" s="24" t="s">
        <v>327</v>
      </c>
      <c r="BB381" s="25" t="s">
        <v>52</v>
      </c>
    </row>
    <row r="382" spans="1:54" x14ac:dyDescent="0.2">
      <c r="A382" s="15" t="s">
        <v>267</v>
      </c>
      <c r="C382" s="15" t="s">
        <v>1355</v>
      </c>
      <c r="D382" s="16" t="s">
        <v>934</v>
      </c>
      <c r="F382" s="15" t="e">
        <f>VLOOKUP(C382,QVLinien21!$A$2:$G$2812,7,FALSE)</f>
        <v>#N/A</v>
      </c>
      <c r="G382" s="15" t="e">
        <f>VLOOKUP(C382,v32_x__2020_06_28[[SLNID]:[Beschreibung]],8,FALSE)</f>
        <v>#N/A</v>
      </c>
      <c r="H382" s="15" t="s">
        <v>1356</v>
      </c>
      <c r="I382" s="15" t="s">
        <v>1357</v>
      </c>
      <c r="J382" s="15" t="s">
        <v>1350</v>
      </c>
      <c r="K382" s="52" t="s">
        <v>332</v>
      </c>
      <c r="L382" s="15" t="s">
        <v>315</v>
      </c>
      <c r="M382" s="15" t="s">
        <v>1351</v>
      </c>
      <c r="N382" s="15" t="s">
        <v>275</v>
      </c>
      <c r="O382" s="15" t="s">
        <v>276</v>
      </c>
      <c r="P382" s="15" t="s">
        <v>276</v>
      </c>
      <c r="Q382" s="15" t="s">
        <v>276</v>
      </c>
      <c r="R382" s="15" t="s">
        <v>276</v>
      </c>
      <c r="S382" s="15" t="s">
        <v>276</v>
      </c>
      <c r="T382" s="15" t="s">
        <v>276</v>
      </c>
      <c r="U382" s="15" t="s">
        <v>276</v>
      </c>
      <c r="V382" s="15" t="s">
        <v>276</v>
      </c>
      <c r="W382" s="23" t="s">
        <v>277</v>
      </c>
      <c r="X382" s="23" t="s">
        <v>267</v>
      </c>
      <c r="Y382" s="23" t="s">
        <v>1332</v>
      </c>
      <c r="Z382" s="23" t="s">
        <v>279</v>
      </c>
      <c r="AA382" s="23" t="s">
        <v>276</v>
      </c>
      <c r="AB382" s="23" t="s">
        <v>1333</v>
      </c>
      <c r="AC382" s="23" t="s">
        <v>312</v>
      </c>
      <c r="AD382" s="23" t="s">
        <v>1330</v>
      </c>
      <c r="AE382" s="23" t="s">
        <v>743</v>
      </c>
      <c r="AF382" s="23" t="s">
        <v>276</v>
      </c>
      <c r="AG382" s="24" t="s">
        <v>1334</v>
      </c>
      <c r="AH382" s="24" t="s">
        <v>284</v>
      </c>
      <c r="AI382" s="24" t="s">
        <v>267</v>
      </c>
      <c r="AJ382" s="24" t="s">
        <v>285</v>
      </c>
      <c r="AK382" s="24" t="s">
        <v>1335</v>
      </c>
      <c r="AL382" s="24" t="s">
        <v>276</v>
      </c>
      <c r="AM382" s="24" t="s">
        <v>1336</v>
      </c>
      <c r="AN382" s="24" t="s">
        <v>288</v>
      </c>
      <c r="AO382" s="24" t="s">
        <v>1337</v>
      </c>
      <c r="AP382" s="24" t="s">
        <v>276</v>
      </c>
      <c r="AQ382" s="24" t="s">
        <v>1338</v>
      </c>
      <c r="AR382" s="24" t="s">
        <v>1339</v>
      </c>
      <c r="AS382" s="24" t="s">
        <v>291</v>
      </c>
      <c r="AT382" s="24" t="s">
        <v>1340</v>
      </c>
      <c r="AU382" s="24" t="s">
        <v>1341</v>
      </c>
      <c r="AV382" s="24" t="s">
        <v>1342</v>
      </c>
      <c r="AW382" s="24" t="s">
        <v>1343</v>
      </c>
      <c r="AX382" s="24" t="s">
        <v>276</v>
      </c>
      <c r="AY382" s="24" t="s">
        <v>1344</v>
      </c>
      <c r="AZ382" s="24" t="s">
        <v>1345</v>
      </c>
      <c r="BA382" s="24" t="s">
        <v>579</v>
      </c>
      <c r="BB382" s="25" t="s">
        <v>52</v>
      </c>
    </row>
    <row r="383" spans="1:54" x14ac:dyDescent="0.2">
      <c r="A383" s="26" t="s">
        <v>275</v>
      </c>
      <c r="B383" s="26" t="s">
        <v>298</v>
      </c>
      <c r="C383" s="26" t="s">
        <v>1358</v>
      </c>
      <c r="D383" s="16" t="s">
        <v>948</v>
      </c>
      <c r="E383" s="26"/>
      <c r="F383" s="15" t="e">
        <f>VLOOKUP(C383,QVLinien21!$A$2:$G$2812,7,FALSE)</f>
        <v>#N/A</v>
      </c>
      <c r="G383" s="15" t="e">
        <f>VLOOKUP(C383,v32_x__2020_06_28[[SLNID]:[Beschreibung]],8,FALSE)</f>
        <v>#N/A</v>
      </c>
      <c r="H383" s="26"/>
      <c r="I383" s="26" t="s">
        <v>1359</v>
      </c>
      <c r="J383" s="26" t="s">
        <v>1360</v>
      </c>
      <c r="K383" s="56">
        <v>43813</v>
      </c>
      <c r="L383" s="28">
        <v>36161</v>
      </c>
      <c r="M383" s="28">
        <v>43079</v>
      </c>
      <c r="N383" s="26" t="s">
        <v>303</v>
      </c>
      <c r="BB383" s="25" t="s">
        <v>52</v>
      </c>
    </row>
    <row r="384" spans="1:54" x14ac:dyDescent="0.2">
      <c r="A384" s="15" t="s">
        <v>267</v>
      </c>
      <c r="C384" s="15" t="s">
        <v>1361</v>
      </c>
      <c r="D384" s="16" t="s">
        <v>963</v>
      </c>
      <c r="F384" s="15" t="e">
        <f>VLOOKUP(C384,QVLinien21!$A$2:$G$2812,7,FALSE)</f>
        <v>#N/A</v>
      </c>
      <c r="G384" s="15" t="e">
        <f>VLOOKUP(C384,v32_x__2020_06_28[[SLNID]:[Beschreibung]],8,FALSE)</f>
        <v>#N/A</v>
      </c>
      <c r="H384" s="15" t="s">
        <v>1046</v>
      </c>
      <c r="I384" s="15" t="s">
        <v>1362</v>
      </c>
      <c r="J384" s="15" t="s">
        <v>1363</v>
      </c>
      <c r="K384" s="52" t="s">
        <v>1364</v>
      </c>
      <c r="L384" s="15" t="s">
        <v>1365</v>
      </c>
      <c r="M384" s="15" t="s">
        <v>1366</v>
      </c>
      <c r="N384" s="15" t="s">
        <v>275</v>
      </c>
      <c r="O384" s="15" t="s">
        <v>276</v>
      </c>
      <c r="P384" s="15" t="s">
        <v>276</v>
      </c>
      <c r="Q384" s="15" t="s">
        <v>276</v>
      </c>
      <c r="R384" s="15" t="s">
        <v>276</v>
      </c>
      <c r="S384" s="15" t="s">
        <v>276</v>
      </c>
      <c r="T384" s="15" t="s">
        <v>276</v>
      </c>
      <c r="U384" s="15" t="s">
        <v>276</v>
      </c>
      <c r="V384" s="15" t="s">
        <v>276</v>
      </c>
      <c r="W384" s="23" t="s">
        <v>277</v>
      </c>
      <c r="X384" s="23" t="s">
        <v>267</v>
      </c>
      <c r="Y384" s="23" t="s">
        <v>1367</v>
      </c>
      <c r="Z384" s="23" t="s">
        <v>279</v>
      </c>
      <c r="AA384" s="23" t="s">
        <v>1368</v>
      </c>
      <c r="AB384" s="23" t="s">
        <v>1364</v>
      </c>
      <c r="AC384" s="23" t="s">
        <v>1366</v>
      </c>
      <c r="AD384" s="23" t="s">
        <v>1365</v>
      </c>
      <c r="AE384" s="23" t="s">
        <v>1369</v>
      </c>
      <c r="AF384" s="23" t="s">
        <v>282</v>
      </c>
      <c r="AG384" s="24" t="s">
        <v>1370</v>
      </c>
      <c r="AH384" s="24" t="s">
        <v>284</v>
      </c>
      <c r="AI384" s="24" t="s">
        <v>267</v>
      </c>
      <c r="AJ384" s="24" t="s">
        <v>381</v>
      </c>
      <c r="AK384" s="24" t="s">
        <v>1371</v>
      </c>
      <c r="AL384" s="24" t="s">
        <v>276</v>
      </c>
      <c r="AM384" s="24" t="s">
        <v>1372</v>
      </c>
      <c r="AN384" s="24" t="s">
        <v>288</v>
      </c>
      <c r="AO384" s="24" t="s">
        <v>1373</v>
      </c>
      <c r="AP384" s="24" t="s">
        <v>276</v>
      </c>
      <c r="AQ384" s="24" t="s">
        <v>276</v>
      </c>
      <c r="AR384" s="24" t="s">
        <v>1374</v>
      </c>
      <c r="AS384" s="24" t="s">
        <v>291</v>
      </c>
      <c r="AT384" s="24" t="s">
        <v>323</v>
      </c>
      <c r="AU384" s="24" t="s">
        <v>1375</v>
      </c>
      <c r="AV384" s="24" t="s">
        <v>1376</v>
      </c>
      <c r="AW384" s="24" t="s">
        <v>1377</v>
      </c>
      <c r="AX384" s="24" t="s">
        <v>276</v>
      </c>
      <c r="AY384" s="24" t="s">
        <v>1378</v>
      </c>
      <c r="AZ384" s="24" t="s">
        <v>276</v>
      </c>
      <c r="BA384" s="24" t="s">
        <v>579</v>
      </c>
      <c r="BB384" s="25" t="s">
        <v>52</v>
      </c>
    </row>
    <row r="385" spans="1:54" x14ac:dyDescent="0.2">
      <c r="A385" s="15" t="s">
        <v>267</v>
      </c>
      <c r="C385" s="15" t="s">
        <v>1379</v>
      </c>
      <c r="D385" s="16" t="s">
        <v>967</v>
      </c>
      <c r="F385" s="15" t="e">
        <f>VLOOKUP(C385,QVLinien21!$A$2:$G$2812,7,FALSE)</f>
        <v>#N/A</v>
      </c>
      <c r="G385" s="15" t="e">
        <f>VLOOKUP(C385,v32_x__2020_06_28[[SLNID]:[Beschreibung]],8,FALSE)</f>
        <v>#N/A</v>
      </c>
      <c r="H385" s="15" t="s">
        <v>1046</v>
      </c>
      <c r="I385" s="15" t="s">
        <v>1380</v>
      </c>
      <c r="J385" s="15" t="s">
        <v>1381</v>
      </c>
      <c r="K385" s="52" t="s">
        <v>1364</v>
      </c>
      <c r="L385" s="15" t="s">
        <v>1365</v>
      </c>
      <c r="M385" s="15" t="s">
        <v>1366</v>
      </c>
      <c r="N385" s="15" t="s">
        <v>275</v>
      </c>
      <c r="O385" s="15" t="s">
        <v>276</v>
      </c>
      <c r="P385" s="15" t="s">
        <v>276</v>
      </c>
      <c r="Q385" s="15" t="s">
        <v>276</v>
      </c>
      <c r="R385" s="15" t="s">
        <v>276</v>
      </c>
      <c r="S385" s="15" t="s">
        <v>276</v>
      </c>
      <c r="T385" s="15" t="s">
        <v>276</v>
      </c>
      <c r="U385" s="15" t="s">
        <v>276</v>
      </c>
      <c r="V385" s="15" t="s">
        <v>276</v>
      </c>
      <c r="W385" s="23" t="s">
        <v>277</v>
      </c>
      <c r="X385" s="23" t="s">
        <v>267</v>
      </c>
      <c r="Y385" s="23" t="s">
        <v>1367</v>
      </c>
      <c r="Z385" s="23" t="s">
        <v>279</v>
      </c>
      <c r="AA385" s="23" t="s">
        <v>1368</v>
      </c>
      <c r="AB385" s="23" t="s">
        <v>1364</v>
      </c>
      <c r="AC385" s="23" t="s">
        <v>1366</v>
      </c>
      <c r="AD385" s="23" t="s">
        <v>1365</v>
      </c>
      <c r="AE385" s="23" t="s">
        <v>1369</v>
      </c>
      <c r="AF385" s="23" t="s">
        <v>282</v>
      </c>
      <c r="AG385" s="24" t="s">
        <v>1370</v>
      </c>
      <c r="AH385" s="24" t="s">
        <v>284</v>
      </c>
      <c r="AI385" s="24" t="s">
        <v>267</v>
      </c>
      <c r="AJ385" s="24" t="s">
        <v>381</v>
      </c>
      <c r="AK385" s="24" t="s">
        <v>1371</v>
      </c>
      <c r="AL385" s="24" t="s">
        <v>276</v>
      </c>
      <c r="AM385" s="24" t="s">
        <v>1372</v>
      </c>
      <c r="AN385" s="24" t="s">
        <v>288</v>
      </c>
      <c r="AO385" s="24" t="s">
        <v>1373</v>
      </c>
      <c r="AP385" s="24" t="s">
        <v>276</v>
      </c>
      <c r="AQ385" s="24" t="s">
        <v>276</v>
      </c>
      <c r="AR385" s="24" t="s">
        <v>1374</v>
      </c>
      <c r="AS385" s="24" t="s">
        <v>291</v>
      </c>
      <c r="AT385" s="24" t="s">
        <v>323</v>
      </c>
      <c r="AU385" s="24" t="s">
        <v>1375</v>
      </c>
      <c r="AV385" s="24" t="s">
        <v>1376</v>
      </c>
      <c r="AW385" s="24" t="s">
        <v>1377</v>
      </c>
      <c r="AX385" s="24" t="s">
        <v>276</v>
      </c>
      <c r="AY385" s="24" t="s">
        <v>1378</v>
      </c>
      <c r="AZ385" s="24" t="s">
        <v>276</v>
      </c>
      <c r="BA385" s="24" t="s">
        <v>579</v>
      </c>
      <c r="BB385" s="25" t="s">
        <v>52</v>
      </c>
    </row>
    <row r="386" spans="1:54" x14ac:dyDescent="0.2">
      <c r="B386" s="16" t="s">
        <v>965</v>
      </c>
      <c r="C386" s="16" t="s">
        <v>1382</v>
      </c>
      <c r="D386" s="16" t="s">
        <v>1383</v>
      </c>
      <c r="E386" s="16" t="s">
        <v>968</v>
      </c>
      <c r="F386" s="15" t="e">
        <f>VLOOKUP(C386,QVLinien21!$A$2:$G$2812,7,FALSE)</f>
        <v>#N/A</v>
      </c>
      <c r="G386" s="15" t="e">
        <f>VLOOKUP(C386,v32_x__2020_06_28[[SLNID]:[Beschreibung]],8,FALSE)</f>
        <v>#N/A</v>
      </c>
      <c r="I386" s="27" t="s">
        <v>1384</v>
      </c>
      <c r="J386" s="16"/>
      <c r="K386" s="57"/>
      <c r="L386" s="16"/>
      <c r="BB386" s="25" t="s">
        <v>52</v>
      </c>
    </row>
    <row r="387" spans="1:54" x14ac:dyDescent="0.2">
      <c r="B387" s="16" t="s">
        <v>965</v>
      </c>
      <c r="C387" s="16" t="s">
        <v>1385</v>
      </c>
      <c r="D387" s="16" t="s">
        <v>1386</v>
      </c>
      <c r="E387" s="16" t="s">
        <v>968</v>
      </c>
      <c r="F387" s="15" t="e">
        <f>VLOOKUP(C387,QVLinien21!$A$2:$G$2812,7,FALSE)</f>
        <v>#N/A</v>
      </c>
      <c r="G387" s="15" t="e">
        <f>VLOOKUP(C387,v32_x__2020_06_28[[SLNID]:[Beschreibung]],8,FALSE)</f>
        <v>#N/A</v>
      </c>
      <c r="I387" s="27" t="s">
        <v>1387</v>
      </c>
      <c r="J387" s="16"/>
      <c r="K387" s="57"/>
      <c r="L387" s="16"/>
      <c r="BB387" s="25" t="s">
        <v>52</v>
      </c>
    </row>
    <row r="388" spans="1:54" x14ac:dyDescent="0.2">
      <c r="A388" s="15" t="s">
        <v>267</v>
      </c>
      <c r="C388" s="15" t="s">
        <v>1388</v>
      </c>
      <c r="D388" s="16" t="s">
        <v>976</v>
      </c>
      <c r="F388" s="15" t="e">
        <f>VLOOKUP(C388,QVLinien21!$A$2:$G$2812,7,FALSE)</f>
        <v>#N/A</v>
      </c>
      <c r="G388" s="15" t="e">
        <f>VLOOKUP(C388,v32_x__2020_06_28[[SLNID]:[Beschreibung]],8,FALSE)</f>
        <v>#N/A</v>
      </c>
      <c r="H388" s="15" t="s">
        <v>1389</v>
      </c>
      <c r="I388" s="15" t="s">
        <v>1390</v>
      </c>
      <c r="J388" s="15" t="s">
        <v>1057</v>
      </c>
      <c r="K388" s="52" t="s">
        <v>311</v>
      </c>
      <c r="L388" s="15" t="s">
        <v>315</v>
      </c>
      <c r="M388" s="15" t="s">
        <v>312</v>
      </c>
      <c r="N388" s="15" t="s">
        <v>275</v>
      </c>
      <c r="O388" s="15" t="s">
        <v>276</v>
      </c>
      <c r="P388" s="15" t="s">
        <v>276</v>
      </c>
      <c r="Q388" s="15" t="s">
        <v>276</v>
      </c>
      <c r="R388" s="15" t="s">
        <v>276</v>
      </c>
      <c r="S388" s="15" t="s">
        <v>276</v>
      </c>
      <c r="T388" s="15" t="s">
        <v>276</v>
      </c>
      <c r="U388" s="15" t="s">
        <v>276</v>
      </c>
      <c r="V388" s="15" t="s">
        <v>276</v>
      </c>
      <c r="W388" s="23" t="s">
        <v>277</v>
      </c>
      <c r="X388" s="23" t="s">
        <v>267</v>
      </c>
      <c r="Y388" s="23" t="s">
        <v>454</v>
      </c>
      <c r="Z388" s="23" t="s">
        <v>279</v>
      </c>
      <c r="AA388" s="23" t="s">
        <v>276</v>
      </c>
      <c r="AB388" s="23" t="s">
        <v>455</v>
      </c>
      <c r="AC388" s="23" t="s">
        <v>312</v>
      </c>
      <c r="AD388" s="23" t="s">
        <v>315</v>
      </c>
      <c r="AE388" s="23" t="s">
        <v>456</v>
      </c>
      <c r="AF388" s="23" t="s">
        <v>457</v>
      </c>
      <c r="AG388" s="24" t="s">
        <v>318</v>
      </c>
      <c r="AH388" s="24" t="s">
        <v>284</v>
      </c>
      <c r="AI388" s="24" t="s">
        <v>267</v>
      </c>
      <c r="AJ388" s="24" t="s">
        <v>285</v>
      </c>
      <c r="AK388" s="24" t="s">
        <v>319</v>
      </c>
      <c r="AL388" s="24" t="s">
        <v>276</v>
      </c>
      <c r="AM388" s="24" t="s">
        <v>320</v>
      </c>
      <c r="AN388" s="24" t="s">
        <v>288</v>
      </c>
      <c r="AO388" s="24" t="s">
        <v>321</v>
      </c>
      <c r="AP388" s="24" t="s">
        <v>276</v>
      </c>
      <c r="AQ388" s="24" t="s">
        <v>276</v>
      </c>
      <c r="AR388" s="24" t="s">
        <v>322</v>
      </c>
      <c r="AS388" s="24" t="s">
        <v>291</v>
      </c>
      <c r="AT388" s="24" t="s">
        <v>323</v>
      </c>
      <c r="AU388" s="24" t="s">
        <v>276</v>
      </c>
      <c r="AV388" s="24" t="s">
        <v>276</v>
      </c>
      <c r="AW388" s="24" t="s">
        <v>324</v>
      </c>
      <c r="AX388" s="24" t="s">
        <v>325</v>
      </c>
      <c r="AY388" s="24" t="s">
        <v>326</v>
      </c>
      <c r="AZ388" s="24" t="s">
        <v>276</v>
      </c>
      <c r="BA388" s="24" t="s">
        <v>327</v>
      </c>
      <c r="BB388" s="25" t="s">
        <v>52</v>
      </c>
    </row>
    <row r="389" spans="1:54" x14ac:dyDescent="0.2">
      <c r="A389" s="15" t="s">
        <v>267</v>
      </c>
      <c r="C389" s="15" t="s">
        <v>1391</v>
      </c>
      <c r="D389" s="16" t="s">
        <v>976</v>
      </c>
      <c r="F389" s="15" t="e">
        <f>VLOOKUP(C389,QVLinien21!$A$2:$G$2812,7,FALSE)</f>
        <v>#N/A</v>
      </c>
      <c r="G389" s="15" t="e">
        <f>VLOOKUP(C389,v32_x__2020_06_28[[SLNID]:[Beschreibung]],8,FALSE)</f>
        <v>#N/A</v>
      </c>
      <c r="H389" s="15" t="s">
        <v>1046</v>
      </c>
      <c r="I389" s="15" t="s">
        <v>1392</v>
      </c>
      <c r="J389" s="15" t="s">
        <v>1129</v>
      </c>
      <c r="K389" s="52" t="s">
        <v>311</v>
      </c>
      <c r="L389" s="15" t="s">
        <v>315</v>
      </c>
      <c r="M389" s="15" t="s">
        <v>312</v>
      </c>
      <c r="N389" s="15" t="s">
        <v>275</v>
      </c>
      <c r="O389" s="15" t="s">
        <v>276</v>
      </c>
      <c r="P389" s="15" t="s">
        <v>276</v>
      </c>
      <c r="Q389" s="15" t="s">
        <v>276</v>
      </c>
      <c r="R389" s="15" t="s">
        <v>276</v>
      </c>
      <c r="S389" s="15" t="s">
        <v>276</v>
      </c>
      <c r="T389" s="15" t="s">
        <v>276</v>
      </c>
      <c r="U389" s="15" t="s">
        <v>276</v>
      </c>
      <c r="V389" s="15" t="s">
        <v>276</v>
      </c>
      <c r="W389" s="23" t="s">
        <v>277</v>
      </c>
      <c r="X389" s="23" t="s">
        <v>267</v>
      </c>
      <c r="Y389" s="23" t="s">
        <v>454</v>
      </c>
      <c r="Z389" s="23" t="s">
        <v>279</v>
      </c>
      <c r="AA389" s="23" t="s">
        <v>276</v>
      </c>
      <c r="AB389" s="23" t="s">
        <v>455</v>
      </c>
      <c r="AC389" s="23" t="s">
        <v>312</v>
      </c>
      <c r="AD389" s="23" t="s">
        <v>315</v>
      </c>
      <c r="AE389" s="23" t="s">
        <v>456</v>
      </c>
      <c r="AF389" s="23" t="s">
        <v>457</v>
      </c>
      <c r="AG389" s="24" t="s">
        <v>318</v>
      </c>
      <c r="AH389" s="24" t="s">
        <v>284</v>
      </c>
      <c r="AI389" s="24" t="s">
        <v>267</v>
      </c>
      <c r="AJ389" s="24" t="s">
        <v>285</v>
      </c>
      <c r="AK389" s="24" t="s">
        <v>319</v>
      </c>
      <c r="AL389" s="24" t="s">
        <v>276</v>
      </c>
      <c r="AM389" s="24" t="s">
        <v>320</v>
      </c>
      <c r="AN389" s="24" t="s">
        <v>288</v>
      </c>
      <c r="AO389" s="24" t="s">
        <v>321</v>
      </c>
      <c r="AP389" s="24" t="s">
        <v>276</v>
      </c>
      <c r="AQ389" s="24" t="s">
        <v>276</v>
      </c>
      <c r="AR389" s="24" t="s">
        <v>322</v>
      </c>
      <c r="AS389" s="24" t="s">
        <v>291</v>
      </c>
      <c r="AT389" s="24" t="s">
        <v>323</v>
      </c>
      <c r="AU389" s="24" t="s">
        <v>276</v>
      </c>
      <c r="AV389" s="24" t="s">
        <v>276</v>
      </c>
      <c r="AW389" s="24" t="s">
        <v>324</v>
      </c>
      <c r="AX389" s="24" t="s">
        <v>325</v>
      </c>
      <c r="AY389" s="24" t="s">
        <v>326</v>
      </c>
      <c r="AZ389" s="24" t="s">
        <v>276</v>
      </c>
      <c r="BA389" s="24" t="s">
        <v>327</v>
      </c>
      <c r="BB389" s="25" t="s">
        <v>52</v>
      </c>
    </row>
    <row r="390" spans="1:54" x14ac:dyDescent="0.2">
      <c r="A390" s="15" t="s">
        <v>267</v>
      </c>
      <c r="C390" s="15" t="s">
        <v>1393</v>
      </c>
      <c r="D390" s="16" t="s">
        <v>1394</v>
      </c>
      <c r="F390" s="15" t="e">
        <f>VLOOKUP(C390,QVLinien21!$A$2:$G$2812,7,FALSE)</f>
        <v>#N/A</v>
      </c>
      <c r="G390" s="15" t="e">
        <f>VLOOKUP(C390,v32_x__2020_06_28[[SLNID]:[Beschreibung]],8,FALSE)</f>
        <v>#N/A</v>
      </c>
      <c r="H390" s="15" t="s">
        <v>1046</v>
      </c>
      <c r="I390" s="15" t="s">
        <v>1395</v>
      </c>
      <c r="J390" s="15" t="s">
        <v>1363</v>
      </c>
      <c r="K390" s="52" t="s">
        <v>1396</v>
      </c>
      <c r="L390" s="15" t="s">
        <v>1365</v>
      </c>
      <c r="M390" s="15" t="s">
        <v>1366</v>
      </c>
      <c r="N390" s="15" t="s">
        <v>275</v>
      </c>
      <c r="O390" s="15" t="s">
        <v>276</v>
      </c>
      <c r="P390" s="15" t="s">
        <v>276</v>
      </c>
      <c r="Q390" s="15" t="s">
        <v>276</v>
      </c>
      <c r="R390" s="15" t="s">
        <v>276</v>
      </c>
      <c r="S390" s="15" t="s">
        <v>276</v>
      </c>
      <c r="T390" s="15" t="s">
        <v>276</v>
      </c>
      <c r="U390" s="15" t="s">
        <v>276</v>
      </c>
      <c r="V390" s="15" t="s">
        <v>276</v>
      </c>
      <c r="W390" s="23" t="s">
        <v>277</v>
      </c>
      <c r="X390" s="23" t="s">
        <v>267</v>
      </c>
      <c r="Y390" s="23" t="s">
        <v>1367</v>
      </c>
      <c r="Z390" s="23" t="s">
        <v>279</v>
      </c>
      <c r="AA390" s="23" t="s">
        <v>1368</v>
      </c>
      <c r="AB390" s="23" t="s">
        <v>1364</v>
      </c>
      <c r="AC390" s="23" t="s">
        <v>1366</v>
      </c>
      <c r="AD390" s="23" t="s">
        <v>1365</v>
      </c>
      <c r="AE390" s="23" t="s">
        <v>1369</v>
      </c>
      <c r="AF390" s="23" t="s">
        <v>282</v>
      </c>
      <c r="AG390" s="24" t="s">
        <v>1370</v>
      </c>
      <c r="AH390" s="24" t="s">
        <v>284</v>
      </c>
      <c r="AI390" s="24" t="s">
        <v>267</v>
      </c>
      <c r="AJ390" s="24" t="s">
        <v>381</v>
      </c>
      <c r="AK390" s="24" t="s">
        <v>1371</v>
      </c>
      <c r="AL390" s="24" t="s">
        <v>276</v>
      </c>
      <c r="AM390" s="24" t="s">
        <v>1372</v>
      </c>
      <c r="AN390" s="24" t="s">
        <v>288</v>
      </c>
      <c r="AO390" s="24" t="s">
        <v>1373</v>
      </c>
      <c r="AP390" s="24" t="s">
        <v>276</v>
      </c>
      <c r="AQ390" s="24" t="s">
        <v>276</v>
      </c>
      <c r="AR390" s="24" t="s">
        <v>1374</v>
      </c>
      <c r="AS390" s="24" t="s">
        <v>291</v>
      </c>
      <c r="AT390" s="24" t="s">
        <v>323</v>
      </c>
      <c r="AU390" s="24" t="s">
        <v>1375</v>
      </c>
      <c r="AV390" s="24" t="s">
        <v>1376</v>
      </c>
      <c r="AW390" s="24" t="s">
        <v>1377</v>
      </c>
      <c r="AX390" s="24" t="s">
        <v>276</v>
      </c>
      <c r="AY390" s="24" t="s">
        <v>1378</v>
      </c>
      <c r="AZ390" s="24" t="s">
        <v>276</v>
      </c>
      <c r="BA390" s="24" t="s">
        <v>579</v>
      </c>
      <c r="BB390" s="25" t="s">
        <v>52</v>
      </c>
    </row>
    <row r="391" spans="1:54" x14ac:dyDescent="0.2">
      <c r="A391" s="15" t="s">
        <v>267</v>
      </c>
      <c r="C391" s="15" t="s">
        <v>1397</v>
      </c>
      <c r="D391" s="16" t="s">
        <v>1030</v>
      </c>
      <c r="F391" s="15" t="e">
        <f>VLOOKUP(C391,QVLinien21!$A$2:$G$2812,7,FALSE)</f>
        <v>#N/A</v>
      </c>
      <c r="G391" s="15" t="e">
        <f>VLOOKUP(C391,v32_x__2020_06_28[[SLNID]:[Beschreibung]],8,FALSE)</f>
        <v>#N/A</v>
      </c>
      <c r="H391" s="15" t="s">
        <v>451</v>
      </c>
      <c r="I391" s="15" t="s">
        <v>1398</v>
      </c>
      <c r="J391" s="15" t="s">
        <v>1399</v>
      </c>
      <c r="K391" s="52" t="s">
        <v>311</v>
      </c>
      <c r="L391" s="15" t="s">
        <v>1104</v>
      </c>
      <c r="M391" s="15" t="s">
        <v>312</v>
      </c>
      <c r="N391" s="15" t="s">
        <v>275</v>
      </c>
      <c r="O391" s="15" t="s">
        <v>276</v>
      </c>
      <c r="P391" s="15" t="s">
        <v>276</v>
      </c>
      <c r="Q391" s="15" t="s">
        <v>276</v>
      </c>
      <c r="R391" s="15" t="s">
        <v>276</v>
      </c>
      <c r="S391" s="15" t="s">
        <v>276</v>
      </c>
      <c r="T391" s="15" t="s">
        <v>276</v>
      </c>
      <c r="U391" s="15" t="s">
        <v>276</v>
      </c>
      <c r="V391" s="15" t="s">
        <v>276</v>
      </c>
      <c r="W391" s="23" t="s">
        <v>277</v>
      </c>
      <c r="X391" s="23" t="s">
        <v>267</v>
      </c>
      <c r="Y391" s="23" t="s">
        <v>454</v>
      </c>
      <c r="Z391" s="23" t="s">
        <v>279</v>
      </c>
      <c r="AA391" s="23" t="s">
        <v>276</v>
      </c>
      <c r="AB391" s="23" t="s">
        <v>455</v>
      </c>
      <c r="AC391" s="23" t="s">
        <v>312</v>
      </c>
      <c r="AD391" s="23" t="s">
        <v>315</v>
      </c>
      <c r="AE391" s="23" t="s">
        <v>456</v>
      </c>
      <c r="AF391" s="23" t="s">
        <v>457</v>
      </c>
      <c r="AG391" s="24" t="s">
        <v>318</v>
      </c>
      <c r="AH391" s="24" t="s">
        <v>284</v>
      </c>
      <c r="AI391" s="24" t="s">
        <v>267</v>
      </c>
      <c r="AJ391" s="24" t="s">
        <v>285</v>
      </c>
      <c r="AK391" s="24" t="s">
        <v>319</v>
      </c>
      <c r="AL391" s="24" t="s">
        <v>276</v>
      </c>
      <c r="AM391" s="24" t="s">
        <v>320</v>
      </c>
      <c r="AN391" s="24" t="s">
        <v>288</v>
      </c>
      <c r="AO391" s="24" t="s">
        <v>321</v>
      </c>
      <c r="AP391" s="24" t="s">
        <v>276</v>
      </c>
      <c r="AQ391" s="24" t="s">
        <v>276</v>
      </c>
      <c r="AR391" s="24" t="s">
        <v>322</v>
      </c>
      <c r="AS391" s="24" t="s">
        <v>291</v>
      </c>
      <c r="AT391" s="24" t="s">
        <v>323</v>
      </c>
      <c r="AU391" s="24" t="s">
        <v>276</v>
      </c>
      <c r="AV391" s="24" t="s">
        <v>276</v>
      </c>
      <c r="AW391" s="24" t="s">
        <v>324</v>
      </c>
      <c r="AX391" s="24" t="s">
        <v>325</v>
      </c>
      <c r="AY391" s="24" t="s">
        <v>326</v>
      </c>
      <c r="AZ391" s="24" t="s">
        <v>276</v>
      </c>
      <c r="BA391" s="24" t="s">
        <v>327</v>
      </c>
      <c r="BB391" s="25" t="s">
        <v>52</v>
      </c>
    </row>
    <row r="392" spans="1:54" x14ac:dyDescent="0.2">
      <c r="A392" s="26" t="s">
        <v>275</v>
      </c>
      <c r="B392" s="26" t="s">
        <v>298</v>
      </c>
      <c r="C392" s="26" t="s">
        <v>1400</v>
      </c>
      <c r="D392" s="16" t="s">
        <v>605</v>
      </c>
      <c r="E392" s="26"/>
      <c r="F392" s="15" t="e">
        <f>VLOOKUP(C392,QVLinien21!$A$2:$G$2812,7,FALSE)</f>
        <v>#N/A</v>
      </c>
      <c r="G392" s="15" t="e">
        <f>VLOOKUP(C392,v32_x__2020_06_28[[SLNID]:[Beschreibung]],8,FALSE)</f>
        <v>#N/A</v>
      </c>
      <c r="H392" s="26"/>
      <c r="I392" s="26" t="s">
        <v>1401</v>
      </c>
      <c r="J392" s="26" t="s">
        <v>1402</v>
      </c>
      <c r="K392" s="56">
        <v>43813</v>
      </c>
      <c r="L392" s="28">
        <v>36161</v>
      </c>
      <c r="M392" s="28">
        <v>43079</v>
      </c>
      <c r="N392" s="26" t="s">
        <v>303</v>
      </c>
      <c r="BB392" s="25" t="s">
        <v>52</v>
      </c>
    </row>
    <row r="393" spans="1:54" x14ac:dyDescent="0.2">
      <c r="A393" s="15" t="s">
        <v>267</v>
      </c>
      <c r="C393" s="15" t="s">
        <v>1403</v>
      </c>
      <c r="D393" s="16" t="s">
        <v>1227</v>
      </c>
      <c r="F393" s="15" t="e">
        <f>VLOOKUP(C393,QVLinien21!$A$2:$G$2812,7,FALSE)</f>
        <v>#N/A</v>
      </c>
      <c r="G393" s="15" t="e">
        <f>VLOOKUP(C393,v32_x__2020_06_28[[SLNID]:[Beschreibung]],8,FALSE)</f>
        <v>#N/A</v>
      </c>
      <c r="H393" s="15" t="s">
        <v>276</v>
      </c>
      <c r="I393" s="15" t="s">
        <v>1404</v>
      </c>
      <c r="J393" s="15" t="s">
        <v>276</v>
      </c>
      <c r="K393" s="52" t="s">
        <v>311</v>
      </c>
      <c r="L393" s="15" t="s">
        <v>312</v>
      </c>
      <c r="M393" s="15" t="s">
        <v>276</v>
      </c>
      <c r="N393" s="15" t="s">
        <v>275</v>
      </c>
      <c r="O393" s="15" t="s">
        <v>276</v>
      </c>
      <c r="P393" s="15" t="s">
        <v>276</v>
      </c>
      <c r="Q393" s="15" t="s">
        <v>276</v>
      </c>
      <c r="R393" s="15" t="s">
        <v>276</v>
      </c>
      <c r="S393" s="15" t="s">
        <v>276</v>
      </c>
      <c r="T393" s="15" t="s">
        <v>276</v>
      </c>
      <c r="U393" s="15" t="s">
        <v>276</v>
      </c>
      <c r="V393" s="15" t="s">
        <v>276</v>
      </c>
      <c r="W393" s="23" t="s">
        <v>277</v>
      </c>
      <c r="X393" s="23" t="s">
        <v>267</v>
      </c>
      <c r="Y393" s="23" t="s">
        <v>313</v>
      </c>
      <c r="Z393" s="23" t="s">
        <v>279</v>
      </c>
      <c r="AA393" s="23" t="s">
        <v>276</v>
      </c>
      <c r="AB393" s="23" t="s">
        <v>311</v>
      </c>
      <c r="AC393" s="23" t="s">
        <v>314</v>
      </c>
      <c r="AD393" s="23" t="s">
        <v>315</v>
      </c>
      <c r="AE393" s="23" t="s">
        <v>316</v>
      </c>
      <c r="AF393" s="23" t="s">
        <v>317</v>
      </c>
      <c r="AG393" s="24" t="s">
        <v>318</v>
      </c>
      <c r="AH393" s="24" t="s">
        <v>284</v>
      </c>
      <c r="AI393" s="24" t="s">
        <v>267</v>
      </c>
      <c r="AJ393" s="24" t="s">
        <v>285</v>
      </c>
      <c r="AK393" s="24" t="s">
        <v>319</v>
      </c>
      <c r="AL393" s="24" t="s">
        <v>276</v>
      </c>
      <c r="AM393" s="24" t="s">
        <v>320</v>
      </c>
      <c r="AN393" s="24" t="s">
        <v>288</v>
      </c>
      <c r="AO393" s="24" t="s">
        <v>321</v>
      </c>
      <c r="AP393" s="24" t="s">
        <v>276</v>
      </c>
      <c r="AQ393" s="24" t="s">
        <v>276</v>
      </c>
      <c r="AR393" s="24" t="s">
        <v>322</v>
      </c>
      <c r="AS393" s="24" t="s">
        <v>291</v>
      </c>
      <c r="AT393" s="24" t="s">
        <v>323</v>
      </c>
      <c r="AU393" s="24" t="s">
        <v>276</v>
      </c>
      <c r="AV393" s="24" t="s">
        <v>276</v>
      </c>
      <c r="AW393" s="24" t="s">
        <v>324</v>
      </c>
      <c r="AX393" s="24" t="s">
        <v>325</v>
      </c>
      <c r="AY393" s="24" t="s">
        <v>326</v>
      </c>
      <c r="AZ393" s="24" t="s">
        <v>276</v>
      </c>
      <c r="BA393" s="24" t="s">
        <v>327</v>
      </c>
      <c r="BB393" s="25" t="s">
        <v>52</v>
      </c>
    </row>
    <row r="394" spans="1:54" x14ac:dyDescent="0.2">
      <c r="A394" s="15" t="s">
        <v>267</v>
      </c>
      <c r="C394" s="15" t="s">
        <v>1405</v>
      </c>
      <c r="D394" s="16" t="s">
        <v>1243</v>
      </c>
      <c r="F394" s="15" t="e">
        <f>VLOOKUP(C394,QVLinien21!$A$2:$G$2812,7,FALSE)</f>
        <v>#N/A</v>
      </c>
      <c r="G394" s="15" t="e">
        <f>VLOOKUP(C394,v32_x__2020_06_28[[SLNID]:[Beschreibung]],8,FALSE)</f>
        <v>#N/A</v>
      </c>
      <c r="H394" s="15" t="s">
        <v>451</v>
      </c>
      <c r="I394" s="15" t="s">
        <v>1406</v>
      </c>
      <c r="J394" s="15" t="s">
        <v>1407</v>
      </c>
      <c r="K394" s="52" t="s">
        <v>311</v>
      </c>
      <c r="L394" s="15" t="s">
        <v>315</v>
      </c>
      <c r="M394" s="15" t="s">
        <v>312</v>
      </c>
      <c r="N394" s="15" t="s">
        <v>275</v>
      </c>
      <c r="O394" s="15" t="s">
        <v>276</v>
      </c>
      <c r="P394" s="15" t="s">
        <v>276</v>
      </c>
      <c r="Q394" s="15" t="s">
        <v>276</v>
      </c>
      <c r="R394" s="15" t="s">
        <v>276</v>
      </c>
      <c r="S394" s="15" t="s">
        <v>276</v>
      </c>
      <c r="T394" s="15" t="s">
        <v>276</v>
      </c>
      <c r="U394" s="15" t="s">
        <v>276</v>
      </c>
      <c r="V394" s="15" t="s">
        <v>276</v>
      </c>
      <c r="W394" s="23" t="s">
        <v>277</v>
      </c>
      <c r="X394" s="23" t="s">
        <v>267</v>
      </c>
      <c r="Y394" s="23" t="s">
        <v>454</v>
      </c>
      <c r="Z394" s="23" t="s">
        <v>279</v>
      </c>
      <c r="AA394" s="23" t="s">
        <v>276</v>
      </c>
      <c r="AB394" s="23" t="s">
        <v>455</v>
      </c>
      <c r="AC394" s="23" t="s">
        <v>312</v>
      </c>
      <c r="AD394" s="23" t="s">
        <v>315</v>
      </c>
      <c r="AE394" s="23" t="s">
        <v>456</v>
      </c>
      <c r="AF394" s="23" t="s">
        <v>457</v>
      </c>
      <c r="AG394" s="24" t="s">
        <v>318</v>
      </c>
      <c r="AH394" s="24" t="s">
        <v>284</v>
      </c>
      <c r="AI394" s="24" t="s">
        <v>267</v>
      </c>
      <c r="AJ394" s="24" t="s">
        <v>285</v>
      </c>
      <c r="AK394" s="24" t="s">
        <v>319</v>
      </c>
      <c r="AL394" s="24" t="s">
        <v>276</v>
      </c>
      <c r="AM394" s="24" t="s">
        <v>320</v>
      </c>
      <c r="AN394" s="24" t="s">
        <v>288</v>
      </c>
      <c r="AO394" s="24" t="s">
        <v>321</v>
      </c>
      <c r="AP394" s="24" t="s">
        <v>276</v>
      </c>
      <c r="AQ394" s="24" t="s">
        <v>276</v>
      </c>
      <c r="AR394" s="24" t="s">
        <v>322</v>
      </c>
      <c r="AS394" s="24" t="s">
        <v>291</v>
      </c>
      <c r="AT394" s="24" t="s">
        <v>323</v>
      </c>
      <c r="AU394" s="24" t="s">
        <v>276</v>
      </c>
      <c r="AV394" s="24" t="s">
        <v>276</v>
      </c>
      <c r="AW394" s="24" t="s">
        <v>324</v>
      </c>
      <c r="AX394" s="24" t="s">
        <v>325</v>
      </c>
      <c r="AY394" s="24" t="s">
        <v>326</v>
      </c>
      <c r="AZ394" s="24" t="s">
        <v>276</v>
      </c>
      <c r="BA394" s="24" t="s">
        <v>327</v>
      </c>
      <c r="BB394" s="25" t="s">
        <v>52</v>
      </c>
    </row>
    <row r="395" spans="1:54" x14ac:dyDescent="0.2">
      <c r="A395" s="15" t="s">
        <v>267</v>
      </c>
      <c r="C395" s="15" t="s">
        <v>1408</v>
      </c>
      <c r="D395" s="16" t="s">
        <v>1409</v>
      </c>
      <c r="F395" s="15" t="e">
        <f>VLOOKUP(C395,QVLinien21!$A$2:$G$2812,7,FALSE)</f>
        <v>#N/A</v>
      </c>
      <c r="G395" s="15" t="e">
        <f>VLOOKUP(C395,v32_x__2020_06_28[[SLNID]:[Beschreibung]],8,FALSE)</f>
        <v>#N/A</v>
      </c>
      <c r="H395" s="15" t="s">
        <v>1410</v>
      </c>
      <c r="I395" s="15" t="s">
        <v>1411</v>
      </c>
      <c r="J395" s="15" t="s">
        <v>1412</v>
      </c>
      <c r="K395" s="52" t="s">
        <v>332</v>
      </c>
      <c r="L395" s="15" t="s">
        <v>315</v>
      </c>
      <c r="M395" s="15" t="s">
        <v>276</v>
      </c>
      <c r="N395" s="15" t="s">
        <v>275</v>
      </c>
      <c r="O395" s="15" t="s">
        <v>276</v>
      </c>
      <c r="P395" s="15" t="s">
        <v>276</v>
      </c>
      <c r="Q395" s="15" t="s">
        <v>276</v>
      </c>
      <c r="R395" s="15" t="s">
        <v>276</v>
      </c>
      <c r="S395" s="15" t="s">
        <v>276</v>
      </c>
      <c r="T395" s="15" t="s">
        <v>276</v>
      </c>
      <c r="U395" s="15" t="s">
        <v>276</v>
      </c>
      <c r="V395" s="15" t="s">
        <v>276</v>
      </c>
      <c r="W395" s="23" t="s">
        <v>277</v>
      </c>
      <c r="X395" s="23" t="s">
        <v>267</v>
      </c>
      <c r="Y395" s="23" t="s">
        <v>1413</v>
      </c>
      <c r="Z395" s="23" t="s">
        <v>279</v>
      </c>
      <c r="AA395" s="23" t="s">
        <v>276</v>
      </c>
      <c r="AB395" s="23" t="s">
        <v>1414</v>
      </c>
      <c r="AC395" s="23" t="s">
        <v>312</v>
      </c>
      <c r="AD395" s="23" t="s">
        <v>1415</v>
      </c>
      <c r="AE395" s="23" t="s">
        <v>569</v>
      </c>
      <c r="AF395" s="23" t="s">
        <v>276</v>
      </c>
      <c r="AG395" s="24" t="s">
        <v>1416</v>
      </c>
      <c r="AH395" s="24" t="s">
        <v>284</v>
      </c>
      <c r="AI395" s="24" t="s">
        <v>267</v>
      </c>
      <c r="AJ395" s="24" t="s">
        <v>285</v>
      </c>
      <c r="AK395" s="24" t="s">
        <v>1417</v>
      </c>
      <c r="AL395" s="24" t="s">
        <v>276</v>
      </c>
      <c r="AM395" s="24" t="s">
        <v>1418</v>
      </c>
      <c r="AN395" s="24" t="s">
        <v>288</v>
      </c>
      <c r="AO395" s="24" t="s">
        <v>1419</v>
      </c>
      <c r="AP395" s="24" t="s">
        <v>276</v>
      </c>
      <c r="AQ395" s="24" t="s">
        <v>276</v>
      </c>
      <c r="AR395" s="24" t="s">
        <v>1420</v>
      </c>
      <c r="AS395" s="24" t="s">
        <v>291</v>
      </c>
      <c r="AT395" s="24" t="s">
        <v>323</v>
      </c>
      <c r="AU395" s="24" t="s">
        <v>1421</v>
      </c>
      <c r="AV395" s="24" t="s">
        <v>1422</v>
      </c>
      <c r="AW395" s="24" t="s">
        <v>1423</v>
      </c>
      <c r="AX395" s="24" t="s">
        <v>276</v>
      </c>
      <c r="AY395" s="24" t="s">
        <v>1424</v>
      </c>
      <c r="AZ395" s="24" t="s">
        <v>276</v>
      </c>
      <c r="BA395" s="24" t="s">
        <v>297</v>
      </c>
      <c r="BB395" s="25" t="s">
        <v>52</v>
      </c>
    </row>
    <row r="396" spans="1:54" x14ac:dyDescent="0.2">
      <c r="A396" s="15" t="s">
        <v>267</v>
      </c>
      <c r="C396" s="15" t="s">
        <v>1425</v>
      </c>
      <c r="D396" s="16" t="s">
        <v>1409</v>
      </c>
      <c r="F396" s="15" t="e">
        <f>VLOOKUP(C396,QVLinien21!$A$2:$G$2812,7,FALSE)</f>
        <v>#N/A</v>
      </c>
      <c r="G396" s="15" t="e">
        <f>VLOOKUP(C396,v32_x__2020_06_28[[SLNID]:[Beschreibung]],8,FALSE)</f>
        <v>#N/A</v>
      </c>
      <c r="H396" s="15" t="s">
        <v>1410</v>
      </c>
      <c r="I396" s="15" t="s">
        <v>1426</v>
      </c>
      <c r="J396" s="15" t="s">
        <v>1412</v>
      </c>
      <c r="K396" s="52" t="s">
        <v>332</v>
      </c>
      <c r="L396" s="15" t="s">
        <v>1026</v>
      </c>
      <c r="M396" s="15" t="s">
        <v>276</v>
      </c>
      <c r="N396" s="15" t="s">
        <v>275</v>
      </c>
      <c r="O396" s="15" t="s">
        <v>276</v>
      </c>
      <c r="P396" s="15" t="s">
        <v>276</v>
      </c>
      <c r="Q396" s="15" t="s">
        <v>276</v>
      </c>
      <c r="R396" s="15" t="s">
        <v>276</v>
      </c>
      <c r="S396" s="15" t="s">
        <v>276</v>
      </c>
      <c r="T396" s="15" t="s">
        <v>276</v>
      </c>
      <c r="U396" s="15" t="s">
        <v>276</v>
      </c>
      <c r="V396" s="15" t="s">
        <v>276</v>
      </c>
      <c r="W396" s="23" t="s">
        <v>277</v>
      </c>
      <c r="X396" s="23" t="s">
        <v>267</v>
      </c>
      <c r="Y396" s="23" t="s">
        <v>1413</v>
      </c>
      <c r="Z396" s="23" t="s">
        <v>279</v>
      </c>
      <c r="AA396" s="23" t="s">
        <v>276</v>
      </c>
      <c r="AB396" s="23" t="s">
        <v>1414</v>
      </c>
      <c r="AC396" s="23" t="s">
        <v>312</v>
      </c>
      <c r="AD396" s="23" t="s">
        <v>1415</v>
      </c>
      <c r="AE396" s="23" t="s">
        <v>569</v>
      </c>
      <c r="AF396" s="23" t="s">
        <v>276</v>
      </c>
      <c r="AG396" s="24" t="s">
        <v>1416</v>
      </c>
      <c r="AH396" s="24" t="s">
        <v>284</v>
      </c>
      <c r="AI396" s="24" t="s">
        <v>267</v>
      </c>
      <c r="AJ396" s="24" t="s">
        <v>285</v>
      </c>
      <c r="AK396" s="24" t="s">
        <v>1417</v>
      </c>
      <c r="AL396" s="24" t="s">
        <v>276</v>
      </c>
      <c r="AM396" s="24" t="s">
        <v>1418</v>
      </c>
      <c r="AN396" s="24" t="s">
        <v>288</v>
      </c>
      <c r="AO396" s="24" t="s">
        <v>1419</v>
      </c>
      <c r="AP396" s="24" t="s">
        <v>276</v>
      </c>
      <c r="AQ396" s="24" t="s">
        <v>276</v>
      </c>
      <c r="AR396" s="24" t="s">
        <v>1420</v>
      </c>
      <c r="AS396" s="24" t="s">
        <v>291</v>
      </c>
      <c r="AT396" s="24" t="s">
        <v>323</v>
      </c>
      <c r="AU396" s="24" t="s">
        <v>1421</v>
      </c>
      <c r="AV396" s="24" t="s">
        <v>1422</v>
      </c>
      <c r="AW396" s="24" t="s">
        <v>1423</v>
      </c>
      <c r="AX396" s="24" t="s">
        <v>276</v>
      </c>
      <c r="AY396" s="24" t="s">
        <v>1424</v>
      </c>
      <c r="AZ396" s="24" t="s">
        <v>276</v>
      </c>
      <c r="BA396" s="24" t="s">
        <v>297</v>
      </c>
      <c r="BB396" s="25" t="s">
        <v>52</v>
      </c>
    </row>
    <row r="397" spans="1:54" x14ac:dyDescent="0.2">
      <c r="A397" s="15" t="s">
        <v>267</v>
      </c>
      <c r="C397" s="15" t="s">
        <v>1427</v>
      </c>
      <c r="D397" s="16" t="s">
        <v>1409</v>
      </c>
      <c r="F397" s="15" t="e">
        <f>VLOOKUP(C397,QVLinien21!$A$2:$G$2812,7,FALSE)</f>
        <v>#N/A</v>
      </c>
      <c r="G397" s="15" t="e">
        <f>VLOOKUP(C397,v32_x__2020_06_28[[SLNID]:[Beschreibung]],8,FALSE)</f>
        <v>#N/A</v>
      </c>
      <c r="H397" s="15" t="s">
        <v>1410</v>
      </c>
      <c r="I397" s="15" t="s">
        <v>1428</v>
      </c>
      <c r="J397" s="15" t="s">
        <v>1412</v>
      </c>
      <c r="K397" s="52" t="s">
        <v>332</v>
      </c>
      <c r="L397" s="15" t="s">
        <v>315</v>
      </c>
      <c r="M397" s="15" t="s">
        <v>276</v>
      </c>
      <c r="N397" s="15" t="s">
        <v>275</v>
      </c>
      <c r="O397" s="15" t="s">
        <v>276</v>
      </c>
      <c r="P397" s="15" t="s">
        <v>276</v>
      </c>
      <c r="Q397" s="15" t="s">
        <v>276</v>
      </c>
      <c r="R397" s="15" t="s">
        <v>276</v>
      </c>
      <c r="S397" s="15" t="s">
        <v>276</v>
      </c>
      <c r="T397" s="15" t="s">
        <v>276</v>
      </c>
      <c r="U397" s="15" t="s">
        <v>276</v>
      </c>
      <c r="V397" s="15" t="s">
        <v>276</v>
      </c>
      <c r="W397" s="23" t="s">
        <v>277</v>
      </c>
      <c r="X397" s="23" t="s">
        <v>267</v>
      </c>
      <c r="Y397" s="23" t="s">
        <v>1413</v>
      </c>
      <c r="Z397" s="23" t="s">
        <v>279</v>
      </c>
      <c r="AA397" s="23" t="s">
        <v>276</v>
      </c>
      <c r="AB397" s="23" t="s">
        <v>1414</v>
      </c>
      <c r="AC397" s="23" t="s">
        <v>312</v>
      </c>
      <c r="AD397" s="23" t="s">
        <v>1415</v>
      </c>
      <c r="AE397" s="23" t="s">
        <v>569</v>
      </c>
      <c r="AF397" s="23" t="s">
        <v>276</v>
      </c>
      <c r="AG397" s="24" t="s">
        <v>1416</v>
      </c>
      <c r="AH397" s="24" t="s">
        <v>284</v>
      </c>
      <c r="AI397" s="24" t="s">
        <v>267</v>
      </c>
      <c r="AJ397" s="24" t="s">
        <v>285</v>
      </c>
      <c r="AK397" s="24" t="s">
        <v>1417</v>
      </c>
      <c r="AL397" s="24" t="s">
        <v>276</v>
      </c>
      <c r="AM397" s="24" t="s">
        <v>1418</v>
      </c>
      <c r="AN397" s="24" t="s">
        <v>288</v>
      </c>
      <c r="AO397" s="24" t="s">
        <v>1419</v>
      </c>
      <c r="AP397" s="24" t="s">
        <v>276</v>
      </c>
      <c r="AQ397" s="24" t="s">
        <v>276</v>
      </c>
      <c r="AR397" s="24" t="s">
        <v>1420</v>
      </c>
      <c r="AS397" s="24" t="s">
        <v>291</v>
      </c>
      <c r="AT397" s="24" t="s">
        <v>323</v>
      </c>
      <c r="AU397" s="24" t="s">
        <v>1421</v>
      </c>
      <c r="AV397" s="24" t="s">
        <v>1422</v>
      </c>
      <c r="AW397" s="24" t="s">
        <v>1423</v>
      </c>
      <c r="AX397" s="24" t="s">
        <v>276</v>
      </c>
      <c r="AY397" s="24" t="s">
        <v>1424</v>
      </c>
      <c r="AZ397" s="24" t="s">
        <v>276</v>
      </c>
      <c r="BA397" s="24" t="s">
        <v>297</v>
      </c>
      <c r="BB397" s="25" t="s">
        <v>52</v>
      </c>
    </row>
    <row r="398" spans="1:54" x14ac:dyDescent="0.2">
      <c r="A398" s="15" t="s">
        <v>267</v>
      </c>
      <c r="C398" s="15" t="s">
        <v>1429</v>
      </c>
      <c r="D398" s="16" t="s">
        <v>1430</v>
      </c>
      <c r="F398" s="15" t="e">
        <f>VLOOKUP(C398,QVLinien21!$A$2:$G$2812,7,FALSE)</f>
        <v>#N/A</v>
      </c>
      <c r="G398" s="15" t="e">
        <f>VLOOKUP(C398,v32_x__2020_06_28[[SLNID]:[Beschreibung]],8,FALSE)</f>
        <v>#N/A</v>
      </c>
      <c r="H398" s="15" t="s">
        <v>1431</v>
      </c>
      <c r="I398" s="15" t="s">
        <v>1432</v>
      </c>
      <c r="J398" s="15" t="s">
        <v>1412</v>
      </c>
      <c r="K398" s="52" t="s">
        <v>332</v>
      </c>
      <c r="L398" s="15" t="s">
        <v>315</v>
      </c>
      <c r="M398" s="15" t="s">
        <v>276</v>
      </c>
      <c r="N398" s="15" t="s">
        <v>275</v>
      </c>
      <c r="O398" s="15" t="s">
        <v>276</v>
      </c>
      <c r="P398" s="15" t="s">
        <v>276</v>
      </c>
      <c r="Q398" s="15" t="s">
        <v>276</v>
      </c>
      <c r="R398" s="15" t="s">
        <v>276</v>
      </c>
      <c r="S398" s="15" t="s">
        <v>276</v>
      </c>
      <c r="T398" s="15" t="s">
        <v>276</v>
      </c>
      <c r="U398" s="15" t="s">
        <v>276</v>
      </c>
      <c r="V398" s="15" t="s">
        <v>276</v>
      </c>
      <c r="W398" s="23" t="s">
        <v>277</v>
      </c>
      <c r="X398" s="23" t="s">
        <v>267</v>
      </c>
      <c r="Y398" s="23" t="s">
        <v>1413</v>
      </c>
      <c r="Z398" s="23" t="s">
        <v>279</v>
      </c>
      <c r="AA398" s="23" t="s">
        <v>276</v>
      </c>
      <c r="AB398" s="23" t="s">
        <v>1414</v>
      </c>
      <c r="AC398" s="23" t="s">
        <v>312</v>
      </c>
      <c r="AD398" s="23" t="s">
        <v>1415</v>
      </c>
      <c r="AE398" s="23" t="s">
        <v>569</v>
      </c>
      <c r="AF398" s="23" t="s">
        <v>276</v>
      </c>
      <c r="AG398" s="24" t="s">
        <v>1416</v>
      </c>
      <c r="AH398" s="24" t="s">
        <v>284</v>
      </c>
      <c r="AI398" s="24" t="s">
        <v>267</v>
      </c>
      <c r="AJ398" s="24" t="s">
        <v>285</v>
      </c>
      <c r="AK398" s="24" t="s">
        <v>1417</v>
      </c>
      <c r="AL398" s="24" t="s">
        <v>276</v>
      </c>
      <c r="AM398" s="24" t="s">
        <v>1418</v>
      </c>
      <c r="AN398" s="24" t="s">
        <v>288</v>
      </c>
      <c r="AO398" s="24" t="s">
        <v>1419</v>
      </c>
      <c r="AP398" s="24" t="s">
        <v>276</v>
      </c>
      <c r="AQ398" s="24" t="s">
        <v>276</v>
      </c>
      <c r="AR398" s="24" t="s">
        <v>1420</v>
      </c>
      <c r="AS398" s="24" t="s">
        <v>291</v>
      </c>
      <c r="AT398" s="24" t="s">
        <v>323</v>
      </c>
      <c r="AU398" s="24" t="s">
        <v>1421</v>
      </c>
      <c r="AV398" s="24" t="s">
        <v>1422</v>
      </c>
      <c r="AW398" s="24" t="s">
        <v>1423</v>
      </c>
      <c r="AX398" s="24" t="s">
        <v>276</v>
      </c>
      <c r="AY398" s="24" t="s">
        <v>1424</v>
      </c>
      <c r="AZ398" s="24" t="s">
        <v>276</v>
      </c>
      <c r="BA398" s="24" t="s">
        <v>297</v>
      </c>
      <c r="BB398" s="25" t="s">
        <v>52</v>
      </c>
    </row>
    <row r="399" spans="1:54" x14ac:dyDescent="0.2">
      <c r="A399" s="15" t="s">
        <v>267</v>
      </c>
      <c r="C399" s="15" t="s">
        <v>1433</v>
      </c>
      <c r="D399" s="16" t="s">
        <v>1045</v>
      </c>
      <c r="F399" s="15" t="e">
        <f>VLOOKUP(C399,QVLinien21!$A$2:$G$2812,7,FALSE)</f>
        <v>#N/A</v>
      </c>
      <c r="G399" s="15" t="e">
        <f>VLOOKUP(C399,v32_x__2020_06_28[[SLNID]:[Beschreibung]],8,FALSE)</f>
        <v>#N/A</v>
      </c>
      <c r="H399" s="15" t="s">
        <v>1046</v>
      </c>
      <c r="I399" s="15" t="s">
        <v>1434</v>
      </c>
      <c r="J399" s="15" t="s">
        <v>1435</v>
      </c>
      <c r="K399" s="52" t="s">
        <v>311</v>
      </c>
      <c r="L399" s="15" t="s">
        <v>315</v>
      </c>
      <c r="M399" s="15" t="s">
        <v>312</v>
      </c>
      <c r="N399" s="15" t="s">
        <v>275</v>
      </c>
      <c r="O399" s="15" t="s">
        <v>276</v>
      </c>
      <c r="P399" s="15" t="s">
        <v>276</v>
      </c>
      <c r="Q399" s="15" t="s">
        <v>276</v>
      </c>
      <c r="R399" s="15" t="s">
        <v>276</v>
      </c>
      <c r="S399" s="15" t="s">
        <v>276</v>
      </c>
      <c r="T399" s="15" t="s">
        <v>276</v>
      </c>
      <c r="U399" s="15" t="s">
        <v>276</v>
      </c>
      <c r="V399" s="15" t="s">
        <v>276</v>
      </c>
      <c r="W399" s="23" t="s">
        <v>277</v>
      </c>
      <c r="X399" s="23" t="s">
        <v>267</v>
      </c>
      <c r="Y399" s="23" t="s">
        <v>454</v>
      </c>
      <c r="Z399" s="23" t="s">
        <v>279</v>
      </c>
      <c r="AA399" s="23" t="s">
        <v>276</v>
      </c>
      <c r="AB399" s="23" t="s">
        <v>455</v>
      </c>
      <c r="AC399" s="23" t="s">
        <v>312</v>
      </c>
      <c r="AD399" s="23" t="s">
        <v>315</v>
      </c>
      <c r="AE399" s="23" t="s">
        <v>456</v>
      </c>
      <c r="AF399" s="23" t="s">
        <v>457</v>
      </c>
      <c r="AG399" s="24" t="s">
        <v>318</v>
      </c>
      <c r="AH399" s="24" t="s">
        <v>284</v>
      </c>
      <c r="AI399" s="24" t="s">
        <v>267</v>
      </c>
      <c r="AJ399" s="24" t="s">
        <v>285</v>
      </c>
      <c r="AK399" s="24" t="s">
        <v>319</v>
      </c>
      <c r="AL399" s="24" t="s">
        <v>276</v>
      </c>
      <c r="AM399" s="24" t="s">
        <v>320</v>
      </c>
      <c r="AN399" s="24" t="s">
        <v>288</v>
      </c>
      <c r="AO399" s="24" t="s">
        <v>321</v>
      </c>
      <c r="AP399" s="24" t="s">
        <v>276</v>
      </c>
      <c r="AQ399" s="24" t="s">
        <v>276</v>
      </c>
      <c r="AR399" s="24" t="s">
        <v>322</v>
      </c>
      <c r="AS399" s="24" t="s">
        <v>291</v>
      </c>
      <c r="AT399" s="24" t="s">
        <v>323</v>
      </c>
      <c r="AU399" s="24" t="s">
        <v>276</v>
      </c>
      <c r="AV399" s="24" t="s">
        <v>276</v>
      </c>
      <c r="AW399" s="24" t="s">
        <v>324</v>
      </c>
      <c r="AX399" s="24" t="s">
        <v>325</v>
      </c>
      <c r="AY399" s="24" t="s">
        <v>326</v>
      </c>
      <c r="AZ399" s="24" t="s">
        <v>276</v>
      </c>
      <c r="BA399" s="24" t="s">
        <v>327</v>
      </c>
      <c r="BB399" s="25" t="s">
        <v>52</v>
      </c>
    </row>
    <row r="400" spans="1:54" x14ac:dyDescent="0.2">
      <c r="A400" s="15" t="s">
        <v>267</v>
      </c>
      <c r="C400" s="15" t="s">
        <v>1436</v>
      </c>
      <c r="D400" s="16" t="s">
        <v>1045</v>
      </c>
      <c r="F400" s="15" t="e">
        <f>VLOOKUP(C400,QVLinien21!$A$2:$G$2812,7,FALSE)</f>
        <v>#N/A</v>
      </c>
      <c r="G400" s="15" t="e">
        <f>VLOOKUP(C400,v32_x__2020_06_28[[SLNID]:[Beschreibung]],8,FALSE)</f>
        <v>#N/A</v>
      </c>
      <c r="H400" s="15" t="s">
        <v>1046</v>
      </c>
      <c r="I400" s="15" t="s">
        <v>1437</v>
      </c>
      <c r="J400" s="15" t="s">
        <v>1057</v>
      </c>
      <c r="K400" s="52" t="s">
        <v>311</v>
      </c>
      <c r="L400" s="15" t="s">
        <v>315</v>
      </c>
      <c r="M400" s="15" t="s">
        <v>312</v>
      </c>
      <c r="N400" s="15" t="s">
        <v>275</v>
      </c>
      <c r="O400" s="15" t="s">
        <v>276</v>
      </c>
      <c r="P400" s="15" t="s">
        <v>276</v>
      </c>
      <c r="Q400" s="15" t="s">
        <v>276</v>
      </c>
      <c r="R400" s="15" t="s">
        <v>276</v>
      </c>
      <c r="S400" s="15" t="s">
        <v>276</v>
      </c>
      <c r="T400" s="15" t="s">
        <v>276</v>
      </c>
      <c r="U400" s="15" t="s">
        <v>276</v>
      </c>
      <c r="V400" s="15" t="s">
        <v>276</v>
      </c>
      <c r="W400" s="23" t="s">
        <v>277</v>
      </c>
      <c r="X400" s="23" t="s">
        <v>267</v>
      </c>
      <c r="Y400" s="23" t="s">
        <v>454</v>
      </c>
      <c r="Z400" s="23" t="s">
        <v>279</v>
      </c>
      <c r="AA400" s="23" t="s">
        <v>276</v>
      </c>
      <c r="AB400" s="23" t="s">
        <v>455</v>
      </c>
      <c r="AC400" s="23" t="s">
        <v>312</v>
      </c>
      <c r="AD400" s="23" t="s">
        <v>315</v>
      </c>
      <c r="AE400" s="23" t="s">
        <v>456</v>
      </c>
      <c r="AF400" s="23" t="s">
        <v>457</v>
      </c>
      <c r="AG400" s="24" t="s">
        <v>318</v>
      </c>
      <c r="AH400" s="24" t="s">
        <v>284</v>
      </c>
      <c r="AI400" s="24" t="s">
        <v>267</v>
      </c>
      <c r="AJ400" s="24" t="s">
        <v>285</v>
      </c>
      <c r="AK400" s="24" t="s">
        <v>319</v>
      </c>
      <c r="AL400" s="24" t="s">
        <v>276</v>
      </c>
      <c r="AM400" s="24" t="s">
        <v>320</v>
      </c>
      <c r="AN400" s="24" t="s">
        <v>288</v>
      </c>
      <c r="AO400" s="24" t="s">
        <v>321</v>
      </c>
      <c r="AP400" s="24" t="s">
        <v>276</v>
      </c>
      <c r="AQ400" s="24" t="s">
        <v>276</v>
      </c>
      <c r="AR400" s="24" t="s">
        <v>322</v>
      </c>
      <c r="AS400" s="24" t="s">
        <v>291</v>
      </c>
      <c r="AT400" s="24" t="s">
        <v>323</v>
      </c>
      <c r="AU400" s="24" t="s">
        <v>276</v>
      </c>
      <c r="AV400" s="24" t="s">
        <v>276</v>
      </c>
      <c r="AW400" s="24" t="s">
        <v>324</v>
      </c>
      <c r="AX400" s="24" t="s">
        <v>325</v>
      </c>
      <c r="AY400" s="24" t="s">
        <v>326</v>
      </c>
      <c r="AZ400" s="24" t="s">
        <v>276</v>
      </c>
      <c r="BA400" s="24" t="s">
        <v>327</v>
      </c>
      <c r="BB400" s="25" t="s">
        <v>52</v>
      </c>
    </row>
    <row r="401" spans="1:54" x14ac:dyDescent="0.2">
      <c r="A401" s="15" t="s">
        <v>267</v>
      </c>
      <c r="C401" s="15" t="s">
        <v>1438</v>
      </c>
      <c r="D401" s="16" t="s">
        <v>1050</v>
      </c>
      <c r="F401" s="15" t="e">
        <f>VLOOKUP(C401,QVLinien21!$A$2:$G$2812,7,FALSE)</f>
        <v>#N/A</v>
      </c>
      <c r="G401" s="15" t="e">
        <f>VLOOKUP(C401,v32_x__2020_06_28[[SLNID]:[Beschreibung]],8,FALSE)</f>
        <v>#N/A</v>
      </c>
      <c r="H401" s="15" t="s">
        <v>1046</v>
      </c>
      <c r="I401" s="15" t="s">
        <v>1439</v>
      </c>
      <c r="J401" s="15" t="s">
        <v>1440</v>
      </c>
      <c r="K401" s="52" t="s">
        <v>311</v>
      </c>
      <c r="L401" s="15" t="s">
        <v>637</v>
      </c>
      <c r="M401" s="15" t="s">
        <v>312</v>
      </c>
      <c r="N401" s="15" t="s">
        <v>275</v>
      </c>
      <c r="O401" s="15" t="s">
        <v>276</v>
      </c>
      <c r="P401" s="15" t="s">
        <v>276</v>
      </c>
      <c r="Q401" s="15" t="s">
        <v>276</v>
      </c>
      <c r="R401" s="15" t="s">
        <v>276</v>
      </c>
      <c r="S401" s="15" t="s">
        <v>276</v>
      </c>
      <c r="T401" s="15" t="s">
        <v>276</v>
      </c>
      <c r="U401" s="15" t="s">
        <v>276</v>
      </c>
      <c r="V401" s="15" t="s">
        <v>276</v>
      </c>
      <c r="W401" s="23" t="s">
        <v>277</v>
      </c>
      <c r="X401" s="23" t="s">
        <v>267</v>
      </c>
      <c r="Y401" s="23" t="s">
        <v>454</v>
      </c>
      <c r="Z401" s="23" t="s">
        <v>279</v>
      </c>
      <c r="AA401" s="23" t="s">
        <v>276</v>
      </c>
      <c r="AB401" s="23" t="s">
        <v>455</v>
      </c>
      <c r="AC401" s="23" t="s">
        <v>312</v>
      </c>
      <c r="AD401" s="23" t="s">
        <v>315</v>
      </c>
      <c r="AE401" s="23" t="s">
        <v>456</v>
      </c>
      <c r="AF401" s="23" t="s">
        <v>457</v>
      </c>
      <c r="AG401" s="24" t="s">
        <v>318</v>
      </c>
      <c r="AH401" s="24" t="s">
        <v>284</v>
      </c>
      <c r="AI401" s="24" t="s">
        <v>267</v>
      </c>
      <c r="AJ401" s="24" t="s">
        <v>285</v>
      </c>
      <c r="AK401" s="24" t="s">
        <v>319</v>
      </c>
      <c r="AL401" s="24" t="s">
        <v>276</v>
      </c>
      <c r="AM401" s="24" t="s">
        <v>320</v>
      </c>
      <c r="AN401" s="24" t="s">
        <v>288</v>
      </c>
      <c r="AO401" s="24" t="s">
        <v>321</v>
      </c>
      <c r="AP401" s="24" t="s">
        <v>276</v>
      </c>
      <c r="AQ401" s="24" t="s">
        <v>276</v>
      </c>
      <c r="AR401" s="24" t="s">
        <v>322</v>
      </c>
      <c r="AS401" s="24" t="s">
        <v>291</v>
      </c>
      <c r="AT401" s="24" t="s">
        <v>323</v>
      </c>
      <c r="AU401" s="24" t="s">
        <v>276</v>
      </c>
      <c r="AV401" s="24" t="s">
        <v>276</v>
      </c>
      <c r="AW401" s="24" t="s">
        <v>324</v>
      </c>
      <c r="AX401" s="24" t="s">
        <v>325</v>
      </c>
      <c r="AY401" s="24" t="s">
        <v>326</v>
      </c>
      <c r="AZ401" s="24" t="s">
        <v>276</v>
      </c>
      <c r="BA401" s="24" t="s">
        <v>327</v>
      </c>
      <c r="BB401" s="25" t="s">
        <v>52</v>
      </c>
    </row>
    <row r="402" spans="1:54" x14ac:dyDescent="0.2">
      <c r="A402" s="15" t="s">
        <v>267</v>
      </c>
      <c r="C402" s="15" t="s">
        <v>1441</v>
      </c>
      <c r="D402" s="16" t="s">
        <v>1442</v>
      </c>
      <c r="F402" s="15" t="e">
        <f>VLOOKUP(C402,QVLinien21!$A$2:$G$2812,7,FALSE)</f>
        <v>#N/A</v>
      </c>
      <c r="G402" s="15" t="e">
        <f>VLOOKUP(C402,v32_x__2020_06_28[[SLNID]:[Beschreibung]],8,FALSE)</f>
        <v>#N/A</v>
      </c>
      <c r="H402" s="15" t="s">
        <v>1046</v>
      </c>
      <c r="I402" s="15" t="s">
        <v>1443</v>
      </c>
      <c r="J402" s="15" t="s">
        <v>1444</v>
      </c>
      <c r="K402" s="52" t="s">
        <v>311</v>
      </c>
      <c r="L402" s="15" t="s">
        <v>1104</v>
      </c>
      <c r="M402" s="15" t="s">
        <v>312</v>
      </c>
      <c r="N402" s="15" t="s">
        <v>275</v>
      </c>
      <c r="O402" s="15" t="s">
        <v>276</v>
      </c>
      <c r="P402" s="15" t="s">
        <v>276</v>
      </c>
      <c r="Q402" s="15" t="s">
        <v>276</v>
      </c>
      <c r="R402" s="15" t="s">
        <v>276</v>
      </c>
      <c r="S402" s="15" t="s">
        <v>276</v>
      </c>
      <c r="T402" s="15" t="s">
        <v>276</v>
      </c>
      <c r="U402" s="15" t="s">
        <v>276</v>
      </c>
      <c r="V402" s="15" t="s">
        <v>276</v>
      </c>
      <c r="W402" s="23" t="s">
        <v>277</v>
      </c>
      <c r="X402" s="23" t="s">
        <v>267</v>
      </c>
      <c r="Y402" s="23" t="s">
        <v>454</v>
      </c>
      <c r="Z402" s="23" t="s">
        <v>279</v>
      </c>
      <c r="AA402" s="23" t="s">
        <v>276</v>
      </c>
      <c r="AB402" s="23" t="s">
        <v>455</v>
      </c>
      <c r="AC402" s="23" t="s">
        <v>312</v>
      </c>
      <c r="AD402" s="23" t="s">
        <v>315</v>
      </c>
      <c r="AE402" s="23" t="s">
        <v>456</v>
      </c>
      <c r="AF402" s="23" t="s">
        <v>457</v>
      </c>
      <c r="AG402" s="24" t="s">
        <v>318</v>
      </c>
      <c r="AH402" s="24" t="s">
        <v>284</v>
      </c>
      <c r="AI402" s="24" t="s">
        <v>267</v>
      </c>
      <c r="AJ402" s="24" t="s">
        <v>285</v>
      </c>
      <c r="AK402" s="24" t="s">
        <v>319</v>
      </c>
      <c r="AL402" s="24" t="s">
        <v>276</v>
      </c>
      <c r="AM402" s="24" t="s">
        <v>320</v>
      </c>
      <c r="AN402" s="24" t="s">
        <v>288</v>
      </c>
      <c r="AO402" s="24" t="s">
        <v>321</v>
      </c>
      <c r="AP402" s="24" t="s">
        <v>276</v>
      </c>
      <c r="AQ402" s="24" t="s">
        <v>276</v>
      </c>
      <c r="AR402" s="24" t="s">
        <v>322</v>
      </c>
      <c r="AS402" s="24" t="s">
        <v>291</v>
      </c>
      <c r="AT402" s="24" t="s">
        <v>323</v>
      </c>
      <c r="AU402" s="24" t="s">
        <v>276</v>
      </c>
      <c r="AV402" s="24" t="s">
        <v>276</v>
      </c>
      <c r="AW402" s="24" t="s">
        <v>324</v>
      </c>
      <c r="AX402" s="24" t="s">
        <v>325</v>
      </c>
      <c r="AY402" s="24" t="s">
        <v>326</v>
      </c>
      <c r="AZ402" s="24" t="s">
        <v>276</v>
      </c>
      <c r="BA402" s="24" t="s">
        <v>327</v>
      </c>
      <c r="BB402" s="25" t="s">
        <v>52</v>
      </c>
    </row>
    <row r="403" spans="1:54" x14ac:dyDescent="0.2">
      <c r="A403" s="15" t="s">
        <v>267</v>
      </c>
      <c r="C403" s="15" t="s">
        <v>1445</v>
      </c>
      <c r="D403" s="16" t="s">
        <v>1446</v>
      </c>
      <c r="F403" s="15" t="e">
        <f>VLOOKUP(C403,QVLinien21!$A$2:$G$2812,7,FALSE)</f>
        <v>#N/A</v>
      </c>
      <c r="G403" s="15" t="e">
        <f>VLOOKUP(C403,v32_x__2020_06_28[[SLNID]:[Beschreibung]],8,FALSE)</f>
        <v>#N/A</v>
      </c>
      <c r="H403" s="15" t="s">
        <v>1447</v>
      </c>
      <c r="I403" s="15" t="s">
        <v>1448</v>
      </c>
      <c r="J403" s="15" t="s">
        <v>1412</v>
      </c>
      <c r="K403" s="52" t="s">
        <v>332</v>
      </c>
      <c r="L403" s="15" t="s">
        <v>315</v>
      </c>
      <c r="M403" s="15" t="s">
        <v>276</v>
      </c>
      <c r="N403" s="15" t="s">
        <v>275</v>
      </c>
      <c r="O403" s="15" t="s">
        <v>276</v>
      </c>
      <c r="P403" s="15" t="s">
        <v>276</v>
      </c>
      <c r="Q403" s="15" t="s">
        <v>276</v>
      </c>
      <c r="R403" s="15" t="s">
        <v>276</v>
      </c>
      <c r="S403" s="15" t="s">
        <v>276</v>
      </c>
      <c r="T403" s="15" t="s">
        <v>276</v>
      </c>
      <c r="U403" s="15" t="s">
        <v>276</v>
      </c>
      <c r="V403" s="15" t="s">
        <v>276</v>
      </c>
      <c r="W403" s="23" t="s">
        <v>277</v>
      </c>
      <c r="X403" s="23" t="s">
        <v>267</v>
      </c>
      <c r="Y403" s="23" t="s">
        <v>1413</v>
      </c>
      <c r="Z403" s="23" t="s">
        <v>279</v>
      </c>
      <c r="AA403" s="23" t="s">
        <v>276</v>
      </c>
      <c r="AB403" s="23" t="s">
        <v>1414</v>
      </c>
      <c r="AC403" s="23" t="s">
        <v>312</v>
      </c>
      <c r="AD403" s="23" t="s">
        <v>1415</v>
      </c>
      <c r="AE403" s="23" t="s">
        <v>569</v>
      </c>
      <c r="AF403" s="23" t="s">
        <v>276</v>
      </c>
      <c r="AG403" s="24" t="s">
        <v>1416</v>
      </c>
      <c r="AH403" s="24" t="s">
        <v>284</v>
      </c>
      <c r="AI403" s="24" t="s">
        <v>267</v>
      </c>
      <c r="AJ403" s="24" t="s">
        <v>285</v>
      </c>
      <c r="AK403" s="24" t="s">
        <v>1417</v>
      </c>
      <c r="AL403" s="24" t="s">
        <v>276</v>
      </c>
      <c r="AM403" s="24" t="s">
        <v>1418</v>
      </c>
      <c r="AN403" s="24" t="s">
        <v>288</v>
      </c>
      <c r="AO403" s="24" t="s">
        <v>1419</v>
      </c>
      <c r="AP403" s="24" t="s">
        <v>276</v>
      </c>
      <c r="AQ403" s="24" t="s">
        <v>276</v>
      </c>
      <c r="AR403" s="24" t="s">
        <v>1420</v>
      </c>
      <c r="AS403" s="24" t="s">
        <v>291</v>
      </c>
      <c r="AT403" s="24" t="s">
        <v>323</v>
      </c>
      <c r="AU403" s="24" t="s">
        <v>1421</v>
      </c>
      <c r="AV403" s="24" t="s">
        <v>1422</v>
      </c>
      <c r="AW403" s="24" t="s">
        <v>1423</v>
      </c>
      <c r="AX403" s="24" t="s">
        <v>276</v>
      </c>
      <c r="AY403" s="24" t="s">
        <v>1424</v>
      </c>
      <c r="AZ403" s="24" t="s">
        <v>276</v>
      </c>
      <c r="BA403" s="24" t="s">
        <v>297</v>
      </c>
      <c r="BB403" s="25" t="s">
        <v>52</v>
      </c>
    </row>
    <row r="404" spans="1:54" x14ac:dyDescent="0.2">
      <c r="A404" s="15" t="s">
        <v>267</v>
      </c>
      <c r="C404" s="15" t="s">
        <v>1449</v>
      </c>
      <c r="D404" s="16" t="s">
        <v>1450</v>
      </c>
      <c r="F404" s="15" t="e">
        <f>VLOOKUP(C404,QVLinien21!$A$2:$G$2812,7,FALSE)</f>
        <v>#N/A</v>
      </c>
      <c r="G404" s="15" t="e">
        <f>VLOOKUP(C404,v32_x__2020_06_28[[SLNID]:[Beschreibung]],8,FALSE)</f>
        <v>#N/A</v>
      </c>
      <c r="H404" s="15" t="s">
        <v>1450</v>
      </c>
      <c r="I404" s="15" t="s">
        <v>1451</v>
      </c>
      <c r="J404" s="15" t="s">
        <v>1452</v>
      </c>
      <c r="K404" s="52" t="s">
        <v>311</v>
      </c>
      <c r="L404" s="15" t="s">
        <v>811</v>
      </c>
      <c r="M404" s="15" t="s">
        <v>312</v>
      </c>
      <c r="N404" s="15" t="s">
        <v>275</v>
      </c>
      <c r="O404" s="15" t="s">
        <v>276</v>
      </c>
      <c r="P404" s="15" t="s">
        <v>276</v>
      </c>
      <c r="Q404" s="15" t="s">
        <v>276</v>
      </c>
      <c r="R404" s="15" t="s">
        <v>276</v>
      </c>
      <c r="S404" s="15" t="s">
        <v>276</v>
      </c>
      <c r="T404" s="15" t="s">
        <v>276</v>
      </c>
      <c r="U404" s="15" t="s">
        <v>276</v>
      </c>
      <c r="V404" s="15" t="s">
        <v>276</v>
      </c>
      <c r="W404" s="23" t="s">
        <v>277</v>
      </c>
      <c r="X404" s="23" t="s">
        <v>267</v>
      </c>
      <c r="Y404" s="23" t="s">
        <v>454</v>
      </c>
      <c r="Z404" s="23" t="s">
        <v>279</v>
      </c>
      <c r="AA404" s="23" t="s">
        <v>276</v>
      </c>
      <c r="AB404" s="23" t="s">
        <v>455</v>
      </c>
      <c r="AC404" s="23" t="s">
        <v>312</v>
      </c>
      <c r="AD404" s="23" t="s">
        <v>315</v>
      </c>
      <c r="AE404" s="23" t="s">
        <v>456</v>
      </c>
      <c r="AF404" s="23" t="s">
        <v>457</v>
      </c>
      <c r="AG404" s="24" t="s">
        <v>318</v>
      </c>
      <c r="AH404" s="24" t="s">
        <v>284</v>
      </c>
      <c r="AI404" s="24" t="s">
        <v>267</v>
      </c>
      <c r="AJ404" s="24" t="s">
        <v>285</v>
      </c>
      <c r="AK404" s="24" t="s">
        <v>319</v>
      </c>
      <c r="AL404" s="24" t="s">
        <v>276</v>
      </c>
      <c r="AM404" s="24" t="s">
        <v>320</v>
      </c>
      <c r="AN404" s="24" t="s">
        <v>288</v>
      </c>
      <c r="AO404" s="24" t="s">
        <v>321</v>
      </c>
      <c r="AP404" s="24" t="s">
        <v>276</v>
      </c>
      <c r="AQ404" s="24" t="s">
        <v>276</v>
      </c>
      <c r="AR404" s="24" t="s">
        <v>322</v>
      </c>
      <c r="AS404" s="24" t="s">
        <v>291</v>
      </c>
      <c r="AT404" s="24" t="s">
        <v>323</v>
      </c>
      <c r="AU404" s="24" t="s">
        <v>276</v>
      </c>
      <c r="AV404" s="24" t="s">
        <v>276</v>
      </c>
      <c r="AW404" s="24" t="s">
        <v>324</v>
      </c>
      <c r="AX404" s="24" t="s">
        <v>325</v>
      </c>
      <c r="AY404" s="24" t="s">
        <v>326</v>
      </c>
      <c r="AZ404" s="24" t="s">
        <v>276</v>
      </c>
      <c r="BA404" s="24" t="s">
        <v>327</v>
      </c>
      <c r="BB404" s="25" t="s">
        <v>52</v>
      </c>
    </row>
    <row r="405" spans="1:54" x14ac:dyDescent="0.2">
      <c r="A405" s="15" t="s">
        <v>267</v>
      </c>
      <c r="C405" s="15" t="s">
        <v>1453</v>
      </c>
      <c r="D405" s="16" t="s">
        <v>1450</v>
      </c>
      <c r="F405" s="15" t="e">
        <f>VLOOKUP(C405,QVLinien21!$A$2:$G$2812,7,FALSE)</f>
        <v>#N/A</v>
      </c>
      <c r="G405" s="15" t="e">
        <f>VLOOKUP(C405,v32_x__2020_06_28[[SLNID]:[Beschreibung]],8,FALSE)</f>
        <v>#N/A</v>
      </c>
      <c r="H405" s="15" t="s">
        <v>276</v>
      </c>
      <c r="I405" s="15" t="s">
        <v>1454</v>
      </c>
      <c r="J405" s="15" t="s">
        <v>276</v>
      </c>
      <c r="K405" s="52" t="s">
        <v>276</v>
      </c>
      <c r="L405" s="15" t="s">
        <v>1455</v>
      </c>
      <c r="M405" s="15" t="s">
        <v>276</v>
      </c>
      <c r="N405" s="15" t="s">
        <v>275</v>
      </c>
      <c r="O405" s="15" t="s">
        <v>276</v>
      </c>
      <c r="P405" s="15" t="s">
        <v>778</v>
      </c>
      <c r="Q405" s="15" t="s">
        <v>276</v>
      </c>
      <c r="R405" s="15" t="s">
        <v>276</v>
      </c>
      <c r="S405" s="15" t="s">
        <v>276</v>
      </c>
      <c r="T405" s="15" t="s">
        <v>276</v>
      </c>
      <c r="U405" s="15" t="s">
        <v>276</v>
      </c>
      <c r="V405" s="15" t="s">
        <v>276</v>
      </c>
      <c r="W405" s="23" t="s">
        <v>277</v>
      </c>
      <c r="X405" s="23" t="s">
        <v>267</v>
      </c>
      <c r="Y405" s="23" t="s">
        <v>1456</v>
      </c>
      <c r="Z405" s="23" t="s">
        <v>342</v>
      </c>
      <c r="AA405" s="23" t="s">
        <v>276</v>
      </c>
      <c r="AB405" s="23" t="s">
        <v>276</v>
      </c>
      <c r="AC405" s="23" t="s">
        <v>276</v>
      </c>
      <c r="AD405" s="23" t="s">
        <v>1455</v>
      </c>
      <c r="AE405" s="23" t="s">
        <v>335</v>
      </c>
      <c r="AF405" s="23" t="s">
        <v>1457</v>
      </c>
      <c r="AG405" s="24" t="s">
        <v>318</v>
      </c>
      <c r="AH405" s="24" t="s">
        <v>284</v>
      </c>
      <c r="AI405" s="24" t="s">
        <v>267</v>
      </c>
      <c r="AJ405" s="24" t="s">
        <v>285</v>
      </c>
      <c r="AK405" s="24" t="s">
        <v>319</v>
      </c>
      <c r="AL405" s="24" t="s">
        <v>276</v>
      </c>
      <c r="AM405" s="24" t="s">
        <v>320</v>
      </c>
      <c r="AN405" s="24" t="s">
        <v>288</v>
      </c>
      <c r="AO405" s="24" t="s">
        <v>321</v>
      </c>
      <c r="AP405" s="24" t="s">
        <v>276</v>
      </c>
      <c r="AQ405" s="24" t="s">
        <v>276</v>
      </c>
      <c r="AR405" s="24" t="s">
        <v>322</v>
      </c>
      <c r="AS405" s="24" t="s">
        <v>291</v>
      </c>
      <c r="AT405" s="24" t="s">
        <v>323</v>
      </c>
      <c r="AU405" s="24" t="s">
        <v>276</v>
      </c>
      <c r="AV405" s="24" t="s">
        <v>276</v>
      </c>
      <c r="AW405" s="24" t="s">
        <v>324</v>
      </c>
      <c r="AX405" s="24" t="s">
        <v>325</v>
      </c>
      <c r="AY405" s="24" t="s">
        <v>326</v>
      </c>
      <c r="AZ405" s="24" t="s">
        <v>276</v>
      </c>
      <c r="BA405" s="24" t="s">
        <v>327</v>
      </c>
      <c r="BB405" s="25" t="s">
        <v>52</v>
      </c>
    </row>
    <row r="406" spans="1:54" x14ac:dyDescent="0.2">
      <c r="A406" s="15" t="s">
        <v>267</v>
      </c>
      <c r="C406" s="15" t="s">
        <v>1453</v>
      </c>
      <c r="D406" s="16" t="s">
        <v>1450</v>
      </c>
      <c r="F406" s="15" t="e">
        <f>VLOOKUP(C406,QVLinien21!$A$2:$G$2812,7,FALSE)</f>
        <v>#N/A</v>
      </c>
      <c r="G406" s="15" t="e">
        <f>VLOOKUP(C406,v32_x__2020_06_28[[SLNID]:[Beschreibung]],8,FALSE)</f>
        <v>#N/A</v>
      </c>
      <c r="H406" s="15" t="s">
        <v>276</v>
      </c>
      <c r="I406" s="15" t="s">
        <v>1454</v>
      </c>
      <c r="J406" s="15" t="s">
        <v>276</v>
      </c>
      <c r="K406" s="52" t="s">
        <v>276</v>
      </c>
      <c r="L406" s="15" t="s">
        <v>1455</v>
      </c>
      <c r="M406" s="15" t="s">
        <v>276</v>
      </c>
      <c r="N406" s="15" t="s">
        <v>275</v>
      </c>
      <c r="O406" s="15" t="s">
        <v>276</v>
      </c>
      <c r="P406" s="15" t="s">
        <v>778</v>
      </c>
      <c r="Q406" s="15" t="s">
        <v>276</v>
      </c>
      <c r="R406" s="15" t="s">
        <v>276</v>
      </c>
      <c r="S406" s="15" t="s">
        <v>276</v>
      </c>
      <c r="T406" s="15" t="s">
        <v>276</v>
      </c>
      <c r="U406" s="15" t="s">
        <v>276</v>
      </c>
      <c r="V406" s="15" t="s">
        <v>276</v>
      </c>
      <c r="W406" s="23" t="s">
        <v>277</v>
      </c>
      <c r="X406" s="23" t="s">
        <v>267</v>
      </c>
      <c r="Y406" s="23" t="s">
        <v>1456</v>
      </c>
      <c r="Z406" s="23" t="s">
        <v>342</v>
      </c>
      <c r="AA406" s="23" t="s">
        <v>276</v>
      </c>
      <c r="AB406" s="23" t="s">
        <v>276</v>
      </c>
      <c r="AC406" s="23" t="s">
        <v>276</v>
      </c>
      <c r="AD406" s="23" t="s">
        <v>1455</v>
      </c>
      <c r="AE406" s="23" t="s">
        <v>335</v>
      </c>
      <c r="AF406" s="23" t="s">
        <v>1457</v>
      </c>
      <c r="AG406" s="24" t="s">
        <v>586</v>
      </c>
      <c r="AH406" s="24" t="s">
        <v>284</v>
      </c>
      <c r="AI406" s="24" t="s">
        <v>267</v>
      </c>
      <c r="AJ406" s="24" t="s">
        <v>381</v>
      </c>
      <c r="AK406" s="24" t="s">
        <v>587</v>
      </c>
      <c r="AL406" s="24" t="s">
        <v>276</v>
      </c>
      <c r="AM406" s="24" t="s">
        <v>588</v>
      </c>
      <c r="AN406" s="24" t="s">
        <v>288</v>
      </c>
      <c r="AO406" s="24" t="s">
        <v>589</v>
      </c>
      <c r="AP406" s="24" t="s">
        <v>590</v>
      </c>
      <c r="AQ406" s="24" t="s">
        <v>591</v>
      </c>
      <c r="AR406" s="24" t="s">
        <v>592</v>
      </c>
      <c r="AS406" s="24" t="s">
        <v>593</v>
      </c>
      <c r="AT406" s="24" t="s">
        <v>276</v>
      </c>
      <c r="AU406" s="24" t="s">
        <v>276</v>
      </c>
      <c r="AV406" s="24" t="s">
        <v>276</v>
      </c>
      <c r="AW406" s="24" t="s">
        <v>276</v>
      </c>
      <c r="AX406" s="24" t="s">
        <v>276</v>
      </c>
      <c r="AY406" s="24" t="s">
        <v>594</v>
      </c>
      <c r="AZ406" s="24" t="s">
        <v>276</v>
      </c>
      <c r="BA406" s="24" t="s">
        <v>579</v>
      </c>
      <c r="BB406" s="25" t="s">
        <v>52</v>
      </c>
    </row>
    <row r="407" spans="1:54" x14ac:dyDescent="0.2">
      <c r="B407" s="15" t="s">
        <v>66</v>
      </c>
      <c r="C407" s="1" t="s">
        <v>1458</v>
      </c>
      <c r="D407" s="49"/>
      <c r="E407" s="1"/>
      <c r="F407" s="1"/>
      <c r="G407" s="1"/>
      <c r="H407" s="1"/>
      <c r="I407" s="1" t="s">
        <v>1459</v>
      </c>
      <c r="J407" s="1"/>
      <c r="K407" s="54"/>
      <c r="BB407" s="25" t="s">
        <v>52</v>
      </c>
    </row>
    <row r="408" spans="1:54" x14ac:dyDescent="0.2">
      <c r="A408" s="15" t="s">
        <v>267</v>
      </c>
      <c r="C408" s="15" t="s">
        <v>1460</v>
      </c>
      <c r="D408" s="16" t="s">
        <v>1461</v>
      </c>
      <c r="F408" s="15" t="e">
        <f>VLOOKUP(C408,QVLinien21!$A$2:$G$2812,7,FALSE)</f>
        <v>#N/A</v>
      </c>
      <c r="G408" s="15" t="e">
        <f>VLOOKUP(C408,v32_x__2020_06_28[[SLNID]:[Beschreibung]],8,FALSE)</f>
        <v>#N/A</v>
      </c>
      <c r="H408" s="15" t="s">
        <v>1462</v>
      </c>
      <c r="I408" s="15" t="s">
        <v>1463</v>
      </c>
      <c r="J408" s="15" t="s">
        <v>1107</v>
      </c>
      <c r="K408" s="52" t="s">
        <v>560</v>
      </c>
      <c r="L408" s="15" t="s">
        <v>1464</v>
      </c>
      <c r="M408" s="15" t="s">
        <v>276</v>
      </c>
      <c r="N408" s="15" t="s">
        <v>275</v>
      </c>
      <c r="O408" s="15" t="s">
        <v>276</v>
      </c>
      <c r="P408" s="15" t="s">
        <v>276</v>
      </c>
      <c r="Q408" s="15" t="s">
        <v>276</v>
      </c>
      <c r="R408" s="15" t="s">
        <v>276</v>
      </c>
      <c r="S408" s="15" t="s">
        <v>276</v>
      </c>
      <c r="T408" s="15" t="s">
        <v>276</v>
      </c>
      <c r="U408" s="15" t="s">
        <v>276</v>
      </c>
      <c r="V408" s="15" t="s">
        <v>276</v>
      </c>
      <c r="W408" s="23" t="s">
        <v>277</v>
      </c>
      <c r="X408" s="23" t="s">
        <v>267</v>
      </c>
      <c r="Y408" s="23" t="s">
        <v>454</v>
      </c>
      <c r="Z408" s="23" t="s">
        <v>279</v>
      </c>
      <c r="AA408" s="23" t="s">
        <v>276</v>
      </c>
      <c r="AB408" s="23" t="s">
        <v>455</v>
      </c>
      <c r="AC408" s="23" t="s">
        <v>312</v>
      </c>
      <c r="AD408" s="23" t="s">
        <v>315</v>
      </c>
      <c r="AE408" s="23" t="s">
        <v>456</v>
      </c>
      <c r="AF408" s="23" t="s">
        <v>457</v>
      </c>
      <c r="AG408" s="24" t="s">
        <v>318</v>
      </c>
      <c r="AH408" s="24" t="s">
        <v>284</v>
      </c>
      <c r="AI408" s="24" t="s">
        <v>267</v>
      </c>
      <c r="AJ408" s="24" t="s">
        <v>285</v>
      </c>
      <c r="AK408" s="24" t="s">
        <v>319</v>
      </c>
      <c r="AL408" s="24" t="s">
        <v>276</v>
      </c>
      <c r="AM408" s="24" t="s">
        <v>320</v>
      </c>
      <c r="AN408" s="24" t="s">
        <v>288</v>
      </c>
      <c r="AO408" s="24" t="s">
        <v>321</v>
      </c>
      <c r="AP408" s="24" t="s">
        <v>276</v>
      </c>
      <c r="AQ408" s="24" t="s">
        <v>276</v>
      </c>
      <c r="AR408" s="24" t="s">
        <v>322</v>
      </c>
      <c r="AS408" s="24" t="s">
        <v>291</v>
      </c>
      <c r="AT408" s="24" t="s">
        <v>323</v>
      </c>
      <c r="AU408" s="24" t="s">
        <v>276</v>
      </c>
      <c r="AV408" s="24" t="s">
        <v>276</v>
      </c>
      <c r="AW408" s="24" t="s">
        <v>324</v>
      </c>
      <c r="AX408" s="24" t="s">
        <v>325</v>
      </c>
      <c r="AY408" s="24" t="s">
        <v>326</v>
      </c>
      <c r="AZ408" s="24" t="s">
        <v>276</v>
      </c>
      <c r="BA408" s="24" t="s">
        <v>327</v>
      </c>
      <c r="BB408" s="25" t="s">
        <v>52</v>
      </c>
    </row>
    <row r="409" spans="1:54" x14ac:dyDescent="0.2">
      <c r="A409" s="15" t="s">
        <v>267</v>
      </c>
      <c r="C409" s="15" t="s">
        <v>1465</v>
      </c>
      <c r="D409" s="16" t="s">
        <v>1466</v>
      </c>
      <c r="F409" s="15" t="e">
        <f>VLOOKUP(C409,QVLinien21!$A$2:$G$2812,7,FALSE)</f>
        <v>#N/A</v>
      </c>
      <c r="G409" s="15" t="e">
        <f>VLOOKUP(C409,v32_x__2020_06_28[[SLNID]:[Beschreibung]],8,FALSE)</f>
        <v>#N/A</v>
      </c>
      <c r="H409" s="15" t="s">
        <v>276</v>
      </c>
      <c r="I409" s="15" t="s">
        <v>1467</v>
      </c>
      <c r="J409" s="15" t="s">
        <v>276</v>
      </c>
      <c r="K409" s="52" t="s">
        <v>515</v>
      </c>
      <c r="L409" s="15" t="s">
        <v>1468</v>
      </c>
      <c r="M409" s="15" t="s">
        <v>276</v>
      </c>
      <c r="N409" s="15" t="s">
        <v>275</v>
      </c>
      <c r="O409" s="15" t="s">
        <v>276</v>
      </c>
      <c r="P409" s="15" t="s">
        <v>276</v>
      </c>
      <c r="Q409" s="15" t="s">
        <v>276</v>
      </c>
      <c r="R409" s="15" t="s">
        <v>276</v>
      </c>
      <c r="S409" s="15" t="s">
        <v>276</v>
      </c>
      <c r="T409" s="15" t="s">
        <v>276</v>
      </c>
      <c r="U409" s="15" t="s">
        <v>276</v>
      </c>
      <c r="V409" s="15" t="s">
        <v>276</v>
      </c>
      <c r="W409" s="23" t="s">
        <v>517</v>
      </c>
      <c r="X409" s="23" t="s">
        <v>267</v>
      </c>
      <c r="Y409" s="23" t="s">
        <v>1469</v>
      </c>
      <c r="Z409" s="23" t="s">
        <v>342</v>
      </c>
      <c r="AA409" s="23" t="s">
        <v>1470</v>
      </c>
      <c r="AB409" s="23" t="s">
        <v>515</v>
      </c>
      <c r="AC409" s="23" t="s">
        <v>276</v>
      </c>
      <c r="AD409" s="23" t="s">
        <v>1468</v>
      </c>
      <c r="AE409" s="23" t="s">
        <v>335</v>
      </c>
      <c r="AF409" s="23" t="s">
        <v>1471</v>
      </c>
      <c r="AG409" s="24" t="s">
        <v>521</v>
      </c>
      <c r="AH409" s="24" t="s">
        <v>284</v>
      </c>
      <c r="AI409" s="24" t="s">
        <v>267</v>
      </c>
      <c r="AJ409" s="24" t="s">
        <v>285</v>
      </c>
      <c r="AK409" s="24" t="s">
        <v>522</v>
      </c>
      <c r="AL409" s="24" t="s">
        <v>276</v>
      </c>
      <c r="AM409" s="24" t="s">
        <v>523</v>
      </c>
      <c r="AN409" s="24" t="s">
        <v>288</v>
      </c>
      <c r="AO409" s="24" t="s">
        <v>524</v>
      </c>
      <c r="AP409" s="24" t="s">
        <v>276</v>
      </c>
      <c r="AQ409" s="24" t="s">
        <v>525</v>
      </c>
      <c r="AR409" s="24" t="s">
        <v>526</v>
      </c>
      <c r="AS409" s="24" t="s">
        <v>291</v>
      </c>
      <c r="AT409" s="24" t="s">
        <v>527</v>
      </c>
      <c r="AU409" s="24" t="s">
        <v>528</v>
      </c>
      <c r="AV409" s="24" t="s">
        <v>529</v>
      </c>
      <c r="AW409" s="24" t="s">
        <v>276</v>
      </c>
      <c r="AX409" s="24" t="s">
        <v>276</v>
      </c>
      <c r="AY409" s="24" t="s">
        <v>530</v>
      </c>
      <c r="AZ409" s="24" t="s">
        <v>276</v>
      </c>
      <c r="BA409" s="24" t="s">
        <v>297</v>
      </c>
      <c r="BB409" s="25" t="s">
        <v>52</v>
      </c>
    </row>
    <row r="410" spans="1:54" x14ac:dyDescent="0.2">
      <c r="A410" s="15" t="s">
        <v>267</v>
      </c>
      <c r="C410" s="15" t="s">
        <v>1465</v>
      </c>
      <c r="D410" s="16" t="s">
        <v>1466</v>
      </c>
      <c r="F410" s="15" t="e">
        <f>VLOOKUP(C410,QVLinien21!$A$2:$G$2812,7,FALSE)</f>
        <v>#N/A</v>
      </c>
      <c r="G410" s="15" t="e">
        <f>VLOOKUP(C410,v32_x__2020_06_28[[SLNID]:[Beschreibung]],8,FALSE)</f>
        <v>#N/A</v>
      </c>
      <c r="H410" s="15" t="s">
        <v>276</v>
      </c>
      <c r="I410" s="15" t="s">
        <v>1467</v>
      </c>
      <c r="J410" s="15" t="s">
        <v>276</v>
      </c>
      <c r="K410" s="52" t="s">
        <v>515</v>
      </c>
      <c r="L410" s="15" t="s">
        <v>1468</v>
      </c>
      <c r="M410" s="15" t="s">
        <v>276</v>
      </c>
      <c r="N410" s="15" t="s">
        <v>275</v>
      </c>
      <c r="O410" s="15" t="s">
        <v>276</v>
      </c>
      <c r="P410" s="15" t="s">
        <v>276</v>
      </c>
      <c r="Q410" s="15" t="s">
        <v>276</v>
      </c>
      <c r="R410" s="15" t="s">
        <v>276</v>
      </c>
      <c r="S410" s="15" t="s">
        <v>276</v>
      </c>
      <c r="T410" s="15" t="s">
        <v>276</v>
      </c>
      <c r="U410" s="15" t="s">
        <v>276</v>
      </c>
      <c r="V410" s="15" t="s">
        <v>276</v>
      </c>
      <c r="W410" s="23" t="s">
        <v>277</v>
      </c>
      <c r="X410" s="23" t="s">
        <v>267</v>
      </c>
      <c r="Y410" s="23" t="s">
        <v>1469</v>
      </c>
      <c r="Z410" s="23" t="s">
        <v>342</v>
      </c>
      <c r="AA410" s="23" t="s">
        <v>1470</v>
      </c>
      <c r="AB410" s="23" t="s">
        <v>515</v>
      </c>
      <c r="AC410" s="23" t="s">
        <v>276</v>
      </c>
      <c r="AD410" s="23" t="s">
        <v>1468</v>
      </c>
      <c r="AE410" s="23" t="s">
        <v>335</v>
      </c>
      <c r="AF410" s="23" t="s">
        <v>1471</v>
      </c>
      <c r="AG410" s="24" t="s">
        <v>531</v>
      </c>
      <c r="AH410" s="24" t="s">
        <v>284</v>
      </c>
      <c r="AI410" s="24" t="s">
        <v>267</v>
      </c>
      <c r="AJ410" s="24" t="s">
        <v>285</v>
      </c>
      <c r="AK410" s="24" t="s">
        <v>532</v>
      </c>
      <c r="AL410" s="24" t="s">
        <v>276</v>
      </c>
      <c r="AM410" s="24" t="s">
        <v>533</v>
      </c>
      <c r="AN410" s="24" t="s">
        <v>288</v>
      </c>
      <c r="AO410" s="24" t="s">
        <v>524</v>
      </c>
      <c r="AP410" s="24" t="s">
        <v>276</v>
      </c>
      <c r="AQ410" s="24" t="s">
        <v>525</v>
      </c>
      <c r="AR410" s="24" t="s">
        <v>526</v>
      </c>
      <c r="AS410" s="24" t="s">
        <v>291</v>
      </c>
      <c r="AT410" s="24" t="s">
        <v>527</v>
      </c>
      <c r="AU410" s="24" t="s">
        <v>534</v>
      </c>
      <c r="AV410" s="24" t="s">
        <v>529</v>
      </c>
      <c r="AW410" s="24" t="s">
        <v>276</v>
      </c>
      <c r="AX410" s="24" t="s">
        <v>276</v>
      </c>
      <c r="AY410" s="24" t="s">
        <v>276</v>
      </c>
      <c r="AZ410" s="24" t="s">
        <v>535</v>
      </c>
      <c r="BA410" s="24" t="s">
        <v>297</v>
      </c>
      <c r="BB410" s="25" t="s">
        <v>52</v>
      </c>
    </row>
    <row r="411" spans="1:54" x14ac:dyDescent="0.2">
      <c r="A411" s="15" t="s">
        <v>267</v>
      </c>
      <c r="C411" s="15" t="s">
        <v>1472</v>
      </c>
      <c r="D411" s="16" t="s">
        <v>808</v>
      </c>
      <c r="F411" s="15" t="e">
        <f>VLOOKUP(C411,QVLinien21!$A$2:$G$2812,7,FALSE)</f>
        <v>#N/A</v>
      </c>
      <c r="G411" s="15" t="e">
        <f>VLOOKUP(C411,v32_x__2020_06_28[[SLNID]:[Beschreibung]],8,FALSE)</f>
        <v>#N/A</v>
      </c>
      <c r="H411" s="15" t="s">
        <v>808</v>
      </c>
      <c r="I411" s="15" t="s">
        <v>1473</v>
      </c>
      <c r="J411" s="15" t="s">
        <v>1474</v>
      </c>
      <c r="K411" s="52" t="s">
        <v>311</v>
      </c>
      <c r="L411" s="15" t="s">
        <v>315</v>
      </c>
      <c r="M411" s="15" t="s">
        <v>312</v>
      </c>
      <c r="N411" s="15" t="s">
        <v>275</v>
      </c>
      <c r="O411" s="15" t="s">
        <v>276</v>
      </c>
      <c r="P411" s="15" t="s">
        <v>276</v>
      </c>
      <c r="Q411" s="15" t="s">
        <v>276</v>
      </c>
      <c r="R411" s="15" t="s">
        <v>276</v>
      </c>
      <c r="S411" s="15" t="s">
        <v>276</v>
      </c>
      <c r="T411" s="15" t="s">
        <v>276</v>
      </c>
      <c r="U411" s="15" t="s">
        <v>276</v>
      </c>
      <c r="V411" s="15" t="s">
        <v>276</v>
      </c>
      <c r="W411" s="23" t="s">
        <v>277</v>
      </c>
      <c r="X411" s="23" t="s">
        <v>267</v>
      </c>
      <c r="Y411" s="23" t="s">
        <v>454</v>
      </c>
      <c r="Z411" s="23" t="s">
        <v>279</v>
      </c>
      <c r="AA411" s="23" t="s">
        <v>276</v>
      </c>
      <c r="AB411" s="23" t="s">
        <v>455</v>
      </c>
      <c r="AC411" s="23" t="s">
        <v>312</v>
      </c>
      <c r="AD411" s="23" t="s">
        <v>315</v>
      </c>
      <c r="AE411" s="23" t="s">
        <v>456</v>
      </c>
      <c r="AF411" s="23" t="s">
        <v>457</v>
      </c>
      <c r="AG411" s="24" t="s">
        <v>318</v>
      </c>
      <c r="AH411" s="24" t="s">
        <v>284</v>
      </c>
      <c r="AI411" s="24" t="s">
        <v>267</v>
      </c>
      <c r="AJ411" s="24" t="s">
        <v>285</v>
      </c>
      <c r="AK411" s="24" t="s">
        <v>319</v>
      </c>
      <c r="AL411" s="24" t="s">
        <v>276</v>
      </c>
      <c r="AM411" s="24" t="s">
        <v>320</v>
      </c>
      <c r="AN411" s="24" t="s">
        <v>288</v>
      </c>
      <c r="AO411" s="24" t="s">
        <v>321</v>
      </c>
      <c r="AP411" s="24" t="s">
        <v>276</v>
      </c>
      <c r="AQ411" s="24" t="s">
        <v>276</v>
      </c>
      <c r="AR411" s="24" t="s">
        <v>322</v>
      </c>
      <c r="AS411" s="24" t="s">
        <v>291</v>
      </c>
      <c r="AT411" s="24" t="s">
        <v>323</v>
      </c>
      <c r="AU411" s="24" t="s">
        <v>276</v>
      </c>
      <c r="AV411" s="24" t="s">
        <v>276</v>
      </c>
      <c r="AW411" s="24" t="s">
        <v>324</v>
      </c>
      <c r="AX411" s="24" t="s">
        <v>325</v>
      </c>
      <c r="AY411" s="24" t="s">
        <v>326</v>
      </c>
      <c r="AZ411" s="24" t="s">
        <v>276</v>
      </c>
      <c r="BA411" s="24" t="s">
        <v>327</v>
      </c>
      <c r="BB411" s="25" t="s">
        <v>52</v>
      </c>
    </row>
    <row r="412" spans="1:54" x14ac:dyDescent="0.2">
      <c r="A412" s="15" t="s">
        <v>267</v>
      </c>
      <c r="C412" s="15" t="s">
        <v>1475</v>
      </c>
      <c r="D412" s="16" t="s">
        <v>1476</v>
      </c>
      <c r="F412" s="15" t="e">
        <f>VLOOKUP(C412,QVLinien21!$A$2:$G$2812,7,FALSE)</f>
        <v>#N/A</v>
      </c>
      <c r="G412" s="15" t="e">
        <f>VLOOKUP(C412,v32_x__2020_06_28[[SLNID]:[Beschreibung]],8,FALSE)</f>
        <v>#N/A</v>
      </c>
      <c r="H412" s="15" t="s">
        <v>1476</v>
      </c>
      <c r="I412" s="15" t="s">
        <v>1477</v>
      </c>
      <c r="J412" s="15" t="s">
        <v>276</v>
      </c>
      <c r="K412" s="52" t="s">
        <v>1478</v>
      </c>
      <c r="L412" s="15" t="s">
        <v>276</v>
      </c>
      <c r="M412" s="15" t="s">
        <v>273</v>
      </c>
      <c r="N412" s="15" t="s">
        <v>275</v>
      </c>
      <c r="O412" s="15" t="s">
        <v>276</v>
      </c>
      <c r="P412" s="15" t="s">
        <v>276</v>
      </c>
      <c r="Q412" s="15" t="s">
        <v>276</v>
      </c>
      <c r="R412" s="15" t="s">
        <v>276</v>
      </c>
      <c r="S412" s="15" t="s">
        <v>276</v>
      </c>
      <c r="T412" s="15" t="s">
        <v>276</v>
      </c>
      <c r="U412" s="15" t="s">
        <v>276</v>
      </c>
      <c r="V412" s="15" t="s">
        <v>276</v>
      </c>
      <c r="W412" s="23" t="s">
        <v>277</v>
      </c>
      <c r="X412" s="23" t="s">
        <v>267</v>
      </c>
      <c r="Y412" s="23" t="s">
        <v>1479</v>
      </c>
      <c r="Z412" s="23" t="s">
        <v>279</v>
      </c>
      <c r="AA412" s="23" t="s">
        <v>1480</v>
      </c>
      <c r="AB412" s="23" t="s">
        <v>311</v>
      </c>
      <c r="AC412" s="23" t="s">
        <v>312</v>
      </c>
      <c r="AD412" s="23" t="s">
        <v>566</v>
      </c>
      <c r="AE412" s="23" t="s">
        <v>281</v>
      </c>
      <c r="AF412" s="23" t="s">
        <v>282</v>
      </c>
      <c r="AG412" s="24" t="s">
        <v>1481</v>
      </c>
      <c r="AH412" s="24" t="s">
        <v>284</v>
      </c>
      <c r="AI412" s="24" t="s">
        <v>267</v>
      </c>
      <c r="AJ412" s="24" t="s">
        <v>285</v>
      </c>
      <c r="AK412" s="24" t="s">
        <v>1482</v>
      </c>
      <c r="AL412" s="24" t="s">
        <v>276</v>
      </c>
      <c r="AM412" s="24" t="s">
        <v>1483</v>
      </c>
      <c r="AN412" s="24" t="s">
        <v>288</v>
      </c>
      <c r="AO412" s="24" t="s">
        <v>1484</v>
      </c>
      <c r="AP412" s="24" t="s">
        <v>276</v>
      </c>
      <c r="AQ412" s="24" t="s">
        <v>276</v>
      </c>
      <c r="AR412" s="24" t="s">
        <v>1485</v>
      </c>
      <c r="AS412" s="24" t="s">
        <v>291</v>
      </c>
      <c r="AT412" s="24" t="s">
        <v>1486</v>
      </c>
      <c r="AU412" s="24" t="s">
        <v>276</v>
      </c>
      <c r="AV412" s="24" t="s">
        <v>1487</v>
      </c>
      <c r="AW412" s="24" t="s">
        <v>1488</v>
      </c>
      <c r="AX412" s="24" t="s">
        <v>276</v>
      </c>
      <c r="AY412" s="24" t="s">
        <v>1489</v>
      </c>
      <c r="AZ412" s="24" t="s">
        <v>276</v>
      </c>
      <c r="BA412" s="24" t="s">
        <v>297</v>
      </c>
      <c r="BB412" s="25" t="s">
        <v>52</v>
      </c>
    </row>
    <row r="413" spans="1:54" x14ac:dyDescent="0.2">
      <c r="A413" s="15" t="s">
        <v>267</v>
      </c>
      <c r="C413" s="15" t="s">
        <v>1490</v>
      </c>
      <c r="D413" s="16" t="s">
        <v>1476</v>
      </c>
      <c r="F413" s="15" t="e">
        <f>VLOOKUP(C413,QVLinien21!$A$2:$G$2812,7,FALSE)</f>
        <v>#N/A</v>
      </c>
      <c r="G413" s="15" t="e">
        <f>VLOOKUP(C413,v32_x__2020_06_28[[SLNID]:[Beschreibung]],8,FALSE)</f>
        <v>#N/A</v>
      </c>
      <c r="H413" s="15" t="s">
        <v>1476</v>
      </c>
      <c r="I413" s="15" t="s">
        <v>1491</v>
      </c>
      <c r="J413" s="15" t="s">
        <v>276</v>
      </c>
      <c r="K413" s="52" t="s">
        <v>1478</v>
      </c>
      <c r="L413" s="15" t="s">
        <v>276</v>
      </c>
      <c r="M413" s="15" t="s">
        <v>273</v>
      </c>
      <c r="N413" s="15" t="s">
        <v>275</v>
      </c>
      <c r="O413" s="15" t="s">
        <v>276</v>
      </c>
      <c r="P413" s="15" t="s">
        <v>276</v>
      </c>
      <c r="Q413" s="15" t="s">
        <v>276</v>
      </c>
      <c r="R413" s="15" t="s">
        <v>276</v>
      </c>
      <c r="S413" s="15" t="s">
        <v>276</v>
      </c>
      <c r="T413" s="15" t="s">
        <v>276</v>
      </c>
      <c r="U413" s="15" t="s">
        <v>276</v>
      </c>
      <c r="V413" s="15" t="s">
        <v>276</v>
      </c>
      <c r="W413" s="23" t="s">
        <v>277</v>
      </c>
      <c r="X413" s="23" t="s">
        <v>267</v>
      </c>
      <c r="Y413" s="23" t="s">
        <v>1479</v>
      </c>
      <c r="Z413" s="23" t="s">
        <v>279</v>
      </c>
      <c r="AA413" s="23" t="s">
        <v>1480</v>
      </c>
      <c r="AB413" s="23" t="s">
        <v>311</v>
      </c>
      <c r="AC413" s="23" t="s">
        <v>312</v>
      </c>
      <c r="AD413" s="23" t="s">
        <v>566</v>
      </c>
      <c r="AE413" s="23" t="s">
        <v>281</v>
      </c>
      <c r="AF413" s="23" t="s">
        <v>282</v>
      </c>
      <c r="AG413" s="24" t="s">
        <v>1481</v>
      </c>
      <c r="AH413" s="24" t="s">
        <v>284</v>
      </c>
      <c r="AI413" s="24" t="s">
        <v>267</v>
      </c>
      <c r="AJ413" s="24" t="s">
        <v>285</v>
      </c>
      <c r="AK413" s="24" t="s">
        <v>1482</v>
      </c>
      <c r="AL413" s="24" t="s">
        <v>276</v>
      </c>
      <c r="AM413" s="24" t="s">
        <v>1483</v>
      </c>
      <c r="AN413" s="24" t="s">
        <v>288</v>
      </c>
      <c r="AO413" s="24" t="s">
        <v>1484</v>
      </c>
      <c r="AP413" s="24" t="s">
        <v>276</v>
      </c>
      <c r="AQ413" s="24" t="s">
        <v>276</v>
      </c>
      <c r="AR413" s="24" t="s">
        <v>1485</v>
      </c>
      <c r="AS413" s="24" t="s">
        <v>291</v>
      </c>
      <c r="AT413" s="24" t="s">
        <v>1486</v>
      </c>
      <c r="AU413" s="24" t="s">
        <v>276</v>
      </c>
      <c r="AV413" s="24" t="s">
        <v>1487</v>
      </c>
      <c r="AW413" s="24" t="s">
        <v>1488</v>
      </c>
      <c r="AX413" s="24" t="s">
        <v>276</v>
      </c>
      <c r="AY413" s="24" t="s">
        <v>1489</v>
      </c>
      <c r="AZ413" s="24" t="s">
        <v>276</v>
      </c>
      <c r="BA413" s="24" t="s">
        <v>297</v>
      </c>
      <c r="BB413" s="25" t="s">
        <v>52</v>
      </c>
    </row>
    <row r="414" spans="1:54" x14ac:dyDescent="0.2">
      <c r="A414" s="15" t="s">
        <v>267</v>
      </c>
      <c r="C414" s="15" t="s">
        <v>1492</v>
      </c>
      <c r="D414" s="16" t="s">
        <v>1493</v>
      </c>
      <c r="F414" s="15" t="e">
        <f>VLOOKUP(C414,QVLinien21!$A$2:$G$2812,7,FALSE)</f>
        <v>#N/A</v>
      </c>
      <c r="G414" s="15" t="e">
        <f>VLOOKUP(C414,v32_x__2020_06_28[[SLNID]:[Beschreibung]],8,FALSE)</f>
        <v>#N/A</v>
      </c>
      <c r="H414" s="15" t="s">
        <v>1493</v>
      </c>
      <c r="I414" s="15" t="s">
        <v>1494</v>
      </c>
      <c r="J414" s="15" t="s">
        <v>1061</v>
      </c>
      <c r="K414" s="52" t="s">
        <v>311</v>
      </c>
      <c r="L414" s="15" t="s">
        <v>1104</v>
      </c>
      <c r="M414" s="15" t="s">
        <v>312</v>
      </c>
      <c r="N414" s="15" t="s">
        <v>275</v>
      </c>
      <c r="O414" s="15" t="s">
        <v>276</v>
      </c>
      <c r="P414" s="15" t="s">
        <v>276</v>
      </c>
      <c r="Q414" s="15" t="s">
        <v>276</v>
      </c>
      <c r="R414" s="15" t="s">
        <v>276</v>
      </c>
      <c r="S414" s="15" t="s">
        <v>276</v>
      </c>
      <c r="T414" s="15" t="s">
        <v>276</v>
      </c>
      <c r="U414" s="15" t="s">
        <v>276</v>
      </c>
      <c r="V414" s="15" t="s">
        <v>276</v>
      </c>
      <c r="W414" s="23" t="s">
        <v>277</v>
      </c>
      <c r="X414" s="23" t="s">
        <v>267</v>
      </c>
      <c r="Y414" s="23" t="s">
        <v>454</v>
      </c>
      <c r="Z414" s="23" t="s">
        <v>279</v>
      </c>
      <c r="AA414" s="23" t="s">
        <v>276</v>
      </c>
      <c r="AB414" s="23" t="s">
        <v>455</v>
      </c>
      <c r="AC414" s="23" t="s">
        <v>312</v>
      </c>
      <c r="AD414" s="23" t="s">
        <v>315</v>
      </c>
      <c r="AE414" s="23" t="s">
        <v>456</v>
      </c>
      <c r="AF414" s="23" t="s">
        <v>457</v>
      </c>
      <c r="AG414" s="24" t="s">
        <v>318</v>
      </c>
      <c r="AH414" s="24" t="s">
        <v>284</v>
      </c>
      <c r="AI414" s="24" t="s">
        <v>267</v>
      </c>
      <c r="AJ414" s="24" t="s">
        <v>285</v>
      </c>
      <c r="AK414" s="24" t="s">
        <v>319</v>
      </c>
      <c r="AL414" s="24" t="s">
        <v>276</v>
      </c>
      <c r="AM414" s="24" t="s">
        <v>320</v>
      </c>
      <c r="AN414" s="24" t="s">
        <v>288</v>
      </c>
      <c r="AO414" s="24" t="s">
        <v>321</v>
      </c>
      <c r="AP414" s="24" t="s">
        <v>276</v>
      </c>
      <c r="AQ414" s="24" t="s">
        <v>276</v>
      </c>
      <c r="AR414" s="24" t="s">
        <v>322</v>
      </c>
      <c r="AS414" s="24" t="s">
        <v>291</v>
      </c>
      <c r="AT414" s="24" t="s">
        <v>323</v>
      </c>
      <c r="AU414" s="24" t="s">
        <v>276</v>
      </c>
      <c r="AV414" s="24" t="s">
        <v>276</v>
      </c>
      <c r="AW414" s="24" t="s">
        <v>324</v>
      </c>
      <c r="AX414" s="24" t="s">
        <v>325</v>
      </c>
      <c r="AY414" s="24" t="s">
        <v>326</v>
      </c>
      <c r="AZ414" s="24" t="s">
        <v>276</v>
      </c>
      <c r="BA414" s="24" t="s">
        <v>327</v>
      </c>
      <c r="BB414" s="25" t="s">
        <v>52</v>
      </c>
    </row>
    <row r="415" spans="1:54" x14ac:dyDescent="0.2">
      <c r="A415" s="15" t="s">
        <v>267</v>
      </c>
      <c r="C415" s="15" t="s">
        <v>1495</v>
      </c>
      <c r="D415" s="16" t="s">
        <v>1496</v>
      </c>
      <c r="F415" s="15" t="e">
        <f>VLOOKUP(C415,QVLinien21!$A$2:$G$2812,7,FALSE)</f>
        <v>#N/A</v>
      </c>
      <c r="G415" s="15" t="e">
        <f>VLOOKUP(C415,v32_x__2020_06_28[[SLNID]:[Beschreibung]],8,FALSE)</f>
        <v>#N/A</v>
      </c>
      <c r="H415" s="15" t="s">
        <v>1496</v>
      </c>
      <c r="I415" s="15" t="s">
        <v>1497</v>
      </c>
      <c r="J415" s="15" t="s">
        <v>1498</v>
      </c>
      <c r="K415" s="52" t="s">
        <v>311</v>
      </c>
      <c r="L415" s="15" t="s">
        <v>354</v>
      </c>
      <c r="M415" s="15" t="s">
        <v>312</v>
      </c>
      <c r="N415" s="15" t="s">
        <v>275</v>
      </c>
      <c r="O415" s="15" t="s">
        <v>276</v>
      </c>
      <c r="P415" s="15" t="s">
        <v>276</v>
      </c>
      <c r="Q415" s="15" t="s">
        <v>276</v>
      </c>
      <c r="R415" s="15" t="s">
        <v>276</v>
      </c>
      <c r="S415" s="15" t="s">
        <v>276</v>
      </c>
      <c r="T415" s="15" t="s">
        <v>276</v>
      </c>
      <c r="U415" s="15" t="s">
        <v>276</v>
      </c>
      <c r="V415" s="15" t="s">
        <v>276</v>
      </c>
      <c r="W415" s="23" t="s">
        <v>277</v>
      </c>
      <c r="X415" s="23" t="s">
        <v>267</v>
      </c>
      <c r="Y415" s="23" t="s">
        <v>454</v>
      </c>
      <c r="Z415" s="23" t="s">
        <v>279</v>
      </c>
      <c r="AA415" s="23" t="s">
        <v>276</v>
      </c>
      <c r="AB415" s="23" t="s">
        <v>455</v>
      </c>
      <c r="AC415" s="23" t="s">
        <v>312</v>
      </c>
      <c r="AD415" s="23" t="s">
        <v>315</v>
      </c>
      <c r="AE415" s="23" t="s">
        <v>456</v>
      </c>
      <c r="AF415" s="23" t="s">
        <v>457</v>
      </c>
      <c r="AG415" s="24" t="s">
        <v>318</v>
      </c>
      <c r="AH415" s="24" t="s">
        <v>284</v>
      </c>
      <c r="AI415" s="24" t="s">
        <v>267</v>
      </c>
      <c r="AJ415" s="24" t="s">
        <v>285</v>
      </c>
      <c r="AK415" s="24" t="s">
        <v>319</v>
      </c>
      <c r="AL415" s="24" t="s">
        <v>276</v>
      </c>
      <c r="AM415" s="24" t="s">
        <v>320</v>
      </c>
      <c r="AN415" s="24" t="s">
        <v>288</v>
      </c>
      <c r="AO415" s="24" t="s">
        <v>321</v>
      </c>
      <c r="AP415" s="24" t="s">
        <v>276</v>
      </c>
      <c r="AQ415" s="24" t="s">
        <v>276</v>
      </c>
      <c r="AR415" s="24" t="s">
        <v>322</v>
      </c>
      <c r="AS415" s="24" t="s">
        <v>291</v>
      </c>
      <c r="AT415" s="24" t="s">
        <v>323</v>
      </c>
      <c r="AU415" s="24" t="s">
        <v>276</v>
      </c>
      <c r="AV415" s="24" t="s">
        <v>276</v>
      </c>
      <c r="AW415" s="24" t="s">
        <v>324</v>
      </c>
      <c r="AX415" s="24" t="s">
        <v>325</v>
      </c>
      <c r="AY415" s="24" t="s">
        <v>326</v>
      </c>
      <c r="AZ415" s="24" t="s">
        <v>276</v>
      </c>
      <c r="BA415" s="24" t="s">
        <v>327</v>
      </c>
      <c r="BB415" s="25" t="s">
        <v>52</v>
      </c>
    </row>
    <row r="416" spans="1:54" x14ac:dyDescent="0.2">
      <c r="A416" s="15" t="s">
        <v>267</v>
      </c>
      <c r="C416" s="15" t="s">
        <v>1499</v>
      </c>
      <c r="D416" s="16" t="s">
        <v>1500</v>
      </c>
      <c r="F416" s="15" t="e">
        <f>VLOOKUP(C416,QVLinien21!$A$2:$G$2812,7,FALSE)</f>
        <v>#N/A</v>
      </c>
      <c r="G416" s="15" t="e">
        <f>VLOOKUP(C416,v32_x__2020_06_28[[SLNID]:[Beschreibung]],8,FALSE)</f>
        <v>#N/A</v>
      </c>
      <c r="H416" s="15" t="s">
        <v>1500</v>
      </c>
      <c r="I416" s="15" t="s">
        <v>1501</v>
      </c>
      <c r="J416" s="15" t="s">
        <v>1502</v>
      </c>
      <c r="K416" s="52" t="s">
        <v>311</v>
      </c>
      <c r="L416" s="15" t="s">
        <v>315</v>
      </c>
      <c r="M416" s="15" t="s">
        <v>312</v>
      </c>
      <c r="N416" s="15" t="s">
        <v>275</v>
      </c>
      <c r="O416" s="15" t="s">
        <v>276</v>
      </c>
      <c r="P416" s="15" t="s">
        <v>276</v>
      </c>
      <c r="Q416" s="15" t="s">
        <v>276</v>
      </c>
      <c r="R416" s="15" t="s">
        <v>276</v>
      </c>
      <c r="S416" s="15" t="s">
        <v>276</v>
      </c>
      <c r="T416" s="15" t="s">
        <v>276</v>
      </c>
      <c r="U416" s="15" t="s">
        <v>276</v>
      </c>
      <c r="V416" s="15" t="s">
        <v>276</v>
      </c>
      <c r="W416" s="23" t="s">
        <v>277</v>
      </c>
      <c r="X416" s="23" t="s">
        <v>267</v>
      </c>
      <c r="Y416" s="23" t="s">
        <v>454</v>
      </c>
      <c r="Z416" s="23" t="s">
        <v>279</v>
      </c>
      <c r="AA416" s="23" t="s">
        <v>276</v>
      </c>
      <c r="AB416" s="23" t="s">
        <v>455</v>
      </c>
      <c r="AC416" s="23" t="s">
        <v>312</v>
      </c>
      <c r="AD416" s="23" t="s">
        <v>315</v>
      </c>
      <c r="AE416" s="23" t="s">
        <v>456</v>
      </c>
      <c r="AF416" s="23" t="s">
        <v>457</v>
      </c>
      <c r="AG416" s="24" t="s">
        <v>318</v>
      </c>
      <c r="AH416" s="24" t="s">
        <v>284</v>
      </c>
      <c r="AI416" s="24" t="s">
        <v>267</v>
      </c>
      <c r="AJ416" s="24" t="s">
        <v>285</v>
      </c>
      <c r="AK416" s="24" t="s">
        <v>319</v>
      </c>
      <c r="AL416" s="24" t="s">
        <v>276</v>
      </c>
      <c r="AM416" s="24" t="s">
        <v>320</v>
      </c>
      <c r="AN416" s="24" t="s">
        <v>288</v>
      </c>
      <c r="AO416" s="24" t="s">
        <v>321</v>
      </c>
      <c r="AP416" s="24" t="s">
        <v>276</v>
      </c>
      <c r="AQ416" s="24" t="s">
        <v>276</v>
      </c>
      <c r="AR416" s="24" t="s">
        <v>322</v>
      </c>
      <c r="AS416" s="24" t="s">
        <v>291</v>
      </c>
      <c r="AT416" s="24" t="s">
        <v>323</v>
      </c>
      <c r="AU416" s="24" t="s">
        <v>276</v>
      </c>
      <c r="AV416" s="24" t="s">
        <v>276</v>
      </c>
      <c r="AW416" s="24" t="s">
        <v>324</v>
      </c>
      <c r="AX416" s="24" t="s">
        <v>325</v>
      </c>
      <c r="AY416" s="24" t="s">
        <v>326</v>
      </c>
      <c r="AZ416" s="24" t="s">
        <v>276</v>
      </c>
      <c r="BA416" s="24" t="s">
        <v>327</v>
      </c>
      <c r="BB416" s="25" t="s">
        <v>52</v>
      </c>
    </row>
    <row r="417" spans="1:54" x14ac:dyDescent="0.2">
      <c r="A417" s="15" t="s">
        <v>267</v>
      </c>
      <c r="C417" s="15" t="s">
        <v>1503</v>
      </c>
      <c r="D417" s="16" t="s">
        <v>1504</v>
      </c>
      <c r="F417" s="15" t="e">
        <f>VLOOKUP(C417,QVLinien21!$A$2:$G$2812,7,FALSE)</f>
        <v>#N/A</v>
      </c>
      <c r="G417" s="15" t="e">
        <f>VLOOKUP(C417,v32_x__2020_06_28[[SLNID]:[Beschreibung]],8,FALSE)</f>
        <v>#N/A</v>
      </c>
      <c r="H417" s="15" t="s">
        <v>1504</v>
      </c>
      <c r="I417" s="15" t="s">
        <v>1505</v>
      </c>
      <c r="J417" s="15" t="s">
        <v>1506</v>
      </c>
      <c r="K417" s="52" t="s">
        <v>311</v>
      </c>
      <c r="L417" s="15" t="s">
        <v>315</v>
      </c>
      <c r="M417" s="15" t="s">
        <v>312</v>
      </c>
      <c r="N417" s="15" t="s">
        <v>275</v>
      </c>
      <c r="O417" s="15" t="s">
        <v>276</v>
      </c>
      <c r="P417" s="15" t="s">
        <v>276</v>
      </c>
      <c r="Q417" s="15" t="s">
        <v>276</v>
      </c>
      <c r="R417" s="15" t="s">
        <v>276</v>
      </c>
      <c r="S417" s="15" t="s">
        <v>276</v>
      </c>
      <c r="T417" s="15" t="s">
        <v>276</v>
      </c>
      <c r="U417" s="15" t="s">
        <v>276</v>
      </c>
      <c r="V417" s="15" t="s">
        <v>276</v>
      </c>
      <c r="W417" s="23" t="s">
        <v>277</v>
      </c>
      <c r="X417" s="23" t="s">
        <v>267</v>
      </c>
      <c r="Y417" s="23" t="s">
        <v>454</v>
      </c>
      <c r="Z417" s="23" t="s">
        <v>279</v>
      </c>
      <c r="AA417" s="23" t="s">
        <v>276</v>
      </c>
      <c r="AB417" s="23" t="s">
        <v>455</v>
      </c>
      <c r="AC417" s="23" t="s">
        <v>312</v>
      </c>
      <c r="AD417" s="23" t="s">
        <v>315</v>
      </c>
      <c r="AE417" s="23" t="s">
        <v>456</v>
      </c>
      <c r="AF417" s="23" t="s">
        <v>457</v>
      </c>
      <c r="AG417" s="24" t="s">
        <v>318</v>
      </c>
      <c r="AH417" s="24" t="s">
        <v>284</v>
      </c>
      <c r="AI417" s="24" t="s">
        <v>267</v>
      </c>
      <c r="AJ417" s="24" t="s">
        <v>285</v>
      </c>
      <c r="AK417" s="24" t="s">
        <v>319</v>
      </c>
      <c r="AL417" s="24" t="s">
        <v>276</v>
      </c>
      <c r="AM417" s="24" t="s">
        <v>320</v>
      </c>
      <c r="AN417" s="24" t="s">
        <v>288</v>
      </c>
      <c r="AO417" s="24" t="s">
        <v>321</v>
      </c>
      <c r="AP417" s="24" t="s">
        <v>276</v>
      </c>
      <c r="AQ417" s="24" t="s">
        <v>276</v>
      </c>
      <c r="AR417" s="24" t="s">
        <v>322</v>
      </c>
      <c r="AS417" s="24" t="s">
        <v>291</v>
      </c>
      <c r="AT417" s="24" t="s">
        <v>323</v>
      </c>
      <c r="AU417" s="24" t="s">
        <v>276</v>
      </c>
      <c r="AV417" s="24" t="s">
        <v>276</v>
      </c>
      <c r="AW417" s="24" t="s">
        <v>324</v>
      </c>
      <c r="AX417" s="24" t="s">
        <v>325</v>
      </c>
      <c r="AY417" s="24" t="s">
        <v>326</v>
      </c>
      <c r="AZ417" s="24" t="s">
        <v>276</v>
      </c>
      <c r="BA417" s="24" t="s">
        <v>327</v>
      </c>
      <c r="BB417" s="25" t="s">
        <v>52</v>
      </c>
    </row>
    <row r="418" spans="1:54" x14ac:dyDescent="0.2">
      <c r="A418" s="15" t="s">
        <v>267</v>
      </c>
      <c r="C418" s="15" t="s">
        <v>1507</v>
      </c>
      <c r="D418" s="16" t="s">
        <v>1508</v>
      </c>
      <c r="F418" s="15" t="e">
        <f>VLOOKUP(C418,QVLinien21!$A$2:$G$2812,7,FALSE)</f>
        <v>#N/A</v>
      </c>
      <c r="G418" s="15" t="e">
        <f>VLOOKUP(C418,v32_x__2020_06_28[[SLNID]:[Beschreibung]],8,FALSE)</f>
        <v>#N/A</v>
      </c>
      <c r="H418" s="15" t="s">
        <v>1508</v>
      </c>
      <c r="I418" s="15" t="s">
        <v>1509</v>
      </c>
      <c r="J418" s="15" t="s">
        <v>1510</v>
      </c>
      <c r="K418" s="52" t="s">
        <v>311</v>
      </c>
      <c r="L418" s="15" t="s">
        <v>1104</v>
      </c>
      <c r="M418" s="15" t="s">
        <v>312</v>
      </c>
      <c r="N418" s="15" t="s">
        <v>275</v>
      </c>
      <c r="O418" s="15" t="s">
        <v>276</v>
      </c>
      <c r="P418" s="15" t="s">
        <v>276</v>
      </c>
      <c r="Q418" s="15" t="s">
        <v>276</v>
      </c>
      <c r="R418" s="15" t="s">
        <v>276</v>
      </c>
      <c r="S418" s="15" t="s">
        <v>276</v>
      </c>
      <c r="T418" s="15" t="s">
        <v>276</v>
      </c>
      <c r="U418" s="15" t="s">
        <v>276</v>
      </c>
      <c r="V418" s="15" t="s">
        <v>276</v>
      </c>
      <c r="W418" s="23" t="s">
        <v>277</v>
      </c>
      <c r="X418" s="23" t="s">
        <v>267</v>
      </c>
      <c r="Y418" s="23" t="s">
        <v>454</v>
      </c>
      <c r="Z418" s="23" t="s">
        <v>279</v>
      </c>
      <c r="AA418" s="23" t="s">
        <v>276</v>
      </c>
      <c r="AB418" s="23" t="s">
        <v>455</v>
      </c>
      <c r="AC418" s="23" t="s">
        <v>312</v>
      </c>
      <c r="AD418" s="23" t="s">
        <v>315</v>
      </c>
      <c r="AE418" s="23" t="s">
        <v>456</v>
      </c>
      <c r="AF418" s="23" t="s">
        <v>457</v>
      </c>
      <c r="AG418" s="24" t="s">
        <v>318</v>
      </c>
      <c r="AH418" s="24" t="s">
        <v>284</v>
      </c>
      <c r="AI418" s="24" t="s">
        <v>267</v>
      </c>
      <c r="AJ418" s="24" t="s">
        <v>285</v>
      </c>
      <c r="AK418" s="24" t="s">
        <v>319</v>
      </c>
      <c r="AL418" s="24" t="s">
        <v>276</v>
      </c>
      <c r="AM418" s="24" t="s">
        <v>320</v>
      </c>
      <c r="AN418" s="24" t="s">
        <v>288</v>
      </c>
      <c r="AO418" s="24" t="s">
        <v>321</v>
      </c>
      <c r="AP418" s="24" t="s">
        <v>276</v>
      </c>
      <c r="AQ418" s="24" t="s">
        <v>276</v>
      </c>
      <c r="AR418" s="24" t="s">
        <v>322</v>
      </c>
      <c r="AS418" s="24" t="s">
        <v>291</v>
      </c>
      <c r="AT418" s="24" t="s">
        <v>323</v>
      </c>
      <c r="AU418" s="24" t="s">
        <v>276</v>
      </c>
      <c r="AV418" s="24" t="s">
        <v>276</v>
      </c>
      <c r="AW418" s="24" t="s">
        <v>324</v>
      </c>
      <c r="AX418" s="24" t="s">
        <v>325</v>
      </c>
      <c r="AY418" s="24" t="s">
        <v>326</v>
      </c>
      <c r="AZ418" s="24" t="s">
        <v>276</v>
      </c>
      <c r="BA418" s="24" t="s">
        <v>327</v>
      </c>
      <c r="BB418" s="25" t="s">
        <v>52</v>
      </c>
    </row>
    <row r="419" spans="1:54" x14ac:dyDescent="0.2">
      <c r="A419" s="15" t="s">
        <v>267</v>
      </c>
      <c r="C419" s="15" t="s">
        <v>1511</v>
      </c>
      <c r="D419" s="16" t="s">
        <v>1512</v>
      </c>
      <c r="F419" s="15" t="e">
        <f>VLOOKUP(C419,QVLinien21!$A$2:$G$2812,7,FALSE)</f>
        <v>#N/A</v>
      </c>
      <c r="G419" s="15" t="e">
        <f>VLOOKUP(C419,v32_x__2020_06_28[[SLNID]:[Beschreibung]],8,FALSE)</f>
        <v>#N/A</v>
      </c>
      <c r="H419" s="15" t="s">
        <v>1512</v>
      </c>
      <c r="I419" s="15" t="s">
        <v>1513</v>
      </c>
      <c r="J419" s="15" t="s">
        <v>1514</v>
      </c>
      <c r="K419" s="52" t="s">
        <v>311</v>
      </c>
      <c r="L419" s="15" t="s">
        <v>1104</v>
      </c>
      <c r="M419" s="15" t="s">
        <v>312</v>
      </c>
      <c r="N419" s="15" t="s">
        <v>275</v>
      </c>
      <c r="O419" s="15" t="s">
        <v>276</v>
      </c>
      <c r="P419" s="15" t="s">
        <v>276</v>
      </c>
      <c r="Q419" s="15" t="s">
        <v>276</v>
      </c>
      <c r="R419" s="15" t="s">
        <v>276</v>
      </c>
      <c r="S419" s="15" t="s">
        <v>276</v>
      </c>
      <c r="T419" s="15" t="s">
        <v>276</v>
      </c>
      <c r="U419" s="15" t="s">
        <v>276</v>
      </c>
      <c r="V419" s="15" t="s">
        <v>276</v>
      </c>
      <c r="W419" s="23" t="s">
        <v>277</v>
      </c>
      <c r="X419" s="23" t="s">
        <v>267</v>
      </c>
      <c r="Y419" s="23" t="s">
        <v>454</v>
      </c>
      <c r="Z419" s="23" t="s">
        <v>279</v>
      </c>
      <c r="AA419" s="23" t="s">
        <v>276</v>
      </c>
      <c r="AB419" s="23" t="s">
        <v>455</v>
      </c>
      <c r="AC419" s="23" t="s">
        <v>312</v>
      </c>
      <c r="AD419" s="23" t="s">
        <v>315</v>
      </c>
      <c r="AE419" s="23" t="s">
        <v>456</v>
      </c>
      <c r="AF419" s="23" t="s">
        <v>457</v>
      </c>
      <c r="AG419" s="24" t="s">
        <v>318</v>
      </c>
      <c r="AH419" s="24" t="s">
        <v>284</v>
      </c>
      <c r="AI419" s="24" t="s">
        <v>267</v>
      </c>
      <c r="AJ419" s="24" t="s">
        <v>285</v>
      </c>
      <c r="AK419" s="24" t="s">
        <v>319</v>
      </c>
      <c r="AL419" s="24" t="s">
        <v>276</v>
      </c>
      <c r="AM419" s="24" t="s">
        <v>320</v>
      </c>
      <c r="AN419" s="24" t="s">
        <v>288</v>
      </c>
      <c r="AO419" s="24" t="s">
        <v>321</v>
      </c>
      <c r="AP419" s="24" t="s">
        <v>276</v>
      </c>
      <c r="AQ419" s="24" t="s">
        <v>276</v>
      </c>
      <c r="AR419" s="24" t="s">
        <v>322</v>
      </c>
      <c r="AS419" s="24" t="s">
        <v>291</v>
      </c>
      <c r="AT419" s="24" t="s">
        <v>323</v>
      </c>
      <c r="AU419" s="24" t="s">
        <v>276</v>
      </c>
      <c r="AV419" s="24" t="s">
        <v>276</v>
      </c>
      <c r="AW419" s="24" t="s">
        <v>324</v>
      </c>
      <c r="AX419" s="24" t="s">
        <v>325</v>
      </c>
      <c r="AY419" s="24" t="s">
        <v>326</v>
      </c>
      <c r="AZ419" s="24" t="s">
        <v>276</v>
      </c>
      <c r="BA419" s="24" t="s">
        <v>327</v>
      </c>
      <c r="BB419" s="25" t="s">
        <v>52</v>
      </c>
    </row>
    <row r="420" spans="1:54" x14ac:dyDescent="0.2">
      <c r="A420" s="15" t="s">
        <v>267</v>
      </c>
      <c r="C420" s="15" t="s">
        <v>1515</v>
      </c>
      <c r="D420" s="16" t="s">
        <v>819</v>
      </c>
      <c r="F420" s="15" t="e">
        <f>VLOOKUP(C420,QVLinien21!$A$2:$G$2812,7,FALSE)</f>
        <v>#N/A</v>
      </c>
      <c r="G420" s="15" t="e">
        <f>VLOOKUP(C420,v32_x__2020_06_28[[SLNID]:[Beschreibung]],8,FALSE)</f>
        <v>#N/A</v>
      </c>
      <c r="H420" s="15" t="s">
        <v>819</v>
      </c>
      <c r="I420" s="15" t="s">
        <v>1516</v>
      </c>
      <c r="J420" s="15" t="s">
        <v>1061</v>
      </c>
      <c r="K420" s="52" t="s">
        <v>311</v>
      </c>
      <c r="L420" s="15" t="s">
        <v>315</v>
      </c>
      <c r="M420" s="15" t="s">
        <v>312</v>
      </c>
      <c r="N420" s="15" t="s">
        <v>275</v>
      </c>
      <c r="O420" s="15" t="s">
        <v>276</v>
      </c>
      <c r="P420" s="15" t="s">
        <v>276</v>
      </c>
      <c r="Q420" s="15" t="s">
        <v>276</v>
      </c>
      <c r="R420" s="15" t="s">
        <v>276</v>
      </c>
      <c r="S420" s="15" t="s">
        <v>276</v>
      </c>
      <c r="T420" s="15" t="s">
        <v>276</v>
      </c>
      <c r="U420" s="15" t="s">
        <v>276</v>
      </c>
      <c r="V420" s="15" t="s">
        <v>276</v>
      </c>
      <c r="W420" s="23" t="s">
        <v>277</v>
      </c>
      <c r="X420" s="23" t="s">
        <v>267</v>
      </c>
      <c r="Y420" s="23" t="s">
        <v>454</v>
      </c>
      <c r="Z420" s="23" t="s">
        <v>279</v>
      </c>
      <c r="AA420" s="23" t="s">
        <v>276</v>
      </c>
      <c r="AB420" s="23" t="s">
        <v>455</v>
      </c>
      <c r="AC420" s="23" t="s">
        <v>312</v>
      </c>
      <c r="AD420" s="23" t="s">
        <v>315</v>
      </c>
      <c r="AE420" s="23" t="s">
        <v>456</v>
      </c>
      <c r="AF420" s="23" t="s">
        <v>457</v>
      </c>
      <c r="AG420" s="24" t="s">
        <v>318</v>
      </c>
      <c r="AH420" s="24" t="s">
        <v>284</v>
      </c>
      <c r="AI420" s="24" t="s">
        <v>267</v>
      </c>
      <c r="AJ420" s="24" t="s">
        <v>285</v>
      </c>
      <c r="AK420" s="24" t="s">
        <v>319</v>
      </c>
      <c r="AL420" s="24" t="s">
        <v>276</v>
      </c>
      <c r="AM420" s="24" t="s">
        <v>320</v>
      </c>
      <c r="AN420" s="24" t="s">
        <v>288</v>
      </c>
      <c r="AO420" s="24" t="s">
        <v>321</v>
      </c>
      <c r="AP420" s="24" t="s">
        <v>276</v>
      </c>
      <c r="AQ420" s="24" t="s">
        <v>276</v>
      </c>
      <c r="AR420" s="24" t="s">
        <v>322</v>
      </c>
      <c r="AS420" s="24" t="s">
        <v>291</v>
      </c>
      <c r="AT420" s="24" t="s">
        <v>323</v>
      </c>
      <c r="AU420" s="24" t="s">
        <v>276</v>
      </c>
      <c r="AV420" s="24" t="s">
        <v>276</v>
      </c>
      <c r="AW420" s="24" t="s">
        <v>324</v>
      </c>
      <c r="AX420" s="24" t="s">
        <v>325</v>
      </c>
      <c r="AY420" s="24" t="s">
        <v>326</v>
      </c>
      <c r="AZ420" s="24" t="s">
        <v>276</v>
      </c>
      <c r="BA420" s="24" t="s">
        <v>327</v>
      </c>
      <c r="BB420" s="25" t="s">
        <v>52</v>
      </c>
    </row>
    <row r="421" spans="1:54" x14ac:dyDescent="0.2">
      <c r="A421" s="15" t="s">
        <v>267</v>
      </c>
      <c r="C421" s="15" t="s">
        <v>1517</v>
      </c>
      <c r="D421" s="16" t="s">
        <v>819</v>
      </c>
      <c r="F421" s="15" t="e">
        <f>VLOOKUP(C421,QVLinien21!$A$2:$G$2812,7,FALSE)</f>
        <v>#N/A</v>
      </c>
      <c r="G421" s="15" t="e">
        <f>VLOOKUP(C421,v32_x__2020_06_28[[SLNID]:[Beschreibung]],8,FALSE)</f>
        <v>#N/A</v>
      </c>
      <c r="H421" s="15" t="s">
        <v>819</v>
      </c>
      <c r="I421" s="15" t="s">
        <v>1518</v>
      </c>
      <c r="J421" s="15" t="s">
        <v>1519</v>
      </c>
      <c r="K421" s="52" t="s">
        <v>311</v>
      </c>
      <c r="L421" s="15" t="s">
        <v>315</v>
      </c>
      <c r="M421" s="15" t="s">
        <v>312</v>
      </c>
      <c r="N421" s="15" t="s">
        <v>275</v>
      </c>
      <c r="O421" s="15" t="s">
        <v>276</v>
      </c>
      <c r="P421" s="15" t="s">
        <v>276</v>
      </c>
      <c r="Q421" s="15" t="s">
        <v>276</v>
      </c>
      <c r="R421" s="15" t="s">
        <v>276</v>
      </c>
      <c r="S421" s="15" t="s">
        <v>276</v>
      </c>
      <c r="T421" s="15" t="s">
        <v>276</v>
      </c>
      <c r="U421" s="15" t="s">
        <v>276</v>
      </c>
      <c r="V421" s="15" t="s">
        <v>276</v>
      </c>
      <c r="W421" s="23" t="s">
        <v>277</v>
      </c>
      <c r="X421" s="23" t="s">
        <v>267</v>
      </c>
      <c r="Y421" s="23" t="s">
        <v>454</v>
      </c>
      <c r="Z421" s="23" t="s">
        <v>279</v>
      </c>
      <c r="AA421" s="23" t="s">
        <v>276</v>
      </c>
      <c r="AB421" s="23" t="s">
        <v>455</v>
      </c>
      <c r="AC421" s="23" t="s">
        <v>312</v>
      </c>
      <c r="AD421" s="23" t="s">
        <v>315</v>
      </c>
      <c r="AE421" s="23" t="s">
        <v>456</v>
      </c>
      <c r="AF421" s="23" t="s">
        <v>457</v>
      </c>
      <c r="AG421" s="24" t="s">
        <v>318</v>
      </c>
      <c r="AH421" s="24" t="s">
        <v>284</v>
      </c>
      <c r="AI421" s="24" t="s">
        <v>267</v>
      </c>
      <c r="AJ421" s="24" t="s">
        <v>285</v>
      </c>
      <c r="AK421" s="24" t="s">
        <v>319</v>
      </c>
      <c r="AL421" s="24" t="s">
        <v>276</v>
      </c>
      <c r="AM421" s="24" t="s">
        <v>320</v>
      </c>
      <c r="AN421" s="24" t="s">
        <v>288</v>
      </c>
      <c r="AO421" s="24" t="s">
        <v>321</v>
      </c>
      <c r="AP421" s="24" t="s">
        <v>276</v>
      </c>
      <c r="AQ421" s="24" t="s">
        <v>276</v>
      </c>
      <c r="AR421" s="24" t="s">
        <v>322</v>
      </c>
      <c r="AS421" s="24" t="s">
        <v>291</v>
      </c>
      <c r="AT421" s="24" t="s">
        <v>323</v>
      </c>
      <c r="AU421" s="24" t="s">
        <v>276</v>
      </c>
      <c r="AV421" s="24" t="s">
        <v>276</v>
      </c>
      <c r="AW421" s="24" t="s">
        <v>324</v>
      </c>
      <c r="AX421" s="24" t="s">
        <v>325</v>
      </c>
      <c r="AY421" s="24" t="s">
        <v>326</v>
      </c>
      <c r="AZ421" s="24" t="s">
        <v>276</v>
      </c>
      <c r="BA421" s="24" t="s">
        <v>327</v>
      </c>
      <c r="BB421" s="25" t="s">
        <v>52</v>
      </c>
    </row>
    <row r="422" spans="1:54" x14ac:dyDescent="0.2">
      <c r="A422" s="15" t="s">
        <v>267</v>
      </c>
      <c r="C422" s="15" t="s">
        <v>1520</v>
      </c>
      <c r="D422" s="16" t="s">
        <v>1298</v>
      </c>
      <c r="F422" s="15" t="e">
        <f>VLOOKUP(C422,QVLinien21!$A$2:$G$2812,7,FALSE)</f>
        <v>#N/A</v>
      </c>
      <c r="G422" s="15" t="e">
        <f>VLOOKUP(C422,v32_x__2020_06_28[[SLNID]:[Beschreibung]],8,FALSE)</f>
        <v>#N/A</v>
      </c>
      <c r="H422" s="15" t="s">
        <v>1298</v>
      </c>
      <c r="I422" s="15" t="s">
        <v>1521</v>
      </c>
      <c r="J422" s="15" t="s">
        <v>1522</v>
      </c>
      <c r="K422" s="52" t="s">
        <v>560</v>
      </c>
      <c r="L422" s="15" t="s">
        <v>1523</v>
      </c>
      <c r="M422" s="15" t="s">
        <v>1524</v>
      </c>
      <c r="N422" s="15" t="s">
        <v>275</v>
      </c>
      <c r="O422" s="15" t="s">
        <v>276</v>
      </c>
      <c r="P422" s="15" t="s">
        <v>276</v>
      </c>
      <c r="Q422" s="15" t="s">
        <v>276</v>
      </c>
      <c r="R422" s="15" t="s">
        <v>276</v>
      </c>
      <c r="S422" s="15" t="s">
        <v>276</v>
      </c>
      <c r="T422" s="15" t="s">
        <v>276</v>
      </c>
      <c r="U422" s="15" t="s">
        <v>276</v>
      </c>
      <c r="V422" s="15" t="s">
        <v>276</v>
      </c>
      <c r="W422" s="23" t="s">
        <v>277</v>
      </c>
      <c r="X422" s="23" t="s">
        <v>267</v>
      </c>
      <c r="Y422" s="23" t="s">
        <v>1525</v>
      </c>
      <c r="Z422" s="23" t="s">
        <v>279</v>
      </c>
      <c r="AA422" s="23" t="s">
        <v>276</v>
      </c>
      <c r="AB422" s="23" t="s">
        <v>543</v>
      </c>
      <c r="AC422" s="23" t="s">
        <v>1524</v>
      </c>
      <c r="AD422" s="23" t="s">
        <v>1523</v>
      </c>
      <c r="AE422" s="23" t="s">
        <v>335</v>
      </c>
      <c r="AF422" s="23" t="s">
        <v>276</v>
      </c>
      <c r="AG422" s="24" t="s">
        <v>1526</v>
      </c>
      <c r="AH422" s="24" t="s">
        <v>284</v>
      </c>
      <c r="AI422" s="24" t="s">
        <v>267</v>
      </c>
      <c r="AJ422" s="24" t="s">
        <v>285</v>
      </c>
      <c r="AK422" s="24" t="s">
        <v>1527</v>
      </c>
      <c r="AL422" s="24" t="s">
        <v>276</v>
      </c>
      <c r="AM422" s="24" t="s">
        <v>1528</v>
      </c>
      <c r="AN422" s="24" t="s">
        <v>288</v>
      </c>
      <c r="AO422" s="24" t="s">
        <v>1529</v>
      </c>
      <c r="AP422" s="24" t="s">
        <v>276</v>
      </c>
      <c r="AQ422" s="24" t="s">
        <v>276</v>
      </c>
      <c r="AR422" s="24" t="s">
        <v>1530</v>
      </c>
      <c r="AS422" s="24" t="s">
        <v>1531</v>
      </c>
      <c r="AT422" s="24" t="s">
        <v>1532</v>
      </c>
      <c r="AU422" s="24" t="s">
        <v>1533</v>
      </c>
      <c r="AV422" s="24" t="s">
        <v>1534</v>
      </c>
      <c r="AW422" s="24" t="s">
        <v>276</v>
      </c>
      <c r="AX422" s="24" t="s">
        <v>276</v>
      </c>
      <c r="AY422" s="24" t="s">
        <v>1535</v>
      </c>
      <c r="AZ422" s="24" t="s">
        <v>276</v>
      </c>
      <c r="BA422" s="24" t="s">
        <v>297</v>
      </c>
      <c r="BB422" s="25" t="s">
        <v>52</v>
      </c>
    </row>
    <row r="423" spans="1:54" x14ac:dyDescent="0.2">
      <c r="A423" s="15" t="s">
        <v>267</v>
      </c>
      <c r="C423" s="15" t="s">
        <v>1536</v>
      </c>
      <c r="D423" s="16" t="s">
        <v>1298</v>
      </c>
      <c r="F423" s="15" t="e">
        <f>VLOOKUP(C423,QVLinien21!$A$2:$G$2812,7,FALSE)</f>
        <v>#N/A</v>
      </c>
      <c r="G423" s="15" t="e">
        <f>VLOOKUP(C423,v32_x__2020_06_28[[SLNID]:[Beschreibung]],8,FALSE)</f>
        <v>#N/A</v>
      </c>
      <c r="H423" s="15" t="s">
        <v>276</v>
      </c>
      <c r="I423" s="15" t="s">
        <v>1537</v>
      </c>
      <c r="J423" s="15" t="s">
        <v>276</v>
      </c>
      <c r="K423" s="52" t="s">
        <v>515</v>
      </c>
      <c r="L423" s="15" t="s">
        <v>276</v>
      </c>
      <c r="M423" s="15" t="s">
        <v>276</v>
      </c>
      <c r="N423" s="15" t="s">
        <v>275</v>
      </c>
      <c r="O423" s="15" t="s">
        <v>276</v>
      </c>
      <c r="P423" s="15" t="s">
        <v>276</v>
      </c>
      <c r="Q423" s="15" t="s">
        <v>276</v>
      </c>
      <c r="R423" s="15" t="s">
        <v>276</v>
      </c>
      <c r="S423" s="15" t="s">
        <v>276</v>
      </c>
      <c r="T423" s="15" t="s">
        <v>276</v>
      </c>
      <c r="U423" s="15" t="s">
        <v>276</v>
      </c>
      <c r="V423" s="15" t="s">
        <v>276</v>
      </c>
      <c r="W423" s="23" t="s">
        <v>517</v>
      </c>
      <c r="X423" s="23" t="s">
        <v>267</v>
      </c>
      <c r="Y423" s="23" t="s">
        <v>1469</v>
      </c>
      <c r="Z423" s="23" t="s">
        <v>342</v>
      </c>
      <c r="AA423" s="23" t="s">
        <v>1470</v>
      </c>
      <c r="AB423" s="23" t="s">
        <v>515</v>
      </c>
      <c r="AC423" s="23" t="s">
        <v>276</v>
      </c>
      <c r="AD423" s="23" t="s">
        <v>1468</v>
      </c>
      <c r="AE423" s="23" t="s">
        <v>335</v>
      </c>
      <c r="AF423" s="23" t="s">
        <v>1471</v>
      </c>
      <c r="AG423" s="24" t="s">
        <v>521</v>
      </c>
      <c r="AH423" s="24" t="s">
        <v>284</v>
      </c>
      <c r="AI423" s="24" t="s">
        <v>267</v>
      </c>
      <c r="AJ423" s="24" t="s">
        <v>285</v>
      </c>
      <c r="AK423" s="24" t="s">
        <v>522</v>
      </c>
      <c r="AL423" s="24" t="s">
        <v>276</v>
      </c>
      <c r="AM423" s="24" t="s">
        <v>523</v>
      </c>
      <c r="AN423" s="24" t="s">
        <v>288</v>
      </c>
      <c r="AO423" s="24" t="s">
        <v>524</v>
      </c>
      <c r="AP423" s="24" t="s">
        <v>276</v>
      </c>
      <c r="AQ423" s="24" t="s">
        <v>525</v>
      </c>
      <c r="AR423" s="24" t="s">
        <v>526</v>
      </c>
      <c r="AS423" s="24" t="s">
        <v>291</v>
      </c>
      <c r="AT423" s="24" t="s">
        <v>527</v>
      </c>
      <c r="AU423" s="24" t="s">
        <v>528</v>
      </c>
      <c r="AV423" s="24" t="s">
        <v>529</v>
      </c>
      <c r="AW423" s="24" t="s">
        <v>276</v>
      </c>
      <c r="AX423" s="24" t="s">
        <v>276</v>
      </c>
      <c r="AY423" s="24" t="s">
        <v>530</v>
      </c>
      <c r="AZ423" s="24" t="s">
        <v>276</v>
      </c>
      <c r="BA423" s="24" t="s">
        <v>297</v>
      </c>
      <c r="BB423" s="25" t="s">
        <v>52</v>
      </c>
    </row>
    <row r="424" spans="1:54" x14ac:dyDescent="0.2">
      <c r="A424" s="15" t="s">
        <v>267</v>
      </c>
      <c r="C424" s="15" t="s">
        <v>1536</v>
      </c>
      <c r="D424" s="16" t="s">
        <v>1298</v>
      </c>
      <c r="F424" s="15" t="e">
        <f>VLOOKUP(C424,QVLinien21!$A$2:$G$2812,7,FALSE)</f>
        <v>#N/A</v>
      </c>
      <c r="G424" s="15" t="e">
        <f>VLOOKUP(C424,v32_x__2020_06_28[[SLNID]:[Beschreibung]],8,FALSE)</f>
        <v>#N/A</v>
      </c>
      <c r="H424" s="15" t="s">
        <v>276</v>
      </c>
      <c r="I424" s="15" t="s">
        <v>1537</v>
      </c>
      <c r="J424" s="15" t="s">
        <v>276</v>
      </c>
      <c r="K424" s="52" t="s">
        <v>515</v>
      </c>
      <c r="L424" s="15" t="s">
        <v>276</v>
      </c>
      <c r="M424" s="15" t="s">
        <v>276</v>
      </c>
      <c r="N424" s="15" t="s">
        <v>275</v>
      </c>
      <c r="O424" s="15" t="s">
        <v>276</v>
      </c>
      <c r="P424" s="15" t="s">
        <v>276</v>
      </c>
      <c r="Q424" s="15" t="s">
        <v>276</v>
      </c>
      <c r="R424" s="15" t="s">
        <v>276</v>
      </c>
      <c r="S424" s="15" t="s">
        <v>276</v>
      </c>
      <c r="T424" s="15" t="s">
        <v>276</v>
      </c>
      <c r="U424" s="15" t="s">
        <v>276</v>
      </c>
      <c r="V424" s="15" t="s">
        <v>276</v>
      </c>
      <c r="W424" s="23" t="s">
        <v>277</v>
      </c>
      <c r="X424" s="23" t="s">
        <v>267</v>
      </c>
      <c r="Y424" s="23" t="s">
        <v>1469</v>
      </c>
      <c r="Z424" s="23" t="s">
        <v>342</v>
      </c>
      <c r="AA424" s="23" t="s">
        <v>1470</v>
      </c>
      <c r="AB424" s="23" t="s">
        <v>515</v>
      </c>
      <c r="AC424" s="23" t="s">
        <v>276</v>
      </c>
      <c r="AD424" s="23" t="s">
        <v>1468</v>
      </c>
      <c r="AE424" s="23" t="s">
        <v>335</v>
      </c>
      <c r="AF424" s="23" t="s">
        <v>1471</v>
      </c>
      <c r="AG424" s="24" t="s">
        <v>531</v>
      </c>
      <c r="AH424" s="24" t="s">
        <v>284</v>
      </c>
      <c r="AI424" s="24" t="s">
        <v>267</v>
      </c>
      <c r="AJ424" s="24" t="s">
        <v>285</v>
      </c>
      <c r="AK424" s="24" t="s">
        <v>532</v>
      </c>
      <c r="AL424" s="24" t="s">
        <v>276</v>
      </c>
      <c r="AM424" s="24" t="s">
        <v>533</v>
      </c>
      <c r="AN424" s="24" t="s">
        <v>288</v>
      </c>
      <c r="AO424" s="24" t="s">
        <v>524</v>
      </c>
      <c r="AP424" s="24" t="s">
        <v>276</v>
      </c>
      <c r="AQ424" s="24" t="s">
        <v>525</v>
      </c>
      <c r="AR424" s="24" t="s">
        <v>526</v>
      </c>
      <c r="AS424" s="24" t="s">
        <v>291</v>
      </c>
      <c r="AT424" s="24" t="s">
        <v>527</v>
      </c>
      <c r="AU424" s="24" t="s">
        <v>534</v>
      </c>
      <c r="AV424" s="24" t="s">
        <v>529</v>
      </c>
      <c r="AW424" s="24" t="s">
        <v>276</v>
      </c>
      <c r="AX424" s="24" t="s">
        <v>276</v>
      </c>
      <c r="AY424" s="24" t="s">
        <v>276</v>
      </c>
      <c r="AZ424" s="24" t="s">
        <v>535</v>
      </c>
      <c r="BA424" s="24" t="s">
        <v>297</v>
      </c>
      <c r="BB424" s="25" t="s">
        <v>52</v>
      </c>
    </row>
    <row r="425" spans="1:54" x14ac:dyDescent="0.2">
      <c r="A425" s="15" t="s">
        <v>267</v>
      </c>
      <c r="C425" s="15" t="s">
        <v>1538</v>
      </c>
      <c r="D425" s="16" t="s">
        <v>844</v>
      </c>
      <c r="F425" s="15" t="e">
        <f>VLOOKUP(C425,QVLinien21!$A$2:$G$2812,7,FALSE)</f>
        <v>#N/A</v>
      </c>
      <c r="G425" s="15" t="e">
        <f>VLOOKUP(C425,v32_x__2020_06_28[[SLNID]:[Beschreibung]],8,FALSE)</f>
        <v>#N/A</v>
      </c>
      <c r="H425" s="15" t="s">
        <v>844</v>
      </c>
      <c r="I425" s="15" t="s">
        <v>1539</v>
      </c>
      <c r="J425" s="15" t="s">
        <v>1057</v>
      </c>
      <c r="K425" s="52" t="s">
        <v>311</v>
      </c>
      <c r="L425" s="15" t="s">
        <v>315</v>
      </c>
      <c r="M425" s="15" t="s">
        <v>312</v>
      </c>
      <c r="N425" s="15" t="s">
        <v>275</v>
      </c>
      <c r="O425" s="15" t="s">
        <v>276</v>
      </c>
      <c r="P425" s="15" t="s">
        <v>276</v>
      </c>
      <c r="Q425" s="15" t="s">
        <v>276</v>
      </c>
      <c r="R425" s="15" t="s">
        <v>276</v>
      </c>
      <c r="S425" s="15" t="s">
        <v>276</v>
      </c>
      <c r="T425" s="15" t="s">
        <v>276</v>
      </c>
      <c r="U425" s="15" t="s">
        <v>276</v>
      </c>
      <c r="V425" s="15" t="s">
        <v>276</v>
      </c>
      <c r="W425" s="23" t="s">
        <v>277</v>
      </c>
      <c r="X425" s="23" t="s">
        <v>267</v>
      </c>
      <c r="Y425" s="23" t="s">
        <v>454</v>
      </c>
      <c r="Z425" s="23" t="s">
        <v>279</v>
      </c>
      <c r="AA425" s="23" t="s">
        <v>276</v>
      </c>
      <c r="AB425" s="23" t="s">
        <v>455</v>
      </c>
      <c r="AC425" s="23" t="s">
        <v>312</v>
      </c>
      <c r="AD425" s="23" t="s">
        <v>315</v>
      </c>
      <c r="AE425" s="23" t="s">
        <v>456</v>
      </c>
      <c r="AF425" s="23" t="s">
        <v>457</v>
      </c>
      <c r="AG425" s="24" t="s">
        <v>318</v>
      </c>
      <c r="AH425" s="24" t="s">
        <v>284</v>
      </c>
      <c r="AI425" s="24" t="s">
        <v>267</v>
      </c>
      <c r="AJ425" s="24" t="s">
        <v>285</v>
      </c>
      <c r="AK425" s="24" t="s">
        <v>319</v>
      </c>
      <c r="AL425" s="24" t="s">
        <v>276</v>
      </c>
      <c r="AM425" s="24" t="s">
        <v>320</v>
      </c>
      <c r="AN425" s="24" t="s">
        <v>288</v>
      </c>
      <c r="AO425" s="24" t="s">
        <v>321</v>
      </c>
      <c r="AP425" s="24" t="s">
        <v>276</v>
      </c>
      <c r="AQ425" s="24" t="s">
        <v>276</v>
      </c>
      <c r="AR425" s="24" t="s">
        <v>322</v>
      </c>
      <c r="AS425" s="24" t="s">
        <v>291</v>
      </c>
      <c r="AT425" s="24" t="s">
        <v>323</v>
      </c>
      <c r="AU425" s="24" t="s">
        <v>276</v>
      </c>
      <c r="AV425" s="24" t="s">
        <v>276</v>
      </c>
      <c r="AW425" s="24" t="s">
        <v>324</v>
      </c>
      <c r="AX425" s="24" t="s">
        <v>325</v>
      </c>
      <c r="AY425" s="24" t="s">
        <v>326</v>
      </c>
      <c r="AZ425" s="24" t="s">
        <v>276</v>
      </c>
      <c r="BA425" s="24" t="s">
        <v>327</v>
      </c>
      <c r="BB425" s="25" t="s">
        <v>52</v>
      </c>
    </row>
    <row r="426" spans="1:54" x14ac:dyDescent="0.2">
      <c r="A426" s="15" t="s">
        <v>267</v>
      </c>
      <c r="C426" s="15" t="s">
        <v>1540</v>
      </c>
      <c r="D426" s="16" t="s">
        <v>1450</v>
      </c>
      <c r="F426" s="15" t="e">
        <f>VLOOKUP(C426,QVLinien21!$A$2:$G$2812,7,FALSE)</f>
        <v>#N/A</v>
      </c>
      <c r="G426" s="15" t="e">
        <f>VLOOKUP(C426,v32_x__2020_06_28[[SLNID]:[Beschreibung]],8,FALSE)</f>
        <v>#N/A</v>
      </c>
      <c r="H426" s="15" t="s">
        <v>1450</v>
      </c>
      <c r="I426" s="15" t="s">
        <v>1541</v>
      </c>
      <c r="J426" s="15" t="s">
        <v>1542</v>
      </c>
      <c r="K426" s="52" t="s">
        <v>311</v>
      </c>
      <c r="L426" s="15" t="s">
        <v>315</v>
      </c>
      <c r="M426" s="15" t="s">
        <v>312</v>
      </c>
      <c r="N426" s="15" t="s">
        <v>275</v>
      </c>
      <c r="O426" s="15" t="s">
        <v>276</v>
      </c>
      <c r="P426" s="15" t="s">
        <v>276</v>
      </c>
      <c r="Q426" s="15" t="s">
        <v>276</v>
      </c>
      <c r="R426" s="15" t="s">
        <v>276</v>
      </c>
      <c r="S426" s="15" t="s">
        <v>276</v>
      </c>
      <c r="T426" s="15" t="s">
        <v>276</v>
      </c>
      <c r="U426" s="15" t="s">
        <v>276</v>
      </c>
      <c r="V426" s="15" t="s">
        <v>276</v>
      </c>
      <c r="W426" s="23" t="s">
        <v>277</v>
      </c>
      <c r="X426" s="23" t="s">
        <v>267</v>
      </c>
      <c r="Y426" s="23" t="s">
        <v>454</v>
      </c>
      <c r="Z426" s="23" t="s">
        <v>279</v>
      </c>
      <c r="AA426" s="23" t="s">
        <v>276</v>
      </c>
      <c r="AB426" s="23" t="s">
        <v>455</v>
      </c>
      <c r="AC426" s="23" t="s">
        <v>312</v>
      </c>
      <c r="AD426" s="23" t="s">
        <v>315</v>
      </c>
      <c r="AE426" s="23" t="s">
        <v>456</v>
      </c>
      <c r="AF426" s="23" t="s">
        <v>457</v>
      </c>
      <c r="AG426" s="24" t="s">
        <v>318</v>
      </c>
      <c r="AH426" s="24" t="s">
        <v>284</v>
      </c>
      <c r="AI426" s="24" t="s">
        <v>267</v>
      </c>
      <c r="AJ426" s="24" t="s">
        <v>285</v>
      </c>
      <c r="AK426" s="24" t="s">
        <v>319</v>
      </c>
      <c r="AL426" s="24" t="s">
        <v>276</v>
      </c>
      <c r="AM426" s="24" t="s">
        <v>320</v>
      </c>
      <c r="AN426" s="24" t="s">
        <v>288</v>
      </c>
      <c r="AO426" s="24" t="s">
        <v>321</v>
      </c>
      <c r="AP426" s="24" t="s">
        <v>276</v>
      </c>
      <c r="AQ426" s="24" t="s">
        <v>276</v>
      </c>
      <c r="AR426" s="24" t="s">
        <v>322</v>
      </c>
      <c r="AS426" s="24" t="s">
        <v>291</v>
      </c>
      <c r="AT426" s="24" t="s">
        <v>323</v>
      </c>
      <c r="AU426" s="24" t="s">
        <v>276</v>
      </c>
      <c r="AV426" s="24" t="s">
        <v>276</v>
      </c>
      <c r="AW426" s="24" t="s">
        <v>324</v>
      </c>
      <c r="AX426" s="24" t="s">
        <v>325</v>
      </c>
      <c r="AY426" s="24" t="s">
        <v>326</v>
      </c>
      <c r="AZ426" s="24" t="s">
        <v>276</v>
      </c>
      <c r="BA426" s="24" t="s">
        <v>327</v>
      </c>
      <c r="BB426" s="25" t="s">
        <v>52</v>
      </c>
    </row>
    <row r="427" spans="1:54" x14ac:dyDescent="0.2">
      <c r="A427" s="15" t="s">
        <v>267</v>
      </c>
      <c r="C427" s="15" t="s">
        <v>1543</v>
      </c>
      <c r="D427" s="16" t="s">
        <v>1450</v>
      </c>
      <c r="F427" s="15" t="e">
        <f>VLOOKUP(C427,QVLinien21!$A$2:$G$2812,7,FALSE)</f>
        <v>#N/A</v>
      </c>
      <c r="G427" s="15" t="e">
        <f>VLOOKUP(C427,v32_x__2020_06_28[[SLNID]:[Beschreibung]],8,FALSE)</f>
        <v>#N/A</v>
      </c>
      <c r="H427" s="15" t="s">
        <v>276</v>
      </c>
      <c r="I427" s="15" t="s">
        <v>1544</v>
      </c>
      <c r="J427" s="15" t="s">
        <v>1545</v>
      </c>
      <c r="K427" s="52" t="s">
        <v>332</v>
      </c>
      <c r="L427" s="15" t="s">
        <v>315</v>
      </c>
      <c r="M427" s="15" t="s">
        <v>274</v>
      </c>
      <c r="N427" s="15" t="s">
        <v>275</v>
      </c>
      <c r="O427" s="15" t="s">
        <v>276</v>
      </c>
      <c r="P427" s="15" t="s">
        <v>276</v>
      </c>
      <c r="Q427" s="15" t="s">
        <v>276</v>
      </c>
      <c r="R427" s="15" t="s">
        <v>276</v>
      </c>
      <c r="S427" s="15" t="s">
        <v>276</v>
      </c>
      <c r="T427" s="15" t="s">
        <v>276</v>
      </c>
      <c r="U427" s="15" t="s">
        <v>276</v>
      </c>
      <c r="V427" s="15" t="s">
        <v>276</v>
      </c>
      <c r="W427" s="23" t="s">
        <v>277</v>
      </c>
      <c r="X427" s="23" t="s">
        <v>267</v>
      </c>
      <c r="Y427" s="23" t="s">
        <v>333</v>
      </c>
      <c r="Z427" s="23" t="s">
        <v>334</v>
      </c>
      <c r="AA427" s="23" t="s">
        <v>276</v>
      </c>
      <c r="AB427" s="23" t="s">
        <v>332</v>
      </c>
      <c r="AC427" s="23" t="s">
        <v>274</v>
      </c>
      <c r="AD427" s="23" t="s">
        <v>315</v>
      </c>
      <c r="AE427" s="23" t="s">
        <v>335</v>
      </c>
      <c r="AF427" s="23" t="s">
        <v>336</v>
      </c>
      <c r="AG427" s="24" t="s">
        <v>318</v>
      </c>
      <c r="AH427" s="24" t="s">
        <v>284</v>
      </c>
      <c r="AI427" s="24" t="s">
        <v>267</v>
      </c>
      <c r="AJ427" s="24" t="s">
        <v>285</v>
      </c>
      <c r="AK427" s="24" t="s">
        <v>319</v>
      </c>
      <c r="AL427" s="24" t="s">
        <v>276</v>
      </c>
      <c r="AM427" s="24" t="s">
        <v>320</v>
      </c>
      <c r="AN427" s="24" t="s">
        <v>288</v>
      </c>
      <c r="AO427" s="24" t="s">
        <v>321</v>
      </c>
      <c r="AP427" s="24" t="s">
        <v>276</v>
      </c>
      <c r="AQ427" s="24" t="s">
        <v>276</v>
      </c>
      <c r="AR427" s="24" t="s">
        <v>322</v>
      </c>
      <c r="AS427" s="24" t="s">
        <v>291</v>
      </c>
      <c r="AT427" s="24" t="s">
        <v>323</v>
      </c>
      <c r="AU427" s="24" t="s">
        <v>276</v>
      </c>
      <c r="AV427" s="24" t="s">
        <v>276</v>
      </c>
      <c r="AW427" s="24" t="s">
        <v>324</v>
      </c>
      <c r="AX427" s="24" t="s">
        <v>325</v>
      </c>
      <c r="AY427" s="24" t="s">
        <v>326</v>
      </c>
      <c r="AZ427" s="24" t="s">
        <v>276</v>
      </c>
      <c r="BA427" s="24" t="s">
        <v>327</v>
      </c>
      <c r="BB427" s="25" t="s">
        <v>52</v>
      </c>
    </row>
    <row r="428" spans="1:54" x14ac:dyDescent="0.2">
      <c r="B428" s="15" t="s">
        <v>66</v>
      </c>
      <c r="C428" s="1" t="s">
        <v>1546</v>
      </c>
      <c r="D428" s="49"/>
      <c r="E428" s="1"/>
      <c r="F428" s="1"/>
      <c r="G428" s="1"/>
      <c r="H428" s="1"/>
      <c r="I428" s="1" t="s">
        <v>1547</v>
      </c>
      <c r="J428" s="1"/>
      <c r="K428" s="54"/>
      <c r="BB428" s="25" t="s">
        <v>52</v>
      </c>
    </row>
    <row r="429" spans="1:54" x14ac:dyDescent="0.2">
      <c r="B429" s="16" t="s">
        <v>965</v>
      </c>
      <c r="C429" s="16" t="s">
        <v>1548</v>
      </c>
      <c r="D429" s="16" t="s">
        <v>1549</v>
      </c>
      <c r="E429" s="16" t="s">
        <v>1550</v>
      </c>
      <c r="F429" s="15" t="e">
        <f>VLOOKUP(C429,QVLinien21!$A$2:$G$2812,7,FALSE)</f>
        <v>#N/A</v>
      </c>
      <c r="G429" s="15" t="e">
        <f>VLOOKUP(C429,v32_x__2020_06_28[[SLNID]:[Beschreibung]],8,FALSE)</f>
        <v>#N/A</v>
      </c>
      <c r="I429" s="27" t="s">
        <v>1551</v>
      </c>
      <c r="J429" s="16"/>
      <c r="K429" s="57"/>
      <c r="L429" s="16"/>
      <c r="BB429" s="25" t="s">
        <v>52</v>
      </c>
    </row>
    <row r="430" spans="1:54" x14ac:dyDescent="0.2">
      <c r="A430" s="15" t="s">
        <v>267</v>
      </c>
      <c r="C430" s="15" t="s">
        <v>1552</v>
      </c>
      <c r="D430" s="16" t="s">
        <v>1553</v>
      </c>
      <c r="F430" s="15" t="e">
        <f>VLOOKUP(C430,QVLinien21!$A$2:$G$2812,7,FALSE)</f>
        <v>#N/A</v>
      </c>
      <c r="G430" s="15" t="e">
        <f>VLOOKUP(C430,v32_x__2020_06_28[[SLNID]:[Beschreibung]],8,FALSE)</f>
        <v>#N/A</v>
      </c>
      <c r="H430" s="15" t="s">
        <v>276</v>
      </c>
      <c r="I430" s="15" t="s">
        <v>1554</v>
      </c>
      <c r="J430" s="15" t="s">
        <v>1555</v>
      </c>
      <c r="K430" s="52" t="s">
        <v>560</v>
      </c>
      <c r="L430" s="15" t="s">
        <v>811</v>
      </c>
      <c r="M430" s="15" t="s">
        <v>276</v>
      </c>
      <c r="N430" s="15" t="s">
        <v>275</v>
      </c>
      <c r="O430" s="15" t="s">
        <v>276</v>
      </c>
      <c r="P430" s="15" t="s">
        <v>276</v>
      </c>
      <c r="Q430" s="15" t="s">
        <v>276</v>
      </c>
      <c r="R430" s="15" t="s">
        <v>276</v>
      </c>
      <c r="S430" s="15" t="s">
        <v>276</v>
      </c>
      <c r="T430" s="15" t="s">
        <v>276</v>
      </c>
      <c r="U430" s="15" t="s">
        <v>276</v>
      </c>
      <c r="V430" s="15" t="s">
        <v>276</v>
      </c>
      <c r="W430" s="23" t="s">
        <v>277</v>
      </c>
      <c r="X430" s="23" t="s">
        <v>267</v>
      </c>
      <c r="Y430" s="23" t="s">
        <v>542</v>
      </c>
      <c r="Z430" s="23" t="s">
        <v>279</v>
      </c>
      <c r="AA430" s="23" t="s">
        <v>276</v>
      </c>
      <c r="AB430" s="23" t="s">
        <v>543</v>
      </c>
      <c r="AC430" s="23" t="s">
        <v>544</v>
      </c>
      <c r="AD430" s="23" t="s">
        <v>545</v>
      </c>
      <c r="AE430" s="23" t="s">
        <v>358</v>
      </c>
      <c r="AF430" s="23" t="s">
        <v>276</v>
      </c>
      <c r="AG430" s="24" t="s">
        <v>546</v>
      </c>
      <c r="AH430" s="24" t="s">
        <v>284</v>
      </c>
      <c r="AI430" s="24" t="s">
        <v>267</v>
      </c>
      <c r="AJ430" s="24" t="s">
        <v>285</v>
      </c>
      <c r="AK430" s="24" t="s">
        <v>547</v>
      </c>
      <c r="AL430" s="24" t="s">
        <v>276</v>
      </c>
      <c r="AM430" s="24" t="s">
        <v>548</v>
      </c>
      <c r="AN430" s="24" t="s">
        <v>288</v>
      </c>
      <c r="AO430" s="24" t="s">
        <v>549</v>
      </c>
      <c r="AP430" s="24" t="s">
        <v>276</v>
      </c>
      <c r="AQ430" s="24" t="s">
        <v>550</v>
      </c>
      <c r="AR430" s="24" t="s">
        <v>551</v>
      </c>
      <c r="AS430" s="24" t="s">
        <v>291</v>
      </c>
      <c r="AT430" s="24" t="s">
        <v>552</v>
      </c>
      <c r="AU430" s="24" t="s">
        <v>276</v>
      </c>
      <c r="AV430" s="24" t="s">
        <v>553</v>
      </c>
      <c r="AW430" s="24" t="s">
        <v>554</v>
      </c>
      <c r="AX430" s="24" t="s">
        <v>276</v>
      </c>
      <c r="AY430" s="24" t="s">
        <v>555</v>
      </c>
      <c r="AZ430" s="24" t="s">
        <v>556</v>
      </c>
      <c r="BA430" s="24" t="s">
        <v>297</v>
      </c>
      <c r="BB430" s="25" t="s">
        <v>52</v>
      </c>
    </row>
    <row r="431" spans="1:54" x14ac:dyDescent="0.2">
      <c r="A431" s="26" t="s">
        <v>275</v>
      </c>
      <c r="B431" s="26" t="s">
        <v>298</v>
      </c>
      <c r="C431" s="26" t="s">
        <v>1556</v>
      </c>
      <c r="D431" s="16" t="s">
        <v>1557</v>
      </c>
      <c r="E431" s="26" t="s">
        <v>1558</v>
      </c>
      <c r="F431" s="15" t="e">
        <f>VLOOKUP(C431,QVLinien21!$A$2:$G$2812,7,FALSE)</f>
        <v>#N/A</v>
      </c>
      <c r="G431" s="15" t="e">
        <f>VLOOKUP(C431,v32_x__2020_06_28[[SLNID]:[Beschreibung]],8,FALSE)</f>
        <v>#N/A</v>
      </c>
      <c r="H431" s="26"/>
      <c r="I431" s="26" t="s">
        <v>1559</v>
      </c>
      <c r="J431" s="26"/>
      <c r="K431" s="56">
        <v>45269</v>
      </c>
      <c r="L431" s="28">
        <v>41623</v>
      </c>
      <c r="M431" s="26"/>
      <c r="N431" s="26" t="s">
        <v>303</v>
      </c>
      <c r="BB431" s="25" t="s">
        <v>52</v>
      </c>
    </row>
    <row r="432" spans="1:54" x14ac:dyDescent="0.2">
      <c r="A432" s="15" t="s">
        <v>267</v>
      </c>
      <c r="C432" s="15" t="s">
        <v>1560</v>
      </c>
      <c r="D432" s="16" t="s">
        <v>1394</v>
      </c>
      <c r="F432" s="15" t="e">
        <f>VLOOKUP(C432,QVLinien21!$A$2:$G$2812,7,FALSE)</f>
        <v>#N/A</v>
      </c>
      <c r="G432" s="15" t="e">
        <f>VLOOKUP(C432,v32_x__2020_06_28[[SLNID]:[Beschreibung]],8,FALSE)</f>
        <v>#N/A</v>
      </c>
      <c r="H432" s="15" t="s">
        <v>276</v>
      </c>
      <c r="I432" s="15" t="s">
        <v>1561</v>
      </c>
      <c r="J432" s="15" t="s">
        <v>276</v>
      </c>
      <c r="K432" s="52" t="s">
        <v>1562</v>
      </c>
      <c r="L432" s="15" t="s">
        <v>276</v>
      </c>
      <c r="M432" s="15" t="s">
        <v>669</v>
      </c>
      <c r="N432" s="15" t="s">
        <v>275</v>
      </c>
      <c r="O432" s="15" t="s">
        <v>276</v>
      </c>
      <c r="P432" s="15" t="s">
        <v>276</v>
      </c>
      <c r="Q432" s="15" t="s">
        <v>276</v>
      </c>
      <c r="R432" s="15" t="s">
        <v>276</v>
      </c>
      <c r="S432" s="15" t="s">
        <v>276</v>
      </c>
      <c r="T432" s="15" t="s">
        <v>276</v>
      </c>
      <c r="U432" s="15" t="s">
        <v>276</v>
      </c>
      <c r="V432" s="15" t="s">
        <v>276</v>
      </c>
      <c r="W432" s="23" t="s">
        <v>277</v>
      </c>
      <c r="X432" s="23" t="s">
        <v>267</v>
      </c>
      <c r="Y432" s="23" t="s">
        <v>1563</v>
      </c>
      <c r="Z432" s="23" t="s">
        <v>279</v>
      </c>
      <c r="AA432" s="23" t="s">
        <v>1564</v>
      </c>
      <c r="AB432" s="23" t="s">
        <v>1562</v>
      </c>
      <c r="AC432" s="23" t="s">
        <v>669</v>
      </c>
      <c r="AD432" s="23" t="s">
        <v>276</v>
      </c>
      <c r="AE432" s="23" t="s">
        <v>1565</v>
      </c>
      <c r="AF432" s="23" t="s">
        <v>282</v>
      </c>
      <c r="AG432" s="24" t="s">
        <v>1566</v>
      </c>
      <c r="AH432" s="24" t="s">
        <v>284</v>
      </c>
      <c r="AI432" s="24" t="s">
        <v>267</v>
      </c>
      <c r="AJ432" s="24" t="s">
        <v>285</v>
      </c>
      <c r="AK432" s="24" t="s">
        <v>1466</v>
      </c>
      <c r="AL432" s="24" t="s">
        <v>276</v>
      </c>
      <c r="AM432" s="24" t="s">
        <v>1567</v>
      </c>
      <c r="AN432" s="24" t="s">
        <v>288</v>
      </c>
      <c r="AO432" s="24" t="s">
        <v>1568</v>
      </c>
      <c r="AP432" s="24" t="s">
        <v>276</v>
      </c>
      <c r="AQ432" s="24" t="s">
        <v>276</v>
      </c>
      <c r="AR432" s="24" t="s">
        <v>1569</v>
      </c>
      <c r="AS432" s="24" t="s">
        <v>291</v>
      </c>
      <c r="AT432" s="24" t="s">
        <v>1570</v>
      </c>
      <c r="AU432" s="24" t="s">
        <v>276</v>
      </c>
      <c r="AV432" s="24" t="s">
        <v>1571</v>
      </c>
      <c r="AW432" s="24" t="s">
        <v>1572</v>
      </c>
      <c r="AX432" s="24" t="s">
        <v>276</v>
      </c>
      <c r="AY432" s="24" t="s">
        <v>1573</v>
      </c>
      <c r="AZ432" s="24" t="s">
        <v>276</v>
      </c>
      <c r="BA432" s="24" t="s">
        <v>297</v>
      </c>
      <c r="BB432" s="25" t="s">
        <v>52</v>
      </c>
    </row>
    <row r="433" spans="1:54" x14ac:dyDescent="0.2">
      <c r="A433" s="15" t="s">
        <v>267</v>
      </c>
      <c r="C433" s="15" t="s">
        <v>1574</v>
      </c>
      <c r="D433" s="16" t="s">
        <v>1575</v>
      </c>
      <c r="F433" s="15" t="e">
        <f>VLOOKUP(C433,QVLinien21!$A$2:$G$2812,7,FALSE)</f>
        <v>#N/A</v>
      </c>
      <c r="G433" s="15" t="e">
        <f>VLOOKUP(C433,v32_x__2020_06_28[[SLNID]:[Beschreibung]],8,FALSE)</f>
        <v>#N/A</v>
      </c>
      <c r="H433" s="15" t="s">
        <v>276</v>
      </c>
      <c r="I433" s="15" t="s">
        <v>1576</v>
      </c>
      <c r="J433" s="15" t="s">
        <v>276</v>
      </c>
      <c r="K433" s="52" t="s">
        <v>1577</v>
      </c>
      <c r="L433" s="15" t="s">
        <v>276</v>
      </c>
      <c r="M433" s="15" t="s">
        <v>669</v>
      </c>
      <c r="N433" s="15" t="s">
        <v>275</v>
      </c>
      <c r="O433" s="15" t="s">
        <v>276</v>
      </c>
      <c r="P433" s="15" t="s">
        <v>276</v>
      </c>
      <c r="Q433" s="15" t="s">
        <v>276</v>
      </c>
      <c r="R433" s="15" t="s">
        <v>276</v>
      </c>
      <c r="S433" s="15" t="s">
        <v>276</v>
      </c>
      <c r="T433" s="15" t="s">
        <v>276</v>
      </c>
      <c r="U433" s="15" t="s">
        <v>276</v>
      </c>
      <c r="V433" s="15" t="s">
        <v>276</v>
      </c>
      <c r="W433" s="23" t="s">
        <v>277</v>
      </c>
      <c r="X433" s="23" t="s">
        <v>267</v>
      </c>
      <c r="Y433" s="23" t="s">
        <v>1563</v>
      </c>
      <c r="Z433" s="23" t="s">
        <v>279</v>
      </c>
      <c r="AA433" s="23" t="s">
        <v>1564</v>
      </c>
      <c r="AB433" s="23" t="s">
        <v>1562</v>
      </c>
      <c r="AC433" s="23" t="s">
        <v>669</v>
      </c>
      <c r="AD433" s="23" t="s">
        <v>276</v>
      </c>
      <c r="AE433" s="23" t="s">
        <v>1565</v>
      </c>
      <c r="AF433" s="23" t="s">
        <v>282</v>
      </c>
      <c r="AG433" s="24" t="s">
        <v>1566</v>
      </c>
      <c r="AH433" s="24" t="s">
        <v>284</v>
      </c>
      <c r="AI433" s="24" t="s">
        <v>267</v>
      </c>
      <c r="AJ433" s="24" t="s">
        <v>285</v>
      </c>
      <c r="AK433" s="24" t="s">
        <v>1466</v>
      </c>
      <c r="AL433" s="24" t="s">
        <v>276</v>
      </c>
      <c r="AM433" s="24" t="s">
        <v>1567</v>
      </c>
      <c r="AN433" s="24" t="s">
        <v>288</v>
      </c>
      <c r="AO433" s="24" t="s">
        <v>1568</v>
      </c>
      <c r="AP433" s="24" t="s">
        <v>276</v>
      </c>
      <c r="AQ433" s="24" t="s">
        <v>276</v>
      </c>
      <c r="AR433" s="24" t="s">
        <v>1569</v>
      </c>
      <c r="AS433" s="24" t="s">
        <v>291</v>
      </c>
      <c r="AT433" s="24" t="s">
        <v>1570</v>
      </c>
      <c r="AU433" s="24" t="s">
        <v>276</v>
      </c>
      <c r="AV433" s="24" t="s">
        <v>1571</v>
      </c>
      <c r="AW433" s="24" t="s">
        <v>1572</v>
      </c>
      <c r="AX433" s="24" t="s">
        <v>276</v>
      </c>
      <c r="AY433" s="24" t="s">
        <v>1573</v>
      </c>
      <c r="AZ433" s="24" t="s">
        <v>276</v>
      </c>
      <c r="BA433" s="24" t="s">
        <v>297</v>
      </c>
      <c r="BB433" s="25" t="s">
        <v>52</v>
      </c>
    </row>
    <row r="434" spans="1:54" x14ac:dyDescent="0.2">
      <c r="A434" s="15" t="s">
        <v>267</v>
      </c>
      <c r="C434" s="15" t="s">
        <v>1578</v>
      </c>
      <c r="D434" s="16" t="s">
        <v>1579</v>
      </c>
      <c r="F434" s="15" t="e">
        <f>VLOOKUP(C434,QVLinien21!$A$2:$G$2812,7,FALSE)</f>
        <v>#N/A</v>
      </c>
      <c r="G434" s="15" t="e">
        <f>VLOOKUP(C434,v32_x__2020_06_28[[SLNID]:[Beschreibung]],8,FALSE)</f>
        <v>#N/A</v>
      </c>
      <c r="H434" s="15" t="s">
        <v>276</v>
      </c>
      <c r="I434" s="15" t="s">
        <v>1580</v>
      </c>
      <c r="J434" s="15" t="s">
        <v>276</v>
      </c>
      <c r="K434" s="52" t="s">
        <v>1581</v>
      </c>
      <c r="L434" s="15" t="s">
        <v>1582</v>
      </c>
      <c r="M434" s="15" t="s">
        <v>1583</v>
      </c>
      <c r="N434" s="15" t="s">
        <v>275</v>
      </c>
      <c r="O434" s="15" t="s">
        <v>276</v>
      </c>
      <c r="P434" s="15" t="s">
        <v>276</v>
      </c>
      <c r="Q434" s="15" t="s">
        <v>276</v>
      </c>
      <c r="R434" s="15" t="s">
        <v>276</v>
      </c>
      <c r="S434" s="15" t="s">
        <v>276</v>
      </c>
      <c r="T434" s="15" t="s">
        <v>276</v>
      </c>
      <c r="U434" s="15" t="s">
        <v>276</v>
      </c>
      <c r="V434" s="15" t="s">
        <v>276</v>
      </c>
      <c r="W434" s="23" t="s">
        <v>277</v>
      </c>
      <c r="X434" s="23" t="s">
        <v>267</v>
      </c>
      <c r="Y434" s="23" t="s">
        <v>1584</v>
      </c>
      <c r="Z434" s="23" t="s">
        <v>279</v>
      </c>
      <c r="AA434" s="23" t="s">
        <v>1585</v>
      </c>
      <c r="AB434" s="23" t="s">
        <v>1581</v>
      </c>
      <c r="AC434" s="23" t="s">
        <v>1583</v>
      </c>
      <c r="AD434" s="23" t="s">
        <v>1582</v>
      </c>
      <c r="AE434" s="23" t="s">
        <v>621</v>
      </c>
      <c r="AF434" s="23" t="s">
        <v>282</v>
      </c>
      <c r="AG434" s="24" t="s">
        <v>1586</v>
      </c>
      <c r="AH434" s="24" t="s">
        <v>284</v>
      </c>
      <c r="AI434" s="24" t="s">
        <v>267</v>
      </c>
      <c r="AJ434" s="24" t="s">
        <v>285</v>
      </c>
      <c r="AK434" s="24" t="s">
        <v>1587</v>
      </c>
      <c r="AL434" s="24" t="s">
        <v>276</v>
      </c>
      <c r="AM434" s="24" t="s">
        <v>1588</v>
      </c>
      <c r="AN434" s="24" t="s">
        <v>288</v>
      </c>
      <c r="AO434" s="24" t="s">
        <v>1589</v>
      </c>
      <c r="AP434" s="24" t="s">
        <v>276</v>
      </c>
      <c r="AQ434" s="24" t="s">
        <v>276</v>
      </c>
      <c r="AR434" s="24" t="s">
        <v>1590</v>
      </c>
      <c r="AS434" s="24" t="s">
        <v>291</v>
      </c>
      <c r="AT434" s="24" t="s">
        <v>1591</v>
      </c>
      <c r="AU434" s="24" t="s">
        <v>276</v>
      </c>
      <c r="AV434" s="24" t="s">
        <v>1592</v>
      </c>
      <c r="AW434" s="24" t="s">
        <v>1593</v>
      </c>
      <c r="AX434" s="24" t="s">
        <v>276</v>
      </c>
      <c r="AY434" s="24" t="s">
        <v>1594</v>
      </c>
      <c r="AZ434" s="24" t="s">
        <v>276</v>
      </c>
      <c r="BA434" s="24" t="s">
        <v>297</v>
      </c>
      <c r="BB434" s="25" t="s">
        <v>52</v>
      </c>
    </row>
    <row r="435" spans="1:54" x14ac:dyDescent="0.2">
      <c r="A435" s="15" t="s">
        <v>267</v>
      </c>
      <c r="C435" s="15" t="s">
        <v>1595</v>
      </c>
      <c r="D435" s="16" t="s">
        <v>1596</v>
      </c>
      <c r="F435" s="15" t="e">
        <f>VLOOKUP(C435,QVLinien21!$A$2:$G$2812,7,FALSE)</f>
        <v>#N/A</v>
      </c>
      <c r="G435" s="15" t="e">
        <f>VLOOKUP(C435,v32_x__2020_06_28[[SLNID]:[Beschreibung]],8,FALSE)</f>
        <v>#N/A</v>
      </c>
      <c r="H435" s="15" t="s">
        <v>451</v>
      </c>
      <c r="I435" s="15" t="s">
        <v>1597</v>
      </c>
      <c r="J435" s="15" t="s">
        <v>1061</v>
      </c>
      <c r="K435" s="52" t="s">
        <v>311</v>
      </c>
      <c r="L435" s="15" t="s">
        <v>315</v>
      </c>
      <c r="M435" s="15" t="s">
        <v>312</v>
      </c>
      <c r="N435" s="15" t="s">
        <v>275</v>
      </c>
      <c r="O435" s="15" t="s">
        <v>276</v>
      </c>
      <c r="P435" s="15" t="s">
        <v>276</v>
      </c>
      <c r="Q435" s="15" t="s">
        <v>276</v>
      </c>
      <c r="R435" s="15" t="s">
        <v>276</v>
      </c>
      <c r="S435" s="15" t="s">
        <v>276</v>
      </c>
      <c r="T435" s="15" t="s">
        <v>276</v>
      </c>
      <c r="U435" s="15" t="s">
        <v>276</v>
      </c>
      <c r="V435" s="15" t="s">
        <v>276</v>
      </c>
      <c r="W435" s="23" t="s">
        <v>277</v>
      </c>
      <c r="X435" s="23" t="s">
        <v>267</v>
      </c>
      <c r="Y435" s="23" t="s">
        <v>454</v>
      </c>
      <c r="Z435" s="23" t="s">
        <v>279</v>
      </c>
      <c r="AA435" s="23" t="s">
        <v>276</v>
      </c>
      <c r="AB435" s="23" t="s">
        <v>455</v>
      </c>
      <c r="AC435" s="23" t="s">
        <v>312</v>
      </c>
      <c r="AD435" s="23" t="s">
        <v>315</v>
      </c>
      <c r="AE435" s="23" t="s">
        <v>456</v>
      </c>
      <c r="AF435" s="23" t="s">
        <v>457</v>
      </c>
      <c r="AG435" s="24" t="s">
        <v>318</v>
      </c>
      <c r="AH435" s="24" t="s">
        <v>284</v>
      </c>
      <c r="AI435" s="24" t="s">
        <v>267</v>
      </c>
      <c r="AJ435" s="24" t="s">
        <v>285</v>
      </c>
      <c r="AK435" s="24" t="s">
        <v>319</v>
      </c>
      <c r="AL435" s="24" t="s">
        <v>276</v>
      </c>
      <c r="AM435" s="24" t="s">
        <v>320</v>
      </c>
      <c r="AN435" s="24" t="s">
        <v>288</v>
      </c>
      <c r="AO435" s="24" t="s">
        <v>321</v>
      </c>
      <c r="AP435" s="24" t="s">
        <v>276</v>
      </c>
      <c r="AQ435" s="24" t="s">
        <v>276</v>
      </c>
      <c r="AR435" s="24" t="s">
        <v>322</v>
      </c>
      <c r="AS435" s="24" t="s">
        <v>291</v>
      </c>
      <c r="AT435" s="24" t="s">
        <v>323</v>
      </c>
      <c r="AU435" s="24" t="s">
        <v>276</v>
      </c>
      <c r="AV435" s="24" t="s">
        <v>276</v>
      </c>
      <c r="AW435" s="24" t="s">
        <v>324</v>
      </c>
      <c r="AX435" s="24" t="s">
        <v>325</v>
      </c>
      <c r="AY435" s="24" t="s">
        <v>326</v>
      </c>
      <c r="AZ435" s="24" t="s">
        <v>276</v>
      </c>
      <c r="BA435" s="24" t="s">
        <v>327</v>
      </c>
      <c r="BB435" s="25" t="s">
        <v>52</v>
      </c>
    </row>
    <row r="436" spans="1:54" x14ac:dyDescent="0.2">
      <c r="B436" s="16" t="s">
        <v>965</v>
      </c>
      <c r="C436" s="16" t="s">
        <v>1598</v>
      </c>
      <c r="D436" s="16" t="s">
        <v>1599</v>
      </c>
      <c r="E436" s="16" t="s">
        <v>1600</v>
      </c>
      <c r="F436" s="15" t="e">
        <f>VLOOKUP(C436,QVLinien21!$A$2:$G$2812,7,FALSE)</f>
        <v>#N/A</v>
      </c>
      <c r="G436" s="15" t="e">
        <f>VLOOKUP(C436,v32_x__2020_06_28[[SLNID]:[Beschreibung]],8,FALSE)</f>
        <v>#N/A</v>
      </c>
      <c r="I436" s="16" t="s">
        <v>1601</v>
      </c>
      <c r="L436" s="20"/>
      <c r="M436" s="20"/>
      <c r="BB436" s="25" t="s">
        <v>52</v>
      </c>
    </row>
    <row r="437" spans="1:54" x14ac:dyDescent="0.2">
      <c r="A437" s="15" t="s">
        <v>267</v>
      </c>
      <c r="C437" s="15" t="s">
        <v>1602</v>
      </c>
      <c r="D437" s="16" t="s">
        <v>808</v>
      </c>
      <c r="F437" s="15" t="e">
        <f>VLOOKUP(C437,QVLinien21!$A$2:$G$2812,7,FALSE)</f>
        <v>#N/A</v>
      </c>
      <c r="G437" s="15" t="e">
        <f>VLOOKUP(C437,v32_x__2020_06_28[[SLNID]:[Beschreibung]],8,FALSE)</f>
        <v>#N/A</v>
      </c>
      <c r="H437" s="15" t="s">
        <v>808</v>
      </c>
      <c r="I437" s="15" t="s">
        <v>1603</v>
      </c>
      <c r="J437" s="15" t="s">
        <v>1604</v>
      </c>
      <c r="K437" s="52" t="s">
        <v>311</v>
      </c>
      <c r="L437" s="15" t="s">
        <v>811</v>
      </c>
      <c r="M437" s="15" t="s">
        <v>312</v>
      </c>
      <c r="N437" s="15" t="s">
        <v>275</v>
      </c>
      <c r="O437" s="15" t="s">
        <v>276</v>
      </c>
      <c r="P437" s="15" t="s">
        <v>276</v>
      </c>
      <c r="Q437" s="15" t="s">
        <v>276</v>
      </c>
      <c r="R437" s="15" t="s">
        <v>276</v>
      </c>
      <c r="S437" s="15" t="s">
        <v>276</v>
      </c>
      <c r="T437" s="15" t="s">
        <v>276</v>
      </c>
      <c r="U437" s="15" t="s">
        <v>276</v>
      </c>
      <c r="V437" s="15" t="s">
        <v>276</v>
      </c>
      <c r="W437" s="23" t="s">
        <v>277</v>
      </c>
      <c r="X437" s="23" t="s">
        <v>267</v>
      </c>
      <c r="Y437" s="23" t="s">
        <v>454</v>
      </c>
      <c r="Z437" s="23" t="s">
        <v>279</v>
      </c>
      <c r="AA437" s="23" t="s">
        <v>276</v>
      </c>
      <c r="AB437" s="23" t="s">
        <v>455</v>
      </c>
      <c r="AC437" s="23" t="s">
        <v>312</v>
      </c>
      <c r="AD437" s="23" t="s">
        <v>315</v>
      </c>
      <c r="AE437" s="23" t="s">
        <v>456</v>
      </c>
      <c r="AF437" s="23" t="s">
        <v>457</v>
      </c>
      <c r="AG437" s="24" t="s">
        <v>318</v>
      </c>
      <c r="AH437" s="24" t="s">
        <v>284</v>
      </c>
      <c r="AI437" s="24" t="s">
        <v>267</v>
      </c>
      <c r="AJ437" s="24" t="s">
        <v>285</v>
      </c>
      <c r="AK437" s="24" t="s">
        <v>319</v>
      </c>
      <c r="AL437" s="24" t="s">
        <v>276</v>
      </c>
      <c r="AM437" s="24" t="s">
        <v>320</v>
      </c>
      <c r="AN437" s="24" t="s">
        <v>288</v>
      </c>
      <c r="AO437" s="24" t="s">
        <v>321</v>
      </c>
      <c r="AP437" s="24" t="s">
        <v>276</v>
      </c>
      <c r="AQ437" s="24" t="s">
        <v>276</v>
      </c>
      <c r="AR437" s="24" t="s">
        <v>322</v>
      </c>
      <c r="AS437" s="24" t="s">
        <v>291</v>
      </c>
      <c r="AT437" s="24" t="s">
        <v>323</v>
      </c>
      <c r="AU437" s="24" t="s">
        <v>276</v>
      </c>
      <c r="AV437" s="24" t="s">
        <v>276</v>
      </c>
      <c r="AW437" s="24" t="s">
        <v>324</v>
      </c>
      <c r="AX437" s="24" t="s">
        <v>325</v>
      </c>
      <c r="AY437" s="24" t="s">
        <v>326</v>
      </c>
      <c r="AZ437" s="24" t="s">
        <v>276</v>
      </c>
      <c r="BA437" s="24" t="s">
        <v>327</v>
      </c>
      <c r="BB437" s="25" t="s">
        <v>52</v>
      </c>
    </row>
    <row r="438" spans="1:54" x14ac:dyDescent="0.2">
      <c r="A438" s="15" t="s">
        <v>267</v>
      </c>
      <c r="C438" s="15" t="s">
        <v>1605</v>
      </c>
      <c r="D438" s="16" t="s">
        <v>814</v>
      </c>
      <c r="F438" s="15" t="e">
        <f>VLOOKUP(C438,QVLinien21!$A$2:$G$2812,7,FALSE)</f>
        <v>#N/A</v>
      </c>
      <c r="G438" s="15" t="e">
        <f>VLOOKUP(C438,v32_x__2020_06_28[[SLNID]:[Beschreibung]],8,FALSE)</f>
        <v>#N/A</v>
      </c>
      <c r="H438" s="15" t="s">
        <v>814</v>
      </c>
      <c r="I438" s="15" t="s">
        <v>1606</v>
      </c>
      <c r="J438" s="15" t="s">
        <v>1607</v>
      </c>
      <c r="K438" s="52" t="s">
        <v>311</v>
      </c>
      <c r="L438" s="15" t="s">
        <v>315</v>
      </c>
      <c r="M438" s="15" t="s">
        <v>312</v>
      </c>
      <c r="N438" s="15" t="s">
        <v>275</v>
      </c>
      <c r="O438" s="15" t="s">
        <v>276</v>
      </c>
      <c r="P438" s="15" t="s">
        <v>276</v>
      </c>
      <c r="Q438" s="15" t="s">
        <v>276</v>
      </c>
      <c r="R438" s="15" t="s">
        <v>276</v>
      </c>
      <c r="S438" s="15" t="s">
        <v>276</v>
      </c>
      <c r="T438" s="15" t="s">
        <v>276</v>
      </c>
      <c r="U438" s="15" t="s">
        <v>276</v>
      </c>
      <c r="V438" s="15" t="s">
        <v>276</v>
      </c>
      <c r="W438" s="23" t="s">
        <v>277</v>
      </c>
      <c r="X438" s="23" t="s">
        <v>267</v>
      </c>
      <c r="Y438" s="23" t="s">
        <v>454</v>
      </c>
      <c r="Z438" s="23" t="s">
        <v>279</v>
      </c>
      <c r="AA438" s="23" t="s">
        <v>276</v>
      </c>
      <c r="AB438" s="23" t="s">
        <v>455</v>
      </c>
      <c r="AC438" s="23" t="s">
        <v>312</v>
      </c>
      <c r="AD438" s="23" t="s">
        <v>315</v>
      </c>
      <c r="AE438" s="23" t="s">
        <v>456</v>
      </c>
      <c r="AF438" s="23" t="s">
        <v>457</v>
      </c>
      <c r="AG438" s="24" t="s">
        <v>318</v>
      </c>
      <c r="AH438" s="24" t="s">
        <v>284</v>
      </c>
      <c r="AI438" s="24" t="s">
        <v>267</v>
      </c>
      <c r="AJ438" s="24" t="s">
        <v>285</v>
      </c>
      <c r="AK438" s="24" t="s">
        <v>319</v>
      </c>
      <c r="AL438" s="24" t="s">
        <v>276</v>
      </c>
      <c r="AM438" s="24" t="s">
        <v>320</v>
      </c>
      <c r="AN438" s="24" t="s">
        <v>288</v>
      </c>
      <c r="AO438" s="24" t="s">
        <v>321</v>
      </c>
      <c r="AP438" s="24" t="s">
        <v>276</v>
      </c>
      <c r="AQ438" s="24" t="s">
        <v>276</v>
      </c>
      <c r="AR438" s="24" t="s">
        <v>322</v>
      </c>
      <c r="AS438" s="24" t="s">
        <v>291</v>
      </c>
      <c r="AT438" s="24" t="s">
        <v>323</v>
      </c>
      <c r="AU438" s="24" t="s">
        <v>276</v>
      </c>
      <c r="AV438" s="24" t="s">
        <v>276</v>
      </c>
      <c r="AW438" s="24" t="s">
        <v>324</v>
      </c>
      <c r="AX438" s="24" t="s">
        <v>325</v>
      </c>
      <c r="AY438" s="24" t="s">
        <v>326</v>
      </c>
      <c r="AZ438" s="24" t="s">
        <v>276</v>
      </c>
      <c r="BA438" s="24" t="s">
        <v>327</v>
      </c>
      <c r="BB438" s="25" t="s">
        <v>52</v>
      </c>
    </row>
    <row r="439" spans="1:54" x14ac:dyDescent="0.2">
      <c r="A439" s="15" t="s">
        <v>267</v>
      </c>
      <c r="C439" s="15" t="s">
        <v>1608</v>
      </c>
      <c r="D439" s="16" t="s">
        <v>814</v>
      </c>
      <c r="F439" s="15" t="e">
        <f>VLOOKUP(C439,QVLinien21!$A$2:$G$2812,7,FALSE)</f>
        <v>#N/A</v>
      </c>
      <c r="G439" s="15" t="e">
        <f>VLOOKUP(C439,v32_x__2020_06_28[[SLNID]:[Beschreibung]],8,FALSE)</f>
        <v>#N/A</v>
      </c>
      <c r="H439" s="15" t="s">
        <v>814</v>
      </c>
      <c r="I439" s="15" t="s">
        <v>1609</v>
      </c>
      <c r="J439" s="15" t="s">
        <v>1610</v>
      </c>
      <c r="K439" s="52" t="s">
        <v>311</v>
      </c>
      <c r="L439" s="15" t="s">
        <v>315</v>
      </c>
      <c r="M439" s="15" t="s">
        <v>312</v>
      </c>
      <c r="N439" s="15" t="s">
        <v>275</v>
      </c>
      <c r="O439" s="15" t="s">
        <v>276</v>
      </c>
      <c r="P439" s="15" t="s">
        <v>276</v>
      </c>
      <c r="Q439" s="15" t="s">
        <v>276</v>
      </c>
      <c r="R439" s="15" t="s">
        <v>276</v>
      </c>
      <c r="S439" s="15" t="s">
        <v>276</v>
      </c>
      <c r="T439" s="15" t="s">
        <v>276</v>
      </c>
      <c r="U439" s="15" t="s">
        <v>276</v>
      </c>
      <c r="V439" s="15" t="s">
        <v>276</v>
      </c>
      <c r="W439" s="23" t="s">
        <v>277</v>
      </c>
      <c r="X439" s="23" t="s">
        <v>267</v>
      </c>
      <c r="Y439" s="23" t="s">
        <v>454</v>
      </c>
      <c r="Z439" s="23" t="s">
        <v>279</v>
      </c>
      <c r="AA439" s="23" t="s">
        <v>276</v>
      </c>
      <c r="AB439" s="23" t="s">
        <v>455</v>
      </c>
      <c r="AC439" s="23" t="s">
        <v>312</v>
      </c>
      <c r="AD439" s="23" t="s">
        <v>315</v>
      </c>
      <c r="AE439" s="23" t="s">
        <v>456</v>
      </c>
      <c r="AF439" s="23" t="s">
        <v>457</v>
      </c>
      <c r="AG439" s="24" t="s">
        <v>318</v>
      </c>
      <c r="AH439" s="24" t="s">
        <v>284</v>
      </c>
      <c r="AI439" s="24" t="s">
        <v>267</v>
      </c>
      <c r="AJ439" s="24" t="s">
        <v>285</v>
      </c>
      <c r="AK439" s="24" t="s">
        <v>319</v>
      </c>
      <c r="AL439" s="24" t="s">
        <v>276</v>
      </c>
      <c r="AM439" s="24" t="s">
        <v>320</v>
      </c>
      <c r="AN439" s="24" t="s">
        <v>288</v>
      </c>
      <c r="AO439" s="24" t="s">
        <v>321</v>
      </c>
      <c r="AP439" s="24" t="s">
        <v>276</v>
      </c>
      <c r="AQ439" s="24" t="s">
        <v>276</v>
      </c>
      <c r="AR439" s="24" t="s">
        <v>322</v>
      </c>
      <c r="AS439" s="24" t="s">
        <v>291</v>
      </c>
      <c r="AT439" s="24" t="s">
        <v>323</v>
      </c>
      <c r="AU439" s="24" t="s">
        <v>276</v>
      </c>
      <c r="AV439" s="24" t="s">
        <v>276</v>
      </c>
      <c r="AW439" s="24" t="s">
        <v>324</v>
      </c>
      <c r="AX439" s="24" t="s">
        <v>325</v>
      </c>
      <c r="AY439" s="24" t="s">
        <v>326</v>
      </c>
      <c r="AZ439" s="24" t="s">
        <v>276</v>
      </c>
      <c r="BA439" s="24" t="s">
        <v>327</v>
      </c>
      <c r="BB439" s="25" t="s">
        <v>52</v>
      </c>
    </row>
    <row r="440" spans="1:54" x14ac:dyDescent="0.2">
      <c r="A440" s="15" t="s">
        <v>267</v>
      </c>
      <c r="C440" s="15" t="s">
        <v>1611</v>
      </c>
      <c r="D440" s="16" t="s">
        <v>819</v>
      </c>
      <c r="F440" s="15" t="e">
        <f>VLOOKUP(C440,QVLinien21!$A$2:$G$2812,7,FALSE)</f>
        <v>#N/A</v>
      </c>
      <c r="G440" s="15" t="e">
        <f>VLOOKUP(C440,v32_x__2020_06_28[[SLNID]:[Beschreibung]],8,FALSE)</f>
        <v>#N/A</v>
      </c>
      <c r="H440" s="15" t="s">
        <v>819</v>
      </c>
      <c r="I440" s="15" t="s">
        <v>1612</v>
      </c>
      <c r="J440" s="15" t="s">
        <v>1061</v>
      </c>
      <c r="K440" s="52" t="s">
        <v>311</v>
      </c>
      <c r="L440" s="15" t="s">
        <v>315</v>
      </c>
      <c r="M440" s="15" t="s">
        <v>312</v>
      </c>
      <c r="N440" s="15" t="s">
        <v>275</v>
      </c>
      <c r="O440" s="15" t="s">
        <v>276</v>
      </c>
      <c r="P440" s="15" t="s">
        <v>276</v>
      </c>
      <c r="Q440" s="15" t="s">
        <v>276</v>
      </c>
      <c r="R440" s="15" t="s">
        <v>276</v>
      </c>
      <c r="S440" s="15" t="s">
        <v>276</v>
      </c>
      <c r="T440" s="15" t="s">
        <v>276</v>
      </c>
      <c r="U440" s="15" t="s">
        <v>276</v>
      </c>
      <c r="V440" s="15" t="s">
        <v>276</v>
      </c>
      <c r="W440" s="23" t="s">
        <v>277</v>
      </c>
      <c r="X440" s="23" t="s">
        <v>267</v>
      </c>
      <c r="Y440" s="23" t="s">
        <v>454</v>
      </c>
      <c r="Z440" s="23" t="s">
        <v>279</v>
      </c>
      <c r="AA440" s="23" t="s">
        <v>276</v>
      </c>
      <c r="AB440" s="23" t="s">
        <v>455</v>
      </c>
      <c r="AC440" s="23" t="s">
        <v>312</v>
      </c>
      <c r="AD440" s="23" t="s">
        <v>315</v>
      </c>
      <c r="AE440" s="23" t="s">
        <v>456</v>
      </c>
      <c r="AF440" s="23" t="s">
        <v>457</v>
      </c>
      <c r="AG440" s="24" t="s">
        <v>318</v>
      </c>
      <c r="AH440" s="24" t="s">
        <v>284</v>
      </c>
      <c r="AI440" s="24" t="s">
        <v>267</v>
      </c>
      <c r="AJ440" s="24" t="s">
        <v>285</v>
      </c>
      <c r="AK440" s="24" t="s">
        <v>319</v>
      </c>
      <c r="AL440" s="24" t="s">
        <v>276</v>
      </c>
      <c r="AM440" s="24" t="s">
        <v>320</v>
      </c>
      <c r="AN440" s="24" t="s">
        <v>288</v>
      </c>
      <c r="AO440" s="24" t="s">
        <v>321</v>
      </c>
      <c r="AP440" s="24" t="s">
        <v>276</v>
      </c>
      <c r="AQ440" s="24" t="s">
        <v>276</v>
      </c>
      <c r="AR440" s="24" t="s">
        <v>322</v>
      </c>
      <c r="AS440" s="24" t="s">
        <v>291</v>
      </c>
      <c r="AT440" s="24" t="s">
        <v>323</v>
      </c>
      <c r="AU440" s="24" t="s">
        <v>276</v>
      </c>
      <c r="AV440" s="24" t="s">
        <v>276</v>
      </c>
      <c r="AW440" s="24" t="s">
        <v>324</v>
      </c>
      <c r="AX440" s="24" t="s">
        <v>325</v>
      </c>
      <c r="AY440" s="24" t="s">
        <v>326</v>
      </c>
      <c r="AZ440" s="24" t="s">
        <v>276</v>
      </c>
      <c r="BA440" s="24" t="s">
        <v>327</v>
      </c>
      <c r="BB440" s="25" t="s">
        <v>52</v>
      </c>
    </row>
    <row r="441" spans="1:54" x14ac:dyDescent="0.2">
      <c r="A441" s="15" t="s">
        <v>267</v>
      </c>
      <c r="C441" s="15" t="s">
        <v>1613</v>
      </c>
      <c r="D441" s="16" t="s">
        <v>1258</v>
      </c>
      <c r="F441" s="15" t="e">
        <f>VLOOKUP(C441,QVLinien21!$A$2:$G$2812,7,FALSE)</f>
        <v>#N/A</v>
      </c>
      <c r="G441" s="15" t="e">
        <f>VLOOKUP(C441,v32_x__2020_06_28[[SLNID]:[Beschreibung]],8,FALSE)</f>
        <v>#N/A</v>
      </c>
      <c r="H441" s="15" t="s">
        <v>1258</v>
      </c>
      <c r="I441" s="15" t="s">
        <v>1614</v>
      </c>
      <c r="J441" s="15" t="s">
        <v>276</v>
      </c>
      <c r="K441" s="52" t="s">
        <v>565</v>
      </c>
      <c r="L441" s="15" t="s">
        <v>719</v>
      </c>
      <c r="M441" s="15" t="s">
        <v>1615</v>
      </c>
      <c r="N441" s="15" t="s">
        <v>275</v>
      </c>
      <c r="O441" s="15" t="s">
        <v>276</v>
      </c>
      <c r="P441" s="15" t="s">
        <v>276</v>
      </c>
      <c r="Q441" s="15" t="s">
        <v>276</v>
      </c>
      <c r="R441" s="15" t="s">
        <v>276</v>
      </c>
      <c r="S441" s="15" t="s">
        <v>276</v>
      </c>
      <c r="T441" s="15" t="s">
        <v>276</v>
      </c>
      <c r="U441" s="15" t="s">
        <v>276</v>
      </c>
      <c r="V441" s="15" t="s">
        <v>276</v>
      </c>
      <c r="W441" s="23" t="s">
        <v>277</v>
      </c>
      <c r="X441" s="23" t="s">
        <v>267</v>
      </c>
      <c r="Y441" s="23" t="s">
        <v>720</v>
      </c>
      <c r="Z441" s="23" t="s">
        <v>279</v>
      </c>
      <c r="AA441" s="23" t="s">
        <v>276</v>
      </c>
      <c r="AB441" s="23" t="s">
        <v>311</v>
      </c>
      <c r="AC441" s="23" t="s">
        <v>312</v>
      </c>
      <c r="AD441" s="23" t="s">
        <v>719</v>
      </c>
      <c r="AE441" s="23" t="s">
        <v>316</v>
      </c>
      <c r="AF441" s="23" t="s">
        <v>276</v>
      </c>
      <c r="AG441" s="24" t="s">
        <v>721</v>
      </c>
      <c r="AH441" s="24" t="s">
        <v>284</v>
      </c>
      <c r="AI441" s="24" t="s">
        <v>267</v>
      </c>
      <c r="AJ441" s="24" t="s">
        <v>285</v>
      </c>
      <c r="AK441" s="24" t="s">
        <v>722</v>
      </c>
      <c r="AL441" s="24" t="s">
        <v>276</v>
      </c>
      <c r="AM441" s="24" t="s">
        <v>723</v>
      </c>
      <c r="AN441" s="24" t="s">
        <v>288</v>
      </c>
      <c r="AO441" s="24" t="s">
        <v>724</v>
      </c>
      <c r="AP441" s="24" t="s">
        <v>276</v>
      </c>
      <c r="AQ441" s="24" t="s">
        <v>276</v>
      </c>
      <c r="AR441" s="24" t="s">
        <v>725</v>
      </c>
      <c r="AS441" s="24" t="s">
        <v>291</v>
      </c>
      <c r="AT441" s="24" t="s">
        <v>726</v>
      </c>
      <c r="AU441" s="24" t="s">
        <v>727</v>
      </c>
      <c r="AV441" s="24" t="s">
        <v>728</v>
      </c>
      <c r="AW441" s="24" t="s">
        <v>729</v>
      </c>
      <c r="AX441" s="24" t="s">
        <v>276</v>
      </c>
      <c r="AY441" s="24" t="s">
        <v>730</v>
      </c>
      <c r="AZ441" s="24" t="s">
        <v>276</v>
      </c>
      <c r="BA441" s="24" t="s">
        <v>297</v>
      </c>
      <c r="BB441" s="25" t="s">
        <v>52</v>
      </c>
    </row>
    <row r="442" spans="1:54" x14ac:dyDescent="0.2">
      <c r="B442" s="16" t="s">
        <v>965</v>
      </c>
      <c r="C442" s="16" t="s">
        <v>1616</v>
      </c>
      <c r="D442" s="16" t="s">
        <v>824</v>
      </c>
      <c r="E442" s="16" t="s">
        <v>1550</v>
      </c>
      <c r="F442" s="15" t="e">
        <f>VLOOKUP(C442,QVLinien21!$A$2:$G$2812,7,FALSE)</f>
        <v>#N/A</v>
      </c>
      <c r="G442" s="15" t="e">
        <f>VLOOKUP(C442,v32_x__2020_06_28[[SLNID]:[Beschreibung]],8,FALSE)</f>
        <v>#N/A</v>
      </c>
      <c r="I442" s="27" t="s">
        <v>1617</v>
      </c>
      <c r="J442" s="16"/>
      <c r="K442" s="57"/>
      <c r="L442" s="16"/>
      <c r="BB442" s="25" t="s">
        <v>52</v>
      </c>
    </row>
    <row r="443" spans="1:54" x14ac:dyDescent="0.2">
      <c r="B443" s="16" t="s">
        <v>965</v>
      </c>
      <c r="C443" s="16" t="s">
        <v>1618</v>
      </c>
      <c r="D443" s="16" t="s">
        <v>1272</v>
      </c>
      <c r="E443" s="16" t="s">
        <v>1619</v>
      </c>
      <c r="F443" s="15" t="e">
        <f>VLOOKUP(C443,QVLinien21!$A$2:$G$2812,7,FALSE)</f>
        <v>#N/A</v>
      </c>
      <c r="G443" s="15" t="e">
        <f>VLOOKUP(C443,v32_x__2020_06_28[[SLNID]:[Beschreibung]],8,FALSE)</f>
        <v>#N/A</v>
      </c>
      <c r="I443" s="27" t="s">
        <v>1620</v>
      </c>
      <c r="J443" s="16"/>
      <c r="K443" s="57"/>
      <c r="L443" s="16"/>
      <c r="BB443" s="25" t="s">
        <v>52</v>
      </c>
    </row>
    <row r="444" spans="1:54" x14ac:dyDescent="0.2">
      <c r="B444" s="16" t="s">
        <v>965</v>
      </c>
      <c r="C444" s="16" t="s">
        <v>1621</v>
      </c>
      <c r="D444" s="16" t="s">
        <v>1285</v>
      </c>
      <c r="E444" s="16" t="s">
        <v>1550</v>
      </c>
      <c r="F444" s="15" t="e">
        <f>VLOOKUP(C444,QVLinien21!$A$2:$G$2812,7,FALSE)</f>
        <v>#N/A</v>
      </c>
      <c r="G444" s="15" t="e">
        <f>VLOOKUP(C444,v32_x__2020_06_28[[SLNID]:[Beschreibung]],8,FALSE)</f>
        <v>#N/A</v>
      </c>
      <c r="I444" s="27" t="s">
        <v>1622</v>
      </c>
      <c r="J444" s="16"/>
      <c r="K444" s="57"/>
      <c r="L444" s="16"/>
      <c r="BB444" s="25" t="s">
        <v>52</v>
      </c>
    </row>
    <row r="445" spans="1:54" x14ac:dyDescent="0.2">
      <c r="A445" s="15" t="s">
        <v>267</v>
      </c>
      <c r="C445" s="15" t="s">
        <v>1623</v>
      </c>
      <c r="D445" s="16" t="s">
        <v>829</v>
      </c>
      <c r="F445" s="15" t="e">
        <f>VLOOKUP(C445,QVLinien21!$A$2:$G$2812,7,FALSE)</f>
        <v>#N/A</v>
      </c>
      <c r="G445" s="15" t="e">
        <f>VLOOKUP(C445,v32_x__2020_06_28[[SLNID]:[Beschreibung]],8,FALSE)</f>
        <v>#N/A</v>
      </c>
      <c r="H445" s="15" t="s">
        <v>829</v>
      </c>
      <c r="I445" s="15" t="s">
        <v>1624</v>
      </c>
      <c r="J445" s="15" t="s">
        <v>276</v>
      </c>
      <c r="K445" s="52" t="s">
        <v>560</v>
      </c>
      <c r="L445" s="15" t="s">
        <v>811</v>
      </c>
      <c r="M445" s="15" t="s">
        <v>276</v>
      </c>
      <c r="N445" s="15" t="s">
        <v>275</v>
      </c>
      <c r="O445" s="15" t="s">
        <v>276</v>
      </c>
      <c r="P445" s="15" t="s">
        <v>276</v>
      </c>
      <c r="Q445" s="15" t="s">
        <v>276</v>
      </c>
      <c r="R445" s="15" t="s">
        <v>276</v>
      </c>
      <c r="S445" s="15" t="s">
        <v>276</v>
      </c>
      <c r="T445" s="15" t="s">
        <v>276</v>
      </c>
      <c r="U445" s="15" t="s">
        <v>276</v>
      </c>
      <c r="V445" s="15" t="s">
        <v>276</v>
      </c>
      <c r="W445" s="23" t="s">
        <v>277</v>
      </c>
      <c r="X445" s="23" t="s">
        <v>267</v>
      </c>
      <c r="Y445" s="23" t="s">
        <v>542</v>
      </c>
      <c r="Z445" s="23" t="s">
        <v>279</v>
      </c>
      <c r="AA445" s="23" t="s">
        <v>276</v>
      </c>
      <c r="AB445" s="23" t="s">
        <v>543</v>
      </c>
      <c r="AC445" s="23" t="s">
        <v>544</v>
      </c>
      <c r="AD445" s="23" t="s">
        <v>545</v>
      </c>
      <c r="AE445" s="23" t="s">
        <v>358</v>
      </c>
      <c r="AF445" s="23" t="s">
        <v>276</v>
      </c>
      <c r="AG445" s="24" t="s">
        <v>546</v>
      </c>
      <c r="AH445" s="24" t="s">
        <v>284</v>
      </c>
      <c r="AI445" s="24" t="s">
        <v>267</v>
      </c>
      <c r="AJ445" s="24" t="s">
        <v>285</v>
      </c>
      <c r="AK445" s="24" t="s">
        <v>547</v>
      </c>
      <c r="AL445" s="24" t="s">
        <v>276</v>
      </c>
      <c r="AM445" s="24" t="s">
        <v>548</v>
      </c>
      <c r="AN445" s="24" t="s">
        <v>288</v>
      </c>
      <c r="AO445" s="24" t="s">
        <v>549</v>
      </c>
      <c r="AP445" s="24" t="s">
        <v>276</v>
      </c>
      <c r="AQ445" s="24" t="s">
        <v>550</v>
      </c>
      <c r="AR445" s="24" t="s">
        <v>551</v>
      </c>
      <c r="AS445" s="24" t="s">
        <v>291</v>
      </c>
      <c r="AT445" s="24" t="s">
        <v>552</v>
      </c>
      <c r="AU445" s="24" t="s">
        <v>276</v>
      </c>
      <c r="AV445" s="24" t="s">
        <v>553</v>
      </c>
      <c r="AW445" s="24" t="s">
        <v>554</v>
      </c>
      <c r="AX445" s="24" t="s">
        <v>276</v>
      </c>
      <c r="AY445" s="24" t="s">
        <v>555</v>
      </c>
      <c r="AZ445" s="24" t="s">
        <v>556</v>
      </c>
      <c r="BA445" s="24" t="s">
        <v>297</v>
      </c>
      <c r="BB445" s="25" t="s">
        <v>52</v>
      </c>
    </row>
    <row r="446" spans="1:54" x14ac:dyDescent="0.2">
      <c r="A446" s="15" t="s">
        <v>267</v>
      </c>
      <c r="C446" s="15" t="s">
        <v>1625</v>
      </c>
      <c r="D446" s="16" t="s">
        <v>1626</v>
      </c>
      <c r="F446" s="15" t="e">
        <f>VLOOKUP(C446,QVLinien21!$A$2:$G$2812,7,FALSE)</f>
        <v>#N/A</v>
      </c>
      <c r="G446" s="15" t="e">
        <f>VLOOKUP(C446,v32_x__2020_06_28[[SLNID]:[Beschreibung]],8,FALSE)</f>
        <v>#N/A</v>
      </c>
      <c r="H446" s="15" t="s">
        <v>1626</v>
      </c>
      <c r="I446" s="15" t="s">
        <v>1627</v>
      </c>
      <c r="J446" s="15" t="s">
        <v>276</v>
      </c>
      <c r="K446" s="52" t="s">
        <v>543</v>
      </c>
      <c r="L446" s="15" t="s">
        <v>1007</v>
      </c>
      <c r="M446" s="15" t="s">
        <v>276</v>
      </c>
      <c r="N446" s="15" t="s">
        <v>275</v>
      </c>
      <c r="O446" s="15" t="s">
        <v>276</v>
      </c>
      <c r="P446" s="15" t="s">
        <v>276</v>
      </c>
      <c r="Q446" s="15" t="s">
        <v>276</v>
      </c>
      <c r="R446" s="15" t="s">
        <v>276</v>
      </c>
      <c r="S446" s="15" t="s">
        <v>276</v>
      </c>
      <c r="T446" s="15" t="s">
        <v>276</v>
      </c>
      <c r="U446" s="15" t="s">
        <v>276</v>
      </c>
      <c r="V446" s="15" t="s">
        <v>276</v>
      </c>
      <c r="W446" s="23" t="s">
        <v>277</v>
      </c>
      <c r="X446" s="23" t="s">
        <v>267</v>
      </c>
      <c r="Y446" s="23" t="s">
        <v>542</v>
      </c>
      <c r="Z446" s="23" t="s">
        <v>279</v>
      </c>
      <c r="AA446" s="23" t="s">
        <v>276</v>
      </c>
      <c r="AB446" s="23" t="s">
        <v>543</v>
      </c>
      <c r="AC446" s="23" t="s">
        <v>544</v>
      </c>
      <c r="AD446" s="23" t="s">
        <v>545</v>
      </c>
      <c r="AE446" s="23" t="s">
        <v>358</v>
      </c>
      <c r="AF446" s="23" t="s">
        <v>276</v>
      </c>
      <c r="AG446" s="24" t="s">
        <v>546</v>
      </c>
      <c r="AH446" s="24" t="s">
        <v>284</v>
      </c>
      <c r="AI446" s="24" t="s">
        <v>267</v>
      </c>
      <c r="AJ446" s="24" t="s">
        <v>285</v>
      </c>
      <c r="AK446" s="24" t="s">
        <v>547</v>
      </c>
      <c r="AL446" s="24" t="s">
        <v>276</v>
      </c>
      <c r="AM446" s="24" t="s">
        <v>548</v>
      </c>
      <c r="AN446" s="24" t="s">
        <v>288</v>
      </c>
      <c r="AO446" s="24" t="s">
        <v>549</v>
      </c>
      <c r="AP446" s="24" t="s">
        <v>276</v>
      </c>
      <c r="AQ446" s="24" t="s">
        <v>550</v>
      </c>
      <c r="AR446" s="24" t="s">
        <v>551</v>
      </c>
      <c r="AS446" s="24" t="s">
        <v>291</v>
      </c>
      <c r="AT446" s="24" t="s">
        <v>552</v>
      </c>
      <c r="AU446" s="24" t="s">
        <v>276</v>
      </c>
      <c r="AV446" s="24" t="s">
        <v>553</v>
      </c>
      <c r="AW446" s="24" t="s">
        <v>554</v>
      </c>
      <c r="AX446" s="24" t="s">
        <v>276</v>
      </c>
      <c r="AY446" s="24" t="s">
        <v>555</v>
      </c>
      <c r="AZ446" s="24" t="s">
        <v>556</v>
      </c>
      <c r="BA446" s="24" t="s">
        <v>297</v>
      </c>
      <c r="BB446" s="25" t="s">
        <v>52</v>
      </c>
    </row>
    <row r="447" spans="1:54" x14ac:dyDescent="0.2">
      <c r="A447" s="15" t="s">
        <v>267</v>
      </c>
      <c r="C447" s="15" t="s">
        <v>1628</v>
      </c>
      <c r="D447" s="16" t="s">
        <v>1298</v>
      </c>
      <c r="F447" s="15" t="e">
        <f>VLOOKUP(C447,QVLinien21!$A$2:$G$2812,7,FALSE)</f>
        <v>#N/A</v>
      </c>
      <c r="G447" s="15" t="e">
        <f>VLOOKUP(C447,v32_x__2020_06_28[[SLNID]:[Beschreibung]],8,FALSE)</f>
        <v>#N/A</v>
      </c>
      <c r="H447" s="15" t="s">
        <v>1298</v>
      </c>
      <c r="I447" s="15" t="s">
        <v>1629</v>
      </c>
      <c r="J447" s="15" t="s">
        <v>276</v>
      </c>
      <c r="K447" s="52" t="s">
        <v>560</v>
      </c>
      <c r="L447" s="15" t="s">
        <v>637</v>
      </c>
      <c r="M447" s="15" t="s">
        <v>276</v>
      </c>
      <c r="N447" s="15" t="s">
        <v>275</v>
      </c>
      <c r="O447" s="15" t="s">
        <v>276</v>
      </c>
      <c r="P447" s="15" t="s">
        <v>276</v>
      </c>
      <c r="Q447" s="15" t="s">
        <v>276</v>
      </c>
      <c r="R447" s="15" t="s">
        <v>276</v>
      </c>
      <c r="S447" s="15" t="s">
        <v>276</v>
      </c>
      <c r="T447" s="15" t="s">
        <v>276</v>
      </c>
      <c r="U447" s="15" t="s">
        <v>276</v>
      </c>
      <c r="V447" s="15" t="s">
        <v>276</v>
      </c>
      <c r="W447" s="23" t="s">
        <v>277</v>
      </c>
      <c r="X447" s="23" t="s">
        <v>267</v>
      </c>
      <c r="Y447" s="23" t="s">
        <v>1084</v>
      </c>
      <c r="Z447" s="23" t="s">
        <v>279</v>
      </c>
      <c r="AA447" s="23" t="s">
        <v>276</v>
      </c>
      <c r="AB447" s="23" t="s">
        <v>311</v>
      </c>
      <c r="AC447" s="23" t="s">
        <v>312</v>
      </c>
      <c r="AD447" s="23" t="s">
        <v>1083</v>
      </c>
      <c r="AE447" s="23" t="s">
        <v>316</v>
      </c>
      <c r="AF447" s="23" t="s">
        <v>276</v>
      </c>
      <c r="AG447" s="24" t="s">
        <v>1085</v>
      </c>
      <c r="AH447" s="24" t="s">
        <v>284</v>
      </c>
      <c r="AI447" s="24" t="s">
        <v>267</v>
      </c>
      <c r="AJ447" s="24" t="s">
        <v>285</v>
      </c>
      <c r="AK447" s="24" t="s">
        <v>1086</v>
      </c>
      <c r="AL447" s="24" t="s">
        <v>276</v>
      </c>
      <c r="AM447" s="24" t="s">
        <v>1087</v>
      </c>
      <c r="AN447" s="24" t="s">
        <v>288</v>
      </c>
      <c r="AO447" s="24" t="s">
        <v>677</v>
      </c>
      <c r="AP447" s="24" t="s">
        <v>276</v>
      </c>
      <c r="AQ447" s="24" t="s">
        <v>276</v>
      </c>
      <c r="AR447" s="24" t="s">
        <v>1088</v>
      </c>
      <c r="AS447" s="24" t="s">
        <v>291</v>
      </c>
      <c r="AT447" s="24" t="s">
        <v>323</v>
      </c>
      <c r="AU447" s="24" t="s">
        <v>1089</v>
      </c>
      <c r="AV447" s="24" t="s">
        <v>1090</v>
      </c>
      <c r="AW447" s="24" t="s">
        <v>1091</v>
      </c>
      <c r="AX447" s="24" t="s">
        <v>1092</v>
      </c>
      <c r="AY447" s="24" t="s">
        <v>1093</v>
      </c>
      <c r="AZ447" s="24" t="s">
        <v>1094</v>
      </c>
      <c r="BA447" s="24" t="s">
        <v>297</v>
      </c>
      <c r="BB447" s="25" t="s">
        <v>52</v>
      </c>
    </row>
    <row r="448" spans="1:54" x14ac:dyDescent="0.2">
      <c r="A448" s="15" t="s">
        <v>267</v>
      </c>
      <c r="C448" s="15" t="s">
        <v>1630</v>
      </c>
      <c r="D448" s="16" t="s">
        <v>834</v>
      </c>
      <c r="F448" s="15" t="e">
        <f>VLOOKUP(C448,QVLinien21!$A$2:$G$2812,7,FALSE)</f>
        <v>#N/A</v>
      </c>
      <c r="G448" s="15" t="e">
        <f>VLOOKUP(C448,v32_x__2020_06_28[[SLNID]:[Beschreibung]],8,FALSE)</f>
        <v>#N/A</v>
      </c>
      <c r="H448" s="15" t="s">
        <v>834</v>
      </c>
      <c r="I448" s="15" t="s">
        <v>1631</v>
      </c>
      <c r="J448" s="15" t="s">
        <v>276</v>
      </c>
      <c r="K448" s="52" t="s">
        <v>560</v>
      </c>
      <c r="L448" s="15" t="s">
        <v>637</v>
      </c>
      <c r="M448" s="15" t="s">
        <v>276</v>
      </c>
      <c r="N448" s="15" t="s">
        <v>275</v>
      </c>
      <c r="O448" s="15" t="s">
        <v>276</v>
      </c>
      <c r="P448" s="15" t="s">
        <v>276</v>
      </c>
      <c r="Q448" s="15" t="s">
        <v>276</v>
      </c>
      <c r="R448" s="15" t="s">
        <v>276</v>
      </c>
      <c r="S448" s="15" t="s">
        <v>276</v>
      </c>
      <c r="T448" s="15" t="s">
        <v>276</v>
      </c>
      <c r="U448" s="15" t="s">
        <v>276</v>
      </c>
      <c r="V448" s="15" t="s">
        <v>276</v>
      </c>
      <c r="W448" s="23" t="s">
        <v>277</v>
      </c>
      <c r="X448" s="23" t="s">
        <v>267</v>
      </c>
      <c r="Y448" s="23" t="s">
        <v>1084</v>
      </c>
      <c r="Z448" s="23" t="s">
        <v>279</v>
      </c>
      <c r="AA448" s="23" t="s">
        <v>276</v>
      </c>
      <c r="AB448" s="23" t="s">
        <v>311</v>
      </c>
      <c r="AC448" s="23" t="s">
        <v>312</v>
      </c>
      <c r="AD448" s="23" t="s">
        <v>1083</v>
      </c>
      <c r="AE448" s="23" t="s">
        <v>316</v>
      </c>
      <c r="AF448" s="23" t="s">
        <v>276</v>
      </c>
      <c r="AG448" s="24" t="s">
        <v>1085</v>
      </c>
      <c r="AH448" s="24" t="s">
        <v>284</v>
      </c>
      <c r="AI448" s="24" t="s">
        <v>267</v>
      </c>
      <c r="AJ448" s="24" t="s">
        <v>285</v>
      </c>
      <c r="AK448" s="24" t="s">
        <v>1086</v>
      </c>
      <c r="AL448" s="24" t="s">
        <v>276</v>
      </c>
      <c r="AM448" s="24" t="s">
        <v>1087</v>
      </c>
      <c r="AN448" s="24" t="s">
        <v>288</v>
      </c>
      <c r="AO448" s="24" t="s">
        <v>677</v>
      </c>
      <c r="AP448" s="24" t="s">
        <v>276</v>
      </c>
      <c r="AQ448" s="24" t="s">
        <v>276</v>
      </c>
      <c r="AR448" s="24" t="s">
        <v>1088</v>
      </c>
      <c r="AS448" s="24" t="s">
        <v>291</v>
      </c>
      <c r="AT448" s="24" t="s">
        <v>323</v>
      </c>
      <c r="AU448" s="24" t="s">
        <v>1089</v>
      </c>
      <c r="AV448" s="24" t="s">
        <v>1090</v>
      </c>
      <c r="AW448" s="24" t="s">
        <v>1091</v>
      </c>
      <c r="AX448" s="24" t="s">
        <v>1092</v>
      </c>
      <c r="AY448" s="24" t="s">
        <v>1093</v>
      </c>
      <c r="AZ448" s="24" t="s">
        <v>1094</v>
      </c>
      <c r="BA448" s="24" t="s">
        <v>297</v>
      </c>
      <c r="BB448" s="25" t="s">
        <v>52</v>
      </c>
    </row>
    <row r="449" spans="1:54" x14ac:dyDescent="0.2">
      <c r="A449" s="15" t="s">
        <v>267</v>
      </c>
      <c r="C449" s="15" t="s">
        <v>1632</v>
      </c>
      <c r="D449" s="16" t="s">
        <v>1633</v>
      </c>
      <c r="F449" s="15" t="e">
        <f>VLOOKUP(C449,QVLinien21!$A$2:$G$2812,7,FALSE)</f>
        <v>#N/A</v>
      </c>
      <c r="G449" s="15" t="e">
        <f>VLOOKUP(C449,v32_x__2020_06_28[[SLNID]:[Beschreibung]],8,FALSE)</f>
        <v>#N/A</v>
      </c>
      <c r="H449" s="15" t="s">
        <v>1633</v>
      </c>
      <c r="I449" s="15" t="s">
        <v>1634</v>
      </c>
      <c r="J449" s="15" t="s">
        <v>1635</v>
      </c>
      <c r="K449" s="52" t="s">
        <v>560</v>
      </c>
      <c r="L449" s="15" t="s">
        <v>637</v>
      </c>
      <c r="M449" s="15" t="s">
        <v>312</v>
      </c>
      <c r="N449" s="15" t="s">
        <v>275</v>
      </c>
      <c r="O449" s="15" t="s">
        <v>276</v>
      </c>
      <c r="P449" s="15" t="s">
        <v>276</v>
      </c>
      <c r="Q449" s="15" t="s">
        <v>276</v>
      </c>
      <c r="R449" s="15" t="s">
        <v>276</v>
      </c>
      <c r="S449" s="15" t="s">
        <v>276</v>
      </c>
      <c r="T449" s="15" t="s">
        <v>276</v>
      </c>
      <c r="U449" s="15" t="s">
        <v>276</v>
      </c>
      <c r="V449" s="15" t="s">
        <v>276</v>
      </c>
      <c r="W449" s="23" t="s">
        <v>277</v>
      </c>
      <c r="X449" s="23" t="s">
        <v>267</v>
      </c>
      <c r="Y449" s="23" t="s">
        <v>1084</v>
      </c>
      <c r="Z449" s="23" t="s">
        <v>279</v>
      </c>
      <c r="AA449" s="23" t="s">
        <v>276</v>
      </c>
      <c r="AB449" s="23" t="s">
        <v>311</v>
      </c>
      <c r="AC449" s="23" t="s">
        <v>312</v>
      </c>
      <c r="AD449" s="23" t="s">
        <v>1083</v>
      </c>
      <c r="AE449" s="23" t="s">
        <v>316</v>
      </c>
      <c r="AF449" s="23" t="s">
        <v>276</v>
      </c>
      <c r="AG449" s="24" t="s">
        <v>1085</v>
      </c>
      <c r="AH449" s="24" t="s">
        <v>284</v>
      </c>
      <c r="AI449" s="24" t="s">
        <v>267</v>
      </c>
      <c r="AJ449" s="24" t="s">
        <v>285</v>
      </c>
      <c r="AK449" s="24" t="s">
        <v>1086</v>
      </c>
      <c r="AL449" s="24" t="s">
        <v>276</v>
      </c>
      <c r="AM449" s="24" t="s">
        <v>1087</v>
      </c>
      <c r="AN449" s="24" t="s">
        <v>288</v>
      </c>
      <c r="AO449" s="24" t="s">
        <v>677</v>
      </c>
      <c r="AP449" s="24" t="s">
        <v>276</v>
      </c>
      <c r="AQ449" s="24" t="s">
        <v>276</v>
      </c>
      <c r="AR449" s="24" t="s">
        <v>1088</v>
      </c>
      <c r="AS449" s="24" t="s">
        <v>291</v>
      </c>
      <c r="AT449" s="24" t="s">
        <v>323</v>
      </c>
      <c r="AU449" s="24" t="s">
        <v>1089</v>
      </c>
      <c r="AV449" s="24" t="s">
        <v>1090</v>
      </c>
      <c r="AW449" s="24" t="s">
        <v>1091</v>
      </c>
      <c r="AX449" s="24" t="s">
        <v>1092</v>
      </c>
      <c r="AY449" s="24" t="s">
        <v>1093</v>
      </c>
      <c r="AZ449" s="24" t="s">
        <v>1094</v>
      </c>
      <c r="BA449" s="24" t="s">
        <v>297</v>
      </c>
      <c r="BB449" s="25" t="s">
        <v>52</v>
      </c>
    </row>
    <row r="450" spans="1:54" x14ac:dyDescent="0.2">
      <c r="A450" s="15" t="s">
        <v>267</v>
      </c>
      <c r="C450" s="15" t="s">
        <v>1636</v>
      </c>
      <c r="D450" s="16" t="s">
        <v>844</v>
      </c>
      <c r="F450" s="15" t="e">
        <f>VLOOKUP(C450,QVLinien21!$A$2:$G$2812,7,FALSE)</f>
        <v>#N/A</v>
      </c>
      <c r="G450" s="15" t="e">
        <f>VLOOKUP(C450,v32_x__2020_06_28[[SLNID]:[Beschreibung]],8,FALSE)</f>
        <v>#N/A</v>
      </c>
      <c r="H450" s="15" t="s">
        <v>844</v>
      </c>
      <c r="I450" s="15" t="s">
        <v>1637</v>
      </c>
      <c r="J450" s="15" t="s">
        <v>276</v>
      </c>
      <c r="K450" s="52" t="s">
        <v>565</v>
      </c>
      <c r="L450" s="15" t="s">
        <v>315</v>
      </c>
      <c r="M450" s="15" t="s">
        <v>1524</v>
      </c>
      <c r="N450" s="15" t="s">
        <v>275</v>
      </c>
      <c r="O450" s="15" t="s">
        <v>276</v>
      </c>
      <c r="P450" s="15" t="s">
        <v>276</v>
      </c>
      <c r="Q450" s="15" t="s">
        <v>276</v>
      </c>
      <c r="R450" s="15" t="s">
        <v>276</v>
      </c>
      <c r="S450" s="15" t="s">
        <v>276</v>
      </c>
      <c r="T450" s="15" t="s">
        <v>276</v>
      </c>
      <c r="U450" s="15" t="s">
        <v>276</v>
      </c>
      <c r="V450" s="15" t="s">
        <v>276</v>
      </c>
      <c r="W450" s="23" t="s">
        <v>277</v>
      </c>
      <c r="X450" s="23" t="s">
        <v>267</v>
      </c>
      <c r="Y450" s="23" t="s">
        <v>454</v>
      </c>
      <c r="Z450" s="23" t="s">
        <v>279</v>
      </c>
      <c r="AA450" s="23" t="s">
        <v>276</v>
      </c>
      <c r="AB450" s="23" t="s">
        <v>455</v>
      </c>
      <c r="AC450" s="23" t="s">
        <v>312</v>
      </c>
      <c r="AD450" s="23" t="s">
        <v>315</v>
      </c>
      <c r="AE450" s="23" t="s">
        <v>456</v>
      </c>
      <c r="AF450" s="23" t="s">
        <v>457</v>
      </c>
      <c r="AG450" s="24" t="s">
        <v>318</v>
      </c>
      <c r="AH450" s="24" t="s">
        <v>284</v>
      </c>
      <c r="AI450" s="24" t="s">
        <v>267</v>
      </c>
      <c r="AJ450" s="24" t="s">
        <v>285</v>
      </c>
      <c r="AK450" s="24" t="s">
        <v>319</v>
      </c>
      <c r="AL450" s="24" t="s">
        <v>276</v>
      </c>
      <c r="AM450" s="24" t="s">
        <v>320</v>
      </c>
      <c r="AN450" s="24" t="s">
        <v>288</v>
      </c>
      <c r="AO450" s="24" t="s">
        <v>321</v>
      </c>
      <c r="AP450" s="24" t="s">
        <v>276</v>
      </c>
      <c r="AQ450" s="24" t="s">
        <v>276</v>
      </c>
      <c r="AR450" s="24" t="s">
        <v>322</v>
      </c>
      <c r="AS450" s="24" t="s">
        <v>291</v>
      </c>
      <c r="AT450" s="24" t="s">
        <v>323</v>
      </c>
      <c r="AU450" s="24" t="s">
        <v>276</v>
      </c>
      <c r="AV450" s="24" t="s">
        <v>276</v>
      </c>
      <c r="AW450" s="24" t="s">
        <v>324</v>
      </c>
      <c r="AX450" s="24" t="s">
        <v>325</v>
      </c>
      <c r="AY450" s="24" t="s">
        <v>326</v>
      </c>
      <c r="AZ450" s="24" t="s">
        <v>276</v>
      </c>
      <c r="BA450" s="24" t="s">
        <v>327</v>
      </c>
      <c r="BB450" s="25" t="s">
        <v>52</v>
      </c>
    </row>
    <row r="451" spans="1:54" x14ac:dyDescent="0.2">
      <c r="B451" s="16" t="s">
        <v>965</v>
      </c>
      <c r="C451" s="16" t="s">
        <v>1638</v>
      </c>
      <c r="D451" s="16" t="s">
        <v>1639</v>
      </c>
      <c r="E451" s="16" t="s">
        <v>1640</v>
      </c>
      <c r="F451" s="15" t="e">
        <f>VLOOKUP(C451,QVLinien21!$A$2:$G$2812,7,FALSE)</f>
        <v>#N/A</v>
      </c>
      <c r="G451" s="15" t="e">
        <f>VLOOKUP(C451,v32_x__2020_06_28[[SLNID]:[Beschreibung]],8,FALSE)</f>
        <v>#N/A</v>
      </c>
      <c r="I451" s="16" t="s">
        <v>1641</v>
      </c>
      <c r="L451" s="20"/>
      <c r="M451" s="20"/>
      <c r="BB451" s="25" t="s">
        <v>52</v>
      </c>
    </row>
    <row r="452" spans="1:54" x14ac:dyDescent="0.2">
      <c r="B452" s="15" t="s">
        <v>66</v>
      </c>
      <c r="C452" s="1" t="s">
        <v>1642</v>
      </c>
      <c r="D452" s="49"/>
      <c r="E452" s="1"/>
      <c r="F452" s="1"/>
      <c r="G452" s="1"/>
      <c r="H452" s="1"/>
      <c r="I452" s="1" t="s">
        <v>1643</v>
      </c>
      <c r="J452" s="1"/>
      <c r="K452" s="54"/>
      <c r="BB452" s="25" t="s">
        <v>52</v>
      </c>
    </row>
    <row r="453" spans="1:54" x14ac:dyDescent="0.2">
      <c r="A453" s="15" t="s">
        <v>267</v>
      </c>
      <c r="C453" s="15" t="s">
        <v>1644</v>
      </c>
      <c r="D453" s="16" t="s">
        <v>1645</v>
      </c>
      <c r="F453" s="15" t="e">
        <f>VLOOKUP(C453,QVLinien21!$A$2:$G$2812,7,FALSE)</f>
        <v>#N/A</v>
      </c>
      <c r="G453" s="15" t="e">
        <f>VLOOKUP(C453,v32_x__2020_06_28[[SLNID]:[Beschreibung]],8,FALSE)</f>
        <v>#N/A</v>
      </c>
      <c r="H453" s="15" t="s">
        <v>451</v>
      </c>
      <c r="I453" s="15" t="s">
        <v>1646</v>
      </c>
      <c r="J453" s="15" t="s">
        <v>1061</v>
      </c>
      <c r="K453" s="52" t="s">
        <v>311</v>
      </c>
      <c r="L453" s="15" t="s">
        <v>1104</v>
      </c>
      <c r="M453" s="15" t="s">
        <v>312</v>
      </c>
      <c r="N453" s="15" t="s">
        <v>275</v>
      </c>
      <c r="O453" s="15" t="s">
        <v>276</v>
      </c>
      <c r="P453" s="15" t="s">
        <v>276</v>
      </c>
      <c r="Q453" s="15" t="s">
        <v>276</v>
      </c>
      <c r="R453" s="15" t="s">
        <v>276</v>
      </c>
      <c r="S453" s="15" t="s">
        <v>276</v>
      </c>
      <c r="T453" s="15" t="s">
        <v>276</v>
      </c>
      <c r="U453" s="15" t="s">
        <v>276</v>
      </c>
      <c r="V453" s="15" t="s">
        <v>276</v>
      </c>
      <c r="W453" s="23" t="s">
        <v>277</v>
      </c>
      <c r="X453" s="23" t="s">
        <v>267</v>
      </c>
      <c r="Y453" s="23" t="s">
        <v>454</v>
      </c>
      <c r="Z453" s="23" t="s">
        <v>279</v>
      </c>
      <c r="AA453" s="23" t="s">
        <v>276</v>
      </c>
      <c r="AB453" s="23" t="s">
        <v>455</v>
      </c>
      <c r="AC453" s="23" t="s">
        <v>312</v>
      </c>
      <c r="AD453" s="23" t="s">
        <v>315</v>
      </c>
      <c r="AE453" s="23" t="s">
        <v>456</v>
      </c>
      <c r="AF453" s="23" t="s">
        <v>457</v>
      </c>
      <c r="AG453" s="24" t="s">
        <v>318</v>
      </c>
      <c r="AH453" s="24" t="s">
        <v>284</v>
      </c>
      <c r="AI453" s="24" t="s">
        <v>267</v>
      </c>
      <c r="AJ453" s="24" t="s">
        <v>285</v>
      </c>
      <c r="AK453" s="24" t="s">
        <v>319</v>
      </c>
      <c r="AL453" s="24" t="s">
        <v>276</v>
      </c>
      <c r="AM453" s="24" t="s">
        <v>320</v>
      </c>
      <c r="AN453" s="24" t="s">
        <v>288</v>
      </c>
      <c r="AO453" s="24" t="s">
        <v>321</v>
      </c>
      <c r="AP453" s="24" t="s">
        <v>276</v>
      </c>
      <c r="AQ453" s="24" t="s">
        <v>276</v>
      </c>
      <c r="AR453" s="24" t="s">
        <v>322</v>
      </c>
      <c r="AS453" s="24" t="s">
        <v>291</v>
      </c>
      <c r="AT453" s="24" t="s">
        <v>323</v>
      </c>
      <c r="AU453" s="24" t="s">
        <v>276</v>
      </c>
      <c r="AV453" s="24" t="s">
        <v>276</v>
      </c>
      <c r="AW453" s="24" t="s">
        <v>324</v>
      </c>
      <c r="AX453" s="24" t="s">
        <v>325</v>
      </c>
      <c r="AY453" s="24" t="s">
        <v>326</v>
      </c>
      <c r="AZ453" s="24" t="s">
        <v>276</v>
      </c>
      <c r="BA453" s="24" t="s">
        <v>327</v>
      </c>
      <c r="BB453" s="25" t="s">
        <v>52</v>
      </c>
    </row>
    <row r="454" spans="1:54" x14ac:dyDescent="0.2">
      <c r="A454" s="15" t="s">
        <v>267</v>
      </c>
      <c r="C454" s="15" t="s">
        <v>1647</v>
      </c>
      <c r="D454" s="16" t="s">
        <v>1648</v>
      </c>
      <c r="F454" s="15" t="e">
        <f>VLOOKUP(C454,QVLinien21!$A$2:$G$2812,7,FALSE)</f>
        <v>#N/A</v>
      </c>
      <c r="G454" s="15" t="e">
        <f>VLOOKUP(C454,v32_x__2020_06_28[[SLNID]:[Beschreibung]],8,FALSE)</f>
        <v>#N/A</v>
      </c>
      <c r="H454" s="15" t="s">
        <v>276</v>
      </c>
      <c r="I454" s="15" t="s">
        <v>1649</v>
      </c>
      <c r="J454" s="15" t="s">
        <v>1650</v>
      </c>
      <c r="K454" s="52" t="s">
        <v>311</v>
      </c>
      <c r="L454" s="15" t="s">
        <v>312</v>
      </c>
      <c r="M454" s="15" t="s">
        <v>276</v>
      </c>
      <c r="N454" s="15" t="s">
        <v>275</v>
      </c>
      <c r="O454" s="15" t="s">
        <v>276</v>
      </c>
      <c r="P454" s="15" t="s">
        <v>276</v>
      </c>
      <c r="Q454" s="15" t="s">
        <v>276</v>
      </c>
      <c r="R454" s="15" t="s">
        <v>276</v>
      </c>
      <c r="S454" s="15" t="s">
        <v>276</v>
      </c>
      <c r="T454" s="15" t="s">
        <v>276</v>
      </c>
      <c r="U454" s="15" t="s">
        <v>276</v>
      </c>
      <c r="V454" s="15" t="s">
        <v>276</v>
      </c>
      <c r="W454" s="23" t="s">
        <v>277</v>
      </c>
      <c r="X454" s="23" t="s">
        <v>267</v>
      </c>
      <c r="Y454" s="23" t="s">
        <v>313</v>
      </c>
      <c r="Z454" s="23" t="s">
        <v>279</v>
      </c>
      <c r="AA454" s="23" t="s">
        <v>276</v>
      </c>
      <c r="AB454" s="23" t="s">
        <v>311</v>
      </c>
      <c r="AC454" s="23" t="s">
        <v>314</v>
      </c>
      <c r="AD454" s="23" t="s">
        <v>315</v>
      </c>
      <c r="AE454" s="23" t="s">
        <v>316</v>
      </c>
      <c r="AF454" s="23" t="s">
        <v>317</v>
      </c>
      <c r="AG454" s="24" t="s">
        <v>318</v>
      </c>
      <c r="AH454" s="24" t="s">
        <v>284</v>
      </c>
      <c r="AI454" s="24" t="s">
        <v>267</v>
      </c>
      <c r="AJ454" s="24" t="s">
        <v>285</v>
      </c>
      <c r="AK454" s="24" t="s">
        <v>319</v>
      </c>
      <c r="AL454" s="24" t="s">
        <v>276</v>
      </c>
      <c r="AM454" s="24" t="s">
        <v>320</v>
      </c>
      <c r="AN454" s="24" t="s">
        <v>288</v>
      </c>
      <c r="AO454" s="24" t="s">
        <v>321</v>
      </c>
      <c r="AP454" s="24" t="s">
        <v>276</v>
      </c>
      <c r="AQ454" s="24" t="s">
        <v>276</v>
      </c>
      <c r="AR454" s="24" t="s">
        <v>322</v>
      </c>
      <c r="AS454" s="24" t="s">
        <v>291</v>
      </c>
      <c r="AT454" s="24" t="s">
        <v>323</v>
      </c>
      <c r="AU454" s="24" t="s">
        <v>276</v>
      </c>
      <c r="AV454" s="24" t="s">
        <v>276</v>
      </c>
      <c r="AW454" s="24" t="s">
        <v>324</v>
      </c>
      <c r="AX454" s="24" t="s">
        <v>325</v>
      </c>
      <c r="AY454" s="24" t="s">
        <v>326</v>
      </c>
      <c r="AZ454" s="24" t="s">
        <v>276</v>
      </c>
      <c r="BA454" s="24" t="s">
        <v>327</v>
      </c>
      <c r="BB454" s="25" t="s">
        <v>52</v>
      </c>
    </row>
    <row r="455" spans="1:54" x14ac:dyDescent="0.2">
      <c r="A455" s="15" t="s">
        <v>267</v>
      </c>
      <c r="C455" s="15" t="s">
        <v>1651</v>
      </c>
      <c r="D455" s="16" t="s">
        <v>1652</v>
      </c>
      <c r="F455" s="15" t="e">
        <f>VLOOKUP(C455,QVLinien21!$A$2:$G$2812,7,FALSE)</f>
        <v>#N/A</v>
      </c>
      <c r="G455" s="15" t="str">
        <f>VLOOKUP(C455,v32_x__2020_06_28[[SLNID]:[Beschreibung]],8,FALSE)</f>
        <v>S-Bahn Zürich {SK}&lt;br/&gt;Zürich HB - Triemli - Uetliberg (siehe 713)</v>
      </c>
      <c r="H455" s="15" t="s">
        <v>1652</v>
      </c>
      <c r="I455" s="15" t="s">
        <v>1653</v>
      </c>
      <c r="J455" s="15" t="s">
        <v>276</v>
      </c>
      <c r="K455" s="52" t="s">
        <v>738</v>
      </c>
      <c r="L455" s="15" t="s">
        <v>1654</v>
      </c>
      <c r="M455" s="15" t="s">
        <v>276</v>
      </c>
      <c r="N455" s="15" t="s">
        <v>275</v>
      </c>
      <c r="O455" s="15" t="s">
        <v>276</v>
      </c>
      <c r="P455" s="15" t="s">
        <v>276</v>
      </c>
      <c r="Q455" s="15" t="s">
        <v>276</v>
      </c>
      <c r="R455" s="15" t="s">
        <v>276</v>
      </c>
      <c r="S455" s="15" t="s">
        <v>276</v>
      </c>
      <c r="T455" s="15" t="s">
        <v>276</v>
      </c>
      <c r="U455" s="15" t="s">
        <v>276</v>
      </c>
      <c r="V455" s="15" t="s">
        <v>276</v>
      </c>
      <c r="W455" s="23" t="s">
        <v>277</v>
      </c>
      <c r="X455" s="23" t="s">
        <v>267</v>
      </c>
      <c r="Y455" s="23" t="s">
        <v>1655</v>
      </c>
      <c r="Z455" s="23" t="s">
        <v>279</v>
      </c>
      <c r="AA455" s="23" t="s">
        <v>1656</v>
      </c>
      <c r="AB455" s="23" t="s">
        <v>738</v>
      </c>
      <c r="AC455" s="23" t="s">
        <v>276</v>
      </c>
      <c r="AD455" s="23" t="s">
        <v>1654</v>
      </c>
      <c r="AE455" s="23" t="s">
        <v>335</v>
      </c>
      <c r="AF455" s="23" t="s">
        <v>282</v>
      </c>
      <c r="AG455" s="24" t="s">
        <v>1657</v>
      </c>
      <c r="AH455" s="24" t="s">
        <v>284</v>
      </c>
      <c r="AI455" s="24" t="s">
        <v>267</v>
      </c>
      <c r="AJ455" s="24" t="s">
        <v>285</v>
      </c>
      <c r="AK455" s="24" t="s">
        <v>1658</v>
      </c>
      <c r="AL455" s="24" t="s">
        <v>276</v>
      </c>
      <c r="AM455" s="24" t="s">
        <v>1659</v>
      </c>
      <c r="AN455" s="24" t="s">
        <v>288</v>
      </c>
      <c r="AO455" s="24" t="s">
        <v>1660</v>
      </c>
      <c r="AP455" s="24" t="s">
        <v>276</v>
      </c>
      <c r="AQ455" s="24" t="s">
        <v>276</v>
      </c>
      <c r="AR455" s="24" t="s">
        <v>1661</v>
      </c>
      <c r="AS455" s="24" t="s">
        <v>291</v>
      </c>
      <c r="AT455" s="24" t="s">
        <v>695</v>
      </c>
      <c r="AU455" s="24" t="s">
        <v>1662</v>
      </c>
      <c r="AV455" s="24" t="s">
        <v>1663</v>
      </c>
      <c r="AW455" s="24" t="s">
        <v>1664</v>
      </c>
      <c r="AX455" s="24" t="s">
        <v>276</v>
      </c>
      <c r="AY455" s="24" t="s">
        <v>1665</v>
      </c>
      <c r="AZ455" s="24" t="s">
        <v>276</v>
      </c>
      <c r="BA455" s="24" t="s">
        <v>297</v>
      </c>
      <c r="BB455" s="25" t="s">
        <v>52</v>
      </c>
    </row>
    <row r="456" spans="1:54" x14ac:dyDescent="0.2">
      <c r="A456" s="15" t="s">
        <v>267</v>
      </c>
      <c r="C456" s="15" t="s">
        <v>1666</v>
      </c>
      <c r="D456" s="16" t="s">
        <v>1409</v>
      </c>
      <c r="F456" s="15" t="str">
        <f>VLOOKUP(C456,QVLinien21!$A$2:$G$2812,7,FALSE)</f>
        <v>Züricher S-Bahn Aarau-Zürich HB-Stadelhofen-Winterthur-Seuzach Aarau-Zürich HB-Stadelhofen-Winterthur-Wila</v>
      </c>
      <c r="G456" s="15" t="str">
        <f>VLOOKUP(C456,v32_x__2020_06_28[[SLNID]:[Beschreibung]],8,FALSE)</f>
        <v>S-Bahn Zürich {SK}&lt;br/&gt;_x000D_
Aarau - Zürich HB - Stadelhofen - Winterthur - Seuzach&lt;br/&gt;_x000D_
Aarau - Zürich HB - Stadelhofen - Winterthur–Wila</v>
      </c>
      <c r="H456" s="15" t="s">
        <v>1409</v>
      </c>
      <c r="I456" s="15" t="s">
        <v>1667</v>
      </c>
      <c r="J456" s="15" t="s">
        <v>1668</v>
      </c>
      <c r="K456" s="52" t="s">
        <v>565</v>
      </c>
      <c r="L456" s="15" t="s">
        <v>1523</v>
      </c>
      <c r="M456" s="15" t="s">
        <v>314</v>
      </c>
      <c r="N456" s="15" t="s">
        <v>275</v>
      </c>
      <c r="O456" s="15" t="s">
        <v>276</v>
      </c>
      <c r="P456" s="15" t="s">
        <v>276</v>
      </c>
      <c r="Q456" s="15" t="s">
        <v>276</v>
      </c>
      <c r="R456" s="15" t="s">
        <v>276</v>
      </c>
      <c r="S456" s="15" t="s">
        <v>276</v>
      </c>
      <c r="T456" s="15" t="s">
        <v>276</v>
      </c>
      <c r="U456" s="15" t="s">
        <v>276</v>
      </c>
      <c r="V456" s="15" t="s">
        <v>276</v>
      </c>
      <c r="W456" s="23" t="s">
        <v>277</v>
      </c>
      <c r="X456" s="23" t="s">
        <v>267</v>
      </c>
      <c r="Y456" s="23" t="s">
        <v>454</v>
      </c>
      <c r="Z456" s="23" t="s">
        <v>279</v>
      </c>
      <c r="AA456" s="23" t="s">
        <v>276</v>
      </c>
      <c r="AB456" s="23" t="s">
        <v>455</v>
      </c>
      <c r="AC456" s="23" t="s">
        <v>312</v>
      </c>
      <c r="AD456" s="23" t="s">
        <v>315</v>
      </c>
      <c r="AE456" s="23" t="s">
        <v>456</v>
      </c>
      <c r="AF456" s="23" t="s">
        <v>457</v>
      </c>
      <c r="AG456" s="24" t="s">
        <v>318</v>
      </c>
      <c r="AH456" s="24" t="s">
        <v>284</v>
      </c>
      <c r="AI456" s="24" t="s">
        <v>267</v>
      </c>
      <c r="AJ456" s="24" t="s">
        <v>285</v>
      </c>
      <c r="AK456" s="24" t="s">
        <v>319</v>
      </c>
      <c r="AL456" s="24" t="s">
        <v>276</v>
      </c>
      <c r="AM456" s="24" t="s">
        <v>320</v>
      </c>
      <c r="AN456" s="24" t="s">
        <v>288</v>
      </c>
      <c r="AO456" s="24" t="s">
        <v>321</v>
      </c>
      <c r="AP456" s="24" t="s">
        <v>276</v>
      </c>
      <c r="AQ456" s="24" t="s">
        <v>276</v>
      </c>
      <c r="AR456" s="24" t="s">
        <v>322</v>
      </c>
      <c r="AS456" s="24" t="s">
        <v>291</v>
      </c>
      <c r="AT456" s="24" t="s">
        <v>323</v>
      </c>
      <c r="AU456" s="24" t="s">
        <v>276</v>
      </c>
      <c r="AV456" s="24" t="s">
        <v>276</v>
      </c>
      <c r="AW456" s="24" t="s">
        <v>324</v>
      </c>
      <c r="AX456" s="24" t="s">
        <v>325</v>
      </c>
      <c r="AY456" s="24" t="s">
        <v>326</v>
      </c>
      <c r="AZ456" s="24" t="s">
        <v>276</v>
      </c>
      <c r="BA456" s="24" t="s">
        <v>327</v>
      </c>
      <c r="BB456" s="25" t="s">
        <v>52</v>
      </c>
    </row>
    <row r="457" spans="1:54" x14ac:dyDescent="0.2">
      <c r="A457" s="15" t="s">
        <v>267</v>
      </c>
      <c r="C457" s="15" t="s">
        <v>1669</v>
      </c>
      <c r="D457" s="16" t="s">
        <v>1430</v>
      </c>
      <c r="F457" s="15" t="str">
        <f>VLOOKUP(C457,QVLinien21!$A$2:$G$2812,7,FALSE)</f>
        <v>Zürcher S-Bahn Brugg AG - Zürich HB - Stadelhofen - Winterthur - Wil SG</v>
      </c>
      <c r="G457" s="15" t="str">
        <f>VLOOKUP(C457,v32_x__2020_06_28[[SLNID]:[Beschreibung]],8,FALSE)</f>
        <v>S-Bahn Zürich {SK}&lt;br/&gt;Brugg AG - Zürich HB - Stadelhofen - Winterthur - Wil SG&lt;br/&gt;Brugg AG - Zürich HB - Stadelhofen - Winterthur - Schaffhausen</v>
      </c>
      <c r="H457" s="15" t="s">
        <v>1430</v>
      </c>
      <c r="I457" s="15" t="s">
        <v>1670</v>
      </c>
      <c r="J457" s="15" t="s">
        <v>1671</v>
      </c>
      <c r="K457" s="52" t="s">
        <v>565</v>
      </c>
      <c r="L457" s="15" t="s">
        <v>315</v>
      </c>
      <c r="M457" s="15" t="s">
        <v>314</v>
      </c>
      <c r="N457" s="15" t="s">
        <v>275</v>
      </c>
      <c r="O457" s="15" t="s">
        <v>276</v>
      </c>
      <c r="P457" s="15" t="s">
        <v>276</v>
      </c>
      <c r="Q457" s="15" t="s">
        <v>276</v>
      </c>
      <c r="R457" s="15" t="s">
        <v>276</v>
      </c>
      <c r="S457" s="15" t="s">
        <v>276</v>
      </c>
      <c r="T457" s="15" t="s">
        <v>276</v>
      </c>
      <c r="U457" s="15" t="s">
        <v>276</v>
      </c>
      <c r="V457" s="15" t="s">
        <v>276</v>
      </c>
      <c r="W457" s="23" t="s">
        <v>277</v>
      </c>
      <c r="X457" s="23" t="s">
        <v>267</v>
      </c>
      <c r="Y457" s="23" t="s">
        <v>454</v>
      </c>
      <c r="Z457" s="23" t="s">
        <v>279</v>
      </c>
      <c r="AA457" s="23" t="s">
        <v>276</v>
      </c>
      <c r="AB457" s="23" t="s">
        <v>455</v>
      </c>
      <c r="AC457" s="23" t="s">
        <v>312</v>
      </c>
      <c r="AD457" s="23" t="s">
        <v>315</v>
      </c>
      <c r="AE457" s="23" t="s">
        <v>456</v>
      </c>
      <c r="AF457" s="23" t="s">
        <v>457</v>
      </c>
      <c r="AG457" s="24" t="s">
        <v>318</v>
      </c>
      <c r="AH457" s="24" t="s">
        <v>284</v>
      </c>
      <c r="AI457" s="24" t="s">
        <v>267</v>
      </c>
      <c r="AJ457" s="24" t="s">
        <v>285</v>
      </c>
      <c r="AK457" s="24" t="s">
        <v>319</v>
      </c>
      <c r="AL457" s="24" t="s">
        <v>276</v>
      </c>
      <c r="AM457" s="24" t="s">
        <v>320</v>
      </c>
      <c r="AN457" s="24" t="s">
        <v>288</v>
      </c>
      <c r="AO457" s="24" t="s">
        <v>321</v>
      </c>
      <c r="AP457" s="24" t="s">
        <v>276</v>
      </c>
      <c r="AQ457" s="24" t="s">
        <v>276</v>
      </c>
      <c r="AR457" s="24" t="s">
        <v>322</v>
      </c>
      <c r="AS457" s="24" t="s">
        <v>291</v>
      </c>
      <c r="AT457" s="24" t="s">
        <v>323</v>
      </c>
      <c r="AU457" s="24" t="s">
        <v>276</v>
      </c>
      <c r="AV457" s="24" t="s">
        <v>276</v>
      </c>
      <c r="AW457" s="24" t="s">
        <v>324</v>
      </c>
      <c r="AX457" s="24" t="s">
        <v>325</v>
      </c>
      <c r="AY457" s="24" t="s">
        <v>326</v>
      </c>
      <c r="AZ457" s="24" t="s">
        <v>276</v>
      </c>
      <c r="BA457" s="24" t="s">
        <v>327</v>
      </c>
      <c r="BB457" s="25" t="s">
        <v>52</v>
      </c>
    </row>
    <row r="458" spans="1:54" x14ac:dyDescent="0.2">
      <c r="A458" s="15" t="s">
        <v>267</v>
      </c>
      <c r="C458" s="15" t="s">
        <v>1672</v>
      </c>
      <c r="D458" s="16" t="s">
        <v>1673</v>
      </c>
      <c r="F458" s="15" t="str">
        <f>VLOOKUP(C458,QVLinien21!$A$2:$G$2812,7,FALSE)</f>
        <v>Zürcher S-Bahn Affoltern am Albis - Altstetten - Zürich HB - Oerlikon - Hinwil</v>
      </c>
      <c r="G458" s="15" t="str">
        <f>VLOOKUP(C458,v32_x__2020_06_28[[SLNID]:[Beschreibung]],8,FALSE)</f>
        <v>S-Bahn Zürich&lt;br/&gt;Wädenswil - Einsiedeln (siehe 672)</v>
      </c>
      <c r="H458" s="15" t="s">
        <v>1673</v>
      </c>
      <c r="I458" s="15" t="s">
        <v>1674</v>
      </c>
      <c r="J458" s="15" t="s">
        <v>276</v>
      </c>
      <c r="K458" s="52" t="s">
        <v>565</v>
      </c>
      <c r="L458" s="15" t="s">
        <v>719</v>
      </c>
      <c r="M458" s="15" t="s">
        <v>1615</v>
      </c>
      <c r="N458" s="15" t="s">
        <v>275</v>
      </c>
      <c r="O458" s="15" t="s">
        <v>276</v>
      </c>
      <c r="P458" s="15" t="s">
        <v>276</v>
      </c>
      <c r="Q458" s="15" t="s">
        <v>276</v>
      </c>
      <c r="R458" s="15" t="s">
        <v>276</v>
      </c>
      <c r="S458" s="15" t="s">
        <v>276</v>
      </c>
      <c r="T458" s="15" t="s">
        <v>276</v>
      </c>
      <c r="U458" s="15" t="s">
        <v>276</v>
      </c>
      <c r="V458" s="15" t="s">
        <v>276</v>
      </c>
      <c r="W458" s="23" t="s">
        <v>277</v>
      </c>
      <c r="X458" s="23" t="s">
        <v>267</v>
      </c>
      <c r="Y458" s="23" t="s">
        <v>720</v>
      </c>
      <c r="Z458" s="23" t="s">
        <v>279</v>
      </c>
      <c r="AA458" s="23" t="s">
        <v>276</v>
      </c>
      <c r="AB458" s="23" t="s">
        <v>311</v>
      </c>
      <c r="AC458" s="23" t="s">
        <v>312</v>
      </c>
      <c r="AD458" s="23" t="s">
        <v>719</v>
      </c>
      <c r="AE458" s="23" t="s">
        <v>316</v>
      </c>
      <c r="AF458" s="23" t="s">
        <v>276</v>
      </c>
      <c r="AG458" s="24" t="s">
        <v>721</v>
      </c>
      <c r="AH458" s="24" t="s">
        <v>284</v>
      </c>
      <c r="AI458" s="24" t="s">
        <v>267</v>
      </c>
      <c r="AJ458" s="24" t="s">
        <v>285</v>
      </c>
      <c r="AK458" s="24" t="s">
        <v>722</v>
      </c>
      <c r="AL458" s="24" t="s">
        <v>276</v>
      </c>
      <c r="AM458" s="24" t="s">
        <v>723</v>
      </c>
      <c r="AN458" s="24" t="s">
        <v>288</v>
      </c>
      <c r="AO458" s="24" t="s">
        <v>724</v>
      </c>
      <c r="AP458" s="24" t="s">
        <v>276</v>
      </c>
      <c r="AQ458" s="24" t="s">
        <v>276</v>
      </c>
      <c r="AR458" s="24" t="s">
        <v>725</v>
      </c>
      <c r="AS458" s="24" t="s">
        <v>291</v>
      </c>
      <c r="AT458" s="24" t="s">
        <v>726</v>
      </c>
      <c r="AU458" s="24" t="s">
        <v>727</v>
      </c>
      <c r="AV458" s="24" t="s">
        <v>728</v>
      </c>
      <c r="AW458" s="24" t="s">
        <v>729</v>
      </c>
      <c r="AX458" s="24" t="s">
        <v>276</v>
      </c>
      <c r="AY458" s="24" t="s">
        <v>730</v>
      </c>
      <c r="AZ458" s="24" t="s">
        <v>276</v>
      </c>
      <c r="BA458" s="24" t="s">
        <v>297</v>
      </c>
      <c r="BB458" s="25" t="s">
        <v>52</v>
      </c>
    </row>
    <row r="459" spans="1:54" x14ac:dyDescent="0.2">
      <c r="A459" s="15" t="s">
        <v>267</v>
      </c>
      <c r="C459" s="15" t="s">
        <v>1675</v>
      </c>
      <c r="D459" s="16" t="s">
        <v>1476</v>
      </c>
      <c r="F459" s="15" t="str">
        <f>VLOOKUP(C459,QVLinien21!$A$2:$G$2812,7,FALSE)</f>
        <v>Zürcher S-Bahn Rapperswil - Uster - Zürich HB - Oberglatt - Niederweningen</v>
      </c>
      <c r="G459" s="15" t="str">
        <f>VLOOKUP(C459,v32_x__2020_06_28[[SLNID]:[Beschreibung]],8,FALSE)</f>
        <v>S-Bahn Zürich {SK}&lt;br/&gt;Affoltern am Albis - Altstetten - Zürich HB - Oerlikon - Hinwil</v>
      </c>
      <c r="H459" s="15" t="s">
        <v>1476</v>
      </c>
      <c r="I459" s="15" t="s">
        <v>1676</v>
      </c>
      <c r="J459" s="15" t="s">
        <v>1677</v>
      </c>
      <c r="K459" s="52" t="s">
        <v>565</v>
      </c>
      <c r="L459" s="15" t="s">
        <v>315</v>
      </c>
      <c r="M459" s="15" t="s">
        <v>1234</v>
      </c>
      <c r="N459" s="15" t="s">
        <v>275</v>
      </c>
      <c r="O459" s="15" t="s">
        <v>276</v>
      </c>
      <c r="P459" s="15" t="s">
        <v>276</v>
      </c>
      <c r="Q459" s="15" t="s">
        <v>276</v>
      </c>
      <c r="R459" s="15" t="s">
        <v>276</v>
      </c>
      <c r="S459" s="15" t="s">
        <v>276</v>
      </c>
      <c r="T459" s="15" t="s">
        <v>276</v>
      </c>
      <c r="U459" s="15" t="s">
        <v>276</v>
      </c>
      <c r="V459" s="15" t="s">
        <v>276</v>
      </c>
      <c r="W459" s="23" t="s">
        <v>277</v>
      </c>
      <c r="X459" s="23" t="s">
        <v>267</v>
      </c>
      <c r="Y459" s="23" t="s">
        <v>454</v>
      </c>
      <c r="Z459" s="23" t="s">
        <v>279</v>
      </c>
      <c r="AA459" s="23" t="s">
        <v>276</v>
      </c>
      <c r="AB459" s="23" t="s">
        <v>455</v>
      </c>
      <c r="AC459" s="23" t="s">
        <v>312</v>
      </c>
      <c r="AD459" s="23" t="s">
        <v>315</v>
      </c>
      <c r="AE459" s="23" t="s">
        <v>456</v>
      </c>
      <c r="AF459" s="23" t="s">
        <v>457</v>
      </c>
      <c r="AG459" s="24" t="s">
        <v>318</v>
      </c>
      <c r="AH459" s="24" t="s">
        <v>284</v>
      </c>
      <c r="AI459" s="24" t="s">
        <v>267</v>
      </c>
      <c r="AJ459" s="24" t="s">
        <v>285</v>
      </c>
      <c r="AK459" s="24" t="s">
        <v>319</v>
      </c>
      <c r="AL459" s="24" t="s">
        <v>276</v>
      </c>
      <c r="AM459" s="24" t="s">
        <v>320</v>
      </c>
      <c r="AN459" s="24" t="s">
        <v>288</v>
      </c>
      <c r="AO459" s="24" t="s">
        <v>321</v>
      </c>
      <c r="AP459" s="24" t="s">
        <v>276</v>
      </c>
      <c r="AQ459" s="24" t="s">
        <v>276</v>
      </c>
      <c r="AR459" s="24" t="s">
        <v>322</v>
      </c>
      <c r="AS459" s="24" t="s">
        <v>291</v>
      </c>
      <c r="AT459" s="24" t="s">
        <v>323</v>
      </c>
      <c r="AU459" s="24" t="s">
        <v>276</v>
      </c>
      <c r="AV459" s="24" t="s">
        <v>276</v>
      </c>
      <c r="AW459" s="24" t="s">
        <v>324</v>
      </c>
      <c r="AX459" s="24" t="s">
        <v>325</v>
      </c>
      <c r="AY459" s="24" t="s">
        <v>326</v>
      </c>
      <c r="AZ459" s="24" t="s">
        <v>276</v>
      </c>
      <c r="BA459" s="24" t="s">
        <v>327</v>
      </c>
      <c r="BB459" s="25" t="s">
        <v>52</v>
      </c>
    </row>
    <row r="460" spans="1:54" x14ac:dyDescent="0.2">
      <c r="A460" s="15" t="s">
        <v>267</v>
      </c>
      <c r="C460" s="15" t="s">
        <v>1678</v>
      </c>
      <c r="D460" s="16" t="s">
        <v>1679</v>
      </c>
      <c r="F460" s="15" t="str">
        <f>VLOOKUP(C460,QVLinien21!$A$2:$G$2812,7,FALSE)</f>
        <v>Zürcher S-Bahn Flughafen - Zürich HB - Herrliberg-Feldmeilen</v>
      </c>
      <c r="G460" s="15" t="str">
        <f>VLOOKUP(C460,v32_x__2020_06_28[[SLNID]:[Beschreibung]],8,FALSE)</f>
        <v>S-Bahn Zürich {SK}&lt;br/&gt;Rapperswil - Uster - Zürich HB - Oberglatt - Niederweningen</v>
      </c>
      <c r="H460" s="15" t="s">
        <v>1679</v>
      </c>
      <c r="I460" s="15" t="s">
        <v>1680</v>
      </c>
      <c r="J460" s="15" t="s">
        <v>1681</v>
      </c>
      <c r="K460" s="52" t="s">
        <v>565</v>
      </c>
      <c r="L460" s="15" t="s">
        <v>1682</v>
      </c>
      <c r="M460" s="15" t="s">
        <v>1234</v>
      </c>
      <c r="N460" s="15" t="s">
        <v>275</v>
      </c>
      <c r="O460" s="15" t="s">
        <v>276</v>
      </c>
      <c r="P460" s="15" t="s">
        <v>276</v>
      </c>
      <c r="Q460" s="15" t="s">
        <v>276</v>
      </c>
      <c r="R460" s="15" t="s">
        <v>276</v>
      </c>
      <c r="S460" s="15" t="s">
        <v>276</v>
      </c>
      <c r="T460" s="15" t="s">
        <v>276</v>
      </c>
      <c r="U460" s="15" t="s">
        <v>276</v>
      </c>
      <c r="V460" s="15" t="s">
        <v>276</v>
      </c>
      <c r="W460" s="23" t="s">
        <v>277</v>
      </c>
      <c r="X460" s="23" t="s">
        <v>267</v>
      </c>
      <c r="Y460" s="23" t="s">
        <v>454</v>
      </c>
      <c r="Z460" s="23" t="s">
        <v>279</v>
      </c>
      <c r="AA460" s="23" t="s">
        <v>276</v>
      </c>
      <c r="AB460" s="23" t="s">
        <v>455</v>
      </c>
      <c r="AC460" s="23" t="s">
        <v>312</v>
      </c>
      <c r="AD460" s="23" t="s">
        <v>315</v>
      </c>
      <c r="AE460" s="23" t="s">
        <v>456</v>
      </c>
      <c r="AF460" s="23" t="s">
        <v>457</v>
      </c>
      <c r="AG460" s="24" t="s">
        <v>318</v>
      </c>
      <c r="AH460" s="24" t="s">
        <v>284</v>
      </c>
      <c r="AI460" s="24" t="s">
        <v>267</v>
      </c>
      <c r="AJ460" s="24" t="s">
        <v>285</v>
      </c>
      <c r="AK460" s="24" t="s">
        <v>319</v>
      </c>
      <c r="AL460" s="24" t="s">
        <v>276</v>
      </c>
      <c r="AM460" s="24" t="s">
        <v>320</v>
      </c>
      <c r="AN460" s="24" t="s">
        <v>288</v>
      </c>
      <c r="AO460" s="24" t="s">
        <v>321</v>
      </c>
      <c r="AP460" s="24" t="s">
        <v>276</v>
      </c>
      <c r="AQ460" s="24" t="s">
        <v>276</v>
      </c>
      <c r="AR460" s="24" t="s">
        <v>322</v>
      </c>
      <c r="AS460" s="24" t="s">
        <v>291</v>
      </c>
      <c r="AT460" s="24" t="s">
        <v>323</v>
      </c>
      <c r="AU460" s="24" t="s">
        <v>276</v>
      </c>
      <c r="AV460" s="24" t="s">
        <v>276</v>
      </c>
      <c r="AW460" s="24" t="s">
        <v>324</v>
      </c>
      <c r="AX460" s="24" t="s">
        <v>325</v>
      </c>
      <c r="AY460" s="24" t="s">
        <v>326</v>
      </c>
      <c r="AZ460" s="24" t="s">
        <v>276</v>
      </c>
      <c r="BA460" s="24" t="s">
        <v>327</v>
      </c>
      <c r="BB460" s="25" t="s">
        <v>52</v>
      </c>
    </row>
    <row r="461" spans="1:54" x14ac:dyDescent="0.2">
      <c r="A461" s="15" t="s">
        <v>267</v>
      </c>
      <c r="C461" s="15" t="s">
        <v>1683</v>
      </c>
      <c r="D461" s="16" t="s">
        <v>1684</v>
      </c>
      <c r="F461" s="15" t="e">
        <f>VLOOKUP(C461,QVLinien21!$A$2:$G$2812,7,FALSE)</f>
        <v>#N/A</v>
      </c>
      <c r="G461" s="15" t="str">
        <f>VLOOKUP(C461,v32_x__2020_06_28[[SLNID]:[Beschreibung]],8,FALSE)</f>
        <v>S-Bahn Zürich {SK}&lt;br/&gt;Flughafen {FL} - Zürich HB - Herrliberg-Feldmeilen</v>
      </c>
      <c r="H461" s="15" t="s">
        <v>1684</v>
      </c>
      <c r="I461" s="15" t="s">
        <v>1685</v>
      </c>
      <c r="J461" s="15" t="s">
        <v>1686</v>
      </c>
      <c r="K461" s="52" t="s">
        <v>565</v>
      </c>
      <c r="L461" s="15" t="s">
        <v>315</v>
      </c>
      <c r="M461" s="15" t="s">
        <v>1234</v>
      </c>
      <c r="N461" s="15" t="s">
        <v>275</v>
      </c>
      <c r="O461" s="15" t="s">
        <v>276</v>
      </c>
      <c r="P461" s="15" t="s">
        <v>276</v>
      </c>
      <c r="Q461" s="15" t="s">
        <v>276</v>
      </c>
      <c r="R461" s="15" t="s">
        <v>276</v>
      </c>
      <c r="S461" s="15" t="s">
        <v>276</v>
      </c>
      <c r="T461" s="15" t="s">
        <v>276</v>
      </c>
      <c r="U461" s="15" t="s">
        <v>276</v>
      </c>
      <c r="V461" s="15" t="s">
        <v>276</v>
      </c>
      <c r="W461" s="23" t="s">
        <v>277</v>
      </c>
      <c r="X461" s="23" t="s">
        <v>267</v>
      </c>
      <c r="Y461" s="23" t="s">
        <v>454</v>
      </c>
      <c r="Z461" s="23" t="s">
        <v>279</v>
      </c>
      <c r="AA461" s="23" t="s">
        <v>276</v>
      </c>
      <c r="AB461" s="23" t="s">
        <v>455</v>
      </c>
      <c r="AC461" s="23" t="s">
        <v>312</v>
      </c>
      <c r="AD461" s="23" t="s">
        <v>315</v>
      </c>
      <c r="AE461" s="23" t="s">
        <v>456</v>
      </c>
      <c r="AF461" s="23" t="s">
        <v>457</v>
      </c>
      <c r="AG461" s="24" t="s">
        <v>318</v>
      </c>
      <c r="AH461" s="24" t="s">
        <v>284</v>
      </c>
      <c r="AI461" s="24" t="s">
        <v>267</v>
      </c>
      <c r="AJ461" s="24" t="s">
        <v>285</v>
      </c>
      <c r="AK461" s="24" t="s">
        <v>319</v>
      </c>
      <c r="AL461" s="24" t="s">
        <v>276</v>
      </c>
      <c r="AM461" s="24" t="s">
        <v>320</v>
      </c>
      <c r="AN461" s="24" t="s">
        <v>288</v>
      </c>
      <c r="AO461" s="24" t="s">
        <v>321</v>
      </c>
      <c r="AP461" s="24" t="s">
        <v>276</v>
      </c>
      <c r="AQ461" s="24" t="s">
        <v>276</v>
      </c>
      <c r="AR461" s="24" t="s">
        <v>322</v>
      </c>
      <c r="AS461" s="24" t="s">
        <v>291</v>
      </c>
      <c r="AT461" s="24" t="s">
        <v>323</v>
      </c>
      <c r="AU461" s="24" t="s">
        <v>276</v>
      </c>
      <c r="AV461" s="24" t="s">
        <v>276</v>
      </c>
      <c r="AW461" s="24" t="s">
        <v>324</v>
      </c>
      <c r="AX461" s="24" t="s">
        <v>325</v>
      </c>
      <c r="AY461" s="24" t="s">
        <v>326</v>
      </c>
      <c r="AZ461" s="24" t="s">
        <v>276</v>
      </c>
      <c r="BA461" s="24" t="s">
        <v>327</v>
      </c>
      <c r="BB461" s="25" t="s">
        <v>52</v>
      </c>
    </row>
    <row r="462" spans="1:54" x14ac:dyDescent="0.2">
      <c r="A462" s="15" t="s">
        <v>267</v>
      </c>
      <c r="C462" s="15" t="s">
        <v>1687</v>
      </c>
      <c r="D462" s="16" t="s">
        <v>1688</v>
      </c>
      <c r="F462" s="15" t="e">
        <f>VLOOKUP(C462,QVLinien21!$A$2:$G$2812,7,FALSE)</f>
        <v>#N/A</v>
      </c>
      <c r="G462" s="15" t="str">
        <f>VLOOKUP(C462,v32_x__2020_06_28[[SLNID]:[Beschreibung]],8,FALSE)</f>
        <v>S-Bahn Zürich {SK}&lt;br/&gt;Dietikon - Bremgarten - Wohlen (siehe 654)</v>
      </c>
      <c r="H462" s="15" t="s">
        <v>1688</v>
      </c>
      <c r="I462" s="15" t="s">
        <v>1689</v>
      </c>
      <c r="J462" s="15" t="s">
        <v>1690</v>
      </c>
      <c r="K462" s="52" t="s">
        <v>311</v>
      </c>
      <c r="L462" s="15" t="s">
        <v>566</v>
      </c>
      <c r="M462" s="15" t="s">
        <v>312</v>
      </c>
      <c r="N462" s="15" t="s">
        <v>275</v>
      </c>
      <c r="O462" s="15" t="s">
        <v>276</v>
      </c>
      <c r="P462" s="15" t="s">
        <v>276</v>
      </c>
      <c r="Q462" s="15" t="s">
        <v>276</v>
      </c>
      <c r="R462" s="15" t="s">
        <v>276</v>
      </c>
      <c r="S462" s="15" t="s">
        <v>276</v>
      </c>
      <c r="T462" s="15" t="s">
        <v>276</v>
      </c>
      <c r="U462" s="15" t="s">
        <v>276</v>
      </c>
      <c r="V462" s="15" t="s">
        <v>276</v>
      </c>
      <c r="W462" s="23" t="s">
        <v>277</v>
      </c>
      <c r="X462" s="23" t="s">
        <v>267</v>
      </c>
      <c r="Y462" s="23" t="s">
        <v>1479</v>
      </c>
      <c r="Z462" s="23" t="s">
        <v>279</v>
      </c>
      <c r="AA462" s="23" t="s">
        <v>1480</v>
      </c>
      <c r="AB462" s="23" t="s">
        <v>311</v>
      </c>
      <c r="AC462" s="23" t="s">
        <v>312</v>
      </c>
      <c r="AD462" s="23" t="s">
        <v>566</v>
      </c>
      <c r="AE462" s="23" t="s">
        <v>281</v>
      </c>
      <c r="AF462" s="23" t="s">
        <v>282</v>
      </c>
      <c r="AG462" s="24" t="s">
        <v>1481</v>
      </c>
      <c r="AH462" s="24" t="s">
        <v>284</v>
      </c>
      <c r="AI462" s="24" t="s">
        <v>267</v>
      </c>
      <c r="AJ462" s="24" t="s">
        <v>285</v>
      </c>
      <c r="AK462" s="24" t="s">
        <v>1482</v>
      </c>
      <c r="AL462" s="24" t="s">
        <v>276</v>
      </c>
      <c r="AM462" s="24" t="s">
        <v>1483</v>
      </c>
      <c r="AN462" s="24" t="s">
        <v>288</v>
      </c>
      <c r="AO462" s="24" t="s">
        <v>1484</v>
      </c>
      <c r="AP462" s="24" t="s">
        <v>276</v>
      </c>
      <c r="AQ462" s="24" t="s">
        <v>276</v>
      </c>
      <c r="AR462" s="24" t="s">
        <v>1485</v>
      </c>
      <c r="AS462" s="24" t="s">
        <v>291</v>
      </c>
      <c r="AT462" s="24" t="s">
        <v>1486</v>
      </c>
      <c r="AU462" s="24" t="s">
        <v>276</v>
      </c>
      <c r="AV462" s="24" t="s">
        <v>1487</v>
      </c>
      <c r="AW462" s="24" t="s">
        <v>1488</v>
      </c>
      <c r="AX462" s="24" t="s">
        <v>276</v>
      </c>
      <c r="AY462" s="24" t="s">
        <v>1489</v>
      </c>
      <c r="AZ462" s="24" t="s">
        <v>276</v>
      </c>
      <c r="BA462" s="24" t="s">
        <v>297</v>
      </c>
      <c r="BB462" s="25" t="s">
        <v>52</v>
      </c>
    </row>
    <row r="463" spans="1:54" x14ac:dyDescent="0.2">
      <c r="A463" s="15" t="s">
        <v>267</v>
      </c>
      <c r="C463" s="15" t="s">
        <v>1691</v>
      </c>
      <c r="D463" s="16" t="s">
        <v>1692</v>
      </c>
      <c r="F463" s="15" t="e">
        <f>VLOOKUP(C463,QVLinien21!$A$2:$G$2812,7,FALSE)</f>
        <v>#N/A</v>
      </c>
      <c r="G463" s="15" t="str">
        <f>VLOOKUP(C463,v32_x__2020_06_28[[SLNID]:[Beschreibung]],8,FALSE)</f>
        <v>S-Bahn Zürich {SK}&lt;br/&gt;Stadelhofen - Forch - Esslingen (siehe 731)</v>
      </c>
      <c r="H463" s="15" t="s">
        <v>1692</v>
      </c>
      <c r="I463" s="15" t="s">
        <v>1693</v>
      </c>
      <c r="J463" s="15" t="s">
        <v>1694</v>
      </c>
      <c r="K463" s="52" t="s">
        <v>1333</v>
      </c>
      <c r="L463" s="15" t="s">
        <v>1695</v>
      </c>
      <c r="M463" s="15" t="s">
        <v>314</v>
      </c>
      <c r="N463" s="15" t="s">
        <v>275</v>
      </c>
      <c r="O463" s="15" t="s">
        <v>276</v>
      </c>
      <c r="P463" s="15" t="s">
        <v>276</v>
      </c>
      <c r="Q463" s="15" t="s">
        <v>276</v>
      </c>
      <c r="R463" s="15" t="s">
        <v>276</v>
      </c>
      <c r="S463" s="15" t="s">
        <v>276</v>
      </c>
      <c r="T463" s="15" t="s">
        <v>276</v>
      </c>
      <c r="U463" s="15" t="s">
        <v>276</v>
      </c>
      <c r="V463" s="15" t="s">
        <v>276</v>
      </c>
      <c r="W463" s="23" t="s">
        <v>277</v>
      </c>
      <c r="X463" s="23" t="s">
        <v>267</v>
      </c>
      <c r="Y463" s="23" t="s">
        <v>1696</v>
      </c>
      <c r="Z463" s="23" t="s">
        <v>279</v>
      </c>
      <c r="AA463" s="23" t="s">
        <v>276</v>
      </c>
      <c r="AB463" s="23" t="s">
        <v>1333</v>
      </c>
      <c r="AC463" s="23" t="s">
        <v>314</v>
      </c>
      <c r="AD463" s="23" t="s">
        <v>1695</v>
      </c>
      <c r="AE463" s="23" t="s">
        <v>281</v>
      </c>
      <c r="AF463" s="23" t="s">
        <v>276</v>
      </c>
      <c r="AG463" s="24" t="s">
        <v>1697</v>
      </c>
      <c r="AH463" s="24" t="s">
        <v>284</v>
      </c>
      <c r="AI463" s="24" t="s">
        <v>267</v>
      </c>
      <c r="AJ463" s="24" t="s">
        <v>285</v>
      </c>
      <c r="AK463" s="24" t="s">
        <v>1698</v>
      </c>
      <c r="AL463" s="24" t="s">
        <v>276</v>
      </c>
      <c r="AM463" s="24" t="s">
        <v>1699</v>
      </c>
      <c r="AN463" s="24" t="s">
        <v>288</v>
      </c>
      <c r="AO463" s="24" t="s">
        <v>1700</v>
      </c>
      <c r="AP463" s="24" t="s">
        <v>276</v>
      </c>
      <c r="AQ463" s="24" t="s">
        <v>677</v>
      </c>
      <c r="AR463" s="24" t="s">
        <v>1701</v>
      </c>
      <c r="AS463" s="24" t="s">
        <v>291</v>
      </c>
      <c r="AT463" s="24" t="s">
        <v>695</v>
      </c>
      <c r="AU463" s="24" t="s">
        <v>1702</v>
      </c>
      <c r="AV463" s="24" t="s">
        <v>1703</v>
      </c>
      <c r="AW463" s="24" t="s">
        <v>1704</v>
      </c>
      <c r="AX463" s="24" t="s">
        <v>276</v>
      </c>
      <c r="AY463" s="24" t="s">
        <v>1705</v>
      </c>
      <c r="AZ463" s="24" t="s">
        <v>276</v>
      </c>
      <c r="BA463" s="24" t="s">
        <v>297</v>
      </c>
      <c r="BB463" s="25" t="s">
        <v>52</v>
      </c>
    </row>
    <row r="464" spans="1:54" x14ac:dyDescent="0.2">
      <c r="A464" s="15" t="s">
        <v>267</v>
      </c>
      <c r="C464" s="15" t="s">
        <v>1706</v>
      </c>
      <c r="D464" s="16" t="s">
        <v>1707</v>
      </c>
      <c r="F464" s="15" t="str">
        <f>VLOOKUP(C464,QVLinien21!$A$2:$G$2812,7,FALSE)</f>
        <v>Zürcher S-Bahn Koblenz - Dietikon - Zürich HB - Effretikon - Pfäffikon ZH</v>
      </c>
      <c r="G464" s="15" t="str">
        <f>VLOOKUP(C464,v32_x__2020_06_28[[SLNID]:[Beschreibung]],8,FALSE)</f>
        <v>S-Bahn Zürich {SK}&lt;br/&gt;_x000D_
Koblenz - Dietikon - Zürich HB - Effretikon - Pfäffikon ZH</v>
      </c>
      <c r="H464" s="15" t="s">
        <v>1707</v>
      </c>
      <c r="I464" s="15" t="s">
        <v>1708</v>
      </c>
      <c r="J464" s="15" t="s">
        <v>276</v>
      </c>
      <c r="K464" s="52" t="s">
        <v>565</v>
      </c>
      <c r="L464" s="15" t="s">
        <v>1234</v>
      </c>
      <c r="M464" s="15" t="s">
        <v>276</v>
      </c>
      <c r="N464" s="15" t="s">
        <v>275</v>
      </c>
      <c r="O464" s="15" t="s">
        <v>276</v>
      </c>
      <c r="P464" s="15" t="s">
        <v>276</v>
      </c>
      <c r="Q464" s="15" t="s">
        <v>276</v>
      </c>
      <c r="R464" s="15" t="s">
        <v>276</v>
      </c>
      <c r="S464" s="15" t="s">
        <v>276</v>
      </c>
      <c r="T464" s="15" t="s">
        <v>276</v>
      </c>
      <c r="U464" s="15" t="s">
        <v>276</v>
      </c>
      <c r="V464" s="15" t="s">
        <v>276</v>
      </c>
      <c r="W464" s="23" t="s">
        <v>277</v>
      </c>
      <c r="X464" s="23" t="s">
        <v>267</v>
      </c>
      <c r="Y464" s="23" t="s">
        <v>454</v>
      </c>
      <c r="Z464" s="23" t="s">
        <v>279</v>
      </c>
      <c r="AA464" s="23" t="s">
        <v>276</v>
      </c>
      <c r="AB464" s="23" t="s">
        <v>455</v>
      </c>
      <c r="AC464" s="23" t="s">
        <v>312</v>
      </c>
      <c r="AD464" s="23" t="s">
        <v>315</v>
      </c>
      <c r="AE464" s="23" t="s">
        <v>456</v>
      </c>
      <c r="AF464" s="23" t="s">
        <v>457</v>
      </c>
      <c r="AG464" s="24" t="s">
        <v>318</v>
      </c>
      <c r="AH464" s="24" t="s">
        <v>284</v>
      </c>
      <c r="AI464" s="24" t="s">
        <v>267</v>
      </c>
      <c r="AJ464" s="24" t="s">
        <v>285</v>
      </c>
      <c r="AK464" s="24" t="s">
        <v>319</v>
      </c>
      <c r="AL464" s="24" t="s">
        <v>276</v>
      </c>
      <c r="AM464" s="24" t="s">
        <v>320</v>
      </c>
      <c r="AN464" s="24" t="s">
        <v>288</v>
      </c>
      <c r="AO464" s="24" t="s">
        <v>321</v>
      </c>
      <c r="AP464" s="24" t="s">
        <v>276</v>
      </c>
      <c r="AQ464" s="24" t="s">
        <v>276</v>
      </c>
      <c r="AR464" s="24" t="s">
        <v>322</v>
      </c>
      <c r="AS464" s="24" t="s">
        <v>291</v>
      </c>
      <c r="AT464" s="24" t="s">
        <v>323</v>
      </c>
      <c r="AU464" s="24" t="s">
        <v>276</v>
      </c>
      <c r="AV464" s="24" t="s">
        <v>276</v>
      </c>
      <c r="AW464" s="24" t="s">
        <v>324</v>
      </c>
      <c r="AX464" s="24" t="s">
        <v>325</v>
      </c>
      <c r="AY464" s="24" t="s">
        <v>326</v>
      </c>
      <c r="AZ464" s="24" t="s">
        <v>276</v>
      </c>
      <c r="BA464" s="24" t="s">
        <v>327</v>
      </c>
      <c r="BB464" s="25" t="s">
        <v>52</v>
      </c>
    </row>
    <row r="465" spans="1:54" x14ac:dyDescent="0.2">
      <c r="A465" s="15" t="s">
        <v>267</v>
      </c>
      <c r="C465" s="15" t="s">
        <v>1709</v>
      </c>
      <c r="D465" s="16" t="s">
        <v>814</v>
      </c>
      <c r="F465" s="15" t="str">
        <f>VLOOKUP(C465,QVLinien21!$A$2:$G$2812,7,FALSE)</f>
        <v>Zürcher S-Bahn Flughafen - Zürich HB - Pfäffikon SZ - Ziegelbrücke</v>
      </c>
      <c r="G465" s="15" t="str">
        <f>VLOOKUP(C465,v32_x__2020_06_28[[SLNID]:[Beschreibung]],8,FALSE)</f>
        <v>S-Bahn Zürich {SK}&lt;br/&gt;Flughafen {FL} - Zürich HB - Pfäffikon SZ - Ziegelbrücke</v>
      </c>
      <c r="H465" s="15" t="s">
        <v>814</v>
      </c>
      <c r="I465" s="15" t="s">
        <v>1710</v>
      </c>
      <c r="J465" s="15" t="s">
        <v>1711</v>
      </c>
      <c r="K465" s="52" t="s">
        <v>565</v>
      </c>
      <c r="L465" s="15" t="s">
        <v>315</v>
      </c>
      <c r="M465" s="15" t="s">
        <v>1524</v>
      </c>
      <c r="N465" s="15" t="s">
        <v>275</v>
      </c>
      <c r="O465" s="15" t="s">
        <v>276</v>
      </c>
      <c r="P465" s="15" t="s">
        <v>276</v>
      </c>
      <c r="Q465" s="15" t="s">
        <v>276</v>
      </c>
      <c r="R465" s="15" t="s">
        <v>276</v>
      </c>
      <c r="S465" s="15" t="s">
        <v>276</v>
      </c>
      <c r="T465" s="15" t="s">
        <v>276</v>
      </c>
      <c r="U465" s="15" t="s">
        <v>276</v>
      </c>
      <c r="V465" s="15" t="s">
        <v>276</v>
      </c>
      <c r="W465" s="23" t="s">
        <v>277</v>
      </c>
      <c r="X465" s="23" t="s">
        <v>267</v>
      </c>
      <c r="Y465" s="23" t="s">
        <v>454</v>
      </c>
      <c r="Z465" s="23" t="s">
        <v>279</v>
      </c>
      <c r="AA465" s="23" t="s">
        <v>276</v>
      </c>
      <c r="AB465" s="23" t="s">
        <v>455</v>
      </c>
      <c r="AC465" s="23" t="s">
        <v>312</v>
      </c>
      <c r="AD465" s="23" t="s">
        <v>315</v>
      </c>
      <c r="AE465" s="23" t="s">
        <v>456</v>
      </c>
      <c r="AF465" s="23" t="s">
        <v>457</v>
      </c>
      <c r="AG465" s="24" t="s">
        <v>318</v>
      </c>
      <c r="AH465" s="24" t="s">
        <v>284</v>
      </c>
      <c r="AI465" s="24" t="s">
        <v>267</v>
      </c>
      <c r="AJ465" s="24" t="s">
        <v>285</v>
      </c>
      <c r="AK465" s="24" t="s">
        <v>319</v>
      </c>
      <c r="AL465" s="24" t="s">
        <v>276</v>
      </c>
      <c r="AM465" s="24" t="s">
        <v>320</v>
      </c>
      <c r="AN465" s="24" t="s">
        <v>288</v>
      </c>
      <c r="AO465" s="24" t="s">
        <v>321</v>
      </c>
      <c r="AP465" s="24" t="s">
        <v>276</v>
      </c>
      <c r="AQ465" s="24" t="s">
        <v>276</v>
      </c>
      <c r="AR465" s="24" t="s">
        <v>322</v>
      </c>
      <c r="AS465" s="24" t="s">
        <v>291</v>
      </c>
      <c r="AT465" s="24" t="s">
        <v>323</v>
      </c>
      <c r="AU465" s="24" t="s">
        <v>276</v>
      </c>
      <c r="AV465" s="24" t="s">
        <v>276</v>
      </c>
      <c r="AW465" s="24" t="s">
        <v>324</v>
      </c>
      <c r="AX465" s="24" t="s">
        <v>325</v>
      </c>
      <c r="AY465" s="24" t="s">
        <v>326</v>
      </c>
      <c r="AZ465" s="24" t="s">
        <v>276</v>
      </c>
      <c r="BA465" s="24" t="s">
        <v>327</v>
      </c>
      <c r="BB465" s="25" t="s">
        <v>52</v>
      </c>
    </row>
    <row r="466" spans="1:54" x14ac:dyDescent="0.2">
      <c r="A466" s="15" t="s">
        <v>267</v>
      </c>
      <c r="C466" s="15" t="s">
        <v>1712</v>
      </c>
      <c r="D466" s="16" t="s">
        <v>1045</v>
      </c>
      <c r="F466" s="15" t="str">
        <f>VLOOKUP(C466,QVLinien21!$A$2:$G$2812,7,FALSE)</f>
        <v>Zürcher S-Bahn Stäfa - Zürich HB - Zürich Hardbrücke</v>
      </c>
      <c r="G466" s="15" t="str">
        <f>VLOOKUP(C466,v32_x__2020_06_28[[SLNID]:[Beschreibung]],8,FALSE)</f>
        <v>S-Bahn Zürich {SK}&lt;br/&gt;_x000D_
Stäfa–Zürich HB–Zürich Hardbrücke</v>
      </c>
      <c r="H466" s="15" t="s">
        <v>1045</v>
      </c>
      <c r="I466" s="15" t="s">
        <v>1713</v>
      </c>
      <c r="J466" s="15" t="s">
        <v>276</v>
      </c>
      <c r="K466" s="52" t="s">
        <v>565</v>
      </c>
      <c r="L466" s="15" t="s">
        <v>1714</v>
      </c>
      <c r="M466" s="15" t="s">
        <v>276</v>
      </c>
      <c r="N466" s="15" t="s">
        <v>275</v>
      </c>
      <c r="O466" s="15" t="s">
        <v>276</v>
      </c>
      <c r="P466" s="15" t="s">
        <v>276</v>
      </c>
      <c r="Q466" s="15" t="s">
        <v>276</v>
      </c>
      <c r="R466" s="15" t="s">
        <v>276</v>
      </c>
      <c r="S466" s="15" t="s">
        <v>276</v>
      </c>
      <c r="T466" s="15" t="s">
        <v>276</v>
      </c>
      <c r="U466" s="15" t="s">
        <v>276</v>
      </c>
      <c r="V466" s="15" t="s">
        <v>276</v>
      </c>
      <c r="W466" s="23" t="s">
        <v>277</v>
      </c>
      <c r="X466" s="23" t="s">
        <v>267</v>
      </c>
      <c r="Y466" s="23" t="s">
        <v>454</v>
      </c>
      <c r="Z466" s="23" t="s">
        <v>279</v>
      </c>
      <c r="AA466" s="23" t="s">
        <v>276</v>
      </c>
      <c r="AB466" s="23" t="s">
        <v>455</v>
      </c>
      <c r="AC466" s="23" t="s">
        <v>312</v>
      </c>
      <c r="AD466" s="23" t="s">
        <v>315</v>
      </c>
      <c r="AE466" s="23" t="s">
        <v>456</v>
      </c>
      <c r="AF466" s="23" t="s">
        <v>457</v>
      </c>
      <c r="AG466" s="24" t="s">
        <v>318</v>
      </c>
      <c r="AH466" s="24" t="s">
        <v>284</v>
      </c>
      <c r="AI466" s="24" t="s">
        <v>267</v>
      </c>
      <c r="AJ466" s="24" t="s">
        <v>285</v>
      </c>
      <c r="AK466" s="24" t="s">
        <v>319</v>
      </c>
      <c r="AL466" s="24" t="s">
        <v>276</v>
      </c>
      <c r="AM466" s="24" t="s">
        <v>320</v>
      </c>
      <c r="AN466" s="24" t="s">
        <v>288</v>
      </c>
      <c r="AO466" s="24" t="s">
        <v>321</v>
      </c>
      <c r="AP466" s="24" t="s">
        <v>276</v>
      </c>
      <c r="AQ466" s="24" t="s">
        <v>276</v>
      </c>
      <c r="AR466" s="24" t="s">
        <v>322</v>
      </c>
      <c r="AS466" s="24" t="s">
        <v>291</v>
      </c>
      <c r="AT466" s="24" t="s">
        <v>323</v>
      </c>
      <c r="AU466" s="24" t="s">
        <v>276</v>
      </c>
      <c r="AV466" s="24" t="s">
        <v>276</v>
      </c>
      <c r="AW466" s="24" t="s">
        <v>324</v>
      </c>
      <c r="AX466" s="24" t="s">
        <v>325</v>
      </c>
      <c r="AY466" s="24" t="s">
        <v>326</v>
      </c>
      <c r="AZ466" s="24" t="s">
        <v>276</v>
      </c>
      <c r="BA466" s="24" t="s">
        <v>327</v>
      </c>
      <c r="BB466" s="25" t="s">
        <v>52</v>
      </c>
    </row>
    <row r="467" spans="1:54" x14ac:dyDescent="0.2">
      <c r="A467" s="15" t="s">
        <v>267</v>
      </c>
      <c r="C467" s="15" t="s">
        <v>1715</v>
      </c>
      <c r="D467" s="16" t="s">
        <v>1050</v>
      </c>
      <c r="F467" s="15" t="str">
        <f>VLOOKUP(C467,QVLinien21!$A$2:$G$2812,7,FALSE)</f>
        <v>Zürcher S-Bahn Regensdorf-Watt - Zürich Oerlikon - Zürich HB</v>
      </c>
      <c r="G467" s="15" t="str">
        <f>VLOOKUP(C467,v32_x__2020_06_28[[SLNID]:[Beschreibung]],8,FALSE)</f>
        <v>S-Bahn Zürich {SK}&lt;br/&gt;_x000D_
Regensdorf - Watt - Zürich Oerlikon - Zürich HB</v>
      </c>
      <c r="H467" s="15" t="s">
        <v>1050</v>
      </c>
      <c r="I467" s="15" t="s">
        <v>1716</v>
      </c>
      <c r="J467" s="15" t="s">
        <v>276</v>
      </c>
      <c r="K467" s="52" t="s">
        <v>565</v>
      </c>
      <c r="L467" s="15" t="s">
        <v>1234</v>
      </c>
      <c r="M467" s="15" t="s">
        <v>276</v>
      </c>
      <c r="N467" s="15" t="s">
        <v>275</v>
      </c>
      <c r="O467" s="15" t="s">
        <v>276</v>
      </c>
      <c r="P467" s="15" t="s">
        <v>276</v>
      </c>
      <c r="Q467" s="15" t="s">
        <v>276</v>
      </c>
      <c r="R467" s="15" t="s">
        <v>276</v>
      </c>
      <c r="S467" s="15" t="s">
        <v>276</v>
      </c>
      <c r="T467" s="15" t="s">
        <v>276</v>
      </c>
      <c r="U467" s="15" t="s">
        <v>276</v>
      </c>
      <c r="V467" s="15" t="s">
        <v>276</v>
      </c>
      <c r="W467" s="23" t="s">
        <v>277</v>
      </c>
      <c r="X467" s="23" t="s">
        <v>267</v>
      </c>
      <c r="Y467" s="23" t="s">
        <v>454</v>
      </c>
      <c r="Z467" s="23" t="s">
        <v>279</v>
      </c>
      <c r="AA467" s="23" t="s">
        <v>276</v>
      </c>
      <c r="AB467" s="23" t="s">
        <v>455</v>
      </c>
      <c r="AC467" s="23" t="s">
        <v>312</v>
      </c>
      <c r="AD467" s="23" t="s">
        <v>315</v>
      </c>
      <c r="AE467" s="23" t="s">
        <v>456</v>
      </c>
      <c r="AF467" s="23" t="s">
        <v>457</v>
      </c>
      <c r="AG467" s="24" t="s">
        <v>318</v>
      </c>
      <c r="AH467" s="24" t="s">
        <v>284</v>
      </c>
      <c r="AI467" s="24" t="s">
        <v>267</v>
      </c>
      <c r="AJ467" s="24" t="s">
        <v>285</v>
      </c>
      <c r="AK467" s="24" t="s">
        <v>319</v>
      </c>
      <c r="AL467" s="24" t="s">
        <v>276</v>
      </c>
      <c r="AM467" s="24" t="s">
        <v>320</v>
      </c>
      <c r="AN467" s="24" t="s">
        <v>288</v>
      </c>
      <c r="AO467" s="24" t="s">
        <v>321</v>
      </c>
      <c r="AP467" s="24" t="s">
        <v>276</v>
      </c>
      <c r="AQ467" s="24" t="s">
        <v>276</v>
      </c>
      <c r="AR467" s="24" t="s">
        <v>322</v>
      </c>
      <c r="AS467" s="24" t="s">
        <v>291</v>
      </c>
      <c r="AT467" s="24" t="s">
        <v>323</v>
      </c>
      <c r="AU467" s="24" t="s">
        <v>276</v>
      </c>
      <c r="AV467" s="24" t="s">
        <v>276</v>
      </c>
      <c r="AW467" s="24" t="s">
        <v>324</v>
      </c>
      <c r="AX467" s="24" t="s">
        <v>325</v>
      </c>
      <c r="AY467" s="24" t="s">
        <v>326</v>
      </c>
      <c r="AZ467" s="24" t="s">
        <v>276</v>
      </c>
      <c r="BA467" s="24" t="s">
        <v>327</v>
      </c>
      <c r="BB467" s="25" t="s">
        <v>52</v>
      </c>
    </row>
    <row r="468" spans="1:54" x14ac:dyDescent="0.2">
      <c r="A468" s="15" t="s">
        <v>267</v>
      </c>
      <c r="C468" s="15" t="s">
        <v>1717</v>
      </c>
      <c r="D468" s="16" t="s">
        <v>1442</v>
      </c>
      <c r="F468" s="15" t="e">
        <f>VLOOKUP(C468,QVLinien21!$A$2:$G$2812,7,FALSE)</f>
        <v>#N/A</v>
      </c>
      <c r="G468" s="15" t="str">
        <f>VLOOKUP(C468,v32_x__2020_06_28[[SLNID]:[Beschreibung]],8,FALSE)</f>
        <v>S-Bahn Zürich {SK}&lt;br/&gt;Bülach - Schaffhausen - Singen (siehe 760 und 763)</v>
      </c>
      <c r="H468" s="15" t="s">
        <v>1442</v>
      </c>
      <c r="I468" s="15" t="s">
        <v>1718</v>
      </c>
      <c r="J468" s="15" t="s">
        <v>1719</v>
      </c>
      <c r="K468" s="52" t="s">
        <v>1329</v>
      </c>
      <c r="L468" s="15" t="s">
        <v>811</v>
      </c>
      <c r="M468" s="15" t="s">
        <v>1234</v>
      </c>
      <c r="N468" s="15" t="s">
        <v>275</v>
      </c>
      <c r="O468" s="15" t="s">
        <v>276</v>
      </c>
      <c r="P468" s="15" t="s">
        <v>276</v>
      </c>
      <c r="Q468" s="15" t="s">
        <v>276</v>
      </c>
      <c r="R468" s="15" t="s">
        <v>276</v>
      </c>
      <c r="S468" s="15" t="s">
        <v>276</v>
      </c>
      <c r="T468" s="15" t="s">
        <v>276</v>
      </c>
      <c r="U468" s="15" t="s">
        <v>276</v>
      </c>
      <c r="V468" s="15" t="s">
        <v>276</v>
      </c>
      <c r="W468" s="23" t="s">
        <v>277</v>
      </c>
      <c r="X468" s="23" t="s">
        <v>267</v>
      </c>
      <c r="Y468" s="23" t="s">
        <v>1720</v>
      </c>
      <c r="Z468" s="23" t="s">
        <v>279</v>
      </c>
      <c r="AA468" s="23" t="s">
        <v>276</v>
      </c>
      <c r="AB468" s="23" t="s">
        <v>1721</v>
      </c>
      <c r="AC468" s="23" t="s">
        <v>314</v>
      </c>
      <c r="AD468" s="23" t="s">
        <v>1033</v>
      </c>
      <c r="AE468" s="23" t="s">
        <v>316</v>
      </c>
      <c r="AF468" s="23" t="s">
        <v>276</v>
      </c>
      <c r="AG468" s="24" t="s">
        <v>1722</v>
      </c>
      <c r="AH468" s="24" t="s">
        <v>284</v>
      </c>
      <c r="AI468" s="24" t="s">
        <v>267</v>
      </c>
      <c r="AJ468" s="24" t="s">
        <v>285</v>
      </c>
      <c r="AK468" s="24" t="s">
        <v>1723</v>
      </c>
      <c r="AL468" s="24" t="s">
        <v>276</v>
      </c>
      <c r="AM468" s="24" t="s">
        <v>1724</v>
      </c>
      <c r="AN468" s="24" t="s">
        <v>288</v>
      </c>
      <c r="AO468" s="24" t="s">
        <v>1725</v>
      </c>
      <c r="AP468" s="24" t="s">
        <v>276</v>
      </c>
      <c r="AQ468" s="24" t="s">
        <v>677</v>
      </c>
      <c r="AR468" s="24" t="s">
        <v>1726</v>
      </c>
      <c r="AS468" s="24" t="s">
        <v>291</v>
      </c>
      <c r="AT468" s="24" t="s">
        <v>1727</v>
      </c>
      <c r="AU468" s="24" t="s">
        <v>1728</v>
      </c>
      <c r="AV468" s="24" t="s">
        <v>1729</v>
      </c>
      <c r="AW468" s="24" t="s">
        <v>1730</v>
      </c>
      <c r="AX468" s="24" t="s">
        <v>276</v>
      </c>
      <c r="AY468" s="24" t="s">
        <v>1731</v>
      </c>
      <c r="AZ468" s="24" t="s">
        <v>1732</v>
      </c>
      <c r="BA468" s="24" t="s">
        <v>276</v>
      </c>
      <c r="BB468" s="25" t="s">
        <v>52</v>
      </c>
    </row>
    <row r="469" spans="1:54" x14ac:dyDescent="0.2">
      <c r="A469" s="15" t="s">
        <v>267</v>
      </c>
      <c r="C469" s="15" t="s">
        <v>1733</v>
      </c>
      <c r="D469" s="16" t="s">
        <v>1493</v>
      </c>
      <c r="F469" s="15" t="e">
        <f>VLOOKUP(C469,QVLinien21!$A$2:$G$2812,7,FALSE)</f>
        <v>#N/A</v>
      </c>
      <c r="G469" s="15" t="e">
        <f>VLOOKUP(C469,v32_x__2020_06_28[[SLNID]:[Beschreibung]],8,FALSE)</f>
        <v>#N/A</v>
      </c>
      <c r="H469" s="15" t="s">
        <v>1493</v>
      </c>
      <c r="I469" s="15" t="s">
        <v>1734</v>
      </c>
      <c r="J469" s="15" t="s">
        <v>1735</v>
      </c>
      <c r="K469" s="52" t="s">
        <v>565</v>
      </c>
      <c r="L469" s="15" t="s">
        <v>1289</v>
      </c>
      <c r="M469" s="15" t="s">
        <v>1234</v>
      </c>
      <c r="N469" s="15" t="s">
        <v>275</v>
      </c>
      <c r="O469" s="15" t="s">
        <v>276</v>
      </c>
      <c r="P469" s="15" t="s">
        <v>276</v>
      </c>
      <c r="Q469" s="15" t="s">
        <v>276</v>
      </c>
      <c r="R469" s="15" t="s">
        <v>276</v>
      </c>
      <c r="S469" s="15" t="s">
        <v>276</v>
      </c>
      <c r="T469" s="15" t="s">
        <v>276</v>
      </c>
      <c r="U469" s="15" t="s">
        <v>276</v>
      </c>
      <c r="V469" s="15" t="s">
        <v>276</v>
      </c>
      <c r="W469" s="23" t="s">
        <v>277</v>
      </c>
      <c r="X469" s="23" t="s">
        <v>267</v>
      </c>
      <c r="Y469" s="23" t="s">
        <v>454</v>
      </c>
      <c r="Z469" s="23" t="s">
        <v>279</v>
      </c>
      <c r="AA469" s="23" t="s">
        <v>276</v>
      </c>
      <c r="AB469" s="23" t="s">
        <v>455</v>
      </c>
      <c r="AC469" s="23" t="s">
        <v>312</v>
      </c>
      <c r="AD469" s="23" t="s">
        <v>315</v>
      </c>
      <c r="AE469" s="23" t="s">
        <v>456</v>
      </c>
      <c r="AF469" s="23" t="s">
        <v>457</v>
      </c>
      <c r="AG469" s="24" t="s">
        <v>318</v>
      </c>
      <c r="AH469" s="24" t="s">
        <v>284</v>
      </c>
      <c r="AI469" s="24" t="s">
        <v>267</v>
      </c>
      <c r="AJ469" s="24" t="s">
        <v>285</v>
      </c>
      <c r="AK469" s="24" t="s">
        <v>319</v>
      </c>
      <c r="AL469" s="24" t="s">
        <v>276</v>
      </c>
      <c r="AM469" s="24" t="s">
        <v>320</v>
      </c>
      <c r="AN469" s="24" t="s">
        <v>288</v>
      </c>
      <c r="AO469" s="24" t="s">
        <v>321</v>
      </c>
      <c r="AP469" s="24" t="s">
        <v>276</v>
      </c>
      <c r="AQ469" s="24" t="s">
        <v>276</v>
      </c>
      <c r="AR469" s="24" t="s">
        <v>322</v>
      </c>
      <c r="AS469" s="24" t="s">
        <v>291</v>
      </c>
      <c r="AT469" s="24" t="s">
        <v>323</v>
      </c>
      <c r="AU469" s="24" t="s">
        <v>276</v>
      </c>
      <c r="AV469" s="24" t="s">
        <v>276</v>
      </c>
      <c r="AW469" s="24" t="s">
        <v>324</v>
      </c>
      <c r="AX469" s="24" t="s">
        <v>325</v>
      </c>
      <c r="AY469" s="24" t="s">
        <v>326</v>
      </c>
      <c r="AZ469" s="24" t="s">
        <v>276</v>
      </c>
      <c r="BA469" s="24" t="s">
        <v>327</v>
      </c>
      <c r="BB469" s="25" t="s">
        <v>52</v>
      </c>
    </row>
    <row r="470" spans="1:54" x14ac:dyDescent="0.2">
      <c r="A470" s="15" t="s">
        <v>267</v>
      </c>
      <c r="C470" s="15" t="s">
        <v>1736</v>
      </c>
      <c r="D470" s="16" t="s">
        <v>1737</v>
      </c>
      <c r="F470" s="15" t="str">
        <f>VLOOKUP(C470,QVLinien21!$A$2:$G$2812,7,FALSE)</f>
        <v>Zürcher S-Bahn Thayngen - Flughafen - Zürich HB - Thalwil - Zug</v>
      </c>
      <c r="G470" s="15" t="str">
        <f>VLOOKUP(C470,v32_x__2020_06_28[[SLNID]:[Beschreibung]],8,FALSE)</f>
        <v>S-Bahn Zürich {SK}&lt;br/&gt;Zürich HB - Enge - Thalwil - Horgen Oberdorf-Zug</v>
      </c>
      <c r="H470" s="15" t="s">
        <v>1737</v>
      </c>
      <c r="I470" s="15" t="s">
        <v>1738</v>
      </c>
      <c r="J470" s="15" t="s">
        <v>1739</v>
      </c>
      <c r="K470" s="52" t="s">
        <v>565</v>
      </c>
      <c r="L470" s="15" t="s">
        <v>1104</v>
      </c>
      <c r="M470" s="15" t="s">
        <v>314</v>
      </c>
      <c r="N470" s="15" t="s">
        <v>275</v>
      </c>
      <c r="O470" s="15" t="s">
        <v>276</v>
      </c>
      <c r="P470" s="15" t="s">
        <v>276</v>
      </c>
      <c r="Q470" s="15" t="s">
        <v>276</v>
      </c>
      <c r="R470" s="15" t="s">
        <v>276</v>
      </c>
      <c r="S470" s="15" t="s">
        <v>276</v>
      </c>
      <c r="T470" s="15" t="s">
        <v>276</v>
      </c>
      <c r="U470" s="15" t="s">
        <v>276</v>
      </c>
      <c r="V470" s="15" t="s">
        <v>276</v>
      </c>
      <c r="W470" s="23" t="s">
        <v>277</v>
      </c>
      <c r="X470" s="23" t="s">
        <v>267</v>
      </c>
      <c r="Y470" s="23" t="s">
        <v>454</v>
      </c>
      <c r="Z470" s="23" t="s">
        <v>279</v>
      </c>
      <c r="AA470" s="23" t="s">
        <v>276</v>
      </c>
      <c r="AB470" s="23" t="s">
        <v>455</v>
      </c>
      <c r="AC470" s="23" t="s">
        <v>312</v>
      </c>
      <c r="AD470" s="23" t="s">
        <v>315</v>
      </c>
      <c r="AE470" s="23" t="s">
        <v>456</v>
      </c>
      <c r="AF470" s="23" t="s">
        <v>457</v>
      </c>
      <c r="AG470" s="24" t="s">
        <v>318</v>
      </c>
      <c r="AH470" s="24" t="s">
        <v>284</v>
      </c>
      <c r="AI470" s="24" t="s">
        <v>267</v>
      </c>
      <c r="AJ470" s="24" t="s">
        <v>285</v>
      </c>
      <c r="AK470" s="24" t="s">
        <v>319</v>
      </c>
      <c r="AL470" s="24" t="s">
        <v>276</v>
      </c>
      <c r="AM470" s="24" t="s">
        <v>320</v>
      </c>
      <c r="AN470" s="24" t="s">
        <v>288</v>
      </c>
      <c r="AO470" s="24" t="s">
        <v>321</v>
      </c>
      <c r="AP470" s="24" t="s">
        <v>276</v>
      </c>
      <c r="AQ470" s="24" t="s">
        <v>276</v>
      </c>
      <c r="AR470" s="24" t="s">
        <v>322</v>
      </c>
      <c r="AS470" s="24" t="s">
        <v>291</v>
      </c>
      <c r="AT470" s="24" t="s">
        <v>323</v>
      </c>
      <c r="AU470" s="24" t="s">
        <v>276</v>
      </c>
      <c r="AV470" s="24" t="s">
        <v>276</v>
      </c>
      <c r="AW470" s="24" t="s">
        <v>324</v>
      </c>
      <c r="AX470" s="24" t="s">
        <v>325</v>
      </c>
      <c r="AY470" s="24" t="s">
        <v>326</v>
      </c>
      <c r="AZ470" s="24" t="s">
        <v>276</v>
      </c>
      <c r="BA470" s="24" t="s">
        <v>327</v>
      </c>
      <c r="BB470" s="25" t="s">
        <v>52</v>
      </c>
    </row>
    <row r="471" spans="1:54" x14ac:dyDescent="0.2">
      <c r="A471" s="15" t="s">
        <v>267</v>
      </c>
      <c r="C471" s="15" t="s">
        <v>1740</v>
      </c>
      <c r="D471" s="16" t="s">
        <v>1496</v>
      </c>
      <c r="F471" s="15" t="str">
        <f>VLOOKUP(C471,QVLinien21!$A$2:$G$2812,7,FALSE)</f>
        <v>Zürcher S-Bahn Zürich HB - Ziegelbrücke - Linthal</v>
      </c>
      <c r="G471" s="15" t="str">
        <f>VLOOKUP(C471,v32_x__2020_06_28[[SLNID]:[Beschreibung]],8,FALSE)</f>
        <v>S-Bahn Zürich {SK}&lt;br/&gt;Zürich - Pfäffikon SZ - Linthal</v>
      </c>
      <c r="H471" s="15" t="s">
        <v>1496</v>
      </c>
      <c r="I471" s="15" t="s">
        <v>1741</v>
      </c>
      <c r="J471" s="15" t="s">
        <v>1742</v>
      </c>
      <c r="K471" s="52" t="s">
        <v>565</v>
      </c>
      <c r="L471" s="15" t="s">
        <v>1104</v>
      </c>
      <c r="M471" s="15" t="s">
        <v>1524</v>
      </c>
      <c r="N471" s="15" t="s">
        <v>275</v>
      </c>
      <c r="O471" s="15" t="s">
        <v>276</v>
      </c>
      <c r="P471" s="15" t="s">
        <v>276</v>
      </c>
      <c r="Q471" s="15" t="s">
        <v>276</v>
      </c>
      <c r="R471" s="15" t="s">
        <v>276</v>
      </c>
      <c r="S471" s="15" t="s">
        <v>276</v>
      </c>
      <c r="T471" s="15" t="s">
        <v>276</v>
      </c>
      <c r="U471" s="15" t="s">
        <v>276</v>
      </c>
      <c r="V471" s="15" t="s">
        <v>276</v>
      </c>
      <c r="W471" s="23" t="s">
        <v>277</v>
      </c>
      <c r="X471" s="23" t="s">
        <v>267</v>
      </c>
      <c r="Y471" s="23" t="s">
        <v>454</v>
      </c>
      <c r="Z471" s="23" t="s">
        <v>279</v>
      </c>
      <c r="AA471" s="23" t="s">
        <v>276</v>
      </c>
      <c r="AB471" s="23" t="s">
        <v>455</v>
      </c>
      <c r="AC471" s="23" t="s">
        <v>312</v>
      </c>
      <c r="AD471" s="23" t="s">
        <v>315</v>
      </c>
      <c r="AE471" s="23" t="s">
        <v>456</v>
      </c>
      <c r="AF471" s="23" t="s">
        <v>457</v>
      </c>
      <c r="AG471" s="24" t="s">
        <v>318</v>
      </c>
      <c r="AH471" s="24" t="s">
        <v>284</v>
      </c>
      <c r="AI471" s="24" t="s">
        <v>267</v>
      </c>
      <c r="AJ471" s="24" t="s">
        <v>285</v>
      </c>
      <c r="AK471" s="24" t="s">
        <v>319</v>
      </c>
      <c r="AL471" s="24" t="s">
        <v>276</v>
      </c>
      <c r="AM471" s="24" t="s">
        <v>320</v>
      </c>
      <c r="AN471" s="24" t="s">
        <v>288</v>
      </c>
      <c r="AO471" s="24" t="s">
        <v>321</v>
      </c>
      <c r="AP471" s="24" t="s">
        <v>276</v>
      </c>
      <c r="AQ471" s="24" t="s">
        <v>276</v>
      </c>
      <c r="AR471" s="24" t="s">
        <v>322</v>
      </c>
      <c r="AS471" s="24" t="s">
        <v>291</v>
      </c>
      <c r="AT471" s="24" t="s">
        <v>323</v>
      </c>
      <c r="AU471" s="24" t="s">
        <v>276</v>
      </c>
      <c r="AV471" s="24" t="s">
        <v>276</v>
      </c>
      <c r="AW471" s="24" t="s">
        <v>324</v>
      </c>
      <c r="AX471" s="24" t="s">
        <v>325</v>
      </c>
      <c r="AY471" s="24" t="s">
        <v>326</v>
      </c>
      <c r="AZ471" s="24" t="s">
        <v>276</v>
      </c>
      <c r="BA471" s="24" t="s">
        <v>327</v>
      </c>
      <c r="BB471" s="25" t="s">
        <v>52</v>
      </c>
    </row>
    <row r="472" spans="1:54" x14ac:dyDescent="0.2">
      <c r="A472" s="15" t="s">
        <v>267</v>
      </c>
      <c r="C472" s="15" t="s">
        <v>1743</v>
      </c>
      <c r="D472" s="16" t="s">
        <v>1500</v>
      </c>
      <c r="F472" s="15" t="e">
        <f>VLOOKUP(C472,QVLinien21!$A$2:$G$2812,7,FALSE)</f>
        <v>#N/A</v>
      </c>
      <c r="G472" s="15" t="str">
        <f>VLOOKUP(C472,v32_x__2020_06_28[[SLNID]:[Beschreibung]],8,FALSE)</f>
        <v>S-Bahn Zürich {SK}&lt;br/&gt;Winterthur - Bauma - Rüti ZH (siehe 754)</v>
      </c>
      <c r="H472" s="15" t="s">
        <v>1500</v>
      </c>
      <c r="I472" s="15" t="s">
        <v>1744</v>
      </c>
      <c r="J472" s="15" t="s">
        <v>1745</v>
      </c>
      <c r="K472" s="52" t="s">
        <v>565</v>
      </c>
      <c r="L472" s="15" t="s">
        <v>1523</v>
      </c>
      <c r="M472" s="15" t="s">
        <v>1524</v>
      </c>
      <c r="N472" s="15" t="s">
        <v>275</v>
      </c>
      <c r="O472" s="15" t="s">
        <v>276</v>
      </c>
      <c r="P472" s="15" t="s">
        <v>276</v>
      </c>
      <c r="Q472" s="15" t="s">
        <v>276</v>
      </c>
      <c r="R472" s="15" t="s">
        <v>276</v>
      </c>
      <c r="S472" s="15" t="s">
        <v>276</v>
      </c>
      <c r="T472" s="15" t="s">
        <v>276</v>
      </c>
      <c r="U472" s="15" t="s">
        <v>276</v>
      </c>
      <c r="V472" s="15" t="s">
        <v>276</v>
      </c>
      <c r="W472" s="23" t="s">
        <v>277</v>
      </c>
      <c r="X472" s="23" t="s">
        <v>267</v>
      </c>
      <c r="Y472" s="23" t="s">
        <v>1720</v>
      </c>
      <c r="Z472" s="23" t="s">
        <v>279</v>
      </c>
      <c r="AA472" s="23" t="s">
        <v>276</v>
      </c>
      <c r="AB472" s="23" t="s">
        <v>1721</v>
      </c>
      <c r="AC472" s="23" t="s">
        <v>314</v>
      </c>
      <c r="AD472" s="23" t="s">
        <v>1033</v>
      </c>
      <c r="AE472" s="23" t="s">
        <v>316</v>
      </c>
      <c r="AF472" s="23" t="s">
        <v>276</v>
      </c>
      <c r="AG472" s="24" t="s">
        <v>1722</v>
      </c>
      <c r="AH472" s="24" t="s">
        <v>284</v>
      </c>
      <c r="AI472" s="24" t="s">
        <v>267</v>
      </c>
      <c r="AJ472" s="24" t="s">
        <v>285</v>
      </c>
      <c r="AK472" s="24" t="s">
        <v>1723</v>
      </c>
      <c r="AL472" s="24" t="s">
        <v>276</v>
      </c>
      <c r="AM472" s="24" t="s">
        <v>1724</v>
      </c>
      <c r="AN472" s="24" t="s">
        <v>288</v>
      </c>
      <c r="AO472" s="24" t="s">
        <v>1725</v>
      </c>
      <c r="AP472" s="24" t="s">
        <v>276</v>
      </c>
      <c r="AQ472" s="24" t="s">
        <v>677</v>
      </c>
      <c r="AR472" s="24" t="s">
        <v>1726</v>
      </c>
      <c r="AS472" s="24" t="s">
        <v>291</v>
      </c>
      <c r="AT472" s="24" t="s">
        <v>1727</v>
      </c>
      <c r="AU472" s="24" t="s">
        <v>1728</v>
      </c>
      <c r="AV472" s="24" t="s">
        <v>1729</v>
      </c>
      <c r="AW472" s="24" t="s">
        <v>1730</v>
      </c>
      <c r="AX472" s="24" t="s">
        <v>276</v>
      </c>
      <c r="AY472" s="24" t="s">
        <v>1731</v>
      </c>
      <c r="AZ472" s="24" t="s">
        <v>1732</v>
      </c>
      <c r="BA472" s="24" t="s">
        <v>276</v>
      </c>
      <c r="BB472" s="25" t="s">
        <v>52</v>
      </c>
    </row>
    <row r="473" spans="1:54" x14ac:dyDescent="0.2">
      <c r="A473" s="15" t="s">
        <v>267</v>
      </c>
      <c r="C473" s="15" t="s">
        <v>1746</v>
      </c>
      <c r="D473" s="16" t="s">
        <v>1512</v>
      </c>
      <c r="F473" s="15" t="e">
        <f>VLOOKUP(C473,QVLinien21!$A$2:$G$2812,7,FALSE)</f>
        <v>#N/A</v>
      </c>
      <c r="G473" s="15" t="str">
        <f>VLOOKUP(C473,v32_x__2020_06_28[[SLNID]:[Beschreibung]],8,FALSE)</f>
        <v>S-Bahn Zürich {SK}&lt;br/&gt;Winterthur - Stein am Rhein (siehe 821)</v>
      </c>
      <c r="H473" s="15" t="s">
        <v>1512</v>
      </c>
      <c r="I473" s="15" t="s">
        <v>1747</v>
      </c>
      <c r="J473" s="15" t="s">
        <v>276</v>
      </c>
      <c r="K473" s="52" t="s">
        <v>1329</v>
      </c>
      <c r="L473" s="15" t="s">
        <v>1033</v>
      </c>
      <c r="M473" s="15" t="s">
        <v>811</v>
      </c>
      <c r="N473" s="15" t="s">
        <v>275</v>
      </c>
      <c r="O473" s="15" t="s">
        <v>276</v>
      </c>
      <c r="P473" s="15" t="s">
        <v>276</v>
      </c>
      <c r="Q473" s="15" t="s">
        <v>276</v>
      </c>
      <c r="R473" s="15" t="s">
        <v>276</v>
      </c>
      <c r="S473" s="15" t="s">
        <v>276</v>
      </c>
      <c r="T473" s="15" t="s">
        <v>276</v>
      </c>
      <c r="U473" s="15" t="s">
        <v>276</v>
      </c>
      <c r="V473" s="15" t="s">
        <v>276</v>
      </c>
      <c r="W473" s="23" t="s">
        <v>277</v>
      </c>
      <c r="X473" s="23" t="s">
        <v>267</v>
      </c>
      <c r="Y473" s="23" t="s">
        <v>1720</v>
      </c>
      <c r="Z473" s="23" t="s">
        <v>279</v>
      </c>
      <c r="AA473" s="23" t="s">
        <v>276</v>
      </c>
      <c r="AB473" s="23" t="s">
        <v>1721</v>
      </c>
      <c r="AC473" s="23" t="s">
        <v>314</v>
      </c>
      <c r="AD473" s="23" t="s">
        <v>1033</v>
      </c>
      <c r="AE473" s="23" t="s">
        <v>316</v>
      </c>
      <c r="AF473" s="23" t="s">
        <v>276</v>
      </c>
      <c r="AG473" s="24" t="s">
        <v>1722</v>
      </c>
      <c r="AH473" s="24" t="s">
        <v>284</v>
      </c>
      <c r="AI473" s="24" t="s">
        <v>267</v>
      </c>
      <c r="AJ473" s="24" t="s">
        <v>285</v>
      </c>
      <c r="AK473" s="24" t="s">
        <v>1723</v>
      </c>
      <c r="AL473" s="24" t="s">
        <v>276</v>
      </c>
      <c r="AM473" s="24" t="s">
        <v>1724</v>
      </c>
      <c r="AN473" s="24" t="s">
        <v>288</v>
      </c>
      <c r="AO473" s="24" t="s">
        <v>1725</v>
      </c>
      <c r="AP473" s="24" t="s">
        <v>276</v>
      </c>
      <c r="AQ473" s="24" t="s">
        <v>677</v>
      </c>
      <c r="AR473" s="24" t="s">
        <v>1726</v>
      </c>
      <c r="AS473" s="24" t="s">
        <v>291</v>
      </c>
      <c r="AT473" s="24" t="s">
        <v>1727</v>
      </c>
      <c r="AU473" s="24" t="s">
        <v>1728</v>
      </c>
      <c r="AV473" s="24" t="s">
        <v>1729</v>
      </c>
      <c r="AW473" s="24" t="s">
        <v>1730</v>
      </c>
      <c r="AX473" s="24" t="s">
        <v>276</v>
      </c>
      <c r="AY473" s="24" t="s">
        <v>1731</v>
      </c>
      <c r="AZ473" s="24" t="s">
        <v>1732</v>
      </c>
      <c r="BA473" s="24" t="s">
        <v>276</v>
      </c>
      <c r="BB473" s="25" t="s">
        <v>52</v>
      </c>
    </row>
    <row r="474" spans="1:54" x14ac:dyDescent="0.2">
      <c r="A474" s="15" t="s">
        <v>267</v>
      </c>
      <c r="C474" s="15" t="s">
        <v>1748</v>
      </c>
      <c r="D474" s="16" t="s">
        <v>819</v>
      </c>
      <c r="F474" s="15" t="str">
        <f>VLOOKUP(C474,QVLinien21!$A$2:$G$2812,7,FALSE)</f>
        <v>Zürcher S-Bahn Bülach - Zürich Hardbrücke-Zürich HB - Effretikon - Wetzikon</v>
      </c>
      <c r="G474" s="15" t="str">
        <f>VLOOKUP(C474,v32_x__2020_06_28[[SLNID]:[Beschreibung]],8,FALSE)</f>
        <v>S-Bahn Zürich {SK}&lt;br/&gt;Bülach - Zürich HB - Effretikon - Wetzikon</v>
      </c>
      <c r="H474" s="15" t="s">
        <v>819</v>
      </c>
      <c r="I474" s="15" t="s">
        <v>1749</v>
      </c>
      <c r="J474" s="15" t="s">
        <v>1750</v>
      </c>
      <c r="K474" s="52" t="s">
        <v>565</v>
      </c>
      <c r="L474" s="15" t="s">
        <v>315</v>
      </c>
      <c r="M474" s="15" t="s">
        <v>312</v>
      </c>
      <c r="N474" s="15" t="s">
        <v>275</v>
      </c>
      <c r="O474" s="15" t="s">
        <v>276</v>
      </c>
      <c r="P474" s="15" t="s">
        <v>276</v>
      </c>
      <c r="Q474" s="15" t="s">
        <v>276</v>
      </c>
      <c r="R474" s="15" t="s">
        <v>276</v>
      </c>
      <c r="S474" s="15" t="s">
        <v>276</v>
      </c>
      <c r="T474" s="15" t="s">
        <v>276</v>
      </c>
      <c r="U474" s="15" t="s">
        <v>276</v>
      </c>
      <c r="V474" s="15" t="s">
        <v>276</v>
      </c>
      <c r="W474" s="23" t="s">
        <v>277</v>
      </c>
      <c r="X474" s="23" t="s">
        <v>267</v>
      </c>
      <c r="Y474" s="23" t="s">
        <v>454</v>
      </c>
      <c r="Z474" s="23" t="s">
        <v>279</v>
      </c>
      <c r="AA474" s="23" t="s">
        <v>276</v>
      </c>
      <c r="AB474" s="23" t="s">
        <v>455</v>
      </c>
      <c r="AC474" s="23" t="s">
        <v>312</v>
      </c>
      <c r="AD474" s="23" t="s">
        <v>315</v>
      </c>
      <c r="AE474" s="23" t="s">
        <v>456</v>
      </c>
      <c r="AF474" s="23" t="s">
        <v>457</v>
      </c>
      <c r="AG474" s="24" t="s">
        <v>318</v>
      </c>
      <c r="AH474" s="24" t="s">
        <v>284</v>
      </c>
      <c r="AI474" s="24" t="s">
        <v>267</v>
      </c>
      <c r="AJ474" s="24" t="s">
        <v>285</v>
      </c>
      <c r="AK474" s="24" t="s">
        <v>319</v>
      </c>
      <c r="AL474" s="24" t="s">
        <v>276</v>
      </c>
      <c r="AM474" s="24" t="s">
        <v>320</v>
      </c>
      <c r="AN474" s="24" t="s">
        <v>288</v>
      </c>
      <c r="AO474" s="24" t="s">
        <v>321</v>
      </c>
      <c r="AP474" s="24" t="s">
        <v>276</v>
      </c>
      <c r="AQ474" s="24" t="s">
        <v>276</v>
      </c>
      <c r="AR474" s="24" t="s">
        <v>322</v>
      </c>
      <c r="AS474" s="24" t="s">
        <v>291</v>
      </c>
      <c r="AT474" s="24" t="s">
        <v>323</v>
      </c>
      <c r="AU474" s="24" t="s">
        <v>276</v>
      </c>
      <c r="AV474" s="24" t="s">
        <v>276</v>
      </c>
      <c r="AW474" s="24" t="s">
        <v>324</v>
      </c>
      <c r="AX474" s="24" t="s">
        <v>325</v>
      </c>
      <c r="AY474" s="24" t="s">
        <v>326</v>
      </c>
      <c r="AZ474" s="24" t="s">
        <v>276</v>
      </c>
      <c r="BA474" s="24" t="s">
        <v>327</v>
      </c>
      <c r="BB474" s="25" t="s">
        <v>52</v>
      </c>
    </row>
    <row r="475" spans="1:54" x14ac:dyDescent="0.2">
      <c r="A475" s="15" t="s">
        <v>267</v>
      </c>
      <c r="C475" s="15" t="s">
        <v>1751</v>
      </c>
      <c r="D475" s="16" t="s">
        <v>1055</v>
      </c>
      <c r="F475" s="15" t="e">
        <f>VLOOKUP(C475,QVLinien21!$A$2:$G$2812,7,FALSE)</f>
        <v>#N/A</v>
      </c>
      <c r="G475" s="15" t="str">
        <f>VLOOKUP(C475,v32_x__2020_06_28[[SLNID]:[Beschreibung]],8,FALSE)</f>
        <v>S-Bahn Zürich {SK}&lt;br/&gt;Winterthur - Frauenfeld - Weinfelden (siehe 840)</v>
      </c>
      <c r="H475" s="15" t="s">
        <v>1055</v>
      </c>
      <c r="I475" s="15" t="s">
        <v>1752</v>
      </c>
      <c r="J475" s="15" t="s">
        <v>276</v>
      </c>
      <c r="K475" s="52" t="s">
        <v>1329</v>
      </c>
      <c r="L475" s="15" t="s">
        <v>1033</v>
      </c>
      <c r="M475" s="15" t="s">
        <v>811</v>
      </c>
      <c r="N475" s="15" t="s">
        <v>275</v>
      </c>
      <c r="O475" s="15" t="s">
        <v>276</v>
      </c>
      <c r="P475" s="15" t="s">
        <v>276</v>
      </c>
      <c r="Q475" s="15" t="s">
        <v>276</v>
      </c>
      <c r="R475" s="15" t="s">
        <v>276</v>
      </c>
      <c r="S475" s="15" t="s">
        <v>276</v>
      </c>
      <c r="T475" s="15" t="s">
        <v>276</v>
      </c>
      <c r="U475" s="15" t="s">
        <v>276</v>
      </c>
      <c r="V475" s="15" t="s">
        <v>276</v>
      </c>
      <c r="W475" s="23" t="s">
        <v>277</v>
      </c>
      <c r="X475" s="23" t="s">
        <v>267</v>
      </c>
      <c r="Y475" s="23" t="s">
        <v>1720</v>
      </c>
      <c r="Z475" s="23" t="s">
        <v>279</v>
      </c>
      <c r="AA475" s="23" t="s">
        <v>276</v>
      </c>
      <c r="AB475" s="23" t="s">
        <v>1721</v>
      </c>
      <c r="AC475" s="23" t="s">
        <v>314</v>
      </c>
      <c r="AD475" s="23" t="s">
        <v>1033</v>
      </c>
      <c r="AE475" s="23" t="s">
        <v>316</v>
      </c>
      <c r="AF475" s="23" t="s">
        <v>276</v>
      </c>
      <c r="AG475" s="24" t="s">
        <v>1722</v>
      </c>
      <c r="AH475" s="24" t="s">
        <v>284</v>
      </c>
      <c r="AI475" s="24" t="s">
        <v>267</v>
      </c>
      <c r="AJ475" s="24" t="s">
        <v>285</v>
      </c>
      <c r="AK475" s="24" t="s">
        <v>1723</v>
      </c>
      <c r="AL475" s="24" t="s">
        <v>276</v>
      </c>
      <c r="AM475" s="24" t="s">
        <v>1724</v>
      </c>
      <c r="AN475" s="24" t="s">
        <v>288</v>
      </c>
      <c r="AO475" s="24" t="s">
        <v>1725</v>
      </c>
      <c r="AP475" s="24" t="s">
        <v>276</v>
      </c>
      <c r="AQ475" s="24" t="s">
        <v>677</v>
      </c>
      <c r="AR475" s="24" t="s">
        <v>1726</v>
      </c>
      <c r="AS475" s="24" t="s">
        <v>291</v>
      </c>
      <c r="AT475" s="24" t="s">
        <v>1727</v>
      </c>
      <c r="AU475" s="24" t="s">
        <v>1728</v>
      </c>
      <c r="AV475" s="24" t="s">
        <v>1729</v>
      </c>
      <c r="AW475" s="24" t="s">
        <v>1730</v>
      </c>
      <c r="AX475" s="24" t="s">
        <v>276</v>
      </c>
      <c r="AY475" s="24" t="s">
        <v>1731</v>
      </c>
      <c r="AZ475" s="24" t="s">
        <v>1732</v>
      </c>
      <c r="BA475" s="24" t="s">
        <v>276</v>
      </c>
      <c r="BB475" s="25" t="s">
        <v>52</v>
      </c>
    </row>
    <row r="476" spans="1:54" x14ac:dyDescent="0.2">
      <c r="A476" s="15" t="s">
        <v>267</v>
      </c>
      <c r="C476" s="15" t="s">
        <v>1753</v>
      </c>
      <c r="D476" s="16" t="s">
        <v>1754</v>
      </c>
      <c r="F476" s="15" t="e">
        <f>VLOOKUP(C476,QVLinien21!$A$2:$G$2812,7,FALSE)</f>
        <v>#N/A</v>
      </c>
      <c r="G476" s="15" t="str">
        <f>VLOOKUP(C476,v32_x__2020_06_28[[SLNID]:[Beschreibung]],8,FALSE)</f>
        <v>S-Bahn Zürich {SK}&lt;br/&gt;Winterthur - Schaffhausen (siehe 762)</v>
      </c>
      <c r="H476" s="15" t="s">
        <v>1754</v>
      </c>
      <c r="I476" s="15" t="s">
        <v>1755</v>
      </c>
      <c r="J476" s="15" t="s">
        <v>1756</v>
      </c>
      <c r="K476" s="52" t="s">
        <v>565</v>
      </c>
      <c r="L476" s="15" t="s">
        <v>1033</v>
      </c>
      <c r="M476" s="15" t="s">
        <v>312</v>
      </c>
      <c r="N476" s="15" t="s">
        <v>275</v>
      </c>
      <c r="O476" s="15" t="s">
        <v>276</v>
      </c>
      <c r="P476" s="15" t="s">
        <v>276</v>
      </c>
      <c r="Q476" s="15" t="s">
        <v>276</v>
      </c>
      <c r="R476" s="15" t="s">
        <v>276</v>
      </c>
      <c r="S476" s="15" t="s">
        <v>276</v>
      </c>
      <c r="T476" s="15" t="s">
        <v>276</v>
      </c>
      <c r="U476" s="15" t="s">
        <v>276</v>
      </c>
      <c r="V476" s="15" t="s">
        <v>276</v>
      </c>
      <c r="W476" s="23" t="s">
        <v>277</v>
      </c>
      <c r="X476" s="23" t="s">
        <v>267</v>
      </c>
      <c r="Y476" s="23" t="s">
        <v>454</v>
      </c>
      <c r="Z476" s="23" t="s">
        <v>279</v>
      </c>
      <c r="AA476" s="23" t="s">
        <v>276</v>
      </c>
      <c r="AB476" s="23" t="s">
        <v>455</v>
      </c>
      <c r="AC476" s="23" t="s">
        <v>312</v>
      </c>
      <c r="AD476" s="23" t="s">
        <v>315</v>
      </c>
      <c r="AE476" s="23" t="s">
        <v>456</v>
      </c>
      <c r="AF476" s="23" t="s">
        <v>457</v>
      </c>
      <c r="AG476" s="24" t="s">
        <v>318</v>
      </c>
      <c r="AH476" s="24" t="s">
        <v>284</v>
      </c>
      <c r="AI476" s="24" t="s">
        <v>267</v>
      </c>
      <c r="AJ476" s="24" t="s">
        <v>285</v>
      </c>
      <c r="AK476" s="24" t="s">
        <v>319</v>
      </c>
      <c r="AL476" s="24" t="s">
        <v>276</v>
      </c>
      <c r="AM476" s="24" t="s">
        <v>320</v>
      </c>
      <c r="AN476" s="24" t="s">
        <v>288</v>
      </c>
      <c r="AO476" s="24" t="s">
        <v>321</v>
      </c>
      <c r="AP476" s="24" t="s">
        <v>276</v>
      </c>
      <c r="AQ476" s="24" t="s">
        <v>276</v>
      </c>
      <c r="AR476" s="24" t="s">
        <v>322</v>
      </c>
      <c r="AS476" s="24" t="s">
        <v>291</v>
      </c>
      <c r="AT476" s="24" t="s">
        <v>323</v>
      </c>
      <c r="AU476" s="24" t="s">
        <v>276</v>
      </c>
      <c r="AV476" s="24" t="s">
        <v>276</v>
      </c>
      <c r="AW476" s="24" t="s">
        <v>324</v>
      </c>
      <c r="AX476" s="24" t="s">
        <v>325</v>
      </c>
      <c r="AY476" s="24" t="s">
        <v>326</v>
      </c>
      <c r="AZ476" s="24" t="s">
        <v>276</v>
      </c>
      <c r="BA476" s="24" t="s">
        <v>327</v>
      </c>
      <c r="BB476" s="25" t="s">
        <v>52</v>
      </c>
    </row>
    <row r="477" spans="1:54" x14ac:dyDescent="0.2">
      <c r="A477" s="15" t="s">
        <v>267</v>
      </c>
      <c r="C477" s="15" t="s">
        <v>1757</v>
      </c>
      <c r="D477" s="16" t="s">
        <v>1754</v>
      </c>
      <c r="F477" s="15" t="e">
        <f>VLOOKUP(C477,QVLinien21!$A$2:$G$2812,7,FALSE)</f>
        <v>#N/A</v>
      </c>
      <c r="G477" s="15" t="e">
        <f>VLOOKUP(C477,v32_x__2020_06_28[[SLNID]:[Beschreibung]],8,FALSE)</f>
        <v>#N/A</v>
      </c>
      <c r="H477" s="15" t="s">
        <v>1758</v>
      </c>
      <c r="I477" s="15" t="s">
        <v>1759</v>
      </c>
      <c r="J477" s="15" t="s">
        <v>1760</v>
      </c>
      <c r="K477" s="52" t="s">
        <v>565</v>
      </c>
      <c r="L477" s="15" t="s">
        <v>314</v>
      </c>
      <c r="M477" s="15" t="s">
        <v>276</v>
      </c>
      <c r="N477" s="15" t="s">
        <v>275</v>
      </c>
      <c r="O477" s="15" t="s">
        <v>276</v>
      </c>
      <c r="P477" s="15" t="s">
        <v>276</v>
      </c>
      <c r="Q477" s="15" t="s">
        <v>276</v>
      </c>
      <c r="R477" s="15" t="s">
        <v>276</v>
      </c>
      <c r="S477" s="15" t="s">
        <v>276</v>
      </c>
      <c r="T477" s="15" t="s">
        <v>276</v>
      </c>
      <c r="U477" s="15" t="s">
        <v>276</v>
      </c>
      <c r="V477" s="15" t="s">
        <v>276</v>
      </c>
      <c r="W477" s="23" t="s">
        <v>277</v>
      </c>
      <c r="X477" s="23" t="s">
        <v>267</v>
      </c>
      <c r="Y477" s="23" t="s">
        <v>454</v>
      </c>
      <c r="Z477" s="23" t="s">
        <v>279</v>
      </c>
      <c r="AA477" s="23" t="s">
        <v>276</v>
      </c>
      <c r="AB477" s="23" t="s">
        <v>455</v>
      </c>
      <c r="AC477" s="23" t="s">
        <v>312</v>
      </c>
      <c r="AD477" s="23" t="s">
        <v>315</v>
      </c>
      <c r="AE477" s="23" t="s">
        <v>456</v>
      </c>
      <c r="AF477" s="23" t="s">
        <v>457</v>
      </c>
      <c r="AG477" s="24" t="s">
        <v>318</v>
      </c>
      <c r="AH477" s="24" t="s">
        <v>284</v>
      </c>
      <c r="AI477" s="24" t="s">
        <v>267</v>
      </c>
      <c r="AJ477" s="24" t="s">
        <v>285</v>
      </c>
      <c r="AK477" s="24" t="s">
        <v>319</v>
      </c>
      <c r="AL477" s="24" t="s">
        <v>276</v>
      </c>
      <c r="AM477" s="24" t="s">
        <v>320</v>
      </c>
      <c r="AN477" s="24" t="s">
        <v>288</v>
      </c>
      <c r="AO477" s="24" t="s">
        <v>321</v>
      </c>
      <c r="AP477" s="24" t="s">
        <v>276</v>
      </c>
      <c r="AQ477" s="24" t="s">
        <v>276</v>
      </c>
      <c r="AR477" s="24" t="s">
        <v>322</v>
      </c>
      <c r="AS477" s="24" t="s">
        <v>291</v>
      </c>
      <c r="AT477" s="24" t="s">
        <v>323</v>
      </c>
      <c r="AU477" s="24" t="s">
        <v>276</v>
      </c>
      <c r="AV477" s="24" t="s">
        <v>276</v>
      </c>
      <c r="AW477" s="24" t="s">
        <v>324</v>
      </c>
      <c r="AX477" s="24" t="s">
        <v>325</v>
      </c>
      <c r="AY477" s="24" t="s">
        <v>326</v>
      </c>
      <c r="AZ477" s="24" t="s">
        <v>276</v>
      </c>
      <c r="BA477" s="24" t="s">
        <v>327</v>
      </c>
      <c r="BB477" s="25" t="s">
        <v>52</v>
      </c>
    </row>
    <row r="478" spans="1:54" x14ac:dyDescent="0.2">
      <c r="A478" s="15" t="s">
        <v>267</v>
      </c>
      <c r="C478" s="15" t="s">
        <v>1761</v>
      </c>
      <c r="D478" s="16" t="s">
        <v>1262</v>
      </c>
      <c r="F478" s="15" t="e">
        <f>VLOOKUP(C478,QVLinien21!$A$2:$G$2812,7,FALSE)</f>
        <v>#N/A</v>
      </c>
      <c r="G478" s="15" t="str">
        <f>VLOOKUP(C478,v32_x__2020_06_28[[SLNID]:[Beschreibung]],8,FALSE)</f>
        <v>S-Bahn Zürich {SK}&lt;br/&gt;Winterthur - Wil (siehe 850)</v>
      </c>
      <c r="H478" s="15" t="s">
        <v>1262</v>
      </c>
      <c r="I478" s="15" t="s">
        <v>1762</v>
      </c>
      <c r="J478" s="15" t="s">
        <v>276</v>
      </c>
      <c r="K478" s="52" t="s">
        <v>1329</v>
      </c>
      <c r="L478" s="15" t="s">
        <v>1033</v>
      </c>
      <c r="M478" s="15" t="s">
        <v>811</v>
      </c>
      <c r="N478" s="15" t="s">
        <v>275</v>
      </c>
      <c r="O478" s="15" t="s">
        <v>276</v>
      </c>
      <c r="P478" s="15" t="s">
        <v>276</v>
      </c>
      <c r="Q478" s="15" t="s">
        <v>276</v>
      </c>
      <c r="R478" s="15" t="s">
        <v>276</v>
      </c>
      <c r="S478" s="15" t="s">
        <v>276</v>
      </c>
      <c r="T478" s="15" t="s">
        <v>276</v>
      </c>
      <c r="U478" s="15" t="s">
        <v>276</v>
      </c>
      <c r="V478" s="15" t="s">
        <v>276</v>
      </c>
      <c r="W478" s="23" t="s">
        <v>277</v>
      </c>
      <c r="X478" s="23" t="s">
        <v>267</v>
      </c>
      <c r="Y478" s="23" t="s">
        <v>1720</v>
      </c>
      <c r="Z478" s="23" t="s">
        <v>279</v>
      </c>
      <c r="AA478" s="23" t="s">
        <v>276</v>
      </c>
      <c r="AB478" s="23" t="s">
        <v>1721</v>
      </c>
      <c r="AC478" s="23" t="s">
        <v>314</v>
      </c>
      <c r="AD478" s="23" t="s">
        <v>1033</v>
      </c>
      <c r="AE478" s="23" t="s">
        <v>316</v>
      </c>
      <c r="AF478" s="23" t="s">
        <v>276</v>
      </c>
      <c r="AG478" s="24" t="s">
        <v>1722</v>
      </c>
      <c r="AH478" s="24" t="s">
        <v>284</v>
      </c>
      <c r="AI478" s="24" t="s">
        <v>267</v>
      </c>
      <c r="AJ478" s="24" t="s">
        <v>285</v>
      </c>
      <c r="AK478" s="24" t="s">
        <v>1723</v>
      </c>
      <c r="AL478" s="24" t="s">
        <v>276</v>
      </c>
      <c r="AM478" s="24" t="s">
        <v>1724</v>
      </c>
      <c r="AN478" s="24" t="s">
        <v>288</v>
      </c>
      <c r="AO478" s="24" t="s">
        <v>1725</v>
      </c>
      <c r="AP478" s="24" t="s">
        <v>276</v>
      </c>
      <c r="AQ478" s="24" t="s">
        <v>677</v>
      </c>
      <c r="AR478" s="24" t="s">
        <v>1726</v>
      </c>
      <c r="AS478" s="24" t="s">
        <v>291</v>
      </c>
      <c r="AT478" s="24" t="s">
        <v>1727</v>
      </c>
      <c r="AU478" s="24" t="s">
        <v>1728</v>
      </c>
      <c r="AV478" s="24" t="s">
        <v>1729</v>
      </c>
      <c r="AW478" s="24" t="s">
        <v>1730</v>
      </c>
      <c r="AX478" s="24" t="s">
        <v>276</v>
      </c>
      <c r="AY478" s="24" t="s">
        <v>1731</v>
      </c>
      <c r="AZ478" s="24" t="s">
        <v>1732</v>
      </c>
      <c r="BA478" s="24" t="s">
        <v>276</v>
      </c>
      <c r="BB478" s="25" t="s">
        <v>52</v>
      </c>
    </row>
    <row r="479" spans="1:54" x14ac:dyDescent="0.2">
      <c r="A479" s="15" t="s">
        <v>267</v>
      </c>
      <c r="C479" s="15" t="s">
        <v>1763</v>
      </c>
      <c r="D479" s="16" t="s">
        <v>1265</v>
      </c>
      <c r="F479" s="15" t="e">
        <f>VLOOKUP(C479,QVLinien21!$A$2:$G$2812,7,FALSE)</f>
        <v>#N/A</v>
      </c>
      <c r="G479" s="15" t="e">
        <f>VLOOKUP(C479,v32_x__2020_06_28[[SLNID]:[Beschreibung]],8,FALSE)</f>
        <v>#N/A</v>
      </c>
      <c r="H479" s="15" t="s">
        <v>1265</v>
      </c>
      <c r="I479" s="15" t="s">
        <v>1764</v>
      </c>
      <c r="J479" s="15" t="s">
        <v>1765</v>
      </c>
      <c r="K479" s="52" t="s">
        <v>1329</v>
      </c>
      <c r="L479" s="15" t="s">
        <v>1033</v>
      </c>
      <c r="M479" s="15" t="s">
        <v>314</v>
      </c>
      <c r="N479" s="15" t="s">
        <v>275</v>
      </c>
      <c r="O479" s="15" t="s">
        <v>276</v>
      </c>
      <c r="P479" s="15" t="s">
        <v>276</v>
      </c>
      <c r="Q479" s="15" t="s">
        <v>276</v>
      </c>
      <c r="R479" s="15" t="s">
        <v>276</v>
      </c>
      <c r="S479" s="15" t="s">
        <v>276</v>
      </c>
      <c r="T479" s="15" t="s">
        <v>276</v>
      </c>
      <c r="U479" s="15" t="s">
        <v>276</v>
      </c>
      <c r="V479" s="15" t="s">
        <v>276</v>
      </c>
      <c r="W479" s="23" t="s">
        <v>277</v>
      </c>
      <c r="X479" s="23" t="s">
        <v>267</v>
      </c>
      <c r="Y479" s="23" t="s">
        <v>1720</v>
      </c>
      <c r="Z479" s="23" t="s">
        <v>279</v>
      </c>
      <c r="AA479" s="23" t="s">
        <v>276</v>
      </c>
      <c r="AB479" s="23" t="s">
        <v>1721</v>
      </c>
      <c r="AC479" s="23" t="s">
        <v>314</v>
      </c>
      <c r="AD479" s="23" t="s">
        <v>1033</v>
      </c>
      <c r="AE479" s="23" t="s">
        <v>316</v>
      </c>
      <c r="AF479" s="23" t="s">
        <v>276</v>
      </c>
      <c r="AG479" s="24" t="s">
        <v>1722</v>
      </c>
      <c r="AH479" s="24" t="s">
        <v>284</v>
      </c>
      <c r="AI479" s="24" t="s">
        <v>267</v>
      </c>
      <c r="AJ479" s="24" t="s">
        <v>285</v>
      </c>
      <c r="AK479" s="24" t="s">
        <v>1723</v>
      </c>
      <c r="AL479" s="24" t="s">
        <v>276</v>
      </c>
      <c r="AM479" s="24" t="s">
        <v>1724</v>
      </c>
      <c r="AN479" s="24" t="s">
        <v>288</v>
      </c>
      <c r="AO479" s="24" t="s">
        <v>1725</v>
      </c>
      <c r="AP479" s="24" t="s">
        <v>276</v>
      </c>
      <c r="AQ479" s="24" t="s">
        <v>677</v>
      </c>
      <c r="AR479" s="24" t="s">
        <v>1726</v>
      </c>
      <c r="AS479" s="24" t="s">
        <v>291</v>
      </c>
      <c r="AT479" s="24" t="s">
        <v>1727</v>
      </c>
      <c r="AU479" s="24" t="s">
        <v>1728</v>
      </c>
      <c r="AV479" s="24" t="s">
        <v>1729</v>
      </c>
      <c r="AW479" s="24" t="s">
        <v>1730</v>
      </c>
      <c r="AX479" s="24" t="s">
        <v>276</v>
      </c>
      <c r="AY479" s="24" t="s">
        <v>1731</v>
      </c>
      <c r="AZ479" s="24" t="s">
        <v>1732</v>
      </c>
      <c r="BA479" s="24" t="s">
        <v>276</v>
      </c>
      <c r="BB479" s="25" t="s">
        <v>52</v>
      </c>
    </row>
    <row r="480" spans="1:54" x14ac:dyDescent="0.2">
      <c r="A480" s="15" t="s">
        <v>267</v>
      </c>
      <c r="C480" s="15" t="s">
        <v>1766</v>
      </c>
      <c r="D480" s="16" t="s">
        <v>824</v>
      </c>
      <c r="F480" s="15" t="e">
        <f>VLOOKUP(C480,QVLinien21!$A$2:$G$2812,7,FALSE)</f>
        <v>#N/A</v>
      </c>
      <c r="G480" s="15" t="str">
        <f>VLOOKUP(C480,v32_x__2020_06_28[[SLNID]:[Beschreibung]],8,FALSE)</f>
        <v>S-Bahn Zürich {SK}&lt;br/&gt;Zürich HB - Adliswil - Langnau-Gattikon - Sihlwald (siehe 712)</v>
      </c>
      <c r="H480" s="15" t="s">
        <v>824</v>
      </c>
      <c r="I480" s="15" t="s">
        <v>1767</v>
      </c>
      <c r="J480" s="15" t="s">
        <v>1768</v>
      </c>
      <c r="K480" s="52" t="s">
        <v>738</v>
      </c>
      <c r="L480" s="15" t="s">
        <v>1654</v>
      </c>
      <c r="M480" s="15" t="s">
        <v>276</v>
      </c>
      <c r="N480" s="15" t="s">
        <v>275</v>
      </c>
      <c r="O480" s="15" t="s">
        <v>276</v>
      </c>
      <c r="P480" s="15" t="s">
        <v>276</v>
      </c>
      <c r="Q480" s="15" t="s">
        <v>276</v>
      </c>
      <c r="R480" s="15" t="s">
        <v>276</v>
      </c>
      <c r="S480" s="15" t="s">
        <v>276</v>
      </c>
      <c r="T480" s="15" t="s">
        <v>276</v>
      </c>
      <c r="U480" s="15" t="s">
        <v>276</v>
      </c>
      <c r="V480" s="15" t="s">
        <v>276</v>
      </c>
      <c r="W480" s="23" t="s">
        <v>277</v>
      </c>
      <c r="X480" s="23" t="s">
        <v>267</v>
      </c>
      <c r="Y480" s="23" t="s">
        <v>1655</v>
      </c>
      <c r="Z480" s="23" t="s">
        <v>279</v>
      </c>
      <c r="AA480" s="23" t="s">
        <v>1656</v>
      </c>
      <c r="AB480" s="23" t="s">
        <v>738</v>
      </c>
      <c r="AC480" s="23" t="s">
        <v>276</v>
      </c>
      <c r="AD480" s="23" t="s">
        <v>1654</v>
      </c>
      <c r="AE480" s="23" t="s">
        <v>335</v>
      </c>
      <c r="AF480" s="23" t="s">
        <v>282</v>
      </c>
      <c r="AG480" s="24" t="s">
        <v>1657</v>
      </c>
      <c r="AH480" s="24" t="s">
        <v>284</v>
      </c>
      <c r="AI480" s="24" t="s">
        <v>267</v>
      </c>
      <c r="AJ480" s="24" t="s">
        <v>285</v>
      </c>
      <c r="AK480" s="24" t="s">
        <v>1658</v>
      </c>
      <c r="AL480" s="24" t="s">
        <v>276</v>
      </c>
      <c r="AM480" s="24" t="s">
        <v>1659</v>
      </c>
      <c r="AN480" s="24" t="s">
        <v>288</v>
      </c>
      <c r="AO480" s="24" t="s">
        <v>1660</v>
      </c>
      <c r="AP480" s="24" t="s">
        <v>276</v>
      </c>
      <c r="AQ480" s="24" t="s">
        <v>276</v>
      </c>
      <c r="AR480" s="24" t="s">
        <v>1661</v>
      </c>
      <c r="AS480" s="24" t="s">
        <v>291</v>
      </c>
      <c r="AT480" s="24" t="s">
        <v>695</v>
      </c>
      <c r="AU480" s="24" t="s">
        <v>1662</v>
      </c>
      <c r="AV480" s="24" t="s">
        <v>1663</v>
      </c>
      <c r="AW480" s="24" t="s">
        <v>1664</v>
      </c>
      <c r="AX480" s="24" t="s">
        <v>276</v>
      </c>
      <c r="AY480" s="24" t="s">
        <v>1665</v>
      </c>
      <c r="AZ480" s="24" t="s">
        <v>276</v>
      </c>
      <c r="BA480" s="24" t="s">
        <v>297</v>
      </c>
      <c r="BB480" s="25" t="s">
        <v>52</v>
      </c>
    </row>
    <row r="481" spans="1:54" x14ac:dyDescent="0.2">
      <c r="A481" s="15" t="s">
        <v>267</v>
      </c>
      <c r="C481" s="15" t="s">
        <v>1769</v>
      </c>
      <c r="D481" s="16" t="s">
        <v>1059</v>
      </c>
      <c r="F481" s="15" t="e">
        <f>VLOOKUP(C481,QVLinien21!$A$2:$G$2812,7,FALSE)</f>
        <v>#N/A</v>
      </c>
      <c r="G481" s="15" t="str">
        <f>VLOOKUP(C481,v32_x__2020_06_28[[SLNID]:[Beschreibung]],8,FALSE)</f>
        <v>S-Bahn Zürich {SK}&lt;br/&gt;Rapperswil - Pfäffikon SZ - Biberbrugg - Einsiedeln (siehe 670)</v>
      </c>
      <c r="H481" s="15" t="s">
        <v>1059</v>
      </c>
      <c r="I481" s="15" t="s">
        <v>1770</v>
      </c>
      <c r="J481" s="15" t="s">
        <v>276</v>
      </c>
      <c r="K481" s="52" t="s">
        <v>565</v>
      </c>
      <c r="L481" s="15" t="s">
        <v>719</v>
      </c>
      <c r="M481" s="15" t="s">
        <v>1615</v>
      </c>
      <c r="N481" s="15" t="s">
        <v>275</v>
      </c>
      <c r="O481" s="15" t="s">
        <v>276</v>
      </c>
      <c r="P481" s="15" t="s">
        <v>276</v>
      </c>
      <c r="Q481" s="15" t="s">
        <v>276</v>
      </c>
      <c r="R481" s="15" t="s">
        <v>276</v>
      </c>
      <c r="S481" s="15" t="s">
        <v>276</v>
      </c>
      <c r="T481" s="15" t="s">
        <v>276</v>
      </c>
      <c r="U481" s="15" t="s">
        <v>276</v>
      </c>
      <c r="V481" s="15" t="s">
        <v>276</v>
      </c>
      <c r="W481" s="23" t="s">
        <v>277</v>
      </c>
      <c r="X481" s="23" t="s">
        <v>267</v>
      </c>
      <c r="Y481" s="23" t="s">
        <v>720</v>
      </c>
      <c r="Z481" s="23" t="s">
        <v>279</v>
      </c>
      <c r="AA481" s="23" t="s">
        <v>276</v>
      </c>
      <c r="AB481" s="23" t="s">
        <v>311</v>
      </c>
      <c r="AC481" s="23" t="s">
        <v>312</v>
      </c>
      <c r="AD481" s="23" t="s">
        <v>719</v>
      </c>
      <c r="AE481" s="23" t="s">
        <v>316</v>
      </c>
      <c r="AF481" s="23" t="s">
        <v>276</v>
      </c>
      <c r="AG481" s="24" t="s">
        <v>721</v>
      </c>
      <c r="AH481" s="24" t="s">
        <v>284</v>
      </c>
      <c r="AI481" s="24" t="s">
        <v>267</v>
      </c>
      <c r="AJ481" s="24" t="s">
        <v>285</v>
      </c>
      <c r="AK481" s="24" t="s">
        <v>722</v>
      </c>
      <c r="AL481" s="24" t="s">
        <v>276</v>
      </c>
      <c r="AM481" s="24" t="s">
        <v>723</v>
      </c>
      <c r="AN481" s="24" t="s">
        <v>288</v>
      </c>
      <c r="AO481" s="24" t="s">
        <v>724</v>
      </c>
      <c r="AP481" s="24" t="s">
        <v>276</v>
      </c>
      <c r="AQ481" s="24" t="s">
        <v>276</v>
      </c>
      <c r="AR481" s="24" t="s">
        <v>725</v>
      </c>
      <c r="AS481" s="24" t="s">
        <v>291</v>
      </c>
      <c r="AT481" s="24" t="s">
        <v>726</v>
      </c>
      <c r="AU481" s="24" t="s">
        <v>727</v>
      </c>
      <c r="AV481" s="24" t="s">
        <v>728</v>
      </c>
      <c r="AW481" s="24" t="s">
        <v>729</v>
      </c>
      <c r="AX481" s="24" t="s">
        <v>276</v>
      </c>
      <c r="AY481" s="24" t="s">
        <v>730</v>
      </c>
      <c r="AZ481" s="24" t="s">
        <v>276</v>
      </c>
      <c r="BA481" s="24" t="s">
        <v>297</v>
      </c>
      <c r="BB481" s="25" t="s">
        <v>52</v>
      </c>
    </row>
    <row r="482" spans="1:54" x14ac:dyDescent="0.2">
      <c r="A482" s="15" t="s">
        <v>267</v>
      </c>
      <c r="C482" s="15" t="s">
        <v>1771</v>
      </c>
      <c r="D482" s="16" t="s">
        <v>1272</v>
      </c>
      <c r="F482" s="15" t="e">
        <f>VLOOKUP(C482,QVLinien21!$A$2:$G$2812,7,FALSE)</f>
        <v>#N/A</v>
      </c>
      <c r="G482" s="15" t="str">
        <f>VLOOKUP(C482,v32_x__2020_06_28[[SLNID]:[Beschreibung]],8,FALSE)</f>
        <v>S-Bahn Zürich {SK}&lt;br/&gt;Winterthur - Bülach - Koblenz - Waldshut (siehe 761)</v>
      </c>
      <c r="H482" s="15" t="s">
        <v>1272</v>
      </c>
      <c r="I482" s="15" t="s">
        <v>1772</v>
      </c>
      <c r="J482" s="15" t="s">
        <v>1773</v>
      </c>
      <c r="K482" s="52" t="s">
        <v>1329</v>
      </c>
      <c r="L482" s="15" t="s">
        <v>1033</v>
      </c>
      <c r="M482" s="15" t="s">
        <v>314</v>
      </c>
      <c r="N482" s="15" t="s">
        <v>275</v>
      </c>
      <c r="O482" s="15" t="s">
        <v>276</v>
      </c>
      <c r="P482" s="15" t="s">
        <v>276</v>
      </c>
      <c r="Q482" s="15" t="s">
        <v>276</v>
      </c>
      <c r="R482" s="15" t="s">
        <v>276</v>
      </c>
      <c r="S482" s="15" t="s">
        <v>276</v>
      </c>
      <c r="T482" s="15" t="s">
        <v>276</v>
      </c>
      <c r="U482" s="15" t="s">
        <v>276</v>
      </c>
      <c r="V482" s="15" t="s">
        <v>276</v>
      </c>
      <c r="W482" s="23" t="s">
        <v>277</v>
      </c>
      <c r="X482" s="23" t="s">
        <v>267</v>
      </c>
      <c r="Y482" s="23" t="s">
        <v>1720</v>
      </c>
      <c r="Z482" s="23" t="s">
        <v>279</v>
      </c>
      <c r="AA482" s="23" t="s">
        <v>276</v>
      </c>
      <c r="AB482" s="23" t="s">
        <v>1721</v>
      </c>
      <c r="AC482" s="23" t="s">
        <v>314</v>
      </c>
      <c r="AD482" s="23" t="s">
        <v>1033</v>
      </c>
      <c r="AE482" s="23" t="s">
        <v>316</v>
      </c>
      <c r="AF482" s="23" t="s">
        <v>276</v>
      </c>
      <c r="AG482" s="24" t="s">
        <v>1722</v>
      </c>
      <c r="AH482" s="24" t="s">
        <v>284</v>
      </c>
      <c r="AI482" s="24" t="s">
        <v>267</v>
      </c>
      <c r="AJ482" s="24" t="s">
        <v>285</v>
      </c>
      <c r="AK482" s="24" t="s">
        <v>1723</v>
      </c>
      <c r="AL482" s="24" t="s">
        <v>276</v>
      </c>
      <c r="AM482" s="24" t="s">
        <v>1724</v>
      </c>
      <c r="AN482" s="24" t="s">
        <v>288</v>
      </c>
      <c r="AO482" s="24" t="s">
        <v>1725</v>
      </c>
      <c r="AP482" s="24" t="s">
        <v>276</v>
      </c>
      <c r="AQ482" s="24" t="s">
        <v>677</v>
      </c>
      <c r="AR482" s="24" t="s">
        <v>1726</v>
      </c>
      <c r="AS482" s="24" t="s">
        <v>291</v>
      </c>
      <c r="AT482" s="24" t="s">
        <v>1727</v>
      </c>
      <c r="AU482" s="24" t="s">
        <v>1728</v>
      </c>
      <c r="AV482" s="24" t="s">
        <v>1729</v>
      </c>
      <c r="AW482" s="24" t="s">
        <v>1730</v>
      </c>
      <c r="AX482" s="24" t="s">
        <v>276</v>
      </c>
      <c r="AY482" s="24" t="s">
        <v>1731</v>
      </c>
      <c r="AZ482" s="24" t="s">
        <v>1732</v>
      </c>
      <c r="BA482" s="24" t="s">
        <v>276</v>
      </c>
      <c r="BB482" s="25" t="s">
        <v>52</v>
      </c>
    </row>
    <row r="483" spans="1:54" x14ac:dyDescent="0.2">
      <c r="A483" s="15" t="s">
        <v>267</v>
      </c>
      <c r="C483" s="15" t="s">
        <v>1774</v>
      </c>
      <c r="D483" s="16" t="s">
        <v>1278</v>
      </c>
      <c r="F483" s="15" t="e">
        <f>VLOOKUP(C483,QVLinien21!$A$2:$G$2812,7,FALSE)</f>
        <v>#N/A</v>
      </c>
      <c r="G483" s="15" t="e">
        <f>VLOOKUP(C483,v32_x__2020_06_28[[SLNID]:[Beschreibung]],8,FALSE)</f>
        <v>#N/A</v>
      </c>
      <c r="H483" s="15" t="s">
        <v>1278</v>
      </c>
      <c r="I483" s="15" t="s">
        <v>1775</v>
      </c>
      <c r="J483" s="15" t="s">
        <v>1776</v>
      </c>
      <c r="K483" s="52" t="s">
        <v>311</v>
      </c>
      <c r="L483" s="15" t="s">
        <v>315</v>
      </c>
      <c r="M483" s="15" t="s">
        <v>312</v>
      </c>
      <c r="N483" s="15" t="s">
        <v>275</v>
      </c>
      <c r="O483" s="15" t="s">
        <v>276</v>
      </c>
      <c r="P483" s="15" t="s">
        <v>276</v>
      </c>
      <c r="Q483" s="15" t="s">
        <v>276</v>
      </c>
      <c r="R483" s="15" t="s">
        <v>276</v>
      </c>
      <c r="S483" s="15" t="s">
        <v>276</v>
      </c>
      <c r="T483" s="15" t="s">
        <v>276</v>
      </c>
      <c r="U483" s="15" t="s">
        <v>276</v>
      </c>
      <c r="V483" s="15" t="s">
        <v>276</v>
      </c>
      <c r="W483" s="23" t="s">
        <v>277</v>
      </c>
      <c r="X483" s="23" t="s">
        <v>267</v>
      </c>
      <c r="Y483" s="23" t="s">
        <v>454</v>
      </c>
      <c r="Z483" s="23" t="s">
        <v>279</v>
      </c>
      <c r="AA483" s="23" t="s">
        <v>276</v>
      </c>
      <c r="AB483" s="23" t="s">
        <v>455</v>
      </c>
      <c r="AC483" s="23" t="s">
        <v>312</v>
      </c>
      <c r="AD483" s="23" t="s">
        <v>315</v>
      </c>
      <c r="AE483" s="23" t="s">
        <v>456</v>
      </c>
      <c r="AF483" s="23" t="s">
        <v>457</v>
      </c>
      <c r="AG483" s="24" t="s">
        <v>318</v>
      </c>
      <c r="AH483" s="24" t="s">
        <v>284</v>
      </c>
      <c r="AI483" s="24" t="s">
        <v>267</v>
      </c>
      <c r="AJ483" s="24" t="s">
        <v>285</v>
      </c>
      <c r="AK483" s="24" t="s">
        <v>319</v>
      </c>
      <c r="AL483" s="24" t="s">
        <v>276</v>
      </c>
      <c r="AM483" s="24" t="s">
        <v>320</v>
      </c>
      <c r="AN483" s="24" t="s">
        <v>288</v>
      </c>
      <c r="AO483" s="24" t="s">
        <v>321</v>
      </c>
      <c r="AP483" s="24" t="s">
        <v>276</v>
      </c>
      <c r="AQ483" s="24" t="s">
        <v>276</v>
      </c>
      <c r="AR483" s="24" t="s">
        <v>322</v>
      </c>
      <c r="AS483" s="24" t="s">
        <v>291</v>
      </c>
      <c r="AT483" s="24" t="s">
        <v>323</v>
      </c>
      <c r="AU483" s="24" t="s">
        <v>276</v>
      </c>
      <c r="AV483" s="24" t="s">
        <v>276</v>
      </c>
      <c r="AW483" s="24" t="s">
        <v>324</v>
      </c>
      <c r="AX483" s="24" t="s">
        <v>325</v>
      </c>
      <c r="AY483" s="24" t="s">
        <v>326</v>
      </c>
      <c r="AZ483" s="24" t="s">
        <v>276</v>
      </c>
      <c r="BA483" s="24" t="s">
        <v>327</v>
      </c>
      <c r="BB483" s="25" t="s">
        <v>52</v>
      </c>
    </row>
    <row r="484" spans="1:54" x14ac:dyDescent="0.2">
      <c r="A484" s="15" t="s">
        <v>267</v>
      </c>
      <c r="C484" s="15" t="s">
        <v>1777</v>
      </c>
      <c r="D484" s="16" t="s">
        <v>1778</v>
      </c>
      <c r="F484" s="15" t="e">
        <f>VLOOKUP(C484,QVLinien21!$A$2:$G$2812,7,FALSE)</f>
        <v>#N/A</v>
      </c>
      <c r="G484" s="15" t="e">
        <f>VLOOKUP(C484,v32_x__2020_06_28[[SLNID]:[Beschreibung]],8,FALSE)</f>
        <v>#N/A</v>
      </c>
      <c r="H484" s="15" t="s">
        <v>276</v>
      </c>
      <c r="I484" s="15" t="s">
        <v>1779</v>
      </c>
      <c r="J484" s="15" t="s">
        <v>276</v>
      </c>
      <c r="K484" s="52" t="s">
        <v>543</v>
      </c>
      <c r="L484" s="15" t="s">
        <v>1007</v>
      </c>
      <c r="M484" s="15" t="s">
        <v>276</v>
      </c>
      <c r="N484" s="15" t="s">
        <v>275</v>
      </c>
      <c r="O484" s="15" t="s">
        <v>276</v>
      </c>
      <c r="P484" s="15" t="s">
        <v>276</v>
      </c>
      <c r="Q484" s="15" t="s">
        <v>276</v>
      </c>
      <c r="R484" s="15" t="s">
        <v>276</v>
      </c>
      <c r="S484" s="15" t="s">
        <v>276</v>
      </c>
      <c r="T484" s="15" t="s">
        <v>276</v>
      </c>
      <c r="U484" s="15" t="s">
        <v>276</v>
      </c>
      <c r="V484" s="15" t="s">
        <v>276</v>
      </c>
      <c r="W484" s="23" t="s">
        <v>277</v>
      </c>
      <c r="X484" s="23" t="s">
        <v>267</v>
      </c>
      <c r="Y484" s="23" t="s">
        <v>1525</v>
      </c>
      <c r="Z484" s="23" t="s">
        <v>279</v>
      </c>
      <c r="AA484" s="23" t="s">
        <v>276</v>
      </c>
      <c r="AB484" s="23" t="s">
        <v>543</v>
      </c>
      <c r="AC484" s="23" t="s">
        <v>1524</v>
      </c>
      <c r="AD484" s="23" t="s">
        <v>1523</v>
      </c>
      <c r="AE484" s="23" t="s">
        <v>335</v>
      </c>
      <c r="AF484" s="23" t="s">
        <v>276</v>
      </c>
      <c r="AG484" s="24" t="s">
        <v>1526</v>
      </c>
      <c r="AH484" s="24" t="s">
        <v>284</v>
      </c>
      <c r="AI484" s="24" t="s">
        <v>267</v>
      </c>
      <c r="AJ484" s="24" t="s">
        <v>285</v>
      </c>
      <c r="AK484" s="24" t="s">
        <v>1527</v>
      </c>
      <c r="AL484" s="24" t="s">
        <v>276</v>
      </c>
      <c r="AM484" s="24" t="s">
        <v>1528</v>
      </c>
      <c r="AN484" s="24" t="s">
        <v>288</v>
      </c>
      <c r="AO484" s="24" t="s">
        <v>1529</v>
      </c>
      <c r="AP484" s="24" t="s">
        <v>276</v>
      </c>
      <c r="AQ484" s="24" t="s">
        <v>276</v>
      </c>
      <c r="AR484" s="24" t="s">
        <v>1530</v>
      </c>
      <c r="AS484" s="24" t="s">
        <v>1531</v>
      </c>
      <c r="AT484" s="24" t="s">
        <v>1532</v>
      </c>
      <c r="AU484" s="24" t="s">
        <v>1533</v>
      </c>
      <c r="AV484" s="24" t="s">
        <v>1534</v>
      </c>
      <c r="AW484" s="24" t="s">
        <v>276</v>
      </c>
      <c r="AX484" s="24" t="s">
        <v>276</v>
      </c>
      <c r="AY484" s="24" t="s">
        <v>1535</v>
      </c>
      <c r="AZ484" s="24" t="s">
        <v>276</v>
      </c>
      <c r="BA484" s="24" t="s">
        <v>297</v>
      </c>
      <c r="BB484" s="25" t="s">
        <v>52</v>
      </c>
    </row>
    <row r="485" spans="1:54" x14ac:dyDescent="0.2">
      <c r="B485" s="16" t="s">
        <v>965</v>
      </c>
      <c r="C485" s="16" t="s">
        <v>1780</v>
      </c>
      <c r="D485" s="16" t="s">
        <v>1781</v>
      </c>
      <c r="E485" s="16" t="s">
        <v>342</v>
      </c>
      <c r="F485" s="15" t="e">
        <f>VLOOKUP(C485,QVLinien21!$A$2:$G$2812,7,FALSE)</f>
        <v>#N/A</v>
      </c>
      <c r="G485" s="15" t="e">
        <f>VLOOKUP(C485,v32_x__2020_06_28[[SLNID]:[Beschreibung]],8,FALSE)</f>
        <v>#N/A</v>
      </c>
      <c r="I485" s="16" t="s">
        <v>1782</v>
      </c>
      <c r="L485" s="20"/>
      <c r="M485" s="20"/>
      <c r="BB485" s="25" t="s">
        <v>52</v>
      </c>
    </row>
    <row r="486" spans="1:54" x14ac:dyDescent="0.2">
      <c r="A486" s="15" t="s">
        <v>267</v>
      </c>
      <c r="C486" s="15" t="s">
        <v>1783</v>
      </c>
      <c r="D486" s="16" t="s">
        <v>829</v>
      </c>
      <c r="F486" s="15" t="str">
        <f>VLOOKUP(C486,QVLinien21!$A$2:$G$2812,7,FALSE)</f>
        <v>Zürcher S-Bahn Zug - Affoltern am Albis - Zürich HB - Uster - Pfäffikon SZ</v>
      </c>
      <c r="G486" s="15" t="str">
        <f>VLOOKUP(C486,v32_x__2020_06_28[[SLNID]:[Beschreibung]],8,FALSE)</f>
        <v>S-Bahn Zürich {SK}&lt;br/&gt;_x000D_
Zug - Affoltern am Albis - Zürich HB–Uster - Pfäffikon SZ</v>
      </c>
      <c r="H486" s="15" t="s">
        <v>829</v>
      </c>
      <c r="I486" s="15" t="s">
        <v>1784</v>
      </c>
      <c r="J486" s="15" t="s">
        <v>1785</v>
      </c>
      <c r="K486" s="52" t="s">
        <v>565</v>
      </c>
      <c r="L486" s="15" t="s">
        <v>315</v>
      </c>
      <c r="M486" s="15" t="s">
        <v>1234</v>
      </c>
      <c r="N486" s="15" t="s">
        <v>275</v>
      </c>
      <c r="O486" s="15" t="s">
        <v>276</v>
      </c>
      <c r="P486" s="15" t="s">
        <v>276</v>
      </c>
      <c r="Q486" s="15" t="s">
        <v>276</v>
      </c>
      <c r="R486" s="15" t="s">
        <v>276</v>
      </c>
      <c r="S486" s="15" t="s">
        <v>276</v>
      </c>
      <c r="T486" s="15" t="s">
        <v>276</v>
      </c>
      <c r="U486" s="15" t="s">
        <v>276</v>
      </c>
      <c r="V486" s="15" t="s">
        <v>276</v>
      </c>
      <c r="W486" s="23" t="s">
        <v>277</v>
      </c>
      <c r="X486" s="23" t="s">
        <v>267</v>
      </c>
      <c r="Y486" s="23" t="s">
        <v>454</v>
      </c>
      <c r="Z486" s="23" t="s">
        <v>279</v>
      </c>
      <c r="AA486" s="23" t="s">
        <v>276</v>
      </c>
      <c r="AB486" s="23" t="s">
        <v>455</v>
      </c>
      <c r="AC486" s="23" t="s">
        <v>312</v>
      </c>
      <c r="AD486" s="23" t="s">
        <v>315</v>
      </c>
      <c r="AE486" s="23" t="s">
        <v>456</v>
      </c>
      <c r="AF486" s="23" t="s">
        <v>457</v>
      </c>
      <c r="AG486" s="24" t="s">
        <v>318</v>
      </c>
      <c r="AH486" s="24" t="s">
        <v>284</v>
      </c>
      <c r="AI486" s="24" t="s">
        <v>267</v>
      </c>
      <c r="AJ486" s="24" t="s">
        <v>285</v>
      </c>
      <c r="AK486" s="24" t="s">
        <v>319</v>
      </c>
      <c r="AL486" s="24" t="s">
        <v>276</v>
      </c>
      <c r="AM486" s="24" t="s">
        <v>320</v>
      </c>
      <c r="AN486" s="24" t="s">
        <v>288</v>
      </c>
      <c r="AO486" s="24" t="s">
        <v>321</v>
      </c>
      <c r="AP486" s="24" t="s">
        <v>276</v>
      </c>
      <c r="AQ486" s="24" t="s">
        <v>276</v>
      </c>
      <c r="AR486" s="24" t="s">
        <v>322</v>
      </c>
      <c r="AS486" s="24" t="s">
        <v>291</v>
      </c>
      <c r="AT486" s="24" t="s">
        <v>323</v>
      </c>
      <c r="AU486" s="24" t="s">
        <v>276</v>
      </c>
      <c r="AV486" s="24" t="s">
        <v>276</v>
      </c>
      <c r="AW486" s="24" t="s">
        <v>324</v>
      </c>
      <c r="AX486" s="24" t="s">
        <v>325</v>
      </c>
      <c r="AY486" s="24" t="s">
        <v>326</v>
      </c>
      <c r="AZ486" s="24" t="s">
        <v>276</v>
      </c>
      <c r="BA486" s="24" t="s">
        <v>327</v>
      </c>
      <c r="BB486" s="25" t="s">
        <v>52</v>
      </c>
    </row>
    <row r="487" spans="1:54" x14ac:dyDescent="0.2">
      <c r="A487" s="15" t="s">
        <v>267</v>
      </c>
      <c r="C487" s="15" t="s">
        <v>1786</v>
      </c>
      <c r="D487" s="16" t="s">
        <v>1298</v>
      </c>
      <c r="F487" s="15" t="str">
        <f>VLOOKUP(C487,QVLinien21!$A$2:$G$2812,7,FALSE)</f>
        <v>Zürcher S-Bahn Baden - Regensdorf-Watt - Oerlikon - Zürich HB - Uetikon</v>
      </c>
      <c r="G487" s="15" t="str">
        <f>VLOOKUP(C487,v32_x__2020_06_28[[SLNID]:[Beschreibung]],8,FALSE)</f>
        <v>S-Bahn Zürich {SK}&lt;br/&gt;Baden - Regensdorf-Watt - Oerlikon - Zürich HB - Uetikon</v>
      </c>
      <c r="H487" s="15" t="s">
        <v>1298</v>
      </c>
      <c r="I487" s="15" t="s">
        <v>1787</v>
      </c>
      <c r="J487" s="15" t="s">
        <v>276</v>
      </c>
      <c r="K487" s="52" t="s">
        <v>565</v>
      </c>
      <c r="L487" s="15" t="s">
        <v>315</v>
      </c>
      <c r="M487" s="15" t="s">
        <v>1524</v>
      </c>
      <c r="N487" s="15" t="s">
        <v>275</v>
      </c>
      <c r="O487" s="15" t="s">
        <v>276</v>
      </c>
      <c r="P487" s="15" t="s">
        <v>276</v>
      </c>
      <c r="Q487" s="15" t="s">
        <v>276</v>
      </c>
      <c r="R487" s="15" t="s">
        <v>276</v>
      </c>
      <c r="S487" s="15" t="s">
        <v>276</v>
      </c>
      <c r="T487" s="15" t="s">
        <v>276</v>
      </c>
      <c r="U487" s="15" t="s">
        <v>276</v>
      </c>
      <c r="V487" s="15" t="s">
        <v>276</v>
      </c>
      <c r="W487" s="23" t="s">
        <v>277</v>
      </c>
      <c r="X487" s="23" t="s">
        <v>267</v>
      </c>
      <c r="Y487" s="23" t="s">
        <v>454</v>
      </c>
      <c r="Z487" s="23" t="s">
        <v>279</v>
      </c>
      <c r="AA487" s="23" t="s">
        <v>276</v>
      </c>
      <c r="AB487" s="23" t="s">
        <v>455</v>
      </c>
      <c r="AC487" s="23" t="s">
        <v>312</v>
      </c>
      <c r="AD487" s="23" t="s">
        <v>315</v>
      </c>
      <c r="AE487" s="23" t="s">
        <v>456</v>
      </c>
      <c r="AF487" s="23" t="s">
        <v>457</v>
      </c>
      <c r="AG487" s="24" t="s">
        <v>318</v>
      </c>
      <c r="AH487" s="24" t="s">
        <v>284</v>
      </c>
      <c r="AI487" s="24" t="s">
        <v>267</v>
      </c>
      <c r="AJ487" s="24" t="s">
        <v>285</v>
      </c>
      <c r="AK487" s="24" t="s">
        <v>319</v>
      </c>
      <c r="AL487" s="24" t="s">
        <v>276</v>
      </c>
      <c r="AM487" s="24" t="s">
        <v>320</v>
      </c>
      <c r="AN487" s="24" t="s">
        <v>288</v>
      </c>
      <c r="AO487" s="24" t="s">
        <v>321</v>
      </c>
      <c r="AP487" s="24" t="s">
        <v>276</v>
      </c>
      <c r="AQ487" s="24" t="s">
        <v>276</v>
      </c>
      <c r="AR487" s="24" t="s">
        <v>322</v>
      </c>
      <c r="AS487" s="24" t="s">
        <v>291</v>
      </c>
      <c r="AT487" s="24" t="s">
        <v>323</v>
      </c>
      <c r="AU487" s="24" t="s">
        <v>276</v>
      </c>
      <c r="AV487" s="24" t="s">
        <v>276</v>
      </c>
      <c r="AW487" s="24" t="s">
        <v>324</v>
      </c>
      <c r="AX487" s="24" t="s">
        <v>325</v>
      </c>
      <c r="AY487" s="24" t="s">
        <v>326</v>
      </c>
      <c r="AZ487" s="24" t="s">
        <v>276</v>
      </c>
      <c r="BA487" s="24" t="s">
        <v>327</v>
      </c>
      <c r="BB487" s="25" t="s">
        <v>52</v>
      </c>
    </row>
    <row r="488" spans="1:54" x14ac:dyDescent="0.2">
      <c r="A488" s="15" t="s">
        <v>267</v>
      </c>
      <c r="C488" s="15" t="s">
        <v>1788</v>
      </c>
      <c r="D488" s="16" t="s">
        <v>834</v>
      </c>
      <c r="F488" s="15" t="str">
        <f>VLOOKUP(C488,QVLinien21!$A$2:$G$2812,7,FALSE)</f>
        <v>Zürcher S-Bahn Winterthur - Kloten - Zürich HB - Meilen - Rapperswil</v>
      </c>
      <c r="G488" s="15" t="str">
        <f>VLOOKUP(C488,v32_x__2020_06_28[[SLNID]:[Beschreibung]],8,FALSE)</f>
        <v>S-Bahn Zürich {SK}&lt;br/&gt;Winterthur - Kloten - Zürich HB - Meilen - Rapperswil</v>
      </c>
      <c r="H488" s="15" t="s">
        <v>834</v>
      </c>
      <c r="I488" s="15" t="s">
        <v>1789</v>
      </c>
      <c r="J488" s="15" t="s">
        <v>276</v>
      </c>
      <c r="K488" s="52" t="s">
        <v>565</v>
      </c>
      <c r="L488" s="15" t="s">
        <v>315</v>
      </c>
      <c r="M488" s="15" t="s">
        <v>1524</v>
      </c>
      <c r="N488" s="15" t="s">
        <v>275</v>
      </c>
      <c r="O488" s="15" t="s">
        <v>276</v>
      </c>
      <c r="P488" s="15" t="s">
        <v>276</v>
      </c>
      <c r="Q488" s="15" t="s">
        <v>276</v>
      </c>
      <c r="R488" s="15" t="s">
        <v>276</v>
      </c>
      <c r="S488" s="15" t="s">
        <v>276</v>
      </c>
      <c r="T488" s="15" t="s">
        <v>276</v>
      </c>
      <c r="U488" s="15" t="s">
        <v>276</v>
      </c>
      <c r="V488" s="15" t="s">
        <v>276</v>
      </c>
      <c r="W488" s="23" t="s">
        <v>277</v>
      </c>
      <c r="X488" s="23" t="s">
        <v>267</v>
      </c>
      <c r="Y488" s="23" t="s">
        <v>454</v>
      </c>
      <c r="Z488" s="23" t="s">
        <v>279</v>
      </c>
      <c r="AA488" s="23" t="s">
        <v>276</v>
      </c>
      <c r="AB488" s="23" t="s">
        <v>455</v>
      </c>
      <c r="AC488" s="23" t="s">
        <v>312</v>
      </c>
      <c r="AD488" s="23" t="s">
        <v>315</v>
      </c>
      <c r="AE488" s="23" t="s">
        <v>456</v>
      </c>
      <c r="AF488" s="23" t="s">
        <v>457</v>
      </c>
      <c r="AG488" s="24" t="s">
        <v>318</v>
      </c>
      <c r="AH488" s="24" t="s">
        <v>284</v>
      </c>
      <c r="AI488" s="24" t="s">
        <v>267</v>
      </c>
      <c r="AJ488" s="24" t="s">
        <v>285</v>
      </c>
      <c r="AK488" s="24" t="s">
        <v>319</v>
      </c>
      <c r="AL488" s="24" t="s">
        <v>276</v>
      </c>
      <c r="AM488" s="24" t="s">
        <v>320</v>
      </c>
      <c r="AN488" s="24" t="s">
        <v>288</v>
      </c>
      <c r="AO488" s="24" t="s">
        <v>321</v>
      </c>
      <c r="AP488" s="24" t="s">
        <v>276</v>
      </c>
      <c r="AQ488" s="24" t="s">
        <v>276</v>
      </c>
      <c r="AR488" s="24" t="s">
        <v>322</v>
      </c>
      <c r="AS488" s="24" t="s">
        <v>291</v>
      </c>
      <c r="AT488" s="24" t="s">
        <v>323</v>
      </c>
      <c r="AU488" s="24" t="s">
        <v>276</v>
      </c>
      <c r="AV488" s="24" t="s">
        <v>276</v>
      </c>
      <c r="AW488" s="24" t="s">
        <v>324</v>
      </c>
      <c r="AX488" s="24" t="s">
        <v>325</v>
      </c>
      <c r="AY488" s="24" t="s">
        <v>326</v>
      </c>
      <c r="AZ488" s="24" t="s">
        <v>276</v>
      </c>
      <c r="BA488" s="24" t="s">
        <v>327</v>
      </c>
      <c r="BB488" s="25" t="s">
        <v>52</v>
      </c>
    </row>
    <row r="489" spans="1:54" x14ac:dyDescent="0.2">
      <c r="A489" s="15" t="s">
        <v>267</v>
      </c>
      <c r="C489" s="15" t="s">
        <v>1790</v>
      </c>
      <c r="D489" s="16" t="s">
        <v>839</v>
      </c>
      <c r="F489" s="15" t="str">
        <f>VLOOKUP(C489,QVLinien21!$A$2:$G$2812,7,FALSE)</f>
        <v>Zürcher S-Bahn Weinfelden - Winterthur - Wallisellen - Zürich HB - Pfäffikon SZ</v>
      </c>
      <c r="G489" s="15" t="str">
        <f>VLOOKUP(C489,v32_x__2020_06_28[[SLNID]:[Beschreibung]],8,FALSE)</f>
        <v>S-Bahn Zürich {SK}&lt;br/&gt;Winterthur - Wallisellen - Zürich HB - Pfäffikon SZ - Ziegelbrücke</v>
      </c>
      <c r="H489" s="15" t="s">
        <v>839</v>
      </c>
      <c r="I489" s="15" t="s">
        <v>1791</v>
      </c>
      <c r="J489" s="15" t="s">
        <v>1792</v>
      </c>
      <c r="K489" s="52" t="s">
        <v>565</v>
      </c>
      <c r="L489" s="15" t="s">
        <v>315</v>
      </c>
      <c r="M489" s="15" t="s">
        <v>314</v>
      </c>
      <c r="N489" s="15" t="s">
        <v>275</v>
      </c>
      <c r="O489" s="15" t="s">
        <v>276</v>
      </c>
      <c r="P489" s="15" t="s">
        <v>276</v>
      </c>
      <c r="Q489" s="15" t="s">
        <v>276</v>
      </c>
      <c r="R489" s="15" t="s">
        <v>276</v>
      </c>
      <c r="S489" s="15" t="s">
        <v>276</v>
      </c>
      <c r="T489" s="15" t="s">
        <v>276</v>
      </c>
      <c r="U489" s="15" t="s">
        <v>276</v>
      </c>
      <c r="V489" s="15" t="s">
        <v>276</v>
      </c>
      <c r="W489" s="23" t="s">
        <v>277</v>
      </c>
      <c r="X489" s="23" t="s">
        <v>267</v>
      </c>
      <c r="Y489" s="23" t="s">
        <v>454</v>
      </c>
      <c r="Z489" s="23" t="s">
        <v>279</v>
      </c>
      <c r="AA489" s="23" t="s">
        <v>276</v>
      </c>
      <c r="AB489" s="23" t="s">
        <v>455</v>
      </c>
      <c r="AC489" s="23" t="s">
        <v>312</v>
      </c>
      <c r="AD489" s="23" t="s">
        <v>315</v>
      </c>
      <c r="AE489" s="23" t="s">
        <v>456</v>
      </c>
      <c r="AF489" s="23" t="s">
        <v>457</v>
      </c>
      <c r="AG489" s="24" t="s">
        <v>318</v>
      </c>
      <c r="AH489" s="24" t="s">
        <v>284</v>
      </c>
      <c r="AI489" s="24" t="s">
        <v>267</v>
      </c>
      <c r="AJ489" s="24" t="s">
        <v>285</v>
      </c>
      <c r="AK489" s="24" t="s">
        <v>319</v>
      </c>
      <c r="AL489" s="24" t="s">
        <v>276</v>
      </c>
      <c r="AM489" s="24" t="s">
        <v>320</v>
      </c>
      <c r="AN489" s="24" t="s">
        <v>288</v>
      </c>
      <c r="AO489" s="24" t="s">
        <v>321</v>
      </c>
      <c r="AP489" s="24" t="s">
        <v>276</v>
      </c>
      <c r="AQ489" s="24" t="s">
        <v>276</v>
      </c>
      <c r="AR489" s="24" t="s">
        <v>322</v>
      </c>
      <c r="AS489" s="24" t="s">
        <v>291</v>
      </c>
      <c r="AT489" s="24" t="s">
        <v>323</v>
      </c>
      <c r="AU489" s="24" t="s">
        <v>276</v>
      </c>
      <c r="AV489" s="24" t="s">
        <v>276</v>
      </c>
      <c r="AW489" s="24" t="s">
        <v>324</v>
      </c>
      <c r="AX489" s="24" t="s">
        <v>325</v>
      </c>
      <c r="AY489" s="24" t="s">
        <v>326</v>
      </c>
      <c r="AZ489" s="24" t="s">
        <v>276</v>
      </c>
      <c r="BA489" s="24" t="s">
        <v>327</v>
      </c>
      <c r="BB489" s="25" t="s">
        <v>52</v>
      </c>
    </row>
    <row r="490" spans="1:54" x14ac:dyDescent="0.2">
      <c r="A490" s="15" t="s">
        <v>267</v>
      </c>
      <c r="C490" s="15" t="s">
        <v>1793</v>
      </c>
      <c r="D490" s="16" t="s">
        <v>844</v>
      </c>
      <c r="F490" s="15" t="str">
        <f>VLOOKUP(C490,QVLinien21!$A$2:$G$2812,7,FALSE)</f>
        <v>Zürcher S-Bahn Schaffhausen - Rafz - Zürich HB - Stettbach - Uster</v>
      </c>
      <c r="G490" s="15" t="str">
        <f>VLOOKUP(C490,v32_x__2020_06_28[[SLNID]:[Beschreibung]],8,FALSE)</f>
        <v>S-Bahn Zürich {SK}&lt;br/&gt;Uster - Stadelhofen - Zürich HB - Affoltern am Albis - Zug</v>
      </c>
      <c r="H490" s="15" t="s">
        <v>844</v>
      </c>
      <c r="I490" s="15" t="s">
        <v>1794</v>
      </c>
      <c r="J490" s="15" t="s">
        <v>1795</v>
      </c>
      <c r="K490" s="52" t="s">
        <v>565</v>
      </c>
      <c r="L490" s="15" t="s">
        <v>315</v>
      </c>
      <c r="M490" s="15" t="s">
        <v>1234</v>
      </c>
      <c r="N490" s="15" t="s">
        <v>275</v>
      </c>
      <c r="O490" s="15" t="s">
        <v>276</v>
      </c>
      <c r="P490" s="15" t="s">
        <v>276</v>
      </c>
      <c r="Q490" s="15" t="s">
        <v>276</v>
      </c>
      <c r="R490" s="15" t="s">
        <v>276</v>
      </c>
      <c r="S490" s="15" t="s">
        <v>276</v>
      </c>
      <c r="T490" s="15" t="s">
        <v>276</v>
      </c>
      <c r="U490" s="15" t="s">
        <v>276</v>
      </c>
      <c r="V490" s="15" t="s">
        <v>276</v>
      </c>
      <c r="W490" s="23" t="s">
        <v>277</v>
      </c>
      <c r="X490" s="23" t="s">
        <v>267</v>
      </c>
      <c r="Y490" s="23" t="s">
        <v>454</v>
      </c>
      <c r="Z490" s="23" t="s">
        <v>279</v>
      </c>
      <c r="AA490" s="23" t="s">
        <v>276</v>
      </c>
      <c r="AB490" s="23" t="s">
        <v>455</v>
      </c>
      <c r="AC490" s="23" t="s">
        <v>312</v>
      </c>
      <c r="AD490" s="23" t="s">
        <v>315</v>
      </c>
      <c r="AE490" s="23" t="s">
        <v>456</v>
      </c>
      <c r="AF490" s="23" t="s">
        <v>457</v>
      </c>
      <c r="AG490" s="24" t="s">
        <v>318</v>
      </c>
      <c r="AH490" s="24" t="s">
        <v>284</v>
      </c>
      <c r="AI490" s="24" t="s">
        <v>267</v>
      </c>
      <c r="AJ490" s="24" t="s">
        <v>285</v>
      </c>
      <c r="AK490" s="24" t="s">
        <v>319</v>
      </c>
      <c r="AL490" s="24" t="s">
        <v>276</v>
      </c>
      <c r="AM490" s="24" t="s">
        <v>320</v>
      </c>
      <c r="AN490" s="24" t="s">
        <v>288</v>
      </c>
      <c r="AO490" s="24" t="s">
        <v>321</v>
      </c>
      <c r="AP490" s="24" t="s">
        <v>276</v>
      </c>
      <c r="AQ490" s="24" t="s">
        <v>276</v>
      </c>
      <c r="AR490" s="24" t="s">
        <v>322</v>
      </c>
      <c r="AS490" s="24" t="s">
        <v>291</v>
      </c>
      <c r="AT490" s="24" t="s">
        <v>323</v>
      </c>
      <c r="AU490" s="24" t="s">
        <v>276</v>
      </c>
      <c r="AV490" s="24" t="s">
        <v>276</v>
      </c>
      <c r="AW490" s="24" t="s">
        <v>324</v>
      </c>
      <c r="AX490" s="24" t="s">
        <v>325</v>
      </c>
      <c r="AY490" s="24" t="s">
        <v>326</v>
      </c>
      <c r="AZ490" s="24" t="s">
        <v>276</v>
      </c>
      <c r="BA490" s="24" t="s">
        <v>327</v>
      </c>
      <c r="BB490" s="25" t="s">
        <v>52</v>
      </c>
    </row>
    <row r="491" spans="1:54" x14ac:dyDescent="0.2">
      <c r="A491" s="15" t="s">
        <v>267</v>
      </c>
      <c r="C491" s="15" t="s">
        <v>1796</v>
      </c>
      <c r="D491" s="16" t="s">
        <v>1797</v>
      </c>
      <c r="F491" s="15" t="e">
        <f>VLOOKUP(C491,QVLinien21!$A$2:$G$2812,7,FALSE)</f>
        <v>#N/A</v>
      </c>
      <c r="G491" s="15" t="e">
        <f>VLOOKUP(C491,v32_x__2020_06_28[[SLNID]:[Beschreibung]],8,FALSE)</f>
        <v>#N/A</v>
      </c>
      <c r="H491" s="15" t="s">
        <v>1797</v>
      </c>
      <c r="I491" s="15" t="s">
        <v>1798</v>
      </c>
      <c r="J491" s="15" t="s">
        <v>1799</v>
      </c>
      <c r="K491" s="52" t="s">
        <v>565</v>
      </c>
      <c r="L491" s="15" t="s">
        <v>1104</v>
      </c>
      <c r="M491" s="15" t="s">
        <v>1524</v>
      </c>
      <c r="N491" s="15" t="s">
        <v>275</v>
      </c>
      <c r="O491" s="15" t="s">
        <v>276</v>
      </c>
      <c r="P491" s="15" t="s">
        <v>276</v>
      </c>
      <c r="Q491" s="15" t="s">
        <v>276</v>
      </c>
      <c r="R491" s="15" t="s">
        <v>276</v>
      </c>
      <c r="S491" s="15" t="s">
        <v>276</v>
      </c>
      <c r="T491" s="15" t="s">
        <v>276</v>
      </c>
      <c r="U491" s="15" t="s">
        <v>276</v>
      </c>
      <c r="V491" s="15" t="s">
        <v>276</v>
      </c>
      <c r="W491" s="23" t="s">
        <v>277</v>
      </c>
      <c r="X491" s="23" t="s">
        <v>267</v>
      </c>
      <c r="Y491" s="23" t="s">
        <v>454</v>
      </c>
      <c r="Z491" s="23" t="s">
        <v>279</v>
      </c>
      <c r="AA491" s="23" t="s">
        <v>276</v>
      </c>
      <c r="AB491" s="23" t="s">
        <v>455</v>
      </c>
      <c r="AC491" s="23" t="s">
        <v>312</v>
      </c>
      <c r="AD491" s="23" t="s">
        <v>315</v>
      </c>
      <c r="AE491" s="23" t="s">
        <v>456</v>
      </c>
      <c r="AF491" s="23" t="s">
        <v>457</v>
      </c>
      <c r="AG491" s="24" t="s">
        <v>318</v>
      </c>
      <c r="AH491" s="24" t="s">
        <v>284</v>
      </c>
      <c r="AI491" s="24" t="s">
        <v>267</v>
      </c>
      <c r="AJ491" s="24" t="s">
        <v>285</v>
      </c>
      <c r="AK491" s="24" t="s">
        <v>319</v>
      </c>
      <c r="AL491" s="24" t="s">
        <v>276</v>
      </c>
      <c r="AM491" s="24" t="s">
        <v>320</v>
      </c>
      <c r="AN491" s="24" t="s">
        <v>288</v>
      </c>
      <c r="AO491" s="24" t="s">
        <v>321</v>
      </c>
      <c r="AP491" s="24" t="s">
        <v>276</v>
      </c>
      <c r="AQ491" s="24" t="s">
        <v>276</v>
      </c>
      <c r="AR491" s="24" t="s">
        <v>322</v>
      </c>
      <c r="AS491" s="24" t="s">
        <v>291</v>
      </c>
      <c r="AT491" s="24" t="s">
        <v>323</v>
      </c>
      <c r="AU491" s="24" t="s">
        <v>276</v>
      </c>
      <c r="AV491" s="24" t="s">
        <v>276</v>
      </c>
      <c r="AW491" s="24" t="s">
        <v>324</v>
      </c>
      <c r="AX491" s="24" t="s">
        <v>325</v>
      </c>
      <c r="AY491" s="24" t="s">
        <v>326</v>
      </c>
      <c r="AZ491" s="24" t="s">
        <v>276</v>
      </c>
      <c r="BA491" s="24" t="s">
        <v>327</v>
      </c>
      <c r="BB491" s="25" t="s">
        <v>52</v>
      </c>
    </row>
    <row r="492" spans="1:54" x14ac:dyDescent="0.2">
      <c r="A492" s="15" t="s">
        <v>267</v>
      </c>
      <c r="C492" s="15" t="s">
        <v>1800</v>
      </c>
      <c r="D492" s="16" t="s">
        <v>1801</v>
      </c>
      <c r="F492" s="15" t="e">
        <f>VLOOKUP(C492,QVLinien21!$A$2:$G$2812,7,FALSE)</f>
        <v>#N/A</v>
      </c>
      <c r="G492" s="15" t="e">
        <f>VLOOKUP(C492,v32_x__2020_06_28[[SLNID]:[Beschreibung]],8,FALSE)</f>
        <v>#N/A</v>
      </c>
      <c r="H492" s="15" t="s">
        <v>1802</v>
      </c>
      <c r="I492" s="15" t="s">
        <v>1803</v>
      </c>
      <c r="J492" s="15" t="s">
        <v>1804</v>
      </c>
      <c r="K492" s="52" t="s">
        <v>1329</v>
      </c>
      <c r="L492" s="15" t="s">
        <v>811</v>
      </c>
      <c r="M492" s="15" t="s">
        <v>276</v>
      </c>
      <c r="N492" s="15" t="s">
        <v>275</v>
      </c>
      <c r="O492" s="15" t="s">
        <v>276</v>
      </c>
      <c r="P492" s="15" t="s">
        <v>276</v>
      </c>
      <c r="Q492" s="15" t="s">
        <v>276</v>
      </c>
      <c r="R492" s="15" t="s">
        <v>276</v>
      </c>
      <c r="S492" s="15" t="s">
        <v>276</v>
      </c>
      <c r="T492" s="15" t="s">
        <v>276</v>
      </c>
      <c r="U492" s="15" t="s">
        <v>276</v>
      </c>
      <c r="V492" s="15" t="s">
        <v>276</v>
      </c>
      <c r="W492" s="23" t="s">
        <v>277</v>
      </c>
      <c r="X492" s="23" t="s">
        <v>267</v>
      </c>
      <c r="Y492" s="23" t="s">
        <v>1720</v>
      </c>
      <c r="Z492" s="23" t="s">
        <v>279</v>
      </c>
      <c r="AA492" s="23" t="s">
        <v>276</v>
      </c>
      <c r="AB492" s="23" t="s">
        <v>1721</v>
      </c>
      <c r="AC492" s="23" t="s">
        <v>314</v>
      </c>
      <c r="AD492" s="23" t="s">
        <v>1033</v>
      </c>
      <c r="AE492" s="23" t="s">
        <v>316</v>
      </c>
      <c r="AF492" s="23" t="s">
        <v>276</v>
      </c>
      <c r="AG492" s="24" t="s">
        <v>1722</v>
      </c>
      <c r="AH492" s="24" t="s">
        <v>284</v>
      </c>
      <c r="AI492" s="24" t="s">
        <v>267</v>
      </c>
      <c r="AJ492" s="24" t="s">
        <v>285</v>
      </c>
      <c r="AK492" s="24" t="s">
        <v>1723</v>
      </c>
      <c r="AL492" s="24" t="s">
        <v>276</v>
      </c>
      <c r="AM492" s="24" t="s">
        <v>1724</v>
      </c>
      <c r="AN492" s="24" t="s">
        <v>288</v>
      </c>
      <c r="AO492" s="24" t="s">
        <v>1725</v>
      </c>
      <c r="AP492" s="24" t="s">
        <v>276</v>
      </c>
      <c r="AQ492" s="24" t="s">
        <v>677</v>
      </c>
      <c r="AR492" s="24" t="s">
        <v>1726</v>
      </c>
      <c r="AS492" s="24" t="s">
        <v>291</v>
      </c>
      <c r="AT492" s="24" t="s">
        <v>1727</v>
      </c>
      <c r="AU492" s="24" t="s">
        <v>1728</v>
      </c>
      <c r="AV492" s="24" t="s">
        <v>1729</v>
      </c>
      <c r="AW492" s="24" t="s">
        <v>1730</v>
      </c>
      <c r="AX492" s="24" t="s">
        <v>276</v>
      </c>
      <c r="AY492" s="24" t="s">
        <v>1731</v>
      </c>
      <c r="AZ492" s="24" t="s">
        <v>1732</v>
      </c>
      <c r="BA492" s="24" t="s">
        <v>276</v>
      </c>
      <c r="BB492" s="25" t="s">
        <v>52</v>
      </c>
    </row>
    <row r="493" spans="1:54" x14ac:dyDescent="0.2">
      <c r="A493" s="15" t="s">
        <v>267</v>
      </c>
      <c r="C493" s="15" t="s">
        <v>1805</v>
      </c>
      <c r="D493" s="16" t="s">
        <v>1806</v>
      </c>
      <c r="F493" s="15" t="e">
        <f>VLOOKUP(C493,QVLinien21!$A$2:$G$2812,7,FALSE)</f>
        <v>#N/A</v>
      </c>
      <c r="G493" s="15" t="e">
        <f>VLOOKUP(C493,v32_x__2020_06_28[[SLNID]:[Beschreibung]],8,FALSE)</f>
        <v>#N/A</v>
      </c>
      <c r="H493" s="15" t="s">
        <v>1802</v>
      </c>
      <c r="I493" s="15" t="s">
        <v>1807</v>
      </c>
      <c r="J493" s="15" t="s">
        <v>1804</v>
      </c>
      <c r="K493" s="52" t="s">
        <v>1329</v>
      </c>
      <c r="L493" s="15" t="s">
        <v>811</v>
      </c>
      <c r="M493" s="15" t="s">
        <v>276</v>
      </c>
      <c r="N493" s="15" t="s">
        <v>275</v>
      </c>
      <c r="O493" s="15" t="s">
        <v>276</v>
      </c>
      <c r="P493" s="15" t="s">
        <v>276</v>
      </c>
      <c r="Q493" s="15" t="s">
        <v>276</v>
      </c>
      <c r="R493" s="15" t="s">
        <v>276</v>
      </c>
      <c r="S493" s="15" t="s">
        <v>276</v>
      </c>
      <c r="T493" s="15" t="s">
        <v>276</v>
      </c>
      <c r="U493" s="15" t="s">
        <v>276</v>
      </c>
      <c r="V493" s="15" t="s">
        <v>276</v>
      </c>
      <c r="W493" s="23" t="s">
        <v>277</v>
      </c>
      <c r="X493" s="23" t="s">
        <v>267</v>
      </c>
      <c r="Y493" s="23" t="s">
        <v>1720</v>
      </c>
      <c r="Z493" s="23" t="s">
        <v>279</v>
      </c>
      <c r="AA493" s="23" t="s">
        <v>276</v>
      </c>
      <c r="AB493" s="23" t="s">
        <v>1721</v>
      </c>
      <c r="AC493" s="23" t="s">
        <v>314</v>
      </c>
      <c r="AD493" s="23" t="s">
        <v>1033</v>
      </c>
      <c r="AE493" s="23" t="s">
        <v>316</v>
      </c>
      <c r="AF493" s="23" t="s">
        <v>276</v>
      </c>
      <c r="AG493" s="24" t="s">
        <v>1722</v>
      </c>
      <c r="AH493" s="24" t="s">
        <v>284</v>
      </c>
      <c r="AI493" s="24" t="s">
        <v>267</v>
      </c>
      <c r="AJ493" s="24" t="s">
        <v>285</v>
      </c>
      <c r="AK493" s="24" t="s">
        <v>1723</v>
      </c>
      <c r="AL493" s="24" t="s">
        <v>276</v>
      </c>
      <c r="AM493" s="24" t="s">
        <v>1724</v>
      </c>
      <c r="AN493" s="24" t="s">
        <v>288</v>
      </c>
      <c r="AO493" s="24" t="s">
        <v>1725</v>
      </c>
      <c r="AP493" s="24" t="s">
        <v>276</v>
      </c>
      <c r="AQ493" s="24" t="s">
        <v>677</v>
      </c>
      <c r="AR493" s="24" t="s">
        <v>1726</v>
      </c>
      <c r="AS493" s="24" t="s">
        <v>291</v>
      </c>
      <c r="AT493" s="24" t="s">
        <v>1727</v>
      </c>
      <c r="AU493" s="24" t="s">
        <v>1728</v>
      </c>
      <c r="AV493" s="24" t="s">
        <v>1729</v>
      </c>
      <c r="AW493" s="24" t="s">
        <v>1730</v>
      </c>
      <c r="AX493" s="24" t="s">
        <v>276</v>
      </c>
      <c r="AY493" s="24" t="s">
        <v>1731</v>
      </c>
      <c r="AZ493" s="24" t="s">
        <v>1732</v>
      </c>
      <c r="BA493" s="24" t="s">
        <v>276</v>
      </c>
      <c r="BB493" s="25" t="s">
        <v>52</v>
      </c>
    </row>
    <row r="494" spans="1:54" x14ac:dyDescent="0.2">
      <c r="A494" s="15" t="s">
        <v>267</v>
      </c>
      <c r="C494" s="15" t="s">
        <v>1808</v>
      </c>
      <c r="D494" s="16" t="s">
        <v>1809</v>
      </c>
      <c r="F494" s="15" t="e">
        <f>VLOOKUP(C494,QVLinien21!$A$2:$G$2812,7,FALSE)</f>
        <v>#N/A</v>
      </c>
      <c r="G494" s="15" t="e">
        <f>VLOOKUP(C494,v32_x__2020_06_28[[SLNID]:[Beschreibung]],8,FALSE)</f>
        <v>#N/A</v>
      </c>
      <c r="H494" s="15" t="s">
        <v>1802</v>
      </c>
      <c r="I494" s="15" t="s">
        <v>1810</v>
      </c>
      <c r="J494" s="15" t="s">
        <v>1804</v>
      </c>
      <c r="K494" s="52" t="s">
        <v>1329</v>
      </c>
      <c r="L494" s="15" t="s">
        <v>811</v>
      </c>
      <c r="M494" s="15" t="s">
        <v>276</v>
      </c>
      <c r="N494" s="15" t="s">
        <v>275</v>
      </c>
      <c r="O494" s="15" t="s">
        <v>276</v>
      </c>
      <c r="P494" s="15" t="s">
        <v>276</v>
      </c>
      <c r="Q494" s="15" t="s">
        <v>276</v>
      </c>
      <c r="R494" s="15" t="s">
        <v>276</v>
      </c>
      <c r="S494" s="15" t="s">
        <v>276</v>
      </c>
      <c r="T494" s="15" t="s">
        <v>276</v>
      </c>
      <c r="U494" s="15" t="s">
        <v>276</v>
      </c>
      <c r="V494" s="15" t="s">
        <v>276</v>
      </c>
      <c r="W494" s="23" t="s">
        <v>277</v>
      </c>
      <c r="X494" s="23" t="s">
        <v>267</v>
      </c>
      <c r="Y494" s="23" t="s">
        <v>1720</v>
      </c>
      <c r="Z494" s="23" t="s">
        <v>279</v>
      </c>
      <c r="AA494" s="23" t="s">
        <v>276</v>
      </c>
      <c r="AB494" s="23" t="s">
        <v>1721</v>
      </c>
      <c r="AC494" s="23" t="s">
        <v>314</v>
      </c>
      <c r="AD494" s="23" t="s">
        <v>1033</v>
      </c>
      <c r="AE494" s="23" t="s">
        <v>316</v>
      </c>
      <c r="AF494" s="23" t="s">
        <v>276</v>
      </c>
      <c r="AG494" s="24" t="s">
        <v>1722</v>
      </c>
      <c r="AH494" s="24" t="s">
        <v>284</v>
      </c>
      <c r="AI494" s="24" t="s">
        <v>267</v>
      </c>
      <c r="AJ494" s="24" t="s">
        <v>285</v>
      </c>
      <c r="AK494" s="24" t="s">
        <v>1723</v>
      </c>
      <c r="AL494" s="24" t="s">
        <v>276</v>
      </c>
      <c r="AM494" s="24" t="s">
        <v>1724</v>
      </c>
      <c r="AN494" s="24" t="s">
        <v>288</v>
      </c>
      <c r="AO494" s="24" t="s">
        <v>1725</v>
      </c>
      <c r="AP494" s="24" t="s">
        <v>276</v>
      </c>
      <c r="AQ494" s="24" t="s">
        <v>677</v>
      </c>
      <c r="AR494" s="24" t="s">
        <v>1726</v>
      </c>
      <c r="AS494" s="24" t="s">
        <v>291</v>
      </c>
      <c r="AT494" s="24" t="s">
        <v>1727</v>
      </c>
      <c r="AU494" s="24" t="s">
        <v>1728</v>
      </c>
      <c r="AV494" s="24" t="s">
        <v>1729</v>
      </c>
      <c r="AW494" s="24" t="s">
        <v>1730</v>
      </c>
      <c r="AX494" s="24" t="s">
        <v>276</v>
      </c>
      <c r="AY494" s="24" t="s">
        <v>1731</v>
      </c>
      <c r="AZ494" s="24" t="s">
        <v>1732</v>
      </c>
      <c r="BA494" s="24" t="s">
        <v>276</v>
      </c>
      <c r="BB494" s="25" t="s">
        <v>52</v>
      </c>
    </row>
    <row r="495" spans="1:54" x14ac:dyDescent="0.2">
      <c r="A495" s="15" t="s">
        <v>267</v>
      </c>
      <c r="C495" s="15" t="s">
        <v>1811</v>
      </c>
      <c r="D495" s="16" t="s">
        <v>1812</v>
      </c>
      <c r="F495" s="15" t="e">
        <f>VLOOKUP(C495,QVLinien21!$A$2:$G$2812,7,FALSE)</f>
        <v>#N/A</v>
      </c>
      <c r="G495" s="15" t="e">
        <f>VLOOKUP(C495,v32_x__2020_06_28[[SLNID]:[Beschreibung]],8,FALSE)</f>
        <v>#N/A</v>
      </c>
      <c r="H495" s="15" t="s">
        <v>1802</v>
      </c>
      <c r="I495" s="15" t="s">
        <v>1772</v>
      </c>
      <c r="J495" s="15" t="s">
        <v>1804</v>
      </c>
      <c r="K495" s="52" t="s">
        <v>1329</v>
      </c>
      <c r="L495" s="15" t="s">
        <v>811</v>
      </c>
      <c r="M495" s="15" t="s">
        <v>276</v>
      </c>
      <c r="N495" s="15" t="s">
        <v>275</v>
      </c>
      <c r="O495" s="15" t="s">
        <v>276</v>
      </c>
      <c r="P495" s="15" t="s">
        <v>276</v>
      </c>
      <c r="Q495" s="15" t="s">
        <v>276</v>
      </c>
      <c r="R495" s="15" t="s">
        <v>276</v>
      </c>
      <c r="S495" s="15" t="s">
        <v>276</v>
      </c>
      <c r="T495" s="15" t="s">
        <v>276</v>
      </c>
      <c r="U495" s="15" t="s">
        <v>276</v>
      </c>
      <c r="V495" s="15" t="s">
        <v>276</v>
      </c>
      <c r="W495" s="23" t="s">
        <v>277</v>
      </c>
      <c r="X495" s="23" t="s">
        <v>267</v>
      </c>
      <c r="Y495" s="23" t="s">
        <v>1720</v>
      </c>
      <c r="Z495" s="23" t="s">
        <v>279</v>
      </c>
      <c r="AA495" s="23" t="s">
        <v>276</v>
      </c>
      <c r="AB495" s="23" t="s">
        <v>1721</v>
      </c>
      <c r="AC495" s="23" t="s">
        <v>314</v>
      </c>
      <c r="AD495" s="23" t="s">
        <v>1033</v>
      </c>
      <c r="AE495" s="23" t="s">
        <v>316</v>
      </c>
      <c r="AF495" s="23" t="s">
        <v>276</v>
      </c>
      <c r="AG495" s="24" t="s">
        <v>1722</v>
      </c>
      <c r="AH495" s="24" t="s">
        <v>284</v>
      </c>
      <c r="AI495" s="24" t="s">
        <v>267</v>
      </c>
      <c r="AJ495" s="24" t="s">
        <v>285</v>
      </c>
      <c r="AK495" s="24" t="s">
        <v>1723</v>
      </c>
      <c r="AL495" s="24" t="s">
        <v>276</v>
      </c>
      <c r="AM495" s="24" t="s">
        <v>1724</v>
      </c>
      <c r="AN495" s="24" t="s">
        <v>288</v>
      </c>
      <c r="AO495" s="24" t="s">
        <v>1725</v>
      </c>
      <c r="AP495" s="24" t="s">
        <v>276</v>
      </c>
      <c r="AQ495" s="24" t="s">
        <v>677</v>
      </c>
      <c r="AR495" s="24" t="s">
        <v>1726</v>
      </c>
      <c r="AS495" s="24" t="s">
        <v>291</v>
      </c>
      <c r="AT495" s="24" t="s">
        <v>1727</v>
      </c>
      <c r="AU495" s="24" t="s">
        <v>1728</v>
      </c>
      <c r="AV495" s="24" t="s">
        <v>1729</v>
      </c>
      <c r="AW495" s="24" t="s">
        <v>1730</v>
      </c>
      <c r="AX495" s="24" t="s">
        <v>276</v>
      </c>
      <c r="AY495" s="24" t="s">
        <v>1731</v>
      </c>
      <c r="AZ495" s="24" t="s">
        <v>1732</v>
      </c>
      <c r="BA495" s="24" t="s">
        <v>276</v>
      </c>
      <c r="BB495" s="25" t="s">
        <v>52</v>
      </c>
    </row>
    <row r="496" spans="1:54" x14ac:dyDescent="0.2">
      <c r="A496" s="15" t="s">
        <v>267</v>
      </c>
      <c r="C496" s="15" t="s">
        <v>1813</v>
      </c>
      <c r="D496" s="16" t="s">
        <v>1814</v>
      </c>
      <c r="F496" s="15" t="e">
        <f>VLOOKUP(C496,QVLinien21!$A$2:$G$2812,7,FALSE)</f>
        <v>#N/A</v>
      </c>
      <c r="G496" s="15" t="e">
        <f>VLOOKUP(C496,v32_x__2020_06_28[[SLNID]:[Beschreibung]],8,FALSE)</f>
        <v>#N/A</v>
      </c>
      <c r="H496" s="15" t="s">
        <v>1814</v>
      </c>
      <c r="I496" s="15" t="s">
        <v>1815</v>
      </c>
      <c r="J496" s="15" t="s">
        <v>1816</v>
      </c>
      <c r="K496" s="52" t="s">
        <v>565</v>
      </c>
      <c r="L496" s="15" t="s">
        <v>1104</v>
      </c>
      <c r="M496" s="15" t="s">
        <v>1234</v>
      </c>
      <c r="N496" s="15" t="s">
        <v>275</v>
      </c>
      <c r="O496" s="15" t="s">
        <v>276</v>
      </c>
      <c r="P496" s="15" t="s">
        <v>276</v>
      </c>
      <c r="Q496" s="15" t="s">
        <v>276</v>
      </c>
      <c r="R496" s="15" t="s">
        <v>276</v>
      </c>
      <c r="S496" s="15" t="s">
        <v>276</v>
      </c>
      <c r="T496" s="15" t="s">
        <v>276</v>
      </c>
      <c r="U496" s="15" t="s">
        <v>276</v>
      </c>
      <c r="V496" s="15" t="s">
        <v>276</v>
      </c>
      <c r="W496" s="23" t="s">
        <v>277</v>
      </c>
      <c r="X496" s="23" t="s">
        <v>267</v>
      </c>
      <c r="Y496" s="23" t="s">
        <v>454</v>
      </c>
      <c r="Z496" s="23" t="s">
        <v>279</v>
      </c>
      <c r="AA496" s="23" t="s">
        <v>276</v>
      </c>
      <c r="AB496" s="23" t="s">
        <v>455</v>
      </c>
      <c r="AC496" s="23" t="s">
        <v>312</v>
      </c>
      <c r="AD496" s="23" t="s">
        <v>315</v>
      </c>
      <c r="AE496" s="23" t="s">
        <v>456</v>
      </c>
      <c r="AF496" s="23" t="s">
        <v>457</v>
      </c>
      <c r="AG496" s="24" t="s">
        <v>318</v>
      </c>
      <c r="AH496" s="24" t="s">
        <v>284</v>
      </c>
      <c r="AI496" s="24" t="s">
        <v>267</v>
      </c>
      <c r="AJ496" s="24" t="s">
        <v>285</v>
      </c>
      <c r="AK496" s="24" t="s">
        <v>319</v>
      </c>
      <c r="AL496" s="24" t="s">
        <v>276</v>
      </c>
      <c r="AM496" s="24" t="s">
        <v>320</v>
      </c>
      <c r="AN496" s="24" t="s">
        <v>288</v>
      </c>
      <c r="AO496" s="24" t="s">
        <v>321</v>
      </c>
      <c r="AP496" s="24" t="s">
        <v>276</v>
      </c>
      <c r="AQ496" s="24" t="s">
        <v>276</v>
      </c>
      <c r="AR496" s="24" t="s">
        <v>322</v>
      </c>
      <c r="AS496" s="24" t="s">
        <v>291</v>
      </c>
      <c r="AT496" s="24" t="s">
        <v>323</v>
      </c>
      <c r="AU496" s="24" t="s">
        <v>276</v>
      </c>
      <c r="AV496" s="24" t="s">
        <v>276</v>
      </c>
      <c r="AW496" s="24" t="s">
        <v>324</v>
      </c>
      <c r="AX496" s="24" t="s">
        <v>325</v>
      </c>
      <c r="AY496" s="24" t="s">
        <v>326</v>
      </c>
      <c r="AZ496" s="24" t="s">
        <v>276</v>
      </c>
      <c r="BA496" s="24" t="s">
        <v>327</v>
      </c>
      <c r="BB496" s="25" t="s">
        <v>52</v>
      </c>
    </row>
    <row r="497" spans="1:54" x14ac:dyDescent="0.2">
      <c r="A497" s="15" t="s">
        <v>267</v>
      </c>
      <c r="C497" s="15" t="s">
        <v>1817</v>
      </c>
      <c r="D497" s="16" t="s">
        <v>1818</v>
      </c>
      <c r="F497" s="15" t="e">
        <f>VLOOKUP(C497,QVLinien21!$A$2:$G$2812,7,FALSE)</f>
        <v>#N/A</v>
      </c>
      <c r="G497" s="15" t="e">
        <f>VLOOKUP(C497,v32_x__2020_06_28[[SLNID]:[Beschreibung]],8,FALSE)</f>
        <v>#N/A</v>
      </c>
      <c r="H497" s="15" t="s">
        <v>1818</v>
      </c>
      <c r="I497" s="15" t="s">
        <v>1819</v>
      </c>
      <c r="J497" s="15" t="s">
        <v>1799</v>
      </c>
      <c r="K497" s="52" t="s">
        <v>565</v>
      </c>
      <c r="L497" s="15" t="s">
        <v>1007</v>
      </c>
      <c r="M497" s="15" t="s">
        <v>1524</v>
      </c>
      <c r="N497" s="15" t="s">
        <v>275</v>
      </c>
      <c r="O497" s="15" t="s">
        <v>276</v>
      </c>
      <c r="P497" s="15" t="s">
        <v>276</v>
      </c>
      <c r="Q497" s="15" t="s">
        <v>276</v>
      </c>
      <c r="R497" s="15" t="s">
        <v>276</v>
      </c>
      <c r="S497" s="15" t="s">
        <v>276</v>
      </c>
      <c r="T497" s="15" t="s">
        <v>276</v>
      </c>
      <c r="U497" s="15" t="s">
        <v>276</v>
      </c>
      <c r="V497" s="15" t="s">
        <v>276</v>
      </c>
      <c r="W497" s="23" t="s">
        <v>277</v>
      </c>
      <c r="X497" s="23" t="s">
        <v>267</v>
      </c>
      <c r="Y497" s="23" t="s">
        <v>454</v>
      </c>
      <c r="Z497" s="23" t="s">
        <v>279</v>
      </c>
      <c r="AA497" s="23" t="s">
        <v>276</v>
      </c>
      <c r="AB497" s="23" t="s">
        <v>455</v>
      </c>
      <c r="AC497" s="23" t="s">
        <v>312</v>
      </c>
      <c r="AD497" s="23" t="s">
        <v>315</v>
      </c>
      <c r="AE497" s="23" t="s">
        <v>456</v>
      </c>
      <c r="AF497" s="23" t="s">
        <v>457</v>
      </c>
      <c r="AG497" s="24" t="s">
        <v>318</v>
      </c>
      <c r="AH497" s="24" t="s">
        <v>284</v>
      </c>
      <c r="AI497" s="24" t="s">
        <v>267</v>
      </c>
      <c r="AJ497" s="24" t="s">
        <v>285</v>
      </c>
      <c r="AK497" s="24" t="s">
        <v>319</v>
      </c>
      <c r="AL497" s="24" t="s">
        <v>276</v>
      </c>
      <c r="AM497" s="24" t="s">
        <v>320</v>
      </c>
      <c r="AN497" s="24" t="s">
        <v>288</v>
      </c>
      <c r="AO497" s="24" t="s">
        <v>321</v>
      </c>
      <c r="AP497" s="24" t="s">
        <v>276</v>
      </c>
      <c r="AQ497" s="24" t="s">
        <v>276</v>
      </c>
      <c r="AR497" s="24" t="s">
        <v>322</v>
      </c>
      <c r="AS497" s="24" t="s">
        <v>291</v>
      </c>
      <c r="AT497" s="24" t="s">
        <v>323</v>
      </c>
      <c r="AU497" s="24" t="s">
        <v>276</v>
      </c>
      <c r="AV497" s="24" t="s">
        <v>276</v>
      </c>
      <c r="AW497" s="24" t="s">
        <v>324</v>
      </c>
      <c r="AX497" s="24" t="s">
        <v>325</v>
      </c>
      <c r="AY497" s="24" t="s">
        <v>326</v>
      </c>
      <c r="AZ497" s="24" t="s">
        <v>276</v>
      </c>
      <c r="BA497" s="24" t="s">
        <v>327</v>
      </c>
      <c r="BB497" s="25" t="s">
        <v>52</v>
      </c>
    </row>
    <row r="498" spans="1:54" x14ac:dyDescent="0.2">
      <c r="A498" s="15" t="s">
        <v>267</v>
      </c>
      <c r="C498" s="15" t="s">
        <v>1820</v>
      </c>
      <c r="D498" s="16" t="s">
        <v>1821</v>
      </c>
      <c r="F498" s="15" t="e">
        <f>VLOOKUP(C498,QVLinien21!$A$2:$G$2812,7,FALSE)</f>
        <v>#N/A</v>
      </c>
      <c r="G498" s="15" t="e">
        <f>VLOOKUP(C498,v32_x__2020_06_28[[SLNID]:[Beschreibung]],8,FALSE)</f>
        <v>#N/A</v>
      </c>
      <c r="H498" s="15" t="s">
        <v>1821</v>
      </c>
      <c r="I498" s="15" t="s">
        <v>1822</v>
      </c>
      <c r="J498" s="15" t="s">
        <v>1799</v>
      </c>
      <c r="K498" s="52" t="s">
        <v>565</v>
      </c>
      <c r="L498" s="15" t="s">
        <v>1104</v>
      </c>
      <c r="M498" s="15" t="s">
        <v>1524</v>
      </c>
      <c r="N498" s="15" t="s">
        <v>275</v>
      </c>
      <c r="O498" s="15" t="s">
        <v>276</v>
      </c>
      <c r="P498" s="15" t="s">
        <v>276</v>
      </c>
      <c r="Q498" s="15" t="s">
        <v>276</v>
      </c>
      <c r="R498" s="15" t="s">
        <v>276</v>
      </c>
      <c r="S498" s="15" t="s">
        <v>276</v>
      </c>
      <c r="T498" s="15" t="s">
        <v>276</v>
      </c>
      <c r="U498" s="15" t="s">
        <v>276</v>
      </c>
      <c r="V498" s="15" t="s">
        <v>276</v>
      </c>
      <c r="W498" s="23" t="s">
        <v>277</v>
      </c>
      <c r="X498" s="23" t="s">
        <v>267</v>
      </c>
      <c r="Y498" s="23" t="s">
        <v>454</v>
      </c>
      <c r="Z498" s="23" t="s">
        <v>279</v>
      </c>
      <c r="AA498" s="23" t="s">
        <v>276</v>
      </c>
      <c r="AB498" s="23" t="s">
        <v>455</v>
      </c>
      <c r="AC498" s="23" t="s">
        <v>312</v>
      </c>
      <c r="AD498" s="23" t="s">
        <v>315</v>
      </c>
      <c r="AE498" s="23" t="s">
        <v>456</v>
      </c>
      <c r="AF498" s="23" t="s">
        <v>457</v>
      </c>
      <c r="AG498" s="24" t="s">
        <v>318</v>
      </c>
      <c r="AH498" s="24" t="s">
        <v>284</v>
      </c>
      <c r="AI498" s="24" t="s">
        <v>267</v>
      </c>
      <c r="AJ498" s="24" t="s">
        <v>285</v>
      </c>
      <c r="AK498" s="24" t="s">
        <v>319</v>
      </c>
      <c r="AL498" s="24" t="s">
        <v>276</v>
      </c>
      <c r="AM498" s="24" t="s">
        <v>320</v>
      </c>
      <c r="AN498" s="24" t="s">
        <v>288</v>
      </c>
      <c r="AO498" s="24" t="s">
        <v>321</v>
      </c>
      <c r="AP498" s="24" t="s">
        <v>276</v>
      </c>
      <c r="AQ498" s="24" t="s">
        <v>276</v>
      </c>
      <c r="AR498" s="24" t="s">
        <v>322</v>
      </c>
      <c r="AS498" s="24" t="s">
        <v>291</v>
      </c>
      <c r="AT498" s="24" t="s">
        <v>323</v>
      </c>
      <c r="AU498" s="24" t="s">
        <v>276</v>
      </c>
      <c r="AV498" s="24" t="s">
        <v>276</v>
      </c>
      <c r="AW498" s="24" t="s">
        <v>324</v>
      </c>
      <c r="AX498" s="24" t="s">
        <v>325</v>
      </c>
      <c r="AY498" s="24" t="s">
        <v>326</v>
      </c>
      <c r="AZ498" s="24" t="s">
        <v>276</v>
      </c>
      <c r="BA498" s="24" t="s">
        <v>327</v>
      </c>
      <c r="BB498" s="25" t="s">
        <v>52</v>
      </c>
    </row>
    <row r="499" spans="1:54" x14ac:dyDescent="0.2">
      <c r="A499" s="15" t="s">
        <v>267</v>
      </c>
      <c r="C499" s="15" t="s">
        <v>1823</v>
      </c>
      <c r="D499" s="16" t="s">
        <v>1824</v>
      </c>
      <c r="F499" s="15" t="e">
        <f>VLOOKUP(C499,QVLinien21!$A$2:$G$2812,7,FALSE)</f>
        <v>#N/A</v>
      </c>
      <c r="G499" s="15" t="e">
        <f>VLOOKUP(C499,v32_x__2020_06_28[[SLNID]:[Beschreibung]],8,FALSE)</f>
        <v>#N/A</v>
      </c>
      <c r="H499" s="15" t="s">
        <v>1824</v>
      </c>
      <c r="I499" s="15" t="s">
        <v>1825</v>
      </c>
      <c r="J499" s="15" t="s">
        <v>1826</v>
      </c>
      <c r="K499" s="52" t="s">
        <v>565</v>
      </c>
      <c r="L499" s="15" t="s">
        <v>1104</v>
      </c>
      <c r="M499" s="15" t="s">
        <v>312</v>
      </c>
      <c r="N499" s="15" t="s">
        <v>275</v>
      </c>
      <c r="O499" s="15" t="s">
        <v>276</v>
      </c>
      <c r="P499" s="15" t="s">
        <v>276</v>
      </c>
      <c r="Q499" s="15" t="s">
        <v>276</v>
      </c>
      <c r="R499" s="15" t="s">
        <v>276</v>
      </c>
      <c r="S499" s="15" t="s">
        <v>276</v>
      </c>
      <c r="T499" s="15" t="s">
        <v>276</v>
      </c>
      <c r="U499" s="15" t="s">
        <v>276</v>
      </c>
      <c r="V499" s="15" t="s">
        <v>276</v>
      </c>
      <c r="W499" s="23" t="s">
        <v>277</v>
      </c>
      <c r="X499" s="23" t="s">
        <v>267</v>
      </c>
      <c r="Y499" s="23" t="s">
        <v>454</v>
      </c>
      <c r="Z499" s="23" t="s">
        <v>279</v>
      </c>
      <c r="AA499" s="23" t="s">
        <v>276</v>
      </c>
      <c r="AB499" s="23" t="s">
        <v>455</v>
      </c>
      <c r="AC499" s="23" t="s">
        <v>312</v>
      </c>
      <c r="AD499" s="23" t="s">
        <v>315</v>
      </c>
      <c r="AE499" s="23" t="s">
        <v>456</v>
      </c>
      <c r="AF499" s="23" t="s">
        <v>457</v>
      </c>
      <c r="AG499" s="24" t="s">
        <v>318</v>
      </c>
      <c r="AH499" s="24" t="s">
        <v>284</v>
      </c>
      <c r="AI499" s="24" t="s">
        <v>267</v>
      </c>
      <c r="AJ499" s="24" t="s">
        <v>285</v>
      </c>
      <c r="AK499" s="24" t="s">
        <v>319</v>
      </c>
      <c r="AL499" s="24" t="s">
        <v>276</v>
      </c>
      <c r="AM499" s="24" t="s">
        <v>320</v>
      </c>
      <c r="AN499" s="24" t="s">
        <v>288</v>
      </c>
      <c r="AO499" s="24" t="s">
        <v>321</v>
      </c>
      <c r="AP499" s="24" t="s">
        <v>276</v>
      </c>
      <c r="AQ499" s="24" t="s">
        <v>276</v>
      </c>
      <c r="AR499" s="24" t="s">
        <v>322</v>
      </c>
      <c r="AS499" s="24" t="s">
        <v>291</v>
      </c>
      <c r="AT499" s="24" t="s">
        <v>323</v>
      </c>
      <c r="AU499" s="24" t="s">
        <v>276</v>
      </c>
      <c r="AV499" s="24" t="s">
        <v>276</v>
      </c>
      <c r="AW499" s="24" t="s">
        <v>324</v>
      </c>
      <c r="AX499" s="24" t="s">
        <v>325</v>
      </c>
      <c r="AY499" s="24" t="s">
        <v>326</v>
      </c>
      <c r="AZ499" s="24" t="s">
        <v>276</v>
      </c>
      <c r="BA499" s="24" t="s">
        <v>327</v>
      </c>
      <c r="BB499" s="25" t="s">
        <v>52</v>
      </c>
    </row>
    <row r="500" spans="1:54" x14ac:dyDescent="0.2">
      <c r="A500" s="15" t="s">
        <v>267</v>
      </c>
      <c r="C500" s="15" t="s">
        <v>1827</v>
      </c>
      <c r="D500" s="16" t="s">
        <v>1828</v>
      </c>
      <c r="F500" s="15" t="e">
        <f>VLOOKUP(C500,QVLinien21!$A$2:$G$2812,7,FALSE)</f>
        <v>#N/A</v>
      </c>
      <c r="G500" s="15" t="e">
        <f>VLOOKUP(C500,v32_x__2020_06_28[[SLNID]:[Beschreibung]],8,FALSE)</f>
        <v>#N/A</v>
      </c>
      <c r="H500" s="15" t="s">
        <v>1828</v>
      </c>
      <c r="I500" s="15" t="s">
        <v>1829</v>
      </c>
      <c r="J500" s="15" t="s">
        <v>1830</v>
      </c>
      <c r="K500" s="52" t="s">
        <v>565</v>
      </c>
      <c r="L500" s="15" t="s">
        <v>1831</v>
      </c>
      <c r="M500" s="15" t="s">
        <v>1234</v>
      </c>
      <c r="N500" s="15" t="s">
        <v>275</v>
      </c>
      <c r="O500" s="15" t="s">
        <v>276</v>
      </c>
      <c r="P500" s="15" t="s">
        <v>276</v>
      </c>
      <c r="Q500" s="15" t="s">
        <v>276</v>
      </c>
      <c r="R500" s="15" t="s">
        <v>276</v>
      </c>
      <c r="S500" s="15" t="s">
        <v>276</v>
      </c>
      <c r="T500" s="15" t="s">
        <v>276</v>
      </c>
      <c r="U500" s="15" t="s">
        <v>276</v>
      </c>
      <c r="V500" s="15" t="s">
        <v>276</v>
      </c>
      <c r="W500" s="23" t="s">
        <v>277</v>
      </c>
      <c r="X500" s="23" t="s">
        <v>267</v>
      </c>
      <c r="Y500" s="23" t="s">
        <v>454</v>
      </c>
      <c r="Z500" s="23" t="s">
        <v>279</v>
      </c>
      <c r="AA500" s="23" t="s">
        <v>276</v>
      </c>
      <c r="AB500" s="23" t="s">
        <v>455</v>
      </c>
      <c r="AC500" s="23" t="s">
        <v>312</v>
      </c>
      <c r="AD500" s="23" t="s">
        <v>315</v>
      </c>
      <c r="AE500" s="23" t="s">
        <v>456</v>
      </c>
      <c r="AF500" s="23" t="s">
        <v>457</v>
      </c>
      <c r="AG500" s="24" t="s">
        <v>318</v>
      </c>
      <c r="AH500" s="24" t="s">
        <v>284</v>
      </c>
      <c r="AI500" s="24" t="s">
        <v>267</v>
      </c>
      <c r="AJ500" s="24" t="s">
        <v>285</v>
      </c>
      <c r="AK500" s="24" t="s">
        <v>319</v>
      </c>
      <c r="AL500" s="24" t="s">
        <v>276</v>
      </c>
      <c r="AM500" s="24" t="s">
        <v>320</v>
      </c>
      <c r="AN500" s="24" t="s">
        <v>288</v>
      </c>
      <c r="AO500" s="24" t="s">
        <v>321</v>
      </c>
      <c r="AP500" s="24" t="s">
        <v>276</v>
      </c>
      <c r="AQ500" s="24" t="s">
        <v>276</v>
      </c>
      <c r="AR500" s="24" t="s">
        <v>322</v>
      </c>
      <c r="AS500" s="24" t="s">
        <v>291</v>
      </c>
      <c r="AT500" s="24" t="s">
        <v>323</v>
      </c>
      <c r="AU500" s="24" t="s">
        <v>276</v>
      </c>
      <c r="AV500" s="24" t="s">
        <v>276</v>
      </c>
      <c r="AW500" s="24" t="s">
        <v>324</v>
      </c>
      <c r="AX500" s="24" t="s">
        <v>325</v>
      </c>
      <c r="AY500" s="24" t="s">
        <v>326</v>
      </c>
      <c r="AZ500" s="24" t="s">
        <v>276</v>
      </c>
      <c r="BA500" s="24" t="s">
        <v>327</v>
      </c>
      <c r="BB500" s="25" t="s">
        <v>52</v>
      </c>
    </row>
    <row r="501" spans="1:54" x14ac:dyDescent="0.2">
      <c r="A501" s="15" t="s">
        <v>267</v>
      </c>
      <c r="C501" s="15" t="s">
        <v>1832</v>
      </c>
      <c r="D501" s="16" t="s">
        <v>1833</v>
      </c>
      <c r="F501" s="15" t="e">
        <f>VLOOKUP(C501,QVLinien21!$A$2:$G$2812,7,FALSE)</f>
        <v>#N/A</v>
      </c>
      <c r="G501" s="15" t="e">
        <f>VLOOKUP(C501,v32_x__2020_06_28[[SLNID]:[Beschreibung]],8,FALSE)</f>
        <v>#N/A</v>
      </c>
      <c r="H501" s="15" t="s">
        <v>1802</v>
      </c>
      <c r="I501" s="15" t="s">
        <v>1834</v>
      </c>
      <c r="J501" s="15" t="s">
        <v>1835</v>
      </c>
      <c r="K501" s="52" t="s">
        <v>1329</v>
      </c>
      <c r="L501" s="15" t="s">
        <v>811</v>
      </c>
      <c r="M501" s="15" t="s">
        <v>314</v>
      </c>
      <c r="N501" s="15" t="s">
        <v>275</v>
      </c>
      <c r="O501" s="15" t="s">
        <v>276</v>
      </c>
      <c r="P501" s="15" t="s">
        <v>276</v>
      </c>
      <c r="Q501" s="15" t="s">
        <v>276</v>
      </c>
      <c r="R501" s="15" t="s">
        <v>276</v>
      </c>
      <c r="S501" s="15" t="s">
        <v>276</v>
      </c>
      <c r="T501" s="15" t="s">
        <v>276</v>
      </c>
      <c r="U501" s="15" t="s">
        <v>276</v>
      </c>
      <c r="V501" s="15" t="s">
        <v>276</v>
      </c>
      <c r="W501" s="23" t="s">
        <v>277</v>
      </c>
      <c r="X501" s="23" t="s">
        <v>267</v>
      </c>
      <c r="Y501" s="23" t="s">
        <v>1720</v>
      </c>
      <c r="Z501" s="23" t="s">
        <v>279</v>
      </c>
      <c r="AA501" s="23" t="s">
        <v>276</v>
      </c>
      <c r="AB501" s="23" t="s">
        <v>1721</v>
      </c>
      <c r="AC501" s="23" t="s">
        <v>314</v>
      </c>
      <c r="AD501" s="23" t="s">
        <v>1033</v>
      </c>
      <c r="AE501" s="23" t="s">
        <v>316</v>
      </c>
      <c r="AF501" s="23" t="s">
        <v>276</v>
      </c>
      <c r="AG501" s="24" t="s">
        <v>1722</v>
      </c>
      <c r="AH501" s="24" t="s">
        <v>284</v>
      </c>
      <c r="AI501" s="24" t="s">
        <v>267</v>
      </c>
      <c r="AJ501" s="24" t="s">
        <v>285</v>
      </c>
      <c r="AK501" s="24" t="s">
        <v>1723</v>
      </c>
      <c r="AL501" s="24" t="s">
        <v>276</v>
      </c>
      <c r="AM501" s="24" t="s">
        <v>1724</v>
      </c>
      <c r="AN501" s="24" t="s">
        <v>288</v>
      </c>
      <c r="AO501" s="24" t="s">
        <v>1725</v>
      </c>
      <c r="AP501" s="24" t="s">
        <v>276</v>
      </c>
      <c r="AQ501" s="24" t="s">
        <v>677</v>
      </c>
      <c r="AR501" s="24" t="s">
        <v>1726</v>
      </c>
      <c r="AS501" s="24" t="s">
        <v>291</v>
      </c>
      <c r="AT501" s="24" t="s">
        <v>1727</v>
      </c>
      <c r="AU501" s="24" t="s">
        <v>1728</v>
      </c>
      <c r="AV501" s="24" t="s">
        <v>1729</v>
      </c>
      <c r="AW501" s="24" t="s">
        <v>1730</v>
      </c>
      <c r="AX501" s="24" t="s">
        <v>276</v>
      </c>
      <c r="AY501" s="24" t="s">
        <v>1731</v>
      </c>
      <c r="AZ501" s="24" t="s">
        <v>1732</v>
      </c>
      <c r="BA501" s="24" t="s">
        <v>276</v>
      </c>
      <c r="BB501" s="25" t="s">
        <v>52</v>
      </c>
    </row>
    <row r="502" spans="1:54" x14ac:dyDescent="0.2">
      <c r="B502" s="15" t="s">
        <v>66</v>
      </c>
      <c r="C502" s="1" t="s">
        <v>1836</v>
      </c>
      <c r="D502" s="49"/>
      <c r="E502" s="1"/>
      <c r="F502" s="1"/>
      <c r="G502" s="1"/>
      <c r="H502" s="1"/>
      <c r="I502" s="1" t="s">
        <v>1837</v>
      </c>
      <c r="J502" s="1"/>
      <c r="K502" s="54"/>
      <c r="BB502" s="25" t="s">
        <v>52</v>
      </c>
    </row>
    <row r="503" spans="1:54" x14ac:dyDescent="0.2">
      <c r="A503" s="15" t="s">
        <v>267</v>
      </c>
      <c r="C503" s="15" t="s">
        <v>1838</v>
      </c>
      <c r="D503" s="16" t="s">
        <v>1839</v>
      </c>
      <c r="F503" s="15" t="e">
        <f>VLOOKUP(C503,QVLinien21!$A$2:$G$2812,7,FALSE)</f>
        <v>#N/A</v>
      </c>
      <c r="G503" s="15" t="e">
        <f>VLOOKUP(C503,v32_x__2020_06_28[[SLNID]:[Beschreibung]],8,FALSE)</f>
        <v>#N/A</v>
      </c>
      <c r="H503" s="15" t="s">
        <v>1839</v>
      </c>
      <c r="I503" s="15" t="s">
        <v>1840</v>
      </c>
      <c r="J503" s="15" t="s">
        <v>1841</v>
      </c>
      <c r="K503" s="52" t="s">
        <v>311</v>
      </c>
      <c r="L503" s="15" t="s">
        <v>276</v>
      </c>
      <c r="M503" s="15" t="s">
        <v>312</v>
      </c>
      <c r="N503" s="15" t="s">
        <v>275</v>
      </c>
      <c r="O503" s="15" t="s">
        <v>276</v>
      </c>
      <c r="P503" s="15" t="s">
        <v>276</v>
      </c>
      <c r="Q503" s="15" t="s">
        <v>276</v>
      </c>
      <c r="R503" s="15" t="s">
        <v>276</v>
      </c>
      <c r="S503" s="15" t="s">
        <v>276</v>
      </c>
      <c r="T503" s="15" t="s">
        <v>276</v>
      </c>
      <c r="U503" s="15" t="s">
        <v>276</v>
      </c>
      <c r="V503" s="15" t="s">
        <v>276</v>
      </c>
      <c r="W503" s="23" t="s">
        <v>277</v>
      </c>
      <c r="X503" s="23" t="s">
        <v>267</v>
      </c>
      <c r="Y503" s="23" t="s">
        <v>1842</v>
      </c>
      <c r="Z503" s="23" t="s">
        <v>279</v>
      </c>
      <c r="AA503" s="23" t="s">
        <v>276</v>
      </c>
      <c r="AB503" s="23" t="s">
        <v>311</v>
      </c>
      <c r="AC503" s="23" t="s">
        <v>312</v>
      </c>
      <c r="AD503" s="23" t="s">
        <v>1843</v>
      </c>
      <c r="AE503" s="23" t="s">
        <v>456</v>
      </c>
      <c r="AF503" s="23" t="s">
        <v>276</v>
      </c>
      <c r="AG503" s="24" t="s">
        <v>1844</v>
      </c>
      <c r="AH503" s="24" t="s">
        <v>284</v>
      </c>
      <c r="AI503" s="24" t="s">
        <v>267</v>
      </c>
      <c r="AJ503" s="24" t="s">
        <v>285</v>
      </c>
      <c r="AK503" s="24" t="s">
        <v>1845</v>
      </c>
      <c r="AL503" s="24" t="s">
        <v>276</v>
      </c>
      <c r="AM503" s="24" t="s">
        <v>1846</v>
      </c>
      <c r="AN503" s="24" t="s">
        <v>288</v>
      </c>
      <c r="AO503" s="24" t="s">
        <v>1847</v>
      </c>
      <c r="AP503" s="24" t="s">
        <v>276</v>
      </c>
      <c r="AQ503" s="24" t="s">
        <v>677</v>
      </c>
      <c r="AR503" s="24" t="s">
        <v>1848</v>
      </c>
      <c r="AS503" s="24" t="s">
        <v>291</v>
      </c>
      <c r="AT503" s="24" t="s">
        <v>1849</v>
      </c>
      <c r="AU503" s="24" t="s">
        <v>1850</v>
      </c>
      <c r="AV503" s="24" t="s">
        <v>1851</v>
      </c>
      <c r="AW503" s="24" t="s">
        <v>1852</v>
      </c>
      <c r="AX503" s="24" t="s">
        <v>276</v>
      </c>
      <c r="AY503" s="24" t="s">
        <v>1853</v>
      </c>
      <c r="AZ503" s="24" t="s">
        <v>276</v>
      </c>
      <c r="BA503" s="24" t="s">
        <v>297</v>
      </c>
      <c r="BB503" s="25" t="s">
        <v>52</v>
      </c>
    </row>
    <row r="504" spans="1:54" x14ac:dyDescent="0.2">
      <c r="A504" s="15" t="s">
        <v>267</v>
      </c>
      <c r="C504" s="15" t="s">
        <v>1854</v>
      </c>
      <c r="D504" s="16" t="s">
        <v>1855</v>
      </c>
      <c r="F504" s="15" t="e">
        <f>VLOOKUP(C504,QVLinien21!$A$2:$G$2812,7,FALSE)</f>
        <v>#N/A</v>
      </c>
      <c r="G504" s="15" t="e">
        <f>VLOOKUP(C504,v32_x__2020_06_28[[SLNID]:[Beschreibung]],8,FALSE)</f>
        <v>#N/A</v>
      </c>
      <c r="H504" s="15" t="s">
        <v>1855</v>
      </c>
      <c r="I504" s="15" t="s">
        <v>1856</v>
      </c>
      <c r="J504" s="15" t="s">
        <v>1857</v>
      </c>
      <c r="K504" s="52" t="s">
        <v>311</v>
      </c>
      <c r="L504" s="15" t="s">
        <v>1858</v>
      </c>
      <c r="M504" s="15" t="s">
        <v>312</v>
      </c>
      <c r="N504" s="15" t="s">
        <v>275</v>
      </c>
      <c r="O504" s="15" t="s">
        <v>276</v>
      </c>
      <c r="P504" s="15" t="s">
        <v>276</v>
      </c>
      <c r="Q504" s="15" t="s">
        <v>276</v>
      </c>
      <c r="R504" s="15" t="s">
        <v>276</v>
      </c>
      <c r="S504" s="15" t="s">
        <v>276</v>
      </c>
      <c r="T504" s="15" t="s">
        <v>276</v>
      </c>
      <c r="U504" s="15" t="s">
        <v>276</v>
      </c>
      <c r="V504" s="15" t="s">
        <v>276</v>
      </c>
      <c r="W504" s="23" t="s">
        <v>277</v>
      </c>
      <c r="X504" s="23" t="s">
        <v>267</v>
      </c>
      <c r="Y504" s="23" t="s">
        <v>1842</v>
      </c>
      <c r="Z504" s="23" t="s">
        <v>279</v>
      </c>
      <c r="AA504" s="23" t="s">
        <v>276</v>
      </c>
      <c r="AB504" s="23" t="s">
        <v>311</v>
      </c>
      <c r="AC504" s="23" t="s">
        <v>312</v>
      </c>
      <c r="AD504" s="23" t="s">
        <v>1843</v>
      </c>
      <c r="AE504" s="23" t="s">
        <v>456</v>
      </c>
      <c r="AF504" s="23" t="s">
        <v>276</v>
      </c>
      <c r="AG504" s="24" t="s">
        <v>1844</v>
      </c>
      <c r="AH504" s="24" t="s">
        <v>284</v>
      </c>
      <c r="AI504" s="24" t="s">
        <v>267</v>
      </c>
      <c r="AJ504" s="24" t="s">
        <v>285</v>
      </c>
      <c r="AK504" s="24" t="s">
        <v>1845</v>
      </c>
      <c r="AL504" s="24" t="s">
        <v>276</v>
      </c>
      <c r="AM504" s="24" t="s">
        <v>1846</v>
      </c>
      <c r="AN504" s="24" t="s">
        <v>288</v>
      </c>
      <c r="AO504" s="24" t="s">
        <v>1847</v>
      </c>
      <c r="AP504" s="24" t="s">
        <v>276</v>
      </c>
      <c r="AQ504" s="24" t="s">
        <v>677</v>
      </c>
      <c r="AR504" s="24" t="s">
        <v>1848</v>
      </c>
      <c r="AS504" s="24" t="s">
        <v>291</v>
      </c>
      <c r="AT504" s="24" t="s">
        <v>1849</v>
      </c>
      <c r="AU504" s="24" t="s">
        <v>1850</v>
      </c>
      <c r="AV504" s="24" t="s">
        <v>1851</v>
      </c>
      <c r="AW504" s="24" t="s">
        <v>1852</v>
      </c>
      <c r="AX504" s="24" t="s">
        <v>276</v>
      </c>
      <c r="AY504" s="24" t="s">
        <v>1853</v>
      </c>
      <c r="AZ504" s="24" t="s">
        <v>276</v>
      </c>
      <c r="BA504" s="24" t="s">
        <v>297</v>
      </c>
      <c r="BB504" s="25" t="s">
        <v>52</v>
      </c>
    </row>
    <row r="505" spans="1:54" x14ac:dyDescent="0.2">
      <c r="A505" s="15" t="s">
        <v>267</v>
      </c>
      <c r="C505" s="15" t="s">
        <v>1859</v>
      </c>
      <c r="D505" s="16" t="s">
        <v>1860</v>
      </c>
      <c r="F505" s="15" t="e">
        <f>VLOOKUP(C505,QVLinien21!$A$2:$G$2812,7,FALSE)</f>
        <v>#N/A</v>
      </c>
      <c r="G505" s="15" t="e">
        <f>VLOOKUP(C505,v32_x__2020_06_28[[SLNID]:[Beschreibung]],8,FALSE)</f>
        <v>#N/A</v>
      </c>
      <c r="H505" s="15" t="s">
        <v>1860</v>
      </c>
      <c r="I505" s="15" t="s">
        <v>1861</v>
      </c>
      <c r="J505" s="15" t="s">
        <v>1862</v>
      </c>
      <c r="K505" s="52" t="s">
        <v>311</v>
      </c>
      <c r="L505" s="15" t="s">
        <v>1858</v>
      </c>
      <c r="M505" s="15" t="s">
        <v>312</v>
      </c>
      <c r="N505" s="15" t="s">
        <v>275</v>
      </c>
      <c r="O505" s="15" t="s">
        <v>276</v>
      </c>
      <c r="P505" s="15" t="s">
        <v>276</v>
      </c>
      <c r="Q505" s="15" t="s">
        <v>276</v>
      </c>
      <c r="R505" s="15" t="s">
        <v>276</v>
      </c>
      <c r="S505" s="15" t="s">
        <v>276</v>
      </c>
      <c r="T505" s="15" t="s">
        <v>276</v>
      </c>
      <c r="U505" s="15" t="s">
        <v>276</v>
      </c>
      <c r="V505" s="15" t="s">
        <v>276</v>
      </c>
      <c r="W505" s="23" t="s">
        <v>277</v>
      </c>
      <c r="X505" s="23" t="s">
        <v>267</v>
      </c>
      <c r="Y505" s="23" t="s">
        <v>1842</v>
      </c>
      <c r="Z505" s="23" t="s">
        <v>279</v>
      </c>
      <c r="AA505" s="23" t="s">
        <v>276</v>
      </c>
      <c r="AB505" s="23" t="s">
        <v>311</v>
      </c>
      <c r="AC505" s="23" t="s">
        <v>312</v>
      </c>
      <c r="AD505" s="23" t="s">
        <v>1843</v>
      </c>
      <c r="AE505" s="23" t="s">
        <v>456</v>
      </c>
      <c r="AF505" s="23" t="s">
        <v>276</v>
      </c>
      <c r="AG505" s="24" t="s">
        <v>1844</v>
      </c>
      <c r="AH505" s="24" t="s">
        <v>284</v>
      </c>
      <c r="AI505" s="24" t="s">
        <v>267</v>
      </c>
      <c r="AJ505" s="24" t="s">
        <v>285</v>
      </c>
      <c r="AK505" s="24" t="s">
        <v>1845</v>
      </c>
      <c r="AL505" s="24" t="s">
        <v>276</v>
      </c>
      <c r="AM505" s="24" t="s">
        <v>1846</v>
      </c>
      <c r="AN505" s="24" t="s">
        <v>288</v>
      </c>
      <c r="AO505" s="24" t="s">
        <v>1847</v>
      </c>
      <c r="AP505" s="24" t="s">
        <v>276</v>
      </c>
      <c r="AQ505" s="24" t="s">
        <v>677</v>
      </c>
      <c r="AR505" s="24" t="s">
        <v>1848</v>
      </c>
      <c r="AS505" s="24" t="s">
        <v>291</v>
      </c>
      <c r="AT505" s="24" t="s">
        <v>1849</v>
      </c>
      <c r="AU505" s="24" t="s">
        <v>1850</v>
      </c>
      <c r="AV505" s="24" t="s">
        <v>1851</v>
      </c>
      <c r="AW505" s="24" t="s">
        <v>1852</v>
      </c>
      <c r="AX505" s="24" t="s">
        <v>276</v>
      </c>
      <c r="AY505" s="24" t="s">
        <v>1853</v>
      </c>
      <c r="AZ505" s="24" t="s">
        <v>276</v>
      </c>
      <c r="BA505" s="24" t="s">
        <v>297</v>
      </c>
      <c r="BB505" s="25" t="s">
        <v>52</v>
      </c>
    </row>
    <row r="506" spans="1:54" x14ac:dyDescent="0.2">
      <c r="A506" s="15" t="s">
        <v>267</v>
      </c>
      <c r="C506" s="15" t="s">
        <v>1863</v>
      </c>
      <c r="D506" s="16" t="s">
        <v>1864</v>
      </c>
      <c r="F506" s="15" t="e">
        <f>VLOOKUP(C506,QVLinien21!$A$2:$G$2812,7,FALSE)</f>
        <v>#N/A</v>
      </c>
      <c r="G506" s="15" t="e">
        <f>VLOOKUP(C506,v32_x__2020_06_28[[SLNID]:[Beschreibung]],8,FALSE)</f>
        <v>#N/A</v>
      </c>
      <c r="H506" s="15" t="s">
        <v>1865</v>
      </c>
      <c r="I506" s="15" t="s">
        <v>1866</v>
      </c>
      <c r="J506" s="15" t="s">
        <v>1867</v>
      </c>
      <c r="K506" s="52" t="s">
        <v>311</v>
      </c>
      <c r="L506" s="15" t="s">
        <v>811</v>
      </c>
      <c r="M506" s="15" t="s">
        <v>312</v>
      </c>
      <c r="N506" s="15" t="s">
        <v>275</v>
      </c>
      <c r="O506" s="15" t="s">
        <v>276</v>
      </c>
      <c r="P506" s="15" t="s">
        <v>276</v>
      </c>
      <c r="Q506" s="15" t="s">
        <v>276</v>
      </c>
      <c r="R506" s="15" t="s">
        <v>276</v>
      </c>
      <c r="S506" s="15" t="s">
        <v>276</v>
      </c>
      <c r="T506" s="15" t="s">
        <v>276</v>
      </c>
      <c r="U506" s="15" t="s">
        <v>276</v>
      </c>
      <c r="V506" s="15" t="s">
        <v>276</v>
      </c>
      <c r="W506" s="23" t="s">
        <v>277</v>
      </c>
      <c r="X506" s="23" t="s">
        <v>267</v>
      </c>
      <c r="Y506" s="23" t="s">
        <v>454</v>
      </c>
      <c r="Z506" s="23" t="s">
        <v>279</v>
      </c>
      <c r="AA506" s="23" t="s">
        <v>276</v>
      </c>
      <c r="AB506" s="23" t="s">
        <v>455</v>
      </c>
      <c r="AC506" s="23" t="s">
        <v>312</v>
      </c>
      <c r="AD506" s="23" t="s">
        <v>315</v>
      </c>
      <c r="AE506" s="23" t="s">
        <v>456</v>
      </c>
      <c r="AF506" s="23" t="s">
        <v>457</v>
      </c>
      <c r="AG506" s="24" t="s">
        <v>318</v>
      </c>
      <c r="AH506" s="24" t="s">
        <v>284</v>
      </c>
      <c r="AI506" s="24" t="s">
        <v>267</v>
      </c>
      <c r="AJ506" s="24" t="s">
        <v>285</v>
      </c>
      <c r="AK506" s="24" t="s">
        <v>319</v>
      </c>
      <c r="AL506" s="24" t="s">
        <v>276</v>
      </c>
      <c r="AM506" s="24" t="s">
        <v>320</v>
      </c>
      <c r="AN506" s="24" t="s">
        <v>288</v>
      </c>
      <c r="AO506" s="24" t="s">
        <v>321</v>
      </c>
      <c r="AP506" s="24" t="s">
        <v>276</v>
      </c>
      <c r="AQ506" s="24" t="s">
        <v>276</v>
      </c>
      <c r="AR506" s="24" t="s">
        <v>322</v>
      </c>
      <c r="AS506" s="24" t="s">
        <v>291</v>
      </c>
      <c r="AT506" s="24" t="s">
        <v>323</v>
      </c>
      <c r="AU506" s="24" t="s">
        <v>276</v>
      </c>
      <c r="AV506" s="24" t="s">
        <v>276</v>
      </c>
      <c r="AW506" s="24" t="s">
        <v>324</v>
      </c>
      <c r="AX506" s="24" t="s">
        <v>325</v>
      </c>
      <c r="AY506" s="24" t="s">
        <v>326</v>
      </c>
      <c r="AZ506" s="24" t="s">
        <v>276</v>
      </c>
      <c r="BA506" s="24" t="s">
        <v>327</v>
      </c>
      <c r="BB506" s="25" t="s">
        <v>52</v>
      </c>
    </row>
    <row r="507" spans="1:54" x14ac:dyDescent="0.2">
      <c r="A507" s="15" t="s">
        <v>267</v>
      </c>
      <c r="C507" s="15" t="s">
        <v>1868</v>
      </c>
      <c r="D507" s="16" t="s">
        <v>1869</v>
      </c>
      <c r="F507" s="15" t="e">
        <f>VLOOKUP(C507,QVLinien21!$A$2:$G$2812,7,FALSE)</f>
        <v>#N/A</v>
      </c>
      <c r="G507" s="15" t="e">
        <f>VLOOKUP(C507,v32_x__2020_06_28[[SLNID]:[Beschreibung]],8,FALSE)</f>
        <v>#N/A</v>
      </c>
      <c r="H507" s="15" t="s">
        <v>1870</v>
      </c>
      <c r="I507" s="15" t="s">
        <v>1871</v>
      </c>
      <c r="J507" s="15" t="s">
        <v>1129</v>
      </c>
      <c r="K507" s="52" t="s">
        <v>311</v>
      </c>
      <c r="L507" s="15" t="s">
        <v>276</v>
      </c>
      <c r="M507" s="15" t="s">
        <v>312</v>
      </c>
      <c r="N507" s="15" t="s">
        <v>275</v>
      </c>
      <c r="O507" s="15" t="s">
        <v>276</v>
      </c>
      <c r="P507" s="15" t="s">
        <v>276</v>
      </c>
      <c r="Q507" s="15" t="s">
        <v>276</v>
      </c>
      <c r="R507" s="15" t="s">
        <v>276</v>
      </c>
      <c r="S507" s="15" t="s">
        <v>276</v>
      </c>
      <c r="T507" s="15" t="s">
        <v>276</v>
      </c>
      <c r="U507" s="15" t="s">
        <v>276</v>
      </c>
      <c r="V507" s="15" t="s">
        <v>276</v>
      </c>
      <c r="W507" s="23" t="s">
        <v>277</v>
      </c>
      <c r="X507" s="23" t="s">
        <v>267</v>
      </c>
      <c r="Y507" s="23" t="s">
        <v>1842</v>
      </c>
      <c r="Z507" s="23" t="s">
        <v>279</v>
      </c>
      <c r="AA507" s="23" t="s">
        <v>276</v>
      </c>
      <c r="AB507" s="23" t="s">
        <v>311</v>
      </c>
      <c r="AC507" s="23" t="s">
        <v>312</v>
      </c>
      <c r="AD507" s="23" t="s">
        <v>1843</v>
      </c>
      <c r="AE507" s="23" t="s">
        <v>456</v>
      </c>
      <c r="AF507" s="23" t="s">
        <v>276</v>
      </c>
      <c r="AG507" s="24" t="s">
        <v>1844</v>
      </c>
      <c r="AH507" s="24" t="s">
        <v>284</v>
      </c>
      <c r="AI507" s="24" t="s">
        <v>267</v>
      </c>
      <c r="AJ507" s="24" t="s">
        <v>285</v>
      </c>
      <c r="AK507" s="24" t="s">
        <v>1845</v>
      </c>
      <c r="AL507" s="24" t="s">
        <v>276</v>
      </c>
      <c r="AM507" s="24" t="s">
        <v>1846</v>
      </c>
      <c r="AN507" s="24" t="s">
        <v>288</v>
      </c>
      <c r="AO507" s="24" t="s">
        <v>1847</v>
      </c>
      <c r="AP507" s="24" t="s">
        <v>276</v>
      </c>
      <c r="AQ507" s="24" t="s">
        <v>677</v>
      </c>
      <c r="AR507" s="24" t="s">
        <v>1848</v>
      </c>
      <c r="AS507" s="24" t="s">
        <v>291</v>
      </c>
      <c r="AT507" s="24" t="s">
        <v>1849</v>
      </c>
      <c r="AU507" s="24" t="s">
        <v>1850</v>
      </c>
      <c r="AV507" s="24" t="s">
        <v>1851</v>
      </c>
      <c r="AW507" s="24" t="s">
        <v>1852</v>
      </c>
      <c r="AX507" s="24" t="s">
        <v>276</v>
      </c>
      <c r="AY507" s="24" t="s">
        <v>1853</v>
      </c>
      <c r="AZ507" s="24" t="s">
        <v>276</v>
      </c>
      <c r="BA507" s="24" t="s">
        <v>297</v>
      </c>
      <c r="BB507" s="25" t="s">
        <v>52</v>
      </c>
    </row>
    <row r="508" spans="1:54" x14ac:dyDescent="0.2">
      <c r="A508" s="15" t="s">
        <v>267</v>
      </c>
      <c r="C508" s="15" t="s">
        <v>1872</v>
      </c>
      <c r="D508" s="16" t="s">
        <v>1873</v>
      </c>
      <c r="F508" s="15" t="e">
        <f>VLOOKUP(C508,QVLinien21!$A$2:$G$2812,7,FALSE)</f>
        <v>#N/A</v>
      </c>
      <c r="G508" s="15" t="e">
        <f>VLOOKUP(C508,v32_x__2020_06_28[[SLNID]:[Beschreibung]],8,FALSE)</f>
        <v>#N/A</v>
      </c>
      <c r="H508" s="15" t="s">
        <v>1874</v>
      </c>
      <c r="I508" s="15" t="s">
        <v>1875</v>
      </c>
      <c r="J508" s="15" t="s">
        <v>1876</v>
      </c>
      <c r="K508" s="52" t="s">
        <v>760</v>
      </c>
      <c r="L508" s="15" t="s">
        <v>1007</v>
      </c>
      <c r="M508" s="15" t="s">
        <v>312</v>
      </c>
      <c r="N508" s="15" t="s">
        <v>275</v>
      </c>
      <c r="O508" s="15" t="s">
        <v>276</v>
      </c>
      <c r="P508" s="15" t="s">
        <v>276</v>
      </c>
      <c r="Q508" s="15" t="s">
        <v>276</v>
      </c>
      <c r="R508" s="15" t="s">
        <v>276</v>
      </c>
      <c r="S508" s="15" t="s">
        <v>276</v>
      </c>
      <c r="T508" s="15" t="s">
        <v>276</v>
      </c>
      <c r="U508" s="15" t="s">
        <v>276</v>
      </c>
      <c r="V508" s="15" t="s">
        <v>276</v>
      </c>
      <c r="W508" s="23" t="s">
        <v>277</v>
      </c>
      <c r="X508" s="23" t="s">
        <v>267</v>
      </c>
      <c r="Y508" s="23" t="s">
        <v>454</v>
      </c>
      <c r="Z508" s="23" t="s">
        <v>279</v>
      </c>
      <c r="AA508" s="23" t="s">
        <v>276</v>
      </c>
      <c r="AB508" s="23" t="s">
        <v>455</v>
      </c>
      <c r="AC508" s="23" t="s">
        <v>312</v>
      </c>
      <c r="AD508" s="23" t="s">
        <v>315</v>
      </c>
      <c r="AE508" s="23" t="s">
        <v>456</v>
      </c>
      <c r="AF508" s="23" t="s">
        <v>457</v>
      </c>
      <c r="AG508" s="24" t="s">
        <v>318</v>
      </c>
      <c r="AH508" s="24" t="s">
        <v>284</v>
      </c>
      <c r="AI508" s="24" t="s">
        <v>267</v>
      </c>
      <c r="AJ508" s="24" t="s">
        <v>285</v>
      </c>
      <c r="AK508" s="24" t="s">
        <v>319</v>
      </c>
      <c r="AL508" s="24" t="s">
        <v>276</v>
      </c>
      <c r="AM508" s="24" t="s">
        <v>320</v>
      </c>
      <c r="AN508" s="24" t="s">
        <v>288</v>
      </c>
      <c r="AO508" s="24" t="s">
        <v>321</v>
      </c>
      <c r="AP508" s="24" t="s">
        <v>276</v>
      </c>
      <c r="AQ508" s="24" t="s">
        <v>276</v>
      </c>
      <c r="AR508" s="24" t="s">
        <v>322</v>
      </c>
      <c r="AS508" s="24" t="s">
        <v>291</v>
      </c>
      <c r="AT508" s="24" t="s">
        <v>323</v>
      </c>
      <c r="AU508" s="24" t="s">
        <v>276</v>
      </c>
      <c r="AV508" s="24" t="s">
        <v>276</v>
      </c>
      <c r="AW508" s="24" t="s">
        <v>324</v>
      </c>
      <c r="AX508" s="24" t="s">
        <v>325</v>
      </c>
      <c r="AY508" s="24" t="s">
        <v>326</v>
      </c>
      <c r="AZ508" s="24" t="s">
        <v>276</v>
      </c>
      <c r="BA508" s="24" t="s">
        <v>327</v>
      </c>
      <c r="BB508" s="25" t="s">
        <v>52</v>
      </c>
    </row>
    <row r="509" spans="1:54" x14ac:dyDescent="0.2">
      <c r="A509" s="15" t="s">
        <v>267</v>
      </c>
      <c r="C509" s="15" t="s">
        <v>1877</v>
      </c>
      <c r="D509" s="16" t="s">
        <v>1878</v>
      </c>
      <c r="F509" s="15" t="e">
        <f>VLOOKUP(C509,QVLinien21!$A$2:$G$2812,7,FALSE)</f>
        <v>#N/A</v>
      </c>
      <c r="G509" s="15" t="e">
        <f>VLOOKUP(C509,v32_x__2020_06_28[[SLNID]:[Beschreibung]],8,FALSE)</f>
        <v>#N/A</v>
      </c>
      <c r="H509" s="15" t="s">
        <v>1879</v>
      </c>
      <c r="I509" s="15" t="s">
        <v>1880</v>
      </c>
      <c r="J509" s="15" t="s">
        <v>1881</v>
      </c>
      <c r="K509" s="52" t="s">
        <v>1329</v>
      </c>
      <c r="L509" s="15" t="s">
        <v>353</v>
      </c>
      <c r="M509" s="15" t="s">
        <v>314</v>
      </c>
      <c r="N509" s="15" t="s">
        <v>275</v>
      </c>
      <c r="O509" s="15" t="s">
        <v>276</v>
      </c>
      <c r="P509" s="15" t="s">
        <v>276</v>
      </c>
      <c r="Q509" s="15" t="s">
        <v>276</v>
      </c>
      <c r="R509" s="15" t="s">
        <v>276</v>
      </c>
      <c r="S509" s="15" t="s">
        <v>276</v>
      </c>
      <c r="T509" s="15" t="s">
        <v>276</v>
      </c>
      <c r="U509" s="15" t="s">
        <v>276</v>
      </c>
      <c r="V509" s="15" t="s">
        <v>276</v>
      </c>
      <c r="W509" s="23" t="s">
        <v>277</v>
      </c>
      <c r="X509" s="23" t="s">
        <v>267</v>
      </c>
      <c r="Y509" s="23" t="s">
        <v>1720</v>
      </c>
      <c r="Z509" s="23" t="s">
        <v>279</v>
      </c>
      <c r="AA509" s="23" t="s">
        <v>276</v>
      </c>
      <c r="AB509" s="23" t="s">
        <v>1721</v>
      </c>
      <c r="AC509" s="23" t="s">
        <v>314</v>
      </c>
      <c r="AD509" s="23" t="s">
        <v>1033</v>
      </c>
      <c r="AE509" s="23" t="s">
        <v>316</v>
      </c>
      <c r="AF509" s="23" t="s">
        <v>276</v>
      </c>
      <c r="AG509" s="24" t="s">
        <v>1722</v>
      </c>
      <c r="AH509" s="24" t="s">
        <v>284</v>
      </c>
      <c r="AI509" s="24" t="s">
        <v>267</v>
      </c>
      <c r="AJ509" s="24" t="s">
        <v>285</v>
      </c>
      <c r="AK509" s="24" t="s">
        <v>1723</v>
      </c>
      <c r="AL509" s="24" t="s">
        <v>276</v>
      </c>
      <c r="AM509" s="24" t="s">
        <v>1724</v>
      </c>
      <c r="AN509" s="24" t="s">
        <v>288</v>
      </c>
      <c r="AO509" s="24" t="s">
        <v>1725</v>
      </c>
      <c r="AP509" s="24" t="s">
        <v>276</v>
      </c>
      <c r="AQ509" s="24" t="s">
        <v>677</v>
      </c>
      <c r="AR509" s="24" t="s">
        <v>1726</v>
      </c>
      <c r="AS509" s="24" t="s">
        <v>291</v>
      </c>
      <c r="AT509" s="24" t="s">
        <v>1727</v>
      </c>
      <c r="AU509" s="24" t="s">
        <v>1728</v>
      </c>
      <c r="AV509" s="24" t="s">
        <v>1729</v>
      </c>
      <c r="AW509" s="24" t="s">
        <v>1730</v>
      </c>
      <c r="AX509" s="24" t="s">
        <v>276</v>
      </c>
      <c r="AY509" s="24" t="s">
        <v>1731</v>
      </c>
      <c r="AZ509" s="24" t="s">
        <v>1732</v>
      </c>
      <c r="BA509" s="24" t="s">
        <v>276</v>
      </c>
      <c r="BB509" s="25" t="s">
        <v>52</v>
      </c>
    </row>
    <row r="510" spans="1:54" x14ac:dyDescent="0.2">
      <c r="A510" s="15" t="s">
        <v>267</v>
      </c>
      <c r="C510" s="15" t="s">
        <v>1882</v>
      </c>
      <c r="D510" s="16" t="s">
        <v>1883</v>
      </c>
      <c r="F510" s="15" t="e">
        <f>VLOOKUP(C510,QVLinien21!$A$2:$G$2812,7,FALSE)</f>
        <v>#N/A</v>
      </c>
      <c r="G510" s="15" t="e">
        <f>VLOOKUP(C510,v32_x__2020_06_28[[SLNID]:[Beschreibung]],8,FALSE)</f>
        <v>#N/A</v>
      </c>
      <c r="H510" s="15" t="s">
        <v>1874</v>
      </c>
      <c r="I510" s="15" t="s">
        <v>1884</v>
      </c>
      <c r="J510" s="15" t="s">
        <v>1799</v>
      </c>
      <c r="K510" s="52" t="s">
        <v>311</v>
      </c>
      <c r="L510" s="15" t="s">
        <v>312</v>
      </c>
      <c r="M510" s="15" t="s">
        <v>276</v>
      </c>
      <c r="N510" s="15" t="s">
        <v>275</v>
      </c>
      <c r="O510" s="15" t="s">
        <v>276</v>
      </c>
      <c r="P510" s="15" t="s">
        <v>276</v>
      </c>
      <c r="Q510" s="15" t="s">
        <v>276</v>
      </c>
      <c r="R510" s="15" t="s">
        <v>276</v>
      </c>
      <c r="S510" s="15" t="s">
        <v>276</v>
      </c>
      <c r="T510" s="15" t="s">
        <v>276</v>
      </c>
      <c r="U510" s="15" t="s">
        <v>276</v>
      </c>
      <c r="V510" s="15" t="s">
        <v>276</v>
      </c>
      <c r="W510" s="23" t="s">
        <v>277</v>
      </c>
      <c r="X510" s="23" t="s">
        <v>267</v>
      </c>
      <c r="Y510" s="23" t="s">
        <v>1885</v>
      </c>
      <c r="Z510" s="23" t="s">
        <v>279</v>
      </c>
      <c r="AA510" s="23" t="s">
        <v>276</v>
      </c>
      <c r="AB510" s="23" t="s">
        <v>311</v>
      </c>
      <c r="AC510" s="23" t="s">
        <v>312</v>
      </c>
      <c r="AD510" s="23" t="s">
        <v>1682</v>
      </c>
      <c r="AE510" s="23" t="s">
        <v>1117</v>
      </c>
      <c r="AF510" s="23" t="s">
        <v>1886</v>
      </c>
      <c r="AG510" s="24" t="s">
        <v>1887</v>
      </c>
      <c r="AH510" s="24" t="s">
        <v>284</v>
      </c>
      <c r="AI510" s="24" t="s">
        <v>267</v>
      </c>
      <c r="AJ510" s="24" t="s">
        <v>285</v>
      </c>
      <c r="AK510" s="24" t="s">
        <v>1888</v>
      </c>
      <c r="AL510" s="24" t="s">
        <v>276</v>
      </c>
      <c r="AM510" s="24" t="s">
        <v>1889</v>
      </c>
      <c r="AN510" s="24" t="s">
        <v>288</v>
      </c>
      <c r="AO510" s="24" t="s">
        <v>1890</v>
      </c>
      <c r="AP510" s="24" t="s">
        <v>276</v>
      </c>
      <c r="AQ510" s="24" t="s">
        <v>677</v>
      </c>
      <c r="AR510" s="24" t="s">
        <v>1891</v>
      </c>
      <c r="AS510" s="24" t="s">
        <v>291</v>
      </c>
      <c r="AT510" s="24" t="s">
        <v>323</v>
      </c>
      <c r="AU510" s="24" t="s">
        <v>1892</v>
      </c>
      <c r="AV510" s="24" t="s">
        <v>1893</v>
      </c>
      <c r="AW510" s="24" t="s">
        <v>1894</v>
      </c>
      <c r="AX510" s="24" t="s">
        <v>276</v>
      </c>
      <c r="AY510" s="24" t="s">
        <v>1895</v>
      </c>
      <c r="AZ510" s="24" t="s">
        <v>276</v>
      </c>
      <c r="BA510" s="24" t="s">
        <v>327</v>
      </c>
      <c r="BB510" s="25" t="s">
        <v>52</v>
      </c>
    </row>
    <row r="511" spans="1:54" x14ac:dyDescent="0.2">
      <c r="A511" s="15" t="s">
        <v>267</v>
      </c>
      <c r="C511" s="15" t="s">
        <v>1896</v>
      </c>
      <c r="D511" s="16" t="s">
        <v>1883</v>
      </c>
      <c r="F511" s="15" t="e">
        <f>VLOOKUP(C511,QVLinien21!$A$2:$G$2812,7,FALSE)</f>
        <v>#N/A</v>
      </c>
      <c r="G511" s="15" t="e">
        <f>VLOOKUP(C511,v32_x__2020_06_28[[SLNID]:[Beschreibung]],8,FALSE)</f>
        <v>#N/A</v>
      </c>
      <c r="H511" s="15" t="s">
        <v>1874</v>
      </c>
      <c r="I511" s="15" t="s">
        <v>1897</v>
      </c>
      <c r="J511" s="15" t="s">
        <v>1876</v>
      </c>
      <c r="K511" s="52" t="s">
        <v>760</v>
      </c>
      <c r="L511" s="15" t="s">
        <v>1007</v>
      </c>
      <c r="M511" s="15" t="s">
        <v>312</v>
      </c>
      <c r="N511" s="15" t="s">
        <v>275</v>
      </c>
      <c r="O511" s="15" t="s">
        <v>276</v>
      </c>
      <c r="P511" s="15" t="s">
        <v>276</v>
      </c>
      <c r="Q511" s="15" t="s">
        <v>276</v>
      </c>
      <c r="R511" s="15" t="s">
        <v>276</v>
      </c>
      <c r="S511" s="15" t="s">
        <v>276</v>
      </c>
      <c r="T511" s="15" t="s">
        <v>276</v>
      </c>
      <c r="U511" s="15" t="s">
        <v>276</v>
      </c>
      <c r="V511" s="15" t="s">
        <v>276</v>
      </c>
      <c r="W511" s="23" t="s">
        <v>277</v>
      </c>
      <c r="X511" s="23" t="s">
        <v>267</v>
      </c>
      <c r="Y511" s="23" t="s">
        <v>454</v>
      </c>
      <c r="Z511" s="23" t="s">
        <v>279</v>
      </c>
      <c r="AA511" s="23" t="s">
        <v>276</v>
      </c>
      <c r="AB511" s="23" t="s">
        <v>455</v>
      </c>
      <c r="AC511" s="23" t="s">
        <v>312</v>
      </c>
      <c r="AD511" s="23" t="s">
        <v>315</v>
      </c>
      <c r="AE511" s="23" t="s">
        <v>456</v>
      </c>
      <c r="AF511" s="23" t="s">
        <v>457</v>
      </c>
      <c r="AG511" s="24" t="s">
        <v>318</v>
      </c>
      <c r="AH511" s="24" t="s">
        <v>284</v>
      </c>
      <c r="AI511" s="24" t="s">
        <v>267</v>
      </c>
      <c r="AJ511" s="24" t="s">
        <v>285</v>
      </c>
      <c r="AK511" s="24" t="s">
        <v>319</v>
      </c>
      <c r="AL511" s="24" t="s">
        <v>276</v>
      </c>
      <c r="AM511" s="24" t="s">
        <v>320</v>
      </c>
      <c r="AN511" s="24" t="s">
        <v>288</v>
      </c>
      <c r="AO511" s="24" t="s">
        <v>321</v>
      </c>
      <c r="AP511" s="24" t="s">
        <v>276</v>
      </c>
      <c r="AQ511" s="24" t="s">
        <v>276</v>
      </c>
      <c r="AR511" s="24" t="s">
        <v>322</v>
      </c>
      <c r="AS511" s="24" t="s">
        <v>291</v>
      </c>
      <c r="AT511" s="24" t="s">
        <v>323</v>
      </c>
      <c r="AU511" s="24" t="s">
        <v>276</v>
      </c>
      <c r="AV511" s="24" t="s">
        <v>276</v>
      </c>
      <c r="AW511" s="24" t="s">
        <v>324</v>
      </c>
      <c r="AX511" s="24" t="s">
        <v>325</v>
      </c>
      <c r="AY511" s="24" t="s">
        <v>326</v>
      </c>
      <c r="AZ511" s="24" t="s">
        <v>276</v>
      </c>
      <c r="BA511" s="24" t="s">
        <v>327</v>
      </c>
      <c r="BB511" s="25" t="s">
        <v>52</v>
      </c>
    </row>
    <row r="512" spans="1:54" x14ac:dyDescent="0.2">
      <c r="A512" s="15" t="s">
        <v>267</v>
      </c>
      <c r="C512" s="15" t="s">
        <v>1898</v>
      </c>
      <c r="D512" s="16" t="s">
        <v>1883</v>
      </c>
      <c r="F512" s="15" t="e">
        <f>VLOOKUP(C512,QVLinien21!$A$2:$G$2812,7,FALSE)</f>
        <v>#N/A</v>
      </c>
      <c r="G512" s="15" t="e">
        <f>VLOOKUP(C512,v32_x__2020_06_28[[SLNID]:[Beschreibung]],8,FALSE)</f>
        <v>#N/A</v>
      </c>
      <c r="H512" s="15" t="s">
        <v>1874</v>
      </c>
      <c r="I512" s="15" t="s">
        <v>1899</v>
      </c>
      <c r="J512" s="15" t="s">
        <v>1876</v>
      </c>
      <c r="K512" s="52" t="s">
        <v>760</v>
      </c>
      <c r="L512" s="15" t="s">
        <v>1007</v>
      </c>
      <c r="M512" s="15" t="s">
        <v>312</v>
      </c>
      <c r="N512" s="15" t="s">
        <v>275</v>
      </c>
      <c r="O512" s="15" t="s">
        <v>276</v>
      </c>
      <c r="P512" s="15" t="s">
        <v>276</v>
      </c>
      <c r="Q512" s="15" t="s">
        <v>276</v>
      </c>
      <c r="R512" s="15" t="s">
        <v>276</v>
      </c>
      <c r="S512" s="15" t="s">
        <v>276</v>
      </c>
      <c r="T512" s="15" t="s">
        <v>276</v>
      </c>
      <c r="U512" s="15" t="s">
        <v>276</v>
      </c>
      <c r="V512" s="15" t="s">
        <v>276</v>
      </c>
      <c r="W512" s="23" t="s">
        <v>277</v>
      </c>
      <c r="X512" s="23" t="s">
        <v>267</v>
      </c>
      <c r="Y512" s="23" t="s">
        <v>454</v>
      </c>
      <c r="Z512" s="23" t="s">
        <v>279</v>
      </c>
      <c r="AA512" s="23" t="s">
        <v>276</v>
      </c>
      <c r="AB512" s="23" t="s">
        <v>455</v>
      </c>
      <c r="AC512" s="23" t="s">
        <v>312</v>
      </c>
      <c r="AD512" s="23" t="s">
        <v>315</v>
      </c>
      <c r="AE512" s="23" t="s">
        <v>456</v>
      </c>
      <c r="AF512" s="23" t="s">
        <v>457</v>
      </c>
      <c r="AG512" s="24" t="s">
        <v>318</v>
      </c>
      <c r="AH512" s="24" t="s">
        <v>284</v>
      </c>
      <c r="AI512" s="24" t="s">
        <v>267</v>
      </c>
      <c r="AJ512" s="24" t="s">
        <v>285</v>
      </c>
      <c r="AK512" s="24" t="s">
        <v>319</v>
      </c>
      <c r="AL512" s="24" t="s">
        <v>276</v>
      </c>
      <c r="AM512" s="24" t="s">
        <v>320</v>
      </c>
      <c r="AN512" s="24" t="s">
        <v>288</v>
      </c>
      <c r="AO512" s="24" t="s">
        <v>321</v>
      </c>
      <c r="AP512" s="24" t="s">
        <v>276</v>
      </c>
      <c r="AQ512" s="24" t="s">
        <v>276</v>
      </c>
      <c r="AR512" s="24" t="s">
        <v>322</v>
      </c>
      <c r="AS512" s="24" t="s">
        <v>291</v>
      </c>
      <c r="AT512" s="24" t="s">
        <v>323</v>
      </c>
      <c r="AU512" s="24" t="s">
        <v>276</v>
      </c>
      <c r="AV512" s="24" t="s">
        <v>276</v>
      </c>
      <c r="AW512" s="24" t="s">
        <v>324</v>
      </c>
      <c r="AX512" s="24" t="s">
        <v>325</v>
      </c>
      <c r="AY512" s="24" t="s">
        <v>326</v>
      </c>
      <c r="AZ512" s="24" t="s">
        <v>276</v>
      </c>
      <c r="BA512" s="24" t="s">
        <v>327</v>
      </c>
      <c r="BB512" s="25" t="s">
        <v>52</v>
      </c>
    </row>
    <row r="513" spans="1:54" x14ac:dyDescent="0.2">
      <c r="A513" s="15" t="s">
        <v>267</v>
      </c>
      <c r="C513" s="15" t="s">
        <v>1900</v>
      </c>
      <c r="D513" s="16" t="s">
        <v>1901</v>
      </c>
      <c r="F513" s="15" t="e">
        <f>VLOOKUP(C513,QVLinien21!$A$2:$G$2812,7,FALSE)</f>
        <v>#N/A</v>
      </c>
      <c r="G513" s="15" t="e">
        <f>VLOOKUP(C513,v32_x__2020_06_28[[SLNID]:[Beschreibung]],8,FALSE)</f>
        <v>#N/A</v>
      </c>
      <c r="H513" s="15" t="s">
        <v>1879</v>
      </c>
      <c r="I513" s="15" t="s">
        <v>1902</v>
      </c>
      <c r="J513" s="15" t="s">
        <v>1903</v>
      </c>
      <c r="K513" s="52" t="s">
        <v>1329</v>
      </c>
      <c r="L513" s="15" t="s">
        <v>811</v>
      </c>
      <c r="M513" s="15" t="s">
        <v>276</v>
      </c>
      <c r="N513" s="15" t="s">
        <v>275</v>
      </c>
      <c r="O513" s="15" t="s">
        <v>276</v>
      </c>
      <c r="P513" s="15" t="s">
        <v>276</v>
      </c>
      <c r="Q513" s="15" t="s">
        <v>276</v>
      </c>
      <c r="R513" s="15" t="s">
        <v>276</v>
      </c>
      <c r="S513" s="15" t="s">
        <v>276</v>
      </c>
      <c r="T513" s="15" t="s">
        <v>276</v>
      </c>
      <c r="U513" s="15" t="s">
        <v>276</v>
      </c>
      <c r="V513" s="15" t="s">
        <v>276</v>
      </c>
      <c r="W513" s="23" t="s">
        <v>277</v>
      </c>
      <c r="X513" s="23" t="s">
        <v>267</v>
      </c>
      <c r="Y513" s="23" t="s">
        <v>1720</v>
      </c>
      <c r="Z513" s="23" t="s">
        <v>279</v>
      </c>
      <c r="AA513" s="23" t="s">
        <v>276</v>
      </c>
      <c r="AB513" s="23" t="s">
        <v>1721</v>
      </c>
      <c r="AC513" s="23" t="s">
        <v>314</v>
      </c>
      <c r="AD513" s="23" t="s">
        <v>1033</v>
      </c>
      <c r="AE513" s="23" t="s">
        <v>316</v>
      </c>
      <c r="AF513" s="23" t="s">
        <v>276</v>
      </c>
      <c r="AG513" s="24" t="s">
        <v>1722</v>
      </c>
      <c r="AH513" s="24" t="s">
        <v>284</v>
      </c>
      <c r="AI513" s="24" t="s">
        <v>267</v>
      </c>
      <c r="AJ513" s="24" t="s">
        <v>285</v>
      </c>
      <c r="AK513" s="24" t="s">
        <v>1723</v>
      </c>
      <c r="AL513" s="24" t="s">
        <v>276</v>
      </c>
      <c r="AM513" s="24" t="s">
        <v>1724</v>
      </c>
      <c r="AN513" s="24" t="s">
        <v>288</v>
      </c>
      <c r="AO513" s="24" t="s">
        <v>1725</v>
      </c>
      <c r="AP513" s="24" t="s">
        <v>276</v>
      </c>
      <c r="AQ513" s="24" t="s">
        <v>677</v>
      </c>
      <c r="AR513" s="24" t="s">
        <v>1726</v>
      </c>
      <c r="AS513" s="24" t="s">
        <v>291</v>
      </c>
      <c r="AT513" s="24" t="s">
        <v>1727</v>
      </c>
      <c r="AU513" s="24" t="s">
        <v>1728</v>
      </c>
      <c r="AV513" s="24" t="s">
        <v>1729</v>
      </c>
      <c r="AW513" s="24" t="s">
        <v>1730</v>
      </c>
      <c r="AX513" s="24" t="s">
        <v>276</v>
      </c>
      <c r="AY513" s="24" t="s">
        <v>1731</v>
      </c>
      <c r="AZ513" s="24" t="s">
        <v>1732</v>
      </c>
      <c r="BA513" s="24" t="s">
        <v>276</v>
      </c>
      <c r="BB513" s="25" t="s">
        <v>52</v>
      </c>
    </row>
    <row r="514" spans="1:54" x14ac:dyDescent="0.2">
      <c r="A514" s="15" t="s">
        <v>267</v>
      </c>
      <c r="C514" s="15" t="s">
        <v>1904</v>
      </c>
      <c r="D514" s="16" t="s">
        <v>1905</v>
      </c>
      <c r="F514" s="15" t="e">
        <f>VLOOKUP(C514,QVLinien21!$A$2:$G$2812,7,FALSE)</f>
        <v>#N/A</v>
      </c>
      <c r="G514" s="15" t="e">
        <f>VLOOKUP(C514,v32_x__2020_06_28[[SLNID]:[Beschreibung]],8,FALSE)</f>
        <v>#N/A</v>
      </c>
      <c r="H514" s="15" t="s">
        <v>276</v>
      </c>
      <c r="I514" s="15" t="s">
        <v>1906</v>
      </c>
      <c r="J514" s="15" t="s">
        <v>1907</v>
      </c>
      <c r="K514" s="52" t="s">
        <v>1333</v>
      </c>
      <c r="L514" s="15" t="s">
        <v>1289</v>
      </c>
      <c r="M514" s="15" t="s">
        <v>314</v>
      </c>
      <c r="N514" s="15" t="s">
        <v>275</v>
      </c>
      <c r="O514" s="15" t="s">
        <v>276</v>
      </c>
      <c r="P514" s="15" t="s">
        <v>276</v>
      </c>
      <c r="Q514" s="15" t="s">
        <v>276</v>
      </c>
      <c r="R514" s="15" t="s">
        <v>276</v>
      </c>
      <c r="S514" s="15" t="s">
        <v>276</v>
      </c>
      <c r="T514" s="15" t="s">
        <v>276</v>
      </c>
      <c r="U514" s="15" t="s">
        <v>276</v>
      </c>
      <c r="V514" s="15" t="s">
        <v>276</v>
      </c>
      <c r="W514" s="23" t="s">
        <v>277</v>
      </c>
      <c r="X514" s="23" t="s">
        <v>267</v>
      </c>
      <c r="Y514" s="23" t="s">
        <v>720</v>
      </c>
      <c r="Z514" s="23" t="s">
        <v>279</v>
      </c>
      <c r="AA514" s="23" t="s">
        <v>276</v>
      </c>
      <c r="AB514" s="23" t="s">
        <v>311</v>
      </c>
      <c r="AC514" s="23" t="s">
        <v>312</v>
      </c>
      <c r="AD514" s="23" t="s">
        <v>719</v>
      </c>
      <c r="AE514" s="23" t="s">
        <v>316</v>
      </c>
      <c r="AF514" s="23" t="s">
        <v>276</v>
      </c>
      <c r="AG514" s="24" t="s">
        <v>721</v>
      </c>
      <c r="AH514" s="24" t="s">
        <v>284</v>
      </c>
      <c r="AI514" s="24" t="s">
        <v>267</v>
      </c>
      <c r="AJ514" s="24" t="s">
        <v>285</v>
      </c>
      <c r="AK514" s="24" t="s">
        <v>722</v>
      </c>
      <c r="AL514" s="24" t="s">
        <v>276</v>
      </c>
      <c r="AM514" s="24" t="s">
        <v>723</v>
      </c>
      <c r="AN514" s="24" t="s">
        <v>288</v>
      </c>
      <c r="AO514" s="24" t="s">
        <v>724</v>
      </c>
      <c r="AP514" s="24" t="s">
        <v>276</v>
      </c>
      <c r="AQ514" s="24" t="s">
        <v>276</v>
      </c>
      <c r="AR514" s="24" t="s">
        <v>725</v>
      </c>
      <c r="AS514" s="24" t="s">
        <v>291</v>
      </c>
      <c r="AT514" s="24" t="s">
        <v>726</v>
      </c>
      <c r="AU514" s="24" t="s">
        <v>727</v>
      </c>
      <c r="AV514" s="24" t="s">
        <v>728</v>
      </c>
      <c r="AW514" s="24" t="s">
        <v>729</v>
      </c>
      <c r="AX514" s="24" t="s">
        <v>276</v>
      </c>
      <c r="AY514" s="24" t="s">
        <v>730</v>
      </c>
      <c r="AZ514" s="24" t="s">
        <v>276</v>
      </c>
      <c r="BA514" s="24" t="s">
        <v>297</v>
      </c>
      <c r="BB514" s="25" t="s">
        <v>52</v>
      </c>
    </row>
    <row r="515" spans="1:54" x14ac:dyDescent="0.2">
      <c r="A515" s="15" t="s">
        <v>267</v>
      </c>
      <c r="C515" s="15" t="s">
        <v>1908</v>
      </c>
      <c r="D515" s="16" t="s">
        <v>1909</v>
      </c>
      <c r="E515" s="26" t="s">
        <v>1910</v>
      </c>
      <c r="F515" s="15" t="e">
        <f>VLOOKUP(C515,QVLinien21!$A$2:$G$2812,7,FALSE)</f>
        <v>#N/A</v>
      </c>
      <c r="G515" s="15" t="e">
        <f>VLOOKUP(C515,v32_x__2020_06_28[[SLNID]:[Beschreibung]],8,FALSE)</f>
        <v>#N/A</v>
      </c>
      <c r="H515" s="15" t="s">
        <v>451</v>
      </c>
      <c r="I515" s="15" t="s">
        <v>1911</v>
      </c>
      <c r="J515" s="15" t="s">
        <v>1912</v>
      </c>
      <c r="K515" s="52" t="s">
        <v>1329</v>
      </c>
      <c r="L515" s="15" t="s">
        <v>1682</v>
      </c>
      <c r="M515" s="15" t="s">
        <v>314</v>
      </c>
      <c r="N515" s="15" t="s">
        <v>275</v>
      </c>
      <c r="O515" s="15" t="s">
        <v>276</v>
      </c>
      <c r="P515" s="15" t="s">
        <v>276</v>
      </c>
      <c r="Q515" s="15" t="s">
        <v>276</v>
      </c>
      <c r="R515" s="15" t="s">
        <v>276</v>
      </c>
      <c r="S515" s="15" t="s">
        <v>276</v>
      </c>
      <c r="T515" s="15" t="s">
        <v>276</v>
      </c>
      <c r="U515" s="15" t="s">
        <v>276</v>
      </c>
      <c r="V515" s="15" t="s">
        <v>276</v>
      </c>
      <c r="W515" s="23" t="s">
        <v>277</v>
      </c>
      <c r="X515" s="23" t="s">
        <v>267</v>
      </c>
      <c r="Y515" s="23" t="s">
        <v>1720</v>
      </c>
      <c r="Z515" s="23" t="s">
        <v>279</v>
      </c>
      <c r="AA515" s="23" t="s">
        <v>276</v>
      </c>
      <c r="AB515" s="23" t="s">
        <v>1721</v>
      </c>
      <c r="AC515" s="23" t="s">
        <v>314</v>
      </c>
      <c r="AD515" s="23" t="s">
        <v>1033</v>
      </c>
      <c r="AE515" s="23" t="s">
        <v>316</v>
      </c>
      <c r="AF515" s="23" t="s">
        <v>276</v>
      </c>
      <c r="AG515" s="24" t="s">
        <v>1722</v>
      </c>
      <c r="AH515" s="24" t="s">
        <v>284</v>
      </c>
      <c r="AI515" s="24" t="s">
        <v>267</v>
      </c>
      <c r="AJ515" s="24" t="s">
        <v>285</v>
      </c>
      <c r="AK515" s="24" t="s">
        <v>1723</v>
      </c>
      <c r="AL515" s="24" t="s">
        <v>276</v>
      </c>
      <c r="AM515" s="24" t="s">
        <v>1724</v>
      </c>
      <c r="AN515" s="24" t="s">
        <v>288</v>
      </c>
      <c r="AO515" s="24" t="s">
        <v>1725</v>
      </c>
      <c r="AP515" s="24" t="s">
        <v>276</v>
      </c>
      <c r="AQ515" s="24" t="s">
        <v>677</v>
      </c>
      <c r="AR515" s="24" t="s">
        <v>1726</v>
      </c>
      <c r="AS515" s="24" t="s">
        <v>291</v>
      </c>
      <c r="AT515" s="24" t="s">
        <v>1727</v>
      </c>
      <c r="AU515" s="24" t="s">
        <v>1728</v>
      </c>
      <c r="AV515" s="24" t="s">
        <v>1729</v>
      </c>
      <c r="AW515" s="24" t="s">
        <v>1730</v>
      </c>
      <c r="AX515" s="24" t="s">
        <v>276</v>
      </c>
      <c r="AY515" s="24" t="s">
        <v>1731</v>
      </c>
      <c r="AZ515" s="24" t="s">
        <v>1732</v>
      </c>
      <c r="BA515" s="24" t="s">
        <v>276</v>
      </c>
      <c r="BB515" s="25" t="s">
        <v>52</v>
      </c>
    </row>
    <row r="516" spans="1:54" x14ac:dyDescent="0.2">
      <c r="A516" s="15" t="s">
        <v>267</v>
      </c>
      <c r="C516" s="15" t="s">
        <v>1913</v>
      </c>
      <c r="D516" s="16" t="s">
        <v>1227</v>
      </c>
      <c r="F516" s="15" t="e">
        <f>VLOOKUP(C516,QVLinien21!$A$2:$G$2812,7,FALSE)</f>
        <v>#N/A</v>
      </c>
      <c r="G516" s="15" t="e">
        <f>VLOOKUP(C516,v32_x__2020_06_28[[SLNID]:[Beschreibung]],8,FALSE)</f>
        <v>#N/A</v>
      </c>
      <c r="H516" s="15" t="s">
        <v>451</v>
      </c>
      <c r="I516" s="15" t="s">
        <v>1914</v>
      </c>
      <c r="J516" s="15" t="s">
        <v>1915</v>
      </c>
      <c r="K516" s="52" t="s">
        <v>1329</v>
      </c>
      <c r="L516" s="15" t="s">
        <v>1916</v>
      </c>
      <c r="M516" s="15" t="s">
        <v>274</v>
      </c>
      <c r="N516" s="15" t="s">
        <v>275</v>
      </c>
      <c r="O516" s="15" t="s">
        <v>276</v>
      </c>
      <c r="P516" s="15" t="s">
        <v>276</v>
      </c>
      <c r="Q516" s="15" t="s">
        <v>276</v>
      </c>
      <c r="R516" s="15" t="s">
        <v>276</v>
      </c>
      <c r="S516" s="15" t="s">
        <v>276</v>
      </c>
      <c r="T516" s="15" t="s">
        <v>276</v>
      </c>
      <c r="U516" s="15" t="s">
        <v>276</v>
      </c>
      <c r="V516" s="15" t="s">
        <v>276</v>
      </c>
      <c r="W516" s="23" t="s">
        <v>277</v>
      </c>
      <c r="X516" s="23" t="s">
        <v>267</v>
      </c>
      <c r="Y516" s="23" t="s">
        <v>1720</v>
      </c>
      <c r="Z516" s="23" t="s">
        <v>279</v>
      </c>
      <c r="AA516" s="23" t="s">
        <v>276</v>
      </c>
      <c r="AB516" s="23" t="s">
        <v>1721</v>
      </c>
      <c r="AC516" s="23" t="s">
        <v>314</v>
      </c>
      <c r="AD516" s="23" t="s">
        <v>1033</v>
      </c>
      <c r="AE516" s="23" t="s">
        <v>316</v>
      </c>
      <c r="AF516" s="23" t="s">
        <v>276</v>
      </c>
      <c r="AG516" s="24" t="s">
        <v>1722</v>
      </c>
      <c r="AH516" s="24" t="s">
        <v>284</v>
      </c>
      <c r="AI516" s="24" t="s">
        <v>267</v>
      </c>
      <c r="AJ516" s="24" t="s">
        <v>285</v>
      </c>
      <c r="AK516" s="24" t="s">
        <v>1723</v>
      </c>
      <c r="AL516" s="24" t="s">
        <v>276</v>
      </c>
      <c r="AM516" s="24" t="s">
        <v>1724</v>
      </c>
      <c r="AN516" s="24" t="s">
        <v>288</v>
      </c>
      <c r="AO516" s="24" t="s">
        <v>1725</v>
      </c>
      <c r="AP516" s="24" t="s">
        <v>276</v>
      </c>
      <c r="AQ516" s="24" t="s">
        <v>677</v>
      </c>
      <c r="AR516" s="24" t="s">
        <v>1726</v>
      </c>
      <c r="AS516" s="24" t="s">
        <v>291</v>
      </c>
      <c r="AT516" s="24" t="s">
        <v>1727</v>
      </c>
      <c r="AU516" s="24" t="s">
        <v>1728</v>
      </c>
      <c r="AV516" s="24" t="s">
        <v>1729</v>
      </c>
      <c r="AW516" s="24" t="s">
        <v>1730</v>
      </c>
      <c r="AX516" s="24" t="s">
        <v>276</v>
      </c>
      <c r="AY516" s="24" t="s">
        <v>1731</v>
      </c>
      <c r="AZ516" s="24" t="s">
        <v>1732</v>
      </c>
      <c r="BA516" s="24" t="s">
        <v>276</v>
      </c>
      <c r="BB516" s="25" t="s">
        <v>52</v>
      </c>
    </row>
    <row r="517" spans="1:54" x14ac:dyDescent="0.2">
      <c r="A517" s="15" t="s">
        <v>267</v>
      </c>
      <c r="C517" s="15" t="s">
        <v>1917</v>
      </c>
      <c r="D517" s="16" t="s">
        <v>1918</v>
      </c>
      <c r="E517" s="26" t="s">
        <v>1919</v>
      </c>
      <c r="F517" s="15" t="e">
        <f>VLOOKUP(C517,QVLinien21!$A$2:$G$2812,7,FALSE)</f>
        <v>#N/A</v>
      </c>
      <c r="G517" s="15" t="e">
        <f>VLOOKUP(C517,v32_x__2020_06_28[[SLNID]:[Beschreibung]],8,FALSE)</f>
        <v>#N/A</v>
      </c>
      <c r="H517" s="15" t="s">
        <v>1920</v>
      </c>
      <c r="I517" s="15" t="s">
        <v>1921</v>
      </c>
      <c r="J517" s="15" t="s">
        <v>1922</v>
      </c>
      <c r="K517" s="52" t="s">
        <v>1329</v>
      </c>
      <c r="L517" s="15" t="s">
        <v>811</v>
      </c>
      <c r="M517" s="15" t="s">
        <v>1234</v>
      </c>
      <c r="N517" s="15" t="s">
        <v>275</v>
      </c>
      <c r="O517" s="15" t="s">
        <v>276</v>
      </c>
      <c r="P517" s="15" t="s">
        <v>276</v>
      </c>
      <c r="Q517" s="15" t="s">
        <v>276</v>
      </c>
      <c r="R517" s="15" t="s">
        <v>276</v>
      </c>
      <c r="S517" s="15" t="s">
        <v>276</v>
      </c>
      <c r="T517" s="15" t="s">
        <v>276</v>
      </c>
      <c r="U517" s="15" t="s">
        <v>276</v>
      </c>
      <c r="V517" s="15" t="s">
        <v>276</v>
      </c>
      <c r="W517" s="23" t="s">
        <v>277</v>
      </c>
      <c r="X517" s="23" t="s">
        <v>267</v>
      </c>
      <c r="Y517" s="23" t="s">
        <v>1720</v>
      </c>
      <c r="Z517" s="23" t="s">
        <v>279</v>
      </c>
      <c r="AA517" s="23" t="s">
        <v>276</v>
      </c>
      <c r="AB517" s="23" t="s">
        <v>1721</v>
      </c>
      <c r="AC517" s="23" t="s">
        <v>314</v>
      </c>
      <c r="AD517" s="23" t="s">
        <v>1033</v>
      </c>
      <c r="AE517" s="23" t="s">
        <v>316</v>
      </c>
      <c r="AF517" s="23" t="s">
        <v>276</v>
      </c>
      <c r="AG517" s="24" t="s">
        <v>1722</v>
      </c>
      <c r="AH517" s="24" t="s">
        <v>284</v>
      </c>
      <c r="AI517" s="24" t="s">
        <v>267</v>
      </c>
      <c r="AJ517" s="24" t="s">
        <v>285</v>
      </c>
      <c r="AK517" s="24" t="s">
        <v>1723</v>
      </c>
      <c r="AL517" s="24" t="s">
        <v>276</v>
      </c>
      <c r="AM517" s="24" t="s">
        <v>1724</v>
      </c>
      <c r="AN517" s="24" t="s">
        <v>288</v>
      </c>
      <c r="AO517" s="24" t="s">
        <v>1725</v>
      </c>
      <c r="AP517" s="24" t="s">
        <v>276</v>
      </c>
      <c r="AQ517" s="24" t="s">
        <v>677</v>
      </c>
      <c r="AR517" s="24" t="s">
        <v>1726</v>
      </c>
      <c r="AS517" s="24" t="s">
        <v>291</v>
      </c>
      <c r="AT517" s="24" t="s">
        <v>1727</v>
      </c>
      <c r="AU517" s="24" t="s">
        <v>1728</v>
      </c>
      <c r="AV517" s="24" t="s">
        <v>1729</v>
      </c>
      <c r="AW517" s="24" t="s">
        <v>1730</v>
      </c>
      <c r="AX517" s="24" t="s">
        <v>276</v>
      </c>
      <c r="AY517" s="24" t="s">
        <v>1731</v>
      </c>
      <c r="AZ517" s="24" t="s">
        <v>1732</v>
      </c>
      <c r="BA517" s="24" t="s">
        <v>276</v>
      </c>
      <c r="BB517" s="25" t="s">
        <v>52</v>
      </c>
    </row>
    <row r="518" spans="1:54" x14ac:dyDescent="0.2">
      <c r="A518" s="15" t="s">
        <v>267</v>
      </c>
      <c r="C518" s="15" t="s">
        <v>1923</v>
      </c>
      <c r="D518" s="16" t="s">
        <v>1239</v>
      </c>
      <c r="F518" s="15" t="e">
        <f>VLOOKUP(C518,QVLinien21!$A$2:$G$2812,7,FALSE)</f>
        <v>#N/A</v>
      </c>
      <c r="G518" s="15" t="e">
        <f>VLOOKUP(C518,v32_x__2020_06_28[[SLNID]:[Beschreibung]],8,FALSE)</f>
        <v>#N/A</v>
      </c>
      <c r="H518" s="15" t="s">
        <v>451</v>
      </c>
      <c r="I518" s="15" t="s">
        <v>1924</v>
      </c>
      <c r="J518" s="15" t="s">
        <v>1925</v>
      </c>
      <c r="K518" s="52" t="s">
        <v>1721</v>
      </c>
      <c r="L518" s="15" t="s">
        <v>1234</v>
      </c>
      <c r="M518" s="15" t="s">
        <v>314</v>
      </c>
      <c r="N518" s="15" t="s">
        <v>275</v>
      </c>
      <c r="O518" s="15" t="s">
        <v>276</v>
      </c>
      <c r="P518" s="15" t="s">
        <v>276</v>
      </c>
      <c r="Q518" s="15" t="s">
        <v>276</v>
      </c>
      <c r="R518" s="15" t="s">
        <v>276</v>
      </c>
      <c r="S518" s="15" t="s">
        <v>276</v>
      </c>
      <c r="T518" s="15" t="s">
        <v>276</v>
      </c>
      <c r="U518" s="15" t="s">
        <v>276</v>
      </c>
      <c r="V518" s="15" t="s">
        <v>276</v>
      </c>
      <c r="W518" s="23" t="s">
        <v>277</v>
      </c>
      <c r="X518" s="23" t="s">
        <v>267</v>
      </c>
      <c r="Y518" s="23" t="s">
        <v>1720</v>
      </c>
      <c r="Z518" s="23" t="s">
        <v>279</v>
      </c>
      <c r="AA518" s="23" t="s">
        <v>276</v>
      </c>
      <c r="AB518" s="23" t="s">
        <v>1721</v>
      </c>
      <c r="AC518" s="23" t="s">
        <v>314</v>
      </c>
      <c r="AD518" s="23" t="s">
        <v>1033</v>
      </c>
      <c r="AE518" s="23" t="s">
        <v>316</v>
      </c>
      <c r="AF518" s="23" t="s">
        <v>276</v>
      </c>
      <c r="AG518" s="24" t="s">
        <v>1722</v>
      </c>
      <c r="AH518" s="24" t="s">
        <v>284</v>
      </c>
      <c r="AI518" s="24" t="s">
        <v>267</v>
      </c>
      <c r="AJ518" s="24" t="s">
        <v>285</v>
      </c>
      <c r="AK518" s="24" t="s">
        <v>1723</v>
      </c>
      <c r="AL518" s="24" t="s">
        <v>276</v>
      </c>
      <c r="AM518" s="24" t="s">
        <v>1724</v>
      </c>
      <c r="AN518" s="24" t="s">
        <v>288</v>
      </c>
      <c r="AO518" s="24" t="s">
        <v>1725</v>
      </c>
      <c r="AP518" s="24" t="s">
        <v>276</v>
      </c>
      <c r="AQ518" s="24" t="s">
        <v>677</v>
      </c>
      <c r="AR518" s="24" t="s">
        <v>1726</v>
      </c>
      <c r="AS518" s="24" t="s">
        <v>291</v>
      </c>
      <c r="AT518" s="24" t="s">
        <v>1727</v>
      </c>
      <c r="AU518" s="24" t="s">
        <v>1728</v>
      </c>
      <c r="AV518" s="24" t="s">
        <v>1729</v>
      </c>
      <c r="AW518" s="24" t="s">
        <v>1730</v>
      </c>
      <c r="AX518" s="24" t="s">
        <v>276</v>
      </c>
      <c r="AY518" s="24" t="s">
        <v>1731</v>
      </c>
      <c r="AZ518" s="24" t="s">
        <v>1732</v>
      </c>
      <c r="BA518" s="24" t="s">
        <v>276</v>
      </c>
      <c r="BB518" s="25" t="s">
        <v>52</v>
      </c>
    </row>
    <row r="519" spans="1:54" x14ac:dyDescent="0.2">
      <c r="A519" s="15" t="s">
        <v>267</v>
      </c>
      <c r="C519" s="15" t="s">
        <v>1926</v>
      </c>
      <c r="D519" s="16" t="s">
        <v>808</v>
      </c>
      <c r="F519" s="15" t="e">
        <f>VLOOKUP(C519,QVLinien21!$A$2:$G$2812,7,FALSE)</f>
        <v>#N/A</v>
      </c>
      <c r="G519" s="15" t="e">
        <f>VLOOKUP(C519,v32_x__2020_06_28[[SLNID]:[Beschreibung]],8,FALSE)</f>
        <v>#N/A</v>
      </c>
      <c r="H519" s="15" t="s">
        <v>808</v>
      </c>
      <c r="I519" s="15" t="s">
        <v>1927</v>
      </c>
      <c r="J519" s="15" t="s">
        <v>276</v>
      </c>
      <c r="K519" s="52" t="s">
        <v>1329</v>
      </c>
      <c r="L519" s="15" t="s">
        <v>1033</v>
      </c>
      <c r="M519" s="15" t="s">
        <v>811</v>
      </c>
      <c r="N519" s="15" t="s">
        <v>275</v>
      </c>
      <c r="O519" s="15" t="s">
        <v>276</v>
      </c>
      <c r="P519" s="15" t="s">
        <v>276</v>
      </c>
      <c r="Q519" s="15" t="s">
        <v>276</v>
      </c>
      <c r="R519" s="15" t="s">
        <v>276</v>
      </c>
      <c r="S519" s="15" t="s">
        <v>276</v>
      </c>
      <c r="T519" s="15" t="s">
        <v>276</v>
      </c>
      <c r="U519" s="15" t="s">
        <v>276</v>
      </c>
      <c r="V519" s="15" t="s">
        <v>276</v>
      </c>
      <c r="W519" s="23" t="s">
        <v>277</v>
      </c>
      <c r="X519" s="23" t="s">
        <v>267</v>
      </c>
      <c r="Y519" s="23" t="s">
        <v>1720</v>
      </c>
      <c r="Z519" s="23" t="s">
        <v>279</v>
      </c>
      <c r="AA519" s="23" t="s">
        <v>276</v>
      </c>
      <c r="AB519" s="23" t="s">
        <v>1721</v>
      </c>
      <c r="AC519" s="23" t="s">
        <v>314</v>
      </c>
      <c r="AD519" s="23" t="s">
        <v>1033</v>
      </c>
      <c r="AE519" s="23" t="s">
        <v>316</v>
      </c>
      <c r="AF519" s="23" t="s">
        <v>276</v>
      </c>
      <c r="AG519" s="24" t="s">
        <v>1722</v>
      </c>
      <c r="AH519" s="24" t="s">
        <v>284</v>
      </c>
      <c r="AI519" s="24" t="s">
        <v>267</v>
      </c>
      <c r="AJ519" s="24" t="s">
        <v>285</v>
      </c>
      <c r="AK519" s="24" t="s">
        <v>1723</v>
      </c>
      <c r="AL519" s="24" t="s">
        <v>276</v>
      </c>
      <c r="AM519" s="24" t="s">
        <v>1724</v>
      </c>
      <c r="AN519" s="24" t="s">
        <v>288</v>
      </c>
      <c r="AO519" s="24" t="s">
        <v>1725</v>
      </c>
      <c r="AP519" s="24" t="s">
        <v>276</v>
      </c>
      <c r="AQ519" s="24" t="s">
        <v>677</v>
      </c>
      <c r="AR519" s="24" t="s">
        <v>1726</v>
      </c>
      <c r="AS519" s="24" t="s">
        <v>291</v>
      </c>
      <c r="AT519" s="24" t="s">
        <v>1727</v>
      </c>
      <c r="AU519" s="24" t="s">
        <v>1728</v>
      </c>
      <c r="AV519" s="24" t="s">
        <v>1729</v>
      </c>
      <c r="AW519" s="24" t="s">
        <v>1730</v>
      </c>
      <c r="AX519" s="24" t="s">
        <v>276</v>
      </c>
      <c r="AY519" s="24" t="s">
        <v>1731</v>
      </c>
      <c r="AZ519" s="24" t="s">
        <v>1732</v>
      </c>
      <c r="BA519" s="24" t="s">
        <v>276</v>
      </c>
      <c r="BB519" s="25" t="s">
        <v>52</v>
      </c>
    </row>
    <row r="520" spans="1:54" x14ac:dyDescent="0.2">
      <c r="A520" s="15" t="s">
        <v>267</v>
      </c>
      <c r="C520" s="15" t="s">
        <v>1928</v>
      </c>
      <c r="D520" s="16" t="s">
        <v>1652</v>
      </c>
      <c r="F520" s="15" t="e">
        <f>VLOOKUP(C520,QVLinien21!$A$2:$G$2812,7,FALSE)</f>
        <v>#N/A</v>
      </c>
      <c r="G520" s="15" t="e">
        <f>VLOOKUP(C520,v32_x__2020_06_28[[SLNID]:[Beschreibung]],8,FALSE)</f>
        <v>#N/A</v>
      </c>
      <c r="H520" s="15" t="s">
        <v>1652</v>
      </c>
      <c r="I520" s="15" t="s">
        <v>1929</v>
      </c>
      <c r="J520" s="15" t="s">
        <v>1930</v>
      </c>
      <c r="K520" s="52" t="s">
        <v>1329</v>
      </c>
      <c r="L520" s="15" t="s">
        <v>1033</v>
      </c>
      <c r="M520" s="15" t="s">
        <v>314</v>
      </c>
      <c r="N520" s="15" t="s">
        <v>275</v>
      </c>
      <c r="O520" s="15" t="s">
        <v>276</v>
      </c>
      <c r="P520" s="15" t="s">
        <v>276</v>
      </c>
      <c r="Q520" s="15" t="s">
        <v>276</v>
      </c>
      <c r="R520" s="15" t="s">
        <v>276</v>
      </c>
      <c r="S520" s="15" t="s">
        <v>276</v>
      </c>
      <c r="T520" s="15" t="s">
        <v>276</v>
      </c>
      <c r="U520" s="15" t="s">
        <v>276</v>
      </c>
      <c r="V520" s="15" t="s">
        <v>276</v>
      </c>
      <c r="W520" s="23" t="s">
        <v>277</v>
      </c>
      <c r="X520" s="23" t="s">
        <v>267</v>
      </c>
      <c r="Y520" s="23" t="s">
        <v>1720</v>
      </c>
      <c r="Z520" s="23" t="s">
        <v>279</v>
      </c>
      <c r="AA520" s="23" t="s">
        <v>276</v>
      </c>
      <c r="AB520" s="23" t="s">
        <v>1721</v>
      </c>
      <c r="AC520" s="23" t="s">
        <v>314</v>
      </c>
      <c r="AD520" s="23" t="s">
        <v>1033</v>
      </c>
      <c r="AE520" s="23" t="s">
        <v>316</v>
      </c>
      <c r="AF520" s="23" t="s">
        <v>276</v>
      </c>
      <c r="AG520" s="24" t="s">
        <v>1722</v>
      </c>
      <c r="AH520" s="24" t="s">
        <v>284</v>
      </c>
      <c r="AI520" s="24" t="s">
        <v>267</v>
      </c>
      <c r="AJ520" s="24" t="s">
        <v>285</v>
      </c>
      <c r="AK520" s="24" t="s">
        <v>1723</v>
      </c>
      <c r="AL520" s="24" t="s">
        <v>276</v>
      </c>
      <c r="AM520" s="24" t="s">
        <v>1724</v>
      </c>
      <c r="AN520" s="24" t="s">
        <v>288</v>
      </c>
      <c r="AO520" s="24" t="s">
        <v>1725</v>
      </c>
      <c r="AP520" s="24" t="s">
        <v>276</v>
      </c>
      <c r="AQ520" s="24" t="s">
        <v>677</v>
      </c>
      <c r="AR520" s="24" t="s">
        <v>1726</v>
      </c>
      <c r="AS520" s="24" t="s">
        <v>291</v>
      </c>
      <c r="AT520" s="24" t="s">
        <v>1727</v>
      </c>
      <c r="AU520" s="24" t="s">
        <v>1728</v>
      </c>
      <c r="AV520" s="24" t="s">
        <v>1729</v>
      </c>
      <c r="AW520" s="24" t="s">
        <v>1730</v>
      </c>
      <c r="AX520" s="24" t="s">
        <v>276</v>
      </c>
      <c r="AY520" s="24" t="s">
        <v>1731</v>
      </c>
      <c r="AZ520" s="24" t="s">
        <v>1732</v>
      </c>
      <c r="BA520" s="24" t="s">
        <v>276</v>
      </c>
      <c r="BB520" s="25" t="s">
        <v>52</v>
      </c>
    </row>
    <row r="521" spans="1:54" x14ac:dyDescent="0.2">
      <c r="A521" s="15" t="s">
        <v>267</v>
      </c>
      <c r="C521" s="15" t="s">
        <v>1931</v>
      </c>
      <c r="D521" s="16" t="s">
        <v>1430</v>
      </c>
      <c r="F521" s="15" t="e">
        <f>VLOOKUP(C521,QVLinien21!$A$2:$G$2812,7,FALSE)</f>
        <v>#N/A</v>
      </c>
      <c r="G521" s="15" t="e">
        <f>VLOOKUP(C521,v32_x__2020_06_28[[SLNID]:[Beschreibung]],8,FALSE)</f>
        <v>#N/A</v>
      </c>
      <c r="H521" s="15" t="s">
        <v>1430</v>
      </c>
      <c r="I521" s="15" t="s">
        <v>1932</v>
      </c>
      <c r="J521" s="15" t="s">
        <v>1933</v>
      </c>
      <c r="K521" s="52" t="s">
        <v>1329</v>
      </c>
      <c r="L521" s="15" t="s">
        <v>1234</v>
      </c>
      <c r="M521" s="15" t="s">
        <v>276</v>
      </c>
      <c r="N521" s="15" t="s">
        <v>275</v>
      </c>
      <c r="O521" s="15" t="s">
        <v>276</v>
      </c>
      <c r="P521" s="15" t="s">
        <v>276</v>
      </c>
      <c r="Q521" s="15" t="s">
        <v>276</v>
      </c>
      <c r="R521" s="15" t="s">
        <v>276</v>
      </c>
      <c r="S521" s="15" t="s">
        <v>276</v>
      </c>
      <c r="T521" s="15" t="s">
        <v>276</v>
      </c>
      <c r="U521" s="15" t="s">
        <v>276</v>
      </c>
      <c r="V521" s="15" t="s">
        <v>276</v>
      </c>
      <c r="W521" s="23" t="s">
        <v>277</v>
      </c>
      <c r="X521" s="23" t="s">
        <v>267</v>
      </c>
      <c r="Y521" s="23" t="s">
        <v>1720</v>
      </c>
      <c r="Z521" s="23" t="s">
        <v>279</v>
      </c>
      <c r="AA521" s="23" t="s">
        <v>276</v>
      </c>
      <c r="AB521" s="23" t="s">
        <v>1721</v>
      </c>
      <c r="AC521" s="23" t="s">
        <v>314</v>
      </c>
      <c r="AD521" s="23" t="s">
        <v>1033</v>
      </c>
      <c r="AE521" s="23" t="s">
        <v>316</v>
      </c>
      <c r="AF521" s="23" t="s">
        <v>276</v>
      </c>
      <c r="AG521" s="24" t="s">
        <v>1722</v>
      </c>
      <c r="AH521" s="24" t="s">
        <v>284</v>
      </c>
      <c r="AI521" s="24" t="s">
        <v>267</v>
      </c>
      <c r="AJ521" s="24" t="s">
        <v>285</v>
      </c>
      <c r="AK521" s="24" t="s">
        <v>1723</v>
      </c>
      <c r="AL521" s="24" t="s">
        <v>276</v>
      </c>
      <c r="AM521" s="24" t="s">
        <v>1724</v>
      </c>
      <c r="AN521" s="24" t="s">
        <v>288</v>
      </c>
      <c r="AO521" s="24" t="s">
        <v>1725</v>
      </c>
      <c r="AP521" s="24" t="s">
        <v>276</v>
      </c>
      <c r="AQ521" s="24" t="s">
        <v>677</v>
      </c>
      <c r="AR521" s="24" t="s">
        <v>1726</v>
      </c>
      <c r="AS521" s="24" t="s">
        <v>291</v>
      </c>
      <c r="AT521" s="24" t="s">
        <v>1727</v>
      </c>
      <c r="AU521" s="24" t="s">
        <v>1728</v>
      </c>
      <c r="AV521" s="24" t="s">
        <v>1729</v>
      </c>
      <c r="AW521" s="24" t="s">
        <v>1730</v>
      </c>
      <c r="AX521" s="24" t="s">
        <v>276</v>
      </c>
      <c r="AY521" s="24" t="s">
        <v>1731</v>
      </c>
      <c r="AZ521" s="24" t="s">
        <v>1732</v>
      </c>
      <c r="BA521" s="24" t="s">
        <v>276</v>
      </c>
      <c r="BB521" s="25" t="s">
        <v>52</v>
      </c>
    </row>
    <row r="522" spans="1:54" x14ac:dyDescent="0.2">
      <c r="A522" s="15" t="s">
        <v>267</v>
      </c>
      <c r="C522" s="15" t="s">
        <v>1934</v>
      </c>
      <c r="D522" s="16" t="s">
        <v>1476</v>
      </c>
      <c r="F522" s="15" t="e">
        <f>VLOOKUP(C522,QVLinien21!$A$2:$G$2812,7,FALSE)</f>
        <v>#N/A</v>
      </c>
      <c r="G522" s="15" t="e">
        <f>VLOOKUP(C522,v32_x__2020_06_28[[SLNID]:[Beschreibung]],8,FALSE)</f>
        <v>#N/A</v>
      </c>
      <c r="H522" s="15" t="s">
        <v>1476</v>
      </c>
      <c r="I522" s="15" t="s">
        <v>1935</v>
      </c>
      <c r="J522" s="15" t="s">
        <v>1412</v>
      </c>
      <c r="K522" s="52" t="s">
        <v>1329</v>
      </c>
      <c r="L522" s="15" t="s">
        <v>811</v>
      </c>
      <c r="M522" s="15" t="s">
        <v>276</v>
      </c>
      <c r="N522" s="15" t="s">
        <v>275</v>
      </c>
      <c r="O522" s="15" t="s">
        <v>276</v>
      </c>
      <c r="P522" s="15" t="s">
        <v>276</v>
      </c>
      <c r="Q522" s="15" t="s">
        <v>276</v>
      </c>
      <c r="R522" s="15" t="s">
        <v>276</v>
      </c>
      <c r="S522" s="15" t="s">
        <v>276</v>
      </c>
      <c r="T522" s="15" t="s">
        <v>276</v>
      </c>
      <c r="U522" s="15" t="s">
        <v>276</v>
      </c>
      <c r="V522" s="15" t="s">
        <v>276</v>
      </c>
      <c r="W522" s="23" t="s">
        <v>277</v>
      </c>
      <c r="X522" s="23" t="s">
        <v>267</v>
      </c>
      <c r="Y522" s="23" t="s">
        <v>1720</v>
      </c>
      <c r="Z522" s="23" t="s">
        <v>279</v>
      </c>
      <c r="AA522" s="23" t="s">
        <v>276</v>
      </c>
      <c r="AB522" s="23" t="s">
        <v>1721</v>
      </c>
      <c r="AC522" s="23" t="s">
        <v>314</v>
      </c>
      <c r="AD522" s="23" t="s">
        <v>1033</v>
      </c>
      <c r="AE522" s="23" t="s">
        <v>316</v>
      </c>
      <c r="AF522" s="23" t="s">
        <v>276</v>
      </c>
      <c r="AG522" s="24" t="s">
        <v>1722</v>
      </c>
      <c r="AH522" s="24" t="s">
        <v>284</v>
      </c>
      <c r="AI522" s="24" t="s">
        <v>267</v>
      </c>
      <c r="AJ522" s="24" t="s">
        <v>285</v>
      </c>
      <c r="AK522" s="24" t="s">
        <v>1723</v>
      </c>
      <c r="AL522" s="24" t="s">
        <v>276</v>
      </c>
      <c r="AM522" s="24" t="s">
        <v>1724</v>
      </c>
      <c r="AN522" s="24" t="s">
        <v>288</v>
      </c>
      <c r="AO522" s="24" t="s">
        <v>1725</v>
      </c>
      <c r="AP522" s="24" t="s">
        <v>276</v>
      </c>
      <c r="AQ522" s="24" t="s">
        <v>677</v>
      </c>
      <c r="AR522" s="24" t="s">
        <v>1726</v>
      </c>
      <c r="AS522" s="24" t="s">
        <v>291</v>
      </c>
      <c r="AT522" s="24" t="s">
        <v>1727</v>
      </c>
      <c r="AU522" s="24" t="s">
        <v>1728</v>
      </c>
      <c r="AV522" s="24" t="s">
        <v>1729</v>
      </c>
      <c r="AW522" s="24" t="s">
        <v>1730</v>
      </c>
      <c r="AX522" s="24" t="s">
        <v>276</v>
      </c>
      <c r="AY522" s="24" t="s">
        <v>1731</v>
      </c>
      <c r="AZ522" s="24" t="s">
        <v>1732</v>
      </c>
      <c r="BA522" s="24" t="s">
        <v>276</v>
      </c>
      <c r="BB522" s="25" t="s">
        <v>52</v>
      </c>
    </row>
    <row r="523" spans="1:54" x14ac:dyDescent="0.2">
      <c r="A523" s="15" t="s">
        <v>267</v>
      </c>
      <c r="C523" s="15" t="s">
        <v>1936</v>
      </c>
      <c r="D523" s="16" t="s">
        <v>1679</v>
      </c>
      <c r="F523" s="15" t="e">
        <f>VLOOKUP(C523,QVLinien21!$A$2:$G$2812,7,FALSE)</f>
        <v>#N/A</v>
      </c>
      <c r="G523" s="15" t="e">
        <f>VLOOKUP(C523,v32_x__2020_06_28[[SLNID]:[Beschreibung]],8,FALSE)</f>
        <v>#N/A</v>
      </c>
      <c r="H523" s="15" t="s">
        <v>276</v>
      </c>
      <c r="I523" s="15" t="s">
        <v>1937</v>
      </c>
      <c r="J523" s="15" t="s">
        <v>276</v>
      </c>
      <c r="K523" s="52" t="s">
        <v>1938</v>
      </c>
      <c r="L523" s="15" t="s">
        <v>276</v>
      </c>
      <c r="M523" s="15" t="s">
        <v>1939</v>
      </c>
      <c r="N523" s="15" t="s">
        <v>275</v>
      </c>
      <c r="O523" s="15" t="s">
        <v>276</v>
      </c>
      <c r="P523" s="15" t="s">
        <v>276</v>
      </c>
      <c r="Q523" s="15" t="s">
        <v>276</v>
      </c>
      <c r="R523" s="15" t="s">
        <v>276</v>
      </c>
      <c r="S523" s="15" t="s">
        <v>276</v>
      </c>
      <c r="T523" s="15" t="s">
        <v>276</v>
      </c>
      <c r="U523" s="15" t="s">
        <v>276</v>
      </c>
      <c r="V523" s="15" t="s">
        <v>276</v>
      </c>
      <c r="W523" s="23" t="s">
        <v>277</v>
      </c>
      <c r="X523" s="23" t="s">
        <v>267</v>
      </c>
      <c r="Y523" s="23" t="s">
        <v>1940</v>
      </c>
      <c r="Z523" s="23" t="s">
        <v>279</v>
      </c>
      <c r="AA523" s="23" t="s">
        <v>1941</v>
      </c>
      <c r="AB523" s="23" t="s">
        <v>1938</v>
      </c>
      <c r="AC523" s="23" t="s">
        <v>1939</v>
      </c>
      <c r="AD523" s="23" t="s">
        <v>1942</v>
      </c>
      <c r="AE523" s="23" t="s">
        <v>281</v>
      </c>
      <c r="AF523" s="23" t="s">
        <v>282</v>
      </c>
      <c r="AG523" s="24" t="s">
        <v>1943</v>
      </c>
      <c r="AH523" s="24" t="s">
        <v>284</v>
      </c>
      <c r="AI523" s="24" t="s">
        <v>267</v>
      </c>
      <c r="AJ523" s="24" t="s">
        <v>285</v>
      </c>
      <c r="AK523" s="24" t="s">
        <v>1944</v>
      </c>
      <c r="AL523" s="24" t="s">
        <v>276</v>
      </c>
      <c r="AM523" s="24" t="s">
        <v>1945</v>
      </c>
      <c r="AN523" s="24" t="s">
        <v>288</v>
      </c>
      <c r="AO523" s="24" t="s">
        <v>1847</v>
      </c>
      <c r="AP523" s="24" t="s">
        <v>276</v>
      </c>
      <c r="AQ523" s="24" t="s">
        <v>677</v>
      </c>
      <c r="AR523" s="24" t="s">
        <v>1848</v>
      </c>
      <c r="AS523" s="24" t="s">
        <v>291</v>
      </c>
      <c r="AT523" s="24" t="s">
        <v>1849</v>
      </c>
      <c r="AU523" s="24" t="s">
        <v>1850</v>
      </c>
      <c r="AV523" s="24" t="s">
        <v>1946</v>
      </c>
      <c r="AW523" s="24" t="s">
        <v>1947</v>
      </c>
      <c r="AX523" s="24" t="s">
        <v>276</v>
      </c>
      <c r="AY523" s="24" t="s">
        <v>1948</v>
      </c>
      <c r="AZ523" s="24" t="s">
        <v>276</v>
      </c>
      <c r="BA523" s="24" t="s">
        <v>297</v>
      </c>
      <c r="BB523" s="25" t="s">
        <v>52</v>
      </c>
    </row>
    <row r="524" spans="1:54" x14ac:dyDescent="0.2">
      <c r="A524" s="15" t="s">
        <v>267</v>
      </c>
      <c r="C524" s="15" t="s">
        <v>1949</v>
      </c>
      <c r="D524" s="16" t="s">
        <v>814</v>
      </c>
      <c r="F524" s="15" t="e">
        <f>VLOOKUP(C524,QVLinien21!$A$2:$G$2812,7,FALSE)</f>
        <v>#N/A</v>
      </c>
      <c r="G524" s="15" t="e">
        <f>VLOOKUP(C524,v32_x__2020_06_28[[SLNID]:[Beschreibung]],8,FALSE)</f>
        <v>#N/A</v>
      </c>
      <c r="H524" s="15" t="s">
        <v>814</v>
      </c>
      <c r="I524" s="15" t="s">
        <v>1950</v>
      </c>
      <c r="J524" s="15" t="s">
        <v>1951</v>
      </c>
      <c r="K524" s="52" t="s">
        <v>1329</v>
      </c>
      <c r="L524" s="15" t="s">
        <v>1033</v>
      </c>
      <c r="M524" s="15" t="s">
        <v>314</v>
      </c>
      <c r="N524" s="15" t="s">
        <v>275</v>
      </c>
      <c r="O524" s="15" t="s">
        <v>276</v>
      </c>
      <c r="P524" s="15" t="s">
        <v>276</v>
      </c>
      <c r="Q524" s="15" t="s">
        <v>276</v>
      </c>
      <c r="R524" s="15" t="s">
        <v>276</v>
      </c>
      <c r="S524" s="15" t="s">
        <v>276</v>
      </c>
      <c r="T524" s="15" t="s">
        <v>276</v>
      </c>
      <c r="U524" s="15" t="s">
        <v>276</v>
      </c>
      <c r="V524" s="15" t="s">
        <v>276</v>
      </c>
      <c r="W524" s="23" t="s">
        <v>277</v>
      </c>
      <c r="X524" s="23" t="s">
        <v>267</v>
      </c>
      <c r="Y524" s="23" t="s">
        <v>1720</v>
      </c>
      <c r="Z524" s="23" t="s">
        <v>279</v>
      </c>
      <c r="AA524" s="23" t="s">
        <v>276</v>
      </c>
      <c r="AB524" s="23" t="s">
        <v>1721</v>
      </c>
      <c r="AC524" s="23" t="s">
        <v>314</v>
      </c>
      <c r="AD524" s="23" t="s">
        <v>1033</v>
      </c>
      <c r="AE524" s="23" t="s">
        <v>316</v>
      </c>
      <c r="AF524" s="23" t="s">
        <v>276</v>
      </c>
      <c r="AG524" s="24" t="s">
        <v>1722</v>
      </c>
      <c r="AH524" s="24" t="s">
        <v>284</v>
      </c>
      <c r="AI524" s="24" t="s">
        <v>267</v>
      </c>
      <c r="AJ524" s="24" t="s">
        <v>285</v>
      </c>
      <c r="AK524" s="24" t="s">
        <v>1723</v>
      </c>
      <c r="AL524" s="24" t="s">
        <v>276</v>
      </c>
      <c r="AM524" s="24" t="s">
        <v>1724</v>
      </c>
      <c r="AN524" s="24" t="s">
        <v>288</v>
      </c>
      <c r="AO524" s="24" t="s">
        <v>1725</v>
      </c>
      <c r="AP524" s="24" t="s">
        <v>276</v>
      </c>
      <c r="AQ524" s="24" t="s">
        <v>677</v>
      </c>
      <c r="AR524" s="24" t="s">
        <v>1726</v>
      </c>
      <c r="AS524" s="24" t="s">
        <v>291</v>
      </c>
      <c r="AT524" s="24" t="s">
        <v>1727</v>
      </c>
      <c r="AU524" s="24" t="s">
        <v>1728</v>
      </c>
      <c r="AV524" s="24" t="s">
        <v>1729</v>
      </c>
      <c r="AW524" s="24" t="s">
        <v>1730</v>
      </c>
      <c r="AX524" s="24" t="s">
        <v>276</v>
      </c>
      <c r="AY524" s="24" t="s">
        <v>1731</v>
      </c>
      <c r="AZ524" s="24" t="s">
        <v>1732</v>
      </c>
      <c r="BA524" s="24" t="s">
        <v>276</v>
      </c>
      <c r="BB524" s="25" t="s">
        <v>52</v>
      </c>
    </row>
    <row r="525" spans="1:54" x14ac:dyDescent="0.2">
      <c r="A525" s="15" t="s">
        <v>267</v>
      </c>
      <c r="C525" s="15" t="s">
        <v>1952</v>
      </c>
      <c r="D525" s="16" t="s">
        <v>1045</v>
      </c>
      <c r="F525" s="15" t="e">
        <f>VLOOKUP(C525,QVLinien21!$A$2:$G$2812,7,FALSE)</f>
        <v>#N/A</v>
      </c>
      <c r="G525" s="15" t="e">
        <f>VLOOKUP(C525,v32_x__2020_06_28[[SLNID]:[Beschreibung]],8,FALSE)</f>
        <v>#N/A</v>
      </c>
      <c r="H525" s="15" t="s">
        <v>1045</v>
      </c>
      <c r="I525" s="15" t="s">
        <v>1840</v>
      </c>
      <c r="J525" s="15" t="s">
        <v>1953</v>
      </c>
      <c r="K525" s="52" t="s">
        <v>311</v>
      </c>
      <c r="L525" s="15" t="s">
        <v>276</v>
      </c>
      <c r="M525" s="15" t="s">
        <v>312</v>
      </c>
      <c r="N525" s="15" t="s">
        <v>275</v>
      </c>
      <c r="O525" s="15" t="s">
        <v>276</v>
      </c>
      <c r="P525" s="15" t="s">
        <v>276</v>
      </c>
      <c r="Q525" s="15" t="s">
        <v>276</v>
      </c>
      <c r="R525" s="15" t="s">
        <v>276</v>
      </c>
      <c r="S525" s="15" t="s">
        <v>276</v>
      </c>
      <c r="T525" s="15" t="s">
        <v>276</v>
      </c>
      <c r="U525" s="15" t="s">
        <v>276</v>
      </c>
      <c r="V525" s="15" t="s">
        <v>276</v>
      </c>
      <c r="W525" s="23" t="s">
        <v>277</v>
      </c>
      <c r="X525" s="23" t="s">
        <v>267</v>
      </c>
      <c r="Y525" s="23" t="s">
        <v>1842</v>
      </c>
      <c r="Z525" s="23" t="s">
        <v>279</v>
      </c>
      <c r="AA525" s="23" t="s">
        <v>276</v>
      </c>
      <c r="AB525" s="23" t="s">
        <v>311</v>
      </c>
      <c r="AC525" s="23" t="s">
        <v>312</v>
      </c>
      <c r="AD525" s="23" t="s">
        <v>1843</v>
      </c>
      <c r="AE525" s="23" t="s">
        <v>456</v>
      </c>
      <c r="AF525" s="23" t="s">
        <v>276</v>
      </c>
      <c r="AG525" s="24" t="s">
        <v>1844</v>
      </c>
      <c r="AH525" s="24" t="s">
        <v>284</v>
      </c>
      <c r="AI525" s="24" t="s">
        <v>267</v>
      </c>
      <c r="AJ525" s="24" t="s">
        <v>285</v>
      </c>
      <c r="AK525" s="24" t="s">
        <v>1845</v>
      </c>
      <c r="AL525" s="24" t="s">
        <v>276</v>
      </c>
      <c r="AM525" s="24" t="s">
        <v>1846</v>
      </c>
      <c r="AN525" s="24" t="s">
        <v>288</v>
      </c>
      <c r="AO525" s="24" t="s">
        <v>1847</v>
      </c>
      <c r="AP525" s="24" t="s">
        <v>276</v>
      </c>
      <c r="AQ525" s="24" t="s">
        <v>677</v>
      </c>
      <c r="AR525" s="24" t="s">
        <v>1848</v>
      </c>
      <c r="AS525" s="24" t="s">
        <v>291</v>
      </c>
      <c r="AT525" s="24" t="s">
        <v>1849</v>
      </c>
      <c r="AU525" s="24" t="s">
        <v>1850</v>
      </c>
      <c r="AV525" s="24" t="s">
        <v>1851</v>
      </c>
      <c r="AW525" s="24" t="s">
        <v>1852</v>
      </c>
      <c r="AX525" s="24" t="s">
        <v>276</v>
      </c>
      <c r="AY525" s="24" t="s">
        <v>1853</v>
      </c>
      <c r="AZ525" s="24" t="s">
        <v>276</v>
      </c>
      <c r="BA525" s="24" t="s">
        <v>297</v>
      </c>
      <c r="BB525" s="25" t="s">
        <v>52</v>
      </c>
    </row>
    <row r="526" spans="1:54" x14ac:dyDescent="0.2">
      <c r="A526" s="15" t="s">
        <v>267</v>
      </c>
      <c r="C526" s="15" t="s">
        <v>1954</v>
      </c>
      <c r="D526" s="16" t="s">
        <v>1050</v>
      </c>
      <c r="F526" s="15" t="e">
        <f>VLOOKUP(C526,QVLinien21!$A$2:$G$2812,7,FALSE)</f>
        <v>#N/A</v>
      </c>
      <c r="G526" s="15" t="e">
        <f>VLOOKUP(C526,v32_x__2020_06_28[[SLNID]:[Beschreibung]],8,FALSE)</f>
        <v>#N/A</v>
      </c>
      <c r="H526" s="15" t="s">
        <v>1050</v>
      </c>
      <c r="I526" s="15" t="s">
        <v>1840</v>
      </c>
      <c r="J526" s="15" t="s">
        <v>1129</v>
      </c>
      <c r="K526" s="52" t="s">
        <v>311</v>
      </c>
      <c r="L526" s="15" t="s">
        <v>276</v>
      </c>
      <c r="M526" s="15" t="s">
        <v>312</v>
      </c>
      <c r="N526" s="15" t="s">
        <v>275</v>
      </c>
      <c r="O526" s="15" t="s">
        <v>276</v>
      </c>
      <c r="P526" s="15" t="s">
        <v>276</v>
      </c>
      <c r="Q526" s="15" t="s">
        <v>276</v>
      </c>
      <c r="R526" s="15" t="s">
        <v>276</v>
      </c>
      <c r="S526" s="15" t="s">
        <v>276</v>
      </c>
      <c r="T526" s="15" t="s">
        <v>276</v>
      </c>
      <c r="U526" s="15" t="s">
        <v>276</v>
      </c>
      <c r="V526" s="15" t="s">
        <v>276</v>
      </c>
      <c r="W526" s="23" t="s">
        <v>277</v>
      </c>
      <c r="X526" s="23" t="s">
        <v>267</v>
      </c>
      <c r="Y526" s="23" t="s">
        <v>1842</v>
      </c>
      <c r="Z526" s="23" t="s">
        <v>279</v>
      </c>
      <c r="AA526" s="23" t="s">
        <v>276</v>
      </c>
      <c r="AB526" s="23" t="s">
        <v>311</v>
      </c>
      <c r="AC526" s="23" t="s">
        <v>312</v>
      </c>
      <c r="AD526" s="23" t="s">
        <v>1843</v>
      </c>
      <c r="AE526" s="23" t="s">
        <v>456</v>
      </c>
      <c r="AF526" s="23" t="s">
        <v>276</v>
      </c>
      <c r="AG526" s="24" t="s">
        <v>1844</v>
      </c>
      <c r="AH526" s="24" t="s">
        <v>284</v>
      </c>
      <c r="AI526" s="24" t="s">
        <v>267</v>
      </c>
      <c r="AJ526" s="24" t="s">
        <v>285</v>
      </c>
      <c r="AK526" s="24" t="s">
        <v>1845</v>
      </c>
      <c r="AL526" s="24" t="s">
        <v>276</v>
      </c>
      <c r="AM526" s="24" t="s">
        <v>1846</v>
      </c>
      <c r="AN526" s="24" t="s">
        <v>288</v>
      </c>
      <c r="AO526" s="24" t="s">
        <v>1847</v>
      </c>
      <c r="AP526" s="24" t="s">
        <v>276</v>
      </c>
      <c r="AQ526" s="24" t="s">
        <v>677</v>
      </c>
      <c r="AR526" s="24" t="s">
        <v>1848</v>
      </c>
      <c r="AS526" s="24" t="s">
        <v>291</v>
      </c>
      <c r="AT526" s="24" t="s">
        <v>1849</v>
      </c>
      <c r="AU526" s="24" t="s">
        <v>1850</v>
      </c>
      <c r="AV526" s="24" t="s">
        <v>1851</v>
      </c>
      <c r="AW526" s="24" t="s">
        <v>1852</v>
      </c>
      <c r="AX526" s="24" t="s">
        <v>276</v>
      </c>
      <c r="AY526" s="24" t="s">
        <v>1853</v>
      </c>
      <c r="AZ526" s="24" t="s">
        <v>276</v>
      </c>
      <c r="BA526" s="24" t="s">
        <v>297</v>
      </c>
      <c r="BB526" s="25" t="s">
        <v>52</v>
      </c>
    </row>
    <row r="527" spans="1:54" x14ac:dyDescent="0.2">
      <c r="A527" s="15" t="s">
        <v>267</v>
      </c>
      <c r="C527" s="15" t="s">
        <v>1955</v>
      </c>
      <c r="D527" s="16" t="s">
        <v>1442</v>
      </c>
      <c r="F527" s="15" t="e">
        <f>VLOOKUP(C527,QVLinien21!$A$2:$G$2812,7,FALSE)</f>
        <v>#N/A</v>
      </c>
      <c r="G527" s="15" t="e">
        <f>VLOOKUP(C527,v32_x__2020_06_28[[SLNID]:[Beschreibung]],8,FALSE)</f>
        <v>#N/A</v>
      </c>
      <c r="H527" s="15" t="s">
        <v>1442</v>
      </c>
      <c r="I527" s="15" t="s">
        <v>1956</v>
      </c>
      <c r="J527" s="15" t="s">
        <v>1957</v>
      </c>
      <c r="K527" s="52" t="s">
        <v>311</v>
      </c>
      <c r="L527" s="15" t="s">
        <v>276</v>
      </c>
      <c r="M527" s="15" t="s">
        <v>312</v>
      </c>
      <c r="N527" s="15" t="s">
        <v>275</v>
      </c>
      <c r="O527" s="15" t="s">
        <v>276</v>
      </c>
      <c r="P527" s="15" t="s">
        <v>276</v>
      </c>
      <c r="Q527" s="15" t="s">
        <v>276</v>
      </c>
      <c r="R527" s="15" t="s">
        <v>276</v>
      </c>
      <c r="S527" s="15" t="s">
        <v>276</v>
      </c>
      <c r="T527" s="15" t="s">
        <v>276</v>
      </c>
      <c r="U527" s="15" t="s">
        <v>276</v>
      </c>
      <c r="V527" s="15" t="s">
        <v>276</v>
      </c>
      <c r="W527" s="23" t="s">
        <v>277</v>
      </c>
      <c r="X527" s="23" t="s">
        <v>267</v>
      </c>
      <c r="Y527" s="23" t="s">
        <v>1842</v>
      </c>
      <c r="Z527" s="23" t="s">
        <v>279</v>
      </c>
      <c r="AA527" s="23" t="s">
        <v>276</v>
      </c>
      <c r="AB527" s="23" t="s">
        <v>311</v>
      </c>
      <c r="AC527" s="23" t="s">
        <v>312</v>
      </c>
      <c r="AD527" s="23" t="s">
        <v>1843</v>
      </c>
      <c r="AE527" s="23" t="s">
        <v>456</v>
      </c>
      <c r="AF527" s="23" t="s">
        <v>276</v>
      </c>
      <c r="AG527" s="24" t="s">
        <v>1844</v>
      </c>
      <c r="AH527" s="24" t="s">
        <v>284</v>
      </c>
      <c r="AI527" s="24" t="s">
        <v>267</v>
      </c>
      <c r="AJ527" s="24" t="s">
        <v>285</v>
      </c>
      <c r="AK527" s="24" t="s">
        <v>1845</v>
      </c>
      <c r="AL527" s="24" t="s">
        <v>276</v>
      </c>
      <c r="AM527" s="24" t="s">
        <v>1846</v>
      </c>
      <c r="AN527" s="24" t="s">
        <v>288</v>
      </c>
      <c r="AO527" s="24" t="s">
        <v>1847</v>
      </c>
      <c r="AP527" s="24" t="s">
        <v>276</v>
      </c>
      <c r="AQ527" s="24" t="s">
        <v>677</v>
      </c>
      <c r="AR527" s="24" t="s">
        <v>1848</v>
      </c>
      <c r="AS527" s="24" t="s">
        <v>291</v>
      </c>
      <c r="AT527" s="24" t="s">
        <v>1849</v>
      </c>
      <c r="AU527" s="24" t="s">
        <v>1850</v>
      </c>
      <c r="AV527" s="24" t="s">
        <v>1851</v>
      </c>
      <c r="AW527" s="24" t="s">
        <v>1852</v>
      </c>
      <c r="AX527" s="24" t="s">
        <v>276</v>
      </c>
      <c r="AY527" s="24" t="s">
        <v>1853</v>
      </c>
      <c r="AZ527" s="24" t="s">
        <v>276</v>
      </c>
      <c r="BA527" s="24" t="s">
        <v>297</v>
      </c>
      <c r="BB527" s="25" t="s">
        <v>52</v>
      </c>
    </row>
    <row r="528" spans="1:54" x14ac:dyDescent="0.2">
      <c r="A528" s="15" t="s">
        <v>267</v>
      </c>
      <c r="C528" s="15" t="s">
        <v>1958</v>
      </c>
      <c r="D528" s="16" t="s">
        <v>1493</v>
      </c>
      <c r="F528" s="15" t="e">
        <f>VLOOKUP(C528,QVLinien21!$A$2:$G$2812,7,FALSE)</f>
        <v>#N/A</v>
      </c>
      <c r="G528" s="15" t="e">
        <f>VLOOKUP(C528,v32_x__2020_06_28[[SLNID]:[Beschreibung]],8,FALSE)</f>
        <v>#N/A</v>
      </c>
      <c r="H528" s="15" t="s">
        <v>1493</v>
      </c>
      <c r="I528" s="15" t="s">
        <v>1959</v>
      </c>
      <c r="J528" s="15" t="s">
        <v>1960</v>
      </c>
      <c r="K528" s="52" t="s">
        <v>311</v>
      </c>
      <c r="L528" s="15" t="s">
        <v>1858</v>
      </c>
      <c r="M528" s="15" t="s">
        <v>312</v>
      </c>
      <c r="N528" s="15" t="s">
        <v>275</v>
      </c>
      <c r="O528" s="15" t="s">
        <v>276</v>
      </c>
      <c r="P528" s="15" t="s">
        <v>276</v>
      </c>
      <c r="Q528" s="15" t="s">
        <v>276</v>
      </c>
      <c r="R528" s="15" t="s">
        <v>276</v>
      </c>
      <c r="S528" s="15" t="s">
        <v>276</v>
      </c>
      <c r="T528" s="15" t="s">
        <v>276</v>
      </c>
      <c r="U528" s="15" t="s">
        <v>276</v>
      </c>
      <c r="V528" s="15" t="s">
        <v>276</v>
      </c>
      <c r="W528" s="23" t="s">
        <v>277</v>
      </c>
      <c r="X528" s="23" t="s">
        <v>267</v>
      </c>
      <c r="Y528" s="23" t="s">
        <v>1842</v>
      </c>
      <c r="Z528" s="23" t="s">
        <v>279</v>
      </c>
      <c r="AA528" s="23" t="s">
        <v>276</v>
      </c>
      <c r="AB528" s="23" t="s">
        <v>311</v>
      </c>
      <c r="AC528" s="23" t="s">
        <v>312</v>
      </c>
      <c r="AD528" s="23" t="s">
        <v>1843</v>
      </c>
      <c r="AE528" s="23" t="s">
        <v>456</v>
      </c>
      <c r="AF528" s="23" t="s">
        <v>276</v>
      </c>
      <c r="AG528" s="24" t="s">
        <v>1844</v>
      </c>
      <c r="AH528" s="24" t="s">
        <v>284</v>
      </c>
      <c r="AI528" s="24" t="s">
        <v>267</v>
      </c>
      <c r="AJ528" s="24" t="s">
        <v>285</v>
      </c>
      <c r="AK528" s="24" t="s">
        <v>1845</v>
      </c>
      <c r="AL528" s="24" t="s">
        <v>276</v>
      </c>
      <c r="AM528" s="24" t="s">
        <v>1846</v>
      </c>
      <c r="AN528" s="24" t="s">
        <v>288</v>
      </c>
      <c r="AO528" s="24" t="s">
        <v>1847</v>
      </c>
      <c r="AP528" s="24" t="s">
        <v>276</v>
      </c>
      <c r="AQ528" s="24" t="s">
        <v>677</v>
      </c>
      <c r="AR528" s="24" t="s">
        <v>1848</v>
      </c>
      <c r="AS528" s="24" t="s">
        <v>291</v>
      </c>
      <c r="AT528" s="24" t="s">
        <v>1849</v>
      </c>
      <c r="AU528" s="24" t="s">
        <v>1850</v>
      </c>
      <c r="AV528" s="24" t="s">
        <v>1851</v>
      </c>
      <c r="AW528" s="24" t="s">
        <v>1852</v>
      </c>
      <c r="AX528" s="24" t="s">
        <v>276</v>
      </c>
      <c r="AY528" s="24" t="s">
        <v>1853</v>
      </c>
      <c r="AZ528" s="24" t="s">
        <v>276</v>
      </c>
      <c r="BA528" s="24" t="s">
        <v>297</v>
      </c>
      <c r="BB528" s="25" t="s">
        <v>52</v>
      </c>
    </row>
    <row r="529" spans="1:54" x14ac:dyDescent="0.2">
      <c r="A529" s="15" t="s">
        <v>267</v>
      </c>
      <c r="C529" s="15" t="s">
        <v>1961</v>
      </c>
      <c r="D529" s="16" t="s">
        <v>1737</v>
      </c>
      <c r="F529" s="15" t="e">
        <f>VLOOKUP(C529,QVLinien21!$A$2:$G$2812,7,FALSE)</f>
        <v>#N/A</v>
      </c>
      <c r="G529" s="15" t="e">
        <f>VLOOKUP(C529,v32_x__2020_06_28[[SLNID]:[Beschreibung]],8,FALSE)</f>
        <v>#N/A</v>
      </c>
      <c r="H529" s="15" t="s">
        <v>1737</v>
      </c>
      <c r="I529" s="15" t="s">
        <v>1962</v>
      </c>
      <c r="J529" s="15" t="s">
        <v>1963</v>
      </c>
      <c r="K529" s="52" t="s">
        <v>311</v>
      </c>
      <c r="L529" s="15" t="s">
        <v>276</v>
      </c>
      <c r="M529" s="15" t="s">
        <v>312</v>
      </c>
      <c r="N529" s="15" t="s">
        <v>275</v>
      </c>
      <c r="O529" s="15" t="s">
        <v>276</v>
      </c>
      <c r="P529" s="15" t="s">
        <v>276</v>
      </c>
      <c r="Q529" s="15" t="s">
        <v>276</v>
      </c>
      <c r="R529" s="15" t="s">
        <v>276</v>
      </c>
      <c r="S529" s="15" t="s">
        <v>276</v>
      </c>
      <c r="T529" s="15" t="s">
        <v>276</v>
      </c>
      <c r="U529" s="15" t="s">
        <v>276</v>
      </c>
      <c r="V529" s="15" t="s">
        <v>276</v>
      </c>
      <c r="W529" s="23" t="s">
        <v>277</v>
      </c>
      <c r="X529" s="23" t="s">
        <v>267</v>
      </c>
      <c r="Y529" s="23" t="s">
        <v>1842</v>
      </c>
      <c r="Z529" s="23" t="s">
        <v>279</v>
      </c>
      <c r="AA529" s="23" t="s">
        <v>276</v>
      </c>
      <c r="AB529" s="23" t="s">
        <v>311</v>
      </c>
      <c r="AC529" s="23" t="s">
        <v>312</v>
      </c>
      <c r="AD529" s="23" t="s">
        <v>1843</v>
      </c>
      <c r="AE529" s="23" t="s">
        <v>456</v>
      </c>
      <c r="AF529" s="23" t="s">
        <v>276</v>
      </c>
      <c r="AG529" s="24" t="s">
        <v>1844</v>
      </c>
      <c r="AH529" s="24" t="s">
        <v>284</v>
      </c>
      <c r="AI529" s="24" t="s">
        <v>267</v>
      </c>
      <c r="AJ529" s="24" t="s">
        <v>285</v>
      </c>
      <c r="AK529" s="24" t="s">
        <v>1845</v>
      </c>
      <c r="AL529" s="24" t="s">
        <v>276</v>
      </c>
      <c r="AM529" s="24" t="s">
        <v>1846</v>
      </c>
      <c r="AN529" s="24" t="s">
        <v>288</v>
      </c>
      <c r="AO529" s="24" t="s">
        <v>1847</v>
      </c>
      <c r="AP529" s="24" t="s">
        <v>276</v>
      </c>
      <c r="AQ529" s="24" t="s">
        <v>677</v>
      </c>
      <c r="AR529" s="24" t="s">
        <v>1848</v>
      </c>
      <c r="AS529" s="24" t="s">
        <v>291</v>
      </c>
      <c r="AT529" s="24" t="s">
        <v>1849</v>
      </c>
      <c r="AU529" s="24" t="s">
        <v>1850</v>
      </c>
      <c r="AV529" s="24" t="s">
        <v>1851</v>
      </c>
      <c r="AW529" s="24" t="s">
        <v>1852</v>
      </c>
      <c r="AX529" s="24" t="s">
        <v>276</v>
      </c>
      <c r="AY529" s="24" t="s">
        <v>1853</v>
      </c>
      <c r="AZ529" s="24" t="s">
        <v>276</v>
      </c>
      <c r="BA529" s="24" t="s">
        <v>297</v>
      </c>
      <c r="BB529" s="25" t="s">
        <v>52</v>
      </c>
    </row>
    <row r="530" spans="1:54" x14ac:dyDescent="0.2">
      <c r="A530" s="15" t="s">
        <v>267</v>
      </c>
      <c r="C530" s="15" t="s">
        <v>1964</v>
      </c>
      <c r="D530" s="16" t="s">
        <v>1496</v>
      </c>
      <c r="F530" s="15" t="e">
        <f>VLOOKUP(C530,QVLinien21!$A$2:$G$2812,7,FALSE)</f>
        <v>#N/A</v>
      </c>
      <c r="G530" s="15" t="e">
        <f>VLOOKUP(C530,v32_x__2020_06_28[[SLNID]:[Beschreibung]],8,FALSE)</f>
        <v>#N/A</v>
      </c>
      <c r="H530" s="15" t="s">
        <v>1496</v>
      </c>
      <c r="I530" s="15" t="s">
        <v>1965</v>
      </c>
      <c r="J530" s="15" t="s">
        <v>276</v>
      </c>
      <c r="K530" s="52" t="s">
        <v>543</v>
      </c>
      <c r="L530" s="15" t="s">
        <v>1007</v>
      </c>
      <c r="M530" s="15" t="s">
        <v>276</v>
      </c>
      <c r="N530" s="15" t="s">
        <v>275</v>
      </c>
      <c r="O530" s="15" t="s">
        <v>276</v>
      </c>
      <c r="P530" s="15" t="s">
        <v>276</v>
      </c>
      <c r="Q530" s="15" t="s">
        <v>276</v>
      </c>
      <c r="R530" s="15" t="s">
        <v>276</v>
      </c>
      <c r="S530" s="15" t="s">
        <v>276</v>
      </c>
      <c r="T530" s="15" t="s">
        <v>276</v>
      </c>
      <c r="U530" s="15" t="s">
        <v>276</v>
      </c>
      <c r="V530" s="15" t="s">
        <v>276</v>
      </c>
      <c r="W530" s="23" t="s">
        <v>277</v>
      </c>
      <c r="X530" s="23" t="s">
        <v>267</v>
      </c>
      <c r="Y530" s="23" t="s">
        <v>1842</v>
      </c>
      <c r="Z530" s="23" t="s">
        <v>279</v>
      </c>
      <c r="AA530" s="23" t="s">
        <v>276</v>
      </c>
      <c r="AB530" s="23" t="s">
        <v>311</v>
      </c>
      <c r="AC530" s="23" t="s">
        <v>312</v>
      </c>
      <c r="AD530" s="23" t="s">
        <v>1843</v>
      </c>
      <c r="AE530" s="23" t="s">
        <v>456</v>
      </c>
      <c r="AF530" s="23" t="s">
        <v>276</v>
      </c>
      <c r="AG530" s="24" t="s">
        <v>1844</v>
      </c>
      <c r="AH530" s="24" t="s">
        <v>284</v>
      </c>
      <c r="AI530" s="24" t="s">
        <v>267</v>
      </c>
      <c r="AJ530" s="24" t="s">
        <v>285</v>
      </c>
      <c r="AK530" s="24" t="s">
        <v>1845</v>
      </c>
      <c r="AL530" s="24" t="s">
        <v>276</v>
      </c>
      <c r="AM530" s="24" t="s">
        <v>1846</v>
      </c>
      <c r="AN530" s="24" t="s">
        <v>288</v>
      </c>
      <c r="AO530" s="24" t="s">
        <v>1847</v>
      </c>
      <c r="AP530" s="24" t="s">
        <v>276</v>
      </c>
      <c r="AQ530" s="24" t="s">
        <v>677</v>
      </c>
      <c r="AR530" s="24" t="s">
        <v>1848</v>
      </c>
      <c r="AS530" s="24" t="s">
        <v>291</v>
      </c>
      <c r="AT530" s="24" t="s">
        <v>1849</v>
      </c>
      <c r="AU530" s="24" t="s">
        <v>1850</v>
      </c>
      <c r="AV530" s="24" t="s">
        <v>1851</v>
      </c>
      <c r="AW530" s="24" t="s">
        <v>1852</v>
      </c>
      <c r="AX530" s="24" t="s">
        <v>276</v>
      </c>
      <c r="AY530" s="24" t="s">
        <v>1853</v>
      </c>
      <c r="AZ530" s="24" t="s">
        <v>276</v>
      </c>
      <c r="BA530" s="24" t="s">
        <v>297</v>
      </c>
      <c r="BB530" s="25" t="s">
        <v>52</v>
      </c>
    </row>
    <row r="531" spans="1:54" x14ac:dyDescent="0.2">
      <c r="A531" s="15" t="s">
        <v>267</v>
      </c>
      <c r="C531" s="15" t="s">
        <v>1966</v>
      </c>
      <c r="D531" s="16" t="s">
        <v>1500</v>
      </c>
      <c r="F531" s="15" t="e">
        <f>VLOOKUP(C531,QVLinien21!$A$2:$G$2812,7,FALSE)</f>
        <v>#N/A</v>
      </c>
      <c r="G531" s="15" t="e">
        <f>VLOOKUP(C531,v32_x__2020_06_28[[SLNID]:[Beschreibung]],8,FALSE)</f>
        <v>#N/A</v>
      </c>
      <c r="H531" s="15" t="s">
        <v>1500</v>
      </c>
      <c r="I531" s="15" t="s">
        <v>1967</v>
      </c>
      <c r="J531" s="15" t="s">
        <v>1968</v>
      </c>
      <c r="K531" s="52" t="s">
        <v>311</v>
      </c>
      <c r="L531" s="15" t="s">
        <v>1969</v>
      </c>
      <c r="M531" s="15" t="s">
        <v>312</v>
      </c>
      <c r="N531" s="15" t="s">
        <v>275</v>
      </c>
      <c r="O531" s="15" t="s">
        <v>276</v>
      </c>
      <c r="P531" s="15" t="s">
        <v>276</v>
      </c>
      <c r="Q531" s="15" t="s">
        <v>276</v>
      </c>
      <c r="R531" s="15" t="s">
        <v>276</v>
      </c>
      <c r="S531" s="15" t="s">
        <v>276</v>
      </c>
      <c r="T531" s="15" t="s">
        <v>276</v>
      </c>
      <c r="U531" s="15" t="s">
        <v>276</v>
      </c>
      <c r="V531" s="15" t="s">
        <v>276</v>
      </c>
      <c r="W531" s="23" t="s">
        <v>277</v>
      </c>
      <c r="X531" s="23" t="s">
        <v>267</v>
      </c>
      <c r="Y531" s="23" t="s">
        <v>1842</v>
      </c>
      <c r="Z531" s="23" t="s">
        <v>279</v>
      </c>
      <c r="AA531" s="23" t="s">
        <v>276</v>
      </c>
      <c r="AB531" s="23" t="s">
        <v>311</v>
      </c>
      <c r="AC531" s="23" t="s">
        <v>312</v>
      </c>
      <c r="AD531" s="23" t="s">
        <v>1843</v>
      </c>
      <c r="AE531" s="23" t="s">
        <v>456</v>
      </c>
      <c r="AF531" s="23" t="s">
        <v>276</v>
      </c>
      <c r="AG531" s="24" t="s">
        <v>1844</v>
      </c>
      <c r="AH531" s="24" t="s">
        <v>284</v>
      </c>
      <c r="AI531" s="24" t="s">
        <v>267</v>
      </c>
      <c r="AJ531" s="24" t="s">
        <v>285</v>
      </c>
      <c r="AK531" s="24" t="s">
        <v>1845</v>
      </c>
      <c r="AL531" s="24" t="s">
        <v>276</v>
      </c>
      <c r="AM531" s="24" t="s">
        <v>1846</v>
      </c>
      <c r="AN531" s="24" t="s">
        <v>288</v>
      </c>
      <c r="AO531" s="24" t="s">
        <v>1847</v>
      </c>
      <c r="AP531" s="24" t="s">
        <v>276</v>
      </c>
      <c r="AQ531" s="24" t="s">
        <v>677</v>
      </c>
      <c r="AR531" s="24" t="s">
        <v>1848</v>
      </c>
      <c r="AS531" s="24" t="s">
        <v>291</v>
      </c>
      <c r="AT531" s="24" t="s">
        <v>1849</v>
      </c>
      <c r="AU531" s="24" t="s">
        <v>1850</v>
      </c>
      <c r="AV531" s="24" t="s">
        <v>1851</v>
      </c>
      <c r="AW531" s="24" t="s">
        <v>1852</v>
      </c>
      <c r="AX531" s="24" t="s">
        <v>276</v>
      </c>
      <c r="AY531" s="24" t="s">
        <v>1853</v>
      </c>
      <c r="AZ531" s="24" t="s">
        <v>276</v>
      </c>
      <c r="BA531" s="24" t="s">
        <v>297</v>
      </c>
      <c r="BB531" s="25" t="s">
        <v>52</v>
      </c>
    </row>
    <row r="532" spans="1:54" x14ac:dyDescent="0.2">
      <c r="A532" s="15" t="s">
        <v>267</v>
      </c>
      <c r="C532" s="15" t="s">
        <v>1970</v>
      </c>
      <c r="D532" s="16" t="s">
        <v>1971</v>
      </c>
      <c r="F532" s="15" t="e">
        <f>VLOOKUP(C532,QVLinien21!$A$2:$G$2812,7,FALSE)</f>
        <v>#N/A</v>
      </c>
      <c r="G532" s="15" t="str">
        <f>VLOOKUP(C532,v32_x__2020_06_28[[SLNID]:[Beschreibung]],8,FALSE)</f>
        <v>Ziegelbrücke - Siebnen-Wangen</v>
      </c>
      <c r="H532" s="15" t="s">
        <v>1971</v>
      </c>
      <c r="I532" s="15" t="s">
        <v>1972</v>
      </c>
      <c r="J532" s="15" t="s">
        <v>276</v>
      </c>
      <c r="K532" s="52" t="s">
        <v>543</v>
      </c>
      <c r="L532" s="15" t="s">
        <v>1916</v>
      </c>
      <c r="M532" s="15" t="s">
        <v>276</v>
      </c>
      <c r="N532" s="15" t="s">
        <v>275</v>
      </c>
      <c r="O532" s="15" t="s">
        <v>276</v>
      </c>
      <c r="P532" s="15" t="s">
        <v>276</v>
      </c>
      <c r="Q532" s="15" t="s">
        <v>276</v>
      </c>
      <c r="R532" s="15" t="s">
        <v>276</v>
      </c>
      <c r="S532" s="15" t="s">
        <v>276</v>
      </c>
      <c r="T532" s="15" t="s">
        <v>276</v>
      </c>
      <c r="U532" s="15" t="s">
        <v>276</v>
      </c>
      <c r="V532" s="15" t="s">
        <v>276</v>
      </c>
      <c r="W532" s="23" t="s">
        <v>277</v>
      </c>
      <c r="X532" s="23" t="s">
        <v>267</v>
      </c>
      <c r="Y532" s="23" t="s">
        <v>720</v>
      </c>
      <c r="Z532" s="23" t="s">
        <v>279</v>
      </c>
      <c r="AA532" s="23" t="s">
        <v>276</v>
      </c>
      <c r="AB532" s="23" t="s">
        <v>311</v>
      </c>
      <c r="AC532" s="23" t="s">
        <v>312</v>
      </c>
      <c r="AD532" s="23" t="s">
        <v>719</v>
      </c>
      <c r="AE532" s="23" t="s">
        <v>316</v>
      </c>
      <c r="AF532" s="23" t="s">
        <v>276</v>
      </c>
      <c r="AG532" s="24" t="s">
        <v>721</v>
      </c>
      <c r="AH532" s="24" t="s">
        <v>284</v>
      </c>
      <c r="AI532" s="24" t="s">
        <v>267</v>
      </c>
      <c r="AJ532" s="24" t="s">
        <v>285</v>
      </c>
      <c r="AK532" s="24" t="s">
        <v>722</v>
      </c>
      <c r="AL532" s="24" t="s">
        <v>276</v>
      </c>
      <c r="AM532" s="24" t="s">
        <v>723</v>
      </c>
      <c r="AN532" s="24" t="s">
        <v>288</v>
      </c>
      <c r="AO532" s="24" t="s">
        <v>724</v>
      </c>
      <c r="AP532" s="24" t="s">
        <v>276</v>
      </c>
      <c r="AQ532" s="24" t="s">
        <v>276</v>
      </c>
      <c r="AR532" s="24" t="s">
        <v>725</v>
      </c>
      <c r="AS532" s="24" t="s">
        <v>291</v>
      </c>
      <c r="AT532" s="24" t="s">
        <v>726</v>
      </c>
      <c r="AU532" s="24" t="s">
        <v>727</v>
      </c>
      <c r="AV532" s="24" t="s">
        <v>728</v>
      </c>
      <c r="AW532" s="24" t="s">
        <v>729</v>
      </c>
      <c r="AX532" s="24" t="s">
        <v>276</v>
      </c>
      <c r="AY532" s="24" t="s">
        <v>730</v>
      </c>
      <c r="AZ532" s="24" t="s">
        <v>276</v>
      </c>
      <c r="BA532" s="24" t="s">
        <v>297</v>
      </c>
      <c r="BB532" s="25" t="s">
        <v>52</v>
      </c>
    </row>
    <row r="533" spans="1:54" x14ac:dyDescent="0.2">
      <c r="A533" s="15" t="s">
        <v>267</v>
      </c>
      <c r="C533" s="15" t="s">
        <v>1973</v>
      </c>
      <c r="D533" s="16" t="s">
        <v>819</v>
      </c>
      <c r="F533" s="15" t="e">
        <f>VLOOKUP(C533,QVLinien21!$A$2:$G$2812,7,FALSE)</f>
        <v>#N/A</v>
      </c>
      <c r="G533" s="15" t="e">
        <f>VLOOKUP(C533,v32_x__2020_06_28[[SLNID]:[Beschreibung]],8,FALSE)</f>
        <v>#N/A</v>
      </c>
      <c r="H533" s="15" t="s">
        <v>819</v>
      </c>
      <c r="I533" s="15" t="s">
        <v>1974</v>
      </c>
      <c r="J533" s="15" t="s">
        <v>1975</v>
      </c>
      <c r="K533" s="52" t="s">
        <v>1329</v>
      </c>
      <c r="L533" s="15" t="s">
        <v>811</v>
      </c>
      <c r="M533" s="15" t="s">
        <v>1234</v>
      </c>
      <c r="N533" s="15" t="s">
        <v>275</v>
      </c>
      <c r="O533" s="15" t="s">
        <v>276</v>
      </c>
      <c r="P533" s="15" t="s">
        <v>276</v>
      </c>
      <c r="Q533" s="15" t="s">
        <v>276</v>
      </c>
      <c r="R533" s="15" t="s">
        <v>276</v>
      </c>
      <c r="S533" s="15" t="s">
        <v>276</v>
      </c>
      <c r="T533" s="15" t="s">
        <v>276</v>
      </c>
      <c r="U533" s="15" t="s">
        <v>276</v>
      </c>
      <c r="V533" s="15" t="s">
        <v>276</v>
      </c>
      <c r="W533" s="23" t="s">
        <v>277</v>
      </c>
      <c r="X533" s="23" t="s">
        <v>267</v>
      </c>
      <c r="Y533" s="23" t="s">
        <v>1720</v>
      </c>
      <c r="Z533" s="23" t="s">
        <v>279</v>
      </c>
      <c r="AA533" s="23" t="s">
        <v>276</v>
      </c>
      <c r="AB533" s="23" t="s">
        <v>1721</v>
      </c>
      <c r="AC533" s="23" t="s">
        <v>314</v>
      </c>
      <c r="AD533" s="23" t="s">
        <v>1033</v>
      </c>
      <c r="AE533" s="23" t="s">
        <v>316</v>
      </c>
      <c r="AF533" s="23" t="s">
        <v>276</v>
      </c>
      <c r="AG533" s="24" t="s">
        <v>1722</v>
      </c>
      <c r="AH533" s="24" t="s">
        <v>284</v>
      </c>
      <c r="AI533" s="24" t="s">
        <v>267</v>
      </c>
      <c r="AJ533" s="24" t="s">
        <v>285</v>
      </c>
      <c r="AK533" s="24" t="s">
        <v>1723</v>
      </c>
      <c r="AL533" s="24" t="s">
        <v>276</v>
      </c>
      <c r="AM533" s="24" t="s">
        <v>1724</v>
      </c>
      <c r="AN533" s="24" t="s">
        <v>288</v>
      </c>
      <c r="AO533" s="24" t="s">
        <v>1725</v>
      </c>
      <c r="AP533" s="24" t="s">
        <v>276</v>
      </c>
      <c r="AQ533" s="24" t="s">
        <v>677</v>
      </c>
      <c r="AR533" s="24" t="s">
        <v>1726</v>
      </c>
      <c r="AS533" s="24" t="s">
        <v>291</v>
      </c>
      <c r="AT533" s="24" t="s">
        <v>1727</v>
      </c>
      <c r="AU533" s="24" t="s">
        <v>1728</v>
      </c>
      <c r="AV533" s="24" t="s">
        <v>1729</v>
      </c>
      <c r="AW533" s="24" t="s">
        <v>1730</v>
      </c>
      <c r="AX533" s="24" t="s">
        <v>276</v>
      </c>
      <c r="AY533" s="24" t="s">
        <v>1731</v>
      </c>
      <c r="AZ533" s="24" t="s">
        <v>1732</v>
      </c>
      <c r="BA533" s="24" t="s">
        <v>276</v>
      </c>
      <c r="BB533" s="25" t="s">
        <v>52</v>
      </c>
    </row>
    <row r="534" spans="1:54" x14ac:dyDescent="0.2">
      <c r="A534" s="15" t="s">
        <v>267</v>
      </c>
      <c r="C534" s="15" t="s">
        <v>1976</v>
      </c>
      <c r="D534" s="16" t="s">
        <v>824</v>
      </c>
      <c r="F534" s="15" t="e">
        <f>VLOOKUP(C534,QVLinien21!$A$2:$G$2812,7,FALSE)</f>
        <v>#N/A</v>
      </c>
      <c r="G534" s="15" t="e">
        <f>VLOOKUP(C534,v32_x__2020_06_28[[SLNID]:[Beschreibung]],8,FALSE)</f>
        <v>#N/A</v>
      </c>
      <c r="H534" s="15" t="s">
        <v>824</v>
      </c>
      <c r="I534" s="15" t="s">
        <v>1977</v>
      </c>
      <c r="J534" s="15" t="s">
        <v>1057</v>
      </c>
      <c r="K534" s="52" t="s">
        <v>311</v>
      </c>
      <c r="L534" s="15" t="s">
        <v>811</v>
      </c>
      <c r="M534" s="15" t="s">
        <v>312</v>
      </c>
      <c r="N534" s="15" t="s">
        <v>275</v>
      </c>
      <c r="O534" s="15" t="s">
        <v>276</v>
      </c>
      <c r="P534" s="15" t="s">
        <v>276</v>
      </c>
      <c r="Q534" s="15" t="s">
        <v>276</v>
      </c>
      <c r="R534" s="15" t="s">
        <v>276</v>
      </c>
      <c r="S534" s="15" t="s">
        <v>276</v>
      </c>
      <c r="T534" s="15" t="s">
        <v>276</v>
      </c>
      <c r="U534" s="15" t="s">
        <v>276</v>
      </c>
      <c r="V534" s="15" t="s">
        <v>276</v>
      </c>
      <c r="W534" s="23" t="s">
        <v>277</v>
      </c>
      <c r="X534" s="23" t="s">
        <v>267</v>
      </c>
      <c r="Y534" s="23" t="s">
        <v>720</v>
      </c>
      <c r="Z534" s="23" t="s">
        <v>279</v>
      </c>
      <c r="AA534" s="23" t="s">
        <v>276</v>
      </c>
      <c r="AB534" s="23" t="s">
        <v>311</v>
      </c>
      <c r="AC534" s="23" t="s">
        <v>312</v>
      </c>
      <c r="AD534" s="23" t="s">
        <v>719</v>
      </c>
      <c r="AE534" s="23" t="s">
        <v>316</v>
      </c>
      <c r="AF534" s="23" t="s">
        <v>276</v>
      </c>
      <c r="AG534" s="24" t="s">
        <v>721</v>
      </c>
      <c r="AH534" s="24" t="s">
        <v>284</v>
      </c>
      <c r="AI534" s="24" t="s">
        <v>267</v>
      </c>
      <c r="AJ534" s="24" t="s">
        <v>285</v>
      </c>
      <c r="AK534" s="24" t="s">
        <v>722</v>
      </c>
      <c r="AL534" s="24" t="s">
        <v>276</v>
      </c>
      <c r="AM534" s="24" t="s">
        <v>723</v>
      </c>
      <c r="AN534" s="24" t="s">
        <v>288</v>
      </c>
      <c r="AO534" s="24" t="s">
        <v>724</v>
      </c>
      <c r="AP534" s="24" t="s">
        <v>276</v>
      </c>
      <c r="AQ534" s="24" t="s">
        <v>276</v>
      </c>
      <c r="AR534" s="24" t="s">
        <v>725</v>
      </c>
      <c r="AS534" s="24" t="s">
        <v>291</v>
      </c>
      <c r="AT534" s="24" t="s">
        <v>726</v>
      </c>
      <c r="AU534" s="24" t="s">
        <v>727</v>
      </c>
      <c r="AV534" s="24" t="s">
        <v>728</v>
      </c>
      <c r="AW534" s="24" t="s">
        <v>729</v>
      </c>
      <c r="AX534" s="24" t="s">
        <v>276</v>
      </c>
      <c r="AY534" s="24" t="s">
        <v>730</v>
      </c>
      <c r="AZ534" s="24" t="s">
        <v>276</v>
      </c>
      <c r="BA534" s="24" t="s">
        <v>297</v>
      </c>
      <c r="BB534" s="25" t="s">
        <v>52</v>
      </c>
    </row>
    <row r="535" spans="1:54" x14ac:dyDescent="0.2">
      <c r="A535" s="15" t="s">
        <v>267</v>
      </c>
      <c r="C535" s="15" t="s">
        <v>1978</v>
      </c>
      <c r="D535" s="16" t="s">
        <v>829</v>
      </c>
      <c r="F535" s="15" t="e">
        <f>VLOOKUP(C535,QVLinien21!$A$2:$G$2812,7,FALSE)</f>
        <v>#N/A</v>
      </c>
      <c r="G535" s="15" t="e">
        <f>VLOOKUP(C535,v32_x__2020_06_28[[SLNID]:[Beschreibung]],8,FALSE)</f>
        <v>#N/A</v>
      </c>
      <c r="H535" s="15" t="s">
        <v>829</v>
      </c>
      <c r="I535" s="15" t="s">
        <v>1979</v>
      </c>
      <c r="J535" s="15" t="s">
        <v>1980</v>
      </c>
      <c r="K535" s="52" t="s">
        <v>1329</v>
      </c>
      <c r="L535" s="15" t="s">
        <v>1033</v>
      </c>
      <c r="M535" s="15" t="s">
        <v>314</v>
      </c>
      <c r="N535" s="15" t="s">
        <v>275</v>
      </c>
      <c r="O535" s="15" t="s">
        <v>276</v>
      </c>
      <c r="P535" s="15" t="s">
        <v>276</v>
      </c>
      <c r="Q535" s="15" t="s">
        <v>276</v>
      </c>
      <c r="R535" s="15" t="s">
        <v>276</v>
      </c>
      <c r="S535" s="15" t="s">
        <v>276</v>
      </c>
      <c r="T535" s="15" t="s">
        <v>276</v>
      </c>
      <c r="U535" s="15" t="s">
        <v>276</v>
      </c>
      <c r="V535" s="15" t="s">
        <v>276</v>
      </c>
      <c r="W535" s="23" t="s">
        <v>277</v>
      </c>
      <c r="X535" s="23" t="s">
        <v>267</v>
      </c>
      <c r="Y535" s="23" t="s">
        <v>1720</v>
      </c>
      <c r="Z535" s="23" t="s">
        <v>279</v>
      </c>
      <c r="AA535" s="23" t="s">
        <v>276</v>
      </c>
      <c r="AB535" s="23" t="s">
        <v>1721</v>
      </c>
      <c r="AC535" s="23" t="s">
        <v>314</v>
      </c>
      <c r="AD535" s="23" t="s">
        <v>1033</v>
      </c>
      <c r="AE535" s="23" t="s">
        <v>316</v>
      </c>
      <c r="AF535" s="23" t="s">
        <v>276</v>
      </c>
      <c r="AG535" s="24" t="s">
        <v>1722</v>
      </c>
      <c r="AH535" s="24" t="s">
        <v>284</v>
      </c>
      <c r="AI535" s="24" t="s">
        <v>267</v>
      </c>
      <c r="AJ535" s="24" t="s">
        <v>285</v>
      </c>
      <c r="AK535" s="24" t="s">
        <v>1723</v>
      </c>
      <c r="AL535" s="24" t="s">
        <v>276</v>
      </c>
      <c r="AM535" s="24" t="s">
        <v>1724</v>
      </c>
      <c r="AN535" s="24" t="s">
        <v>288</v>
      </c>
      <c r="AO535" s="24" t="s">
        <v>1725</v>
      </c>
      <c r="AP535" s="24" t="s">
        <v>276</v>
      </c>
      <c r="AQ535" s="24" t="s">
        <v>677</v>
      </c>
      <c r="AR535" s="24" t="s">
        <v>1726</v>
      </c>
      <c r="AS535" s="24" t="s">
        <v>291</v>
      </c>
      <c r="AT535" s="24" t="s">
        <v>1727</v>
      </c>
      <c r="AU535" s="24" t="s">
        <v>1728</v>
      </c>
      <c r="AV535" s="24" t="s">
        <v>1729</v>
      </c>
      <c r="AW535" s="24" t="s">
        <v>1730</v>
      </c>
      <c r="AX535" s="24" t="s">
        <v>276</v>
      </c>
      <c r="AY535" s="24" t="s">
        <v>1731</v>
      </c>
      <c r="AZ535" s="24" t="s">
        <v>1732</v>
      </c>
      <c r="BA535" s="24" t="s">
        <v>276</v>
      </c>
      <c r="BB535" s="25" t="s">
        <v>52</v>
      </c>
    </row>
    <row r="536" spans="1:54" x14ac:dyDescent="0.2">
      <c r="A536" s="15" t="s">
        <v>267</v>
      </c>
      <c r="C536" s="15" t="s">
        <v>1981</v>
      </c>
      <c r="D536" s="16" t="s">
        <v>1298</v>
      </c>
      <c r="F536" s="15" t="e">
        <f>VLOOKUP(C536,QVLinien21!$A$2:$G$2812,7,FALSE)</f>
        <v>#N/A</v>
      </c>
      <c r="G536" s="15" t="e">
        <f>VLOOKUP(C536,v32_x__2020_06_28[[SLNID]:[Beschreibung]],8,FALSE)</f>
        <v>#N/A</v>
      </c>
      <c r="H536" s="15" t="s">
        <v>1298</v>
      </c>
      <c r="I536" s="15" t="s">
        <v>1982</v>
      </c>
      <c r="J536" s="15" t="s">
        <v>1061</v>
      </c>
      <c r="K536" s="52" t="s">
        <v>311</v>
      </c>
      <c r="L536" s="15" t="s">
        <v>315</v>
      </c>
      <c r="M536" s="15" t="s">
        <v>312</v>
      </c>
      <c r="N536" s="15" t="s">
        <v>275</v>
      </c>
      <c r="O536" s="15" t="s">
        <v>276</v>
      </c>
      <c r="P536" s="15" t="s">
        <v>276</v>
      </c>
      <c r="Q536" s="15" t="s">
        <v>276</v>
      </c>
      <c r="R536" s="15" t="s">
        <v>276</v>
      </c>
      <c r="S536" s="15" t="s">
        <v>276</v>
      </c>
      <c r="T536" s="15" t="s">
        <v>276</v>
      </c>
      <c r="U536" s="15" t="s">
        <v>276</v>
      </c>
      <c r="V536" s="15" t="s">
        <v>276</v>
      </c>
      <c r="W536" s="23" t="s">
        <v>277</v>
      </c>
      <c r="X536" s="23" t="s">
        <v>267</v>
      </c>
      <c r="Y536" s="23" t="s">
        <v>454</v>
      </c>
      <c r="Z536" s="23" t="s">
        <v>279</v>
      </c>
      <c r="AA536" s="23" t="s">
        <v>276</v>
      </c>
      <c r="AB536" s="23" t="s">
        <v>455</v>
      </c>
      <c r="AC536" s="23" t="s">
        <v>312</v>
      </c>
      <c r="AD536" s="23" t="s">
        <v>315</v>
      </c>
      <c r="AE536" s="23" t="s">
        <v>456</v>
      </c>
      <c r="AF536" s="23" t="s">
        <v>457</v>
      </c>
      <c r="AG536" s="24" t="s">
        <v>318</v>
      </c>
      <c r="AH536" s="24" t="s">
        <v>284</v>
      </c>
      <c r="AI536" s="24" t="s">
        <v>267</v>
      </c>
      <c r="AJ536" s="24" t="s">
        <v>285</v>
      </c>
      <c r="AK536" s="24" t="s">
        <v>319</v>
      </c>
      <c r="AL536" s="24" t="s">
        <v>276</v>
      </c>
      <c r="AM536" s="24" t="s">
        <v>320</v>
      </c>
      <c r="AN536" s="24" t="s">
        <v>288</v>
      </c>
      <c r="AO536" s="24" t="s">
        <v>321</v>
      </c>
      <c r="AP536" s="24" t="s">
        <v>276</v>
      </c>
      <c r="AQ536" s="24" t="s">
        <v>276</v>
      </c>
      <c r="AR536" s="24" t="s">
        <v>322</v>
      </c>
      <c r="AS536" s="24" t="s">
        <v>291</v>
      </c>
      <c r="AT536" s="24" t="s">
        <v>323</v>
      </c>
      <c r="AU536" s="24" t="s">
        <v>276</v>
      </c>
      <c r="AV536" s="24" t="s">
        <v>276</v>
      </c>
      <c r="AW536" s="24" t="s">
        <v>324</v>
      </c>
      <c r="AX536" s="24" t="s">
        <v>325</v>
      </c>
      <c r="AY536" s="24" t="s">
        <v>326</v>
      </c>
      <c r="AZ536" s="24" t="s">
        <v>276</v>
      </c>
      <c r="BA536" s="24" t="s">
        <v>327</v>
      </c>
      <c r="BB536" s="25" t="s">
        <v>52</v>
      </c>
    </row>
    <row r="537" spans="1:54" x14ac:dyDescent="0.2">
      <c r="A537" s="15" t="s">
        <v>267</v>
      </c>
      <c r="C537" s="15" t="s">
        <v>1983</v>
      </c>
      <c r="D537" s="16" t="s">
        <v>834</v>
      </c>
      <c r="F537" s="15" t="e">
        <f>VLOOKUP(C537,QVLinien21!$A$2:$G$2812,7,FALSE)</f>
        <v>#N/A</v>
      </c>
      <c r="G537" s="15" t="e">
        <f>VLOOKUP(C537,v32_x__2020_06_28[[SLNID]:[Beschreibung]],8,FALSE)</f>
        <v>#N/A</v>
      </c>
      <c r="H537" s="15" t="s">
        <v>834</v>
      </c>
      <c r="I537" s="15" t="s">
        <v>1984</v>
      </c>
      <c r="J537" s="15" t="s">
        <v>276</v>
      </c>
      <c r="K537" s="52" t="s">
        <v>1329</v>
      </c>
      <c r="L537" s="15" t="s">
        <v>1033</v>
      </c>
      <c r="M537" s="15" t="s">
        <v>811</v>
      </c>
      <c r="N537" s="15" t="s">
        <v>275</v>
      </c>
      <c r="O537" s="15" t="s">
        <v>276</v>
      </c>
      <c r="P537" s="15" t="s">
        <v>276</v>
      </c>
      <c r="Q537" s="15" t="s">
        <v>276</v>
      </c>
      <c r="R537" s="15" t="s">
        <v>276</v>
      </c>
      <c r="S537" s="15" t="s">
        <v>276</v>
      </c>
      <c r="T537" s="15" t="s">
        <v>276</v>
      </c>
      <c r="U537" s="15" t="s">
        <v>276</v>
      </c>
      <c r="V537" s="15" t="s">
        <v>276</v>
      </c>
      <c r="W537" s="23" t="s">
        <v>277</v>
      </c>
      <c r="X537" s="23" t="s">
        <v>267</v>
      </c>
      <c r="Y537" s="23" t="s">
        <v>1720</v>
      </c>
      <c r="Z537" s="23" t="s">
        <v>279</v>
      </c>
      <c r="AA537" s="23" t="s">
        <v>276</v>
      </c>
      <c r="AB537" s="23" t="s">
        <v>1721</v>
      </c>
      <c r="AC537" s="23" t="s">
        <v>314</v>
      </c>
      <c r="AD537" s="23" t="s">
        <v>1033</v>
      </c>
      <c r="AE537" s="23" t="s">
        <v>316</v>
      </c>
      <c r="AF537" s="23" t="s">
        <v>276</v>
      </c>
      <c r="AG537" s="24" t="s">
        <v>1722</v>
      </c>
      <c r="AH537" s="24" t="s">
        <v>284</v>
      </c>
      <c r="AI537" s="24" t="s">
        <v>267</v>
      </c>
      <c r="AJ537" s="24" t="s">
        <v>285</v>
      </c>
      <c r="AK537" s="24" t="s">
        <v>1723</v>
      </c>
      <c r="AL537" s="24" t="s">
        <v>276</v>
      </c>
      <c r="AM537" s="24" t="s">
        <v>1724</v>
      </c>
      <c r="AN537" s="24" t="s">
        <v>288</v>
      </c>
      <c r="AO537" s="24" t="s">
        <v>1725</v>
      </c>
      <c r="AP537" s="24" t="s">
        <v>276</v>
      </c>
      <c r="AQ537" s="24" t="s">
        <v>677</v>
      </c>
      <c r="AR537" s="24" t="s">
        <v>1726</v>
      </c>
      <c r="AS537" s="24" t="s">
        <v>291</v>
      </c>
      <c r="AT537" s="24" t="s">
        <v>1727</v>
      </c>
      <c r="AU537" s="24" t="s">
        <v>1728</v>
      </c>
      <c r="AV537" s="24" t="s">
        <v>1729</v>
      </c>
      <c r="AW537" s="24" t="s">
        <v>1730</v>
      </c>
      <c r="AX537" s="24" t="s">
        <v>276</v>
      </c>
      <c r="AY537" s="24" t="s">
        <v>1731</v>
      </c>
      <c r="AZ537" s="24" t="s">
        <v>1732</v>
      </c>
      <c r="BA537" s="24" t="s">
        <v>276</v>
      </c>
      <c r="BB537" s="25" t="s">
        <v>52</v>
      </c>
    </row>
    <row r="538" spans="1:54" x14ac:dyDescent="0.2">
      <c r="A538" s="15" t="s">
        <v>267</v>
      </c>
      <c r="C538" s="15" t="s">
        <v>1985</v>
      </c>
      <c r="D538" s="16" t="s">
        <v>839</v>
      </c>
      <c r="F538" s="15" t="e">
        <f>VLOOKUP(C538,QVLinien21!$A$2:$G$2812,7,FALSE)</f>
        <v>#N/A</v>
      </c>
      <c r="G538" s="15" t="e">
        <f>VLOOKUP(C538,v32_x__2020_06_28[[SLNID]:[Beschreibung]],8,FALSE)</f>
        <v>#N/A</v>
      </c>
      <c r="H538" s="15" t="s">
        <v>839</v>
      </c>
      <c r="I538" s="15" t="s">
        <v>1986</v>
      </c>
      <c r="J538" s="15" t="s">
        <v>1987</v>
      </c>
      <c r="K538" s="52" t="s">
        <v>1329</v>
      </c>
      <c r="L538" s="15" t="s">
        <v>1033</v>
      </c>
      <c r="M538" s="15" t="s">
        <v>314</v>
      </c>
      <c r="N538" s="15" t="s">
        <v>275</v>
      </c>
      <c r="O538" s="15" t="s">
        <v>276</v>
      </c>
      <c r="P538" s="15" t="s">
        <v>276</v>
      </c>
      <c r="Q538" s="15" t="s">
        <v>276</v>
      </c>
      <c r="R538" s="15" t="s">
        <v>276</v>
      </c>
      <c r="S538" s="15" t="s">
        <v>276</v>
      </c>
      <c r="T538" s="15" t="s">
        <v>276</v>
      </c>
      <c r="U538" s="15" t="s">
        <v>276</v>
      </c>
      <c r="V538" s="15" t="s">
        <v>276</v>
      </c>
      <c r="W538" s="23" t="s">
        <v>277</v>
      </c>
      <c r="X538" s="23" t="s">
        <v>267</v>
      </c>
      <c r="Y538" s="23" t="s">
        <v>1720</v>
      </c>
      <c r="Z538" s="23" t="s">
        <v>279</v>
      </c>
      <c r="AA538" s="23" t="s">
        <v>276</v>
      </c>
      <c r="AB538" s="23" t="s">
        <v>1721</v>
      </c>
      <c r="AC538" s="23" t="s">
        <v>314</v>
      </c>
      <c r="AD538" s="23" t="s">
        <v>1033</v>
      </c>
      <c r="AE538" s="23" t="s">
        <v>316</v>
      </c>
      <c r="AF538" s="23" t="s">
        <v>276</v>
      </c>
      <c r="AG538" s="24" t="s">
        <v>1722</v>
      </c>
      <c r="AH538" s="24" t="s">
        <v>284</v>
      </c>
      <c r="AI538" s="24" t="s">
        <v>267</v>
      </c>
      <c r="AJ538" s="24" t="s">
        <v>285</v>
      </c>
      <c r="AK538" s="24" t="s">
        <v>1723</v>
      </c>
      <c r="AL538" s="24" t="s">
        <v>276</v>
      </c>
      <c r="AM538" s="24" t="s">
        <v>1724</v>
      </c>
      <c r="AN538" s="24" t="s">
        <v>288</v>
      </c>
      <c r="AO538" s="24" t="s">
        <v>1725</v>
      </c>
      <c r="AP538" s="24" t="s">
        <v>276</v>
      </c>
      <c r="AQ538" s="24" t="s">
        <v>677</v>
      </c>
      <c r="AR538" s="24" t="s">
        <v>1726</v>
      </c>
      <c r="AS538" s="24" t="s">
        <v>291</v>
      </c>
      <c r="AT538" s="24" t="s">
        <v>1727</v>
      </c>
      <c r="AU538" s="24" t="s">
        <v>1728</v>
      </c>
      <c r="AV538" s="24" t="s">
        <v>1729</v>
      </c>
      <c r="AW538" s="24" t="s">
        <v>1730</v>
      </c>
      <c r="AX538" s="24" t="s">
        <v>276</v>
      </c>
      <c r="AY538" s="24" t="s">
        <v>1731</v>
      </c>
      <c r="AZ538" s="24" t="s">
        <v>1732</v>
      </c>
      <c r="BA538" s="24" t="s">
        <v>276</v>
      </c>
      <c r="BB538" s="25" t="s">
        <v>52</v>
      </c>
    </row>
    <row r="539" spans="1:54" x14ac:dyDescent="0.2">
      <c r="A539" s="15" t="s">
        <v>267</v>
      </c>
      <c r="C539" s="15" t="s">
        <v>1988</v>
      </c>
      <c r="D539" s="16" t="s">
        <v>1989</v>
      </c>
      <c r="F539" s="15" t="e">
        <f>VLOOKUP(C539,QVLinien21!$A$2:$G$2812,7,FALSE)</f>
        <v>#N/A</v>
      </c>
      <c r="G539" s="15" t="e">
        <f>VLOOKUP(C539,v32_x__2020_06_28[[SLNID]:[Beschreibung]],8,FALSE)</f>
        <v>#N/A</v>
      </c>
      <c r="H539" s="15" t="s">
        <v>1989</v>
      </c>
      <c r="I539" s="15" t="s">
        <v>1990</v>
      </c>
      <c r="J539" s="15" t="s">
        <v>1991</v>
      </c>
      <c r="K539" s="52" t="s">
        <v>1329</v>
      </c>
      <c r="L539" s="15" t="s">
        <v>1234</v>
      </c>
      <c r="M539" s="15" t="s">
        <v>314</v>
      </c>
      <c r="N539" s="15" t="s">
        <v>275</v>
      </c>
      <c r="O539" s="15" t="s">
        <v>276</v>
      </c>
      <c r="P539" s="15" t="s">
        <v>276</v>
      </c>
      <c r="Q539" s="15" t="s">
        <v>276</v>
      </c>
      <c r="R539" s="15" t="s">
        <v>276</v>
      </c>
      <c r="S539" s="15" t="s">
        <v>276</v>
      </c>
      <c r="T539" s="15" t="s">
        <v>276</v>
      </c>
      <c r="U539" s="15" t="s">
        <v>276</v>
      </c>
      <c r="V539" s="15" t="s">
        <v>276</v>
      </c>
      <c r="W539" s="23" t="s">
        <v>277</v>
      </c>
      <c r="X539" s="23" t="s">
        <v>267</v>
      </c>
      <c r="Y539" s="23" t="s">
        <v>1720</v>
      </c>
      <c r="Z539" s="23" t="s">
        <v>279</v>
      </c>
      <c r="AA539" s="23" t="s">
        <v>276</v>
      </c>
      <c r="AB539" s="23" t="s">
        <v>1721</v>
      </c>
      <c r="AC539" s="23" t="s">
        <v>314</v>
      </c>
      <c r="AD539" s="23" t="s">
        <v>1033</v>
      </c>
      <c r="AE539" s="23" t="s">
        <v>316</v>
      </c>
      <c r="AF539" s="23" t="s">
        <v>276</v>
      </c>
      <c r="AG539" s="24" t="s">
        <v>1722</v>
      </c>
      <c r="AH539" s="24" t="s">
        <v>284</v>
      </c>
      <c r="AI539" s="24" t="s">
        <v>267</v>
      </c>
      <c r="AJ539" s="24" t="s">
        <v>285</v>
      </c>
      <c r="AK539" s="24" t="s">
        <v>1723</v>
      </c>
      <c r="AL539" s="24" t="s">
        <v>276</v>
      </c>
      <c r="AM539" s="24" t="s">
        <v>1724</v>
      </c>
      <c r="AN539" s="24" t="s">
        <v>288</v>
      </c>
      <c r="AO539" s="24" t="s">
        <v>1725</v>
      </c>
      <c r="AP539" s="24" t="s">
        <v>276</v>
      </c>
      <c r="AQ539" s="24" t="s">
        <v>677</v>
      </c>
      <c r="AR539" s="24" t="s">
        <v>1726</v>
      </c>
      <c r="AS539" s="24" t="s">
        <v>291</v>
      </c>
      <c r="AT539" s="24" t="s">
        <v>1727</v>
      </c>
      <c r="AU539" s="24" t="s">
        <v>1728</v>
      </c>
      <c r="AV539" s="24" t="s">
        <v>1729</v>
      </c>
      <c r="AW539" s="24" t="s">
        <v>1730</v>
      </c>
      <c r="AX539" s="24" t="s">
        <v>276</v>
      </c>
      <c r="AY539" s="24" t="s">
        <v>1731</v>
      </c>
      <c r="AZ539" s="24" t="s">
        <v>1732</v>
      </c>
      <c r="BA539" s="24" t="s">
        <v>276</v>
      </c>
      <c r="BB539" s="25" t="s">
        <v>52</v>
      </c>
    </row>
    <row r="540" spans="1:54" x14ac:dyDescent="0.2">
      <c r="A540" s="15" t="s">
        <v>267</v>
      </c>
      <c r="C540" s="15" t="s">
        <v>1992</v>
      </c>
      <c r="D540" s="16" t="s">
        <v>1993</v>
      </c>
      <c r="F540" s="15" t="e">
        <f>VLOOKUP(C540,QVLinien21!$A$2:$G$2812,7,FALSE)</f>
        <v>#N/A</v>
      </c>
      <c r="G540" s="15" t="e">
        <f>VLOOKUP(C540,v32_x__2020_06_28[[SLNID]:[Beschreibung]],8,FALSE)</f>
        <v>#N/A</v>
      </c>
      <c r="H540" s="15" t="s">
        <v>1993</v>
      </c>
      <c r="I540" s="15" t="s">
        <v>1994</v>
      </c>
      <c r="J540" s="15" t="s">
        <v>1995</v>
      </c>
      <c r="K540" s="52" t="s">
        <v>1329</v>
      </c>
      <c r="L540" s="15" t="s">
        <v>1234</v>
      </c>
      <c r="M540" s="15" t="s">
        <v>314</v>
      </c>
      <c r="N540" s="15" t="s">
        <v>275</v>
      </c>
      <c r="O540" s="15" t="s">
        <v>276</v>
      </c>
      <c r="P540" s="15" t="s">
        <v>276</v>
      </c>
      <c r="Q540" s="15" t="s">
        <v>276</v>
      </c>
      <c r="R540" s="15" t="s">
        <v>276</v>
      </c>
      <c r="S540" s="15" t="s">
        <v>276</v>
      </c>
      <c r="T540" s="15" t="s">
        <v>276</v>
      </c>
      <c r="U540" s="15" t="s">
        <v>276</v>
      </c>
      <c r="V540" s="15" t="s">
        <v>276</v>
      </c>
      <c r="W540" s="23" t="s">
        <v>277</v>
      </c>
      <c r="X540" s="23" t="s">
        <v>267</v>
      </c>
      <c r="Y540" s="23" t="s">
        <v>1720</v>
      </c>
      <c r="Z540" s="23" t="s">
        <v>279</v>
      </c>
      <c r="AA540" s="23" t="s">
        <v>276</v>
      </c>
      <c r="AB540" s="23" t="s">
        <v>1721</v>
      </c>
      <c r="AC540" s="23" t="s">
        <v>314</v>
      </c>
      <c r="AD540" s="23" t="s">
        <v>1033</v>
      </c>
      <c r="AE540" s="23" t="s">
        <v>316</v>
      </c>
      <c r="AF540" s="23" t="s">
        <v>276</v>
      </c>
      <c r="AG540" s="24" t="s">
        <v>1722</v>
      </c>
      <c r="AH540" s="24" t="s">
        <v>284</v>
      </c>
      <c r="AI540" s="24" t="s">
        <v>267</v>
      </c>
      <c r="AJ540" s="24" t="s">
        <v>285</v>
      </c>
      <c r="AK540" s="24" t="s">
        <v>1723</v>
      </c>
      <c r="AL540" s="24" t="s">
        <v>276</v>
      </c>
      <c r="AM540" s="24" t="s">
        <v>1724</v>
      </c>
      <c r="AN540" s="24" t="s">
        <v>288</v>
      </c>
      <c r="AO540" s="24" t="s">
        <v>1725</v>
      </c>
      <c r="AP540" s="24" t="s">
        <v>276</v>
      </c>
      <c r="AQ540" s="24" t="s">
        <v>677</v>
      </c>
      <c r="AR540" s="24" t="s">
        <v>1726</v>
      </c>
      <c r="AS540" s="24" t="s">
        <v>291</v>
      </c>
      <c r="AT540" s="24" t="s">
        <v>1727</v>
      </c>
      <c r="AU540" s="24" t="s">
        <v>1728</v>
      </c>
      <c r="AV540" s="24" t="s">
        <v>1729</v>
      </c>
      <c r="AW540" s="24" t="s">
        <v>1730</v>
      </c>
      <c r="AX540" s="24" t="s">
        <v>276</v>
      </c>
      <c r="AY540" s="24" t="s">
        <v>1731</v>
      </c>
      <c r="AZ540" s="24" t="s">
        <v>1732</v>
      </c>
      <c r="BA540" s="24" t="s">
        <v>276</v>
      </c>
      <c r="BB540" s="25" t="s">
        <v>52</v>
      </c>
    </row>
    <row r="541" spans="1:54" x14ac:dyDescent="0.2">
      <c r="A541" s="15" t="s">
        <v>267</v>
      </c>
      <c r="C541" s="15" t="s">
        <v>1996</v>
      </c>
      <c r="D541" s="16" t="s">
        <v>844</v>
      </c>
      <c r="F541" s="15" t="e">
        <f>VLOOKUP(C541,QVLinien21!$A$2:$G$2812,7,FALSE)</f>
        <v>#N/A</v>
      </c>
      <c r="G541" s="15" t="e">
        <f>VLOOKUP(C541,v32_x__2020_06_28[[SLNID]:[Beschreibung]],8,FALSE)</f>
        <v>#N/A</v>
      </c>
      <c r="H541" s="15" t="s">
        <v>844</v>
      </c>
      <c r="I541" s="15" t="s">
        <v>1997</v>
      </c>
      <c r="J541" s="15" t="s">
        <v>1998</v>
      </c>
      <c r="K541" s="52" t="s">
        <v>1329</v>
      </c>
      <c r="L541" s="15" t="s">
        <v>1033</v>
      </c>
      <c r="M541" s="15" t="s">
        <v>314</v>
      </c>
      <c r="N541" s="15" t="s">
        <v>275</v>
      </c>
      <c r="O541" s="15" t="s">
        <v>276</v>
      </c>
      <c r="P541" s="15" t="s">
        <v>276</v>
      </c>
      <c r="Q541" s="15" t="s">
        <v>276</v>
      </c>
      <c r="R541" s="15" t="s">
        <v>276</v>
      </c>
      <c r="S541" s="15" t="s">
        <v>276</v>
      </c>
      <c r="T541" s="15" t="s">
        <v>276</v>
      </c>
      <c r="U541" s="15" t="s">
        <v>276</v>
      </c>
      <c r="V541" s="15" t="s">
        <v>276</v>
      </c>
      <c r="W541" s="23" t="s">
        <v>277</v>
      </c>
      <c r="X541" s="23" t="s">
        <v>267</v>
      </c>
      <c r="Y541" s="23" t="s">
        <v>1720</v>
      </c>
      <c r="Z541" s="23" t="s">
        <v>279</v>
      </c>
      <c r="AA541" s="23" t="s">
        <v>276</v>
      </c>
      <c r="AB541" s="23" t="s">
        <v>1721</v>
      </c>
      <c r="AC541" s="23" t="s">
        <v>314</v>
      </c>
      <c r="AD541" s="23" t="s">
        <v>1033</v>
      </c>
      <c r="AE541" s="23" t="s">
        <v>316</v>
      </c>
      <c r="AF541" s="23" t="s">
        <v>276</v>
      </c>
      <c r="AG541" s="24" t="s">
        <v>1722</v>
      </c>
      <c r="AH541" s="24" t="s">
        <v>284</v>
      </c>
      <c r="AI541" s="24" t="s">
        <v>267</v>
      </c>
      <c r="AJ541" s="24" t="s">
        <v>285</v>
      </c>
      <c r="AK541" s="24" t="s">
        <v>1723</v>
      </c>
      <c r="AL541" s="24" t="s">
        <v>276</v>
      </c>
      <c r="AM541" s="24" t="s">
        <v>1724</v>
      </c>
      <c r="AN541" s="24" t="s">
        <v>288</v>
      </c>
      <c r="AO541" s="24" t="s">
        <v>1725</v>
      </c>
      <c r="AP541" s="24" t="s">
        <v>276</v>
      </c>
      <c r="AQ541" s="24" t="s">
        <v>677</v>
      </c>
      <c r="AR541" s="24" t="s">
        <v>1726</v>
      </c>
      <c r="AS541" s="24" t="s">
        <v>291</v>
      </c>
      <c r="AT541" s="24" t="s">
        <v>1727</v>
      </c>
      <c r="AU541" s="24" t="s">
        <v>1728</v>
      </c>
      <c r="AV541" s="24" t="s">
        <v>1729</v>
      </c>
      <c r="AW541" s="24" t="s">
        <v>1730</v>
      </c>
      <c r="AX541" s="24" t="s">
        <v>276</v>
      </c>
      <c r="AY541" s="24" t="s">
        <v>1731</v>
      </c>
      <c r="AZ541" s="24" t="s">
        <v>1732</v>
      </c>
      <c r="BA541" s="24" t="s">
        <v>276</v>
      </c>
      <c r="BB541" s="25" t="s">
        <v>52</v>
      </c>
    </row>
    <row r="542" spans="1:54" x14ac:dyDescent="0.2">
      <c r="A542" s="15" t="s">
        <v>267</v>
      </c>
      <c r="C542" s="15" t="s">
        <v>1999</v>
      </c>
      <c r="D542" s="16" t="s">
        <v>1801</v>
      </c>
      <c r="E542" s="26" t="s">
        <v>2000</v>
      </c>
      <c r="F542" s="15" t="e">
        <f>VLOOKUP(C542,QVLinien21!$A$2:$G$2812,7,FALSE)</f>
        <v>#N/A</v>
      </c>
      <c r="G542" s="15" t="e">
        <f>VLOOKUP(C542,v32_x__2020_06_28[[SLNID]:[Beschreibung]],8,FALSE)</f>
        <v>#N/A</v>
      </c>
      <c r="H542" s="15" t="s">
        <v>1920</v>
      </c>
      <c r="I542" s="15" t="s">
        <v>2001</v>
      </c>
      <c r="J542" s="15" t="s">
        <v>2002</v>
      </c>
      <c r="K542" s="52" t="s">
        <v>1329</v>
      </c>
      <c r="L542" s="15" t="s">
        <v>811</v>
      </c>
      <c r="M542" s="15" t="s">
        <v>1234</v>
      </c>
      <c r="N542" s="15" t="s">
        <v>275</v>
      </c>
      <c r="O542" s="15" t="s">
        <v>276</v>
      </c>
      <c r="P542" s="15" t="s">
        <v>276</v>
      </c>
      <c r="Q542" s="15" t="s">
        <v>276</v>
      </c>
      <c r="R542" s="15" t="s">
        <v>276</v>
      </c>
      <c r="S542" s="15" t="s">
        <v>276</v>
      </c>
      <c r="T542" s="15" t="s">
        <v>276</v>
      </c>
      <c r="U542" s="15" t="s">
        <v>276</v>
      </c>
      <c r="V542" s="15" t="s">
        <v>276</v>
      </c>
      <c r="W542" s="23" t="s">
        <v>277</v>
      </c>
      <c r="X542" s="23" t="s">
        <v>267</v>
      </c>
      <c r="Y542" s="23" t="s">
        <v>1720</v>
      </c>
      <c r="Z542" s="23" t="s">
        <v>279</v>
      </c>
      <c r="AA542" s="23" t="s">
        <v>276</v>
      </c>
      <c r="AB542" s="23" t="s">
        <v>1721</v>
      </c>
      <c r="AC542" s="23" t="s">
        <v>314</v>
      </c>
      <c r="AD542" s="23" t="s">
        <v>1033</v>
      </c>
      <c r="AE542" s="23" t="s">
        <v>316</v>
      </c>
      <c r="AF542" s="23" t="s">
        <v>276</v>
      </c>
      <c r="AG542" s="24" t="s">
        <v>1722</v>
      </c>
      <c r="AH542" s="24" t="s">
        <v>284</v>
      </c>
      <c r="AI542" s="24" t="s">
        <v>267</v>
      </c>
      <c r="AJ542" s="24" t="s">
        <v>285</v>
      </c>
      <c r="AK542" s="24" t="s">
        <v>1723</v>
      </c>
      <c r="AL542" s="24" t="s">
        <v>276</v>
      </c>
      <c r="AM542" s="24" t="s">
        <v>1724</v>
      </c>
      <c r="AN542" s="24" t="s">
        <v>288</v>
      </c>
      <c r="AO542" s="24" t="s">
        <v>1725</v>
      </c>
      <c r="AP542" s="24" t="s">
        <v>276</v>
      </c>
      <c r="AQ542" s="24" t="s">
        <v>677</v>
      </c>
      <c r="AR542" s="24" t="s">
        <v>1726</v>
      </c>
      <c r="AS542" s="24" t="s">
        <v>291</v>
      </c>
      <c r="AT542" s="24" t="s">
        <v>1727</v>
      </c>
      <c r="AU542" s="24" t="s">
        <v>1728</v>
      </c>
      <c r="AV542" s="24" t="s">
        <v>1729</v>
      </c>
      <c r="AW542" s="24" t="s">
        <v>1730</v>
      </c>
      <c r="AX542" s="24" t="s">
        <v>276</v>
      </c>
      <c r="AY542" s="24" t="s">
        <v>1731</v>
      </c>
      <c r="AZ542" s="24" t="s">
        <v>1732</v>
      </c>
      <c r="BA542" s="24" t="s">
        <v>276</v>
      </c>
      <c r="BB542" s="25" t="s">
        <v>52</v>
      </c>
    </row>
    <row r="543" spans="1:54" x14ac:dyDescent="0.2">
      <c r="A543" s="15" t="s">
        <v>267</v>
      </c>
      <c r="C543" s="15" t="s">
        <v>2003</v>
      </c>
      <c r="D543" s="16" t="s">
        <v>2004</v>
      </c>
      <c r="F543" s="15" t="e">
        <f>VLOOKUP(C543,QVLinien21!$A$2:$G$2812,7,FALSE)</f>
        <v>#N/A</v>
      </c>
      <c r="G543" s="15" t="e">
        <f>VLOOKUP(C543,v32_x__2020_06_28[[SLNID]:[Beschreibung]],8,FALSE)</f>
        <v>#N/A</v>
      </c>
      <c r="H543" s="15" t="s">
        <v>1802</v>
      </c>
      <c r="I543" s="15" t="s">
        <v>2005</v>
      </c>
      <c r="J543" s="15" t="s">
        <v>1804</v>
      </c>
      <c r="K543" s="52" t="s">
        <v>1329</v>
      </c>
      <c r="L543" s="15" t="s">
        <v>811</v>
      </c>
      <c r="M543" s="15" t="s">
        <v>276</v>
      </c>
      <c r="N543" s="15" t="s">
        <v>275</v>
      </c>
      <c r="O543" s="15" t="s">
        <v>276</v>
      </c>
      <c r="P543" s="15" t="s">
        <v>276</v>
      </c>
      <c r="Q543" s="15" t="s">
        <v>276</v>
      </c>
      <c r="R543" s="15" t="s">
        <v>276</v>
      </c>
      <c r="S543" s="15" t="s">
        <v>276</v>
      </c>
      <c r="T543" s="15" t="s">
        <v>276</v>
      </c>
      <c r="U543" s="15" t="s">
        <v>276</v>
      </c>
      <c r="V543" s="15" t="s">
        <v>276</v>
      </c>
      <c r="W543" s="23" t="s">
        <v>277</v>
      </c>
      <c r="X543" s="23" t="s">
        <v>267</v>
      </c>
      <c r="Y543" s="23" t="s">
        <v>1720</v>
      </c>
      <c r="Z543" s="23" t="s">
        <v>279</v>
      </c>
      <c r="AA543" s="23" t="s">
        <v>276</v>
      </c>
      <c r="AB543" s="23" t="s">
        <v>1721</v>
      </c>
      <c r="AC543" s="23" t="s">
        <v>314</v>
      </c>
      <c r="AD543" s="23" t="s">
        <v>1033</v>
      </c>
      <c r="AE543" s="23" t="s">
        <v>316</v>
      </c>
      <c r="AF543" s="23" t="s">
        <v>276</v>
      </c>
      <c r="AG543" s="24" t="s">
        <v>1722</v>
      </c>
      <c r="AH543" s="24" t="s">
        <v>284</v>
      </c>
      <c r="AI543" s="24" t="s">
        <v>267</v>
      </c>
      <c r="AJ543" s="24" t="s">
        <v>285</v>
      </c>
      <c r="AK543" s="24" t="s">
        <v>1723</v>
      </c>
      <c r="AL543" s="24" t="s">
        <v>276</v>
      </c>
      <c r="AM543" s="24" t="s">
        <v>1724</v>
      </c>
      <c r="AN543" s="24" t="s">
        <v>288</v>
      </c>
      <c r="AO543" s="24" t="s">
        <v>1725</v>
      </c>
      <c r="AP543" s="24" t="s">
        <v>276</v>
      </c>
      <c r="AQ543" s="24" t="s">
        <v>677</v>
      </c>
      <c r="AR543" s="24" t="s">
        <v>1726</v>
      </c>
      <c r="AS543" s="24" t="s">
        <v>291</v>
      </c>
      <c r="AT543" s="24" t="s">
        <v>1727</v>
      </c>
      <c r="AU543" s="24" t="s">
        <v>1728</v>
      </c>
      <c r="AV543" s="24" t="s">
        <v>1729</v>
      </c>
      <c r="AW543" s="24" t="s">
        <v>1730</v>
      </c>
      <c r="AX543" s="24" t="s">
        <v>276</v>
      </c>
      <c r="AY543" s="24" t="s">
        <v>1731</v>
      </c>
      <c r="AZ543" s="24" t="s">
        <v>1732</v>
      </c>
      <c r="BA543" s="24" t="s">
        <v>276</v>
      </c>
      <c r="BB543" s="25" t="s">
        <v>52</v>
      </c>
    </row>
    <row r="544" spans="1:54" x14ac:dyDescent="0.2">
      <c r="B544" s="16" t="s">
        <v>965</v>
      </c>
      <c r="C544" s="16" t="s">
        <v>2006</v>
      </c>
      <c r="D544" s="16" t="s">
        <v>2007</v>
      </c>
      <c r="E544" s="16" t="s">
        <v>1799</v>
      </c>
      <c r="F544" s="15" t="e">
        <f>VLOOKUP(C544,QVLinien21!$A$2:$G$2812,7,FALSE)</f>
        <v>#N/A</v>
      </c>
      <c r="G544" s="15" t="e">
        <f>VLOOKUP(C544,v32_x__2020_06_28[[SLNID]:[Beschreibung]],8,FALSE)</f>
        <v>#N/A</v>
      </c>
      <c r="I544" s="27" t="s">
        <v>2008</v>
      </c>
      <c r="J544" s="16"/>
      <c r="K544" s="57"/>
      <c r="L544" s="16"/>
      <c r="BB544" s="25" t="s">
        <v>52</v>
      </c>
    </row>
    <row r="545" spans="1:54" x14ac:dyDescent="0.2">
      <c r="A545" s="15" t="s">
        <v>267</v>
      </c>
      <c r="C545" s="15" t="s">
        <v>2009</v>
      </c>
      <c r="D545" s="16" t="s">
        <v>1806</v>
      </c>
      <c r="F545" s="15" t="e">
        <f>VLOOKUP(C545,QVLinien21!$A$2:$G$2812,7,FALSE)</f>
        <v>#N/A</v>
      </c>
      <c r="G545" s="15" t="e">
        <f>VLOOKUP(C545,v32_x__2020_06_28[[SLNID]:[Beschreibung]],8,FALSE)</f>
        <v>#N/A</v>
      </c>
      <c r="H545" s="15" t="s">
        <v>1802</v>
      </c>
      <c r="I545" s="15" t="s">
        <v>2010</v>
      </c>
      <c r="J545" s="15" t="s">
        <v>1903</v>
      </c>
      <c r="K545" s="52" t="s">
        <v>1329</v>
      </c>
      <c r="L545" s="15" t="s">
        <v>811</v>
      </c>
      <c r="M545" s="15" t="s">
        <v>276</v>
      </c>
      <c r="N545" s="15" t="s">
        <v>275</v>
      </c>
      <c r="O545" s="15" t="s">
        <v>276</v>
      </c>
      <c r="P545" s="15" t="s">
        <v>276</v>
      </c>
      <c r="Q545" s="15" t="s">
        <v>276</v>
      </c>
      <c r="R545" s="15" t="s">
        <v>276</v>
      </c>
      <c r="S545" s="15" t="s">
        <v>276</v>
      </c>
      <c r="T545" s="15" t="s">
        <v>276</v>
      </c>
      <c r="U545" s="15" t="s">
        <v>276</v>
      </c>
      <c r="V545" s="15" t="s">
        <v>276</v>
      </c>
      <c r="W545" s="23" t="s">
        <v>277</v>
      </c>
      <c r="X545" s="23" t="s">
        <v>267</v>
      </c>
      <c r="Y545" s="23" t="s">
        <v>1720</v>
      </c>
      <c r="Z545" s="23" t="s">
        <v>279</v>
      </c>
      <c r="AA545" s="23" t="s">
        <v>276</v>
      </c>
      <c r="AB545" s="23" t="s">
        <v>1721</v>
      </c>
      <c r="AC545" s="23" t="s">
        <v>314</v>
      </c>
      <c r="AD545" s="23" t="s">
        <v>1033</v>
      </c>
      <c r="AE545" s="23" t="s">
        <v>316</v>
      </c>
      <c r="AF545" s="23" t="s">
        <v>276</v>
      </c>
      <c r="AG545" s="24" t="s">
        <v>1722</v>
      </c>
      <c r="AH545" s="24" t="s">
        <v>284</v>
      </c>
      <c r="AI545" s="24" t="s">
        <v>267</v>
      </c>
      <c r="AJ545" s="24" t="s">
        <v>285</v>
      </c>
      <c r="AK545" s="24" t="s">
        <v>1723</v>
      </c>
      <c r="AL545" s="24" t="s">
        <v>276</v>
      </c>
      <c r="AM545" s="24" t="s">
        <v>1724</v>
      </c>
      <c r="AN545" s="24" t="s">
        <v>288</v>
      </c>
      <c r="AO545" s="24" t="s">
        <v>1725</v>
      </c>
      <c r="AP545" s="24" t="s">
        <v>276</v>
      </c>
      <c r="AQ545" s="24" t="s">
        <v>677</v>
      </c>
      <c r="AR545" s="24" t="s">
        <v>1726</v>
      </c>
      <c r="AS545" s="24" t="s">
        <v>291</v>
      </c>
      <c r="AT545" s="24" t="s">
        <v>1727</v>
      </c>
      <c r="AU545" s="24" t="s">
        <v>1728</v>
      </c>
      <c r="AV545" s="24" t="s">
        <v>1729</v>
      </c>
      <c r="AW545" s="24" t="s">
        <v>1730</v>
      </c>
      <c r="AX545" s="24" t="s">
        <v>276</v>
      </c>
      <c r="AY545" s="24" t="s">
        <v>1731</v>
      </c>
      <c r="AZ545" s="24" t="s">
        <v>1732</v>
      </c>
      <c r="BA545" s="24" t="s">
        <v>276</v>
      </c>
      <c r="BB545" s="25" t="s">
        <v>52</v>
      </c>
    </row>
    <row r="546" spans="1:54" x14ac:dyDescent="0.2">
      <c r="A546" s="15" t="s">
        <v>267</v>
      </c>
      <c r="C546" s="15" t="s">
        <v>2011</v>
      </c>
      <c r="D546" s="16" t="s">
        <v>2012</v>
      </c>
      <c r="F546" s="15" t="e">
        <f>VLOOKUP(C546,QVLinien21!$A$2:$G$2812,7,FALSE)</f>
        <v>#N/A</v>
      </c>
      <c r="G546" s="15" t="e">
        <f>VLOOKUP(C546,v32_x__2020_06_28[[SLNID]:[Beschreibung]],8,FALSE)</f>
        <v>#N/A</v>
      </c>
      <c r="H546" s="15" t="s">
        <v>1802</v>
      </c>
      <c r="I546" s="15" t="s">
        <v>2013</v>
      </c>
      <c r="J546" s="15" t="s">
        <v>1412</v>
      </c>
      <c r="K546" s="52" t="s">
        <v>1329</v>
      </c>
      <c r="L546" s="15" t="s">
        <v>1099</v>
      </c>
      <c r="M546" s="15" t="s">
        <v>276</v>
      </c>
      <c r="N546" s="15" t="s">
        <v>275</v>
      </c>
      <c r="O546" s="15" t="s">
        <v>276</v>
      </c>
      <c r="P546" s="15" t="s">
        <v>276</v>
      </c>
      <c r="Q546" s="15" t="s">
        <v>276</v>
      </c>
      <c r="R546" s="15" t="s">
        <v>276</v>
      </c>
      <c r="S546" s="15" t="s">
        <v>276</v>
      </c>
      <c r="T546" s="15" t="s">
        <v>276</v>
      </c>
      <c r="U546" s="15" t="s">
        <v>276</v>
      </c>
      <c r="V546" s="15" t="s">
        <v>276</v>
      </c>
      <c r="W546" s="23" t="s">
        <v>277</v>
      </c>
      <c r="X546" s="23" t="s">
        <v>267</v>
      </c>
      <c r="Y546" s="23" t="s">
        <v>1720</v>
      </c>
      <c r="Z546" s="23" t="s">
        <v>279</v>
      </c>
      <c r="AA546" s="23" t="s">
        <v>276</v>
      </c>
      <c r="AB546" s="23" t="s">
        <v>1721</v>
      </c>
      <c r="AC546" s="23" t="s">
        <v>314</v>
      </c>
      <c r="AD546" s="23" t="s">
        <v>1033</v>
      </c>
      <c r="AE546" s="23" t="s">
        <v>316</v>
      </c>
      <c r="AF546" s="23" t="s">
        <v>276</v>
      </c>
      <c r="AG546" s="24" t="s">
        <v>1722</v>
      </c>
      <c r="AH546" s="24" t="s">
        <v>284</v>
      </c>
      <c r="AI546" s="24" t="s">
        <v>267</v>
      </c>
      <c r="AJ546" s="24" t="s">
        <v>285</v>
      </c>
      <c r="AK546" s="24" t="s">
        <v>1723</v>
      </c>
      <c r="AL546" s="24" t="s">
        <v>276</v>
      </c>
      <c r="AM546" s="24" t="s">
        <v>1724</v>
      </c>
      <c r="AN546" s="24" t="s">
        <v>288</v>
      </c>
      <c r="AO546" s="24" t="s">
        <v>1725</v>
      </c>
      <c r="AP546" s="24" t="s">
        <v>276</v>
      </c>
      <c r="AQ546" s="24" t="s">
        <v>677</v>
      </c>
      <c r="AR546" s="24" t="s">
        <v>1726</v>
      </c>
      <c r="AS546" s="24" t="s">
        <v>291</v>
      </c>
      <c r="AT546" s="24" t="s">
        <v>1727</v>
      </c>
      <c r="AU546" s="24" t="s">
        <v>1728</v>
      </c>
      <c r="AV546" s="24" t="s">
        <v>1729</v>
      </c>
      <c r="AW546" s="24" t="s">
        <v>1730</v>
      </c>
      <c r="AX546" s="24" t="s">
        <v>276</v>
      </c>
      <c r="AY546" s="24" t="s">
        <v>1731</v>
      </c>
      <c r="AZ546" s="24" t="s">
        <v>1732</v>
      </c>
      <c r="BA546" s="24" t="s">
        <v>276</v>
      </c>
      <c r="BB546" s="25" t="s">
        <v>52</v>
      </c>
    </row>
    <row r="547" spans="1:54" x14ac:dyDescent="0.2">
      <c r="A547" s="15" t="s">
        <v>267</v>
      </c>
      <c r="C547" s="15" t="s">
        <v>2014</v>
      </c>
      <c r="D547" s="16" t="s">
        <v>2015</v>
      </c>
      <c r="F547" s="15" t="e">
        <f>VLOOKUP(C547,QVLinien21!$A$2:$G$2812,7,FALSE)</f>
        <v>#N/A</v>
      </c>
      <c r="G547" s="15" t="e">
        <f>VLOOKUP(C547,v32_x__2020_06_28[[SLNID]:[Beschreibung]],8,FALSE)</f>
        <v>#N/A</v>
      </c>
      <c r="H547" s="15" t="s">
        <v>1802</v>
      </c>
      <c r="I547" s="15" t="s">
        <v>2016</v>
      </c>
      <c r="J547" s="15" t="s">
        <v>1903</v>
      </c>
      <c r="K547" s="52" t="s">
        <v>1329</v>
      </c>
      <c r="L547" s="15" t="s">
        <v>811</v>
      </c>
      <c r="M547" s="15" t="s">
        <v>276</v>
      </c>
      <c r="N547" s="15" t="s">
        <v>275</v>
      </c>
      <c r="O547" s="15" t="s">
        <v>276</v>
      </c>
      <c r="P547" s="15" t="s">
        <v>276</v>
      </c>
      <c r="Q547" s="15" t="s">
        <v>276</v>
      </c>
      <c r="R547" s="15" t="s">
        <v>276</v>
      </c>
      <c r="S547" s="15" t="s">
        <v>276</v>
      </c>
      <c r="T547" s="15" t="s">
        <v>276</v>
      </c>
      <c r="U547" s="15" t="s">
        <v>276</v>
      </c>
      <c r="V547" s="15" t="s">
        <v>276</v>
      </c>
      <c r="W547" s="23" t="s">
        <v>277</v>
      </c>
      <c r="X547" s="23" t="s">
        <v>267</v>
      </c>
      <c r="Y547" s="23" t="s">
        <v>1720</v>
      </c>
      <c r="Z547" s="23" t="s">
        <v>279</v>
      </c>
      <c r="AA547" s="23" t="s">
        <v>276</v>
      </c>
      <c r="AB547" s="23" t="s">
        <v>1721</v>
      </c>
      <c r="AC547" s="23" t="s">
        <v>314</v>
      </c>
      <c r="AD547" s="23" t="s">
        <v>1033</v>
      </c>
      <c r="AE547" s="23" t="s">
        <v>316</v>
      </c>
      <c r="AF547" s="23" t="s">
        <v>276</v>
      </c>
      <c r="AG547" s="24" t="s">
        <v>1722</v>
      </c>
      <c r="AH547" s="24" t="s">
        <v>284</v>
      </c>
      <c r="AI547" s="24" t="s">
        <v>267</v>
      </c>
      <c r="AJ547" s="24" t="s">
        <v>285</v>
      </c>
      <c r="AK547" s="24" t="s">
        <v>1723</v>
      </c>
      <c r="AL547" s="24" t="s">
        <v>276</v>
      </c>
      <c r="AM547" s="24" t="s">
        <v>1724</v>
      </c>
      <c r="AN547" s="24" t="s">
        <v>288</v>
      </c>
      <c r="AO547" s="24" t="s">
        <v>1725</v>
      </c>
      <c r="AP547" s="24" t="s">
        <v>276</v>
      </c>
      <c r="AQ547" s="24" t="s">
        <v>677</v>
      </c>
      <c r="AR547" s="24" t="s">
        <v>1726</v>
      </c>
      <c r="AS547" s="24" t="s">
        <v>291</v>
      </c>
      <c r="AT547" s="24" t="s">
        <v>1727</v>
      </c>
      <c r="AU547" s="24" t="s">
        <v>1728</v>
      </c>
      <c r="AV547" s="24" t="s">
        <v>1729</v>
      </c>
      <c r="AW547" s="24" t="s">
        <v>1730</v>
      </c>
      <c r="AX547" s="24" t="s">
        <v>276</v>
      </c>
      <c r="AY547" s="24" t="s">
        <v>1731</v>
      </c>
      <c r="AZ547" s="24" t="s">
        <v>1732</v>
      </c>
      <c r="BA547" s="24" t="s">
        <v>276</v>
      </c>
      <c r="BB547" s="25" t="s">
        <v>52</v>
      </c>
    </row>
    <row r="548" spans="1:54" x14ac:dyDescent="0.2">
      <c r="B548" s="15" t="s">
        <v>66</v>
      </c>
      <c r="C548" s="1" t="s">
        <v>2017</v>
      </c>
      <c r="D548" s="49"/>
      <c r="E548" s="1"/>
      <c r="F548" s="1"/>
      <c r="G548" s="1"/>
      <c r="H548" s="1"/>
      <c r="I548" s="1" t="s">
        <v>2018</v>
      </c>
      <c r="J548" s="1"/>
      <c r="K548" s="55"/>
      <c r="BB548" s="25" t="s">
        <v>52</v>
      </c>
    </row>
    <row r="549" spans="1:54" x14ac:dyDescent="0.2">
      <c r="A549" s="15" t="s">
        <v>267</v>
      </c>
      <c r="C549" s="15" t="s">
        <v>2019</v>
      </c>
      <c r="D549" s="16" t="s">
        <v>2020</v>
      </c>
      <c r="F549" s="15" t="e">
        <f>VLOOKUP(C549,QVLinien21!$A$2:$G$2812,7,FALSE)</f>
        <v>#N/A</v>
      </c>
      <c r="G549" s="15" t="e">
        <f>VLOOKUP(C549,v32_x__2020_06_28[[SLNID]:[Beschreibung]],8,FALSE)</f>
        <v>#N/A</v>
      </c>
      <c r="H549" s="15" t="s">
        <v>2021</v>
      </c>
      <c r="I549" s="15" t="s">
        <v>2022</v>
      </c>
      <c r="J549" s="15" t="s">
        <v>759</v>
      </c>
      <c r="K549" s="52" t="s">
        <v>760</v>
      </c>
      <c r="L549" s="15" t="s">
        <v>761</v>
      </c>
      <c r="M549" s="15" t="s">
        <v>766</v>
      </c>
      <c r="N549" s="15" t="s">
        <v>275</v>
      </c>
      <c r="O549" s="15" t="s">
        <v>276</v>
      </c>
      <c r="P549" s="15" t="s">
        <v>276</v>
      </c>
      <c r="Q549" s="15" t="s">
        <v>276</v>
      </c>
      <c r="R549" s="15" t="s">
        <v>276</v>
      </c>
      <c r="S549" s="15" t="s">
        <v>276</v>
      </c>
      <c r="T549" s="15" t="s">
        <v>276</v>
      </c>
      <c r="U549" s="15" t="s">
        <v>276</v>
      </c>
      <c r="V549" s="15" t="s">
        <v>276</v>
      </c>
      <c r="W549" s="23" t="s">
        <v>277</v>
      </c>
      <c r="X549" s="23" t="s">
        <v>267</v>
      </c>
      <c r="Y549" s="23" t="s">
        <v>355</v>
      </c>
      <c r="Z549" s="23" t="s">
        <v>279</v>
      </c>
      <c r="AA549" s="23" t="s">
        <v>276</v>
      </c>
      <c r="AB549" s="23" t="s">
        <v>356</v>
      </c>
      <c r="AC549" s="23" t="s">
        <v>274</v>
      </c>
      <c r="AD549" s="23" t="s">
        <v>357</v>
      </c>
      <c r="AE549" s="23" t="s">
        <v>358</v>
      </c>
      <c r="AF549" s="23" t="s">
        <v>276</v>
      </c>
      <c r="AG549" s="24" t="s">
        <v>359</v>
      </c>
      <c r="AH549" s="24" t="s">
        <v>284</v>
      </c>
      <c r="AI549" s="24" t="s">
        <v>267</v>
      </c>
      <c r="AJ549" s="24" t="s">
        <v>285</v>
      </c>
      <c r="AK549" s="24" t="s">
        <v>360</v>
      </c>
      <c r="AL549" s="24" t="s">
        <v>361</v>
      </c>
      <c r="AM549" s="24" t="s">
        <v>362</v>
      </c>
      <c r="AN549" s="24" t="s">
        <v>288</v>
      </c>
      <c r="AO549" s="24" t="s">
        <v>363</v>
      </c>
      <c r="AP549" s="24" t="s">
        <v>276</v>
      </c>
      <c r="AQ549" s="24" t="s">
        <v>276</v>
      </c>
      <c r="AR549" s="24" t="s">
        <v>364</v>
      </c>
      <c r="AS549" s="24" t="s">
        <v>291</v>
      </c>
      <c r="AT549" s="24" t="s">
        <v>365</v>
      </c>
      <c r="AU549" s="24" t="s">
        <v>276</v>
      </c>
      <c r="AV549" s="24" t="s">
        <v>366</v>
      </c>
      <c r="AW549" s="24" t="s">
        <v>367</v>
      </c>
      <c r="AX549" s="24" t="s">
        <v>276</v>
      </c>
      <c r="AY549" s="24" t="s">
        <v>368</v>
      </c>
      <c r="AZ549" s="24" t="s">
        <v>369</v>
      </c>
      <c r="BA549" s="24" t="s">
        <v>297</v>
      </c>
      <c r="BB549" s="25" t="s">
        <v>52</v>
      </c>
    </row>
    <row r="550" spans="1:54" x14ac:dyDescent="0.2">
      <c r="A550" s="15" t="s">
        <v>267</v>
      </c>
      <c r="C550" s="15" t="s">
        <v>2023</v>
      </c>
      <c r="D550" s="16" t="s">
        <v>2024</v>
      </c>
      <c r="F550" s="15" t="e">
        <f>VLOOKUP(C550,QVLinien21!$A$2:$G$2812,7,FALSE)</f>
        <v>#N/A</v>
      </c>
      <c r="G550" s="15" t="e">
        <f>VLOOKUP(C550,v32_x__2020_06_28[[SLNID]:[Beschreibung]],8,FALSE)</f>
        <v>#N/A</v>
      </c>
      <c r="H550" s="15" t="s">
        <v>276</v>
      </c>
      <c r="I550" s="15" t="s">
        <v>2025</v>
      </c>
      <c r="J550" s="15" t="s">
        <v>2026</v>
      </c>
      <c r="K550" s="52" t="s">
        <v>560</v>
      </c>
      <c r="L550" s="15" t="s">
        <v>274</v>
      </c>
      <c r="M550" s="15" t="s">
        <v>276</v>
      </c>
      <c r="N550" s="15" t="s">
        <v>275</v>
      </c>
      <c r="O550" s="15" t="s">
        <v>276</v>
      </c>
      <c r="P550" s="15" t="s">
        <v>276</v>
      </c>
      <c r="Q550" s="15" t="s">
        <v>276</v>
      </c>
      <c r="R550" s="15" t="s">
        <v>276</v>
      </c>
      <c r="S550" s="15" t="s">
        <v>276</v>
      </c>
      <c r="T550" s="15" t="s">
        <v>276</v>
      </c>
      <c r="U550" s="15" t="s">
        <v>276</v>
      </c>
      <c r="V550" s="15" t="s">
        <v>276</v>
      </c>
      <c r="W550" s="23" t="s">
        <v>277</v>
      </c>
      <c r="X550" s="23" t="s">
        <v>267</v>
      </c>
      <c r="Y550" s="23" t="s">
        <v>278</v>
      </c>
      <c r="Z550" s="23" t="s">
        <v>279</v>
      </c>
      <c r="AA550" s="23" t="s">
        <v>280</v>
      </c>
      <c r="AB550" s="23" t="s">
        <v>272</v>
      </c>
      <c r="AC550" s="23" t="s">
        <v>274</v>
      </c>
      <c r="AD550" s="23" t="s">
        <v>273</v>
      </c>
      <c r="AE550" s="23" t="s">
        <v>281</v>
      </c>
      <c r="AF550" s="23" t="s">
        <v>282</v>
      </c>
      <c r="AG550" s="24" t="s">
        <v>283</v>
      </c>
      <c r="AH550" s="24" t="s">
        <v>284</v>
      </c>
      <c r="AI550" s="24" t="s">
        <v>267</v>
      </c>
      <c r="AJ550" s="24" t="s">
        <v>285</v>
      </c>
      <c r="AK550" s="24" t="s">
        <v>286</v>
      </c>
      <c r="AL550" s="24" t="s">
        <v>276</v>
      </c>
      <c r="AM550" s="24" t="s">
        <v>287</v>
      </c>
      <c r="AN550" s="24" t="s">
        <v>288</v>
      </c>
      <c r="AO550" s="24" t="s">
        <v>289</v>
      </c>
      <c r="AP550" s="24" t="s">
        <v>276</v>
      </c>
      <c r="AQ550" s="24" t="s">
        <v>276</v>
      </c>
      <c r="AR550" s="24" t="s">
        <v>290</v>
      </c>
      <c r="AS550" s="24" t="s">
        <v>291</v>
      </c>
      <c r="AT550" s="24" t="s">
        <v>292</v>
      </c>
      <c r="AU550" s="24" t="s">
        <v>276</v>
      </c>
      <c r="AV550" s="24" t="s">
        <v>293</v>
      </c>
      <c r="AW550" s="24" t="s">
        <v>294</v>
      </c>
      <c r="AX550" s="24" t="s">
        <v>295</v>
      </c>
      <c r="AY550" s="24" t="s">
        <v>296</v>
      </c>
      <c r="AZ550" s="24" t="s">
        <v>276</v>
      </c>
      <c r="BA550" s="24" t="s">
        <v>297</v>
      </c>
      <c r="BB550" s="25" t="s">
        <v>52</v>
      </c>
    </row>
    <row r="551" spans="1:54" x14ac:dyDescent="0.2">
      <c r="A551" s="15" t="s">
        <v>267</v>
      </c>
      <c r="C551" s="15" t="s">
        <v>2027</v>
      </c>
      <c r="D551" s="16" t="s">
        <v>869</v>
      </c>
      <c r="F551" s="15" t="e">
        <f>VLOOKUP(C551,QVLinien21!$A$2:$G$2812,7,FALSE)</f>
        <v>#N/A</v>
      </c>
      <c r="G551" s="15" t="e">
        <f>VLOOKUP(C551,v32_x__2020_06_28[[SLNID]:[Beschreibung]],8,FALSE)</f>
        <v>#N/A</v>
      </c>
      <c r="H551" s="15" t="s">
        <v>276</v>
      </c>
      <c r="I551" s="15" t="s">
        <v>2028</v>
      </c>
      <c r="J551" s="15" t="s">
        <v>271</v>
      </c>
      <c r="K551" s="52" t="s">
        <v>272</v>
      </c>
      <c r="L551" s="15" t="s">
        <v>273</v>
      </c>
      <c r="M551" s="15" t="s">
        <v>274</v>
      </c>
      <c r="N551" s="15" t="s">
        <v>275</v>
      </c>
      <c r="O551" s="15" t="s">
        <v>276</v>
      </c>
      <c r="P551" s="15" t="s">
        <v>276</v>
      </c>
      <c r="Q551" s="15" t="s">
        <v>276</v>
      </c>
      <c r="R551" s="15" t="s">
        <v>276</v>
      </c>
      <c r="S551" s="15" t="s">
        <v>276</v>
      </c>
      <c r="T551" s="15" t="s">
        <v>276</v>
      </c>
      <c r="U551" s="15" t="s">
        <v>276</v>
      </c>
      <c r="V551" s="15" t="s">
        <v>276</v>
      </c>
      <c r="W551" s="23" t="s">
        <v>277</v>
      </c>
      <c r="X551" s="23" t="s">
        <v>267</v>
      </c>
      <c r="Y551" s="23" t="s">
        <v>278</v>
      </c>
      <c r="Z551" s="23" t="s">
        <v>279</v>
      </c>
      <c r="AA551" s="23" t="s">
        <v>280</v>
      </c>
      <c r="AB551" s="23" t="s">
        <v>272</v>
      </c>
      <c r="AC551" s="23" t="s">
        <v>274</v>
      </c>
      <c r="AD551" s="23" t="s">
        <v>273</v>
      </c>
      <c r="AE551" s="23" t="s">
        <v>281</v>
      </c>
      <c r="AF551" s="23" t="s">
        <v>282</v>
      </c>
      <c r="AG551" s="24" t="s">
        <v>283</v>
      </c>
      <c r="AH551" s="24" t="s">
        <v>284</v>
      </c>
      <c r="AI551" s="24" t="s">
        <v>267</v>
      </c>
      <c r="AJ551" s="24" t="s">
        <v>285</v>
      </c>
      <c r="AK551" s="24" t="s">
        <v>286</v>
      </c>
      <c r="AL551" s="24" t="s">
        <v>276</v>
      </c>
      <c r="AM551" s="24" t="s">
        <v>287</v>
      </c>
      <c r="AN551" s="24" t="s">
        <v>288</v>
      </c>
      <c r="AO551" s="24" t="s">
        <v>289</v>
      </c>
      <c r="AP551" s="24" t="s">
        <v>276</v>
      </c>
      <c r="AQ551" s="24" t="s">
        <v>276</v>
      </c>
      <c r="AR551" s="24" t="s">
        <v>290</v>
      </c>
      <c r="AS551" s="24" t="s">
        <v>291</v>
      </c>
      <c r="AT551" s="24" t="s">
        <v>292</v>
      </c>
      <c r="AU551" s="24" t="s">
        <v>276</v>
      </c>
      <c r="AV551" s="24" t="s">
        <v>293</v>
      </c>
      <c r="AW551" s="24" t="s">
        <v>294</v>
      </c>
      <c r="AX551" s="24" t="s">
        <v>295</v>
      </c>
      <c r="AY551" s="24" t="s">
        <v>296</v>
      </c>
      <c r="AZ551" s="24" t="s">
        <v>276</v>
      </c>
      <c r="BA551" s="24" t="s">
        <v>297</v>
      </c>
      <c r="BB551" s="25" t="s">
        <v>52</v>
      </c>
    </row>
    <row r="552" spans="1:54" x14ac:dyDescent="0.2">
      <c r="A552" s="15" t="s">
        <v>267</v>
      </c>
      <c r="C552" s="15" t="s">
        <v>2029</v>
      </c>
      <c r="D552" s="16" t="s">
        <v>2030</v>
      </c>
      <c r="F552" s="15" t="e">
        <f>VLOOKUP(C552,QVLinien21!$A$2:$G$2812,7,FALSE)</f>
        <v>#N/A</v>
      </c>
      <c r="G552" s="15" t="e">
        <f>VLOOKUP(C552,v32_x__2020_06_28[[SLNID]:[Beschreibung]],8,FALSE)</f>
        <v>#N/A</v>
      </c>
      <c r="H552" s="15" t="s">
        <v>2021</v>
      </c>
      <c r="I552" s="15" t="s">
        <v>2031</v>
      </c>
      <c r="J552" s="15" t="s">
        <v>2032</v>
      </c>
      <c r="K552" s="52" t="s">
        <v>895</v>
      </c>
      <c r="L552" s="15" t="s">
        <v>761</v>
      </c>
      <c r="M552" s="15" t="s">
        <v>354</v>
      </c>
      <c r="N552" s="15" t="s">
        <v>275</v>
      </c>
      <c r="O552" s="15" t="s">
        <v>276</v>
      </c>
      <c r="P552" s="15" t="s">
        <v>276</v>
      </c>
      <c r="Q552" s="15" t="s">
        <v>276</v>
      </c>
      <c r="R552" s="15" t="s">
        <v>276</v>
      </c>
      <c r="S552" s="15" t="s">
        <v>276</v>
      </c>
      <c r="T552" s="15" t="s">
        <v>276</v>
      </c>
      <c r="U552" s="15" t="s">
        <v>276</v>
      </c>
      <c r="V552" s="15" t="s">
        <v>276</v>
      </c>
      <c r="W552" s="23" t="s">
        <v>277</v>
      </c>
      <c r="X552" s="23" t="s">
        <v>267</v>
      </c>
      <c r="Y552" s="23" t="s">
        <v>355</v>
      </c>
      <c r="Z552" s="23" t="s">
        <v>279</v>
      </c>
      <c r="AA552" s="23" t="s">
        <v>276</v>
      </c>
      <c r="AB552" s="23" t="s">
        <v>356</v>
      </c>
      <c r="AC552" s="23" t="s">
        <v>274</v>
      </c>
      <c r="AD552" s="23" t="s">
        <v>357</v>
      </c>
      <c r="AE552" s="23" t="s">
        <v>358</v>
      </c>
      <c r="AF552" s="23" t="s">
        <v>276</v>
      </c>
      <c r="AG552" s="24" t="s">
        <v>359</v>
      </c>
      <c r="AH552" s="24" t="s">
        <v>284</v>
      </c>
      <c r="AI552" s="24" t="s">
        <v>267</v>
      </c>
      <c r="AJ552" s="24" t="s">
        <v>285</v>
      </c>
      <c r="AK552" s="24" t="s">
        <v>360</v>
      </c>
      <c r="AL552" s="24" t="s">
        <v>361</v>
      </c>
      <c r="AM552" s="24" t="s">
        <v>362</v>
      </c>
      <c r="AN552" s="24" t="s">
        <v>288</v>
      </c>
      <c r="AO552" s="24" t="s">
        <v>363</v>
      </c>
      <c r="AP552" s="24" t="s">
        <v>276</v>
      </c>
      <c r="AQ552" s="24" t="s">
        <v>276</v>
      </c>
      <c r="AR552" s="24" t="s">
        <v>364</v>
      </c>
      <c r="AS552" s="24" t="s">
        <v>291</v>
      </c>
      <c r="AT552" s="24" t="s">
        <v>365</v>
      </c>
      <c r="AU552" s="24" t="s">
        <v>276</v>
      </c>
      <c r="AV552" s="24" t="s">
        <v>366</v>
      </c>
      <c r="AW552" s="24" t="s">
        <v>367</v>
      </c>
      <c r="AX552" s="24" t="s">
        <v>276</v>
      </c>
      <c r="AY552" s="24" t="s">
        <v>368</v>
      </c>
      <c r="AZ552" s="24" t="s">
        <v>369</v>
      </c>
      <c r="BA552" s="24" t="s">
        <v>297</v>
      </c>
      <c r="BB552" s="25" t="s">
        <v>52</v>
      </c>
    </row>
    <row r="553" spans="1:54" x14ac:dyDescent="0.2">
      <c r="A553" s="15" t="s">
        <v>267</v>
      </c>
      <c r="C553" s="15" t="s">
        <v>2033</v>
      </c>
      <c r="D553" s="16" t="s">
        <v>1136</v>
      </c>
      <c r="F553" s="15" t="e">
        <f>VLOOKUP(C553,QVLinien21!$A$2:$G$2812,7,FALSE)</f>
        <v>#N/A</v>
      </c>
      <c r="G553" s="15" t="e">
        <f>VLOOKUP(C553,v32_x__2020_06_28[[SLNID]:[Beschreibung]],8,FALSE)</f>
        <v>#N/A</v>
      </c>
      <c r="H553" s="15" t="s">
        <v>276</v>
      </c>
      <c r="I553" s="15" t="s">
        <v>2034</v>
      </c>
      <c r="J553" s="15" t="s">
        <v>271</v>
      </c>
      <c r="K553" s="52" t="s">
        <v>272</v>
      </c>
      <c r="L553" s="15" t="s">
        <v>273</v>
      </c>
      <c r="M553" s="15" t="s">
        <v>274</v>
      </c>
      <c r="N553" s="15" t="s">
        <v>275</v>
      </c>
      <c r="O553" s="15" t="s">
        <v>276</v>
      </c>
      <c r="P553" s="15" t="s">
        <v>276</v>
      </c>
      <c r="Q553" s="15" t="s">
        <v>276</v>
      </c>
      <c r="R553" s="15" t="s">
        <v>276</v>
      </c>
      <c r="S553" s="15" t="s">
        <v>276</v>
      </c>
      <c r="T553" s="15" t="s">
        <v>276</v>
      </c>
      <c r="U553" s="15" t="s">
        <v>276</v>
      </c>
      <c r="V553" s="15" t="s">
        <v>276</v>
      </c>
      <c r="W553" s="23" t="s">
        <v>277</v>
      </c>
      <c r="X553" s="23" t="s">
        <v>267</v>
      </c>
      <c r="Y553" s="23" t="s">
        <v>278</v>
      </c>
      <c r="Z553" s="23" t="s">
        <v>279</v>
      </c>
      <c r="AA553" s="23" t="s">
        <v>280</v>
      </c>
      <c r="AB553" s="23" t="s">
        <v>272</v>
      </c>
      <c r="AC553" s="23" t="s">
        <v>274</v>
      </c>
      <c r="AD553" s="23" t="s">
        <v>273</v>
      </c>
      <c r="AE553" s="23" t="s">
        <v>281</v>
      </c>
      <c r="AF553" s="23" t="s">
        <v>282</v>
      </c>
      <c r="AG553" s="24" t="s">
        <v>283</v>
      </c>
      <c r="AH553" s="24" t="s">
        <v>284</v>
      </c>
      <c r="AI553" s="24" t="s">
        <v>267</v>
      </c>
      <c r="AJ553" s="24" t="s">
        <v>285</v>
      </c>
      <c r="AK553" s="24" t="s">
        <v>286</v>
      </c>
      <c r="AL553" s="24" t="s">
        <v>276</v>
      </c>
      <c r="AM553" s="24" t="s">
        <v>287</v>
      </c>
      <c r="AN553" s="24" t="s">
        <v>288</v>
      </c>
      <c r="AO553" s="24" t="s">
        <v>289</v>
      </c>
      <c r="AP553" s="24" t="s">
        <v>276</v>
      </c>
      <c r="AQ553" s="24" t="s">
        <v>276</v>
      </c>
      <c r="AR553" s="24" t="s">
        <v>290</v>
      </c>
      <c r="AS553" s="24" t="s">
        <v>291</v>
      </c>
      <c r="AT553" s="24" t="s">
        <v>292</v>
      </c>
      <c r="AU553" s="24" t="s">
        <v>276</v>
      </c>
      <c r="AV553" s="24" t="s">
        <v>293</v>
      </c>
      <c r="AW553" s="24" t="s">
        <v>294</v>
      </c>
      <c r="AX553" s="24" t="s">
        <v>295</v>
      </c>
      <c r="AY553" s="24" t="s">
        <v>296</v>
      </c>
      <c r="AZ553" s="24" t="s">
        <v>276</v>
      </c>
      <c r="BA553" s="24" t="s">
        <v>297</v>
      </c>
      <c r="BB553" s="25" t="s">
        <v>52</v>
      </c>
    </row>
    <row r="554" spans="1:54" x14ac:dyDescent="0.2">
      <c r="A554" s="15" t="s">
        <v>267</v>
      </c>
      <c r="C554" s="15" t="s">
        <v>2035</v>
      </c>
      <c r="D554" s="16" t="s">
        <v>2036</v>
      </c>
      <c r="F554" s="15" t="e">
        <f>VLOOKUP(C554,QVLinien21!$A$2:$G$2812,7,FALSE)</f>
        <v>#N/A</v>
      </c>
      <c r="G554" s="15" t="e">
        <f>VLOOKUP(C554,v32_x__2020_06_28[[SLNID]:[Beschreibung]],8,FALSE)</f>
        <v>#N/A</v>
      </c>
      <c r="H554" s="15" t="s">
        <v>276</v>
      </c>
      <c r="I554" s="15" t="s">
        <v>2025</v>
      </c>
      <c r="J554" s="15" t="s">
        <v>271</v>
      </c>
      <c r="K554" s="52" t="s">
        <v>272</v>
      </c>
      <c r="L554" s="15" t="s">
        <v>786</v>
      </c>
      <c r="M554" s="15" t="s">
        <v>274</v>
      </c>
      <c r="N554" s="15" t="s">
        <v>275</v>
      </c>
      <c r="O554" s="15" t="s">
        <v>276</v>
      </c>
      <c r="P554" s="15" t="s">
        <v>276</v>
      </c>
      <c r="Q554" s="15" t="s">
        <v>276</v>
      </c>
      <c r="R554" s="15" t="s">
        <v>276</v>
      </c>
      <c r="S554" s="15" t="s">
        <v>276</v>
      </c>
      <c r="T554" s="15" t="s">
        <v>276</v>
      </c>
      <c r="U554" s="15" t="s">
        <v>276</v>
      </c>
      <c r="V554" s="15" t="s">
        <v>276</v>
      </c>
      <c r="W554" s="23" t="s">
        <v>277</v>
      </c>
      <c r="X554" s="23" t="s">
        <v>267</v>
      </c>
      <c r="Y554" s="23" t="s">
        <v>278</v>
      </c>
      <c r="Z554" s="23" t="s">
        <v>279</v>
      </c>
      <c r="AA554" s="23" t="s">
        <v>280</v>
      </c>
      <c r="AB554" s="23" t="s">
        <v>272</v>
      </c>
      <c r="AC554" s="23" t="s">
        <v>274</v>
      </c>
      <c r="AD554" s="23" t="s">
        <v>273</v>
      </c>
      <c r="AE554" s="23" t="s">
        <v>281</v>
      </c>
      <c r="AF554" s="23" t="s">
        <v>282</v>
      </c>
      <c r="AG554" s="24" t="s">
        <v>283</v>
      </c>
      <c r="AH554" s="24" t="s">
        <v>284</v>
      </c>
      <c r="AI554" s="24" t="s">
        <v>267</v>
      </c>
      <c r="AJ554" s="24" t="s">
        <v>285</v>
      </c>
      <c r="AK554" s="24" t="s">
        <v>286</v>
      </c>
      <c r="AL554" s="24" t="s">
        <v>276</v>
      </c>
      <c r="AM554" s="24" t="s">
        <v>287</v>
      </c>
      <c r="AN554" s="24" t="s">
        <v>288</v>
      </c>
      <c r="AO554" s="24" t="s">
        <v>289</v>
      </c>
      <c r="AP554" s="24" t="s">
        <v>276</v>
      </c>
      <c r="AQ554" s="24" t="s">
        <v>276</v>
      </c>
      <c r="AR554" s="24" t="s">
        <v>290</v>
      </c>
      <c r="AS554" s="24" t="s">
        <v>291</v>
      </c>
      <c r="AT554" s="24" t="s">
        <v>292</v>
      </c>
      <c r="AU554" s="24" t="s">
        <v>276</v>
      </c>
      <c r="AV554" s="24" t="s">
        <v>293</v>
      </c>
      <c r="AW554" s="24" t="s">
        <v>294</v>
      </c>
      <c r="AX554" s="24" t="s">
        <v>295</v>
      </c>
      <c r="AY554" s="24" t="s">
        <v>296</v>
      </c>
      <c r="AZ554" s="24" t="s">
        <v>276</v>
      </c>
      <c r="BA554" s="24" t="s">
        <v>297</v>
      </c>
      <c r="BB554" s="25" t="s">
        <v>52</v>
      </c>
    </row>
    <row r="555" spans="1:54" x14ac:dyDescent="0.2">
      <c r="A555" s="15" t="s">
        <v>267</v>
      </c>
      <c r="C555" s="15" t="s">
        <v>2037</v>
      </c>
      <c r="D555" s="16" t="s">
        <v>1018</v>
      </c>
      <c r="F555" s="15" t="e">
        <f>VLOOKUP(C555,QVLinien21!$A$2:$G$2812,7,FALSE)</f>
        <v>#N/A</v>
      </c>
      <c r="G555" s="15" t="e">
        <f>VLOOKUP(C555,v32_x__2020_06_28[[SLNID]:[Beschreibung]],8,FALSE)</f>
        <v>#N/A</v>
      </c>
      <c r="H555" s="15" t="s">
        <v>276</v>
      </c>
      <c r="I555" s="15" t="s">
        <v>2038</v>
      </c>
      <c r="J555" s="15" t="s">
        <v>271</v>
      </c>
      <c r="K555" s="52" t="s">
        <v>272</v>
      </c>
      <c r="L555" s="15" t="s">
        <v>2039</v>
      </c>
      <c r="M555" s="15" t="s">
        <v>274</v>
      </c>
      <c r="N555" s="15" t="s">
        <v>275</v>
      </c>
      <c r="O555" s="15" t="s">
        <v>276</v>
      </c>
      <c r="P555" s="15" t="s">
        <v>276</v>
      </c>
      <c r="Q555" s="15" t="s">
        <v>276</v>
      </c>
      <c r="R555" s="15" t="s">
        <v>276</v>
      </c>
      <c r="S555" s="15" t="s">
        <v>276</v>
      </c>
      <c r="T555" s="15" t="s">
        <v>276</v>
      </c>
      <c r="U555" s="15" t="s">
        <v>276</v>
      </c>
      <c r="V555" s="15" t="s">
        <v>276</v>
      </c>
      <c r="W555" s="23" t="s">
        <v>277</v>
      </c>
      <c r="X555" s="23" t="s">
        <v>267</v>
      </c>
      <c r="Y555" s="23" t="s">
        <v>278</v>
      </c>
      <c r="Z555" s="23" t="s">
        <v>279</v>
      </c>
      <c r="AA555" s="23" t="s">
        <v>280</v>
      </c>
      <c r="AB555" s="23" t="s">
        <v>272</v>
      </c>
      <c r="AC555" s="23" t="s">
        <v>274</v>
      </c>
      <c r="AD555" s="23" t="s">
        <v>273</v>
      </c>
      <c r="AE555" s="23" t="s">
        <v>281</v>
      </c>
      <c r="AF555" s="23" t="s">
        <v>282</v>
      </c>
      <c r="AG555" s="24" t="s">
        <v>283</v>
      </c>
      <c r="AH555" s="24" t="s">
        <v>284</v>
      </c>
      <c r="AI555" s="24" t="s">
        <v>267</v>
      </c>
      <c r="AJ555" s="24" t="s">
        <v>285</v>
      </c>
      <c r="AK555" s="24" t="s">
        <v>286</v>
      </c>
      <c r="AL555" s="24" t="s">
        <v>276</v>
      </c>
      <c r="AM555" s="24" t="s">
        <v>287</v>
      </c>
      <c r="AN555" s="24" t="s">
        <v>288</v>
      </c>
      <c r="AO555" s="24" t="s">
        <v>289</v>
      </c>
      <c r="AP555" s="24" t="s">
        <v>276</v>
      </c>
      <c r="AQ555" s="24" t="s">
        <v>276</v>
      </c>
      <c r="AR555" s="24" t="s">
        <v>290</v>
      </c>
      <c r="AS555" s="24" t="s">
        <v>291</v>
      </c>
      <c r="AT555" s="24" t="s">
        <v>292</v>
      </c>
      <c r="AU555" s="24" t="s">
        <v>276</v>
      </c>
      <c r="AV555" s="24" t="s">
        <v>293</v>
      </c>
      <c r="AW555" s="24" t="s">
        <v>294</v>
      </c>
      <c r="AX555" s="24" t="s">
        <v>295</v>
      </c>
      <c r="AY555" s="24" t="s">
        <v>296</v>
      </c>
      <c r="AZ555" s="24" t="s">
        <v>276</v>
      </c>
      <c r="BA555" s="24" t="s">
        <v>297</v>
      </c>
      <c r="BB555" s="25" t="s">
        <v>52</v>
      </c>
    </row>
    <row r="556" spans="1:54" x14ac:dyDescent="0.2">
      <c r="A556" s="15" t="s">
        <v>267</v>
      </c>
      <c r="C556" s="15" t="s">
        <v>2040</v>
      </c>
      <c r="D556" s="16" t="s">
        <v>1030</v>
      </c>
      <c r="F556" s="15" t="e">
        <f>VLOOKUP(C556,QVLinien21!$A$2:$G$2812,7,FALSE)</f>
        <v>#N/A</v>
      </c>
      <c r="G556" s="15" t="e">
        <f>VLOOKUP(C556,v32_x__2020_06_28[[SLNID]:[Beschreibung]],8,FALSE)</f>
        <v>#N/A</v>
      </c>
      <c r="H556" s="15" t="s">
        <v>451</v>
      </c>
      <c r="I556" s="15" t="s">
        <v>2041</v>
      </c>
      <c r="J556" s="15" t="s">
        <v>271</v>
      </c>
      <c r="K556" s="52" t="s">
        <v>272</v>
      </c>
      <c r="L556" s="15" t="s">
        <v>273</v>
      </c>
      <c r="M556" s="15" t="s">
        <v>274</v>
      </c>
      <c r="N556" s="15" t="s">
        <v>275</v>
      </c>
      <c r="O556" s="15" t="s">
        <v>276</v>
      </c>
      <c r="P556" s="15" t="s">
        <v>276</v>
      </c>
      <c r="Q556" s="15" t="s">
        <v>276</v>
      </c>
      <c r="R556" s="15" t="s">
        <v>276</v>
      </c>
      <c r="S556" s="15" t="s">
        <v>276</v>
      </c>
      <c r="T556" s="15" t="s">
        <v>276</v>
      </c>
      <c r="U556" s="15" t="s">
        <v>276</v>
      </c>
      <c r="V556" s="15" t="s">
        <v>276</v>
      </c>
      <c r="W556" s="23" t="s">
        <v>277</v>
      </c>
      <c r="X556" s="23" t="s">
        <v>267</v>
      </c>
      <c r="Y556" s="23" t="s">
        <v>278</v>
      </c>
      <c r="Z556" s="23" t="s">
        <v>279</v>
      </c>
      <c r="AA556" s="23" t="s">
        <v>280</v>
      </c>
      <c r="AB556" s="23" t="s">
        <v>272</v>
      </c>
      <c r="AC556" s="23" t="s">
        <v>274</v>
      </c>
      <c r="AD556" s="23" t="s">
        <v>273</v>
      </c>
      <c r="AE556" s="23" t="s">
        <v>281</v>
      </c>
      <c r="AF556" s="23" t="s">
        <v>282</v>
      </c>
      <c r="AG556" s="24" t="s">
        <v>283</v>
      </c>
      <c r="AH556" s="24" t="s">
        <v>284</v>
      </c>
      <c r="AI556" s="24" t="s">
        <v>267</v>
      </c>
      <c r="AJ556" s="24" t="s">
        <v>285</v>
      </c>
      <c r="AK556" s="24" t="s">
        <v>286</v>
      </c>
      <c r="AL556" s="24" t="s">
        <v>276</v>
      </c>
      <c r="AM556" s="24" t="s">
        <v>287</v>
      </c>
      <c r="AN556" s="24" t="s">
        <v>288</v>
      </c>
      <c r="AO556" s="24" t="s">
        <v>289</v>
      </c>
      <c r="AP556" s="24" t="s">
        <v>276</v>
      </c>
      <c r="AQ556" s="24" t="s">
        <v>276</v>
      </c>
      <c r="AR556" s="24" t="s">
        <v>290</v>
      </c>
      <c r="AS556" s="24" t="s">
        <v>291</v>
      </c>
      <c r="AT556" s="24" t="s">
        <v>292</v>
      </c>
      <c r="AU556" s="24" t="s">
        <v>276</v>
      </c>
      <c r="AV556" s="24" t="s">
        <v>293</v>
      </c>
      <c r="AW556" s="24" t="s">
        <v>294</v>
      </c>
      <c r="AX556" s="24" t="s">
        <v>295</v>
      </c>
      <c r="AY556" s="24" t="s">
        <v>296</v>
      </c>
      <c r="AZ556" s="24" t="s">
        <v>276</v>
      </c>
      <c r="BA556" s="24" t="s">
        <v>297</v>
      </c>
      <c r="BB556" s="25" t="s">
        <v>52</v>
      </c>
    </row>
    <row r="557" spans="1:54" x14ac:dyDescent="0.2">
      <c r="A557" s="15" t="s">
        <v>267</v>
      </c>
      <c r="C557" s="15" t="s">
        <v>2042</v>
      </c>
      <c r="D557" s="16" t="s">
        <v>605</v>
      </c>
      <c r="F557" s="15" t="e">
        <f>VLOOKUP(C557,QVLinien21!$A$2:$G$2812,7,FALSE)</f>
        <v>#N/A</v>
      </c>
      <c r="G557" s="15" t="e">
        <f>VLOOKUP(C557,v32_x__2020_06_28[[SLNID]:[Beschreibung]],8,FALSE)</f>
        <v>#N/A</v>
      </c>
      <c r="H557" s="15" t="s">
        <v>451</v>
      </c>
      <c r="I557" s="15" t="s">
        <v>2043</v>
      </c>
      <c r="J557" s="15" t="s">
        <v>271</v>
      </c>
      <c r="K557" s="52" t="s">
        <v>272</v>
      </c>
      <c r="L557" s="15" t="s">
        <v>273</v>
      </c>
      <c r="M557" s="15" t="s">
        <v>274</v>
      </c>
      <c r="N557" s="15" t="s">
        <v>275</v>
      </c>
      <c r="O557" s="15" t="s">
        <v>276</v>
      </c>
      <c r="P557" s="15" t="s">
        <v>276</v>
      </c>
      <c r="Q557" s="15" t="s">
        <v>276</v>
      </c>
      <c r="R557" s="15" t="s">
        <v>276</v>
      </c>
      <c r="S557" s="15" t="s">
        <v>276</v>
      </c>
      <c r="T557" s="15" t="s">
        <v>276</v>
      </c>
      <c r="U557" s="15" t="s">
        <v>276</v>
      </c>
      <c r="V557" s="15" t="s">
        <v>276</v>
      </c>
      <c r="W557" s="23" t="s">
        <v>277</v>
      </c>
      <c r="X557" s="23" t="s">
        <v>267</v>
      </c>
      <c r="Y557" s="23" t="s">
        <v>278</v>
      </c>
      <c r="Z557" s="23" t="s">
        <v>279</v>
      </c>
      <c r="AA557" s="23" t="s">
        <v>280</v>
      </c>
      <c r="AB557" s="23" t="s">
        <v>272</v>
      </c>
      <c r="AC557" s="23" t="s">
        <v>274</v>
      </c>
      <c r="AD557" s="23" t="s">
        <v>273</v>
      </c>
      <c r="AE557" s="23" t="s">
        <v>281</v>
      </c>
      <c r="AF557" s="23" t="s">
        <v>282</v>
      </c>
      <c r="AG557" s="24" t="s">
        <v>283</v>
      </c>
      <c r="AH557" s="24" t="s">
        <v>284</v>
      </c>
      <c r="AI557" s="24" t="s">
        <v>267</v>
      </c>
      <c r="AJ557" s="24" t="s">
        <v>285</v>
      </c>
      <c r="AK557" s="24" t="s">
        <v>286</v>
      </c>
      <c r="AL557" s="24" t="s">
        <v>276</v>
      </c>
      <c r="AM557" s="24" t="s">
        <v>287</v>
      </c>
      <c r="AN557" s="24" t="s">
        <v>288</v>
      </c>
      <c r="AO557" s="24" t="s">
        <v>289</v>
      </c>
      <c r="AP557" s="24" t="s">
        <v>276</v>
      </c>
      <c r="AQ557" s="24" t="s">
        <v>276</v>
      </c>
      <c r="AR557" s="24" t="s">
        <v>290</v>
      </c>
      <c r="AS557" s="24" t="s">
        <v>291</v>
      </c>
      <c r="AT557" s="24" t="s">
        <v>292</v>
      </c>
      <c r="AU557" s="24" t="s">
        <v>276</v>
      </c>
      <c r="AV557" s="24" t="s">
        <v>293</v>
      </c>
      <c r="AW557" s="24" t="s">
        <v>294</v>
      </c>
      <c r="AX557" s="24" t="s">
        <v>295</v>
      </c>
      <c r="AY557" s="24" t="s">
        <v>296</v>
      </c>
      <c r="AZ557" s="24" t="s">
        <v>276</v>
      </c>
      <c r="BA557" s="24" t="s">
        <v>297</v>
      </c>
      <c r="BB557" s="25" t="s">
        <v>52</v>
      </c>
    </row>
    <row r="558" spans="1:54" x14ac:dyDescent="0.2">
      <c r="A558" s="15" t="s">
        <v>267</v>
      </c>
      <c r="C558" s="15" t="s">
        <v>2044</v>
      </c>
      <c r="D558" s="16" t="s">
        <v>1227</v>
      </c>
      <c r="F558" s="15" t="e">
        <f>VLOOKUP(C558,QVLinien21!$A$2:$G$2812,7,FALSE)</f>
        <v>#N/A</v>
      </c>
      <c r="G558" s="15" t="e">
        <f>VLOOKUP(C558,v32_x__2020_06_28[[SLNID]:[Beschreibung]],8,FALSE)</f>
        <v>#N/A</v>
      </c>
      <c r="H558" s="15" t="s">
        <v>451</v>
      </c>
      <c r="I558" s="15" t="s">
        <v>2045</v>
      </c>
      <c r="J558" s="15" t="s">
        <v>271</v>
      </c>
      <c r="K558" s="52" t="s">
        <v>272</v>
      </c>
      <c r="L558" s="15" t="s">
        <v>273</v>
      </c>
      <c r="M558" s="15" t="s">
        <v>274</v>
      </c>
      <c r="N558" s="15" t="s">
        <v>275</v>
      </c>
      <c r="O558" s="15" t="s">
        <v>276</v>
      </c>
      <c r="P558" s="15" t="s">
        <v>276</v>
      </c>
      <c r="Q558" s="15" t="s">
        <v>276</v>
      </c>
      <c r="R558" s="15" t="s">
        <v>276</v>
      </c>
      <c r="S558" s="15" t="s">
        <v>276</v>
      </c>
      <c r="T558" s="15" t="s">
        <v>276</v>
      </c>
      <c r="U558" s="15" t="s">
        <v>276</v>
      </c>
      <c r="V558" s="15" t="s">
        <v>276</v>
      </c>
      <c r="W558" s="23" t="s">
        <v>277</v>
      </c>
      <c r="X558" s="23" t="s">
        <v>267</v>
      </c>
      <c r="Y558" s="23" t="s">
        <v>278</v>
      </c>
      <c r="Z558" s="23" t="s">
        <v>279</v>
      </c>
      <c r="AA558" s="23" t="s">
        <v>280</v>
      </c>
      <c r="AB558" s="23" t="s">
        <v>272</v>
      </c>
      <c r="AC558" s="23" t="s">
        <v>274</v>
      </c>
      <c r="AD558" s="23" t="s">
        <v>273</v>
      </c>
      <c r="AE558" s="23" t="s">
        <v>281</v>
      </c>
      <c r="AF558" s="23" t="s">
        <v>282</v>
      </c>
      <c r="AG558" s="24" t="s">
        <v>283</v>
      </c>
      <c r="AH558" s="24" t="s">
        <v>284</v>
      </c>
      <c r="AI558" s="24" t="s">
        <v>267</v>
      </c>
      <c r="AJ558" s="24" t="s">
        <v>285</v>
      </c>
      <c r="AK558" s="24" t="s">
        <v>286</v>
      </c>
      <c r="AL558" s="24" t="s">
        <v>276</v>
      </c>
      <c r="AM558" s="24" t="s">
        <v>287</v>
      </c>
      <c r="AN558" s="24" t="s">
        <v>288</v>
      </c>
      <c r="AO558" s="24" t="s">
        <v>289</v>
      </c>
      <c r="AP558" s="24" t="s">
        <v>276</v>
      </c>
      <c r="AQ558" s="24" t="s">
        <v>276</v>
      </c>
      <c r="AR558" s="24" t="s">
        <v>290</v>
      </c>
      <c r="AS558" s="24" t="s">
        <v>291</v>
      </c>
      <c r="AT558" s="24" t="s">
        <v>292</v>
      </c>
      <c r="AU558" s="24" t="s">
        <v>276</v>
      </c>
      <c r="AV558" s="24" t="s">
        <v>293</v>
      </c>
      <c r="AW558" s="24" t="s">
        <v>294</v>
      </c>
      <c r="AX558" s="24" t="s">
        <v>295</v>
      </c>
      <c r="AY558" s="24" t="s">
        <v>296</v>
      </c>
      <c r="AZ558" s="24" t="s">
        <v>276</v>
      </c>
      <c r="BA558" s="24" t="s">
        <v>297</v>
      </c>
      <c r="BB558" s="25" t="s">
        <v>52</v>
      </c>
    </row>
    <row r="559" spans="1:54" x14ac:dyDescent="0.2">
      <c r="A559" s="15" t="s">
        <v>267</v>
      </c>
      <c r="C559" s="15" t="s">
        <v>2046</v>
      </c>
      <c r="D559" s="16" t="s">
        <v>1227</v>
      </c>
      <c r="F559" s="15" t="e">
        <f>VLOOKUP(C559,QVLinien21!$A$2:$G$2812,7,FALSE)</f>
        <v>#N/A</v>
      </c>
      <c r="G559" s="15" t="e">
        <f>VLOOKUP(C559,v32_x__2020_06_28[[SLNID]:[Beschreibung]],8,FALSE)</f>
        <v>#N/A</v>
      </c>
      <c r="H559" s="15" t="s">
        <v>451</v>
      </c>
      <c r="I559" s="15" t="s">
        <v>2047</v>
      </c>
      <c r="J559" s="15" t="s">
        <v>271</v>
      </c>
      <c r="K559" s="52" t="s">
        <v>272</v>
      </c>
      <c r="L559" s="15" t="s">
        <v>273</v>
      </c>
      <c r="M559" s="15" t="s">
        <v>274</v>
      </c>
      <c r="N559" s="15" t="s">
        <v>275</v>
      </c>
      <c r="O559" s="15" t="s">
        <v>276</v>
      </c>
      <c r="P559" s="15" t="s">
        <v>276</v>
      </c>
      <c r="Q559" s="15" t="s">
        <v>276</v>
      </c>
      <c r="R559" s="15" t="s">
        <v>276</v>
      </c>
      <c r="S559" s="15" t="s">
        <v>276</v>
      </c>
      <c r="T559" s="15" t="s">
        <v>276</v>
      </c>
      <c r="U559" s="15" t="s">
        <v>276</v>
      </c>
      <c r="V559" s="15" t="s">
        <v>276</v>
      </c>
      <c r="W559" s="23" t="s">
        <v>277</v>
      </c>
      <c r="X559" s="23" t="s">
        <v>267</v>
      </c>
      <c r="Y559" s="23" t="s">
        <v>278</v>
      </c>
      <c r="Z559" s="23" t="s">
        <v>279</v>
      </c>
      <c r="AA559" s="23" t="s">
        <v>280</v>
      </c>
      <c r="AB559" s="23" t="s">
        <v>272</v>
      </c>
      <c r="AC559" s="23" t="s">
        <v>274</v>
      </c>
      <c r="AD559" s="23" t="s">
        <v>273</v>
      </c>
      <c r="AE559" s="23" t="s">
        <v>281</v>
      </c>
      <c r="AF559" s="23" t="s">
        <v>282</v>
      </c>
      <c r="AG559" s="24" t="s">
        <v>283</v>
      </c>
      <c r="AH559" s="24" t="s">
        <v>284</v>
      </c>
      <c r="AI559" s="24" t="s">
        <v>267</v>
      </c>
      <c r="AJ559" s="24" t="s">
        <v>285</v>
      </c>
      <c r="AK559" s="24" t="s">
        <v>286</v>
      </c>
      <c r="AL559" s="24" t="s">
        <v>276</v>
      </c>
      <c r="AM559" s="24" t="s">
        <v>287</v>
      </c>
      <c r="AN559" s="24" t="s">
        <v>288</v>
      </c>
      <c r="AO559" s="24" t="s">
        <v>289</v>
      </c>
      <c r="AP559" s="24" t="s">
        <v>276</v>
      </c>
      <c r="AQ559" s="24" t="s">
        <v>276</v>
      </c>
      <c r="AR559" s="24" t="s">
        <v>290</v>
      </c>
      <c r="AS559" s="24" t="s">
        <v>291</v>
      </c>
      <c r="AT559" s="24" t="s">
        <v>292</v>
      </c>
      <c r="AU559" s="24" t="s">
        <v>276</v>
      </c>
      <c r="AV559" s="24" t="s">
        <v>293</v>
      </c>
      <c r="AW559" s="24" t="s">
        <v>294</v>
      </c>
      <c r="AX559" s="24" t="s">
        <v>295</v>
      </c>
      <c r="AY559" s="24" t="s">
        <v>296</v>
      </c>
      <c r="AZ559" s="24" t="s">
        <v>276</v>
      </c>
      <c r="BA559" s="24" t="s">
        <v>297</v>
      </c>
      <c r="BB559" s="25" t="s">
        <v>52</v>
      </c>
    </row>
    <row r="560" spans="1:54" x14ac:dyDescent="0.2">
      <c r="B560" s="16" t="s">
        <v>2048</v>
      </c>
      <c r="C560" s="16" t="s">
        <v>2049</v>
      </c>
      <c r="D560" s="16" t="s">
        <v>1231</v>
      </c>
      <c r="E560" s="16" t="s">
        <v>2050</v>
      </c>
      <c r="F560" s="15" t="e">
        <f>VLOOKUP(C560,QVLinien21!$A$2:$G$2812,7,FALSE)</f>
        <v>#N/A</v>
      </c>
      <c r="G560" s="15" t="e">
        <f>VLOOKUP(C560,v32_x__2020_06_28[[SLNID]:[Beschreibung]],8,FALSE)</f>
        <v>#N/A</v>
      </c>
      <c r="I560" s="27" t="s">
        <v>71</v>
      </c>
      <c r="J560" s="16"/>
      <c r="K560" s="57"/>
      <c r="L560" s="16"/>
      <c r="BB560" s="25" t="s">
        <v>52</v>
      </c>
    </row>
    <row r="561" spans="1:54" x14ac:dyDescent="0.2">
      <c r="B561" s="16" t="s">
        <v>2048</v>
      </c>
      <c r="C561" s="16" t="s">
        <v>2051</v>
      </c>
      <c r="D561" s="16" t="s">
        <v>1236</v>
      </c>
      <c r="E561" s="16" t="s">
        <v>2052</v>
      </c>
      <c r="F561" s="15" t="e">
        <f>VLOOKUP(C561,QVLinien21!$A$2:$G$2812,7,FALSE)</f>
        <v>#N/A</v>
      </c>
      <c r="G561" s="15" t="e">
        <f>VLOOKUP(C561,v32_x__2020_06_28[[SLNID]:[Beschreibung]],8,FALSE)</f>
        <v>#N/A</v>
      </c>
      <c r="I561" s="27" t="s">
        <v>71</v>
      </c>
      <c r="J561" s="16"/>
      <c r="K561" s="57"/>
      <c r="L561" s="16"/>
      <c r="BB561" s="25" t="s">
        <v>52</v>
      </c>
    </row>
    <row r="562" spans="1:54" x14ac:dyDescent="0.2">
      <c r="B562" s="16" t="s">
        <v>2048</v>
      </c>
      <c r="C562" s="16" t="s">
        <v>2053</v>
      </c>
      <c r="D562" s="16" t="s">
        <v>1599</v>
      </c>
      <c r="E562" s="16" t="s">
        <v>2054</v>
      </c>
      <c r="F562" s="15" t="e">
        <f>VLOOKUP(C562,QVLinien21!$A$2:$G$2812,7,FALSE)</f>
        <v>#N/A</v>
      </c>
      <c r="G562" s="15" t="e">
        <f>VLOOKUP(C562,v32_x__2020_06_28[[SLNID]:[Beschreibung]],8,FALSE)</f>
        <v>#N/A</v>
      </c>
      <c r="I562" s="27" t="s">
        <v>71</v>
      </c>
      <c r="J562" s="16"/>
      <c r="K562" s="57"/>
      <c r="L562" s="16"/>
      <c r="BB562" s="25" t="s">
        <v>52</v>
      </c>
    </row>
    <row r="563" spans="1:54" x14ac:dyDescent="0.2">
      <c r="B563" s="16" t="s">
        <v>2048</v>
      </c>
      <c r="C563" s="16" t="s">
        <v>2055</v>
      </c>
      <c r="D563" s="16" t="s">
        <v>1243</v>
      </c>
      <c r="E563" s="16" t="s">
        <v>2056</v>
      </c>
      <c r="F563" s="15" t="e">
        <f>VLOOKUP(C563,QVLinien21!$A$2:$G$2812,7,FALSE)</f>
        <v>#N/A</v>
      </c>
      <c r="G563" s="15" t="e">
        <f>VLOOKUP(C563,v32_x__2020_06_28[[SLNID]:[Beschreibung]],8,FALSE)</f>
        <v>#N/A</v>
      </c>
      <c r="I563" s="27" t="s">
        <v>71</v>
      </c>
      <c r="J563" s="16"/>
      <c r="K563" s="57"/>
      <c r="L563" s="16"/>
      <c r="BB563" s="25" t="s">
        <v>52</v>
      </c>
    </row>
    <row r="564" spans="1:54" x14ac:dyDescent="0.2">
      <c r="A564" s="15" t="s">
        <v>267</v>
      </c>
      <c r="C564" s="15" t="s">
        <v>2057</v>
      </c>
      <c r="D564" s="16" t="s">
        <v>808</v>
      </c>
      <c r="F564" s="15" t="e">
        <f>VLOOKUP(C564,QVLinien21!$A$2:$G$2812,7,FALSE)</f>
        <v>#N/A</v>
      </c>
      <c r="G564" s="15" t="e">
        <f>VLOOKUP(C564,v32_x__2020_06_28[[SLNID]:[Beschreibung]],8,FALSE)</f>
        <v>#N/A</v>
      </c>
      <c r="H564" s="15" t="s">
        <v>814</v>
      </c>
      <c r="I564" s="15" t="s">
        <v>2058</v>
      </c>
      <c r="J564" s="15" t="s">
        <v>271</v>
      </c>
      <c r="K564" s="52" t="s">
        <v>272</v>
      </c>
      <c r="L564" s="15" t="s">
        <v>273</v>
      </c>
      <c r="M564" s="15" t="s">
        <v>274</v>
      </c>
      <c r="N564" s="15" t="s">
        <v>275</v>
      </c>
      <c r="O564" s="15" t="s">
        <v>276</v>
      </c>
      <c r="P564" s="15" t="s">
        <v>276</v>
      </c>
      <c r="Q564" s="15" t="s">
        <v>276</v>
      </c>
      <c r="R564" s="15" t="s">
        <v>276</v>
      </c>
      <c r="S564" s="15" t="s">
        <v>276</v>
      </c>
      <c r="T564" s="15" t="s">
        <v>276</v>
      </c>
      <c r="U564" s="15" t="s">
        <v>276</v>
      </c>
      <c r="V564" s="15" t="s">
        <v>276</v>
      </c>
      <c r="W564" s="23" t="s">
        <v>277</v>
      </c>
      <c r="X564" s="23" t="s">
        <v>267</v>
      </c>
      <c r="Y564" s="23" t="s">
        <v>278</v>
      </c>
      <c r="Z564" s="23" t="s">
        <v>279</v>
      </c>
      <c r="AA564" s="23" t="s">
        <v>280</v>
      </c>
      <c r="AB564" s="23" t="s">
        <v>272</v>
      </c>
      <c r="AC564" s="23" t="s">
        <v>274</v>
      </c>
      <c r="AD564" s="23" t="s">
        <v>273</v>
      </c>
      <c r="AE564" s="23" t="s">
        <v>281</v>
      </c>
      <c r="AF564" s="23" t="s">
        <v>282</v>
      </c>
      <c r="AG564" s="24" t="s">
        <v>283</v>
      </c>
      <c r="AH564" s="24" t="s">
        <v>284</v>
      </c>
      <c r="AI564" s="24" t="s">
        <v>267</v>
      </c>
      <c r="AJ564" s="24" t="s">
        <v>285</v>
      </c>
      <c r="AK564" s="24" t="s">
        <v>286</v>
      </c>
      <c r="AL564" s="24" t="s">
        <v>276</v>
      </c>
      <c r="AM564" s="24" t="s">
        <v>287</v>
      </c>
      <c r="AN564" s="24" t="s">
        <v>288</v>
      </c>
      <c r="AO564" s="24" t="s">
        <v>289</v>
      </c>
      <c r="AP564" s="24" t="s">
        <v>276</v>
      </c>
      <c r="AQ564" s="24" t="s">
        <v>276</v>
      </c>
      <c r="AR564" s="24" t="s">
        <v>290</v>
      </c>
      <c r="AS564" s="24" t="s">
        <v>291</v>
      </c>
      <c r="AT564" s="24" t="s">
        <v>292</v>
      </c>
      <c r="AU564" s="24" t="s">
        <v>276</v>
      </c>
      <c r="AV564" s="24" t="s">
        <v>293</v>
      </c>
      <c r="AW564" s="24" t="s">
        <v>294</v>
      </c>
      <c r="AX564" s="24" t="s">
        <v>295</v>
      </c>
      <c r="AY564" s="24" t="s">
        <v>296</v>
      </c>
      <c r="AZ564" s="24" t="s">
        <v>276</v>
      </c>
      <c r="BA564" s="24" t="s">
        <v>297</v>
      </c>
      <c r="BB564" s="25" t="s">
        <v>52</v>
      </c>
    </row>
    <row r="565" spans="1:54" x14ac:dyDescent="0.2">
      <c r="A565" s="15" t="s">
        <v>267</v>
      </c>
      <c r="C565" s="15" t="s">
        <v>2059</v>
      </c>
      <c r="D565" s="16" t="s">
        <v>814</v>
      </c>
      <c r="F565" s="15" t="e">
        <f>VLOOKUP(C565,QVLinien21!$A$2:$G$2812,7,FALSE)</f>
        <v>#N/A</v>
      </c>
      <c r="G565" s="15" t="e">
        <f>VLOOKUP(C565,v32_x__2020_06_28[[SLNID]:[Beschreibung]],8,FALSE)</f>
        <v>#N/A</v>
      </c>
      <c r="H565" s="15" t="s">
        <v>808</v>
      </c>
      <c r="I565" s="15" t="s">
        <v>2060</v>
      </c>
      <c r="J565" s="15" t="s">
        <v>271</v>
      </c>
      <c r="K565" s="52" t="s">
        <v>272</v>
      </c>
      <c r="L565" s="15" t="s">
        <v>273</v>
      </c>
      <c r="M565" s="15" t="s">
        <v>274</v>
      </c>
      <c r="N565" s="15" t="s">
        <v>275</v>
      </c>
      <c r="O565" s="15" t="s">
        <v>276</v>
      </c>
      <c r="P565" s="15" t="s">
        <v>276</v>
      </c>
      <c r="Q565" s="15" t="s">
        <v>276</v>
      </c>
      <c r="R565" s="15" t="s">
        <v>276</v>
      </c>
      <c r="S565" s="15" t="s">
        <v>276</v>
      </c>
      <c r="T565" s="15" t="s">
        <v>276</v>
      </c>
      <c r="U565" s="15" t="s">
        <v>276</v>
      </c>
      <c r="V565" s="15" t="s">
        <v>276</v>
      </c>
      <c r="W565" s="23" t="s">
        <v>277</v>
      </c>
      <c r="X565" s="23" t="s">
        <v>267</v>
      </c>
      <c r="Y565" s="23" t="s">
        <v>278</v>
      </c>
      <c r="Z565" s="23" t="s">
        <v>279</v>
      </c>
      <c r="AA565" s="23" t="s">
        <v>280</v>
      </c>
      <c r="AB565" s="23" t="s">
        <v>272</v>
      </c>
      <c r="AC565" s="23" t="s">
        <v>274</v>
      </c>
      <c r="AD565" s="23" t="s">
        <v>273</v>
      </c>
      <c r="AE565" s="23" t="s">
        <v>281</v>
      </c>
      <c r="AF565" s="23" t="s">
        <v>282</v>
      </c>
      <c r="AG565" s="24" t="s">
        <v>283</v>
      </c>
      <c r="AH565" s="24" t="s">
        <v>284</v>
      </c>
      <c r="AI565" s="24" t="s">
        <v>267</v>
      </c>
      <c r="AJ565" s="24" t="s">
        <v>285</v>
      </c>
      <c r="AK565" s="24" t="s">
        <v>286</v>
      </c>
      <c r="AL565" s="24" t="s">
        <v>276</v>
      </c>
      <c r="AM565" s="24" t="s">
        <v>287</v>
      </c>
      <c r="AN565" s="24" t="s">
        <v>288</v>
      </c>
      <c r="AO565" s="24" t="s">
        <v>289</v>
      </c>
      <c r="AP565" s="24" t="s">
        <v>276</v>
      </c>
      <c r="AQ565" s="24" t="s">
        <v>276</v>
      </c>
      <c r="AR565" s="24" t="s">
        <v>290</v>
      </c>
      <c r="AS565" s="24" t="s">
        <v>291</v>
      </c>
      <c r="AT565" s="24" t="s">
        <v>292</v>
      </c>
      <c r="AU565" s="24" t="s">
        <v>276</v>
      </c>
      <c r="AV565" s="24" t="s">
        <v>293</v>
      </c>
      <c r="AW565" s="24" t="s">
        <v>294</v>
      </c>
      <c r="AX565" s="24" t="s">
        <v>295</v>
      </c>
      <c r="AY565" s="24" t="s">
        <v>296</v>
      </c>
      <c r="AZ565" s="24" t="s">
        <v>276</v>
      </c>
      <c r="BA565" s="24" t="s">
        <v>297</v>
      </c>
      <c r="BB565" s="25" t="s">
        <v>52</v>
      </c>
    </row>
    <row r="566" spans="1:54" x14ac:dyDescent="0.2">
      <c r="B566" s="15" t="s">
        <v>66</v>
      </c>
      <c r="C566" s="1" t="s">
        <v>2061</v>
      </c>
      <c r="D566" s="49"/>
      <c r="E566" s="1"/>
      <c r="F566" s="1"/>
      <c r="G566" s="1"/>
      <c r="H566" s="1"/>
      <c r="I566" s="1" t="s">
        <v>2062</v>
      </c>
      <c r="J566" s="1"/>
      <c r="K566" s="54"/>
      <c r="BB566" s="25" t="s">
        <v>52</v>
      </c>
    </row>
    <row r="567" spans="1:54" x14ac:dyDescent="0.2">
      <c r="A567" s="15" t="s">
        <v>267</v>
      </c>
      <c r="C567" s="15" t="s">
        <v>2063</v>
      </c>
      <c r="D567" s="16" t="s">
        <v>2064</v>
      </c>
      <c r="F567" s="15" t="e">
        <f>VLOOKUP(C567,QVLinien21!$A$2:$G$2812,7,FALSE)</f>
        <v>#N/A</v>
      </c>
      <c r="G567" s="15" t="e">
        <f>VLOOKUP(C567,v32_x__2020_06_28[[SLNID]:[Beschreibung]],8,FALSE)</f>
        <v>#N/A</v>
      </c>
      <c r="H567" s="15" t="s">
        <v>2064</v>
      </c>
      <c r="I567" s="15" t="s">
        <v>2065</v>
      </c>
      <c r="J567" s="15" t="s">
        <v>2066</v>
      </c>
      <c r="K567" s="52" t="s">
        <v>2067</v>
      </c>
      <c r="L567" s="15" t="s">
        <v>276</v>
      </c>
      <c r="M567" s="15" t="s">
        <v>2068</v>
      </c>
      <c r="N567" s="15" t="s">
        <v>275</v>
      </c>
      <c r="O567" s="15" t="s">
        <v>276</v>
      </c>
      <c r="P567" s="15" t="s">
        <v>276</v>
      </c>
      <c r="Q567" s="15" t="s">
        <v>276</v>
      </c>
      <c r="R567" s="15" t="s">
        <v>276</v>
      </c>
      <c r="S567" s="15" t="s">
        <v>276</v>
      </c>
      <c r="T567" s="15" t="s">
        <v>276</v>
      </c>
      <c r="U567" s="15" t="s">
        <v>276</v>
      </c>
      <c r="V567" s="15" t="s">
        <v>276</v>
      </c>
      <c r="W567" s="23" t="s">
        <v>277</v>
      </c>
      <c r="X567" s="23" t="s">
        <v>267</v>
      </c>
      <c r="Y567" s="23" t="s">
        <v>2069</v>
      </c>
      <c r="Z567" s="23" t="s">
        <v>279</v>
      </c>
      <c r="AA567" s="23" t="s">
        <v>276</v>
      </c>
      <c r="AB567" s="23" t="s">
        <v>2067</v>
      </c>
      <c r="AC567" s="23" t="s">
        <v>2068</v>
      </c>
      <c r="AD567" s="23" t="s">
        <v>276</v>
      </c>
      <c r="AE567" s="23" t="s">
        <v>281</v>
      </c>
      <c r="AF567" s="23" t="s">
        <v>282</v>
      </c>
      <c r="AG567" s="24" t="s">
        <v>2070</v>
      </c>
      <c r="AH567" s="24" t="s">
        <v>284</v>
      </c>
      <c r="AI567" s="24" t="s">
        <v>267</v>
      </c>
      <c r="AJ567" s="24" t="s">
        <v>2071</v>
      </c>
      <c r="AK567" s="24" t="s">
        <v>2072</v>
      </c>
      <c r="AL567" s="24" t="s">
        <v>276</v>
      </c>
      <c r="AM567" s="24" t="s">
        <v>2073</v>
      </c>
      <c r="AN567" s="24" t="s">
        <v>288</v>
      </c>
      <c r="AO567" s="24" t="s">
        <v>2074</v>
      </c>
      <c r="AP567" s="24" t="s">
        <v>276</v>
      </c>
      <c r="AQ567" s="24" t="s">
        <v>2075</v>
      </c>
      <c r="AR567" s="24" t="s">
        <v>2076</v>
      </c>
      <c r="AS567" s="24" t="s">
        <v>291</v>
      </c>
      <c r="AT567" s="24" t="s">
        <v>2077</v>
      </c>
      <c r="AU567" s="24" t="s">
        <v>2078</v>
      </c>
      <c r="AV567" s="24" t="s">
        <v>2079</v>
      </c>
      <c r="AW567" s="24" t="s">
        <v>2080</v>
      </c>
      <c r="AX567" s="24" t="s">
        <v>276</v>
      </c>
      <c r="AY567" s="24" t="s">
        <v>2081</v>
      </c>
      <c r="AZ567" s="24" t="s">
        <v>2082</v>
      </c>
      <c r="BA567" s="24" t="s">
        <v>2083</v>
      </c>
      <c r="BB567" s="25" t="s">
        <v>52</v>
      </c>
    </row>
    <row r="568" spans="1:54" x14ac:dyDescent="0.2">
      <c r="A568" s="15" t="s">
        <v>267</v>
      </c>
      <c r="C568" s="15" t="s">
        <v>2084</v>
      </c>
      <c r="D568" s="16" t="s">
        <v>2064</v>
      </c>
      <c r="F568" s="15" t="e">
        <f>VLOOKUP(C568,QVLinien21!$A$2:$G$2812,7,FALSE)</f>
        <v>#N/A</v>
      </c>
      <c r="G568" s="15" t="e">
        <f>VLOOKUP(C568,v32_x__2020_06_28[[SLNID]:[Beschreibung]],8,FALSE)</f>
        <v>#N/A</v>
      </c>
      <c r="H568" s="15" t="s">
        <v>276</v>
      </c>
      <c r="I568" s="15" t="s">
        <v>2085</v>
      </c>
      <c r="J568" s="15" t="s">
        <v>2086</v>
      </c>
      <c r="K568" s="52" t="s">
        <v>276</v>
      </c>
      <c r="L568" s="15" t="s">
        <v>2087</v>
      </c>
      <c r="M568" s="15" t="s">
        <v>276</v>
      </c>
      <c r="N568" s="15" t="s">
        <v>275</v>
      </c>
      <c r="O568" s="15" t="s">
        <v>276</v>
      </c>
      <c r="P568" s="15" t="s">
        <v>276</v>
      </c>
      <c r="Q568" s="15" t="s">
        <v>276</v>
      </c>
      <c r="R568" s="15" t="s">
        <v>276</v>
      </c>
      <c r="S568" s="15" t="s">
        <v>276</v>
      </c>
      <c r="T568" s="15" t="s">
        <v>276</v>
      </c>
      <c r="U568" s="15" t="s">
        <v>276</v>
      </c>
      <c r="V568" s="15" t="s">
        <v>276</v>
      </c>
      <c r="W568" s="23" t="s">
        <v>277</v>
      </c>
      <c r="X568" s="23" t="s">
        <v>267</v>
      </c>
      <c r="Y568" s="23" t="s">
        <v>2088</v>
      </c>
      <c r="Z568" s="23" t="s">
        <v>342</v>
      </c>
      <c r="AA568" s="23" t="s">
        <v>276</v>
      </c>
      <c r="AB568" s="23" t="s">
        <v>276</v>
      </c>
      <c r="AC568" s="23" t="s">
        <v>276</v>
      </c>
      <c r="AD568" s="23" t="s">
        <v>2087</v>
      </c>
      <c r="AE568" s="23" t="s">
        <v>281</v>
      </c>
      <c r="AF568" s="23" t="s">
        <v>2089</v>
      </c>
      <c r="AG568" s="24" t="s">
        <v>2070</v>
      </c>
      <c r="AH568" s="24" t="s">
        <v>284</v>
      </c>
      <c r="AI568" s="24" t="s">
        <v>267</v>
      </c>
      <c r="AJ568" s="24" t="s">
        <v>2071</v>
      </c>
      <c r="AK568" s="24" t="s">
        <v>2072</v>
      </c>
      <c r="AL568" s="24" t="s">
        <v>276</v>
      </c>
      <c r="AM568" s="24" t="s">
        <v>2073</v>
      </c>
      <c r="AN568" s="24" t="s">
        <v>288</v>
      </c>
      <c r="AO568" s="24" t="s">
        <v>2074</v>
      </c>
      <c r="AP568" s="24" t="s">
        <v>276</v>
      </c>
      <c r="AQ568" s="24" t="s">
        <v>2075</v>
      </c>
      <c r="AR568" s="24" t="s">
        <v>2076</v>
      </c>
      <c r="AS568" s="24" t="s">
        <v>291</v>
      </c>
      <c r="AT568" s="24" t="s">
        <v>2077</v>
      </c>
      <c r="AU568" s="24" t="s">
        <v>2078</v>
      </c>
      <c r="AV568" s="24" t="s">
        <v>2079</v>
      </c>
      <c r="AW568" s="24" t="s">
        <v>2080</v>
      </c>
      <c r="AX568" s="24" t="s">
        <v>276</v>
      </c>
      <c r="AY568" s="24" t="s">
        <v>2081</v>
      </c>
      <c r="AZ568" s="24" t="s">
        <v>2082</v>
      </c>
      <c r="BA568" s="24" t="s">
        <v>2083</v>
      </c>
      <c r="BB568" s="25" t="s">
        <v>52</v>
      </c>
    </row>
    <row r="569" spans="1:54" x14ac:dyDescent="0.2">
      <c r="A569" s="15" t="s">
        <v>267</v>
      </c>
      <c r="C569" s="15" t="s">
        <v>2084</v>
      </c>
      <c r="D569" s="16" t="s">
        <v>2064</v>
      </c>
      <c r="F569" s="15" t="e">
        <f>VLOOKUP(C569,QVLinien21!$A$2:$G$2812,7,FALSE)</f>
        <v>#N/A</v>
      </c>
      <c r="G569" s="15" t="e">
        <f>VLOOKUP(C569,v32_x__2020_06_28[[SLNID]:[Beschreibung]],8,FALSE)</f>
        <v>#N/A</v>
      </c>
      <c r="H569" s="15" t="s">
        <v>276</v>
      </c>
      <c r="I569" s="15" t="s">
        <v>2085</v>
      </c>
      <c r="J569" s="15" t="s">
        <v>2086</v>
      </c>
      <c r="K569" s="52" t="s">
        <v>276</v>
      </c>
      <c r="L569" s="15" t="s">
        <v>2087</v>
      </c>
      <c r="M569" s="15" t="s">
        <v>276</v>
      </c>
      <c r="N569" s="15" t="s">
        <v>275</v>
      </c>
      <c r="O569" s="15" t="s">
        <v>276</v>
      </c>
      <c r="P569" s="15" t="s">
        <v>276</v>
      </c>
      <c r="Q569" s="15" t="s">
        <v>276</v>
      </c>
      <c r="R569" s="15" t="s">
        <v>276</v>
      </c>
      <c r="S569" s="15" t="s">
        <v>276</v>
      </c>
      <c r="T569" s="15" t="s">
        <v>276</v>
      </c>
      <c r="U569" s="15" t="s">
        <v>276</v>
      </c>
      <c r="V569" s="15" t="s">
        <v>276</v>
      </c>
      <c r="W569" s="23" t="s">
        <v>277</v>
      </c>
      <c r="X569" s="23" t="s">
        <v>267</v>
      </c>
      <c r="Y569" s="23" t="s">
        <v>2088</v>
      </c>
      <c r="Z569" s="23" t="s">
        <v>342</v>
      </c>
      <c r="AA569" s="23" t="s">
        <v>276</v>
      </c>
      <c r="AB569" s="23" t="s">
        <v>276</v>
      </c>
      <c r="AC569" s="23" t="s">
        <v>276</v>
      </c>
      <c r="AD569" s="23" t="s">
        <v>2087</v>
      </c>
      <c r="AE569" s="23" t="s">
        <v>281</v>
      </c>
      <c r="AF569" s="23" t="s">
        <v>2089</v>
      </c>
      <c r="AG569" s="24" t="s">
        <v>2090</v>
      </c>
      <c r="AH569" s="24" t="s">
        <v>284</v>
      </c>
      <c r="AI569" s="24" t="s">
        <v>267</v>
      </c>
      <c r="AJ569" s="24" t="s">
        <v>2071</v>
      </c>
      <c r="AK569" s="24" t="s">
        <v>2091</v>
      </c>
      <c r="AL569" s="24" t="s">
        <v>276</v>
      </c>
      <c r="AM569" s="24" t="s">
        <v>2092</v>
      </c>
      <c r="AN569" s="24" t="s">
        <v>288</v>
      </c>
      <c r="AO569" s="24" t="s">
        <v>2093</v>
      </c>
      <c r="AP569" s="24" t="s">
        <v>276</v>
      </c>
      <c r="AQ569" s="24" t="s">
        <v>276</v>
      </c>
      <c r="AR569" s="24" t="s">
        <v>2094</v>
      </c>
      <c r="AS569" s="24" t="s">
        <v>2095</v>
      </c>
      <c r="AT569" s="24" t="s">
        <v>2096</v>
      </c>
      <c r="AU569" s="24" t="s">
        <v>276</v>
      </c>
      <c r="AV569" s="24" t="s">
        <v>276</v>
      </c>
      <c r="AW569" s="24" t="s">
        <v>276</v>
      </c>
      <c r="AX569" s="24" t="s">
        <v>276</v>
      </c>
      <c r="AY569" s="24" t="s">
        <v>2097</v>
      </c>
      <c r="AZ569" s="24" t="s">
        <v>2098</v>
      </c>
      <c r="BA569" s="24" t="s">
        <v>2083</v>
      </c>
      <c r="BB569" s="25" t="s">
        <v>52</v>
      </c>
    </row>
    <row r="570" spans="1:54" x14ac:dyDescent="0.2">
      <c r="A570" s="15" t="s">
        <v>267</v>
      </c>
      <c r="C570" s="15" t="s">
        <v>2099</v>
      </c>
      <c r="D570" s="16" t="s">
        <v>2100</v>
      </c>
      <c r="F570" s="15" t="e">
        <f>VLOOKUP(C570,QVLinien21!$A$2:$G$2812,7,FALSE)</f>
        <v>#N/A</v>
      </c>
      <c r="G570" s="15" t="e">
        <f>VLOOKUP(C570,v32_x__2020_06_28[[SLNID]:[Beschreibung]],8,FALSE)</f>
        <v>#N/A</v>
      </c>
      <c r="H570" s="15" t="s">
        <v>276</v>
      </c>
      <c r="I570" s="15" t="s">
        <v>2101</v>
      </c>
      <c r="J570" s="15" t="s">
        <v>2102</v>
      </c>
      <c r="K570" s="52" t="s">
        <v>2103</v>
      </c>
      <c r="L570" s="15" t="s">
        <v>1582</v>
      </c>
      <c r="M570" s="15" t="s">
        <v>2104</v>
      </c>
      <c r="N570" s="15" t="s">
        <v>275</v>
      </c>
      <c r="O570" s="15" t="s">
        <v>276</v>
      </c>
      <c r="P570" s="15" t="s">
        <v>276</v>
      </c>
      <c r="Q570" s="15" t="s">
        <v>276</v>
      </c>
      <c r="R570" s="15" t="s">
        <v>276</v>
      </c>
      <c r="S570" s="15" t="s">
        <v>276</v>
      </c>
      <c r="T570" s="15" t="s">
        <v>276</v>
      </c>
      <c r="U570" s="15" t="s">
        <v>276</v>
      </c>
      <c r="V570" s="15" t="s">
        <v>276</v>
      </c>
      <c r="W570" s="23" t="s">
        <v>277</v>
      </c>
      <c r="X570" s="23" t="s">
        <v>267</v>
      </c>
      <c r="Y570" s="23" t="s">
        <v>2105</v>
      </c>
      <c r="Z570" s="23" t="s">
        <v>279</v>
      </c>
      <c r="AA570" s="23" t="s">
        <v>2106</v>
      </c>
      <c r="AB570" s="23" t="s">
        <v>2103</v>
      </c>
      <c r="AC570" s="23" t="s">
        <v>2104</v>
      </c>
      <c r="AD570" s="23" t="s">
        <v>1582</v>
      </c>
      <c r="AE570" s="23" t="s">
        <v>621</v>
      </c>
      <c r="AF570" s="23" t="s">
        <v>282</v>
      </c>
      <c r="AG570" s="24" t="s">
        <v>2107</v>
      </c>
      <c r="AH570" s="24" t="s">
        <v>284</v>
      </c>
      <c r="AI570" s="24" t="s">
        <v>267</v>
      </c>
      <c r="AJ570" s="24" t="s">
        <v>2071</v>
      </c>
      <c r="AK570" s="24" t="s">
        <v>2108</v>
      </c>
      <c r="AL570" s="24" t="s">
        <v>276</v>
      </c>
      <c r="AM570" s="24" t="s">
        <v>2109</v>
      </c>
      <c r="AN570" s="24" t="s">
        <v>288</v>
      </c>
      <c r="AO570" s="24" t="s">
        <v>2110</v>
      </c>
      <c r="AP570" s="24" t="s">
        <v>276</v>
      </c>
      <c r="AQ570" s="24" t="s">
        <v>276</v>
      </c>
      <c r="AR570" s="24" t="s">
        <v>2111</v>
      </c>
      <c r="AS570" s="24" t="s">
        <v>291</v>
      </c>
      <c r="AT570" s="24" t="s">
        <v>2077</v>
      </c>
      <c r="AU570" s="24" t="s">
        <v>276</v>
      </c>
      <c r="AV570" s="24" t="s">
        <v>2112</v>
      </c>
      <c r="AW570" s="24" t="s">
        <v>2113</v>
      </c>
      <c r="AX570" s="24" t="s">
        <v>276</v>
      </c>
      <c r="AY570" s="24" t="s">
        <v>2114</v>
      </c>
      <c r="AZ570" s="24" t="s">
        <v>276</v>
      </c>
      <c r="BA570" s="24" t="s">
        <v>2083</v>
      </c>
      <c r="BB570" s="25" t="s">
        <v>52</v>
      </c>
    </row>
    <row r="571" spans="1:54" x14ac:dyDescent="0.2">
      <c r="A571" s="15" t="s">
        <v>267</v>
      </c>
      <c r="C571" s="15" t="s">
        <v>2115</v>
      </c>
      <c r="D571" s="16" t="s">
        <v>2116</v>
      </c>
      <c r="F571" s="15" t="e">
        <f>VLOOKUP(C571,QVLinien21!$A$2:$G$2812,7,FALSE)</f>
        <v>#N/A</v>
      </c>
      <c r="G571" s="15" t="e">
        <f>VLOOKUP(C571,v32_x__2020_06_28[[SLNID]:[Beschreibung]],8,FALSE)</f>
        <v>#N/A</v>
      </c>
      <c r="H571" s="15" t="s">
        <v>2116</v>
      </c>
      <c r="I571" s="15" t="s">
        <v>2117</v>
      </c>
      <c r="J571" s="15" t="s">
        <v>2118</v>
      </c>
      <c r="K571" s="52" t="s">
        <v>311</v>
      </c>
      <c r="L571" s="15" t="s">
        <v>312</v>
      </c>
      <c r="M571" s="15" t="s">
        <v>276</v>
      </c>
      <c r="N571" s="15" t="s">
        <v>275</v>
      </c>
      <c r="O571" s="15" t="s">
        <v>276</v>
      </c>
      <c r="P571" s="15" t="s">
        <v>276</v>
      </c>
      <c r="Q571" s="15" t="s">
        <v>276</v>
      </c>
      <c r="R571" s="15" t="s">
        <v>276</v>
      </c>
      <c r="S571" s="15" t="s">
        <v>276</v>
      </c>
      <c r="T571" s="15" t="s">
        <v>276</v>
      </c>
      <c r="U571" s="15" t="s">
        <v>276</v>
      </c>
      <c r="V571" s="15" t="s">
        <v>276</v>
      </c>
      <c r="W571" s="23" t="s">
        <v>277</v>
      </c>
      <c r="X571" s="23" t="s">
        <v>267</v>
      </c>
      <c r="Y571" s="23" t="s">
        <v>454</v>
      </c>
      <c r="Z571" s="23" t="s">
        <v>279</v>
      </c>
      <c r="AA571" s="23" t="s">
        <v>276</v>
      </c>
      <c r="AB571" s="23" t="s">
        <v>455</v>
      </c>
      <c r="AC571" s="23" t="s">
        <v>312</v>
      </c>
      <c r="AD571" s="23" t="s">
        <v>315</v>
      </c>
      <c r="AE571" s="23" t="s">
        <v>456</v>
      </c>
      <c r="AF571" s="23" t="s">
        <v>457</v>
      </c>
      <c r="AG571" s="24" t="s">
        <v>318</v>
      </c>
      <c r="AH571" s="24" t="s">
        <v>284</v>
      </c>
      <c r="AI571" s="24" t="s">
        <v>267</v>
      </c>
      <c r="AJ571" s="24" t="s">
        <v>285</v>
      </c>
      <c r="AK571" s="24" t="s">
        <v>319</v>
      </c>
      <c r="AL571" s="24" t="s">
        <v>276</v>
      </c>
      <c r="AM571" s="24" t="s">
        <v>320</v>
      </c>
      <c r="AN571" s="24" t="s">
        <v>288</v>
      </c>
      <c r="AO571" s="24" t="s">
        <v>321</v>
      </c>
      <c r="AP571" s="24" t="s">
        <v>276</v>
      </c>
      <c r="AQ571" s="24" t="s">
        <v>276</v>
      </c>
      <c r="AR571" s="24" t="s">
        <v>322</v>
      </c>
      <c r="AS571" s="24" t="s">
        <v>291</v>
      </c>
      <c r="AT571" s="24" t="s">
        <v>323</v>
      </c>
      <c r="AU571" s="24" t="s">
        <v>276</v>
      </c>
      <c r="AV571" s="24" t="s">
        <v>276</v>
      </c>
      <c r="AW571" s="24" t="s">
        <v>324</v>
      </c>
      <c r="AX571" s="24" t="s">
        <v>325</v>
      </c>
      <c r="AY571" s="24" t="s">
        <v>326</v>
      </c>
      <c r="AZ571" s="24" t="s">
        <v>276</v>
      </c>
      <c r="BA571" s="24" t="s">
        <v>327</v>
      </c>
      <c r="BB571" s="25" t="s">
        <v>52</v>
      </c>
    </row>
    <row r="572" spans="1:54" x14ac:dyDescent="0.2">
      <c r="B572" s="16" t="s">
        <v>2048</v>
      </c>
      <c r="C572" s="16" t="s">
        <v>2119</v>
      </c>
      <c r="D572" s="16" t="s">
        <v>2120</v>
      </c>
      <c r="E572" s="16" t="s">
        <v>2121</v>
      </c>
      <c r="F572" s="15" t="e">
        <f>VLOOKUP(C572,QVLinien21!$A$2:$G$2812,7,FALSE)</f>
        <v>#N/A</v>
      </c>
      <c r="G572" s="15" t="e">
        <f>VLOOKUP(C572,v32_x__2020_06_28[[SLNID]:[Beschreibung]],8,FALSE)</f>
        <v>#N/A</v>
      </c>
      <c r="I572" s="27" t="s">
        <v>2122</v>
      </c>
      <c r="J572" s="16"/>
      <c r="K572" s="57"/>
      <c r="L572" s="16"/>
      <c r="BB572" s="25" t="s">
        <v>52</v>
      </c>
    </row>
    <row r="573" spans="1:54" x14ac:dyDescent="0.2">
      <c r="A573" s="15" t="s">
        <v>267</v>
      </c>
      <c r="C573" s="15" t="s">
        <v>2123</v>
      </c>
      <c r="D573" s="16" t="s">
        <v>2124</v>
      </c>
      <c r="F573" s="15" t="e">
        <f>VLOOKUP(C573,QVLinien21!$A$2:$G$2812,7,FALSE)</f>
        <v>#N/A</v>
      </c>
      <c r="G573" s="15" t="e">
        <f>VLOOKUP(C573,v32_x__2020_06_28[[SLNID]:[Beschreibung]],8,FALSE)</f>
        <v>#N/A</v>
      </c>
      <c r="H573" s="15" t="s">
        <v>2124</v>
      </c>
      <c r="I573" s="15" t="s">
        <v>2125</v>
      </c>
      <c r="J573" s="15" t="s">
        <v>2126</v>
      </c>
      <c r="K573" s="52" t="s">
        <v>311</v>
      </c>
      <c r="L573" s="15" t="s">
        <v>315</v>
      </c>
      <c r="M573" s="15" t="s">
        <v>312</v>
      </c>
      <c r="N573" s="15" t="s">
        <v>275</v>
      </c>
      <c r="O573" s="15" t="s">
        <v>276</v>
      </c>
      <c r="P573" s="15" t="s">
        <v>276</v>
      </c>
      <c r="Q573" s="15" t="s">
        <v>276</v>
      </c>
      <c r="R573" s="15" t="s">
        <v>276</v>
      </c>
      <c r="S573" s="15" t="s">
        <v>276</v>
      </c>
      <c r="T573" s="15" t="s">
        <v>276</v>
      </c>
      <c r="U573" s="15" t="s">
        <v>276</v>
      </c>
      <c r="V573" s="15" t="s">
        <v>276</v>
      </c>
      <c r="W573" s="23" t="s">
        <v>277</v>
      </c>
      <c r="X573" s="23" t="s">
        <v>267</v>
      </c>
      <c r="Y573" s="23" t="s">
        <v>454</v>
      </c>
      <c r="Z573" s="23" t="s">
        <v>279</v>
      </c>
      <c r="AA573" s="23" t="s">
        <v>276</v>
      </c>
      <c r="AB573" s="23" t="s">
        <v>455</v>
      </c>
      <c r="AC573" s="23" t="s">
        <v>312</v>
      </c>
      <c r="AD573" s="23" t="s">
        <v>315</v>
      </c>
      <c r="AE573" s="23" t="s">
        <v>456</v>
      </c>
      <c r="AF573" s="23" t="s">
        <v>457</v>
      </c>
      <c r="AG573" s="24" t="s">
        <v>318</v>
      </c>
      <c r="AH573" s="24" t="s">
        <v>284</v>
      </c>
      <c r="AI573" s="24" t="s">
        <v>267</v>
      </c>
      <c r="AJ573" s="24" t="s">
        <v>285</v>
      </c>
      <c r="AK573" s="24" t="s">
        <v>319</v>
      </c>
      <c r="AL573" s="24" t="s">
        <v>276</v>
      </c>
      <c r="AM573" s="24" t="s">
        <v>320</v>
      </c>
      <c r="AN573" s="24" t="s">
        <v>288</v>
      </c>
      <c r="AO573" s="24" t="s">
        <v>321</v>
      </c>
      <c r="AP573" s="24" t="s">
        <v>276</v>
      </c>
      <c r="AQ573" s="24" t="s">
        <v>276</v>
      </c>
      <c r="AR573" s="24" t="s">
        <v>322</v>
      </c>
      <c r="AS573" s="24" t="s">
        <v>291</v>
      </c>
      <c r="AT573" s="24" t="s">
        <v>323</v>
      </c>
      <c r="AU573" s="24" t="s">
        <v>276</v>
      </c>
      <c r="AV573" s="24" t="s">
        <v>276</v>
      </c>
      <c r="AW573" s="24" t="s">
        <v>324</v>
      </c>
      <c r="AX573" s="24" t="s">
        <v>325</v>
      </c>
      <c r="AY573" s="24" t="s">
        <v>326</v>
      </c>
      <c r="AZ573" s="24" t="s">
        <v>276</v>
      </c>
      <c r="BA573" s="24" t="s">
        <v>327</v>
      </c>
      <c r="BB573" s="25" t="s">
        <v>52</v>
      </c>
    </row>
    <row r="574" spans="1:54" x14ac:dyDescent="0.2">
      <c r="A574" s="15" t="s">
        <v>267</v>
      </c>
      <c r="C574" s="15" t="s">
        <v>2127</v>
      </c>
      <c r="D574" s="16" t="s">
        <v>2128</v>
      </c>
      <c r="F574" s="15" t="e">
        <f>VLOOKUP(C574,QVLinien21!$A$2:$G$2812,7,FALSE)</f>
        <v>#N/A</v>
      </c>
      <c r="G574" s="15" t="e">
        <f>VLOOKUP(C574,v32_x__2020_06_28[[SLNID]:[Beschreibung]],8,FALSE)</f>
        <v>#N/A</v>
      </c>
      <c r="H574" s="15" t="s">
        <v>276</v>
      </c>
      <c r="I574" s="15" t="s">
        <v>2129</v>
      </c>
      <c r="J574" s="15" t="s">
        <v>276</v>
      </c>
      <c r="K574" s="52" t="s">
        <v>276</v>
      </c>
      <c r="L574" s="15" t="s">
        <v>2130</v>
      </c>
      <c r="M574" s="15" t="s">
        <v>276</v>
      </c>
      <c r="N574" s="15" t="s">
        <v>275</v>
      </c>
      <c r="O574" s="15" t="s">
        <v>276</v>
      </c>
      <c r="P574" s="15" t="s">
        <v>276</v>
      </c>
      <c r="Q574" s="15" t="s">
        <v>276</v>
      </c>
      <c r="R574" s="15" t="s">
        <v>276</v>
      </c>
      <c r="S574" s="15" t="s">
        <v>276</v>
      </c>
      <c r="T574" s="15" t="s">
        <v>276</v>
      </c>
      <c r="U574" s="15" t="s">
        <v>276</v>
      </c>
      <c r="V574" s="15" t="s">
        <v>276</v>
      </c>
      <c r="W574" s="23" t="s">
        <v>277</v>
      </c>
      <c r="X574" s="23" t="s">
        <v>267</v>
      </c>
      <c r="Y574" s="23" t="s">
        <v>2131</v>
      </c>
      <c r="Z574" s="23" t="s">
        <v>342</v>
      </c>
      <c r="AA574" s="23" t="s">
        <v>276</v>
      </c>
      <c r="AB574" s="23" t="s">
        <v>276</v>
      </c>
      <c r="AC574" s="23" t="s">
        <v>276</v>
      </c>
      <c r="AD574" s="23" t="s">
        <v>2130</v>
      </c>
      <c r="AE574" s="23" t="s">
        <v>335</v>
      </c>
      <c r="AF574" s="23" t="s">
        <v>2132</v>
      </c>
      <c r="AG574" s="24" t="s">
        <v>318</v>
      </c>
      <c r="AH574" s="24" t="s">
        <v>284</v>
      </c>
      <c r="AI574" s="24" t="s">
        <v>267</v>
      </c>
      <c r="AJ574" s="24" t="s">
        <v>285</v>
      </c>
      <c r="AK574" s="24" t="s">
        <v>319</v>
      </c>
      <c r="AL574" s="24" t="s">
        <v>276</v>
      </c>
      <c r="AM574" s="24" t="s">
        <v>320</v>
      </c>
      <c r="AN574" s="24" t="s">
        <v>288</v>
      </c>
      <c r="AO574" s="24" t="s">
        <v>321</v>
      </c>
      <c r="AP574" s="24" t="s">
        <v>276</v>
      </c>
      <c r="AQ574" s="24" t="s">
        <v>276</v>
      </c>
      <c r="AR574" s="24" t="s">
        <v>322</v>
      </c>
      <c r="AS574" s="24" t="s">
        <v>291</v>
      </c>
      <c r="AT574" s="24" t="s">
        <v>323</v>
      </c>
      <c r="AU574" s="24" t="s">
        <v>276</v>
      </c>
      <c r="AV574" s="24" t="s">
        <v>276</v>
      </c>
      <c r="AW574" s="24" t="s">
        <v>324</v>
      </c>
      <c r="AX574" s="24" t="s">
        <v>325</v>
      </c>
      <c r="AY574" s="24" t="s">
        <v>326</v>
      </c>
      <c r="AZ574" s="24" t="s">
        <v>276</v>
      </c>
      <c r="BA574" s="24" t="s">
        <v>327</v>
      </c>
      <c r="BB574" s="25" t="s">
        <v>52</v>
      </c>
    </row>
    <row r="575" spans="1:54" x14ac:dyDescent="0.2">
      <c r="A575" s="15" t="s">
        <v>267</v>
      </c>
      <c r="C575" s="15" t="s">
        <v>2127</v>
      </c>
      <c r="D575" s="16" t="s">
        <v>2128</v>
      </c>
      <c r="F575" s="15" t="e">
        <f>VLOOKUP(C575,QVLinien21!$A$2:$G$2812,7,FALSE)</f>
        <v>#N/A</v>
      </c>
      <c r="G575" s="15" t="e">
        <f>VLOOKUP(C575,v32_x__2020_06_28[[SLNID]:[Beschreibung]],8,FALSE)</f>
        <v>#N/A</v>
      </c>
      <c r="H575" s="15" t="s">
        <v>276</v>
      </c>
      <c r="I575" s="15" t="s">
        <v>2129</v>
      </c>
      <c r="J575" s="15" t="s">
        <v>276</v>
      </c>
      <c r="K575" s="52" t="s">
        <v>276</v>
      </c>
      <c r="L575" s="15" t="s">
        <v>2130</v>
      </c>
      <c r="M575" s="15" t="s">
        <v>276</v>
      </c>
      <c r="N575" s="15" t="s">
        <v>275</v>
      </c>
      <c r="O575" s="15" t="s">
        <v>276</v>
      </c>
      <c r="P575" s="15" t="s">
        <v>276</v>
      </c>
      <c r="Q575" s="15" t="s">
        <v>276</v>
      </c>
      <c r="R575" s="15" t="s">
        <v>276</v>
      </c>
      <c r="S575" s="15" t="s">
        <v>276</v>
      </c>
      <c r="T575" s="15" t="s">
        <v>276</v>
      </c>
      <c r="U575" s="15" t="s">
        <v>276</v>
      </c>
      <c r="V575" s="15" t="s">
        <v>276</v>
      </c>
      <c r="W575" s="23" t="s">
        <v>277</v>
      </c>
      <c r="X575" s="23" t="s">
        <v>267</v>
      </c>
      <c r="Y575" s="23" t="s">
        <v>2131</v>
      </c>
      <c r="Z575" s="23" t="s">
        <v>342</v>
      </c>
      <c r="AA575" s="23" t="s">
        <v>276</v>
      </c>
      <c r="AB575" s="23" t="s">
        <v>276</v>
      </c>
      <c r="AC575" s="23" t="s">
        <v>276</v>
      </c>
      <c r="AD575" s="23" t="s">
        <v>2130</v>
      </c>
      <c r="AE575" s="23" t="s">
        <v>335</v>
      </c>
      <c r="AF575" s="23" t="s">
        <v>2132</v>
      </c>
      <c r="AG575" s="24" t="s">
        <v>2133</v>
      </c>
      <c r="AH575" s="24" t="s">
        <v>284</v>
      </c>
      <c r="AI575" s="24" t="s">
        <v>267</v>
      </c>
      <c r="AJ575" s="24" t="s">
        <v>2071</v>
      </c>
      <c r="AK575" s="24" t="s">
        <v>2134</v>
      </c>
      <c r="AL575" s="24" t="s">
        <v>276</v>
      </c>
      <c r="AM575" s="24" t="s">
        <v>2135</v>
      </c>
      <c r="AN575" s="24" t="s">
        <v>288</v>
      </c>
      <c r="AO575" s="24" t="s">
        <v>2136</v>
      </c>
      <c r="AP575" s="24" t="s">
        <v>276</v>
      </c>
      <c r="AQ575" s="24" t="s">
        <v>2137</v>
      </c>
      <c r="AR575" s="24" t="s">
        <v>2138</v>
      </c>
      <c r="AS575" s="24" t="s">
        <v>291</v>
      </c>
      <c r="AT575" s="24" t="s">
        <v>323</v>
      </c>
      <c r="AU575" s="24" t="s">
        <v>276</v>
      </c>
      <c r="AV575" s="24" t="s">
        <v>276</v>
      </c>
      <c r="AW575" s="24" t="s">
        <v>276</v>
      </c>
      <c r="AX575" s="24" t="s">
        <v>276</v>
      </c>
      <c r="AY575" s="24" t="s">
        <v>2139</v>
      </c>
      <c r="AZ575" s="24" t="s">
        <v>276</v>
      </c>
      <c r="BA575" s="24" t="s">
        <v>2083</v>
      </c>
      <c r="BB575" s="25" t="s">
        <v>52</v>
      </c>
    </row>
    <row r="576" spans="1:54" x14ac:dyDescent="0.2">
      <c r="A576" s="15" t="s">
        <v>267</v>
      </c>
      <c r="C576" s="15" t="s">
        <v>2140</v>
      </c>
      <c r="D576" s="16" t="s">
        <v>1045</v>
      </c>
      <c r="F576" s="15" t="e">
        <f>VLOOKUP(C576,QVLinien21!$A$2:$G$2812,7,FALSE)</f>
        <v>#N/A</v>
      </c>
      <c r="G576" s="15" t="e">
        <f>VLOOKUP(C576,v32_x__2020_06_28[[SLNID]:[Beschreibung]],8,FALSE)</f>
        <v>#N/A</v>
      </c>
      <c r="H576" s="15" t="s">
        <v>1045</v>
      </c>
      <c r="I576" s="15" t="s">
        <v>2141</v>
      </c>
      <c r="J576" s="15" t="s">
        <v>2142</v>
      </c>
      <c r="K576" s="52" t="s">
        <v>311</v>
      </c>
      <c r="L576" s="15" t="s">
        <v>315</v>
      </c>
      <c r="M576" s="15" t="s">
        <v>312</v>
      </c>
      <c r="N576" s="15" t="s">
        <v>275</v>
      </c>
      <c r="O576" s="15" t="s">
        <v>276</v>
      </c>
      <c r="P576" s="15" t="s">
        <v>276</v>
      </c>
      <c r="Q576" s="15" t="s">
        <v>276</v>
      </c>
      <c r="R576" s="15" t="s">
        <v>276</v>
      </c>
      <c r="S576" s="15" t="s">
        <v>276</v>
      </c>
      <c r="T576" s="15" t="s">
        <v>276</v>
      </c>
      <c r="U576" s="15" t="s">
        <v>276</v>
      </c>
      <c r="V576" s="15" t="s">
        <v>276</v>
      </c>
      <c r="W576" s="23" t="s">
        <v>277</v>
      </c>
      <c r="X576" s="23" t="s">
        <v>267</v>
      </c>
      <c r="Y576" s="23" t="s">
        <v>454</v>
      </c>
      <c r="Z576" s="23" t="s">
        <v>279</v>
      </c>
      <c r="AA576" s="23" t="s">
        <v>276</v>
      </c>
      <c r="AB576" s="23" t="s">
        <v>455</v>
      </c>
      <c r="AC576" s="23" t="s">
        <v>312</v>
      </c>
      <c r="AD576" s="23" t="s">
        <v>315</v>
      </c>
      <c r="AE576" s="23" t="s">
        <v>456</v>
      </c>
      <c r="AF576" s="23" t="s">
        <v>457</v>
      </c>
      <c r="AG576" s="24" t="s">
        <v>318</v>
      </c>
      <c r="AH576" s="24" t="s">
        <v>284</v>
      </c>
      <c r="AI576" s="24" t="s">
        <v>267</v>
      </c>
      <c r="AJ576" s="24" t="s">
        <v>285</v>
      </c>
      <c r="AK576" s="24" t="s">
        <v>319</v>
      </c>
      <c r="AL576" s="24" t="s">
        <v>276</v>
      </c>
      <c r="AM576" s="24" t="s">
        <v>320</v>
      </c>
      <c r="AN576" s="24" t="s">
        <v>288</v>
      </c>
      <c r="AO576" s="24" t="s">
        <v>321</v>
      </c>
      <c r="AP576" s="24" t="s">
        <v>276</v>
      </c>
      <c r="AQ576" s="24" t="s">
        <v>276</v>
      </c>
      <c r="AR576" s="24" t="s">
        <v>322</v>
      </c>
      <c r="AS576" s="24" t="s">
        <v>291</v>
      </c>
      <c r="AT576" s="24" t="s">
        <v>323</v>
      </c>
      <c r="AU576" s="24" t="s">
        <v>276</v>
      </c>
      <c r="AV576" s="24" t="s">
        <v>276</v>
      </c>
      <c r="AW576" s="24" t="s">
        <v>324</v>
      </c>
      <c r="AX576" s="24" t="s">
        <v>325</v>
      </c>
      <c r="AY576" s="24" t="s">
        <v>326</v>
      </c>
      <c r="AZ576" s="24" t="s">
        <v>276</v>
      </c>
      <c r="BA576" s="24" t="s">
        <v>327</v>
      </c>
      <c r="BB576" s="25" t="s">
        <v>52</v>
      </c>
    </row>
    <row r="577" spans="1:54" x14ac:dyDescent="0.2">
      <c r="A577" s="15" t="s">
        <v>267</v>
      </c>
      <c r="C577" s="15" t="s">
        <v>2143</v>
      </c>
      <c r="D577" s="16" t="s">
        <v>1055</v>
      </c>
      <c r="F577" s="15" t="e">
        <f>VLOOKUP(C577,QVLinien21!$A$2:$G$2812,7,FALSE)</f>
        <v>#N/A</v>
      </c>
      <c r="G577" s="15" t="e">
        <f>VLOOKUP(C577,v32_x__2020_06_28[[SLNID]:[Beschreibung]],8,FALSE)</f>
        <v>#N/A</v>
      </c>
      <c r="H577" s="15" t="s">
        <v>1055</v>
      </c>
      <c r="I577" s="15" t="s">
        <v>2144</v>
      </c>
      <c r="J577" s="15" t="s">
        <v>2145</v>
      </c>
      <c r="K577" s="52" t="s">
        <v>311</v>
      </c>
      <c r="L577" s="15" t="s">
        <v>315</v>
      </c>
      <c r="M577" s="15" t="s">
        <v>312</v>
      </c>
      <c r="N577" s="15" t="s">
        <v>275</v>
      </c>
      <c r="O577" s="15" t="s">
        <v>276</v>
      </c>
      <c r="P577" s="15" t="s">
        <v>276</v>
      </c>
      <c r="Q577" s="15" t="s">
        <v>276</v>
      </c>
      <c r="R577" s="15" t="s">
        <v>276</v>
      </c>
      <c r="S577" s="15" t="s">
        <v>276</v>
      </c>
      <c r="T577" s="15" t="s">
        <v>276</v>
      </c>
      <c r="U577" s="15" t="s">
        <v>276</v>
      </c>
      <c r="V577" s="15" t="s">
        <v>276</v>
      </c>
      <c r="W577" s="23" t="s">
        <v>277</v>
      </c>
      <c r="X577" s="23" t="s">
        <v>267</v>
      </c>
      <c r="Y577" s="23" t="s">
        <v>454</v>
      </c>
      <c r="Z577" s="23" t="s">
        <v>279</v>
      </c>
      <c r="AA577" s="23" t="s">
        <v>276</v>
      </c>
      <c r="AB577" s="23" t="s">
        <v>455</v>
      </c>
      <c r="AC577" s="23" t="s">
        <v>312</v>
      </c>
      <c r="AD577" s="23" t="s">
        <v>315</v>
      </c>
      <c r="AE577" s="23" t="s">
        <v>456</v>
      </c>
      <c r="AF577" s="23" t="s">
        <v>457</v>
      </c>
      <c r="AG577" s="24" t="s">
        <v>318</v>
      </c>
      <c r="AH577" s="24" t="s">
        <v>284</v>
      </c>
      <c r="AI577" s="24" t="s">
        <v>267</v>
      </c>
      <c r="AJ577" s="24" t="s">
        <v>285</v>
      </c>
      <c r="AK577" s="24" t="s">
        <v>319</v>
      </c>
      <c r="AL577" s="24" t="s">
        <v>276</v>
      </c>
      <c r="AM577" s="24" t="s">
        <v>320</v>
      </c>
      <c r="AN577" s="24" t="s">
        <v>288</v>
      </c>
      <c r="AO577" s="24" t="s">
        <v>321</v>
      </c>
      <c r="AP577" s="24" t="s">
        <v>276</v>
      </c>
      <c r="AQ577" s="24" t="s">
        <v>276</v>
      </c>
      <c r="AR577" s="24" t="s">
        <v>322</v>
      </c>
      <c r="AS577" s="24" t="s">
        <v>291</v>
      </c>
      <c r="AT577" s="24" t="s">
        <v>323</v>
      </c>
      <c r="AU577" s="24" t="s">
        <v>276</v>
      </c>
      <c r="AV577" s="24" t="s">
        <v>276</v>
      </c>
      <c r="AW577" s="24" t="s">
        <v>324</v>
      </c>
      <c r="AX577" s="24" t="s">
        <v>325</v>
      </c>
      <c r="AY577" s="24" t="s">
        <v>326</v>
      </c>
      <c r="AZ577" s="24" t="s">
        <v>276</v>
      </c>
      <c r="BA577" s="24" t="s">
        <v>327</v>
      </c>
      <c r="BB577" s="25" t="s">
        <v>52</v>
      </c>
    </row>
    <row r="578" spans="1:54" x14ac:dyDescent="0.2">
      <c r="A578" s="15" t="s">
        <v>267</v>
      </c>
      <c r="C578" s="15" t="s">
        <v>2146</v>
      </c>
      <c r="D578" s="16" t="s">
        <v>1059</v>
      </c>
      <c r="F578" s="15" t="e">
        <f>VLOOKUP(C578,QVLinien21!$A$2:$G$2812,7,FALSE)</f>
        <v>#N/A</v>
      </c>
      <c r="G578" s="15" t="e">
        <f>VLOOKUP(C578,v32_x__2020_06_28[[SLNID]:[Beschreibung]],8,FALSE)</f>
        <v>#N/A</v>
      </c>
      <c r="H578" s="15" t="s">
        <v>1059</v>
      </c>
      <c r="I578" s="15" t="s">
        <v>2147</v>
      </c>
      <c r="J578" s="15" t="s">
        <v>2148</v>
      </c>
      <c r="K578" s="52" t="s">
        <v>565</v>
      </c>
      <c r="L578" s="15" t="s">
        <v>1524</v>
      </c>
      <c r="M578" s="15" t="s">
        <v>1714</v>
      </c>
      <c r="N578" s="15" t="s">
        <v>275</v>
      </c>
      <c r="O578" s="15" t="s">
        <v>276</v>
      </c>
      <c r="P578" s="15" t="s">
        <v>276</v>
      </c>
      <c r="Q578" s="15" t="s">
        <v>276</v>
      </c>
      <c r="R578" s="15" t="s">
        <v>276</v>
      </c>
      <c r="S578" s="15" t="s">
        <v>276</v>
      </c>
      <c r="T578" s="15" t="s">
        <v>276</v>
      </c>
      <c r="U578" s="15" t="s">
        <v>276</v>
      </c>
      <c r="V578" s="15" t="s">
        <v>276</v>
      </c>
      <c r="W578" s="23" t="s">
        <v>277</v>
      </c>
      <c r="X578" s="23" t="s">
        <v>267</v>
      </c>
      <c r="Y578" s="23" t="s">
        <v>454</v>
      </c>
      <c r="Z578" s="23" t="s">
        <v>279</v>
      </c>
      <c r="AA578" s="23" t="s">
        <v>276</v>
      </c>
      <c r="AB578" s="23" t="s">
        <v>455</v>
      </c>
      <c r="AC578" s="23" t="s">
        <v>312</v>
      </c>
      <c r="AD578" s="23" t="s">
        <v>315</v>
      </c>
      <c r="AE578" s="23" t="s">
        <v>456</v>
      </c>
      <c r="AF578" s="23" t="s">
        <v>457</v>
      </c>
      <c r="AG578" s="24" t="s">
        <v>318</v>
      </c>
      <c r="AH578" s="24" t="s">
        <v>284</v>
      </c>
      <c r="AI578" s="24" t="s">
        <v>267</v>
      </c>
      <c r="AJ578" s="24" t="s">
        <v>285</v>
      </c>
      <c r="AK578" s="24" t="s">
        <v>319</v>
      </c>
      <c r="AL578" s="24" t="s">
        <v>276</v>
      </c>
      <c r="AM578" s="24" t="s">
        <v>320</v>
      </c>
      <c r="AN578" s="24" t="s">
        <v>288</v>
      </c>
      <c r="AO578" s="24" t="s">
        <v>321</v>
      </c>
      <c r="AP578" s="24" t="s">
        <v>276</v>
      </c>
      <c r="AQ578" s="24" t="s">
        <v>276</v>
      </c>
      <c r="AR578" s="24" t="s">
        <v>322</v>
      </c>
      <c r="AS578" s="24" t="s">
        <v>291</v>
      </c>
      <c r="AT578" s="24" t="s">
        <v>323</v>
      </c>
      <c r="AU578" s="24" t="s">
        <v>276</v>
      </c>
      <c r="AV578" s="24" t="s">
        <v>276</v>
      </c>
      <c r="AW578" s="24" t="s">
        <v>324</v>
      </c>
      <c r="AX578" s="24" t="s">
        <v>325</v>
      </c>
      <c r="AY578" s="24" t="s">
        <v>326</v>
      </c>
      <c r="AZ578" s="24" t="s">
        <v>276</v>
      </c>
      <c r="BA578" s="24" t="s">
        <v>327</v>
      </c>
      <c r="BB578" s="25" t="s">
        <v>52</v>
      </c>
    </row>
    <row r="579" spans="1:54" x14ac:dyDescent="0.2">
      <c r="A579" s="15" t="s">
        <v>267</v>
      </c>
      <c r="C579" s="15" t="s">
        <v>2149</v>
      </c>
      <c r="D579" s="16" t="s">
        <v>1063</v>
      </c>
      <c r="F579" s="15" t="e">
        <f>VLOOKUP(C579,QVLinien21!$A$2:$G$2812,7,FALSE)</f>
        <v>#N/A</v>
      </c>
      <c r="G579" s="15" t="e">
        <f>VLOOKUP(C579,v32_x__2020_06_28[[SLNID]:[Beschreibung]],8,FALSE)</f>
        <v>#N/A</v>
      </c>
      <c r="H579" s="15" t="s">
        <v>1063</v>
      </c>
      <c r="I579" s="15" t="s">
        <v>2150</v>
      </c>
      <c r="J579" s="15" t="s">
        <v>2151</v>
      </c>
      <c r="K579" s="52" t="s">
        <v>565</v>
      </c>
      <c r="L579" s="15" t="s">
        <v>1524</v>
      </c>
      <c r="M579" s="15" t="s">
        <v>1714</v>
      </c>
      <c r="N579" s="15" t="s">
        <v>275</v>
      </c>
      <c r="O579" s="15" t="s">
        <v>276</v>
      </c>
      <c r="P579" s="15" t="s">
        <v>276</v>
      </c>
      <c r="Q579" s="15" t="s">
        <v>276</v>
      </c>
      <c r="R579" s="15" t="s">
        <v>276</v>
      </c>
      <c r="S579" s="15" t="s">
        <v>276</v>
      </c>
      <c r="T579" s="15" t="s">
        <v>276</v>
      </c>
      <c r="U579" s="15" t="s">
        <v>276</v>
      </c>
      <c r="V579" s="15" t="s">
        <v>276</v>
      </c>
      <c r="W579" s="23" t="s">
        <v>277</v>
      </c>
      <c r="X579" s="23" t="s">
        <v>267</v>
      </c>
      <c r="Y579" s="23" t="s">
        <v>454</v>
      </c>
      <c r="Z579" s="23" t="s">
        <v>279</v>
      </c>
      <c r="AA579" s="23" t="s">
        <v>276</v>
      </c>
      <c r="AB579" s="23" t="s">
        <v>455</v>
      </c>
      <c r="AC579" s="23" t="s">
        <v>312</v>
      </c>
      <c r="AD579" s="23" t="s">
        <v>315</v>
      </c>
      <c r="AE579" s="23" t="s">
        <v>456</v>
      </c>
      <c r="AF579" s="23" t="s">
        <v>457</v>
      </c>
      <c r="AG579" s="24" t="s">
        <v>318</v>
      </c>
      <c r="AH579" s="24" t="s">
        <v>284</v>
      </c>
      <c r="AI579" s="24" t="s">
        <v>267</v>
      </c>
      <c r="AJ579" s="24" t="s">
        <v>285</v>
      </c>
      <c r="AK579" s="24" t="s">
        <v>319</v>
      </c>
      <c r="AL579" s="24" t="s">
        <v>276</v>
      </c>
      <c r="AM579" s="24" t="s">
        <v>320</v>
      </c>
      <c r="AN579" s="24" t="s">
        <v>288</v>
      </c>
      <c r="AO579" s="24" t="s">
        <v>321</v>
      </c>
      <c r="AP579" s="24" t="s">
        <v>276</v>
      </c>
      <c r="AQ579" s="24" t="s">
        <v>276</v>
      </c>
      <c r="AR579" s="24" t="s">
        <v>322</v>
      </c>
      <c r="AS579" s="24" t="s">
        <v>291</v>
      </c>
      <c r="AT579" s="24" t="s">
        <v>323</v>
      </c>
      <c r="AU579" s="24" t="s">
        <v>276</v>
      </c>
      <c r="AV579" s="24" t="s">
        <v>276</v>
      </c>
      <c r="AW579" s="24" t="s">
        <v>324</v>
      </c>
      <c r="AX579" s="24" t="s">
        <v>325</v>
      </c>
      <c r="AY579" s="24" t="s">
        <v>326</v>
      </c>
      <c r="AZ579" s="24" t="s">
        <v>276</v>
      </c>
      <c r="BA579" s="24" t="s">
        <v>327</v>
      </c>
      <c r="BB579" s="25" t="s">
        <v>52</v>
      </c>
    </row>
    <row r="580" spans="1:54" x14ac:dyDescent="0.2">
      <c r="A580" s="15" t="s">
        <v>267</v>
      </c>
      <c r="C580" s="15" t="s">
        <v>2152</v>
      </c>
      <c r="D580" s="16" t="s">
        <v>1075</v>
      </c>
      <c r="F580" s="15" t="e">
        <f>VLOOKUP(C580,QVLinien21!$A$2:$G$2812,7,FALSE)</f>
        <v>#N/A</v>
      </c>
      <c r="G580" s="15" t="e">
        <f>VLOOKUP(C580,v32_x__2020_06_28[[SLNID]:[Beschreibung]],8,FALSE)</f>
        <v>#N/A</v>
      </c>
      <c r="H580" s="15" t="s">
        <v>1075</v>
      </c>
      <c r="I580" s="15" t="s">
        <v>2153</v>
      </c>
      <c r="J580" s="15" t="s">
        <v>276</v>
      </c>
      <c r="K580" s="52" t="s">
        <v>2154</v>
      </c>
      <c r="L580" s="15" t="s">
        <v>276</v>
      </c>
      <c r="M580" s="15" t="s">
        <v>2155</v>
      </c>
      <c r="N580" s="15" t="s">
        <v>275</v>
      </c>
      <c r="O580" s="15" t="s">
        <v>276</v>
      </c>
      <c r="P580" s="15" t="s">
        <v>276</v>
      </c>
      <c r="Q580" s="15" t="s">
        <v>276</v>
      </c>
      <c r="R580" s="15" t="s">
        <v>276</v>
      </c>
      <c r="S580" s="15" t="s">
        <v>276</v>
      </c>
      <c r="T580" s="15" t="s">
        <v>276</v>
      </c>
      <c r="U580" s="15" t="s">
        <v>276</v>
      </c>
      <c r="V580" s="15" t="s">
        <v>276</v>
      </c>
      <c r="W580" s="23" t="s">
        <v>277</v>
      </c>
      <c r="X580" s="23" t="s">
        <v>267</v>
      </c>
      <c r="Y580" s="23" t="s">
        <v>2156</v>
      </c>
      <c r="Z580" s="23" t="s">
        <v>279</v>
      </c>
      <c r="AA580" s="23" t="s">
        <v>2157</v>
      </c>
      <c r="AB580" s="23" t="s">
        <v>2154</v>
      </c>
      <c r="AC580" s="23" t="s">
        <v>2155</v>
      </c>
      <c r="AD580" s="23" t="s">
        <v>276</v>
      </c>
      <c r="AE580" s="23" t="s">
        <v>281</v>
      </c>
      <c r="AF580" s="23" t="s">
        <v>282</v>
      </c>
      <c r="AG580" s="24" t="s">
        <v>2158</v>
      </c>
      <c r="AH580" s="24" t="s">
        <v>284</v>
      </c>
      <c r="AI580" s="24" t="s">
        <v>267</v>
      </c>
      <c r="AJ580" s="24" t="s">
        <v>2071</v>
      </c>
      <c r="AK580" s="24" t="s">
        <v>2159</v>
      </c>
      <c r="AL580" s="24" t="s">
        <v>2160</v>
      </c>
      <c r="AM580" s="24" t="s">
        <v>2161</v>
      </c>
      <c r="AN580" s="24" t="s">
        <v>288</v>
      </c>
      <c r="AO580" s="24" t="s">
        <v>2162</v>
      </c>
      <c r="AP580" s="24" t="s">
        <v>276</v>
      </c>
      <c r="AQ580" s="24" t="s">
        <v>276</v>
      </c>
      <c r="AR580" s="24" t="s">
        <v>2163</v>
      </c>
      <c r="AS580" s="24" t="s">
        <v>291</v>
      </c>
      <c r="AT580" s="24" t="s">
        <v>2077</v>
      </c>
      <c r="AU580" s="24" t="s">
        <v>276</v>
      </c>
      <c r="AV580" s="24" t="s">
        <v>2164</v>
      </c>
      <c r="AW580" s="24" t="s">
        <v>2165</v>
      </c>
      <c r="AX580" s="24" t="s">
        <v>276</v>
      </c>
      <c r="AY580" s="24" t="s">
        <v>2166</v>
      </c>
      <c r="AZ580" s="24" t="s">
        <v>276</v>
      </c>
      <c r="BA580" s="24" t="s">
        <v>2083</v>
      </c>
      <c r="BB580" s="25" t="s">
        <v>52</v>
      </c>
    </row>
    <row r="581" spans="1:54" x14ac:dyDescent="0.2">
      <c r="A581" s="15" t="s">
        <v>267</v>
      </c>
      <c r="C581" s="15" t="s">
        <v>2167</v>
      </c>
      <c r="D581" s="16" t="s">
        <v>2168</v>
      </c>
      <c r="F581" s="15" t="e">
        <f>VLOOKUP(C581,QVLinien21!$A$2:$G$2812,7,FALSE)</f>
        <v>#N/A</v>
      </c>
      <c r="G581" s="15" t="e">
        <f>VLOOKUP(C581,v32_x__2020_06_28[[SLNID]:[Beschreibung]],8,FALSE)</f>
        <v>#N/A</v>
      </c>
      <c r="H581" s="15" t="s">
        <v>2168</v>
      </c>
      <c r="I581" s="15" t="s">
        <v>2169</v>
      </c>
      <c r="J581" s="15" t="s">
        <v>276</v>
      </c>
      <c r="K581" s="52" t="s">
        <v>2067</v>
      </c>
      <c r="L581" s="15" t="s">
        <v>276</v>
      </c>
      <c r="M581" s="15" t="s">
        <v>2068</v>
      </c>
      <c r="N581" s="15" t="s">
        <v>275</v>
      </c>
      <c r="O581" s="15" t="s">
        <v>276</v>
      </c>
      <c r="P581" s="15" t="s">
        <v>276</v>
      </c>
      <c r="Q581" s="15" t="s">
        <v>276</v>
      </c>
      <c r="R581" s="15" t="s">
        <v>276</v>
      </c>
      <c r="S581" s="15" t="s">
        <v>276</v>
      </c>
      <c r="T581" s="15" t="s">
        <v>276</v>
      </c>
      <c r="U581" s="15" t="s">
        <v>276</v>
      </c>
      <c r="V581" s="15" t="s">
        <v>276</v>
      </c>
      <c r="W581" s="23" t="s">
        <v>277</v>
      </c>
      <c r="X581" s="23" t="s">
        <v>267</v>
      </c>
      <c r="Y581" s="23" t="s">
        <v>2069</v>
      </c>
      <c r="Z581" s="23" t="s">
        <v>279</v>
      </c>
      <c r="AA581" s="23" t="s">
        <v>276</v>
      </c>
      <c r="AB581" s="23" t="s">
        <v>2067</v>
      </c>
      <c r="AC581" s="23" t="s">
        <v>2068</v>
      </c>
      <c r="AD581" s="23" t="s">
        <v>276</v>
      </c>
      <c r="AE581" s="23" t="s">
        <v>281</v>
      </c>
      <c r="AF581" s="23" t="s">
        <v>282</v>
      </c>
      <c r="AG581" s="24" t="s">
        <v>2070</v>
      </c>
      <c r="AH581" s="24" t="s">
        <v>284</v>
      </c>
      <c r="AI581" s="24" t="s">
        <v>267</v>
      </c>
      <c r="AJ581" s="24" t="s">
        <v>2071</v>
      </c>
      <c r="AK581" s="24" t="s">
        <v>2072</v>
      </c>
      <c r="AL581" s="24" t="s">
        <v>276</v>
      </c>
      <c r="AM581" s="24" t="s">
        <v>2073</v>
      </c>
      <c r="AN581" s="24" t="s">
        <v>288</v>
      </c>
      <c r="AO581" s="24" t="s">
        <v>2074</v>
      </c>
      <c r="AP581" s="24" t="s">
        <v>276</v>
      </c>
      <c r="AQ581" s="24" t="s">
        <v>2075</v>
      </c>
      <c r="AR581" s="24" t="s">
        <v>2076</v>
      </c>
      <c r="AS581" s="24" t="s">
        <v>291</v>
      </c>
      <c r="AT581" s="24" t="s">
        <v>2077</v>
      </c>
      <c r="AU581" s="24" t="s">
        <v>2078</v>
      </c>
      <c r="AV581" s="24" t="s">
        <v>2079</v>
      </c>
      <c r="AW581" s="24" t="s">
        <v>2080</v>
      </c>
      <c r="AX581" s="24" t="s">
        <v>276</v>
      </c>
      <c r="AY581" s="24" t="s">
        <v>2081</v>
      </c>
      <c r="AZ581" s="24" t="s">
        <v>2082</v>
      </c>
      <c r="BA581" s="24" t="s">
        <v>2083</v>
      </c>
      <c r="BB581" s="25" t="s">
        <v>52</v>
      </c>
    </row>
    <row r="582" spans="1:54" x14ac:dyDescent="0.2">
      <c r="B582" s="16" t="s">
        <v>965</v>
      </c>
      <c r="C582" s="16" t="s">
        <v>2170</v>
      </c>
      <c r="D582" s="16" t="s">
        <v>2171</v>
      </c>
      <c r="E582" s="16" t="s">
        <v>2172</v>
      </c>
      <c r="F582" s="15" t="e">
        <f>VLOOKUP(C582,QVLinien21!$A$2:$G$2812,7,FALSE)</f>
        <v>#N/A</v>
      </c>
      <c r="G582" s="15" t="e">
        <f>VLOOKUP(C582,v32_x__2020_06_28[[SLNID]:[Beschreibung]],8,FALSE)</f>
        <v>#N/A</v>
      </c>
      <c r="I582" s="27" t="s">
        <v>2173</v>
      </c>
      <c r="J582" s="16"/>
      <c r="K582" s="57"/>
      <c r="L582" s="16"/>
      <c r="BB582" s="25" t="s">
        <v>52</v>
      </c>
    </row>
    <row r="583" spans="1:54" x14ac:dyDescent="0.2">
      <c r="B583" s="16" t="s">
        <v>2048</v>
      </c>
      <c r="C583" s="16" t="s">
        <v>2174</v>
      </c>
      <c r="D583" s="16" t="s">
        <v>2175</v>
      </c>
      <c r="E583" s="16" t="s">
        <v>2121</v>
      </c>
      <c r="F583" s="15" t="e">
        <f>VLOOKUP(C583,QVLinien21!$A$2:$G$2812,7,FALSE)</f>
        <v>#N/A</v>
      </c>
      <c r="G583" s="15" t="e">
        <f>VLOOKUP(C583,v32_x__2020_06_28[[SLNID]:[Beschreibung]],8,FALSE)</f>
        <v>#N/A</v>
      </c>
      <c r="I583" s="27" t="s">
        <v>2176</v>
      </c>
      <c r="J583" s="16"/>
      <c r="K583" s="57"/>
      <c r="L583" s="16"/>
      <c r="BB583" s="25" t="s">
        <v>52</v>
      </c>
    </row>
    <row r="584" spans="1:54" x14ac:dyDescent="0.2">
      <c r="B584" s="15" t="s">
        <v>66</v>
      </c>
      <c r="C584" s="1" t="s">
        <v>2177</v>
      </c>
      <c r="D584" s="49"/>
      <c r="E584" s="1"/>
      <c r="F584" s="1"/>
      <c r="G584" s="1"/>
      <c r="H584" s="1"/>
      <c r="I584" s="1" t="s">
        <v>2178</v>
      </c>
      <c r="J584" s="1"/>
      <c r="K584" s="54"/>
      <c r="BB584" s="25" t="s">
        <v>52</v>
      </c>
    </row>
    <row r="585" spans="1:54" x14ac:dyDescent="0.2">
      <c r="A585" s="15" t="s">
        <v>267</v>
      </c>
      <c r="C585" s="15" t="s">
        <v>2179</v>
      </c>
      <c r="F585" s="15" t="str">
        <f>VLOOKUP(C585,QVLinien21!$A$2:$G$2812,7,FALSE)</f>
        <v>Autoverlad Kandersteg - Iselle (I)</v>
      </c>
      <c r="G585" s="15" t="str">
        <f>VLOOKUP(C585,v32_x__2020_06_28[[SLNID]:[Beschreibung]],8,FALSE)</f>
        <v>Autoverlad Kandersteg - Iselle (I)</v>
      </c>
      <c r="H585" s="15" t="s">
        <v>276</v>
      </c>
      <c r="I585" s="15" t="s">
        <v>2180</v>
      </c>
      <c r="J585" s="15" t="s">
        <v>2181</v>
      </c>
      <c r="K585" s="52" t="s">
        <v>565</v>
      </c>
      <c r="L585" s="15" t="s">
        <v>2182</v>
      </c>
      <c r="M585" s="15" t="s">
        <v>312</v>
      </c>
      <c r="N585" s="15" t="s">
        <v>275</v>
      </c>
      <c r="O585" s="15" t="s">
        <v>276</v>
      </c>
      <c r="P585" s="15" t="s">
        <v>276</v>
      </c>
      <c r="Q585" s="15" t="s">
        <v>276</v>
      </c>
      <c r="R585" s="15" t="s">
        <v>276</v>
      </c>
      <c r="S585" s="15" t="s">
        <v>276</v>
      </c>
      <c r="T585" s="15" t="s">
        <v>276</v>
      </c>
      <c r="U585" s="15" t="s">
        <v>276</v>
      </c>
      <c r="V585" s="15" t="s">
        <v>276</v>
      </c>
      <c r="W585" s="23" t="s">
        <v>277</v>
      </c>
      <c r="X585" s="23" t="s">
        <v>267</v>
      </c>
      <c r="Y585" s="23" t="s">
        <v>2183</v>
      </c>
      <c r="Z585" s="23" t="s">
        <v>334</v>
      </c>
      <c r="AA585" s="23" t="s">
        <v>276</v>
      </c>
      <c r="AB585" s="23" t="s">
        <v>565</v>
      </c>
      <c r="AC585" s="23" t="s">
        <v>312</v>
      </c>
      <c r="AD585" s="23" t="s">
        <v>2182</v>
      </c>
      <c r="AE585" s="23" t="s">
        <v>335</v>
      </c>
      <c r="AF585" s="23" t="s">
        <v>276</v>
      </c>
      <c r="AG585" s="24" t="s">
        <v>1085</v>
      </c>
      <c r="AH585" s="24" t="s">
        <v>284</v>
      </c>
      <c r="AI585" s="24" t="s">
        <v>267</v>
      </c>
      <c r="AJ585" s="24" t="s">
        <v>285</v>
      </c>
      <c r="AK585" s="24" t="s">
        <v>1086</v>
      </c>
      <c r="AL585" s="24" t="s">
        <v>276</v>
      </c>
      <c r="AM585" s="24" t="s">
        <v>1087</v>
      </c>
      <c r="AN585" s="24" t="s">
        <v>288</v>
      </c>
      <c r="AO585" s="24" t="s">
        <v>677</v>
      </c>
      <c r="AP585" s="24" t="s">
        <v>276</v>
      </c>
      <c r="AQ585" s="24" t="s">
        <v>276</v>
      </c>
      <c r="AR585" s="24" t="s">
        <v>1088</v>
      </c>
      <c r="AS585" s="24" t="s">
        <v>291</v>
      </c>
      <c r="AT585" s="24" t="s">
        <v>323</v>
      </c>
      <c r="AU585" s="24" t="s">
        <v>1089</v>
      </c>
      <c r="AV585" s="24" t="s">
        <v>1090</v>
      </c>
      <c r="AW585" s="24" t="s">
        <v>1091</v>
      </c>
      <c r="AX585" s="24" t="s">
        <v>1092</v>
      </c>
      <c r="AY585" s="24" t="s">
        <v>1093</v>
      </c>
      <c r="AZ585" s="24" t="s">
        <v>1094</v>
      </c>
      <c r="BA585" s="24" t="s">
        <v>297</v>
      </c>
      <c r="BB585" s="25" t="s">
        <v>52</v>
      </c>
    </row>
    <row r="586" spans="1:54" x14ac:dyDescent="0.2">
      <c r="A586" s="15" t="s">
        <v>267</v>
      </c>
      <c r="C586" s="15" t="s">
        <v>2184</v>
      </c>
      <c r="F586" s="15" t="str">
        <f>VLOOKUP(C586,QVLinien21!$A$2:$G$2812,7,FALSE)</f>
        <v>Autoverlad Lötschberg Kandersteg - Goppenstein</v>
      </c>
      <c r="G586" s="15" t="str">
        <f>VLOOKUP(C586,v32_x__2020_06_28[[SLNID]:[Beschreibung]],8,FALSE)</f>
        <v>Lötschberg Kandersteg - Goppenstein</v>
      </c>
      <c r="H586" s="15" t="s">
        <v>2178</v>
      </c>
      <c r="I586" s="15" t="s">
        <v>2185</v>
      </c>
      <c r="J586" s="15" t="s">
        <v>2186</v>
      </c>
      <c r="K586" s="52" t="s">
        <v>560</v>
      </c>
      <c r="L586" s="15" t="s">
        <v>1104</v>
      </c>
      <c r="M586" s="15" t="s">
        <v>2187</v>
      </c>
      <c r="N586" s="15" t="s">
        <v>275</v>
      </c>
      <c r="O586" s="15" t="s">
        <v>276</v>
      </c>
      <c r="P586" s="15" t="s">
        <v>276</v>
      </c>
      <c r="Q586" s="15" t="s">
        <v>276</v>
      </c>
      <c r="R586" s="15" t="s">
        <v>276</v>
      </c>
      <c r="S586" s="15" t="s">
        <v>276</v>
      </c>
      <c r="T586" s="15" t="s">
        <v>276</v>
      </c>
      <c r="U586" s="15" t="s">
        <v>276</v>
      </c>
      <c r="V586" s="15" t="s">
        <v>276</v>
      </c>
      <c r="W586" s="23" t="s">
        <v>277</v>
      </c>
      <c r="X586" s="23" t="s">
        <v>267</v>
      </c>
      <c r="Y586" s="23" t="s">
        <v>1084</v>
      </c>
      <c r="Z586" s="23" t="s">
        <v>279</v>
      </c>
      <c r="AA586" s="23" t="s">
        <v>276</v>
      </c>
      <c r="AB586" s="23" t="s">
        <v>311</v>
      </c>
      <c r="AC586" s="23" t="s">
        <v>312</v>
      </c>
      <c r="AD586" s="23" t="s">
        <v>1083</v>
      </c>
      <c r="AE586" s="23" t="s">
        <v>316</v>
      </c>
      <c r="AF586" s="23" t="s">
        <v>276</v>
      </c>
      <c r="AG586" s="24" t="s">
        <v>1085</v>
      </c>
      <c r="AH586" s="24" t="s">
        <v>284</v>
      </c>
      <c r="AI586" s="24" t="s">
        <v>267</v>
      </c>
      <c r="AJ586" s="24" t="s">
        <v>285</v>
      </c>
      <c r="AK586" s="24" t="s">
        <v>1086</v>
      </c>
      <c r="AL586" s="24" t="s">
        <v>276</v>
      </c>
      <c r="AM586" s="24" t="s">
        <v>1087</v>
      </c>
      <c r="AN586" s="24" t="s">
        <v>288</v>
      </c>
      <c r="AO586" s="24" t="s">
        <v>677</v>
      </c>
      <c r="AP586" s="24" t="s">
        <v>276</v>
      </c>
      <c r="AQ586" s="24" t="s">
        <v>276</v>
      </c>
      <c r="AR586" s="24" t="s">
        <v>1088</v>
      </c>
      <c r="AS586" s="24" t="s">
        <v>291</v>
      </c>
      <c r="AT586" s="24" t="s">
        <v>323</v>
      </c>
      <c r="AU586" s="24" t="s">
        <v>1089</v>
      </c>
      <c r="AV586" s="24" t="s">
        <v>1090</v>
      </c>
      <c r="AW586" s="24" t="s">
        <v>1091</v>
      </c>
      <c r="AX586" s="24" t="s">
        <v>1092</v>
      </c>
      <c r="AY586" s="24" t="s">
        <v>1093</v>
      </c>
      <c r="AZ586" s="24" t="s">
        <v>1094</v>
      </c>
      <c r="BA586" s="24" t="s">
        <v>297</v>
      </c>
      <c r="BB586" s="25" t="s">
        <v>52</v>
      </c>
    </row>
    <row r="587" spans="1:54" x14ac:dyDescent="0.2">
      <c r="A587" s="15" t="s">
        <v>267</v>
      </c>
      <c r="C587" s="15" t="s">
        <v>2188</v>
      </c>
      <c r="F587" s="15" t="str">
        <f>VLOOKUP(C587,QVLinien21!$A$2:$G$2812,7,FALSE)</f>
        <v>Autoverlad Simplon Brig - Iselle (I)</v>
      </c>
      <c r="G587" s="15" t="str">
        <f>VLOOKUP(C587,v32_x__2020_06_28[[SLNID]:[Beschreibung]],8,FALSE)</f>
        <v>Simplon Autoverlad Brig - Iselle (I)</v>
      </c>
      <c r="H587" s="15" t="s">
        <v>276</v>
      </c>
      <c r="I587" s="15" t="s">
        <v>2189</v>
      </c>
      <c r="J587" s="15" t="s">
        <v>2190</v>
      </c>
      <c r="K587" s="52" t="s">
        <v>565</v>
      </c>
      <c r="L587" s="15" t="s">
        <v>2182</v>
      </c>
      <c r="M587" s="15" t="s">
        <v>312</v>
      </c>
      <c r="N587" s="15" t="s">
        <v>275</v>
      </c>
      <c r="O587" s="15" t="s">
        <v>276</v>
      </c>
      <c r="P587" s="15" t="s">
        <v>276</v>
      </c>
      <c r="Q587" s="15" t="s">
        <v>276</v>
      </c>
      <c r="R587" s="15" t="s">
        <v>276</v>
      </c>
      <c r="S587" s="15" t="s">
        <v>276</v>
      </c>
      <c r="T587" s="15" t="s">
        <v>276</v>
      </c>
      <c r="U587" s="15" t="s">
        <v>276</v>
      </c>
      <c r="V587" s="15" t="s">
        <v>276</v>
      </c>
      <c r="W587" s="23" t="s">
        <v>277</v>
      </c>
      <c r="X587" s="23" t="s">
        <v>267</v>
      </c>
      <c r="Y587" s="23" t="s">
        <v>2183</v>
      </c>
      <c r="Z587" s="23" t="s">
        <v>334</v>
      </c>
      <c r="AA587" s="23" t="s">
        <v>276</v>
      </c>
      <c r="AB587" s="23" t="s">
        <v>565</v>
      </c>
      <c r="AC587" s="23" t="s">
        <v>312</v>
      </c>
      <c r="AD587" s="23" t="s">
        <v>2182</v>
      </c>
      <c r="AE587" s="23" t="s">
        <v>335</v>
      </c>
      <c r="AF587" s="23" t="s">
        <v>276</v>
      </c>
      <c r="AG587" s="24" t="s">
        <v>1085</v>
      </c>
      <c r="AH587" s="24" t="s">
        <v>284</v>
      </c>
      <c r="AI587" s="24" t="s">
        <v>267</v>
      </c>
      <c r="AJ587" s="24" t="s">
        <v>285</v>
      </c>
      <c r="AK587" s="24" t="s">
        <v>1086</v>
      </c>
      <c r="AL587" s="24" t="s">
        <v>276</v>
      </c>
      <c r="AM587" s="24" t="s">
        <v>1087</v>
      </c>
      <c r="AN587" s="24" t="s">
        <v>288</v>
      </c>
      <c r="AO587" s="24" t="s">
        <v>677</v>
      </c>
      <c r="AP587" s="24" t="s">
        <v>276</v>
      </c>
      <c r="AQ587" s="24" t="s">
        <v>276</v>
      </c>
      <c r="AR587" s="24" t="s">
        <v>1088</v>
      </c>
      <c r="AS587" s="24" t="s">
        <v>291</v>
      </c>
      <c r="AT587" s="24" t="s">
        <v>323</v>
      </c>
      <c r="AU587" s="24" t="s">
        <v>1089</v>
      </c>
      <c r="AV587" s="24" t="s">
        <v>1090</v>
      </c>
      <c r="AW587" s="24" t="s">
        <v>1091</v>
      </c>
      <c r="AX587" s="24" t="s">
        <v>1092</v>
      </c>
      <c r="AY587" s="24" t="s">
        <v>1093</v>
      </c>
      <c r="AZ587" s="24" t="s">
        <v>1094</v>
      </c>
      <c r="BA587" s="24" t="s">
        <v>297</v>
      </c>
      <c r="BB587" s="25" t="s">
        <v>52</v>
      </c>
    </row>
    <row r="588" spans="1:54" x14ac:dyDescent="0.2">
      <c r="A588" s="15" t="s">
        <v>267</v>
      </c>
      <c r="C588" s="15" t="s">
        <v>2191</v>
      </c>
      <c r="F588" s="15" t="str">
        <f>VLOOKUP(C588,QVLinien21!$A$2:$G$2812,7,FALSE)</f>
        <v>Autoverlad Furka Oberwald - Realp</v>
      </c>
      <c r="G588" s="15" t="str">
        <f>VLOOKUP(C588,v32_x__2020_06_28[[SLNID]:[Beschreibung]],8,FALSE)</f>
        <v>Furka Oberwald - Realp (Furkatunnel)</v>
      </c>
      <c r="H588" s="15" t="s">
        <v>2192</v>
      </c>
      <c r="I588" s="15" t="s">
        <v>2193</v>
      </c>
      <c r="J588" s="15" t="s">
        <v>985</v>
      </c>
      <c r="K588" s="52" t="s">
        <v>895</v>
      </c>
      <c r="L588" s="15" t="s">
        <v>761</v>
      </c>
      <c r="M588" s="15" t="s">
        <v>354</v>
      </c>
      <c r="N588" s="15" t="s">
        <v>275</v>
      </c>
      <c r="O588" s="15" t="s">
        <v>276</v>
      </c>
      <c r="P588" s="15" t="s">
        <v>276</v>
      </c>
      <c r="Q588" s="15" t="s">
        <v>276</v>
      </c>
      <c r="R588" s="15" t="s">
        <v>276</v>
      </c>
      <c r="S588" s="15" t="s">
        <v>276</v>
      </c>
      <c r="T588" s="15" t="s">
        <v>276</v>
      </c>
      <c r="U588" s="15" t="s">
        <v>276</v>
      </c>
      <c r="V588" s="15" t="s">
        <v>276</v>
      </c>
      <c r="W588" s="23" t="s">
        <v>277</v>
      </c>
      <c r="X588" s="23" t="s">
        <v>267</v>
      </c>
      <c r="Y588" s="23" t="s">
        <v>355</v>
      </c>
      <c r="Z588" s="23" t="s">
        <v>279</v>
      </c>
      <c r="AA588" s="23" t="s">
        <v>276</v>
      </c>
      <c r="AB588" s="23" t="s">
        <v>356</v>
      </c>
      <c r="AC588" s="23" t="s">
        <v>274</v>
      </c>
      <c r="AD588" s="23" t="s">
        <v>357</v>
      </c>
      <c r="AE588" s="23" t="s">
        <v>358</v>
      </c>
      <c r="AF588" s="23" t="s">
        <v>276</v>
      </c>
      <c r="AG588" s="24" t="s">
        <v>359</v>
      </c>
      <c r="AH588" s="24" t="s">
        <v>284</v>
      </c>
      <c r="AI588" s="24" t="s">
        <v>267</v>
      </c>
      <c r="AJ588" s="24" t="s">
        <v>285</v>
      </c>
      <c r="AK588" s="24" t="s">
        <v>360</v>
      </c>
      <c r="AL588" s="24" t="s">
        <v>361</v>
      </c>
      <c r="AM588" s="24" t="s">
        <v>362</v>
      </c>
      <c r="AN588" s="24" t="s">
        <v>288</v>
      </c>
      <c r="AO588" s="24" t="s">
        <v>363</v>
      </c>
      <c r="AP588" s="24" t="s">
        <v>276</v>
      </c>
      <c r="AQ588" s="24" t="s">
        <v>276</v>
      </c>
      <c r="AR588" s="24" t="s">
        <v>364</v>
      </c>
      <c r="AS588" s="24" t="s">
        <v>291</v>
      </c>
      <c r="AT588" s="24" t="s">
        <v>365</v>
      </c>
      <c r="AU588" s="24" t="s">
        <v>276</v>
      </c>
      <c r="AV588" s="24" t="s">
        <v>366</v>
      </c>
      <c r="AW588" s="24" t="s">
        <v>367</v>
      </c>
      <c r="AX588" s="24" t="s">
        <v>276</v>
      </c>
      <c r="AY588" s="24" t="s">
        <v>368</v>
      </c>
      <c r="AZ588" s="24" t="s">
        <v>369</v>
      </c>
      <c r="BA588" s="24" t="s">
        <v>297</v>
      </c>
      <c r="BB588" s="25" t="s">
        <v>52</v>
      </c>
    </row>
    <row r="589" spans="1:54" x14ac:dyDescent="0.2">
      <c r="A589" s="15" t="s">
        <v>267</v>
      </c>
      <c r="C589" s="15" t="s">
        <v>2194</v>
      </c>
      <c r="F589" s="15" t="str">
        <f>VLOOKUP(C589,QVLinien21!$A$2:$G$2812,7,FALSE)</f>
        <v>Autoverlad Oberalp Andermatt - Sedrun RR.A</v>
      </c>
      <c r="G589" s="15" t="str">
        <f>VLOOKUP(C589,v32_x__2020_06_28[[SLNID]:[Beschreibung]],8,FALSE)</f>
        <v>Oberalp {RES} Andermatt - Sedrun</v>
      </c>
      <c r="H589" s="15" t="s">
        <v>2195</v>
      </c>
      <c r="I589" s="15" t="s">
        <v>2196</v>
      </c>
      <c r="J589" s="15" t="s">
        <v>2032</v>
      </c>
      <c r="K589" s="52" t="s">
        <v>895</v>
      </c>
      <c r="L589" s="15" t="s">
        <v>761</v>
      </c>
      <c r="M589" s="15" t="s">
        <v>354</v>
      </c>
      <c r="N589" s="15" t="s">
        <v>275</v>
      </c>
      <c r="O589" s="15" t="s">
        <v>276</v>
      </c>
      <c r="P589" s="15" t="s">
        <v>276</v>
      </c>
      <c r="Q589" s="15" t="s">
        <v>276</v>
      </c>
      <c r="R589" s="15" t="s">
        <v>276</v>
      </c>
      <c r="S589" s="15" t="s">
        <v>276</v>
      </c>
      <c r="T589" s="15" t="s">
        <v>276</v>
      </c>
      <c r="U589" s="15" t="s">
        <v>276</v>
      </c>
      <c r="V589" s="15" t="s">
        <v>276</v>
      </c>
      <c r="W589" s="23" t="s">
        <v>277</v>
      </c>
      <c r="X589" s="23" t="s">
        <v>267</v>
      </c>
      <c r="Y589" s="23" t="s">
        <v>355</v>
      </c>
      <c r="Z589" s="23" t="s">
        <v>279</v>
      </c>
      <c r="AA589" s="23" t="s">
        <v>276</v>
      </c>
      <c r="AB589" s="23" t="s">
        <v>356</v>
      </c>
      <c r="AC589" s="23" t="s">
        <v>274</v>
      </c>
      <c r="AD589" s="23" t="s">
        <v>357</v>
      </c>
      <c r="AE589" s="23" t="s">
        <v>358</v>
      </c>
      <c r="AF589" s="23" t="s">
        <v>276</v>
      </c>
      <c r="AG589" s="24" t="s">
        <v>359</v>
      </c>
      <c r="AH589" s="24" t="s">
        <v>284</v>
      </c>
      <c r="AI589" s="24" t="s">
        <v>267</v>
      </c>
      <c r="AJ589" s="24" t="s">
        <v>285</v>
      </c>
      <c r="AK589" s="24" t="s">
        <v>360</v>
      </c>
      <c r="AL589" s="24" t="s">
        <v>361</v>
      </c>
      <c r="AM589" s="24" t="s">
        <v>362</v>
      </c>
      <c r="AN589" s="24" t="s">
        <v>288</v>
      </c>
      <c r="AO589" s="24" t="s">
        <v>363</v>
      </c>
      <c r="AP589" s="24" t="s">
        <v>276</v>
      </c>
      <c r="AQ589" s="24" t="s">
        <v>276</v>
      </c>
      <c r="AR589" s="24" t="s">
        <v>364</v>
      </c>
      <c r="AS589" s="24" t="s">
        <v>291</v>
      </c>
      <c r="AT589" s="24" t="s">
        <v>365</v>
      </c>
      <c r="AU589" s="24" t="s">
        <v>276</v>
      </c>
      <c r="AV589" s="24" t="s">
        <v>366</v>
      </c>
      <c r="AW589" s="24" t="s">
        <v>367</v>
      </c>
      <c r="AX589" s="24" t="s">
        <v>276</v>
      </c>
      <c r="AY589" s="24" t="s">
        <v>368</v>
      </c>
      <c r="AZ589" s="24" t="s">
        <v>369</v>
      </c>
      <c r="BA589" s="24" t="s">
        <v>297</v>
      </c>
      <c r="BB589" s="25" t="s">
        <v>52</v>
      </c>
    </row>
    <row r="590" spans="1:54" x14ac:dyDescent="0.2">
      <c r="A590" s="15" t="s">
        <v>267</v>
      </c>
      <c r="C590" s="15" t="s">
        <v>2197</v>
      </c>
      <c r="F590" s="15" t="str">
        <f>VLOOKUP(C590,QVLinien21!$A$2:$G$2812,7,FALSE)</f>
        <v>Vereina Klosters Selfranga–Sagliains</v>
      </c>
      <c r="G590" s="15" t="str">
        <f>VLOOKUP(C590,v32_x__2020_06_28[[SLNID]:[Beschreibung]],8,FALSE)</f>
        <v>Vereina Klosters Selfranga - Sagliains</v>
      </c>
      <c r="H590" s="15" t="s">
        <v>2178</v>
      </c>
      <c r="I590" s="15" t="s">
        <v>2198</v>
      </c>
      <c r="J590" s="15" t="s">
        <v>271</v>
      </c>
      <c r="K590" s="52" t="s">
        <v>272</v>
      </c>
      <c r="L590" s="15" t="s">
        <v>273</v>
      </c>
      <c r="M590" s="15" t="s">
        <v>274</v>
      </c>
      <c r="N590" s="15" t="s">
        <v>275</v>
      </c>
      <c r="O590" s="15" t="s">
        <v>276</v>
      </c>
      <c r="P590" s="15" t="s">
        <v>276</v>
      </c>
      <c r="Q590" s="15" t="s">
        <v>276</v>
      </c>
      <c r="R590" s="15" t="s">
        <v>276</v>
      </c>
      <c r="S590" s="15" t="s">
        <v>276</v>
      </c>
      <c r="T590" s="15" t="s">
        <v>276</v>
      </c>
      <c r="U590" s="15" t="s">
        <v>276</v>
      </c>
      <c r="V590" s="15" t="s">
        <v>276</v>
      </c>
      <c r="W590" s="23" t="s">
        <v>277</v>
      </c>
      <c r="X590" s="23" t="s">
        <v>267</v>
      </c>
      <c r="Y590" s="23" t="s">
        <v>278</v>
      </c>
      <c r="Z590" s="23" t="s">
        <v>279</v>
      </c>
      <c r="AA590" s="23" t="s">
        <v>280</v>
      </c>
      <c r="AB590" s="23" t="s">
        <v>272</v>
      </c>
      <c r="AC590" s="23" t="s">
        <v>274</v>
      </c>
      <c r="AD590" s="23" t="s">
        <v>273</v>
      </c>
      <c r="AE590" s="23" t="s">
        <v>281</v>
      </c>
      <c r="AF590" s="23" t="s">
        <v>282</v>
      </c>
      <c r="AG590" s="24" t="s">
        <v>283</v>
      </c>
      <c r="AH590" s="24" t="s">
        <v>284</v>
      </c>
      <c r="AI590" s="24" t="s">
        <v>267</v>
      </c>
      <c r="AJ590" s="24" t="s">
        <v>285</v>
      </c>
      <c r="AK590" s="24" t="s">
        <v>286</v>
      </c>
      <c r="AL590" s="24" t="s">
        <v>276</v>
      </c>
      <c r="AM590" s="24" t="s">
        <v>287</v>
      </c>
      <c r="AN590" s="24" t="s">
        <v>288</v>
      </c>
      <c r="AO590" s="24" t="s">
        <v>289</v>
      </c>
      <c r="AP590" s="24" t="s">
        <v>276</v>
      </c>
      <c r="AQ590" s="24" t="s">
        <v>276</v>
      </c>
      <c r="AR590" s="24" t="s">
        <v>290</v>
      </c>
      <c r="AS590" s="24" t="s">
        <v>291</v>
      </c>
      <c r="AT590" s="24" t="s">
        <v>292</v>
      </c>
      <c r="AU590" s="24" t="s">
        <v>276</v>
      </c>
      <c r="AV590" s="24" t="s">
        <v>293</v>
      </c>
      <c r="AW590" s="24" t="s">
        <v>294</v>
      </c>
      <c r="AX590" s="24" t="s">
        <v>295</v>
      </c>
      <c r="AY590" s="24" t="s">
        <v>296</v>
      </c>
      <c r="AZ590" s="24" t="s">
        <v>276</v>
      </c>
      <c r="BA590" s="24" t="s">
        <v>297</v>
      </c>
      <c r="BB590" s="25" t="s">
        <v>52</v>
      </c>
    </row>
    <row r="591" spans="1:54" x14ac:dyDescent="0.2">
      <c r="B591" s="15" t="s">
        <v>66</v>
      </c>
      <c r="C591" s="1" t="s">
        <v>2199</v>
      </c>
      <c r="D591" s="49"/>
      <c r="E591" s="1"/>
      <c r="F591" s="1"/>
      <c r="G591" s="1"/>
      <c r="H591" s="1"/>
      <c r="I591" s="1" t="s">
        <v>2200</v>
      </c>
      <c r="J591" s="1"/>
      <c r="K591" s="54"/>
      <c r="L591" s="16"/>
      <c r="BB591" s="25" t="s">
        <v>52</v>
      </c>
    </row>
    <row r="592" spans="1:54" x14ac:dyDescent="0.2">
      <c r="A592" s="15" t="s">
        <v>267</v>
      </c>
      <c r="C592" s="15" t="s">
        <v>2201</v>
      </c>
      <c r="D592" s="50" t="s">
        <v>2202</v>
      </c>
      <c r="F592" s="15" t="e">
        <f>VLOOKUP(C592,QVLinien21!$A$2:$G$2812,7,FALSE)</f>
        <v>#N/A</v>
      </c>
      <c r="G592" s="15" t="e">
        <f>VLOOKUP(C592,v32_x__2020_06_28[[SLNID]:[Beschreibung]],8,FALSE)</f>
        <v>#N/A</v>
      </c>
      <c r="H592" s="15" t="s">
        <v>276</v>
      </c>
      <c r="I592" s="15" t="s">
        <v>2203</v>
      </c>
      <c r="J592" s="15" t="s">
        <v>2204</v>
      </c>
      <c r="K592" s="52" t="s">
        <v>2205</v>
      </c>
      <c r="L592" s="15" t="s">
        <v>2206</v>
      </c>
      <c r="M592" s="15" t="s">
        <v>276</v>
      </c>
      <c r="N592" s="15" t="s">
        <v>275</v>
      </c>
      <c r="O592" s="15" t="s">
        <v>2207</v>
      </c>
      <c r="P592" s="15" t="s">
        <v>2208</v>
      </c>
      <c r="Q592" s="15" t="s">
        <v>276</v>
      </c>
      <c r="R592" s="15" t="s">
        <v>276</v>
      </c>
      <c r="S592" s="15" t="s">
        <v>276</v>
      </c>
      <c r="T592" s="15" t="s">
        <v>276</v>
      </c>
      <c r="U592" s="15" t="s">
        <v>276</v>
      </c>
      <c r="V592" s="15" t="s">
        <v>276</v>
      </c>
      <c r="W592" s="23" t="s">
        <v>277</v>
      </c>
      <c r="X592" s="23" t="s">
        <v>267</v>
      </c>
      <c r="Y592" s="23" t="s">
        <v>2209</v>
      </c>
      <c r="Z592" s="23" t="s">
        <v>2210</v>
      </c>
      <c r="AA592" s="23" t="s">
        <v>276</v>
      </c>
      <c r="AB592" s="23" t="s">
        <v>2205</v>
      </c>
      <c r="AC592" s="23" t="s">
        <v>276</v>
      </c>
      <c r="AD592" s="23" t="s">
        <v>2206</v>
      </c>
      <c r="AE592" s="23" t="s">
        <v>2211</v>
      </c>
      <c r="AF592" s="23" t="s">
        <v>2212</v>
      </c>
      <c r="AG592" s="24" t="s">
        <v>2213</v>
      </c>
      <c r="AH592" s="24" t="s">
        <v>284</v>
      </c>
      <c r="AI592" s="24" t="s">
        <v>267</v>
      </c>
      <c r="AJ592" s="24" t="s">
        <v>381</v>
      </c>
      <c r="AK592" s="24" t="s">
        <v>2214</v>
      </c>
      <c r="AL592" s="24" t="s">
        <v>2212</v>
      </c>
      <c r="AM592" s="24" t="s">
        <v>2215</v>
      </c>
      <c r="AN592" s="24" t="s">
        <v>288</v>
      </c>
      <c r="AO592" s="24" t="s">
        <v>2216</v>
      </c>
      <c r="AP592" s="24" t="s">
        <v>276</v>
      </c>
      <c r="AQ592" s="24" t="s">
        <v>276</v>
      </c>
      <c r="AR592" s="24" t="s">
        <v>921</v>
      </c>
      <c r="AS592" s="24" t="s">
        <v>291</v>
      </c>
      <c r="AT592" s="24" t="s">
        <v>387</v>
      </c>
      <c r="AU592" s="24" t="s">
        <v>2217</v>
      </c>
      <c r="AV592" s="24" t="s">
        <v>2218</v>
      </c>
      <c r="AW592" s="24" t="s">
        <v>2219</v>
      </c>
      <c r="AX592" s="24" t="s">
        <v>276</v>
      </c>
      <c r="AY592" s="24" t="s">
        <v>2220</v>
      </c>
      <c r="AZ592" s="24" t="s">
        <v>276</v>
      </c>
      <c r="BA592" s="24" t="s">
        <v>579</v>
      </c>
      <c r="BB592" s="25" t="s">
        <v>52</v>
      </c>
    </row>
    <row r="593" spans="1:54" x14ac:dyDescent="0.2">
      <c r="A593" s="15" t="s">
        <v>267</v>
      </c>
      <c r="C593" s="15" t="s">
        <v>2221</v>
      </c>
      <c r="D593" s="50" t="s">
        <v>2222</v>
      </c>
      <c r="F593" s="15" t="str">
        <f>VLOOKUP(C593,QVLinien21!$A$2:$G$2812,7,FALSE)</f>
        <v>Cossonay-Penthalaz - Cossonay-Ville</v>
      </c>
      <c r="G593" s="15" t="str">
        <f>VLOOKUP(C593,v32_x__2020_06_28[[SLNID]:[Beschreibung]],8,FALSE)</f>
        <v>Cossonay-Penthalaz - Cossonay-Ville {SK} {ST}</v>
      </c>
      <c r="H593" s="15" t="s">
        <v>276</v>
      </c>
      <c r="I593" s="15" t="s">
        <v>2223</v>
      </c>
      <c r="J593" s="15" t="s">
        <v>2204</v>
      </c>
      <c r="K593" s="52" t="s">
        <v>2224</v>
      </c>
      <c r="L593" s="15" t="s">
        <v>276</v>
      </c>
      <c r="M593" s="15" t="s">
        <v>2225</v>
      </c>
      <c r="N593" s="15" t="s">
        <v>275</v>
      </c>
      <c r="O593" s="15" t="s">
        <v>2226</v>
      </c>
      <c r="P593" s="15" t="s">
        <v>2227</v>
      </c>
      <c r="Q593" s="15" t="s">
        <v>2228</v>
      </c>
      <c r="R593" s="15" t="s">
        <v>2229</v>
      </c>
      <c r="S593" s="15" t="s">
        <v>2229</v>
      </c>
      <c r="T593" s="15" t="s">
        <v>276</v>
      </c>
      <c r="U593" s="15" t="s">
        <v>276</v>
      </c>
      <c r="V593" s="15" t="s">
        <v>2230</v>
      </c>
      <c r="W593" s="23" t="s">
        <v>277</v>
      </c>
      <c r="X593" s="23" t="s">
        <v>267</v>
      </c>
      <c r="Y593" s="23" t="s">
        <v>2231</v>
      </c>
      <c r="Z593" s="23" t="s">
        <v>2232</v>
      </c>
      <c r="AA593" s="23" t="s">
        <v>2233</v>
      </c>
      <c r="AB593" s="23" t="s">
        <v>2224</v>
      </c>
      <c r="AC593" s="23" t="s">
        <v>2225</v>
      </c>
      <c r="AD593" s="23" t="s">
        <v>276</v>
      </c>
      <c r="AE593" s="23" t="s">
        <v>2211</v>
      </c>
      <c r="AF593" s="23" t="s">
        <v>2234</v>
      </c>
      <c r="AG593" s="24" t="s">
        <v>900</v>
      </c>
      <c r="AH593" s="24" t="s">
        <v>284</v>
      </c>
      <c r="AI593" s="24" t="s">
        <v>267</v>
      </c>
      <c r="AJ593" s="24" t="s">
        <v>381</v>
      </c>
      <c r="AK593" s="24" t="s">
        <v>901</v>
      </c>
      <c r="AL593" s="24" t="s">
        <v>276</v>
      </c>
      <c r="AM593" s="24" t="s">
        <v>902</v>
      </c>
      <c r="AN593" s="24" t="s">
        <v>288</v>
      </c>
      <c r="AO593" s="24" t="s">
        <v>903</v>
      </c>
      <c r="AP593" s="24" t="s">
        <v>276</v>
      </c>
      <c r="AQ593" s="24" t="s">
        <v>904</v>
      </c>
      <c r="AR593" s="24" t="s">
        <v>905</v>
      </c>
      <c r="AS593" s="24" t="s">
        <v>291</v>
      </c>
      <c r="AT593" s="24" t="s">
        <v>387</v>
      </c>
      <c r="AU593" s="24" t="s">
        <v>906</v>
      </c>
      <c r="AV593" s="24" t="s">
        <v>907</v>
      </c>
      <c r="AW593" s="24" t="s">
        <v>908</v>
      </c>
      <c r="AX593" s="24" t="s">
        <v>276</v>
      </c>
      <c r="AY593" s="24" t="s">
        <v>909</v>
      </c>
      <c r="AZ593" s="24" t="s">
        <v>276</v>
      </c>
      <c r="BA593" s="24" t="s">
        <v>579</v>
      </c>
      <c r="BB593" s="25" t="s">
        <v>52</v>
      </c>
    </row>
    <row r="594" spans="1:54" x14ac:dyDescent="0.2">
      <c r="A594" s="15" t="s">
        <v>267</v>
      </c>
      <c r="C594" s="15" t="s">
        <v>2235</v>
      </c>
      <c r="D594" s="50" t="s">
        <v>2236</v>
      </c>
      <c r="F594" s="15" t="str">
        <f>VLOOKUP(C594,QVLinien21!$A$2:$G$2812,7,FALSE)</f>
        <v>Buttes - La Robella</v>
      </c>
      <c r="G594" s="15" t="str">
        <f>VLOOKUP(C594,v32_x__2020_06_28[[SLNID]:[Beschreibung]],8,FALSE)</f>
        <v>Buttes - La Robella {SE}</v>
      </c>
      <c r="H594" s="15" t="s">
        <v>276</v>
      </c>
      <c r="I594" s="15" t="s">
        <v>2237</v>
      </c>
      <c r="J594" s="15" t="s">
        <v>2204</v>
      </c>
      <c r="K594" s="52" t="s">
        <v>2238</v>
      </c>
      <c r="L594" s="15" t="s">
        <v>2239</v>
      </c>
      <c r="M594" s="15" t="s">
        <v>2240</v>
      </c>
      <c r="N594" s="15" t="s">
        <v>275</v>
      </c>
      <c r="O594" s="15" t="s">
        <v>2241</v>
      </c>
      <c r="P594" s="15" t="s">
        <v>2242</v>
      </c>
      <c r="Q594" s="15" t="s">
        <v>2243</v>
      </c>
      <c r="R594" s="15" t="s">
        <v>2244</v>
      </c>
      <c r="S594" s="15" t="s">
        <v>2244</v>
      </c>
      <c r="T594" s="15" t="s">
        <v>276</v>
      </c>
      <c r="U594" s="15" t="s">
        <v>2245</v>
      </c>
      <c r="V594" s="15" t="s">
        <v>276</v>
      </c>
      <c r="W594" s="23" t="s">
        <v>277</v>
      </c>
      <c r="X594" s="23" t="s">
        <v>267</v>
      </c>
      <c r="Y594" s="23" t="s">
        <v>2246</v>
      </c>
      <c r="Z594" s="23" t="s">
        <v>2210</v>
      </c>
      <c r="AA594" s="23" t="s">
        <v>2247</v>
      </c>
      <c r="AB594" s="23" t="s">
        <v>2238</v>
      </c>
      <c r="AC594" s="23" t="s">
        <v>2240</v>
      </c>
      <c r="AD594" s="23" t="s">
        <v>2239</v>
      </c>
      <c r="AE594" s="23" t="s">
        <v>2211</v>
      </c>
      <c r="AF594" s="23" t="s">
        <v>2248</v>
      </c>
      <c r="AG594" s="24" t="s">
        <v>2249</v>
      </c>
      <c r="AH594" s="24" t="s">
        <v>284</v>
      </c>
      <c r="AI594" s="24" t="s">
        <v>267</v>
      </c>
      <c r="AJ594" s="24" t="s">
        <v>381</v>
      </c>
      <c r="AK594" s="24" t="s">
        <v>2250</v>
      </c>
      <c r="AL594" s="24" t="s">
        <v>276</v>
      </c>
      <c r="AM594" s="24" t="s">
        <v>2251</v>
      </c>
      <c r="AN594" s="24" t="s">
        <v>288</v>
      </c>
      <c r="AO594" s="24" t="s">
        <v>276</v>
      </c>
      <c r="AP594" s="24" t="s">
        <v>276</v>
      </c>
      <c r="AQ594" s="24" t="s">
        <v>2252</v>
      </c>
      <c r="AR594" s="24" t="s">
        <v>2253</v>
      </c>
      <c r="AS594" s="24" t="s">
        <v>291</v>
      </c>
      <c r="AT594" s="24" t="s">
        <v>1340</v>
      </c>
      <c r="AU594" s="24" t="s">
        <v>276</v>
      </c>
      <c r="AV594" s="24" t="s">
        <v>276</v>
      </c>
      <c r="AW594" s="24" t="s">
        <v>2254</v>
      </c>
      <c r="AX594" s="24" t="s">
        <v>276</v>
      </c>
      <c r="AY594" s="24" t="s">
        <v>2255</v>
      </c>
      <c r="AZ594" s="24" t="s">
        <v>276</v>
      </c>
      <c r="BA594" s="24" t="s">
        <v>579</v>
      </c>
      <c r="BB594" s="25" t="s">
        <v>52</v>
      </c>
    </row>
    <row r="595" spans="1:54" x14ac:dyDescent="0.2">
      <c r="A595" s="15" t="s">
        <v>267</v>
      </c>
      <c r="C595" s="15" t="s">
        <v>2256</v>
      </c>
      <c r="D595" s="50" t="s">
        <v>2257</v>
      </c>
      <c r="E595" s="26" t="s">
        <v>2258</v>
      </c>
      <c r="F595" s="15" t="str">
        <f>VLOOKUP(C595,QVLinien21!$A$2:$G$2812,7,FALSE)</f>
        <v>Neuchâtel-Gare - Université (ligne 110)</v>
      </c>
      <c r="G595" s="15" t="str">
        <f>VLOOKUP(C595,v32_x__2020_06_28[[SLNID]:[Beschreibung]],8,FALSE)</f>
        <v>Neuchâtel-Gare - Université{ST} (Funambule)</v>
      </c>
      <c r="H595" s="15" t="s">
        <v>276</v>
      </c>
      <c r="I595" s="15" t="s">
        <v>2259</v>
      </c>
      <c r="J595" s="15" t="s">
        <v>2204</v>
      </c>
      <c r="K595" s="52" t="s">
        <v>2260</v>
      </c>
      <c r="L595" s="15" t="s">
        <v>1415</v>
      </c>
      <c r="M595" s="15" t="s">
        <v>2261</v>
      </c>
      <c r="N595" s="15" t="s">
        <v>275</v>
      </c>
      <c r="O595" s="15" t="s">
        <v>2262</v>
      </c>
      <c r="P595" s="15" t="s">
        <v>2263</v>
      </c>
      <c r="Q595" s="15" t="s">
        <v>276</v>
      </c>
      <c r="R595" s="15" t="s">
        <v>276</v>
      </c>
      <c r="S595" s="15" t="s">
        <v>2264</v>
      </c>
      <c r="T595" s="15" t="s">
        <v>276</v>
      </c>
      <c r="U595" s="15" t="s">
        <v>276</v>
      </c>
      <c r="V595" s="15" t="s">
        <v>2265</v>
      </c>
      <c r="W595" s="23" t="s">
        <v>277</v>
      </c>
      <c r="X595" s="23" t="s">
        <v>267</v>
      </c>
      <c r="Y595" s="23" t="s">
        <v>2266</v>
      </c>
      <c r="Z595" s="23" t="s">
        <v>2232</v>
      </c>
      <c r="AA595" s="23" t="s">
        <v>276</v>
      </c>
      <c r="AB595" s="23" t="s">
        <v>2260</v>
      </c>
      <c r="AC595" s="23" t="s">
        <v>2261</v>
      </c>
      <c r="AD595" s="23" t="s">
        <v>1415</v>
      </c>
      <c r="AE595" s="23" t="s">
        <v>2211</v>
      </c>
      <c r="AF595" s="23" t="s">
        <v>2267</v>
      </c>
      <c r="AG595" s="24" t="s">
        <v>2268</v>
      </c>
      <c r="AH595" s="24" t="s">
        <v>284</v>
      </c>
      <c r="AI595" s="24" t="s">
        <v>267</v>
      </c>
      <c r="AJ595" s="24" t="s">
        <v>381</v>
      </c>
      <c r="AK595" s="24" t="s">
        <v>2265</v>
      </c>
      <c r="AL595" s="24" t="s">
        <v>2269</v>
      </c>
      <c r="AM595" s="24" t="s">
        <v>2270</v>
      </c>
      <c r="AN595" s="24" t="s">
        <v>288</v>
      </c>
      <c r="AO595" s="24" t="s">
        <v>2271</v>
      </c>
      <c r="AP595" s="24" t="s">
        <v>276</v>
      </c>
      <c r="AQ595" s="24" t="s">
        <v>2272</v>
      </c>
      <c r="AR595" s="24" t="s">
        <v>2273</v>
      </c>
      <c r="AS595" s="24" t="s">
        <v>291</v>
      </c>
      <c r="AT595" s="24" t="s">
        <v>1340</v>
      </c>
      <c r="AU595" s="24" t="s">
        <v>276</v>
      </c>
      <c r="AV595" s="24" t="s">
        <v>276</v>
      </c>
      <c r="AW595" s="24" t="s">
        <v>2274</v>
      </c>
      <c r="AX595" s="24" t="s">
        <v>276</v>
      </c>
      <c r="AY595" s="24" t="s">
        <v>2275</v>
      </c>
      <c r="AZ595" s="24" t="s">
        <v>2276</v>
      </c>
      <c r="BA595" s="24" t="s">
        <v>579</v>
      </c>
      <c r="BB595" s="25" t="s">
        <v>52</v>
      </c>
    </row>
    <row r="596" spans="1:54" x14ac:dyDescent="0.2">
      <c r="A596" s="15" t="s">
        <v>267</v>
      </c>
      <c r="C596" s="15" t="s">
        <v>2277</v>
      </c>
      <c r="D596" s="50" t="s">
        <v>2278</v>
      </c>
      <c r="E596" s="26" t="s">
        <v>2279</v>
      </c>
      <c r="F596" s="15" t="str">
        <f>VLOOKUP(C596,QVLinien21!$A$2:$G$2812,7,FALSE)</f>
        <v>Neuchâtel La Coudre - Chaumont - (ligne 111)</v>
      </c>
      <c r="G596" s="15" t="str">
        <f>VLOOKUP(C596,v32_x__2020_06_28[[SLNID]:[Beschreibung]],8,FALSE)</f>
        <v>Neuchâtel (La Coudre) - Chaumont{ST}</v>
      </c>
      <c r="H596" s="15" t="s">
        <v>276</v>
      </c>
      <c r="I596" s="15" t="s">
        <v>2280</v>
      </c>
      <c r="J596" s="15" t="s">
        <v>2204</v>
      </c>
      <c r="K596" s="52" t="s">
        <v>2281</v>
      </c>
      <c r="L596" s="15" t="s">
        <v>276</v>
      </c>
      <c r="M596" s="15" t="s">
        <v>2282</v>
      </c>
      <c r="N596" s="15" t="s">
        <v>275</v>
      </c>
      <c r="O596" s="15" t="s">
        <v>2283</v>
      </c>
      <c r="P596" s="15" t="s">
        <v>2227</v>
      </c>
      <c r="Q596" s="15" t="s">
        <v>276</v>
      </c>
      <c r="R596" s="15" t="s">
        <v>2284</v>
      </c>
      <c r="S596" s="15" t="s">
        <v>2284</v>
      </c>
      <c r="T596" s="15" t="s">
        <v>276</v>
      </c>
      <c r="U596" s="15" t="s">
        <v>276</v>
      </c>
      <c r="V596" s="15" t="s">
        <v>2285</v>
      </c>
      <c r="W596" s="23" t="s">
        <v>277</v>
      </c>
      <c r="X596" s="23" t="s">
        <v>267</v>
      </c>
      <c r="Y596" s="23" t="s">
        <v>2286</v>
      </c>
      <c r="Z596" s="23" t="s">
        <v>2232</v>
      </c>
      <c r="AA596" s="23" t="s">
        <v>2287</v>
      </c>
      <c r="AB596" s="23" t="s">
        <v>2281</v>
      </c>
      <c r="AC596" s="23" t="s">
        <v>2282</v>
      </c>
      <c r="AD596" s="23" t="s">
        <v>276</v>
      </c>
      <c r="AE596" s="23" t="s">
        <v>2211</v>
      </c>
      <c r="AF596" s="23" t="s">
        <v>2267</v>
      </c>
      <c r="AG596" s="24" t="s">
        <v>1334</v>
      </c>
      <c r="AH596" s="24" t="s">
        <v>284</v>
      </c>
      <c r="AI596" s="24" t="s">
        <v>267</v>
      </c>
      <c r="AJ596" s="24" t="s">
        <v>285</v>
      </c>
      <c r="AK596" s="24" t="s">
        <v>1335</v>
      </c>
      <c r="AL596" s="24" t="s">
        <v>276</v>
      </c>
      <c r="AM596" s="24" t="s">
        <v>1336</v>
      </c>
      <c r="AN596" s="24" t="s">
        <v>288</v>
      </c>
      <c r="AO596" s="24" t="s">
        <v>1337</v>
      </c>
      <c r="AP596" s="24" t="s">
        <v>276</v>
      </c>
      <c r="AQ596" s="24" t="s">
        <v>1338</v>
      </c>
      <c r="AR596" s="24" t="s">
        <v>1339</v>
      </c>
      <c r="AS596" s="24" t="s">
        <v>291</v>
      </c>
      <c r="AT596" s="24" t="s">
        <v>1340</v>
      </c>
      <c r="AU596" s="24" t="s">
        <v>1341</v>
      </c>
      <c r="AV596" s="24" t="s">
        <v>1342</v>
      </c>
      <c r="AW596" s="24" t="s">
        <v>1343</v>
      </c>
      <c r="AX596" s="24" t="s">
        <v>276</v>
      </c>
      <c r="AY596" s="24" t="s">
        <v>1344</v>
      </c>
      <c r="AZ596" s="24" t="s">
        <v>1345</v>
      </c>
      <c r="BA596" s="24" t="s">
        <v>579</v>
      </c>
      <c r="BB596" s="25" t="s">
        <v>52</v>
      </c>
    </row>
    <row r="597" spans="1:54" x14ac:dyDescent="0.2">
      <c r="A597" s="15" t="s">
        <v>267</v>
      </c>
      <c r="C597" s="15" t="s">
        <v>2288</v>
      </c>
      <c r="D597" s="50" t="s">
        <v>2289</v>
      </c>
      <c r="E597" s="26" t="s">
        <v>2290</v>
      </c>
      <c r="F597" s="15" t="str">
        <f>VLOOKUP(C597,QVLinien21!$A$2:$G$2812,7,FALSE)</f>
        <v>Neuchâtel Ecluse - Neuchâtel Plan - (ligne 112)</v>
      </c>
      <c r="G597" s="15" t="str">
        <f>VLOOKUP(C597,v32_x__2020_06_28[[SLNID]:[Beschreibung]],8,FALSE)</f>
        <v>Neuchâtel Ecluse - Plan {ST}</v>
      </c>
      <c r="H597" s="15" t="s">
        <v>276</v>
      </c>
      <c r="I597" s="15" t="s">
        <v>2291</v>
      </c>
      <c r="J597" s="15" t="s">
        <v>2204</v>
      </c>
      <c r="K597" s="52" t="s">
        <v>2292</v>
      </c>
      <c r="L597" s="15" t="s">
        <v>276</v>
      </c>
      <c r="M597" s="15" t="s">
        <v>2293</v>
      </c>
      <c r="N597" s="15" t="s">
        <v>275</v>
      </c>
      <c r="O597" s="15" t="s">
        <v>2294</v>
      </c>
      <c r="P597" s="15" t="s">
        <v>2295</v>
      </c>
      <c r="Q597" s="15" t="s">
        <v>276</v>
      </c>
      <c r="R597" s="15" t="s">
        <v>2296</v>
      </c>
      <c r="S597" s="15" t="s">
        <v>2296</v>
      </c>
      <c r="T597" s="15" t="s">
        <v>276</v>
      </c>
      <c r="U597" s="15" t="s">
        <v>276</v>
      </c>
      <c r="V597" s="15" t="s">
        <v>2297</v>
      </c>
      <c r="W597" s="23" t="s">
        <v>277</v>
      </c>
      <c r="X597" s="23" t="s">
        <v>267</v>
      </c>
      <c r="Y597" s="23" t="s">
        <v>2298</v>
      </c>
      <c r="Z597" s="23" t="s">
        <v>2232</v>
      </c>
      <c r="AA597" s="23" t="s">
        <v>2299</v>
      </c>
      <c r="AB597" s="23" t="s">
        <v>2292</v>
      </c>
      <c r="AC597" s="23" t="s">
        <v>2293</v>
      </c>
      <c r="AD597" s="23" t="s">
        <v>276</v>
      </c>
      <c r="AE597" s="23" t="s">
        <v>2211</v>
      </c>
      <c r="AF597" s="23" t="s">
        <v>2300</v>
      </c>
      <c r="AG597" s="24" t="s">
        <v>1334</v>
      </c>
      <c r="AH597" s="24" t="s">
        <v>284</v>
      </c>
      <c r="AI597" s="24" t="s">
        <v>267</v>
      </c>
      <c r="AJ597" s="24" t="s">
        <v>285</v>
      </c>
      <c r="AK597" s="24" t="s">
        <v>1335</v>
      </c>
      <c r="AL597" s="24" t="s">
        <v>276</v>
      </c>
      <c r="AM597" s="24" t="s">
        <v>1336</v>
      </c>
      <c r="AN597" s="24" t="s">
        <v>288</v>
      </c>
      <c r="AO597" s="24" t="s">
        <v>1337</v>
      </c>
      <c r="AP597" s="24" t="s">
        <v>276</v>
      </c>
      <c r="AQ597" s="24" t="s">
        <v>1338</v>
      </c>
      <c r="AR597" s="24" t="s">
        <v>1339</v>
      </c>
      <c r="AS597" s="24" t="s">
        <v>291</v>
      </c>
      <c r="AT597" s="24" t="s">
        <v>1340</v>
      </c>
      <c r="AU597" s="24" t="s">
        <v>1341</v>
      </c>
      <c r="AV597" s="24" t="s">
        <v>1342</v>
      </c>
      <c r="AW597" s="24" t="s">
        <v>1343</v>
      </c>
      <c r="AX597" s="24" t="s">
        <v>276</v>
      </c>
      <c r="AY597" s="24" t="s">
        <v>1344</v>
      </c>
      <c r="AZ597" s="24" t="s">
        <v>1345</v>
      </c>
      <c r="BA597" s="24" t="s">
        <v>579</v>
      </c>
      <c r="BB597" s="25" t="s">
        <v>52</v>
      </c>
    </row>
    <row r="598" spans="1:54" x14ac:dyDescent="0.2">
      <c r="A598" s="15" t="s">
        <v>267</v>
      </c>
      <c r="C598" s="15" t="s">
        <v>2301</v>
      </c>
      <c r="D598" s="50" t="s">
        <v>2302</v>
      </c>
      <c r="F598" s="15" t="str">
        <f>VLOOKUP(C598,QVLinien21!$A$2:$G$2812,7,FALSE)</f>
        <v>Ligerz - Prêles (Tessenberg)</v>
      </c>
      <c r="G598" s="15" t="str">
        <f>VLOOKUP(C598,v32_x__2020_06_28[[SLNID]:[Beschreibung]],8,FALSE)</f>
        <v>Ligerz - Prêles (Tessenberg) {ST}</v>
      </c>
      <c r="H598" s="15" t="s">
        <v>276</v>
      </c>
      <c r="I598" s="15" t="s">
        <v>2303</v>
      </c>
      <c r="J598" s="15" t="s">
        <v>2204</v>
      </c>
      <c r="K598" s="52" t="s">
        <v>2304</v>
      </c>
      <c r="L598" s="15" t="s">
        <v>276</v>
      </c>
      <c r="M598" s="15" t="s">
        <v>2305</v>
      </c>
      <c r="N598" s="15" t="s">
        <v>275</v>
      </c>
      <c r="O598" s="15" t="s">
        <v>2306</v>
      </c>
      <c r="P598" s="15" t="s">
        <v>2227</v>
      </c>
      <c r="Q598" s="15" t="s">
        <v>276</v>
      </c>
      <c r="R598" s="15" t="s">
        <v>2307</v>
      </c>
      <c r="S598" s="15" t="s">
        <v>2307</v>
      </c>
      <c r="T598" s="15" t="s">
        <v>276</v>
      </c>
      <c r="U598" s="15" t="s">
        <v>276</v>
      </c>
      <c r="V598" s="15" t="s">
        <v>2308</v>
      </c>
      <c r="W598" s="23" t="s">
        <v>277</v>
      </c>
      <c r="X598" s="23" t="s">
        <v>267</v>
      </c>
      <c r="Y598" s="23" t="s">
        <v>2309</v>
      </c>
      <c r="Z598" s="23" t="s">
        <v>2232</v>
      </c>
      <c r="AA598" s="23" t="s">
        <v>2310</v>
      </c>
      <c r="AB598" s="23" t="s">
        <v>2304</v>
      </c>
      <c r="AC598" s="23" t="s">
        <v>2305</v>
      </c>
      <c r="AD598" s="23" t="s">
        <v>276</v>
      </c>
      <c r="AE598" s="23" t="s">
        <v>2211</v>
      </c>
      <c r="AF598" s="23" t="s">
        <v>2267</v>
      </c>
      <c r="AG598" s="24" t="s">
        <v>1416</v>
      </c>
      <c r="AH598" s="24" t="s">
        <v>284</v>
      </c>
      <c r="AI598" s="24" t="s">
        <v>267</v>
      </c>
      <c r="AJ598" s="24" t="s">
        <v>285</v>
      </c>
      <c r="AK598" s="24" t="s">
        <v>1417</v>
      </c>
      <c r="AL598" s="24" t="s">
        <v>276</v>
      </c>
      <c r="AM598" s="24" t="s">
        <v>1418</v>
      </c>
      <c r="AN598" s="24" t="s">
        <v>288</v>
      </c>
      <c r="AO598" s="24" t="s">
        <v>1419</v>
      </c>
      <c r="AP598" s="24" t="s">
        <v>276</v>
      </c>
      <c r="AQ598" s="24" t="s">
        <v>276</v>
      </c>
      <c r="AR598" s="24" t="s">
        <v>1420</v>
      </c>
      <c r="AS598" s="24" t="s">
        <v>291</v>
      </c>
      <c r="AT598" s="24" t="s">
        <v>323</v>
      </c>
      <c r="AU598" s="24" t="s">
        <v>1421</v>
      </c>
      <c r="AV598" s="24" t="s">
        <v>1422</v>
      </c>
      <c r="AW598" s="24" t="s">
        <v>1423</v>
      </c>
      <c r="AX598" s="24" t="s">
        <v>276</v>
      </c>
      <c r="AY598" s="24" t="s">
        <v>1424</v>
      </c>
      <c r="AZ598" s="24" t="s">
        <v>276</v>
      </c>
      <c r="BA598" s="24" t="s">
        <v>297</v>
      </c>
      <c r="BB598" s="25" t="s">
        <v>52</v>
      </c>
    </row>
    <row r="599" spans="1:54" x14ac:dyDescent="0.2">
      <c r="A599" s="15" t="s">
        <v>267</v>
      </c>
      <c r="C599" s="15" t="s">
        <v>2311</v>
      </c>
      <c r="D599" s="50" t="s">
        <v>2312</v>
      </c>
      <c r="F599" s="15" t="str">
        <f>VLOOKUP(C599,QVLinien21!$A$2:$G$2812,7,FALSE)</f>
        <v>St-Imier - Mont Soleil</v>
      </c>
      <c r="G599" s="15" t="str">
        <f>VLOOKUP(C599,v32_x__2020_06_28[[SLNID]:[Beschreibung]],8,FALSE)</f>
        <v>St-Imier - Mont-Soleil{ST}</v>
      </c>
      <c r="H599" s="15" t="s">
        <v>276</v>
      </c>
      <c r="I599" s="15" t="s">
        <v>2313</v>
      </c>
      <c r="J599" s="15" t="s">
        <v>2204</v>
      </c>
      <c r="K599" s="52" t="s">
        <v>2314</v>
      </c>
      <c r="L599" s="15" t="s">
        <v>276</v>
      </c>
      <c r="M599" s="15" t="s">
        <v>378</v>
      </c>
      <c r="N599" s="15" t="s">
        <v>275</v>
      </c>
      <c r="O599" s="15" t="s">
        <v>2315</v>
      </c>
      <c r="P599" s="15" t="s">
        <v>2227</v>
      </c>
      <c r="Q599" s="15" t="s">
        <v>276</v>
      </c>
      <c r="R599" s="15" t="s">
        <v>2316</v>
      </c>
      <c r="S599" s="15" t="s">
        <v>2316</v>
      </c>
      <c r="T599" s="15" t="s">
        <v>276</v>
      </c>
      <c r="U599" s="15" t="s">
        <v>276</v>
      </c>
      <c r="V599" s="15" t="s">
        <v>2317</v>
      </c>
      <c r="W599" s="23" t="s">
        <v>277</v>
      </c>
      <c r="X599" s="23" t="s">
        <v>267</v>
      </c>
      <c r="Y599" s="23" t="s">
        <v>2318</v>
      </c>
      <c r="Z599" s="23" t="s">
        <v>2232</v>
      </c>
      <c r="AA599" s="23" t="s">
        <v>2319</v>
      </c>
      <c r="AB599" s="23" t="s">
        <v>2314</v>
      </c>
      <c r="AC599" s="23" t="s">
        <v>378</v>
      </c>
      <c r="AD599" s="23" t="s">
        <v>276</v>
      </c>
      <c r="AE599" s="23" t="s">
        <v>2211</v>
      </c>
      <c r="AF599" s="23" t="s">
        <v>2267</v>
      </c>
      <c r="AG599" s="24" t="s">
        <v>2320</v>
      </c>
      <c r="AH599" s="24" t="s">
        <v>284</v>
      </c>
      <c r="AI599" s="24" t="s">
        <v>267</v>
      </c>
      <c r="AJ599" s="24" t="s">
        <v>381</v>
      </c>
      <c r="AK599" s="24" t="s">
        <v>2317</v>
      </c>
      <c r="AL599" s="24" t="s">
        <v>276</v>
      </c>
      <c r="AM599" s="24" t="s">
        <v>2321</v>
      </c>
      <c r="AN599" s="24" t="s">
        <v>288</v>
      </c>
      <c r="AO599" s="24" t="s">
        <v>276</v>
      </c>
      <c r="AP599" s="24" t="s">
        <v>276</v>
      </c>
      <c r="AQ599" s="24" t="s">
        <v>2322</v>
      </c>
      <c r="AR599" s="24" t="s">
        <v>2323</v>
      </c>
      <c r="AS599" s="24" t="s">
        <v>291</v>
      </c>
      <c r="AT599" s="24" t="s">
        <v>323</v>
      </c>
      <c r="AU599" s="24" t="s">
        <v>276</v>
      </c>
      <c r="AV599" s="24" t="s">
        <v>276</v>
      </c>
      <c r="AW599" s="24" t="s">
        <v>2324</v>
      </c>
      <c r="AX599" s="24" t="s">
        <v>276</v>
      </c>
      <c r="AY599" s="24" t="s">
        <v>2325</v>
      </c>
      <c r="AZ599" s="24" t="s">
        <v>276</v>
      </c>
      <c r="BA599" s="24" t="s">
        <v>579</v>
      </c>
      <c r="BB599" s="25" t="s">
        <v>52</v>
      </c>
    </row>
    <row r="600" spans="1:54" x14ac:dyDescent="0.2">
      <c r="A600" s="15" t="s">
        <v>267</v>
      </c>
      <c r="C600" s="15" t="s">
        <v>2326</v>
      </c>
      <c r="D600" s="50" t="s">
        <v>2327</v>
      </c>
      <c r="F600" s="15" t="str">
        <f>VLOOKUP(C600,QVLinien21!$A$2:$G$2812,7,FALSE)</f>
        <v>Biel/Bienne - Magglingen/Macolin</v>
      </c>
      <c r="G600" s="15" t="str">
        <f>VLOOKUP(C600,v32_x__2020_06_28[[SLNID]:[Beschreibung]],8,FALSE)</f>
        <v>Biel/Bienne - Magglingen/Macolin{ST}</v>
      </c>
      <c r="H600" s="15" t="s">
        <v>276</v>
      </c>
      <c r="I600" s="15" t="s">
        <v>2328</v>
      </c>
      <c r="J600" s="15" t="s">
        <v>2329</v>
      </c>
      <c r="K600" s="52" t="s">
        <v>2330</v>
      </c>
      <c r="L600" s="15" t="s">
        <v>276</v>
      </c>
      <c r="M600" s="15" t="s">
        <v>2331</v>
      </c>
      <c r="N600" s="15" t="s">
        <v>275</v>
      </c>
      <c r="O600" s="15" t="s">
        <v>2332</v>
      </c>
      <c r="P600" s="15" t="s">
        <v>2333</v>
      </c>
      <c r="Q600" s="15" t="s">
        <v>276</v>
      </c>
      <c r="R600" s="15" t="s">
        <v>2334</v>
      </c>
      <c r="S600" s="15" t="s">
        <v>2334</v>
      </c>
      <c r="T600" s="15" t="s">
        <v>276</v>
      </c>
      <c r="U600" s="15" t="s">
        <v>276</v>
      </c>
      <c r="V600" s="15" t="s">
        <v>2335</v>
      </c>
      <c r="W600" s="23" t="s">
        <v>277</v>
      </c>
      <c r="X600" s="23" t="s">
        <v>267</v>
      </c>
      <c r="Y600" s="23" t="s">
        <v>2336</v>
      </c>
      <c r="Z600" s="23" t="s">
        <v>2232</v>
      </c>
      <c r="AA600" s="23" t="s">
        <v>2337</v>
      </c>
      <c r="AB600" s="23" t="s">
        <v>2330</v>
      </c>
      <c r="AC600" s="23" t="s">
        <v>2331</v>
      </c>
      <c r="AD600" s="23" t="s">
        <v>276</v>
      </c>
      <c r="AE600" s="23" t="s">
        <v>2211</v>
      </c>
      <c r="AF600" s="23" t="s">
        <v>2338</v>
      </c>
      <c r="AG600" s="24" t="s">
        <v>2339</v>
      </c>
      <c r="AH600" s="24" t="s">
        <v>284</v>
      </c>
      <c r="AI600" s="24" t="s">
        <v>267</v>
      </c>
      <c r="AJ600" s="24" t="s">
        <v>285</v>
      </c>
      <c r="AK600" s="24" t="s">
        <v>2096</v>
      </c>
      <c r="AL600" s="24" t="s">
        <v>276</v>
      </c>
      <c r="AM600" s="24" t="s">
        <v>2340</v>
      </c>
      <c r="AN600" s="24" t="s">
        <v>288</v>
      </c>
      <c r="AO600" s="24" t="s">
        <v>2341</v>
      </c>
      <c r="AP600" s="24" t="s">
        <v>276</v>
      </c>
      <c r="AQ600" s="24" t="s">
        <v>2342</v>
      </c>
      <c r="AR600" s="24" t="s">
        <v>2343</v>
      </c>
      <c r="AS600" s="24" t="s">
        <v>291</v>
      </c>
      <c r="AT600" s="24" t="s">
        <v>323</v>
      </c>
      <c r="AU600" s="24" t="s">
        <v>276</v>
      </c>
      <c r="AV600" s="24" t="s">
        <v>276</v>
      </c>
      <c r="AW600" s="24" t="s">
        <v>2344</v>
      </c>
      <c r="AX600" s="24" t="s">
        <v>276</v>
      </c>
      <c r="AY600" s="24" t="s">
        <v>2345</v>
      </c>
      <c r="AZ600" s="24" t="s">
        <v>276</v>
      </c>
      <c r="BA600" s="24" t="s">
        <v>297</v>
      </c>
      <c r="BB600" s="25" t="s">
        <v>52</v>
      </c>
    </row>
    <row r="601" spans="1:54" x14ac:dyDescent="0.2">
      <c r="A601" s="15" t="s">
        <v>267</v>
      </c>
      <c r="C601" s="15" t="s">
        <v>2346</v>
      </c>
      <c r="D601" s="50" t="s">
        <v>2347</v>
      </c>
      <c r="F601" s="15" t="str">
        <f>VLOOKUP(C601,QVLinien21!$A$2:$G$2812,7,FALSE)</f>
        <v>Biel/Bienne - Evilard/Leubringen</v>
      </c>
      <c r="G601" s="15" t="str">
        <f>VLOOKUP(C601,v32_x__2020_06_28[[SLNID]:[Beschreibung]],8,FALSE)</f>
        <v>Biel/Bienne - Evilard/Leubringen{ST}</v>
      </c>
      <c r="H601" s="15" t="s">
        <v>276</v>
      </c>
      <c r="I601" s="15" t="s">
        <v>2348</v>
      </c>
      <c r="J601" s="15" t="s">
        <v>2204</v>
      </c>
      <c r="K601" s="52" t="s">
        <v>2349</v>
      </c>
      <c r="L601" s="15" t="s">
        <v>276</v>
      </c>
      <c r="M601" s="15" t="s">
        <v>2331</v>
      </c>
      <c r="N601" s="15" t="s">
        <v>275</v>
      </c>
      <c r="O601" s="15" t="s">
        <v>2350</v>
      </c>
      <c r="P601" s="15" t="s">
        <v>2227</v>
      </c>
      <c r="Q601" s="15" t="s">
        <v>276</v>
      </c>
      <c r="R601" s="15" t="s">
        <v>2351</v>
      </c>
      <c r="S601" s="15" t="s">
        <v>2351</v>
      </c>
      <c r="T601" s="15" t="s">
        <v>276</v>
      </c>
      <c r="U601" s="15" t="s">
        <v>276</v>
      </c>
      <c r="V601" s="15" t="s">
        <v>323</v>
      </c>
      <c r="W601" s="23" t="s">
        <v>277</v>
      </c>
      <c r="X601" s="23" t="s">
        <v>267</v>
      </c>
      <c r="Y601" s="23" t="s">
        <v>2352</v>
      </c>
      <c r="Z601" s="23" t="s">
        <v>2232</v>
      </c>
      <c r="AA601" s="23" t="s">
        <v>2353</v>
      </c>
      <c r="AB601" s="23" t="s">
        <v>2349</v>
      </c>
      <c r="AC601" s="23" t="s">
        <v>2331</v>
      </c>
      <c r="AD601" s="23" t="s">
        <v>276</v>
      </c>
      <c r="AE601" s="23" t="s">
        <v>2211</v>
      </c>
      <c r="AF601" s="23" t="s">
        <v>2338</v>
      </c>
      <c r="AG601" s="24" t="s">
        <v>2339</v>
      </c>
      <c r="AH601" s="24" t="s">
        <v>284</v>
      </c>
      <c r="AI601" s="24" t="s">
        <v>267</v>
      </c>
      <c r="AJ601" s="24" t="s">
        <v>285</v>
      </c>
      <c r="AK601" s="24" t="s">
        <v>2096</v>
      </c>
      <c r="AL601" s="24" t="s">
        <v>276</v>
      </c>
      <c r="AM601" s="24" t="s">
        <v>2340</v>
      </c>
      <c r="AN601" s="24" t="s">
        <v>288</v>
      </c>
      <c r="AO601" s="24" t="s">
        <v>2341</v>
      </c>
      <c r="AP601" s="24" t="s">
        <v>276</v>
      </c>
      <c r="AQ601" s="24" t="s">
        <v>2342</v>
      </c>
      <c r="AR601" s="24" t="s">
        <v>2343</v>
      </c>
      <c r="AS601" s="24" t="s">
        <v>291</v>
      </c>
      <c r="AT601" s="24" t="s">
        <v>323</v>
      </c>
      <c r="AU601" s="24" t="s">
        <v>276</v>
      </c>
      <c r="AV601" s="24" t="s">
        <v>276</v>
      </c>
      <c r="AW601" s="24" t="s">
        <v>2344</v>
      </c>
      <c r="AX601" s="24" t="s">
        <v>276</v>
      </c>
      <c r="AY601" s="24" t="s">
        <v>2345</v>
      </c>
      <c r="AZ601" s="24" t="s">
        <v>276</v>
      </c>
      <c r="BA601" s="24" t="s">
        <v>297</v>
      </c>
      <c r="BB601" s="25" t="s">
        <v>52</v>
      </c>
    </row>
    <row r="602" spans="1:54" x14ac:dyDescent="0.2">
      <c r="A602" s="15" t="s">
        <v>267</v>
      </c>
      <c r="C602" s="15" t="s">
        <v>2354</v>
      </c>
      <c r="D602" s="50" t="s">
        <v>2355</v>
      </c>
      <c r="F602" s="15" t="str">
        <f>VLOOKUP(C602,QVLinien21!$A$2:$G$2812,7,FALSE)</f>
        <v>Oberdorf SO - Weissenstein (2 Sektionen)</v>
      </c>
      <c r="G602" s="15" t="str">
        <f>VLOOKUP(C602,v32_x__2020_06_28[[SLNID]:[Beschreibung]],8,FALSE)</f>
        <v xml:space="preserve">Oberdorf SO - Weissenstein {SE}, 2 Sektionen </v>
      </c>
      <c r="H602" s="15" t="s">
        <v>276</v>
      </c>
      <c r="I602" s="15" t="s">
        <v>2356</v>
      </c>
      <c r="J602" s="15" t="s">
        <v>2204</v>
      </c>
      <c r="K602" s="52" t="s">
        <v>2357</v>
      </c>
      <c r="L602" s="15" t="s">
        <v>2358</v>
      </c>
      <c r="M602" s="15" t="s">
        <v>276</v>
      </c>
      <c r="N602" s="15" t="s">
        <v>275</v>
      </c>
      <c r="O602" s="15" t="s">
        <v>2359</v>
      </c>
      <c r="P602" s="15" t="s">
        <v>2360</v>
      </c>
      <c r="Q602" s="15" t="s">
        <v>2361</v>
      </c>
      <c r="R602" s="15" t="s">
        <v>276</v>
      </c>
      <c r="S602" s="15" t="s">
        <v>276</v>
      </c>
      <c r="T602" s="15" t="s">
        <v>276</v>
      </c>
      <c r="U602" s="15" t="s">
        <v>276</v>
      </c>
      <c r="V602" s="15" t="s">
        <v>276</v>
      </c>
      <c r="W602" s="23" t="s">
        <v>277</v>
      </c>
      <c r="X602" s="23" t="s">
        <v>267</v>
      </c>
      <c r="Y602" s="23" t="s">
        <v>2362</v>
      </c>
      <c r="Z602" s="23" t="s">
        <v>2232</v>
      </c>
      <c r="AA602" s="23" t="s">
        <v>276</v>
      </c>
      <c r="AB602" s="23" t="s">
        <v>2357</v>
      </c>
      <c r="AC602" s="23" t="s">
        <v>276</v>
      </c>
      <c r="AD602" s="23" t="s">
        <v>2358</v>
      </c>
      <c r="AE602" s="23" t="s">
        <v>2211</v>
      </c>
      <c r="AF602" s="23" t="s">
        <v>2356</v>
      </c>
      <c r="AG602" s="24" t="s">
        <v>2363</v>
      </c>
      <c r="AH602" s="24" t="s">
        <v>284</v>
      </c>
      <c r="AI602" s="24" t="s">
        <v>267</v>
      </c>
      <c r="AJ602" s="24" t="s">
        <v>285</v>
      </c>
      <c r="AK602" s="24" t="s">
        <v>2364</v>
      </c>
      <c r="AL602" s="24" t="s">
        <v>276</v>
      </c>
      <c r="AM602" s="24" t="s">
        <v>2365</v>
      </c>
      <c r="AN602" s="24" t="s">
        <v>288</v>
      </c>
      <c r="AO602" s="24" t="s">
        <v>2366</v>
      </c>
      <c r="AP602" s="24" t="s">
        <v>276</v>
      </c>
      <c r="AQ602" s="24" t="s">
        <v>276</v>
      </c>
      <c r="AR602" s="24" t="s">
        <v>2367</v>
      </c>
      <c r="AS602" s="24" t="s">
        <v>291</v>
      </c>
      <c r="AT602" s="24" t="s">
        <v>2368</v>
      </c>
      <c r="AU602" s="24" t="s">
        <v>276</v>
      </c>
      <c r="AV602" s="24" t="s">
        <v>276</v>
      </c>
      <c r="AW602" s="24" t="s">
        <v>2369</v>
      </c>
      <c r="AX602" s="24" t="s">
        <v>276</v>
      </c>
      <c r="AY602" s="24" t="s">
        <v>2370</v>
      </c>
      <c r="AZ602" s="24" t="s">
        <v>276</v>
      </c>
      <c r="BA602" s="24" t="s">
        <v>297</v>
      </c>
      <c r="BB602" s="25" t="s">
        <v>52</v>
      </c>
    </row>
    <row r="603" spans="1:54" x14ac:dyDescent="0.2">
      <c r="A603" s="15" t="s">
        <v>267</v>
      </c>
      <c r="C603" s="15" t="s">
        <v>2371</v>
      </c>
      <c r="D603" s="50" t="s">
        <v>2372</v>
      </c>
      <c r="F603" s="15" t="str">
        <f>VLOOKUP(C603,QVLinien21!$A$2:$G$2812,7,FALSE)</f>
        <v>Reigoldswil - Wasserfallen</v>
      </c>
      <c r="G603" s="15" t="str">
        <f>VLOOKUP(C603,v32_x__2020_06_28[[SLNID]:[Beschreibung]],8,FALSE)</f>
        <v>Reigoldswil - Wasserfallen {GO}</v>
      </c>
      <c r="H603" s="15" t="s">
        <v>276</v>
      </c>
      <c r="I603" s="15" t="s">
        <v>2373</v>
      </c>
      <c r="J603" s="15" t="s">
        <v>2204</v>
      </c>
      <c r="K603" s="52" t="s">
        <v>2374</v>
      </c>
      <c r="L603" s="15" t="s">
        <v>2375</v>
      </c>
      <c r="M603" s="15" t="s">
        <v>2376</v>
      </c>
      <c r="N603" s="15" t="s">
        <v>275</v>
      </c>
      <c r="O603" s="15" t="s">
        <v>2377</v>
      </c>
      <c r="P603" s="15" t="s">
        <v>2378</v>
      </c>
      <c r="Q603" s="15" t="s">
        <v>2379</v>
      </c>
      <c r="R603" s="15" t="s">
        <v>2380</v>
      </c>
      <c r="S603" s="15" t="s">
        <v>2380</v>
      </c>
      <c r="T603" s="15" t="s">
        <v>276</v>
      </c>
      <c r="U603" s="15" t="s">
        <v>2381</v>
      </c>
      <c r="V603" s="15" t="s">
        <v>276</v>
      </c>
      <c r="W603" s="23" t="s">
        <v>277</v>
      </c>
      <c r="X603" s="23" t="s">
        <v>267</v>
      </c>
      <c r="Y603" s="23" t="s">
        <v>2382</v>
      </c>
      <c r="Z603" s="23" t="s">
        <v>2210</v>
      </c>
      <c r="AA603" s="23" t="s">
        <v>2383</v>
      </c>
      <c r="AB603" s="23" t="s">
        <v>2374</v>
      </c>
      <c r="AC603" s="23" t="s">
        <v>2376</v>
      </c>
      <c r="AD603" s="23" t="s">
        <v>2375</v>
      </c>
      <c r="AE603" s="23" t="s">
        <v>2211</v>
      </c>
      <c r="AF603" s="23" t="s">
        <v>2384</v>
      </c>
      <c r="AG603" s="24" t="s">
        <v>2385</v>
      </c>
      <c r="AH603" s="24" t="s">
        <v>284</v>
      </c>
      <c r="AI603" s="24" t="s">
        <v>267</v>
      </c>
      <c r="AJ603" s="24" t="s">
        <v>285</v>
      </c>
      <c r="AK603" s="24" t="s">
        <v>2386</v>
      </c>
      <c r="AL603" s="24" t="s">
        <v>276</v>
      </c>
      <c r="AM603" s="24" t="s">
        <v>2387</v>
      </c>
      <c r="AN603" s="24" t="s">
        <v>288</v>
      </c>
      <c r="AO603" s="24" t="s">
        <v>276</v>
      </c>
      <c r="AP603" s="24" t="s">
        <v>276</v>
      </c>
      <c r="AQ603" s="24" t="s">
        <v>2388</v>
      </c>
      <c r="AR603" s="24" t="s">
        <v>2389</v>
      </c>
      <c r="AS603" s="24" t="s">
        <v>291</v>
      </c>
      <c r="AT603" s="24" t="s">
        <v>2390</v>
      </c>
      <c r="AU603" s="24" t="s">
        <v>276</v>
      </c>
      <c r="AV603" s="24" t="s">
        <v>276</v>
      </c>
      <c r="AW603" s="24" t="s">
        <v>276</v>
      </c>
      <c r="AX603" s="24" t="s">
        <v>276</v>
      </c>
      <c r="AY603" s="24" t="s">
        <v>2391</v>
      </c>
      <c r="AZ603" s="24" t="s">
        <v>276</v>
      </c>
      <c r="BA603" s="24" t="s">
        <v>297</v>
      </c>
      <c r="BB603" s="25" t="s">
        <v>52</v>
      </c>
    </row>
    <row r="604" spans="1:54" x14ac:dyDescent="0.2">
      <c r="A604" s="15" t="s">
        <v>267</v>
      </c>
      <c r="C604" s="15" t="s">
        <v>2392</v>
      </c>
      <c r="D604" s="50" t="s">
        <v>2393</v>
      </c>
      <c r="F604" s="15" t="str">
        <f>VLOOKUP(C604,QVLinien21!$A$2:$G$2812,7,FALSE)</f>
        <v>Fribourg-Neuveville/Motta - St-Pierre</v>
      </c>
      <c r="G604" s="15" t="str">
        <f>VLOOKUP(C604,v32_x__2020_06_28[[SLNID]:[Beschreibung]],8,FALSE)</f>
        <v>Fribourg-Neuveville - St-Pierre{ST}</v>
      </c>
      <c r="H604" s="15" t="s">
        <v>276</v>
      </c>
      <c r="I604" s="15" t="s">
        <v>2394</v>
      </c>
      <c r="J604" s="15" t="s">
        <v>2395</v>
      </c>
      <c r="K604" s="52" t="s">
        <v>2396</v>
      </c>
      <c r="L604" s="15" t="s">
        <v>276</v>
      </c>
      <c r="M604" s="15" t="s">
        <v>1142</v>
      </c>
      <c r="N604" s="15" t="s">
        <v>275</v>
      </c>
      <c r="O604" s="15" t="s">
        <v>2397</v>
      </c>
      <c r="P604" s="15" t="s">
        <v>2398</v>
      </c>
      <c r="Q604" s="15" t="s">
        <v>2379</v>
      </c>
      <c r="R604" s="15" t="s">
        <v>2399</v>
      </c>
      <c r="S604" s="15" t="s">
        <v>2399</v>
      </c>
      <c r="T604" s="15" t="s">
        <v>276</v>
      </c>
      <c r="U604" s="15" t="s">
        <v>276</v>
      </c>
      <c r="V604" s="15" t="s">
        <v>2400</v>
      </c>
      <c r="W604" s="23" t="s">
        <v>277</v>
      </c>
      <c r="X604" s="23" t="s">
        <v>267</v>
      </c>
      <c r="Y604" s="23" t="s">
        <v>2401</v>
      </c>
      <c r="Z604" s="23" t="s">
        <v>2232</v>
      </c>
      <c r="AA604" s="23" t="s">
        <v>276</v>
      </c>
      <c r="AB604" s="23" t="s">
        <v>2396</v>
      </c>
      <c r="AC604" s="23" t="s">
        <v>1142</v>
      </c>
      <c r="AD604" s="23" t="s">
        <v>276</v>
      </c>
      <c r="AE604" s="23" t="s">
        <v>2211</v>
      </c>
      <c r="AF604" s="23" t="s">
        <v>2402</v>
      </c>
      <c r="AG604" s="24" t="s">
        <v>1037</v>
      </c>
      <c r="AH604" s="24" t="s">
        <v>284</v>
      </c>
      <c r="AI604" s="24" t="s">
        <v>267</v>
      </c>
      <c r="AJ604" s="24" t="s">
        <v>381</v>
      </c>
      <c r="AK604" s="24" t="s">
        <v>1038</v>
      </c>
      <c r="AL604" s="24" t="s">
        <v>276</v>
      </c>
      <c r="AM604" s="24" t="s">
        <v>1039</v>
      </c>
      <c r="AN604" s="24" t="s">
        <v>288</v>
      </c>
      <c r="AO604" s="24" t="s">
        <v>276</v>
      </c>
      <c r="AP604" s="24" t="s">
        <v>276</v>
      </c>
      <c r="AQ604" s="24" t="s">
        <v>1040</v>
      </c>
      <c r="AR604" s="24" t="s">
        <v>1041</v>
      </c>
      <c r="AS604" s="24" t="s">
        <v>291</v>
      </c>
      <c r="AT604" s="24" t="s">
        <v>593</v>
      </c>
      <c r="AU604" s="24" t="s">
        <v>276</v>
      </c>
      <c r="AV604" s="24" t="s">
        <v>1042</v>
      </c>
      <c r="AW604" s="24" t="s">
        <v>1043</v>
      </c>
      <c r="AX604" s="24" t="s">
        <v>276</v>
      </c>
      <c r="AY604" s="24" t="s">
        <v>276</v>
      </c>
      <c r="AZ604" s="24" t="s">
        <v>276</v>
      </c>
      <c r="BA604" s="24" t="s">
        <v>579</v>
      </c>
      <c r="BB604" s="25" t="s">
        <v>52</v>
      </c>
    </row>
    <row r="605" spans="1:54" x14ac:dyDescent="0.2">
      <c r="A605" s="15" t="s">
        <v>267</v>
      </c>
      <c r="C605" s="15" t="s">
        <v>2403</v>
      </c>
      <c r="D605" s="50" t="s">
        <v>2404</v>
      </c>
      <c r="F605" s="15" t="str">
        <f>VLOOKUP(C605,QVLinien21!$A$2:$G$2812,7,FALSE)</f>
        <v>Schwarzsee/Lac-Noir - Riggisalp</v>
      </c>
      <c r="G605" s="15" t="str">
        <f>VLOOKUP(C605,v32_x__2020_06_28[[SLNID]:[Beschreibung]],8,FALSE)</f>
        <v>Schwarzsee/Lac-Noir - Riggisalp {SE}</v>
      </c>
      <c r="H605" s="15" t="s">
        <v>276</v>
      </c>
      <c r="I605" s="15" t="s">
        <v>2405</v>
      </c>
      <c r="J605" s="15" t="s">
        <v>2204</v>
      </c>
      <c r="K605" s="52" t="s">
        <v>2406</v>
      </c>
      <c r="L605" s="15" t="s">
        <v>2407</v>
      </c>
      <c r="M605" s="15" t="s">
        <v>2408</v>
      </c>
      <c r="N605" s="15" t="s">
        <v>275</v>
      </c>
      <c r="O605" s="15" t="s">
        <v>2409</v>
      </c>
      <c r="P605" s="15" t="s">
        <v>2410</v>
      </c>
      <c r="Q605" s="15" t="s">
        <v>2411</v>
      </c>
      <c r="R605" s="15" t="s">
        <v>2412</v>
      </c>
      <c r="S605" s="15" t="s">
        <v>2413</v>
      </c>
      <c r="T605" s="15" t="s">
        <v>276</v>
      </c>
      <c r="U605" s="15" t="s">
        <v>2414</v>
      </c>
      <c r="V605" s="15" t="s">
        <v>276</v>
      </c>
      <c r="W605" s="23" t="s">
        <v>277</v>
      </c>
      <c r="X605" s="23" t="s">
        <v>267</v>
      </c>
      <c r="Y605" s="23" t="s">
        <v>2415</v>
      </c>
      <c r="Z605" s="23" t="s">
        <v>2210</v>
      </c>
      <c r="AA605" s="23" t="s">
        <v>2413</v>
      </c>
      <c r="AB605" s="23" t="s">
        <v>2406</v>
      </c>
      <c r="AC605" s="23" t="s">
        <v>2408</v>
      </c>
      <c r="AD605" s="23" t="s">
        <v>2407</v>
      </c>
      <c r="AE605" s="23" t="s">
        <v>2211</v>
      </c>
      <c r="AF605" s="23" t="s">
        <v>2416</v>
      </c>
      <c r="AG605" s="24" t="s">
        <v>2417</v>
      </c>
      <c r="AH605" s="24" t="s">
        <v>284</v>
      </c>
      <c r="AI605" s="24" t="s">
        <v>267</v>
      </c>
      <c r="AJ605" s="24" t="s">
        <v>285</v>
      </c>
      <c r="AK605" s="24" t="s">
        <v>2418</v>
      </c>
      <c r="AL605" s="24" t="s">
        <v>276</v>
      </c>
      <c r="AM605" s="24" t="s">
        <v>2419</v>
      </c>
      <c r="AN605" s="24" t="s">
        <v>288</v>
      </c>
      <c r="AO605" s="24" t="s">
        <v>276</v>
      </c>
      <c r="AP605" s="24" t="s">
        <v>276</v>
      </c>
      <c r="AQ605" s="24" t="s">
        <v>276</v>
      </c>
      <c r="AR605" s="24" t="s">
        <v>2420</v>
      </c>
      <c r="AS605" s="24" t="s">
        <v>291</v>
      </c>
      <c r="AT605" s="24" t="s">
        <v>276</v>
      </c>
      <c r="AU605" s="24" t="s">
        <v>276</v>
      </c>
      <c r="AV605" s="24" t="s">
        <v>276</v>
      </c>
      <c r="AW605" s="24" t="s">
        <v>2421</v>
      </c>
      <c r="AX605" s="24" t="s">
        <v>276</v>
      </c>
      <c r="AY605" s="24" t="s">
        <v>2422</v>
      </c>
      <c r="AZ605" s="24" t="s">
        <v>276</v>
      </c>
      <c r="BA605" s="24" t="s">
        <v>297</v>
      </c>
      <c r="BB605" s="25" t="s">
        <v>52</v>
      </c>
    </row>
    <row r="606" spans="1:54" x14ac:dyDescent="0.2">
      <c r="A606" s="15" t="s">
        <v>267</v>
      </c>
      <c r="C606" s="15" t="s">
        <v>2423</v>
      </c>
      <c r="D606" s="50" t="s">
        <v>2202</v>
      </c>
      <c r="F606" s="15" t="e">
        <f>VLOOKUP(C606,QVLinien21!$A$2:$G$2812,7,FALSE)</f>
        <v>#N/A</v>
      </c>
      <c r="G606" s="15" t="e">
        <f>VLOOKUP(C606,v32_x__2020_06_28[[SLNID]:[Beschreibung]],8,FALSE)</f>
        <v>#N/A</v>
      </c>
      <c r="H606" s="15" t="s">
        <v>276</v>
      </c>
      <c r="I606" s="15" t="s">
        <v>2424</v>
      </c>
      <c r="J606" s="15" t="s">
        <v>276</v>
      </c>
      <c r="K606" s="52" t="s">
        <v>2304</v>
      </c>
      <c r="L606" s="15" t="s">
        <v>2425</v>
      </c>
      <c r="M606" s="15" t="s">
        <v>276</v>
      </c>
      <c r="N606" s="15" t="s">
        <v>275</v>
      </c>
      <c r="O606" s="15" t="s">
        <v>2426</v>
      </c>
      <c r="P606" s="15" t="s">
        <v>2427</v>
      </c>
      <c r="Q606" s="15" t="s">
        <v>2428</v>
      </c>
      <c r="R606" s="15" t="s">
        <v>2278</v>
      </c>
      <c r="S606" s="15" t="s">
        <v>276</v>
      </c>
      <c r="T606" s="15" t="s">
        <v>276</v>
      </c>
      <c r="U606" s="15" t="s">
        <v>276</v>
      </c>
      <c r="V606" s="15" t="s">
        <v>276</v>
      </c>
      <c r="W606" s="23" t="s">
        <v>277</v>
      </c>
      <c r="X606" s="23" t="s">
        <v>267</v>
      </c>
      <c r="Y606" s="23" t="s">
        <v>2429</v>
      </c>
      <c r="Z606" s="23" t="s">
        <v>2210</v>
      </c>
      <c r="AA606" s="23" t="s">
        <v>276</v>
      </c>
      <c r="AB606" s="23" t="s">
        <v>2304</v>
      </c>
      <c r="AC606" s="23" t="s">
        <v>276</v>
      </c>
      <c r="AD606" s="23" t="s">
        <v>2425</v>
      </c>
      <c r="AE606" s="23" t="s">
        <v>2211</v>
      </c>
      <c r="AF606" s="23" t="s">
        <v>2430</v>
      </c>
      <c r="AG606" s="24" t="s">
        <v>2417</v>
      </c>
      <c r="AH606" s="24" t="s">
        <v>284</v>
      </c>
      <c r="AI606" s="24" t="s">
        <v>267</v>
      </c>
      <c r="AJ606" s="24" t="s">
        <v>285</v>
      </c>
      <c r="AK606" s="24" t="s">
        <v>2418</v>
      </c>
      <c r="AL606" s="24" t="s">
        <v>276</v>
      </c>
      <c r="AM606" s="24" t="s">
        <v>2419</v>
      </c>
      <c r="AN606" s="24" t="s">
        <v>288</v>
      </c>
      <c r="AO606" s="24" t="s">
        <v>276</v>
      </c>
      <c r="AP606" s="24" t="s">
        <v>276</v>
      </c>
      <c r="AQ606" s="24" t="s">
        <v>276</v>
      </c>
      <c r="AR606" s="24" t="s">
        <v>2420</v>
      </c>
      <c r="AS606" s="24" t="s">
        <v>291</v>
      </c>
      <c r="AT606" s="24" t="s">
        <v>276</v>
      </c>
      <c r="AU606" s="24" t="s">
        <v>276</v>
      </c>
      <c r="AV606" s="24" t="s">
        <v>276</v>
      </c>
      <c r="AW606" s="24" t="s">
        <v>2421</v>
      </c>
      <c r="AX606" s="24" t="s">
        <v>276</v>
      </c>
      <c r="AY606" s="24" t="s">
        <v>2422</v>
      </c>
      <c r="AZ606" s="24" t="s">
        <v>276</v>
      </c>
      <c r="BA606" s="24" t="s">
        <v>297</v>
      </c>
      <c r="BB606" s="25" t="s">
        <v>52</v>
      </c>
    </row>
    <row r="607" spans="1:54" x14ac:dyDescent="0.2">
      <c r="A607" s="15" t="s">
        <v>267</v>
      </c>
      <c r="C607" s="15" t="s">
        <v>2431</v>
      </c>
      <c r="D607" s="50" t="s">
        <v>2432</v>
      </c>
      <c r="F607" s="15" t="e">
        <f>VLOOKUP(C607,QVLinien21!$A$2:$G$2812,7,FALSE)</f>
        <v>#N/A</v>
      </c>
      <c r="G607" s="15" t="e">
        <f>VLOOKUP(C607,v32_x__2020_06_28[[SLNID]:[Beschreibung]],8,FALSE)</f>
        <v>#N/A</v>
      </c>
      <c r="H607" s="15" t="s">
        <v>276</v>
      </c>
      <c r="I607" s="15" t="s">
        <v>2433</v>
      </c>
      <c r="J607" s="15" t="s">
        <v>276</v>
      </c>
      <c r="K607" s="52" t="s">
        <v>2434</v>
      </c>
      <c r="L607" s="15" t="s">
        <v>2435</v>
      </c>
      <c r="M607" s="15" t="s">
        <v>276</v>
      </c>
      <c r="N607" s="15" t="s">
        <v>275</v>
      </c>
      <c r="O607" s="15" t="s">
        <v>2436</v>
      </c>
      <c r="P607" s="15" t="s">
        <v>2427</v>
      </c>
      <c r="Q607" s="15" t="s">
        <v>2437</v>
      </c>
      <c r="R607" s="15" t="s">
        <v>2278</v>
      </c>
      <c r="S607" s="15" t="s">
        <v>276</v>
      </c>
      <c r="T607" s="15" t="s">
        <v>276</v>
      </c>
      <c r="U607" s="15" t="s">
        <v>276</v>
      </c>
      <c r="V607" s="15" t="s">
        <v>276</v>
      </c>
      <c r="W607" s="23" t="s">
        <v>277</v>
      </c>
      <c r="X607" s="23" t="s">
        <v>267</v>
      </c>
      <c r="Y607" s="23" t="s">
        <v>2438</v>
      </c>
      <c r="Z607" s="23" t="s">
        <v>2210</v>
      </c>
      <c r="AA607" s="23" t="s">
        <v>276</v>
      </c>
      <c r="AB607" s="23" t="s">
        <v>2434</v>
      </c>
      <c r="AC607" s="23" t="s">
        <v>276</v>
      </c>
      <c r="AD607" s="23" t="s">
        <v>2435</v>
      </c>
      <c r="AE607" s="23" t="s">
        <v>2211</v>
      </c>
      <c r="AF607" s="23" t="s">
        <v>2439</v>
      </c>
      <c r="AG607" s="24" t="s">
        <v>2440</v>
      </c>
      <c r="AH607" s="24" t="s">
        <v>284</v>
      </c>
      <c r="AI607" s="24" t="s">
        <v>267</v>
      </c>
      <c r="AJ607" s="24" t="s">
        <v>285</v>
      </c>
      <c r="AK607" s="24" t="s">
        <v>2441</v>
      </c>
      <c r="AL607" s="24" t="s">
        <v>276</v>
      </c>
      <c r="AM607" s="24" t="s">
        <v>2442</v>
      </c>
      <c r="AN607" s="24" t="s">
        <v>288</v>
      </c>
      <c r="AO607" s="24" t="s">
        <v>276</v>
      </c>
      <c r="AP607" s="24" t="s">
        <v>276</v>
      </c>
      <c r="AQ607" s="24" t="s">
        <v>276</v>
      </c>
      <c r="AR607" s="24" t="s">
        <v>2443</v>
      </c>
      <c r="AS607" s="24" t="s">
        <v>291</v>
      </c>
      <c r="AT607" s="24" t="s">
        <v>593</v>
      </c>
      <c r="AU607" s="24" t="s">
        <v>276</v>
      </c>
      <c r="AV607" s="24" t="s">
        <v>276</v>
      </c>
      <c r="AW607" s="24" t="s">
        <v>2444</v>
      </c>
      <c r="AX607" s="24" t="s">
        <v>276</v>
      </c>
      <c r="AY607" s="24" t="s">
        <v>2445</v>
      </c>
      <c r="AZ607" s="24" t="s">
        <v>276</v>
      </c>
      <c r="BA607" s="24" t="s">
        <v>297</v>
      </c>
      <c r="BB607" s="25" t="s">
        <v>52</v>
      </c>
    </row>
    <row r="608" spans="1:54" x14ac:dyDescent="0.2">
      <c r="A608" s="15" t="s">
        <v>267</v>
      </c>
      <c r="C608" s="15" t="s">
        <v>2446</v>
      </c>
      <c r="D608" s="50" t="s">
        <v>2202</v>
      </c>
      <c r="F608" s="15" t="e">
        <f>VLOOKUP(C608,QVLinien21!$A$2:$G$2812,7,FALSE)</f>
        <v>#N/A</v>
      </c>
      <c r="G608" s="15" t="e">
        <f>VLOOKUP(C608,v32_x__2020_06_28[[SLNID]:[Beschreibung]],8,FALSE)</f>
        <v>#N/A</v>
      </c>
      <c r="H608" s="15" t="s">
        <v>276</v>
      </c>
      <c r="I608" s="15" t="s">
        <v>2447</v>
      </c>
      <c r="J608" s="15" t="s">
        <v>276</v>
      </c>
      <c r="K608" s="52" t="s">
        <v>2448</v>
      </c>
      <c r="L608" s="15" t="s">
        <v>2449</v>
      </c>
      <c r="M608" s="15" t="s">
        <v>276</v>
      </c>
      <c r="N608" s="15" t="s">
        <v>275</v>
      </c>
      <c r="O608" s="15" t="s">
        <v>2450</v>
      </c>
      <c r="P608" s="15" t="s">
        <v>2451</v>
      </c>
      <c r="Q608" s="15" t="s">
        <v>2452</v>
      </c>
      <c r="R608" s="15" t="s">
        <v>276</v>
      </c>
      <c r="S608" s="15" t="s">
        <v>276</v>
      </c>
      <c r="T608" s="15" t="s">
        <v>276</v>
      </c>
      <c r="U608" s="15" t="s">
        <v>276</v>
      </c>
      <c r="V608" s="15" t="s">
        <v>276</v>
      </c>
      <c r="W608" s="23" t="s">
        <v>277</v>
      </c>
      <c r="X608" s="23" t="s">
        <v>267</v>
      </c>
      <c r="Y608" s="23" t="s">
        <v>2453</v>
      </c>
      <c r="Z608" s="23" t="s">
        <v>2232</v>
      </c>
      <c r="AA608" s="23" t="s">
        <v>276</v>
      </c>
      <c r="AB608" s="23" t="s">
        <v>2448</v>
      </c>
      <c r="AC608" s="23" t="s">
        <v>276</v>
      </c>
      <c r="AD608" s="23" t="s">
        <v>2449</v>
      </c>
      <c r="AE608" s="23" t="s">
        <v>2211</v>
      </c>
      <c r="AF608" s="23" t="s">
        <v>2454</v>
      </c>
      <c r="AG608" s="24" t="s">
        <v>2455</v>
      </c>
      <c r="AH608" s="24" t="s">
        <v>284</v>
      </c>
      <c r="AI608" s="24" t="s">
        <v>267</v>
      </c>
      <c r="AJ608" s="24" t="s">
        <v>381</v>
      </c>
      <c r="AK608" s="24" t="s">
        <v>2456</v>
      </c>
      <c r="AL608" s="24" t="s">
        <v>2457</v>
      </c>
      <c r="AM608" s="24" t="s">
        <v>2458</v>
      </c>
      <c r="AN608" s="24" t="s">
        <v>288</v>
      </c>
      <c r="AO608" s="24" t="s">
        <v>2459</v>
      </c>
      <c r="AP608" s="24" t="s">
        <v>276</v>
      </c>
      <c r="AQ608" s="24" t="s">
        <v>276</v>
      </c>
      <c r="AR608" s="24" t="s">
        <v>2460</v>
      </c>
      <c r="AS608" s="24" t="s">
        <v>291</v>
      </c>
      <c r="AT608" s="24" t="s">
        <v>593</v>
      </c>
      <c r="AU608" s="24" t="s">
        <v>276</v>
      </c>
      <c r="AV608" s="24" t="s">
        <v>2461</v>
      </c>
      <c r="AW608" s="24" t="s">
        <v>2462</v>
      </c>
      <c r="AX608" s="24" t="s">
        <v>276</v>
      </c>
      <c r="AY608" s="24" t="s">
        <v>2463</v>
      </c>
      <c r="AZ608" s="24" t="s">
        <v>276</v>
      </c>
      <c r="BA608" s="24" t="s">
        <v>579</v>
      </c>
      <c r="BB608" s="25" t="s">
        <v>52</v>
      </c>
    </row>
    <row r="609" spans="1:54" x14ac:dyDescent="0.2">
      <c r="A609" s="15" t="s">
        <v>267</v>
      </c>
      <c r="C609" s="15" t="s">
        <v>2464</v>
      </c>
      <c r="D609" s="50" t="s">
        <v>2465</v>
      </c>
      <c r="F609" s="15" t="str">
        <f>VLOOKUP(C609,QVLinien21!$A$2:$G$2812,7,FALSE)</f>
        <v>Charmey - Vounetse</v>
      </c>
      <c r="G609" s="15" t="str">
        <f>VLOOKUP(C609,v32_x__2020_06_28[[SLNID]:[Beschreibung]],8,FALSE)</f>
        <v>Charmey - Vounetse {GO}</v>
      </c>
      <c r="H609" s="15" t="s">
        <v>276</v>
      </c>
      <c r="I609" s="15" t="s">
        <v>2466</v>
      </c>
      <c r="J609" s="15" t="s">
        <v>2204</v>
      </c>
      <c r="K609" s="52" t="s">
        <v>2467</v>
      </c>
      <c r="L609" s="15" t="s">
        <v>2468</v>
      </c>
      <c r="M609" s="15" t="s">
        <v>2469</v>
      </c>
      <c r="N609" s="15" t="s">
        <v>275</v>
      </c>
      <c r="O609" s="15" t="s">
        <v>2470</v>
      </c>
      <c r="P609" s="15" t="s">
        <v>2471</v>
      </c>
      <c r="Q609" s="15" t="s">
        <v>2361</v>
      </c>
      <c r="R609" s="15" t="s">
        <v>2472</v>
      </c>
      <c r="S609" s="15" t="s">
        <v>2473</v>
      </c>
      <c r="T609" s="15" t="s">
        <v>276</v>
      </c>
      <c r="U609" s="15" t="s">
        <v>2474</v>
      </c>
      <c r="V609" s="15" t="s">
        <v>276</v>
      </c>
      <c r="W609" s="23" t="s">
        <v>277</v>
      </c>
      <c r="X609" s="23" t="s">
        <v>267</v>
      </c>
      <c r="Y609" s="23" t="s">
        <v>2475</v>
      </c>
      <c r="Z609" s="23" t="s">
        <v>2210</v>
      </c>
      <c r="AA609" s="23" t="s">
        <v>2473</v>
      </c>
      <c r="AB609" s="23" t="s">
        <v>2467</v>
      </c>
      <c r="AC609" s="23" t="s">
        <v>2469</v>
      </c>
      <c r="AD609" s="23" t="s">
        <v>2468</v>
      </c>
      <c r="AE609" s="23" t="s">
        <v>2211</v>
      </c>
      <c r="AF609" s="23" t="s">
        <v>2476</v>
      </c>
      <c r="AG609" s="24" t="s">
        <v>2477</v>
      </c>
      <c r="AH609" s="24" t="s">
        <v>2478</v>
      </c>
      <c r="AI609" s="24" t="s">
        <v>267</v>
      </c>
      <c r="AJ609" s="24" t="s">
        <v>381</v>
      </c>
      <c r="AK609" s="24" t="s">
        <v>2479</v>
      </c>
      <c r="AL609" s="24" t="s">
        <v>276</v>
      </c>
      <c r="AM609" s="24" t="s">
        <v>2480</v>
      </c>
      <c r="AN609" s="24" t="s">
        <v>288</v>
      </c>
      <c r="AO609" s="24" t="s">
        <v>276</v>
      </c>
      <c r="AP609" s="24" t="s">
        <v>276</v>
      </c>
      <c r="AQ609" s="24" t="s">
        <v>276</v>
      </c>
      <c r="AR609" s="24" t="s">
        <v>2481</v>
      </c>
      <c r="AS609" s="24" t="s">
        <v>291</v>
      </c>
      <c r="AT609" s="24" t="s">
        <v>593</v>
      </c>
      <c r="AU609" s="24" t="s">
        <v>276</v>
      </c>
      <c r="AV609" s="24" t="s">
        <v>276</v>
      </c>
      <c r="AW609" s="24" t="s">
        <v>2482</v>
      </c>
      <c r="AX609" s="24" t="s">
        <v>276</v>
      </c>
      <c r="AY609" s="24" t="s">
        <v>2483</v>
      </c>
      <c r="AZ609" s="24" t="s">
        <v>276</v>
      </c>
      <c r="BA609" s="24" t="s">
        <v>579</v>
      </c>
      <c r="BB609" s="25" t="s">
        <v>52</v>
      </c>
    </row>
    <row r="610" spans="1:54" x14ac:dyDescent="0.2">
      <c r="A610" s="15" t="s">
        <v>267</v>
      </c>
      <c r="C610" s="15" t="s">
        <v>2484</v>
      </c>
      <c r="D610" s="50" t="s">
        <v>2202</v>
      </c>
      <c r="F610" s="15" t="e">
        <f>VLOOKUP(C610,QVLinien21!$A$2:$G$2812,7,FALSE)</f>
        <v>#N/A</v>
      </c>
      <c r="G610" s="15" t="e">
        <f>VLOOKUP(C610,v32_x__2020_06_28[[SLNID]:[Beschreibung]],8,FALSE)</f>
        <v>#N/A</v>
      </c>
      <c r="H610" s="15" t="s">
        <v>276</v>
      </c>
      <c r="I610" s="15" t="s">
        <v>2485</v>
      </c>
      <c r="J610" s="15" t="s">
        <v>2486</v>
      </c>
      <c r="K610" s="52" t="s">
        <v>2487</v>
      </c>
      <c r="L610" s="15" t="s">
        <v>2488</v>
      </c>
      <c r="M610" s="15" t="s">
        <v>276</v>
      </c>
      <c r="N610" s="15" t="s">
        <v>275</v>
      </c>
      <c r="O610" s="15" t="s">
        <v>2489</v>
      </c>
      <c r="P610" s="15" t="s">
        <v>2490</v>
      </c>
      <c r="Q610" s="15" t="s">
        <v>2437</v>
      </c>
      <c r="R610" s="15" t="s">
        <v>276</v>
      </c>
      <c r="S610" s="15" t="s">
        <v>276</v>
      </c>
      <c r="T610" s="15" t="s">
        <v>276</v>
      </c>
      <c r="U610" s="15" t="s">
        <v>276</v>
      </c>
      <c r="V610" s="15" t="s">
        <v>276</v>
      </c>
      <c r="W610" s="23" t="s">
        <v>277</v>
      </c>
      <c r="X610" s="23" t="s">
        <v>267</v>
      </c>
      <c r="Y610" s="23" t="s">
        <v>2491</v>
      </c>
      <c r="Z610" s="23" t="s">
        <v>2210</v>
      </c>
      <c r="AA610" s="23" t="s">
        <v>276</v>
      </c>
      <c r="AB610" s="23" t="s">
        <v>2487</v>
      </c>
      <c r="AC610" s="23" t="s">
        <v>276</v>
      </c>
      <c r="AD610" s="23" t="s">
        <v>2488</v>
      </c>
      <c r="AE610" s="23" t="s">
        <v>2211</v>
      </c>
      <c r="AF610" s="23" t="s">
        <v>2485</v>
      </c>
      <c r="AG610" s="24" t="s">
        <v>2477</v>
      </c>
      <c r="AH610" s="24" t="s">
        <v>2478</v>
      </c>
      <c r="AI610" s="24" t="s">
        <v>267</v>
      </c>
      <c r="AJ610" s="24" t="s">
        <v>381</v>
      </c>
      <c r="AK610" s="24" t="s">
        <v>2479</v>
      </c>
      <c r="AL610" s="24" t="s">
        <v>276</v>
      </c>
      <c r="AM610" s="24" t="s">
        <v>2480</v>
      </c>
      <c r="AN610" s="24" t="s">
        <v>288</v>
      </c>
      <c r="AO610" s="24" t="s">
        <v>276</v>
      </c>
      <c r="AP610" s="24" t="s">
        <v>276</v>
      </c>
      <c r="AQ610" s="24" t="s">
        <v>276</v>
      </c>
      <c r="AR610" s="24" t="s">
        <v>2481</v>
      </c>
      <c r="AS610" s="24" t="s">
        <v>291</v>
      </c>
      <c r="AT610" s="24" t="s">
        <v>593</v>
      </c>
      <c r="AU610" s="24" t="s">
        <v>276</v>
      </c>
      <c r="AV610" s="24" t="s">
        <v>276</v>
      </c>
      <c r="AW610" s="24" t="s">
        <v>2482</v>
      </c>
      <c r="AX610" s="24" t="s">
        <v>276</v>
      </c>
      <c r="AY610" s="24" t="s">
        <v>2483</v>
      </c>
      <c r="AZ610" s="24" t="s">
        <v>276</v>
      </c>
      <c r="BA610" s="24" t="s">
        <v>579</v>
      </c>
      <c r="BB610" s="25" t="s">
        <v>52</v>
      </c>
    </row>
    <row r="611" spans="1:54" x14ac:dyDescent="0.2">
      <c r="A611" s="15" t="s">
        <v>267</v>
      </c>
      <c r="C611" s="15" t="s">
        <v>2492</v>
      </c>
      <c r="D611" s="50" t="s">
        <v>2493</v>
      </c>
      <c r="F611" s="15" t="str">
        <f>VLOOKUP(C611,QVLinien21!$A$2:$G$2812,7,FALSE)</f>
        <v xml:space="preserve">Moléson-sur-Gruyères - Plan-Francey - Le Moléson, 2 sections FUN.Z </v>
      </c>
      <c r="G611" s="15" t="str">
        <f>VLOOKUP(C611,v32_x__2020_06_28[[SLNID]:[Beschreibung]],8,FALSE)</f>
        <v>Moléson-Village - Plan-Francey - Le Moléson{ST}{LU}, 2 sections</v>
      </c>
      <c r="H611" s="15" t="s">
        <v>276</v>
      </c>
      <c r="I611" s="15" t="s">
        <v>2494</v>
      </c>
      <c r="J611" s="15" t="s">
        <v>2204</v>
      </c>
      <c r="K611" s="52" t="s">
        <v>2495</v>
      </c>
      <c r="L611" s="15" t="s">
        <v>2496</v>
      </c>
      <c r="M611" s="15" t="s">
        <v>2497</v>
      </c>
      <c r="N611" s="15" t="s">
        <v>275</v>
      </c>
      <c r="O611" s="15" t="s">
        <v>2498</v>
      </c>
      <c r="P611" s="15" t="s">
        <v>2499</v>
      </c>
      <c r="Q611" s="15" t="s">
        <v>276</v>
      </c>
      <c r="R611" s="15" t="s">
        <v>2500</v>
      </c>
      <c r="S611" s="15" t="s">
        <v>2500</v>
      </c>
      <c r="T611" s="15" t="s">
        <v>276</v>
      </c>
      <c r="U611" s="15" t="s">
        <v>276</v>
      </c>
      <c r="V611" s="15" t="s">
        <v>2501</v>
      </c>
      <c r="W611" s="23" t="s">
        <v>277</v>
      </c>
      <c r="X611" s="23" t="s">
        <v>267</v>
      </c>
      <c r="Y611" s="23" t="s">
        <v>2502</v>
      </c>
      <c r="Z611" s="23" t="s">
        <v>2232</v>
      </c>
      <c r="AA611" s="23" t="s">
        <v>276</v>
      </c>
      <c r="AB611" s="23" t="s">
        <v>2495</v>
      </c>
      <c r="AC611" s="23" t="s">
        <v>2497</v>
      </c>
      <c r="AD611" s="23" t="s">
        <v>2496</v>
      </c>
      <c r="AE611" s="23" t="s">
        <v>2211</v>
      </c>
      <c r="AF611" s="23" t="s">
        <v>2503</v>
      </c>
      <c r="AG611" s="24" t="s">
        <v>2504</v>
      </c>
      <c r="AH611" s="24" t="s">
        <v>284</v>
      </c>
      <c r="AI611" s="24" t="s">
        <v>267</v>
      </c>
      <c r="AJ611" s="24" t="s">
        <v>381</v>
      </c>
      <c r="AK611" s="24" t="s">
        <v>2505</v>
      </c>
      <c r="AL611" s="24" t="s">
        <v>276</v>
      </c>
      <c r="AM611" s="24" t="s">
        <v>2506</v>
      </c>
      <c r="AN611" s="24" t="s">
        <v>288</v>
      </c>
      <c r="AO611" s="24" t="s">
        <v>276</v>
      </c>
      <c r="AP611" s="24" t="s">
        <v>276</v>
      </c>
      <c r="AQ611" s="24" t="s">
        <v>276</v>
      </c>
      <c r="AR611" s="24" t="s">
        <v>2507</v>
      </c>
      <c r="AS611" s="24" t="s">
        <v>291</v>
      </c>
      <c r="AT611" s="24" t="s">
        <v>276</v>
      </c>
      <c r="AU611" s="24" t="s">
        <v>276</v>
      </c>
      <c r="AV611" s="24" t="s">
        <v>276</v>
      </c>
      <c r="AW611" s="24" t="s">
        <v>2508</v>
      </c>
      <c r="AX611" s="24" t="s">
        <v>276</v>
      </c>
      <c r="AY611" s="24" t="s">
        <v>2509</v>
      </c>
      <c r="AZ611" s="24" t="s">
        <v>2510</v>
      </c>
      <c r="BA611" s="24" t="s">
        <v>579</v>
      </c>
      <c r="BB611" s="25" t="s">
        <v>52</v>
      </c>
    </row>
    <row r="612" spans="1:54" x14ac:dyDescent="0.2">
      <c r="A612" s="15" t="s">
        <v>267</v>
      </c>
      <c r="C612" s="15" t="s">
        <v>2511</v>
      </c>
      <c r="D612" s="50" t="s">
        <v>2202</v>
      </c>
      <c r="F612" s="15" t="e">
        <f>VLOOKUP(C612,QVLinien21!$A$2:$G$2812,7,FALSE)</f>
        <v>#N/A</v>
      </c>
      <c r="G612" s="15" t="e">
        <f>VLOOKUP(C612,v32_x__2020_06_28[[SLNID]:[Beschreibung]],8,FALSE)</f>
        <v>#N/A</v>
      </c>
      <c r="H612" s="15" t="s">
        <v>276</v>
      </c>
      <c r="I612" s="15" t="s">
        <v>2512</v>
      </c>
      <c r="J612" s="15" t="s">
        <v>2513</v>
      </c>
      <c r="K612" s="52" t="s">
        <v>2514</v>
      </c>
      <c r="L612" s="15" t="s">
        <v>2515</v>
      </c>
      <c r="M612" s="15" t="s">
        <v>2516</v>
      </c>
      <c r="N612" s="15" t="s">
        <v>275</v>
      </c>
      <c r="O612" s="15" t="s">
        <v>2517</v>
      </c>
      <c r="P612" s="15" t="s">
        <v>2518</v>
      </c>
      <c r="Q612" s="15" t="s">
        <v>2519</v>
      </c>
      <c r="R612" s="15" t="s">
        <v>2520</v>
      </c>
      <c r="S612" s="15" t="s">
        <v>2520</v>
      </c>
      <c r="T612" s="15" t="s">
        <v>276</v>
      </c>
      <c r="U612" s="15" t="s">
        <v>2521</v>
      </c>
      <c r="V612" s="15" t="s">
        <v>276</v>
      </c>
      <c r="W612" s="23" t="s">
        <v>277</v>
      </c>
      <c r="X612" s="23" t="s">
        <v>267</v>
      </c>
      <c r="Y612" s="23" t="s">
        <v>2522</v>
      </c>
      <c r="Z612" s="23" t="s">
        <v>2210</v>
      </c>
      <c r="AA612" s="23" t="s">
        <v>2523</v>
      </c>
      <c r="AB612" s="23" t="s">
        <v>2514</v>
      </c>
      <c r="AC612" s="23" t="s">
        <v>2516</v>
      </c>
      <c r="AD612" s="23" t="s">
        <v>2515</v>
      </c>
      <c r="AE612" s="23" t="s">
        <v>2211</v>
      </c>
      <c r="AF612" s="23" t="s">
        <v>2524</v>
      </c>
      <c r="AG612" s="24" t="s">
        <v>2504</v>
      </c>
      <c r="AH612" s="24" t="s">
        <v>284</v>
      </c>
      <c r="AI612" s="24" t="s">
        <v>267</v>
      </c>
      <c r="AJ612" s="24" t="s">
        <v>381</v>
      </c>
      <c r="AK612" s="24" t="s">
        <v>2505</v>
      </c>
      <c r="AL612" s="24" t="s">
        <v>276</v>
      </c>
      <c r="AM612" s="24" t="s">
        <v>2506</v>
      </c>
      <c r="AN612" s="24" t="s">
        <v>288</v>
      </c>
      <c r="AO612" s="24" t="s">
        <v>276</v>
      </c>
      <c r="AP612" s="24" t="s">
        <v>276</v>
      </c>
      <c r="AQ612" s="24" t="s">
        <v>276</v>
      </c>
      <c r="AR612" s="24" t="s">
        <v>2507</v>
      </c>
      <c r="AS612" s="24" t="s">
        <v>291</v>
      </c>
      <c r="AT612" s="24" t="s">
        <v>276</v>
      </c>
      <c r="AU612" s="24" t="s">
        <v>276</v>
      </c>
      <c r="AV612" s="24" t="s">
        <v>276</v>
      </c>
      <c r="AW612" s="24" t="s">
        <v>2508</v>
      </c>
      <c r="AX612" s="24" t="s">
        <v>276</v>
      </c>
      <c r="AY612" s="24" t="s">
        <v>2509</v>
      </c>
      <c r="AZ612" s="24" t="s">
        <v>2510</v>
      </c>
      <c r="BA612" s="24" t="s">
        <v>579</v>
      </c>
      <c r="BB612" s="25" t="s">
        <v>52</v>
      </c>
    </row>
    <row r="613" spans="1:54" x14ac:dyDescent="0.2">
      <c r="A613" s="15" t="s">
        <v>267</v>
      </c>
      <c r="C613" s="15" t="s">
        <v>2525</v>
      </c>
      <c r="D613" s="50" t="s">
        <v>2526</v>
      </c>
      <c r="F613" s="15" t="str">
        <f>VLOOKUP(C613,QVLinien21!$A$2:$G$2812,7,FALSE)</f>
        <v>Vevey - Chardonne - Mont-Pèlerin</v>
      </c>
      <c r="G613" s="15" t="str">
        <f>VLOOKUP(C613,v32_x__2020_06_28[[SLNID]:[Beschreibung]],8,FALSE)</f>
        <v>Vevey - Chardonne - Mont-Pèlerin {SK} {ST}</v>
      </c>
      <c r="H613" s="15" t="s">
        <v>276</v>
      </c>
      <c r="I613" s="15" t="s">
        <v>2527</v>
      </c>
      <c r="J613" s="15" t="s">
        <v>2204</v>
      </c>
      <c r="K613" s="52" t="s">
        <v>2528</v>
      </c>
      <c r="L613" s="15" t="s">
        <v>276</v>
      </c>
      <c r="M613" s="15" t="s">
        <v>2529</v>
      </c>
      <c r="N613" s="15" t="s">
        <v>275</v>
      </c>
      <c r="O613" s="15" t="s">
        <v>2530</v>
      </c>
      <c r="P613" s="15" t="s">
        <v>2227</v>
      </c>
      <c r="Q613" s="15" t="s">
        <v>276</v>
      </c>
      <c r="R613" s="15" t="s">
        <v>2531</v>
      </c>
      <c r="S613" s="15" t="s">
        <v>2531</v>
      </c>
      <c r="T613" s="15" t="s">
        <v>276</v>
      </c>
      <c r="U613" s="15" t="s">
        <v>276</v>
      </c>
      <c r="V613" s="15" t="s">
        <v>2532</v>
      </c>
      <c r="W613" s="23" t="s">
        <v>277</v>
      </c>
      <c r="X613" s="23" t="s">
        <v>267</v>
      </c>
      <c r="Y613" s="23" t="s">
        <v>2533</v>
      </c>
      <c r="Z613" s="23" t="s">
        <v>2232</v>
      </c>
      <c r="AA613" s="23" t="s">
        <v>2534</v>
      </c>
      <c r="AB613" s="23" t="s">
        <v>2528</v>
      </c>
      <c r="AC613" s="23" t="s">
        <v>2529</v>
      </c>
      <c r="AD613" s="23" t="s">
        <v>276</v>
      </c>
      <c r="AE613" s="23" t="s">
        <v>2211</v>
      </c>
      <c r="AF613" s="23" t="s">
        <v>2535</v>
      </c>
      <c r="AG613" s="24" t="s">
        <v>878</v>
      </c>
      <c r="AH613" s="24" t="s">
        <v>284</v>
      </c>
      <c r="AI613" s="24" t="s">
        <v>267</v>
      </c>
      <c r="AJ613" s="24" t="s">
        <v>381</v>
      </c>
      <c r="AK613" s="24" t="s">
        <v>879</v>
      </c>
      <c r="AL613" s="24" t="s">
        <v>276</v>
      </c>
      <c r="AM613" s="24" t="s">
        <v>880</v>
      </c>
      <c r="AN613" s="24" t="s">
        <v>288</v>
      </c>
      <c r="AO613" s="24" t="s">
        <v>384</v>
      </c>
      <c r="AP613" s="24" t="s">
        <v>276</v>
      </c>
      <c r="AQ613" s="24" t="s">
        <v>385</v>
      </c>
      <c r="AR613" s="24" t="s">
        <v>386</v>
      </c>
      <c r="AS613" s="24" t="s">
        <v>291</v>
      </c>
      <c r="AT613" s="24" t="s">
        <v>387</v>
      </c>
      <c r="AU613" s="24" t="s">
        <v>276</v>
      </c>
      <c r="AV613" s="24" t="s">
        <v>388</v>
      </c>
      <c r="AW613" s="24" t="s">
        <v>881</v>
      </c>
      <c r="AX613" s="24" t="s">
        <v>276</v>
      </c>
      <c r="AY613" s="24" t="s">
        <v>882</v>
      </c>
      <c r="AZ613" s="24" t="s">
        <v>883</v>
      </c>
      <c r="BA613" s="24" t="s">
        <v>579</v>
      </c>
      <c r="BB613" s="25" t="s">
        <v>52</v>
      </c>
    </row>
    <row r="614" spans="1:54" x14ac:dyDescent="0.2">
      <c r="A614" s="15" t="s">
        <v>267</v>
      </c>
      <c r="C614" s="15" t="s">
        <v>2536</v>
      </c>
      <c r="D614" s="50" t="s">
        <v>2202</v>
      </c>
      <c r="F614" s="15" t="e">
        <f>VLOOKUP(C614,QVLinien21!$A$2:$G$2812,7,FALSE)</f>
        <v>#N/A</v>
      </c>
      <c r="G614" s="15" t="e">
        <f>VLOOKUP(C614,v32_x__2020_06_28[[SLNID]:[Beschreibung]],8,FALSE)</f>
        <v>#N/A</v>
      </c>
      <c r="H614" s="15" t="s">
        <v>276</v>
      </c>
      <c r="I614" s="15" t="s">
        <v>2537</v>
      </c>
      <c r="J614" s="15" t="s">
        <v>2204</v>
      </c>
      <c r="K614" s="52" t="s">
        <v>2538</v>
      </c>
      <c r="L614" s="15" t="s">
        <v>2539</v>
      </c>
      <c r="M614" s="15" t="s">
        <v>276</v>
      </c>
      <c r="N614" s="15" t="s">
        <v>275</v>
      </c>
      <c r="O614" s="15" t="s">
        <v>2540</v>
      </c>
      <c r="P614" s="15" t="s">
        <v>2541</v>
      </c>
      <c r="Q614" s="15" t="s">
        <v>276</v>
      </c>
      <c r="R614" s="15" t="s">
        <v>276</v>
      </c>
      <c r="S614" s="15" t="s">
        <v>276</v>
      </c>
      <c r="T614" s="15" t="s">
        <v>276</v>
      </c>
      <c r="U614" s="15" t="s">
        <v>276</v>
      </c>
      <c r="V614" s="15" t="s">
        <v>276</v>
      </c>
      <c r="W614" s="23" t="s">
        <v>277</v>
      </c>
      <c r="X614" s="23" t="s">
        <v>267</v>
      </c>
      <c r="Y614" s="23" t="s">
        <v>2542</v>
      </c>
      <c r="Z614" s="23" t="s">
        <v>2210</v>
      </c>
      <c r="AA614" s="23" t="s">
        <v>276</v>
      </c>
      <c r="AB614" s="23" t="s">
        <v>2538</v>
      </c>
      <c r="AC614" s="23" t="s">
        <v>276</v>
      </c>
      <c r="AD614" s="23" t="s">
        <v>2539</v>
      </c>
      <c r="AE614" s="23" t="s">
        <v>2211</v>
      </c>
      <c r="AF614" s="23" t="s">
        <v>2543</v>
      </c>
      <c r="AG614" s="24" t="s">
        <v>2544</v>
      </c>
      <c r="AH614" s="24" t="s">
        <v>284</v>
      </c>
      <c r="AI614" s="24" t="s">
        <v>267</v>
      </c>
      <c r="AJ614" s="24" t="s">
        <v>381</v>
      </c>
      <c r="AK614" s="24" t="s">
        <v>2545</v>
      </c>
      <c r="AL614" s="24" t="s">
        <v>276</v>
      </c>
      <c r="AM614" s="24" t="s">
        <v>2546</v>
      </c>
      <c r="AN614" s="24" t="s">
        <v>288</v>
      </c>
      <c r="AO614" s="24" t="s">
        <v>2547</v>
      </c>
      <c r="AP614" s="24" t="s">
        <v>276</v>
      </c>
      <c r="AQ614" s="24" t="s">
        <v>2548</v>
      </c>
      <c r="AR614" s="24" t="s">
        <v>2549</v>
      </c>
      <c r="AS614" s="24" t="s">
        <v>291</v>
      </c>
      <c r="AT614" s="24" t="s">
        <v>387</v>
      </c>
      <c r="AU614" s="24" t="s">
        <v>276</v>
      </c>
      <c r="AV614" s="24" t="s">
        <v>276</v>
      </c>
      <c r="AW614" s="24" t="s">
        <v>2550</v>
      </c>
      <c r="AX614" s="24" t="s">
        <v>276</v>
      </c>
      <c r="AY614" s="24" t="s">
        <v>2551</v>
      </c>
      <c r="AZ614" s="24" t="s">
        <v>276</v>
      </c>
      <c r="BA614" s="24" t="s">
        <v>579</v>
      </c>
      <c r="BB614" s="25" t="s">
        <v>52</v>
      </c>
    </row>
    <row r="615" spans="1:54" x14ac:dyDescent="0.2">
      <c r="A615" s="15" t="s">
        <v>267</v>
      </c>
      <c r="C615" s="15" t="s">
        <v>2552</v>
      </c>
      <c r="D615" s="50" t="s">
        <v>2202</v>
      </c>
      <c r="F615" s="15" t="e">
        <f>VLOOKUP(C615,QVLinien21!$A$2:$G$2812,7,FALSE)</f>
        <v>#N/A</v>
      </c>
      <c r="G615" s="15" t="e">
        <f>VLOOKUP(C615,v32_x__2020_06_28[[SLNID]:[Beschreibung]],8,FALSE)</f>
        <v>#N/A</v>
      </c>
      <c r="H615" s="15" t="s">
        <v>276</v>
      </c>
      <c r="I615" s="15" t="s">
        <v>2553</v>
      </c>
      <c r="J615" s="15" t="s">
        <v>2554</v>
      </c>
      <c r="K615" s="52" t="s">
        <v>2555</v>
      </c>
      <c r="L615" s="15" t="s">
        <v>276</v>
      </c>
      <c r="M615" s="15" t="s">
        <v>2556</v>
      </c>
      <c r="N615" s="15" t="s">
        <v>275</v>
      </c>
      <c r="O615" s="15" t="s">
        <v>2557</v>
      </c>
      <c r="P615" s="15" t="s">
        <v>2227</v>
      </c>
      <c r="Q615" s="15" t="s">
        <v>276</v>
      </c>
      <c r="R615" s="15" t="s">
        <v>2284</v>
      </c>
      <c r="S615" s="15" t="s">
        <v>2284</v>
      </c>
      <c r="T615" s="15" t="s">
        <v>2413</v>
      </c>
      <c r="U615" s="15" t="s">
        <v>276</v>
      </c>
      <c r="V615" s="15" t="s">
        <v>2558</v>
      </c>
      <c r="W615" s="23" t="s">
        <v>277</v>
      </c>
      <c r="X615" s="23" t="s">
        <v>267</v>
      </c>
      <c r="Y615" s="23" t="s">
        <v>2559</v>
      </c>
      <c r="Z615" s="23" t="s">
        <v>2232</v>
      </c>
      <c r="AA615" s="23" t="s">
        <v>2560</v>
      </c>
      <c r="AB615" s="23" t="s">
        <v>2555</v>
      </c>
      <c r="AC615" s="23" t="s">
        <v>2556</v>
      </c>
      <c r="AD615" s="23" t="s">
        <v>276</v>
      </c>
      <c r="AE615" s="23" t="s">
        <v>2211</v>
      </c>
      <c r="AF615" s="23" t="s">
        <v>2561</v>
      </c>
      <c r="AG615" s="24" t="s">
        <v>2562</v>
      </c>
      <c r="AH615" s="24" t="s">
        <v>284</v>
      </c>
      <c r="AI615" s="24" t="s">
        <v>267</v>
      </c>
      <c r="AJ615" s="24" t="s">
        <v>381</v>
      </c>
      <c r="AK615" s="24" t="s">
        <v>2558</v>
      </c>
      <c r="AL615" s="24" t="s">
        <v>276</v>
      </c>
      <c r="AM615" s="24" t="s">
        <v>2563</v>
      </c>
      <c r="AN615" s="24" t="s">
        <v>288</v>
      </c>
      <c r="AO615" s="24" t="s">
        <v>2564</v>
      </c>
      <c r="AP615" s="24" t="s">
        <v>276</v>
      </c>
      <c r="AQ615" s="24" t="s">
        <v>2565</v>
      </c>
      <c r="AR615" s="24" t="s">
        <v>386</v>
      </c>
      <c r="AS615" s="24" t="s">
        <v>291</v>
      </c>
      <c r="AT615" s="24" t="s">
        <v>387</v>
      </c>
      <c r="AU615" s="24" t="s">
        <v>276</v>
      </c>
      <c r="AV615" s="24" t="s">
        <v>2566</v>
      </c>
      <c r="AW615" s="24" t="s">
        <v>2567</v>
      </c>
      <c r="AX615" s="24" t="s">
        <v>276</v>
      </c>
      <c r="AY615" s="24" t="s">
        <v>2568</v>
      </c>
      <c r="AZ615" s="24" t="s">
        <v>2569</v>
      </c>
      <c r="BA615" s="24" t="s">
        <v>579</v>
      </c>
      <c r="BB615" s="25" t="s">
        <v>52</v>
      </c>
    </row>
    <row r="616" spans="1:54" x14ac:dyDescent="0.2">
      <c r="A616" s="15" t="s">
        <v>267</v>
      </c>
      <c r="C616" s="15" t="s">
        <v>2570</v>
      </c>
      <c r="D616" s="50" t="s">
        <v>2571</v>
      </c>
      <c r="F616" s="15" t="str">
        <f>VLOOKUP(C616,QVLinien21!$A$2:$G$2812,7,FALSE)</f>
        <v>Territet - Collonge - Glion</v>
      </c>
      <c r="G616" s="15" t="str">
        <f>VLOOKUP(C616,v32_x__2020_06_28[[SLNID]:[Beschreibung]],8,FALSE)</f>
        <v>Territet - Collonge - Glion {SK} {ST}</v>
      </c>
      <c r="H616" s="15" t="s">
        <v>276</v>
      </c>
      <c r="I616" s="15" t="s">
        <v>2572</v>
      </c>
      <c r="J616" s="15" t="s">
        <v>2573</v>
      </c>
      <c r="K616" s="52" t="s">
        <v>2574</v>
      </c>
      <c r="L616" s="15" t="s">
        <v>276</v>
      </c>
      <c r="M616" s="15" t="s">
        <v>2575</v>
      </c>
      <c r="N616" s="15" t="s">
        <v>275</v>
      </c>
      <c r="O616" s="15" t="s">
        <v>2576</v>
      </c>
      <c r="P616" s="15" t="s">
        <v>2227</v>
      </c>
      <c r="Q616" s="15" t="s">
        <v>2577</v>
      </c>
      <c r="R616" s="15" t="s">
        <v>2578</v>
      </c>
      <c r="S616" s="15" t="s">
        <v>2579</v>
      </c>
      <c r="T616" s="15" t="s">
        <v>276</v>
      </c>
      <c r="U616" s="15" t="s">
        <v>276</v>
      </c>
      <c r="V616" s="15" t="s">
        <v>1727</v>
      </c>
      <c r="W616" s="23" t="s">
        <v>277</v>
      </c>
      <c r="X616" s="23" t="s">
        <v>267</v>
      </c>
      <c r="Y616" s="23" t="s">
        <v>2580</v>
      </c>
      <c r="Z616" s="23" t="s">
        <v>2232</v>
      </c>
      <c r="AA616" s="23" t="s">
        <v>2581</v>
      </c>
      <c r="AB616" s="23" t="s">
        <v>2574</v>
      </c>
      <c r="AC616" s="23" t="s">
        <v>2575</v>
      </c>
      <c r="AD616" s="23" t="s">
        <v>276</v>
      </c>
      <c r="AE616" s="23" t="s">
        <v>2211</v>
      </c>
      <c r="AF616" s="23" t="s">
        <v>2582</v>
      </c>
      <c r="AG616" s="24" t="s">
        <v>878</v>
      </c>
      <c r="AH616" s="24" t="s">
        <v>284</v>
      </c>
      <c r="AI616" s="24" t="s">
        <v>267</v>
      </c>
      <c r="AJ616" s="24" t="s">
        <v>381</v>
      </c>
      <c r="AK616" s="24" t="s">
        <v>879</v>
      </c>
      <c r="AL616" s="24" t="s">
        <v>276</v>
      </c>
      <c r="AM616" s="24" t="s">
        <v>880</v>
      </c>
      <c r="AN616" s="24" t="s">
        <v>288</v>
      </c>
      <c r="AO616" s="24" t="s">
        <v>384</v>
      </c>
      <c r="AP616" s="24" t="s">
        <v>276</v>
      </c>
      <c r="AQ616" s="24" t="s">
        <v>385</v>
      </c>
      <c r="AR616" s="24" t="s">
        <v>386</v>
      </c>
      <c r="AS616" s="24" t="s">
        <v>291</v>
      </c>
      <c r="AT616" s="24" t="s">
        <v>387</v>
      </c>
      <c r="AU616" s="24" t="s">
        <v>276</v>
      </c>
      <c r="AV616" s="24" t="s">
        <v>388</v>
      </c>
      <c r="AW616" s="24" t="s">
        <v>881</v>
      </c>
      <c r="AX616" s="24" t="s">
        <v>276</v>
      </c>
      <c r="AY616" s="24" t="s">
        <v>882</v>
      </c>
      <c r="AZ616" s="24" t="s">
        <v>883</v>
      </c>
      <c r="BA616" s="24" t="s">
        <v>579</v>
      </c>
      <c r="BB616" s="25" t="s">
        <v>52</v>
      </c>
    </row>
    <row r="617" spans="1:54" x14ac:dyDescent="0.2">
      <c r="A617" s="15" t="s">
        <v>267</v>
      </c>
      <c r="C617" s="15" t="s">
        <v>2583</v>
      </c>
      <c r="D617" s="50" t="s">
        <v>2584</v>
      </c>
      <c r="F617" s="15" t="str">
        <f>VLOOKUP(C617,QVLinien21!$A$2:$G$2812,7,FALSE)</f>
        <v>Les Avants - Sonloup</v>
      </c>
      <c r="G617" s="15" t="str">
        <f>VLOOKUP(C617,v32_x__2020_06_28[[SLNID]:[Beschreibung]],8,FALSE)</f>
        <v>Les Avants - Sonloup {SK} {ST}</v>
      </c>
      <c r="H617" s="15" t="s">
        <v>276</v>
      </c>
      <c r="I617" s="15" t="s">
        <v>2585</v>
      </c>
      <c r="J617" s="15" t="s">
        <v>2204</v>
      </c>
      <c r="K617" s="52" t="s">
        <v>2586</v>
      </c>
      <c r="L617" s="15" t="s">
        <v>2587</v>
      </c>
      <c r="M617" s="15" t="s">
        <v>2588</v>
      </c>
      <c r="N617" s="15" t="s">
        <v>275</v>
      </c>
      <c r="O617" s="15" t="s">
        <v>2589</v>
      </c>
      <c r="P617" s="15" t="s">
        <v>2227</v>
      </c>
      <c r="Q617" s="15" t="s">
        <v>276</v>
      </c>
      <c r="R617" s="15" t="s">
        <v>2284</v>
      </c>
      <c r="S617" s="15" t="s">
        <v>2284</v>
      </c>
      <c r="T617" s="15" t="s">
        <v>276</v>
      </c>
      <c r="U617" s="15" t="s">
        <v>276</v>
      </c>
      <c r="V617" s="15" t="s">
        <v>2590</v>
      </c>
      <c r="W617" s="23" t="s">
        <v>277</v>
      </c>
      <c r="X617" s="23" t="s">
        <v>267</v>
      </c>
      <c r="Y617" s="23" t="s">
        <v>2591</v>
      </c>
      <c r="Z617" s="23" t="s">
        <v>2232</v>
      </c>
      <c r="AA617" s="23" t="s">
        <v>620</v>
      </c>
      <c r="AB617" s="23" t="s">
        <v>2586</v>
      </c>
      <c r="AC617" s="23" t="s">
        <v>2588</v>
      </c>
      <c r="AD617" s="23" t="s">
        <v>2587</v>
      </c>
      <c r="AE617" s="23" t="s">
        <v>2211</v>
      </c>
      <c r="AF617" s="23" t="s">
        <v>2592</v>
      </c>
      <c r="AG617" s="24" t="s">
        <v>878</v>
      </c>
      <c r="AH617" s="24" t="s">
        <v>284</v>
      </c>
      <c r="AI617" s="24" t="s">
        <v>267</v>
      </c>
      <c r="AJ617" s="24" t="s">
        <v>381</v>
      </c>
      <c r="AK617" s="24" t="s">
        <v>879</v>
      </c>
      <c r="AL617" s="24" t="s">
        <v>276</v>
      </c>
      <c r="AM617" s="24" t="s">
        <v>880</v>
      </c>
      <c r="AN617" s="24" t="s">
        <v>288</v>
      </c>
      <c r="AO617" s="24" t="s">
        <v>384</v>
      </c>
      <c r="AP617" s="24" t="s">
        <v>276</v>
      </c>
      <c r="AQ617" s="24" t="s">
        <v>385</v>
      </c>
      <c r="AR617" s="24" t="s">
        <v>386</v>
      </c>
      <c r="AS617" s="24" t="s">
        <v>291</v>
      </c>
      <c r="AT617" s="24" t="s">
        <v>387</v>
      </c>
      <c r="AU617" s="24" t="s">
        <v>276</v>
      </c>
      <c r="AV617" s="24" t="s">
        <v>388</v>
      </c>
      <c r="AW617" s="24" t="s">
        <v>881</v>
      </c>
      <c r="AX617" s="24" t="s">
        <v>276</v>
      </c>
      <c r="AY617" s="24" t="s">
        <v>882</v>
      </c>
      <c r="AZ617" s="24" t="s">
        <v>883</v>
      </c>
      <c r="BA617" s="24" t="s">
        <v>579</v>
      </c>
      <c r="BB617" s="25" t="s">
        <v>52</v>
      </c>
    </row>
    <row r="618" spans="1:54" x14ac:dyDescent="0.2">
      <c r="A618" s="15" t="s">
        <v>267</v>
      </c>
      <c r="C618" s="15" t="s">
        <v>2593</v>
      </c>
      <c r="D618" s="50" t="s">
        <v>2594</v>
      </c>
      <c r="F618" s="15" t="str">
        <f>VLOOKUP(C618,QVLinien21!$A$2:$G$2812,7,FALSE)</f>
        <v>Château-d'Oex - La Montagnette - (La Braye) - , 2 sections</v>
      </c>
      <c r="G618" s="15" t="str">
        <f>VLOOKUP(C618,v32_x__2020_06_28[[SLNID]:[Beschreibung]],8,FALSE)</f>
        <v>Château-d'Oex - La Montagnette (La Braye) {LU} {GO}, 2 sections</v>
      </c>
      <c r="H618" s="15" t="s">
        <v>276</v>
      </c>
      <c r="I618" s="15" t="s">
        <v>2595</v>
      </c>
      <c r="J618" s="15" t="s">
        <v>2204</v>
      </c>
      <c r="K618" s="52" t="s">
        <v>2596</v>
      </c>
      <c r="L618" s="15" t="s">
        <v>2597</v>
      </c>
      <c r="M618" s="15" t="s">
        <v>2598</v>
      </c>
      <c r="N618" s="15" t="s">
        <v>275</v>
      </c>
      <c r="O618" s="15" t="s">
        <v>2599</v>
      </c>
      <c r="P618" s="15" t="s">
        <v>2518</v>
      </c>
      <c r="Q618" s="15" t="s">
        <v>2600</v>
      </c>
      <c r="R618" s="15" t="s">
        <v>2601</v>
      </c>
      <c r="S618" s="15" t="s">
        <v>2602</v>
      </c>
      <c r="T618" s="15" t="s">
        <v>276</v>
      </c>
      <c r="U618" s="15" t="s">
        <v>2603</v>
      </c>
      <c r="V618" s="15" t="s">
        <v>276</v>
      </c>
      <c r="W618" s="23" t="s">
        <v>277</v>
      </c>
      <c r="X618" s="23" t="s">
        <v>267</v>
      </c>
      <c r="Y618" s="23" t="s">
        <v>2604</v>
      </c>
      <c r="Z618" s="23" t="s">
        <v>2210</v>
      </c>
      <c r="AA618" s="23" t="s">
        <v>276</v>
      </c>
      <c r="AB618" s="23" t="s">
        <v>2596</v>
      </c>
      <c r="AC618" s="23" t="s">
        <v>2598</v>
      </c>
      <c r="AD618" s="23" t="s">
        <v>2597</v>
      </c>
      <c r="AE618" s="23" t="s">
        <v>2211</v>
      </c>
      <c r="AF618" s="23" t="s">
        <v>2605</v>
      </c>
      <c r="AG618" s="24" t="s">
        <v>2606</v>
      </c>
      <c r="AH618" s="24" t="s">
        <v>284</v>
      </c>
      <c r="AI618" s="24" t="s">
        <v>267</v>
      </c>
      <c r="AJ618" s="24" t="s">
        <v>381</v>
      </c>
      <c r="AK618" s="24" t="s">
        <v>2607</v>
      </c>
      <c r="AL618" s="24" t="s">
        <v>2608</v>
      </c>
      <c r="AM618" s="24" t="s">
        <v>2609</v>
      </c>
      <c r="AN618" s="24" t="s">
        <v>288</v>
      </c>
      <c r="AO618" s="24" t="s">
        <v>276</v>
      </c>
      <c r="AP618" s="24" t="s">
        <v>276</v>
      </c>
      <c r="AQ618" s="24" t="s">
        <v>2610</v>
      </c>
      <c r="AR618" s="24" t="s">
        <v>2611</v>
      </c>
      <c r="AS618" s="24" t="s">
        <v>291</v>
      </c>
      <c r="AT618" s="24" t="s">
        <v>276</v>
      </c>
      <c r="AU618" s="24" t="s">
        <v>276</v>
      </c>
      <c r="AV618" s="24" t="s">
        <v>276</v>
      </c>
      <c r="AW618" s="24" t="s">
        <v>2612</v>
      </c>
      <c r="AX618" s="24" t="s">
        <v>276</v>
      </c>
      <c r="AY618" s="24" t="s">
        <v>2613</v>
      </c>
      <c r="AZ618" s="24" t="s">
        <v>276</v>
      </c>
      <c r="BA618" s="24" t="s">
        <v>579</v>
      </c>
      <c r="BB618" s="25" t="s">
        <v>52</v>
      </c>
    </row>
    <row r="619" spans="1:54" x14ac:dyDescent="0.2">
      <c r="A619" s="15" t="s">
        <v>267</v>
      </c>
      <c r="C619" s="15" t="s">
        <v>2614</v>
      </c>
      <c r="D619" s="50" t="s">
        <v>2202</v>
      </c>
      <c r="F619" s="15" t="e">
        <f>VLOOKUP(C619,QVLinien21!$A$2:$G$2812,7,FALSE)</f>
        <v>#N/A</v>
      </c>
      <c r="G619" s="15" t="e">
        <f>VLOOKUP(C619,v32_x__2020_06_28[[SLNID]:[Beschreibung]],8,FALSE)</f>
        <v>#N/A</v>
      </c>
      <c r="H619" s="15" t="s">
        <v>276</v>
      </c>
      <c r="I619" s="15" t="s">
        <v>2615</v>
      </c>
      <c r="J619" s="15" t="s">
        <v>2204</v>
      </c>
      <c r="K619" s="52" t="s">
        <v>2596</v>
      </c>
      <c r="L619" s="15" t="s">
        <v>2616</v>
      </c>
      <c r="M619" s="15" t="s">
        <v>2598</v>
      </c>
      <c r="N619" s="15" t="s">
        <v>275</v>
      </c>
      <c r="O619" s="15" t="s">
        <v>2617</v>
      </c>
      <c r="P619" s="15" t="s">
        <v>2410</v>
      </c>
      <c r="Q619" s="15" t="s">
        <v>2618</v>
      </c>
      <c r="R619" s="15" t="s">
        <v>2601</v>
      </c>
      <c r="S619" s="15" t="s">
        <v>2602</v>
      </c>
      <c r="T619" s="15" t="s">
        <v>276</v>
      </c>
      <c r="U619" s="15" t="s">
        <v>2619</v>
      </c>
      <c r="V619" s="15" t="s">
        <v>276</v>
      </c>
      <c r="W619" s="23" t="s">
        <v>277</v>
      </c>
      <c r="X619" s="23" t="s">
        <v>267</v>
      </c>
      <c r="Y619" s="23" t="s">
        <v>2620</v>
      </c>
      <c r="Z619" s="23" t="s">
        <v>2210</v>
      </c>
      <c r="AA619" s="23" t="s">
        <v>276</v>
      </c>
      <c r="AB619" s="23" t="s">
        <v>2596</v>
      </c>
      <c r="AC619" s="23" t="s">
        <v>2598</v>
      </c>
      <c r="AD619" s="23" t="s">
        <v>2616</v>
      </c>
      <c r="AE619" s="23" t="s">
        <v>2211</v>
      </c>
      <c r="AF619" s="23" t="s">
        <v>2621</v>
      </c>
      <c r="AG619" s="24" t="s">
        <v>2606</v>
      </c>
      <c r="AH619" s="24" t="s">
        <v>284</v>
      </c>
      <c r="AI619" s="24" t="s">
        <v>267</v>
      </c>
      <c r="AJ619" s="24" t="s">
        <v>381</v>
      </c>
      <c r="AK619" s="24" t="s">
        <v>2607</v>
      </c>
      <c r="AL619" s="24" t="s">
        <v>2608</v>
      </c>
      <c r="AM619" s="24" t="s">
        <v>2609</v>
      </c>
      <c r="AN619" s="24" t="s">
        <v>288</v>
      </c>
      <c r="AO619" s="24" t="s">
        <v>276</v>
      </c>
      <c r="AP619" s="24" t="s">
        <v>276</v>
      </c>
      <c r="AQ619" s="24" t="s">
        <v>2610</v>
      </c>
      <c r="AR619" s="24" t="s">
        <v>2611</v>
      </c>
      <c r="AS619" s="24" t="s">
        <v>291</v>
      </c>
      <c r="AT619" s="24" t="s">
        <v>276</v>
      </c>
      <c r="AU619" s="24" t="s">
        <v>276</v>
      </c>
      <c r="AV619" s="24" t="s">
        <v>276</v>
      </c>
      <c r="AW619" s="24" t="s">
        <v>2612</v>
      </c>
      <c r="AX619" s="24" t="s">
        <v>276</v>
      </c>
      <c r="AY619" s="24" t="s">
        <v>2613</v>
      </c>
      <c r="AZ619" s="24" t="s">
        <v>276</v>
      </c>
      <c r="BA619" s="24" t="s">
        <v>579</v>
      </c>
      <c r="BB619" s="25" t="s">
        <v>52</v>
      </c>
    </row>
    <row r="620" spans="1:54" x14ac:dyDescent="0.2">
      <c r="A620" s="15" t="s">
        <v>267</v>
      </c>
      <c r="C620" s="15" t="s">
        <v>2622</v>
      </c>
      <c r="D620" s="50" t="s">
        <v>2623</v>
      </c>
      <c r="F620" s="15" t="str">
        <f>VLOOKUP(C620,QVLinien21!$A$2:$G$2812,7,FALSE)</f>
        <v>Rougemont - La Videmanette</v>
      </c>
      <c r="G620" s="15" t="str">
        <f>VLOOKUP(C620,v32_x__2020_06_28[[SLNID]:[Beschreibung]],8,FALSE)</f>
        <v>Rougemont - La Videmanette {GO}</v>
      </c>
      <c r="H620" s="15" t="s">
        <v>276</v>
      </c>
      <c r="I620" s="15" t="s">
        <v>2624</v>
      </c>
      <c r="J620" s="15" t="s">
        <v>276</v>
      </c>
      <c r="K620" s="52" t="s">
        <v>2514</v>
      </c>
      <c r="L620" s="15" t="s">
        <v>2625</v>
      </c>
      <c r="M620" s="15" t="s">
        <v>2626</v>
      </c>
      <c r="N620" s="15" t="s">
        <v>275</v>
      </c>
      <c r="O620" s="15" t="s">
        <v>2627</v>
      </c>
      <c r="P620" s="15" t="s">
        <v>2471</v>
      </c>
      <c r="Q620" s="15" t="s">
        <v>2437</v>
      </c>
      <c r="R620" s="15" t="s">
        <v>2628</v>
      </c>
      <c r="S620" s="15" t="s">
        <v>2628</v>
      </c>
      <c r="T620" s="15" t="s">
        <v>276</v>
      </c>
      <c r="U620" s="15" t="s">
        <v>2629</v>
      </c>
      <c r="V620" s="15" t="s">
        <v>276</v>
      </c>
      <c r="W620" s="23" t="s">
        <v>277</v>
      </c>
      <c r="X620" s="23" t="s">
        <v>267</v>
      </c>
      <c r="Y620" s="23" t="s">
        <v>2630</v>
      </c>
      <c r="Z620" s="23" t="s">
        <v>2210</v>
      </c>
      <c r="AA620" s="23" t="s">
        <v>2631</v>
      </c>
      <c r="AB620" s="23" t="s">
        <v>2514</v>
      </c>
      <c r="AC620" s="23" t="s">
        <v>2626</v>
      </c>
      <c r="AD620" s="23" t="s">
        <v>2625</v>
      </c>
      <c r="AE620" s="23" t="s">
        <v>2211</v>
      </c>
      <c r="AF620" s="23" t="s">
        <v>2624</v>
      </c>
      <c r="AG620" s="24" t="s">
        <v>2632</v>
      </c>
      <c r="AH620" s="24" t="s">
        <v>284</v>
      </c>
      <c r="AI620" s="24" t="s">
        <v>267</v>
      </c>
      <c r="AJ620" s="24" t="s">
        <v>285</v>
      </c>
      <c r="AK620" s="24" t="s">
        <v>2633</v>
      </c>
      <c r="AL620" s="24" t="s">
        <v>276</v>
      </c>
      <c r="AM620" s="24" t="s">
        <v>2634</v>
      </c>
      <c r="AN620" s="24" t="s">
        <v>288</v>
      </c>
      <c r="AO620" s="24" t="s">
        <v>2635</v>
      </c>
      <c r="AP620" s="24" t="s">
        <v>276</v>
      </c>
      <c r="AQ620" s="24" t="s">
        <v>2636</v>
      </c>
      <c r="AR620" s="24" t="s">
        <v>2637</v>
      </c>
      <c r="AS620" s="24" t="s">
        <v>291</v>
      </c>
      <c r="AT620" s="24" t="s">
        <v>323</v>
      </c>
      <c r="AU620" s="24" t="s">
        <v>276</v>
      </c>
      <c r="AV620" s="24" t="s">
        <v>276</v>
      </c>
      <c r="AW620" s="24" t="s">
        <v>2638</v>
      </c>
      <c r="AX620" s="24" t="s">
        <v>276</v>
      </c>
      <c r="AY620" s="24" t="s">
        <v>2639</v>
      </c>
      <c r="AZ620" s="24" t="s">
        <v>276</v>
      </c>
      <c r="BA620" s="24" t="s">
        <v>297</v>
      </c>
      <c r="BB620" s="25" t="s">
        <v>52</v>
      </c>
    </row>
    <row r="621" spans="1:54" x14ac:dyDescent="0.2">
      <c r="A621" s="15" t="s">
        <v>267</v>
      </c>
      <c r="C621" s="15" t="s">
        <v>2640</v>
      </c>
      <c r="D621" s="50" t="s">
        <v>2202</v>
      </c>
      <c r="F621" s="15" t="e">
        <f>VLOOKUP(C621,QVLinien21!$A$2:$G$2812,7,FALSE)</f>
        <v>#N/A</v>
      </c>
      <c r="G621" s="15" t="e">
        <f>VLOOKUP(C621,v32_x__2020_06_28[[SLNID]:[Beschreibung]],8,FALSE)</f>
        <v>#N/A</v>
      </c>
      <c r="H621" s="15" t="s">
        <v>276</v>
      </c>
      <c r="I621" s="15" t="s">
        <v>2641</v>
      </c>
      <c r="J621" s="15" t="s">
        <v>2642</v>
      </c>
      <c r="K621" s="52" t="s">
        <v>515</v>
      </c>
      <c r="L621" s="15" t="s">
        <v>2643</v>
      </c>
      <c r="M621" s="15" t="s">
        <v>276</v>
      </c>
      <c r="N621" s="15" t="s">
        <v>275</v>
      </c>
      <c r="O621" s="15" t="s">
        <v>2644</v>
      </c>
      <c r="P621" s="15" t="s">
        <v>2645</v>
      </c>
      <c r="Q621" s="15" t="s">
        <v>276</v>
      </c>
      <c r="R621" s="15" t="s">
        <v>2646</v>
      </c>
      <c r="S621" s="15" t="s">
        <v>2647</v>
      </c>
      <c r="T621" s="15" t="s">
        <v>276</v>
      </c>
      <c r="U621" s="15" t="s">
        <v>276</v>
      </c>
      <c r="V621" s="15" t="s">
        <v>276</v>
      </c>
      <c r="W621" s="23" t="s">
        <v>277</v>
      </c>
      <c r="X621" s="23" t="s">
        <v>267</v>
      </c>
      <c r="Y621" s="23" t="s">
        <v>2648</v>
      </c>
      <c r="Z621" s="23" t="s">
        <v>2649</v>
      </c>
      <c r="AA621" s="23" t="s">
        <v>276</v>
      </c>
      <c r="AB621" s="23" t="s">
        <v>515</v>
      </c>
      <c r="AC621" s="23" t="s">
        <v>276</v>
      </c>
      <c r="AD621" s="23" t="s">
        <v>2643</v>
      </c>
      <c r="AE621" s="23" t="s">
        <v>2211</v>
      </c>
      <c r="AF621" s="23" t="s">
        <v>2650</v>
      </c>
      <c r="AG621" s="24" t="s">
        <v>2632</v>
      </c>
      <c r="AH621" s="24" t="s">
        <v>284</v>
      </c>
      <c r="AI621" s="24" t="s">
        <v>267</v>
      </c>
      <c r="AJ621" s="24" t="s">
        <v>285</v>
      </c>
      <c r="AK621" s="24" t="s">
        <v>2633</v>
      </c>
      <c r="AL621" s="24" t="s">
        <v>276</v>
      </c>
      <c r="AM621" s="24" t="s">
        <v>2634</v>
      </c>
      <c r="AN621" s="24" t="s">
        <v>288</v>
      </c>
      <c r="AO621" s="24" t="s">
        <v>2635</v>
      </c>
      <c r="AP621" s="24" t="s">
        <v>276</v>
      </c>
      <c r="AQ621" s="24" t="s">
        <v>2636</v>
      </c>
      <c r="AR621" s="24" t="s">
        <v>2637</v>
      </c>
      <c r="AS621" s="24" t="s">
        <v>291</v>
      </c>
      <c r="AT621" s="24" t="s">
        <v>323</v>
      </c>
      <c r="AU621" s="24" t="s">
        <v>276</v>
      </c>
      <c r="AV621" s="24" t="s">
        <v>276</v>
      </c>
      <c r="AW621" s="24" t="s">
        <v>2638</v>
      </c>
      <c r="AX621" s="24" t="s">
        <v>276</v>
      </c>
      <c r="AY621" s="24" t="s">
        <v>2639</v>
      </c>
      <c r="AZ621" s="24" t="s">
        <v>276</v>
      </c>
      <c r="BA621" s="24" t="s">
        <v>297</v>
      </c>
      <c r="BB621" s="25" t="s">
        <v>52</v>
      </c>
    </row>
    <row r="622" spans="1:54" x14ac:dyDescent="0.2">
      <c r="A622" s="15" t="s">
        <v>267</v>
      </c>
      <c r="C622" s="15" t="s">
        <v>2651</v>
      </c>
      <c r="D622" s="50" t="s">
        <v>2202</v>
      </c>
      <c r="F622" s="15" t="e">
        <f>VLOOKUP(C622,QVLinien21!$A$2:$G$2812,7,FALSE)</f>
        <v>#N/A</v>
      </c>
      <c r="G622" s="15" t="e">
        <f>VLOOKUP(C622,v32_x__2020_06_28[[SLNID]:[Beschreibung]],8,FALSE)</f>
        <v>#N/A</v>
      </c>
      <c r="H622" s="15" t="s">
        <v>276</v>
      </c>
      <c r="I622" s="15" t="s">
        <v>2652</v>
      </c>
      <c r="J622" s="15" t="s">
        <v>276</v>
      </c>
      <c r="K622" s="52" t="s">
        <v>2067</v>
      </c>
      <c r="L622" s="15" t="s">
        <v>276</v>
      </c>
      <c r="M622" s="15" t="s">
        <v>2653</v>
      </c>
      <c r="N622" s="15" t="s">
        <v>275</v>
      </c>
      <c r="O622" s="15" t="s">
        <v>2654</v>
      </c>
      <c r="P622" s="15" t="s">
        <v>2427</v>
      </c>
      <c r="Q622" s="15" t="s">
        <v>2655</v>
      </c>
      <c r="R622" s="15" t="s">
        <v>2656</v>
      </c>
      <c r="S622" s="15" t="s">
        <v>276</v>
      </c>
      <c r="T622" s="15" t="s">
        <v>276</v>
      </c>
      <c r="U622" s="15" t="s">
        <v>2657</v>
      </c>
      <c r="V622" s="15" t="s">
        <v>276</v>
      </c>
      <c r="W622" s="23" t="s">
        <v>277</v>
      </c>
      <c r="X622" s="23" t="s">
        <v>267</v>
      </c>
      <c r="Y622" s="23" t="s">
        <v>2658</v>
      </c>
      <c r="Z622" s="23" t="s">
        <v>2210</v>
      </c>
      <c r="AA622" s="23" t="s">
        <v>2659</v>
      </c>
      <c r="AB622" s="23" t="s">
        <v>2067</v>
      </c>
      <c r="AC622" s="23" t="s">
        <v>2653</v>
      </c>
      <c r="AD622" s="23" t="s">
        <v>2660</v>
      </c>
      <c r="AE622" s="23" t="s">
        <v>2211</v>
      </c>
      <c r="AF622" s="23" t="s">
        <v>2661</v>
      </c>
      <c r="AG622" s="24" t="s">
        <v>2632</v>
      </c>
      <c r="AH622" s="24" t="s">
        <v>284</v>
      </c>
      <c r="AI622" s="24" t="s">
        <v>267</v>
      </c>
      <c r="AJ622" s="24" t="s">
        <v>285</v>
      </c>
      <c r="AK622" s="24" t="s">
        <v>2633</v>
      </c>
      <c r="AL622" s="24" t="s">
        <v>276</v>
      </c>
      <c r="AM622" s="24" t="s">
        <v>2634</v>
      </c>
      <c r="AN622" s="24" t="s">
        <v>288</v>
      </c>
      <c r="AO622" s="24" t="s">
        <v>2635</v>
      </c>
      <c r="AP622" s="24" t="s">
        <v>276</v>
      </c>
      <c r="AQ622" s="24" t="s">
        <v>2636</v>
      </c>
      <c r="AR622" s="24" t="s">
        <v>2637</v>
      </c>
      <c r="AS622" s="24" t="s">
        <v>291</v>
      </c>
      <c r="AT622" s="24" t="s">
        <v>323</v>
      </c>
      <c r="AU622" s="24" t="s">
        <v>276</v>
      </c>
      <c r="AV622" s="24" t="s">
        <v>276</v>
      </c>
      <c r="AW622" s="24" t="s">
        <v>2638</v>
      </c>
      <c r="AX622" s="24" t="s">
        <v>276</v>
      </c>
      <c r="AY622" s="24" t="s">
        <v>2639</v>
      </c>
      <c r="AZ622" s="24" t="s">
        <v>276</v>
      </c>
      <c r="BA622" s="24" t="s">
        <v>297</v>
      </c>
      <c r="BB622" s="25" t="s">
        <v>52</v>
      </c>
    </row>
    <row r="623" spans="1:54" x14ac:dyDescent="0.2">
      <c r="A623" s="15" t="s">
        <v>267</v>
      </c>
      <c r="C623" s="15" t="s">
        <v>2662</v>
      </c>
      <c r="D623" s="50" t="s">
        <v>2663</v>
      </c>
      <c r="F623" s="15" t="str">
        <f>VLOOKUP(C623,QVLinien21!$A$2:$G$2812,7,FALSE)</f>
        <v>Leysin - Berneuse</v>
      </c>
      <c r="G623" s="15" t="str">
        <f>VLOOKUP(C623,v32_x__2020_06_28[[SLNID]:[Beschreibung]],8,FALSE)</f>
        <v>Leysin - Berneuse {GO}</v>
      </c>
      <c r="H623" s="15" t="s">
        <v>276</v>
      </c>
      <c r="I623" s="15" t="s">
        <v>2664</v>
      </c>
      <c r="J623" s="15" t="s">
        <v>2204</v>
      </c>
      <c r="K623" s="52" t="s">
        <v>2665</v>
      </c>
      <c r="L623" s="15" t="s">
        <v>276</v>
      </c>
      <c r="M623" s="15" t="s">
        <v>2666</v>
      </c>
      <c r="N623" s="15" t="s">
        <v>275</v>
      </c>
      <c r="O623" s="15" t="s">
        <v>2667</v>
      </c>
      <c r="P623" s="15" t="s">
        <v>2360</v>
      </c>
      <c r="Q623" s="15" t="s">
        <v>2668</v>
      </c>
      <c r="R623" s="15" t="s">
        <v>2380</v>
      </c>
      <c r="S623" s="15" t="s">
        <v>2413</v>
      </c>
      <c r="T623" s="15" t="s">
        <v>276</v>
      </c>
      <c r="U623" s="15" t="s">
        <v>2669</v>
      </c>
      <c r="V623" s="15" t="s">
        <v>276</v>
      </c>
      <c r="W623" s="23" t="s">
        <v>277</v>
      </c>
      <c r="X623" s="23" t="s">
        <v>267</v>
      </c>
      <c r="Y623" s="23" t="s">
        <v>2670</v>
      </c>
      <c r="Z623" s="23" t="s">
        <v>2210</v>
      </c>
      <c r="AA623" s="23" t="s">
        <v>2413</v>
      </c>
      <c r="AB623" s="23" t="s">
        <v>2665</v>
      </c>
      <c r="AC623" s="23" t="s">
        <v>2666</v>
      </c>
      <c r="AD623" s="23" t="s">
        <v>276</v>
      </c>
      <c r="AE623" s="23" t="s">
        <v>2211</v>
      </c>
      <c r="AF623" s="23" t="s">
        <v>2671</v>
      </c>
      <c r="AG623" s="24" t="s">
        <v>2672</v>
      </c>
      <c r="AH623" s="24" t="s">
        <v>284</v>
      </c>
      <c r="AI623" s="24" t="s">
        <v>267</v>
      </c>
      <c r="AJ623" s="24" t="s">
        <v>285</v>
      </c>
      <c r="AK623" s="24" t="s">
        <v>2673</v>
      </c>
      <c r="AL623" s="24" t="s">
        <v>276</v>
      </c>
      <c r="AM623" s="24" t="s">
        <v>2674</v>
      </c>
      <c r="AN623" s="24" t="s">
        <v>288</v>
      </c>
      <c r="AO623" s="24" t="s">
        <v>2675</v>
      </c>
      <c r="AP623" s="24" t="s">
        <v>276</v>
      </c>
      <c r="AQ623" s="24" t="s">
        <v>276</v>
      </c>
      <c r="AR623" s="24" t="s">
        <v>2676</v>
      </c>
      <c r="AS623" s="24" t="s">
        <v>291</v>
      </c>
      <c r="AT623" s="24" t="s">
        <v>276</v>
      </c>
      <c r="AU623" s="24" t="s">
        <v>276</v>
      </c>
      <c r="AV623" s="24" t="s">
        <v>276</v>
      </c>
      <c r="AW623" s="24" t="s">
        <v>2677</v>
      </c>
      <c r="AX623" s="24" t="s">
        <v>276</v>
      </c>
      <c r="AY623" s="24" t="s">
        <v>2678</v>
      </c>
      <c r="AZ623" s="24" t="s">
        <v>2679</v>
      </c>
      <c r="BA623" s="24" t="s">
        <v>579</v>
      </c>
      <c r="BB623" s="25" t="s">
        <v>52</v>
      </c>
    </row>
    <row r="624" spans="1:54" x14ac:dyDescent="0.2">
      <c r="A624" s="15" t="s">
        <v>267</v>
      </c>
      <c r="C624" s="15" t="s">
        <v>2680</v>
      </c>
      <c r="D624" s="50" t="s">
        <v>2202</v>
      </c>
      <c r="F624" s="15" t="e">
        <f>VLOOKUP(C624,QVLinien21!$A$2:$G$2812,7,FALSE)</f>
        <v>#N/A</v>
      </c>
      <c r="G624" s="15" t="e">
        <f>VLOOKUP(C624,v32_x__2020_06_28[[SLNID]:[Beschreibung]],8,FALSE)</f>
        <v>#N/A</v>
      </c>
      <c r="H624" s="15" t="s">
        <v>276</v>
      </c>
      <c r="I624" s="15" t="s">
        <v>2681</v>
      </c>
      <c r="J624" s="15" t="s">
        <v>276</v>
      </c>
      <c r="K624" s="52" t="s">
        <v>2682</v>
      </c>
      <c r="L624" s="15" t="s">
        <v>2683</v>
      </c>
      <c r="M624" s="15" t="s">
        <v>2684</v>
      </c>
      <c r="N624" s="15" t="s">
        <v>275</v>
      </c>
      <c r="O624" s="15" t="s">
        <v>2685</v>
      </c>
      <c r="P624" s="15" t="s">
        <v>2427</v>
      </c>
      <c r="Q624" s="15" t="s">
        <v>2686</v>
      </c>
      <c r="R624" s="15" t="s">
        <v>276</v>
      </c>
      <c r="S624" s="15" t="s">
        <v>276</v>
      </c>
      <c r="T624" s="15" t="s">
        <v>276</v>
      </c>
      <c r="U624" s="15" t="s">
        <v>276</v>
      </c>
      <c r="V624" s="15" t="s">
        <v>276</v>
      </c>
      <c r="W624" s="23" t="s">
        <v>277</v>
      </c>
      <c r="X624" s="23" t="s">
        <v>267</v>
      </c>
      <c r="Y624" s="23" t="s">
        <v>2687</v>
      </c>
      <c r="Z624" s="23" t="s">
        <v>2210</v>
      </c>
      <c r="AA624" s="23" t="s">
        <v>276</v>
      </c>
      <c r="AB624" s="23" t="s">
        <v>2682</v>
      </c>
      <c r="AC624" s="23" t="s">
        <v>2684</v>
      </c>
      <c r="AD624" s="23" t="s">
        <v>2683</v>
      </c>
      <c r="AE624" s="23" t="s">
        <v>2211</v>
      </c>
      <c r="AF624" s="23" t="s">
        <v>2688</v>
      </c>
      <c r="AG624" s="24" t="s">
        <v>2672</v>
      </c>
      <c r="AH624" s="24" t="s">
        <v>284</v>
      </c>
      <c r="AI624" s="24" t="s">
        <v>267</v>
      </c>
      <c r="AJ624" s="24" t="s">
        <v>285</v>
      </c>
      <c r="AK624" s="24" t="s">
        <v>2673</v>
      </c>
      <c r="AL624" s="24" t="s">
        <v>276</v>
      </c>
      <c r="AM624" s="24" t="s">
        <v>2674</v>
      </c>
      <c r="AN624" s="24" t="s">
        <v>288</v>
      </c>
      <c r="AO624" s="24" t="s">
        <v>2675</v>
      </c>
      <c r="AP624" s="24" t="s">
        <v>276</v>
      </c>
      <c r="AQ624" s="24" t="s">
        <v>276</v>
      </c>
      <c r="AR624" s="24" t="s">
        <v>2676</v>
      </c>
      <c r="AS624" s="24" t="s">
        <v>291</v>
      </c>
      <c r="AT624" s="24" t="s">
        <v>276</v>
      </c>
      <c r="AU624" s="24" t="s">
        <v>276</v>
      </c>
      <c r="AV624" s="24" t="s">
        <v>276</v>
      </c>
      <c r="AW624" s="24" t="s">
        <v>2677</v>
      </c>
      <c r="AX624" s="24" t="s">
        <v>276</v>
      </c>
      <c r="AY624" s="24" t="s">
        <v>2678</v>
      </c>
      <c r="AZ624" s="24" t="s">
        <v>2679</v>
      </c>
      <c r="BA624" s="24" t="s">
        <v>579</v>
      </c>
      <c r="BB624" s="25" t="s">
        <v>52</v>
      </c>
    </row>
    <row r="625" spans="1:54" x14ac:dyDescent="0.2">
      <c r="A625" s="15" t="s">
        <v>267</v>
      </c>
      <c r="C625" s="15" t="s">
        <v>2689</v>
      </c>
      <c r="D625" s="50" t="s">
        <v>2202</v>
      </c>
      <c r="F625" s="15" t="e">
        <f>VLOOKUP(C625,QVLinien21!$A$2:$G$2812,7,FALSE)</f>
        <v>#N/A</v>
      </c>
      <c r="G625" s="15" t="e">
        <f>VLOOKUP(C625,v32_x__2020_06_28[[SLNID]:[Beschreibung]],8,FALSE)</f>
        <v>#N/A</v>
      </c>
      <c r="H625" s="15" t="s">
        <v>276</v>
      </c>
      <c r="I625" s="15" t="s">
        <v>2690</v>
      </c>
      <c r="J625" s="15" t="s">
        <v>2204</v>
      </c>
      <c r="K625" s="52" t="s">
        <v>2691</v>
      </c>
      <c r="L625" s="15" t="s">
        <v>276</v>
      </c>
      <c r="M625" s="15" t="s">
        <v>2692</v>
      </c>
      <c r="N625" s="15" t="s">
        <v>275</v>
      </c>
      <c r="O625" s="15" t="s">
        <v>2693</v>
      </c>
      <c r="P625" s="15" t="s">
        <v>2694</v>
      </c>
      <c r="Q625" s="15" t="s">
        <v>2695</v>
      </c>
      <c r="R625" s="15" t="s">
        <v>620</v>
      </c>
      <c r="S625" s="15" t="s">
        <v>620</v>
      </c>
      <c r="T625" s="15" t="s">
        <v>276</v>
      </c>
      <c r="U625" s="15" t="s">
        <v>2696</v>
      </c>
      <c r="V625" s="15" t="s">
        <v>276</v>
      </c>
      <c r="W625" s="23" t="s">
        <v>277</v>
      </c>
      <c r="X625" s="23" t="s">
        <v>267</v>
      </c>
      <c r="Y625" s="23" t="s">
        <v>2697</v>
      </c>
      <c r="Z625" s="23" t="s">
        <v>2210</v>
      </c>
      <c r="AA625" s="23" t="s">
        <v>620</v>
      </c>
      <c r="AB625" s="23" t="s">
        <v>2691</v>
      </c>
      <c r="AC625" s="23" t="s">
        <v>2692</v>
      </c>
      <c r="AD625" s="23" t="s">
        <v>276</v>
      </c>
      <c r="AE625" s="23" t="s">
        <v>2211</v>
      </c>
      <c r="AF625" s="23" t="s">
        <v>2698</v>
      </c>
      <c r="AG625" s="24" t="s">
        <v>2672</v>
      </c>
      <c r="AH625" s="24" t="s">
        <v>284</v>
      </c>
      <c r="AI625" s="24" t="s">
        <v>267</v>
      </c>
      <c r="AJ625" s="24" t="s">
        <v>285</v>
      </c>
      <c r="AK625" s="24" t="s">
        <v>2673</v>
      </c>
      <c r="AL625" s="24" t="s">
        <v>276</v>
      </c>
      <c r="AM625" s="24" t="s">
        <v>2674</v>
      </c>
      <c r="AN625" s="24" t="s">
        <v>288</v>
      </c>
      <c r="AO625" s="24" t="s">
        <v>2675</v>
      </c>
      <c r="AP625" s="24" t="s">
        <v>276</v>
      </c>
      <c r="AQ625" s="24" t="s">
        <v>276</v>
      </c>
      <c r="AR625" s="24" t="s">
        <v>2676</v>
      </c>
      <c r="AS625" s="24" t="s">
        <v>291</v>
      </c>
      <c r="AT625" s="24" t="s">
        <v>276</v>
      </c>
      <c r="AU625" s="24" t="s">
        <v>276</v>
      </c>
      <c r="AV625" s="24" t="s">
        <v>276</v>
      </c>
      <c r="AW625" s="24" t="s">
        <v>2677</v>
      </c>
      <c r="AX625" s="24" t="s">
        <v>276</v>
      </c>
      <c r="AY625" s="24" t="s">
        <v>2678</v>
      </c>
      <c r="AZ625" s="24" t="s">
        <v>2679</v>
      </c>
      <c r="BA625" s="24" t="s">
        <v>579</v>
      </c>
      <c r="BB625" s="25" t="s">
        <v>52</v>
      </c>
    </row>
    <row r="626" spans="1:54" x14ac:dyDescent="0.2">
      <c r="A626" s="15" t="s">
        <v>267</v>
      </c>
      <c r="C626" s="15" t="s">
        <v>2699</v>
      </c>
      <c r="D626" s="50" t="s">
        <v>2202</v>
      </c>
      <c r="F626" s="15" t="e">
        <f>VLOOKUP(C626,QVLinien21!$A$2:$G$2812,7,FALSE)</f>
        <v>#N/A</v>
      </c>
      <c r="G626" s="15" t="e">
        <f>VLOOKUP(C626,v32_x__2020_06_28[[SLNID]:[Beschreibung]],8,FALSE)</f>
        <v>#N/A</v>
      </c>
      <c r="H626" s="15" t="s">
        <v>276</v>
      </c>
      <c r="I626" s="15" t="s">
        <v>2700</v>
      </c>
      <c r="J626" s="15" t="s">
        <v>2204</v>
      </c>
      <c r="K626" s="52" t="s">
        <v>2701</v>
      </c>
      <c r="L626" s="15" t="s">
        <v>276</v>
      </c>
      <c r="M626" s="15" t="s">
        <v>2702</v>
      </c>
      <c r="N626" s="15" t="s">
        <v>275</v>
      </c>
      <c r="O626" s="15" t="s">
        <v>2703</v>
      </c>
      <c r="P626" s="15" t="s">
        <v>2242</v>
      </c>
      <c r="Q626" s="15" t="s">
        <v>2668</v>
      </c>
      <c r="R626" s="15" t="s">
        <v>2192</v>
      </c>
      <c r="S626" s="15" t="s">
        <v>2192</v>
      </c>
      <c r="T626" s="15" t="s">
        <v>276</v>
      </c>
      <c r="U626" s="15" t="s">
        <v>2704</v>
      </c>
      <c r="V626" s="15" t="s">
        <v>276</v>
      </c>
      <c r="W626" s="23" t="s">
        <v>277</v>
      </c>
      <c r="X626" s="23" t="s">
        <v>267</v>
      </c>
      <c r="Y626" s="23" t="s">
        <v>2705</v>
      </c>
      <c r="Z626" s="23" t="s">
        <v>2210</v>
      </c>
      <c r="AA626" s="23" t="s">
        <v>2706</v>
      </c>
      <c r="AB626" s="23" t="s">
        <v>2701</v>
      </c>
      <c r="AC626" s="23" t="s">
        <v>2702</v>
      </c>
      <c r="AD626" s="23" t="s">
        <v>276</v>
      </c>
      <c r="AE626" s="23" t="s">
        <v>2211</v>
      </c>
      <c r="AF626" s="23" t="s">
        <v>2707</v>
      </c>
      <c r="AG626" s="24" t="s">
        <v>2672</v>
      </c>
      <c r="AH626" s="24" t="s">
        <v>284</v>
      </c>
      <c r="AI626" s="24" t="s">
        <v>267</v>
      </c>
      <c r="AJ626" s="24" t="s">
        <v>285</v>
      </c>
      <c r="AK626" s="24" t="s">
        <v>2673</v>
      </c>
      <c r="AL626" s="24" t="s">
        <v>276</v>
      </c>
      <c r="AM626" s="24" t="s">
        <v>2674</v>
      </c>
      <c r="AN626" s="24" t="s">
        <v>288</v>
      </c>
      <c r="AO626" s="24" t="s">
        <v>2675</v>
      </c>
      <c r="AP626" s="24" t="s">
        <v>276</v>
      </c>
      <c r="AQ626" s="24" t="s">
        <v>276</v>
      </c>
      <c r="AR626" s="24" t="s">
        <v>2676</v>
      </c>
      <c r="AS626" s="24" t="s">
        <v>291</v>
      </c>
      <c r="AT626" s="24" t="s">
        <v>276</v>
      </c>
      <c r="AU626" s="24" t="s">
        <v>276</v>
      </c>
      <c r="AV626" s="24" t="s">
        <v>276</v>
      </c>
      <c r="AW626" s="24" t="s">
        <v>2677</v>
      </c>
      <c r="AX626" s="24" t="s">
        <v>276</v>
      </c>
      <c r="AY626" s="24" t="s">
        <v>2678</v>
      </c>
      <c r="AZ626" s="24" t="s">
        <v>2679</v>
      </c>
      <c r="BA626" s="24" t="s">
        <v>579</v>
      </c>
      <c r="BB626" s="25" t="s">
        <v>52</v>
      </c>
    </row>
    <row r="627" spans="1:54" x14ac:dyDescent="0.2">
      <c r="A627" s="15" t="s">
        <v>267</v>
      </c>
      <c r="C627" s="15" t="s">
        <v>2708</v>
      </c>
      <c r="D627" s="50" t="s">
        <v>2202</v>
      </c>
      <c r="F627" s="15" t="e">
        <f>VLOOKUP(C627,QVLinien21!$A$2:$G$2812,7,FALSE)</f>
        <v>#N/A</v>
      </c>
      <c r="G627" s="15" t="e">
        <f>VLOOKUP(C627,v32_x__2020_06_28[[SLNID]:[Beschreibung]],8,FALSE)</f>
        <v>#N/A</v>
      </c>
      <c r="H627" s="15" t="s">
        <v>276</v>
      </c>
      <c r="I627" s="15" t="s">
        <v>2709</v>
      </c>
      <c r="J627" s="15" t="s">
        <v>276</v>
      </c>
      <c r="K627" s="52" t="s">
        <v>2495</v>
      </c>
      <c r="L627" s="15" t="s">
        <v>2710</v>
      </c>
      <c r="M627" s="15" t="s">
        <v>276</v>
      </c>
      <c r="N627" s="15" t="s">
        <v>275</v>
      </c>
      <c r="O627" s="15" t="s">
        <v>2711</v>
      </c>
      <c r="P627" s="15" t="s">
        <v>2427</v>
      </c>
      <c r="Q627" s="15" t="s">
        <v>2712</v>
      </c>
      <c r="R627" s="15" t="s">
        <v>276</v>
      </c>
      <c r="S627" s="15" t="s">
        <v>276</v>
      </c>
      <c r="T627" s="15" t="s">
        <v>276</v>
      </c>
      <c r="U627" s="15" t="s">
        <v>276</v>
      </c>
      <c r="V627" s="15" t="s">
        <v>276</v>
      </c>
      <c r="W627" s="23" t="s">
        <v>277</v>
      </c>
      <c r="X627" s="23" t="s">
        <v>267</v>
      </c>
      <c r="Y627" s="23" t="s">
        <v>2713</v>
      </c>
      <c r="Z627" s="23" t="s">
        <v>2232</v>
      </c>
      <c r="AA627" s="23" t="s">
        <v>276</v>
      </c>
      <c r="AB627" s="23" t="s">
        <v>2495</v>
      </c>
      <c r="AC627" s="23" t="s">
        <v>276</v>
      </c>
      <c r="AD627" s="23" t="s">
        <v>2710</v>
      </c>
      <c r="AE627" s="23" t="s">
        <v>2211</v>
      </c>
      <c r="AF627" s="23" t="s">
        <v>2714</v>
      </c>
      <c r="AG627" s="24" t="s">
        <v>2672</v>
      </c>
      <c r="AH627" s="24" t="s">
        <v>284</v>
      </c>
      <c r="AI627" s="24" t="s">
        <v>267</v>
      </c>
      <c r="AJ627" s="24" t="s">
        <v>285</v>
      </c>
      <c r="AK627" s="24" t="s">
        <v>2673</v>
      </c>
      <c r="AL627" s="24" t="s">
        <v>276</v>
      </c>
      <c r="AM627" s="24" t="s">
        <v>2674</v>
      </c>
      <c r="AN627" s="24" t="s">
        <v>288</v>
      </c>
      <c r="AO627" s="24" t="s">
        <v>2675</v>
      </c>
      <c r="AP627" s="24" t="s">
        <v>276</v>
      </c>
      <c r="AQ627" s="24" t="s">
        <v>276</v>
      </c>
      <c r="AR627" s="24" t="s">
        <v>2676</v>
      </c>
      <c r="AS627" s="24" t="s">
        <v>291</v>
      </c>
      <c r="AT627" s="24" t="s">
        <v>276</v>
      </c>
      <c r="AU627" s="24" t="s">
        <v>276</v>
      </c>
      <c r="AV627" s="24" t="s">
        <v>276</v>
      </c>
      <c r="AW627" s="24" t="s">
        <v>2677</v>
      </c>
      <c r="AX627" s="24" t="s">
        <v>276</v>
      </c>
      <c r="AY627" s="24" t="s">
        <v>2678</v>
      </c>
      <c r="AZ627" s="24" t="s">
        <v>2679</v>
      </c>
      <c r="BA627" s="24" t="s">
        <v>579</v>
      </c>
      <c r="BB627" s="25" t="s">
        <v>52</v>
      </c>
    </row>
    <row r="628" spans="1:54" x14ac:dyDescent="0.2">
      <c r="A628" s="15" t="s">
        <v>267</v>
      </c>
      <c r="C628" s="15" t="s">
        <v>2715</v>
      </c>
      <c r="D628" s="50" t="s">
        <v>2202</v>
      </c>
      <c r="F628" s="15" t="e">
        <f>VLOOKUP(C628,QVLinien21!$A$2:$G$2812,7,FALSE)</f>
        <v>#N/A</v>
      </c>
      <c r="G628" s="15" t="e">
        <f>VLOOKUP(C628,v32_x__2020_06_28[[SLNID]:[Beschreibung]],8,FALSE)</f>
        <v>#N/A</v>
      </c>
      <c r="H628" s="15" t="s">
        <v>276</v>
      </c>
      <c r="I628" s="15" t="s">
        <v>2716</v>
      </c>
      <c r="J628" s="15" t="s">
        <v>2204</v>
      </c>
      <c r="K628" s="52" t="s">
        <v>2717</v>
      </c>
      <c r="L628" s="15" t="s">
        <v>276</v>
      </c>
      <c r="M628" s="15" t="s">
        <v>2718</v>
      </c>
      <c r="N628" s="15" t="s">
        <v>275</v>
      </c>
      <c r="O628" s="15" t="s">
        <v>2719</v>
      </c>
      <c r="P628" s="15" t="s">
        <v>2242</v>
      </c>
      <c r="Q628" s="15" t="s">
        <v>2437</v>
      </c>
      <c r="R628" s="15" t="s">
        <v>2720</v>
      </c>
      <c r="S628" s="15" t="s">
        <v>2720</v>
      </c>
      <c r="T628" s="15" t="s">
        <v>276</v>
      </c>
      <c r="U628" s="15" t="s">
        <v>2721</v>
      </c>
      <c r="V628" s="15" t="s">
        <v>276</v>
      </c>
      <c r="W628" s="23" t="s">
        <v>277</v>
      </c>
      <c r="X628" s="23" t="s">
        <v>267</v>
      </c>
      <c r="Y628" s="23" t="s">
        <v>2722</v>
      </c>
      <c r="Z628" s="23" t="s">
        <v>2210</v>
      </c>
      <c r="AA628" s="23" t="s">
        <v>2720</v>
      </c>
      <c r="AB628" s="23" t="s">
        <v>2717</v>
      </c>
      <c r="AC628" s="23" t="s">
        <v>2718</v>
      </c>
      <c r="AD628" s="23" t="s">
        <v>276</v>
      </c>
      <c r="AE628" s="23" t="s">
        <v>2211</v>
      </c>
      <c r="AF628" s="23" t="s">
        <v>2723</v>
      </c>
      <c r="AG628" s="24" t="s">
        <v>2672</v>
      </c>
      <c r="AH628" s="24" t="s">
        <v>284</v>
      </c>
      <c r="AI628" s="24" t="s">
        <v>267</v>
      </c>
      <c r="AJ628" s="24" t="s">
        <v>285</v>
      </c>
      <c r="AK628" s="24" t="s">
        <v>2673</v>
      </c>
      <c r="AL628" s="24" t="s">
        <v>276</v>
      </c>
      <c r="AM628" s="24" t="s">
        <v>2674</v>
      </c>
      <c r="AN628" s="24" t="s">
        <v>288</v>
      </c>
      <c r="AO628" s="24" t="s">
        <v>2675</v>
      </c>
      <c r="AP628" s="24" t="s">
        <v>276</v>
      </c>
      <c r="AQ628" s="24" t="s">
        <v>276</v>
      </c>
      <c r="AR628" s="24" t="s">
        <v>2676</v>
      </c>
      <c r="AS628" s="24" t="s">
        <v>291</v>
      </c>
      <c r="AT628" s="24" t="s">
        <v>276</v>
      </c>
      <c r="AU628" s="24" t="s">
        <v>276</v>
      </c>
      <c r="AV628" s="24" t="s">
        <v>276</v>
      </c>
      <c r="AW628" s="24" t="s">
        <v>2677</v>
      </c>
      <c r="AX628" s="24" t="s">
        <v>276</v>
      </c>
      <c r="AY628" s="24" t="s">
        <v>2678</v>
      </c>
      <c r="AZ628" s="24" t="s">
        <v>2679</v>
      </c>
      <c r="BA628" s="24" t="s">
        <v>579</v>
      </c>
      <c r="BB628" s="25" t="s">
        <v>52</v>
      </c>
    </row>
    <row r="629" spans="1:54" x14ac:dyDescent="0.2">
      <c r="A629" s="15" t="s">
        <v>267</v>
      </c>
      <c r="C629" s="15" t="s">
        <v>2724</v>
      </c>
      <c r="D629" s="50" t="s">
        <v>2202</v>
      </c>
      <c r="F629" s="15" t="e">
        <f>VLOOKUP(C629,QVLinien21!$A$2:$G$2812,7,FALSE)</f>
        <v>#N/A</v>
      </c>
      <c r="G629" s="15" t="e">
        <f>VLOOKUP(C629,v32_x__2020_06_28[[SLNID]:[Beschreibung]],8,FALSE)</f>
        <v>#N/A</v>
      </c>
      <c r="H629" s="15" t="s">
        <v>276</v>
      </c>
      <c r="I629" s="15" t="s">
        <v>2725</v>
      </c>
      <c r="J629" s="15" t="s">
        <v>2204</v>
      </c>
      <c r="K629" s="52" t="s">
        <v>2701</v>
      </c>
      <c r="L629" s="15" t="s">
        <v>276</v>
      </c>
      <c r="M629" s="15" t="s">
        <v>2702</v>
      </c>
      <c r="N629" s="15" t="s">
        <v>275</v>
      </c>
      <c r="O629" s="15" t="s">
        <v>2726</v>
      </c>
      <c r="P629" s="15" t="s">
        <v>2242</v>
      </c>
      <c r="Q629" s="15" t="s">
        <v>2668</v>
      </c>
      <c r="R629" s="15" t="s">
        <v>2192</v>
      </c>
      <c r="S629" s="15" t="s">
        <v>2192</v>
      </c>
      <c r="T629" s="15" t="s">
        <v>276</v>
      </c>
      <c r="U629" s="15" t="s">
        <v>2727</v>
      </c>
      <c r="V629" s="15" t="s">
        <v>276</v>
      </c>
      <c r="W629" s="23" t="s">
        <v>277</v>
      </c>
      <c r="X629" s="23" t="s">
        <v>267</v>
      </c>
      <c r="Y629" s="23" t="s">
        <v>2728</v>
      </c>
      <c r="Z629" s="23" t="s">
        <v>2210</v>
      </c>
      <c r="AA629" s="23" t="s">
        <v>2706</v>
      </c>
      <c r="AB629" s="23" t="s">
        <v>2701</v>
      </c>
      <c r="AC629" s="23" t="s">
        <v>2702</v>
      </c>
      <c r="AD629" s="23" t="s">
        <v>276</v>
      </c>
      <c r="AE629" s="23" t="s">
        <v>2211</v>
      </c>
      <c r="AF629" s="23" t="s">
        <v>2729</v>
      </c>
      <c r="AG629" s="24" t="s">
        <v>2672</v>
      </c>
      <c r="AH629" s="24" t="s">
        <v>284</v>
      </c>
      <c r="AI629" s="24" t="s">
        <v>267</v>
      </c>
      <c r="AJ629" s="24" t="s">
        <v>285</v>
      </c>
      <c r="AK629" s="24" t="s">
        <v>2673</v>
      </c>
      <c r="AL629" s="24" t="s">
        <v>276</v>
      </c>
      <c r="AM629" s="24" t="s">
        <v>2674</v>
      </c>
      <c r="AN629" s="24" t="s">
        <v>288</v>
      </c>
      <c r="AO629" s="24" t="s">
        <v>2675</v>
      </c>
      <c r="AP629" s="24" t="s">
        <v>276</v>
      </c>
      <c r="AQ629" s="24" t="s">
        <v>276</v>
      </c>
      <c r="AR629" s="24" t="s">
        <v>2676</v>
      </c>
      <c r="AS629" s="24" t="s">
        <v>291</v>
      </c>
      <c r="AT629" s="24" t="s">
        <v>276</v>
      </c>
      <c r="AU629" s="24" t="s">
        <v>276</v>
      </c>
      <c r="AV629" s="24" t="s">
        <v>276</v>
      </c>
      <c r="AW629" s="24" t="s">
        <v>2677</v>
      </c>
      <c r="AX629" s="24" t="s">
        <v>276</v>
      </c>
      <c r="AY629" s="24" t="s">
        <v>2678</v>
      </c>
      <c r="AZ629" s="24" t="s">
        <v>2679</v>
      </c>
      <c r="BA629" s="24" t="s">
        <v>579</v>
      </c>
      <c r="BB629" s="25" t="s">
        <v>52</v>
      </c>
    </row>
    <row r="630" spans="1:54" x14ac:dyDescent="0.2">
      <c r="A630" s="26" t="s">
        <v>275</v>
      </c>
      <c r="B630" s="26" t="s">
        <v>298</v>
      </c>
      <c r="C630" s="26" t="s">
        <v>2730</v>
      </c>
      <c r="D630" s="50" t="s">
        <v>2731</v>
      </c>
      <c r="E630" s="26"/>
      <c r="F630" s="15" t="str">
        <f>VLOOKUP(C630,QVLinien21!$A$2:$G$2812,7,FALSE)</f>
        <v>Les Diablerets - Les Mazots</v>
      </c>
      <c r="G630" s="15" t="str">
        <f>VLOOKUP(C630,v32_x__2020_06_28[[SLNID]:[Beschreibung]],8,FALSE)</f>
        <v>Les Diablerets - Les Mazots {GO}</v>
      </c>
      <c r="H630" s="26"/>
      <c r="I630" s="26" t="s">
        <v>2732</v>
      </c>
      <c r="J630" s="26" t="s">
        <v>2204</v>
      </c>
      <c r="K630" s="56">
        <v>42855</v>
      </c>
      <c r="L630" s="26"/>
      <c r="M630" s="28">
        <v>41395</v>
      </c>
      <c r="N630" s="26" t="s">
        <v>303</v>
      </c>
      <c r="BB630" s="25" t="s">
        <v>52</v>
      </c>
    </row>
    <row r="631" spans="1:54" x14ac:dyDescent="0.2">
      <c r="A631" s="15" t="s">
        <v>267</v>
      </c>
      <c r="C631" s="15" t="s">
        <v>2733</v>
      </c>
      <c r="D631" s="50" t="s">
        <v>2202</v>
      </c>
      <c r="F631" s="15" t="e">
        <f>VLOOKUP(C631,QVLinien21!$A$2:$G$2812,7,FALSE)</f>
        <v>#N/A</v>
      </c>
      <c r="G631" s="15" t="e">
        <f>VLOOKUP(C631,v32_x__2020_06_28[[SLNID]:[Beschreibung]],8,FALSE)</f>
        <v>#N/A</v>
      </c>
      <c r="H631" s="15" t="s">
        <v>276</v>
      </c>
      <c r="I631" s="15" t="s">
        <v>2734</v>
      </c>
      <c r="J631" s="15" t="s">
        <v>2735</v>
      </c>
      <c r="K631" s="52" t="s">
        <v>2736</v>
      </c>
      <c r="L631" s="15" t="s">
        <v>276</v>
      </c>
      <c r="M631" s="15" t="s">
        <v>276</v>
      </c>
      <c r="N631" s="15" t="s">
        <v>275</v>
      </c>
      <c r="O631" s="15" t="s">
        <v>2737</v>
      </c>
      <c r="P631" s="15" t="s">
        <v>2490</v>
      </c>
      <c r="Q631" s="15" t="s">
        <v>2655</v>
      </c>
      <c r="R631" s="15" t="s">
        <v>276</v>
      </c>
      <c r="S631" s="15" t="s">
        <v>276</v>
      </c>
      <c r="T631" s="15" t="s">
        <v>276</v>
      </c>
      <c r="U631" s="15" t="s">
        <v>2738</v>
      </c>
      <c r="V631" s="15" t="s">
        <v>276</v>
      </c>
      <c r="W631" s="23" t="s">
        <v>277</v>
      </c>
      <c r="X631" s="23" t="s">
        <v>267</v>
      </c>
      <c r="Y631" s="23" t="s">
        <v>2739</v>
      </c>
      <c r="Z631" s="23" t="s">
        <v>2210</v>
      </c>
      <c r="AA631" s="23" t="s">
        <v>276</v>
      </c>
      <c r="AB631" s="23" t="s">
        <v>2736</v>
      </c>
      <c r="AC631" s="23" t="s">
        <v>276</v>
      </c>
      <c r="AD631" s="23" t="s">
        <v>276</v>
      </c>
      <c r="AE631" s="23" t="s">
        <v>2211</v>
      </c>
      <c r="AF631" s="23" t="s">
        <v>2740</v>
      </c>
      <c r="AG631" s="24" t="s">
        <v>2741</v>
      </c>
      <c r="AH631" s="24" t="s">
        <v>284</v>
      </c>
      <c r="AI631" s="24" t="s">
        <v>267</v>
      </c>
      <c r="AJ631" s="24" t="s">
        <v>285</v>
      </c>
      <c r="AK631" s="24" t="s">
        <v>2742</v>
      </c>
      <c r="AL631" s="24" t="s">
        <v>276</v>
      </c>
      <c r="AM631" s="24" t="s">
        <v>2743</v>
      </c>
      <c r="AN631" s="24" t="s">
        <v>288</v>
      </c>
      <c r="AO631" s="24" t="s">
        <v>276</v>
      </c>
      <c r="AP631" s="24" t="s">
        <v>276</v>
      </c>
      <c r="AQ631" s="24" t="s">
        <v>2744</v>
      </c>
      <c r="AR631" s="24" t="s">
        <v>2745</v>
      </c>
      <c r="AS631" s="24" t="s">
        <v>291</v>
      </c>
      <c r="AT631" s="24" t="s">
        <v>387</v>
      </c>
      <c r="AU631" s="24" t="s">
        <v>276</v>
      </c>
      <c r="AV631" s="24" t="s">
        <v>2746</v>
      </c>
      <c r="AW631" s="24" t="s">
        <v>2747</v>
      </c>
      <c r="AX631" s="24" t="s">
        <v>276</v>
      </c>
      <c r="AY631" s="24" t="s">
        <v>2748</v>
      </c>
      <c r="AZ631" s="24" t="s">
        <v>276</v>
      </c>
      <c r="BA631" s="24" t="s">
        <v>579</v>
      </c>
      <c r="BB631" s="25" t="s">
        <v>52</v>
      </c>
    </row>
    <row r="632" spans="1:54" x14ac:dyDescent="0.2">
      <c r="A632" s="15" t="s">
        <v>267</v>
      </c>
      <c r="C632" s="15" t="s">
        <v>2749</v>
      </c>
      <c r="D632" s="50" t="s">
        <v>2202</v>
      </c>
      <c r="F632" s="15" t="e">
        <f>VLOOKUP(C632,QVLinien21!$A$2:$G$2812,7,FALSE)</f>
        <v>#N/A</v>
      </c>
      <c r="G632" s="15" t="e">
        <f>VLOOKUP(C632,v32_x__2020_06_28[[SLNID]:[Beschreibung]],8,FALSE)</f>
        <v>#N/A</v>
      </c>
      <c r="H632" s="15" t="s">
        <v>276</v>
      </c>
      <c r="I632" s="15" t="s">
        <v>2750</v>
      </c>
      <c r="J632" s="15" t="s">
        <v>276</v>
      </c>
      <c r="K632" s="52" t="s">
        <v>2751</v>
      </c>
      <c r="L632" s="15" t="s">
        <v>2752</v>
      </c>
      <c r="M632" s="15" t="s">
        <v>276</v>
      </c>
      <c r="N632" s="15" t="s">
        <v>275</v>
      </c>
      <c r="O632" s="15" t="s">
        <v>2753</v>
      </c>
      <c r="P632" s="15" t="s">
        <v>2754</v>
      </c>
      <c r="Q632" s="15" t="s">
        <v>2755</v>
      </c>
      <c r="R632" s="15" t="s">
        <v>276</v>
      </c>
      <c r="S632" s="15" t="s">
        <v>276</v>
      </c>
      <c r="T632" s="15" t="s">
        <v>276</v>
      </c>
      <c r="U632" s="15" t="s">
        <v>276</v>
      </c>
      <c r="V632" s="15" t="s">
        <v>276</v>
      </c>
      <c r="W632" s="23" t="s">
        <v>277</v>
      </c>
      <c r="X632" s="23" t="s">
        <v>267</v>
      </c>
      <c r="Y632" s="23" t="s">
        <v>2756</v>
      </c>
      <c r="Z632" s="23" t="s">
        <v>2232</v>
      </c>
      <c r="AA632" s="23" t="s">
        <v>276</v>
      </c>
      <c r="AB632" s="23" t="s">
        <v>2751</v>
      </c>
      <c r="AC632" s="23" t="s">
        <v>276</v>
      </c>
      <c r="AD632" s="23" t="s">
        <v>2752</v>
      </c>
      <c r="AE632" s="23" t="s">
        <v>2211</v>
      </c>
      <c r="AF632" s="23" t="s">
        <v>2757</v>
      </c>
      <c r="AG632" s="24" t="s">
        <v>2741</v>
      </c>
      <c r="AH632" s="24" t="s">
        <v>284</v>
      </c>
      <c r="AI632" s="24" t="s">
        <v>267</v>
      </c>
      <c r="AJ632" s="24" t="s">
        <v>285</v>
      </c>
      <c r="AK632" s="24" t="s">
        <v>2742</v>
      </c>
      <c r="AL632" s="24" t="s">
        <v>276</v>
      </c>
      <c r="AM632" s="24" t="s">
        <v>2743</v>
      </c>
      <c r="AN632" s="24" t="s">
        <v>288</v>
      </c>
      <c r="AO632" s="24" t="s">
        <v>276</v>
      </c>
      <c r="AP632" s="24" t="s">
        <v>276</v>
      </c>
      <c r="AQ632" s="24" t="s">
        <v>2744</v>
      </c>
      <c r="AR632" s="24" t="s">
        <v>2745</v>
      </c>
      <c r="AS632" s="24" t="s">
        <v>291</v>
      </c>
      <c r="AT632" s="24" t="s">
        <v>387</v>
      </c>
      <c r="AU632" s="24" t="s">
        <v>276</v>
      </c>
      <c r="AV632" s="24" t="s">
        <v>2746</v>
      </c>
      <c r="AW632" s="24" t="s">
        <v>2747</v>
      </c>
      <c r="AX632" s="24" t="s">
        <v>276</v>
      </c>
      <c r="AY632" s="24" t="s">
        <v>2748</v>
      </c>
      <c r="AZ632" s="24" t="s">
        <v>276</v>
      </c>
      <c r="BA632" s="24" t="s">
        <v>579</v>
      </c>
      <c r="BB632" s="25" t="s">
        <v>52</v>
      </c>
    </row>
    <row r="633" spans="1:54" x14ac:dyDescent="0.2">
      <c r="A633" s="15" t="s">
        <v>267</v>
      </c>
      <c r="C633" s="15" t="s">
        <v>2758</v>
      </c>
      <c r="D633" s="50" t="s">
        <v>2202</v>
      </c>
      <c r="F633" s="15" t="e">
        <f>VLOOKUP(C633,QVLinien21!$A$2:$G$2812,7,FALSE)</f>
        <v>#N/A</v>
      </c>
      <c r="G633" s="15" t="e">
        <f>VLOOKUP(C633,v32_x__2020_06_28[[SLNID]:[Beschreibung]],8,FALSE)</f>
        <v>#N/A</v>
      </c>
      <c r="H633" s="15" t="s">
        <v>276</v>
      </c>
      <c r="I633" s="15" t="s">
        <v>2759</v>
      </c>
      <c r="J633" s="15" t="s">
        <v>276</v>
      </c>
      <c r="K633" s="52" t="s">
        <v>2760</v>
      </c>
      <c r="L633" s="15" t="s">
        <v>2761</v>
      </c>
      <c r="M633" s="15" t="s">
        <v>276</v>
      </c>
      <c r="N633" s="15" t="s">
        <v>275</v>
      </c>
      <c r="O633" s="15" t="s">
        <v>2762</v>
      </c>
      <c r="P633" s="15" t="s">
        <v>2427</v>
      </c>
      <c r="Q633" s="15" t="s">
        <v>2763</v>
      </c>
      <c r="R633" s="15" t="s">
        <v>276</v>
      </c>
      <c r="S633" s="15" t="s">
        <v>276</v>
      </c>
      <c r="T633" s="15" t="s">
        <v>276</v>
      </c>
      <c r="U633" s="15" t="s">
        <v>276</v>
      </c>
      <c r="V633" s="15" t="s">
        <v>276</v>
      </c>
      <c r="W633" s="23" t="s">
        <v>277</v>
      </c>
      <c r="X633" s="23" t="s">
        <v>267</v>
      </c>
      <c r="Y633" s="23" t="s">
        <v>2764</v>
      </c>
      <c r="Z633" s="23" t="s">
        <v>2232</v>
      </c>
      <c r="AA633" s="23" t="s">
        <v>276</v>
      </c>
      <c r="AB633" s="23" t="s">
        <v>2760</v>
      </c>
      <c r="AC633" s="23" t="s">
        <v>276</v>
      </c>
      <c r="AD633" s="23" t="s">
        <v>2761</v>
      </c>
      <c r="AE633" s="23" t="s">
        <v>2211</v>
      </c>
      <c r="AF633" s="23" t="s">
        <v>2765</v>
      </c>
      <c r="AG633" s="24" t="s">
        <v>2741</v>
      </c>
      <c r="AH633" s="24" t="s">
        <v>284</v>
      </c>
      <c r="AI633" s="24" t="s">
        <v>267</v>
      </c>
      <c r="AJ633" s="24" t="s">
        <v>285</v>
      </c>
      <c r="AK633" s="24" t="s">
        <v>2742</v>
      </c>
      <c r="AL633" s="24" t="s">
        <v>276</v>
      </c>
      <c r="AM633" s="24" t="s">
        <v>2743</v>
      </c>
      <c r="AN633" s="24" t="s">
        <v>288</v>
      </c>
      <c r="AO633" s="24" t="s">
        <v>276</v>
      </c>
      <c r="AP633" s="24" t="s">
        <v>276</v>
      </c>
      <c r="AQ633" s="24" t="s">
        <v>2744</v>
      </c>
      <c r="AR633" s="24" t="s">
        <v>2745</v>
      </c>
      <c r="AS633" s="24" t="s">
        <v>291</v>
      </c>
      <c r="AT633" s="24" t="s">
        <v>387</v>
      </c>
      <c r="AU633" s="24" t="s">
        <v>276</v>
      </c>
      <c r="AV633" s="24" t="s">
        <v>2746</v>
      </c>
      <c r="AW633" s="24" t="s">
        <v>2747</v>
      </c>
      <c r="AX633" s="24" t="s">
        <v>276</v>
      </c>
      <c r="AY633" s="24" t="s">
        <v>2748</v>
      </c>
      <c r="AZ633" s="24" t="s">
        <v>276</v>
      </c>
      <c r="BA633" s="24" t="s">
        <v>579</v>
      </c>
      <c r="BB633" s="25" t="s">
        <v>52</v>
      </c>
    </row>
    <row r="634" spans="1:54" x14ac:dyDescent="0.2">
      <c r="A634" s="15" t="s">
        <v>267</v>
      </c>
      <c r="C634" s="15" t="s">
        <v>2766</v>
      </c>
      <c r="D634" s="50" t="s">
        <v>2202</v>
      </c>
      <c r="F634" s="15" t="e">
        <f>VLOOKUP(C634,QVLinien21!$A$2:$G$2812,7,FALSE)</f>
        <v>#N/A</v>
      </c>
      <c r="G634" s="15" t="e">
        <f>VLOOKUP(C634,v32_x__2020_06_28[[SLNID]:[Beschreibung]],8,FALSE)</f>
        <v>#N/A</v>
      </c>
      <c r="H634" s="15" t="s">
        <v>276</v>
      </c>
      <c r="I634" s="15" t="s">
        <v>2767</v>
      </c>
      <c r="J634" s="15" t="s">
        <v>276</v>
      </c>
      <c r="K634" s="52" t="s">
        <v>2760</v>
      </c>
      <c r="L634" s="15" t="s">
        <v>2761</v>
      </c>
      <c r="M634" s="15" t="s">
        <v>276</v>
      </c>
      <c r="N634" s="15" t="s">
        <v>275</v>
      </c>
      <c r="O634" s="15" t="s">
        <v>2768</v>
      </c>
      <c r="P634" s="15" t="s">
        <v>2427</v>
      </c>
      <c r="Q634" s="15" t="s">
        <v>2452</v>
      </c>
      <c r="R634" s="15" t="s">
        <v>276</v>
      </c>
      <c r="S634" s="15" t="s">
        <v>276</v>
      </c>
      <c r="T634" s="15" t="s">
        <v>276</v>
      </c>
      <c r="U634" s="15" t="s">
        <v>276</v>
      </c>
      <c r="V634" s="15" t="s">
        <v>276</v>
      </c>
      <c r="W634" s="23" t="s">
        <v>277</v>
      </c>
      <c r="X634" s="23" t="s">
        <v>267</v>
      </c>
      <c r="Y634" s="23" t="s">
        <v>2769</v>
      </c>
      <c r="Z634" s="23" t="s">
        <v>2232</v>
      </c>
      <c r="AA634" s="23" t="s">
        <v>276</v>
      </c>
      <c r="AB634" s="23" t="s">
        <v>2760</v>
      </c>
      <c r="AC634" s="23" t="s">
        <v>276</v>
      </c>
      <c r="AD634" s="23" t="s">
        <v>2761</v>
      </c>
      <c r="AE634" s="23" t="s">
        <v>2211</v>
      </c>
      <c r="AF634" s="23" t="s">
        <v>2770</v>
      </c>
      <c r="AG634" s="24" t="s">
        <v>2741</v>
      </c>
      <c r="AH634" s="24" t="s">
        <v>284</v>
      </c>
      <c r="AI634" s="24" t="s">
        <v>267</v>
      </c>
      <c r="AJ634" s="24" t="s">
        <v>285</v>
      </c>
      <c r="AK634" s="24" t="s">
        <v>2742</v>
      </c>
      <c r="AL634" s="24" t="s">
        <v>276</v>
      </c>
      <c r="AM634" s="24" t="s">
        <v>2743</v>
      </c>
      <c r="AN634" s="24" t="s">
        <v>288</v>
      </c>
      <c r="AO634" s="24" t="s">
        <v>276</v>
      </c>
      <c r="AP634" s="24" t="s">
        <v>276</v>
      </c>
      <c r="AQ634" s="24" t="s">
        <v>2744</v>
      </c>
      <c r="AR634" s="24" t="s">
        <v>2745</v>
      </c>
      <c r="AS634" s="24" t="s">
        <v>291</v>
      </c>
      <c r="AT634" s="24" t="s">
        <v>387</v>
      </c>
      <c r="AU634" s="24" t="s">
        <v>276</v>
      </c>
      <c r="AV634" s="24" t="s">
        <v>2746</v>
      </c>
      <c r="AW634" s="24" t="s">
        <v>2747</v>
      </c>
      <c r="AX634" s="24" t="s">
        <v>276</v>
      </c>
      <c r="AY634" s="24" t="s">
        <v>2748</v>
      </c>
      <c r="AZ634" s="24" t="s">
        <v>276</v>
      </c>
      <c r="BA634" s="24" t="s">
        <v>579</v>
      </c>
      <c r="BB634" s="25" t="s">
        <v>52</v>
      </c>
    </row>
    <row r="635" spans="1:54" x14ac:dyDescent="0.2">
      <c r="A635" s="15" t="s">
        <v>267</v>
      </c>
      <c r="C635" s="15" t="s">
        <v>2771</v>
      </c>
      <c r="D635" s="50" t="s">
        <v>2772</v>
      </c>
      <c r="F635" s="15" t="str">
        <f>VLOOKUP(C635,QVLinien21!$A$2:$G$2812,7,FALSE)</f>
        <v>Col-du-Pillon- Glacier-des-Diablerets</v>
      </c>
      <c r="G635" s="15" t="str">
        <f>VLOOKUP(C635,v32_x__2020_06_28[[SLNID]:[Beschreibung]],8,FALSE)</f>
        <v>Col-du-Pillon - Glacier-des-Diablerets {LU}, 2 sections</v>
      </c>
      <c r="H635" s="15" t="s">
        <v>276</v>
      </c>
      <c r="I635" s="15" t="s">
        <v>2773</v>
      </c>
      <c r="J635" s="15" t="s">
        <v>2204</v>
      </c>
      <c r="K635" s="52" t="s">
        <v>2774</v>
      </c>
      <c r="L635" s="15" t="s">
        <v>276</v>
      </c>
      <c r="M635" s="15" t="s">
        <v>2775</v>
      </c>
      <c r="N635" s="15" t="s">
        <v>275</v>
      </c>
      <c r="O635" s="15" t="s">
        <v>2776</v>
      </c>
      <c r="P635" s="15" t="s">
        <v>2777</v>
      </c>
      <c r="Q635" s="15" t="s">
        <v>2361</v>
      </c>
      <c r="R635" s="15" t="s">
        <v>2520</v>
      </c>
      <c r="S635" s="15" t="s">
        <v>2778</v>
      </c>
      <c r="T635" s="15" t="s">
        <v>276</v>
      </c>
      <c r="U635" s="15" t="s">
        <v>2779</v>
      </c>
      <c r="V635" s="15" t="s">
        <v>276</v>
      </c>
      <c r="W635" s="23" t="s">
        <v>277</v>
      </c>
      <c r="X635" s="23" t="s">
        <v>267</v>
      </c>
      <c r="Y635" s="23" t="s">
        <v>2780</v>
      </c>
      <c r="Z635" s="23" t="s">
        <v>2210</v>
      </c>
      <c r="AA635" s="23" t="s">
        <v>2500</v>
      </c>
      <c r="AB635" s="23" t="s">
        <v>2774</v>
      </c>
      <c r="AC635" s="23" t="s">
        <v>2775</v>
      </c>
      <c r="AD635" s="23" t="s">
        <v>276</v>
      </c>
      <c r="AE635" s="23" t="s">
        <v>2211</v>
      </c>
      <c r="AF635" s="23" t="s">
        <v>2781</v>
      </c>
      <c r="AG635" s="24" t="s">
        <v>2782</v>
      </c>
      <c r="AH635" s="24" t="s">
        <v>284</v>
      </c>
      <c r="AI635" s="24" t="s">
        <v>267</v>
      </c>
      <c r="AJ635" s="24" t="s">
        <v>285</v>
      </c>
      <c r="AK635" s="24" t="s">
        <v>2783</v>
      </c>
      <c r="AL635" s="24" t="s">
        <v>276</v>
      </c>
      <c r="AM635" s="24" t="s">
        <v>2784</v>
      </c>
      <c r="AN635" s="24" t="s">
        <v>288</v>
      </c>
      <c r="AO635" s="24" t="s">
        <v>2785</v>
      </c>
      <c r="AP635" s="24" t="s">
        <v>276</v>
      </c>
      <c r="AQ635" s="24" t="s">
        <v>276</v>
      </c>
      <c r="AR635" s="24" t="s">
        <v>2786</v>
      </c>
      <c r="AS635" s="24" t="s">
        <v>291</v>
      </c>
      <c r="AT635" s="24" t="s">
        <v>323</v>
      </c>
      <c r="AU635" s="24" t="s">
        <v>276</v>
      </c>
      <c r="AV635" s="24" t="s">
        <v>276</v>
      </c>
      <c r="AW635" s="24" t="s">
        <v>2787</v>
      </c>
      <c r="AX635" s="24" t="s">
        <v>276</v>
      </c>
      <c r="AY635" s="24" t="s">
        <v>2788</v>
      </c>
      <c r="AZ635" s="24" t="s">
        <v>276</v>
      </c>
      <c r="BA635" s="24" t="s">
        <v>297</v>
      </c>
      <c r="BB635" s="25" t="s">
        <v>52</v>
      </c>
    </row>
    <row r="636" spans="1:54" x14ac:dyDescent="0.2">
      <c r="A636" s="15" t="s">
        <v>267</v>
      </c>
      <c r="C636" s="15" t="s">
        <v>2789</v>
      </c>
      <c r="D636" s="50" t="s">
        <v>2202</v>
      </c>
      <c r="F636" s="15" t="e">
        <f>VLOOKUP(C636,QVLinien21!$A$2:$G$2812,7,FALSE)</f>
        <v>#N/A</v>
      </c>
      <c r="G636" s="15" t="e">
        <f>VLOOKUP(C636,v32_x__2020_06_28[[SLNID]:[Beschreibung]],8,FALSE)</f>
        <v>#N/A</v>
      </c>
      <c r="H636" s="15" t="s">
        <v>276</v>
      </c>
      <c r="I636" s="15" t="s">
        <v>2790</v>
      </c>
      <c r="J636" s="15" t="s">
        <v>2204</v>
      </c>
      <c r="K636" s="52" t="s">
        <v>2774</v>
      </c>
      <c r="L636" s="15" t="s">
        <v>276</v>
      </c>
      <c r="M636" s="15" t="s">
        <v>2775</v>
      </c>
      <c r="N636" s="15" t="s">
        <v>275</v>
      </c>
      <c r="O636" s="15" t="s">
        <v>2791</v>
      </c>
      <c r="P636" s="15" t="s">
        <v>2777</v>
      </c>
      <c r="Q636" s="15" t="s">
        <v>2361</v>
      </c>
      <c r="R636" s="15" t="s">
        <v>2520</v>
      </c>
      <c r="S636" s="15" t="s">
        <v>2778</v>
      </c>
      <c r="T636" s="15" t="s">
        <v>276</v>
      </c>
      <c r="U636" s="15" t="s">
        <v>2792</v>
      </c>
      <c r="V636" s="15" t="s">
        <v>276</v>
      </c>
      <c r="W636" s="23" t="s">
        <v>277</v>
      </c>
      <c r="X636" s="23" t="s">
        <v>267</v>
      </c>
      <c r="Y636" s="23" t="s">
        <v>2793</v>
      </c>
      <c r="Z636" s="23" t="s">
        <v>2210</v>
      </c>
      <c r="AA636" s="23" t="s">
        <v>2500</v>
      </c>
      <c r="AB636" s="23" t="s">
        <v>2774</v>
      </c>
      <c r="AC636" s="23" t="s">
        <v>2775</v>
      </c>
      <c r="AD636" s="23" t="s">
        <v>276</v>
      </c>
      <c r="AE636" s="23" t="s">
        <v>2211</v>
      </c>
      <c r="AF636" s="23" t="s">
        <v>2794</v>
      </c>
      <c r="AG636" s="24" t="s">
        <v>2782</v>
      </c>
      <c r="AH636" s="24" t="s">
        <v>284</v>
      </c>
      <c r="AI636" s="24" t="s">
        <v>267</v>
      </c>
      <c r="AJ636" s="24" t="s">
        <v>285</v>
      </c>
      <c r="AK636" s="24" t="s">
        <v>2783</v>
      </c>
      <c r="AL636" s="24" t="s">
        <v>276</v>
      </c>
      <c r="AM636" s="24" t="s">
        <v>2784</v>
      </c>
      <c r="AN636" s="24" t="s">
        <v>288</v>
      </c>
      <c r="AO636" s="24" t="s">
        <v>2785</v>
      </c>
      <c r="AP636" s="24" t="s">
        <v>276</v>
      </c>
      <c r="AQ636" s="24" t="s">
        <v>276</v>
      </c>
      <c r="AR636" s="24" t="s">
        <v>2786</v>
      </c>
      <c r="AS636" s="24" t="s">
        <v>291</v>
      </c>
      <c r="AT636" s="24" t="s">
        <v>323</v>
      </c>
      <c r="AU636" s="24" t="s">
        <v>276</v>
      </c>
      <c r="AV636" s="24" t="s">
        <v>276</v>
      </c>
      <c r="AW636" s="24" t="s">
        <v>2787</v>
      </c>
      <c r="AX636" s="24" t="s">
        <v>276</v>
      </c>
      <c r="AY636" s="24" t="s">
        <v>2788</v>
      </c>
      <c r="AZ636" s="24" t="s">
        <v>276</v>
      </c>
      <c r="BA636" s="24" t="s">
        <v>297</v>
      </c>
      <c r="BB636" s="25" t="s">
        <v>52</v>
      </c>
    </row>
    <row r="637" spans="1:54" x14ac:dyDescent="0.2">
      <c r="A637" s="15" t="s">
        <v>267</v>
      </c>
      <c r="C637" s="15" t="s">
        <v>2795</v>
      </c>
      <c r="D637" s="50" t="s">
        <v>2202</v>
      </c>
      <c r="F637" s="15" t="e">
        <f>VLOOKUP(C637,QVLinien21!$A$2:$G$2812,7,FALSE)</f>
        <v>#N/A</v>
      </c>
      <c r="G637" s="15" t="e">
        <f>VLOOKUP(C637,v32_x__2020_06_28[[SLNID]:[Beschreibung]],8,FALSE)</f>
        <v>#N/A</v>
      </c>
      <c r="H637" s="15" t="s">
        <v>276</v>
      </c>
      <c r="I637" s="15" t="s">
        <v>2796</v>
      </c>
      <c r="J637" s="15" t="s">
        <v>2204</v>
      </c>
      <c r="K637" s="52" t="s">
        <v>2260</v>
      </c>
      <c r="L637" s="15" t="s">
        <v>276</v>
      </c>
      <c r="M637" s="15" t="s">
        <v>2261</v>
      </c>
      <c r="N637" s="15" t="s">
        <v>275</v>
      </c>
      <c r="O637" s="15" t="s">
        <v>2797</v>
      </c>
      <c r="P637" s="15" t="s">
        <v>2798</v>
      </c>
      <c r="Q637" s="15" t="s">
        <v>2799</v>
      </c>
      <c r="R637" s="15" t="s">
        <v>2601</v>
      </c>
      <c r="S637" s="15" t="s">
        <v>2778</v>
      </c>
      <c r="T637" s="15" t="s">
        <v>276</v>
      </c>
      <c r="U637" s="15" t="s">
        <v>2800</v>
      </c>
      <c r="V637" s="15" t="s">
        <v>276</v>
      </c>
      <c r="W637" s="23" t="s">
        <v>277</v>
      </c>
      <c r="X637" s="23" t="s">
        <v>267</v>
      </c>
      <c r="Y637" s="23" t="s">
        <v>2801</v>
      </c>
      <c r="Z637" s="23" t="s">
        <v>2210</v>
      </c>
      <c r="AA637" s="23" t="s">
        <v>2802</v>
      </c>
      <c r="AB637" s="23" t="s">
        <v>2260</v>
      </c>
      <c r="AC637" s="23" t="s">
        <v>2261</v>
      </c>
      <c r="AD637" s="23" t="s">
        <v>276</v>
      </c>
      <c r="AE637" s="23" t="s">
        <v>2211</v>
      </c>
      <c r="AF637" s="23" t="s">
        <v>2803</v>
      </c>
      <c r="AG637" s="24" t="s">
        <v>2741</v>
      </c>
      <c r="AH637" s="24" t="s">
        <v>284</v>
      </c>
      <c r="AI637" s="24" t="s">
        <v>267</v>
      </c>
      <c r="AJ637" s="24" t="s">
        <v>285</v>
      </c>
      <c r="AK637" s="24" t="s">
        <v>2742</v>
      </c>
      <c r="AL637" s="24" t="s">
        <v>276</v>
      </c>
      <c r="AM637" s="24" t="s">
        <v>2743</v>
      </c>
      <c r="AN637" s="24" t="s">
        <v>288</v>
      </c>
      <c r="AO637" s="24" t="s">
        <v>276</v>
      </c>
      <c r="AP637" s="24" t="s">
        <v>276</v>
      </c>
      <c r="AQ637" s="24" t="s">
        <v>2744</v>
      </c>
      <c r="AR637" s="24" t="s">
        <v>2745</v>
      </c>
      <c r="AS637" s="24" t="s">
        <v>291</v>
      </c>
      <c r="AT637" s="24" t="s">
        <v>387</v>
      </c>
      <c r="AU637" s="24" t="s">
        <v>276</v>
      </c>
      <c r="AV637" s="24" t="s">
        <v>2746</v>
      </c>
      <c r="AW637" s="24" t="s">
        <v>2747</v>
      </c>
      <c r="AX637" s="24" t="s">
        <v>276</v>
      </c>
      <c r="AY637" s="24" t="s">
        <v>2748</v>
      </c>
      <c r="AZ637" s="24" t="s">
        <v>276</v>
      </c>
      <c r="BA637" s="24" t="s">
        <v>579</v>
      </c>
      <c r="BB637" s="25" t="s">
        <v>52</v>
      </c>
    </row>
    <row r="638" spans="1:54" x14ac:dyDescent="0.2">
      <c r="A638" s="15" t="s">
        <v>267</v>
      </c>
      <c r="C638" s="15" t="s">
        <v>2804</v>
      </c>
      <c r="D638" s="50" t="s">
        <v>2202</v>
      </c>
      <c r="F638" s="15" t="e">
        <f>VLOOKUP(C638,QVLinien21!$A$2:$G$2812,7,FALSE)</f>
        <v>#N/A</v>
      </c>
      <c r="G638" s="15" t="e">
        <f>VLOOKUP(C638,v32_x__2020_06_28[[SLNID]:[Beschreibung]],8,FALSE)</f>
        <v>#N/A</v>
      </c>
      <c r="H638" s="15" t="s">
        <v>276</v>
      </c>
      <c r="I638" s="15" t="s">
        <v>2805</v>
      </c>
      <c r="J638" s="15" t="s">
        <v>2806</v>
      </c>
      <c r="K638" s="52" t="s">
        <v>2807</v>
      </c>
      <c r="L638" s="15" t="s">
        <v>2808</v>
      </c>
      <c r="M638" s="15" t="s">
        <v>2809</v>
      </c>
      <c r="N638" s="15" t="s">
        <v>275</v>
      </c>
      <c r="O638" s="15" t="s">
        <v>2810</v>
      </c>
      <c r="P638" s="15" t="s">
        <v>2427</v>
      </c>
      <c r="Q638" s="15" t="s">
        <v>2655</v>
      </c>
      <c r="R638" s="15" t="s">
        <v>2192</v>
      </c>
      <c r="S638" s="15" t="s">
        <v>276</v>
      </c>
      <c r="T638" s="15" t="s">
        <v>276</v>
      </c>
      <c r="U638" s="15" t="s">
        <v>276</v>
      </c>
      <c r="V638" s="15" t="s">
        <v>276</v>
      </c>
      <c r="W638" s="23" t="s">
        <v>277</v>
      </c>
      <c r="X638" s="23" t="s">
        <v>267</v>
      </c>
      <c r="Y638" s="23" t="s">
        <v>2811</v>
      </c>
      <c r="Z638" s="23" t="s">
        <v>2210</v>
      </c>
      <c r="AA638" s="23" t="s">
        <v>276</v>
      </c>
      <c r="AB638" s="23" t="s">
        <v>2807</v>
      </c>
      <c r="AC638" s="23" t="s">
        <v>2809</v>
      </c>
      <c r="AD638" s="23" t="s">
        <v>2808</v>
      </c>
      <c r="AE638" s="23" t="s">
        <v>2211</v>
      </c>
      <c r="AF638" s="23" t="s">
        <v>2812</v>
      </c>
      <c r="AG638" s="24" t="s">
        <v>2741</v>
      </c>
      <c r="AH638" s="24" t="s">
        <v>284</v>
      </c>
      <c r="AI638" s="24" t="s">
        <v>267</v>
      </c>
      <c r="AJ638" s="24" t="s">
        <v>285</v>
      </c>
      <c r="AK638" s="24" t="s">
        <v>2742</v>
      </c>
      <c r="AL638" s="24" t="s">
        <v>276</v>
      </c>
      <c r="AM638" s="24" t="s">
        <v>2743</v>
      </c>
      <c r="AN638" s="24" t="s">
        <v>288</v>
      </c>
      <c r="AO638" s="24" t="s">
        <v>276</v>
      </c>
      <c r="AP638" s="24" t="s">
        <v>276</v>
      </c>
      <c r="AQ638" s="24" t="s">
        <v>2744</v>
      </c>
      <c r="AR638" s="24" t="s">
        <v>2745</v>
      </c>
      <c r="AS638" s="24" t="s">
        <v>291</v>
      </c>
      <c r="AT638" s="24" t="s">
        <v>387</v>
      </c>
      <c r="AU638" s="24" t="s">
        <v>276</v>
      </c>
      <c r="AV638" s="24" t="s">
        <v>2746</v>
      </c>
      <c r="AW638" s="24" t="s">
        <v>2747</v>
      </c>
      <c r="AX638" s="24" t="s">
        <v>276</v>
      </c>
      <c r="AY638" s="24" t="s">
        <v>2748</v>
      </c>
      <c r="AZ638" s="24" t="s">
        <v>276</v>
      </c>
      <c r="BA638" s="24" t="s">
        <v>579</v>
      </c>
      <c r="BB638" s="25" t="s">
        <v>52</v>
      </c>
    </row>
    <row r="639" spans="1:54" x14ac:dyDescent="0.2">
      <c r="A639" s="15" t="s">
        <v>267</v>
      </c>
      <c r="C639" s="15" t="s">
        <v>2813</v>
      </c>
      <c r="D639" s="50" t="s">
        <v>2202</v>
      </c>
      <c r="F639" s="15" t="e">
        <f>VLOOKUP(C639,QVLinien21!$A$2:$G$2812,7,FALSE)</f>
        <v>#N/A</v>
      </c>
      <c r="G639" s="15" t="e">
        <f>VLOOKUP(C639,v32_x__2020_06_28[[SLNID]:[Beschreibung]],8,FALSE)</f>
        <v>#N/A</v>
      </c>
      <c r="H639" s="15" t="s">
        <v>276</v>
      </c>
      <c r="I639" s="15" t="s">
        <v>2814</v>
      </c>
      <c r="J639" s="15" t="s">
        <v>2204</v>
      </c>
      <c r="K639" s="52" t="s">
        <v>2815</v>
      </c>
      <c r="L639" s="15" t="s">
        <v>276</v>
      </c>
      <c r="M639" s="15" t="s">
        <v>2816</v>
      </c>
      <c r="N639" s="15" t="s">
        <v>275</v>
      </c>
      <c r="O639" s="15" t="s">
        <v>2817</v>
      </c>
      <c r="P639" s="15" t="s">
        <v>2490</v>
      </c>
      <c r="Q639" s="15" t="s">
        <v>2799</v>
      </c>
      <c r="R639" s="15" t="s">
        <v>2818</v>
      </c>
      <c r="S639" s="15" t="s">
        <v>2383</v>
      </c>
      <c r="T639" s="15" t="s">
        <v>276</v>
      </c>
      <c r="U639" s="15" t="s">
        <v>2819</v>
      </c>
      <c r="V639" s="15" t="s">
        <v>276</v>
      </c>
      <c r="W639" s="23" t="s">
        <v>277</v>
      </c>
      <c r="X639" s="23" t="s">
        <v>267</v>
      </c>
      <c r="Y639" s="23" t="s">
        <v>2820</v>
      </c>
      <c r="Z639" s="23" t="s">
        <v>2210</v>
      </c>
      <c r="AA639" s="23" t="s">
        <v>2821</v>
      </c>
      <c r="AB639" s="23" t="s">
        <v>2815</v>
      </c>
      <c r="AC639" s="23" t="s">
        <v>2816</v>
      </c>
      <c r="AD639" s="23" t="s">
        <v>2822</v>
      </c>
      <c r="AE639" s="23" t="s">
        <v>2211</v>
      </c>
      <c r="AF639" s="23" t="s">
        <v>2823</v>
      </c>
      <c r="AG639" s="24" t="s">
        <v>2741</v>
      </c>
      <c r="AH639" s="24" t="s">
        <v>284</v>
      </c>
      <c r="AI639" s="24" t="s">
        <v>267</v>
      </c>
      <c r="AJ639" s="24" t="s">
        <v>285</v>
      </c>
      <c r="AK639" s="24" t="s">
        <v>2742</v>
      </c>
      <c r="AL639" s="24" t="s">
        <v>276</v>
      </c>
      <c r="AM639" s="24" t="s">
        <v>2743</v>
      </c>
      <c r="AN639" s="24" t="s">
        <v>288</v>
      </c>
      <c r="AO639" s="24" t="s">
        <v>276</v>
      </c>
      <c r="AP639" s="24" t="s">
        <v>276</v>
      </c>
      <c r="AQ639" s="24" t="s">
        <v>2744</v>
      </c>
      <c r="AR639" s="24" t="s">
        <v>2745</v>
      </c>
      <c r="AS639" s="24" t="s">
        <v>291</v>
      </c>
      <c r="AT639" s="24" t="s">
        <v>387</v>
      </c>
      <c r="AU639" s="24" t="s">
        <v>276</v>
      </c>
      <c r="AV639" s="24" t="s">
        <v>2746</v>
      </c>
      <c r="AW639" s="24" t="s">
        <v>2747</v>
      </c>
      <c r="AX639" s="24" t="s">
        <v>276</v>
      </c>
      <c r="AY639" s="24" t="s">
        <v>2748</v>
      </c>
      <c r="AZ639" s="24" t="s">
        <v>276</v>
      </c>
      <c r="BA639" s="24" t="s">
        <v>579</v>
      </c>
      <c r="BB639" s="25" t="s">
        <v>52</v>
      </c>
    </row>
    <row r="640" spans="1:54" x14ac:dyDescent="0.2">
      <c r="A640" s="15" t="s">
        <v>267</v>
      </c>
      <c r="C640" s="15" t="s">
        <v>2824</v>
      </c>
      <c r="D640" s="50" t="s">
        <v>2202</v>
      </c>
      <c r="F640" s="15" t="e">
        <f>VLOOKUP(C640,QVLinien21!$A$2:$G$2812,7,FALSE)</f>
        <v>#N/A</v>
      </c>
      <c r="G640" s="15" t="e">
        <f>VLOOKUP(C640,v32_x__2020_06_28[[SLNID]:[Beschreibung]],8,FALSE)</f>
        <v>#N/A</v>
      </c>
      <c r="H640" s="15" t="s">
        <v>276</v>
      </c>
      <c r="I640" s="15" t="s">
        <v>2825</v>
      </c>
      <c r="J640" s="15" t="s">
        <v>276</v>
      </c>
      <c r="K640" s="52" t="s">
        <v>2826</v>
      </c>
      <c r="L640" s="15" t="s">
        <v>276</v>
      </c>
      <c r="M640" s="15" t="s">
        <v>2827</v>
      </c>
      <c r="N640" s="15" t="s">
        <v>275</v>
      </c>
      <c r="O640" s="15" t="s">
        <v>2828</v>
      </c>
      <c r="P640" s="15" t="s">
        <v>2798</v>
      </c>
      <c r="Q640" s="15" t="s">
        <v>2655</v>
      </c>
      <c r="R640" s="15" t="s">
        <v>2829</v>
      </c>
      <c r="S640" s="15" t="s">
        <v>2278</v>
      </c>
      <c r="T640" s="15" t="s">
        <v>276</v>
      </c>
      <c r="U640" s="15" t="s">
        <v>276</v>
      </c>
      <c r="V640" s="15" t="s">
        <v>276</v>
      </c>
      <c r="W640" s="23" t="s">
        <v>277</v>
      </c>
      <c r="X640" s="23" t="s">
        <v>267</v>
      </c>
      <c r="Y640" s="23" t="s">
        <v>2830</v>
      </c>
      <c r="Z640" s="23" t="s">
        <v>2232</v>
      </c>
      <c r="AA640" s="23" t="s">
        <v>2831</v>
      </c>
      <c r="AB640" s="23" t="s">
        <v>2826</v>
      </c>
      <c r="AC640" s="23" t="s">
        <v>2827</v>
      </c>
      <c r="AD640" s="23" t="s">
        <v>2832</v>
      </c>
      <c r="AE640" s="23" t="s">
        <v>2211</v>
      </c>
      <c r="AF640" s="23" t="s">
        <v>2833</v>
      </c>
      <c r="AG640" s="24" t="s">
        <v>2741</v>
      </c>
      <c r="AH640" s="24" t="s">
        <v>284</v>
      </c>
      <c r="AI640" s="24" t="s">
        <v>267</v>
      </c>
      <c r="AJ640" s="24" t="s">
        <v>285</v>
      </c>
      <c r="AK640" s="24" t="s">
        <v>2742</v>
      </c>
      <c r="AL640" s="24" t="s">
        <v>276</v>
      </c>
      <c r="AM640" s="24" t="s">
        <v>2743</v>
      </c>
      <c r="AN640" s="24" t="s">
        <v>288</v>
      </c>
      <c r="AO640" s="24" t="s">
        <v>276</v>
      </c>
      <c r="AP640" s="24" t="s">
        <v>276</v>
      </c>
      <c r="AQ640" s="24" t="s">
        <v>2744</v>
      </c>
      <c r="AR640" s="24" t="s">
        <v>2745</v>
      </c>
      <c r="AS640" s="24" t="s">
        <v>291</v>
      </c>
      <c r="AT640" s="24" t="s">
        <v>387</v>
      </c>
      <c r="AU640" s="24" t="s">
        <v>276</v>
      </c>
      <c r="AV640" s="24" t="s">
        <v>2746</v>
      </c>
      <c r="AW640" s="24" t="s">
        <v>2747</v>
      </c>
      <c r="AX640" s="24" t="s">
        <v>276</v>
      </c>
      <c r="AY640" s="24" t="s">
        <v>2748</v>
      </c>
      <c r="AZ640" s="24" t="s">
        <v>276</v>
      </c>
      <c r="BA640" s="24" t="s">
        <v>579</v>
      </c>
      <c r="BB640" s="25" t="s">
        <v>52</v>
      </c>
    </row>
    <row r="641" spans="1:54" x14ac:dyDescent="0.2">
      <c r="A641" s="15" t="s">
        <v>267</v>
      </c>
      <c r="C641" s="15" t="s">
        <v>2834</v>
      </c>
      <c r="D641" s="50" t="s">
        <v>2202</v>
      </c>
      <c r="F641" s="15" t="e">
        <f>VLOOKUP(C641,QVLinien21!$A$2:$G$2812,7,FALSE)</f>
        <v>#N/A</v>
      </c>
      <c r="G641" s="15" t="e">
        <f>VLOOKUP(C641,v32_x__2020_06_28[[SLNID]:[Beschreibung]],8,FALSE)</f>
        <v>#N/A</v>
      </c>
      <c r="H641" s="15" t="s">
        <v>276</v>
      </c>
      <c r="I641" s="15" t="s">
        <v>2835</v>
      </c>
      <c r="J641" s="15" t="s">
        <v>2204</v>
      </c>
      <c r="K641" s="52" t="s">
        <v>2154</v>
      </c>
      <c r="L641" s="15" t="s">
        <v>276</v>
      </c>
      <c r="M641" s="15" t="s">
        <v>2836</v>
      </c>
      <c r="N641" s="15" t="s">
        <v>275</v>
      </c>
      <c r="O641" s="15" t="s">
        <v>2837</v>
      </c>
      <c r="P641" s="15" t="s">
        <v>2490</v>
      </c>
      <c r="Q641" s="15" t="s">
        <v>2838</v>
      </c>
      <c r="R641" s="15" t="s">
        <v>2157</v>
      </c>
      <c r="S641" s="15" t="s">
        <v>2157</v>
      </c>
      <c r="T641" s="15" t="s">
        <v>276</v>
      </c>
      <c r="U641" s="15" t="s">
        <v>2839</v>
      </c>
      <c r="V641" s="15" t="s">
        <v>276</v>
      </c>
      <c r="W641" s="23" t="s">
        <v>277</v>
      </c>
      <c r="X641" s="23" t="s">
        <v>267</v>
      </c>
      <c r="Y641" s="23" t="s">
        <v>2840</v>
      </c>
      <c r="Z641" s="23" t="s">
        <v>2210</v>
      </c>
      <c r="AA641" s="23" t="s">
        <v>2157</v>
      </c>
      <c r="AB641" s="23" t="s">
        <v>2154</v>
      </c>
      <c r="AC641" s="23" t="s">
        <v>2836</v>
      </c>
      <c r="AD641" s="23" t="s">
        <v>276</v>
      </c>
      <c r="AE641" s="23" t="s">
        <v>2211</v>
      </c>
      <c r="AF641" s="23" t="s">
        <v>2835</v>
      </c>
      <c r="AG641" s="24" t="s">
        <v>2741</v>
      </c>
      <c r="AH641" s="24" t="s">
        <v>284</v>
      </c>
      <c r="AI641" s="24" t="s">
        <v>267</v>
      </c>
      <c r="AJ641" s="24" t="s">
        <v>285</v>
      </c>
      <c r="AK641" s="24" t="s">
        <v>2742</v>
      </c>
      <c r="AL641" s="24" t="s">
        <v>276</v>
      </c>
      <c r="AM641" s="24" t="s">
        <v>2743</v>
      </c>
      <c r="AN641" s="24" t="s">
        <v>288</v>
      </c>
      <c r="AO641" s="24" t="s">
        <v>276</v>
      </c>
      <c r="AP641" s="24" t="s">
        <v>276</v>
      </c>
      <c r="AQ641" s="24" t="s">
        <v>2744</v>
      </c>
      <c r="AR641" s="24" t="s">
        <v>2745</v>
      </c>
      <c r="AS641" s="24" t="s">
        <v>291</v>
      </c>
      <c r="AT641" s="24" t="s">
        <v>387</v>
      </c>
      <c r="AU641" s="24" t="s">
        <v>276</v>
      </c>
      <c r="AV641" s="24" t="s">
        <v>2746</v>
      </c>
      <c r="AW641" s="24" t="s">
        <v>2747</v>
      </c>
      <c r="AX641" s="24" t="s">
        <v>276</v>
      </c>
      <c r="AY641" s="24" t="s">
        <v>2748</v>
      </c>
      <c r="AZ641" s="24" t="s">
        <v>276</v>
      </c>
      <c r="BA641" s="24" t="s">
        <v>579</v>
      </c>
      <c r="BB641" s="25" t="s">
        <v>52</v>
      </c>
    </row>
    <row r="642" spans="1:54" x14ac:dyDescent="0.2">
      <c r="A642" s="15" t="s">
        <v>267</v>
      </c>
      <c r="C642" s="15" t="s">
        <v>2841</v>
      </c>
      <c r="D642" s="50" t="s">
        <v>2202</v>
      </c>
      <c r="F642" s="15" t="e">
        <f>VLOOKUP(C642,QVLinien21!$A$2:$G$2812,7,FALSE)</f>
        <v>#N/A</v>
      </c>
      <c r="G642" s="15" t="e">
        <f>VLOOKUP(C642,v32_x__2020_06_28[[SLNID]:[Beschreibung]],8,FALSE)</f>
        <v>#N/A</v>
      </c>
      <c r="H642" s="15" t="s">
        <v>276</v>
      </c>
      <c r="I642" s="15" t="s">
        <v>2842</v>
      </c>
      <c r="J642" s="15" t="s">
        <v>2204</v>
      </c>
      <c r="K642" s="52" t="s">
        <v>2596</v>
      </c>
      <c r="L642" s="15" t="s">
        <v>2843</v>
      </c>
      <c r="M642" s="15" t="s">
        <v>2844</v>
      </c>
      <c r="N642" s="15" t="s">
        <v>275</v>
      </c>
      <c r="O642" s="15" t="s">
        <v>2845</v>
      </c>
      <c r="P642" s="15" t="s">
        <v>2490</v>
      </c>
      <c r="Q642" s="15" t="s">
        <v>2695</v>
      </c>
      <c r="R642" s="15" t="s">
        <v>2500</v>
      </c>
      <c r="S642" s="15" t="s">
        <v>2500</v>
      </c>
      <c r="T642" s="15" t="s">
        <v>276</v>
      </c>
      <c r="U642" s="15" t="s">
        <v>2846</v>
      </c>
      <c r="V642" s="15" t="s">
        <v>276</v>
      </c>
      <c r="W642" s="23" t="s">
        <v>277</v>
      </c>
      <c r="X642" s="23" t="s">
        <v>267</v>
      </c>
      <c r="Y642" s="23" t="s">
        <v>2847</v>
      </c>
      <c r="Z642" s="23" t="s">
        <v>2210</v>
      </c>
      <c r="AA642" s="23" t="s">
        <v>2500</v>
      </c>
      <c r="AB642" s="23" t="s">
        <v>2596</v>
      </c>
      <c r="AC642" s="23" t="s">
        <v>2844</v>
      </c>
      <c r="AD642" s="23" t="s">
        <v>2843</v>
      </c>
      <c r="AE642" s="23" t="s">
        <v>2211</v>
      </c>
      <c r="AF642" s="23" t="s">
        <v>2842</v>
      </c>
      <c r="AG642" s="24" t="s">
        <v>2741</v>
      </c>
      <c r="AH642" s="24" t="s">
        <v>284</v>
      </c>
      <c r="AI642" s="24" t="s">
        <v>267</v>
      </c>
      <c r="AJ642" s="24" t="s">
        <v>285</v>
      </c>
      <c r="AK642" s="24" t="s">
        <v>2742</v>
      </c>
      <c r="AL642" s="24" t="s">
        <v>276</v>
      </c>
      <c r="AM642" s="24" t="s">
        <v>2743</v>
      </c>
      <c r="AN642" s="24" t="s">
        <v>288</v>
      </c>
      <c r="AO642" s="24" t="s">
        <v>276</v>
      </c>
      <c r="AP642" s="24" t="s">
        <v>276</v>
      </c>
      <c r="AQ642" s="24" t="s">
        <v>2744</v>
      </c>
      <c r="AR642" s="24" t="s">
        <v>2745</v>
      </c>
      <c r="AS642" s="24" t="s">
        <v>291</v>
      </c>
      <c r="AT642" s="24" t="s">
        <v>387</v>
      </c>
      <c r="AU642" s="24" t="s">
        <v>276</v>
      </c>
      <c r="AV642" s="24" t="s">
        <v>2746</v>
      </c>
      <c r="AW642" s="24" t="s">
        <v>2747</v>
      </c>
      <c r="AX642" s="24" t="s">
        <v>276</v>
      </c>
      <c r="AY642" s="24" t="s">
        <v>2748</v>
      </c>
      <c r="AZ642" s="24" t="s">
        <v>276</v>
      </c>
      <c r="BA642" s="24" t="s">
        <v>579</v>
      </c>
      <c r="BB642" s="25" t="s">
        <v>52</v>
      </c>
    </row>
    <row r="643" spans="1:54" x14ac:dyDescent="0.2">
      <c r="A643" s="15" t="s">
        <v>267</v>
      </c>
      <c r="C643" s="15" t="s">
        <v>2848</v>
      </c>
      <c r="D643" s="50" t="s">
        <v>2849</v>
      </c>
      <c r="F643" s="15" t="str">
        <f>VLOOKUP(C643,QVLinien21!$A$2:$G$2812,7,FALSE)</f>
        <v>La Barboleuse - Les Chaux</v>
      </c>
      <c r="G643" s="15" t="str">
        <f>VLOOKUP(C643,v32_x__2020_06_28[[SLNID]:[Beschreibung]],8,FALSE)</f>
        <v>La Barboleuse - Les Chaux {GO}</v>
      </c>
      <c r="H643" s="15" t="s">
        <v>276</v>
      </c>
      <c r="I643" s="15" t="s">
        <v>2850</v>
      </c>
      <c r="J643" s="15" t="s">
        <v>2204</v>
      </c>
      <c r="K643" s="52" t="s">
        <v>2851</v>
      </c>
      <c r="L643" s="15" t="s">
        <v>276</v>
      </c>
      <c r="M643" s="15" t="s">
        <v>2852</v>
      </c>
      <c r="N643" s="15" t="s">
        <v>275</v>
      </c>
      <c r="O643" s="15" t="s">
        <v>2853</v>
      </c>
      <c r="P643" s="15" t="s">
        <v>2378</v>
      </c>
      <c r="Q643" s="15" t="s">
        <v>2668</v>
      </c>
      <c r="R643" s="15" t="s">
        <v>2380</v>
      </c>
      <c r="S643" s="15" t="s">
        <v>2854</v>
      </c>
      <c r="T643" s="15" t="s">
        <v>276</v>
      </c>
      <c r="U643" s="15" t="s">
        <v>2855</v>
      </c>
      <c r="V643" s="15" t="s">
        <v>276</v>
      </c>
      <c r="W643" s="23" t="s">
        <v>277</v>
      </c>
      <c r="X643" s="23" t="s">
        <v>267</v>
      </c>
      <c r="Y643" s="23" t="s">
        <v>2856</v>
      </c>
      <c r="Z643" s="23" t="s">
        <v>2210</v>
      </c>
      <c r="AA643" s="23" t="s">
        <v>2857</v>
      </c>
      <c r="AB643" s="23" t="s">
        <v>2851</v>
      </c>
      <c r="AC643" s="23" t="s">
        <v>2852</v>
      </c>
      <c r="AD643" s="23" t="s">
        <v>276</v>
      </c>
      <c r="AE643" s="23" t="s">
        <v>2211</v>
      </c>
      <c r="AF643" s="23" t="s">
        <v>2858</v>
      </c>
      <c r="AG643" s="24" t="s">
        <v>2741</v>
      </c>
      <c r="AH643" s="24" t="s">
        <v>284</v>
      </c>
      <c r="AI643" s="24" t="s">
        <v>267</v>
      </c>
      <c r="AJ643" s="24" t="s">
        <v>285</v>
      </c>
      <c r="AK643" s="24" t="s">
        <v>2742</v>
      </c>
      <c r="AL643" s="24" t="s">
        <v>276</v>
      </c>
      <c r="AM643" s="24" t="s">
        <v>2743</v>
      </c>
      <c r="AN643" s="24" t="s">
        <v>288</v>
      </c>
      <c r="AO643" s="24" t="s">
        <v>276</v>
      </c>
      <c r="AP643" s="24" t="s">
        <v>276</v>
      </c>
      <c r="AQ643" s="24" t="s">
        <v>2744</v>
      </c>
      <c r="AR643" s="24" t="s">
        <v>2745</v>
      </c>
      <c r="AS643" s="24" t="s">
        <v>291</v>
      </c>
      <c r="AT643" s="24" t="s">
        <v>387</v>
      </c>
      <c r="AU643" s="24" t="s">
        <v>276</v>
      </c>
      <c r="AV643" s="24" t="s">
        <v>2746</v>
      </c>
      <c r="AW643" s="24" t="s">
        <v>2747</v>
      </c>
      <c r="AX643" s="24" t="s">
        <v>276</v>
      </c>
      <c r="AY643" s="24" t="s">
        <v>2748</v>
      </c>
      <c r="AZ643" s="24" t="s">
        <v>276</v>
      </c>
      <c r="BA643" s="24" t="s">
        <v>579</v>
      </c>
      <c r="BB643" s="25" t="s">
        <v>52</v>
      </c>
    </row>
    <row r="644" spans="1:54" x14ac:dyDescent="0.2">
      <c r="A644" s="15" t="s">
        <v>267</v>
      </c>
      <c r="C644" s="15" t="s">
        <v>2859</v>
      </c>
      <c r="D644" s="50" t="s">
        <v>2860</v>
      </c>
      <c r="F644" s="15" t="str">
        <f>VLOOKUP(C644,QVLinien21!$A$2:$G$2812,7,FALSE)</f>
        <v>Villars - Roc-d'Orsay</v>
      </c>
      <c r="G644" s="15" t="str">
        <f>VLOOKUP(C644,v32_x__2020_06_28[[SLNID]:[Beschreibung]],8,FALSE)</f>
        <v>Villars - Roc-d'Orsay {GO}</v>
      </c>
      <c r="H644" s="15" t="s">
        <v>276</v>
      </c>
      <c r="I644" s="15" t="s">
        <v>2861</v>
      </c>
      <c r="J644" s="15" t="s">
        <v>2204</v>
      </c>
      <c r="K644" s="52" t="s">
        <v>2862</v>
      </c>
      <c r="L644" s="15" t="s">
        <v>276</v>
      </c>
      <c r="M644" s="15" t="s">
        <v>2863</v>
      </c>
      <c r="N644" s="15" t="s">
        <v>275</v>
      </c>
      <c r="O644" s="15" t="s">
        <v>2864</v>
      </c>
      <c r="P644" s="15" t="s">
        <v>2378</v>
      </c>
      <c r="Q644" s="15" t="s">
        <v>2668</v>
      </c>
      <c r="R644" s="15" t="s">
        <v>2628</v>
      </c>
      <c r="S644" s="15" t="s">
        <v>2647</v>
      </c>
      <c r="T644" s="15" t="s">
        <v>276</v>
      </c>
      <c r="U644" s="15" t="s">
        <v>2865</v>
      </c>
      <c r="V644" s="15" t="s">
        <v>2866</v>
      </c>
      <c r="W644" s="23" t="s">
        <v>277</v>
      </c>
      <c r="X644" s="23" t="s">
        <v>267</v>
      </c>
      <c r="Y644" s="23" t="s">
        <v>2867</v>
      </c>
      <c r="Z644" s="23" t="s">
        <v>2210</v>
      </c>
      <c r="AA644" s="23" t="s">
        <v>2868</v>
      </c>
      <c r="AB644" s="23" t="s">
        <v>2862</v>
      </c>
      <c r="AC644" s="23" t="s">
        <v>2863</v>
      </c>
      <c r="AD644" s="23" t="s">
        <v>276</v>
      </c>
      <c r="AE644" s="23" t="s">
        <v>2211</v>
      </c>
      <c r="AF644" s="23" t="s">
        <v>2869</v>
      </c>
      <c r="AG644" s="24" t="s">
        <v>2741</v>
      </c>
      <c r="AH644" s="24" t="s">
        <v>284</v>
      </c>
      <c r="AI644" s="24" t="s">
        <v>267</v>
      </c>
      <c r="AJ644" s="24" t="s">
        <v>285</v>
      </c>
      <c r="AK644" s="24" t="s">
        <v>2742</v>
      </c>
      <c r="AL644" s="24" t="s">
        <v>276</v>
      </c>
      <c r="AM644" s="24" t="s">
        <v>2743</v>
      </c>
      <c r="AN644" s="24" t="s">
        <v>288</v>
      </c>
      <c r="AO644" s="24" t="s">
        <v>276</v>
      </c>
      <c r="AP644" s="24" t="s">
        <v>276</v>
      </c>
      <c r="AQ644" s="24" t="s">
        <v>2744</v>
      </c>
      <c r="AR644" s="24" t="s">
        <v>2745</v>
      </c>
      <c r="AS644" s="24" t="s">
        <v>291</v>
      </c>
      <c r="AT644" s="24" t="s">
        <v>387</v>
      </c>
      <c r="AU644" s="24" t="s">
        <v>276</v>
      </c>
      <c r="AV644" s="24" t="s">
        <v>2746</v>
      </c>
      <c r="AW644" s="24" t="s">
        <v>2747</v>
      </c>
      <c r="AX644" s="24" t="s">
        <v>276</v>
      </c>
      <c r="AY644" s="24" t="s">
        <v>2748</v>
      </c>
      <c r="AZ644" s="24" t="s">
        <v>276</v>
      </c>
      <c r="BA644" s="24" t="s">
        <v>579</v>
      </c>
      <c r="BB644" s="25" t="s">
        <v>52</v>
      </c>
    </row>
    <row r="645" spans="1:54" x14ac:dyDescent="0.2">
      <c r="A645" s="15" t="s">
        <v>267</v>
      </c>
      <c r="C645" s="15" t="s">
        <v>2870</v>
      </c>
      <c r="D645" s="50" t="s">
        <v>2871</v>
      </c>
      <c r="F645" s="15" t="str">
        <f>VLOOKUP(C645,QVLinien21!$A$2:$G$2812,7,FALSE)</f>
        <v>Plan-du-Croix (Torgon) - Tête-du-Tronchey</v>
      </c>
      <c r="G645" s="15" t="str">
        <f>VLOOKUP(C645,v32_x__2020_06_28[[SLNID]:[Beschreibung]],8,FALSE)</f>
        <v>Plan-du-Croix (Torgon) - Tête-du-Tronchey {SE}</v>
      </c>
      <c r="H645" s="15" t="s">
        <v>276</v>
      </c>
      <c r="I645" s="15" t="s">
        <v>2872</v>
      </c>
      <c r="J645" s="15" t="s">
        <v>2204</v>
      </c>
      <c r="K645" s="52" t="s">
        <v>2495</v>
      </c>
      <c r="L645" s="15" t="s">
        <v>276</v>
      </c>
      <c r="M645" s="15" t="s">
        <v>2497</v>
      </c>
      <c r="N645" s="15" t="s">
        <v>275</v>
      </c>
      <c r="O645" s="15" t="s">
        <v>2873</v>
      </c>
      <c r="P645" s="15" t="s">
        <v>2490</v>
      </c>
      <c r="Q645" s="15" t="s">
        <v>2361</v>
      </c>
      <c r="R645" s="15" t="s">
        <v>2579</v>
      </c>
      <c r="S645" s="15" t="s">
        <v>2383</v>
      </c>
      <c r="T645" s="15" t="s">
        <v>276</v>
      </c>
      <c r="U645" s="15" t="s">
        <v>2874</v>
      </c>
      <c r="V645" s="15" t="s">
        <v>276</v>
      </c>
      <c r="W645" s="23" t="s">
        <v>277</v>
      </c>
      <c r="X645" s="23" t="s">
        <v>267</v>
      </c>
      <c r="Y645" s="23" t="s">
        <v>2875</v>
      </c>
      <c r="Z645" s="23" t="s">
        <v>2210</v>
      </c>
      <c r="AA645" s="23" t="s">
        <v>2383</v>
      </c>
      <c r="AB645" s="23" t="s">
        <v>2495</v>
      </c>
      <c r="AC645" s="23" t="s">
        <v>2497</v>
      </c>
      <c r="AD645" s="23" t="s">
        <v>276</v>
      </c>
      <c r="AE645" s="23" t="s">
        <v>2211</v>
      </c>
      <c r="AF645" s="23" t="s">
        <v>2872</v>
      </c>
      <c r="AG645" s="24" t="s">
        <v>2876</v>
      </c>
      <c r="AH645" s="24" t="s">
        <v>284</v>
      </c>
      <c r="AI645" s="24" t="s">
        <v>267</v>
      </c>
      <c r="AJ645" s="24" t="s">
        <v>381</v>
      </c>
      <c r="AK645" s="24" t="s">
        <v>2877</v>
      </c>
      <c r="AL645" s="24" t="s">
        <v>276</v>
      </c>
      <c r="AM645" s="24" t="s">
        <v>2878</v>
      </c>
      <c r="AN645" s="24" t="s">
        <v>288</v>
      </c>
      <c r="AO645" s="24" t="s">
        <v>276</v>
      </c>
      <c r="AP645" s="24" t="s">
        <v>276</v>
      </c>
      <c r="AQ645" s="24" t="s">
        <v>2879</v>
      </c>
      <c r="AR645" s="24" t="s">
        <v>2880</v>
      </c>
      <c r="AS645" s="24" t="s">
        <v>291</v>
      </c>
      <c r="AT645" s="24" t="s">
        <v>365</v>
      </c>
      <c r="AU645" s="24" t="s">
        <v>276</v>
      </c>
      <c r="AV645" s="24" t="s">
        <v>276</v>
      </c>
      <c r="AW645" s="24" t="s">
        <v>2881</v>
      </c>
      <c r="AX645" s="24" t="s">
        <v>276</v>
      </c>
      <c r="AY645" s="24" t="s">
        <v>2882</v>
      </c>
      <c r="AZ645" s="24" t="s">
        <v>276</v>
      </c>
      <c r="BA645" s="24" t="s">
        <v>579</v>
      </c>
      <c r="BB645" s="25" t="s">
        <v>52</v>
      </c>
    </row>
    <row r="646" spans="1:54" x14ac:dyDescent="0.2">
      <c r="A646" s="26" t="s">
        <v>275</v>
      </c>
      <c r="B646" s="26" t="s">
        <v>298</v>
      </c>
      <c r="C646" s="26" t="s">
        <v>2883</v>
      </c>
      <c r="D646" s="50" t="s">
        <v>2414</v>
      </c>
      <c r="E646" s="26"/>
      <c r="F646" s="15" t="e">
        <f>VLOOKUP(C646,QVLinien21!$A$2:$G$2812,7,FALSE)</f>
        <v>#N/A</v>
      </c>
      <c r="G646" s="15" t="str">
        <f>VLOOKUP(C646,v32_x__2020_06_28[[SLNID]:[Beschreibung]],8,FALSE)</f>
        <v>Plan-du-Croix (Torgon) - La Jorette {SE}</v>
      </c>
      <c r="H646" s="26"/>
      <c r="I646" s="26" t="s">
        <v>2884</v>
      </c>
      <c r="J646" s="26" t="s">
        <v>2204</v>
      </c>
      <c r="K646" s="56">
        <v>42155</v>
      </c>
      <c r="L646" s="28">
        <v>31048</v>
      </c>
      <c r="M646" s="28">
        <v>34819</v>
      </c>
      <c r="N646" s="26" t="s">
        <v>303</v>
      </c>
      <c r="BB646" s="25" t="s">
        <v>52</v>
      </c>
    </row>
    <row r="647" spans="1:54" x14ac:dyDescent="0.2">
      <c r="A647" s="26" t="s">
        <v>275</v>
      </c>
      <c r="B647" s="26" t="s">
        <v>298</v>
      </c>
      <c r="C647" s="26" t="s">
        <v>2885</v>
      </c>
      <c r="D647" s="50" t="s">
        <v>2202</v>
      </c>
      <c r="E647" s="26"/>
      <c r="F647" s="15" t="e">
        <f>VLOOKUP(C647,QVLinien21!$A$2:$G$2812,7,FALSE)</f>
        <v>#N/A</v>
      </c>
      <c r="G647" s="15" t="e">
        <f>VLOOKUP(C647,v32_x__2020_06_28[[SLNID]:[Beschreibung]],8,FALSE)</f>
        <v>#N/A</v>
      </c>
      <c r="H647" s="26"/>
      <c r="I647" s="26" t="s">
        <v>2886</v>
      </c>
      <c r="J647" s="26" t="s">
        <v>2204</v>
      </c>
      <c r="K647" s="56">
        <v>42155</v>
      </c>
      <c r="L647" s="28">
        <v>31048</v>
      </c>
      <c r="M647" s="28">
        <v>34819</v>
      </c>
      <c r="N647" s="26" t="s">
        <v>303</v>
      </c>
      <c r="BB647" s="25" t="s">
        <v>52</v>
      </c>
    </row>
    <row r="648" spans="1:54" x14ac:dyDescent="0.2">
      <c r="A648" s="15" t="s">
        <v>267</v>
      </c>
      <c r="C648" s="15" t="s">
        <v>2887</v>
      </c>
      <c r="D648" s="50" t="s">
        <v>2888</v>
      </c>
      <c r="F648" s="15" t="str">
        <f>VLOOKUP(C648,QVLinien21!$A$2:$G$2812,7,FALSE)</f>
        <v>Morgins - La Foilleuse</v>
      </c>
      <c r="G648" s="15" t="str">
        <f>VLOOKUP(C648,v32_x__2020_06_28[[SLNID]:[Beschreibung]],8,FALSE)</f>
        <v>Morgins - La Foilleuse {SE}</v>
      </c>
      <c r="H648" s="15" t="s">
        <v>276</v>
      </c>
      <c r="I648" s="15" t="s">
        <v>2889</v>
      </c>
      <c r="J648" s="15" t="s">
        <v>2204</v>
      </c>
      <c r="K648" s="52" t="s">
        <v>2555</v>
      </c>
      <c r="L648" s="15" t="s">
        <v>276</v>
      </c>
      <c r="M648" s="15" t="s">
        <v>2293</v>
      </c>
      <c r="N648" s="15" t="s">
        <v>275</v>
      </c>
      <c r="O648" s="15" t="s">
        <v>2890</v>
      </c>
      <c r="P648" s="15" t="s">
        <v>2891</v>
      </c>
      <c r="Q648" s="15" t="s">
        <v>2695</v>
      </c>
      <c r="R648" s="15" t="s">
        <v>2892</v>
      </c>
      <c r="S648" s="15" t="s">
        <v>2195</v>
      </c>
      <c r="T648" s="15" t="s">
        <v>276</v>
      </c>
      <c r="U648" s="15" t="s">
        <v>2893</v>
      </c>
      <c r="V648" s="15" t="s">
        <v>2894</v>
      </c>
      <c r="W648" s="23" t="s">
        <v>277</v>
      </c>
      <c r="X648" s="23" t="s">
        <v>267</v>
      </c>
      <c r="Y648" s="23" t="s">
        <v>2895</v>
      </c>
      <c r="Z648" s="23" t="s">
        <v>2210</v>
      </c>
      <c r="AA648" s="23" t="s">
        <v>2896</v>
      </c>
      <c r="AB648" s="23" t="s">
        <v>2555</v>
      </c>
      <c r="AC648" s="23" t="s">
        <v>2293</v>
      </c>
      <c r="AD648" s="23" t="s">
        <v>276</v>
      </c>
      <c r="AE648" s="23" t="s">
        <v>2211</v>
      </c>
      <c r="AF648" s="23" t="s">
        <v>2897</v>
      </c>
      <c r="AG648" s="24" t="s">
        <v>2898</v>
      </c>
      <c r="AH648" s="24" t="s">
        <v>284</v>
      </c>
      <c r="AI648" s="24" t="s">
        <v>267</v>
      </c>
      <c r="AJ648" s="24" t="s">
        <v>381</v>
      </c>
      <c r="AK648" s="24" t="s">
        <v>2899</v>
      </c>
      <c r="AL648" s="24" t="s">
        <v>276</v>
      </c>
      <c r="AM648" s="24" t="s">
        <v>2900</v>
      </c>
      <c r="AN648" s="24" t="s">
        <v>288</v>
      </c>
      <c r="AO648" s="24" t="s">
        <v>2901</v>
      </c>
      <c r="AP648" s="24" t="s">
        <v>2902</v>
      </c>
      <c r="AQ648" s="24" t="s">
        <v>2903</v>
      </c>
      <c r="AR648" s="24" t="s">
        <v>2904</v>
      </c>
      <c r="AS648" s="24" t="s">
        <v>291</v>
      </c>
      <c r="AT648" s="24" t="s">
        <v>365</v>
      </c>
      <c r="AU648" s="24" t="s">
        <v>276</v>
      </c>
      <c r="AV648" s="24" t="s">
        <v>276</v>
      </c>
      <c r="AW648" s="24" t="s">
        <v>2905</v>
      </c>
      <c r="AX648" s="24" t="s">
        <v>276</v>
      </c>
      <c r="AY648" s="24" t="s">
        <v>2906</v>
      </c>
      <c r="AZ648" s="24" t="s">
        <v>276</v>
      </c>
      <c r="BA648" s="24" t="s">
        <v>579</v>
      </c>
      <c r="BB648" s="25" t="s">
        <v>52</v>
      </c>
    </row>
    <row r="649" spans="1:54" x14ac:dyDescent="0.2">
      <c r="A649" s="15" t="s">
        <v>267</v>
      </c>
      <c r="C649" s="15" t="s">
        <v>2907</v>
      </c>
      <c r="D649" s="50" t="s">
        <v>2202</v>
      </c>
      <c r="F649" s="15" t="e">
        <f>VLOOKUP(C649,QVLinien21!$A$2:$G$2812,7,FALSE)</f>
        <v>#N/A</v>
      </c>
      <c r="G649" s="15" t="e">
        <f>VLOOKUP(C649,v32_x__2020_06_28[[SLNID]:[Beschreibung]],8,FALSE)</f>
        <v>#N/A</v>
      </c>
      <c r="H649" s="15" t="s">
        <v>276</v>
      </c>
      <c r="I649" s="15" t="s">
        <v>2908</v>
      </c>
      <c r="J649" s="15" t="s">
        <v>2204</v>
      </c>
      <c r="K649" s="52" t="s">
        <v>2909</v>
      </c>
      <c r="L649" s="15" t="s">
        <v>2910</v>
      </c>
      <c r="M649" s="15" t="s">
        <v>314</v>
      </c>
      <c r="N649" s="15" t="s">
        <v>275</v>
      </c>
      <c r="O649" s="15" t="s">
        <v>2911</v>
      </c>
      <c r="P649" s="15" t="s">
        <v>2694</v>
      </c>
      <c r="Q649" s="15" t="s">
        <v>2695</v>
      </c>
      <c r="R649" s="15" t="s">
        <v>2854</v>
      </c>
      <c r="S649" s="15" t="s">
        <v>2854</v>
      </c>
      <c r="T649" s="15" t="s">
        <v>276</v>
      </c>
      <c r="U649" s="15" t="s">
        <v>2912</v>
      </c>
      <c r="V649" s="15" t="s">
        <v>276</v>
      </c>
      <c r="W649" s="23" t="s">
        <v>277</v>
      </c>
      <c r="X649" s="23" t="s">
        <v>267</v>
      </c>
      <c r="Y649" s="23" t="s">
        <v>2913</v>
      </c>
      <c r="Z649" s="23" t="s">
        <v>2210</v>
      </c>
      <c r="AA649" s="23" t="s">
        <v>2914</v>
      </c>
      <c r="AB649" s="23" t="s">
        <v>2909</v>
      </c>
      <c r="AC649" s="23" t="s">
        <v>314</v>
      </c>
      <c r="AD649" s="23" t="s">
        <v>2910</v>
      </c>
      <c r="AE649" s="23" t="s">
        <v>2211</v>
      </c>
      <c r="AF649" s="23" t="s">
        <v>2915</v>
      </c>
      <c r="AG649" s="24" t="s">
        <v>2898</v>
      </c>
      <c r="AH649" s="24" t="s">
        <v>284</v>
      </c>
      <c r="AI649" s="24" t="s">
        <v>267</v>
      </c>
      <c r="AJ649" s="24" t="s">
        <v>381</v>
      </c>
      <c r="AK649" s="24" t="s">
        <v>2899</v>
      </c>
      <c r="AL649" s="24" t="s">
        <v>276</v>
      </c>
      <c r="AM649" s="24" t="s">
        <v>2900</v>
      </c>
      <c r="AN649" s="24" t="s">
        <v>288</v>
      </c>
      <c r="AO649" s="24" t="s">
        <v>2901</v>
      </c>
      <c r="AP649" s="24" t="s">
        <v>2902</v>
      </c>
      <c r="AQ649" s="24" t="s">
        <v>2903</v>
      </c>
      <c r="AR649" s="24" t="s">
        <v>2904</v>
      </c>
      <c r="AS649" s="24" t="s">
        <v>291</v>
      </c>
      <c r="AT649" s="24" t="s">
        <v>365</v>
      </c>
      <c r="AU649" s="24" t="s">
        <v>276</v>
      </c>
      <c r="AV649" s="24" t="s">
        <v>276</v>
      </c>
      <c r="AW649" s="24" t="s">
        <v>2905</v>
      </c>
      <c r="AX649" s="24" t="s">
        <v>276</v>
      </c>
      <c r="AY649" s="24" t="s">
        <v>2906</v>
      </c>
      <c r="AZ649" s="24" t="s">
        <v>276</v>
      </c>
      <c r="BA649" s="24" t="s">
        <v>579</v>
      </c>
      <c r="BB649" s="25" t="s">
        <v>52</v>
      </c>
    </row>
    <row r="650" spans="1:54" x14ac:dyDescent="0.2">
      <c r="A650" s="15" t="s">
        <v>267</v>
      </c>
      <c r="C650" s="15" t="s">
        <v>2916</v>
      </c>
      <c r="D650" s="50" t="s">
        <v>2202</v>
      </c>
      <c r="F650" s="15" t="e">
        <f>VLOOKUP(C650,QVLinien21!$A$2:$G$2812,7,FALSE)</f>
        <v>#N/A</v>
      </c>
      <c r="G650" s="15" t="e">
        <f>VLOOKUP(C650,v32_x__2020_06_28[[SLNID]:[Beschreibung]],8,FALSE)</f>
        <v>#N/A</v>
      </c>
      <c r="H650" s="15" t="s">
        <v>276</v>
      </c>
      <c r="I650" s="15" t="s">
        <v>2917</v>
      </c>
      <c r="J650" s="15" t="s">
        <v>2204</v>
      </c>
      <c r="K650" s="52" t="s">
        <v>2918</v>
      </c>
      <c r="L650" s="15" t="s">
        <v>276</v>
      </c>
      <c r="M650" s="15" t="s">
        <v>2919</v>
      </c>
      <c r="N650" s="15" t="s">
        <v>275</v>
      </c>
      <c r="O650" s="15" t="s">
        <v>2920</v>
      </c>
      <c r="P650" s="15" t="s">
        <v>2694</v>
      </c>
      <c r="Q650" s="15" t="s">
        <v>2695</v>
      </c>
      <c r="R650" s="15" t="s">
        <v>2921</v>
      </c>
      <c r="S650" s="15" t="s">
        <v>2921</v>
      </c>
      <c r="T650" s="15" t="s">
        <v>276</v>
      </c>
      <c r="U650" s="15" t="s">
        <v>2922</v>
      </c>
      <c r="V650" s="15" t="s">
        <v>276</v>
      </c>
      <c r="W650" s="23" t="s">
        <v>277</v>
      </c>
      <c r="X650" s="23" t="s">
        <v>267</v>
      </c>
      <c r="Y650" s="23" t="s">
        <v>2923</v>
      </c>
      <c r="Z650" s="23" t="s">
        <v>2210</v>
      </c>
      <c r="AA650" s="23" t="s">
        <v>2924</v>
      </c>
      <c r="AB650" s="23" t="s">
        <v>2918</v>
      </c>
      <c r="AC650" s="23" t="s">
        <v>2919</v>
      </c>
      <c r="AD650" s="23" t="s">
        <v>276</v>
      </c>
      <c r="AE650" s="23" t="s">
        <v>2211</v>
      </c>
      <c r="AF650" s="23" t="s">
        <v>2925</v>
      </c>
      <c r="AG650" s="24" t="s">
        <v>2898</v>
      </c>
      <c r="AH650" s="24" t="s">
        <v>284</v>
      </c>
      <c r="AI650" s="24" t="s">
        <v>267</v>
      </c>
      <c r="AJ650" s="24" t="s">
        <v>381</v>
      </c>
      <c r="AK650" s="24" t="s">
        <v>2899</v>
      </c>
      <c r="AL650" s="24" t="s">
        <v>276</v>
      </c>
      <c r="AM650" s="24" t="s">
        <v>2900</v>
      </c>
      <c r="AN650" s="24" t="s">
        <v>288</v>
      </c>
      <c r="AO650" s="24" t="s">
        <v>2901</v>
      </c>
      <c r="AP650" s="24" t="s">
        <v>2902</v>
      </c>
      <c r="AQ650" s="24" t="s">
        <v>2903</v>
      </c>
      <c r="AR650" s="24" t="s">
        <v>2904</v>
      </c>
      <c r="AS650" s="24" t="s">
        <v>291</v>
      </c>
      <c r="AT650" s="24" t="s">
        <v>365</v>
      </c>
      <c r="AU650" s="24" t="s">
        <v>276</v>
      </c>
      <c r="AV650" s="24" t="s">
        <v>276</v>
      </c>
      <c r="AW650" s="24" t="s">
        <v>2905</v>
      </c>
      <c r="AX650" s="24" t="s">
        <v>276</v>
      </c>
      <c r="AY650" s="24" t="s">
        <v>2906</v>
      </c>
      <c r="AZ650" s="24" t="s">
        <v>276</v>
      </c>
      <c r="BA650" s="24" t="s">
        <v>579</v>
      </c>
      <c r="BB650" s="25" t="s">
        <v>52</v>
      </c>
    </row>
    <row r="651" spans="1:54" x14ac:dyDescent="0.2">
      <c r="A651" s="15" t="s">
        <v>267</v>
      </c>
      <c r="C651" s="15" t="s">
        <v>2926</v>
      </c>
      <c r="D651" s="50" t="s">
        <v>2202</v>
      </c>
      <c r="F651" s="15" t="e">
        <f>VLOOKUP(C651,QVLinien21!$A$2:$G$2812,7,FALSE)</f>
        <v>#N/A</v>
      </c>
      <c r="G651" s="15" t="e">
        <f>VLOOKUP(C651,v32_x__2020_06_28[[SLNID]:[Beschreibung]],8,FALSE)</f>
        <v>#N/A</v>
      </c>
      <c r="H651" s="15" t="s">
        <v>276</v>
      </c>
      <c r="I651" s="15" t="s">
        <v>2927</v>
      </c>
      <c r="J651" s="15" t="s">
        <v>2204</v>
      </c>
      <c r="K651" s="52" t="s">
        <v>2928</v>
      </c>
      <c r="L651" s="15" t="s">
        <v>276</v>
      </c>
      <c r="M651" s="15" t="s">
        <v>2929</v>
      </c>
      <c r="N651" s="15" t="s">
        <v>275</v>
      </c>
      <c r="O651" s="15" t="s">
        <v>2930</v>
      </c>
      <c r="P651" s="15" t="s">
        <v>2694</v>
      </c>
      <c r="Q651" s="15" t="s">
        <v>2695</v>
      </c>
      <c r="R651" s="15" t="s">
        <v>2931</v>
      </c>
      <c r="S651" s="15" t="s">
        <v>1941</v>
      </c>
      <c r="T651" s="15" t="s">
        <v>276</v>
      </c>
      <c r="U651" s="15" t="s">
        <v>2932</v>
      </c>
      <c r="V651" s="15" t="s">
        <v>2933</v>
      </c>
      <c r="W651" s="23" t="s">
        <v>277</v>
      </c>
      <c r="X651" s="23" t="s">
        <v>267</v>
      </c>
      <c r="Y651" s="23" t="s">
        <v>2934</v>
      </c>
      <c r="Z651" s="23" t="s">
        <v>2210</v>
      </c>
      <c r="AA651" s="23" t="s">
        <v>2935</v>
      </c>
      <c r="AB651" s="23" t="s">
        <v>2928</v>
      </c>
      <c r="AC651" s="23" t="s">
        <v>2929</v>
      </c>
      <c r="AD651" s="23" t="s">
        <v>276</v>
      </c>
      <c r="AE651" s="23" t="s">
        <v>2211</v>
      </c>
      <c r="AF651" s="23" t="s">
        <v>2936</v>
      </c>
      <c r="AG651" s="24" t="s">
        <v>2898</v>
      </c>
      <c r="AH651" s="24" t="s">
        <v>284</v>
      </c>
      <c r="AI651" s="24" t="s">
        <v>267</v>
      </c>
      <c r="AJ651" s="24" t="s">
        <v>381</v>
      </c>
      <c r="AK651" s="24" t="s">
        <v>2899</v>
      </c>
      <c r="AL651" s="24" t="s">
        <v>276</v>
      </c>
      <c r="AM651" s="24" t="s">
        <v>2900</v>
      </c>
      <c r="AN651" s="24" t="s">
        <v>288</v>
      </c>
      <c r="AO651" s="24" t="s">
        <v>2901</v>
      </c>
      <c r="AP651" s="24" t="s">
        <v>2902</v>
      </c>
      <c r="AQ651" s="24" t="s">
        <v>2903</v>
      </c>
      <c r="AR651" s="24" t="s">
        <v>2904</v>
      </c>
      <c r="AS651" s="24" t="s">
        <v>291</v>
      </c>
      <c r="AT651" s="24" t="s">
        <v>365</v>
      </c>
      <c r="AU651" s="24" t="s">
        <v>276</v>
      </c>
      <c r="AV651" s="24" t="s">
        <v>276</v>
      </c>
      <c r="AW651" s="24" t="s">
        <v>2905</v>
      </c>
      <c r="AX651" s="24" t="s">
        <v>276</v>
      </c>
      <c r="AY651" s="24" t="s">
        <v>2906</v>
      </c>
      <c r="AZ651" s="24" t="s">
        <v>276</v>
      </c>
      <c r="BA651" s="24" t="s">
        <v>579</v>
      </c>
      <c r="BB651" s="25" t="s">
        <v>52</v>
      </c>
    </row>
    <row r="652" spans="1:54" x14ac:dyDescent="0.2">
      <c r="A652" s="15" t="s">
        <v>267</v>
      </c>
      <c r="C652" s="15" t="s">
        <v>2937</v>
      </c>
      <c r="D652" s="50" t="s">
        <v>2938</v>
      </c>
      <c r="F652" s="15" t="str">
        <f>VLOOKUP(C652,QVLinien21!$A$2:$G$2812,7,FALSE)</f>
        <v>Champéry - Croix-de-Culet</v>
      </c>
      <c r="G652" s="15" t="str">
        <f>VLOOKUP(C652,v32_x__2020_06_28[[SLNID]:[Beschreibung]],8,FALSE)</f>
        <v>Champéry - Croix-de-Culet {LU}</v>
      </c>
      <c r="H652" s="15" t="s">
        <v>276</v>
      </c>
      <c r="I652" s="15" t="s">
        <v>2939</v>
      </c>
      <c r="J652" s="15" t="s">
        <v>2204</v>
      </c>
      <c r="K652" s="52" t="s">
        <v>2940</v>
      </c>
      <c r="L652" s="15" t="s">
        <v>2941</v>
      </c>
      <c r="M652" s="15" t="s">
        <v>276</v>
      </c>
      <c r="N652" s="15" t="s">
        <v>275</v>
      </c>
      <c r="O652" s="15" t="s">
        <v>2942</v>
      </c>
      <c r="P652" s="15" t="s">
        <v>2208</v>
      </c>
      <c r="Q652" s="15" t="s">
        <v>2799</v>
      </c>
      <c r="R652" s="15" t="s">
        <v>276</v>
      </c>
      <c r="S652" s="15" t="s">
        <v>276</v>
      </c>
      <c r="T652" s="15" t="s">
        <v>276</v>
      </c>
      <c r="U652" s="15" t="s">
        <v>276</v>
      </c>
      <c r="V652" s="15" t="s">
        <v>2943</v>
      </c>
      <c r="W652" s="23" t="s">
        <v>277</v>
      </c>
      <c r="X652" s="23" t="s">
        <v>267</v>
      </c>
      <c r="Y652" s="23" t="s">
        <v>2944</v>
      </c>
      <c r="Z652" s="23" t="s">
        <v>2210</v>
      </c>
      <c r="AA652" s="23" t="s">
        <v>276</v>
      </c>
      <c r="AB652" s="23" t="s">
        <v>2940</v>
      </c>
      <c r="AC652" s="23" t="s">
        <v>276</v>
      </c>
      <c r="AD652" s="23" t="s">
        <v>2941</v>
      </c>
      <c r="AE652" s="23" t="s">
        <v>2211</v>
      </c>
      <c r="AF652" s="23" t="s">
        <v>2945</v>
      </c>
      <c r="AG652" s="24" t="s">
        <v>2946</v>
      </c>
      <c r="AH652" s="24" t="s">
        <v>284</v>
      </c>
      <c r="AI652" s="24" t="s">
        <v>267</v>
      </c>
      <c r="AJ652" s="24" t="s">
        <v>381</v>
      </c>
      <c r="AK652" s="24" t="s">
        <v>2943</v>
      </c>
      <c r="AL652" s="24" t="s">
        <v>276</v>
      </c>
      <c r="AM652" s="24" t="s">
        <v>2947</v>
      </c>
      <c r="AN652" s="24" t="s">
        <v>288</v>
      </c>
      <c r="AO652" s="24" t="s">
        <v>276</v>
      </c>
      <c r="AP652" s="24" t="s">
        <v>276</v>
      </c>
      <c r="AQ652" s="24" t="s">
        <v>276</v>
      </c>
      <c r="AR652" s="24" t="s">
        <v>2948</v>
      </c>
      <c r="AS652" s="24" t="s">
        <v>291</v>
      </c>
      <c r="AT652" s="24" t="s">
        <v>365</v>
      </c>
      <c r="AU652" s="24" t="s">
        <v>276</v>
      </c>
      <c r="AV652" s="24" t="s">
        <v>276</v>
      </c>
      <c r="AW652" s="24" t="s">
        <v>2949</v>
      </c>
      <c r="AX652" s="24" t="s">
        <v>276</v>
      </c>
      <c r="AY652" s="24" t="s">
        <v>2950</v>
      </c>
      <c r="AZ652" s="24" t="s">
        <v>2951</v>
      </c>
      <c r="BA652" s="24" t="s">
        <v>579</v>
      </c>
      <c r="BB652" s="25" t="s">
        <v>52</v>
      </c>
    </row>
    <row r="653" spans="1:54" x14ac:dyDescent="0.2">
      <c r="A653" s="15" t="s">
        <v>267</v>
      </c>
      <c r="C653" s="15" t="s">
        <v>2952</v>
      </c>
      <c r="D653" s="50" t="s">
        <v>2202</v>
      </c>
      <c r="F653" s="15" t="e">
        <f>VLOOKUP(C653,QVLinien21!$A$2:$G$2812,7,FALSE)</f>
        <v>#N/A</v>
      </c>
      <c r="G653" s="15" t="e">
        <f>VLOOKUP(C653,v32_x__2020_06_28[[SLNID]:[Beschreibung]],8,FALSE)</f>
        <v>#N/A</v>
      </c>
      <c r="H653" s="15" t="s">
        <v>276</v>
      </c>
      <c r="I653" s="15" t="s">
        <v>2953</v>
      </c>
      <c r="J653" s="15" t="s">
        <v>2204</v>
      </c>
      <c r="K653" s="52" t="s">
        <v>2954</v>
      </c>
      <c r="L653" s="15" t="s">
        <v>276</v>
      </c>
      <c r="M653" s="15" t="s">
        <v>2955</v>
      </c>
      <c r="N653" s="15" t="s">
        <v>275</v>
      </c>
      <c r="O653" s="15" t="s">
        <v>2956</v>
      </c>
      <c r="P653" s="15" t="s">
        <v>2777</v>
      </c>
      <c r="Q653" s="15" t="s">
        <v>2957</v>
      </c>
      <c r="R653" s="15" t="s">
        <v>1941</v>
      </c>
      <c r="S653" s="15" t="s">
        <v>1941</v>
      </c>
      <c r="T653" s="15" t="s">
        <v>276</v>
      </c>
      <c r="U653" s="15" t="s">
        <v>2958</v>
      </c>
      <c r="V653" s="15" t="s">
        <v>276</v>
      </c>
      <c r="W653" s="23" t="s">
        <v>277</v>
      </c>
      <c r="X653" s="23" t="s">
        <v>267</v>
      </c>
      <c r="Y653" s="23" t="s">
        <v>2959</v>
      </c>
      <c r="Z653" s="23" t="s">
        <v>2210</v>
      </c>
      <c r="AA653" s="23" t="s">
        <v>2960</v>
      </c>
      <c r="AB653" s="23" t="s">
        <v>2954</v>
      </c>
      <c r="AC653" s="23" t="s">
        <v>2955</v>
      </c>
      <c r="AD653" s="23" t="s">
        <v>276</v>
      </c>
      <c r="AE653" s="23" t="s">
        <v>2211</v>
      </c>
      <c r="AF653" s="23" t="s">
        <v>2953</v>
      </c>
      <c r="AG653" s="24" t="s">
        <v>2946</v>
      </c>
      <c r="AH653" s="24" t="s">
        <v>284</v>
      </c>
      <c r="AI653" s="24" t="s">
        <v>267</v>
      </c>
      <c r="AJ653" s="24" t="s">
        <v>381</v>
      </c>
      <c r="AK653" s="24" t="s">
        <v>2943</v>
      </c>
      <c r="AL653" s="24" t="s">
        <v>276</v>
      </c>
      <c r="AM653" s="24" t="s">
        <v>2947</v>
      </c>
      <c r="AN653" s="24" t="s">
        <v>288</v>
      </c>
      <c r="AO653" s="24" t="s">
        <v>276</v>
      </c>
      <c r="AP653" s="24" t="s">
        <v>276</v>
      </c>
      <c r="AQ653" s="24" t="s">
        <v>276</v>
      </c>
      <c r="AR653" s="24" t="s">
        <v>2948</v>
      </c>
      <c r="AS653" s="24" t="s">
        <v>291</v>
      </c>
      <c r="AT653" s="24" t="s">
        <v>365</v>
      </c>
      <c r="AU653" s="24" t="s">
        <v>276</v>
      </c>
      <c r="AV653" s="24" t="s">
        <v>276</v>
      </c>
      <c r="AW653" s="24" t="s">
        <v>2949</v>
      </c>
      <c r="AX653" s="24" t="s">
        <v>276</v>
      </c>
      <c r="AY653" s="24" t="s">
        <v>2950</v>
      </c>
      <c r="AZ653" s="24" t="s">
        <v>2951</v>
      </c>
      <c r="BA653" s="24" t="s">
        <v>579</v>
      </c>
      <c r="BB653" s="25" t="s">
        <v>52</v>
      </c>
    </row>
    <row r="654" spans="1:54" x14ac:dyDescent="0.2">
      <c r="A654" s="15" t="s">
        <v>267</v>
      </c>
      <c r="C654" s="15" t="s">
        <v>2961</v>
      </c>
      <c r="D654" s="50" t="s">
        <v>2202</v>
      </c>
      <c r="F654" s="15" t="e">
        <f>VLOOKUP(C654,QVLinien21!$A$2:$G$2812,7,FALSE)</f>
        <v>#N/A</v>
      </c>
      <c r="G654" s="15" t="e">
        <f>VLOOKUP(C654,v32_x__2020_06_28[[SLNID]:[Beschreibung]],8,FALSE)</f>
        <v>#N/A</v>
      </c>
      <c r="H654" s="15" t="s">
        <v>276</v>
      </c>
      <c r="I654" s="15" t="s">
        <v>2962</v>
      </c>
      <c r="J654" s="15" t="s">
        <v>276</v>
      </c>
      <c r="K654" s="52" t="s">
        <v>2304</v>
      </c>
      <c r="L654" s="15" t="s">
        <v>2963</v>
      </c>
      <c r="M654" s="15" t="s">
        <v>276</v>
      </c>
      <c r="N654" s="15" t="s">
        <v>275</v>
      </c>
      <c r="O654" s="15" t="s">
        <v>2964</v>
      </c>
      <c r="P654" s="15" t="s">
        <v>2798</v>
      </c>
      <c r="Q654" s="15" t="s">
        <v>2965</v>
      </c>
      <c r="R654" s="15" t="s">
        <v>276</v>
      </c>
      <c r="S654" s="15" t="s">
        <v>2278</v>
      </c>
      <c r="T654" s="15" t="s">
        <v>276</v>
      </c>
      <c r="U654" s="15" t="s">
        <v>276</v>
      </c>
      <c r="V654" s="15" t="s">
        <v>276</v>
      </c>
      <c r="W654" s="23" t="s">
        <v>277</v>
      </c>
      <c r="X654" s="23" t="s">
        <v>267</v>
      </c>
      <c r="Y654" s="23" t="s">
        <v>2966</v>
      </c>
      <c r="Z654" s="23" t="s">
        <v>2232</v>
      </c>
      <c r="AA654" s="23" t="s">
        <v>276</v>
      </c>
      <c r="AB654" s="23" t="s">
        <v>2304</v>
      </c>
      <c r="AC654" s="23" t="s">
        <v>276</v>
      </c>
      <c r="AD654" s="23" t="s">
        <v>2963</v>
      </c>
      <c r="AE654" s="23" t="s">
        <v>2211</v>
      </c>
      <c r="AF654" s="23" t="s">
        <v>2962</v>
      </c>
      <c r="AG654" s="24" t="s">
        <v>2946</v>
      </c>
      <c r="AH654" s="24" t="s">
        <v>284</v>
      </c>
      <c r="AI654" s="24" t="s">
        <v>267</v>
      </c>
      <c r="AJ654" s="24" t="s">
        <v>381</v>
      </c>
      <c r="AK654" s="24" t="s">
        <v>2943</v>
      </c>
      <c r="AL654" s="24" t="s">
        <v>276</v>
      </c>
      <c r="AM654" s="24" t="s">
        <v>2947</v>
      </c>
      <c r="AN654" s="24" t="s">
        <v>288</v>
      </c>
      <c r="AO654" s="24" t="s">
        <v>276</v>
      </c>
      <c r="AP654" s="24" t="s">
        <v>276</v>
      </c>
      <c r="AQ654" s="24" t="s">
        <v>276</v>
      </c>
      <c r="AR654" s="24" t="s">
        <v>2948</v>
      </c>
      <c r="AS654" s="24" t="s">
        <v>291</v>
      </c>
      <c r="AT654" s="24" t="s">
        <v>365</v>
      </c>
      <c r="AU654" s="24" t="s">
        <v>276</v>
      </c>
      <c r="AV654" s="24" t="s">
        <v>276</v>
      </c>
      <c r="AW654" s="24" t="s">
        <v>2949</v>
      </c>
      <c r="AX654" s="24" t="s">
        <v>276</v>
      </c>
      <c r="AY654" s="24" t="s">
        <v>2950</v>
      </c>
      <c r="AZ654" s="24" t="s">
        <v>2951</v>
      </c>
      <c r="BA654" s="24" t="s">
        <v>579</v>
      </c>
      <c r="BB654" s="25" t="s">
        <v>52</v>
      </c>
    </row>
    <row r="655" spans="1:54" x14ac:dyDescent="0.2">
      <c r="A655" s="15" t="s">
        <v>267</v>
      </c>
      <c r="C655" s="15" t="s">
        <v>2967</v>
      </c>
      <c r="D655" s="50" t="s">
        <v>2202</v>
      </c>
      <c r="F655" s="15" t="e">
        <f>VLOOKUP(C655,QVLinien21!$A$2:$G$2812,7,FALSE)</f>
        <v>#N/A</v>
      </c>
      <c r="G655" s="15" t="e">
        <f>VLOOKUP(C655,v32_x__2020_06_28[[SLNID]:[Beschreibung]],8,FALSE)</f>
        <v>#N/A</v>
      </c>
      <c r="H655" s="15" t="s">
        <v>276</v>
      </c>
      <c r="I655" s="15" t="s">
        <v>2968</v>
      </c>
      <c r="J655" s="15" t="s">
        <v>2204</v>
      </c>
      <c r="K655" s="52" t="s">
        <v>2940</v>
      </c>
      <c r="L655" s="15" t="s">
        <v>2941</v>
      </c>
      <c r="M655" s="15" t="s">
        <v>276</v>
      </c>
      <c r="N655" s="15" t="s">
        <v>275</v>
      </c>
      <c r="O655" s="15" t="s">
        <v>2969</v>
      </c>
      <c r="P655" s="15" t="s">
        <v>2208</v>
      </c>
      <c r="Q655" s="15" t="s">
        <v>2799</v>
      </c>
      <c r="R655" s="15" t="s">
        <v>276</v>
      </c>
      <c r="S655" s="15" t="s">
        <v>276</v>
      </c>
      <c r="T655" s="15" t="s">
        <v>276</v>
      </c>
      <c r="U655" s="15" t="s">
        <v>276</v>
      </c>
      <c r="V655" s="15" t="s">
        <v>2943</v>
      </c>
      <c r="W655" s="23" t="s">
        <v>277</v>
      </c>
      <c r="X655" s="23" t="s">
        <v>267</v>
      </c>
      <c r="Y655" s="23" t="s">
        <v>2970</v>
      </c>
      <c r="Z655" s="23" t="s">
        <v>2210</v>
      </c>
      <c r="AA655" s="23" t="s">
        <v>276</v>
      </c>
      <c r="AB655" s="23" t="s">
        <v>2940</v>
      </c>
      <c r="AC655" s="23" t="s">
        <v>276</v>
      </c>
      <c r="AD655" s="23" t="s">
        <v>2941</v>
      </c>
      <c r="AE655" s="23" t="s">
        <v>2211</v>
      </c>
      <c r="AF655" s="23" t="s">
        <v>2971</v>
      </c>
      <c r="AG655" s="24" t="s">
        <v>2946</v>
      </c>
      <c r="AH655" s="24" t="s">
        <v>284</v>
      </c>
      <c r="AI655" s="24" t="s">
        <v>267</v>
      </c>
      <c r="AJ655" s="24" t="s">
        <v>381</v>
      </c>
      <c r="AK655" s="24" t="s">
        <v>2943</v>
      </c>
      <c r="AL655" s="24" t="s">
        <v>276</v>
      </c>
      <c r="AM655" s="24" t="s">
        <v>2947</v>
      </c>
      <c r="AN655" s="24" t="s">
        <v>288</v>
      </c>
      <c r="AO655" s="24" t="s">
        <v>276</v>
      </c>
      <c r="AP655" s="24" t="s">
        <v>276</v>
      </c>
      <c r="AQ655" s="24" t="s">
        <v>276</v>
      </c>
      <c r="AR655" s="24" t="s">
        <v>2948</v>
      </c>
      <c r="AS655" s="24" t="s">
        <v>291</v>
      </c>
      <c r="AT655" s="24" t="s">
        <v>365</v>
      </c>
      <c r="AU655" s="24" t="s">
        <v>276</v>
      </c>
      <c r="AV655" s="24" t="s">
        <v>276</v>
      </c>
      <c r="AW655" s="24" t="s">
        <v>2949</v>
      </c>
      <c r="AX655" s="24" t="s">
        <v>276</v>
      </c>
      <c r="AY655" s="24" t="s">
        <v>2950</v>
      </c>
      <c r="AZ655" s="24" t="s">
        <v>2951</v>
      </c>
      <c r="BA655" s="24" t="s">
        <v>579</v>
      </c>
      <c r="BB655" s="25" t="s">
        <v>52</v>
      </c>
    </row>
    <row r="656" spans="1:54" x14ac:dyDescent="0.2">
      <c r="A656" s="15" t="s">
        <v>267</v>
      </c>
      <c r="C656" s="15" t="s">
        <v>2972</v>
      </c>
      <c r="D656" s="50" t="s">
        <v>2202</v>
      </c>
      <c r="F656" s="15" t="e">
        <f>VLOOKUP(C656,QVLinien21!$A$2:$G$2812,7,FALSE)</f>
        <v>#N/A</v>
      </c>
      <c r="G656" s="15" t="e">
        <f>VLOOKUP(C656,v32_x__2020_06_28[[SLNID]:[Beschreibung]],8,FALSE)</f>
        <v>#N/A</v>
      </c>
      <c r="H656" s="15" t="s">
        <v>276</v>
      </c>
      <c r="I656" s="15" t="s">
        <v>2973</v>
      </c>
      <c r="J656" s="15" t="s">
        <v>2204</v>
      </c>
      <c r="K656" s="52" t="s">
        <v>2974</v>
      </c>
      <c r="L656" s="15" t="s">
        <v>276</v>
      </c>
      <c r="M656" s="15" t="s">
        <v>2975</v>
      </c>
      <c r="N656" s="15" t="s">
        <v>275</v>
      </c>
      <c r="O656" s="15" t="s">
        <v>2976</v>
      </c>
      <c r="P656" s="15" t="s">
        <v>2694</v>
      </c>
      <c r="Q656" s="15" t="s">
        <v>2799</v>
      </c>
      <c r="R656" s="15" t="s">
        <v>2977</v>
      </c>
      <c r="S656" s="15" t="s">
        <v>2978</v>
      </c>
      <c r="T656" s="15" t="s">
        <v>276</v>
      </c>
      <c r="U656" s="15" t="s">
        <v>2979</v>
      </c>
      <c r="V656" s="15" t="s">
        <v>276</v>
      </c>
      <c r="W656" s="23" t="s">
        <v>277</v>
      </c>
      <c r="X656" s="23" t="s">
        <v>267</v>
      </c>
      <c r="Y656" s="23" t="s">
        <v>2980</v>
      </c>
      <c r="Z656" s="23" t="s">
        <v>2210</v>
      </c>
      <c r="AA656" s="23" t="s">
        <v>2981</v>
      </c>
      <c r="AB656" s="23" t="s">
        <v>2974</v>
      </c>
      <c r="AC656" s="23" t="s">
        <v>2975</v>
      </c>
      <c r="AD656" s="23" t="s">
        <v>276</v>
      </c>
      <c r="AE656" s="23" t="s">
        <v>2211</v>
      </c>
      <c r="AF656" s="23" t="s">
        <v>2982</v>
      </c>
      <c r="AG656" s="24" t="s">
        <v>2946</v>
      </c>
      <c r="AH656" s="24" t="s">
        <v>284</v>
      </c>
      <c r="AI656" s="24" t="s">
        <v>267</v>
      </c>
      <c r="AJ656" s="24" t="s">
        <v>381</v>
      </c>
      <c r="AK656" s="24" t="s">
        <v>2943</v>
      </c>
      <c r="AL656" s="24" t="s">
        <v>276</v>
      </c>
      <c r="AM656" s="24" t="s">
        <v>2947</v>
      </c>
      <c r="AN656" s="24" t="s">
        <v>288</v>
      </c>
      <c r="AO656" s="24" t="s">
        <v>276</v>
      </c>
      <c r="AP656" s="24" t="s">
        <v>276</v>
      </c>
      <c r="AQ656" s="24" t="s">
        <v>276</v>
      </c>
      <c r="AR656" s="24" t="s">
        <v>2948</v>
      </c>
      <c r="AS656" s="24" t="s">
        <v>291</v>
      </c>
      <c r="AT656" s="24" t="s">
        <v>365</v>
      </c>
      <c r="AU656" s="24" t="s">
        <v>276</v>
      </c>
      <c r="AV656" s="24" t="s">
        <v>276</v>
      </c>
      <c r="AW656" s="24" t="s">
        <v>2949</v>
      </c>
      <c r="AX656" s="24" t="s">
        <v>276</v>
      </c>
      <c r="AY656" s="24" t="s">
        <v>2950</v>
      </c>
      <c r="AZ656" s="24" t="s">
        <v>2951</v>
      </c>
      <c r="BA656" s="24" t="s">
        <v>579</v>
      </c>
      <c r="BB656" s="25" t="s">
        <v>52</v>
      </c>
    </row>
    <row r="657" spans="1:54" x14ac:dyDescent="0.2">
      <c r="A657" s="15" t="s">
        <v>267</v>
      </c>
      <c r="C657" s="15" t="s">
        <v>2983</v>
      </c>
      <c r="D657" s="50" t="s">
        <v>2202</v>
      </c>
      <c r="F657" s="15" t="e">
        <f>VLOOKUP(C657,QVLinien21!$A$2:$G$2812,7,FALSE)</f>
        <v>#N/A</v>
      </c>
      <c r="G657" s="15" t="e">
        <f>VLOOKUP(C657,v32_x__2020_06_28[[SLNID]:[Beschreibung]],8,FALSE)</f>
        <v>#N/A</v>
      </c>
      <c r="H657" s="15" t="s">
        <v>276</v>
      </c>
      <c r="I657" s="15" t="s">
        <v>2984</v>
      </c>
      <c r="J657" s="15" t="s">
        <v>2204</v>
      </c>
      <c r="K657" s="52" t="s">
        <v>2985</v>
      </c>
      <c r="L657" s="15" t="s">
        <v>276</v>
      </c>
      <c r="M657" s="15" t="s">
        <v>2986</v>
      </c>
      <c r="N657" s="15" t="s">
        <v>275</v>
      </c>
      <c r="O657" s="15" t="s">
        <v>2987</v>
      </c>
      <c r="P657" s="15" t="s">
        <v>2694</v>
      </c>
      <c r="Q657" s="15" t="s">
        <v>2799</v>
      </c>
      <c r="R657" s="15" t="s">
        <v>2988</v>
      </c>
      <c r="S657" s="15" t="s">
        <v>1941</v>
      </c>
      <c r="T657" s="15" t="s">
        <v>276</v>
      </c>
      <c r="U657" s="15" t="s">
        <v>2989</v>
      </c>
      <c r="V657" s="15" t="s">
        <v>276</v>
      </c>
      <c r="W657" s="23" t="s">
        <v>277</v>
      </c>
      <c r="X657" s="23" t="s">
        <v>267</v>
      </c>
      <c r="Y657" s="23" t="s">
        <v>2990</v>
      </c>
      <c r="Z657" s="23" t="s">
        <v>2210</v>
      </c>
      <c r="AA657" s="23" t="s">
        <v>2991</v>
      </c>
      <c r="AB657" s="23" t="s">
        <v>2985</v>
      </c>
      <c r="AC657" s="23" t="s">
        <v>2986</v>
      </c>
      <c r="AD657" s="23" t="s">
        <v>276</v>
      </c>
      <c r="AE657" s="23" t="s">
        <v>2211</v>
      </c>
      <c r="AF657" s="23" t="s">
        <v>2992</v>
      </c>
      <c r="AG657" s="24" t="s">
        <v>2946</v>
      </c>
      <c r="AH657" s="24" t="s">
        <v>284</v>
      </c>
      <c r="AI657" s="24" t="s">
        <v>267</v>
      </c>
      <c r="AJ657" s="24" t="s">
        <v>381</v>
      </c>
      <c r="AK657" s="24" t="s">
        <v>2943</v>
      </c>
      <c r="AL657" s="24" t="s">
        <v>276</v>
      </c>
      <c r="AM657" s="24" t="s">
        <v>2947</v>
      </c>
      <c r="AN657" s="24" t="s">
        <v>288</v>
      </c>
      <c r="AO657" s="24" t="s">
        <v>276</v>
      </c>
      <c r="AP657" s="24" t="s">
        <v>276</v>
      </c>
      <c r="AQ657" s="24" t="s">
        <v>276</v>
      </c>
      <c r="AR657" s="24" t="s">
        <v>2948</v>
      </c>
      <c r="AS657" s="24" t="s">
        <v>291</v>
      </c>
      <c r="AT657" s="24" t="s">
        <v>365</v>
      </c>
      <c r="AU657" s="24" t="s">
        <v>276</v>
      </c>
      <c r="AV657" s="24" t="s">
        <v>276</v>
      </c>
      <c r="AW657" s="24" t="s">
        <v>2949</v>
      </c>
      <c r="AX657" s="24" t="s">
        <v>276</v>
      </c>
      <c r="AY657" s="24" t="s">
        <v>2950</v>
      </c>
      <c r="AZ657" s="24" t="s">
        <v>2951</v>
      </c>
      <c r="BA657" s="24" t="s">
        <v>579</v>
      </c>
      <c r="BB657" s="25" t="s">
        <v>52</v>
      </c>
    </row>
    <row r="658" spans="1:54" x14ac:dyDescent="0.2">
      <c r="A658" s="15" t="s">
        <v>267</v>
      </c>
      <c r="C658" s="15" t="s">
        <v>2993</v>
      </c>
      <c r="D658" s="50" t="s">
        <v>2202</v>
      </c>
      <c r="F658" s="15" t="e">
        <f>VLOOKUP(C658,QVLinien21!$A$2:$G$2812,7,FALSE)</f>
        <v>#N/A</v>
      </c>
      <c r="G658" s="15" t="e">
        <f>VLOOKUP(C658,v32_x__2020_06_28[[SLNID]:[Beschreibung]],8,FALSE)</f>
        <v>#N/A</v>
      </c>
      <c r="H658" s="15" t="s">
        <v>276</v>
      </c>
      <c r="I658" s="15" t="s">
        <v>2994</v>
      </c>
      <c r="J658" s="15" t="s">
        <v>276</v>
      </c>
      <c r="K658" s="52" t="s">
        <v>2995</v>
      </c>
      <c r="L658" s="15" t="s">
        <v>2996</v>
      </c>
      <c r="M658" s="15" t="s">
        <v>276</v>
      </c>
      <c r="N658" s="15" t="s">
        <v>275</v>
      </c>
      <c r="O658" s="15" t="s">
        <v>2997</v>
      </c>
      <c r="P658" s="15" t="s">
        <v>2427</v>
      </c>
      <c r="Q658" s="15" t="s">
        <v>2965</v>
      </c>
      <c r="R658" s="15" t="s">
        <v>276</v>
      </c>
      <c r="S658" s="15" t="s">
        <v>276</v>
      </c>
      <c r="T658" s="15" t="s">
        <v>276</v>
      </c>
      <c r="U658" s="15" t="s">
        <v>276</v>
      </c>
      <c r="V658" s="15" t="s">
        <v>276</v>
      </c>
      <c r="W658" s="23" t="s">
        <v>277</v>
      </c>
      <c r="X658" s="23" t="s">
        <v>267</v>
      </c>
      <c r="Y658" s="23" t="s">
        <v>2998</v>
      </c>
      <c r="Z658" s="23" t="s">
        <v>2232</v>
      </c>
      <c r="AA658" s="23" t="s">
        <v>276</v>
      </c>
      <c r="AB658" s="23" t="s">
        <v>2995</v>
      </c>
      <c r="AC658" s="23" t="s">
        <v>276</v>
      </c>
      <c r="AD658" s="23" t="s">
        <v>2996</v>
      </c>
      <c r="AE658" s="23" t="s">
        <v>2211</v>
      </c>
      <c r="AF658" s="23" t="s">
        <v>2999</v>
      </c>
      <c r="AG658" s="24" t="s">
        <v>2946</v>
      </c>
      <c r="AH658" s="24" t="s">
        <v>284</v>
      </c>
      <c r="AI658" s="24" t="s">
        <v>267</v>
      </c>
      <c r="AJ658" s="24" t="s">
        <v>381</v>
      </c>
      <c r="AK658" s="24" t="s">
        <v>2943</v>
      </c>
      <c r="AL658" s="24" t="s">
        <v>276</v>
      </c>
      <c r="AM658" s="24" t="s">
        <v>2947</v>
      </c>
      <c r="AN658" s="24" t="s">
        <v>288</v>
      </c>
      <c r="AO658" s="24" t="s">
        <v>276</v>
      </c>
      <c r="AP658" s="24" t="s">
        <v>276</v>
      </c>
      <c r="AQ658" s="24" t="s">
        <v>276</v>
      </c>
      <c r="AR658" s="24" t="s">
        <v>2948</v>
      </c>
      <c r="AS658" s="24" t="s">
        <v>291</v>
      </c>
      <c r="AT658" s="24" t="s">
        <v>365</v>
      </c>
      <c r="AU658" s="24" t="s">
        <v>276</v>
      </c>
      <c r="AV658" s="24" t="s">
        <v>276</v>
      </c>
      <c r="AW658" s="24" t="s">
        <v>2949</v>
      </c>
      <c r="AX658" s="24" t="s">
        <v>276</v>
      </c>
      <c r="AY658" s="24" t="s">
        <v>2950</v>
      </c>
      <c r="AZ658" s="24" t="s">
        <v>2951</v>
      </c>
      <c r="BA658" s="24" t="s">
        <v>579</v>
      </c>
      <c r="BB658" s="25" t="s">
        <v>52</v>
      </c>
    </row>
    <row r="659" spans="1:54" x14ac:dyDescent="0.2">
      <c r="A659" s="15" t="s">
        <v>267</v>
      </c>
      <c r="C659" s="15" t="s">
        <v>3000</v>
      </c>
      <c r="D659" s="50" t="s">
        <v>2202</v>
      </c>
      <c r="F659" s="15" t="e">
        <f>VLOOKUP(C659,QVLinien21!$A$2:$G$2812,7,FALSE)</f>
        <v>#N/A</v>
      </c>
      <c r="G659" s="15" t="e">
        <f>VLOOKUP(C659,v32_x__2020_06_28[[SLNID]:[Beschreibung]],8,FALSE)</f>
        <v>#N/A</v>
      </c>
      <c r="H659" s="15" t="s">
        <v>276</v>
      </c>
      <c r="I659" s="15" t="s">
        <v>3001</v>
      </c>
      <c r="J659" s="15" t="s">
        <v>276</v>
      </c>
      <c r="K659" s="52" t="s">
        <v>3002</v>
      </c>
      <c r="L659" s="15" t="s">
        <v>3003</v>
      </c>
      <c r="M659" s="15" t="s">
        <v>276</v>
      </c>
      <c r="N659" s="15" t="s">
        <v>275</v>
      </c>
      <c r="O659" s="15" t="s">
        <v>3004</v>
      </c>
      <c r="P659" s="15" t="s">
        <v>3005</v>
      </c>
      <c r="Q659" s="15" t="s">
        <v>3006</v>
      </c>
      <c r="R659" s="15" t="s">
        <v>276</v>
      </c>
      <c r="S659" s="15" t="s">
        <v>276</v>
      </c>
      <c r="T659" s="15" t="s">
        <v>276</v>
      </c>
      <c r="U659" s="15" t="s">
        <v>276</v>
      </c>
      <c r="V659" s="15" t="s">
        <v>276</v>
      </c>
      <c r="W659" s="23" t="s">
        <v>277</v>
      </c>
      <c r="X659" s="23" t="s">
        <v>267</v>
      </c>
      <c r="Y659" s="23" t="s">
        <v>3007</v>
      </c>
      <c r="Z659" s="23" t="s">
        <v>2232</v>
      </c>
      <c r="AA659" s="23" t="s">
        <v>276</v>
      </c>
      <c r="AB659" s="23" t="s">
        <v>3002</v>
      </c>
      <c r="AC659" s="23" t="s">
        <v>276</v>
      </c>
      <c r="AD659" s="23" t="s">
        <v>3003</v>
      </c>
      <c r="AE659" s="23" t="s">
        <v>2211</v>
      </c>
      <c r="AF659" s="23" t="s">
        <v>3008</v>
      </c>
      <c r="AG659" s="24" t="s">
        <v>2946</v>
      </c>
      <c r="AH659" s="24" t="s">
        <v>284</v>
      </c>
      <c r="AI659" s="24" t="s">
        <v>267</v>
      </c>
      <c r="AJ659" s="24" t="s">
        <v>381</v>
      </c>
      <c r="AK659" s="24" t="s">
        <v>2943</v>
      </c>
      <c r="AL659" s="24" t="s">
        <v>276</v>
      </c>
      <c r="AM659" s="24" t="s">
        <v>2947</v>
      </c>
      <c r="AN659" s="24" t="s">
        <v>288</v>
      </c>
      <c r="AO659" s="24" t="s">
        <v>276</v>
      </c>
      <c r="AP659" s="24" t="s">
        <v>276</v>
      </c>
      <c r="AQ659" s="24" t="s">
        <v>276</v>
      </c>
      <c r="AR659" s="24" t="s">
        <v>2948</v>
      </c>
      <c r="AS659" s="24" t="s">
        <v>291</v>
      </c>
      <c r="AT659" s="24" t="s">
        <v>365</v>
      </c>
      <c r="AU659" s="24" t="s">
        <v>276</v>
      </c>
      <c r="AV659" s="24" t="s">
        <v>276</v>
      </c>
      <c r="AW659" s="24" t="s">
        <v>2949</v>
      </c>
      <c r="AX659" s="24" t="s">
        <v>276</v>
      </c>
      <c r="AY659" s="24" t="s">
        <v>2950</v>
      </c>
      <c r="AZ659" s="24" t="s">
        <v>2951</v>
      </c>
      <c r="BA659" s="24" t="s">
        <v>579</v>
      </c>
      <c r="BB659" s="25" t="s">
        <v>52</v>
      </c>
    </row>
    <row r="660" spans="1:54" x14ac:dyDescent="0.2">
      <c r="A660" s="15" t="s">
        <v>267</v>
      </c>
      <c r="C660" s="15" t="s">
        <v>3009</v>
      </c>
      <c r="D660" s="50" t="s">
        <v>3010</v>
      </c>
      <c r="F660" s="15" t="str">
        <f>VLOOKUP(C660,QVLinien21!$A$2:$G$2812,7,FALSE)</f>
        <v>Les Crosets - Pointe-des-Mossettes</v>
      </c>
      <c r="G660" s="15" t="str">
        <f>VLOOKUP(C660,v32_x__2020_06_28[[SLNID]:[Beschreibung]],8,FALSE)</f>
        <v>Les Crosets - Pointe-des-Mossettes {SE}</v>
      </c>
      <c r="H660" s="15" t="s">
        <v>276</v>
      </c>
      <c r="I660" s="15" t="s">
        <v>3011</v>
      </c>
      <c r="J660" s="15" t="s">
        <v>2204</v>
      </c>
      <c r="K660" s="52" t="s">
        <v>2224</v>
      </c>
      <c r="L660" s="15" t="s">
        <v>276</v>
      </c>
      <c r="M660" s="15" t="s">
        <v>3012</v>
      </c>
      <c r="N660" s="15" t="s">
        <v>275</v>
      </c>
      <c r="O660" s="15" t="s">
        <v>3013</v>
      </c>
      <c r="P660" s="15" t="s">
        <v>2490</v>
      </c>
      <c r="Q660" s="15" t="s">
        <v>2799</v>
      </c>
      <c r="R660" s="15" t="s">
        <v>2977</v>
      </c>
      <c r="S660" s="15" t="s">
        <v>2157</v>
      </c>
      <c r="T660" s="15" t="s">
        <v>276</v>
      </c>
      <c r="U660" s="15" t="s">
        <v>3014</v>
      </c>
      <c r="V660" s="15" t="s">
        <v>276</v>
      </c>
      <c r="W660" s="23" t="s">
        <v>277</v>
      </c>
      <c r="X660" s="23" t="s">
        <v>267</v>
      </c>
      <c r="Y660" s="23" t="s">
        <v>3015</v>
      </c>
      <c r="Z660" s="23" t="s">
        <v>2210</v>
      </c>
      <c r="AA660" s="23" t="s">
        <v>3016</v>
      </c>
      <c r="AB660" s="23" t="s">
        <v>2224</v>
      </c>
      <c r="AC660" s="23" t="s">
        <v>3012</v>
      </c>
      <c r="AD660" s="23" t="s">
        <v>276</v>
      </c>
      <c r="AE660" s="23" t="s">
        <v>2211</v>
      </c>
      <c r="AF660" s="23" t="s">
        <v>3017</v>
      </c>
      <c r="AG660" s="24" t="s">
        <v>2946</v>
      </c>
      <c r="AH660" s="24" t="s">
        <v>284</v>
      </c>
      <c r="AI660" s="24" t="s">
        <v>267</v>
      </c>
      <c r="AJ660" s="24" t="s">
        <v>381</v>
      </c>
      <c r="AK660" s="24" t="s">
        <v>2943</v>
      </c>
      <c r="AL660" s="24" t="s">
        <v>276</v>
      </c>
      <c r="AM660" s="24" t="s">
        <v>2947</v>
      </c>
      <c r="AN660" s="24" t="s">
        <v>288</v>
      </c>
      <c r="AO660" s="24" t="s">
        <v>276</v>
      </c>
      <c r="AP660" s="24" t="s">
        <v>276</v>
      </c>
      <c r="AQ660" s="24" t="s">
        <v>276</v>
      </c>
      <c r="AR660" s="24" t="s">
        <v>2948</v>
      </c>
      <c r="AS660" s="24" t="s">
        <v>291</v>
      </c>
      <c r="AT660" s="24" t="s">
        <v>365</v>
      </c>
      <c r="AU660" s="24" t="s">
        <v>276</v>
      </c>
      <c r="AV660" s="24" t="s">
        <v>276</v>
      </c>
      <c r="AW660" s="24" t="s">
        <v>2949</v>
      </c>
      <c r="AX660" s="24" t="s">
        <v>276</v>
      </c>
      <c r="AY660" s="24" t="s">
        <v>2950</v>
      </c>
      <c r="AZ660" s="24" t="s">
        <v>2951</v>
      </c>
      <c r="BA660" s="24" t="s">
        <v>579</v>
      </c>
      <c r="BB660" s="25" t="s">
        <v>52</v>
      </c>
    </row>
    <row r="661" spans="1:54" x14ac:dyDescent="0.2">
      <c r="A661" s="15" t="s">
        <v>267</v>
      </c>
      <c r="C661" s="15" t="s">
        <v>3018</v>
      </c>
      <c r="D661" s="50" t="s">
        <v>3019</v>
      </c>
      <c r="F661" s="15" t="str">
        <f>VLOOKUP(C661,QVLinien21!$A$2:$G$2812,7,FALSE)</f>
        <v>Les Crosets - Marcheuson</v>
      </c>
      <c r="G661" s="15" t="str">
        <f>VLOOKUP(C661,v32_x__2020_06_28[[SLNID]:[Beschreibung]],8,FALSE)</f>
        <v>Les Crosets - Marcheuson {SE}</v>
      </c>
      <c r="H661" s="15" t="s">
        <v>276</v>
      </c>
      <c r="I661" s="15" t="s">
        <v>3020</v>
      </c>
      <c r="J661" s="15" t="s">
        <v>2204</v>
      </c>
      <c r="K661" s="52" t="s">
        <v>3021</v>
      </c>
      <c r="L661" s="15" t="s">
        <v>3022</v>
      </c>
      <c r="M661" s="15" t="s">
        <v>276</v>
      </c>
      <c r="N661" s="15" t="s">
        <v>275</v>
      </c>
      <c r="O661" s="15" t="s">
        <v>3023</v>
      </c>
      <c r="P661" s="15" t="s">
        <v>3024</v>
      </c>
      <c r="Q661" s="15" t="s">
        <v>3025</v>
      </c>
      <c r="R661" s="15" t="s">
        <v>276</v>
      </c>
      <c r="S661" s="15" t="s">
        <v>276</v>
      </c>
      <c r="T661" s="15" t="s">
        <v>276</v>
      </c>
      <c r="U661" s="15" t="s">
        <v>276</v>
      </c>
      <c r="V661" s="15" t="s">
        <v>276</v>
      </c>
      <c r="W661" s="23" t="s">
        <v>277</v>
      </c>
      <c r="X661" s="23" t="s">
        <v>267</v>
      </c>
      <c r="Y661" s="23" t="s">
        <v>3026</v>
      </c>
      <c r="Z661" s="23" t="s">
        <v>2232</v>
      </c>
      <c r="AA661" s="23" t="s">
        <v>276</v>
      </c>
      <c r="AB661" s="23" t="s">
        <v>3021</v>
      </c>
      <c r="AC661" s="23" t="s">
        <v>276</v>
      </c>
      <c r="AD661" s="23" t="s">
        <v>3022</v>
      </c>
      <c r="AE661" s="23" t="s">
        <v>2211</v>
      </c>
      <c r="AF661" s="23" t="s">
        <v>3020</v>
      </c>
      <c r="AG661" s="24" t="s">
        <v>2946</v>
      </c>
      <c r="AH661" s="24" t="s">
        <v>284</v>
      </c>
      <c r="AI661" s="24" t="s">
        <v>267</v>
      </c>
      <c r="AJ661" s="24" t="s">
        <v>381</v>
      </c>
      <c r="AK661" s="24" t="s">
        <v>2943</v>
      </c>
      <c r="AL661" s="24" t="s">
        <v>276</v>
      </c>
      <c r="AM661" s="24" t="s">
        <v>2947</v>
      </c>
      <c r="AN661" s="24" t="s">
        <v>288</v>
      </c>
      <c r="AO661" s="24" t="s">
        <v>276</v>
      </c>
      <c r="AP661" s="24" t="s">
        <v>276</v>
      </c>
      <c r="AQ661" s="24" t="s">
        <v>276</v>
      </c>
      <c r="AR661" s="24" t="s">
        <v>2948</v>
      </c>
      <c r="AS661" s="24" t="s">
        <v>291</v>
      </c>
      <c r="AT661" s="24" t="s">
        <v>365</v>
      </c>
      <c r="AU661" s="24" t="s">
        <v>276</v>
      </c>
      <c r="AV661" s="24" t="s">
        <v>276</v>
      </c>
      <c r="AW661" s="24" t="s">
        <v>2949</v>
      </c>
      <c r="AX661" s="24" t="s">
        <v>276</v>
      </c>
      <c r="AY661" s="24" t="s">
        <v>2950</v>
      </c>
      <c r="AZ661" s="24" t="s">
        <v>2951</v>
      </c>
      <c r="BA661" s="24" t="s">
        <v>579</v>
      </c>
      <c r="BB661" s="25" t="s">
        <v>52</v>
      </c>
    </row>
    <row r="662" spans="1:54" x14ac:dyDescent="0.2">
      <c r="A662" s="15" t="s">
        <v>267</v>
      </c>
      <c r="C662" s="15" t="s">
        <v>3027</v>
      </c>
      <c r="D662" s="50" t="s">
        <v>2202</v>
      </c>
      <c r="F662" s="15" t="e">
        <f>VLOOKUP(C662,QVLinien21!$A$2:$G$2812,7,FALSE)</f>
        <v>#N/A</v>
      </c>
      <c r="G662" s="15" t="e">
        <f>VLOOKUP(C662,v32_x__2020_06_28[[SLNID]:[Beschreibung]],8,FALSE)</f>
        <v>#N/A</v>
      </c>
      <c r="H662" s="15" t="s">
        <v>276</v>
      </c>
      <c r="I662" s="15" t="s">
        <v>3028</v>
      </c>
      <c r="J662" s="15" t="s">
        <v>276</v>
      </c>
      <c r="K662" s="52" t="s">
        <v>3029</v>
      </c>
      <c r="L662" s="15" t="s">
        <v>3030</v>
      </c>
      <c r="M662" s="15" t="s">
        <v>276</v>
      </c>
      <c r="N662" s="15" t="s">
        <v>275</v>
      </c>
      <c r="O662" s="15" t="s">
        <v>3031</v>
      </c>
      <c r="P662" s="15" t="s">
        <v>2427</v>
      </c>
      <c r="Q662" s="15" t="s">
        <v>3032</v>
      </c>
      <c r="R662" s="15" t="s">
        <v>276</v>
      </c>
      <c r="S662" s="15" t="s">
        <v>276</v>
      </c>
      <c r="T662" s="15" t="s">
        <v>276</v>
      </c>
      <c r="U662" s="15" t="s">
        <v>276</v>
      </c>
      <c r="V662" s="15" t="s">
        <v>276</v>
      </c>
      <c r="W662" s="23" t="s">
        <v>277</v>
      </c>
      <c r="X662" s="23" t="s">
        <v>267</v>
      </c>
      <c r="Y662" s="23" t="s">
        <v>3033</v>
      </c>
      <c r="Z662" s="23" t="s">
        <v>2232</v>
      </c>
      <c r="AA662" s="23" t="s">
        <v>276</v>
      </c>
      <c r="AB662" s="23" t="s">
        <v>3029</v>
      </c>
      <c r="AC662" s="23" t="s">
        <v>276</v>
      </c>
      <c r="AD662" s="23" t="s">
        <v>3030</v>
      </c>
      <c r="AE662" s="23" t="s">
        <v>2211</v>
      </c>
      <c r="AF662" s="23" t="s">
        <v>3034</v>
      </c>
      <c r="AG662" s="24" t="s">
        <v>3035</v>
      </c>
      <c r="AH662" s="24" t="s">
        <v>284</v>
      </c>
      <c r="AI662" s="24" t="s">
        <v>267</v>
      </c>
      <c r="AJ662" s="24" t="s">
        <v>381</v>
      </c>
      <c r="AK662" s="24" t="s">
        <v>3036</v>
      </c>
      <c r="AL662" s="24" t="s">
        <v>276</v>
      </c>
      <c r="AM662" s="24" t="s">
        <v>3037</v>
      </c>
      <c r="AN662" s="24" t="s">
        <v>288</v>
      </c>
      <c r="AO662" s="24" t="s">
        <v>3038</v>
      </c>
      <c r="AP662" s="24" t="s">
        <v>276</v>
      </c>
      <c r="AQ662" s="24" t="s">
        <v>276</v>
      </c>
      <c r="AR662" s="24" t="s">
        <v>3039</v>
      </c>
      <c r="AS662" s="24" t="s">
        <v>593</v>
      </c>
      <c r="AT662" s="24" t="s">
        <v>276</v>
      </c>
      <c r="AU662" s="24" t="s">
        <v>276</v>
      </c>
      <c r="AV662" s="24" t="s">
        <v>276</v>
      </c>
      <c r="AW662" s="24" t="s">
        <v>276</v>
      </c>
      <c r="AX662" s="24" t="s">
        <v>276</v>
      </c>
      <c r="AY662" s="24" t="s">
        <v>276</v>
      </c>
      <c r="AZ662" s="24" t="s">
        <v>276</v>
      </c>
      <c r="BA662" s="24" t="s">
        <v>579</v>
      </c>
      <c r="BB662" s="25" t="s">
        <v>52</v>
      </c>
    </row>
    <row r="663" spans="1:54" x14ac:dyDescent="0.2">
      <c r="A663" s="15" t="s">
        <v>267</v>
      </c>
      <c r="C663" s="15" t="s">
        <v>3040</v>
      </c>
      <c r="D663" s="50" t="s">
        <v>3041</v>
      </c>
      <c r="F663" s="15" t="str">
        <f>VLOOKUP(C663,QVLinien21!$A$2:$G$2812,7,FALSE)</f>
        <v>Dorénaz - Alesse - Champex-d'Alesse , 2 sections</v>
      </c>
      <c r="G663" s="15" t="str">
        <f>VLOOKUP(C663,v32_x__2020_06_28[[SLNID]:[Beschreibung]],8,FALSE)</f>
        <v>Dorénaz - Champex-d'Alesse {LU}, 2 sections</v>
      </c>
      <c r="H663" s="15" t="s">
        <v>276</v>
      </c>
      <c r="I663" s="15" t="s">
        <v>3042</v>
      </c>
      <c r="J663" s="15" t="s">
        <v>2204</v>
      </c>
      <c r="K663" s="52" t="s">
        <v>3043</v>
      </c>
      <c r="L663" s="15" t="s">
        <v>276</v>
      </c>
      <c r="M663" s="15" t="s">
        <v>3044</v>
      </c>
      <c r="N663" s="15" t="s">
        <v>275</v>
      </c>
      <c r="O663" s="15" t="s">
        <v>3045</v>
      </c>
      <c r="P663" s="15" t="s">
        <v>3046</v>
      </c>
      <c r="Q663" s="15" t="s">
        <v>3047</v>
      </c>
      <c r="R663" s="15" t="s">
        <v>2977</v>
      </c>
      <c r="S663" s="15" t="s">
        <v>2977</v>
      </c>
      <c r="T663" s="15" t="s">
        <v>276</v>
      </c>
      <c r="U663" s="15" t="s">
        <v>3048</v>
      </c>
      <c r="V663" s="15" t="s">
        <v>276</v>
      </c>
      <c r="W663" s="23" t="s">
        <v>277</v>
      </c>
      <c r="X663" s="23" t="s">
        <v>267</v>
      </c>
      <c r="Y663" s="23" t="s">
        <v>3049</v>
      </c>
      <c r="Z663" s="23" t="s">
        <v>2210</v>
      </c>
      <c r="AA663" s="23" t="s">
        <v>3050</v>
      </c>
      <c r="AB663" s="23" t="s">
        <v>3043</v>
      </c>
      <c r="AC663" s="23" t="s">
        <v>3044</v>
      </c>
      <c r="AD663" s="23" t="s">
        <v>276</v>
      </c>
      <c r="AE663" s="23" t="s">
        <v>2211</v>
      </c>
      <c r="AF663" s="23" t="s">
        <v>3051</v>
      </c>
      <c r="AG663" s="24" t="s">
        <v>3052</v>
      </c>
      <c r="AH663" s="24" t="s">
        <v>284</v>
      </c>
      <c r="AI663" s="24" t="s">
        <v>267</v>
      </c>
      <c r="AJ663" s="24" t="s">
        <v>381</v>
      </c>
      <c r="AK663" s="24" t="s">
        <v>3053</v>
      </c>
      <c r="AL663" s="24" t="s">
        <v>3051</v>
      </c>
      <c r="AM663" s="24" t="s">
        <v>3054</v>
      </c>
      <c r="AN663" s="24" t="s">
        <v>288</v>
      </c>
      <c r="AO663" s="24" t="s">
        <v>2547</v>
      </c>
      <c r="AP663" s="24" t="s">
        <v>276</v>
      </c>
      <c r="AQ663" s="24" t="s">
        <v>276</v>
      </c>
      <c r="AR663" s="24" t="s">
        <v>3055</v>
      </c>
      <c r="AS663" s="24" t="s">
        <v>291</v>
      </c>
      <c r="AT663" s="24" t="s">
        <v>365</v>
      </c>
      <c r="AU663" s="24" t="s">
        <v>3056</v>
      </c>
      <c r="AV663" s="24" t="s">
        <v>3057</v>
      </c>
      <c r="AW663" s="24" t="s">
        <v>276</v>
      </c>
      <c r="AX663" s="24" t="s">
        <v>276</v>
      </c>
      <c r="AY663" s="24" t="s">
        <v>3058</v>
      </c>
      <c r="AZ663" s="24" t="s">
        <v>276</v>
      </c>
      <c r="BA663" s="24" t="s">
        <v>579</v>
      </c>
      <c r="BB663" s="25" t="s">
        <v>52</v>
      </c>
    </row>
    <row r="664" spans="1:54" x14ac:dyDescent="0.2">
      <c r="A664" s="15" t="s">
        <v>267</v>
      </c>
      <c r="C664" s="15" t="s">
        <v>3059</v>
      </c>
      <c r="D664" s="50" t="s">
        <v>3060</v>
      </c>
      <c r="F664" s="15" t="str">
        <f>VLOOKUP(C664,QVLinien21!$A$2:$G$2812,7,FALSE)</f>
        <v>Les Marécottes - La Creusaz</v>
      </c>
      <c r="G664" s="15" t="str">
        <f>VLOOKUP(C664,v32_x__2020_06_28[[SLNID]:[Beschreibung]],8,FALSE)</f>
        <v>Les Marécottes - La Creusaz {GO}</v>
      </c>
      <c r="H664" s="15" t="s">
        <v>276</v>
      </c>
      <c r="I664" s="15" t="s">
        <v>3061</v>
      </c>
      <c r="J664" s="15" t="s">
        <v>2204</v>
      </c>
      <c r="K664" s="52" t="s">
        <v>3062</v>
      </c>
      <c r="L664" s="15" t="s">
        <v>3063</v>
      </c>
      <c r="M664" s="15" t="s">
        <v>3064</v>
      </c>
      <c r="N664" s="15" t="s">
        <v>275</v>
      </c>
      <c r="O664" s="15" t="s">
        <v>3065</v>
      </c>
      <c r="P664" s="15" t="s">
        <v>2378</v>
      </c>
      <c r="Q664" s="15" t="s">
        <v>3066</v>
      </c>
      <c r="R664" s="15" t="s">
        <v>2988</v>
      </c>
      <c r="S664" s="15" t="s">
        <v>2988</v>
      </c>
      <c r="T664" s="15" t="s">
        <v>276</v>
      </c>
      <c r="U664" s="15" t="s">
        <v>3067</v>
      </c>
      <c r="V664" s="15" t="s">
        <v>276</v>
      </c>
      <c r="W664" s="23" t="s">
        <v>277</v>
      </c>
      <c r="X664" s="23" t="s">
        <v>267</v>
      </c>
      <c r="Y664" s="23" t="s">
        <v>3068</v>
      </c>
      <c r="Z664" s="23" t="s">
        <v>2210</v>
      </c>
      <c r="AA664" s="23" t="s">
        <v>2413</v>
      </c>
      <c r="AB664" s="23" t="s">
        <v>3062</v>
      </c>
      <c r="AC664" s="23" t="s">
        <v>3064</v>
      </c>
      <c r="AD664" s="23" t="s">
        <v>3063</v>
      </c>
      <c r="AE664" s="23" t="s">
        <v>2211</v>
      </c>
      <c r="AF664" s="23" t="s">
        <v>3069</v>
      </c>
      <c r="AG664" s="24" t="s">
        <v>3070</v>
      </c>
      <c r="AH664" s="24" t="s">
        <v>284</v>
      </c>
      <c r="AI664" s="24" t="s">
        <v>267</v>
      </c>
      <c r="AJ664" s="24" t="s">
        <v>381</v>
      </c>
      <c r="AK664" s="24" t="s">
        <v>3071</v>
      </c>
      <c r="AL664" s="24" t="s">
        <v>276</v>
      </c>
      <c r="AM664" s="24" t="s">
        <v>3072</v>
      </c>
      <c r="AN664" s="24" t="s">
        <v>288</v>
      </c>
      <c r="AO664" s="24" t="s">
        <v>276</v>
      </c>
      <c r="AP664" s="24" t="s">
        <v>276</v>
      </c>
      <c r="AQ664" s="24" t="s">
        <v>276</v>
      </c>
      <c r="AR664" s="24" t="s">
        <v>3073</v>
      </c>
      <c r="AS664" s="24" t="s">
        <v>291</v>
      </c>
      <c r="AT664" s="24" t="s">
        <v>365</v>
      </c>
      <c r="AU664" s="24" t="s">
        <v>276</v>
      </c>
      <c r="AV664" s="24" t="s">
        <v>276</v>
      </c>
      <c r="AW664" s="24" t="s">
        <v>3074</v>
      </c>
      <c r="AX664" s="24" t="s">
        <v>276</v>
      </c>
      <c r="AY664" s="24" t="s">
        <v>3075</v>
      </c>
      <c r="AZ664" s="24" t="s">
        <v>276</v>
      </c>
      <c r="BA664" s="24" t="s">
        <v>579</v>
      </c>
      <c r="BB664" s="25" t="s">
        <v>52</v>
      </c>
    </row>
    <row r="665" spans="1:54" x14ac:dyDescent="0.2">
      <c r="A665" s="15" t="s">
        <v>267</v>
      </c>
      <c r="C665" s="15" t="s">
        <v>3076</v>
      </c>
      <c r="D665" s="50" t="s">
        <v>2202</v>
      </c>
      <c r="F665" s="15" t="e">
        <f>VLOOKUP(C665,QVLinien21!$A$2:$G$2812,7,FALSE)</f>
        <v>#N/A</v>
      </c>
      <c r="G665" s="15" t="e">
        <f>VLOOKUP(C665,v32_x__2020_06_28[[SLNID]:[Beschreibung]],8,FALSE)</f>
        <v>#N/A</v>
      </c>
      <c r="H665" s="15" t="s">
        <v>276</v>
      </c>
      <c r="I665" s="15" t="s">
        <v>3077</v>
      </c>
      <c r="J665" s="15" t="s">
        <v>2204</v>
      </c>
      <c r="K665" s="52" t="s">
        <v>3078</v>
      </c>
      <c r="L665" s="15" t="s">
        <v>3079</v>
      </c>
      <c r="M665" s="15" t="s">
        <v>3080</v>
      </c>
      <c r="N665" s="15" t="s">
        <v>275</v>
      </c>
      <c r="O665" s="15" t="s">
        <v>3081</v>
      </c>
      <c r="P665" s="15" t="s">
        <v>2427</v>
      </c>
      <c r="Q665" s="15" t="s">
        <v>2655</v>
      </c>
      <c r="R665" s="15" t="s">
        <v>2647</v>
      </c>
      <c r="S665" s="15" t="s">
        <v>2647</v>
      </c>
      <c r="T665" s="15" t="s">
        <v>276</v>
      </c>
      <c r="U665" s="15" t="s">
        <v>3082</v>
      </c>
      <c r="V665" s="15" t="s">
        <v>276</v>
      </c>
      <c r="W665" s="23" t="s">
        <v>277</v>
      </c>
      <c r="X665" s="23" t="s">
        <v>267</v>
      </c>
      <c r="Y665" s="23" t="s">
        <v>3083</v>
      </c>
      <c r="Z665" s="23" t="s">
        <v>2210</v>
      </c>
      <c r="AA665" s="23" t="s">
        <v>3084</v>
      </c>
      <c r="AB665" s="23" t="s">
        <v>3078</v>
      </c>
      <c r="AC665" s="23" t="s">
        <v>3080</v>
      </c>
      <c r="AD665" s="23" t="s">
        <v>3079</v>
      </c>
      <c r="AE665" s="23" t="s">
        <v>2211</v>
      </c>
      <c r="AF665" s="23" t="s">
        <v>3085</v>
      </c>
      <c r="AG665" s="24" t="s">
        <v>3070</v>
      </c>
      <c r="AH665" s="24" t="s">
        <v>284</v>
      </c>
      <c r="AI665" s="24" t="s">
        <v>267</v>
      </c>
      <c r="AJ665" s="24" t="s">
        <v>381</v>
      </c>
      <c r="AK665" s="24" t="s">
        <v>3071</v>
      </c>
      <c r="AL665" s="24" t="s">
        <v>276</v>
      </c>
      <c r="AM665" s="24" t="s">
        <v>3072</v>
      </c>
      <c r="AN665" s="24" t="s">
        <v>288</v>
      </c>
      <c r="AO665" s="24" t="s">
        <v>276</v>
      </c>
      <c r="AP665" s="24" t="s">
        <v>276</v>
      </c>
      <c r="AQ665" s="24" t="s">
        <v>276</v>
      </c>
      <c r="AR665" s="24" t="s">
        <v>3073</v>
      </c>
      <c r="AS665" s="24" t="s">
        <v>291</v>
      </c>
      <c r="AT665" s="24" t="s">
        <v>365</v>
      </c>
      <c r="AU665" s="24" t="s">
        <v>276</v>
      </c>
      <c r="AV665" s="24" t="s">
        <v>276</v>
      </c>
      <c r="AW665" s="24" t="s">
        <v>3074</v>
      </c>
      <c r="AX665" s="24" t="s">
        <v>276</v>
      </c>
      <c r="AY665" s="24" t="s">
        <v>3075</v>
      </c>
      <c r="AZ665" s="24" t="s">
        <v>276</v>
      </c>
      <c r="BA665" s="24" t="s">
        <v>579</v>
      </c>
      <c r="BB665" s="25" t="s">
        <v>52</v>
      </c>
    </row>
    <row r="666" spans="1:54" x14ac:dyDescent="0.2">
      <c r="A666" s="15" t="s">
        <v>267</v>
      </c>
      <c r="C666" s="15" t="s">
        <v>3086</v>
      </c>
      <c r="D666" s="50" t="s">
        <v>3087</v>
      </c>
      <c r="F666" s="15" t="str">
        <f>VLOOKUP(C666,QVLinien21!$A$2:$G$2812,7,FALSE)</f>
        <v>Le Châtelard VS Funiculaire - Lac d'Emosson Minifunic FUN.Z ZUG.Z</v>
      </c>
      <c r="G666" s="15" t="str">
        <f>VLOOKUP(C666,v32_x__2020_06_28[[SLNID]:[Beschreibung]],8,FALSE)</f>
        <v>Le Châtelard VS Funiculaire - Lac d'Emosson Minifunic {ST}{BAHN}{ST}</v>
      </c>
      <c r="H666" s="15" t="s">
        <v>276</v>
      </c>
      <c r="I666" s="15" t="s">
        <v>3088</v>
      </c>
      <c r="J666" s="15" t="s">
        <v>2204</v>
      </c>
      <c r="K666" s="52" t="s">
        <v>3089</v>
      </c>
      <c r="L666" s="15" t="s">
        <v>276</v>
      </c>
      <c r="M666" s="15" t="s">
        <v>3090</v>
      </c>
      <c r="N666" s="15" t="s">
        <v>275</v>
      </c>
      <c r="O666" s="15" t="s">
        <v>3091</v>
      </c>
      <c r="P666" s="15" t="s">
        <v>2227</v>
      </c>
      <c r="Q666" s="15" t="s">
        <v>276</v>
      </c>
      <c r="R666" s="15" t="s">
        <v>3092</v>
      </c>
      <c r="S666" s="15" t="s">
        <v>3093</v>
      </c>
      <c r="T666" s="15" t="s">
        <v>276</v>
      </c>
      <c r="U666" s="15" t="s">
        <v>276</v>
      </c>
      <c r="V666" s="15" t="s">
        <v>3094</v>
      </c>
      <c r="W666" s="23" t="s">
        <v>277</v>
      </c>
      <c r="X666" s="23" t="s">
        <v>267</v>
      </c>
      <c r="Y666" s="23" t="s">
        <v>3095</v>
      </c>
      <c r="Z666" s="23" t="s">
        <v>2232</v>
      </c>
      <c r="AA666" s="23" t="s">
        <v>3096</v>
      </c>
      <c r="AB666" s="23" t="s">
        <v>3089</v>
      </c>
      <c r="AC666" s="23" t="s">
        <v>3090</v>
      </c>
      <c r="AD666" s="23" t="s">
        <v>276</v>
      </c>
      <c r="AE666" s="23" t="s">
        <v>2211</v>
      </c>
      <c r="AF666" s="23" t="s">
        <v>3097</v>
      </c>
      <c r="AG666" s="24" t="s">
        <v>657</v>
      </c>
      <c r="AH666" s="24" t="s">
        <v>284</v>
      </c>
      <c r="AI666" s="24" t="s">
        <v>267</v>
      </c>
      <c r="AJ666" s="24" t="s">
        <v>381</v>
      </c>
      <c r="AK666" s="24" t="s">
        <v>658</v>
      </c>
      <c r="AL666" s="24" t="s">
        <v>276</v>
      </c>
      <c r="AM666" s="24" t="s">
        <v>659</v>
      </c>
      <c r="AN666" s="24" t="s">
        <v>288</v>
      </c>
      <c r="AO666" s="24" t="s">
        <v>660</v>
      </c>
      <c r="AP666" s="24" t="s">
        <v>276</v>
      </c>
      <c r="AQ666" s="24" t="s">
        <v>276</v>
      </c>
      <c r="AR666" s="24" t="s">
        <v>661</v>
      </c>
      <c r="AS666" s="24" t="s">
        <v>291</v>
      </c>
      <c r="AT666" s="24" t="s">
        <v>365</v>
      </c>
      <c r="AU666" s="24" t="s">
        <v>276</v>
      </c>
      <c r="AV666" s="24" t="s">
        <v>276</v>
      </c>
      <c r="AW666" s="24" t="s">
        <v>662</v>
      </c>
      <c r="AX666" s="24" t="s">
        <v>276</v>
      </c>
      <c r="AY666" s="24" t="s">
        <v>663</v>
      </c>
      <c r="AZ666" s="24" t="s">
        <v>276</v>
      </c>
      <c r="BA666" s="24" t="s">
        <v>579</v>
      </c>
      <c r="BB666" s="25" t="s">
        <v>52</v>
      </c>
    </row>
    <row r="667" spans="1:54" x14ac:dyDescent="0.2">
      <c r="A667" s="15" t="s">
        <v>267</v>
      </c>
      <c r="C667" s="15" t="s">
        <v>3098</v>
      </c>
      <c r="D667" s="50" t="s">
        <v>2202</v>
      </c>
      <c r="F667" s="15" t="e">
        <f>VLOOKUP(C667,QVLinien21!$A$2:$G$2812,7,FALSE)</f>
        <v>#N/A</v>
      </c>
      <c r="G667" s="15" t="e">
        <f>VLOOKUP(C667,v32_x__2020_06_28[[SLNID]:[Beschreibung]],8,FALSE)</f>
        <v>#N/A</v>
      </c>
      <c r="H667" s="15" t="s">
        <v>3087</v>
      </c>
      <c r="I667" s="15" t="s">
        <v>3099</v>
      </c>
      <c r="J667" s="15" t="s">
        <v>3100</v>
      </c>
      <c r="K667" s="52" t="s">
        <v>3101</v>
      </c>
      <c r="L667" s="15" t="s">
        <v>3102</v>
      </c>
      <c r="M667" s="15" t="s">
        <v>276</v>
      </c>
      <c r="N667" s="15" t="s">
        <v>275</v>
      </c>
      <c r="O667" s="15" t="s">
        <v>3103</v>
      </c>
      <c r="P667" s="15" t="s">
        <v>276</v>
      </c>
      <c r="Q667" s="15" t="s">
        <v>276</v>
      </c>
      <c r="R667" s="15" t="s">
        <v>276</v>
      </c>
      <c r="S667" s="15" t="s">
        <v>276</v>
      </c>
      <c r="T667" s="15" t="s">
        <v>276</v>
      </c>
      <c r="U667" s="15" t="s">
        <v>276</v>
      </c>
      <c r="V667" s="15" t="s">
        <v>276</v>
      </c>
      <c r="W667" s="23" t="s">
        <v>277</v>
      </c>
      <c r="X667" s="23" t="s">
        <v>267</v>
      </c>
      <c r="Y667" s="23" t="s">
        <v>3104</v>
      </c>
      <c r="Z667" s="23" t="s">
        <v>3105</v>
      </c>
      <c r="AA667" s="23" t="s">
        <v>276</v>
      </c>
      <c r="AB667" s="23" t="s">
        <v>3101</v>
      </c>
      <c r="AC667" s="23" t="s">
        <v>276</v>
      </c>
      <c r="AD667" s="23" t="s">
        <v>3102</v>
      </c>
      <c r="AE667" s="23" t="s">
        <v>2211</v>
      </c>
      <c r="AF667" s="23" t="s">
        <v>3106</v>
      </c>
      <c r="AG667" s="24" t="s">
        <v>657</v>
      </c>
      <c r="AH667" s="24" t="s">
        <v>284</v>
      </c>
      <c r="AI667" s="24" t="s">
        <v>267</v>
      </c>
      <c r="AJ667" s="24" t="s">
        <v>381</v>
      </c>
      <c r="AK667" s="24" t="s">
        <v>658</v>
      </c>
      <c r="AL667" s="24" t="s">
        <v>276</v>
      </c>
      <c r="AM667" s="24" t="s">
        <v>659</v>
      </c>
      <c r="AN667" s="24" t="s">
        <v>288</v>
      </c>
      <c r="AO667" s="24" t="s">
        <v>660</v>
      </c>
      <c r="AP667" s="24" t="s">
        <v>276</v>
      </c>
      <c r="AQ667" s="24" t="s">
        <v>276</v>
      </c>
      <c r="AR667" s="24" t="s">
        <v>661</v>
      </c>
      <c r="AS667" s="24" t="s">
        <v>291</v>
      </c>
      <c r="AT667" s="24" t="s">
        <v>365</v>
      </c>
      <c r="AU667" s="24" t="s">
        <v>276</v>
      </c>
      <c r="AV667" s="24" t="s">
        <v>276</v>
      </c>
      <c r="AW667" s="24" t="s">
        <v>662</v>
      </c>
      <c r="AX667" s="24" t="s">
        <v>276</v>
      </c>
      <c r="AY667" s="24" t="s">
        <v>663</v>
      </c>
      <c r="AZ667" s="24" t="s">
        <v>276</v>
      </c>
      <c r="BA667" s="24" t="s">
        <v>579</v>
      </c>
      <c r="BB667" s="25" t="s">
        <v>52</v>
      </c>
    </row>
    <row r="668" spans="1:54" x14ac:dyDescent="0.2">
      <c r="A668" s="15" t="s">
        <v>267</v>
      </c>
      <c r="C668" s="15" t="s">
        <v>3107</v>
      </c>
      <c r="D668" s="50" t="s">
        <v>3108</v>
      </c>
      <c r="F668" s="15" t="str">
        <f>VLOOKUP(C668,QVLinien21!$A$2:$G$2812,7,FALSE)</f>
        <v>Champex - La Breya</v>
      </c>
      <c r="G668" s="15" t="str">
        <f>VLOOKUP(C668,v32_x__2020_06_28[[SLNID]:[Beschreibung]],8,FALSE)</f>
        <v>Champex - La Breya {SE}</v>
      </c>
      <c r="H668" s="15" t="s">
        <v>276</v>
      </c>
      <c r="I668" s="15" t="s">
        <v>3109</v>
      </c>
      <c r="J668" s="15" t="s">
        <v>2204</v>
      </c>
      <c r="K668" s="52" t="s">
        <v>2701</v>
      </c>
      <c r="L668" s="15" t="s">
        <v>276</v>
      </c>
      <c r="M668" s="15" t="s">
        <v>2702</v>
      </c>
      <c r="N668" s="15" t="s">
        <v>275</v>
      </c>
      <c r="O668" s="15" t="s">
        <v>3110</v>
      </c>
      <c r="P668" s="15" t="s">
        <v>2242</v>
      </c>
      <c r="Q668" s="15" t="s">
        <v>3111</v>
      </c>
      <c r="R668" s="15" t="s">
        <v>3112</v>
      </c>
      <c r="S668" s="15" t="s">
        <v>3113</v>
      </c>
      <c r="T668" s="15" t="s">
        <v>276</v>
      </c>
      <c r="U668" s="15" t="s">
        <v>3114</v>
      </c>
      <c r="V668" s="15" t="s">
        <v>276</v>
      </c>
      <c r="W668" s="23" t="s">
        <v>277</v>
      </c>
      <c r="X668" s="23" t="s">
        <v>267</v>
      </c>
      <c r="Y668" s="23" t="s">
        <v>3115</v>
      </c>
      <c r="Z668" s="23" t="s">
        <v>2210</v>
      </c>
      <c r="AA668" s="23" t="s">
        <v>2473</v>
      </c>
      <c r="AB668" s="23" t="s">
        <v>2701</v>
      </c>
      <c r="AC668" s="23" t="s">
        <v>2702</v>
      </c>
      <c r="AD668" s="23" t="s">
        <v>276</v>
      </c>
      <c r="AE668" s="23" t="s">
        <v>2211</v>
      </c>
      <c r="AF668" s="23" t="s">
        <v>3116</v>
      </c>
      <c r="AG668" s="24" t="s">
        <v>3117</v>
      </c>
      <c r="AH668" s="24" t="s">
        <v>284</v>
      </c>
      <c r="AI668" s="24" t="s">
        <v>267</v>
      </c>
      <c r="AJ668" s="24" t="s">
        <v>381</v>
      </c>
      <c r="AK668" s="24" t="s">
        <v>3118</v>
      </c>
      <c r="AL668" s="24" t="s">
        <v>276</v>
      </c>
      <c r="AM668" s="24" t="s">
        <v>3119</v>
      </c>
      <c r="AN668" s="24" t="s">
        <v>288</v>
      </c>
      <c r="AO668" s="24" t="s">
        <v>3120</v>
      </c>
      <c r="AP668" s="24" t="s">
        <v>276</v>
      </c>
      <c r="AQ668" s="24" t="s">
        <v>276</v>
      </c>
      <c r="AR668" s="24" t="s">
        <v>3121</v>
      </c>
      <c r="AS668" s="24" t="s">
        <v>291</v>
      </c>
      <c r="AT668" s="24" t="s">
        <v>365</v>
      </c>
      <c r="AU668" s="24" t="s">
        <v>276</v>
      </c>
      <c r="AV668" s="24" t="s">
        <v>276</v>
      </c>
      <c r="AW668" s="24" t="s">
        <v>3122</v>
      </c>
      <c r="AX668" s="24" t="s">
        <v>276</v>
      </c>
      <c r="AY668" s="24" t="s">
        <v>276</v>
      </c>
      <c r="AZ668" s="24" t="s">
        <v>276</v>
      </c>
      <c r="BA668" s="24" t="s">
        <v>579</v>
      </c>
      <c r="BB668" s="25" t="s">
        <v>52</v>
      </c>
    </row>
    <row r="669" spans="1:54" x14ac:dyDescent="0.2">
      <c r="A669" s="15" t="s">
        <v>267</v>
      </c>
      <c r="C669" s="15" t="s">
        <v>3123</v>
      </c>
      <c r="D669" s="50" t="s">
        <v>2202</v>
      </c>
      <c r="F669" s="15" t="e">
        <f>VLOOKUP(C669,QVLinien21!$A$2:$G$2812,7,FALSE)</f>
        <v>#N/A</v>
      </c>
      <c r="G669" s="15" t="e">
        <f>VLOOKUP(C669,v32_x__2020_06_28[[SLNID]:[Beschreibung]],8,FALSE)</f>
        <v>#N/A</v>
      </c>
      <c r="H669" s="15" t="s">
        <v>276</v>
      </c>
      <c r="I669" s="15" t="s">
        <v>3124</v>
      </c>
      <c r="J669" s="15" t="s">
        <v>2204</v>
      </c>
      <c r="K669" s="52" t="s">
        <v>3125</v>
      </c>
      <c r="L669" s="15" t="s">
        <v>276</v>
      </c>
      <c r="M669" s="15" t="s">
        <v>3126</v>
      </c>
      <c r="N669" s="15" t="s">
        <v>275</v>
      </c>
      <c r="O669" s="15" t="s">
        <v>3127</v>
      </c>
      <c r="P669" s="15" t="s">
        <v>2242</v>
      </c>
      <c r="Q669" s="15" t="s">
        <v>3128</v>
      </c>
      <c r="R669" s="15" t="s">
        <v>3129</v>
      </c>
      <c r="S669" s="15" t="s">
        <v>3129</v>
      </c>
      <c r="T669" s="15" t="s">
        <v>276</v>
      </c>
      <c r="U669" s="15" t="s">
        <v>3130</v>
      </c>
      <c r="V669" s="15" t="s">
        <v>276</v>
      </c>
      <c r="W669" s="23" t="s">
        <v>277</v>
      </c>
      <c r="X669" s="23" t="s">
        <v>267</v>
      </c>
      <c r="Y669" s="23" t="s">
        <v>3131</v>
      </c>
      <c r="Z669" s="23" t="s">
        <v>2210</v>
      </c>
      <c r="AA669" s="23" t="s">
        <v>3132</v>
      </c>
      <c r="AB669" s="23" t="s">
        <v>3125</v>
      </c>
      <c r="AC669" s="23" t="s">
        <v>3126</v>
      </c>
      <c r="AD669" s="23" t="s">
        <v>276</v>
      </c>
      <c r="AE669" s="23" t="s">
        <v>2211</v>
      </c>
      <c r="AF669" s="23" t="s">
        <v>3133</v>
      </c>
      <c r="AG669" s="24" t="s">
        <v>3117</v>
      </c>
      <c r="AH669" s="24" t="s">
        <v>284</v>
      </c>
      <c r="AI669" s="24" t="s">
        <v>267</v>
      </c>
      <c r="AJ669" s="24" t="s">
        <v>381</v>
      </c>
      <c r="AK669" s="24" t="s">
        <v>3118</v>
      </c>
      <c r="AL669" s="24" t="s">
        <v>276</v>
      </c>
      <c r="AM669" s="24" t="s">
        <v>3119</v>
      </c>
      <c r="AN669" s="24" t="s">
        <v>288</v>
      </c>
      <c r="AO669" s="24" t="s">
        <v>3120</v>
      </c>
      <c r="AP669" s="24" t="s">
        <v>276</v>
      </c>
      <c r="AQ669" s="24" t="s">
        <v>276</v>
      </c>
      <c r="AR669" s="24" t="s">
        <v>3121</v>
      </c>
      <c r="AS669" s="24" t="s">
        <v>291</v>
      </c>
      <c r="AT669" s="24" t="s">
        <v>365</v>
      </c>
      <c r="AU669" s="24" t="s">
        <v>276</v>
      </c>
      <c r="AV669" s="24" t="s">
        <v>276</v>
      </c>
      <c r="AW669" s="24" t="s">
        <v>3122</v>
      </c>
      <c r="AX669" s="24" t="s">
        <v>276</v>
      </c>
      <c r="AY669" s="24" t="s">
        <v>276</v>
      </c>
      <c r="AZ669" s="24" t="s">
        <v>276</v>
      </c>
      <c r="BA669" s="24" t="s">
        <v>579</v>
      </c>
      <c r="BB669" s="25" t="s">
        <v>52</v>
      </c>
    </row>
    <row r="670" spans="1:54" x14ac:dyDescent="0.2">
      <c r="A670" s="15" t="s">
        <v>267</v>
      </c>
      <c r="C670" s="15" t="s">
        <v>3134</v>
      </c>
      <c r="D670" s="50" t="s">
        <v>2202</v>
      </c>
      <c r="F670" s="15" t="e">
        <f>VLOOKUP(C670,QVLinien21!$A$2:$G$2812,7,FALSE)</f>
        <v>#N/A</v>
      </c>
      <c r="G670" s="15" t="e">
        <f>VLOOKUP(C670,v32_x__2020_06_28[[SLNID]:[Beschreibung]],8,FALSE)</f>
        <v>#N/A</v>
      </c>
      <c r="H670" s="15" t="s">
        <v>276</v>
      </c>
      <c r="I670" s="15" t="s">
        <v>3135</v>
      </c>
      <c r="J670" s="15" t="s">
        <v>2204</v>
      </c>
      <c r="K670" s="52" t="s">
        <v>3136</v>
      </c>
      <c r="L670" s="15" t="s">
        <v>276</v>
      </c>
      <c r="M670" s="15" t="s">
        <v>3137</v>
      </c>
      <c r="N670" s="15" t="s">
        <v>275</v>
      </c>
      <c r="O670" s="15" t="s">
        <v>3138</v>
      </c>
      <c r="P670" s="15" t="s">
        <v>2242</v>
      </c>
      <c r="Q670" s="15" t="s">
        <v>2838</v>
      </c>
      <c r="R670" s="15" t="s">
        <v>2157</v>
      </c>
      <c r="S670" s="15" t="s">
        <v>2157</v>
      </c>
      <c r="T670" s="15" t="s">
        <v>276</v>
      </c>
      <c r="U670" s="15" t="s">
        <v>3139</v>
      </c>
      <c r="V670" s="15" t="s">
        <v>276</v>
      </c>
      <c r="W670" s="23" t="s">
        <v>277</v>
      </c>
      <c r="X670" s="23" t="s">
        <v>267</v>
      </c>
      <c r="Y670" s="23" t="s">
        <v>3140</v>
      </c>
      <c r="Z670" s="23" t="s">
        <v>2210</v>
      </c>
      <c r="AA670" s="23" t="s">
        <v>2157</v>
      </c>
      <c r="AB670" s="23" t="s">
        <v>3136</v>
      </c>
      <c r="AC670" s="23" t="s">
        <v>3137</v>
      </c>
      <c r="AD670" s="23" t="s">
        <v>276</v>
      </c>
      <c r="AE670" s="23" t="s">
        <v>2211</v>
      </c>
      <c r="AF670" s="23" t="s">
        <v>3141</v>
      </c>
      <c r="AG670" s="24" t="s">
        <v>3117</v>
      </c>
      <c r="AH670" s="24" t="s">
        <v>284</v>
      </c>
      <c r="AI670" s="24" t="s">
        <v>267</v>
      </c>
      <c r="AJ670" s="24" t="s">
        <v>381</v>
      </c>
      <c r="AK670" s="24" t="s">
        <v>3118</v>
      </c>
      <c r="AL670" s="24" t="s">
        <v>276</v>
      </c>
      <c r="AM670" s="24" t="s">
        <v>3119</v>
      </c>
      <c r="AN670" s="24" t="s">
        <v>288</v>
      </c>
      <c r="AO670" s="24" t="s">
        <v>3120</v>
      </c>
      <c r="AP670" s="24" t="s">
        <v>276</v>
      </c>
      <c r="AQ670" s="24" t="s">
        <v>276</v>
      </c>
      <c r="AR670" s="24" t="s">
        <v>3121</v>
      </c>
      <c r="AS670" s="24" t="s">
        <v>291</v>
      </c>
      <c r="AT670" s="24" t="s">
        <v>365</v>
      </c>
      <c r="AU670" s="24" t="s">
        <v>276</v>
      </c>
      <c r="AV670" s="24" t="s">
        <v>276</v>
      </c>
      <c r="AW670" s="24" t="s">
        <v>3122</v>
      </c>
      <c r="AX670" s="24" t="s">
        <v>276</v>
      </c>
      <c r="AY670" s="24" t="s">
        <v>276</v>
      </c>
      <c r="AZ670" s="24" t="s">
        <v>276</v>
      </c>
      <c r="BA670" s="24" t="s">
        <v>579</v>
      </c>
      <c r="BB670" s="25" t="s">
        <v>52</v>
      </c>
    </row>
    <row r="671" spans="1:54" x14ac:dyDescent="0.2">
      <c r="A671" s="15" t="s">
        <v>267</v>
      </c>
      <c r="C671" s="15" t="s">
        <v>3142</v>
      </c>
      <c r="D671" s="50" t="s">
        <v>2202</v>
      </c>
      <c r="F671" s="15" t="e">
        <f>VLOOKUP(C671,QVLinien21!$A$2:$G$2812,7,FALSE)</f>
        <v>#N/A</v>
      </c>
      <c r="G671" s="15" t="e">
        <f>VLOOKUP(C671,v32_x__2020_06_28[[SLNID]:[Beschreibung]],8,FALSE)</f>
        <v>#N/A</v>
      </c>
      <c r="H671" s="15" t="s">
        <v>276</v>
      </c>
      <c r="I671" s="15" t="s">
        <v>3143</v>
      </c>
      <c r="J671" s="15" t="s">
        <v>2204</v>
      </c>
      <c r="K671" s="52" t="s">
        <v>3144</v>
      </c>
      <c r="L671" s="15" t="s">
        <v>276</v>
      </c>
      <c r="M671" s="15" t="s">
        <v>3145</v>
      </c>
      <c r="N671" s="15" t="s">
        <v>275</v>
      </c>
      <c r="O671" s="15" t="s">
        <v>3146</v>
      </c>
      <c r="P671" s="15" t="s">
        <v>2242</v>
      </c>
      <c r="Q671" s="15" t="s">
        <v>3147</v>
      </c>
      <c r="R671" s="15" t="s">
        <v>3148</v>
      </c>
      <c r="S671" s="15" t="s">
        <v>3148</v>
      </c>
      <c r="T671" s="15" t="s">
        <v>276</v>
      </c>
      <c r="U671" s="15" t="s">
        <v>3149</v>
      </c>
      <c r="V671" s="15" t="s">
        <v>276</v>
      </c>
      <c r="W671" s="23" t="s">
        <v>277</v>
      </c>
      <c r="X671" s="23" t="s">
        <v>267</v>
      </c>
      <c r="Y671" s="23" t="s">
        <v>3150</v>
      </c>
      <c r="Z671" s="23" t="s">
        <v>2210</v>
      </c>
      <c r="AA671" s="23" t="s">
        <v>3151</v>
      </c>
      <c r="AB671" s="23" t="s">
        <v>3144</v>
      </c>
      <c r="AC671" s="23" t="s">
        <v>3145</v>
      </c>
      <c r="AD671" s="23" t="s">
        <v>276</v>
      </c>
      <c r="AE671" s="23" t="s">
        <v>2211</v>
      </c>
      <c r="AF671" s="23" t="s">
        <v>3152</v>
      </c>
      <c r="AG671" s="24" t="s">
        <v>3153</v>
      </c>
      <c r="AH671" s="24" t="s">
        <v>284</v>
      </c>
      <c r="AI671" s="24" t="s">
        <v>267</v>
      </c>
      <c r="AJ671" s="24" t="s">
        <v>381</v>
      </c>
      <c r="AK671" s="24" t="s">
        <v>3154</v>
      </c>
      <c r="AL671" s="24" t="s">
        <v>276</v>
      </c>
      <c r="AM671" s="24" t="s">
        <v>3155</v>
      </c>
      <c r="AN671" s="24" t="s">
        <v>288</v>
      </c>
      <c r="AO671" s="24" t="s">
        <v>3156</v>
      </c>
      <c r="AP671" s="24" t="s">
        <v>276</v>
      </c>
      <c r="AQ671" s="24" t="s">
        <v>276</v>
      </c>
      <c r="AR671" s="24" t="s">
        <v>3157</v>
      </c>
      <c r="AS671" s="24" t="s">
        <v>291</v>
      </c>
      <c r="AT671" s="24" t="s">
        <v>365</v>
      </c>
      <c r="AU671" s="24" t="s">
        <v>276</v>
      </c>
      <c r="AV671" s="24" t="s">
        <v>276</v>
      </c>
      <c r="AW671" s="24" t="s">
        <v>3158</v>
      </c>
      <c r="AX671" s="24" t="s">
        <v>276</v>
      </c>
      <c r="AY671" s="24" t="s">
        <v>3159</v>
      </c>
      <c r="AZ671" s="24" t="s">
        <v>276</v>
      </c>
      <c r="BA671" s="24" t="s">
        <v>579</v>
      </c>
      <c r="BB671" s="25" t="s">
        <v>52</v>
      </c>
    </row>
    <row r="672" spans="1:54" x14ac:dyDescent="0.2">
      <c r="A672" s="15" t="s">
        <v>267</v>
      </c>
      <c r="C672" s="15" t="s">
        <v>3160</v>
      </c>
      <c r="D672" s="50" t="s">
        <v>3161</v>
      </c>
      <c r="F672" s="15" t="e">
        <f>VLOOKUP(C672,QVLinien21!$A$2:$G$2812,7,FALSE)</f>
        <v>#N/A</v>
      </c>
      <c r="G672" s="15" t="str">
        <f>VLOOKUP(C672,v32_x__2020_06_28[[SLNID]:[Beschreibung]],8,FALSE)</f>
        <v>Bruson - La Côt {SE}</v>
      </c>
      <c r="H672" s="15" t="s">
        <v>276</v>
      </c>
      <c r="I672" s="15" t="s">
        <v>3162</v>
      </c>
      <c r="J672" s="15" t="s">
        <v>276</v>
      </c>
      <c r="K672" s="52" t="s">
        <v>3163</v>
      </c>
      <c r="L672" s="15" t="s">
        <v>3164</v>
      </c>
      <c r="M672" s="15" t="s">
        <v>276</v>
      </c>
      <c r="N672" s="15" t="s">
        <v>275</v>
      </c>
      <c r="O672" s="15" t="s">
        <v>3165</v>
      </c>
      <c r="P672" s="15" t="s">
        <v>2471</v>
      </c>
      <c r="Q672" s="15" t="s">
        <v>2712</v>
      </c>
      <c r="R672" s="15" t="s">
        <v>276</v>
      </c>
      <c r="S672" s="15" t="s">
        <v>276</v>
      </c>
      <c r="T672" s="15" t="s">
        <v>276</v>
      </c>
      <c r="U672" s="15" t="s">
        <v>276</v>
      </c>
      <c r="V672" s="15" t="s">
        <v>276</v>
      </c>
      <c r="W672" s="23" t="s">
        <v>277</v>
      </c>
      <c r="X672" s="23" t="s">
        <v>267</v>
      </c>
      <c r="Y672" s="23" t="s">
        <v>3166</v>
      </c>
      <c r="Z672" s="23" t="s">
        <v>2232</v>
      </c>
      <c r="AA672" s="23" t="s">
        <v>276</v>
      </c>
      <c r="AB672" s="23" t="s">
        <v>3163</v>
      </c>
      <c r="AC672" s="23" t="s">
        <v>276</v>
      </c>
      <c r="AD672" s="23" t="s">
        <v>3164</v>
      </c>
      <c r="AE672" s="23" t="s">
        <v>2211</v>
      </c>
      <c r="AF672" s="23" t="s">
        <v>3167</v>
      </c>
      <c r="AG672" s="24" t="s">
        <v>3168</v>
      </c>
      <c r="AH672" s="24" t="s">
        <v>284</v>
      </c>
      <c r="AI672" s="24" t="s">
        <v>267</v>
      </c>
      <c r="AJ672" s="24" t="s">
        <v>381</v>
      </c>
      <c r="AK672" s="24" t="s">
        <v>3169</v>
      </c>
      <c r="AL672" s="24" t="s">
        <v>276</v>
      </c>
      <c r="AM672" s="24" t="s">
        <v>3170</v>
      </c>
      <c r="AN672" s="24" t="s">
        <v>288</v>
      </c>
      <c r="AO672" s="24" t="s">
        <v>276</v>
      </c>
      <c r="AP672" s="24" t="s">
        <v>276</v>
      </c>
      <c r="AQ672" s="24" t="s">
        <v>3171</v>
      </c>
      <c r="AR672" s="24" t="s">
        <v>3172</v>
      </c>
      <c r="AS672" s="24" t="s">
        <v>291</v>
      </c>
      <c r="AT672" s="24" t="s">
        <v>365</v>
      </c>
      <c r="AU672" s="24" t="s">
        <v>276</v>
      </c>
      <c r="AV672" s="24" t="s">
        <v>276</v>
      </c>
      <c r="AW672" s="24" t="s">
        <v>3173</v>
      </c>
      <c r="AX672" s="24" t="s">
        <v>276</v>
      </c>
      <c r="AY672" s="24" t="s">
        <v>3174</v>
      </c>
      <c r="AZ672" s="24" t="s">
        <v>276</v>
      </c>
      <c r="BA672" s="24" t="s">
        <v>579</v>
      </c>
      <c r="BB672" s="25" t="s">
        <v>52</v>
      </c>
    </row>
    <row r="673" spans="1:54" x14ac:dyDescent="0.2">
      <c r="A673" s="15" t="s">
        <v>267</v>
      </c>
      <c r="C673" s="15" t="s">
        <v>3175</v>
      </c>
      <c r="D673" s="50" t="s">
        <v>2202</v>
      </c>
      <c r="F673" s="15" t="e">
        <f>VLOOKUP(C673,QVLinien21!$A$2:$G$2812,7,FALSE)</f>
        <v>#N/A</v>
      </c>
      <c r="G673" s="15" t="e">
        <f>VLOOKUP(C673,v32_x__2020_06_28[[SLNID]:[Beschreibung]],8,FALSE)</f>
        <v>#N/A</v>
      </c>
      <c r="H673" s="15" t="s">
        <v>276</v>
      </c>
      <c r="I673" s="15" t="s">
        <v>3176</v>
      </c>
      <c r="J673" s="15" t="s">
        <v>2204</v>
      </c>
      <c r="K673" s="52" t="s">
        <v>3177</v>
      </c>
      <c r="L673" s="15" t="s">
        <v>276</v>
      </c>
      <c r="M673" s="15" t="s">
        <v>276</v>
      </c>
      <c r="N673" s="15" t="s">
        <v>275</v>
      </c>
      <c r="O673" s="15" t="s">
        <v>3178</v>
      </c>
      <c r="P673" s="15" t="s">
        <v>2242</v>
      </c>
      <c r="Q673" s="15" t="s">
        <v>2437</v>
      </c>
      <c r="R673" s="15" t="s">
        <v>2500</v>
      </c>
      <c r="S673" s="15" t="s">
        <v>2500</v>
      </c>
      <c r="T673" s="15" t="s">
        <v>276</v>
      </c>
      <c r="U673" s="15" t="s">
        <v>3179</v>
      </c>
      <c r="V673" s="15" t="s">
        <v>276</v>
      </c>
      <c r="W673" s="23" t="s">
        <v>277</v>
      </c>
      <c r="X673" s="23" t="s">
        <v>267</v>
      </c>
      <c r="Y673" s="23" t="s">
        <v>3180</v>
      </c>
      <c r="Z673" s="23" t="s">
        <v>2210</v>
      </c>
      <c r="AA673" s="23" t="s">
        <v>2473</v>
      </c>
      <c r="AB673" s="23" t="s">
        <v>3177</v>
      </c>
      <c r="AC673" s="23" t="s">
        <v>276</v>
      </c>
      <c r="AD673" s="23" t="s">
        <v>276</v>
      </c>
      <c r="AE673" s="23" t="s">
        <v>2211</v>
      </c>
      <c r="AF673" s="23" t="s">
        <v>3176</v>
      </c>
      <c r="AG673" s="24" t="s">
        <v>3168</v>
      </c>
      <c r="AH673" s="24" t="s">
        <v>284</v>
      </c>
      <c r="AI673" s="24" t="s">
        <v>267</v>
      </c>
      <c r="AJ673" s="24" t="s">
        <v>381</v>
      </c>
      <c r="AK673" s="24" t="s">
        <v>3169</v>
      </c>
      <c r="AL673" s="24" t="s">
        <v>276</v>
      </c>
      <c r="AM673" s="24" t="s">
        <v>3170</v>
      </c>
      <c r="AN673" s="24" t="s">
        <v>288</v>
      </c>
      <c r="AO673" s="24" t="s">
        <v>276</v>
      </c>
      <c r="AP673" s="24" t="s">
        <v>276</v>
      </c>
      <c r="AQ673" s="24" t="s">
        <v>3171</v>
      </c>
      <c r="AR673" s="24" t="s">
        <v>3172</v>
      </c>
      <c r="AS673" s="24" t="s">
        <v>291</v>
      </c>
      <c r="AT673" s="24" t="s">
        <v>365</v>
      </c>
      <c r="AU673" s="24" t="s">
        <v>276</v>
      </c>
      <c r="AV673" s="24" t="s">
        <v>276</v>
      </c>
      <c r="AW673" s="24" t="s">
        <v>3173</v>
      </c>
      <c r="AX673" s="24" t="s">
        <v>276</v>
      </c>
      <c r="AY673" s="24" t="s">
        <v>3174</v>
      </c>
      <c r="AZ673" s="24" t="s">
        <v>276</v>
      </c>
      <c r="BA673" s="24" t="s">
        <v>579</v>
      </c>
      <c r="BB673" s="25" t="s">
        <v>52</v>
      </c>
    </row>
    <row r="674" spans="1:54" x14ac:dyDescent="0.2">
      <c r="A674" s="15" t="s">
        <v>267</v>
      </c>
      <c r="C674" s="15" t="s">
        <v>3181</v>
      </c>
      <c r="D674" s="50" t="s">
        <v>2202</v>
      </c>
      <c r="F674" s="15" t="e">
        <f>VLOOKUP(C674,QVLinien21!$A$2:$G$2812,7,FALSE)</f>
        <v>#N/A</v>
      </c>
      <c r="G674" s="15" t="e">
        <f>VLOOKUP(C674,v32_x__2020_06_28[[SLNID]:[Beschreibung]],8,FALSE)</f>
        <v>#N/A</v>
      </c>
      <c r="H674" s="15" t="s">
        <v>276</v>
      </c>
      <c r="I674" s="15" t="s">
        <v>3182</v>
      </c>
      <c r="J674" s="15" t="s">
        <v>2204</v>
      </c>
      <c r="K674" s="52" t="s">
        <v>2224</v>
      </c>
      <c r="L674" s="15" t="s">
        <v>276</v>
      </c>
      <c r="M674" s="15" t="s">
        <v>3183</v>
      </c>
      <c r="N674" s="15" t="s">
        <v>275</v>
      </c>
      <c r="O674" s="15" t="s">
        <v>3184</v>
      </c>
      <c r="P674" s="15" t="s">
        <v>2490</v>
      </c>
      <c r="Q674" s="15" t="s">
        <v>2799</v>
      </c>
      <c r="R674" s="15" t="s">
        <v>2628</v>
      </c>
      <c r="S674" s="15" t="s">
        <v>2778</v>
      </c>
      <c r="T674" s="15" t="s">
        <v>276</v>
      </c>
      <c r="U674" s="15" t="s">
        <v>3185</v>
      </c>
      <c r="V674" s="15" t="s">
        <v>276</v>
      </c>
      <c r="W674" s="23" t="s">
        <v>277</v>
      </c>
      <c r="X674" s="23" t="s">
        <v>267</v>
      </c>
      <c r="Y674" s="23" t="s">
        <v>3186</v>
      </c>
      <c r="Z674" s="23" t="s">
        <v>2210</v>
      </c>
      <c r="AA674" s="23" t="s">
        <v>2778</v>
      </c>
      <c r="AB674" s="23" t="s">
        <v>2224</v>
      </c>
      <c r="AC674" s="23" t="s">
        <v>3183</v>
      </c>
      <c r="AD674" s="23" t="s">
        <v>276</v>
      </c>
      <c r="AE674" s="23" t="s">
        <v>2211</v>
      </c>
      <c r="AF674" s="23" t="s">
        <v>3187</v>
      </c>
      <c r="AG674" s="24" t="s">
        <v>3168</v>
      </c>
      <c r="AH674" s="24" t="s">
        <v>284</v>
      </c>
      <c r="AI674" s="24" t="s">
        <v>267</v>
      </c>
      <c r="AJ674" s="24" t="s">
        <v>381</v>
      </c>
      <c r="AK674" s="24" t="s">
        <v>3169</v>
      </c>
      <c r="AL674" s="24" t="s">
        <v>276</v>
      </c>
      <c r="AM674" s="24" t="s">
        <v>3170</v>
      </c>
      <c r="AN674" s="24" t="s">
        <v>288</v>
      </c>
      <c r="AO674" s="24" t="s">
        <v>276</v>
      </c>
      <c r="AP674" s="24" t="s">
        <v>276</v>
      </c>
      <c r="AQ674" s="24" t="s">
        <v>3171</v>
      </c>
      <c r="AR674" s="24" t="s">
        <v>3172</v>
      </c>
      <c r="AS674" s="24" t="s">
        <v>291</v>
      </c>
      <c r="AT674" s="24" t="s">
        <v>365</v>
      </c>
      <c r="AU674" s="24" t="s">
        <v>276</v>
      </c>
      <c r="AV674" s="24" t="s">
        <v>276</v>
      </c>
      <c r="AW674" s="24" t="s">
        <v>3173</v>
      </c>
      <c r="AX674" s="24" t="s">
        <v>276</v>
      </c>
      <c r="AY674" s="24" t="s">
        <v>3174</v>
      </c>
      <c r="AZ674" s="24" t="s">
        <v>276</v>
      </c>
      <c r="BA674" s="24" t="s">
        <v>579</v>
      </c>
      <c r="BB674" s="25" t="s">
        <v>52</v>
      </c>
    </row>
    <row r="675" spans="1:54" x14ac:dyDescent="0.2">
      <c r="A675" s="15" t="s">
        <v>267</v>
      </c>
      <c r="C675" s="15" t="s">
        <v>3188</v>
      </c>
      <c r="D675" s="50" t="s">
        <v>2202</v>
      </c>
      <c r="F675" s="15" t="e">
        <f>VLOOKUP(C675,QVLinien21!$A$2:$G$2812,7,FALSE)</f>
        <v>#N/A</v>
      </c>
      <c r="G675" s="15" t="e">
        <f>VLOOKUP(C675,v32_x__2020_06_28[[SLNID]:[Beschreibung]],8,FALSE)</f>
        <v>#N/A</v>
      </c>
      <c r="H675" s="15" t="s">
        <v>276</v>
      </c>
      <c r="I675" s="15" t="s">
        <v>3189</v>
      </c>
      <c r="J675" s="15" t="s">
        <v>3190</v>
      </c>
      <c r="K675" s="52" t="s">
        <v>3191</v>
      </c>
      <c r="L675" s="15" t="s">
        <v>3192</v>
      </c>
      <c r="M675" s="15" t="s">
        <v>276</v>
      </c>
      <c r="N675" s="15" t="s">
        <v>275</v>
      </c>
      <c r="O675" s="15" t="s">
        <v>3193</v>
      </c>
      <c r="P675" s="15" t="s">
        <v>2798</v>
      </c>
      <c r="Q675" s="15" t="s">
        <v>2799</v>
      </c>
      <c r="R675" s="15" t="s">
        <v>2244</v>
      </c>
      <c r="S675" s="15" t="s">
        <v>276</v>
      </c>
      <c r="T675" s="15" t="s">
        <v>276</v>
      </c>
      <c r="U675" s="15" t="s">
        <v>276</v>
      </c>
      <c r="V675" s="15" t="s">
        <v>276</v>
      </c>
      <c r="W675" s="23" t="s">
        <v>277</v>
      </c>
      <c r="X675" s="23" t="s">
        <v>267</v>
      </c>
      <c r="Y675" s="23" t="s">
        <v>3194</v>
      </c>
      <c r="Z675" s="23" t="s">
        <v>2210</v>
      </c>
      <c r="AA675" s="23" t="s">
        <v>276</v>
      </c>
      <c r="AB675" s="23" t="s">
        <v>3191</v>
      </c>
      <c r="AC675" s="23" t="s">
        <v>276</v>
      </c>
      <c r="AD675" s="23" t="s">
        <v>3192</v>
      </c>
      <c r="AE675" s="23" t="s">
        <v>2211</v>
      </c>
      <c r="AF675" s="23" t="s">
        <v>3189</v>
      </c>
      <c r="AG675" s="24" t="s">
        <v>3168</v>
      </c>
      <c r="AH675" s="24" t="s">
        <v>284</v>
      </c>
      <c r="AI675" s="24" t="s">
        <v>267</v>
      </c>
      <c r="AJ675" s="24" t="s">
        <v>381</v>
      </c>
      <c r="AK675" s="24" t="s">
        <v>3169</v>
      </c>
      <c r="AL675" s="24" t="s">
        <v>276</v>
      </c>
      <c r="AM675" s="24" t="s">
        <v>3170</v>
      </c>
      <c r="AN675" s="24" t="s">
        <v>288</v>
      </c>
      <c r="AO675" s="24" t="s">
        <v>276</v>
      </c>
      <c r="AP675" s="24" t="s">
        <v>276</v>
      </c>
      <c r="AQ675" s="24" t="s">
        <v>3171</v>
      </c>
      <c r="AR675" s="24" t="s">
        <v>3172</v>
      </c>
      <c r="AS675" s="24" t="s">
        <v>291</v>
      </c>
      <c r="AT675" s="24" t="s">
        <v>365</v>
      </c>
      <c r="AU675" s="24" t="s">
        <v>276</v>
      </c>
      <c r="AV675" s="24" t="s">
        <v>276</v>
      </c>
      <c r="AW675" s="24" t="s">
        <v>3173</v>
      </c>
      <c r="AX675" s="24" t="s">
        <v>276</v>
      </c>
      <c r="AY675" s="24" t="s">
        <v>3174</v>
      </c>
      <c r="AZ675" s="24" t="s">
        <v>276</v>
      </c>
      <c r="BA675" s="24" t="s">
        <v>579</v>
      </c>
      <c r="BB675" s="25" t="s">
        <v>52</v>
      </c>
    </row>
    <row r="676" spans="1:54" x14ac:dyDescent="0.2">
      <c r="A676" s="15" t="s">
        <v>267</v>
      </c>
      <c r="C676" s="15" t="s">
        <v>3195</v>
      </c>
      <c r="D676" s="50" t="s">
        <v>2202</v>
      </c>
      <c r="F676" s="15" t="e">
        <f>VLOOKUP(C676,QVLinien21!$A$2:$G$2812,7,FALSE)</f>
        <v>#N/A</v>
      </c>
      <c r="G676" s="15" t="e">
        <f>VLOOKUP(C676,v32_x__2020_06_28[[SLNID]:[Beschreibung]],8,FALSE)</f>
        <v>#N/A</v>
      </c>
      <c r="H676" s="15" t="s">
        <v>276</v>
      </c>
      <c r="I676" s="15" t="s">
        <v>3196</v>
      </c>
      <c r="J676" s="15" t="s">
        <v>2204</v>
      </c>
      <c r="K676" s="52" t="s">
        <v>2304</v>
      </c>
      <c r="L676" s="15" t="s">
        <v>276</v>
      </c>
      <c r="M676" s="15" t="s">
        <v>3197</v>
      </c>
      <c r="N676" s="15" t="s">
        <v>275</v>
      </c>
      <c r="O676" s="15" t="s">
        <v>3198</v>
      </c>
      <c r="P676" s="15" t="s">
        <v>2490</v>
      </c>
      <c r="Q676" s="15" t="s">
        <v>2799</v>
      </c>
      <c r="R676" s="15" t="s">
        <v>3199</v>
      </c>
      <c r="S676" s="15" t="s">
        <v>2720</v>
      </c>
      <c r="T676" s="15" t="s">
        <v>276</v>
      </c>
      <c r="U676" s="15" t="s">
        <v>3200</v>
      </c>
      <c r="V676" s="15" t="s">
        <v>276</v>
      </c>
      <c r="W676" s="23" t="s">
        <v>277</v>
      </c>
      <c r="X676" s="23" t="s">
        <v>267</v>
      </c>
      <c r="Y676" s="23" t="s">
        <v>3201</v>
      </c>
      <c r="Z676" s="23" t="s">
        <v>2210</v>
      </c>
      <c r="AA676" s="23" t="s">
        <v>2720</v>
      </c>
      <c r="AB676" s="23" t="s">
        <v>2304</v>
      </c>
      <c r="AC676" s="23" t="s">
        <v>3197</v>
      </c>
      <c r="AD676" s="23" t="s">
        <v>276</v>
      </c>
      <c r="AE676" s="23" t="s">
        <v>2211</v>
      </c>
      <c r="AF676" s="23" t="s">
        <v>3202</v>
      </c>
      <c r="AG676" s="24" t="s">
        <v>3168</v>
      </c>
      <c r="AH676" s="24" t="s">
        <v>284</v>
      </c>
      <c r="AI676" s="24" t="s">
        <v>267</v>
      </c>
      <c r="AJ676" s="24" t="s">
        <v>381</v>
      </c>
      <c r="AK676" s="24" t="s">
        <v>3169</v>
      </c>
      <c r="AL676" s="24" t="s">
        <v>276</v>
      </c>
      <c r="AM676" s="24" t="s">
        <v>3170</v>
      </c>
      <c r="AN676" s="24" t="s">
        <v>288</v>
      </c>
      <c r="AO676" s="24" t="s">
        <v>276</v>
      </c>
      <c r="AP676" s="24" t="s">
        <v>276</v>
      </c>
      <c r="AQ676" s="24" t="s">
        <v>3171</v>
      </c>
      <c r="AR676" s="24" t="s">
        <v>3172</v>
      </c>
      <c r="AS676" s="24" t="s">
        <v>291</v>
      </c>
      <c r="AT676" s="24" t="s">
        <v>365</v>
      </c>
      <c r="AU676" s="24" t="s">
        <v>276</v>
      </c>
      <c r="AV676" s="24" t="s">
        <v>276</v>
      </c>
      <c r="AW676" s="24" t="s">
        <v>3173</v>
      </c>
      <c r="AX676" s="24" t="s">
        <v>276</v>
      </c>
      <c r="AY676" s="24" t="s">
        <v>3174</v>
      </c>
      <c r="AZ676" s="24" t="s">
        <v>276</v>
      </c>
      <c r="BA676" s="24" t="s">
        <v>579</v>
      </c>
      <c r="BB676" s="25" t="s">
        <v>52</v>
      </c>
    </row>
    <row r="677" spans="1:54" x14ac:dyDescent="0.2">
      <c r="A677" s="15" t="s">
        <v>267</v>
      </c>
      <c r="C677" s="15" t="s">
        <v>3203</v>
      </c>
      <c r="D677" s="50" t="s">
        <v>2202</v>
      </c>
      <c r="F677" s="15" t="e">
        <f>VLOOKUP(C677,QVLinien21!$A$2:$G$2812,7,FALSE)</f>
        <v>#N/A</v>
      </c>
      <c r="G677" s="15" t="e">
        <f>VLOOKUP(C677,v32_x__2020_06_28[[SLNID]:[Beschreibung]],8,FALSE)</f>
        <v>#N/A</v>
      </c>
      <c r="H677" s="15" t="s">
        <v>276</v>
      </c>
      <c r="I677" s="15" t="s">
        <v>3204</v>
      </c>
      <c r="J677" s="15" t="s">
        <v>276</v>
      </c>
      <c r="K677" s="52" t="s">
        <v>2374</v>
      </c>
      <c r="L677" s="15" t="s">
        <v>276</v>
      </c>
      <c r="M677" s="15" t="s">
        <v>3205</v>
      </c>
      <c r="N677" s="15" t="s">
        <v>275</v>
      </c>
      <c r="O677" s="15" t="s">
        <v>3206</v>
      </c>
      <c r="P677" s="15" t="s">
        <v>2427</v>
      </c>
      <c r="Q677" s="15" t="s">
        <v>276</v>
      </c>
      <c r="R677" s="15" t="s">
        <v>276</v>
      </c>
      <c r="S677" s="15" t="s">
        <v>276</v>
      </c>
      <c r="T677" s="15" t="s">
        <v>276</v>
      </c>
      <c r="U677" s="15" t="s">
        <v>276</v>
      </c>
      <c r="V677" s="15" t="s">
        <v>276</v>
      </c>
      <c r="W677" s="23" t="s">
        <v>277</v>
      </c>
      <c r="X677" s="23" t="s">
        <v>267</v>
      </c>
      <c r="Y677" s="23" t="s">
        <v>3207</v>
      </c>
      <c r="Z677" s="23" t="s">
        <v>2210</v>
      </c>
      <c r="AA677" s="23" t="s">
        <v>3208</v>
      </c>
      <c r="AB677" s="23" t="s">
        <v>2374</v>
      </c>
      <c r="AC677" s="23" t="s">
        <v>3205</v>
      </c>
      <c r="AD677" s="23" t="s">
        <v>276</v>
      </c>
      <c r="AE677" s="23" t="s">
        <v>2211</v>
      </c>
      <c r="AF677" s="23" t="s">
        <v>3209</v>
      </c>
      <c r="AG677" s="24" t="s">
        <v>3168</v>
      </c>
      <c r="AH677" s="24" t="s">
        <v>284</v>
      </c>
      <c r="AI677" s="24" t="s">
        <v>267</v>
      </c>
      <c r="AJ677" s="24" t="s">
        <v>381</v>
      </c>
      <c r="AK677" s="24" t="s">
        <v>3169</v>
      </c>
      <c r="AL677" s="24" t="s">
        <v>276</v>
      </c>
      <c r="AM677" s="24" t="s">
        <v>3170</v>
      </c>
      <c r="AN677" s="24" t="s">
        <v>288</v>
      </c>
      <c r="AO677" s="24" t="s">
        <v>276</v>
      </c>
      <c r="AP677" s="24" t="s">
        <v>276</v>
      </c>
      <c r="AQ677" s="24" t="s">
        <v>3171</v>
      </c>
      <c r="AR677" s="24" t="s">
        <v>3172</v>
      </c>
      <c r="AS677" s="24" t="s">
        <v>291</v>
      </c>
      <c r="AT677" s="24" t="s">
        <v>365</v>
      </c>
      <c r="AU677" s="24" t="s">
        <v>276</v>
      </c>
      <c r="AV677" s="24" t="s">
        <v>276</v>
      </c>
      <c r="AW677" s="24" t="s">
        <v>3173</v>
      </c>
      <c r="AX677" s="24" t="s">
        <v>276</v>
      </c>
      <c r="AY677" s="24" t="s">
        <v>3174</v>
      </c>
      <c r="AZ677" s="24" t="s">
        <v>276</v>
      </c>
      <c r="BA677" s="24" t="s">
        <v>579</v>
      </c>
      <c r="BB677" s="25" t="s">
        <v>52</v>
      </c>
    </row>
    <row r="678" spans="1:54" x14ac:dyDescent="0.2">
      <c r="A678" s="15" t="s">
        <v>267</v>
      </c>
      <c r="C678" s="15" t="s">
        <v>3210</v>
      </c>
      <c r="D678" s="50" t="s">
        <v>2202</v>
      </c>
      <c r="F678" s="15" t="e">
        <f>VLOOKUP(C678,QVLinien21!$A$2:$G$2812,7,FALSE)</f>
        <v>#N/A</v>
      </c>
      <c r="G678" s="15" t="e">
        <f>VLOOKUP(C678,v32_x__2020_06_28[[SLNID]:[Beschreibung]],8,FALSE)</f>
        <v>#N/A</v>
      </c>
      <c r="H678" s="15" t="s">
        <v>276</v>
      </c>
      <c r="I678" s="15" t="s">
        <v>3211</v>
      </c>
      <c r="J678" s="15" t="s">
        <v>2204</v>
      </c>
      <c r="K678" s="52" t="s">
        <v>2487</v>
      </c>
      <c r="L678" s="15" t="s">
        <v>276</v>
      </c>
      <c r="M678" s="15" t="s">
        <v>3212</v>
      </c>
      <c r="N678" s="15" t="s">
        <v>275</v>
      </c>
      <c r="O678" s="15" t="s">
        <v>3213</v>
      </c>
      <c r="P678" s="15" t="s">
        <v>2242</v>
      </c>
      <c r="Q678" s="15" t="s">
        <v>3214</v>
      </c>
      <c r="R678" s="15" t="s">
        <v>2977</v>
      </c>
      <c r="S678" s="15" t="s">
        <v>2473</v>
      </c>
      <c r="T678" s="15" t="s">
        <v>276</v>
      </c>
      <c r="U678" s="15" t="s">
        <v>3215</v>
      </c>
      <c r="V678" s="15" t="s">
        <v>276</v>
      </c>
      <c r="W678" s="23" t="s">
        <v>277</v>
      </c>
      <c r="X678" s="23" t="s">
        <v>267</v>
      </c>
      <c r="Y678" s="23" t="s">
        <v>3216</v>
      </c>
      <c r="Z678" s="23" t="s">
        <v>2232</v>
      </c>
      <c r="AA678" s="23" t="s">
        <v>2720</v>
      </c>
      <c r="AB678" s="23" t="s">
        <v>2487</v>
      </c>
      <c r="AC678" s="23" t="s">
        <v>3212</v>
      </c>
      <c r="AD678" s="23" t="s">
        <v>276</v>
      </c>
      <c r="AE678" s="23" t="s">
        <v>2211</v>
      </c>
      <c r="AF678" s="23" t="s">
        <v>3217</v>
      </c>
      <c r="AG678" s="24" t="s">
        <v>3168</v>
      </c>
      <c r="AH678" s="24" t="s">
        <v>284</v>
      </c>
      <c r="AI678" s="24" t="s">
        <v>267</v>
      </c>
      <c r="AJ678" s="24" t="s">
        <v>381</v>
      </c>
      <c r="AK678" s="24" t="s">
        <v>3169</v>
      </c>
      <c r="AL678" s="24" t="s">
        <v>276</v>
      </c>
      <c r="AM678" s="24" t="s">
        <v>3170</v>
      </c>
      <c r="AN678" s="24" t="s">
        <v>288</v>
      </c>
      <c r="AO678" s="24" t="s">
        <v>276</v>
      </c>
      <c r="AP678" s="24" t="s">
        <v>276</v>
      </c>
      <c r="AQ678" s="24" t="s">
        <v>3171</v>
      </c>
      <c r="AR678" s="24" t="s">
        <v>3172</v>
      </c>
      <c r="AS678" s="24" t="s">
        <v>291</v>
      </c>
      <c r="AT678" s="24" t="s">
        <v>365</v>
      </c>
      <c r="AU678" s="24" t="s">
        <v>276</v>
      </c>
      <c r="AV678" s="24" t="s">
        <v>276</v>
      </c>
      <c r="AW678" s="24" t="s">
        <v>3173</v>
      </c>
      <c r="AX678" s="24" t="s">
        <v>276</v>
      </c>
      <c r="AY678" s="24" t="s">
        <v>3174</v>
      </c>
      <c r="AZ678" s="24" t="s">
        <v>276</v>
      </c>
      <c r="BA678" s="24" t="s">
        <v>579</v>
      </c>
      <c r="BB678" s="25" t="s">
        <v>52</v>
      </c>
    </row>
    <row r="679" spans="1:54" x14ac:dyDescent="0.2">
      <c r="A679" s="15" t="s">
        <v>267</v>
      </c>
      <c r="C679" s="15" t="s">
        <v>3218</v>
      </c>
      <c r="D679" s="50" t="s">
        <v>2202</v>
      </c>
      <c r="F679" s="15" t="e">
        <f>VLOOKUP(C679,QVLinien21!$A$2:$G$2812,7,FALSE)</f>
        <v>#N/A</v>
      </c>
      <c r="G679" s="15" t="e">
        <f>VLOOKUP(C679,v32_x__2020_06_28[[SLNID]:[Beschreibung]],8,FALSE)</f>
        <v>#N/A</v>
      </c>
      <c r="H679" s="15" t="s">
        <v>276</v>
      </c>
      <c r="I679" s="15" t="s">
        <v>3219</v>
      </c>
      <c r="J679" s="15" t="s">
        <v>276</v>
      </c>
      <c r="K679" s="52" t="s">
        <v>3220</v>
      </c>
      <c r="L679" s="15" t="s">
        <v>3221</v>
      </c>
      <c r="M679" s="15" t="s">
        <v>276</v>
      </c>
      <c r="N679" s="15" t="s">
        <v>275</v>
      </c>
      <c r="O679" s="15" t="s">
        <v>3222</v>
      </c>
      <c r="P679" s="15" t="s">
        <v>2427</v>
      </c>
      <c r="Q679" s="15" t="s">
        <v>3223</v>
      </c>
      <c r="R679" s="15" t="s">
        <v>276</v>
      </c>
      <c r="S679" s="15" t="s">
        <v>276</v>
      </c>
      <c r="T679" s="15" t="s">
        <v>276</v>
      </c>
      <c r="U679" s="15" t="s">
        <v>276</v>
      </c>
      <c r="V679" s="15" t="s">
        <v>276</v>
      </c>
      <c r="W679" s="23" t="s">
        <v>277</v>
      </c>
      <c r="X679" s="23" t="s">
        <v>267</v>
      </c>
      <c r="Y679" s="23" t="s">
        <v>3224</v>
      </c>
      <c r="Z679" s="23" t="s">
        <v>2232</v>
      </c>
      <c r="AA679" s="23" t="s">
        <v>276</v>
      </c>
      <c r="AB679" s="23" t="s">
        <v>3220</v>
      </c>
      <c r="AC679" s="23" t="s">
        <v>276</v>
      </c>
      <c r="AD679" s="23" t="s">
        <v>3221</v>
      </c>
      <c r="AE679" s="23" t="s">
        <v>2211</v>
      </c>
      <c r="AF679" s="23" t="s">
        <v>3225</v>
      </c>
      <c r="AG679" s="24" t="s">
        <v>3168</v>
      </c>
      <c r="AH679" s="24" t="s">
        <v>284</v>
      </c>
      <c r="AI679" s="24" t="s">
        <v>267</v>
      </c>
      <c r="AJ679" s="24" t="s">
        <v>381</v>
      </c>
      <c r="AK679" s="24" t="s">
        <v>3169</v>
      </c>
      <c r="AL679" s="24" t="s">
        <v>276</v>
      </c>
      <c r="AM679" s="24" t="s">
        <v>3170</v>
      </c>
      <c r="AN679" s="24" t="s">
        <v>288</v>
      </c>
      <c r="AO679" s="24" t="s">
        <v>276</v>
      </c>
      <c r="AP679" s="24" t="s">
        <v>276</v>
      </c>
      <c r="AQ679" s="24" t="s">
        <v>3171</v>
      </c>
      <c r="AR679" s="24" t="s">
        <v>3172</v>
      </c>
      <c r="AS679" s="24" t="s">
        <v>291</v>
      </c>
      <c r="AT679" s="24" t="s">
        <v>365</v>
      </c>
      <c r="AU679" s="24" t="s">
        <v>276</v>
      </c>
      <c r="AV679" s="24" t="s">
        <v>276</v>
      </c>
      <c r="AW679" s="24" t="s">
        <v>3173</v>
      </c>
      <c r="AX679" s="24" t="s">
        <v>276</v>
      </c>
      <c r="AY679" s="24" t="s">
        <v>3174</v>
      </c>
      <c r="AZ679" s="24" t="s">
        <v>276</v>
      </c>
      <c r="BA679" s="24" t="s">
        <v>579</v>
      </c>
      <c r="BB679" s="25" t="s">
        <v>52</v>
      </c>
    </row>
    <row r="680" spans="1:54" x14ac:dyDescent="0.2">
      <c r="A680" s="15" t="s">
        <v>267</v>
      </c>
      <c r="C680" s="15" t="s">
        <v>3226</v>
      </c>
      <c r="D680" s="50" t="s">
        <v>2202</v>
      </c>
      <c r="F680" s="15" t="e">
        <f>VLOOKUP(C680,QVLinien21!$A$2:$G$2812,7,FALSE)</f>
        <v>#N/A</v>
      </c>
      <c r="G680" s="15" t="e">
        <f>VLOOKUP(C680,v32_x__2020_06_28[[SLNID]:[Beschreibung]],8,FALSE)</f>
        <v>#N/A</v>
      </c>
      <c r="H680" s="15" t="s">
        <v>276</v>
      </c>
      <c r="I680" s="15" t="s">
        <v>3227</v>
      </c>
      <c r="J680" s="15" t="s">
        <v>2204</v>
      </c>
      <c r="K680" s="52" t="s">
        <v>3228</v>
      </c>
      <c r="L680" s="15" t="s">
        <v>276</v>
      </c>
      <c r="M680" s="15" t="s">
        <v>3229</v>
      </c>
      <c r="N680" s="15" t="s">
        <v>275</v>
      </c>
      <c r="O680" s="15" t="s">
        <v>3230</v>
      </c>
      <c r="P680" s="15" t="s">
        <v>3231</v>
      </c>
      <c r="Q680" s="15" t="s">
        <v>2361</v>
      </c>
      <c r="R680" s="15" t="s">
        <v>3232</v>
      </c>
      <c r="S680" s="15" t="s">
        <v>2854</v>
      </c>
      <c r="T680" s="15" t="s">
        <v>276</v>
      </c>
      <c r="U680" s="15" t="s">
        <v>3233</v>
      </c>
      <c r="V680" s="15" t="s">
        <v>276</v>
      </c>
      <c r="W680" s="23" t="s">
        <v>277</v>
      </c>
      <c r="X680" s="23" t="s">
        <v>267</v>
      </c>
      <c r="Y680" s="23" t="s">
        <v>3234</v>
      </c>
      <c r="Z680" s="23" t="s">
        <v>2210</v>
      </c>
      <c r="AA680" s="23" t="s">
        <v>3235</v>
      </c>
      <c r="AB680" s="23" t="s">
        <v>3228</v>
      </c>
      <c r="AC680" s="23" t="s">
        <v>3229</v>
      </c>
      <c r="AD680" s="23" t="s">
        <v>276</v>
      </c>
      <c r="AE680" s="23" t="s">
        <v>2211</v>
      </c>
      <c r="AF680" s="23" t="s">
        <v>3236</v>
      </c>
      <c r="AG680" s="24" t="s">
        <v>3168</v>
      </c>
      <c r="AH680" s="24" t="s">
        <v>284</v>
      </c>
      <c r="AI680" s="24" t="s">
        <v>267</v>
      </c>
      <c r="AJ680" s="24" t="s">
        <v>381</v>
      </c>
      <c r="AK680" s="24" t="s">
        <v>3169</v>
      </c>
      <c r="AL680" s="24" t="s">
        <v>276</v>
      </c>
      <c r="AM680" s="24" t="s">
        <v>3170</v>
      </c>
      <c r="AN680" s="24" t="s">
        <v>288</v>
      </c>
      <c r="AO680" s="24" t="s">
        <v>276</v>
      </c>
      <c r="AP680" s="24" t="s">
        <v>276</v>
      </c>
      <c r="AQ680" s="24" t="s">
        <v>3171</v>
      </c>
      <c r="AR680" s="24" t="s">
        <v>3172</v>
      </c>
      <c r="AS680" s="24" t="s">
        <v>291</v>
      </c>
      <c r="AT680" s="24" t="s">
        <v>365</v>
      </c>
      <c r="AU680" s="24" t="s">
        <v>276</v>
      </c>
      <c r="AV680" s="24" t="s">
        <v>276</v>
      </c>
      <c r="AW680" s="24" t="s">
        <v>3173</v>
      </c>
      <c r="AX680" s="24" t="s">
        <v>276</v>
      </c>
      <c r="AY680" s="24" t="s">
        <v>3174</v>
      </c>
      <c r="AZ680" s="24" t="s">
        <v>276</v>
      </c>
      <c r="BA680" s="24" t="s">
        <v>579</v>
      </c>
      <c r="BB680" s="25" t="s">
        <v>52</v>
      </c>
    </row>
    <row r="681" spans="1:54" x14ac:dyDescent="0.2">
      <c r="A681" s="15" t="s">
        <v>267</v>
      </c>
      <c r="C681" s="15" t="s">
        <v>3237</v>
      </c>
      <c r="D681" s="50" t="s">
        <v>2202</v>
      </c>
      <c r="F681" s="15" t="e">
        <f>VLOOKUP(C681,QVLinien21!$A$2:$G$2812,7,FALSE)</f>
        <v>#N/A</v>
      </c>
      <c r="G681" s="15" t="e">
        <f>VLOOKUP(C681,v32_x__2020_06_28[[SLNID]:[Beschreibung]],8,FALSE)</f>
        <v>#N/A</v>
      </c>
      <c r="H681" s="15" t="s">
        <v>276</v>
      </c>
      <c r="I681" s="15" t="s">
        <v>3238</v>
      </c>
      <c r="J681" s="15" t="s">
        <v>276</v>
      </c>
      <c r="K681" s="52" t="s">
        <v>3239</v>
      </c>
      <c r="L681" s="15" t="s">
        <v>276</v>
      </c>
      <c r="M681" s="15" t="s">
        <v>3240</v>
      </c>
      <c r="N681" s="15" t="s">
        <v>275</v>
      </c>
      <c r="O681" s="15" t="s">
        <v>3241</v>
      </c>
      <c r="P681" s="15" t="s">
        <v>2427</v>
      </c>
      <c r="Q681" s="15" t="s">
        <v>2965</v>
      </c>
      <c r="R681" s="15" t="s">
        <v>3129</v>
      </c>
      <c r="S681" s="15" t="s">
        <v>276</v>
      </c>
      <c r="T681" s="15" t="s">
        <v>276</v>
      </c>
      <c r="U681" s="15" t="s">
        <v>276</v>
      </c>
      <c r="V681" s="15" t="s">
        <v>276</v>
      </c>
      <c r="W681" s="23" t="s">
        <v>277</v>
      </c>
      <c r="X681" s="23" t="s">
        <v>267</v>
      </c>
      <c r="Y681" s="23" t="s">
        <v>3242</v>
      </c>
      <c r="Z681" s="23" t="s">
        <v>2210</v>
      </c>
      <c r="AA681" s="23" t="s">
        <v>3243</v>
      </c>
      <c r="AB681" s="23" t="s">
        <v>3239</v>
      </c>
      <c r="AC681" s="23" t="s">
        <v>3240</v>
      </c>
      <c r="AD681" s="23" t="s">
        <v>276</v>
      </c>
      <c r="AE681" s="23" t="s">
        <v>2211</v>
      </c>
      <c r="AF681" s="23" t="s">
        <v>3244</v>
      </c>
      <c r="AG681" s="24" t="s">
        <v>3168</v>
      </c>
      <c r="AH681" s="24" t="s">
        <v>284</v>
      </c>
      <c r="AI681" s="24" t="s">
        <v>267</v>
      </c>
      <c r="AJ681" s="24" t="s">
        <v>381</v>
      </c>
      <c r="AK681" s="24" t="s">
        <v>3169</v>
      </c>
      <c r="AL681" s="24" t="s">
        <v>276</v>
      </c>
      <c r="AM681" s="24" t="s">
        <v>3170</v>
      </c>
      <c r="AN681" s="24" t="s">
        <v>288</v>
      </c>
      <c r="AO681" s="24" t="s">
        <v>276</v>
      </c>
      <c r="AP681" s="24" t="s">
        <v>276</v>
      </c>
      <c r="AQ681" s="24" t="s">
        <v>3171</v>
      </c>
      <c r="AR681" s="24" t="s">
        <v>3172</v>
      </c>
      <c r="AS681" s="24" t="s">
        <v>291</v>
      </c>
      <c r="AT681" s="24" t="s">
        <v>365</v>
      </c>
      <c r="AU681" s="24" t="s">
        <v>276</v>
      </c>
      <c r="AV681" s="24" t="s">
        <v>276</v>
      </c>
      <c r="AW681" s="24" t="s">
        <v>3173</v>
      </c>
      <c r="AX681" s="24" t="s">
        <v>276</v>
      </c>
      <c r="AY681" s="24" t="s">
        <v>3174</v>
      </c>
      <c r="AZ681" s="24" t="s">
        <v>276</v>
      </c>
      <c r="BA681" s="24" t="s">
        <v>579</v>
      </c>
      <c r="BB681" s="25" t="s">
        <v>52</v>
      </c>
    </row>
    <row r="682" spans="1:54" x14ac:dyDescent="0.2">
      <c r="A682" s="15" t="s">
        <v>267</v>
      </c>
      <c r="C682" s="15" t="s">
        <v>3245</v>
      </c>
      <c r="D682" s="50" t="s">
        <v>2202</v>
      </c>
      <c r="F682" s="15" t="e">
        <f>VLOOKUP(C682,QVLinien21!$A$2:$G$2812,7,FALSE)</f>
        <v>#N/A</v>
      </c>
      <c r="G682" s="15" t="e">
        <f>VLOOKUP(C682,v32_x__2020_06_28[[SLNID]:[Beschreibung]],8,FALSE)</f>
        <v>#N/A</v>
      </c>
      <c r="H682" s="15" t="s">
        <v>276</v>
      </c>
      <c r="I682" s="15" t="s">
        <v>3246</v>
      </c>
      <c r="J682" s="15" t="s">
        <v>2204</v>
      </c>
      <c r="K682" s="52" t="s">
        <v>3247</v>
      </c>
      <c r="L682" s="15" t="s">
        <v>276</v>
      </c>
      <c r="M682" s="15" t="s">
        <v>2240</v>
      </c>
      <c r="N682" s="15" t="s">
        <v>275</v>
      </c>
      <c r="O682" s="15" t="s">
        <v>3248</v>
      </c>
      <c r="P682" s="15" t="s">
        <v>3231</v>
      </c>
      <c r="Q682" s="15" t="s">
        <v>2437</v>
      </c>
      <c r="R682" s="15" t="s">
        <v>620</v>
      </c>
      <c r="S682" s="15" t="s">
        <v>620</v>
      </c>
      <c r="T682" s="15" t="s">
        <v>276</v>
      </c>
      <c r="U682" s="15" t="s">
        <v>3249</v>
      </c>
      <c r="V682" s="15" t="s">
        <v>276</v>
      </c>
      <c r="W682" s="23" t="s">
        <v>277</v>
      </c>
      <c r="X682" s="23" t="s">
        <v>267</v>
      </c>
      <c r="Y682" s="23" t="s">
        <v>3250</v>
      </c>
      <c r="Z682" s="23" t="s">
        <v>2210</v>
      </c>
      <c r="AA682" s="23" t="s">
        <v>3251</v>
      </c>
      <c r="AB682" s="23" t="s">
        <v>3247</v>
      </c>
      <c r="AC682" s="23" t="s">
        <v>2240</v>
      </c>
      <c r="AD682" s="23" t="s">
        <v>276</v>
      </c>
      <c r="AE682" s="23" t="s">
        <v>2211</v>
      </c>
      <c r="AF682" s="23" t="s">
        <v>3252</v>
      </c>
      <c r="AG682" s="24" t="s">
        <v>3168</v>
      </c>
      <c r="AH682" s="24" t="s">
        <v>284</v>
      </c>
      <c r="AI682" s="24" t="s">
        <v>267</v>
      </c>
      <c r="AJ682" s="24" t="s">
        <v>381</v>
      </c>
      <c r="AK682" s="24" t="s">
        <v>3169</v>
      </c>
      <c r="AL682" s="24" t="s">
        <v>276</v>
      </c>
      <c r="AM682" s="24" t="s">
        <v>3170</v>
      </c>
      <c r="AN682" s="24" t="s">
        <v>288</v>
      </c>
      <c r="AO682" s="24" t="s">
        <v>276</v>
      </c>
      <c r="AP682" s="24" t="s">
        <v>276</v>
      </c>
      <c r="AQ682" s="24" t="s">
        <v>3171</v>
      </c>
      <c r="AR682" s="24" t="s">
        <v>3172</v>
      </c>
      <c r="AS682" s="24" t="s">
        <v>291</v>
      </c>
      <c r="AT682" s="24" t="s">
        <v>365</v>
      </c>
      <c r="AU682" s="24" t="s">
        <v>276</v>
      </c>
      <c r="AV682" s="24" t="s">
        <v>276</v>
      </c>
      <c r="AW682" s="24" t="s">
        <v>3173</v>
      </c>
      <c r="AX682" s="24" t="s">
        <v>276</v>
      </c>
      <c r="AY682" s="24" t="s">
        <v>3174</v>
      </c>
      <c r="AZ682" s="24" t="s">
        <v>276</v>
      </c>
      <c r="BA682" s="24" t="s">
        <v>579</v>
      </c>
      <c r="BB682" s="25" t="s">
        <v>52</v>
      </c>
    </row>
    <row r="683" spans="1:54" x14ac:dyDescent="0.2">
      <c r="A683" s="15" t="s">
        <v>267</v>
      </c>
      <c r="C683" s="15" t="s">
        <v>3253</v>
      </c>
      <c r="D683" s="50" t="s">
        <v>3254</v>
      </c>
      <c r="F683" s="15" t="str">
        <f>VLOOKUP(C683,QVLinien21!$A$2:$G$2812,7,FALSE)</f>
        <v>Le Châble - Verbier</v>
      </c>
      <c r="G683" s="15" t="str">
        <f>VLOOKUP(C683,v32_x__2020_06_28[[SLNID]:[Beschreibung]],8,FALSE)</f>
        <v>Le Châble - Verbier {GO}</v>
      </c>
      <c r="H683" s="15" t="s">
        <v>276</v>
      </c>
      <c r="I683" s="15" t="s">
        <v>3255</v>
      </c>
      <c r="J683" s="15" t="s">
        <v>2204</v>
      </c>
      <c r="K683" s="52" t="s">
        <v>3256</v>
      </c>
      <c r="L683" s="15" t="s">
        <v>276</v>
      </c>
      <c r="M683" s="15" t="s">
        <v>276</v>
      </c>
      <c r="N683" s="15" t="s">
        <v>275</v>
      </c>
      <c r="O683" s="15" t="s">
        <v>3257</v>
      </c>
      <c r="P683" s="15" t="s">
        <v>2378</v>
      </c>
      <c r="Q683" s="15" t="s">
        <v>3258</v>
      </c>
      <c r="R683" s="15" t="s">
        <v>2579</v>
      </c>
      <c r="S683" s="15" t="s">
        <v>2656</v>
      </c>
      <c r="T683" s="15" t="s">
        <v>276</v>
      </c>
      <c r="U683" s="15" t="s">
        <v>3259</v>
      </c>
      <c r="V683" s="15" t="s">
        <v>276</v>
      </c>
      <c r="W683" s="23" t="s">
        <v>277</v>
      </c>
      <c r="X683" s="23" t="s">
        <v>267</v>
      </c>
      <c r="Y683" s="23" t="s">
        <v>3260</v>
      </c>
      <c r="Z683" s="23" t="s">
        <v>2210</v>
      </c>
      <c r="AA683" s="23" t="s">
        <v>3261</v>
      </c>
      <c r="AB683" s="23" t="s">
        <v>3256</v>
      </c>
      <c r="AC683" s="23" t="s">
        <v>276</v>
      </c>
      <c r="AD683" s="23" t="s">
        <v>276</v>
      </c>
      <c r="AE683" s="23" t="s">
        <v>2211</v>
      </c>
      <c r="AF683" s="23" t="s">
        <v>3262</v>
      </c>
      <c r="AG683" s="24" t="s">
        <v>3168</v>
      </c>
      <c r="AH683" s="24" t="s">
        <v>284</v>
      </c>
      <c r="AI683" s="24" t="s">
        <v>267</v>
      </c>
      <c r="AJ683" s="24" t="s">
        <v>381</v>
      </c>
      <c r="AK683" s="24" t="s">
        <v>3169</v>
      </c>
      <c r="AL683" s="24" t="s">
        <v>276</v>
      </c>
      <c r="AM683" s="24" t="s">
        <v>3170</v>
      </c>
      <c r="AN683" s="24" t="s">
        <v>288</v>
      </c>
      <c r="AO683" s="24" t="s">
        <v>276</v>
      </c>
      <c r="AP683" s="24" t="s">
        <v>276</v>
      </c>
      <c r="AQ683" s="24" t="s">
        <v>3171</v>
      </c>
      <c r="AR683" s="24" t="s">
        <v>3172</v>
      </c>
      <c r="AS683" s="24" t="s">
        <v>291</v>
      </c>
      <c r="AT683" s="24" t="s">
        <v>365</v>
      </c>
      <c r="AU683" s="24" t="s">
        <v>276</v>
      </c>
      <c r="AV683" s="24" t="s">
        <v>276</v>
      </c>
      <c r="AW683" s="24" t="s">
        <v>3173</v>
      </c>
      <c r="AX683" s="24" t="s">
        <v>276</v>
      </c>
      <c r="AY683" s="24" t="s">
        <v>3174</v>
      </c>
      <c r="AZ683" s="24" t="s">
        <v>276</v>
      </c>
      <c r="BA683" s="24" t="s">
        <v>579</v>
      </c>
      <c r="BB683" s="25" t="s">
        <v>52</v>
      </c>
    </row>
    <row r="684" spans="1:54" x14ac:dyDescent="0.2">
      <c r="A684" s="15" t="s">
        <v>267</v>
      </c>
      <c r="C684" s="15" t="s">
        <v>3263</v>
      </c>
      <c r="D684" s="50" t="s">
        <v>3264</v>
      </c>
      <c r="F684" s="15" t="str">
        <f>VLOOKUP(C684,QVLinien21!$A$2:$G$2812,7,FALSE)</f>
        <v>Croix-des-Ruinettes - La Chaux (Chaux - Express)</v>
      </c>
      <c r="G684" s="15" t="str">
        <f>VLOOKUP(C684,v32_x__2020_06_28[[SLNID]:[Beschreibung]],8,FALSE)</f>
        <v>Croix-des-Ruinettes - La Chaux {GO}{SE} (La Chaux-Express)</v>
      </c>
      <c r="H684" s="15" t="s">
        <v>276</v>
      </c>
      <c r="I684" s="15" t="s">
        <v>3265</v>
      </c>
      <c r="J684" s="15" t="s">
        <v>276</v>
      </c>
      <c r="K684" s="52" t="s">
        <v>3266</v>
      </c>
      <c r="L684" s="15" t="s">
        <v>276</v>
      </c>
      <c r="M684" s="15" t="s">
        <v>3267</v>
      </c>
      <c r="N684" s="15" t="s">
        <v>275</v>
      </c>
      <c r="O684" s="15" t="s">
        <v>3268</v>
      </c>
      <c r="P684" s="15" t="s">
        <v>3269</v>
      </c>
      <c r="Q684" s="15" t="s">
        <v>2799</v>
      </c>
      <c r="R684" s="15" t="s">
        <v>276</v>
      </c>
      <c r="S684" s="15" t="s">
        <v>276</v>
      </c>
      <c r="T684" s="15" t="s">
        <v>276</v>
      </c>
      <c r="U684" s="15" t="s">
        <v>276</v>
      </c>
      <c r="V684" s="15" t="s">
        <v>276</v>
      </c>
      <c r="W684" s="23" t="s">
        <v>277</v>
      </c>
      <c r="X684" s="23" t="s">
        <v>267</v>
      </c>
      <c r="Y684" s="23" t="s">
        <v>3270</v>
      </c>
      <c r="Z684" s="23" t="s">
        <v>2210</v>
      </c>
      <c r="AA684" s="23" t="s">
        <v>2720</v>
      </c>
      <c r="AB684" s="23" t="s">
        <v>3266</v>
      </c>
      <c r="AC684" s="23" t="s">
        <v>3267</v>
      </c>
      <c r="AD684" s="23" t="s">
        <v>1142</v>
      </c>
      <c r="AE684" s="23" t="s">
        <v>2211</v>
      </c>
      <c r="AF684" s="23" t="s">
        <v>3271</v>
      </c>
      <c r="AG684" s="24" t="s">
        <v>3168</v>
      </c>
      <c r="AH684" s="24" t="s">
        <v>284</v>
      </c>
      <c r="AI684" s="24" t="s">
        <v>267</v>
      </c>
      <c r="AJ684" s="24" t="s">
        <v>381</v>
      </c>
      <c r="AK684" s="24" t="s">
        <v>3169</v>
      </c>
      <c r="AL684" s="24" t="s">
        <v>276</v>
      </c>
      <c r="AM684" s="24" t="s">
        <v>3170</v>
      </c>
      <c r="AN684" s="24" t="s">
        <v>288</v>
      </c>
      <c r="AO684" s="24" t="s">
        <v>276</v>
      </c>
      <c r="AP684" s="24" t="s">
        <v>276</v>
      </c>
      <c r="AQ684" s="24" t="s">
        <v>3171</v>
      </c>
      <c r="AR684" s="24" t="s">
        <v>3172</v>
      </c>
      <c r="AS684" s="24" t="s">
        <v>291</v>
      </c>
      <c r="AT684" s="24" t="s">
        <v>365</v>
      </c>
      <c r="AU684" s="24" t="s">
        <v>276</v>
      </c>
      <c r="AV684" s="24" t="s">
        <v>276</v>
      </c>
      <c r="AW684" s="24" t="s">
        <v>3173</v>
      </c>
      <c r="AX684" s="24" t="s">
        <v>276</v>
      </c>
      <c r="AY684" s="24" t="s">
        <v>3174</v>
      </c>
      <c r="AZ684" s="24" t="s">
        <v>276</v>
      </c>
      <c r="BA684" s="24" t="s">
        <v>579</v>
      </c>
      <c r="BB684" s="25" t="s">
        <v>52</v>
      </c>
    </row>
    <row r="685" spans="1:54" x14ac:dyDescent="0.2">
      <c r="A685" s="15" t="s">
        <v>267</v>
      </c>
      <c r="C685" s="15" t="s">
        <v>3272</v>
      </c>
      <c r="D685" s="50" t="s">
        <v>3273</v>
      </c>
      <c r="F685" s="15" t="str">
        <f>VLOOKUP(C685,QVLinien21!$A$2:$G$2812,7,FALSE)</f>
        <v>Verbier - Croix-des-Ruinettes</v>
      </c>
      <c r="G685" s="15" t="str">
        <f>VLOOKUP(C685,v32_x__2020_06_28[[SLNID]:[Beschreibung]],8,FALSE)</f>
        <v>Verbier - Croix-des-Ruinettes {GO}</v>
      </c>
      <c r="H685" s="15" t="s">
        <v>276</v>
      </c>
      <c r="I685" s="15" t="s">
        <v>3274</v>
      </c>
      <c r="J685" s="15" t="s">
        <v>2204</v>
      </c>
      <c r="K685" s="52" t="s">
        <v>3275</v>
      </c>
      <c r="L685" s="15" t="s">
        <v>276</v>
      </c>
      <c r="M685" s="15" t="s">
        <v>738</v>
      </c>
      <c r="N685" s="15" t="s">
        <v>275</v>
      </c>
      <c r="O685" s="15" t="s">
        <v>3276</v>
      </c>
      <c r="P685" s="15" t="s">
        <v>2360</v>
      </c>
      <c r="Q685" s="15" t="s">
        <v>3277</v>
      </c>
      <c r="R685" s="15" t="s">
        <v>2931</v>
      </c>
      <c r="S685" s="15" t="s">
        <v>2647</v>
      </c>
      <c r="T685" s="15" t="s">
        <v>276</v>
      </c>
      <c r="U685" s="15" t="s">
        <v>3278</v>
      </c>
      <c r="V685" s="15" t="s">
        <v>276</v>
      </c>
      <c r="W685" s="23" t="s">
        <v>277</v>
      </c>
      <c r="X685" s="23" t="s">
        <v>267</v>
      </c>
      <c r="Y685" s="23" t="s">
        <v>3279</v>
      </c>
      <c r="Z685" s="23" t="s">
        <v>2210</v>
      </c>
      <c r="AA685" s="23" t="s">
        <v>2720</v>
      </c>
      <c r="AB685" s="23" t="s">
        <v>3275</v>
      </c>
      <c r="AC685" s="23" t="s">
        <v>738</v>
      </c>
      <c r="AD685" s="23" t="s">
        <v>276</v>
      </c>
      <c r="AE685" s="23" t="s">
        <v>2211</v>
      </c>
      <c r="AF685" s="23" t="s">
        <v>3280</v>
      </c>
      <c r="AG685" s="24" t="s">
        <v>3168</v>
      </c>
      <c r="AH685" s="24" t="s">
        <v>284</v>
      </c>
      <c r="AI685" s="24" t="s">
        <v>267</v>
      </c>
      <c r="AJ685" s="24" t="s">
        <v>381</v>
      </c>
      <c r="AK685" s="24" t="s">
        <v>3169</v>
      </c>
      <c r="AL685" s="24" t="s">
        <v>276</v>
      </c>
      <c r="AM685" s="24" t="s">
        <v>3170</v>
      </c>
      <c r="AN685" s="24" t="s">
        <v>288</v>
      </c>
      <c r="AO685" s="24" t="s">
        <v>276</v>
      </c>
      <c r="AP685" s="24" t="s">
        <v>276</v>
      </c>
      <c r="AQ685" s="24" t="s">
        <v>3171</v>
      </c>
      <c r="AR685" s="24" t="s">
        <v>3172</v>
      </c>
      <c r="AS685" s="24" t="s">
        <v>291</v>
      </c>
      <c r="AT685" s="24" t="s">
        <v>365</v>
      </c>
      <c r="AU685" s="24" t="s">
        <v>276</v>
      </c>
      <c r="AV685" s="24" t="s">
        <v>276</v>
      </c>
      <c r="AW685" s="24" t="s">
        <v>3173</v>
      </c>
      <c r="AX685" s="24" t="s">
        <v>276</v>
      </c>
      <c r="AY685" s="24" t="s">
        <v>3174</v>
      </c>
      <c r="AZ685" s="24" t="s">
        <v>276</v>
      </c>
      <c r="BA685" s="24" t="s">
        <v>579</v>
      </c>
      <c r="BB685" s="25" t="s">
        <v>52</v>
      </c>
    </row>
    <row r="686" spans="1:54" x14ac:dyDescent="0.2">
      <c r="A686" s="15" t="s">
        <v>267</v>
      </c>
      <c r="C686" s="15" t="s">
        <v>3281</v>
      </c>
      <c r="D686" s="50" t="s">
        <v>2202</v>
      </c>
      <c r="F686" s="15" t="e">
        <f>VLOOKUP(C686,QVLinien21!$A$2:$G$2812,7,FALSE)</f>
        <v>#N/A</v>
      </c>
      <c r="G686" s="15" t="e">
        <f>VLOOKUP(C686,v32_x__2020_06_28[[SLNID]:[Beschreibung]],8,FALSE)</f>
        <v>#N/A</v>
      </c>
      <c r="H686" s="15" t="s">
        <v>276</v>
      </c>
      <c r="I686" s="15" t="s">
        <v>3282</v>
      </c>
      <c r="J686" s="15" t="s">
        <v>2204</v>
      </c>
      <c r="K686" s="52" t="s">
        <v>3283</v>
      </c>
      <c r="L686" s="15" t="s">
        <v>276</v>
      </c>
      <c r="M686" s="15" t="s">
        <v>3284</v>
      </c>
      <c r="N686" s="15" t="s">
        <v>275</v>
      </c>
      <c r="O686" s="15" t="s">
        <v>3285</v>
      </c>
      <c r="P686" s="15" t="s">
        <v>2378</v>
      </c>
      <c r="Q686" s="15" t="s">
        <v>3286</v>
      </c>
      <c r="R686" s="15" t="s">
        <v>3287</v>
      </c>
      <c r="S686" s="15" t="s">
        <v>3287</v>
      </c>
      <c r="T686" s="15" t="s">
        <v>276</v>
      </c>
      <c r="U686" s="15" t="s">
        <v>3288</v>
      </c>
      <c r="V686" s="15" t="s">
        <v>276</v>
      </c>
      <c r="W686" s="23" t="s">
        <v>277</v>
      </c>
      <c r="X686" s="23" t="s">
        <v>267</v>
      </c>
      <c r="Y686" s="23" t="s">
        <v>3289</v>
      </c>
      <c r="Z686" s="23" t="s">
        <v>2210</v>
      </c>
      <c r="AA686" s="23" t="s">
        <v>2720</v>
      </c>
      <c r="AB686" s="23" t="s">
        <v>3283</v>
      </c>
      <c r="AC686" s="23" t="s">
        <v>3284</v>
      </c>
      <c r="AD686" s="23" t="s">
        <v>276</v>
      </c>
      <c r="AE686" s="23" t="s">
        <v>2211</v>
      </c>
      <c r="AF686" s="23" t="s">
        <v>3290</v>
      </c>
      <c r="AG686" s="24" t="s">
        <v>3168</v>
      </c>
      <c r="AH686" s="24" t="s">
        <v>284</v>
      </c>
      <c r="AI686" s="24" t="s">
        <v>267</v>
      </c>
      <c r="AJ686" s="24" t="s">
        <v>381</v>
      </c>
      <c r="AK686" s="24" t="s">
        <v>3169</v>
      </c>
      <c r="AL686" s="24" t="s">
        <v>276</v>
      </c>
      <c r="AM686" s="24" t="s">
        <v>3170</v>
      </c>
      <c r="AN686" s="24" t="s">
        <v>288</v>
      </c>
      <c r="AO686" s="24" t="s">
        <v>276</v>
      </c>
      <c r="AP686" s="24" t="s">
        <v>276</v>
      </c>
      <c r="AQ686" s="24" t="s">
        <v>3171</v>
      </c>
      <c r="AR686" s="24" t="s">
        <v>3172</v>
      </c>
      <c r="AS686" s="24" t="s">
        <v>291</v>
      </c>
      <c r="AT686" s="24" t="s">
        <v>365</v>
      </c>
      <c r="AU686" s="24" t="s">
        <v>276</v>
      </c>
      <c r="AV686" s="24" t="s">
        <v>276</v>
      </c>
      <c r="AW686" s="24" t="s">
        <v>3173</v>
      </c>
      <c r="AX686" s="24" t="s">
        <v>276</v>
      </c>
      <c r="AY686" s="24" t="s">
        <v>3174</v>
      </c>
      <c r="AZ686" s="24" t="s">
        <v>276</v>
      </c>
      <c r="BA686" s="24" t="s">
        <v>579</v>
      </c>
      <c r="BB686" s="25" t="s">
        <v>52</v>
      </c>
    </row>
    <row r="687" spans="1:54" x14ac:dyDescent="0.2">
      <c r="A687" s="15" t="s">
        <v>267</v>
      </c>
      <c r="C687" s="15" t="s">
        <v>3291</v>
      </c>
      <c r="D687" s="50" t="s">
        <v>3292</v>
      </c>
      <c r="F687" s="15" t="str">
        <f>VLOOKUP(C687,QVLinien21!$A$2:$G$2812,7,FALSE)</f>
        <v>Croix-des-Ruinettes - Les Attelas (Funispace)</v>
      </c>
      <c r="G687" s="15" t="str">
        <f>VLOOKUP(C687,v32_x__2020_06_28[[SLNID]:[Beschreibung]],8,FALSE)</f>
        <v>Croix-des-Ruinettes - Les Attelas {GO}</v>
      </c>
      <c r="H687" s="15" t="s">
        <v>276</v>
      </c>
      <c r="I687" s="15" t="s">
        <v>3293</v>
      </c>
      <c r="J687" s="15" t="s">
        <v>2204</v>
      </c>
      <c r="K687" s="52" t="s">
        <v>3294</v>
      </c>
      <c r="L687" s="15" t="s">
        <v>276</v>
      </c>
      <c r="M687" s="15" t="s">
        <v>3295</v>
      </c>
      <c r="N687" s="15" t="s">
        <v>275</v>
      </c>
      <c r="O687" s="15" t="s">
        <v>3296</v>
      </c>
      <c r="P687" s="15" t="s">
        <v>3297</v>
      </c>
      <c r="Q687" s="15" t="s">
        <v>2965</v>
      </c>
      <c r="R687" s="15" t="s">
        <v>2601</v>
      </c>
      <c r="S687" s="15" t="s">
        <v>2157</v>
      </c>
      <c r="T687" s="15" t="s">
        <v>276</v>
      </c>
      <c r="U687" s="15" t="s">
        <v>3298</v>
      </c>
      <c r="V687" s="15" t="s">
        <v>276</v>
      </c>
      <c r="W687" s="23" t="s">
        <v>277</v>
      </c>
      <c r="X687" s="23" t="s">
        <v>267</v>
      </c>
      <c r="Y687" s="23" t="s">
        <v>3299</v>
      </c>
      <c r="Z687" s="23" t="s">
        <v>2210</v>
      </c>
      <c r="AA687" s="23" t="s">
        <v>2157</v>
      </c>
      <c r="AB687" s="23" t="s">
        <v>3294</v>
      </c>
      <c r="AC687" s="23" t="s">
        <v>3295</v>
      </c>
      <c r="AD687" s="23" t="s">
        <v>276</v>
      </c>
      <c r="AE687" s="23" t="s">
        <v>2211</v>
      </c>
      <c r="AF687" s="23" t="s">
        <v>3300</v>
      </c>
      <c r="AG687" s="24" t="s">
        <v>3168</v>
      </c>
      <c r="AH687" s="24" t="s">
        <v>284</v>
      </c>
      <c r="AI687" s="24" t="s">
        <v>267</v>
      </c>
      <c r="AJ687" s="24" t="s">
        <v>381</v>
      </c>
      <c r="AK687" s="24" t="s">
        <v>3169</v>
      </c>
      <c r="AL687" s="24" t="s">
        <v>276</v>
      </c>
      <c r="AM687" s="24" t="s">
        <v>3170</v>
      </c>
      <c r="AN687" s="24" t="s">
        <v>288</v>
      </c>
      <c r="AO687" s="24" t="s">
        <v>276</v>
      </c>
      <c r="AP687" s="24" t="s">
        <v>276</v>
      </c>
      <c r="AQ687" s="24" t="s">
        <v>3171</v>
      </c>
      <c r="AR687" s="24" t="s">
        <v>3172</v>
      </c>
      <c r="AS687" s="24" t="s">
        <v>291</v>
      </c>
      <c r="AT687" s="24" t="s">
        <v>365</v>
      </c>
      <c r="AU687" s="24" t="s">
        <v>276</v>
      </c>
      <c r="AV687" s="24" t="s">
        <v>276</v>
      </c>
      <c r="AW687" s="24" t="s">
        <v>3173</v>
      </c>
      <c r="AX687" s="24" t="s">
        <v>276</v>
      </c>
      <c r="AY687" s="24" t="s">
        <v>3174</v>
      </c>
      <c r="AZ687" s="24" t="s">
        <v>276</v>
      </c>
      <c r="BA687" s="24" t="s">
        <v>579</v>
      </c>
      <c r="BB687" s="25" t="s">
        <v>52</v>
      </c>
    </row>
    <row r="688" spans="1:54" x14ac:dyDescent="0.2">
      <c r="A688" s="15" t="s">
        <v>267</v>
      </c>
      <c r="C688" s="15" t="s">
        <v>3301</v>
      </c>
      <c r="D688" s="50" t="s">
        <v>3302</v>
      </c>
      <c r="F688" s="15" t="str">
        <f>VLOOKUP(C688,QVLinien21!$A$2:$G$2812,7,FALSE)</f>
        <v>Les Attelas - Mont-Gelé</v>
      </c>
      <c r="G688" s="15" t="str">
        <f>VLOOKUP(C688,v32_x__2020_06_28[[SLNID]:[Beschreibung]],8,FALSE)</f>
        <v>Les Attelas - Mont-Gelé {LU}</v>
      </c>
      <c r="H688" s="15" t="s">
        <v>276</v>
      </c>
      <c r="I688" s="15" t="s">
        <v>3303</v>
      </c>
      <c r="J688" s="15" t="s">
        <v>276</v>
      </c>
      <c r="K688" s="52" t="s">
        <v>3304</v>
      </c>
      <c r="L688" s="15" t="s">
        <v>3305</v>
      </c>
      <c r="M688" s="15" t="s">
        <v>276</v>
      </c>
      <c r="N688" s="15" t="s">
        <v>275</v>
      </c>
      <c r="O688" s="15" t="s">
        <v>3306</v>
      </c>
      <c r="P688" s="15" t="s">
        <v>3307</v>
      </c>
      <c r="Q688" s="15" t="s">
        <v>2600</v>
      </c>
      <c r="R688" s="15" t="s">
        <v>276</v>
      </c>
      <c r="S688" s="15" t="s">
        <v>276</v>
      </c>
      <c r="T688" s="15" t="s">
        <v>276</v>
      </c>
      <c r="U688" s="15" t="s">
        <v>276</v>
      </c>
      <c r="V688" s="15" t="s">
        <v>276</v>
      </c>
      <c r="W688" s="23" t="s">
        <v>277</v>
      </c>
      <c r="X688" s="23" t="s">
        <v>267</v>
      </c>
      <c r="Y688" s="23" t="s">
        <v>3308</v>
      </c>
      <c r="Z688" s="23" t="s">
        <v>2232</v>
      </c>
      <c r="AA688" s="23" t="s">
        <v>276</v>
      </c>
      <c r="AB688" s="23" t="s">
        <v>3304</v>
      </c>
      <c r="AC688" s="23" t="s">
        <v>276</v>
      </c>
      <c r="AD688" s="23" t="s">
        <v>3305</v>
      </c>
      <c r="AE688" s="23" t="s">
        <v>2211</v>
      </c>
      <c r="AF688" s="23" t="s">
        <v>3309</v>
      </c>
      <c r="AG688" s="24" t="s">
        <v>3168</v>
      </c>
      <c r="AH688" s="24" t="s">
        <v>284</v>
      </c>
      <c r="AI688" s="24" t="s">
        <v>267</v>
      </c>
      <c r="AJ688" s="24" t="s">
        <v>381</v>
      </c>
      <c r="AK688" s="24" t="s">
        <v>3169</v>
      </c>
      <c r="AL688" s="24" t="s">
        <v>276</v>
      </c>
      <c r="AM688" s="24" t="s">
        <v>3170</v>
      </c>
      <c r="AN688" s="24" t="s">
        <v>288</v>
      </c>
      <c r="AO688" s="24" t="s">
        <v>276</v>
      </c>
      <c r="AP688" s="24" t="s">
        <v>276</v>
      </c>
      <c r="AQ688" s="24" t="s">
        <v>3171</v>
      </c>
      <c r="AR688" s="24" t="s">
        <v>3172</v>
      </c>
      <c r="AS688" s="24" t="s">
        <v>291</v>
      </c>
      <c r="AT688" s="24" t="s">
        <v>365</v>
      </c>
      <c r="AU688" s="24" t="s">
        <v>276</v>
      </c>
      <c r="AV688" s="24" t="s">
        <v>276</v>
      </c>
      <c r="AW688" s="24" t="s">
        <v>3173</v>
      </c>
      <c r="AX688" s="24" t="s">
        <v>276</v>
      </c>
      <c r="AY688" s="24" t="s">
        <v>3174</v>
      </c>
      <c r="AZ688" s="24" t="s">
        <v>276</v>
      </c>
      <c r="BA688" s="24" t="s">
        <v>579</v>
      </c>
      <c r="BB688" s="25" t="s">
        <v>52</v>
      </c>
    </row>
    <row r="689" spans="1:54" x14ac:dyDescent="0.2">
      <c r="A689" s="15" t="s">
        <v>267</v>
      </c>
      <c r="C689" s="15" t="s">
        <v>3310</v>
      </c>
      <c r="D689" s="50" t="s">
        <v>3311</v>
      </c>
      <c r="F689" s="15" t="str">
        <f>VLOOKUP(C689,QVLinien21!$A$2:$G$2812,7,FALSE)</f>
        <v>Tortin - Col-de-Chassoure</v>
      </c>
      <c r="G689" s="15" t="str">
        <f>VLOOKUP(C689,v32_x__2020_06_28[[SLNID]:[Beschreibung]],8,FALSE)</f>
        <v>Tortin - Col-de-Chassoure {GO}</v>
      </c>
      <c r="H689" s="15" t="s">
        <v>276</v>
      </c>
      <c r="I689" s="15" t="s">
        <v>3312</v>
      </c>
      <c r="J689" s="15" t="s">
        <v>2204</v>
      </c>
      <c r="K689" s="52" t="s">
        <v>2596</v>
      </c>
      <c r="L689" s="15" t="s">
        <v>276</v>
      </c>
      <c r="M689" s="15" t="s">
        <v>2844</v>
      </c>
      <c r="N689" s="15" t="s">
        <v>275</v>
      </c>
      <c r="O689" s="15" t="s">
        <v>3313</v>
      </c>
      <c r="P689" s="15" t="s">
        <v>2471</v>
      </c>
      <c r="Q689" s="15" t="s">
        <v>2361</v>
      </c>
      <c r="R689" s="15" t="s">
        <v>3314</v>
      </c>
      <c r="S689" s="15" t="s">
        <v>2500</v>
      </c>
      <c r="T689" s="15" t="s">
        <v>276</v>
      </c>
      <c r="U689" s="15" t="s">
        <v>3315</v>
      </c>
      <c r="V689" s="15" t="s">
        <v>276</v>
      </c>
      <c r="W689" s="23" t="s">
        <v>277</v>
      </c>
      <c r="X689" s="23" t="s">
        <v>267</v>
      </c>
      <c r="Y689" s="23" t="s">
        <v>3316</v>
      </c>
      <c r="Z689" s="23" t="s">
        <v>2210</v>
      </c>
      <c r="AA689" s="23" t="s">
        <v>2500</v>
      </c>
      <c r="AB689" s="23" t="s">
        <v>2596</v>
      </c>
      <c r="AC689" s="23" t="s">
        <v>2844</v>
      </c>
      <c r="AD689" s="23" t="s">
        <v>276</v>
      </c>
      <c r="AE689" s="23" t="s">
        <v>2211</v>
      </c>
      <c r="AF689" s="23" t="s">
        <v>3317</v>
      </c>
      <c r="AG689" s="24" t="s">
        <v>3168</v>
      </c>
      <c r="AH689" s="24" t="s">
        <v>284</v>
      </c>
      <c r="AI689" s="24" t="s">
        <v>267</v>
      </c>
      <c r="AJ689" s="24" t="s">
        <v>381</v>
      </c>
      <c r="AK689" s="24" t="s">
        <v>3169</v>
      </c>
      <c r="AL689" s="24" t="s">
        <v>276</v>
      </c>
      <c r="AM689" s="24" t="s">
        <v>3170</v>
      </c>
      <c r="AN689" s="24" t="s">
        <v>288</v>
      </c>
      <c r="AO689" s="24" t="s">
        <v>276</v>
      </c>
      <c r="AP689" s="24" t="s">
        <v>276</v>
      </c>
      <c r="AQ689" s="24" t="s">
        <v>3171</v>
      </c>
      <c r="AR689" s="24" t="s">
        <v>3172</v>
      </c>
      <c r="AS689" s="24" t="s">
        <v>291</v>
      </c>
      <c r="AT689" s="24" t="s">
        <v>365</v>
      </c>
      <c r="AU689" s="24" t="s">
        <v>276</v>
      </c>
      <c r="AV689" s="24" t="s">
        <v>276</v>
      </c>
      <c r="AW689" s="24" t="s">
        <v>3173</v>
      </c>
      <c r="AX689" s="24" t="s">
        <v>276</v>
      </c>
      <c r="AY689" s="24" t="s">
        <v>3174</v>
      </c>
      <c r="AZ689" s="24" t="s">
        <v>276</v>
      </c>
      <c r="BA689" s="24" t="s">
        <v>579</v>
      </c>
      <c r="BB689" s="25" t="s">
        <v>52</v>
      </c>
    </row>
    <row r="690" spans="1:54" x14ac:dyDescent="0.2">
      <c r="A690" s="15" t="s">
        <v>267</v>
      </c>
      <c r="C690" s="15" t="s">
        <v>3318</v>
      </c>
      <c r="D690" s="50" t="s">
        <v>3319</v>
      </c>
      <c r="F690" s="15" t="str">
        <f>VLOOKUP(C690,QVLinien21!$A$2:$G$2812,7,FALSE)</f>
        <v>Tortin - Col-des-Gentianes - Mont-Fort</v>
      </c>
      <c r="G690" s="15" t="str">
        <f>VLOOKUP(C690,v32_x__2020_06_28[[SLNID]:[Beschreibung]],8,FALSE)</f>
        <v>Tortin - Col-des-Gentianes - Mont-Fort {LU}, 2 sections</v>
      </c>
      <c r="H690" s="15" t="s">
        <v>276</v>
      </c>
      <c r="I690" s="15" t="s">
        <v>3320</v>
      </c>
      <c r="J690" s="15" t="s">
        <v>2204</v>
      </c>
      <c r="K690" s="52" t="s">
        <v>3321</v>
      </c>
      <c r="L690" s="15" t="s">
        <v>276</v>
      </c>
      <c r="M690" s="15" t="s">
        <v>3322</v>
      </c>
      <c r="N690" s="15" t="s">
        <v>275</v>
      </c>
      <c r="O690" s="15" t="s">
        <v>3323</v>
      </c>
      <c r="P690" s="15" t="s">
        <v>2777</v>
      </c>
      <c r="Q690" s="15" t="s">
        <v>2618</v>
      </c>
      <c r="R690" s="15" t="s">
        <v>3324</v>
      </c>
      <c r="S690" s="15" t="s">
        <v>3324</v>
      </c>
      <c r="T690" s="15" t="s">
        <v>276</v>
      </c>
      <c r="U690" s="15" t="s">
        <v>3325</v>
      </c>
      <c r="V690" s="15" t="s">
        <v>276</v>
      </c>
      <c r="W690" s="23" t="s">
        <v>277</v>
      </c>
      <c r="X690" s="23" t="s">
        <v>267</v>
      </c>
      <c r="Y690" s="23" t="s">
        <v>3326</v>
      </c>
      <c r="Z690" s="23" t="s">
        <v>2210</v>
      </c>
      <c r="AA690" s="23" t="s">
        <v>2473</v>
      </c>
      <c r="AB690" s="23" t="s">
        <v>3321</v>
      </c>
      <c r="AC690" s="23" t="s">
        <v>3322</v>
      </c>
      <c r="AD690" s="23" t="s">
        <v>276</v>
      </c>
      <c r="AE690" s="23" t="s">
        <v>2211</v>
      </c>
      <c r="AF690" s="23" t="s">
        <v>3327</v>
      </c>
      <c r="AG690" s="24" t="s">
        <v>3168</v>
      </c>
      <c r="AH690" s="24" t="s">
        <v>284</v>
      </c>
      <c r="AI690" s="24" t="s">
        <v>267</v>
      </c>
      <c r="AJ690" s="24" t="s">
        <v>381</v>
      </c>
      <c r="AK690" s="24" t="s">
        <v>3169</v>
      </c>
      <c r="AL690" s="24" t="s">
        <v>276</v>
      </c>
      <c r="AM690" s="24" t="s">
        <v>3170</v>
      </c>
      <c r="AN690" s="24" t="s">
        <v>288</v>
      </c>
      <c r="AO690" s="24" t="s">
        <v>276</v>
      </c>
      <c r="AP690" s="24" t="s">
        <v>276</v>
      </c>
      <c r="AQ690" s="24" t="s">
        <v>3171</v>
      </c>
      <c r="AR690" s="24" t="s">
        <v>3172</v>
      </c>
      <c r="AS690" s="24" t="s">
        <v>291</v>
      </c>
      <c r="AT690" s="24" t="s">
        <v>365</v>
      </c>
      <c r="AU690" s="24" t="s">
        <v>276</v>
      </c>
      <c r="AV690" s="24" t="s">
        <v>276</v>
      </c>
      <c r="AW690" s="24" t="s">
        <v>3173</v>
      </c>
      <c r="AX690" s="24" t="s">
        <v>276</v>
      </c>
      <c r="AY690" s="24" t="s">
        <v>3174</v>
      </c>
      <c r="AZ690" s="24" t="s">
        <v>276</v>
      </c>
      <c r="BA690" s="24" t="s">
        <v>579</v>
      </c>
      <c r="BB690" s="25" t="s">
        <v>52</v>
      </c>
    </row>
    <row r="691" spans="1:54" x14ac:dyDescent="0.2">
      <c r="A691" s="15" t="s">
        <v>267</v>
      </c>
      <c r="C691" s="15" t="s">
        <v>3318</v>
      </c>
      <c r="D691" s="50" t="s">
        <v>3319</v>
      </c>
      <c r="F691" s="15" t="str">
        <f>VLOOKUP(C691,QVLinien21!$A$2:$G$2812,7,FALSE)</f>
        <v>Tortin - Col-des-Gentianes - Mont-Fort</v>
      </c>
      <c r="G691" s="15" t="str">
        <f>VLOOKUP(C691,v32_x__2020_06_28[[SLNID]:[Beschreibung]],8,FALSE)</f>
        <v>Tortin - Col-des-Gentianes - Mont-Fort {LU}, 2 sections</v>
      </c>
      <c r="H691" s="15" t="s">
        <v>276</v>
      </c>
      <c r="I691" s="15" t="s">
        <v>3320</v>
      </c>
      <c r="J691" s="15" t="s">
        <v>2204</v>
      </c>
      <c r="K691" s="52" t="s">
        <v>3321</v>
      </c>
      <c r="L691" s="15" t="s">
        <v>276</v>
      </c>
      <c r="M691" s="15" t="s">
        <v>3322</v>
      </c>
      <c r="N691" s="15" t="s">
        <v>275</v>
      </c>
      <c r="O691" s="15" t="s">
        <v>3323</v>
      </c>
      <c r="P691" s="15" t="s">
        <v>2777</v>
      </c>
      <c r="Q691" s="15" t="s">
        <v>2618</v>
      </c>
      <c r="R691" s="15" t="s">
        <v>3324</v>
      </c>
      <c r="S691" s="15" t="s">
        <v>3324</v>
      </c>
      <c r="T691" s="15" t="s">
        <v>276</v>
      </c>
      <c r="U691" s="15" t="s">
        <v>3325</v>
      </c>
      <c r="V691" s="15" t="s">
        <v>276</v>
      </c>
      <c r="W691" s="23" t="s">
        <v>277</v>
      </c>
      <c r="X691" s="23" t="s">
        <v>267</v>
      </c>
      <c r="Y691" s="23" t="s">
        <v>3326</v>
      </c>
      <c r="Z691" s="23" t="s">
        <v>2210</v>
      </c>
      <c r="AA691" s="23" t="s">
        <v>2473</v>
      </c>
      <c r="AB691" s="23" t="s">
        <v>3321</v>
      </c>
      <c r="AC691" s="23" t="s">
        <v>3322</v>
      </c>
      <c r="AD691" s="23" t="s">
        <v>276</v>
      </c>
      <c r="AE691" s="23" t="s">
        <v>2211</v>
      </c>
      <c r="AF691" s="23" t="s">
        <v>3327</v>
      </c>
      <c r="AG691" s="24" t="s">
        <v>3328</v>
      </c>
      <c r="AH691" s="24" t="s">
        <v>284</v>
      </c>
      <c r="AI691" s="24" t="s">
        <v>267</v>
      </c>
      <c r="AJ691" s="24" t="s">
        <v>381</v>
      </c>
      <c r="AK691" s="24" t="s">
        <v>3329</v>
      </c>
      <c r="AL691" s="24" t="s">
        <v>3330</v>
      </c>
      <c r="AM691" s="24" t="s">
        <v>3331</v>
      </c>
      <c r="AN691" s="24" t="s">
        <v>288</v>
      </c>
      <c r="AO691" s="24" t="s">
        <v>276</v>
      </c>
      <c r="AP691" s="24" t="s">
        <v>276</v>
      </c>
      <c r="AQ691" s="24" t="s">
        <v>276</v>
      </c>
      <c r="AR691" s="24" t="s">
        <v>3332</v>
      </c>
      <c r="AS691" s="24" t="s">
        <v>291</v>
      </c>
      <c r="AT691" s="24" t="s">
        <v>365</v>
      </c>
      <c r="AU691" s="24" t="s">
        <v>276</v>
      </c>
      <c r="AV691" s="24" t="s">
        <v>276</v>
      </c>
      <c r="AW691" s="24" t="s">
        <v>3333</v>
      </c>
      <c r="AX691" s="24" t="s">
        <v>276</v>
      </c>
      <c r="AY691" s="24" t="s">
        <v>3334</v>
      </c>
      <c r="AZ691" s="24" t="s">
        <v>276</v>
      </c>
      <c r="BA691" s="24" t="s">
        <v>579</v>
      </c>
      <c r="BB691" s="25" t="s">
        <v>52</v>
      </c>
    </row>
    <row r="692" spans="1:54" x14ac:dyDescent="0.2">
      <c r="A692" s="15" t="s">
        <v>267</v>
      </c>
      <c r="C692" s="15" t="s">
        <v>3335</v>
      </c>
      <c r="D692" s="50" t="s">
        <v>2202</v>
      </c>
      <c r="F692" s="15" t="e">
        <f>VLOOKUP(C692,QVLinien21!$A$2:$G$2812,7,FALSE)</f>
        <v>#N/A</v>
      </c>
      <c r="G692" s="15" t="e">
        <f>VLOOKUP(C692,v32_x__2020_06_28[[SLNID]:[Beschreibung]],8,FALSE)</f>
        <v>#N/A</v>
      </c>
      <c r="H692" s="15" t="s">
        <v>276</v>
      </c>
      <c r="I692" s="15" t="s">
        <v>3336</v>
      </c>
      <c r="J692" s="15" t="s">
        <v>2204</v>
      </c>
      <c r="K692" s="52" t="s">
        <v>3321</v>
      </c>
      <c r="L692" s="15" t="s">
        <v>276</v>
      </c>
      <c r="M692" s="15" t="s">
        <v>3337</v>
      </c>
      <c r="N692" s="15" t="s">
        <v>275</v>
      </c>
      <c r="O692" s="15" t="s">
        <v>3338</v>
      </c>
      <c r="P692" s="15" t="s">
        <v>3307</v>
      </c>
      <c r="Q692" s="15" t="s">
        <v>3339</v>
      </c>
      <c r="R692" s="15" t="s">
        <v>2195</v>
      </c>
      <c r="S692" s="15" t="s">
        <v>2195</v>
      </c>
      <c r="T692" s="15" t="s">
        <v>276</v>
      </c>
      <c r="U692" s="15" t="s">
        <v>3340</v>
      </c>
      <c r="V692" s="15" t="s">
        <v>276</v>
      </c>
      <c r="W692" s="23" t="s">
        <v>277</v>
      </c>
      <c r="X692" s="23" t="s">
        <v>267</v>
      </c>
      <c r="Y692" s="23" t="s">
        <v>3341</v>
      </c>
      <c r="Z692" s="23" t="s">
        <v>2210</v>
      </c>
      <c r="AA692" s="23" t="s">
        <v>2473</v>
      </c>
      <c r="AB692" s="23" t="s">
        <v>3321</v>
      </c>
      <c r="AC692" s="23" t="s">
        <v>3337</v>
      </c>
      <c r="AD692" s="23" t="s">
        <v>276</v>
      </c>
      <c r="AE692" s="23" t="s">
        <v>2211</v>
      </c>
      <c r="AF692" s="23" t="s">
        <v>3342</v>
      </c>
      <c r="AG692" s="24" t="s">
        <v>3168</v>
      </c>
      <c r="AH692" s="24" t="s">
        <v>284</v>
      </c>
      <c r="AI692" s="24" t="s">
        <v>267</v>
      </c>
      <c r="AJ692" s="24" t="s">
        <v>381</v>
      </c>
      <c r="AK692" s="24" t="s">
        <v>3169</v>
      </c>
      <c r="AL692" s="24" t="s">
        <v>276</v>
      </c>
      <c r="AM692" s="24" t="s">
        <v>3170</v>
      </c>
      <c r="AN692" s="24" t="s">
        <v>288</v>
      </c>
      <c r="AO692" s="24" t="s">
        <v>276</v>
      </c>
      <c r="AP692" s="24" t="s">
        <v>276</v>
      </c>
      <c r="AQ692" s="24" t="s">
        <v>3171</v>
      </c>
      <c r="AR692" s="24" t="s">
        <v>3172</v>
      </c>
      <c r="AS692" s="24" t="s">
        <v>291</v>
      </c>
      <c r="AT692" s="24" t="s">
        <v>365</v>
      </c>
      <c r="AU692" s="24" t="s">
        <v>276</v>
      </c>
      <c r="AV692" s="24" t="s">
        <v>276</v>
      </c>
      <c r="AW692" s="24" t="s">
        <v>3173</v>
      </c>
      <c r="AX692" s="24" t="s">
        <v>276</v>
      </c>
      <c r="AY692" s="24" t="s">
        <v>3174</v>
      </c>
      <c r="AZ692" s="24" t="s">
        <v>276</v>
      </c>
      <c r="BA692" s="24" t="s">
        <v>579</v>
      </c>
      <c r="BB692" s="25" t="s">
        <v>52</v>
      </c>
    </row>
    <row r="693" spans="1:54" x14ac:dyDescent="0.2">
      <c r="A693" s="15" t="s">
        <v>267</v>
      </c>
      <c r="C693" s="15" t="s">
        <v>3335</v>
      </c>
      <c r="D693" s="50" t="s">
        <v>2202</v>
      </c>
      <c r="F693" s="15" t="e">
        <f>VLOOKUP(C693,QVLinien21!$A$2:$G$2812,7,FALSE)</f>
        <v>#N/A</v>
      </c>
      <c r="G693" s="15" t="e">
        <f>VLOOKUP(C693,v32_x__2020_06_28[[SLNID]:[Beschreibung]],8,FALSE)</f>
        <v>#N/A</v>
      </c>
      <c r="H693" s="15" t="s">
        <v>276</v>
      </c>
      <c r="I693" s="15" t="s">
        <v>3336</v>
      </c>
      <c r="J693" s="15" t="s">
        <v>2204</v>
      </c>
      <c r="K693" s="52" t="s">
        <v>3321</v>
      </c>
      <c r="L693" s="15" t="s">
        <v>276</v>
      </c>
      <c r="M693" s="15" t="s">
        <v>3337</v>
      </c>
      <c r="N693" s="15" t="s">
        <v>275</v>
      </c>
      <c r="O693" s="15" t="s">
        <v>3338</v>
      </c>
      <c r="P693" s="15" t="s">
        <v>3307</v>
      </c>
      <c r="Q693" s="15" t="s">
        <v>3339</v>
      </c>
      <c r="R693" s="15" t="s">
        <v>2195</v>
      </c>
      <c r="S693" s="15" t="s">
        <v>2195</v>
      </c>
      <c r="T693" s="15" t="s">
        <v>276</v>
      </c>
      <c r="U693" s="15" t="s">
        <v>3340</v>
      </c>
      <c r="V693" s="15" t="s">
        <v>276</v>
      </c>
      <c r="W693" s="23" t="s">
        <v>277</v>
      </c>
      <c r="X693" s="23" t="s">
        <v>267</v>
      </c>
      <c r="Y693" s="23" t="s">
        <v>3341</v>
      </c>
      <c r="Z693" s="23" t="s">
        <v>2210</v>
      </c>
      <c r="AA693" s="23" t="s">
        <v>2473</v>
      </c>
      <c r="AB693" s="23" t="s">
        <v>3321</v>
      </c>
      <c r="AC693" s="23" t="s">
        <v>3337</v>
      </c>
      <c r="AD693" s="23" t="s">
        <v>276</v>
      </c>
      <c r="AE693" s="23" t="s">
        <v>2211</v>
      </c>
      <c r="AF693" s="23" t="s">
        <v>3342</v>
      </c>
      <c r="AG693" s="24" t="s">
        <v>3328</v>
      </c>
      <c r="AH693" s="24" t="s">
        <v>284</v>
      </c>
      <c r="AI693" s="24" t="s">
        <v>267</v>
      </c>
      <c r="AJ693" s="24" t="s">
        <v>381</v>
      </c>
      <c r="AK693" s="24" t="s">
        <v>3329</v>
      </c>
      <c r="AL693" s="24" t="s">
        <v>3330</v>
      </c>
      <c r="AM693" s="24" t="s">
        <v>3331</v>
      </c>
      <c r="AN693" s="24" t="s">
        <v>288</v>
      </c>
      <c r="AO693" s="24" t="s">
        <v>276</v>
      </c>
      <c r="AP693" s="24" t="s">
        <v>276</v>
      </c>
      <c r="AQ693" s="24" t="s">
        <v>276</v>
      </c>
      <c r="AR693" s="24" t="s">
        <v>3332</v>
      </c>
      <c r="AS693" s="24" t="s">
        <v>291</v>
      </c>
      <c r="AT693" s="24" t="s">
        <v>365</v>
      </c>
      <c r="AU693" s="24" t="s">
        <v>276</v>
      </c>
      <c r="AV693" s="24" t="s">
        <v>276</v>
      </c>
      <c r="AW693" s="24" t="s">
        <v>3333</v>
      </c>
      <c r="AX693" s="24" t="s">
        <v>276</v>
      </c>
      <c r="AY693" s="24" t="s">
        <v>3334</v>
      </c>
      <c r="AZ693" s="24" t="s">
        <v>276</v>
      </c>
      <c r="BA693" s="24" t="s">
        <v>579</v>
      </c>
      <c r="BB693" s="25" t="s">
        <v>52</v>
      </c>
    </row>
    <row r="694" spans="1:54" x14ac:dyDescent="0.2">
      <c r="A694" s="15" t="s">
        <v>267</v>
      </c>
      <c r="C694" s="15" t="s">
        <v>3343</v>
      </c>
      <c r="D694" s="50" t="s">
        <v>2202</v>
      </c>
      <c r="F694" s="15" t="e">
        <f>VLOOKUP(C694,QVLinien21!$A$2:$G$2812,7,FALSE)</f>
        <v>#N/A</v>
      </c>
      <c r="G694" s="15" t="e">
        <f>VLOOKUP(C694,v32_x__2020_06_28[[SLNID]:[Beschreibung]],8,FALSE)</f>
        <v>#N/A</v>
      </c>
      <c r="H694" s="15" t="s">
        <v>276</v>
      </c>
      <c r="I694" s="15" t="s">
        <v>3344</v>
      </c>
      <c r="J694" s="15" t="s">
        <v>2204</v>
      </c>
      <c r="K694" s="52" t="s">
        <v>3266</v>
      </c>
      <c r="L694" s="15" t="s">
        <v>276</v>
      </c>
      <c r="M694" s="15" t="s">
        <v>3345</v>
      </c>
      <c r="N694" s="15" t="s">
        <v>275</v>
      </c>
      <c r="O694" s="15" t="s">
        <v>3346</v>
      </c>
      <c r="P694" s="15" t="s">
        <v>3347</v>
      </c>
      <c r="Q694" s="15" t="s">
        <v>2838</v>
      </c>
      <c r="R694" s="15" t="s">
        <v>2647</v>
      </c>
      <c r="S694" s="15" t="s">
        <v>2647</v>
      </c>
      <c r="T694" s="15" t="s">
        <v>276</v>
      </c>
      <c r="U694" s="15" t="s">
        <v>3348</v>
      </c>
      <c r="V694" s="15" t="s">
        <v>276</v>
      </c>
      <c r="W694" s="23" t="s">
        <v>277</v>
      </c>
      <c r="X694" s="23" t="s">
        <v>267</v>
      </c>
      <c r="Y694" s="23" t="s">
        <v>3349</v>
      </c>
      <c r="Z694" s="23" t="s">
        <v>2210</v>
      </c>
      <c r="AA694" s="23" t="s">
        <v>3350</v>
      </c>
      <c r="AB694" s="23" t="s">
        <v>3266</v>
      </c>
      <c r="AC694" s="23" t="s">
        <v>3345</v>
      </c>
      <c r="AD694" s="23" t="s">
        <v>276</v>
      </c>
      <c r="AE694" s="23" t="s">
        <v>2211</v>
      </c>
      <c r="AF694" s="23" t="s">
        <v>3351</v>
      </c>
      <c r="AG694" s="24" t="s">
        <v>3328</v>
      </c>
      <c r="AH694" s="24" t="s">
        <v>284</v>
      </c>
      <c r="AI694" s="24" t="s">
        <v>267</v>
      </c>
      <c r="AJ694" s="24" t="s">
        <v>381</v>
      </c>
      <c r="AK694" s="24" t="s">
        <v>3329</v>
      </c>
      <c r="AL694" s="24" t="s">
        <v>3330</v>
      </c>
      <c r="AM694" s="24" t="s">
        <v>3331</v>
      </c>
      <c r="AN694" s="24" t="s">
        <v>288</v>
      </c>
      <c r="AO694" s="24" t="s">
        <v>276</v>
      </c>
      <c r="AP694" s="24" t="s">
        <v>276</v>
      </c>
      <c r="AQ694" s="24" t="s">
        <v>276</v>
      </c>
      <c r="AR694" s="24" t="s">
        <v>3332</v>
      </c>
      <c r="AS694" s="24" t="s">
        <v>291</v>
      </c>
      <c r="AT694" s="24" t="s">
        <v>365</v>
      </c>
      <c r="AU694" s="24" t="s">
        <v>276</v>
      </c>
      <c r="AV694" s="24" t="s">
        <v>276</v>
      </c>
      <c r="AW694" s="24" t="s">
        <v>3333</v>
      </c>
      <c r="AX694" s="24" t="s">
        <v>276</v>
      </c>
      <c r="AY694" s="24" t="s">
        <v>3334</v>
      </c>
      <c r="AZ694" s="24" t="s">
        <v>276</v>
      </c>
      <c r="BA694" s="24" t="s">
        <v>579</v>
      </c>
      <c r="BB694" s="25" t="s">
        <v>52</v>
      </c>
    </row>
    <row r="695" spans="1:54" x14ac:dyDescent="0.2">
      <c r="A695" s="15" t="s">
        <v>267</v>
      </c>
      <c r="C695" s="15" t="s">
        <v>3352</v>
      </c>
      <c r="D695" s="50" t="s">
        <v>2202</v>
      </c>
      <c r="F695" s="15" t="e">
        <f>VLOOKUP(C695,QVLinien21!$A$2:$G$2812,7,FALSE)</f>
        <v>#N/A</v>
      </c>
      <c r="G695" s="15" t="e">
        <f>VLOOKUP(C695,v32_x__2020_06_28[[SLNID]:[Beschreibung]],8,FALSE)</f>
        <v>#N/A</v>
      </c>
      <c r="H695" s="15" t="s">
        <v>276</v>
      </c>
      <c r="I695" s="15" t="s">
        <v>3353</v>
      </c>
      <c r="J695" s="15" t="s">
        <v>2204</v>
      </c>
      <c r="K695" s="52" t="s">
        <v>3354</v>
      </c>
      <c r="L695" s="15" t="s">
        <v>276</v>
      </c>
      <c r="M695" s="15" t="s">
        <v>3355</v>
      </c>
      <c r="N695" s="15" t="s">
        <v>275</v>
      </c>
      <c r="O695" s="15" t="s">
        <v>3356</v>
      </c>
      <c r="P695" s="15" t="s">
        <v>2242</v>
      </c>
      <c r="Q695" s="15" t="s">
        <v>2668</v>
      </c>
      <c r="R695" s="15" t="s">
        <v>2192</v>
      </c>
      <c r="S695" s="15" t="s">
        <v>2192</v>
      </c>
      <c r="T695" s="15" t="s">
        <v>276</v>
      </c>
      <c r="U695" s="15" t="s">
        <v>3357</v>
      </c>
      <c r="V695" s="15" t="s">
        <v>276</v>
      </c>
      <c r="W695" s="23" t="s">
        <v>277</v>
      </c>
      <c r="X695" s="23" t="s">
        <v>267</v>
      </c>
      <c r="Y695" s="23" t="s">
        <v>3358</v>
      </c>
      <c r="Z695" s="23" t="s">
        <v>2210</v>
      </c>
      <c r="AA695" s="23" t="s">
        <v>3359</v>
      </c>
      <c r="AB695" s="23" t="s">
        <v>3354</v>
      </c>
      <c r="AC695" s="23" t="s">
        <v>3355</v>
      </c>
      <c r="AD695" s="23" t="s">
        <v>276</v>
      </c>
      <c r="AE695" s="23" t="s">
        <v>2211</v>
      </c>
      <c r="AF695" s="23" t="s">
        <v>3360</v>
      </c>
      <c r="AG695" s="24" t="s">
        <v>3328</v>
      </c>
      <c r="AH695" s="24" t="s">
        <v>284</v>
      </c>
      <c r="AI695" s="24" t="s">
        <v>267</v>
      </c>
      <c r="AJ695" s="24" t="s">
        <v>381</v>
      </c>
      <c r="AK695" s="24" t="s">
        <v>3329</v>
      </c>
      <c r="AL695" s="24" t="s">
        <v>3330</v>
      </c>
      <c r="AM695" s="24" t="s">
        <v>3331</v>
      </c>
      <c r="AN695" s="24" t="s">
        <v>288</v>
      </c>
      <c r="AO695" s="24" t="s">
        <v>276</v>
      </c>
      <c r="AP695" s="24" t="s">
        <v>276</v>
      </c>
      <c r="AQ695" s="24" t="s">
        <v>276</v>
      </c>
      <c r="AR695" s="24" t="s">
        <v>3332</v>
      </c>
      <c r="AS695" s="24" t="s">
        <v>291</v>
      </c>
      <c r="AT695" s="24" t="s">
        <v>365</v>
      </c>
      <c r="AU695" s="24" t="s">
        <v>276</v>
      </c>
      <c r="AV695" s="24" t="s">
        <v>276</v>
      </c>
      <c r="AW695" s="24" t="s">
        <v>3333</v>
      </c>
      <c r="AX695" s="24" t="s">
        <v>276</v>
      </c>
      <c r="AY695" s="24" t="s">
        <v>3334</v>
      </c>
      <c r="AZ695" s="24" t="s">
        <v>276</v>
      </c>
      <c r="BA695" s="24" t="s">
        <v>579</v>
      </c>
      <c r="BB695" s="25" t="s">
        <v>52</v>
      </c>
    </row>
    <row r="696" spans="1:54" x14ac:dyDescent="0.2">
      <c r="A696" s="15" t="s">
        <v>267</v>
      </c>
      <c r="C696" s="15" t="s">
        <v>3361</v>
      </c>
      <c r="D696" s="50" t="s">
        <v>2202</v>
      </c>
      <c r="F696" s="15" t="e">
        <f>VLOOKUP(C696,QVLinien21!$A$2:$G$2812,7,FALSE)</f>
        <v>#N/A</v>
      </c>
      <c r="G696" s="15" t="e">
        <f>VLOOKUP(C696,v32_x__2020_06_28[[SLNID]:[Beschreibung]],8,FALSE)</f>
        <v>#N/A</v>
      </c>
      <c r="H696" s="15" t="s">
        <v>276</v>
      </c>
      <c r="I696" s="15" t="s">
        <v>3362</v>
      </c>
      <c r="J696" s="15" t="s">
        <v>2204</v>
      </c>
      <c r="K696" s="52" t="s">
        <v>3363</v>
      </c>
      <c r="L696" s="15" t="s">
        <v>276</v>
      </c>
      <c r="M696" s="15" t="s">
        <v>3145</v>
      </c>
      <c r="N696" s="15" t="s">
        <v>275</v>
      </c>
      <c r="O696" s="15" t="s">
        <v>3364</v>
      </c>
      <c r="P696" s="15" t="s">
        <v>2694</v>
      </c>
      <c r="Q696" s="15" t="s">
        <v>2712</v>
      </c>
      <c r="R696" s="15" t="s">
        <v>2244</v>
      </c>
      <c r="S696" s="15" t="s">
        <v>620</v>
      </c>
      <c r="T696" s="15" t="s">
        <v>276</v>
      </c>
      <c r="U696" s="15" t="s">
        <v>3365</v>
      </c>
      <c r="V696" s="15" t="s">
        <v>276</v>
      </c>
      <c r="W696" s="23" t="s">
        <v>277</v>
      </c>
      <c r="X696" s="23" t="s">
        <v>267</v>
      </c>
      <c r="Y696" s="23" t="s">
        <v>3366</v>
      </c>
      <c r="Z696" s="23" t="s">
        <v>2210</v>
      </c>
      <c r="AA696" s="23" t="s">
        <v>3367</v>
      </c>
      <c r="AB696" s="23" t="s">
        <v>3363</v>
      </c>
      <c r="AC696" s="23" t="s">
        <v>3145</v>
      </c>
      <c r="AD696" s="23" t="s">
        <v>276</v>
      </c>
      <c r="AE696" s="23" t="s">
        <v>2211</v>
      </c>
      <c r="AF696" s="23" t="s">
        <v>3368</v>
      </c>
      <c r="AG696" s="24" t="s">
        <v>3328</v>
      </c>
      <c r="AH696" s="24" t="s">
        <v>284</v>
      </c>
      <c r="AI696" s="24" t="s">
        <v>267</v>
      </c>
      <c r="AJ696" s="24" t="s">
        <v>381</v>
      </c>
      <c r="AK696" s="24" t="s">
        <v>3329</v>
      </c>
      <c r="AL696" s="24" t="s">
        <v>3330</v>
      </c>
      <c r="AM696" s="24" t="s">
        <v>3331</v>
      </c>
      <c r="AN696" s="24" t="s">
        <v>288</v>
      </c>
      <c r="AO696" s="24" t="s">
        <v>276</v>
      </c>
      <c r="AP696" s="24" t="s">
        <v>276</v>
      </c>
      <c r="AQ696" s="24" t="s">
        <v>276</v>
      </c>
      <c r="AR696" s="24" t="s">
        <v>3332</v>
      </c>
      <c r="AS696" s="24" t="s">
        <v>291</v>
      </c>
      <c r="AT696" s="24" t="s">
        <v>365</v>
      </c>
      <c r="AU696" s="24" t="s">
        <v>276</v>
      </c>
      <c r="AV696" s="24" t="s">
        <v>276</v>
      </c>
      <c r="AW696" s="24" t="s">
        <v>3333</v>
      </c>
      <c r="AX696" s="24" t="s">
        <v>276</v>
      </c>
      <c r="AY696" s="24" t="s">
        <v>3334</v>
      </c>
      <c r="AZ696" s="24" t="s">
        <v>276</v>
      </c>
      <c r="BA696" s="24" t="s">
        <v>579</v>
      </c>
      <c r="BB696" s="25" t="s">
        <v>52</v>
      </c>
    </row>
    <row r="697" spans="1:54" x14ac:dyDescent="0.2">
      <c r="A697" s="15" t="s">
        <v>267</v>
      </c>
      <c r="C697" s="15" t="s">
        <v>3369</v>
      </c>
      <c r="D697" s="50" t="s">
        <v>2202</v>
      </c>
      <c r="F697" s="15" t="e">
        <f>VLOOKUP(C697,QVLinien21!$A$2:$G$2812,7,FALSE)</f>
        <v>#N/A</v>
      </c>
      <c r="G697" s="15" t="e">
        <f>VLOOKUP(C697,v32_x__2020_06_28[[SLNID]:[Beschreibung]],8,FALSE)</f>
        <v>#N/A</v>
      </c>
      <c r="H697" s="15" t="s">
        <v>276</v>
      </c>
      <c r="I697" s="15" t="s">
        <v>3370</v>
      </c>
      <c r="J697" s="15" t="s">
        <v>276</v>
      </c>
      <c r="K697" s="52" t="s">
        <v>3371</v>
      </c>
      <c r="L697" s="15" t="s">
        <v>3372</v>
      </c>
      <c r="M697" s="15" t="s">
        <v>276</v>
      </c>
      <c r="N697" s="15" t="s">
        <v>275</v>
      </c>
      <c r="O697" s="15" t="s">
        <v>3373</v>
      </c>
      <c r="P697" s="15" t="s">
        <v>2471</v>
      </c>
      <c r="Q697" s="15" t="s">
        <v>2799</v>
      </c>
      <c r="R697" s="15" t="s">
        <v>276</v>
      </c>
      <c r="S697" s="15" t="s">
        <v>276</v>
      </c>
      <c r="T697" s="15" t="s">
        <v>276</v>
      </c>
      <c r="U697" s="15" t="s">
        <v>276</v>
      </c>
      <c r="V697" s="15" t="s">
        <v>276</v>
      </c>
      <c r="W697" s="23" t="s">
        <v>277</v>
      </c>
      <c r="X697" s="23" t="s">
        <v>267</v>
      </c>
      <c r="Y697" s="23" t="s">
        <v>3374</v>
      </c>
      <c r="Z697" s="23" t="s">
        <v>2232</v>
      </c>
      <c r="AA697" s="23" t="s">
        <v>276</v>
      </c>
      <c r="AB697" s="23" t="s">
        <v>3371</v>
      </c>
      <c r="AC697" s="23" t="s">
        <v>276</v>
      </c>
      <c r="AD697" s="23" t="s">
        <v>3372</v>
      </c>
      <c r="AE697" s="23" t="s">
        <v>2211</v>
      </c>
      <c r="AF697" s="23" t="s">
        <v>3375</v>
      </c>
      <c r="AG697" s="24" t="s">
        <v>3328</v>
      </c>
      <c r="AH697" s="24" t="s">
        <v>284</v>
      </c>
      <c r="AI697" s="24" t="s">
        <v>267</v>
      </c>
      <c r="AJ697" s="24" t="s">
        <v>381</v>
      </c>
      <c r="AK697" s="24" t="s">
        <v>3329</v>
      </c>
      <c r="AL697" s="24" t="s">
        <v>3330</v>
      </c>
      <c r="AM697" s="24" t="s">
        <v>3331</v>
      </c>
      <c r="AN697" s="24" t="s">
        <v>288</v>
      </c>
      <c r="AO697" s="24" t="s">
        <v>276</v>
      </c>
      <c r="AP697" s="24" t="s">
        <v>276</v>
      </c>
      <c r="AQ697" s="24" t="s">
        <v>276</v>
      </c>
      <c r="AR697" s="24" t="s">
        <v>3332</v>
      </c>
      <c r="AS697" s="24" t="s">
        <v>291</v>
      </c>
      <c r="AT697" s="24" t="s">
        <v>365</v>
      </c>
      <c r="AU697" s="24" t="s">
        <v>276</v>
      </c>
      <c r="AV697" s="24" t="s">
        <v>276</v>
      </c>
      <c r="AW697" s="24" t="s">
        <v>3333</v>
      </c>
      <c r="AX697" s="24" t="s">
        <v>276</v>
      </c>
      <c r="AY697" s="24" t="s">
        <v>3334</v>
      </c>
      <c r="AZ697" s="24" t="s">
        <v>276</v>
      </c>
      <c r="BA697" s="24" t="s">
        <v>579</v>
      </c>
      <c r="BB697" s="25" t="s">
        <v>52</v>
      </c>
    </row>
    <row r="698" spans="1:54" x14ac:dyDescent="0.2">
      <c r="A698" s="15" t="s">
        <v>267</v>
      </c>
      <c r="C698" s="15" t="s">
        <v>3376</v>
      </c>
      <c r="D698" s="50" t="s">
        <v>3377</v>
      </c>
      <c r="F698" s="15" t="str">
        <f>VLOOKUP(C698,QVLinien21!$A$2:$G$2812,7,FALSE)</f>
        <v>La Chaux - Col-des-Gentianes (Jumbo)</v>
      </c>
      <c r="G698" s="15" t="str">
        <f>VLOOKUP(C698,v32_x__2020_06_28[[SLNID]:[Beschreibung]],8,FALSE)</f>
        <v>La Chaux - Col-des-Gentianes {LU}</v>
      </c>
      <c r="H698" s="15" t="s">
        <v>276</v>
      </c>
      <c r="I698" s="15" t="s">
        <v>3378</v>
      </c>
      <c r="J698" s="15" t="s">
        <v>2204</v>
      </c>
      <c r="K698" s="52" t="s">
        <v>3144</v>
      </c>
      <c r="L698" s="15" t="s">
        <v>276</v>
      </c>
      <c r="M698" s="15" t="s">
        <v>3379</v>
      </c>
      <c r="N698" s="15" t="s">
        <v>275</v>
      </c>
      <c r="O698" s="15" t="s">
        <v>3380</v>
      </c>
      <c r="P698" s="15" t="s">
        <v>3381</v>
      </c>
      <c r="Q698" s="15" t="s">
        <v>2361</v>
      </c>
      <c r="R698" s="15" t="s">
        <v>1941</v>
      </c>
      <c r="S698" s="15" t="s">
        <v>1941</v>
      </c>
      <c r="T698" s="15" t="s">
        <v>276</v>
      </c>
      <c r="U698" s="15" t="s">
        <v>3382</v>
      </c>
      <c r="V698" s="15" t="s">
        <v>276</v>
      </c>
      <c r="W698" s="23" t="s">
        <v>277</v>
      </c>
      <c r="X698" s="23" t="s">
        <v>267</v>
      </c>
      <c r="Y698" s="23" t="s">
        <v>3383</v>
      </c>
      <c r="Z698" s="23" t="s">
        <v>2210</v>
      </c>
      <c r="AA698" s="23" t="s">
        <v>3384</v>
      </c>
      <c r="AB698" s="23" t="s">
        <v>3144</v>
      </c>
      <c r="AC698" s="23" t="s">
        <v>3379</v>
      </c>
      <c r="AD698" s="23" t="s">
        <v>276</v>
      </c>
      <c r="AE698" s="23" t="s">
        <v>2211</v>
      </c>
      <c r="AF698" s="23" t="s">
        <v>3385</v>
      </c>
      <c r="AG698" s="24" t="s">
        <v>3168</v>
      </c>
      <c r="AH698" s="24" t="s">
        <v>284</v>
      </c>
      <c r="AI698" s="24" t="s">
        <v>267</v>
      </c>
      <c r="AJ698" s="24" t="s">
        <v>381</v>
      </c>
      <c r="AK698" s="24" t="s">
        <v>3169</v>
      </c>
      <c r="AL698" s="24" t="s">
        <v>276</v>
      </c>
      <c r="AM698" s="24" t="s">
        <v>3170</v>
      </c>
      <c r="AN698" s="24" t="s">
        <v>288</v>
      </c>
      <c r="AO698" s="24" t="s">
        <v>276</v>
      </c>
      <c r="AP698" s="24" t="s">
        <v>276</v>
      </c>
      <c r="AQ698" s="24" t="s">
        <v>3171</v>
      </c>
      <c r="AR698" s="24" t="s">
        <v>3172</v>
      </c>
      <c r="AS698" s="24" t="s">
        <v>291</v>
      </c>
      <c r="AT698" s="24" t="s">
        <v>365</v>
      </c>
      <c r="AU698" s="24" t="s">
        <v>276</v>
      </c>
      <c r="AV698" s="24" t="s">
        <v>276</v>
      </c>
      <c r="AW698" s="24" t="s">
        <v>3173</v>
      </c>
      <c r="AX698" s="24" t="s">
        <v>276</v>
      </c>
      <c r="AY698" s="24" t="s">
        <v>3174</v>
      </c>
      <c r="AZ698" s="24" t="s">
        <v>276</v>
      </c>
      <c r="BA698" s="24" t="s">
        <v>579</v>
      </c>
      <c r="BB698" s="25" t="s">
        <v>52</v>
      </c>
    </row>
    <row r="699" spans="1:54" x14ac:dyDescent="0.2">
      <c r="A699" s="15" t="s">
        <v>267</v>
      </c>
      <c r="C699" s="15" t="s">
        <v>3386</v>
      </c>
      <c r="D699" s="50" t="s">
        <v>3387</v>
      </c>
      <c r="F699" s="15" t="str">
        <f>VLOOKUP(C699,QVLinien21!$A$2:$G$2812,7,FALSE)</f>
        <v>Les Creux - Savoleyres</v>
      </c>
      <c r="G699" s="15" t="str">
        <f>VLOOKUP(C699,v32_x__2020_06_28[[SLNID]:[Beschreibung]],8,FALSE)</f>
        <v>Les Creux - Savoleyres {GO}</v>
      </c>
      <c r="H699" s="15" t="s">
        <v>276</v>
      </c>
      <c r="I699" s="15" t="s">
        <v>3388</v>
      </c>
      <c r="J699" s="15" t="s">
        <v>2204</v>
      </c>
      <c r="K699" s="52" t="s">
        <v>3275</v>
      </c>
      <c r="L699" s="15" t="s">
        <v>276</v>
      </c>
      <c r="M699" s="15" t="s">
        <v>3389</v>
      </c>
      <c r="N699" s="15" t="s">
        <v>275</v>
      </c>
      <c r="O699" s="15" t="s">
        <v>3390</v>
      </c>
      <c r="P699" s="15" t="s">
        <v>2378</v>
      </c>
      <c r="Q699" s="15" t="s">
        <v>2618</v>
      </c>
      <c r="R699" s="15" t="s">
        <v>3391</v>
      </c>
      <c r="S699" s="15" t="s">
        <v>2244</v>
      </c>
      <c r="T699" s="15" t="s">
        <v>276</v>
      </c>
      <c r="U699" s="15" t="s">
        <v>3392</v>
      </c>
      <c r="V699" s="15" t="s">
        <v>276</v>
      </c>
      <c r="W699" s="23" t="s">
        <v>277</v>
      </c>
      <c r="X699" s="23" t="s">
        <v>267</v>
      </c>
      <c r="Y699" s="23" t="s">
        <v>3393</v>
      </c>
      <c r="Z699" s="23" t="s">
        <v>2210</v>
      </c>
      <c r="AA699" s="23" t="s">
        <v>2157</v>
      </c>
      <c r="AB699" s="23" t="s">
        <v>3275</v>
      </c>
      <c r="AC699" s="23" t="s">
        <v>3389</v>
      </c>
      <c r="AD699" s="23" t="s">
        <v>276</v>
      </c>
      <c r="AE699" s="23" t="s">
        <v>2211</v>
      </c>
      <c r="AF699" s="23" t="s">
        <v>3394</v>
      </c>
      <c r="AG699" s="24" t="s">
        <v>3168</v>
      </c>
      <c r="AH699" s="24" t="s">
        <v>284</v>
      </c>
      <c r="AI699" s="24" t="s">
        <v>267</v>
      </c>
      <c r="AJ699" s="24" t="s">
        <v>381</v>
      </c>
      <c r="AK699" s="24" t="s">
        <v>3169</v>
      </c>
      <c r="AL699" s="24" t="s">
        <v>276</v>
      </c>
      <c r="AM699" s="24" t="s">
        <v>3170</v>
      </c>
      <c r="AN699" s="24" t="s">
        <v>288</v>
      </c>
      <c r="AO699" s="24" t="s">
        <v>276</v>
      </c>
      <c r="AP699" s="24" t="s">
        <v>276</v>
      </c>
      <c r="AQ699" s="24" t="s">
        <v>3171</v>
      </c>
      <c r="AR699" s="24" t="s">
        <v>3172</v>
      </c>
      <c r="AS699" s="24" t="s">
        <v>291</v>
      </c>
      <c r="AT699" s="24" t="s">
        <v>365</v>
      </c>
      <c r="AU699" s="24" t="s">
        <v>276</v>
      </c>
      <c r="AV699" s="24" t="s">
        <v>276</v>
      </c>
      <c r="AW699" s="24" t="s">
        <v>3173</v>
      </c>
      <c r="AX699" s="24" t="s">
        <v>276</v>
      </c>
      <c r="AY699" s="24" t="s">
        <v>3174</v>
      </c>
      <c r="AZ699" s="24" t="s">
        <v>276</v>
      </c>
      <c r="BA699" s="24" t="s">
        <v>579</v>
      </c>
      <c r="BB699" s="25" t="s">
        <v>52</v>
      </c>
    </row>
    <row r="700" spans="1:54" x14ac:dyDescent="0.2">
      <c r="A700" s="15" t="s">
        <v>267</v>
      </c>
      <c r="C700" s="15" t="s">
        <v>3395</v>
      </c>
      <c r="D700" s="50" t="s">
        <v>3396</v>
      </c>
      <c r="F700" s="15" t="str">
        <f>VLOOKUP(C700,QVLinien21!$A$2:$G$2812,7,FALSE)</f>
        <v>Tzoumaz - Savoleyres</v>
      </c>
      <c r="G700" s="15" t="str">
        <f>VLOOKUP(C700,v32_x__2020_06_28[[SLNID]:[Beschreibung]],8,FALSE)</f>
        <v>Tzoumaz - Savoleyres {GO}</v>
      </c>
      <c r="H700" s="15" t="s">
        <v>276</v>
      </c>
      <c r="I700" s="15" t="s">
        <v>3397</v>
      </c>
      <c r="J700" s="15" t="s">
        <v>2204</v>
      </c>
      <c r="K700" s="52" t="s">
        <v>3398</v>
      </c>
      <c r="L700" s="15" t="s">
        <v>276</v>
      </c>
      <c r="M700" s="15" t="s">
        <v>3399</v>
      </c>
      <c r="N700" s="15" t="s">
        <v>275</v>
      </c>
      <c r="O700" s="15" t="s">
        <v>3400</v>
      </c>
      <c r="P700" s="15" t="s">
        <v>2378</v>
      </c>
      <c r="Q700" s="15" t="s">
        <v>3401</v>
      </c>
      <c r="R700" s="15" t="s">
        <v>3402</v>
      </c>
      <c r="S700" s="15" t="s">
        <v>3402</v>
      </c>
      <c r="T700" s="15" t="s">
        <v>276</v>
      </c>
      <c r="U700" s="15" t="s">
        <v>3403</v>
      </c>
      <c r="V700" s="15" t="s">
        <v>276</v>
      </c>
      <c r="W700" s="23" t="s">
        <v>277</v>
      </c>
      <c r="X700" s="23" t="s">
        <v>267</v>
      </c>
      <c r="Y700" s="23" t="s">
        <v>3404</v>
      </c>
      <c r="Z700" s="23" t="s">
        <v>2210</v>
      </c>
      <c r="AA700" s="23" t="s">
        <v>2413</v>
      </c>
      <c r="AB700" s="23" t="s">
        <v>3398</v>
      </c>
      <c r="AC700" s="23" t="s">
        <v>3399</v>
      </c>
      <c r="AD700" s="23" t="s">
        <v>276</v>
      </c>
      <c r="AE700" s="23" t="s">
        <v>2211</v>
      </c>
      <c r="AF700" s="23" t="s">
        <v>3405</v>
      </c>
      <c r="AG700" s="24" t="s">
        <v>3168</v>
      </c>
      <c r="AH700" s="24" t="s">
        <v>284</v>
      </c>
      <c r="AI700" s="24" t="s">
        <v>267</v>
      </c>
      <c r="AJ700" s="24" t="s">
        <v>381</v>
      </c>
      <c r="AK700" s="24" t="s">
        <v>3169</v>
      </c>
      <c r="AL700" s="24" t="s">
        <v>276</v>
      </c>
      <c r="AM700" s="24" t="s">
        <v>3170</v>
      </c>
      <c r="AN700" s="24" t="s">
        <v>288</v>
      </c>
      <c r="AO700" s="24" t="s">
        <v>276</v>
      </c>
      <c r="AP700" s="24" t="s">
        <v>276</v>
      </c>
      <c r="AQ700" s="24" t="s">
        <v>3171</v>
      </c>
      <c r="AR700" s="24" t="s">
        <v>3172</v>
      </c>
      <c r="AS700" s="24" t="s">
        <v>291</v>
      </c>
      <c r="AT700" s="24" t="s">
        <v>365</v>
      </c>
      <c r="AU700" s="24" t="s">
        <v>276</v>
      </c>
      <c r="AV700" s="24" t="s">
        <v>276</v>
      </c>
      <c r="AW700" s="24" t="s">
        <v>3173</v>
      </c>
      <c r="AX700" s="24" t="s">
        <v>276</v>
      </c>
      <c r="AY700" s="24" t="s">
        <v>3174</v>
      </c>
      <c r="AZ700" s="24" t="s">
        <v>276</v>
      </c>
      <c r="BA700" s="24" t="s">
        <v>579</v>
      </c>
      <c r="BB700" s="25" t="s">
        <v>52</v>
      </c>
    </row>
    <row r="701" spans="1:54" x14ac:dyDescent="0.2">
      <c r="A701" s="15" t="s">
        <v>267</v>
      </c>
      <c r="C701" s="15" t="s">
        <v>3406</v>
      </c>
      <c r="D701" s="50" t="s">
        <v>3407</v>
      </c>
      <c r="F701" s="15" t="str">
        <f>VLOOKUP(C701,QVLinien21!$A$2:$G$2812,7,FALSE)</f>
        <v>Riddes - Isérables</v>
      </c>
      <c r="G701" s="15" t="str">
        <f>VLOOKUP(C701,v32_x__2020_06_28[[SLNID]:[Beschreibung]],8,FALSE)</f>
        <v>Riddes - Isérables {LU}</v>
      </c>
      <c r="H701" s="15" t="s">
        <v>276</v>
      </c>
      <c r="I701" s="15" t="s">
        <v>3408</v>
      </c>
      <c r="J701" s="15" t="s">
        <v>2204</v>
      </c>
      <c r="K701" s="52" t="s">
        <v>3409</v>
      </c>
      <c r="L701" s="15" t="s">
        <v>276</v>
      </c>
      <c r="M701" s="15" t="s">
        <v>3410</v>
      </c>
      <c r="N701" s="15" t="s">
        <v>275</v>
      </c>
      <c r="O701" s="15" t="s">
        <v>3411</v>
      </c>
      <c r="P701" s="15" t="s">
        <v>3412</v>
      </c>
      <c r="Q701" s="15" t="s">
        <v>632</v>
      </c>
      <c r="R701" s="15" t="s">
        <v>3413</v>
      </c>
      <c r="S701" s="15" t="s">
        <v>3413</v>
      </c>
      <c r="T701" s="15" t="s">
        <v>276</v>
      </c>
      <c r="U701" s="15" t="s">
        <v>3414</v>
      </c>
      <c r="V701" s="15" t="s">
        <v>276</v>
      </c>
      <c r="W701" s="23" t="s">
        <v>277</v>
      </c>
      <c r="X701" s="23" t="s">
        <v>267</v>
      </c>
      <c r="Y701" s="23" t="s">
        <v>3415</v>
      </c>
      <c r="Z701" s="23" t="s">
        <v>2210</v>
      </c>
      <c r="AA701" s="23" t="s">
        <v>3416</v>
      </c>
      <c r="AB701" s="23" t="s">
        <v>3409</v>
      </c>
      <c r="AC701" s="23" t="s">
        <v>3410</v>
      </c>
      <c r="AD701" s="23" t="s">
        <v>276</v>
      </c>
      <c r="AE701" s="23" t="s">
        <v>2211</v>
      </c>
      <c r="AF701" s="23" t="s">
        <v>3417</v>
      </c>
      <c r="AG701" s="24" t="s">
        <v>3418</v>
      </c>
      <c r="AH701" s="24" t="s">
        <v>284</v>
      </c>
      <c r="AI701" s="24" t="s">
        <v>267</v>
      </c>
      <c r="AJ701" s="24" t="s">
        <v>381</v>
      </c>
      <c r="AK701" s="24" t="s">
        <v>3419</v>
      </c>
      <c r="AL701" s="24" t="s">
        <v>3420</v>
      </c>
      <c r="AM701" s="24" t="s">
        <v>3421</v>
      </c>
      <c r="AN701" s="24" t="s">
        <v>288</v>
      </c>
      <c r="AO701" s="24" t="s">
        <v>2547</v>
      </c>
      <c r="AP701" s="24" t="s">
        <v>276</v>
      </c>
      <c r="AQ701" s="24" t="s">
        <v>276</v>
      </c>
      <c r="AR701" s="24" t="s">
        <v>3422</v>
      </c>
      <c r="AS701" s="24" t="s">
        <v>291</v>
      </c>
      <c r="AT701" s="24" t="s">
        <v>365</v>
      </c>
      <c r="AU701" s="24" t="s">
        <v>3423</v>
      </c>
      <c r="AV701" s="24" t="s">
        <v>276</v>
      </c>
      <c r="AW701" s="24" t="s">
        <v>276</v>
      </c>
      <c r="AX701" s="24" t="s">
        <v>276</v>
      </c>
      <c r="AY701" s="24" t="s">
        <v>3424</v>
      </c>
      <c r="AZ701" s="24" t="s">
        <v>276</v>
      </c>
      <c r="BA701" s="24" t="s">
        <v>579</v>
      </c>
      <c r="BB701" s="25" t="s">
        <v>52</v>
      </c>
    </row>
    <row r="702" spans="1:54" x14ac:dyDescent="0.2">
      <c r="A702" s="15" t="s">
        <v>267</v>
      </c>
      <c r="C702" s="15" t="s">
        <v>3425</v>
      </c>
      <c r="D702" s="50" t="s">
        <v>3426</v>
      </c>
      <c r="F702" s="15" t="str">
        <f>VLOOKUP(C702,QVLinien21!$A$2:$G$2812,7,FALSE)</f>
        <v>Haute-Nendaz - Tracouet</v>
      </c>
      <c r="G702" s="15" t="str">
        <f>VLOOKUP(C702,v32_x__2020_06_28[[SLNID]:[Beschreibung]],8,FALSE)</f>
        <v>Haute-Nendaz - Tracouet {GO}</v>
      </c>
      <c r="H702" s="15" t="s">
        <v>276</v>
      </c>
      <c r="I702" s="15" t="s">
        <v>3427</v>
      </c>
      <c r="J702" s="15" t="s">
        <v>2204</v>
      </c>
      <c r="K702" s="52" t="s">
        <v>2487</v>
      </c>
      <c r="L702" s="15" t="s">
        <v>276</v>
      </c>
      <c r="M702" s="15" t="s">
        <v>3428</v>
      </c>
      <c r="N702" s="15" t="s">
        <v>275</v>
      </c>
      <c r="O702" s="15" t="s">
        <v>3429</v>
      </c>
      <c r="P702" s="15" t="s">
        <v>3430</v>
      </c>
      <c r="Q702" s="15" t="s">
        <v>2695</v>
      </c>
      <c r="R702" s="15" t="s">
        <v>2892</v>
      </c>
      <c r="S702" s="15" t="s">
        <v>2413</v>
      </c>
      <c r="T702" s="15" t="s">
        <v>276</v>
      </c>
      <c r="U702" s="15" t="s">
        <v>3431</v>
      </c>
      <c r="V702" s="15" t="s">
        <v>276</v>
      </c>
      <c r="W702" s="23" t="s">
        <v>277</v>
      </c>
      <c r="X702" s="23" t="s">
        <v>267</v>
      </c>
      <c r="Y702" s="23" t="s">
        <v>3432</v>
      </c>
      <c r="Z702" s="23" t="s">
        <v>2210</v>
      </c>
      <c r="AA702" s="23" t="s">
        <v>2978</v>
      </c>
      <c r="AB702" s="23" t="s">
        <v>2487</v>
      </c>
      <c r="AC702" s="23" t="s">
        <v>3428</v>
      </c>
      <c r="AD702" s="23" t="s">
        <v>276</v>
      </c>
      <c r="AE702" s="23" t="s">
        <v>2211</v>
      </c>
      <c r="AF702" s="23" t="s">
        <v>3433</v>
      </c>
      <c r="AG702" s="24" t="s">
        <v>3328</v>
      </c>
      <c r="AH702" s="24" t="s">
        <v>284</v>
      </c>
      <c r="AI702" s="24" t="s">
        <v>267</v>
      </c>
      <c r="AJ702" s="24" t="s">
        <v>381</v>
      </c>
      <c r="AK702" s="24" t="s">
        <v>3329</v>
      </c>
      <c r="AL702" s="24" t="s">
        <v>3330</v>
      </c>
      <c r="AM702" s="24" t="s">
        <v>3331</v>
      </c>
      <c r="AN702" s="24" t="s">
        <v>288</v>
      </c>
      <c r="AO702" s="24" t="s">
        <v>276</v>
      </c>
      <c r="AP702" s="24" t="s">
        <v>276</v>
      </c>
      <c r="AQ702" s="24" t="s">
        <v>276</v>
      </c>
      <c r="AR702" s="24" t="s">
        <v>3332</v>
      </c>
      <c r="AS702" s="24" t="s">
        <v>291</v>
      </c>
      <c r="AT702" s="24" t="s">
        <v>365</v>
      </c>
      <c r="AU702" s="24" t="s">
        <v>276</v>
      </c>
      <c r="AV702" s="24" t="s">
        <v>276</v>
      </c>
      <c r="AW702" s="24" t="s">
        <v>3333</v>
      </c>
      <c r="AX702" s="24" t="s">
        <v>276</v>
      </c>
      <c r="AY702" s="24" t="s">
        <v>3334</v>
      </c>
      <c r="AZ702" s="24" t="s">
        <v>276</v>
      </c>
      <c r="BA702" s="24" t="s">
        <v>579</v>
      </c>
      <c r="BB702" s="25" t="s">
        <v>52</v>
      </c>
    </row>
    <row r="703" spans="1:54" x14ac:dyDescent="0.2">
      <c r="A703" s="15" t="s">
        <v>267</v>
      </c>
      <c r="C703" s="15" t="s">
        <v>3434</v>
      </c>
      <c r="D703" s="50" t="s">
        <v>3435</v>
      </c>
      <c r="F703" s="15" t="str">
        <f>VLOOKUP(C703,QVLinien21!$A$2:$G$2812,7,FALSE)</f>
        <v>Tortin - Siviez (Super-Nendaz)</v>
      </c>
      <c r="G703" s="15" t="str">
        <f>VLOOKUP(C703,v32_x__2020_06_28[[SLNID]:[Beschreibung]],8,FALSE)</f>
        <v>Siviez (Super-Nendaz) - Tortin {SE}</v>
      </c>
      <c r="H703" s="15" t="s">
        <v>276</v>
      </c>
      <c r="I703" s="15" t="s">
        <v>3436</v>
      </c>
      <c r="J703" s="15" t="s">
        <v>2204</v>
      </c>
      <c r="K703" s="52" t="s">
        <v>3437</v>
      </c>
      <c r="L703" s="15" t="s">
        <v>3438</v>
      </c>
      <c r="M703" s="15" t="s">
        <v>2718</v>
      </c>
      <c r="N703" s="15" t="s">
        <v>275</v>
      </c>
      <c r="O703" s="15" t="s">
        <v>3439</v>
      </c>
      <c r="P703" s="15" t="s">
        <v>2490</v>
      </c>
      <c r="Q703" s="15" t="s">
        <v>2411</v>
      </c>
      <c r="R703" s="15" t="s">
        <v>2854</v>
      </c>
      <c r="S703" s="15" t="s">
        <v>2854</v>
      </c>
      <c r="T703" s="15" t="s">
        <v>276</v>
      </c>
      <c r="U703" s="15" t="s">
        <v>3440</v>
      </c>
      <c r="V703" s="15" t="s">
        <v>276</v>
      </c>
      <c r="W703" s="23" t="s">
        <v>277</v>
      </c>
      <c r="X703" s="23" t="s">
        <v>267</v>
      </c>
      <c r="Y703" s="23" t="s">
        <v>3441</v>
      </c>
      <c r="Z703" s="23" t="s">
        <v>2232</v>
      </c>
      <c r="AA703" s="23" t="s">
        <v>3442</v>
      </c>
      <c r="AB703" s="23" t="s">
        <v>3437</v>
      </c>
      <c r="AC703" s="23" t="s">
        <v>2718</v>
      </c>
      <c r="AD703" s="23" t="s">
        <v>3438</v>
      </c>
      <c r="AE703" s="23" t="s">
        <v>2211</v>
      </c>
      <c r="AF703" s="23" t="s">
        <v>3443</v>
      </c>
      <c r="AG703" s="24" t="s">
        <v>3328</v>
      </c>
      <c r="AH703" s="24" t="s">
        <v>284</v>
      </c>
      <c r="AI703" s="24" t="s">
        <v>267</v>
      </c>
      <c r="AJ703" s="24" t="s">
        <v>381</v>
      </c>
      <c r="AK703" s="24" t="s">
        <v>3329</v>
      </c>
      <c r="AL703" s="24" t="s">
        <v>3330</v>
      </c>
      <c r="AM703" s="24" t="s">
        <v>3331</v>
      </c>
      <c r="AN703" s="24" t="s">
        <v>288</v>
      </c>
      <c r="AO703" s="24" t="s">
        <v>276</v>
      </c>
      <c r="AP703" s="24" t="s">
        <v>276</v>
      </c>
      <c r="AQ703" s="24" t="s">
        <v>276</v>
      </c>
      <c r="AR703" s="24" t="s">
        <v>3332</v>
      </c>
      <c r="AS703" s="24" t="s">
        <v>291</v>
      </c>
      <c r="AT703" s="24" t="s">
        <v>365</v>
      </c>
      <c r="AU703" s="24" t="s">
        <v>276</v>
      </c>
      <c r="AV703" s="24" t="s">
        <v>276</v>
      </c>
      <c r="AW703" s="24" t="s">
        <v>3333</v>
      </c>
      <c r="AX703" s="24" t="s">
        <v>276</v>
      </c>
      <c r="AY703" s="24" t="s">
        <v>3334</v>
      </c>
      <c r="AZ703" s="24" t="s">
        <v>276</v>
      </c>
      <c r="BA703" s="24" t="s">
        <v>579</v>
      </c>
      <c r="BB703" s="25" t="s">
        <v>52</v>
      </c>
    </row>
    <row r="704" spans="1:54" x14ac:dyDescent="0.2">
      <c r="A704" s="15" t="s">
        <v>267</v>
      </c>
      <c r="C704" s="15" t="s">
        <v>3444</v>
      </c>
      <c r="D704" s="50" t="s">
        <v>3445</v>
      </c>
      <c r="F704" s="15" t="str">
        <f>VLOOKUP(C704,QVLinien21!$A$2:$G$2812,7,FALSE)</f>
        <v>Siviez (Super-Nendaz) - Combatzeline</v>
      </c>
      <c r="G704" s="15" t="str">
        <f>VLOOKUP(C704,v32_x__2020_06_28[[SLNID]:[Beschreibung]],8,FALSE)</f>
        <v>Siviez (Super-Nendaz) - Combatzeline {SE}</v>
      </c>
      <c r="H704" s="15" t="s">
        <v>276</v>
      </c>
      <c r="I704" s="15" t="s">
        <v>3446</v>
      </c>
      <c r="J704" s="15" t="s">
        <v>276</v>
      </c>
      <c r="K704" s="52" t="s">
        <v>3447</v>
      </c>
      <c r="L704" s="15" t="s">
        <v>3448</v>
      </c>
      <c r="M704" s="15" t="s">
        <v>276</v>
      </c>
      <c r="N704" s="15" t="s">
        <v>275</v>
      </c>
      <c r="O704" s="15" t="s">
        <v>3449</v>
      </c>
      <c r="P704" s="15" t="s">
        <v>2490</v>
      </c>
      <c r="Q704" s="15" t="s">
        <v>2655</v>
      </c>
      <c r="R704" s="15" t="s">
        <v>276</v>
      </c>
      <c r="S704" s="15" t="s">
        <v>276</v>
      </c>
      <c r="T704" s="15" t="s">
        <v>276</v>
      </c>
      <c r="U704" s="15" t="s">
        <v>276</v>
      </c>
      <c r="V704" s="15" t="s">
        <v>276</v>
      </c>
      <c r="W704" s="23" t="s">
        <v>277</v>
      </c>
      <c r="X704" s="23" t="s">
        <v>267</v>
      </c>
      <c r="Y704" s="23" t="s">
        <v>3450</v>
      </c>
      <c r="Z704" s="23" t="s">
        <v>2210</v>
      </c>
      <c r="AA704" s="23" t="s">
        <v>3451</v>
      </c>
      <c r="AB704" s="23" t="s">
        <v>3447</v>
      </c>
      <c r="AC704" s="23" t="s">
        <v>276</v>
      </c>
      <c r="AD704" s="23" t="s">
        <v>3448</v>
      </c>
      <c r="AE704" s="23" t="s">
        <v>2211</v>
      </c>
      <c r="AF704" s="23" t="s">
        <v>3452</v>
      </c>
      <c r="AG704" s="24" t="s">
        <v>3328</v>
      </c>
      <c r="AH704" s="24" t="s">
        <v>284</v>
      </c>
      <c r="AI704" s="24" t="s">
        <v>267</v>
      </c>
      <c r="AJ704" s="24" t="s">
        <v>381</v>
      </c>
      <c r="AK704" s="24" t="s">
        <v>3329</v>
      </c>
      <c r="AL704" s="24" t="s">
        <v>3330</v>
      </c>
      <c r="AM704" s="24" t="s">
        <v>3331</v>
      </c>
      <c r="AN704" s="24" t="s">
        <v>288</v>
      </c>
      <c r="AO704" s="24" t="s">
        <v>276</v>
      </c>
      <c r="AP704" s="24" t="s">
        <v>276</v>
      </c>
      <c r="AQ704" s="24" t="s">
        <v>276</v>
      </c>
      <c r="AR704" s="24" t="s">
        <v>3332</v>
      </c>
      <c r="AS704" s="24" t="s">
        <v>291</v>
      </c>
      <c r="AT704" s="24" t="s">
        <v>365</v>
      </c>
      <c r="AU704" s="24" t="s">
        <v>276</v>
      </c>
      <c r="AV704" s="24" t="s">
        <v>276</v>
      </c>
      <c r="AW704" s="24" t="s">
        <v>3333</v>
      </c>
      <c r="AX704" s="24" t="s">
        <v>276</v>
      </c>
      <c r="AY704" s="24" t="s">
        <v>3334</v>
      </c>
      <c r="AZ704" s="24" t="s">
        <v>276</v>
      </c>
      <c r="BA704" s="24" t="s">
        <v>579</v>
      </c>
      <c r="BB704" s="25" t="s">
        <v>52</v>
      </c>
    </row>
    <row r="705" spans="1:54" x14ac:dyDescent="0.2">
      <c r="A705" s="15" t="s">
        <v>267</v>
      </c>
      <c r="C705" s="15" t="s">
        <v>3453</v>
      </c>
      <c r="D705" s="50" t="s">
        <v>3454</v>
      </c>
      <c r="F705" s="15" t="str">
        <f>VLOOKUP(C705,QVLinien21!$A$2:$G$2812,7,FALSE)</f>
        <v>Siviez - Plan-du-Fou</v>
      </c>
      <c r="G705" s="15" t="str">
        <f>VLOOKUP(C705,v32_x__2020_06_28[[SLNID]:[Beschreibung]],8,FALSE)</f>
        <v>Siviez - Plan-du-Fou {GO}</v>
      </c>
      <c r="H705" s="15" t="s">
        <v>276</v>
      </c>
      <c r="I705" s="15" t="s">
        <v>3455</v>
      </c>
      <c r="J705" s="15" t="s">
        <v>276</v>
      </c>
      <c r="K705" s="52" t="s">
        <v>2596</v>
      </c>
      <c r="L705" s="15" t="s">
        <v>3456</v>
      </c>
      <c r="M705" s="15" t="s">
        <v>276</v>
      </c>
      <c r="N705" s="15" t="s">
        <v>275</v>
      </c>
      <c r="O705" s="15" t="s">
        <v>3457</v>
      </c>
      <c r="P705" s="15" t="s">
        <v>2471</v>
      </c>
      <c r="Q705" s="15" t="s">
        <v>2799</v>
      </c>
      <c r="R705" s="15" t="s">
        <v>276</v>
      </c>
      <c r="S705" s="15" t="s">
        <v>276</v>
      </c>
      <c r="T705" s="15" t="s">
        <v>276</v>
      </c>
      <c r="U705" s="15" t="s">
        <v>276</v>
      </c>
      <c r="V705" s="15" t="s">
        <v>276</v>
      </c>
      <c r="W705" s="23" t="s">
        <v>277</v>
      </c>
      <c r="X705" s="23" t="s">
        <v>267</v>
      </c>
      <c r="Y705" s="23" t="s">
        <v>3458</v>
      </c>
      <c r="Z705" s="23" t="s">
        <v>2232</v>
      </c>
      <c r="AA705" s="23" t="s">
        <v>276</v>
      </c>
      <c r="AB705" s="23" t="s">
        <v>2596</v>
      </c>
      <c r="AC705" s="23" t="s">
        <v>276</v>
      </c>
      <c r="AD705" s="23" t="s">
        <v>3456</v>
      </c>
      <c r="AE705" s="23" t="s">
        <v>2211</v>
      </c>
      <c r="AF705" s="23" t="s">
        <v>3459</v>
      </c>
      <c r="AG705" s="24" t="s">
        <v>3328</v>
      </c>
      <c r="AH705" s="24" t="s">
        <v>284</v>
      </c>
      <c r="AI705" s="24" t="s">
        <v>267</v>
      </c>
      <c r="AJ705" s="24" t="s">
        <v>381</v>
      </c>
      <c r="AK705" s="24" t="s">
        <v>3329</v>
      </c>
      <c r="AL705" s="24" t="s">
        <v>3330</v>
      </c>
      <c r="AM705" s="24" t="s">
        <v>3331</v>
      </c>
      <c r="AN705" s="24" t="s">
        <v>288</v>
      </c>
      <c r="AO705" s="24" t="s">
        <v>276</v>
      </c>
      <c r="AP705" s="24" t="s">
        <v>276</v>
      </c>
      <c r="AQ705" s="24" t="s">
        <v>276</v>
      </c>
      <c r="AR705" s="24" t="s">
        <v>3332</v>
      </c>
      <c r="AS705" s="24" t="s">
        <v>291</v>
      </c>
      <c r="AT705" s="24" t="s">
        <v>365</v>
      </c>
      <c r="AU705" s="24" t="s">
        <v>276</v>
      </c>
      <c r="AV705" s="24" t="s">
        <v>276</v>
      </c>
      <c r="AW705" s="24" t="s">
        <v>3333</v>
      </c>
      <c r="AX705" s="24" t="s">
        <v>276</v>
      </c>
      <c r="AY705" s="24" t="s">
        <v>3334</v>
      </c>
      <c r="AZ705" s="24" t="s">
        <v>276</v>
      </c>
      <c r="BA705" s="24" t="s">
        <v>579</v>
      </c>
      <c r="BB705" s="25" t="s">
        <v>52</v>
      </c>
    </row>
    <row r="706" spans="1:54" x14ac:dyDescent="0.2">
      <c r="A706" s="15" t="s">
        <v>267</v>
      </c>
      <c r="C706" s="15" t="s">
        <v>3460</v>
      </c>
      <c r="D706" s="50" t="s">
        <v>3461</v>
      </c>
      <c r="F706" s="15" t="str">
        <f>VLOOKUP(C706,QVLinien21!$A$2:$G$2812,7,FALSE)</f>
        <v>Veysonnaz - Thyon</v>
      </c>
      <c r="G706" s="15" t="str">
        <f>VLOOKUP(C706,v32_x__2020_06_28[[SLNID]:[Beschreibung]],8,FALSE)</f>
        <v>Veysonnaz - Thyon {GO}</v>
      </c>
      <c r="H706" s="15" t="s">
        <v>276</v>
      </c>
      <c r="I706" s="15" t="s">
        <v>3462</v>
      </c>
      <c r="J706" s="15" t="s">
        <v>2204</v>
      </c>
      <c r="K706" s="52" t="s">
        <v>2067</v>
      </c>
      <c r="L706" s="15" t="s">
        <v>3463</v>
      </c>
      <c r="M706" s="15" t="s">
        <v>3464</v>
      </c>
      <c r="N706" s="15" t="s">
        <v>275</v>
      </c>
      <c r="O706" s="15" t="s">
        <v>3465</v>
      </c>
      <c r="P706" s="15" t="s">
        <v>2378</v>
      </c>
      <c r="Q706" s="15" t="s">
        <v>3258</v>
      </c>
      <c r="R706" s="15" t="s">
        <v>2646</v>
      </c>
      <c r="S706" s="15" t="s">
        <v>3402</v>
      </c>
      <c r="T706" s="15" t="s">
        <v>276</v>
      </c>
      <c r="U706" s="15" t="s">
        <v>3466</v>
      </c>
      <c r="V706" s="15" t="s">
        <v>276</v>
      </c>
      <c r="W706" s="23" t="s">
        <v>277</v>
      </c>
      <c r="X706" s="23" t="s">
        <v>267</v>
      </c>
      <c r="Y706" s="23" t="s">
        <v>3467</v>
      </c>
      <c r="Z706" s="23" t="s">
        <v>2210</v>
      </c>
      <c r="AA706" s="23" t="s">
        <v>2473</v>
      </c>
      <c r="AB706" s="23" t="s">
        <v>2067</v>
      </c>
      <c r="AC706" s="23" t="s">
        <v>3464</v>
      </c>
      <c r="AD706" s="23" t="s">
        <v>3463</v>
      </c>
      <c r="AE706" s="23" t="s">
        <v>2211</v>
      </c>
      <c r="AF706" s="23" t="s">
        <v>3468</v>
      </c>
      <c r="AG706" s="24" t="s">
        <v>3328</v>
      </c>
      <c r="AH706" s="24" t="s">
        <v>284</v>
      </c>
      <c r="AI706" s="24" t="s">
        <v>267</v>
      </c>
      <c r="AJ706" s="24" t="s">
        <v>381</v>
      </c>
      <c r="AK706" s="24" t="s">
        <v>3329</v>
      </c>
      <c r="AL706" s="24" t="s">
        <v>3330</v>
      </c>
      <c r="AM706" s="24" t="s">
        <v>3331</v>
      </c>
      <c r="AN706" s="24" t="s">
        <v>288</v>
      </c>
      <c r="AO706" s="24" t="s">
        <v>276</v>
      </c>
      <c r="AP706" s="24" t="s">
        <v>276</v>
      </c>
      <c r="AQ706" s="24" t="s">
        <v>276</v>
      </c>
      <c r="AR706" s="24" t="s">
        <v>3332</v>
      </c>
      <c r="AS706" s="24" t="s">
        <v>291</v>
      </c>
      <c r="AT706" s="24" t="s">
        <v>365</v>
      </c>
      <c r="AU706" s="24" t="s">
        <v>276</v>
      </c>
      <c r="AV706" s="24" t="s">
        <v>276</v>
      </c>
      <c r="AW706" s="24" t="s">
        <v>3333</v>
      </c>
      <c r="AX706" s="24" t="s">
        <v>276</v>
      </c>
      <c r="AY706" s="24" t="s">
        <v>3334</v>
      </c>
      <c r="AZ706" s="24" t="s">
        <v>276</v>
      </c>
      <c r="BA706" s="24" t="s">
        <v>579</v>
      </c>
      <c r="BB706" s="25" t="s">
        <v>52</v>
      </c>
    </row>
    <row r="707" spans="1:54" x14ac:dyDescent="0.2">
      <c r="A707" s="15" t="s">
        <v>267</v>
      </c>
      <c r="C707" s="15" t="s">
        <v>3469</v>
      </c>
      <c r="D707" s="50" t="s">
        <v>3470</v>
      </c>
      <c r="F707" s="15" t="str">
        <f>VLOOKUP(C707,QVLinien21!$A$2:$G$2812,7,FALSE)</f>
        <v>Mayens-de-l'Hôpital - Thyon</v>
      </c>
      <c r="G707" s="15" t="str">
        <f>VLOOKUP(C707,v32_x__2020_06_28[[SLNID]:[Beschreibung]],8,FALSE)</f>
        <v>Mayens-de-l'Hôpital - Thyon {GO} (Piste de l'Ours)</v>
      </c>
      <c r="H707" s="15" t="s">
        <v>276</v>
      </c>
      <c r="I707" s="15" t="s">
        <v>3471</v>
      </c>
      <c r="J707" s="15" t="s">
        <v>276</v>
      </c>
      <c r="K707" s="52" t="s">
        <v>3472</v>
      </c>
      <c r="L707" s="15" t="s">
        <v>3473</v>
      </c>
      <c r="M707" s="15" t="s">
        <v>276</v>
      </c>
      <c r="N707" s="15" t="s">
        <v>275</v>
      </c>
      <c r="O707" s="15" t="s">
        <v>3474</v>
      </c>
      <c r="P707" s="15" t="s">
        <v>2754</v>
      </c>
      <c r="Q707" s="15" t="s">
        <v>2799</v>
      </c>
      <c r="R707" s="15" t="s">
        <v>276</v>
      </c>
      <c r="S707" s="15" t="s">
        <v>276</v>
      </c>
      <c r="T707" s="15" t="s">
        <v>276</v>
      </c>
      <c r="U707" s="15" t="s">
        <v>276</v>
      </c>
      <c r="V707" s="15" t="s">
        <v>276</v>
      </c>
      <c r="W707" s="23" t="s">
        <v>277</v>
      </c>
      <c r="X707" s="23" t="s">
        <v>267</v>
      </c>
      <c r="Y707" s="23" t="s">
        <v>3475</v>
      </c>
      <c r="Z707" s="23" t="s">
        <v>2232</v>
      </c>
      <c r="AA707" s="23" t="s">
        <v>276</v>
      </c>
      <c r="AB707" s="23" t="s">
        <v>3472</v>
      </c>
      <c r="AC707" s="23" t="s">
        <v>276</v>
      </c>
      <c r="AD707" s="23" t="s">
        <v>3473</v>
      </c>
      <c r="AE707" s="23" t="s">
        <v>2211</v>
      </c>
      <c r="AF707" s="23" t="s">
        <v>3476</v>
      </c>
      <c r="AG707" s="24" t="s">
        <v>3328</v>
      </c>
      <c r="AH707" s="24" t="s">
        <v>284</v>
      </c>
      <c r="AI707" s="24" t="s">
        <v>267</v>
      </c>
      <c r="AJ707" s="24" t="s">
        <v>381</v>
      </c>
      <c r="AK707" s="24" t="s">
        <v>3329</v>
      </c>
      <c r="AL707" s="24" t="s">
        <v>3330</v>
      </c>
      <c r="AM707" s="24" t="s">
        <v>3331</v>
      </c>
      <c r="AN707" s="24" t="s">
        <v>288</v>
      </c>
      <c r="AO707" s="24" t="s">
        <v>276</v>
      </c>
      <c r="AP707" s="24" t="s">
        <v>276</v>
      </c>
      <c r="AQ707" s="24" t="s">
        <v>276</v>
      </c>
      <c r="AR707" s="24" t="s">
        <v>3332</v>
      </c>
      <c r="AS707" s="24" t="s">
        <v>291</v>
      </c>
      <c r="AT707" s="24" t="s">
        <v>365</v>
      </c>
      <c r="AU707" s="24" t="s">
        <v>276</v>
      </c>
      <c r="AV707" s="24" t="s">
        <v>276</v>
      </c>
      <c r="AW707" s="24" t="s">
        <v>3333</v>
      </c>
      <c r="AX707" s="24" t="s">
        <v>276</v>
      </c>
      <c r="AY707" s="24" t="s">
        <v>3334</v>
      </c>
      <c r="AZ707" s="24" t="s">
        <v>276</v>
      </c>
      <c r="BA707" s="24" t="s">
        <v>579</v>
      </c>
      <c r="BB707" s="25" t="s">
        <v>52</v>
      </c>
    </row>
    <row r="708" spans="1:54" x14ac:dyDescent="0.2">
      <c r="A708" s="15" t="s">
        <v>267</v>
      </c>
      <c r="C708" s="15" t="s">
        <v>3477</v>
      </c>
      <c r="D708" s="50" t="s">
        <v>3478</v>
      </c>
      <c r="F708" s="15" t="str">
        <f>VLOOKUP(C708,QVLinien21!$A$2:$G$2812,7,FALSE)</f>
        <v>Les Collons - L'Ethérolla</v>
      </c>
      <c r="G708" s="15" t="str">
        <f>VLOOKUP(C708,v32_x__2020_06_28[[SLNID]:[Beschreibung]],8,FALSE)</f>
        <v>Les Collons - L'Ethérolla {SE}</v>
      </c>
      <c r="H708" s="15" t="s">
        <v>276</v>
      </c>
      <c r="I708" s="15" t="s">
        <v>3479</v>
      </c>
      <c r="J708" s="15" t="s">
        <v>276</v>
      </c>
      <c r="K708" s="52" t="s">
        <v>3021</v>
      </c>
      <c r="L708" s="15" t="s">
        <v>276</v>
      </c>
      <c r="M708" s="15" t="s">
        <v>3480</v>
      </c>
      <c r="N708" s="15" t="s">
        <v>275</v>
      </c>
      <c r="O708" s="15" t="s">
        <v>3481</v>
      </c>
      <c r="P708" s="15" t="s">
        <v>2427</v>
      </c>
      <c r="Q708" s="15" t="s">
        <v>2655</v>
      </c>
      <c r="R708" s="15" t="s">
        <v>2579</v>
      </c>
      <c r="S708" s="15" t="s">
        <v>276</v>
      </c>
      <c r="T708" s="15" t="s">
        <v>276</v>
      </c>
      <c r="U708" s="15" t="s">
        <v>276</v>
      </c>
      <c r="V708" s="15" t="s">
        <v>276</v>
      </c>
      <c r="W708" s="23" t="s">
        <v>277</v>
      </c>
      <c r="X708" s="23" t="s">
        <v>267</v>
      </c>
      <c r="Y708" s="23" t="s">
        <v>3482</v>
      </c>
      <c r="Z708" s="23" t="s">
        <v>2210</v>
      </c>
      <c r="AA708" s="23" t="s">
        <v>3483</v>
      </c>
      <c r="AB708" s="23" t="s">
        <v>3021</v>
      </c>
      <c r="AC708" s="23" t="s">
        <v>3480</v>
      </c>
      <c r="AD708" s="23" t="s">
        <v>276</v>
      </c>
      <c r="AE708" s="23" t="s">
        <v>2211</v>
      </c>
      <c r="AF708" s="23" t="s">
        <v>3484</v>
      </c>
      <c r="AG708" s="24" t="s">
        <v>3485</v>
      </c>
      <c r="AH708" s="24" t="s">
        <v>284</v>
      </c>
      <c r="AI708" s="24" t="s">
        <v>267</v>
      </c>
      <c r="AJ708" s="24" t="s">
        <v>381</v>
      </c>
      <c r="AK708" s="24" t="s">
        <v>3486</v>
      </c>
      <c r="AL708" s="24" t="s">
        <v>276</v>
      </c>
      <c r="AM708" s="24" t="s">
        <v>3487</v>
      </c>
      <c r="AN708" s="24" t="s">
        <v>288</v>
      </c>
      <c r="AO708" s="24" t="s">
        <v>276</v>
      </c>
      <c r="AP708" s="24" t="s">
        <v>276</v>
      </c>
      <c r="AQ708" s="24" t="s">
        <v>276</v>
      </c>
      <c r="AR708" s="24" t="s">
        <v>3488</v>
      </c>
      <c r="AS708" s="24" t="s">
        <v>291</v>
      </c>
      <c r="AT708" s="24" t="s">
        <v>365</v>
      </c>
      <c r="AU708" s="24" t="s">
        <v>276</v>
      </c>
      <c r="AV708" s="24" t="s">
        <v>276</v>
      </c>
      <c r="AW708" s="24" t="s">
        <v>3489</v>
      </c>
      <c r="AX708" s="24" t="s">
        <v>276</v>
      </c>
      <c r="AY708" s="24" t="s">
        <v>3490</v>
      </c>
      <c r="AZ708" s="24" t="s">
        <v>3491</v>
      </c>
      <c r="BA708" s="24" t="s">
        <v>579</v>
      </c>
      <c r="BB708" s="25" t="s">
        <v>52</v>
      </c>
    </row>
    <row r="709" spans="1:54" x14ac:dyDescent="0.2">
      <c r="A709" s="15" t="s">
        <v>267</v>
      </c>
      <c r="C709" s="15" t="s">
        <v>3492</v>
      </c>
      <c r="D709" s="50" t="s">
        <v>2202</v>
      </c>
      <c r="F709" s="15" t="e">
        <f>VLOOKUP(C709,QVLinien21!$A$2:$G$2812,7,FALSE)</f>
        <v>#N/A</v>
      </c>
      <c r="G709" s="15" t="e">
        <f>VLOOKUP(C709,v32_x__2020_06_28[[SLNID]:[Beschreibung]],8,FALSE)</f>
        <v>#N/A</v>
      </c>
      <c r="H709" s="15" t="s">
        <v>276</v>
      </c>
      <c r="I709" s="15" t="s">
        <v>3493</v>
      </c>
      <c r="J709" s="15" t="s">
        <v>276</v>
      </c>
      <c r="K709" s="52" t="s">
        <v>2448</v>
      </c>
      <c r="L709" s="15" t="s">
        <v>3494</v>
      </c>
      <c r="M709" s="15" t="s">
        <v>276</v>
      </c>
      <c r="N709" s="15" t="s">
        <v>275</v>
      </c>
      <c r="O709" s="15" t="s">
        <v>3495</v>
      </c>
      <c r="P709" s="15" t="s">
        <v>2427</v>
      </c>
      <c r="Q709" s="15" t="s">
        <v>2655</v>
      </c>
      <c r="R709" s="15" t="s">
        <v>276</v>
      </c>
      <c r="S709" s="15" t="s">
        <v>276</v>
      </c>
      <c r="T709" s="15" t="s">
        <v>276</v>
      </c>
      <c r="U709" s="15" t="s">
        <v>276</v>
      </c>
      <c r="V709" s="15" t="s">
        <v>276</v>
      </c>
      <c r="W709" s="23" t="s">
        <v>277</v>
      </c>
      <c r="X709" s="23" t="s">
        <v>267</v>
      </c>
      <c r="Y709" s="23" t="s">
        <v>3496</v>
      </c>
      <c r="Z709" s="23" t="s">
        <v>2232</v>
      </c>
      <c r="AA709" s="23" t="s">
        <v>276</v>
      </c>
      <c r="AB709" s="23" t="s">
        <v>2448</v>
      </c>
      <c r="AC709" s="23" t="s">
        <v>276</v>
      </c>
      <c r="AD709" s="23" t="s">
        <v>3494</v>
      </c>
      <c r="AE709" s="23" t="s">
        <v>2211</v>
      </c>
      <c r="AF709" s="23" t="s">
        <v>3497</v>
      </c>
      <c r="AG709" s="24" t="s">
        <v>3485</v>
      </c>
      <c r="AH709" s="24" t="s">
        <v>284</v>
      </c>
      <c r="AI709" s="24" t="s">
        <v>267</v>
      </c>
      <c r="AJ709" s="24" t="s">
        <v>381</v>
      </c>
      <c r="AK709" s="24" t="s">
        <v>3486</v>
      </c>
      <c r="AL709" s="24" t="s">
        <v>276</v>
      </c>
      <c r="AM709" s="24" t="s">
        <v>3487</v>
      </c>
      <c r="AN709" s="24" t="s">
        <v>288</v>
      </c>
      <c r="AO709" s="24" t="s">
        <v>276</v>
      </c>
      <c r="AP709" s="24" t="s">
        <v>276</v>
      </c>
      <c r="AQ709" s="24" t="s">
        <v>276</v>
      </c>
      <c r="AR709" s="24" t="s">
        <v>3488</v>
      </c>
      <c r="AS709" s="24" t="s">
        <v>291</v>
      </c>
      <c r="AT709" s="24" t="s">
        <v>365</v>
      </c>
      <c r="AU709" s="24" t="s">
        <v>276</v>
      </c>
      <c r="AV709" s="24" t="s">
        <v>276</v>
      </c>
      <c r="AW709" s="24" t="s">
        <v>3489</v>
      </c>
      <c r="AX709" s="24" t="s">
        <v>276</v>
      </c>
      <c r="AY709" s="24" t="s">
        <v>3490</v>
      </c>
      <c r="AZ709" s="24" t="s">
        <v>3491</v>
      </c>
      <c r="BA709" s="24" t="s">
        <v>579</v>
      </c>
      <c r="BB709" s="25" t="s">
        <v>52</v>
      </c>
    </row>
    <row r="710" spans="1:54" x14ac:dyDescent="0.2">
      <c r="A710" s="15" t="s">
        <v>267</v>
      </c>
      <c r="C710" s="15" t="s">
        <v>3498</v>
      </c>
      <c r="D710" s="50" t="s">
        <v>3499</v>
      </c>
      <c r="F710" s="15" t="str">
        <f>VLOOKUP(C710,QVLinien21!$A$2:$G$2812,7,FALSE)</f>
        <v>Les Collons - Trabanta</v>
      </c>
      <c r="G710" s="15" t="str">
        <f>VLOOKUP(C710,v32_x__2020_06_28[[SLNID]:[Beschreibung]],8,FALSE)</f>
        <v>Les Collons - Trabanta {SE}</v>
      </c>
      <c r="H710" s="15" t="s">
        <v>276</v>
      </c>
      <c r="I710" s="15" t="s">
        <v>3500</v>
      </c>
      <c r="J710" s="15" t="s">
        <v>2204</v>
      </c>
      <c r="K710" s="52" t="s">
        <v>3501</v>
      </c>
      <c r="L710" s="15" t="s">
        <v>3502</v>
      </c>
      <c r="M710" s="15" t="s">
        <v>3503</v>
      </c>
      <c r="N710" s="15" t="s">
        <v>275</v>
      </c>
      <c r="O710" s="15" t="s">
        <v>3504</v>
      </c>
      <c r="P710" s="15" t="s">
        <v>2490</v>
      </c>
      <c r="Q710" s="15" t="s">
        <v>2655</v>
      </c>
      <c r="R710" s="15" t="s">
        <v>3287</v>
      </c>
      <c r="S710" s="15" t="s">
        <v>2383</v>
      </c>
      <c r="T710" s="15" t="s">
        <v>276</v>
      </c>
      <c r="U710" s="15" t="s">
        <v>3505</v>
      </c>
      <c r="V710" s="15" t="s">
        <v>276</v>
      </c>
      <c r="W710" s="23" t="s">
        <v>277</v>
      </c>
      <c r="X710" s="23" t="s">
        <v>267</v>
      </c>
      <c r="Y710" s="23" t="s">
        <v>3506</v>
      </c>
      <c r="Z710" s="23" t="s">
        <v>2210</v>
      </c>
      <c r="AA710" s="23" t="s">
        <v>2383</v>
      </c>
      <c r="AB710" s="23" t="s">
        <v>3501</v>
      </c>
      <c r="AC710" s="23" t="s">
        <v>3503</v>
      </c>
      <c r="AD710" s="23" t="s">
        <v>3502</v>
      </c>
      <c r="AE710" s="23" t="s">
        <v>2211</v>
      </c>
      <c r="AF710" s="23" t="s">
        <v>3507</v>
      </c>
      <c r="AG710" s="24" t="s">
        <v>3485</v>
      </c>
      <c r="AH710" s="24" t="s">
        <v>284</v>
      </c>
      <c r="AI710" s="24" t="s">
        <v>267</v>
      </c>
      <c r="AJ710" s="24" t="s">
        <v>381</v>
      </c>
      <c r="AK710" s="24" t="s">
        <v>3486</v>
      </c>
      <c r="AL710" s="24" t="s">
        <v>276</v>
      </c>
      <c r="AM710" s="24" t="s">
        <v>3487</v>
      </c>
      <c r="AN710" s="24" t="s">
        <v>288</v>
      </c>
      <c r="AO710" s="24" t="s">
        <v>276</v>
      </c>
      <c r="AP710" s="24" t="s">
        <v>276</v>
      </c>
      <c r="AQ710" s="24" t="s">
        <v>276</v>
      </c>
      <c r="AR710" s="24" t="s">
        <v>3488</v>
      </c>
      <c r="AS710" s="24" t="s">
        <v>291</v>
      </c>
      <c r="AT710" s="24" t="s">
        <v>365</v>
      </c>
      <c r="AU710" s="24" t="s">
        <v>276</v>
      </c>
      <c r="AV710" s="24" t="s">
        <v>276</v>
      </c>
      <c r="AW710" s="24" t="s">
        <v>3489</v>
      </c>
      <c r="AX710" s="24" t="s">
        <v>276</v>
      </c>
      <c r="AY710" s="24" t="s">
        <v>3490</v>
      </c>
      <c r="AZ710" s="24" t="s">
        <v>3491</v>
      </c>
      <c r="BA710" s="24" t="s">
        <v>579</v>
      </c>
      <c r="BB710" s="25" t="s">
        <v>52</v>
      </c>
    </row>
    <row r="711" spans="1:54" x14ac:dyDescent="0.2">
      <c r="A711" s="15" t="s">
        <v>267</v>
      </c>
      <c r="C711" s="15" t="s">
        <v>3508</v>
      </c>
      <c r="D711" s="50" t="s">
        <v>3509</v>
      </c>
      <c r="F711" s="15" t="str">
        <f>VLOOKUP(C711,QVLinien21!$A$2:$G$2812,7,FALSE)</f>
        <v>Dixence - Lac-des-Dix</v>
      </c>
      <c r="G711" s="15" t="str">
        <f>VLOOKUP(C711,v32_x__2020_06_28[[SLNID]:[Beschreibung]],8,FALSE)</f>
        <v>Dixence - Lac-des-Dix {LU}</v>
      </c>
      <c r="H711" s="15" t="s">
        <v>276</v>
      </c>
      <c r="I711" s="15" t="s">
        <v>3510</v>
      </c>
      <c r="J711" s="15" t="s">
        <v>2204</v>
      </c>
      <c r="K711" s="52" t="s">
        <v>3447</v>
      </c>
      <c r="L711" s="15" t="s">
        <v>2515</v>
      </c>
      <c r="M711" s="15" t="s">
        <v>3511</v>
      </c>
      <c r="N711" s="15" t="s">
        <v>275</v>
      </c>
      <c r="O711" s="15" t="s">
        <v>3512</v>
      </c>
      <c r="P711" s="15" t="s">
        <v>3513</v>
      </c>
      <c r="Q711" s="15" t="s">
        <v>3514</v>
      </c>
      <c r="R711" s="15" t="s">
        <v>2520</v>
      </c>
      <c r="S711" s="15" t="s">
        <v>2520</v>
      </c>
      <c r="T711" s="15" t="s">
        <v>276</v>
      </c>
      <c r="U711" s="15" t="s">
        <v>3515</v>
      </c>
      <c r="V711" s="15" t="s">
        <v>276</v>
      </c>
      <c r="W711" s="23" t="s">
        <v>277</v>
      </c>
      <c r="X711" s="23" t="s">
        <v>267</v>
      </c>
      <c r="Y711" s="23" t="s">
        <v>3516</v>
      </c>
      <c r="Z711" s="23" t="s">
        <v>2210</v>
      </c>
      <c r="AA711" s="23" t="s">
        <v>2157</v>
      </c>
      <c r="AB711" s="23" t="s">
        <v>3447</v>
      </c>
      <c r="AC711" s="23" t="s">
        <v>3511</v>
      </c>
      <c r="AD711" s="23" t="s">
        <v>2515</v>
      </c>
      <c r="AE711" s="23" t="s">
        <v>2211</v>
      </c>
      <c r="AF711" s="23" t="s">
        <v>3517</v>
      </c>
      <c r="AG711" s="24" t="s">
        <v>3518</v>
      </c>
      <c r="AH711" s="24" t="s">
        <v>284</v>
      </c>
      <c r="AI711" s="24" t="s">
        <v>267</v>
      </c>
      <c r="AJ711" s="24" t="s">
        <v>381</v>
      </c>
      <c r="AK711" s="24" t="s">
        <v>3519</v>
      </c>
      <c r="AL711" s="24" t="s">
        <v>276</v>
      </c>
      <c r="AM711" s="24" t="s">
        <v>3520</v>
      </c>
      <c r="AN711" s="24" t="s">
        <v>288</v>
      </c>
      <c r="AO711" s="24" t="s">
        <v>3521</v>
      </c>
      <c r="AP711" s="24" t="s">
        <v>276</v>
      </c>
      <c r="AQ711" s="24" t="s">
        <v>276</v>
      </c>
      <c r="AR711" s="24" t="s">
        <v>3522</v>
      </c>
      <c r="AS711" s="24" t="s">
        <v>291</v>
      </c>
      <c r="AT711" s="24" t="s">
        <v>365</v>
      </c>
      <c r="AU711" s="24" t="s">
        <v>276</v>
      </c>
      <c r="AV711" s="24" t="s">
        <v>276</v>
      </c>
      <c r="AW711" s="24" t="s">
        <v>3523</v>
      </c>
      <c r="AX711" s="24" t="s">
        <v>276</v>
      </c>
      <c r="AY711" s="24" t="s">
        <v>3524</v>
      </c>
      <c r="AZ711" s="24" t="s">
        <v>276</v>
      </c>
      <c r="BA711" s="24" t="s">
        <v>579</v>
      </c>
      <c r="BB711" s="25" t="s">
        <v>52</v>
      </c>
    </row>
    <row r="712" spans="1:54" x14ac:dyDescent="0.2">
      <c r="A712" s="15" t="s">
        <v>267</v>
      </c>
      <c r="C712" s="15" t="s">
        <v>3525</v>
      </c>
      <c r="D712" s="50" t="s">
        <v>3526</v>
      </c>
      <c r="F712" s="15" t="str">
        <f>VLOOKUP(C712,QVLinien21!$A$2:$G$2812,7,FALSE)</f>
        <v>Lana - La Meina(Chemeuille)</v>
      </c>
      <c r="G712" s="15" t="str">
        <f>VLOOKUP(C712,v32_x__2020_06_28[[SLNID]:[Beschreibung]],8,FALSE)</f>
        <v>Lana - La Meina (Chemeuille) {SE}</v>
      </c>
      <c r="H712" s="15" t="s">
        <v>276</v>
      </c>
      <c r="I712" s="15" t="s">
        <v>3527</v>
      </c>
      <c r="J712" s="15" t="s">
        <v>2204</v>
      </c>
      <c r="K712" s="52" t="s">
        <v>2701</v>
      </c>
      <c r="L712" s="15" t="s">
        <v>3528</v>
      </c>
      <c r="M712" s="15" t="s">
        <v>2702</v>
      </c>
      <c r="N712" s="15" t="s">
        <v>275</v>
      </c>
      <c r="O712" s="15" t="s">
        <v>3529</v>
      </c>
      <c r="P712" s="15" t="s">
        <v>2242</v>
      </c>
      <c r="Q712" s="15" t="s">
        <v>2668</v>
      </c>
      <c r="R712" s="15" t="s">
        <v>3324</v>
      </c>
      <c r="S712" s="15" t="s">
        <v>3324</v>
      </c>
      <c r="T712" s="15" t="s">
        <v>276</v>
      </c>
      <c r="U712" s="15" t="s">
        <v>3530</v>
      </c>
      <c r="V712" s="15" t="s">
        <v>276</v>
      </c>
      <c r="W712" s="23" t="s">
        <v>277</v>
      </c>
      <c r="X712" s="23" t="s">
        <v>267</v>
      </c>
      <c r="Y712" s="23" t="s">
        <v>3531</v>
      </c>
      <c r="Z712" s="23" t="s">
        <v>2210</v>
      </c>
      <c r="AA712" s="23" t="s">
        <v>3532</v>
      </c>
      <c r="AB712" s="23" t="s">
        <v>2701</v>
      </c>
      <c r="AC712" s="23" t="s">
        <v>2702</v>
      </c>
      <c r="AD712" s="23" t="s">
        <v>3528</v>
      </c>
      <c r="AE712" s="23" t="s">
        <v>2211</v>
      </c>
      <c r="AF712" s="23" t="s">
        <v>3533</v>
      </c>
      <c r="AG712" s="24" t="s">
        <v>3534</v>
      </c>
      <c r="AH712" s="24" t="s">
        <v>284</v>
      </c>
      <c r="AI712" s="24" t="s">
        <v>267</v>
      </c>
      <c r="AJ712" s="24" t="s">
        <v>381</v>
      </c>
      <c r="AK712" s="24" t="s">
        <v>3535</v>
      </c>
      <c r="AL712" s="24" t="s">
        <v>3533</v>
      </c>
      <c r="AM712" s="24" t="s">
        <v>3536</v>
      </c>
      <c r="AN712" s="24" t="s">
        <v>288</v>
      </c>
      <c r="AO712" s="24" t="s">
        <v>276</v>
      </c>
      <c r="AP712" s="24" t="s">
        <v>276</v>
      </c>
      <c r="AQ712" s="24" t="s">
        <v>3537</v>
      </c>
      <c r="AR712" s="24" t="s">
        <v>3538</v>
      </c>
      <c r="AS712" s="24" t="s">
        <v>291</v>
      </c>
      <c r="AT712" s="24" t="s">
        <v>365</v>
      </c>
      <c r="AU712" s="24" t="s">
        <v>276</v>
      </c>
      <c r="AV712" s="24" t="s">
        <v>276</v>
      </c>
      <c r="AW712" s="24" t="s">
        <v>3539</v>
      </c>
      <c r="AX712" s="24" t="s">
        <v>276</v>
      </c>
      <c r="AY712" s="24" t="s">
        <v>3540</v>
      </c>
      <c r="AZ712" s="24" t="s">
        <v>276</v>
      </c>
      <c r="BA712" s="24" t="s">
        <v>579</v>
      </c>
      <c r="BB712" s="25" t="s">
        <v>52</v>
      </c>
    </row>
    <row r="713" spans="1:54" x14ac:dyDescent="0.2">
      <c r="A713" s="15" t="s">
        <v>267</v>
      </c>
      <c r="C713" s="15" t="s">
        <v>3541</v>
      </c>
      <c r="D713" s="50" t="s">
        <v>2202</v>
      </c>
      <c r="F713" s="15" t="e">
        <f>VLOOKUP(C713,QVLinien21!$A$2:$G$2812,7,FALSE)</f>
        <v>#N/A</v>
      </c>
      <c r="G713" s="15" t="e">
        <f>VLOOKUP(C713,v32_x__2020_06_28[[SLNID]:[Beschreibung]],8,FALSE)</f>
        <v>#N/A</v>
      </c>
      <c r="H713" s="15" t="s">
        <v>276</v>
      </c>
      <c r="I713" s="15" t="s">
        <v>3542</v>
      </c>
      <c r="J713" s="15" t="s">
        <v>2204</v>
      </c>
      <c r="K713" s="52" t="s">
        <v>2596</v>
      </c>
      <c r="L713" s="15" t="s">
        <v>276</v>
      </c>
      <c r="M713" s="15" t="s">
        <v>2844</v>
      </c>
      <c r="N713" s="15" t="s">
        <v>275</v>
      </c>
      <c r="O713" s="15" t="s">
        <v>3543</v>
      </c>
      <c r="P713" s="15" t="s">
        <v>2242</v>
      </c>
      <c r="Q713" s="15" t="s">
        <v>2668</v>
      </c>
      <c r="R713" s="15" t="s">
        <v>2656</v>
      </c>
      <c r="S713" s="15" t="s">
        <v>2656</v>
      </c>
      <c r="T713" s="15" t="s">
        <v>276</v>
      </c>
      <c r="U713" s="15" t="s">
        <v>3544</v>
      </c>
      <c r="V713" s="15" t="s">
        <v>276</v>
      </c>
      <c r="W713" s="23" t="s">
        <v>277</v>
      </c>
      <c r="X713" s="23" t="s">
        <v>267</v>
      </c>
      <c r="Y713" s="23" t="s">
        <v>3545</v>
      </c>
      <c r="Z713" s="23" t="s">
        <v>2210</v>
      </c>
      <c r="AA713" s="23" t="s">
        <v>3546</v>
      </c>
      <c r="AB713" s="23" t="s">
        <v>2596</v>
      </c>
      <c r="AC713" s="23" t="s">
        <v>2844</v>
      </c>
      <c r="AD713" s="23" t="s">
        <v>276</v>
      </c>
      <c r="AE713" s="23" t="s">
        <v>2211</v>
      </c>
      <c r="AF713" s="23" t="s">
        <v>3547</v>
      </c>
      <c r="AG713" s="24" t="s">
        <v>3548</v>
      </c>
      <c r="AH713" s="24" t="s">
        <v>284</v>
      </c>
      <c r="AI713" s="24" t="s">
        <v>267</v>
      </c>
      <c r="AJ713" s="24" t="s">
        <v>381</v>
      </c>
      <c r="AK713" s="24" t="s">
        <v>3549</v>
      </c>
      <c r="AL713" s="24" t="s">
        <v>3550</v>
      </c>
      <c r="AM713" s="24" t="s">
        <v>3551</v>
      </c>
      <c r="AN713" s="24" t="s">
        <v>288</v>
      </c>
      <c r="AO713" s="24" t="s">
        <v>276</v>
      </c>
      <c r="AP713" s="24" t="s">
        <v>276</v>
      </c>
      <c r="AQ713" s="24" t="s">
        <v>276</v>
      </c>
      <c r="AR713" s="24" t="s">
        <v>3552</v>
      </c>
      <c r="AS713" s="24" t="s">
        <v>291</v>
      </c>
      <c r="AT713" s="24" t="s">
        <v>365</v>
      </c>
      <c r="AU713" s="24" t="s">
        <v>276</v>
      </c>
      <c r="AV713" s="24" t="s">
        <v>276</v>
      </c>
      <c r="AW713" s="24" t="s">
        <v>3553</v>
      </c>
      <c r="AX713" s="24" t="s">
        <v>276</v>
      </c>
      <c r="AY713" s="24" t="s">
        <v>3554</v>
      </c>
      <c r="AZ713" s="24" t="s">
        <v>276</v>
      </c>
      <c r="BA713" s="24" t="s">
        <v>579</v>
      </c>
      <c r="BB713" s="25" t="s">
        <v>52</v>
      </c>
    </row>
    <row r="714" spans="1:54" x14ac:dyDescent="0.2">
      <c r="A714" s="15" t="s">
        <v>267</v>
      </c>
      <c r="C714" s="15" t="s">
        <v>3555</v>
      </c>
      <c r="D714" s="50" t="s">
        <v>2202</v>
      </c>
      <c r="F714" s="15" t="e">
        <f>VLOOKUP(C714,QVLinien21!$A$2:$G$2812,7,FALSE)</f>
        <v>#N/A</v>
      </c>
      <c r="G714" s="15" t="e">
        <f>VLOOKUP(C714,v32_x__2020_06_28[[SLNID]:[Beschreibung]],8,FALSE)</f>
        <v>#N/A</v>
      </c>
      <c r="H714" s="15" t="s">
        <v>276</v>
      </c>
      <c r="I714" s="15" t="s">
        <v>3556</v>
      </c>
      <c r="J714" s="15" t="s">
        <v>276</v>
      </c>
      <c r="K714" s="52" t="s">
        <v>3557</v>
      </c>
      <c r="L714" s="15" t="s">
        <v>3558</v>
      </c>
      <c r="M714" s="15" t="s">
        <v>276</v>
      </c>
      <c r="N714" s="15" t="s">
        <v>275</v>
      </c>
      <c r="O714" s="15" t="s">
        <v>3559</v>
      </c>
      <c r="P714" s="15" t="s">
        <v>3005</v>
      </c>
      <c r="Q714" s="15" t="s">
        <v>2437</v>
      </c>
      <c r="R714" s="15" t="s">
        <v>276</v>
      </c>
      <c r="S714" s="15" t="s">
        <v>276</v>
      </c>
      <c r="T714" s="15" t="s">
        <v>276</v>
      </c>
      <c r="U714" s="15" t="s">
        <v>276</v>
      </c>
      <c r="V714" s="15" t="s">
        <v>276</v>
      </c>
      <c r="W714" s="23" t="s">
        <v>277</v>
      </c>
      <c r="X714" s="23" t="s">
        <v>267</v>
      </c>
      <c r="Y714" s="23" t="s">
        <v>3560</v>
      </c>
      <c r="Z714" s="23" t="s">
        <v>2232</v>
      </c>
      <c r="AA714" s="23" t="s">
        <v>276</v>
      </c>
      <c r="AB714" s="23" t="s">
        <v>3557</v>
      </c>
      <c r="AC714" s="23" t="s">
        <v>276</v>
      </c>
      <c r="AD714" s="23" t="s">
        <v>3558</v>
      </c>
      <c r="AE714" s="23" t="s">
        <v>2211</v>
      </c>
      <c r="AF714" s="23" t="s">
        <v>3561</v>
      </c>
      <c r="AG714" s="24" t="s">
        <v>3548</v>
      </c>
      <c r="AH714" s="24" t="s">
        <v>284</v>
      </c>
      <c r="AI714" s="24" t="s">
        <v>267</v>
      </c>
      <c r="AJ714" s="24" t="s">
        <v>381</v>
      </c>
      <c r="AK714" s="24" t="s">
        <v>3549</v>
      </c>
      <c r="AL714" s="24" t="s">
        <v>3550</v>
      </c>
      <c r="AM714" s="24" t="s">
        <v>3551</v>
      </c>
      <c r="AN714" s="24" t="s">
        <v>288</v>
      </c>
      <c r="AO714" s="24" t="s">
        <v>276</v>
      </c>
      <c r="AP714" s="24" t="s">
        <v>276</v>
      </c>
      <c r="AQ714" s="24" t="s">
        <v>276</v>
      </c>
      <c r="AR714" s="24" t="s">
        <v>3552</v>
      </c>
      <c r="AS714" s="24" t="s">
        <v>291</v>
      </c>
      <c r="AT714" s="24" t="s">
        <v>365</v>
      </c>
      <c r="AU714" s="24" t="s">
        <v>276</v>
      </c>
      <c r="AV714" s="24" t="s">
        <v>276</v>
      </c>
      <c r="AW714" s="24" t="s">
        <v>3553</v>
      </c>
      <c r="AX714" s="24" t="s">
        <v>276</v>
      </c>
      <c r="AY714" s="24" t="s">
        <v>3554</v>
      </c>
      <c r="AZ714" s="24" t="s">
        <v>276</v>
      </c>
      <c r="BA714" s="24" t="s">
        <v>579</v>
      </c>
      <c r="BB714" s="25" t="s">
        <v>52</v>
      </c>
    </row>
    <row r="715" spans="1:54" x14ac:dyDescent="0.2">
      <c r="A715" s="15" t="s">
        <v>267</v>
      </c>
      <c r="C715" s="15" t="s">
        <v>3562</v>
      </c>
      <c r="D715" s="50" t="s">
        <v>2202</v>
      </c>
      <c r="F715" s="15" t="e">
        <f>VLOOKUP(C715,QVLinien21!$A$2:$G$2812,7,FALSE)</f>
        <v>#N/A</v>
      </c>
      <c r="G715" s="15" t="e">
        <f>VLOOKUP(C715,v32_x__2020_06_28[[SLNID]:[Beschreibung]],8,FALSE)</f>
        <v>#N/A</v>
      </c>
      <c r="H715" s="15" t="s">
        <v>276</v>
      </c>
      <c r="I715" s="15" t="s">
        <v>3563</v>
      </c>
      <c r="J715" s="15" t="s">
        <v>276</v>
      </c>
      <c r="K715" s="52" t="s">
        <v>3557</v>
      </c>
      <c r="L715" s="15" t="s">
        <v>3558</v>
      </c>
      <c r="M715" s="15" t="s">
        <v>276</v>
      </c>
      <c r="N715" s="15" t="s">
        <v>275</v>
      </c>
      <c r="O715" s="15" t="s">
        <v>3564</v>
      </c>
      <c r="P715" s="15" t="s">
        <v>3005</v>
      </c>
      <c r="Q715" s="15" t="s">
        <v>2361</v>
      </c>
      <c r="R715" s="15" t="s">
        <v>276</v>
      </c>
      <c r="S715" s="15" t="s">
        <v>276</v>
      </c>
      <c r="T715" s="15" t="s">
        <v>276</v>
      </c>
      <c r="U715" s="15" t="s">
        <v>276</v>
      </c>
      <c r="V715" s="15" t="s">
        <v>276</v>
      </c>
      <c r="W715" s="23" t="s">
        <v>277</v>
      </c>
      <c r="X715" s="23" t="s">
        <v>267</v>
      </c>
      <c r="Y715" s="23" t="s">
        <v>3565</v>
      </c>
      <c r="Z715" s="23" t="s">
        <v>2232</v>
      </c>
      <c r="AA715" s="23" t="s">
        <v>276</v>
      </c>
      <c r="AB715" s="23" t="s">
        <v>3557</v>
      </c>
      <c r="AC715" s="23" t="s">
        <v>276</v>
      </c>
      <c r="AD715" s="23" t="s">
        <v>3558</v>
      </c>
      <c r="AE715" s="23" t="s">
        <v>2211</v>
      </c>
      <c r="AF715" s="23" t="s">
        <v>3566</v>
      </c>
      <c r="AG715" s="24" t="s">
        <v>3548</v>
      </c>
      <c r="AH715" s="24" t="s">
        <v>284</v>
      </c>
      <c r="AI715" s="24" t="s">
        <v>267</v>
      </c>
      <c r="AJ715" s="24" t="s">
        <v>381</v>
      </c>
      <c r="AK715" s="24" t="s">
        <v>3549</v>
      </c>
      <c r="AL715" s="24" t="s">
        <v>3550</v>
      </c>
      <c r="AM715" s="24" t="s">
        <v>3551</v>
      </c>
      <c r="AN715" s="24" t="s">
        <v>288</v>
      </c>
      <c r="AO715" s="24" t="s">
        <v>276</v>
      </c>
      <c r="AP715" s="24" t="s">
        <v>276</v>
      </c>
      <c r="AQ715" s="24" t="s">
        <v>276</v>
      </c>
      <c r="AR715" s="24" t="s">
        <v>3552</v>
      </c>
      <c r="AS715" s="24" t="s">
        <v>291</v>
      </c>
      <c r="AT715" s="24" t="s">
        <v>365</v>
      </c>
      <c r="AU715" s="24" t="s">
        <v>276</v>
      </c>
      <c r="AV715" s="24" t="s">
        <v>276</v>
      </c>
      <c r="AW715" s="24" t="s">
        <v>3553</v>
      </c>
      <c r="AX715" s="24" t="s">
        <v>276</v>
      </c>
      <c r="AY715" s="24" t="s">
        <v>3554</v>
      </c>
      <c r="AZ715" s="24" t="s">
        <v>276</v>
      </c>
      <c r="BA715" s="24" t="s">
        <v>579</v>
      </c>
      <c r="BB715" s="25" t="s">
        <v>52</v>
      </c>
    </row>
    <row r="716" spans="1:54" x14ac:dyDescent="0.2">
      <c r="A716" s="15" t="s">
        <v>267</v>
      </c>
      <c r="C716" s="15" t="s">
        <v>3567</v>
      </c>
      <c r="D716" s="50" t="s">
        <v>3568</v>
      </c>
      <c r="F716" s="15" t="str">
        <f>VLOOKUP(C716,QVLinien21!$A$2:$G$2812,7,FALSE)</f>
        <v>Chalais - Vercorin</v>
      </c>
      <c r="G716" s="15" t="str">
        <f>VLOOKUP(C716,v32_x__2020_06_28[[SLNID]:[Beschreibung]],8,FALSE)</f>
        <v>Chalais - Vercorin {LU}</v>
      </c>
      <c r="H716" s="15" t="s">
        <v>276</v>
      </c>
      <c r="I716" s="15" t="s">
        <v>3569</v>
      </c>
      <c r="J716" s="15" t="s">
        <v>2204</v>
      </c>
      <c r="K716" s="52" t="s">
        <v>2281</v>
      </c>
      <c r="L716" s="15" t="s">
        <v>3570</v>
      </c>
      <c r="M716" s="15" t="s">
        <v>3571</v>
      </c>
      <c r="N716" s="15" t="s">
        <v>275</v>
      </c>
      <c r="O716" s="15" t="s">
        <v>3572</v>
      </c>
      <c r="P716" s="15" t="s">
        <v>3513</v>
      </c>
      <c r="Q716" s="15" t="s">
        <v>3573</v>
      </c>
      <c r="R716" s="15" t="s">
        <v>3112</v>
      </c>
      <c r="S716" s="15" t="s">
        <v>2921</v>
      </c>
      <c r="T716" s="15" t="s">
        <v>276</v>
      </c>
      <c r="U716" s="15" t="s">
        <v>3574</v>
      </c>
      <c r="V716" s="15" t="s">
        <v>276</v>
      </c>
      <c r="W716" s="23" t="s">
        <v>277</v>
      </c>
      <c r="X716" s="23" t="s">
        <v>267</v>
      </c>
      <c r="Y716" s="23" t="s">
        <v>3575</v>
      </c>
      <c r="Z716" s="23" t="s">
        <v>2210</v>
      </c>
      <c r="AA716" s="23" t="s">
        <v>3576</v>
      </c>
      <c r="AB716" s="23" t="s">
        <v>2281</v>
      </c>
      <c r="AC716" s="23" t="s">
        <v>3571</v>
      </c>
      <c r="AD716" s="23" t="s">
        <v>3570</v>
      </c>
      <c r="AE716" s="23" t="s">
        <v>2211</v>
      </c>
      <c r="AF716" s="23" t="s">
        <v>3577</v>
      </c>
      <c r="AG716" s="24" t="s">
        <v>3578</v>
      </c>
      <c r="AH716" s="24" t="s">
        <v>284</v>
      </c>
      <c r="AI716" s="24" t="s">
        <v>267</v>
      </c>
      <c r="AJ716" s="24" t="s">
        <v>381</v>
      </c>
      <c r="AK716" s="24" t="s">
        <v>3579</v>
      </c>
      <c r="AL716" s="24" t="s">
        <v>3580</v>
      </c>
      <c r="AM716" s="24" t="s">
        <v>3581</v>
      </c>
      <c r="AN716" s="24" t="s">
        <v>288</v>
      </c>
      <c r="AO716" s="24" t="s">
        <v>3582</v>
      </c>
      <c r="AP716" s="24" t="s">
        <v>276</v>
      </c>
      <c r="AQ716" s="24" t="s">
        <v>3583</v>
      </c>
      <c r="AR716" s="24" t="s">
        <v>3584</v>
      </c>
      <c r="AS716" s="24" t="s">
        <v>291</v>
      </c>
      <c r="AT716" s="24" t="s">
        <v>365</v>
      </c>
      <c r="AU716" s="24" t="s">
        <v>276</v>
      </c>
      <c r="AV716" s="24" t="s">
        <v>276</v>
      </c>
      <c r="AW716" s="24" t="s">
        <v>3585</v>
      </c>
      <c r="AX716" s="24" t="s">
        <v>276</v>
      </c>
      <c r="AY716" s="24" t="s">
        <v>870</v>
      </c>
      <c r="AZ716" s="24" t="s">
        <v>276</v>
      </c>
      <c r="BA716" s="24" t="s">
        <v>579</v>
      </c>
      <c r="BB716" s="25" t="s">
        <v>52</v>
      </c>
    </row>
    <row r="717" spans="1:54" x14ac:dyDescent="0.2">
      <c r="A717" s="15" t="s">
        <v>267</v>
      </c>
      <c r="C717" s="15" t="s">
        <v>3586</v>
      </c>
      <c r="D717" s="50" t="s">
        <v>3587</v>
      </c>
      <c r="F717" s="15" t="str">
        <f>VLOOKUP(C717,QVLinien21!$A$2:$G$2812,7,FALSE)</f>
        <v>Vercorin - Crêt-du-Midi</v>
      </c>
      <c r="G717" s="15" t="str">
        <f>VLOOKUP(C717,v32_x__2020_06_28[[SLNID]:[Beschreibung]],8,FALSE)</f>
        <v>Vercorin - Sigeroulaz - Crêt-du-Midi {GO}, 2 sections</v>
      </c>
      <c r="H717" s="15" t="s">
        <v>276</v>
      </c>
      <c r="I717" s="15" t="s">
        <v>3588</v>
      </c>
      <c r="J717" s="15" t="s">
        <v>2204</v>
      </c>
      <c r="K717" s="52" t="s">
        <v>2406</v>
      </c>
      <c r="L717" s="15" t="s">
        <v>276</v>
      </c>
      <c r="M717" s="15" t="s">
        <v>3589</v>
      </c>
      <c r="N717" s="15" t="s">
        <v>275</v>
      </c>
      <c r="O717" s="15" t="s">
        <v>3590</v>
      </c>
      <c r="P717" s="15" t="s">
        <v>2754</v>
      </c>
      <c r="Q717" s="15" t="s">
        <v>2695</v>
      </c>
      <c r="R717" s="15" t="s">
        <v>2244</v>
      </c>
      <c r="S717" s="15" t="s">
        <v>2602</v>
      </c>
      <c r="T717" s="15" t="s">
        <v>276</v>
      </c>
      <c r="U717" s="15" t="s">
        <v>3591</v>
      </c>
      <c r="V717" s="15" t="s">
        <v>276</v>
      </c>
      <c r="W717" s="23" t="s">
        <v>277</v>
      </c>
      <c r="X717" s="23" t="s">
        <v>267</v>
      </c>
      <c r="Y717" s="23" t="s">
        <v>3592</v>
      </c>
      <c r="Z717" s="23" t="s">
        <v>2210</v>
      </c>
      <c r="AA717" s="23" t="s">
        <v>3593</v>
      </c>
      <c r="AB717" s="23" t="s">
        <v>2406</v>
      </c>
      <c r="AC717" s="23" t="s">
        <v>3589</v>
      </c>
      <c r="AD717" s="23" t="s">
        <v>276</v>
      </c>
      <c r="AE717" s="23" t="s">
        <v>2211</v>
      </c>
      <c r="AF717" s="23" t="s">
        <v>3594</v>
      </c>
      <c r="AG717" s="24" t="s">
        <v>3595</v>
      </c>
      <c r="AH717" s="24" t="s">
        <v>284</v>
      </c>
      <c r="AI717" s="24" t="s">
        <v>267</v>
      </c>
      <c r="AJ717" s="24" t="s">
        <v>381</v>
      </c>
      <c r="AK717" s="24" t="s">
        <v>3596</v>
      </c>
      <c r="AL717" s="24" t="s">
        <v>3597</v>
      </c>
      <c r="AM717" s="24" t="s">
        <v>3598</v>
      </c>
      <c r="AN717" s="24" t="s">
        <v>288</v>
      </c>
      <c r="AO717" s="24" t="s">
        <v>276</v>
      </c>
      <c r="AP717" s="24" t="s">
        <v>276</v>
      </c>
      <c r="AQ717" s="24" t="s">
        <v>276</v>
      </c>
      <c r="AR717" s="24" t="s">
        <v>3584</v>
      </c>
      <c r="AS717" s="24" t="s">
        <v>291</v>
      </c>
      <c r="AT717" s="24" t="s">
        <v>365</v>
      </c>
      <c r="AU717" s="24" t="s">
        <v>276</v>
      </c>
      <c r="AV717" s="24" t="s">
        <v>276</v>
      </c>
      <c r="AW717" s="24" t="s">
        <v>3599</v>
      </c>
      <c r="AX717" s="24" t="s">
        <v>276</v>
      </c>
      <c r="AY717" s="24" t="s">
        <v>1218</v>
      </c>
      <c r="AZ717" s="24" t="s">
        <v>276</v>
      </c>
      <c r="BA717" s="24" t="s">
        <v>579</v>
      </c>
      <c r="BB717" s="25" t="s">
        <v>52</v>
      </c>
    </row>
    <row r="718" spans="1:54" x14ac:dyDescent="0.2">
      <c r="A718" s="15" t="s">
        <v>267</v>
      </c>
      <c r="C718" s="15" t="s">
        <v>3600</v>
      </c>
      <c r="D718" s="50" t="s">
        <v>3601</v>
      </c>
      <c r="F718" s="15" t="str">
        <f>VLOOKUP(C718,QVLinien21!$A$2:$G$2812,7,FALSE)</f>
        <v>Grimentz - Bendolla</v>
      </c>
      <c r="G718" s="15" t="str">
        <f>VLOOKUP(C718,v32_x__2020_06_28[[SLNID]:[Beschreibung]],8,FALSE)</f>
        <v>Grimentz - Bendolla {GO}</v>
      </c>
      <c r="H718" s="15" t="s">
        <v>276</v>
      </c>
      <c r="I718" s="15" t="s">
        <v>3602</v>
      </c>
      <c r="J718" s="15" t="s">
        <v>2204</v>
      </c>
      <c r="K718" s="52" t="s">
        <v>3603</v>
      </c>
      <c r="L718" s="15" t="s">
        <v>1206</v>
      </c>
      <c r="M718" s="15" t="s">
        <v>3604</v>
      </c>
      <c r="N718" s="15" t="s">
        <v>275</v>
      </c>
      <c r="O718" s="15" t="s">
        <v>3605</v>
      </c>
      <c r="P718" s="15" t="s">
        <v>2754</v>
      </c>
      <c r="Q718" s="15" t="s">
        <v>2712</v>
      </c>
      <c r="R718" s="15" t="s">
        <v>2977</v>
      </c>
      <c r="S718" s="15" t="s">
        <v>2854</v>
      </c>
      <c r="T718" s="15" t="s">
        <v>276</v>
      </c>
      <c r="U718" s="15" t="s">
        <v>3606</v>
      </c>
      <c r="V718" s="15" t="s">
        <v>276</v>
      </c>
      <c r="W718" s="23" t="s">
        <v>277</v>
      </c>
      <c r="X718" s="23" t="s">
        <v>267</v>
      </c>
      <c r="Y718" s="23" t="s">
        <v>3607</v>
      </c>
      <c r="Z718" s="23" t="s">
        <v>2210</v>
      </c>
      <c r="AA718" s="23" t="s">
        <v>3608</v>
      </c>
      <c r="AB718" s="23" t="s">
        <v>3603</v>
      </c>
      <c r="AC718" s="23" t="s">
        <v>3604</v>
      </c>
      <c r="AD718" s="23" t="s">
        <v>1206</v>
      </c>
      <c r="AE718" s="23" t="s">
        <v>2211</v>
      </c>
      <c r="AF718" s="23" t="s">
        <v>3609</v>
      </c>
      <c r="AG718" s="24" t="s">
        <v>3610</v>
      </c>
      <c r="AH718" s="24" t="s">
        <v>284</v>
      </c>
      <c r="AI718" s="24" t="s">
        <v>267</v>
      </c>
      <c r="AJ718" s="24" t="s">
        <v>381</v>
      </c>
      <c r="AK718" s="24" t="s">
        <v>3611</v>
      </c>
      <c r="AL718" s="24" t="s">
        <v>276</v>
      </c>
      <c r="AM718" s="24" t="s">
        <v>3612</v>
      </c>
      <c r="AN718" s="24" t="s">
        <v>288</v>
      </c>
      <c r="AO718" s="24" t="s">
        <v>3613</v>
      </c>
      <c r="AP718" s="24" t="s">
        <v>276</v>
      </c>
      <c r="AQ718" s="24" t="s">
        <v>276</v>
      </c>
      <c r="AR718" s="24" t="s">
        <v>3614</v>
      </c>
      <c r="AS718" s="24" t="s">
        <v>291</v>
      </c>
      <c r="AT718" s="24" t="s">
        <v>365</v>
      </c>
      <c r="AU718" s="24" t="s">
        <v>276</v>
      </c>
      <c r="AV718" s="24" t="s">
        <v>276</v>
      </c>
      <c r="AW718" s="24" t="s">
        <v>3615</v>
      </c>
      <c r="AX718" s="24" t="s">
        <v>276</v>
      </c>
      <c r="AY718" s="24" t="s">
        <v>3616</v>
      </c>
      <c r="AZ718" s="24" t="s">
        <v>276</v>
      </c>
      <c r="BA718" s="24" t="s">
        <v>579</v>
      </c>
      <c r="BB718" s="25" t="s">
        <v>52</v>
      </c>
    </row>
    <row r="719" spans="1:54" x14ac:dyDescent="0.2">
      <c r="A719" s="15" t="s">
        <v>267</v>
      </c>
      <c r="C719" s="15" t="s">
        <v>3617</v>
      </c>
      <c r="D719" s="50" t="s">
        <v>2202</v>
      </c>
      <c r="F719" s="15" t="e">
        <f>VLOOKUP(C719,QVLinien21!$A$2:$G$2812,7,FALSE)</f>
        <v>#N/A</v>
      </c>
      <c r="G719" s="15" t="e">
        <f>VLOOKUP(C719,v32_x__2020_06_28[[SLNID]:[Beschreibung]],8,FALSE)</f>
        <v>#N/A</v>
      </c>
      <c r="H719" s="15" t="s">
        <v>276</v>
      </c>
      <c r="I719" s="15" t="s">
        <v>3618</v>
      </c>
      <c r="J719" s="15" t="s">
        <v>2204</v>
      </c>
      <c r="K719" s="52" t="s">
        <v>2292</v>
      </c>
      <c r="L719" s="15" t="s">
        <v>276</v>
      </c>
      <c r="M719" s="15" t="s">
        <v>2293</v>
      </c>
      <c r="N719" s="15" t="s">
        <v>275</v>
      </c>
      <c r="O719" s="15" t="s">
        <v>3619</v>
      </c>
      <c r="P719" s="15" t="s">
        <v>2490</v>
      </c>
      <c r="Q719" s="15" t="s">
        <v>2799</v>
      </c>
      <c r="R719" s="15" t="s">
        <v>2500</v>
      </c>
      <c r="S719" s="15" t="s">
        <v>2500</v>
      </c>
      <c r="T719" s="15" t="s">
        <v>276</v>
      </c>
      <c r="U719" s="15" t="s">
        <v>3620</v>
      </c>
      <c r="V719" s="15" t="s">
        <v>276</v>
      </c>
      <c r="W719" s="23" t="s">
        <v>277</v>
      </c>
      <c r="X719" s="23" t="s">
        <v>267</v>
      </c>
      <c r="Y719" s="23" t="s">
        <v>3621</v>
      </c>
      <c r="Z719" s="23" t="s">
        <v>2210</v>
      </c>
      <c r="AA719" s="23" t="s">
        <v>2500</v>
      </c>
      <c r="AB719" s="23" t="s">
        <v>2292</v>
      </c>
      <c r="AC719" s="23" t="s">
        <v>2293</v>
      </c>
      <c r="AD719" s="23" t="s">
        <v>276</v>
      </c>
      <c r="AE719" s="23" t="s">
        <v>2211</v>
      </c>
      <c r="AF719" s="23" t="s">
        <v>3618</v>
      </c>
      <c r="AG719" s="24" t="s">
        <v>3610</v>
      </c>
      <c r="AH719" s="24" t="s">
        <v>284</v>
      </c>
      <c r="AI719" s="24" t="s">
        <v>267</v>
      </c>
      <c r="AJ719" s="24" t="s">
        <v>381</v>
      </c>
      <c r="AK719" s="24" t="s">
        <v>3611</v>
      </c>
      <c r="AL719" s="24" t="s">
        <v>276</v>
      </c>
      <c r="AM719" s="24" t="s">
        <v>3612</v>
      </c>
      <c r="AN719" s="24" t="s">
        <v>288</v>
      </c>
      <c r="AO719" s="24" t="s">
        <v>3613</v>
      </c>
      <c r="AP719" s="24" t="s">
        <v>276</v>
      </c>
      <c r="AQ719" s="24" t="s">
        <v>276</v>
      </c>
      <c r="AR719" s="24" t="s">
        <v>3614</v>
      </c>
      <c r="AS719" s="24" t="s">
        <v>291</v>
      </c>
      <c r="AT719" s="24" t="s">
        <v>365</v>
      </c>
      <c r="AU719" s="24" t="s">
        <v>276</v>
      </c>
      <c r="AV719" s="24" t="s">
        <v>276</v>
      </c>
      <c r="AW719" s="24" t="s">
        <v>3615</v>
      </c>
      <c r="AX719" s="24" t="s">
        <v>276</v>
      </c>
      <c r="AY719" s="24" t="s">
        <v>3616</v>
      </c>
      <c r="AZ719" s="24" t="s">
        <v>276</v>
      </c>
      <c r="BA719" s="24" t="s">
        <v>579</v>
      </c>
      <c r="BB719" s="25" t="s">
        <v>52</v>
      </c>
    </row>
    <row r="720" spans="1:54" x14ac:dyDescent="0.2">
      <c r="A720" s="15" t="s">
        <v>267</v>
      </c>
      <c r="C720" s="15" t="s">
        <v>3622</v>
      </c>
      <c r="D720" s="50" t="s">
        <v>2202</v>
      </c>
      <c r="F720" s="15" t="e">
        <f>VLOOKUP(C720,QVLinien21!$A$2:$G$2812,7,FALSE)</f>
        <v>#N/A</v>
      </c>
      <c r="G720" s="15" t="e">
        <f>VLOOKUP(C720,v32_x__2020_06_28[[SLNID]:[Beschreibung]],8,FALSE)</f>
        <v>#N/A</v>
      </c>
      <c r="H720" s="15" t="s">
        <v>276</v>
      </c>
      <c r="I720" s="15" t="s">
        <v>3623</v>
      </c>
      <c r="J720" s="15" t="s">
        <v>2204</v>
      </c>
      <c r="K720" s="52" t="s">
        <v>3624</v>
      </c>
      <c r="L720" s="15" t="s">
        <v>3625</v>
      </c>
      <c r="M720" s="15" t="s">
        <v>3626</v>
      </c>
      <c r="N720" s="15" t="s">
        <v>275</v>
      </c>
      <c r="O720" s="15" t="s">
        <v>3627</v>
      </c>
      <c r="P720" s="15" t="s">
        <v>2242</v>
      </c>
      <c r="Q720" s="15" t="s">
        <v>3128</v>
      </c>
      <c r="R720" s="15" t="s">
        <v>3628</v>
      </c>
      <c r="S720" s="15" t="s">
        <v>3628</v>
      </c>
      <c r="T720" s="15" t="s">
        <v>276</v>
      </c>
      <c r="U720" s="15" t="s">
        <v>3629</v>
      </c>
      <c r="V720" s="15" t="s">
        <v>276</v>
      </c>
      <c r="W720" s="23" t="s">
        <v>277</v>
      </c>
      <c r="X720" s="23" t="s">
        <v>267</v>
      </c>
      <c r="Y720" s="23" t="s">
        <v>3630</v>
      </c>
      <c r="Z720" s="23" t="s">
        <v>2210</v>
      </c>
      <c r="AA720" s="23" t="s">
        <v>2473</v>
      </c>
      <c r="AB720" s="23" t="s">
        <v>3624</v>
      </c>
      <c r="AC720" s="23" t="s">
        <v>3626</v>
      </c>
      <c r="AD720" s="23" t="s">
        <v>3625</v>
      </c>
      <c r="AE720" s="23" t="s">
        <v>2211</v>
      </c>
      <c r="AF720" s="23" t="s">
        <v>3631</v>
      </c>
      <c r="AG720" s="24" t="s">
        <v>3610</v>
      </c>
      <c r="AH720" s="24" t="s">
        <v>284</v>
      </c>
      <c r="AI720" s="24" t="s">
        <v>267</v>
      </c>
      <c r="AJ720" s="24" t="s">
        <v>381</v>
      </c>
      <c r="AK720" s="24" t="s">
        <v>3611</v>
      </c>
      <c r="AL720" s="24" t="s">
        <v>276</v>
      </c>
      <c r="AM720" s="24" t="s">
        <v>3612</v>
      </c>
      <c r="AN720" s="24" t="s">
        <v>288</v>
      </c>
      <c r="AO720" s="24" t="s">
        <v>3613</v>
      </c>
      <c r="AP720" s="24" t="s">
        <v>276</v>
      </c>
      <c r="AQ720" s="24" t="s">
        <v>276</v>
      </c>
      <c r="AR720" s="24" t="s">
        <v>3614</v>
      </c>
      <c r="AS720" s="24" t="s">
        <v>291</v>
      </c>
      <c r="AT720" s="24" t="s">
        <v>365</v>
      </c>
      <c r="AU720" s="24" t="s">
        <v>276</v>
      </c>
      <c r="AV720" s="24" t="s">
        <v>276</v>
      </c>
      <c r="AW720" s="24" t="s">
        <v>3615</v>
      </c>
      <c r="AX720" s="24" t="s">
        <v>276</v>
      </c>
      <c r="AY720" s="24" t="s">
        <v>3616</v>
      </c>
      <c r="AZ720" s="24" t="s">
        <v>276</v>
      </c>
      <c r="BA720" s="24" t="s">
        <v>579</v>
      </c>
      <c r="BB720" s="25" t="s">
        <v>52</v>
      </c>
    </row>
    <row r="721" spans="1:54" x14ac:dyDescent="0.2">
      <c r="A721" s="15" t="s">
        <v>267</v>
      </c>
      <c r="C721" s="15" t="s">
        <v>3632</v>
      </c>
      <c r="D721" s="50" t="s">
        <v>2202</v>
      </c>
      <c r="F721" s="15" t="e">
        <f>VLOOKUP(C721,QVLinien21!$A$2:$G$2812,7,FALSE)</f>
        <v>#N/A</v>
      </c>
      <c r="G721" s="15" t="e">
        <f>VLOOKUP(C721,v32_x__2020_06_28[[SLNID]:[Beschreibung]],8,FALSE)</f>
        <v>#N/A</v>
      </c>
      <c r="H721" s="15" t="s">
        <v>276</v>
      </c>
      <c r="I721" s="15" t="s">
        <v>3633</v>
      </c>
      <c r="J721" s="15" t="s">
        <v>2204</v>
      </c>
      <c r="K721" s="52" t="s">
        <v>3634</v>
      </c>
      <c r="L721" s="15" t="s">
        <v>3635</v>
      </c>
      <c r="M721" s="15" t="s">
        <v>276</v>
      </c>
      <c r="N721" s="15" t="s">
        <v>275</v>
      </c>
      <c r="O721" s="15" t="s">
        <v>3636</v>
      </c>
      <c r="P721" s="15" t="s">
        <v>2208</v>
      </c>
      <c r="Q721" s="15" t="s">
        <v>276</v>
      </c>
      <c r="R721" s="15" t="s">
        <v>276</v>
      </c>
      <c r="S721" s="15" t="s">
        <v>276</v>
      </c>
      <c r="T721" s="15" t="s">
        <v>276</v>
      </c>
      <c r="U721" s="15" t="s">
        <v>276</v>
      </c>
      <c r="V721" s="15" t="s">
        <v>276</v>
      </c>
      <c r="W721" s="23" t="s">
        <v>277</v>
      </c>
      <c r="X721" s="23" t="s">
        <v>267</v>
      </c>
      <c r="Y721" s="23" t="s">
        <v>3637</v>
      </c>
      <c r="Z721" s="23" t="s">
        <v>2210</v>
      </c>
      <c r="AA721" s="23" t="s">
        <v>276</v>
      </c>
      <c r="AB721" s="23" t="s">
        <v>3634</v>
      </c>
      <c r="AC721" s="23" t="s">
        <v>276</v>
      </c>
      <c r="AD721" s="23" t="s">
        <v>3635</v>
      </c>
      <c r="AE721" s="23" t="s">
        <v>2211</v>
      </c>
      <c r="AF721" s="23" t="s">
        <v>3638</v>
      </c>
      <c r="AG721" s="24" t="s">
        <v>3610</v>
      </c>
      <c r="AH721" s="24" t="s">
        <v>284</v>
      </c>
      <c r="AI721" s="24" t="s">
        <v>267</v>
      </c>
      <c r="AJ721" s="24" t="s">
        <v>381</v>
      </c>
      <c r="AK721" s="24" t="s">
        <v>3611</v>
      </c>
      <c r="AL721" s="24" t="s">
        <v>276</v>
      </c>
      <c r="AM721" s="24" t="s">
        <v>3612</v>
      </c>
      <c r="AN721" s="24" t="s">
        <v>288</v>
      </c>
      <c r="AO721" s="24" t="s">
        <v>3613</v>
      </c>
      <c r="AP721" s="24" t="s">
        <v>276</v>
      </c>
      <c r="AQ721" s="24" t="s">
        <v>276</v>
      </c>
      <c r="AR721" s="24" t="s">
        <v>3614</v>
      </c>
      <c r="AS721" s="24" t="s">
        <v>291</v>
      </c>
      <c r="AT721" s="24" t="s">
        <v>365</v>
      </c>
      <c r="AU721" s="24" t="s">
        <v>276</v>
      </c>
      <c r="AV721" s="24" t="s">
        <v>276</v>
      </c>
      <c r="AW721" s="24" t="s">
        <v>3615</v>
      </c>
      <c r="AX721" s="24" t="s">
        <v>276</v>
      </c>
      <c r="AY721" s="24" t="s">
        <v>3616</v>
      </c>
      <c r="AZ721" s="24" t="s">
        <v>276</v>
      </c>
      <c r="BA721" s="24" t="s">
        <v>579</v>
      </c>
      <c r="BB721" s="25" t="s">
        <v>52</v>
      </c>
    </row>
    <row r="722" spans="1:54" x14ac:dyDescent="0.2">
      <c r="A722" s="15" t="s">
        <v>267</v>
      </c>
      <c r="C722" s="15" t="s">
        <v>3639</v>
      </c>
      <c r="D722" s="50" t="s">
        <v>2202</v>
      </c>
      <c r="F722" s="15" t="e">
        <f>VLOOKUP(C722,QVLinien21!$A$2:$G$2812,7,FALSE)</f>
        <v>#N/A</v>
      </c>
      <c r="G722" s="15" t="e">
        <f>VLOOKUP(C722,v32_x__2020_06_28[[SLNID]:[Beschreibung]],8,FALSE)</f>
        <v>#N/A</v>
      </c>
      <c r="H722" s="15" t="s">
        <v>276</v>
      </c>
      <c r="I722" s="15" t="s">
        <v>3640</v>
      </c>
      <c r="J722" s="15" t="s">
        <v>2204</v>
      </c>
      <c r="K722" s="52" t="s">
        <v>3641</v>
      </c>
      <c r="L722" s="15" t="s">
        <v>3642</v>
      </c>
      <c r="M722" s="15" t="s">
        <v>276</v>
      </c>
      <c r="N722" s="15" t="s">
        <v>275</v>
      </c>
      <c r="O722" s="15" t="s">
        <v>3643</v>
      </c>
      <c r="P722" s="15" t="s">
        <v>2541</v>
      </c>
      <c r="Q722" s="15" t="s">
        <v>276</v>
      </c>
      <c r="R722" s="15" t="s">
        <v>276</v>
      </c>
      <c r="S722" s="15" t="s">
        <v>276</v>
      </c>
      <c r="T722" s="15" t="s">
        <v>276</v>
      </c>
      <c r="U722" s="15" t="s">
        <v>276</v>
      </c>
      <c r="V722" s="15" t="s">
        <v>276</v>
      </c>
      <c r="W722" s="23" t="s">
        <v>277</v>
      </c>
      <c r="X722" s="23" t="s">
        <v>267</v>
      </c>
      <c r="Y722" s="23" t="s">
        <v>3644</v>
      </c>
      <c r="Z722" s="23" t="s">
        <v>2210</v>
      </c>
      <c r="AA722" s="23" t="s">
        <v>276</v>
      </c>
      <c r="AB722" s="23" t="s">
        <v>3641</v>
      </c>
      <c r="AC722" s="23" t="s">
        <v>276</v>
      </c>
      <c r="AD722" s="23" t="s">
        <v>3642</v>
      </c>
      <c r="AE722" s="23" t="s">
        <v>2211</v>
      </c>
      <c r="AF722" s="23" t="s">
        <v>3645</v>
      </c>
      <c r="AG722" s="24" t="s">
        <v>3610</v>
      </c>
      <c r="AH722" s="24" t="s">
        <v>284</v>
      </c>
      <c r="AI722" s="24" t="s">
        <v>267</v>
      </c>
      <c r="AJ722" s="24" t="s">
        <v>381</v>
      </c>
      <c r="AK722" s="24" t="s">
        <v>3611</v>
      </c>
      <c r="AL722" s="24" t="s">
        <v>276</v>
      </c>
      <c r="AM722" s="24" t="s">
        <v>3612</v>
      </c>
      <c r="AN722" s="24" t="s">
        <v>288</v>
      </c>
      <c r="AO722" s="24" t="s">
        <v>3613</v>
      </c>
      <c r="AP722" s="24" t="s">
        <v>276</v>
      </c>
      <c r="AQ722" s="24" t="s">
        <v>276</v>
      </c>
      <c r="AR722" s="24" t="s">
        <v>3614</v>
      </c>
      <c r="AS722" s="24" t="s">
        <v>291</v>
      </c>
      <c r="AT722" s="24" t="s">
        <v>365</v>
      </c>
      <c r="AU722" s="24" t="s">
        <v>276</v>
      </c>
      <c r="AV722" s="24" t="s">
        <v>276</v>
      </c>
      <c r="AW722" s="24" t="s">
        <v>3615</v>
      </c>
      <c r="AX722" s="24" t="s">
        <v>276</v>
      </c>
      <c r="AY722" s="24" t="s">
        <v>3616</v>
      </c>
      <c r="AZ722" s="24" t="s">
        <v>276</v>
      </c>
      <c r="BA722" s="24" t="s">
        <v>579</v>
      </c>
      <c r="BB722" s="25" t="s">
        <v>52</v>
      </c>
    </row>
    <row r="723" spans="1:54" x14ac:dyDescent="0.2">
      <c r="A723" s="15" t="s">
        <v>267</v>
      </c>
      <c r="C723" s="15" t="s">
        <v>3646</v>
      </c>
      <c r="D723" s="50" t="s">
        <v>2202</v>
      </c>
      <c r="F723" s="15" t="e">
        <f>VLOOKUP(C723,QVLinien21!$A$2:$G$2812,7,FALSE)</f>
        <v>#N/A</v>
      </c>
      <c r="G723" s="15" t="e">
        <f>VLOOKUP(C723,v32_x__2020_06_28[[SLNID]:[Beschreibung]],8,FALSE)</f>
        <v>#N/A</v>
      </c>
      <c r="H723" s="15" t="s">
        <v>276</v>
      </c>
      <c r="I723" s="15" t="s">
        <v>3647</v>
      </c>
      <c r="J723" s="15" t="s">
        <v>2204</v>
      </c>
      <c r="K723" s="52" t="s">
        <v>3447</v>
      </c>
      <c r="L723" s="15" t="s">
        <v>3648</v>
      </c>
      <c r="M723" s="15" t="s">
        <v>276</v>
      </c>
      <c r="N723" s="15" t="s">
        <v>275</v>
      </c>
      <c r="O723" s="15" t="s">
        <v>3649</v>
      </c>
      <c r="P723" s="15" t="s">
        <v>2208</v>
      </c>
      <c r="Q723" s="15" t="s">
        <v>276</v>
      </c>
      <c r="R723" s="15" t="s">
        <v>276</v>
      </c>
      <c r="S723" s="15" t="s">
        <v>276</v>
      </c>
      <c r="T723" s="15" t="s">
        <v>276</v>
      </c>
      <c r="U723" s="15" t="s">
        <v>276</v>
      </c>
      <c r="V723" s="15" t="s">
        <v>276</v>
      </c>
      <c r="W723" s="23" t="s">
        <v>277</v>
      </c>
      <c r="X723" s="23" t="s">
        <v>267</v>
      </c>
      <c r="Y723" s="23" t="s">
        <v>3650</v>
      </c>
      <c r="Z723" s="23" t="s">
        <v>2210</v>
      </c>
      <c r="AA723" s="23" t="s">
        <v>276</v>
      </c>
      <c r="AB723" s="23" t="s">
        <v>3447</v>
      </c>
      <c r="AC723" s="23" t="s">
        <v>276</v>
      </c>
      <c r="AD723" s="23" t="s">
        <v>3648</v>
      </c>
      <c r="AE723" s="23" t="s">
        <v>2211</v>
      </c>
      <c r="AF723" s="23" t="s">
        <v>3651</v>
      </c>
      <c r="AG723" s="24" t="s">
        <v>3610</v>
      </c>
      <c r="AH723" s="24" t="s">
        <v>284</v>
      </c>
      <c r="AI723" s="24" t="s">
        <v>267</v>
      </c>
      <c r="AJ723" s="24" t="s">
        <v>381</v>
      </c>
      <c r="AK723" s="24" t="s">
        <v>3611</v>
      </c>
      <c r="AL723" s="24" t="s">
        <v>276</v>
      </c>
      <c r="AM723" s="24" t="s">
        <v>3612</v>
      </c>
      <c r="AN723" s="24" t="s">
        <v>288</v>
      </c>
      <c r="AO723" s="24" t="s">
        <v>3613</v>
      </c>
      <c r="AP723" s="24" t="s">
        <v>276</v>
      </c>
      <c r="AQ723" s="24" t="s">
        <v>276</v>
      </c>
      <c r="AR723" s="24" t="s">
        <v>3614</v>
      </c>
      <c r="AS723" s="24" t="s">
        <v>291</v>
      </c>
      <c r="AT723" s="24" t="s">
        <v>365</v>
      </c>
      <c r="AU723" s="24" t="s">
        <v>276</v>
      </c>
      <c r="AV723" s="24" t="s">
        <v>276</v>
      </c>
      <c r="AW723" s="24" t="s">
        <v>3615</v>
      </c>
      <c r="AX723" s="24" t="s">
        <v>276</v>
      </c>
      <c r="AY723" s="24" t="s">
        <v>3616</v>
      </c>
      <c r="AZ723" s="24" t="s">
        <v>276</v>
      </c>
      <c r="BA723" s="24" t="s">
        <v>579</v>
      </c>
      <c r="BB723" s="25" t="s">
        <v>52</v>
      </c>
    </row>
    <row r="724" spans="1:54" x14ac:dyDescent="0.2">
      <c r="A724" s="15" t="s">
        <v>267</v>
      </c>
      <c r="C724" s="15" t="s">
        <v>3652</v>
      </c>
      <c r="D724" s="50" t="s">
        <v>2202</v>
      </c>
      <c r="F724" s="15" t="e">
        <f>VLOOKUP(C724,QVLinien21!$A$2:$G$2812,7,FALSE)</f>
        <v>#N/A</v>
      </c>
      <c r="G724" s="15" t="e">
        <f>VLOOKUP(C724,v32_x__2020_06_28[[SLNID]:[Beschreibung]],8,FALSE)</f>
        <v>#N/A</v>
      </c>
      <c r="H724" s="15" t="s">
        <v>276</v>
      </c>
      <c r="I724" s="15" t="s">
        <v>3653</v>
      </c>
      <c r="J724" s="15" t="s">
        <v>276</v>
      </c>
      <c r="K724" s="52" t="s">
        <v>3654</v>
      </c>
      <c r="L724" s="15" t="s">
        <v>3655</v>
      </c>
      <c r="M724" s="15" t="s">
        <v>276</v>
      </c>
      <c r="N724" s="15" t="s">
        <v>275</v>
      </c>
      <c r="O724" s="15" t="s">
        <v>3656</v>
      </c>
      <c r="P724" s="15" t="s">
        <v>2427</v>
      </c>
      <c r="Q724" s="15" t="s">
        <v>2712</v>
      </c>
      <c r="R724" s="15" t="s">
        <v>276</v>
      </c>
      <c r="S724" s="15" t="s">
        <v>276</v>
      </c>
      <c r="T724" s="15" t="s">
        <v>276</v>
      </c>
      <c r="U724" s="15" t="s">
        <v>276</v>
      </c>
      <c r="V724" s="15" t="s">
        <v>276</v>
      </c>
      <c r="W724" s="23" t="s">
        <v>277</v>
      </c>
      <c r="X724" s="23" t="s">
        <v>267</v>
      </c>
      <c r="Y724" s="23" t="s">
        <v>3657</v>
      </c>
      <c r="Z724" s="23" t="s">
        <v>2232</v>
      </c>
      <c r="AA724" s="23" t="s">
        <v>276</v>
      </c>
      <c r="AB724" s="23" t="s">
        <v>3654</v>
      </c>
      <c r="AC724" s="23" t="s">
        <v>276</v>
      </c>
      <c r="AD724" s="23" t="s">
        <v>3655</v>
      </c>
      <c r="AE724" s="23" t="s">
        <v>2211</v>
      </c>
      <c r="AF724" s="23" t="s">
        <v>3658</v>
      </c>
      <c r="AG724" s="24" t="s">
        <v>3610</v>
      </c>
      <c r="AH724" s="24" t="s">
        <v>284</v>
      </c>
      <c r="AI724" s="24" t="s">
        <v>267</v>
      </c>
      <c r="AJ724" s="24" t="s">
        <v>381</v>
      </c>
      <c r="AK724" s="24" t="s">
        <v>3611</v>
      </c>
      <c r="AL724" s="24" t="s">
        <v>276</v>
      </c>
      <c r="AM724" s="24" t="s">
        <v>3612</v>
      </c>
      <c r="AN724" s="24" t="s">
        <v>288</v>
      </c>
      <c r="AO724" s="24" t="s">
        <v>3613</v>
      </c>
      <c r="AP724" s="24" t="s">
        <v>276</v>
      </c>
      <c r="AQ724" s="24" t="s">
        <v>276</v>
      </c>
      <c r="AR724" s="24" t="s">
        <v>3614</v>
      </c>
      <c r="AS724" s="24" t="s">
        <v>291</v>
      </c>
      <c r="AT724" s="24" t="s">
        <v>365</v>
      </c>
      <c r="AU724" s="24" t="s">
        <v>276</v>
      </c>
      <c r="AV724" s="24" t="s">
        <v>276</v>
      </c>
      <c r="AW724" s="24" t="s">
        <v>3615</v>
      </c>
      <c r="AX724" s="24" t="s">
        <v>276</v>
      </c>
      <c r="AY724" s="24" t="s">
        <v>3616</v>
      </c>
      <c r="AZ724" s="24" t="s">
        <v>276</v>
      </c>
      <c r="BA724" s="24" t="s">
        <v>579</v>
      </c>
      <c r="BB724" s="25" t="s">
        <v>52</v>
      </c>
    </row>
    <row r="725" spans="1:54" x14ac:dyDescent="0.2">
      <c r="A725" s="15" t="s">
        <v>267</v>
      </c>
      <c r="C725" s="15" t="s">
        <v>3659</v>
      </c>
      <c r="D725" s="50" t="s">
        <v>3660</v>
      </c>
      <c r="F725" s="15" t="str">
        <f>VLOOKUP(C725,QVLinien21!$A$2:$G$2812,7,FALSE)</f>
        <v>Grimentz - La Vouarda</v>
      </c>
      <c r="G725" s="15" t="str">
        <f>VLOOKUP(C725,v32_x__2020_06_28[[SLNID]:[Beschreibung]],8,FALSE)</f>
        <v>Grimentz - La Vouarda {LU}</v>
      </c>
      <c r="H725" s="15" t="s">
        <v>276</v>
      </c>
      <c r="I725" s="15" t="s">
        <v>3661</v>
      </c>
      <c r="J725" s="15" t="s">
        <v>276</v>
      </c>
      <c r="K725" s="52" t="s">
        <v>3163</v>
      </c>
      <c r="L725" s="15" t="s">
        <v>3662</v>
      </c>
      <c r="M725" s="15" t="s">
        <v>276</v>
      </c>
      <c r="N725" s="15" t="s">
        <v>275</v>
      </c>
      <c r="O725" s="15" t="s">
        <v>3663</v>
      </c>
      <c r="P725" s="15" t="s">
        <v>2777</v>
      </c>
      <c r="Q725" s="15" t="s">
        <v>3664</v>
      </c>
      <c r="R725" s="15" t="s">
        <v>276</v>
      </c>
      <c r="S725" s="15" t="s">
        <v>276</v>
      </c>
      <c r="T725" s="15" t="s">
        <v>276</v>
      </c>
      <c r="U725" s="15" t="s">
        <v>276</v>
      </c>
      <c r="V725" s="15" t="s">
        <v>276</v>
      </c>
      <c r="W725" s="23" t="s">
        <v>277</v>
      </c>
      <c r="X725" s="23" t="s">
        <v>267</v>
      </c>
      <c r="Y725" s="23" t="s">
        <v>3665</v>
      </c>
      <c r="Z725" s="23" t="s">
        <v>2232</v>
      </c>
      <c r="AA725" s="23" t="s">
        <v>276</v>
      </c>
      <c r="AB725" s="23" t="s">
        <v>3163</v>
      </c>
      <c r="AC725" s="23" t="s">
        <v>276</v>
      </c>
      <c r="AD725" s="23" t="s">
        <v>3662</v>
      </c>
      <c r="AE725" s="23" t="s">
        <v>2211</v>
      </c>
      <c r="AF725" s="23" t="s">
        <v>3666</v>
      </c>
      <c r="AG725" s="24" t="s">
        <v>3610</v>
      </c>
      <c r="AH725" s="24" t="s">
        <v>284</v>
      </c>
      <c r="AI725" s="24" t="s">
        <v>267</v>
      </c>
      <c r="AJ725" s="24" t="s">
        <v>381</v>
      </c>
      <c r="AK725" s="24" t="s">
        <v>3611</v>
      </c>
      <c r="AL725" s="24" t="s">
        <v>276</v>
      </c>
      <c r="AM725" s="24" t="s">
        <v>3612</v>
      </c>
      <c r="AN725" s="24" t="s">
        <v>288</v>
      </c>
      <c r="AO725" s="24" t="s">
        <v>3613</v>
      </c>
      <c r="AP725" s="24" t="s">
        <v>276</v>
      </c>
      <c r="AQ725" s="24" t="s">
        <v>276</v>
      </c>
      <c r="AR725" s="24" t="s">
        <v>3614</v>
      </c>
      <c r="AS725" s="24" t="s">
        <v>291</v>
      </c>
      <c r="AT725" s="24" t="s">
        <v>365</v>
      </c>
      <c r="AU725" s="24" t="s">
        <v>276</v>
      </c>
      <c r="AV725" s="24" t="s">
        <v>276</v>
      </c>
      <c r="AW725" s="24" t="s">
        <v>3615</v>
      </c>
      <c r="AX725" s="24" t="s">
        <v>276</v>
      </c>
      <c r="AY725" s="24" t="s">
        <v>3616</v>
      </c>
      <c r="AZ725" s="24" t="s">
        <v>276</v>
      </c>
      <c r="BA725" s="24" t="s">
        <v>579</v>
      </c>
      <c r="BB725" s="25" t="s">
        <v>52</v>
      </c>
    </row>
    <row r="726" spans="1:54" x14ac:dyDescent="0.2">
      <c r="A726" s="15" t="s">
        <v>267</v>
      </c>
      <c r="C726" s="15" t="s">
        <v>3667</v>
      </c>
      <c r="D726" s="50" t="s">
        <v>3668</v>
      </c>
      <c r="F726" s="15" t="str">
        <f>VLOOKUP(C726,QVLinien21!$A$2:$G$2812,7,FALSE)</f>
        <v>Zinal - Sorebois</v>
      </c>
      <c r="G726" s="15" t="str">
        <f>VLOOKUP(C726,v32_x__2020_06_28[[SLNID]:[Beschreibung]],8,FALSE)</f>
        <v>Zinal - Sorebois {LU}</v>
      </c>
      <c r="H726" s="15" t="s">
        <v>276</v>
      </c>
      <c r="I726" s="15" t="s">
        <v>3669</v>
      </c>
      <c r="J726" s="15" t="s">
        <v>2204</v>
      </c>
      <c r="K726" s="52" t="s">
        <v>3266</v>
      </c>
      <c r="L726" s="15" t="s">
        <v>1206</v>
      </c>
      <c r="M726" s="15" t="s">
        <v>3670</v>
      </c>
      <c r="N726" s="15" t="s">
        <v>275</v>
      </c>
      <c r="O726" s="15" t="s">
        <v>3671</v>
      </c>
      <c r="P726" s="15" t="s">
        <v>3672</v>
      </c>
      <c r="Q726" s="15" t="s">
        <v>3673</v>
      </c>
      <c r="R726" s="15" t="s">
        <v>2977</v>
      </c>
      <c r="S726" s="15" t="s">
        <v>2977</v>
      </c>
      <c r="T726" s="15" t="s">
        <v>276</v>
      </c>
      <c r="U726" s="15" t="s">
        <v>3674</v>
      </c>
      <c r="V726" s="15" t="s">
        <v>276</v>
      </c>
      <c r="W726" s="23" t="s">
        <v>277</v>
      </c>
      <c r="X726" s="23" t="s">
        <v>267</v>
      </c>
      <c r="Y726" s="23" t="s">
        <v>3675</v>
      </c>
      <c r="Z726" s="23" t="s">
        <v>2210</v>
      </c>
      <c r="AA726" s="23" t="s">
        <v>3676</v>
      </c>
      <c r="AB726" s="23" t="s">
        <v>3266</v>
      </c>
      <c r="AC726" s="23" t="s">
        <v>3670</v>
      </c>
      <c r="AD726" s="23" t="s">
        <v>1206</v>
      </c>
      <c r="AE726" s="23" t="s">
        <v>2211</v>
      </c>
      <c r="AF726" s="23" t="s">
        <v>3677</v>
      </c>
      <c r="AG726" s="24" t="s">
        <v>3610</v>
      </c>
      <c r="AH726" s="24" t="s">
        <v>284</v>
      </c>
      <c r="AI726" s="24" t="s">
        <v>267</v>
      </c>
      <c r="AJ726" s="24" t="s">
        <v>381</v>
      </c>
      <c r="AK726" s="24" t="s">
        <v>3611</v>
      </c>
      <c r="AL726" s="24" t="s">
        <v>276</v>
      </c>
      <c r="AM726" s="24" t="s">
        <v>3612</v>
      </c>
      <c r="AN726" s="24" t="s">
        <v>288</v>
      </c>
      <c r="AO726" s="24" t="s">
        <v>3613</v>
      </c>
      <c r="AP726" s="24" t="s">
        <v>276</v>
      </c>
      <c r="AQ726" s="24" t="s">
        <v>276</v>
      </c>
      <c r="AR726" s="24" t="s">
        <v>3614</v>
      </c>
      <c r="AS726" s="24" t="s">
        <v>291</v>
      </c>
      <c r="AT726" s="24" t="s">
        <v>365</v>
      </c>
      <c r="AU726" s="24" t="s">
        <v>276</v>
      </c>
      <c r="AV726" s="24" t="s">
        <v>276</v>
      </c>
      <c r="AW726" s="24" t="s">
        <v>3615</v>
      </c>
      <c r="AX726" s="24" t="s">
        <v>276</v>
      </c>
      <c r="AY726" s="24" t="s">
        <v>3616</v>
      </c>
      <c r="AZ726" s="24" t="s">
        <v>276</v>
      </c>
      <c r="BA726" s="24" t="s">
        <v>579</v>
      </c>
      <c r="BB726" s="25" t="s">
        <v>52</v>
      </c>
    </row>
    <row r="727" spans="1:54" x14ac:dyDescent="0.2">
      <c r="A727" s="15" t="s">
        <v>267</v>
      </c>
      <c r="C727" s="15" t="s">
        <v>3678</v>
      </c>
      <c r="D727" s="50" t="s">
        <v>3679</v>
      </c>
      <c r="F727" s="15" t="str">
        <f>VLOOKUP(C727,QVLinien21!$A$2:$G$2812,7,FALSE)</f>
        <v>St-Luc - Tignousa</v>
      </c>
      <c r="G727" s="15" t="str">
        <f>VLOOKUP(C727,v32_x__2020_06_28[[SLNID]:[Beschreibung]],8,FALSE)</f>
        <v>St-Luc - Tignousa{ST}</v>
      </c>
      <c r="H727" s="15" t="s">
        <v>276</v>
      </c>
      <c r="I727" s="15" t="s">
        <v>3680</v>
      </c>
      <c r="J727" s="15" t="s">
        <v>276</v>
      </c>
      <c r="K727" s="52" t="s">
        <v>3681</v>
      </c>
      <c r="L727" s="15" t="s">
        <v>3682</v>
      </c>
      <c r="M727" s="15" t="s">
        <v>276</v>
      </c>
      <c r="N727" s="15" t="s">
        <v>275</v>
      </c>
      <c r="O727" s="15" t="s">
        <v>3683</v>
      </c>
      <c r="P727" s="15" t="s">
        <v>2499</v>
      </c>
      <c r="Q727" s="15" t="s">
        <v>2361</v>
      </c>
      <c r="R727" s="15" t="s">
        <v>276</v>
      </c>
      <c r="S727" s="15" t="s">
        <v>276</v>
      </c>
      <c r="T727" s="15" t="s">
        <v>276</v>
      </c>
      <c r="U727" s="15" t="s">
        <v>276</v>
      </c>
      <c r="V727" s="15" t="s">
        <v>276</v>
      </c>
      <c r="W727" s="23" t="s">
        <v>277</v>
      </c>
      <c r="X727" s="23" t="s">
        <v>267</v>
      </c>
      <c r="Y727" s="23" t="s">
        <v>3684</v>
      </c>
      <c r="Z727" s="23" t="s">
        <v>2232</v>
      </c>
      <c r="AA727" s="23" t="s">
        <v>276</v>
      </c>
      <c r="AB727" s="23" t="s">
        <v>3681</v>
      </c>
      <c r="AC727" s="23" t="s">
        <v>276</v>
      </c>
      <c r="AD727" s="23" t="s">
        <v>3682</v>
      </c>
      <c r="AE727" s="23" t="s">
        <v>2211</v>
      </c>
      <c r="AF727" s="23" t="s">
        <v>3685</v>
      </c>
      <c r="AG727" s="24" t="s">
        <v>3686</v>
      </c>
      <c r="AH727" s="24" t="s">
        <v>284</v>
      </c>
      <c r="AI727" s="24" t="s">
        <v>267</v>
      </c>
      <c r="AJ727" s="24" t="s">
        <v>381</v>
      </c>
      <c r="AK727" s="24" t="s">
        <v>3687</v>
      </c>
      <c r="AL727" s="24" t="s">
        <v>276</v>
      </c>
      <c r="AM727" s="24" t="s">
        <v>3688</v>
      </c>
      <c r="AN727" s="24" t="s">
        <v>288</v>
      </c>
      <c r="AO727" s="24" t="s">
        <v>276</v>
      </c>
      <c r="AP727" s="24" t="s">
        <v>276</v>
      </c>
      <c r="AQ727" s="24" t="s">
        <v>276</v>
      </c>
      <c r="AR727" s="24" t="s">
        <v>3689</v>
      </c>
      <c r="AS727" s="24" t="s">
        <v>291</v>
      </c>
      <c r="AT727" s="24" t="s">
        <v>365</v>
      </c>
      <c r="AU727" s="24" t="s">
        <v>276</v>
      </c>
      <c r="AV727" s="24" t="s">
        <v>276</v>
      </c>
      <c r="AW727" s="24" t="s">
        <v>3690</v>
      </c>
      <c r="AX727" s="24" t="s">
        <v>276</v>
      </c>
      <c r="AY727" s="24" t="s">
        <v>3691</v>
      </c>
      <c r="AZ727" s="24" t="s">
        <v>276</v>
      </c>
      <c r="BA727" s="24" t="s">
        <v>579</v>
      </c>
      <c r="BB727" s="25" t="s">
        <v>52</v>
      </c>
    </row>
    <row r="728" spans="1:54" x14ac:dyDescent="0.2">
      <c r="A728" s="15" t="s">
        <v>267</v>
      </c>
      <c r="C728" s="15" t="s">
        <v>3692</v>
      </c>
      <c r="D728" s="50" t="s">
        <v>2202</v>
      </c>
      <c r="F728" s="15" t="e">
        <f>VLOOKUP(C728,QVLinien21!$A$2:$G$2812,7,FALSE)</f>
        <v>#N/A</v>
      </c>
      <c r="G728" s="15" t="e">
        <f>VLOOKUP(C728,v32_x__2020_06_28[[SLNID]:[Beschreibung]],8,FALSE)</f>
        <v>#N/A</v>
      </c>
      <c r="H728" s="15" t="s">
        <v>276</v>
      </c>
      <c r="I728" s="15" t="s">
        <v>3693</v>
      </c>
      <c r="J728" s="15" t="s">
        <v>2204</v>
      </c>
      <c r="K728" s="52" t="s">
        <v>2954</v>
      </c>
      <c r="L728" s="15" t="s">
        <v>786</v>
      </c>
      <c r="M728" s="15" t="s">
        <v>3694</v>
      </c>
      <c r="N728" s="15" t="s">
        <v>275</v>
      </c>
      <c r="O728" s="15" t="s">
        <v>3695</v>
      </c>
      <c r="P728" s="15" t="s">
        <v>3231</v>
      </c>
      <c r="Q728" s="15" t="s">
        <v>3696</v>
      </c>
      <c r="R728" s="15" t="s">
        <v>2310</v>
      </c>
      <c r="S728" s="15" t="s">
        <v>2310</v>
      </c>
      <c r="T728" s="15" t="s">
        <v>276</v>
      </c>
      <c r="U728" s="15" t="s">
        <v>3697</v>
      </c>
      <c r="V728" s="15" t="s">
        <v>276</v>
      </c>
      <c r="W728" s="23" t="s">
        <v>277</v>
      </c>
      <c r="X728" s="23" t="s">
        <v>267</v>
      </c>
      <c r="Y728" s="23" t="s">
        <v>3698</v>
      </c>
      <c r="Z728" s="23" t="s">
        <v>2210</v>
      </c>
      <c r="AA728" s="23" t="s">
        <v>3699</v>
      </c>
      <c r="AB728" s="23" t="s">
        <v>2954</v>
      </c>
      <c r="AC728" s="23" t="s">
        <v>3694</v>
      </c>
      <c r="AD728" s="23" t="s">
        <v>786</v>
      </c>
      <c r="AE728" s="23" t="s">
        <v>2211</v>
      </c>
      <c r="AF728" s="23" t="s">
        <v>3700</v>
      </c>
      <c r="AG728" s="24" t="s">
        <v>3686</v>
      </c>
      <c r="AH728" s="24" t="s">
        <v>284</v>
      </c>
      <c r="AI728" s="24" t="s">
        <v>267</v>
      </c>
      <c r="AJ728" s="24" t="s">
        <v>381</v>
      </c>
      <c r="AK728" s="24" t="s">
        <v>3687</v>
      </c>
      <c r="AL728" s="24" t="s">
        <v>276</v>
      </c>
      <c r="AM728" s="24" t="s">
        <v>3688</v>
      </c>
      <c r="AN728" s="24" t="s">
        <v>288</v>
      </c>
      <c r="AO728" s="24" t="s">
        <v>276</v>
      </c>
      <c r="AP728" s="24" t="s">
        <v>276</v>
      </c>
      <c r="AQ728" s="24" t="s">
        <v>276</v>
      </c>
      <c r="AR728" s="24" t="s">
        <v>3689</v>
      </c>
      <c r="AS728" s="24" t="s">
        <v>291</v>
      </c>
      <c r="AT728" s="24" t="s">
        <v>365</v>
      </c>
      <c r="AU728" s="24" t="s">
        <v>276</v>
      </c>
      <c r="AV728" s="24" t="s">
        <v>276</v>
      </c>
      <c r="AW728" s="24" t="s">
        <v>3690</v>
      </c>
      <c r="AX728" s="24" t="s">
        <v>276</v>
      </c>
      <c r="AY728" s="24" t="s">
        <v>3691</v>
      </c>
      <c r="AZ728" s="24" t="s">
        <v>276</v>
      </c>
      <c r="BA728" s="24" t="s">
        <v>579</v>
      </c>
      <c r="BB728" s="25" t="s">
        <v>52</v>
      </c>
    </row>
    <row r="729" spans="1:54" x14ac:dyDescent="0.2">
      <c r="A729" s="15" t="s">
        <v>267</v>
      </c>
      <c r="C729" s="15" t="s">
        <v>3701</v>
      </c>
      <c r="D729" s="50" t="s">
        <v>2202</v>
      </c>
      <c r="F729" s="15" t="e">
        <f>VLOOKUP(C729,QVLinien21!$A$2:$G$2812,7,FALSE)</f>
        <v>#N/A</v>
      </c>
      <c r="G729" s="15" t="e">
        <f>VLOOKUP(C729,v32_x__2020_06_28[[SLNID]:[Beschreibung]],8,FALSE)</f>
        <v>#N/A</v>
      </c>
      <c r="H729" s="15" t="s">
        <v>276</v>
      </c>
      <c r="I729" s="15" t="s">
        <v>3702</v>
      </c>
      <c r="J729" s="15" t="s">
        <v>276</v>
      </c>
      <c r="K729" s="52" t="s">
        <v>3703</v>
      </c>
      <c r="L729" s="15" t="s">
        <v>3704</v>
      </c>
      <c r="M729" s="15" t="s">
        <v>276</v>
      </c>
      <c r="N729" s="15" t="s">
        <v>275</v>
      </c>
      <c r="O729" s="15" t="s">
        <v>3705</v>
      </c>
      <c r="P729" s="15" t="s">
        <v>2427</v>
      </c>
      <c r="Q729" s="15" t="s">
        <v>2712</v>
      </c>
      <c r="R729" s="15" t="s">
        <v>276</v>
      </c>
      <c r="S729" s="15" t="s">
        <v>276</v>
      </c>
      <c r="T729" s="15" t="s">
        <v>276</v>
      </c>
      <c r="U729" s="15" t="s">
        <v>276</v>
      </c>
      <c r="V729" s="15" t="s">
        <v>276</v>
      </c>
      <c r="W729" s="23" t="s">
        <v>277</v>
      </c>
      <c r="X729" s="23" t="s">
        <v>267</v>
      </c>
      <c r="Y729" s="23" t="s">
        <v>3706</v>
      </c>
      <c r="Z729" s="23" t="s">
        <v>2232</v>
      </c>
      <c r="AA729" s="23" t="s">
        <v>276</v>
      </c>
      <c r="AB729" s="23" t="s">
        <v>3703</v>
      </c>
      <c r="AC729" s="23" t="s">
        <v>276</v>
      </c>
      <c r="AD729" s="23" t="s">
        <v>3704</v>
      </c>
      <c r="AE729" s="23" t="s">
        <v>2211</v>
      </c>
      <c r="AF729" s="23" t="s">
        <v>3707</v>
      </c>
      <c r="AG729" s="24" t="s">
        <v>3686</v>
      </c>
      <c r="AH729" s="24" t="s">
        <v>284</v>
      </c>
      <c r="AI729" s="24" t="s">
        <v>267</v>
      </c>
      <c r="AJ729" s="24" t="s">
        <v>381</v>
      </c>
      <c r="AK729" s="24" t="s">
        <v>3687</v>
      </c>
      <c r="AL729" s="24" t="s">
        <v>276</v>
      </c>
      <c r="AM729" s="24" t="s">
        <v>3688</v>
      </c>
      <c r="AN729" s="24" t="s">
        <v>288</v>
      </c>
      <c r="AO729" s="24" t="s">
        <v>276</v>
      </c>
      <c r="AP729" s="24" t="s">
        <v>276</v>
      </c>
      <c r="AQ729" s="24" t="s">
        <v>276</v>
      </c>
      <c r="AR729" s="24" t="s">
        <v>3689</v>
      </c>
      <c r="AS729" s="24" t="s">
        <v>291</v>
      </c>
      <c r="AT729" s="24" t="s">
        <v>365</v>
      </c>
      <c r="AU729" s="24" t="s">
        <v>276</v>
      </c>
      <c r="AV729" s="24" t="s">
        <v>276</v>
      </c>
      <c r="AW729" s="24" t="s">
        <v>3690</v>
      </c>
      <c r="AX729" s="24" t="s">
        <v>276</v>
      </c>
      <c r="AY729" s="24" t="s">
        <v>3691</v>
      </c>
      <c r="AZ729" s="24" t="s">
        <v>276</v>
      </c>
      <c r="BA729" s="24" t="s">
        <v>579</v>
      </c>
      <c r="BB729" s="25" t="s">
        <v>52</v>
      </c>
    </row>
    <row r="730" spans="1:54" x14ac:dyDescent="0.2">
      <c r="A730" s="15" t="s">
        <v>267</v>
      </c>
      <c r="C730" s="15" t="s">
        <v>3708</v>
      </c>
      <c r="D730" s="50" t="s">
        <v>3709</v>
      </c>
      <c r="F730" s="15" t="str">
        <f>VLOOKUP(C730,QVLinien21!$A$2:$G$2812,7,FALSE)</f>
        <v>Chandolin - Tsapé</v>
      </c>
      <c r="G730" s="15" t="str">
        <f>VLOOKUP(C730,v32_x__2020_06_28[[SLNID]:[Beschreibung]],8,FALSE)</f>
        <v>Chandolin - Tsapé {SE}</v>
      </c>
      <c r="H730" s="15" t="s">
        <v>276</v>
      </c>
      <c r="I730" s="15" t="s">
        <v>3710</v>
      </c>
      <c r="J730" s="15" t="s">
        <v>276</v>
      </c>
      <c r="K730" s="52" t="s">
        <v>3711</v>
      </c>
      <c r="L730" s="15" t="s">
        <v>276</v>
      </c>
      <c r="M730" s="15" t="s">
        <v>3712</v>
      </c>
      <c r="N730" s="15" t="s">
        <v>275</v>
      </c>
      <c r="O730" s="15" t="s">
        <v>3713</v>
      </c>
      <c r="P730" s="15" t="s">
        <v>2427</v>
      </c>
      <c r="Q730" s="15" t="s">
        <v>2437</v>
      </c>
      <c r="R730" s="15" t="s">
        <v>2829</v>
      </c>
      <c r="S730" s="15" t="s">
        <v>276</v>
      </c>
      <c r="T730" s="15" t="s">
        <v>276</v>
      </c>
      <c r="U730" s="15" t="s">
        <v>276</v>
      </c>
      <c r="V730" s="15" t="s">
        <v>276</v>
      </c>
      <c r="W730" s="23" t="s">
        <v>277</v>
      </c>
      <c r="X730" s="23" t="s">
        <v>267</v>
      </c>
      <c r="Y730" s="23" t="s">
        <v>3714</v>
      </c>
      <c r="Z730" s="23" t="s">
        <v>2210</v>
      </c>
      <c r="AA730" s="23" t="s">
        <v>3715</v>
      </c>
      <c r="AB730" s="23" t="s">
        <v>3711</v>
      </c>
      <c r="AC730" s="23" t="s">
        <v>3712</v>
      </c>
      <c r="AD730" s="23" t="s">
        <v>273</v>
      </c>
      <c r="AE730" s="23" t="s">
        <v>2211</v>
      </c>
      <c r="AF730" s="23" t="s">
        <v>3716</v>
      </c>
      <c r="AG730" s="24" t="s">
        <v>3686</v>
      </c>
      <c r="AH730" s="24" t="s">
        <v>284</v>
      </c>
      <c r="AI730" s="24" t="s">
        <v>267</v>
      </c>
      <c r="AJ730" s="24" t="s">
        <v>381</v>
      </c>
      <c r="AK730" s="24" t="s">
        <v>3687</v>
      </c>
      <c r="AL730" s="24" t="s">
        <v>276</v>
      </c>
      <c r="AM730" s="24" t="s">
        <v>3688</v>
      </c>
      <c r="AN730" s="24" t="s">
        <v>288</v>
      </c>
      <c r="AO730" s="24" t="s">
        <v>276</v>
      </c>
      <c r="AP730" s="24" t="s">
        <v>276</v>
      </c>
      <c r="AQ730" s="24" t="s">
        <v>276</v>
      </c>
      <c r="AR730" s="24" t="s">
        <v>3689</v>
      </c>
      <c r="AS730" s="24" t="s">
        <v>291</v>
      </c>
      <c r="AT730" s="24" t="s">
        <v>365</v>
      </c>
      <c r="AU730" s="24" t="s">
        <v>276</v>
      </c>
      <c r="AV730" s="24" t="s">
        <v>276</v>
      </c>
      <c r="AW730" s="24" t="s">
        <v>3690</v>
      </c>
      <c r="AX730" s="24" t="s">
        <v>276</v>
      </c>
      <c r="AY730" s="24" t="s">
        <v>3691</v>
      </c>
      <c r="AZ730" s="24" t="s">
        <v>276</v>
      </c>
      <c r="BA730" s="24" t="s">
        <v>579</v>
      </c>
      <c r="BB730" s="25" t="s">
        <v>52</v>
      </c>
    </row>
    <row r="731" spans="1:54" x14ac:dyDescent="0.2">
      <c r="A731" s="15" t="s">
        <v>267</v>
      </c>
      <c r="C731" s="15" t="s">
        <v>3717</v>
      </c>
      <c r="D731" s="50" t="s">
        <v>3718</v>
      </c>
      <c r="F731" s="15" t="str">
        <f>VLOOKUP(C731,QVLinien21!$A$2:$G$2812,7,FALSE)</f>
        <v>Ovronnaz - Jorasse</v>
      </c>
      <c r="G731" s="15" t="str">
        <f>VLOOKUP(C731,v32_x__2020_06_28[[SLNID]:[Beschreibung]],8,FALSE)</f>
        <v>Ovronnaz - Jorasse {SE}</v>
      </c>
      <c r="H731" s="15" t="s">
        <v>276</v>
      </c>
      <c r="I731" s="15" t="s">
        <v>3719</v>
      </c>
      <c r="J731" s="15" t="s">
        <v>2204</v>
      </c>
      <c r="K731" s="52" t="s">
        <v>3720</v>
      </c>
      <c r="L731" s="15" t="s">
        <v>276</v>
      </c>
      <c r="M731" s="15" t="s">
        <v>2844</v>
      </c>
      <c r="N731" s="15" t="s">
        <v>275</v>
      </c>
      <c r="O731" s="15" t="s">
        <v>3721</v>
      </c>
      <c r="P731" s="15" t="s">
        <v>2490</v>
      </c>
      <c r="Q731" s="15" t="s">
        <v>2838</v>
      </c>
      <c r="R731" s="15" t="s">
        <v>2988</v>
      </c>
      <c r="S731" s="15" t="s">
        <v>2602</v>
      </c>
      <c r="T731" s="15" t="s">
        <v>276</v>
      </c>
      <c r="U731" s="15" t="s">
        <v>3722</v>
      </c>
      <c r="V731" s="15" t="s">
        <v>276</v>
      </c>
      <c r="W731" s="23" t="s">
        <v>277</v>
      </c>
      <c r="X731" s="23" t="s">
        <v>267</v>
      </c>
      <c r="Y731" s="23" t="s">
        <v>3723</v>
      </c>
      <c r="Z731" s="23" t="s">
        <v>2210</v>
      </c>
      <c r="AA731" s="23" t="s">
        <v>2602</v>
      </c>
      <c r="AB731" s="23" t="s">
        <v>3720</v>
      </c>
      <c r="AC731" s="23" t="s">
        <v>2844</v>
      </c>
      <c r="AD731" s="23" t="s">
        <v>276</v>
      </c>
      <c r="AE731" s="23" t="s">
        <v>2211</v>
      </c>
      <c r="AF731" s="23" t="s">
        <v>3719</v>
      </c>
      <c r="AG731" s="24" t="s">
        <v>3724</v>
      </c>
      <c r="AH731" s="24" t="s">
        <v>284</v>
      </c>
      <c r="AI731" s="24" t="s">
        <v>267</v>
      </c>
      <c r="AJ731" s="24" t="s">
        <v>381</v>
      </c>
      <c r="AK731" s="24" t="s">
        <v>3725</v>
      </c>
      <c r="AL731" s="24" t="s">
        <v>276</v>
      </c>
      <c r="AM731" s="24" t="s">
        <v>3726</v>
      </c>
      <c r="AN731" s="24" t="s">
        <v>288</v>
      </c>
      <c r="AO731" s="24" t="s">
        <v>276</v>
      </c>
      <c r="AP731" s="24" t="s">
        <v>276</v>
      </c>
      <c r="AQ731" s="24" t="s">
        <v>3727</v>
      </c>
      <c r="AR731" s="24" t="s">
        <v>3728</v>
      </c>
      <c r="AS731" s="24" t="s">
        <v>291</v>
      </c>
      <c r="AT731" s="24" t="s">
        <v>365</v>
      </c>
      <c r="AU731" s="24" t="s">
        <v>276</v>
      </c>
      <c r="AV731" s="24" t="s">
        <v>276</v>
      </c>
      <c r="AW731" s="24" t="s">
        <v>3729</v>
      </c>
      <c r="AX731" s="24" t="s">
        <v>276</v>
      </c>
      <c r="AY731" s="24" t="s">
        <v>3730</v>
      </c>
      <c r="AZ731" s="24" t="s">
        <v>276</v>
      </c>
      <c r="BA731" s="24" t="s">
        <v>579</v>
      </c>
      <c r="BB731" s="25" t="s">
        <v>52</v>
      </c>
    </row>
    <row r="732" spans="1:54" x14ac:dyDescent="0.2">
      <c r="A732" s="15" t="s">
        <v>267</v>
      </c>
      <c r="C732" s="15" t="s">
        <v>3731</v>
      </c>
      <c r="D732" s="50" t="s">
        <v>2202</v>
      </c>
      <c r="F732" s="15" t="e">
        <f>VLOOKUP(C732,QVLinien21!$A$2:$G$2812,7,FALSE)</f>
        <v>#N/A</v>
      </c>
      <c r="G732" s="15" t="e">
        <f>VLOOKUP(C732,v32_x__2020_06_28[[SLNID]:[Beschreibung]],8,FALSE)</f>
        <v>#N/A</v>
      </c>
      <c r="H732" s="15" t="s">
        <v>276</v>
      </c>
      <c r="I732" s="15" t="s">
        <v>3732</v>
      </c>
      <c r="J732" s="15" t="s">
        <v>2204</v>
      </c>
      <c r="K732" s="52" t="s">
        <v>3733</v>
      </c>
      <c r="L732" s="15" t="s">
        <v>3734</v>
      </c>
      <c r="M732" s="15" t="s">
        <v>3735</v>
      </c>
      <c r="N732" s="15" t="s">
        <v>275</v>
      </c>
      <c r="O732" s="15" t="s">
        <v>3736</v>
      </c>
      <c r="P732" s="15" t="s">
        <v>2208</v>
      </c>
      <c r="Q732" s="15" t="s">
        <v>276</v>
      </c>
      <c r="R732" s="15" t="s">
        <v>276</v>
      </c>
      <c r="S732" s="15" t="s">
        <v>276</v>
      </c>
      <c r="T732" s="15" t="s">
        <v>276</v>
      </c>
      <c r="U732" s="15" t="s">
        <v>276</v>
      </c>
      <c r="V732" s="15" t="s">
        <v>276</v>
      </c>
      <c r="W732" s="23" t="s">
        <v>277</v>
      </c>
      <c r="X732" s="23" t="s">
        <v>267</v>
      </c>
      <c r="Y732" s="23" t="s">
        <v>3737</v>
      </c>
      <c r="Z732" s="23" t="s">
        <v>2210</v>
      </c>
      <c r="AA732" s="23" t="s">
        <v>276</v>
      </c>
      <c r="AB732" s="23" t="s">
        <v>3733</v>
      </c>
      <c r="AC732" s="23" t="s">
        <v>3735</v>
      </c>
      <c r="AD732" s="23" t="s">
        <v>3734</v>
      </c>
      <c r="AE732" s="23" t="s">
        <v>2211</v>
      </c>
      <c r="AF732" s="23" t="s">
        <v>3738</v>
      </c>
      <c r="AG732" s="24" t="s">
        <v>3724</v>
      </c>
      <c r="AH732" s="24" t="s">
        <v>284</v>
      </c>
      <c r="AI732" s="24" t="s">
        <v>267</v>
      </c>
      <c r="AJ732" s="24" t="s">
        <v>381</v>
      </c>
      <c r="AK732" s="24" t="s">
        <v>3725</v>
      </c>
      <c r="AL732" s="24" t="s">
        <v>276</v>
      </c>
      <c r="AM732" s="24" t="s">
        <v>3726</v>
      </c>
      <c r="AN732" s="24" t="s">
        <v>288</v>
      </c>
      <c r="AO732" s="24" t="s">
        <v>276</v>
      </c>
      <c r="AP732" s="24" t="s">
        <v>276</v>
      </c>
      <c r="AQ732" s="24" t="s">
        <v>3727</v>
      </c>
      <c r="AR732" s="24" t="s">
        <v>3728</v>
      </c>
      <c r="AS732" s="24" t="s">
        <v>291</v>
      </c>
      <c r="AT732" s="24" t="s">
        <v>365</v>
      </c>
      <c r="AU732" s="24" t="s">
        <v>276</v>
      </c>
      <c r="AV732" s="24" t="s">
        <v>276</v>
      </c>
      <c r="AW732" s="24" t="s">
        <v>3729</v>
      </c>
      <c r="AX732" s="24" t="s">
        <v>276</v>
      </c>
      <c r="AY732" s="24" t="s">
        <v>3730</v>
      </c>
      <c r="AZ732" s="24" t="s">
        <v>276</v>
      </c>
      <c r="BA732" s="24" t="s">
        <v>579</v>
      </c>
      <c r="BB732" s="25" t="s">
        <v>52</v>
      </c>
    </row>
    <row r="733" spans="1:54" x14ac:dyDescent="0.2">
      <c r="A733" s="15" t="s">
        <v>267</v>
      </c>
      <c r="C733" s="15" t="s">
        <v>3739</v>
      </c>
      <c r="D733" s="50" t="s">
        <v>2202</v>
      </c>
      <c r="F733" s="15" t="e">
        <f>VLOOKUP(C733,QVLinien21!$A$2:$G$2812,7,FALSE)</f>
        <v>#N/A</v>
      </c>
      <c r="G733" s="15" t="e">
        <f>VLOOKUP(C733,v32_x__2020_06_28[[SLNID]:[Beschreibung]],8,FALSE)</f>
        <v>#N/A</v>
      </c>
      <c r="H733" s="15" t="s">
        <v>276</v>
      </c>
      <c r="I733" s="15" t="s">
        <v>3740</v>
      </c>
      <c r="J733" s="15" t="s">
        <v>2204</v>
      </c>
      <c r="K733" s="52" t="s">
        <v>3741</v>
      </c>
      <c r="L733" s="15" t="s">
        <v>3742</v>
      </c>
      <c r="M733" s="15" t="s">
        <v>3743</v>
      </c>
      <c r="N733" s="15" t="s">
        <v>275</v>
      </c>
      <c r="O733" s="15" t="s">
        <v>3744</v>
      </c>
      <c r="P733" s="15" t="s">
        <v>3745</v>
      </c>
      <c r="Q733" s="15" t="s">
        <v>276</v>
      </c>
      <c r="R733" s="15" t="s">
        <v>276</v>
      </c>
      <c r="S733" s="15" t="s">
        <v>276</v>
      </c>
      <c r="T733" s="15" t="s">
        <v>276</v>
      </c>
      <c r="U733" s="15" t="s">
        <v>276</v>
      </c>
      <c r="V733" s="15" t="s">
        <v>276</v>
      </c>
      <c r="W733" s="23" t="s">
        <v>277</v>
      </c>
      <c r="X733" s="23" t="s">
        <v>267</v>
      </c>
      <c r="Y733" s="23" t="s">
        <v>3746</v>
      </c>
      <c r="Z733" s="23" t="s">
        <v>2210</v>
      </c>
      <c r="AA733" s="23" t="s">
        <v>276</v>
      </c>
      <c r="AB733" s="23" t="s">
        <v>3741</v>
      </c>
      <c r="AC733" s="23" t="s">
        <v>3743</v>
      </c>
      <c r="AD733" s="23" t="s">
        <v>3742</v>
      </c>
      <c r="AE733" s="23" t="s">
        <v>2211</v>
      </c>
      <c r="AF733" s="23" t="s">
        <v>3747</v>
      </c>
      <c r="AG733" s="24" t="s">
        <v>3724</v>
      </c>
      <c r="AH733" s="24" t="s">
        <v>284</v>
      </c>
      <c r="AI733" s="24" t="s">
        <v>267</v>
      </c>
      <c r="AJ733" s="24" t="s">
        <v>381</v>
      </c>
      <c r="AK733" s="24" t="s">
        <v>3725</v>
      </c>
      <c r="AL733" s="24" t="s">
        <v>276</v>
      </c>
      <c r="AM733" s="24" t="s">
        <v>3726</v>
      </c>
      <c r="AN733" s="24" t="s">
        <v>288</v>
      </c>
      <c r="AO733" s="24" t="s">
        <v>276</v>
      </c>
      <c r="AP733" s="24" t="s">
        <v>276</v>
      </c>
      <c r="AQ733" s="24" t="s">
        <v>3727</v>
      </c>
      <c r="AR733" s="24" t="s">
        <v>3728</v>
      </c>
      <c r="AS733" s="24" t="s">
        <v>291</v>
      </c>
      <c r="AT733" s="24" t="s">
        <v>365</v>
      </c>
      <c r="AU733" s="24" t="s">
        <v>276</v>
      </c>
      <c r="AV733" s="24" t="s">
        <v>276</v>
      </c>
      <c r="AW733" s="24" t="s">
        <v>3729</v>
      </c>
      <c r="AX733" s="24" t="s">
        <v>276</v>
      </c>
      <c r="AY733" s="24" t="s">
        <v>3730</v>
      </c>
      <c r="AZ733" s="24" t="s">
        <v>276</v>
      </c>
      <c r="BA733" s="24" t="s">
        <v>579</v>
      </c>
      <c r="BB733" s="25" t="s">
        <v>52</v>
      </c>
    </row>
    <row r="734" spans="1:54" x14ac:dyDescent="0.2">
      <c r="A734" s="15" t="s">
        <v>267</v>
      </c>
      <c r="C734" s="15" t="s">
        <v>3748</v>
      </c>
      <c r="D734" s="50" t="s">
        <v>3749</v>
      </c>
      <c r="F734" s="15" t="str">
        <f>VLOOKUP(C734,QVLinien21!$A$2:$G$2812,7,FALSE)</f>
        <v>Anzère - Pas-de-Maimbré</v>
      </c>
      <c r="G734" s="15" t="str">
        <f>VLOOKUP(C734,v32_x__2020_06_28[[SLNID]:[Beschreibung]],8,FALSE)</f>
        <v>Anzère - Pas-de-Maimbré {GO}</v>
      </c>
      <c r="H734" s="15" t="s">
        <v>276</v>
      </c>
      <c r="I734" s="15" t="s">
        <v>3750</v>
      </c>
      <c r="J734" s="15" t="s">
        <v>2204</v>
      </c>
      <c r="K734" s="52" t="s">
        <v>3751</v>
      </c>
      <c r="L734" s="15" t="s">
        <v>276</v>
      </c>
      <c r="M734" s="15" t="s">
        <v>3752</v>
      </c>
      <c r="N734" s="15" t="s">
        <v>275</v>
      </c>
      <c r="O734" s="15" t="s">
        <v>3753</v>
      </c>
      <c r="P734" s="15" t="s">
        <v>2471</v>
      </c>
      <c r="Q734" s="15" t="s">
        <v>2655</v>
      </c>
      <c r="R734" s="15" t="s">
        <v>3232</v>
      </c>
      <c r="S734" s="15" t="s">
        <v>2778</v>
      </c>
      <c r="T734" s="15" t="s">
        <v>276</v>
      </c>
      <c r="U734" s="15" t="s">
        <v>3754</v>
      </c>
      <c r="V734" s="15" t="s">
        <v>276</v>
      </c>
      <c r="W734" s="23" t="s">
        <v>277</v>
      </c>
      <c r="X734" s="23" t="s">
        <v>267</v>
      </c>
      <c r="Y734" s="23" t="s">
        <v>3755</v>
      </c>
      <c r="Z734" s="23" t="s">
        <v>2210</v>
      </c>
      <c r="AA734" s="23" t="s">
        <v>2778</v>
      </c>
      <c r="AB734" s="23" t="s">
        <v>3751</v>
      </c>
      <c r="AC734" s="23" t="s">
        <v>3752</v>
      </c>
      <c r="AD734" s="23" t="s">
        <v>276</v>
      </c>
      <c r="AE734" s="23" t="s">
        <v>2211</v>
      </c>
      <c r="AF734" s="23" t="s">
        <v>3756</v>
      </c>
      <c r="AG734" s="24" t="s">
        <v>3757</v>
      </c>
      <c r="AH734" s="24" t="s">
        <v>284</v>
      </c>
      <c r="AI734" s="24" t="s">
        <v>267</v>
      </c>
      <c r="AJ734" s="24" t="s">
        <v>381</v>
      </c>
      <c r="AK734" s="24" t="s">
        <v>3758</v>
      </c>
      <c r="AL734" s="24" t="s">
        <v>276</v>
      </c>
      <c r="AM734" s="24" t="s">
        <v>3759</v>
      </c>
      <c r="AN734" s="24" t="s">
        <v>288</v>
      </c>
      <c r="AO734" s="24" t="s">
        <v>276</v>
      </c>
      <c r="AP734" s="24" t="s">
        <v>276</v>
      </c>
      <c r="AQ734" s="24" t="s">
        <v>276</v>
      </c>
      <c r="AR734" s="24" t="s">
        <v>3760</v>
      </c>
      <c r="AS734" s="24" t="s">
        <v>291</v>
      </c>
      <c r="AT734" s="24" t="s">
        <v>365</v>
      </c>
      <c r="AU734" s="24" t="s">
        <v>276</v>
      </c>
      <c r="AV734" s="24" t="s">
        <v>276</v>
      </c>
      <c r="AW734" s="24" t="s">
        <v>3761</v>
      </c>
      <c r="AX734" s="24" t="s">
        <v>276</v>
      </c>
      <c r="AY734" s="24" t="s">
        <v>3762</v>
      </c>
      <c r="AZ734" s="24" t="s">
        <v>276</v>
      </c>
      <c r="BA734" s="24" t="s">
        <v>579</v>
      </c>
      <c r="BB734" s="25" t="s">
        <v>52</v>
      </c>
    </row>
    <row r="735" spans="1:54" x14ac:dyDescent="0.2">
      <c r="A735" s="15" t="s">
        <v>267</v>
      </c>
      <c r="C735" s="15" t="s">
        <v>3763</v>
      </c>
      <c r="D735" s="50" t="s">
        <v>2202</v>
      </c>
      <c r="F735" s="15" t="e">
        <f>VLOOKUP(C735,QVLinien21!$A$2:$G$2812,7,FALSE)</f>
        <v>#N/A</v>
      </c>
      <c r="G735" s="15" t="e">
        <f>VLOOKUP(C735,v32_x__2020_06_28[[SLNID]:[Beschreibung]],8,FALSE)</f>
        <v>#N/A</v>
      </c>
      <c r="H735" s="15" t="s">
        <v>276</v>
      </c>
      <c r="I735" s="15" t="s">
        <v>3764</v>
      </c>
      <c r="J735" s="15" t="s">
        <v>276</v>
      </c>
      <c r="K735" s="52" t="s">
        <v>3557</v>
      </c>
      <c r="L735" s="15" t="s">
        <v>3765</v>
      </c>
      <c r="M735" s="15" t="s">
        <v>276</v>
      </c>
      <c r="N735" s="15" t="s">
        <v>275</v>
      </c>
      <c r="O735" s="15" t="s">
        <v>3766</v>
      </c>
      <c r="P735" s="15" t="s">
        <v>2427</v>
      </c>
      <c r="Q735" s="15" t="s">
        <v>2799</v>
      </c>
      <c r="R735" s="15" t="s">
        <v>276</v>
      </c>
      <c r="S735" s="15" t="s">
        <v>276</v>
      </c>
      <c r="T735" s="15" t="s">
        <v>276</v>
      </c>
      <c r="U735" s="15" t="s">
        <v>276</v>
      </c>
      <c r="V735" s="15" t="s">
        <v>276</v>
      </c>
      <c r="W735" s="23" t="s">
        <v>277</v>
      </c>
      <c r="X735" s="23" t="s">
        <v>267</v>
      </c>
      <c r="Y735" s="23" t="s">
        <v>3767</v>
      </c>
      <c r="Z735" s="23" t="s">
        <v>2232</v>
      </c>
      <c r="AA735" s="23" t="s">
        <v>276</v>
      </c>
      <c r="AB735" s="23" t="s">
        <v>3557</v>
      </c>
      <c r="AC735" s="23" t="s">
        <v>276</v>
      </c>
      <c r="AD735" s="23" t="s">
        <v>3765</v>
      </c>
      <c r="AE735" s="23" t="s">
        <v>2211</v>
      </c>
      <c r="AF735" s="23" t="s">
        <v>3768</v>
      </c>
      <c r="AG735" s="24" t="s">
        <v>3757</v>
      </c>
      <c r="AH735" s="24" t="s">
        <v>284</v>
      </c>
      <c r="AI735" s="24" t="s">
        <v>267</v>
      </c>
      <c r="AJ735" s="24" t="s">
        <v>381</v>
      </c>
      <c r="AK735" s="24" t="s">
        <v>3758</v>
      </c>
      <c r="AL735" s="24" t="s">
        <v>276</v>
      </c>
      <c r="AM735" s="24" t="s">
        <v>3759</v>
      </c>
      <c r="AN735" s="24" t="s">
        <v>288</v>
      </c>
      <c r="AO735" s="24" t="s">
        <v>276</v>
      </c>
      <c r="AP735" s="24" t="s">
        <v>276</v>
      </c>
      <c r="AQ735" s="24" t="s">
        <v>276</v>
      </c>
      <c r="AR735" s="24" t="s">
        <v>3760</v>
      </c>
      <c r="AS735" s="24" t="s">
        <v>291</v>
      </c>
      <c r="AT735" s="24" t="s">
        <v>365</v>
      </c>
      <c r="AU735" s="24" t="s">
        <v>276</v>
      </c>
      <c r="AV735" s="24" t="s">
        <v>276</v>
      </c>
      <c r="AW735" s="24" t="s">
        <v>3761</v>
      </c>
      <c r="AX735" s="24" t="s">
        <v>276</v>
      </c>
      <c r="AY735" s="24" t="s">
        <v>3762</v>
      </c>
      <c r="AZ735" s="24" t="s">
        <v>276</v>
      </c>
      <c r="BA735" s="24" t="s">
        <v>579</v>
      </c>
      <c r="BB735" s="25" t="s">
        <v>52</v>
      </c>
    </row>
    <row r="736" spans="1:54" x14ac:dyDescent="0.2">
      <c r="A736" s="15" t="s">
        <v>267</v>
      </c>
      <c r="C736" s="15" t="s">
        <v>3769</v>
      </c>
      <c r="D736" s="50" t="s">
        <v>2202</v>
      </c>
      <c r="F736" s="15" t="e">
        <f>VLOOKUP(C736,QVLinien21!$A$2:$G$2812,7,FALSE)</f>
        <v>#N/A</v>
      </c>
      <c r="G736" s="15" t="e">
        <f>VLOOKUP(C736,v32_x__2020_06_28[[SLNID]:[Beschreibung]],8,FALSE)</f>
        <v>#N/A</v>
      </c>
      <c r="H736" s="15" t="s">
        <v>276</v>
      </c>
      <c r="I736" s="15" t="s">
        <v>3770</v>
      </c>
      <c r="J736" s="15" t="s">
        <v>2204</v>
      </c>
      <c r="K736" s="52" t="s">
        <v>3771</v>
      </c>
      <c r="L736" s="15" t="s">
        <v>273</v>
      </c>
      <c r="M736" s="15" t="s">
        <v>3772</v>
      </c>
      <c r="N736" s="15" t="s">
        <v>275</v>
      </c>
      <c r="O736" s="15" t="s">
        <v>3773</v>
      </c>
      <c r="P736" s="15" t="s">
        <v>2891</v>
      </c>
      <c r="Q736" s="15" t="s">
        <v>3774</v>
      </c>
      <c r="R736" s="15" t="s">
        <v>2829</v>
      </c>
      <c r="S736" s="15" t="s">
        <v>2829</v>
      </c>
      <c r="T736" s="15" t="s">
        <v>276</v>
      </c>
      <c r="U736" s="15" t="s">
        <v>3775</v>
      </c>
      <c r="V736" s="15" t="s">
        <v>276</v>
      </c>
      <c r="W736" s="23" t="s">
        <v>277</v>
      </c>
      <c r="X736" s="23" t="s">
        <v>267</v>
      </c>
      <c r="Y736" s="23" t="s">
        <v>3776</v>
      </c>
      <c r="Z736" s="23" t="s">
        <v>2210</v>
      </c>
      <c r="AA736" s="23" t="s">
        <v>2413</v>
      </c>
      <c r="AB736" s="23" t="s">
        <v>3771</v>
      </c>
      <c r="AC736" s="23" t="s">
        <v>3772</v>
      </c>
      <c r="AD736" s="23" t="s">
        <v>273</v>
      </c>
      <c r="AE736" s="23" t="s">
        <v>2211</v>
      </c>
      <c r="AF736" s="23" t="s">
        <v>3777</v>
      </c>
      <c r="AG736" s="24" t="s">
        <v>3757</v>
      </c>
      <c r="AH736" s="24" t="s">
        <v>284</v>
      </c>
      <c r="AI736" s="24" t="s">
        <v>267</v>
      </c>
      <c r="AJ736" s="24" t="s">
        <v>381</v>
      </c>
      <c r="AK736" s="24" t="s">
        <v>3758</v>
      </c>
      <c r="AL736" s="24" t="s">
        <v>276</v>
      </c>
      <c r="AM736" s="24" t="s">
        <v>3759</v>
      </c>
      <c r="AN736" s="24" t="s">
        <v>288</v>
      </c>
      <c r="AO736" s="24" t="s">
        <v>276</v>
      </c>
      <c r="AP736" s="24" t="s">
        <v>276</v>
      </c>
      <c r="AQ736" s="24" t="s">
        <v>276</v>
      </c>
      <c r="AR736" s="24" t="s">
        <v>3760</v>
      </c>
      <c r="AS736" s="24" t="s">
        <v>291</v>
      </c>
      <c r="AT736" s="24" t="s">
        <v>365</v>
      </c>
      <c r="AU736" s="24" t="s">
        <v>276</v>
      </c>
      <c r="AV736" s="24" t="s">
        <v>276</v>
      </c>
      <c r="AW736" s="24" t="s">
        <v>3761</v>
      </c>
      <c r="AX736" s="24" t="s">
        <v>276</v>
      </c>
      <c r="AY736" s="24" t="s">
        <v>3762</v>
      </c>
      <c r="AZ736" s="24" t="s">
        <v>276</v>
      </c>
      <c r="BA736" s="24" t="s">
        <v>579</v>
      </c>
      <c r="BB736" s="25" t="s">
        <v>52</v>
      </c>
    </row>
    <row r="737" spans="1:54" x14ac:dyDescent="0.2">
      <c r="A737" s="15" t="s">
        <v>267</v>
      </c>
      <c r="C737" s="15" t="s">
        <v>3778</v>
      </c>
      <c r="D737" s="50" t="s">
        <v>2202</v>
      </c>
      <c r="F737" s="15" t="e">
        <f>VLOOKUP(C737,QVLinien21!$A$2:$G$2812,7,FALSE)</f>
        <v>#N/A</v>
      </c>
      <c r="G737" s="15" t="e">
        <f>VLOOKUP(C737,v32_x__2020_06_28[[SLNID]:[Beschreibung]],8,FALSE)</f>
        <v>#N/A</v>
      </c>
      <c r="H737" s="15" t="s">
        <v>276</v>
      </c>
      <c r="I737" s="15" t="s">
        <v>3779</v>
      </c>
      <c r="J737" s="15" t="s">
        <v>2204</v>
      </c>
      <c r="K737" s="52" t="s">
        <v>2514</v>
      </c>
      <c r="L737" s="15" t="s">
        <v>2239</v>
      </c>
      <c r="M737" s="15" t="s">
        <v>3780</v>
      </c>
      <c r="N737" s="15" t="s">
        <v>275</v>
      </c>
      <c r="O737" s="15" t="s">
        <v>3781</v>
      </c>
      <c r="P737" s="15" t="s">
        <v>2242</v>
      </c>
      <c r="Q737" s="15" t="s">
        <v>3147</v>
      </c>
      <c r="R737" s="15" t="s">
        <v>2244</v>
      </c>
      <c r="S737" s="15" t="s">
        <v>1941</v>
      </c>
      <c r="T737" s="15" t="s">
        <v>276</v>
      </c>
      <c r="U737" s="15" t="s">
        <v>3782</v>
      </c>
      <c r="V737" s="15" t="s">
        <v>276</v>
      </c>
      <c r="W737" s="23" t="s">
        <v>277</v>
      </c>
      <c r="X737" s="23" t="s">
        <v>267</v>
      </c>
      <c r="Y737" s="23" t="s">
        <v>3783</v>
      </c>
      <c r="Z737" s="23" t="s">
        <v>2210</v>
      </c>
      <c r="AA737" s="23" t="s">
        <v>620</v>
      </c>
      <c r="AB737" s="23" t="s">
        <v>2514</v>
      </c>
      <c r="AC737" s="23" t="s">
        <v>3780</v>
      </c>
      <c r="AD737" s="23" t="s">
        <v>2239</v>
      </c>
      <c r="AE737" s="23" t="s">
        <v>2211</v>
      </c>
      <c r="AF737" s="23" t="s">
        <v>3784</v>
      </c>
      <c r="AG737" s="24" t="s">
        <v>3757</v>
      </c>
      <c r="AH737" s="24" t="s">
        <v>284</v>
      </c>
      <c r="AI737" s="24" t="s">
        <v>267</v>
      </c>
      <c r="AJ737" s="24" t="s">
        <v>381</v>
      </c>
      <c r="AK737" s="24" t="s">
        <v>3758</v>
      </c>
      <c r="AL737" s="24" t="s">
        <v>276</v>
      </c>
      <c r="AM737" s="24" t="s">
        <v>3759</v>
      </c>
      <c r="AN737" s="24" t="s">
        <v>288</v>
      </c>
      <c r="AO737" s="24" t="s">
        <v>276</v>
      </c>
      <c r="AP737" s="24" t="s">
        <v>276</v>
      </c>
      <c r="AQ737" s="24" t="s">
        <v>276</v>
      </c>
      <c r="AR737" s="24" t="s">
        <v>3760</v>
      </c>
      <c r="AS737" s="24" t="s">
        <v>291</v>
      </c>
      <c r="AT737" s="24" t="s">
        <v>365</v>
      </c>
      <c r="AU737" s="24" t="s">
        <v>276</v>
      </c>
      <c r="AV737" s="24" t="s">
        <v>276</v>
      </c>
      <c r="AW737" s="24" t="s">
        <v>3761</v>
      </c>
      <c r="AX737" s="24" t="s">
        <v>276</v>
      </c>
      <c r="AY737" s="24" t="s">
        <v>3762</v>
      </c>
      <c r="AZ737" s="24" t="s">
        <v>276</v>
      </c>
      <c r="BA737" s="24" t="s">
        <v>579</v>
      </c>
      <c r="BB737" s="25" t="s">
        <v>52</v>
      </c>
    </row>
    <row r="738" spans="1:54" x14ac:dyDescent="0.2">
      <c r="A738" s="15" t="s">
        <v>267</v>
      </c>
      <c r="C738" s="15" t="s">
        <v>3785</v>
      </c>
      <c r="D738" s="50" t="s">
        <v>3786</v>
      </c>
      <c r="F738" s="15" t="str">
        <f>VLOOKUP(C738,QVLinien21!$A$2:$G$2812,7,FALSE)</f>
        <v>Crans-s-S - Merbé - Cry-d'Er, 2 sections</v>
      </c>
      <c r="G738" s="15" t="str">
        <f>VLOOKUP(C738,v32_x__2020_06_28[[SLNID]:[Beschreibung]],8,FALSE)</f>
        <v>Crans-s-S - Merbé - Cry-d'Er {GO}, 2 sections</v>
      </c>
      <c r="H738" s="15" t="s">
        <v>276</v>
      </c>
      <c r="I738" s="15" t="s">
        <v>3787</v>
      </c>
      <c r="J738" s="15" t="s">
        <v>2204</v>
      </c>
      <c r="K738" s="52" t="s">
        <v>3788</v>
      </c>
      <c r="L738" s="15" t="s">
        <v>276</v>
      </c>
      <c r="M738" s="15" t="s">
        <v>3789</v>
      </c>
      <c r="N738" s="15" t="s">
        <v>275</v>
      </c>
      <c r="O738" s="15" t="s">
        <v>3790</v>
      </c>
      <c r="P738" s="15" t="s">
        <v>2471</v>
      </c>
      <c r="Q738" s="15" t="s">
        <v>2437</v>
      </c>
      <c r="R738" s="15" t="s">
        <v>2931</v>
      </c>
      <c r="S738" s="15" t="s">
        <v>2500</v>
      </c>
      <c r="T738" s="15" t="s">
        <v>276</v>
      </c>
      <c r="U738" s="15" t="s">
        <v>3791</v>
      </c>
      <c r="V738" s="15" t="s">
        <v>276</v>
      </c>
      <c r="W738" s="23" t="s">
        <v>277</v>
      </c>
      <c r="X738" s="23" t="s">
        <v>267</v>
      </c>
      <c r="Y738" s="23" t="s">
        <v>3792</v>
      </c>
      <c r="Z738" s="23" t="s">
        <v>2210</v>
      </c>
      <c r="AA738" s="23" t="s">
        <v>3793</v>
      </c>
      <c r="AB738" s="23" t="s">
        <v>3788</v>
      </c>
      <c r="AC738" s="23" t="s">
        <v>3789</v>
      </c>
      <c r="AD738" s="23" t="s">
        <v>276</v>
      </c>
      <c r="AE738" s="23" t="s">
        <v>2211</v>
      </c>
      <c r="AF738" s="23" t="s">
        <v>3794</v>
      </c>
      <c r="AG738" s="24" t="s">
        <v>3795</v>
      </c>
      <c r="AH738" s="24" t="s">
        <v>284</v>
      </c>
      <c r="AI738" s="24" t="s">
        <v>267</v>
      </c>
      <c r="AJ738" s="24" t="s">
        <v>381</v>
      </c>
      <c r="AK738" s="24" t="s">
        <v>3796</v>
      </c>
      <c r="AL738" s="24" t="s">
        <v>276</v>
      </c>
      <c r="AM738" s="24" t="s">
        <v>3797</v>
      </c>
      <c r="AN738" s="24" t="s">
        <v>288</v>
      </c>
      <c r="AO738" s="24" t="s">
        <v>276</v>
      </c>
      <c r="AP738" s="24" t="s">
        <v>276</v>
      </c>
      <c r="AQ738" s="24" t="s">
        <v>3798</v>
      </c>
      <c r="AR738" s="24" t="s">
        <v>3799</v>
      </c>
      <c r="AS738" s="24" t="s">
        <v>291</v>
      </c>
      <c r="AT738" s="24" t="s">
        <v>276</v>
      </c>
      <c r="AU738" s="24" t="s">
        <v>276</v>
      </c>
      <c r="AV738" s="24" t="s">
        <v>276</v>
      </c>
      <c r="AW738" s="24" t="s">
        <v>3800</v>
      </c>
      <c r="AX738" s="24" t="s">
        <v>276</v>
      </c>
      <c r="AY738" s="24" t="s">
        <v>3801</v>
      </c>
      <c r="AZ738" s="24" t="s">
        <v>3802</v>
      </c>
      <c r="BA738" s="24" t="s">
        <v>579</v>
      </c>
      <c r="BB738" s="25" t="s">
        <v>52</v>
      </c>
    </row>
    <row r="739" spans="1:54" x14ac:dyDescent="0.2">
      <c r="A739" s="15" t="s">
        <v>267</v>
      </c>
      <c r="C739" s="15" t="s">
        <v>3803</v>
      </c>
      <c r="D739" s="50" t="s">
        <v>2202</v>
      </c>
      <c r="F739" s="15" t="e">
        <f>VLOOKUP(C739,QVLinien21!$A$2:$G$2812,7,FALSE)</f>
        <v>#N/A</v>
      </c>
      <c r="G739" s="15" t="e">
        <f>VLOOKUP(C739,v32_x__2020_06_28[[SLNID]:[Beschreibung]],8,FALSE)</f>
        <v>#N/A</v>
      </c>
      <c r="H739" s="15" t="s">
        <v>276</v>
      </c>
      <c r="I739" s="15" t="s">
        <v>3804</v>
      </c>
      <c r="J739" s="15" t="s">
        <v>2513</v>
      </c>
      <c r="K739" s="52" t="s">
        <v>3805</v>
      </c>
      <c r="L739" s="15" t="s">
        <v>3806</v>
      </c>
      <c r="M739" s="15" t="s">
        <v>276</v>
      </c>
      <c r="N739" s="15" t="s">
        <v>275</v>
      </c>
      <c r="O739" s="15" t="s">
        <v>3807</v>
      </c>
      <c r="P739" s="15" t="s">
        <v>2427</v>
      </c>
      <c r="Q739" s="15" t="s">
        <v>2799</v>
      </c>
      <c r="R739" s="15" t="s">
        <v>276</v>
      </c>
      <c r="S739" s="15" t="s">
        <v>276</v>
      </c>
      <c r="T739" s="15" t="s">
        <v>276</v>
      </c>
      <c r="U739" s="15" t="s">
        <v>276</v>
      </c>
      <c r="V739" s="15" t="s">
        <v>276</v>
      </c>
      <c r="W739" s="23" t="s">
        <v>277</v>
      </c>
      <c r="X739" s="23" t="s">
        <v>267</v>
      </c>
      <c r="Y739" s="23" t="s">
        <v>3808</v>
      </c>
      <c r="Z739" s="23" t="s">
        <v>2210</v>
      </c>
      <c r="AA739" s="23" t="s">
        <v>276</v>
      </c>
      <c r="AB739" s="23" t="s">
        <v>3805</v>
      </c>
      <c r="AC739" s="23" t="s">
        <v>276</v>
      </c>
      <c r="AD739" s="23" t="s">
        <v>3806</v>
      </c>
      <c r="AE739" s="23" t="s">
        <v>2211</v>
      </c>
      <c r="AF739" s="23" t="s">
        <v>3804</v>
      </c>
      <c r="AG739" s="24" t="s">
        <v>3795</v>
      </c>
      <c r="AH739" s="24" t="s">
        <v>284</v>
      </c>
      <c r="AI739" s="24" t="s">
        <v>267</v>
      </c>
      <c r="AJ739" s="24" t="s">
        <v>381</v>
      </c>
      <c r="AK739" s="24" t="s">
        <v>3796</v>
      </c>
      <c r="AL739" s="24" t="s">
        <v>276</v>
      </c>
      <c r="AM739" s="24" t="s">
        <v>3797</v>
      </c>
      <c r="AN739" s="24" t="s">
        <v>288</v>
      </c>
      <c r="AO739" s="24" t="s">
        <v>276</v>
      </c>
      <c r="AP739" s="24" t="s">
        <v>276</v>
      </c>
      <c r="AQ739" s="24" t="s">
        <v>3798</v>
      </c>
      <c r="AR739" s="24" t="s">
        <v>3799</v>
      </c>
      <c r="AS739" s="24" t="s">
        <v>291</v>
      </c>
      <c r="AT739" s="24" t="s">
        <v>276</v>
      </c>
      <c r="AU739" s="24" t="s">
        <v>276</v>
      </c>
      <c r="AV739" s="24" t="s">
        <v>276</v>
      </c>
      <c r="AW739" s="24" t="s">
        <v>3800</v>
      </c>
      <c r="AX739" s="24" t="s">
        <v>276</v>
      </c>
      <c r="AY739" s="24" t="s">
        <v>3801</v>
      </c>
      <c r="AZ739" s="24" t="s">
        <v>3802</v>
      </c>
      <c r="BA739" s="24" t="s">
        <v>579</v>
      </c>
      <c r="BB739" s="25" t="s">
        <v>52</v>
      </c>
    </row>
    <row r="740" spans="1:54" x14ac:dyDescent="0.2">
      <c r="A740" s="15" t="s">
        <v>267</v>
      </c>
      <c r="C740" s="15" t="s">
        <v>3809</v>
      </c>
      <c r="D740" s="50" t="s">
        <v>2202</v>
      </c>
      <c r="F740" s="15" t="e">
        <f>VLOOKUP(C740,QVLinien21!$A$2:$G$2812,7,FALSE)</f>
        <v>#N/A</v>
      </c>
      <c r="G740" s="15" t="e">
        <f>VLOOKUP(C740,v32_x__2020_06_28[[SLNID]:[Beschreibung]],8,FALSE)</f>
        <v>#N/A</v>
      </c>
      <c r="H740" s="15" t="s">
        <v>276</v>
      </c>
      <c r="I740" s="15" t="s">
        <v>3810</v>
      </c>
      <c r="J740" s="15" t="s">
        <v>2204</v>
      </c>
      <c r="K740" s="52" t="s">
        <v>3811</v>
      </c>
      <c r="L740" s="15" t="s">
        <v>2155</v>
      </c>
      <c r="M740" s="15" t="s">
        <v>3012</v>
      </c>
      <c r="N740" s="15" t="s">
        <v>275</v>
      </c>
      <c r="O740" s="15" t="s">
        <v>3812</v>
      </c>
      <c r="P740" s="15" t="s">
        <v>2490</v>
      </c>
      <c r="Q740" s="15" t="s">
        <v>2763</v>
      </c>
      <c r="R740" s="15" t="s">
        <v>2157</v>
      </c>
      <c r="S740" s="15" t="s">
        <v>2157</v>
      </c>
      <c r="T740" s="15" t="s">
        <v>276</v>
      </c>
      <c r="U740" s="15" t="s">
        <v>3813</v>
      </c>
      <c r="V740" s="15" t="s">
        <v>276</v>
      </c>
      <c r="W740" s="23" t="s">
        <v>277</v>
      </c>
      <c r="X740" s="23" t="s">
        <v>267</v>
      </c>
      <c r="Y740" s="23" t="s">
        <v>3814</v>
      </c>
      <c r="Z740" s="23" t="s">
        <v>2210</v>
      </c>
      <c r="AA740" s="23" t="s">
        <v>2157</v>
      </c>
      <c r="AB740" s="23" t="s">
        <v>3811</v>
      </c>
      <c r="AC740" s="23" t="s">
        <v>3012</v>
      </c>
      <c r="AD740" s="23" t="s">
        <v>2155</v>
      </c>
      <c r="AE740" s="23" t="s">
        <v>2211</v>
      </c>
      <c r="AF740" s="23" t="s">
        <v>3810</v>
      </c>
      <c r="AG740" s="24" t="s">
        <v>3795</v>
      </c>
      <c r="AH740" s="24" t="s">
        <v>284</v>
      </c>
      <c r="AI740" s="24" t="s">
        <v>267</v>
      </c>
      <c r="AJ740" s="24" t="s">
        <v>381</v>
      </c>
      <c r="AK740" s="24" t="s">
        <v>3796</v>
      </c>
      <c r="AL740" s="24" t="s">
        <v>276</v>
      </c>
      <c r="AM740" s="24" t="s">
        <v>3797</v>
      </c>
      <c r="AN740" s="24" t="s">
        <v>288</v>
      </c>
      <c r="AO740" s="24" t="s">
        <v>276</v>
      </c>
      <c r="AP740" s="24" t="s">
        <v>276</v>
      </c>
      <c r="AQ740" s="24" t="s">
        <v>3798</v>
      </c>
      <c r="AR740" s="24" t="s">
        <v>3799</v>
      </c>
      <c r="AS740" s="24" t="s">
        <v>291</v>
      </c>
      <c r="AT740" s="24" t="s">
        <v>276</v>
      </c>
      <c r="AU740" s="24" t="s">
        <v>276</v>
      </c>
      <c r="AV740" s="24" t="s">
        <v>276</v>
      </c>
      <c r="AW740" s="24" t="s">
        <v>3800</v>
      </c>
      <c r="AX740" s="24" t="s">
        <v>276</v>
      </c>
      <c r="AY740" s="24" t="s">
        <v>3801</v>
      </c>
      <c r="AZ740" s="24" t="s">
        <v>3802</v>
      </c>
      <c r="BA740" s="24" t="s">
        <v>579</v>
      </c>
      <c r="BB740" s="25" t="s">
        <v>52</v>
      </c>
    </row>
    <row r="741" spans="1:54" x14ac:dyDescent="0.2">
      <c r="A741" s="26" t="s">
        <v>275</v>
      </c>
      <c r="B741" s="26" t="s">
        <v>298</v>
      </c>
      <c r="C741" s="26" t="s">
        <v>3815</v>
      </c>
      <c r="D741" s="50" t="s">
        <v>2202</v>
      </c>
      <c r="E741" s="26"/>
      <c r="F741" s="15" t="e">
        <f>VLOOKUP(C741,QVLinien21!$A$2:$G$2812,7,FALSE)</f>
        <v>#N/A</v>
      </c>
      <c r="G741" s="15" t="e">
        <f>VLOOKUP(C741,v32_x__2020_06_28[[SLNID]:[Beschreibung]],8,FALSE)</f>
        <v>#N/A</v>
      </c>
      <c r="H741" s="26"/>
      <c r="I741" s="26" t="s">
        <v>3816</v>
      </c>
      <c r="J741" s="26" t="s">
        <v>2204</v>
      </c>
      <c r="K741" s="56">
        <v>42947</v>
      </c>
      <c r="L741" s="28">
        <v>28126</v>
      </c>
      <c r="M741" s="28">
        <v>35431</v>
      </c>
      <c r="N741" s="26" t="s">
        <v>303</v>
      </c>
      <c r="BB741" s="25" t="s">
        <v>52</v>
      </c>
    </row>
    <row r="742" spans="1:54" x14ac:dyDescent="0.2">
      <c r="A742" s="15" t="s">
        <v>267</v>
      </c>
      <c r="C742" s="15" t="s">
        <v>3817</v>
      </c>
      <c r="D742" s="50" t="s">
        <v>2202</v>
      </c>
      <c r="F742" s="15" t="e">
        <f>VLOOKUP(C742,QVLinien21!$A$2:$G$2812,7,FALSE)</f>
        <v>#N/A</v>
      </c>
      <c r="G742" s="15" t="e">
        <f>VLOOKUP(C742,v32_x__2020_06_28[[SLNID]:[Beschreibung]],8,FALSE)</f>
        <v>#N/A</v>
      </c>
      <c r="H742" s="15" t="s">
        <v>276</v>
      </c>
      <c r="I742" s="15" t="s">
        <v>3818</v>
      </c>
      <c r="J742" s="15" t="s">
        <v>2204</v>
      </c>
      <c r="K742" s="52" t="s">
        <v>3819</v>
      </c>
      <c r="L742" s="15" t="s">
        <v>2239</v>
      </c>
      <c r="M742" s="15" t="s">
        <v>3820</v>
      </c>
      <c r="N742" s="15" t="s">
        <v>275</v>
      </c>
      <c r="O742" s="15" t="s">
        <v>3821</v>
      </c>
      <c r="P742" s="15" t="s">
        <v>2694</v>
      </c>
      <c r="Q742" s="15" t="s">
        <v>2799</v>
      </c>
      <c r="R742" s="15" t="s">
        <v>2244</v>
      </c>
      <c r="S742" s="15" t="s">
        <v>2413</v>
      </c>
      <c r="T742" s="15" t="s">
        <v>276</v>
      </c>
      <c r="U742" s="15" t="s">
        <v>3822</v>
      </c>
      <c r="V742" s="15" t="s">
        <v>276</v>
      </c>
      <c r="W742" s="23" t="s">
        <v>277</v>
      </c>
      <c r="X742" s="23" t="s">
        <v>267</v>
      </c>
      <c r="Y742" s="23" t="s">
        <v>3823</v>
      </c>
      <c r="Z742" s="23" t="s">
        <v>2232</v>
      </c>
      <c r="AA742" s="23" t="s">
        <v>2978</v>
      </c>
      <c r="AB742" s="23" t="s">
        <v>3819</v>
      </c>
      <c r="AC742" s="23" t="s">
        <v>3820</v>
      </c>
      <c r="AD742" s="23" t="s">
        <v>2239</v>
      </c>
      <c r="AE742" s="23" t="s">
        <v>2211</v>
      </c>
      <c r="AF742" s="23" t="s">
        <v>3824</v>
      </c>
      <c r="AG742" s="24" t="s">
        <v>3795</v>
      </c>
      <c r="AH742" s="24" t="s">
        <v>284</v>
      </c>
      <c r="AI742" s="24" t="s">
        <v>267</v>
      </c>
      <c r="AJ742" s="24" t="s">
        <v>381</v>
      </c>
      <c r="AK742" s="24" t="s">
        <v>3796</v>
      </c>
      <c r="AL742" s="24" t="s">
        <v>276</v>
      </c>
      <c r="AM742" s="24" t="s">
        <v>3797</v>
      </c>
      <c r="AN742" s="24" t="s">
        <v>288</v>
      </c>
      <c r="AO742" s="24" t="s">
        <v>276</v>
      </c>
      <c r="AP742" s="24" t="s">
        <v>276</v>
      </c>
      <c r="AQ742" s="24" t="s">
        <v>3798</v>
      </c>
      <c r="AR742" s="24" t="s">
        <v>3799</v>
      </c>
      <c r="AS742" s="24" t="s">
        <v>291</v>
      </c>
      <c r="AT742" s="24" t="s">
        <v>276</v>
      </c>
      <c r="AU742" s="24" t="s">
        <v>276</v>
      </c>
      <c r="AV742" s="24" t="s">
        <v>276</v>
      </c>
      <c r="AW742" s="24" t="s">
        <v>3800</v>
      </c>
      <c r="AX742" s="24" t="s">
        <v>276</v>
      </c>
      <c r="AY742" s="24" t="s">
        <v>3801</v>
      </c>
      <c r="AZ742" s="24" t="s">
        <v>3802</v>
      </c>
      <c r="BA742" s="24" t="s">
        <v>579</v>
      </c>
      <c r="BB742" s="25" t="s">
        <v>52</v>
      </c>
    </row>
    <row r="743" spans="1:54" x14ac:dyDescent="0.2">
      <c r="A743" s="15" t="s">
        <v>267</v>
      </c>
      <c r="C743" s="15" t="s">
        <v>3825</v>
      </c>
      <c r="D743" s="50" t="s">
        <v>2202</v>
      </c>
      <c r="F743" s="15" t="e">
        <f>VLOOKUP(C743,QVLinien21!$A$2:$G$2812,7,FALSE)</f>
        <v>#N/A</v>
      </c>
      <c r="G743" s="15" t="e">
        <f>VLOOKUP(C743,v32_x__2020_06_28[[SLNID]:[Beschreibung]],8,FALSE)</f>
        <v>#N/A</v>
      </c>
      <c r="H743" s="15" t="s">
        <v>276</v>
      </c>
      <c r="I743" s="15" t="s">
        <v>3826</v>
      </c>
      <c r="J743" s="15" t="s">
        <v>276</v>
      </c>
      <c r="K743" s="52" t="s">
        <v>3827</v>
      </c>
      <c r="L743" s="15" t="s">
        <v>276</v>
      </c>
      <c r="M743" s="15" t="s">
        <v>3828</v>
      </c>
      <c r="N743" s="15" t="s">
        <v>275</v>
      </c>
      <c r="O743" s="15" t="s">
        <v>3829</v>
      </c>
      <c r="P743" s="15" t="s">
        <v>2427</v>
      </c>
      <c r="Q743" s="15" t="s">
        <v>2799</v>
      </c>
      <c r="R743" s="15" t="s">
        <v>2195</v>
      </c>
      <c r="S743" s="15" t="s">
        <v>276</v>
      </c>
      <c r="T743" s="15" t="s">
        <v>276</v>
      </c>
      <c r="U743" s="15" t="s">
        <v>276</v>
      </c>
      <c r="V743" s="15" t="s">
        <v>276</v>
      </c>
      <c r="W743" s="23" t="s">
        <v>277</v>
      </c>
      <c r="X743" s="23" t="s">
        <v>267</v>
      </c>
      <c r="Y743" s="23" t="s">
        <v>3830</v>
      </c>
      <c r="Z743" s="23" t="s">
        <v>2210</v>
      </c>
      <c r="AA743" s="23" t="s">
        <v>3831</v>
      </c>
      <c r="AB743" s="23" t="s">
        <v>3827</v>
      </c>
      <c r="AC743" s="23" t="s">
        <v>3828</v>
      </c>
      <c r="AD743" s="23" t="s">
        <v>2556</v>
      </c>
      <c r="AE743" s="23" t="s">
        <v>2211</v>
      </c>
      <c r="AF743" s="23" t="s">
        <v>3832</v>
      </c>
      <c r="AG743" s="24" t="s">
        <v>3795</v>
      </c>
      <c r="AH743" s="24" t="s">
        <v>284</v>
      </c>
      <c r="AI743" s="24" t="s">
        <v>267</v>
      </c>
      <c r="AJ743" s="24" t="s">
        <v>381</v>
      </c>
      <c r="AK743" s="24" t="s">
        <v>3796</v>
      </c>
      <c r="AL743" s="24" t="s">
        <v>276</v>
      </c>
      <c r="AM743" s="24" t="s">
        <v>3797</v>
      </c>
      <c r="AN743" s="24" t="s">
        <v>288</v>
      </c>
      <c r="AO743" s="24" t="s">
        <v>276</v>
      </c>
      <c r="AP743" s="24" t="s">
        <v>276</v>
      </c>
      <c r="AQ743" s="24" t="s">
        <v>3798</v>
      </c>
      <c r="AR743" s="24" t="s">
        <v>3799</v>
      </c>
      <c r="AS743" s="24" t="s">
        <v>291</v>
      </c>
      <c r="AT743" s="24" t="s">
        <v>276</v>
      </c>
      <c r="AU743" s="24" t="s">
        <v>276</v>
      </c>
      <c r="AV743" s="24" t="s">
        <v>276</v>
      </c>
      <c r="AW743" s="24" t="s">
        <v>3800</v>
      </c>
      <c r="AX743" s="24" t="s">
        <v>276</v>
      </c>
      <c r="AY743" s="24" t="s">
        <v>3801</v>
      </c>
      <c r="AZ743" s="24" t="s">
        <v>3802</v>
      </c>
      <c r="BA743" s="24" t="s">
        <v>579</v>
      </c>
      <c r="BB743" s="25" t="s">
        <v>52</v>
      </c>
    </row>
    <row r="744" spans="1:54" x14ac:dyDescent="0.2">
      <c r="A744" s="15" t="s">
        <v>267</v>
      </c>
      <c r="C744" s="15" t="s">
        <v>3833</v>
      </c>
      <c r="D744" s="50" t="s">
        <v>2202</v>
      </c>
      <c r="F744" s="15" t="e">
        <f>VLOOKUP(C744,QVLinien21!$A$2:$G$2812,7,FALSE)</f>
        <v>#N/A</v>
      </c>
      <c r="G744" s="15" t="e">
        <f>VLOOKUP(C744,v32_x__2020_06_28[[SLNID]:[Beschreibung]],8,FALSE)</f>
        <v>#N/A</v>
      </c>
      <c r="H744" s="15" t="s">
        <v>276</v>
      </c>
      <c r="I744" s="15" t="s">
        <v>3834</v>
      </c>
      <c r="J744" s="15" t="s">
        <v>276</v>
      </c>
      <c r="K744" s="52" t="s">
        <v>3835</v>
      </c>
      <c r="L744" s="15" t="s">
        <v>276</v>
      </c>
      <c r="M744" s="15" t="s">
        <v>276</v>
      </c>
      <c r="N744" s="15" t="s">
        <v>275</v>
      </c>
      <c r="O744" s="15" t="s">
        <v>3836</v>
      </c>
      <c r="P744" s="15" t="s">
        <v>2427</v>
      </c>
      <c r="Q744" s="15" t="s">
        <v>2965</v>
      </c>
      <c r="R744" s="15" t="s">
        <v>2647</v>
      </c>
      <c r="S744" s="15" t="s">
        <v>276</v>
      </c>
      <c r="T744" s="15" t="s">
        <v>276</v>
      </c>
      <c r="U744" s="15" t="s">
        <v>276</v>
      </c>
      <c r="V744" s="15" t="s">
        <v>276</v>
      </c>
      <c r="W744" s="23" t="s">
        <v>277</v>
      </c>
      <c r="X744" s="23" t="s">
        <v>267</v>
      </c>
      <c r="Y744" s="23" t="s">
        <v>3837</v>
      </c>
      <c r="Z744" s="23" t="s">
        <v>2210</v>
      </c>
      <c r="AA744" s="23" t="s">
        <v>3838</v>
      </c>
      <c r="AB744" s="23" t="s">
        <v>3835</v>
      </c>
      <c r="AC744" s="23" t="s">
        <v>3839</v>
      </c>
      <c r="AD744" s="23" t="s">
        <v>3839</v>
      </c>
      <c r="AE744" s="23" t="s">
        <v>2211</v>
      </c>
      <c r="AF744" s="23" t="s">
        <v>3840</v>
      </c>
      <c r="AG744" s="24" t="s">
        <v>3795</v>
      </c>
      <c r="AH744" s="24" t="s">
        <v>284</v>
      </c>
      <c r="AI744" s="24" t="s">
        <v>267</v>
      </c>
      <c r="AJ744" s="24" t="s">
        <v>381</v>
      </c>
      <c r="AK744" s="24" t="s">
        <v>3796</v>
      </c>
      <c r="AL744" s="24" t="s">
        <v>276</v>
      </c>
      <c r="AM744" s="24" t="s">
        <v>3797</v>
      </c>
      <c r="AN744" s="24" t="s">
        <v>288</v>
      </c>
      <c r="AO744" s="24" t="s">
        <v>276</v>
      </c>
      <c r="AP744" s="24" t="s">
        <v>276</v>
      </c>
      <c r="AQ744" s="24" t="s">
        <v>3798</v>
      </c>
      <c r="AR744" s="24" t="s">
        <v>3799</v>
      </c>
      <c r="AS744" s="24" t="s">
        <v>291</v>
      </c>
      <c r="AT744" s="24" t="s">
        <v>276</v>
      </c>
      <c r="AU744" s="24" t="s">
        <v>276</v>
      </c>
      <c r="AV744" s="24" t="s">
        <v>276</v>
      </c>
      <c r="AW744" s="24" t="s">
        <v>3800</v>
      </c>
      <c r="AX744" s="24" t="s">
        <v>276</v>
      </c>
      <c r="AY744" s="24" t="s">
        <v>3801</v>
      </c>
      <c r="AZ744" s="24" t="s">
        <v>3802</v>
      </c>
      <c r="BA744" s="24" t="s">
        <v>579</v>
      </c>
      <c r="BB744" s="25" t="s">
        <v>52</v>
      </c>
    </row>
    <row r="745" spans="1:54" x14ac:dyDescent="0.2">
      <c r="A745" s="15" t="s">
        <v>267</v>
      </c>
      <c r="C745" s="15" t="s">
        <v>3841</v>
      </c>
      <c r="D745" s="50" t="s">
        <v>3842</v>
      </c>
      <c r="F745" s="15" t="str">
        <f>VLOOKUP(C745,QVLinien21!$A$2:$G$2812,7,FALSE)</f>
        <v>Sierre/Siders - Montana Gare</v>
      </c>
      <c r="G745" s="15" t="str">
        <f>VLOOKUP(C745,v32_x__2020_06_28[[SLNID]:[Beschreibung]],8,FALSE)</f>
        <v>Sierre/Siders - Montana Gare{ST}</v>
      </c>
      <c r="H745" s="15" t="s">
        <v>276</v>
      </c>
      <c r="I745" s="15" t="s">
        <v>3843</v>
      </c>
      <c r="J745" s="15" t="s">
        <v>2204</v>
      </c>
      <c r="K745" s="52" t="s">
        <v>3844</v>
      </c>
      <c r="L745" s="15" t="s">
        <v>276</v>
      </c>
      <c r="M745" s="15" t="s">
        <v>276</v>
      </c>
      <c r="N745" s="15" t="s">
        <v>275</v>
      </c>
      <c r="O745" s="15" t="s">
        <v>3845</v>
      </c>
      <c r="P745" s="15" t="s">
        <v>2227</v>
      </c>
      <c r="Q745" s="15" t="s">
        <v>276</v>
      </c>
      <c r="R745" s="15" t="s">
        <v>3846</v>
      </c>
      <c r="S745" s="15" t="s">
        <v>2473</v>
      </c>
      <c r="T745" s="15" t="s">
        <v>276</v>
      </c>
      <c r="U745" s="15" t="s">
        <v>276</v>
      </c>
      <c r="V745" s="15" t="s">
        <v>276</v>
      </c>
      <c r="W745" s="23" t="s">
        <v>277</v>
      </c>
      <c r="X745" s="23" t="s">
        <v>267</v>
      </c>
      <c r="Y745" s="23" t="s">
        <v>3847</v>
      </c>
      <c r="Z745" s="23" t="s">
        <v>2232</v>
      </c>
      <c r="AA745" s="23" t="s">
        <v>3848</v>
      </c>
      <c r="AB745" s="23" t="s">
        <v>3844</v>
      </c>
      <c r="AC745" s="23" t="s">
        <v>276</v>
      </c>
      <c r="AD745" s="23" t="s">
        <v>276</v>
      </c>
      <c r="AE745" s="23" t="s">
        <v>2211</v>
      </c>
      <c r="AF745" s="23" t="s">
        <v>2267</v>
      </c>
      <c r="AG745" s="24" t="s">
        <v>3849</v>
      </c>
      <c r="AH745" s="24" t="s">
        <v>284</v>
      </c>
      <c r="AI745" s="24" t="s">
        <v>267</v>
      </c>
      <c r="AJ745" s="24" t="s">
        <v>381</v>
      </c>
      <c r="AK745" s="24" t="s">
        <v>3850</v>
      </c>
      <c r="AL745" s="24" t="s">
        <v>3851</v>
      </c>
      <c r="AM745" s="24" t="s">
        <v>3852</v>
      </c>
      <c r="AN745" s="24" t="s">
        <v>288</v>
      </c>
      <c r="AO745" s="24" t="s">
        <v>3853</v>
      </c>
      <c r="AP745" s="24" t="s">
        <v>276</v>
      </c>
      <c r="AQ745" s="24" t="s">
        <v>3854</v>
      </c>
      <c r="AR745" s="24" t="s">
        <v>3855</v>
      </c>
      <c r="AS745" s="24" t="s">
        <v>291</v>
      </c>
      <c r="AT745" s="24" t="s">
        <v>365</v>
      </c>
      <c r="AU745" s="24" t="s">
        <v>276</v>
      </c>
      <c r="AV745" s="24" t="s">
        <v>3856</v>
      </c>
      <c r="AW745" s="24" t="s">
        <v>3857</v>
      </c>
      <c r="AX745" s="24" t="s">
        <v>276</v>
      </c>
      <c r="AY745" s="24" t="s">
        <v>757</v>
      </c>
      <c r="AZ745" s="24" t="s">
        <v>276</v>
      </c>
      <c r="BA745" s="24" t="s">
        <v>579</v>
      </c>
      <c r="BB745" s="25" t="s">
        <v>52</v>
      </c>
    </row>
    <row r="746" spans="1:54" x14ac:dyDescent="0.2">
      <c r="A746" s="15" t="s">
        <v>267</v>
      </c>
      <c r="C746" s="15" t="s">
        <v>3858</v>
      </c>
      <c r="D746" s="50" t="s">
        <v>3859</v>
      </c>
      <c r="F746" s="15" t="str">
        <f>VLOOKUP(C746,QVLinien21!$A$2:$G$2812,7,FALSE)</f>
        <v>Montana - Arnouva - Cry d'Er, 2 sections PB.Z</v>
      </c>
      <c r="G746" s="15" t="str">
        <f>VLOOKUP(C746,v32_x__2020_06_28[[SLNID]:[Beschreibung]],8,FALSE)</f>
        <v>Montana - Cry-d'Er {GO}, 2 sections</v>
      </c>
      <c r="H746" s="15" t="s">
        <v>276</v>
      </c>
      <c r="I746" s="15" t="s">
        <v>3860</v>
      </c>
      <c r="J746" s="15" t="s">
        <v>276</v>
      </c>
      <c r="K746" s="52" t="s">
        <v>2760</v>
      </c>
      <c r="L746" s="15" t="s">
        <v>3861</v>
      </c>
      <c r="M746" s="15" t="s">
        <v>276</v>
      </c>
      <c r="N746" s="15" t="s">
        <v>275</v>
      </c>
      <c r="O746" s="15" t="s">
        <v>3862</v>
      </c>
      <c r="P746" s="15" t="s">
        <v>2754</v>
      </c>
      <c r="Q746" s="15" t="s">
        <v>2531</v>
      </c>
      <c r="R746" s="15" t="s">
        <v>276</v>
      </c>
      <c r="S746" s="15" t="s">
        <v>276</v>
      </c>
      <c r="T746" s="15" t="s">
        <v>276</v>
      </c>
      <c r="U746" s="15" t="s">
        <v>276</v>
      </c>
      <c r="V746" s="15" t="s">
        <v>276</v>
      </c>
      <c r="W746" s="23" t="s">
        <v>277</v>
      </c>
      <c r="X746" s="23" t="s">
        <v>267</v>
      </c>
      <c r="Y746" s="23" t="s">
        <v>3863</v>
      </c>
      <c r="Z746" s="23" t="s">
        <v>2232</v>
      </c>
      <c r="AA746" s="23" t="s">
        <v>276</v>
      </c>
      <c r="AB746" s="23" t="s">
        <v>2760</v>
      </c>
      <c r="AC746" s="23" t="s">
        <v>276</v>
      </c>
      <c r="AD746" s="23" t="s">
        <v>3861</v>
      </c>
      <c r="AE746" s="23" t="s">
        <v>2211</v>
      </c>
      <c r="AF746" s="23" t="s">
        <v>3864</v>
      </c>
      <c r="AG746" s="24" t="s">
        <v>3795</v>
      </c>
      <c r="AH746" s="24" t="s">
        <v>284</v>
      </c>
      <c r="AI746" s="24" t="s">
        <v>267</v>
      </c>
      <c r="AJ746" s="24" t="s">
        <v>381</v>
      </c>
      <c r="AK746" s="24" t="s">
        <v>3796</v>
      </c>
      <c r="AL746" s="24" t="s">
        <v>276</v>
      </c>
      <c r="AM746" s="24" t="s">
        <v>3797</v>
      </c>
      <c r="AN746" s="24" t="s">
        <v>288</v>
      </c>
      <c r="AO746" s="24" t="s">
        <v>276</v>
      </c>
      <c r="AP746" s="24" t="s">
        <v>276</v>
      </c>
      <c r="AQ746" s="24" t="s">
        <v>3798</v>
      </c>
      <c r="AR746" s="24" t="s">
        <v>3799</v>
      </c>
      <c r="AS746" s="24" t="s">
        <v>291</v>
      </c>
      <c r="AT746" s="24" t="s">
        <v>276</v>
      </c>
      <c r="AU746" s="24" t="s">
        <v>276</v>
      </c>
      <c r="AV746" s="24" t="s">
        <v>276</v>
      </c>
      <c r="AW746" s="24" t="s">
        <v>3800</v>
      </c>
      <c r="AX746" s="24" t="s">
        <v>276</v>
      </c>
      <c r="AY746" s="24" t="s">
        <v>3801</v>
      </c>
      <c r="AZ746" s="24" t="s">
        <v>3802</v>
      </c>
      <c r="BA746" s="24" t="s">
        <v>579</v>
      </c>
      <c r="BB746" s="25" t="s">
        <v>52</v>
      </c>
    </row>
    <row r="747" spans="1:54" x14ac:dyDescent="0.2">
      <c r="A747" s="15" t="s">
        <v>267</v>
      </c>
      <c r="C747" s="15" t="s">
        <v>3865</v>
      </c>
      <c r="D747" s="50" t="s">
        <v>2202</v>
      </c>
      <c r="F747" s="15" t="e">
        <f>VLOOKUP(C747,QVLinien21!$A$2:$G$2812,7,FALSE)</f>
        <v>#N/A</v>
      </c>
      <c r="G747" s="15" t="e">
        <f>VLOOKUP(C747,v32_x__2020_06_28[[SLNID]:[Beschreibung]],8,FALSE)</f>
        <v>#N/A</v>
      </c>
      <c r="H747" s="15" t="s">
        <v>276</v>
      </c>
      <c r="I747" s="15" t="s">
        <v>3866</v>
      </c>
      <c r="J747" s="15" t="s">
        <v>276</v>
      </c>
      <c r="K747" s="52" t="s">
        <v>3437</v>
      </c>
      <c r="L747" s="15" t="s">
        <v>3867</v>
      </c>
      <c r="M747" s="15" t="s">
        <v>276</v>
      </c>
      <c r="N747" s="15" t="s">
        <v>275</v>
      </c>
      <c r="O747" s="15" t="s">
        <v>3868</v>
      </c>
      <c r="P747" s="15" t="s">
        <v>2427</v>
      </c>
      <c r="Q747" s="15" t="s">
        <v>2799</v>
      </c>
      <c r="R747" s="15" t="s">
        <v>276</v>
      </c>
      <c r="S747" s="15" t="s">
        <v>276</v>
      </c>
      <c r="T747" s="15" t="s">
        <v>276</v>
      </c>
      <c r="U747" s="15" t="s">
        <v>276</v>
      </c>
      <c r="V747" s="15" t="s">
        <v>276</v>
      </c>
      <c r="W747" s="23" t="s">
        <v>277</v>
      </c>
      <c r="X747" s="23" t="s">
        <v>267</v>
      </c>
      <c r="Y747" s="23" t="s">
        <v>3869</v>
      </c>
      <c r="Z747" s="23" t="s">
        <v>2232</v>
      </c>
      <c r="AA747" s="23" t="s">
        <v>276</v>
      </c>
      <c r="AB747" s="23" t="s">
        <v>3437</v>
      </c>
      <c r="AC747" s="23" t="s">
        <v>276</v>
      </c>
      <c r="AD747" s="23" t="s">
        <v>3867</v>
      </c>
      <c r="AE747" s="23" t="s">
        <v>2211</v>
      </c>
      <c r="AF747" s="23" t="s">
        <v>3870</v>
      </c>
      <c r="AG747" s="24" t="s">
        <v>3795</v>
      </c>
      <c r="AH747" s="24" t="s">
        <v>284</v>
      </c>
      <c r="AI747" s="24" t="s">
        <v>267</v>
      </c>
      <c r="AJ747" s="24" t="s">
        <v>381</v>
      </c>
      <c r="AK747" s="24" t="s">
        <v>3796</v>
      </c>
      <c r="AL747" s="24" t="s">
        <v>276</v>
      </c>
      <c r="AM747" s="24" t="s">
        <v>3797</v>
      </c>
      <c r="AN747" s="24" t="s">
        <v>288</v>
      </c>
      <c r="AO747" s="24" t="s">
        <v>276</v>
      </c>
      <c r="AP747" s="24" t="s">
        <v>276</v>
      </c>
      <c r="AQ747" s="24" t="s">
        <v>3798</v>
      </c>
      <c r="AR747" s="24" t="s">
        <v>3799</v>
      </c>
      <c r="AS747" s="24" t="s">
        <v>291</v>
      </c>
      <c r="AT747" s="24" t="s">
        <v>276</v>
      </c>
      <c r="AU747" s="24" t="s">
        <v>276</v>
      </c>
      <c r="AV747" s="24" t="s">
        <v>276</v>
      </c>
      <c r="AW747" s="24" t="s">
        <v>3800</v>
      </c>
      <c r="AX747" s="24" t="s">
        <v>276</v>
      </c>
      <c r="AY747" s="24" t="s">
        <v>3801</v>
      </c>
      <c r="AZ747" s="24" t="s">
        <v>3802</v>
      </c>
      <c r="BA747" s="24" t="s">
        <v>579</v>
      </c>
      <c r="BB747" s="25" t="s">
        <v>52</v>
      </c>
    </row>
    <row r="748" spans="1:54" x14ac:dyDescent="0.2">
      <c r="A748" s="15" t="s">
        <v>267</v>
      </c>
      <c r="C748" s="15" t="s">
        <v>3871</v>
      </c>
      <c r="D748" s="50" t="s">
        <v>3872</v>
      </c>
      <c r="F748" s="15" t="str">
        <f>VLOOKUP(C748,QVLinien21!$A$2:$G$2812,7,FALSE)</f>
        <v xml:space="preserve">Montana (zaumiau) - Les Marolires - Cabane-des-Violettes , 2 sections </v>
      </c>
      <c r="G748" s="15" t="str">
        <f>VLOOKUP(C748,v32_x__2020_06_28[[SLNID]:[Beschreibung]],8,FALSE)</f>
        <v>Montana (Zaumiau)  - Les Marolires - Cabane-des-Violettes {GO}, 2 sections</v>
      </c>
      <c r="H748" s="15" t="s">
        <v>276</v>
      </c>
      <c r="I748" s="15" t="s">
        <v>3873</v>
      </c>
      <c r="J748" s="15" t="s">
        <v>2204</v>
      </c>
      <c r="K748" s="52" t="s">
        <v>3874</v>
      </c>
      <c r="L748" s="15" t="s">
        <v>2468</v>
      </c>
      <c r="M748" s="15" t="s">
        <v>3875</v>
      </c>
      <c r="N748" s="15" t="s">
        <v>275</v>
      </c>
      <c r="O748" s="15" t="s">
        <v>3876</v>
      </c>
      <c r="P748" s="15" t="s">
        <v>2360</v>
      </c>
      <c r="Q748" s="15" t="s">
        <v>2686</v>
      </c>
      <c r="R748" s="15" t="s">
        <v>2472</v>
      </c>
      <c r="S748" s="15" t="s">
        <v>2310</v>
      </c>
      <c r="T748" s="15" t="s">
        <v>276</v>
      </c>
      <c r="U748" s="15" t="s">
        <v>3877</v>
      </c>
      <c r="V748" s="15" t="s">
        <v>276</v>
      </c>
      <c r="W748" s="23" t="s">
        <v>277</v>
      </c>
      <c r="X748" s="23" t="s">
        <v>267</v>
      </c>
      <c r="Y748" s="23" t="s">
        <v>3878</v>
      </c>
      <c r="Z748" s="23" t="s">
        <v>2210</v>
      </c>
      <c r="AA748" s="23" t="s">
        <v>3879</v>
      </c>
      <c r="AB748" s="23" t="s">
        <v>3874</v>
      </c>
      <c r="AC748" s="23" t="s">
        <v>3875</v>
      </c>
      <c r="AD748" s="23" t="s">
        <v>2468</v>
      </c>
      <c r="AE748" s="23" t="s">
        <v>2211</v>
      </c>
      <c r="AF748" s="23" t="s">
        <v>3880</v>
      </c>
      <c r="AG748" s="24" t="s">
        <v>3795</v>
      </c>
      <c r="AH748" s="24" t="s">
        <v>284</v>
      </c>
      <c r="AI748" s="24" t="s">
        <v>267</v>
      </c>
      <c r="AJ748" s="24" t="s">
        <v>381</v>
      </c>
      <c r="AK748" s="24" t="s">
        <v>3796</v>
      </c>
      <c r="AL748" s="24" t="s">
        <v>276</v>
      </c>
      <c r="AM748" s="24" t="s">
        <v>3797</v>
      </c>
      <c r="AN748" s="24" t="s">
        <v>288</v>
      </c>
      <c r="AO748" s="24" t="s">
        <v>276</v>
      </c>
      <c r="AP748" s="24" t="s">
        <v>276</v>
      </c>
      <c r="AQ748" s="24" t="s">
        <v>3798</v>
      </c>
      <c r="AR748" s="24" t="s">
        <v>3799</v>
      </c>
      <c r="AS748" s="24" t="s">
        <v>291</v>
      </c>
      <c r="AT748" s="24" t="s">
        <v>276</v>
      </c>
      <c r="AU748" s="24" t="s">
        <v>276</v>
      </c>
      <c r="AV748" s="24" t="s">
        <v>276</v>
      </c>
      <c r="AW748" s="24" t="s">
        <v>3800</v>
      </c>
      <c r="AX748" s="24" t="s">
        <v>276</v>
      </c>
      <c r="AY748" s="24" t="s">
        <v>3801</v>
      </c>
      <c r="AZ748" s="24" t="s">
        <v>3802</v>
      </c>
      <c r="BA748" s="24" t="s">
        <v>579</v>
      </c>
      <c r="BB748" s="25" t="s">
        <v>52</v>
      </c>
    </row>
    <row r="749" spans="1:54" x14ac:dyDescent="0.2">
      <c r="A749" s="15" t="s">
        <v>267</v>
      </c>
      <c r="C749" s="15" t="s">
        <v>3881</v>
      </c>
      <c r="D749" s="50" t="s">
        <v>3882</v>
      </c>
      <c r="F749" s="15" t="str">
        <f>VLOOKUP(C749,QVLinien21!$A$2:$G$2812,7,FALSE)</f>
        <v>Cabane-des-Violettes - Glacier-de-la-Plaine-Morte - (Funitel)</v>
      </c>
      <c r="G749" s="15" t="str">
        <f>VLOOKUP(C749,v32_x__2020_06_28[[SLNID]:[Beschreibung]],8,FALSE)</f>
        <v>Cabane-des-Violettes - Glacier-de-la-Plaine-Morte {LU} (Funitel)</v>
      </c>
      <c r="H749" s="15" t="s">
        <v>276</v>
      </c>
      <c r="I749" s="15" t="s">
        <v>3883</v>
      </c>
      <c r="J749" s="15" t="s">
        <v>2204</v>
      </c>
      <c r="K749" s="52" t="s">
        <v>3884</v>
      </c>
      <c r="L749" s="15" t="s">
        <v>669</v>
      </c>
      <c r="M749" s="15" t="s">
        <v>3885</v>
      </c>
      <c r="N749" s="15" t="s">
        <v>275</v>
      </c>
      <c r="O749" s="15" t="s">
        <v>3886</v>
      </c>
      <c r="P749" s="15" t="s">
        <v>3297</v>
      </c>
      <c r="Q749" s="15" t="s">
        <v>2712</v>
      </c>
      <c r="R749" s="15" t="s">
        <v>2818</v>
      </c>
      <c r="S749" s="15" t="s">
        <v>2383</v>
      </c>
      <c r="T749" s="15" t="s">
        <v>276</v>
      </c>
      <c r="U749" s="15" t="s">
        <v>3887</v>
      </c>
      <c r="V749" s="15" t="s">
        <v>276</v>
      </c>
      <c r="W749" s="23" t="s">
        <v>277</v>
      </c>
      <c r="X749" s="23" t="s">
        <v>267</v>
      </c>
      <c r="Y749" s="23" t="s">
        <v>3888</v>
      </c>
      <c r="Z749" s="23" t="s">
        <v>2210</v>
      </c>
      <c r="AA749" s="23" t="s">
        <v>2602</v>
      </c>
      <c r="AB749" s="23" t="s">
        <v>3884</v>
      </c>
      <c r="AC749" s="23" t="s">
        <v>3885</v>
      </c>
      <c r="AD749" s="23" t="s">
        <v>669</v>
      </c>
      <c r="AE749" s="23" t="s">
        <v>2211</v>
      </c>
      <c r="AF749" s="23" t="s">
        <v>3883</v>
      </c>
      <c r="AG749" s="24" t="s">
        <v>3795</v>
      </c>
      <c r="AH749" s="24" t="s">
        <v>284</v>
      </c>
      <c r="AI749" s="24" t="s">
        <v>267</v>
      </c>
      <c r="AJ749" s="24" t="s">
        <v>381</v>
      </c>
      <c r="AK749" s="24" t="s">
        <v>3796</v>
      </c>
      <c r="AL749" s="24" t="s">
        <v>276</v>
      </c>
      <c r="AM749" s="24" t="s">
        <v>3797</v>
      </c>
      <c r="AN749" s="24" t="s">
        <v>288</v>
      </c>
      <c r="AO749" s="24" t="s">
        <v>276</v>
      </c>
      <c r="AP749" s="24" t="s">
        <v>276</v>
      </c>
      <c r="AQ749" s="24" t="s">
        <v>3798</v>
      </c>
      <c r="AR749" s="24" t="s">
        <v>3799</v>
      </c>
      <c r="AS749" s="24" t="s">
        <v>291</v>
      </c>
      <c r="AT749" s="24" t="s">
        <v>276</v>
      </c>
      <c r="AU749" s="24" t="s">
        <v>276</v>
      </c>
      <c r="AV749" s="24" t="s">
        <v>276</v>
      </c>
      <c r="AW749" s="24" t="s">
        <v>3800</v>
      </c>
      <c r="AX749" s="24" t="s">
        <v>276</v>
      </c>
      <c r="AY749" s="24" t="s">
        <v>3801</v>
      </c>
      <c r="AZ749" s="24" t="s">
        <v>3802</v>
      </c>
      <c r="BA749" s="24" t="s">
        <v>579</v>
      </c>
      <c r="BB749" s="25" t="s">
        <v>52</v>
      </c>
    </row>
    <row r="750" spans="1:54" x14ac:dyDescent="0.2">
      <c r="A750" s="15" t="s">
        <v>267</v>
      </c>
      <c r="C750" s="15" t="s">
        <v>3889</v>
      </c>
      <c r="D750" s="50" t="s">
        <v>3890</v>
      </c>
      <c r="F750" s="15" t="e">
        <f>VLOOKUP(C750,QVLinien21!$A$2:$G$2812,7,FALSE)</f>
        <v>#N/A</v>
      </c>
      <c r="G750" s="15" t="str">
        <f>VLOOKUP(C750,v32_x__2020_06_28[[SLNID]:[Beschreibung]],8,FALSE)</f>
        <v>Aminona - Petit-Mont-Bonvin {GO}</v>
      </c>
      <c r="H750" s="15" t="s">
        <v>276</v>
      </c>
      <c r="I750" s="15" t="s">
        <v>3891</v>
      </c>
      <c r="J750" s="15" t="s">
        <v>2204</v>
      </c>
      <c r="K750" s="52" t="s">
        <v>937</v>
      </c>
      <c r="L750" s="15" t="s">
        <v>669</v>
      </c>
      <c r="M750" s="15" t="s">
        <v>3892</v>
      </c>
      <c r="N750" s="15" t="s">
        <v>275</v>
      </c>
      <c r="O750" s="15" t="s">
        <v>3893</v>
      </c>
      <c r="P750" s="15" t="s">
        <v>2378</v>
      </c>
      <c r="Q750" s="15" t="s">
        <v>3673</v>
      </c>
      <c r="R750" s="15" t="s">
        <v>2818</v>
      </c>
      <c r="S750" s="15" t="s">
        <v>2818</v>
      </c>
      <c r="T750" s="15" t="s">
        <v>276</v>
      </c>
      <c r="U750" s="15" t="s">
        <v>3894</v>
      </c>
      <c r="V750" s="15" t="s">
        <v>276</v>
      </c>
      <c r="W750" s="23" t="s">
        <v>277</v>
      </c>
      <c r="X750" s="23" t="s">
        <v>267</v>
      </c>
      <c r="Y750" s="23" t="s">
        <v>3895</v>
      </c>
      <c r="Z750" s="23" t="s">
        <v>2210</v>
      </c>
      <c r="AA750" s="23" t="s">
        <v>3896</v>
      </c>
      <c r="AB750" s="23" t="s">
        <v>937</v>
      </c>
      <c r="AC750" s="23" t="s">
        <v>3892</v>
      </c>
      <c r="AD750" s="23" t="s">
        <v>669</v>
      </c>
      <c r="AE750" s="23" t="s">
        <v>2211</v>
      </c>
      <c r="AF750" s="23" t="s">
        <v>3897</v>
      </c>
      <c r="AG750" s="24" t="s">
        <v>3795</v>
      </c>
      <c r="AH750" s="24" t="s">
        <v>284</v>
      </c>
      <c r="AI750" s="24" t="s">
        <v>267</v>
      </c>
      <c r="AJ750" s="24" t="s">
        <v>381</v>
      </c>
      <c r="AK750" s="24" t="s">
        <v>3796</v>
      </c>
      <c r="AL750" s="24" t="s">
        <v>276</v>
      </c>
      <c r="AM750" s="24" t="s">
        <v>3797</v>
      </c>
      <c r="AN750" s="24" t="s">
        <v>288</v>
      </c>
      <c r="AO750" s="24" t="s">
        <v>276</v>
      </c>
      <c r="AP750" s="24" t="s">
        <v>276</v>
      </c>
      <c r="AQ750" s="24" t="s">
        <v>3798</v>
      </c>
      <c r="AR750" s="24" t="s">
        <v>3799</v>
      </c>
      <c r="AS750" s="24" t="s">
        <v>291</v>
      </c>
      <c r="AT750" s="24" t="s">
        <v>276</v>
      </c>
      <c r="AU750" s="24" t="s">
        <v>276</v>
      </c>
      <c r="AV750" s="24" t="s">
        <v>276</v>
      </c>
      <c r="AW750" s="24" t="s">
        <v>3800</v>
      </c>
      <c r="AX750" s="24" t="s">
        <v>276</v>
      </c>
      <c r="AY750" s="24" t="s">
        <v>3801</v>
      </c>
      <c r="AZ750" s="24" t="s">
        <v>3802</v>
      </c>
      <c r="BA750" s="24" t="s">
        <v>579</v>
      </c>
      <c r="BB750" s="25" t="s">
        <v>52</v>
      </c>
    </row>
    <row r="751" spans="1:54" x14ac:dyDescent="0.2">
      <c r="A751" s="15" t="s">
        <v>267</v>
      </c>
      <c r="C751" s="15" t="s">
        <v>3898</v>
      </c>
      <c r="D751" s="50" t="s">
        <v>3899</v>
      </c>
      <c r="F751" s="15" t="str">
        <f>VLOOKUP(C751,QVLinien21!$A$2:$G$2812,7,FALSE)</f>
        <v>Leukerbad - Gemmipass</v>
      </c>
      <c r="G751" s="15" t="str">
        <f>VLOOKUP(C751,v32_x__2020_06_28[[SLNID]:[Beschreibung]],8,FALSE)</f>
        <v>Leukerbad - Gemmipass {LU}</v>
      </c>
      <c r="H751" s="15" t="s">
        <v>276</v>
      </c>
      <c r="I751" s="15" t="s">
        <v>3900</v>
      </c>
      <c r="J751" s="15" t="s">
        <v>2204</v>
      </c>
      <c r="K751" s="52" t="s">
        <v>3901</v>
      </c>
      <c r="L751" s="15" t="s">
        <v>2597</v>
      </c>
      <c r="M751" s="15" t="s">
        <v>3902</v>
      </c>
      <c r="N751" s="15" t="s">
        <v>275</v>
      </c>
      <c r="O751" s="15" t="s">
        <v>3903</v>
      </c>
      <c r="P751" s="15" t="s">
        <v>3904</v>
      </c>
      <c r="Q751" s="15" t="s">
        <v>3905</v>
      </c>
      <c r="R751" s="15" t="s">
        <v>2601</v>
      </c>
      <c r="S751" s="15" t="s">
        <v>2579</v>
      </c>
      <c r="T751" s="15" t="s">
        <v>276</v>
      </c>
      <c r="U751" s="15" t="s">
        <v>3906</v>
      </c>
      <c r="V751" s="15" t="s">
        <v>276</v>
      </c>
      <c r="W751" s="23" t="s">
        <v>277</v>
      </c>
      <c r="X751" s="23" t="s">
        <v>267</v>
      </c>
      <c r="Y751" s="23" t="s">
        <v>3907</v>
      </c>
      <c r="Z751" s="23" t="s">
        <v>2210</v>
      </c>
      <c r="AA751" s="23" t="s">
        <v>2602</v>
      </c>
      <c r="AB751" s="23" t="s">
        <v>3901</v>
      </c>
      <c r="AC751" s="23" t="s">
        <v>3902</v>
      </c>
      <c r="AD751" s="23" t="s">
        <v>2597</v>
      </c>
      <c r="AE751" s="23" t="s">
        <v>2211</v>
      </c>
      <c r="AF751" s="23" t="s">
        <v>3908</v>
      </c>
      <c r="AG751" s="24" t="s">
        <v>3909</v>
      </c>
      <c r="AH751" s="24" t="s">
        <v>284</v>
      </c>
      <c r="AI751" s="24" t="s">
        <v>267</v>
      </c>
      <c r="AJ751" s="24" t="s">
        <v>285</v>
      </c>
      <c r="AK751" s="24" t="s">
        <v>3910</v>
      </c>
      <c r="AL751" s="24" t="s">
        <v>276</v>
      </c>
      <c r="AM751" s="24" t="s">
        <v>3911</v>
      </c>
      <c r="AN751" s="24" t="s">
        <v>288</v>
      </c>
      <c r="AO751" s="24" t="s">
        <v>276</v>
      </c>
      <c r="AP751" s="24" t="s">
        <v>276</v>
      </c>
      <c r="AQ751" s="24" t="s">
        <v>276</v>
      </c>
      <c r="AR751" s="24" t="s">
        <v>3912</v>
      </c>
      <c r="AS751" s="24" t="s">
        <v>291</v>
      </c>
      <c r="AT751" s="24" t="s">
        <v>365</v>
      </c>
      <c r="AU751" s="24" t="s">
        <v>276</v>
      </c>
      <c r="AV751" s="24" t="s">
        <v>276</v>
      </c>
      <c r="AW751" s="24" t="s">
        <v>3913</v>
      </c>
      <c r="AX751" s="24" t="s">
        <v>276</v>
      </c>
      <c r="AY751" s="24" t="s">
        <v>3914</v>
      </c>
      <c r="AZ751" s="24" t="s">
        <v>276</v>
      </c>
      <c r="BA751" s="24" t="s">
        <v>297</v>
      </c>
      <c r="BB751" s="25" t="s">
        <v>52</v>
      </c>
    </row>
    <row r="752" spans="1:54" x14ac:dyDescent="0.2">
      <c r="A752" s="15" t="s">
        <v>267</v>
      </c>
      <c r="C752" s="15" t="s">
        <v>3915</v>
      </c>
      <c r="D752" s="50" t="s">
        <v>2202</v>
      </c>
      <c r="F752" s="15" t="e">
        <f>VLOOKUP(C752,QVLinien21!$A$2:$G$2812,7,FALSE)</f>
        <v>#N/A</v>
      </c>
      <c r="G752" s="15" t="e">
        <f>VLOOKUP(C752,v32_x__2020_06_28[[SLNID]:[Beschreibung]],8,FALSE)</f>
        <v>#N/A</v>
      </c>
      <c r="H752" s="15" t="s">
        <v>276</v>
      </c>
      <c r="I752" s="15" t="s">
        <v>3916</v>
      </c>
      <c r="J752" s="15" t="s">
        <v>2642</v>
      </c>
      <c r="K752" s="52" t="s">
        <v>515</v>
      </c>
      <c r="L752" s="15" t="s">
        <v>2643</v>
      </c>
      <c r="M752" s="15" t="s">
        <v>276</v>
      </c>
      <c r="N752" s="15" t="s">
        <v>275</v>
      </c>
      <c r="O752" s="15" t="s">
        <v>3917</v>
      </c>
      <c r="P752" s="15" t="s">
        <v>2645</v>
      </c>
      <c r="Q752" s="15" t="s">
        <v>276</v>
      </c>
      <c r="R752" s="15" t="s">
        <v>3113</v>
      </c>
      <c r="S752" s="15" t="s">
        <v>2222</v>
      </c>
      <c r="T752" s="15" t="s">
        <v>276</v>
      </c>
      <c r="U752" s="15" t="s">
        <v>276</v>
      </c>
      <c r="V752" s="15" t="s">
        <v>276</v>
      </c>
      <c r="W752" s="23" t="s">
        <v>277</v>
      </c>
      <c r="X752" s="23" t="s">
        <v>267</v>
      </c>
      <c r="Y752" s="23" t="s">
        <v>3918</v>
      </c>
      <c r="Z752" s="23" t="s">
        <v>2649</v>
      </c>
      <c r="AA752" s="23" t="s">
        <v>276</v>
      </c>
      <c r="AB752" s="23" t="s">
        <v>515</v>
      </c>
      <c r="AC752" s="23" t="s">
        <v>276</v>
      </c>
      <c r="AD752" s="23" t="s">
        <v>2643</v>
      </c>
      <c r="AE752" s="23" t="s">
        <v>2211</v>
      </c>
      <c r="AF752" s="23" t="s">
        <v>3919</v>
      </c>
      <c r="AG752" s="24" t="s">
        <v>3909</v>
      </c>
      <c r="AH752" s="24" t="s">
        <v>284</v>
      </c>
      <c r="AI752" s="24" t="s">
        <v>267</v>
      </c>
      <c r="AJ752" s="24" t="s">
        <v>285</v>
      </c>
      <c r="AK752" s="24" t="s">
        <v>3910</v>
      </c>
      <c r="AL752" s="24" t="s">
        <v>276</v>
      </c>
      <c r="AM752" s="24" t="s">
        <v>3911</v>
      </c>
      <c r="AN752" s="24" t="s">
        <v>288</v>
      </c>
      <c r="AO752" s="24" t="s">
        <v>276</v>
      </c>
      <c r="AP752" s="24" t="s">
        <v>276</v>
      </c>
      <c r="AQ752" s="24" t="s">
        <v>276</v>
      </c>
      <c r="AR752" s="24" t="s">
        <v>3912</v>
      </c>
      <c r="AS752" s="24" t="s">
        <v>291</v>
      </c>
      <c r="AT752" s="24" t="s">
        <v>365</v>
      </c>
      <c r="AU752" s="24" t="s">
        <v>276</v>
      </c>
      <c r="AV752" s="24" t="s">
        <v>276</v>
      </c>
      <c r="AW752" s="24" t="s">
        <v>3913</v>
      </c>
      <c r="AX752" s="24" t="s">
        <v>276</v>
      </c>
      <c r="AY752" s="24" t="s">
        <v>3914</v>
      </c>
      <c r="AZ752" s="24" t="s">
        <v>276</v>
      </c>
      <c r="BA752" s="24" t="s">
        <v>297</v>
      </c>
      <c r="BB752" s="25" t="s">
        <v>52</v>
      </c>
    </row>
    <row r="753" spans="1:54" x14ac:dyDescent="0.2">
      <c r="A753" s="15" t="s">
        <v>267</v>
      </c>
      <c r="C753" s="15" t="s">
        <v>3920</v>
      </c>
      <c r="D753" s="50" t="s">
        <v>3921</v>
      </c>
      <c r="F753" s="15" t="str">
        <f>VLOOKUP(C753,QVLinien21!$A$2:$G$2812,7,FALSE)</f>
        <v>Leukerbad - Rinderhütte</v>
      </c>
      <c r="G753" s="15" t="str">
        <f>VLOOKUP(C753,v32_x__2020_06_28[[SLNID]:[Beschreibung]],8,FALSE)</f>
        <v>Leukerbad - Rinderhütte {LU}</v>
      </c>
      <c r="H753" s="15" t="s">
        <v>276</v>
      </c>
      <c r="I753" s="15" t="s">
        <v>3922</v>
      </c>
      <c r="J753" s="15" t="s">
        <v>2204</v>
      </c>
      <c r="K753" s="52" t="s">
        <v>3923</v>
      </c>
      <c r="L753" s="15" t="s">
        <v>273</v>
      </c>
      <c r="M753" s="15" t="s">
        <v>3924</v>
      </c>
      <c r="N753" s="15" t="s">
        <v>275</v>
      </c>
      <c r="O753" s="15" t="s">
        <v>3925</v>
      </c>
      <c r="P753" s="15" t="s">
        <v>3672</v>
      </c>
      <c r="Q753" s="15" t="s">
        <v>3926</v>
      </c>
      <c r="R753" s="15" t="s">
        <v>2829</v>
      </c>
      <c r="S753" s="15" t="s">
        <v>2829</v>
      </c>
      <c r="T753" s="15" t="s">
        <v>276</v>
      </c>
      <c r="U753" s="15" t="s">
        <v>3927</v>
      </c>
      <c r="V753" s="15" t="s">
        <v>276</v>
      </c>
      <c r="W753" s="23" t="s">
        <v>277</v>
      </c>
      <c r="X753" s="23" t="s">
        <v>267</v>
      </c>
      <c r="Y753" s="23" t="s">
        <v>3928</v>
      </c>
      <c r="Z753" s="23" t="s">
        <v>2210</v>
      </c>
      <c r="AA753" s="23" t="s">
        <v>3929</v>
      </c>
      <c r="AB753" s="23" t="s">
        <v>3923</v>
      </c>
      <c r="AC753" s="23" t="s">
        <v>3924</v>
      </c>
      <c r="AD753" s="23" t="s">
        <v>273</v>
      </c>
      <c r="AE753" s="23" t="s">
        <v>2211</v>
      </c>
      <c r="AF753" s="23" t="s">
        <v>3930</v>
      </c>
      <c r="AG753" s="24" t="s">
        <v>3931</v>
      </c>
      <c r="AH753" s="24" t="s">
        <v>284</v>
      </c>
      <c r="AI753" s="24" t="s">
        <v>267</v>
      </c>
      <c r="AJ753" s="24" t="s">
        <v>285</v>
      </c>
      <c r="AK753" s="24" t="s">
        <v>3932</v>
      </c>
      <c r="AL753" s="24" t="s">
        <v>276</v>
      </c>
      <c r="AM753" s="24" t="s">
        <v>3933</v>
      </c>
      <c r="AN753" s="24" t="s">
        <v>288</v>
      </c>
      <c r="AO753" s="24" t="s">
        <v>276</v>
      </c>
      <c r="AP753" s="24" t="s">
        <v>276</v>
      </c>
      <c r="AQ753" s="24" t="s">
        <v>3934</v>
      </c>
      <c r="AR753" s="24" t="s">
        <v>3912</v>
      </c>
      <c r="AS753" s="24" t="s">
        <v>291</v>
      </c>
      <c r="AT753" s="24" t="s">
        <v>365</v>
      </c>
      <c r="AU753" s="24" t="s">
        <v>276</v>
      </c>
      <c r="AV753" s="24" t="s">
        <v>276</v>
      </c>
      <c r="AW753" s="24" t="s">
        <v>3935</v>
      </c>
      <c r="AX753" s="24" t="s">
        <v>276</v>
      </c>
      <c r="AY753" s="24" t="s">
        <v>3936</v>
      </c>
      <c r="AZ753" s="24" t="s">
        <v>276</v>
      </c>
      <c r="BA753" s="24" t="s">
        <v>297</v>
      </c>
      <c r="BB753" s="25" t="s">
        <v>52</v>
      </c>
    </row>
    <row r="754" spans="1:54" x14ac:dyDescent="0.2">
      <c r="A754" s="15" t="s">
        <v>267</v>
      </c>
      <c r="C754" s="15" t="s">
        <v>3937</v>
      </c>
      <c r="D754" s="50" t="s">
        <v>2202</v>
      </c>
      <c r="F754" s="15" t="e">
        <f>VLOOKUP(C754,QVLinien21!$A$2:$G$2812,7,FALSE)</f>
        <v>#N/A</v>
      </c>
      <c r="G754" s="15" t="e">
        <f>VLOOKUP(C754,v32_x__2020_06_28[[SLNID]:[Beschreibung]],8,FALSE)</f>
        <v>#N/A</v>
      </c>
      <c r="H754" s="15" t="s">
        <v>276</v>
      </c>
      <c r="I754" s="15" t="s">
        <v>3938</v>
      </c>
      <c r="J754" s="15" t="s">
        <v>2204</v>
      </c>
      <c r="K754" s="52" t="s">
        <v>3939</v>
      </c>
      <c r="L754" s="15" t="s">
        <v>3940</v>
      </c>
      <c r="M754" s="15" t="s">
        <v>276</v>
      </c>
      <c r="N754" s="15" t="s">
        <v>275</v>
      </c>
      <c r="O754" s="15" t="s">
        <v>3941</v>
      </c>
      <c r="P754" s="15" t="s">
        <v>2208</v>
      </c>
      <c r="Q754" s="15" t="s">
        <v>276</v>
      </c>
      <c r="R754" s="15" t="s">
        <v>276</v>
      </c>
      <c r="S754" s="15" t="s">
        <v>276</v>
      </c>
      <c r="T754" s="15" t="s">
        <v>276</v>
      </c>
      <c r="U754" s="15" t="s">
        <v>276</v>
      </c>
      <c r="V754" s="15" t="s">
        <v>276</v>
      </c>
      <c r="W754" s="23" t="s">
        <v>277</v>
      </c>
      <c r="X754" s="23" t="s">
        <v>267</v>
      </c>
      <c r="Y754" s="23" t="s">
        <v>3942</v>
      </c>
      <c r="Z754" s="23" t="s">
        <v>2210</v>
      </c>
      <c r="AA754" s="23" t="s">
        <v>276</v>
      </c>
      <c r="AB754" s="23" t="s">
        <v>3939</v>
      </c>
      <c r="AC754" s="23" t="s">
        <v>276</v>
      </c>
      <c r="AD754" s="23" t="s">
        <v>3940</v>
      </c>
      <c r="AE754" s="23" t="s">
        <v>2211</v>
      </c>
      <c r="AF754" s="23" t="s">
        <v>3943</v>
      </c>
      <c r="AG754" s="24" t="s">
        <v>3931</v>
      </c>
      <c r="AH754" s="24" t="s">
        <v>284</v>
      </c>
      <c r="AI754" s="24" t="s">
        <v>267</v>
      </c>
      <c r="AJ754" s="24" t="s">
        <v>285</v>
      </c>
      <c r="AK754" s="24" t="s">
        <v>3932</v>
      </c>
      <c r="AL754" s="24" t="s">
        <v>276</v>
      </c>
      <c r="AM754" s="24" t="s">
        <v>3933</v>
      </c>
      <c r="AN754" s="24" t="s">
        <v>288</v>
      </c>
      <c r="AO754" s="24" t="s">
        <v>276</v>
      </c>
      <c r="AP754" s="24" t="s">
        <v>276</v>
      </c>
      <c r="AQ754" s="24" t="s">
        <v>3934</v>
      </c>
      <c r="AR754" s="24" t="s">
        <v>3912</v>
      </c>
      <c r="AS754" s="24" t="s">
        <v>291</v>
      </c>
      <c r="AT754" s="24" t="s">
        <v>365</v>
      </c>
      <c r="AU754" s="24" t="s">
        <v>276</v>
      </c>
      <c r="AV754" s="24" t="s">
        <v>276</v>
      </c>
      <c r="AW754" s="24" t="s">
        <v>3935</v>
      </c>
      <c r="AX754" s="24" t="s">
        <v>276</v>
      </c>
      <c r="AY754" s="24" t="s">
        <v>3936</v>
      </c>
      <c r="AZ754" s="24" t="s">
        <v>276</v>
      </c>
      <c r="BA754" s="24" t="s">
        <v>297</v>
      </c>
      <c r="BB754" s="25" t="s">
        <v>52</v>
      </c>
    </row>
    <row r="755" spans="1:54" x14ac:dyDescent="0.2">
      <c r="A755" s="15" t="s">
        <v>267</v>
      </c>
      <c r="C755" s="15" t="s">
        <v>3944</v>
      </c>
      <c r="D755" s="50" t="s">
        <v>3945</v>
      </c>
      <c r="F755" s="15" t="str">
        <f>VLOOKUP(C755,QVLinien21!$A$2:$G$2812,7,FALSE)</f>
        <v>Albinenleitern - Rinderhütte</v>
      </c>
      <c r="G755" s="15" t="str">
        <f>VLOOKUP(C755,v32_x__2020_06_28[[SLNID]:[Beschreibung]],8,FALSE)</f>
        <v>Albinenleitern - Rinderhütte {GO}, 2 Sektionen</v>
      </c>
      <c r="H755" s="15" t="s">
        <v>276</v>
      </c>
      <c r="I755" s="15" t="s">
        <v>3946</v>
      </c>
      <c r="J755" s="15" t="s">
        <v>2204</v>
      </c>
      <c r="K755" s="52" t="s">
        <v>3220</v>
      </c>
      <c r="L755" s="15" t="s">
        <v>273</v>
      </c>
      <c r="M755" s="15" t="s">
        <v>3212</v>
      </c>
      <c r="N755" s="15" t="s">
        <v>275</v>
      </c>
      <c r="O755" s="15" t="s">
        <v>3947</v>
      </c>
      <c r="P755" s="15" t="s">
        <v>2360</v>
      </c>
      <c r="Q755" s="15" t="s">
        <v>2695</v>
      </c>
      <c r="R755" s="15" t="s">
        <v>2829</v>
      </c>
      <c r="S755" s="15" t="s">
        <v>2383</v>
      </c>
      <c r="T755" s="15" t="s">
        <v>276</v>
      </c>
      <c r="U755" s="15" t="s">
        <v>3948</v>
      </c>
      <c r="V755" s="15" t="s">
        <v>276</v>
      </c>
      <c r="W755" s="23" t="s">
        <v>277</v>
      </c>
      <c r="X755" s="23" t="s">
        <v>267</v>
      </c>
      <c r="Y755" s="23" t="s">
        <v>3949</v>
      </c>
      <c r="Z755" s="23" t="s">
        <v>2210</v>
      </c>
      <c r="AA755" s="23" t="s">
        <v>2383</v>
      </c>
      <c r="AB755" s="23" t="s">
        <v>3220</v>
      </c>
      <c r="AC755" s="23" t="s">
        <v>3212</v>
      </c>
      <c r="AD755" s="23" t="s">
        <v>273</v>
      </c>
      <c r="AE755" s="23" t="s">
        <v>2211</v>
      </c>
      <c r="AF755" s="23" t="s">
        <v>3950</v>
      </c>
      <c r="AG755" s="24" t="s">
        <v>3931</v>
      </c>
      <c r="AH755" s="24" t="s">
        <v>284</v>
      </c>
      <c r="AI755" s="24" t="s">
        <v>267</v>
      </c>
      <c r="AJ755" s="24" t="s">
        <v>285</v>
      </c>
      <c r="AK755" s="24" t="s">
        <v>3932</v>
      </c>
      <c r="AL755" s="24" t="s">
        <v>276</v>
      </c>
      <c r="AM755" s="24" t="s">
        <v>3933</v>
      </c>
      <c r="AN755" s="24" t="s">
        <v>288</v>
      </c>
      <c r="AO755" s="24" t="s">
        <v>276</v>
      </c>
      <c r="AP755" s="24" t="s">
        <v>276</v>
      </c>
      <c r="AQ755" s="24" t="s">
        <v>3934</v>
      </c>
      <c r="AR755" s="24" t="s">
        <v>3912</v>
      </c>
      <c r="AS755" s="24" t="s">
        <v>291</v>
      </c>
      <c r="AT755" s="24" t="s">
        <v>365</v>
      </c>
      <c r="AU755" s="24" t="s">
        <v>276</v>
      </c>
      <c r="AV755" s="24" t="s">
        <v>276</v>
      </c>
      <c r="AW755" s="24" t="s">
        <v>3935</v>
      </c>
      <c r="AX755" s="24" t="s">
        <v>276</v>
      </c>
      <c r="AY755" s="24" t="s">
        <v>3936</v>
      </c>
      <c r="AZ755" s="24" t="s">
        <v>276</v>
      </c>
      <c r="BA755" s="24" t="s">
        <v>297</v>
      </c>
      <c r="BB755" s="25" t="s">
        <v>52</v>
      </c>
    </row>
    <row r="756" spans="1:54" x14ac:dyDescent="0.2">
      <c r="A756" s="15" t="s">
        <v>267</v>
      </c>
      <c r="C756" s="15" t="s">
        <v>3951</v>
      </c>
      <c r="D756" s="50" t="s">
        <v>2202</v>
      </c>
      <c r="F756" s="15" t="e">
        <f>VLOOKUP(C756,QVLinien21!$A$2:$G$2812,7,FALSE)</f>
        <v>#N/A</v>
      </c>
      <c r="G756" s="15" t="e">
        <f>VLOOKUP(C756,v32_x__2020_06_28[[SLNID]:[Beschreibung]],8,FALSE)</f>
        <v>#N/A</v>
      </c>
      <c r="H756" s="15" t="s">
        <v>276</v>
      </c>
      <c r="I756" s="15" t="s">
        <v>3952</v>
      </c>
      <c r="J756" s="15" t="s">
        <v>2204</v>
      </c>
      <c r="K756" s="52" t="s">
        <v>3220</v>
      </c>
      <c r="L756" s="15" t="s">
        <v>273</v>
      </c>
      <c r="M756" s="15" t="s">
        <v>3212</v>
      </c>
      <c r="N756" s="15" t="s">
        <v>275</v>
      </c>
      <c r="O756" s="15" t="s">
        <v>3953</v>
      </c>
      <c r="P756" s="15" t="s">
        <v>2360</v>
      </c>
      <c r="Q756" s="15" t="s">
        <v>2695</v>
      </c>
      <c r="R756" s="15" t="s">
        <v>2829</v>
      </c>
      <c r="S756" s="15" t="s">
        <v>2383</v>
      </c>
      <c r="T756" s="15" t="s">
        <v>276</v>
      </c>
      <c r="U756" s="15" t="s">
        <v>3954</v>
      </c>
      <c r="V756" s="15" t="s">
        <v>276</v>
      </c>
      <c r="W756" s="23" t="s">
        <v>277</v>
      </c>
      <c r="X756" s="23" t="s">
        <v>267</v>
      </c>
      <c r="Y756" s="23" t="s">
        <v>3955</v>
      </c>
      <c r="Z756" s="23" t="s">
        <v>2210</v>
      </c>
      <c r="AA756" s="23" t="s">
        <v>2383</v>
      </c>
      <c r="AB756" s="23" t="s">
        <v>3220</v>
      </c>
      <c r="AC756" s="23" t="s">
        <v>3212</v>
      </c>
      <c r="AD756" s="23" t="s">
        <v>273</v>
      </c>
      <c r="AE756" s="23" t="s">
        <v>2211</v>
      </c>
      <c r="AF756" s="23" t="s">
        <v>3956</v>
      </c>
      <c r="AG756" s="24" t="s">
        <v>3931</v>
      </c>
      <c r="AH756" s="24" t="s">
        <v>284</v>
      </c>
      <c r="AI756" s="24" t="s">
        <v>267</v>
      </c>
      <c r="AJ756" s="24" t="s">
        <v>285</v>
      </c>
      <c r="AK756" s="24" t="s">
        <v>3932</v>
      </c>
      <c r="AL756" s="24" t="s">
        <v>276</v>
      </c>
      <c r="AM756" s="24" t="s">
        <v>3933</v>
      </c>
      <c r="AN756" s="24" t="s">
        <v>288</v>
      </c>
      <c r="AO756" s="24" t="s">
        <v>276</v>
      </c>
      <c r="AP756" s="24" t="s">
        <v>276</v>
      </c>
      <c r="AQ756" s="24" t="s">
        <v>3934</v>
      </c>
      <c r="AR756" s="24" t="s">
        <v>3912</v>
      </c>
      <c r="AS756" s="24" t="s">
        <v>291</v>
      </c>
      <c r="AT756" s="24" t="s">
        <v>365</v>
      </c>
      <c r="AU756" s="24" t="s">
        <v>276</v>
      </c>
      <c r="AV756" s="24" t="s">
        <v>276</v>
      </c>
      <c r="AW756" s="24" t="s">
        <v>3935</v>
      </c>
      <c r="AX756" s="24" t="s">
        <v>276</v>
      </c>
      <c r="AY756" s="24" t="s">
        <v>3936</v>
      </c>
      <c r="AZ756" s="24" t="s">
        <v>276</v>
      </c>
      <c r="BA756" s="24" t="s">
        <v>297</v>
      </c>
      <c r="BB756" s="25" t="s">
        <v>52</v>
      </c>
    </row>
    <row r="757" spans="1:54" x14ac:dyDescent="0.2">
      <c r="A757" s="15" t="s">
        <v>267</v>
      </c>
      <c r="C757" s="15" t="s">
        <v>3957</v>
      </c>
      <c r="D757" s="50" t="s">
        <v>3958</v>
      </c>
      <c r="F757" s="15" t="str">
        <f>VLOOKUP(C757,QVLinien21!$A$2:$G$2812,7,FALSE)</f>
        <v>Turtmann - Unterems - Oberems</v>
      </c>
      <c r="G757" s="15" t="str">
        <f>VLOOKUP(C757,v32_x__2020_06_28[[SLNID]:[Beschreibung]],8,FALSE)</f>
        <v>Turtmann - Unterems - Oberems {LU}</v>
      </c>
      <c r="H757" s="15" t="s">
        <v>276</v>
      </c>
      <c r="I757" s="15" t="s">
        <v>3959</v>
      </c>
      <c r="J757" s="15" t="s">
        <v>2204</v>
      </c>
      <c r="K757" s="52" t="s">
        <v>3960</v>
      </c>
      <c r="L757" s="15" t="s">
        <v>276</v>
      </c>
      <c r="M757" s="15" t="s">
        <v>3961</v>
      </c>
      <c r="N757" s="15" t="s">
        <v>275</v>
      </c>
      <c r="O757" s="15" t="s">
        <v>3962</v>
      </c>
      <c r="P757" s="15" t="s">
        <v>3046</v>
      </c>
      <c r="Q757" s="15" t="s">
        <v>3963</v>
      </c>
      <c r="R757" s="15" t="s">
        <v>3964</v>
      </c>
      <c r="S757" s="15" t="s">
        <v>3964</v>
      </c>
      <c r="T757" s="15" t="s">
        <v>276</v>
      </c>
      <c r="U757" s="15" t="s">
        <v>3965</v>
      </c>
      <c r="V757" s="15" t="s">
        <v>276</v>
      </c>
      <c r="W757" s="23" t="s">
        <v>277</v>
      </c>
      <c r="X757" s="23" t="s">
        <v>267</v>
      </c>
      <c r="Y757" s="23" t="s">
        <v>3966</v>
      </c>
      <c r="Z757" s="23" t="s">
        <v>2210</v>
      </c>
      <c r="AA757" s="23" t="s">
        <v>2978</v>
      </c>
      <c r="AB757" s="23" t="s">
        <v>3960</v>
      </c>
      <c r="AC757" s="23" t="s">
        <v>3961</v>
      </c>
      <c r="AD757" s="23" t="s">
        <v>276</v>
      </c>
      <c r="AE757" s="23" t="s">
        <v>2211</v>
      </c>
      <c r="AF757" s="23" t="s">
        <v>3967</v>
      </c>
      <c r="AG757" s="24" t="s">
        <v>3968</v>
      </c>
      <c r="AH757" s="24" t="s">
        <v>284</v>
      </c>
      <c r="AI757" s="24" t="s">
        <v>267</v>
      </c>
      <c r="AJ757" s="24" t="s">
        <v>285</v>
      </c>
      <c r="AK757" s="24" t="s">
        <v>3969</v>
      </c>
      <c r="AL757" s="24" t="s">
        <v>3967</v>
      </c>
      <c r="AM757" s="24" t="s">
        <v>3970</v>
      </c>
      <c r="AN757" s="24" t="s">
        <v>288</v>
      </c>
      <c r="AO757" s="24" t="s">
        <v>3971</v>
      </c>
      <c r="AP757" s="24" t="s">
        <v>3972</v>
      </c>
      <c r="AQ757" s="24" t="s">
        <v>276</v>
      </c>
      <c r="AR757" s="24" t="s">
        <v>3973</v>
      </c>
      <c r="AS757" s="24" t="s">
        <v>291</v>
      </c>
      <c r="AT757" s="24" t="s">
        <v>365</v>
      </c>
      <c r="AU757" s="24" t="s">
        <v>3974</v>
      </c>
      <c r="AV757" s="24" t="s">
        <v>3975</v>
      </c>
      <c r="AW757" s="24" t="s">
        <v>3976</v>
      </c>
      <c r="AX757" s="24" t="s">
        <v>276</v>
      </c>
      <c r="AY757" s="24" t="s">
        <v>1447</v>
      </c>
      <c r="AZ757" s="24" t="s">
        <v>276</v>
      </c>
      <c r="BA757" s="24" t="s">
        <v>297</v>
      </c>
      <c r="BB757" s="25" t="s">
        <v>52</v>
      </c>
    </row>
    <row r="758" spans="1:54" x14ac:dyDescent="0.2">
      <c r="A758" s="15" t="s">
        <v>267</v>
      </c>
      <c r="C758" s="15" t="s">
        <v>3977</v>
      </c>
      <c r="D758" s="50" t="s">
        <v>3978</v>
      </c>
      <c r="F758" s="15" t="str">
        <f>VLOOKUP(C758,QVLinien21!$A$2:$G$2812,7,FALSE)</f>
        <v>Gampel - Jeizinen</v>
      </c>
      <c r="G758" s="15" t="str">
        <f>VLOOKUP(C758,v32_x__2020_06_28[[SLNID]:[Beschreibung]],8,FALSE)</f>
        <v>Gampel - Jeizinen {LU}</v>
      </c>
      <c r="H758" s="15" t="s">
        <v>276</v>
      </c>
      <c r="I758" s="15" t="s">
        <v>3979</v>
      </c>
      <c r="J758" s="15" t="s">
        <v>2204</v>
      </c>
      <c r="K758" s="52" t="s">
        <v>3960</v>
      </c>
      <c r="L758" s="15" t="s">
        <v>276</v>
      </c>
      <c r="M758" s="15" t="s">
        <v>3961</v>
      </c>
      <c r="N758" s="15" t="s">
        <v>275</v>
      </c>
      <c r="O758" s="15" t="s">
        <v>3980</v>
      </c>
      <c r="P758" s="15" t="s">
        <v>3046</v>
      </c>
      <c r="Q758" s="15" t="s">
        <v>3981</v>
      </c>
      <c r="R758" s="15" t="s">
        <v>2472</v>
      </c>
      <c r="S758" s="15" t="s">
        <v>2472</v>
      </c>
      <c r="T758" s="15" t="s">
        <v>276</v>
      </c>
      <c r="U758" s="15" t="s">
        <v>3982</v>
      </c>
      <c r="V758" s="15" t="s">
        <v>276</v>
      </c>
      <c r="W758" s="23" t="s">
        <v>277</v>
      </c>
      <c r="X758" s="23" t="s">
        <v>267</v>
      </c>
      <c r="Y758" s="23" t="s">
        <v>3983</v>
      </c>
      <c r="Z758" s="23" t="s">
        <v>2210</v>
      </c>
      <c r="AA758" s="23" t="s">
        <v>3984</v>
      </c>
      <c r="AB758" s="23" t="s">
        <v>3960</v>
      </c>
      <c r="AC758" s="23" t="s">
        <v>3961</v>
      </c>
      <c r="AD758" s="23" t="s">
        <v>276</v>
      </c>
      <c r="AE758" s="23" t="s">
        <v>2211</v>
      </c>
      <c r="AF758" s="23" t="s">
        <v>3985</v>
      </c>
      <c r="AG758" s="24" t="s">
        <v>3986</v>
      </c>
      <c r="AH758" s="24" t="s">
        <v>284</v>
      </c>
      <c r="AI758" s="24" t="s">
        <v>267</v>
      </c>
      <c r="AJ758" s="24" t="s">
        <v>285</v>
      </c>
      <c r="AK758" s="24" t="s">
        <v>3987</v>
      </c>
      <c r="AL758" s="24" t="s">
        <v>3988</v>
      </c>
      <c r="AM758" s="24" t="s">
        <v>3989</v>
      </c>
      <c r="AN758" s="24" t="s">
        <v>288</v>
      </c>
      <c r="AO758" s="24" t="s">
        <v>3990</v>
      </c>
      <c r="AP758" s="24" t="s">
        <v>3991</v>
      </c>
      <c r="AQ758" s="24" t="s">
        <v>3992</v>
      </c>
      <c r="AR758" s="24" t="s">
        <v>3993</v>
      </c>
      <c r="AS758" s="24" t="s">
        <v>291</v>
      </c>
      <c r="AT758" s="24" t="s">
        <v>365</v>
      </c>
      <c r="AU758" s="24" t="s">
        <v>276</v>
      </c>
      <c r="AV758" s="24" t="s">
        <v>276</v>
      </c>
      <c r="AW758" s="24" t="s">
        <v>3994</v>
      </c>
      <c r="AX758" s="24" t="s">
        <v>276</v>
      </c>
      <c r="AY758" s="24" t="s">
        <v>3995</v>
      </c>
      <c r="AZ758" s="24" t="s">
        <v>276</v>
      </c>
      <c r="BA758" s="24" t="s">
        <v>297</v>
      </c>
      <c r="BB758" s="25" t="s">
        <v>52</v>
      </c>
    </row>
    <row r="759" spans="1:54" x14ac:dyDescent="0.2">
      <c r="A759" s="15" t="s">
        <v>267</v>
      </c>
      <c r="C759" s="15" t="s">
        <v>3996</v>
      </c>
      <c r="D759" s="50" t="s">
        <v>2202</v>
      </c>
      <c r="F759" s="15" t="e">
        <f>VLOOKUP(C759,QVLinien21!$A$2:$G$2812,7,FALSE)</f>
        <v>#N/A</v>
      </c>
      <c r="G759" s="15" t="e">
        <f>VLOOKUP(C759,v32_x__2020_06_28[[SLNID]:[Beschreibung]],8,FALSE)</f>
        <v>#N/A</v>
      </c>
      <c r="H759" s="15" t="s">
        <v>276</v>
      </c>
      <c r="I759" s="15" t="s">
        <v>3997</v>
      </c>
      <c r="J759" s="15" t="s">
        <v>3998</v>
      </c>
      <c r="K759" s="52" t="s">
        <v>3062</v>
      </c>
      <c r="L759" s="15" t="s">
        <v>1654</v>
      </c>
      <c r="M759" s="15" t="s">
        <v>3064</v>
      </c>
      <c r="N759" s="15" t="s">
        <v>275</v>
      </c>
      <c r="O759" s="15" t="s">
        <v>3999</v>
      </c>
      <c r="P759" s="15" t="s">
        <v>2242</v>
      </c>
      <c r="Q759" s="15" t="s">
        <v>2600</v>
      </c>
      <c r="R759" s="15" t="s">
        <v>2656</v>
      </c>
      <c r="S759" s="15" t="s">
        <v>3129</v>
      </c>
      <c r="T759" s="15" t="s">
        <v>276</v>
      </c>
      <c r="U759" s="15" t="s">
        <v>4000</v>
      </c>
      <c r="V759" s="15" t="s">
        <v>276</v>
      </c>
      <c r="W759" s="23" t="s">
        <v>277</v>
      </c>
      <c r="X759" s="23" t="s">
        <v>267</v>
      </c>
      <c r="Y759" s="23" t="s">
        <v>4001</v>
      </c>
      <c r="Z759" s="23" t="s">
        <v>2210</v>
      </c>
      <c r="AA759" s="23" t="s">
        <v>2413</v>
      </c>
      <c r="AB759" s="23" t="s">
        <v>3062</v>
      </c>
      <c r="AC759" s="23" t="s">
        <v>3064</v>
      </c>
      <c r="AD759" s="23" t="s">
        <v>1654</v>
      </c>
      <c r="AE759" s="23" t="s">
        <v>2211</v>
      </c>
      <c r="AF759" s="23" t="s">
        <v>4002</v>
      </c>
      <c r="AG759" s="24" t="s">
        <v>4003</v>
      </c>
      <c r="AH759" s="24" t="s">
        <v>284</v>
      </c>
      <c r="AI759" s="24" t="s">
        <v>267</v>
      </c>
      <c r="AJ759" s="24" t="s">
        <v>285</v>
      </c>
      <c r="AK759" s="24" t="s">
        <v>4004</v>
      </c>
      <c r="AL759" s="24" t="s">
        <v>4005</v>
      </c>
      <c r="AM759" s="24" t="s">
        <v>4006</v>
      </c>
      <c r="AN759" s="24" t="s">
        <v>288</v>
      </c>
      <c r="AO759" s="24" t="s">
        <v>4007</v>
      </c>
      <c r="AP759" s="24" t="s">
        <v>276</v>
      </c>
      <c r="AQ759" s="24" t="s">
        <v>276</v>
      </c>
      <c r="AR759" s="24" t="s">
        <v>3993</v>
      </c>
      <c r="AS759" s="24" t="s">
        <v>291</v>
      </c>
      <c r="AT759" s="24" t="s">
        <v>365</v>
      </c>
      <c r="AU759" s="24" t="s">
        <v>276</v>
      </c>
      <c r="AV759" s="24" t="s">
        <v>276</v>
      </c>
      <c r="AW759" s="24" t="s">
        <v>4008</v>
      </c>
      <c r="AX759" s="24" t="s">
        <v>276</v>
      </c>
      <c r="AY759" s="24" t="s">
        <v>4009</v>
      </c>
      <c r="AZ759" s="24" t="s">
        <v>276</v>
      </c>
      <c r="BA759" s="24" t="s">
        <v>297</v>
      </c>
      <c r="BB759" s="25" t="s">
        <v>52</v>
      </c>
    </row>
    <row r="760" spans="1:54" x14ac:dyDescent="0.2">
      <c r="A760" s="15" t="s">
        <v>267</v>
      </c>
      <c r="C760" s="15" t="s">
        <v>4010</v>
      </c>
      <c r="D760" s="50" t="s">
        <v>4011</v>
      </c>
      <c r="F760" s="15" t="str">
        <f>VLOOKUP(C760,QVLinien21!$A$2:$G$2812,7,FALSE)</f>
        <v>Raron - Eischoll</v>
      </c>
      <c r="G760" s="15" t="str">
        <f>VLOOKUP(C760,v32_x__2020_06_28[[SLNID]:[Beschreibung]],8,FALSE)</f>
        <v>Raron - Eischoll {LU}</v>
      </c>
      <c r="H760" s="15" t="s">
        <v>276</v>
      </c>
      <c r="I760" s="15" t="s">
        <v>4012</v>
      </c>
      <c r="J760" s="15" t="s">
        <v>2204</v>
      </c>
      <c r="K760" s="52" t="s">
        <v>3960</v>
      </c>
      <c r="L760" s="15" t="s">
        <v>276</v>
      </c>
      <c r="M760" s="15" t="s">
        <v>3961</v>
      </c>
      <c r="N760" s="15" t="s">
        <v>275</v>
      </c>
      <c r="O760" s="15" t="s">
        <v>4013</v>
      </c>
      <c r="P760" s="15" t="s">
        <v>3046</v>
      </c>
      <c r="Q760" s="15" t="s">
        <v>3573</v>
      </c>
      <c r="R760" s="15" t="s">
        <v>2646</v>
      </c>
      <c r="S760" s="15" t="s">
        <v>2646</v>
      </c>
      <c r="T760" s="15" t="s">
        <v>276</v>
      </c>
      <c r="U760" s="15" t="s">
        <v>4014</v>
      </c>
      <c r="V760" s="15" t="s">
        <v>276</v>
      </c>
      <c r="W760" s="23" t="s">
        <v>277</v>
      </c>
      <c r="X760" s="23" t="s">
        <v>267</v>
      </c>
      <c r="Y760" s="23" t="s">
        <v>4015</v>
      </c>
      <c r="Z760" s="23" t="s">
        <v>2210</v>
      </c>
      <c r="AA760" s="23" t="s">
        <v>4016</v>
      </c>
      <c r="AB760" s="23" t="s">
        <v>3960</v>
      </c>
      <c r="AC760" s="23" t="s">
        <v>3961</v>
      </c>
      <c r="AD760" s="23" t="s">
        <v>276</v>
      </c>
      <c r="AE760" s="23" t="s">
        <v>2211</v>
      </c>
      <c r="AF760" s="23" t="s">
        <v>4017</v>
      </c>
      <c r="AG760" s="24" t="s">
        <v>4018</v>
      </c>
      <c r="AH760" s="24" t="s">
        <v>284</v>
      </c>
      <c r="AI760" s="24" t="s">
        <v>267</v>
      </c>
      <c r="AJ760" s="24" t="s">
        <v>285</v>
      </c>
      <c r="AK760" s="24" t="s">
        <v>4019</v>
      </c>
      <c r="AL760" s="24" t="s">
        <v>4017</v>
      </c>
      <c r="AM760" s="24" t="s">
        <v>4020</v>
      </c>
      <c r="AN760" s="24" t="s">
        <v>288</v>
      </c>
      <c r="AO760" s="24" t="s">
        <v>276</v>
      </c>
      <c r="AP760" s="24" t="s">
        <v>276</v>
      </c>
      <c r="AQ760" s="24" t="s">
        <v>276</v>
      </c>
      <c r="AR760" s="24" t="s">
        <v>4021</v>
      </c>
      <c r="AS760" s="24" t="s">
        <v>291</v>
      </c>
      <c r="AT760" s="24" t="s">
        <v>365</v>
      </c>
      <c r="AU760" s="24" t="s">
        <v>276</v>
      </c>
      <c r="AV760" s="24" t="s">
        <v>276</v>
      </c>
      <c r="AW760" s="24" t="s">
        <v>4022</v>
      </c>
      <c r="AX760" s="24" t="s">
        <v>276</v>
      </c>
      <c r="AY760" s="24" t="s">
        <v>4023</v>
      </c>
      <c r="AZ760" s="24" t="s">
        <v>276</v>
      </c>
      <c r="BA760" s="24" t="s">
        <v>297</v>
      </c>
      <c r="BB760" s="25" t="s">
        <v>52</v>
      </c>
    </row>
    <row r="761" spans="1:54" x14ac:dyDescent="0.2">
      <c r="A761" s="15" t="s">
        <v>267</v>
      </c>
      <c r="C761" s="15" t="s">
        <v>4024</v>
      </c>
      <c r="D761" s="50" t="s">
        <v>2202</v>
      </c>
      <c r="F761" s="15" t="e">
        <f>VLOOKUP(C761,QVLinien21!$A$2:$G$2812,7,FALSE)</f>
        <v>#N/A</v>
      </c>
      <c r="G761" s="15" t="e">
        <f>VLOOKUP(C761,v32_x__2020_06_28[[SLNID]:[Beschreibung]],8,FALSE)</f>
        <v>#N/A</v>
      </c>
      <c r="H761" s="15" t="s">
        <v>276</v>
      </c>
      <c r="I761" s="15" t="s">
        <v>4025</v>
      </c>
      <c r="J761" s="15" t="s">
        <v>276</v>
      </c>
      <c r="K761" s="52" t="s">
        <v>4026</v>
      </c>
      <c r="L761" s="15" t="s">
        <v>4027</v>
      </c>
      <c r="M761" s="15" t="s">
        <v>4028</v>
      </c>
      <c r="N761" s="15" t="s">
        <v>275</v>
      </c>
      <c r="O761" s="15" t="s">
        <v>4029</v>
      </c>
      <c r="P761" s="15" t="s">
        <v>3005</v>
      </c>
      <c r="Q761" s="15" t="s">
        <v>4030</v>
      </c>
      <c r="R761" s="15" t="s">
        <v>276</v>
      </c>
      <c r="S761" s="15" t="s">
        <v>276</v>
      </c>
      <c r="T761" s="15" t="s">
        <v>276</v>
      </c>
      <c r="U761" s="15" t="s">
        <v>276</v>
      </c>
      <c r="V761" s="15" t="s">
        <v>276</v>
      </c>
      <c r="W761" s="23" t="s">
        <v>517</v>
      </c>
      <c r="X761" s="23" t="s">
        <v>267</v>
      </c>
      <c r="Y761" s="23" t="s">
        <v>4031</v>
      </c>
      <c r="Z761" s="23" t="s">
        <v>2232</v>
      </c>
      <c r="AA761" s="23" t="s">
        <v>276</v>
      </c>
      <c r="AB761" s="23" t="s">
        <v>4026</v>
      </c>
      <c r="AC761" s="23" t="s">
        <v>4028</v>
      </c>
      <c r="AD761" s="23" t="s">
        <v>4027</v>
      </c>
      <c r="AE761" s="23" t="s">
        <v>2211</v>
      </c>
      <c r="AF761" s="23" t="s">
        <v>4032</v>
      </c>
      <c r="AG761" s="24" t="s">
        <v>4033</v>
      </c>
      <c r="AH761" s="24" t="s">
        <v>284</v>
      </c>
      <c r="AI761" s="24" t="s">
        <v>267</v>
      </c>
      <c r="AJ761" s="24" t="s">
        <v>285</v>
      </c>
      <c r="AK761" s="24" t="s">
        <v>4034</v>
      </c>
      <c r="AL761" s="24" t="s">
        <v>276</v>
      </c>
      <c r="AM761" s="24" t="s">
        <v>4035</v>
      </c>
      <c r="AN761" s="24" t="s">
        <v>288</v>
      </c>
      <c r="AO761" s="24" t="s">
        <v>276</v>
      </c>
      <c r="AP761" s="24" t="s">
        <v>276</v>
      </c>
      <c r="AQ761" s="24" t="s">
        <v>276</v>
      </c>
      <c r="AR761" s="24" t="s">
        <v>4021</v>
      </c>
      <c r="AS761" s="24" t="s">
        <v>291</v>
      </c>
      <c r="AT761" s="24" t="s">
        <v>365</v>
      </c>
      <c r="AU761" s="24" t="s">
        <v>276</v>
      </c>
      <c r="AV761" s="24" t="s">
        <v>276</v>
      </c>
      <c r="AW761" s="24" t="s">
        <v>4036</v>
      </c>
      <c r="AX761" s="24" t="s">
        <v>276</v>
      </c>
      <c r="AY761" s="24" t="s">
        <v>4037</v>
      </c>
      <c r="AZ761" s="24" t="s">
        <v>276</v>
      </c>
      <c r="BA761" s="24" t="s">
        <v>297</v>
      </c>
      <c r="BB761" s="25" t="s">
        <v>52</v>
      </c>
    </row>
    <row r="762" spans="1:54" x14ac:dyDescent="0.2">
      <c r="A762" s="15" t="s">
        <v>267</v>
      </c>
      <c r="C762" s="15" t="s">
        <v>4024</v>
      </c>
      <c r="D762" s="50" t="s">
        <v>2202</v>
      </c>
      <c r="F762" s="15" t="e">
        <f>VLOOKUP(C762,QVLinien21!$A$2:$G$2812,7,FALSE)</f>
        <v>#N/A</v>
      </c>
      <c r="G762" s="15" t="e">
        <f>VLOOKUP(C762,v32_x__2020_06_28[[SLNID]:[Beschreibung]],8,FALSE)</f>
        <v>#N/A</v>
      </c>
      <c r="H762" s="15" t="s">
        <v>276</v>
      </c>
      <c r="I762" s="15" t="s">
        <v>4025</v>
      </c>
      <c r="J762" s="15" t="s">
        <v>276</v>
      </c>
      <c r="K762" s="52" t="s">
        <v>4026</v>
      </c>
      <c r="L762" s="15" t="s">
        <v>4027</v>
      </c>
      <c r="M762" s="15" t="s">
        <v>4028</v>
      </c>
      <c r="N762" s="15" t="s">
        <v>275</v>
      </c>
      <c r="O762" s="15" t="s">
        <v>4029</v>
      </c>
      <c r="P762" s="15" t="s">
        <v>3005</v>
      </c>
      <c r="Q762" s="15" t="s">
        <v>4030</v>
      </c>
      <c r="R762" s="15" t="s">
        <v>276</v>
      </c>
      <c r="S762" s="15" t="s">
        <v>276</v>
      </c>
      <c r="T762" s="15" t="s">
        <v>276</v>
      </c>
      <c r="U762" s="15" t="s">
        <v>276</v>
      </c>
      <c r="V762" s="15" t="s">
        <v>276</v>
      </c>
      <c r="W762" s="23" t="s">
        <v>277</v>
      </c>
      <c r="X762" s="23" t="s">
        <v>267</v>
      </c>
      <c r="Y762" s="23" t="s">
        <v>4031</v>
      </c>
      <c r="Z762" s="23" t="s">
        <v>2232</v>
      </c>
      <c r="AA762" s="23" t="s">
        <v>276</v>
      </c>
      <c r="AB762" s="23" t="s">
        <v>4026</v>
      </c>
      <c r="AC762" s="23" t="s">
        <v>4028</v>
      </c>
      <c r="AD762" s="23" t="s">
        <v>4027</v>
      </c>
      <c r="AE762" s="23" t="s">
        <v>2211</v>
      </c>
      <c r="AF762" s="23" t="s">
        <v>4032</v>
      </c>
      <c r="AG762" s="24" t="s">
        <v>4038</v>
      </c>
      <c r="AH762" s="24" t="s">
        <v>284</v>
      </c>
      <c r="AI762" s="24" t="s">
        <v>267</v>
      </c>
      <c r="AJ762" s="24" t="s">
        <v>285</v>
      </c>
      <c r="AK762" s="24" t="s">
        <v>4039</v>
      </c>
      <c r="AL762" s="24" t="s">
        <v>276</v>
      </c>
      <c r="AM762" s="24" t="s">
        <v>4040</v>
      </c>
      <c r="AN762" s="24" t="s">
        <v>288</v>
      </c>
      <c r="AO762" s="24" t="s">
        <v>4041</v>
      </c>
      <c r="AP762" s="24" t="s">
        <v>4042</v>
      </c>
      <c r="AQ762" s="24" t="s">
        <v>276</v>
      </c>
      <c r="AR762" s="24" t="s">
        <v>4021</v>
      </c>
      <c r="AS762" s="24" t="s">
        <v>291</v>
      </c>
      <c r="AT762" s="24" t="s">
        <v>365</v>
      </c>
      <c r="AU762" s="24" t="s">
        <v>4043</v>
      </c>
      <c r="AV762" s="24" t="s">
        <v>4044</v>
      </c>
      <c r="AW762" s="24" t="s">
        <v>4045</v>
      </c>
      <c r="AX762" s="24" t="s">
        <v>276</v>
      </c>
      <c r="AY762" s="24" t="s">
        <v>276</v>
      </c>
      <c r="AZ762" s="24" t="s">
        <v>276</v>
      </c>
      <c r="BA762" s="24" t="s">
        <v>297</v>
      </c>
      <c r="BB762" s="25" t="s">
        <v>52</v>
      </c>
    </row>
    <row r="763" spans="1:54" x14ac:dyDescent="0.2">
      <c r="A763" s="15" t="s">
        <v>267</v>
      </c>
      <c r="C763" s="15" t="s">
        <v>4046</v>
      </c>
      <c r="D763" s="50" t="s">
        <v>4047</v>
      </c>
      <c r="F763" s="15" t="str">
        <f>VLOOKUP(C763,QVLinien21!$A$2:$G$2812,7,FALSE)</f>
        <v>Raron - Unterbäch</v>
      </c>
      <c r="G763" s="15" t="str">
        <f>VLOOKUP(C763,v32_x__2020_06_28[[SLNID]:[Beschreibung]],8,FALSE)</f>
        <v>Raron - Unterbäch {LU}</v>
      </c>
      <c r="H763" s="15" t="s">
        <v>276</v>
      </c>
      <c r="I763" s="15" t="s">
        <v>4048</v>
      </c>
      <c r="J763" s="15" t="s">
        <v>2204</v>
      </c>
      <c r="K763" s="52" t="s">
        <v>4049</v>
      </c>
      <c r="L763" s="15" t="s">
        <v>4050</v>
      </c>
      <c r="M763" s="15" t="s">
        <v>544</v>
      </c>
      <c r="N763" s="15" t="s">
        <v>275</v>
      </c>
      <c r="O763" s="15" t="s">
        <v>4051</v>
      </c>
      <c r="P763" s="15" t="s">
        <v>4052</v>
      </c>
      <c r="Q763" s="15" t="s">
        <v>977</v>
      </c>
      <c r="R763" s="15" t="s">
        <v>2931</v>
      </c>
      <c r="S763" s="15" t="s">
        <v>2931</v>
      </c>
      <c r="T763" s="15" t="s">
        <v>276</v>
      </c>
      <c r="U763" s="15" t="s">
        <v>4053</v>
      </c>
      <c r="V763" s="15" t="s">
        <v>276</v>
      </c>
      <c r="W763" s="23" t="s">
        <v>277</v>
      </c>
      <c r="X763" s="23" t="s">
        <v>267</v>
      </c>
      <c r="Y763" s="23" t="s">
        <v>4054</v>
      </c>
      <c r="Z763" s="23" t="s">
        <v>2210</v>
      </c>
      <c r="AA763" s="23" t="s">
        <v>4055</v>
      </c>
      <c r="AB763" s="23" t="s">
        <v>4049</v>
      </c>
      <c r="AC763" s="23" t="s">
        <v>544</v>
      </c>
      <c r="AD763" s="23" t="s">
        <v>4050</v>
      </c>
      <c r="AE763" s="23" t="s">
        <v>2211</v>
      </c>
      <c r="AF763" s="23" t="s">
        <v>4056</v>
      </c>
      <c r="AG763" s="24" t="s">
        <v>4057</v>
      </c>
      <c r="AH763" s="24" t="s">
        <v>284</v>
      </c>
      <c r="AI763" s="24" t="s">
        <v>267</v>
      </c>
      <c r="AJ763" s="24" t="s">
        <v>285</v>
      </c>
      <c r="AK763" s="24" t="s">
        <v>4058</v>
      </c>
      <c r="AL763" s="24" t="s">
        <v>4059</v>
      </c>
      <c r="AM763" s="24" t="s">
        <v>4060</v>
      </c>
      <c r="AN763" s="24" t="s">
        <v>288</v>
      </c>
      <c r="AO763" s="24" t="s">
        <v>3990</v>
      </c>
      <c r="AP763" s="24" t="s">
        <v>276</v>
      </c>
      <c r="AQ763" s="24" t="s">
        <v>276</v>
      </c>
      <c r="AR763" s="24" t="s">
        <v>4061</v>
      </c>
      <c r="AS763" s="24" t="s">
        <v>291</v>
      </c>
      <c r="AT763" s="24" t="s">
        <v>365</v>
      </c>
      <c r="AU763" s="24" t="s">
        <v>276</v>
      </c>
      <c r="AV763" s="24" t="s">
        <v>276</v>
      </c>
      <c r="AW763" s="24" t="s">
        <v>4062</v>
      </c>
      <c r="AX763" s="24" t="s">
        <v>276</v>
      </c>
      <c r="AY763" s="24" t="s">
        <v>735</v>
      </c>
      <c r="AZ763" s="24" t="s">
        <v>276</v>
      </c>
      <c r="BA763" s="24" t="s">
        <v>297</v>
      </c>
      <c r="BB763" s="25" t="s">
        <v>52</v>
      </c>
    </row>
    <row r="764" spans="1:54" x14ac:dyDescent="0.2">
      <c r="A764" s="15" t="s">
        <v>267</v>
      </c>
      <c r="C764" s="15" t="s">
        <v>4063</v>
      </c>
      <c r="D764" s="50" t="s">
        <v>4064</v>
      </c>
      <c r="F764" s="15" t="str">
        <f>VLOOKUP(C764,QVLinien21!$A$2:$G$2812,7,FALSE)</f>
        <v>Unterbäch - Brand</v>
      </c>
      <c r="G764" s="15" t="str">
        <f>VLOOKUP(C764,v32_x__2020_06_28[[SLNID]:[Beschreibung]],8,FALSE)</f>
        <v>Unterbäch - Brand {SE}</v>
      </c>
      <c r="H764" s="15" t="s">
        <v>276</v>
      </c>
      <c r="I764" s="15" t="s">
        <v>4065</v>
      </c>
      <c r="J764" s="15" t="s">
        <v>2204</v>
      </c>
      <c r="K764" s="52" t="s">
        <v>4066</v>
      </c>
      <c r="L764" s="15" t="s">
        <v>4067</v>
      </c>
      <c r="M764" s="15" t="s">
        <v>4068</v>
      </c>
      <c r="N764" s="15" t="s">
        <v>275</v>
      </c>
      <c r="O764" s="15" t="s">
        <v>4069</v>
      </c>
      <c r="P764" s="15" t="s">
        <v>2242</v>
      </c>
      <c r="Q764" s="15" t="s">
        <v>3258</v>
      </c>
      <c r="R764" s="15" t="s">
        <v>4070</v>
      </c>
      <c r="S764" s="15" t="s">
        <v>2287</v>
      </c>
      <c r="T764" s="15" t="s">
        <v>276</v>
      </c>
      <c r="U764" s="15" t="s">
        <v>4071</v>
      </c>
      <c r="V764" s="15" t="s">
        <v>4072</v>
      </c>
      <c r="W764" s="23" t="s">
        <v>277</v>
      </c>
      <c r="X764" s="23" t="s">
        <v>267</v>
      </c>
      <c r="Y764" s="23" t="s">
        <v>4073</v>
      </c>
      <c r="Z764" s="23" t="s">
        <v>2210</v>
      </c>
      <c r="AA764" s="23" t="s">
        <v>4074</v>
      </c>
      <c r="AB764" s="23" t="s">
        <v>4066</v>
      </c>
      <c r="AC764" s="23" t="s">
        <v>4068</v>
      </c>
      <c r="AD764" s="23" t="s">
        <v>4067</v>
      </c>
      <c r="AE764" s="23" t="s">
        <v>2211</v>
      </c>
      <c r="AF764" s="23" t="s">
        <v>4075</v>
      </c>
      <c r="AG764" s="24" t="s">
        <v>4076</v>
      </c>
      <c r="AH764" s="24" t="s">
        <v>284</v>
      </c>
      <c r="AI764" s="24" t="s">
        <v>267</v>
      </c>
      <c r="AJ764" s="24" t="s">
        <v>285</v>
      </c>
      <c r="AK764" s="24" t="s">
        <v>4077</v>
      </c>
      <c r="AL764" s="24" t="s">
        <v>276</v>
      </c>
      <c r="AM764" s="24" t="s">
        <v>4078</v>
      </c>
      <c r="AN764" s="24" t="s">
        <v>288</v>
      </c>
      <c r="AO764" s="24" t="s">
        <v>276</v>
      </c>
      <c r="AP764" s="24" t="s">
        <v>276</v>
      </c>
      <c r="AQ764" s="24" t="s">
        <v>4079</v>
      </c>
      <c r="AR764" s="24" t="s">
        <v>4080</v>
      </c>
      <c r="AS764" s="24" t="s">
        <v>291</v>
      </c>
      <c r="AT764" s="24" t="s">
        <v>365</v>
      </c>
      <c r="AU764" s="24" t="s">
        <v>276</v>
      </c>
      <c r="AV764" s="24" t="s">
        <v>276</v>
      </c>
      <c r="AW764" s="24" t="s">
        <v>4081</v>
      </c>
      <c r="AX764" s="24" t="s">
        <v>276</v>
      </c>
      <c r="AY764" s="24" t="s">
        <v>4082</v>
      </c>
      <c r="AZ764" s="24" t="s">
        <v>276</v>
      </c>
      <c r="BA764" s="24" t="s">
        <v>297</v>
      </c>
      <c r="BB764" s="25" t="s">
        <v>52</v>
      </c>
    </row>
    <row r="765" spans="1:54" x14ac:dyDescent="0.2">
      <c r="A765" s="15" t="s">
        <v>267</v>
      </c>
      <c r="C765" s="15" t="s">
        <v>4083</v>
      </c>
      <c r="D765" s="50" t="s">
        <v>2202</v>
      </c>
      <c r="F765" s="15" t="e">
        <f>VLOOKUP(C765,QVLinien21!$A$2:$G$2812,7,FALSE)</f>
        <v>#N/A</v>
      </c>
      <c r="G765" s="15" t="e">
        <f>VLOOKUP(C765,v32_x__2020_06_28[[SLNID]:[Beschreibung]],8,FALSE)</f>
        <v>#N/A</v>
      </c>
      <c r="H765" s="15" t="s">
        <v>276</v>
      </c>
      <c r="I765" s="15" t="s">
        <v>4084</v>
      </c>
      <c r="J765" s="15" t="s">
        <v>2204</v>
      </c>
      <c r="K765" s="52" t="s">
        <v>3021</v>
      </c>
      <c r="L765" s="15" t="s">
        <v>2616</v>
      </c>
      <c r="M765" s="15" t="s">
        <v>4085</v>
      </c>
      <c r="N765" s="15" t="s">
        <v>275</v>
      </c>
      <c r="O765" s="15" t="s">
        <v>4086</v>
      </c>
      <c r="P765" s="15" t="s">
        <v>2242</v>
      </c>
      <c r="Q765" s="15" t="s">
        <v>2838</v>
      </c>
      <c r="R765" s="15" t="s">
        <v>2602</v>
      </c>
      <c r="S765" s="15" t="s">
        <v>2602</v>
      </c>
      <c r="T765" s="15" t="s">
        <v>276</v>
      </c>
      <c r="U765" s="15" t="s">
        <v>4087</v>
      </c>
      <c r="V765" s="15" t="s">
        <v>276</v>
      </c>
      <c r="W765" s="23" t="s">
        <v>277</v>
      </c>
      <c r="X765" s="23" t="s">
        <v>267</v>
      </c>
      <c r="Y765" s="23" t="s">
        <v>4088</v>
      </c>
      <c r="Z765" s="23" t="s">
        <v>2210</v>
      </c>
      <c r="AA765" s="23" t="s">
        <v>2602</v>
      </c>
      <c r="AB765" s="23" t="s">
        <v>3021</v>
      </c>
      <c r="AC765" s="23" t="s">
        <v>4085</v>
      </c>
      <c r="AD765" s="23" t="s">
        <v>2616</v>
      </c>
      <c r="AE765" s="23" t="s">
        <v>2211</v>
      </c>
      <c r="AF765" s="23" t="s">
        <v>4084</v>
      </c>
      <c r="AG765" s="24" t="s">
        <v>4076</v>
      </c>
      <c r="AH765" s="24" t="s">
        <v>284</v>
      </c>
      <c r="AI765" s="24" t="s">
        <v>267</v>
      </c>
      <c r="AJ765" s="24" t="s">
        <v>285</v>
      </c>
      <c r="AK765" s="24" t="s">
        <v>4077</v>
      </c>
      <c r="AL765" s="24" t="s">
        <v>276</v>
      </c>
      <c r="AM765" s="24" t="s">
        <v>4078</v>
      </c>
      <c r="AN765" s="24" t="s">
        <v>288</v>
      </c>
      <c r="AO765" s="24" t="s">
        <v>276</v>
      </c>
      <c r="AP765" s="24" t="s">
        <v>276</v>
      </c>
      <c r="AQ765" s="24" t="s">
        <v>4079</v>
      </c>
      <c r="AR765" s="24" t="s">
        <v>4080</v>
      </c>
      <c r="AS765" s="24" t="s">
        <v>291</v>
      </c>
      <c r="AT765" s="24" t="s">
        <v>365</v>
      </c>
      <c r="AU765" s="24" t="s">
        <v>276</v>
      </c>
      <c r="AV765" s="24" t="s">
        <v>276</v>
      </c>
      <c r="AW765" s="24" t="s">
        <v>4081</v>
      </c>
      <c r="AX765" s="24" t="s">
        <v>276</v>
      </c>
      <c r="AY765" s="24" t="s">
        <v>4082</v>
      </c>
      <c r="AZ765" s="24" t="s">
        <v>276</v>
      </c>
      <c r="BA765" s="24" t="s">
        <v>297</v>
      </c>
      <c r="BB765" s="25" t="s">
        <v>52</v>
      </c>
    </row>
    <row r="766" spans="1:54" x14ac:dyDescent="0.2">
      <c r="A766" s="15" t="s">
        <v>267</v>
      </c>
      <c r="C766" s="15" t="s">
        <v>4089</v>
      </c>
      <c r="D766" s="50" t="s">
        <v>4090</v>
      </c>
      <c r="F766" s="15" t="e">
        <f>VLOOKUP(C766,QVLinien21!$A$2:$G$2812,7,FALSE)</f>
        <v>#N/A</v>
      </c>
      <c r="G766" s="15" t="e">
        <f>VLOOKUP(C766,v32_x__2020_06_28[[SLNID]:[Beschreibung]],8,FALSE)</f>
        <v>#N/A</v>
      </c>
      <c r="H766" s="15" t="s">
        <v>276</v>
      </c>
      <c r="I766" s="15" t="s">
        <v>4091</v>
      </c>
      <c r="J766" s="15" t="s">
        <v>2204</v>
      </c>
      <c r="K766" s="52" t="s">
        <v>3835</v>
      </c>
      <c r="L766" s="15" t="s">
        <v>4092</v>
      </c>
      <c r="M766" s="15" t="s">
        <v>276</v>
      </c>
      <c r="N766" s="15" t="s">
        <v>275</v>
      </c>
      <c r="O766" s="15" t="s">
        <v>4093</v>
      </c>
      <c r="P766" s="15" t="s">
        <v>2541</v>
      </c>
      <c r="Q766" s="15" t="s">
        <v>276</v>
      </c>
      <c r="R766" s="15" t="s">
        <v>276</v>
      </c>
      <c r="S766" s="15" t="s">
        <v>276</v>
      </c>
      <c r="T766" s="15" t="s">
        <v>276</v>
      </c>
      <c r="U766" s="15" t="s">
        <v>276</v>
      </c>
      <c r="V766" s="15" t="s">
        <v>276</v>
      </c>
      <c r="W766" s="23" t="s">
        <v>277</v>
      </c>
      <c r="X766" s="23" t="s">
        <v>267</v>
      </c>
      <c r="Y766" s="23" t="s">
        <v>4094</v>
      </c>
      <c r="Z766" s="23" t="s">
        <v>2210</v>
      </c>
      <c r="AA766" s="23" t="s">
        <v>276</v>
      </c>
      <c r="AB766" s="23" t="s">
        <v>3835</v>
      </c>
      <c r="AC766" s="23" t="s">
        <v>276</v>
      </c>
      <c r="AD766" s="23" t="s">
        <v>4092</v>
      </c>
      <c r="AE766" s="23" t="s">
        <v>2211</v>
      </c>
      <c r="AF766" s="23" t="s">
        <v>4095</v>
      </c>
      <c r="AG766" s="24" t="s">
        <v>4096</v>
      </c>
      <c r="AH766" s="24" t="s">
        <v>284</v>
      </c>
      <c r="AI766" s="24" t="s">
        <v>267</v>
      </c>
      <c r="AJ766" s="24" t="s">
        <v>285</v>
      </c>
      <c r="AK766" s="24" t="s">
        <v>4097</v>
      </c>
      <c r="AL766" s="24" t="s">
        <v>276</v>
      </c>
      <c r="AM766" s="24" t="s">
        <v>4098</v>
      </c>
      <c r="AN766" s="24" t="s">
        <v>288</v>
      </c>
      <c r="AO766" s="24" t="s">
        <v>4099</v>
      </c>
      <c r="AP766" s="24" t="s">
        <v>276</v>
      </c>
      <c r="AQ766" s="24" t="s">
        <v>276</v>
      </c>
      <c r="AR766" s="24" t="s">
        <v>4100</v>
      </c>
      <c r="AS766" s="24" t="s">
        <v>291</v>
      </c>
      <c r="AT766" s="24" t="s">
        <v>365</v>
      </c>
      <c r="AU766" s="24" t="s">
        <v>276</v>
      </c>
      <c r="AV766" s="24" t="s">
        <v>276</v>
      </c>
      <c r="AW766" s="24" t="s">
        <v>4101</v>
      </c>
      <c r="AX766" s="24" t="s">
        <v>276</v>
      </c>
      <c r="AY766" s="24" t="s">
        <v>4102</v>
      </c>
      <c r="AZ766" s="24" t="s">
        <v>4103</v>
      </c>
      <c r="BA766" s="24" t="s">
        <v>297</v>
      </c>
      <c r="BB766" s="25" t="s">
        <v>52</v>
      </c>
    </row>
    <row r="767" spans="1:54" x14ac:dyDescent="0.2">
      <c r="A767" s="15" t="s">
        <v>267</v>
      </c>
      <c r="C767" s="15" t="s">
        <v>4104</v>
      </c>
      <c r="D767" s="50" t="s">
        <v>2202</v>
      </c>
      <c r="F767" s="15" t="e">
        <f>VLOOKUP(C767,QVLinien21!$A$2:$G$2812,7,FALSE)</f>
        <v>#N/A</v>
      </c>
      <c r="G767" s="15" t="e">
        <f>VLOOKUP(C767,v32_x__2020_06_28[[SLNID]:[Beschreibung]],8,FALSE)</f>
        <v>#N/A</v>
      </c>
      <c r="H767" s="15" t="s">
        <v>276</v>
      </c>
      <c r="I767" s="15" t="s">
        <v>4105</v>
      </c>
      <c r="J767" s="15" t="s">
        <v>2513</v>
      </c>
      <c r="K767" s="52" t="s">
        <v>3835</v>
      </c>
      <c r="L767" s="15" t="s">
        <v>4092</v>
      </c>
      <c r="M767" s="15" t="s">
        <v>276</v>
      </c>
      <c r="N767" s="15" t="s">
        <v>275</v>
      </c>
      <c r="O767" s="15" t="s">
        <v>4106</v>
      </c>
      <c r="P767" s="15" t="s">
        <v>2541</v>
      </c>
      <c r="Q767" s="15" t="s">
        <v>276</v>
      </c>
      <c r="R767" s="15" t="s">
        <v>276</v>
      </c>
      <c r="S767" s="15" t="s">
        <v>276</v>
      </c>
      <c r="T767" s="15" t="s">
        <v>276</v>
      </c>
      <c r="U767" s="15" t="s">
        <v>276</v>
      </c>
      <c r="V767" s="15" t="s">
        <v>276</v>
      </c>
      <c r="W767" s="23" t="s">
        <v>277</v>
      </c>
      <c r="X767" s="23" t="s">
        <v>267</v>
      </c>
      <c r="Y767" s="23" t="s">
        <v>4107</v>
      </c>
      <c r="Z767" s="23" t="s">
        <v>2210</v>
      </c>
      <c r="AA767" s="23" t="s">
        <v>276</v>
      </c>
      <c r="AB767" s="23" t="s">
        <v>3835</v>
      </c>
      <c r="AC767" s="23" t="s">
        <v>276</v>
      </c>
      <c r="AD767" s="23" t="s">
        <v>4092</v>
      </c>
      <c r="AE767" s="23" t="s">
        <v>2211</v>
      </c>
      <c r="AF767" s="23" t="s">
        <v>4108</v>
      </c>
      <c r="AG767" s="24" t="s">
        <v>4096</v>
      </c>
      <c r="AH767" s="24" t="s">
        <v>284</v>
      </c>
      <c r="AI767" s="24" t="s">
        <v>267</v>
      </c>
      <c r="AJ767" s="24" t="s">
        <v>285</v>
      </c>
      <c r="AK767" s="24" t="s">
        <v>4097</v>
      </c>
      <c r="AL767" s="24" t="s">
        <v>276</v>
      </c>
      <c r="AM767" s="24" t="s">
        <v>4098</v>
      </c>
      <c r="AN767" s="24" t="s">
        <v>288</v>
      </c>
      <c r="AO767" s="24" t="s">
        <v>4099</v>
      </c>
      <c r="AP767" s="24" t="s">
        <v>276</v>
      </c>
      <c r="AQ767" s="24" t="s">
        <v>276</v>
      </c>
      <c r="AR767" s="24" t="s">
        <v>4100</v>
      </c>
      <c r="AS767" s="24" t="s">
        <v>291</v>
      </c>
      <c r="AT767" s="24" t="s">
        <v>365</v>
      </c>
      <c r="AU767" s="24" t="s">
        <v>276</v>
      </c>
      <c r="AV767" s="24" t="s">
        <v>276</v>
      </c>
      <c r="AW767" s="24" t="s">
        <v>4101</v>
      </c>
      <c r="AX767" s="24" t="s">
        <v>276</v>
      </c>
      <c r="AY767" s="24" t="s">
        <v>4102</v>
      </c>
      <c r="AZ767" s="24" t="s">
        <v>4103</v>
      </c>
      <c r="BA767" s="24" t="s">
        <v>297</v>
      </c>
      <c r="BB767" s="25" t="s">
        <v>52</v>
      </c>
    </row>
    <row r="768" spans="1:54" x14ac:dyDescent="0.2">
      <c r="A768" s="15" t="s">
        <v>267</v>
      </c>
      <c r="C768" s="15" t="s">
        <v>4109</v>
      </c>
      <c r="D768" s="50" t="s">
        <v>4110</v>
      </c>
      <c r="F768" s="15" t="str">
        <f>VLOOKUP(C768,QVLinien21!$A$2:$G$2812,7,FALSE)</f>
        <v>Wiler - Lauchernalp</v>
      </c>
      <c r="G768" s="15" t="str">
        <f>VLOOKUP(C768,v32_x__2020_06_28[[SLNID]:[Beschreibung]],8,FALSE)</f>
        <v>Wiler - Lauchernalp {LU}</v>
      </c>
      <c r="H768" s="15" t="s">
        <v>276</v>
      </c>
      <c r="I768" s="15" t="s">
        <v>4111</v>
      </c>
      <c r="J768" s="15" t="s">
        <v>2204</v>
      </c>
      <c r="K768" s="52" t="s">
        <v>3294</v>
      </c>
      <c r="L768" s="15" t="s">
        <v>789</v>
      </c>
      <c r="M768" s="15" t="s">
        <v>3295</v>
      </c>
      <c r="N768" s="15" t="s">
        <v>275</v>
      </c>
      <c r="O768" s="15" t="s">
        <v>4112</v>
      </c>
      <c r="P768" s="15" t="s">
        <v>4113</v>
      </c>
      <c r="Q768" s="15" t="s">
        <v>2361</v>
      </c>
      <c r="R768" s="15" t="s">
        <v>3199</v>
      </c>
      <c r="S768" s="15" t="s">
        <v>2157</v>
      </c>
      <c r="T768" s="15" t="s">
        <v>276</v>
      </c>
      <c r="U768" s="15" t="s">
        <v>4114</v>
      </c>
      <c r="V768" s="15" t="s">
        <v>276</v>
      </c>
      <c r="W768" s="23" t="s">
        <v>277</v>
      </c>
      <c r="X768" s="23" t="s">
        <v>267</v>
      </c>
      <c r="Y768" s="23" t="s">
        <v>4115</v>
      </c>
      <c r="Z768" s="23" t="s">
        <v>2210</v>
      </c>
      <c r="AA768" s="23" t="s">
        <v>2157</v>
      </c>
      <c r="AB768" s="23" t="s">
        <v>3294</v>
      </c>
      <c r="AC768" s="23" t="s">
        <v>3295</v>
      </c>
      <c r="AD768" s="23" t="s">
        <v>789</v>
      </c>
      <c r="AE768" s="23" t="s">
        <v>2211</v>
      </c>
      <c r="AF768" s="23" t="s">
        <v>4116</v>
      </c>
      <c r="AG768" s="24" t="s">
        <v>4117</v>
      </c>
      <c r="AH768" s="24" t="s">
        <v>284</v>
      </c>
      <c r="AI768" s="24" t="s">
        <v>267</v>
      </c>
      <c r="AJ768" s="24" t="s">
        <v>285</v>
      </c>
      <c r="AK768" s="24" t="s">
        <v>4118</v>
      </c>
      <c r="AL768" s="24" t="s">
        <v>276</v>
      </c>
      <c r="AM768" s="24" t="s">
        <v>4119</v>
      </c>
      <c r="AN768" s="24" t="s">
        <v>288</v>
      </c>
      <c r="AO768" s="24" t="s">
        <v>276</v>
      </c>
      <c r="AP768" s="24" t="s">
        <v>276</v>
      </c>
      <c r="AQ768" s="24" t="s">
        <v>4120</v>
      </c>
      <c r="AR768" s="24" t="s">
        <v>4121</v>
      </c>
      <c r="AS768" s="24" t="s">
        <v>291</v>
      </c>
      <c r="AT768" s="24" t="s">
        <v>365</v>
      </c>
      <c r="AU768" s="24" t="s">
        <v>276</v>
      </c>
      <c r="AV768" s="24" t="s">
        <v>276</v>
      </c>
      <c r="AW768" s="24" t="s">
        <v>4122</v>
      </c>
      <c r="AX768" s="24" t="s">
        <v>276</v>
      </c>
      <c r="AY768" s="24" t="s">
        <v>4123</v>
      </c>
      <c r="AZ768" s="24" t="s">
        <v>276</v>
      </c>
      <c r="BA768" s="24" t="s">
        <v>297</v>
      </c>
      <c r="BB768" s="25" t="s">
        <v>52</v>
      </c>
    </row>
    <row r="769" spans="1:54" x14ac:dyDescent="0.2">
      <c r="A769" s="15" t="s">
        <v>267</v>
      </c>
      <c r="C769" s="15" t="s">
        <v>4124</v>
      </c>
      <c r="D769" s="50" t="s">
        <v>4125</v>
      </c>
      <c r="F769" s="15" t="str">
        <f>VLOOKUP(C769,QVLinien21!$A$2:$G$2812,7,FALSE)</f>
        <v>Lauchernalp - Stafel - Gandegg - Hockenhorngrat ( 3 Sektionen)</v>
      </c>
      <c r="G769" s="15" t="str">
        <f>VLOOKUP(C769,v32_x__2020_06_28[[SLNID]:[Beschreibung]],8,FALSE)</f>
        <v>Lauchernalp - Stafel - Gandegg - Hockenhorngrat {SE}{SE}{GO}, 3 Sektionen</v>
      </c>
      <c r="H769" s="15" t="s">
        <v>276</v>
      </c>
      <c r="I769" s="15" t="s">
        <v>4126</v>
      </c>
      <c r="J769" s="15" t="s">
        <v>276</v>
      </c>
      <c r="K769" s="52" t="s">
        <v>4127</v>
      </c>
      <c r="L769" s="15" t="s">
        <v>4128</v>
      </c>
      <c r="M769" s="15" t="s">
        <v>276</v>
      </c>
      <c r="N769" s="15" t="s">
        <v>275</v>
      </c>
      <c r="O769" s="15" t="s">
        <v>4129</v>
      </c>
      <c r="P769" s="15" t="s">
        <v>2427</v>
      </c>
      <c r="Q769" s="15" t="s">
        <v>2686</v>
      </c>
      <c r="R769" s="15" t="s">
        <v>276</v>
      </c>
      <c r="S769" s="15" t="s">
        <v>276</v>
      </c>
      <c r="T769" s="15" t="s">
        <v>276</v>
      </c>
      <c r="U769" s="15" t="s">
        <v>276</v>
      </c>
      <c r="V769" s="15" t="s">
        <v>276</v>
      </c>
      <c r="W769" s="23" t="s">
        <v>277</v>
      </c>
      <c r="X769" s="23" t="s">
        <v>267</v>
      </c>
      <c r="Y769" s="23" t="s">
        <v>4130</v>
      </c>
      <c r="Z769" s="23" t="s">
        <v>2232</v>
      </c>
      <c r="AA769" s="23" t="s">
        <v>276</v>
      </c>
      <c r="AB769" s="23" t="s">
        <v>4127</v>
      </c>
      <c r="AC769" s="23" t="s">
        <v>276</v>
      </c>
      <c r="AD769" s="23" t="s">
        <v>4128</v>
      </c>
      <c r="AE769" s="23" t="s">
        <v>2211</v>
      </c>
      <c r="AF769" s="23" t="s">
        <v>4131</v>
      </c>
      <c r="AG769" s="24" t="s">
        <v>4117</v>
      </c>
      <c r="AH769" s="24" t="s">
        <v>284</v>
      </c>
      <c r="AI769" s="24" t="s">
        <v>267</v>
      </c>
      <c r="AJ769" s="24" t="s">
        <v>285</v>
      </c>
      <c r="AK769" s="24" t="s">
        <v>4118</v>
      </c>
      <c r="AL769" s="24" t="s">
        <v>276</v>
      </c>
      <c r="AM769" s="24" t="s">
        <v>4119</v>
      </c>
      <c r="AN769" s="24" t="s">
        <v>288</v>
      </c>
      <c r="AO769" s="24" t="s">
        <v>276</v>
      </c>
      <c r="AP769" s="24" t="s">
        <v>276</v>
      </c>
      <c r="AQ769" s="24" t="s">
        <v>4120</v>
      </c>
      <c r="AR769" s="24" t="s">
        <v>4121</v>
      </c>
      <c r="AS769" s="24" t="s">
        <v>291</v>
      </c>
      <c r="AT769" s="24" t="s">
        <v>365</v>
      </c>
      <c r="AU769" s="24" t="s">
        <v>276</v>
      </c>
      <c r="AV769" s="24" t="s">
        <v>276</v>
      </c>
      <c r="AW769" s="24" t="s">
        <v>4122</v>
      </c>
      <c r="AX769" s="24" t="s">
        <v>276</v>
      </c>
      <c r="AY769" s="24" t="s">
        <v>4123</v>
      </c>
      <c r="AZ769" s="24" t="s">
        <v>276</v>
      </c>
      <c r="BA769" s="24" t="s">
        <v>297</v>
      </c>
      <c r="BB769" s="25" t="s">
        <v>52</v>
      </c>
    </row>
    <row r="770" spans="1:54" x14ac:dyDescent="0.2">
      <c r="A770" s="15" t="s">
        <v>267</v>
      </c>
      <c r="C770" s="15" t="s">
        <v>4132</v>
      </c>
      <c r="D770" s="50" t="s">
        <v>2202</v>
      </c>
      <c r="F770" s="15" t="e">
        <f>VLOOKUP(C770,QVLinien21!$A$2:$G$2812,7,FALSE)</f>
        <v>#N/A</v>
      </c>
      <c r="G770" s="15" t="e">
        <f>VLOOKUP(C770,v32_x__2020_06_28[[SLNID]:[Beschreibung]],8,FALSE)</f>
        <v>#N/A</v>
      </c>
      <c r="H770" s="15" t="s">
        <v>276</v>
      </c>
      <c r="I770" s="15" t="s">
        <v>4133</v>
      </c>
      <c r="J770" s="15" t="s">
        <v>2204</v>
      </c>
      <c r="K770" s="52" t="s">
        <v>2205</v>
      </c>
      <c r="L770" s="15" t="s">
        <v>786</v>
      </c>
      <c r="M770" s="15" t="s">
        <v>4134</v>
      </c>
      <c r="N770" s="15" t="s">
        <v>275</v>
      </c>
      <c r="O770" s="15" t="s">
        <v>4135</v>
      </c>
      <c r="P770" s="15" t="s">
        <v>2891</v>
      </c>
      <c r="Q770" s="15" t="s">
        <v>2361</v>
      </c>
      <c r="R770" s="15" t="s">
        <v>2310</v>
      </c>
      <c r="S770" s="15" t="s">
        <v>2854</v>
      </c>
      <c r="T770" s="15" t="s">
        <v>276</v>
      </c>
      <c r="U770" s="15" t="s">
        <v>4136</v>
      </c>
      <c r="V770" s="15" t="s">
        <v>276</v>
      </c>
      <c r="W770" s="23" t="s">
        <v>277</v>
      </c>
      <c r="X770" s="23" t="s">
        <v>267</v>
      </c>
      <c r="Y770" s="23" t="s">
        <v>4137</v>
      </c>
      <c r="Z770" s="23" t="s">
        <v>2210</v>
      </c>
      <c r="AA770" s="23" t="s">
        <v>4138</v>
      </c>
      <c r="AB770" s="23" t="s">
        <v>2205</v>
      </c>
      <c r="AC770" s="23" t="s">
        <v>4134</v>
      </c>
      <c r="AD770" s="23" t="s">
        <v>786</v>
      </c>
      <c r="AE770" s="23" t="s">
        <v>2211</v>
      </c>
      <c r="AF770" s="23" t="s">
        <v>4139</v>
      </c>
      <c r="AG770" s="24" t="s">
        <v>4117</v>
      </c>
      <c r="AH770" s="24" t="s">
        <v>284</v>
      </c>
      <c r="AI770" s="24" t="s">
        <v>267</v>
      </c>
      <c r="AJ770" s="24" t="s">
        <v>285</v>
      </c>
      <c r="AK770" s="24" t="s">
        <v>4118</v>
      </c>
      <c r="AL770" s="24" t="s">
        <v>276</v>
      </c>
      <c r="AM770" s="24" t="s">
        <v>4119</v>
      </c>
      <c r="AN770" s="24" t="s">
        <v>288</v>
      </c>
      <c r="AO770" s="24" t="s">
        <v>276</v>
      </c>
      <c r="AP770" s="24" t="s">
        <v>276</v>
      </c>
      <c r="AQ770" s="24" t="s">
        <v>4120</v>
      </c>
      <c r="AR770" s="24" t="s">
        <v>4121</v>
      </c>
      <c r="AS770" s="24" t="s">
        <v>291</v>
      </c>
      <c r="AT770" s="24" t="s">
        <v>365</v>
      </c>
      <c r="AU770" s="24" t="s">
        <v>276</v>
      </c>
      <c r="AV770" s="24" t="s">
        <v>276</v>
      </c>
      <c r="AW770" s="24" t="s">
        <v>4122</v>
      </c>
      <c r="AX770" s="24" t="s">
        <v>276</v>
      </c>
      <c r="AY770" s="24" t="s">
        <v>4123</v>
      </c>
      <c r="AZ770" s="24" t="s">
        <v>276</v>
      </c>
      <c r="BA770" s="24" t="s">
        <v>297</v>
      </c>
      <c r="BB770" s="25" t="s">
        <v>52</v>
      </c>
    </row>
    <row r="771" spans="1:54" x14ac:dyDescent="0.2">
      <c r="A771" s="15" t="s">
        <v>267</v>
      </c>
      <c r="C771" s="15" t="s">
        <v>4140</v>
      </c>
      <c r="D771" s="50" t="s">
        <v>2202</v>
      </c>
      <c r="F771" s="15" t="e">
        <f>VLOOKUP(C771,QVLinien21!$A$2:$G$2812,7,FALSE)</f>
        <v>#N/A</v>
      </c>
      <c r="G771" s="15" t="e">
        <f>VLOOKUP(C771,v32_x__2020_06_28[[SLNID]:[Beschreibung]],8,FALSE)</f>
        <v>#N/A</v>
      </c>
      <c r="H771" s="15" t="s">
        <v>276</v>
      </c>
      <c r="I771" s="15" t="s">
        <v>4141</v>
      </c>
      <c r="J771" s="15" t="s">
        <v>2204</v>
      </c>
      <c r="K771" s="52" t="s">
        <v>2330</v>
      </c>
      <c r="L771" s="15" t="s">
        <v>276</v>
      </c>
      <c r="M771" s="15" t="s">
        <v>3389</v>
      </c>
      <c r="N771" s="15" t="s">
        <v>275</v>
      </c>
      <c r="O771" s="15" t="s">
        <v>4142</v>
      </c>
      <c r="P771" s="15" t="s">
        <v>4143</v>
      </c>
      <c r="Q771" s="15" t="s">
        <v>2361</v>
      </c>
      <c r="R771" s="15" t="s">
        <v>4144</v>
      </c>
      <c r="S771" s="15" t="s">
        <v>4144</v>
      </c>
      <c r="T771" s="15" t="s">
        <v>276</v>
      </c>
      <c r="U771" s="15" t="s">
        <v>4145</v>
      </c>
      <c r="V771" s="15" t="s">
        <v>276</v>
      </c>
      <c r="W771" s="23" t="s">
        <v>277</v>
      </c>
      <c r="X771" s="23" t="s">
        <v>267</v>
      </c>
      <c r="Y771" s="23" t="s">
        <v>4146</v>
      </c>
      <c r="Z771" s="23" t="s">
        <v>2210</v>
      </c>
      <c r="AA771" s="23" t="s">
        <v>2655</v>
      </c>
      <c r="AB771" s="23" t="s">
        <v>2330</v>
      </c>
      <c r="AC771" s="23" t="s">
        <v>3389</v>
      </c>
      <c r="AD771" s="23" t="s">
        <v>276</v>
      </c>
      <c r="AE771" s="23" t="s">
        <v>2211</v>
      </c>
      <c r="AF771" s="23" t="s">
        <v>4141</v>
      </c>
      <c r="AG771" s="24" t="s">
        <v>4117</v>
      </c>
      <c r="AH771" s="24" t="s">
        <v>284</v>
      </c>
      <c r="AI771" s="24" t="s">
        <v>267</v>
      </c>
      <c r="AJ771" s="24" t="s">
        <v>285</v>
      </c>
      <c r="AK771" s="24" t="s">
        <v>4118</v>
      </c>
      <c r="AL771" s="24" t="s">
        <v>276</v>
      </c>
      <c r="AM771" s="24" t="s">
        <v>4119</v>
      </c>
      <c r="AN771" s="24" t="s">
        <v>288</v>
      </c>
      <c r="AO771" s="24" t="s">
        <v>276</v>
      </c>
      <c r="AP771" s="24" t="s">
        <v>276</v>
      </c>
      <c r="AQ771" s="24" t="s">
        <v>4120</v>
      </c>
      <c r="AR771" s="24" t="s">
        <v>4121</v>
      </c>
      <c r="AS771" s="24" t="s">
        <v>291</v>
      </c>
      <c r="AT771" s="24" t="s">
        <v>365</v>
      </c>
      <c r="AU771" s="24" t="s">
        <v>276</v>
      </c>
      <c r="AV771" s="24" t="s">
        <v>276</v>
      </c>
      <c r="AW771" s="24" t="s">
        <v>4122</v>
      </c>
      <c r="AX771" s="24" t="s">
        <v>276</v>
      </c>
      <c r="AY771" s="24" t="s">
        <v>4123</v>
      </c>
      <c r="AZ771" s="24" t="s">
        <v>276</v>
      </c>
      <c r="BA771" s="24" t="s">
        <v>297</v>
      </c>
      <c r="BB771" s="25" t="s">
        <v>52</v>
      </c>
    </row>
    <row r="772" spans="1:54" x14ac:dyDescent="0.2">
      <c r="A772" s="15" t="s">
        <v>267</v>
      </c>
      <c r="C772" s="15" t="s">
        <v>4147</v>
      </c>
      <c r="D772" s="50" t="s">
        <v>4148</v>
      </c>
      <c r="F772" s="15" t="str">
        <f>VLOOKUP(C772,QVLinien21!$A$2:$G$2812,7,FALSE)</f>
        <v>Visperterminen - Giw</v>
      </c>
      <c r="G772" s="15" t="str">
        <f>VLOOKUP(C772,v32_x__2020_06_28[[SLNID]:[Beschreibung]],8,FALSE)</f>
        <v>Visperterminen - Giw {SE}</v>
      </c>
      <c r="H772" s="15" t="s">
        <v>276</v>
      </c>
      <c r="I772" s="15" t="s">
        <v>4149</v>
      </c>
      <c r="J772" s="15" t="s">
        <v>2204</v>
      </c>
      <c r="K772" s="52" t="s">
        <v>4150</v>
      </c>
      <c r="L772" s="15" t="s">
        <v>276</v>
      </c>
      <c r="M772" s="15" t="s">
        <v>276</v>
      </c>
      <c r="N772" s="15" t="s">
        <v>275</v>
      </c>
      <c r="O772" s="15" t="s">
        <v>4151</v>
      </c>
      <c r="P772" s="15" t="s">
        <v>2410</v>
      </c>
      <c r="Q772" s="15" t="s">
        <v>2838</v>
      </c>
      <c r="R772" s="15" t="s">
        <v>2977</v>
      </c>
      <c r="S772" s="15" t="s">
        <v>2778</v>
      </c>
      <c r="T772" s="15" t="s">
        <v>276</v>
      </c>
      <c r="U772" s="15" t="s">
        <v>4152</v>
      </c>
      <c r="V772" s="15" t="s">
        <v>276</v>
      </c>
      <c r="W772" s="23" t="s">
        <v>277</v>
      </c>
      <c r="X772" s="23" t="s">
        <v>267</v>
      </c>
      <c r="Y772" s="23" t="s">
        <v>4153</v>
      </c>
      <c r="Z772" s="23" t="s">
        <v>2210</v>
      </c>
      <c r="AA772" s="23" t="s">
        <v>2778</v>
      </c>
      <c r="AB772" s="23" t="s">
        <v>4150</v>
      </c>
      <c r="AC772" s="23" t="s">
        <v>276</v>
      </c>
      <c r="AD772" s="23" t="s">
        <v>276</v>
      </c>
      <c r="AE772" s="23" t="s">
        <v>2211</v>
      </c>
      <c r="AF772" s="23" t="s">
        <v>4154</v>
      </c>
      <c r="AG772" s="24" t="s">
        <v>4155</v>
      </c>
      <c r="AH772" s="24" t="s">
        <v>284</v>
      </c>
      <c r="AI772" s="24" t="s">
        <v>267</v>
      </c>
      <c r="AJ772" s="24" t="s">
        <v>285</v>
      </c>
      <c r="AK772" s="24" t="s">
        <v>4156</v>
      </c>
      <c r="AL772" s="24" t="s">
        <v>4157</v>
      </c>
      <c r="AM772" s="24" t="s">
        <v>4158</v>
      </c>
      <c r="AN772" s="24" t="s">
        <v>288</v>
      </c>
      <c r="AO772" s="24" t="s">
        <v>276</v>
      </c>
      <c r="AP772" s="24" t="s">
        <v>276</v>
      </c>
      <c r="AQ772" s="24" t="s">
        <v>276</v>
      </c>
      <c r="AR772" s="24" t="s">
        <v>4159</v>
      </c>
      <c r="AS772" s="24" t="s">
        <v>291</v>
      </c>
      <c r="AT772" s="24" t="s">
        <v>365</v>
      </c>
      <c r="AU772" s="24" t="s">
        <v>276</v>
      </c>
      <c r="AV772" s="24" t="s">
        <v>276</v>
      </c>
      <c r="AW772" s="24" t="s">
        <v>4160</v>
      </c>
      <c r="AX772" s="24" t="s">
        <v>276</v>
      </c>
      <c r="AY772" s="24" t="s">
        <v>4161</v>
      </c>
      <c r="AZ772" s="24" t="s">
        <v>276</v>
      </c>
      <c r="BA772" s="24" t="s">
        <v>297</v>
      </c>
      <c r="BB772" s="25" t="s">
        <v>52</v>
      </c>
    </row>
    <row r="773" spans="1:54" x14ac:dyDescent="0.2">
      <c r="A773" s="15" t="s">
        <v>267</v>
      </c>
      <c r="C773" s="15" t="s">
        <v>4162</v>
      </c>
      <c r="D773" s="50" t="s">
        <v>4163</v>
      </c>
      <c r="F773" s="15" t="str">
        <f>VLOOKUP(C773,QVLinien21!$A$2:$G$2812,7,FALSE)</f>
        <v>Stalden-Saas - Staldenried - Gspon - , 2 Sektionen</v>
      </c>
      <c r="G773" s="15" t="str">
        <f>VLOOKUP(C773,v32_x__2020_06_28[[SLNID]:[Beschreibung]],8,FALSE)</f>
        <v>Stalden - Staldenried - Gspon {LU}, 2 Sektionen</v>
      </c>
      <c r="H773" s="15" t="s">
        <v>276</v>
      </c>
      <c r="I773" s="15" t="s">
        <v>4164</v>
      </c>
      <c r="J773" s="15" t="s">
        <v>276</v>
      </c>
      <c r="K773" s="52" t="s">
        <v>4165</v>
      </c>
      <c r="L773" s="15" t="s">
        <v>2752</v>
      </c>
      <c r="M773" s="15" t="s">
        <v>276</v>
      </c>
      <c r="N773" s="15" t="s">
        <v>275</v>
      </c>
      <c r="O773" s="15" t="s">
        <v>4166</v>
      </c>
      <c r="P773" s="15" t="s">
        <v>4167</v>
      </c>
      <c r="Q773" s="15" t="s">
        <v>4168</v>
      </c>
      <c r="R773" s="15" t="s">
        <v>276</v>
      </c>
      <c r="S773" s="15" t="s">
        <v>276</v>
      </c>
      <c r="T773" s="15" t="s">
        <v>276</v>
      </c>
      <c r="U773" s="15" t="s">
        <v>276</v>
      </c>
      <c r="V773" s="15" t="s">
        <v>276</v>
      </c>
      <c r="W773" s="23" t="s">
        <v>277</v>
      </c>
      <c r="X773" s="23" t="s">
        <v>267</v>
      </c>
      <c r="Y773" s="23" t="s">
        <v>4169</v>
      </c>
      <c r="Z773" s="23" t="s">
        <v>2232</v>
      </c>
      <c r="AA773" s="23" t="s">
        <v>276</v>
      </c>
      <c r="AB773" s="23" t="s">
        <v>4165</v>
      </c>
      <c r="AC773" s="23" t="s">
        <v>276</v>
      </c>
      <c r="AD773" s="23" t="s">
        <v>2752</v>
      </c>
      <c r="AE773" s="23" t="s">
        <v>2211</v>
      </c>
      <c r="AF773" s="23" t="s">
        <v>4170</v>
      </c>
      <c r="AG773" s="24" t="s">
        <v>4171</v>
      </c>
      <c r="AH773" s="24" t="s">
        <v>284</v>
      </c>
      <c r="AI773" s="24" t="s">
        <v>267</v>
      </c>
      <c r="AJ773" s="24" t="s">
        <v>285</v>
      </c>
      <c r="AK773" s="24" t="s">
        <v>4172</v>
      </c>
      <c r="AL773" s="24" t="s">
        <v>4173</v>
      </c>
      <c r="AM773" s="24" t="s">
        <v>4174</v>
      </c>
      <c r="AN773" s="24" t="s">
        <v>288</v>
      </c>
      <c r="AO773" s="24" t="s">
        <v>4175</v>
      </c>
      <c r="AP773" s="24" t="s">
        <v>4176</v>
      </c>
      <c r="AQ773" s="24" t="s">
        <v>276</v>
      </c>
      <c r="AR773" s="24" t="s">
        <v>4177</v>
      </c>
      <c r="AS773" s="24" t="s">
        <v>291</v>
      </c>
      <c r="AT773" s="24" t="s">
        <v>365</v>
      </c>
      <c r="AU773" s="24" t="s">
        <v>276</v>
      </c>
      <c r="AV773" s="24" t="s">
        <v>276</v>
      </c>
      <c r="AW773" s="24" t="s">
        <v>4178</v>
      </c>
      <c r="AX773" s="24" t="s">
        <v>276</v>
      </c>
      <c r="AY773" s="24" t="s">
        <v>3905</v>
      </c>
      <c r="AZ773" s="24" t="s">
        <v>4179</v>
      </c>
      <c r="BA773" s="24" t="s">
        <v>297</v>
      </c>
      <c r="BB773" s="25" t="s">
        <v>52</v>
      </c>
    </row>
    <row r="774" spans="1:54" x14ac:dyDescent="0.2">
      <c r="A774" s="15" t="s">
        <v>267</v>
      </c>
      <c r="C774" s="15" t="s">
        <v>4180</v>
      </c>
      <c r="D774" s="50" t="s">
        <v>2202</v>
      </c>
      <c r="F774" s="15" t="e">
        <f>VLOOKUP(C774,QVLinien21!$A$2:$G$2812,7,FALSE)</f>
        <v>#N/A</v>
      </c>
      <c r="G774" s="15" t="e">
        <f>VLOOKUP(C774,v32_x__2020_06_28[[SLNID]:[Beschreibung]],8,FALSE)</f>
        <v>#N/A</v>
      </c>
      <c r="H774" s="15" t="s">
        <v>276</v>
      </c>
      <c r="I774" s="15" t="s">
        <v>4181</v>
      </c>
      <c r="J774" s="15" t="s">
        <v>276</v>
      </c>
      <c r="K774" s="52" t="s">
        <v>4165</v>
      </c>
      <c r="L774" s="15" t="s">
        <v>2752</v>
      </c>
      <c r="M774" s="15" t="s">
        <v>276</v>
      </c>
      <c r="N774" s="15" t="s">
        <v>275</v>
      </c>
      <c r="O774" s="15" t="s">
        <v>4182</v>
      </c>
      <c r="P774" s="15" t="s">
        <v>4167</v>
      </c>
      <c r="Q774" s="15" t="s">
        <v>4183</v>
      </c>
      <c r="R774" s="15" t="s">
        <v>276</v>
      </c>
      <c r="S774" s="15" t="s">
        <v>276</v>
      </c>
      <c r="T774" s="15" t="s">
        <v>276</v>
      </c>
      <c r="U774" s="15" t="s">
        <v>276</v>
      </c>
      <c r="V774" s="15" t="s">
        <v>276</v>
      </c>
      <c r="W774" s="23" t="s">
        <v>277</v>
      </c>
      <c r="X774" s="23" t="s">
        <v>267</v>
      </c>
      <c r="Y774" s="23" t="s">
        <v>4184</v>
      </c>
      <c r="Z774" s="23" t="s">
        <v>2232</v>
      </c>
      <c r="AA774" s="23" t="s">
        <v>276</v>
      </c>
      <c r="AB774" s="23" t="s">
        <v>4165</v>
      </c>
      <c r="AC774" s="23" t="s">
        <v>276</v>
      </c>
      <c r="AD774" s="23" t="s">
        <v>2752</v>
      </c>
      <c r="AE774" s="23" t="s">
        <v>2211</v>
      </c>
      <c r="AF774" s="23" t="s">
        <v>4185</v>
      </c>
      <c r="AG774" s="24" t="s">
        <v>4171</v>
      </c>
      <c r="AH774" s="24" t="s">
        <v>284</v>
      </c>
      <c r="AI774" s="24" t="s">
        <v>267</v>
      </c>
      <c r="AJ774" s="24" t="s">
        <v>285</v>
      </c>
      <c r="AK774" s="24" t="s">
        <v>4172</v>
      </c>
      <c r="AL774" s="24" t="s">
        <v>4173</v>
      </c>
      <c r="AM774" s="24" t="s">
        <v>4174</v>
      </c>
      <c r="AN774" s="24" t="s">
        <v>288</v>
      </c>
      <c r="AO774" s="24" t="s">
        <v>4175</v>
      </c>
      <c r="AP774" s="24" t="s">
        <v>4176</v>
      </c>
      <c r="AQ774" s="24" t="s">
        <v>276</v>
      </c>
      <c r="AR774" s="24" t="s">
        <v>4177</v>
      </c>
      <c r="AS774" s="24" t="s">
        <v>291</v>
      </c>
      <c r="AT774" s="24" t="s">
        <v>365</v>
      </c>
      <c r="AU774" s="24" t="s">
        <v>276</v>
      </c>
      <c r="AV774" s="24" t="s">
        <v>276</v>
      </c>
      <c r="AW774" s="24" t="s">
        <v>4178</v>
      </c>
      <c r="AX774" s="24" t="s">
        <v>276</v>
      </c>
      <c r="AY774" s="24" t="s">
        <v>3905</v>
      </c>
      <c r="AZ774" s="24" t="s">
        <v>4179</v>
      </c>
      <c r="BA774" s="24" t="s">
        <v>297</v>
      </c>
      <c r="BB774" s="25" t="s">
        <v>52</v>
      </c>
    </row>
    <row r="775" spans="1:54" x14ac:dyDescent="0.2">
      <c r="A775" s="15" t="s">
        <v>267</v>
      </c>
      <c r="C775" s="15" t="s">
        <v>4186</v>
      </c>
      <c r="D775" s="50" t="s">
        <v>4187</v>
      </c>
      <c r="F775" s="15" t="str">
        <f>VLOOKUP(C775,QVLinien21!$A$2:$G$2812,7,FALSE)</f>
        <v>Kalpetran - Embd</v>
      </c>
      <c r="G775" s="15" t="str">
        <f>VLOOKUP(C775,v32_x__2020_06_28[[SLNID]:[Beschreibung]],8,FALSE)</f>
        <v>Kalpetran - Embd {LU}</v>
      </c>
      <c r="H775" s="15" t="s">
        <v>4187</v>
      </c>
      <c r="I775" s="15" t="s">
        <v>4188</v>
      </c>
      <c r="J775" s="15" t="s">
        <v>276</v>
      </c>
      <c r="K775" s="52" t="s">
        <v>356</v>
      </c>
      <c r="L775" s="15" t="s">
        <v>4189</v>
      </c>
      <c r="M775" s="15" t="s">
        <v>276</v>
      </c>
      <c r="N775" s="15" t="s">
        <v>275</v>
      </c>
      <c r="O775" s="15" t="s">
        <v>4190</v>
      </c>
      <c r="P775" s="15" t="s">
        <v>2645</v>
      </c>
      <c r="Q775" s="15" t="s">
        <v>276</v>
      </c>
      <c r="R775" s="15" t="s">
        <v>276</v>
      </c>
      <c r="S775" s="15" t="s">
        <v>276</v>
      </c>
      <c r="T775" s="15" t="s">
        <v>276</v>
      </c>
      <c r="U775" s="15" t="s">
        <v>276</v>
      </c>
      <c r="V775" s="15" t="s">
        <v>276</v>
      </c>
      <c r="W775" s="23" t="s">
        <v>277</v>
      </c>
      <c r="X775" s="23" t="s">
        <v>267</v>
      </c>
      <c r="Y775" s="23" t="s">
        <v>4191</v>
      </c>
      <c r="Z775" s="23" t="s">
        <v>4192</v>
      </c>
      <c r="AA775" s="23" t="s">
        <v>276</v>
      </c>
      <c r="AB775" s="23" t="s">
        <v>356</v>
      </c>
      <c r="AC775" s="23" t="s">
        <v>276</v>
      </c>
      <c r="AD775" s="23" t="s">
        <v>4189</v>
      </c>
      <c r="AE775" s="23" t="s">
        <v>2211</v>
      </c>
      <c r="AF775" s="23" t="s">
        <v>4193</v>
      </c>
      <c r="AG775" s="24" t="s">
        <v>4194</v>
      </c>
      <c r="AH775" s="24" t="s">
        <v>284</v>
      </c>
      <c r="AI775" s="24" t="s">
        <v>267</v>
      </c>
      <c r="AJ775" s="24" t="s">
        <v>285</v>
      </c>
      <c r="AK775" s="24" t="s">
        <v>4195</v>
      </c>
      <c r="AL775" s="24" t="s">
        <v>4188</v>
      </c>
      <c r="AM775" s="24" t="s">
        <v>4196</v>
      </c>
      <c r="AN775" s="24" t="s">
        <v>288</v>
      </c>
      <c r="AO775" s="24" t="s">
        <v>4197</v>
      </c>
      <c r="AP775" s="24" t="s">
        <v>4198</v>
      </c>
      <c r="AQ775" s="24" t="s">
        <v>276</v>
      </c>
      <c r="AR775" s="24" t="s">
        <v>4199</v>
      </c>
      <c r="AS775" s="24" t="s">
        <v>291</v>
      </c>
      <c r="AT775" s="24" t="s">
        <v>365</v>
      </c>
      <c r="AU775" s="24" t="s">
        <v>276</v>
      </c>
      <c r="AV775" s="24" t="s">
        <v>276</v>
      </c>
      <c r="AW775" s="24" t="s">
        <v>4200</v>
      </c>
      <c r="AX775" s="24" t="s">
        <v>276</v>
      </c>
      <c r="AY775" s="24" t="s">
        <v>4201</v>
      </c>
      <c r="AZ775" s="24" t="s">
        <v>4202</v>
      </c>
      <c r="BA775" s="24" t="s">
        <v>297</v>
      </c>
      <c r="BB775" s="25" t="s">
        <v>52</v>
      </c>
    </row>
    <row r="776" spans="1:54" x14ac:dyDescent="0.2">
      <c r="A776" s="15" t="s">
        <v>267</v>
      </c>
      <c r="C776" s="15" t="s">
        <v>4203</v>
      </c>
      <c r="D776" s="50" t="s">
        <v>4204</v>
      </c>
      <c r="F776" s="15" t="str">
        <f>VLOOKUP(C776,QVLinien21!$A$2:$G$2812,7,FALSE)</f>
        <v>Embd - Schalb</v>
      </c>
      <c r="G776" s="15" t="str">
        <f>VLOOKUP(C776,v32_x__2020_06_28[[SLNID]:[Beschreibung]],8,FALSE)</f>
        <v>Embd - Schalb {LU}</v>
      </c>
      <c r="H776" s="15" t="s">
        <v>4204</v>
      </c>
      <c r="I776" s="15" t="s">
        <v>4205</v>
      </c>
      <c r="J776" s="15" t="s">
        <v>3100</v>
      </c>
      <c r="K776" s="52" t="s">
        <v>4206</v>
      </c>
      <c r="L776" s="15" t="s">
        <v>4207</v>
      </c>
      <c r="M776" s="15" t="s">
        <v>276</v>
      </c>
      <c r="N776" s="15" t="s">
        <v>275</v>
      </c>
      <c r="O776" s="15" t="s">
        <v>4208</v>
      </c>
      <c r="P776" s="15" t="s">
        <v>4209</v>
      </c>
      <c r="Q776" s="15" t="s">
        <v>276</v>
      </c>
      <c r="R776" s="15" t="s">
        <v>276</v>
      </c>
      <c r="S776" s="15" t="s">
        <v>276</v>
      </c>
      <c r="T776" s="15" t="s">
        <v>276</v>
      </c>
      <c r="U776" s="15" t="s">
        <v>276</v>
      </c>
      <c r="V776" s="15" t="s">
        <v>276</v>
      </c>
      <c r="W776" s="23" t="s">
        <v>277</v>
      </c>
      <c r="X776" s="23" t="s">
        <v>267</v>
      </c>
      <c r="Y776" s="23" t="s">
        <v>4210</v>
      </c>
      <c r="Z776" s="23" t="s">
        <v>3105</v>
      </c>
      <c r="AA776" s="23" t="s">
        <v>276</v>
      </c>
      <c r="AB776" s="23" t="s">
        <v>4206</v>
      </c>
      <c r="AC776" s="23" t="s">
        <v>276</v>
      </c>
      <c r="AD776" s="23" t="s">
        <v>4207</v>
      </c>
      <c r="AE776" s="23" t="s">
        <v>2211</v>
      </c>
      <c r="AF776" s="23" t="s">
        <v>4211</v>
      </c>
      <c r="AG776" s="24" t="s">
        <v>4212</v>
      </c>
      <c r="AH776" s="24" t="s">
        <v>284</v>
      </c>
      <c r="AI776" s="24" t="s">
        <v>267</v>
      </c>
      <c r="AJ776" s="24" t="s">
        <v>285</v>
      </c>
      <c r="AK776" s="24" t="s">
        <v>4213</v>
      </c>
      <c r="AL776" s="24" t="s">
        <v>276</v>
      </c>
      <c r="AM776" s="24" t="s">
        <v>4214</v>
      </c>
      <c r="AN776" s="24" t="s">
        <v>288</v>
      </c>
      <c r="AO776" s="24" t="s">
        <v>276</v>
      </c>
      <c r="AP776" s="24" t="s">
        <v>276</v>
      </c>
      <c r="AQ776" s="24" t="s">
        <v>276</v>
      </c>
      <c r="AR776" s="24" t="s">
        <v>4199</v>
      </c>
      <c r="AS776" s="24" t="s">
        <v>291</v>
      </c>
      <c r="AT776" s="24" t="s">
        <v>365</v>
      </c>
      <c r="AU776" s="24" t="s">
        <v>276</v>
      </c>
      <c r="AV776" s="24" t="s">
        <v>276</v>
      </c>
      <c r="AW776" s="24" t="s">
        <v>4215</v>
      </c>
      <c r="AX776" s="24" t="s">
        <v>276</v>
      </c>
      <c r="AY776" s="24" t="s">
        <v>4216</v>
      </c>
      <c r="AZ776" s="24" t="s">
        <v>2642</v>
      </c>
      <c r="BA776" s="24" t="s">
        <v>297</v>
      </c>
      <c r="BB776" s="25" t="s">
        <v>52</v>
      </c>
    </row>
    <row r="777" spans="1:54" x14ac:dyDescent="0.2">
      <c r="A777" s="15" t="s">
        <v>267</v>
      </c>
      <c r="C777" s="15" t="s">
        <v>4217</v>
      </c>
      <c r="D777" s="50" t="s">
        <v>4218</v>
      </c>
      <c r="F777" s="15" t="str">
        <f>VLOOKUP(C777,QVLinien21!$A$2:$G$2812,7,FALSE)</f>
        <v>Grächen - Hannigalp</v>
      </c>
      <c r="G777" s="15" t="str">
        <f>VLOOKUP(C777,v32_x__2020_06_28[[SLNID]:[Beschreibung]],8,FALSE)</f>
        <v>Grächen - Hannigalp {GO}</v>
      </c>
      <c r="H777" s="15" t="s">
        <v>276</v>
      </c>
      <c r="I777" s="15" t="s">
        <v>4219</v>
      </c>
      <c r="J777" s="15" t="s">
        <v>276</v>
      </c>
      <c r="K777" s="52" t="s">
        <v>4220</v>
      </c>
      <c r="L777" s="15" t="s">
        <v>4221</v>
      </c>
      <c r="M777" s="15" t="s">
        <v>276</v>
      </c>
      <c r="N777" s="15" t="s">
        <v>275</v>
      </c>
      <c r="O777" s="15" t="s">
        <v>4222</v>
      </c>
      <c r="P777" s="15" t="s">
        <v>2471</v>
      </c>
      <c r="Q777" s="15" t="s">
        <v>2655</v>
      </c>
      <c r="R777" s="15" t="s">
        <v>276</v>
      </c>
      <c r="S777" s="15" t="s">
        <v>276</v>
      </c>
      <c r="T777" s="15" t="s">
        <v>276</v>
      </c>
      <c r="U777" s="15" t="s">
        <v>276</v>
      </c>
      <c r="V777" s="15" t="s">
        <v>276</v>
      </c>
      <c r="W777" s="23" t="s">
        <v>277</v>
      </c>
      <c r="X777" s="23" t="s">
        <v>267</v>
      </c>
      <c r="Y777" s="23" t="s">
        <v>4223</v>
      </c>
      <c r="Z777" s="23" t="s">
        <v>2210</v>
      </c>
      <c r="AA777" s="23" t="s">
        <v>276</v>
      </c>
      <c r="AB777" s="23" t="s">
        <v>4220</v>
      </c>
      <c r="AC777" s="23" t="s">
        <v>276</v>
      </c>
      <c r="AD777" s="23" t="s">
        <v>4221</v>
      </c>
      <c r="AE777" s="23" t="s">
        <v>2211</v>
      </c>
      <c r="AF777" s="23" t="s">
        <v>4219</v>
      </c>
      <c r="AG777" s="24" t="s">
        <v>4224</v>
      </c>
      <c r="AH777" s="24" t="s">
        <v>284</v>
      </c>
      <c r="AI777" s="24" t="s">
        <v>267</v>
      </c>
      <c r="AJ777" s="24" t="s">
        <v>285</v>
      </c>
      <c r="AK777" s="24" t="s">
        <v>4225</v>
      </c>
      <c r="AL777" s="24" t="s">
        <v>276</v>
      </c>
      <c r="AM777" s="24" t="s">
        <v>4226</v>
      </c>
      <c r="AN777" s="24" t="s">
        <v>288</v>
      </c>
      <c r="AO777" s="24" t="s">
        <v>276</v>
      </c>
      <c r="AP777" s="24" t="s">
        <v>276</v>
      </c>
      <c r="AQ777" s="24" t="s">
        <v>4227</v>
      </c>
      <c r="AR777" s="24" t="s">
        <v>4228</v>
      </c>
      <c r="AS777" s="24" t="s">
        <v>291</v>
      </c>
      <c r="AT777" s="24" t="s">
        <v>365</v>
      </c>
      <c r="AU777" s="24" t="s">
        <v>276</v>
      </c>
      <c r="AV777" s="24" t="s">
        <v>276</v>
      </c>
      <c r="AW777" s="24" t="s">
        <v>4229</v>
      </c>
      <c r="AX777" s="24" t="s">
        <v>276</v>
      </c>
      <c r="AY777" s="24" t="s">
        <v>4230</v>
      </c>
      <c r="AZ777" s="24" t="s">
        <v>4231</v>
      </c>
      <c r="BA777" s="24" t="s">
        <v>297</v>
      </c>
      <c r="BB777" s="25" t="s">
        <v>52</v>
      </c>
    </row>
    <row r="778" spans="1:54" x14ac:dyDescent="0.2">
      <c r="A778" s="15" t="s">
        <v>267</v>
      </c>
      <c r="C778" s="15" t="s">
        <v>4232</v>
      </c>
      <c r="D778" s="50" t="s">
        <v>2202</v>
      </c>
      <c r="F778" s="15" t="e">
        <f>VLOOKUP(C778,QVLinien21!$A$2:$G$2812,7,FALSE)</f>
        <v>#N/A</v>
      </c>
      <c r="G778" s="15" t="e">
        <f>VLOOKUP(C778,v32_x__2020_06_28[[SLNID]:[Beschreibung]],8,FALSE)</f>
        <v>#N/A</v>
      </c>
      <c r="H778" s="15" t="s">
        <v>276</v>
      </c>
      <c r="I778" s="15" t="s">
        <v>4233</v>
      </c>
      <c r="J778" s="15" t="s">
        <v>2204</v>
      </c>
      <c r="K778" s="52" t="s">
        <v>3437</v>
      </c>
      <c r="L778" s="15" t="s">
        <v>4234</v>
      </c>
      <c r="M778" s="15" t="s">
        <v>2718</v>
      </c>
      <c r="N778" s="15" t="s">
        <v>275</v>
      </c>
      <c r="O778" s="15" t="s">
        <v>4235</v>
      </c>
      <c r="P778" s="15" t="s">
        <v>2490</v>
      </c>
      <c r="Q778" s="15" t="s">
        <v>2695</v>
      </c>
      <c r="R778" s="15" t="s">
        <v>2720</v>
      </c>
      <c r="S778" s="15" t="s">
        <v>2720</v>
      </c>
      <c r="T778" s="15" t="s">
        <v>276</v>
      </c>
      <c r="U778" s="15" t="s">
        <v>4236</v>
      </c>
      <c r="V778" s="15" t="s">
        <v>276</v>
      </c>
      <c r="W778" s="23" t="s">
        <v>277</v>
      </c>
      <c r="X778" s="23" t="s">
        <v>267</v>
      </c>
      <c r="Y778" s="23" t="s">
        <v>4237</v>
      </c>
      <c r="Z778" s="23" t="s">
        <v>2210</v>
      </c>
      <c r="AA778" s="23" t="s">
        <v>2720</v>
      </c>
      <c r="AB778" s="23" t="s">
        <v>3437</v>
      </c>
      <c r="AC778" s="23" t="s">
        <v>2718</v>
      </c>
      <c r="AD778" s="23" t="s">
        <v>4234</v>
      </c>
      <c r="AE778" s="23" t="s">
        <v>2211</v>
      </c>
      <c r="AF778" s="23" t="s">
        <v>4238</v>
      </c>
      <c r="AG778" s="24" t="s">
        <v>4224</v>
      </c>
      <c r="AH778" s="24" t="s">
        <v>284</v>
      </c>
      <c r="AI778" s="24" t="s">
        <v>267</v>
      </c>
      <c r="AJ778" s="24" t="s">
        <v>285</v>
      </c>
      <c r="AK778" s="24" t="s">
        <v>4225</v>
      </c>
      <c r="AL778" s="24" t="s">
        <v>276</v>
      </c>
      <c r="AM778" s="24" t="s">
        <v>4226</v>
      </c>
      <c r="AN778" s="24" t="s">
        <v>288</v>
      </c>
      <c r="AO778" s="24" t="s">
        <v>276</v>
      </c>
      <c r="AP778" s="24" t="s">
        <v>276</v>
      </c>
      <c r="AQ778" s="24" t="s">
        <v>4227</v>
      </c>
      <c r="AR778" s="24" t="s">
        <v>4228</v>
      </c>
      <c r="AS778" s="24" t="s">
        <v>291</v>
      </c>
      <c r="AT778" s="24" t="s">
        <v>365</v>
      </c>
      <c r="AU778" s="24" t="s">
        <v>276</v>
      </c>
      <c r="AV778" s="24" t="s">
        <v>276</v>
      </c>
      <c r="AW778" s="24" t="s">
        <v>4229</v>
      </c>
      <c r="AX778" s="24" t="s">
        <v>276</v>
      </c>
      <c r="AY778" s="24" t="s">
        <v>4230</v>
      </c>
      <c r="AZ778" s="24" t="s">
        <v>4231</v>
      </c>
      <c r="BA778" s="24" t="s">
        <v>297</v>
      </c>
      <c r="BB778" s="25" t="s">
        <v>52</v>
      </c>
    </row>
    <row r="779" spans="1:54" x14ac:dyDescent="0.2">
      <c r="A779" s="15" t="s">
        <v>267</v>
      </c>
      <c r="C779" s="15" t="s">
        <v>4239</v>
      </c>
      <c r="D779" s="50" t="s">
        <v>2202</v>
      </c>
      <c r="F779" s="15" t="e">
        <f>VLOOKUP(C779,QVLinien21!$A$2:$G$2812,7,FALSE)</f>
        <v>#N/A</v>
      </c>
      <c r="G779" s="15" t="e">
        <f>VLOOKUP(C779,v32_x__2020_06_28[[SLNID]:[Beschreibung]],8,FALSE)</f>
        <v>#N/A</v>
      </c>
      <c r="H779" s="15" t="s">
        <v>276</v>
      </c>
      <c r="I779" s="15" t="s">
        <v>4240</v>
      </c>
      <c r="J779" s="15" t="s">
        <v>2204</v>
      </c>
      <c r="K779" s="52" t="s">
        <v>3437</v>
      </c>
      <c r="L779" s="15" t="s">
        <v>4234</v>
      </c>
      <c r="M779" s="15" t="s">
        <v>2718</v>
      </c>
      <c r="N779" s="15" t="s">
        <v>275</v>
      </c>
      <c r="O779" s="15" t="s">
        <v>4241</v>
      </c>
      <c r="P779" s="15" t="s">
        <v>2490</v>
      </c>
      <c r="Q779" s="15" t="s">
        <v>2361</v>
      </c>
      <c r="R779" s="15" t="s">
        <v>2473</v>
      </c>
      <c r="S779" s="15" t="s">
        <v>2473</v>
      </c>
      <c r="T779" s="15" t="s">
        <v>276</v>
      </c>
      <c r="U779" s="15" t="s">
        <v>4242</v>
      </c>
      <c r="V779" s="15" t="s">
        <v>276</v>
      </c>
      <c r="W779" s="23" t="s">
        <v>277</v>
      </c>
      <c r="X779" s="23" t="s">
        <v>267</v>
      </c>
      <c r="Y779" s="23" t="s">
        <v>4243</v>
      </c>
      <c r="Z779" s="23" t="s">
        <v>2210</v>
      </c>
      <c r="AA779" s="23" t="s">
        <v>2720</v>
      </c>
      <c r="AB779" s="23" t="s">
        <v>3437</v>
      </c>
      <c r="AC779" s="23" t="s">
        <v>2718</v>
      </c>
      <c r="AD779" s="23" t="s">
        <v>4234</v>
      </c>
      <c r="AE779" s="23" t="s">
        <v>2211</v>
      </c>
      <c r="AF779" s="23" t="s">
        <v>4244</v>
      </c>
      <c r="AG779" s="24" t="s">
        <v>4224</v>
      </c>
      <c r="AH779" s="24" t="s">
        <v>284</v>
      </c>
      <c r="AI779" s="24" t="s">
        <v>267</v>
      </c>
      <c r="AJ779" s="24" t="s">
        <v>285</v>
      </c>
      <c r="AK779" s="24" t="s">
        <v>4225</v>
      </c>
      <c r="AL779" s="24" t="s">
        <v>276</v>
      </c>
      <c r="AM779" s="24" t="s">
        <v>4226</v>
      </c>
      <c r="AN779" s="24" t="s">
        <v>288</v>
      </c>
      <c r="AO779" s="24" t="s">
        <v>276</v>
      </c>
      <c r="AP779" s="24" t="s">
        <v>276</v>
      </c>
      <c r="AQ779" s="24" t="s">
        <v>4227</v>
      </c>
      <c r="AR779" s="24" t="s">
        <v>4228</v>
      </c>
      <c r="AS779" s="24" t="s">
        <v>291</v>
      </c>
      <c r="AT779" s="24" t="s">
        <v>365</v>
      </c>
      <c r="AU779" s="24" t="s">
        <v>276</v>
      </c>
      <c r="AV779" s="24" t="s">
        <v>276</v>
      </c>
      <c r="AW779" s="24" t="s">
        <v>4229</v>
      </c>
      <c r="AX779" s="24" t="s">
        <v>276</v>
      </c>
      <c r="AY779" s="24" t="s">
        <v>4230</v>
      </c>
      <c r="AZ779" s="24" t="s">
        <v>4231</v>
      </c>
      <c r="BA779" s="24" t="s">
        <v>297</v>
      </c>
      <c r="BB779" s="25" t="s">
        <v>52</v>
      </c>
    </row>
    <row r="780" spans="1:54" x14ac:dyDescent="0.2">
      <c r="A780" s="15" t="s">
        <v>267</v>
      </c>
      <c r="C780" s="15" t="s">
        <v>4245</v>
      </c>
      <c r="D780" s="50" t="s">
        <v>2202</v>
      </c>
      <c r="F780" s="15" t="e">
        <f>VLOOKUP(C780,QVLinien21!$A$2:$G$2812,7,FALSE)</f>
        <v>#N/A</v>
      </c>
      <c r="G780" s="15" t="e">
        <f>VLOOKUP(C780,v32_x__2020_06_28[[SLNID]:[Beschreibung]],8,FALSE)</f>
        <v>#N/A</v>
      </c>
      <c r="H780" s="15" t="s">
        <v>276</v>
      </c>
      <c r="I780" s="15" t="s">
        <v>4246</v>
      </c>
      <c r="J780" s="15" t="s">
        <v>276</v>
      </c>
      <c r="K780" s="52" t="s">
        <v>2495</v>
      </c>
      <c r="L780" s="15" t="s">
        <v>4247</v>
      </c>
      <c r="M780" s="15" t="s">
        <v>276</v>
      </c>
      <c r="N780" s="15" t="s">
        <v>275</v>
      </c>
      <c r="O780" s="15" t="s">
        <v>4248</v>
      </c>
      <c r="P780" s="15" t="s">
        <v>2427</v>
      </c>
      <c r="Q780" s="15" t="s">
        <v>4249</v>
      </c>
      <c r="R780" s="15" t="s">
        <v>276</v>
      </c>
      <c r="S780" s="15" t="s">
        <v>276</v>
      </c>
      <c r="T780" s="15" t="s">
        <v>276</v>
      </c>
      <c r="U780" s="15" t="s">
        <v>276</v>
      </c>
      <c r="V780" s="15" t="s">
        <v>276</v>
      </c>
      <c r="W780" s="23" t="s">
        <v>277</v>
      </c>
      <c r="X780" s="23" t="s">
        <v>267</v>
      </c>
      <c r="Y780" s="23" t="s">
        <v>4250</v>
      </c>
      <c r="Z780" s="23" t="s">
        <v>2232</v>
      </c>
      <c r="AA780" s="23" t="s">
        <v>276</v>
      </c>
      <c r="AB780" s="23" t="s">
        <v>2495</v>
      </c>
      <c r="AC780" s="23" t="s">
        <v>276</v>
      </c>
      <c r="AD780" s="23" t="s">
        <v>4247</v>
      </c>
      <c r="AE780" s="23" t="s">
        <v>2211</v>
      </c>
      <c r="AF780" s="23" t="s">
        <v>4251</v>
      </c>
      <c r="AG780" s="24" t="s">
        <v>4224</v>
      </c>
      <c r="AH780" s="24" t="s">
        <v>284</v>
      </c>
      <c r="AI780" s="24" t="s">
        <v>267</v>
      </c>
      <c r="AJ780" s="24" t="s">
        <v>285</v>
      </c>
      <c r="AK780" s="24" t="s">
        <v>4225</v>
      </c>
      <c r="AL780" s="24" t="s">
        <v>276</v>
      </c>
      <c r="AM780" s="24" t="s">
        <v>4226</v>
      </c>
      <c r="AN780" s="24" t="s">
        <v>288</v>
      </c>
      <c r="AO780" s="24" t="s">
        <v>276</v>
      </c>
      <c r="AP780" s="24" t="s">
        <v>276</v>
      </c>
      <c r="AQ780" s="24" t="s">
        <v>4227</v>
      </c>
      <c r="AR780" s="24" t="s">
        <v>4228</v>
      </c>
      <c r="AS780" s="24" t="s">
        <v>291</v>
      </c>
      <c r="AT780" s="24" t="s">
        <v>365</v>
      </c>
      <c r="AU780" s="24" t="s">
        <v>276</v>
      </c>
      <c r="AV780" s="24" t="s">
        <v>276</v>
      </c>
      <c r="AW780" s="24" t="s">
        <v>4229</v>
      </c>
      <c r="AX780" s="24" t="s">
        <v>276</v>
      </c>
      <c r="AY780" s="24" t="s">
        <v>4230</v>
      </c>
      <c r="AZ780" s="24" t="s">
        <v>4231</v>
      </c>
      <c r="BA780" s="24" t="s">
        <v>297</v>
      </c>
      <c r="BB780" s="25" t="s">
        <v>52</v>
      </c>
    </row>
    <row r="781" spans="1:54" x14ac:dyDescent="0.2">
      <c r="A781" s="15" t="s">
        <v>267</v>
      </c>
      <c r="C781" s="15" t="s">
        <v>4252</v>
      </c>
      <c r="D781" s="50" t="s">
        <v>4253</v>
      </c>
      <c r="F781" s="15" t="str">
        <f>VLOOKUP(C781,QVLinien21!$A$2:$G$2812,7,FALSE)</f>
        <v>Zermatt - Furi - Schwarzsee - Trockener Steg (3 Sektionen)</v>
      </c>
      <c r="G781" s="15" t="str">
        <f>VLOOKUP(C781,v32_x__2020_06_28[[SLNID]:[Beschreibung]],8,FALSE)</f>
        <v>Zermatt - Furi - Schwarzsee - Trockener Steg {GO} 3 Sektionen (Matterhorn-Express)</v>
      </c>
      <c r="H781" s="15" t="s">
        <v>276</v>
      </c>
      <c r="I781" s="15" t="s">
        <v>4254</v>
      </c>
      <c r="J781" s="15" t="s">
        <v>276</v>
      </c>
      <c r="K781" s="52" t="s">
        <v>3239</v>
      </c>
      <c r="L781" s="15" t="s">
        <v>276</v>
      </c>
      <c r="M781" s="15" t="s">
        <v>4255</v>
      </c>
      <c r="N781" s="15" t="s">
        <v>275</v>
      </c>
      <c r="O781" s="15" t="s">
        <v>4256</v>
      </c>
      <c r="P781" s="15" t="s">
        <v>4257</v>
      </c>
      <c r="Q781" s="15" t="s">
        <v>2763</v>
      </c>
      <c r="R781" s="15" t="s">
        <v>2520</v>
      </c>
      <c r="S781" s="15" t="s">
        <v>276</v>
      </c>
      <c r="T781" s="15" t="s">
        <v>276</v>
      </c>
      <c r="U781" s="15" t="s">
        <v>276</v>
      </c>
      <c r="V781" s="15" t="s">
        <v>276</v>
      </c>
      <c r="W781" s="23" t="s">
        <v>277</v>
      </c>
      <c r="X781" s="23" t="s">
        <v>267</v>
      </c>
      <c r="Y781" s="23" t="s">
        <v>4258</v>
      </c>
      <c r="Z781" s="23" t="s">
        <v>2210</v>
      </c>
      <c r="AA781" s="23" t="s">
        <v>4259</v>
      </c>
      <c r="AB781" s="23" t="s">
        <v>3239</v>
      </c>
      <c r="AC781" s="23" t="s">
        <v>4255</v>
      </c>
      <c r="AD781" s="23" t="s">
        <v>2375</v>
      </c>
      <c r="AE781" s="23" t="s">
        <v>2211</v>
      </c>
      <c r="AF781" s="23" t="s">
        <v>4260</v>
      </c>
      <c r="AG781" s="24" t="s">
        <v>4261</v>
      </c>
      <c r="AH781" s="24" t="s">
        <v>284</v>
      </c>
      <c r="AI781" s="24" t="s">
        <v>267</v>
      </c>
      <c r="AJ781" s="24" t="s">
        <v>285</v>
      </c>
      <c r="AK781" s="24" t="s">
        <v>4262</v>
      </c>
      <c r="AL781" s="24" t="s">
        <v>276</v>
      </c>
      <c r="AM781" s="24" t="s">
        <v>4263</v>
      </c>
      <c r="AN781" s="24" t="s">
        <v>288</v>
      </c>
      <c r="AO781" s="24" t="s">
        <v>276</v>
      </c>
      <c r="AP781" s="24" t="s">
        <v>276</v>
      </c>
      <c r="AQ781" s="24" t="s">
        <v>4264</v>
      </c>
      <c r="AR781" s="24" t="s">
        <v>999</v>
      </c>
      <c r="AS781" s="24" t="s">
        <v>291</v>
      </c>
      <c r="AT781" s="24" t="s">
        <v>365</v>
      </c>
      <c r="AU781" s="24" t="s">
        <v>276</v>
      </c>
      <c r="AV781" s="24" t="s">
        <v>276</v>
      </c>
      <c r="AW781" s="24" t="s">
        <v>4265</v>
      </c>
      <c r="AX781" s="24" t="s">
        <v>276</v>
      </c>
      <c r="AY781" s="24" t="s">
        <v>4266</v>
      </c>
      <c r="AZ781" s="24" t="s">
        <v>276</v>
      </c>
      <c r="BA781" s="24" t="s">
        <v>297</v>
      </c>
      <c r="BB781" s="25" t="s">
        <v>52</v>
      </c>
    </row>
    <row r="782" spans="1:54" x14ac:dyDescent="0.2">
      <c r="A782" s="15" t="s">
        <v>267</v>
      </c>
      <c r="C782" s="15" t="s">
        <v>4267</v>
      </c>
      <c r="D782" s="50" t="s">
        <v>2202</v>
      </c>
      <c r="F782" s="15" t="e">
        <f>VLOOKUP(C782,QVLinien21!$A$2:$G$2812,7,FALSE)</f>
        <v>#N/A</v>
      </c>
      <c r="G782" s="15" t="e">
        <f>VLOOKUP(C782,v32_x__2020_06_28[[SLNID]:[Beschreibung]],8,FALSE)</f>
        <v>#N/A</v>
      </c>
      <c r="H782" s="15" t="s">
        <v>276</v>
      </c>
      <c r="I782" s="15" t="s">
        <v>4268</v>
      </c>
      <c r="J782" s="15" t="s">
        <v>276</v>
      </c>
      <c r="K782" s="52" t="s">
        <v>3239</v>
      </c>
      <c r="L782" s="15" t="s">
        <v>276</v>
      </c>
      <c r="M782" s="15" t="s">
        <v>4255</v>
      </c>
      <c r="N782" s="15" t="s">
        <v>275</v>
      </c>
      <c r="O782" s="15" t="s">
        <v>4269</v>
      </c>
      <c r="P782" s="15" t="s">
        <v>4257</v>
      </c>
      <c r="Q782" s="15" t="s">
        <v>2763</v>
      </c>
      <c r="R782" s="15" t="s">
        <v>276</v>
      </c>
      <c r="S782" s="15" t="s">
        <v>276</v>
      </c>
      <c r="T782" s="15" t="s">
        <v>276</v>
      </c>
      <c r="U782" s="15" t="s">
        <v>276</v>
      </c>
      <c r="V782" s="15" t="s">
        <v>276</v>
      </c>
      <c r="W782" s="23" t="s">
        <v>277</v>
      </c>
      <c r="X782" s="23" t="s">
        <v>267</v>
      </c>
      <c r="Y782" s="23" t="s">
        <v>4258</v>
      </c>
      <c r="Z782" s="23" t="s">
        <v>2210</v>
      </c>
      <c r="AA782" s="23" t="s">
        <v>4259</v>
      </c>
      <c r="AB782" s="23" t="s">
        <v>3239</v>
      </c>
      <c r="AC782" s="23" t="s">
        <v>4255</v>
      </c>
      <c r="AD782" s="23" t="s">
        <v>2375</v>
      </c>
      <c r="AE782" s="23" t="s">
        <v>2211</v>
      </c>
      <c r="AF782" s="23" t="s">
        <v>4260</v>
      </c>
      <c r="AG782" s="24" t="s">
        <v>4261</v>
      </c>
      <c r="AH782" s="24" t="s">
        <v>284</v>
      </c>
      <c r="AI782" s="24" t="s">
        <v>267</v>
      </c>
      <c r="AJ782" s="24" t="s">
        <v>285</v>
      </c>
      <c r="AK782" s="24" t="s">
        <v>4262</v>
      </c>
      <c r="AL782" s="24" t="s">
        <v>276</v>
      </c>
      <c r="AM782" s="24" t="s">
        <v>4263</v>
      </c>
      <c r="AN782" s="24" t="s">
        <v>288</v>
      </c>
      <c r="AO782" s="24" t="s">
        <v>276</v>
      </c>
      <c r="AP782" s="24" t="s">
        <v>276</v>
      </c>
      <c r="AQ782" s="24" t="s">
        <v>4264</v>
      </c>
      <c r="AR782" s="24" t="s">
        <v>999</v>
      </c>
      <c r="AS782" s="24" t="s">
        <v>291</v>
      </c>
      <c r="AT782" s="24" t="s">
        <v>365</v>
      </c>
      <c r="AU782" s="24" t="s">
        <v>276</v>
      </c>
      <c r="AV782" s="24" t="s">
        <v>276</v>
      </c>
      <c r="AW782" s="24" t="s">
        <v>4265</v>
      </c>
      <c r="AX782" s="24" t="s">
        <v>276</v>
      </c>
      <c r="AY782" s="24" t="s">
        <v>4266</v>
      </c>
      <c r="AZ782" s="24" t="s">
        <v>276</v>
      </c>
      <c r="BA782" s="24" t="s">
        <v>297</v>
      </c>
      <c r="BB782" s="25" t="s">
        <v>52</v>
      </c>
    </row>
    <row r="783" spans="1:54" x14ac:dyDescent="0.2">
      <c r="A783" s="15" t="s">
        <v>267</v>
      </c>
      <c r="C783" s="15" t="s">
        <v>4270</v>
      </c>
      <c r="D783" s="50" t="s">
        <v>2202</v>
      </c>
      <c r="F783" s="15" t="e">
        <f>VLOOKUP(C783,QVLinien21!$A$2:$G$2812,7,FALSE)</f>
        <v>#N/A</v>
      </c>
      <c r="G783" s="15" t="e">
        <f>VLOOKUP(C783,v32_x__2020_06_28[[SLNID]:[Beschreibung]],8,FALSE)</f>
        <v>#N/A</v>
      </c>
      <c r="H783" s="15" t="s">
        <v>276</v>
      </c>
      <c r="I783" s="15" t="s">
        <v>4271</v>
      </c>
      <c r="J783" s="15" t="s">
        <v>2204</v>
      </c>
      <c r="K783" s="52" t="s">
        <v>4272</v>
      </c>
      <c r="L783" s="15" t="s">
        <v>4273</v>
      </c>
      <c r="M783" s="15" t="s">
        <v>276</v>
      </c>
      <c r="N783" s="15" t="s">
        <v>275</v>
      </c>
      <c r="O783" s="15" t="s">
        <v>4274</v>
      </c>
      <c r="P783" s="15" t="s">
        <v>4257</v>
      </c>
      <c r="Q783" s="15" t="s">
        <v>276</v>
      </c>
      <c r="R783" s="15" t="s">
        <v>276</v>
      </c>
      <c r="S783" s="15" t="s">
        <v>276</v>
      </c>
      <c r="T783" s="15" t="s">
        <v>276</v>
      </c>
      <c r="U783" s="15" t="s">
        <v>276</v>
      </c>
      <c r="V783" s="15" t="s">
        <v>276</v>
      </c>
      <c r="W783" s="23" t="s">
        <v>277</v>
      </c>
      <c r="X783" s="23" t="s">
        <v>267</v>
      </c>
      <c r="Y783" s="23" t="s">
        <v>4275</v>
      </c>
      <c r="Z783" s="23" t="s">
        <v>2210</v>
      </c>
      <c r="AA783" s="23" t="s">
        <v>276</v>
      </c>
      <c r="AB783" s="23" t="s">
        <v>4272</v>
      </c>
      <c r="AC783" s="23" t="s">
        <v>276</v>
      </c>
      <c r="AD783" s="23" t="s">
        <v>4273</v>
      </c>
      <c r="AE783" s="23" t="s">
        <v>2211</v>
      </c>
      <c r="AF783" s="23" t="s">
        <v>4276</v>
      </c>
      <c r="AG783" s="24" t="s">
        <v>4261</v>
      </c>
      <c r="AH783" s="24" t="s">
        <v>284</v>
      </c>
      <c r="AI783" s="24" t="s">
        <v>267</v>
      </c>
      <c r="AJ783" s="24" t="s">
        <v>285</v>
      </c>
      <c r="AK783" s="24" t="s">
        <v>4262</v>
      </c>
      <c r="AL783" s="24" t="s">
        <v>276</v>
      </c>
      <c r="AM783" s="24" t="s">
        <v>4263</v>
      </c>
      <c r="AN783" s="24" t="s">
        <v>288</v>
      </c>
      <c r="AO783" s="24" t="s">
        <v>276</v>
      </c>
      <c r="AP783" s="24" t="s">
        <v>276</v>
      </c>
      <c r="AQ783" s="24" t="s">
        <v>4264</v>
      </c>
      <c r="AR783" s="24" t="s">
        <v>999</v>
      </c>
      <c r="AS783" s="24" t="s">
        <v>291</v>
      </c>
      <c r="AT783" s="24" t="s">
        <v>365</v>
      </c>
      <c r="AU783" s="24" t="s">
        <v>276</v>
      </c>
      <c r="AV783" s="24" t="s">
        <v>276</v>
      </c>
      <c r="AW783" s="24" t="s">
        <v>4265</v>
      </c>
      <c r="AX783" s="24" t="s">
        <v>276</v>
      </c>
      <c r="AY783" s="24" t="s">
        <v>4266</v>
      </c>
      <c r="AZ783" s="24" t="s">
        <v>276</v>
      </c>
      <c r="BA783" s="24" t="s">
        <v>297</v>
      </c>
      <c r="BB783" s="25" t="s">
        <v>52</v>
      </c>
    </row>
    <row r="784" spans="1:54" x14ac:dyDescent="0.2">
      <c r="A784" s="15" t="s">
        <v>267</v>
      </c>
      <c r="C784" s="15" t="s">
        <v>4277</v>
      </c>
      <c r="D784" s="50" t="s">
        <v>2202</v>
      </c>
      <c r="F784" s="15" t="e">
        <f>VLOOKUP(C784,QVLinien21!$A$2:$G$2812,7,FALSE)</f>
        <v>#N/A</v>
      </c>
      <c r="G784" s="15" t="e">
        <f>VLOOKUP(C784,v32_x__2020_06_28[[SLNID]:[Beschreibung]],8,FALSE)</f>
        <v>#N/A</v>
      </c>
      <c r="H784" s="15" t="s">
        <v>276</v>
      </c>
      <c r="I784" s="15" t="s">
        <v>4278</v>
      </c>
      <c r="J784" s="15" t="s">
        <v>2204</v>
      </c>
      <c r="K784" s="52" t="s">
        <v>3304</v>
      </c>
      <c r="L784" s="15" t="s">
        <v>276</v>
      </c>
      <c r="M784" s="15" t="s">
        <v>4279</v>
      </c>
      <c r="N784" s="15" t="s">
        <v>275</v>
      </c>
      <c r="O784" s="15" t="s">
        <v>4280</v>
      </c>
      <c r="P784" s="15" t="s">
        <v>2777</v>
      </c>
      <c r="Q784" s="15" t="s">
        <v>2838</v>
      </c>
      <c r="R784" s="15" t="s">
        <v>2500</v>
      </c>
      <c r="S784" s="15" t="s">
        <v>2500</v>
      </c>
      <c r="T784" s="15" t="s">
        <v>276</v>
      </c>
      <c r="U784" s="15" t="s">
        <v>4281</v>
      </c>
      <c r="V784" s="15" t="s">
        <v>276</v>
      </c>
      <c r="W784" s="23" t="s">
        <v>277</v>
      </c>
      <c r="X784" s="23" t="s">
        <v>267</v>
      </c>
      <c r="Y784" s="23" t="s">
        <v>4282</v>
      </c>
      <c r="Z784" s="23" t="s">
        <v>2210</v>
      </c>
      <c r="AA784" s="23" t="s">
        <v>2473</v>
      </c>
      <c r="AB784" s="23" t="s">
        <v>3304</v>
      </c>
      <c r="AC784" s="23" t="s">
        <v>4279</v>
      </c>
      <c r="AD784" s="23" t="s">
        <v>276</v>
      </c>
      <c r="AE784" s="23" t="s">
        <v>2211</v>
      </c>
      <c r="AF784" s="23" t="s">
        <v>4283</v>
      </c>
      <c r="AG784" s="24" t="s">
        <v>4261</v>
      </c>
      <c r="AH784" s="24" t="s">
        <v>284</v>
      </c>
      <c r="AI784" s="24" t="s">
        <v>267</v>
      </c>
      <c r="AJ784" s="24" t="s">
        <v>285</v>
      </c>
      <c r="AK784" s="24" t="s">
        <v>4262</v>
      </c>
      <c r="AL784" s="24" t="s">
        <v>276</v>
      </c>
      <c r="AM784" s="24" t="s">
        <v>4263</v>
      </c>
      <c r="AN784" s="24" t="s">
        <v>288</v>
      </c>
      <c r="AO784" s="24" t="s">
        <v>276</v>
      </c>
      <c r="AP784" s="24" t="s">
        <v>276</v>
      </c>
      <c r="AQ784" s="24" t="s">
        <v>4264</v>
      </c>
      <c r="AR784" s="24" t="s">
        <v>999</v>
      </c>
      <c r="AS784" s="24" t="s">
        <v>291</v>
      </c>
      <c r="AT784" s="24" t="s">
        <v>365</v>
      </c>
      <c r="AU784" s="24" t="s">
        <v>276</v>
      </c>
      <c r="AV784" s="24" t="s">
        <v>276</v>
      </c>
      <c r="AW784" s="24" t="s">
        <v>4265</v>
      </c>
      <c r="AX784" s="24" t="s">
        <v>276</v>
      </c>
      <c r="AY784" s="24" t="s">
        <v>4266</v>
      </c>
      <c r="AZ784" s="24" t="s">
        <v>276</v>
      </c>
      <c r="BA784" s="24" t="s">
        <v>297</v>
      </c>
      <c r="BB784" s="25" t="s">
        <v>52</v>
      </c>
    </row>
    <row r="785" spans="1:54" x14ac:dyDescent="0.2">
      <c r="A785" s="15" t="s">
        <v>267</v>
      </c>
      <c r="C785" s="15" t="s">
        <v>4284</v>
      </c>
      <c r="D785" s="50" t="s">
        <v>2202</v>
      </c>
      <c r="F785" s="15" t="e">
        <f>VLOOKUP(C785,QVLinien21!$A$2:$G$2812,7,FALSE)</f>
        <v>#N/A</v>
      </c>
      <c r="G785" s="15" t="e">
        <f>VLOOKUP(C785,v32_x__2020_06_28[[SLNID]:[Beschreibung]],8,FALSE)</f>
        <v>#N/A</v>
      </c>
      <c r="H785" s="15" t="s">
        <v>276</v>
      </c>
      <c r="I785" s="15" t="s">
        <v>4285</v>
      </c>
      <c r="J785" s="15" t="s">
        <v>2204</v>
      </c>
      <c r="K785" s="52" t="s">
        <v>4286</v>
      </c>
      <c r="L785" s="15" t="s">
        <v>4287</v>
      </c>
      <c r="M785" s="15" t="s">
        <v>276</v>
      </c>
      <c r="N785" s="15" t="s">
        <v>275</v>
      </c>
      <c r="O785" s="15" t="s">
        <v>4288</v>
      </c>
      <c r="P785" s="15" t="s">
        <v>4257</v>
      </c>
      <c r="Q785" s="15" t="s">
        <v>276</v>
      </c>
      <c r="R785" s="15" t="s">
        <v>276</v>
      </c>
      <c r="S785" s="15" t="s">
        <v>276</v>
      </c>
      <c r="T785" s="15" t="s">
        <v>276</v>
      </c>
      <c r="U785" s="15" t="s">
        <v>276</v>
      </c>
      <c r="V785" s="15" t="s">
        <v>276</v>
      </c>
      <c r="W785" s="23" t="s">
        <v>277</v>
      </c>
      <c r="X785" s="23" t="s">
        <v>267</v>
      </c>
      <c r="Y785" s="23" t="s">
        <v>4289</v>
      </c>
      <c r="Z785" s="23" t="s">
        <v>2210</v>
      </c>
      <c r="AA785" s="23" t="s">
        <v>276</v>
      </c>
      <c r="AB785" s="23" t="s">
        <v>4286</v>
      </c>
      <c r="AC785" s="23" t="s">
        <v>276</v>
      </c>
      <c r="AD785" s="23" t="s">
        <v>4287</v>
      </c>
      <c r="AE785" s="23" t="s">
        <v>2211</v>
      </c>
      <c r="AF785" s="23" t="s">
        <v>4290</v>
      </c>
      <c r="AG785" s="24" t="s">
        <v>4261</v>
      </c>
      <c r="AH785" s="24" t="s">
        <v>284</v>
      </c>
      <c r="AI785" s="24" t="s">
        <v>267</v>
      </c>
      <c r="AJ785" s="24" t="s">
        <v>285</v>
      </c>
      <c r="AK785" s="24" t="s">
        <v>4262</v>
      </c>
      <c r="AL785" s="24" t="s">
        <v>276</v>
      </c>
      <c r="AM785" s="24" t="s">
        <v>4263</v>
      </c>
      <c r="AN785" s="24" t="s">
        <v>288</v>
      </c>
      <c r="AO785" s="24" t="s">
        <v>276</v>
      </c>
      <c r="AP785" s="24" t="s">
        <v>276</v>
      </c>
      <c r="AQ785" s="24" t="s">
        <v>4264</v>
      </c>
      <c r="AR785" s="24" t="s">
        <v>999</v>
      </c>
      <c r="AS785" s="24" t="s">
        <v>291</v>
      </c>
      <c r="AT785" s="24" t="s">
        <v>365</v>
      </c>
      <c r="AU785" s="24" t="s">
        <v>276</v>
      </c>
      <c r="AV785" s="24" t="s">
        <v>276</v>
      </c>
      <c r="AW785" s="24" t="s">
        <v>4265</v>
      </c>
      <c r="AX785" s="24" t="s">
        <v>276</v>
      </c>
      <c r="AY785" s="24" t="s">
        <v>4266</v>
      </c>
      <c r="AZ785" s="24" t="s">
        <v>276</v>
      </c>
      <c r="BA785" s="24" t="s">
        <v>297</v>
      </c>
      <c r="BB785" s="25" t="s">
        <v>52</v>
      </c>
    </row>
    <row r="786" spans="1:54" x14ac:dyDescent="0.2">
      <c r="A786" s="15" t="s">
        <v>267</v>
      </c>
      <c r="C786" s="15" t="s">
        <v>4291</v>
      </c>
      <c r="D786" s="50" t="s">
        <v>2202</v>
      </c>
      <c r="F786" s="15" t="e">
        <f>VLOOKUP(C786,QVLinien21!$A$2:$G$2812,7,FALSE)</f>
        <v>#N/A</v>
      </c>
      <c r="G786" s="15" t="e">
        <f>VLOOKUP(C786,v32_x__2020_06_28[[SLNID]:[Beschreibung]],8,FALSE)</f>
        <v>#N/A</v>
      </c>
      <c r="H786" s="15" t="s">
        <v>276</v>
      </c>
      <c r="I786" s="15" t="s">
        <v>4292</v>
      </c>
      <c r="J786" s="15" t="s">
        <v>2204</v>
      </c>
      <c r="K786" s="52" t="s">
        <v>3711</v>
      </c>
      <c r="L786" s="15" t="s">
        <v>786</v>
      </c>
      <c r="M786" s="15" t="s">
        <v>4293</v>
      </c>
      <c r="N786" s="15" t="s">
        <v>275</v>
      </c>
      <c r="O786" s="15" t="s">
        <v>4294</v>
      </c>
      <c r="P786" s="15" t="s">
        <v>3347</v>
      </c>
      <c r="Q786" s="15" t="s">
        <v>4295</v>
      </c>
      <c r="R786" s="15" t="s">
        <v>2310</v>
      </c>
      <c r="S786" s="15" t="s">
        <v>2310</v>
      </c>
      <c r="T786" s="15" t="s">
        <v>276</v>
      </c>
      <c r="U786" s="15" t="s">
        <v>4296</v>
      </c>
      <c r="V786" s="15" t="s">
        <v>276</v>
      </c>
      <c r="W786" s="23" t="s">
        <v>277</v>
      </c>
      <c r="X786" s="23" t="s">
        <v>267</v>
      </c>
      <c r="Y786" s="23" t="s">
        <v>4297</v>
      </c>
      <c r="Z786" s="23" t="s">
        <v>2210</v>
      </c>
      <c r="AA786" s="23" t="s">
        <v>4298</v>
      </c>
      <c r="AB786" s="23" t="s">
        <v>3711</v>
      </c>
      <c r="AC786" s="23" t="s">
        <v>4293</v>
      </c>
      <c r="AD786" s="23" t="s">
        <v>786</v>
      </c>
      <c r="AE786" s="23" t="s">
        <v>2211</v>
      </c>
      <c r="AF786" s="23" t="s">
        <v>4299</v>
      </c>
      <c r="AG786" s="24" t="s">
        <v>4261</v>
      </c>
      <c r="AH786" s="24" t="s">
        <v>284</v>
      </c>
      <c r="AI786" s="24" t="s">
        <v>267</v>
      </c>
      <c r="AJ786" s="24" t="s">
        <v>285</v>
      </c>
      <c r="AK786" s="24" t="s">
        <v>4262</v>
      </c>
      <c r="AL786" s="24" t="s">
        <v>276</v>
      </c>
      <c r="AM786" s="24" t="s">
        <v>4263</v>
      </c>
      <c r="AN786" s="24" t="s">
        <v>288</v>
      </c>
      <c r="AO786" s="24" t="s">
        <v>276</v>
      </c>
      <c r="AP786" s="24" t="s">
        <v>276</v>
      </c>
      <c r="AQ786" s="24" t="s">
        <v>4264</v>
      </c>
      <c r="AR786" s="24" t="s">
        <v>999</v>
      </c>
      <c r="AS786" s="24" t="s">
        <v>291</v>
      </c>
      <c r="AT786" s="24" t="s">
        <v>365</v>
      </c>
      <c r="AU786" s="24" t="s">
        <v>276</v>
      </c>
      <c r="AV786" s="24" t="s">
        <v>276</v>
      </c>
      <c r="AW786" s="24" t="s">
        <v>4265</v>
      </c>
      <c r="AX786" s="24" t="s">
        <v>276</v>
      </c>
      <c r="AY786" s="24" t="s">
        <v>4266</v>
      </c>
      <c r="AZ786" s="24" t="s">
        <v>276</v>
      </c>
      <c r="BA786" s="24" t="s">
        <v>297</v>
      </c>
      <c r="BB786" s="25" t="s">
        <v>52</v>
      </c>
    </row>
    <row r="787" spans="1:54" x14ac:dyDescent="0.2">
      <c r="A787" s="15" t="s">
        <v>267</v>
      </c>
      <c r="C787" s="15" t="s">
        <v>4300</v>
      </c>
      <c r="D787" s="50" t="s">
        <v>2202</v>
      </c>
      <c r="F787" s="15" t="e">
        <f>VLOOKUP(C787,QVLinien21!$A$2:$G$2812,7,FALSE)</f>
        <v>#N/A</v>
      </c>
      <c r="G787" s="15" t="e">
        <f>VLOOKUP(C787,v32_x__2020_06_28[[SLNID]:[Beschreibung]],8,FALSE)</f>
        <v>#N/A</v>
      </c>
      <c r="H787" s="15" t="s">
        <v>276</v>
      </c>
      <c r="I787" s="15" t="s">
        <v>4301</v>
      </c>
      <c r="J787" s="15" t="s">
        <v>2204</v>
      </c>
      <c r="K787" s="52" t="s">
        <v>2691</v>
      </c>
      <c r="L787" s="15" t="s">
        <v>2660</v>
      </c>
      <c r="M787" s="15" t="s">
        <v>4207</v>
      </c>
      <c r="N787" s="15" t="s">
        <v>275</v>
      </c>
      <c r="O787" s="15" t="s">
        <v>4302</v>
      </c>
      <c r="P787" s="15" t="s">
        <v>4113</v>
      </c>
      <c r="Q787" s="15" t="s">
        <v>3258</v>
      </c>
      <c r="R787" s="15" t="s">
        <v>2656</v>
      </c>
      <c r="S787" s="15" t="s">
        <v>2656</v>
      </c>
      <c r="T787" s="15" t="s">
        <v>276</v>
      </c>
      <c r="U787" s="15" t="s">
        <v>4303</v>
      </c>
      <c r="V787" s="15" t="s">
        <v>276</v>
      </c>
      <c r="W787" s="23" t="s">
        <v>277</v>
      </c>
      <c r="X787" s="23" t="s">
        <v>267</v>
      </c>
      <c r="Y787" s="23" t="s">
        <v>4304</v>
      </c>
      <c r="Z787" s="23" t="s">
        <v>2210</v>
      </c>
      <c r="AA787" s="23" t="s">
        <v>4305</v>
      </c>
      <c r="AB787" s="23" t="s">
        <v>2691</v>
      </c>
      <c r="AC787" s="23" t="s">
        <v>4207</v>
      </c>
      <c r="AD787" s="23" t="s">
        <v>2660</v>
      </c>
      <c r="AE787" s="23" t="s">
        <v>2211</v>
      </c>
      <c r="AF787" s="23" t="s">
        <v>4306</v>
      </c>
      <c r="AG787" s="24" t="s">
        <v>4261</v>
      </c>
      <c r="AH787" s="24" t="s">
        <v>284</v>
      </c>
      <c r="AI787" s="24" t="s">
        <v>267</v>
      </c>
      <c r="AJ787" s="24" t="s">
        <v>285</v>
      </c>
      <c r="AK787" s="24" t="s">
        <v>4262</v>
      </c>
      <c r="AL787" s="24" t="s">
        <v>276</v>
      </c>
      <c r="AM787" s="24" t="s">
        <v>4263</v>
      </c>
      <c r="AN787" s="24" t="s">
        <v>288</v>
      </c>
      <c r="AO787" s="24" t="s">
        <v>276</v>
      </c>
      <c r="AP787" s="24" t="s">
        <v>276</v>
      </c>
      <c r="AQ787" s="24" t="s">
        <v>4264</v>
      </c>
      <c r="AR787" s="24" t="s">
        <v>999</v>
      </c>
      <c r="AS787" s="24" t="s">
        <v>291</v>
      </c>
      <c r="AT787" s="24" t="s">
        <v>365</v>
      </c>
      <c r="AU787" s="24" t="s">
        <v>276</v>
      </c>
      <c r="AV787" s="24" t="s">
        <v>276</v>
      </c>
      <c r="AW787" s="24" t="s">
        <v>4265</v>
      </c>
      <c r="AX787" s="24" t="s">
        <v>276</v>
      </c>
      <c r="AY787" s="24" t="s">
        <v>4266</v>
      </c>
      <c r="AZ787" s="24" t="s">
        <v>276</v>
      </c>
      <c r="BA787" s="24" t="s">
        <v>297</v>
      </c>
      <c r="BB787" s="25" t="s">
        <v>52</v>
      </c>
    </row>
    <row r="788" spans="1:54" x14ac:dyDescent="0.2">
      <c r="A788" s="15" t="s">
        <v>267</v>
      </c>
      <c r="C788" s="15" t="s">
        <v>4307</v>
      </c>
      <c r="D788" s="50" t="s">
        <v>2202</v>
      </c>
      <c r="F788" s="15" t="e">
        <f>VLOOKUP(C788,QVLinien21!$A$2:$G$2812,7,FALSE)</f>
        <v>#N/A</v>
      </c>
      <c r="G788" s="15" t="e">
        <f>VLOOKUP(C788,v32_x__2020_06_28[[SLNID]:[Beschreibung]],8,FALSE)</f>
        <v>#N/A</v>
      </c>
      <c r="H788" s="15" t="s">
        <v>276</v>
      </c>
      <c r="I788" s="15" t="s">
        <v>4254</v>
      </c>
      <c r="J788" s="15" t="s">
        <v>2204</v>
      </c>
      <c r="K788" s="52" t="s">
        <v>3711</v>
      </c>
      <c r="L788" s="15" t="s">
        <v>2515</v>
      </c>
      <c r="M788" s="15" t="s">
        <v>4308</v>
      </c>
      <c r="N788" s="15" t="s">
        <v>275</v>
      </c>
      <c r="O788" s="15" t="s">
        <v>4309</v>
      </c>
      <c r="P788" s="15" t="s">
        <v>3672</v>
      </c>
      <c r="Q788" s="15" t="s">
        <v>4310</v>
      </c>
      <c r="R788" s="15" t="s">
        <v>2520</v>
      </c>
      <c r="S788" s="15" t="s">
        <v>2520</v>
      </c>
      <c r="T788" s="15" t="s">
        <v>276</v>
      </c>
      <c r="U788" s="15" t="s">
        <v>4311</v>
      </c>
      <c r="V788" s="15" t="s">
        <v>276</v>
      </c>
      <c r="W788" s="23" t="s">
        <v>277</v>
      </c>
      <c r="X788" s="23" t="s">
        <v>267</v>
      </c>
      <c r="Y788" s="23" t="s">
        <v>4312</v>
      </c>
      <c r="Z788" s="23" t="s">
        <v>2210</v>
      </c>
      <c r="AA788" s="23" t="s">
        <v>4305</v>
      </c>
      <c r="AB788" s="23" t="s">
        <v>3711</v>
      </c>
      <c r="AC788" s="23" t="s">
        <v>4308</v>
      </c>
      <c r="AD788" s="23" t="s">
        <v>2515</v>
      </c>
      <c r="AE788" s="23" t="s">
        <v>2211</v>
      </c>
      <c r="AF788" s="23" t="s">
        <v>4313</v>
      </c>
      <c r="AG788" s="24" t="s">
        <v>4261</v>
      </c>
      <c r="AH788" s="24" t="s">
        <v>284</v>
      </c>
      <c r="AI788" s="24" t="s">
        <v>267</v>
      </c>
      <c r="AJ788" s="24" t="s">
        <v>285</v>
      </c>
      <c r="AK788" s="24" t="s">
        <v>4262</v>
      </c>
      <c r="AL788" s="24" t="s">
        <v>276</v>
      </c>
      <c r="AM788" s="24" t="s">
        <v>4263</v>
      </c>
      <c r="AN788" s="24" t="s">
        <v>288</v>
      </c>
      <c r="AO788" s="24" t="s">
        <v>276</v>
      </c>
      <c r="AP788" s="24" t="s">
        <v>276</v>
      </c>
      <c r="AQ788" s="24" t="s">
        <v>4264</v>
      </c>
      <c r="AR788" s="24" t="s">
        <v>999</v>
      </c>
      <c r="AS788" s="24" t="s">
        <v>291</v>
      </c>
      <c r="AT788" s="24" t="s">
        <v>365</v>
      </c>
      <c r="AU788" s="24" t="s">
        <v>276</v>
      </c>
      <c r="AV788" s="24" t="s">
        <v>276</v>
      </c>
      <c r="AW788" s="24" t="s">
        <v>4265</v>
      </c>
      <c r="AX788" s="24" t="s">
        <v>276</v>
      </c>
      <c r="AY788" s="24" t="s">
        <v>4266</v>
      </c>
      <c r="AZ788" s="24" t="s">
        <v>276</v>
      </c>
      <c r="BA788" s="24" t="s">
        <v>297</v>
      </c>
      <c r="BB788" s="25" t="s">
        <v>52</v>
      </c>
    </row>
    <row r="789" spans="1:54" x14ac:dyDescent="0.2">
      <c r="A789" s="15" t="s">
        <v>267</v>
      </c>
      <c r="C789" s="15" t="s">
        <v>4314</v>
      </c>
      <c r="D789" s="50" t="s">
        <v>2202</v>
      </c>
      <c r="F789" s="15" t="e">
        <f>VLOOKUP(C789,QVLinien21!$A$2:$G$2812,7,FALSE)</f>
        <v>#N/A</v>
      </c>
      <c r="G789" s="15" t="e">
        <f>VLOOKUP(C789,v32_x__2020_06_28[[SLNID]:[Beschreibung]],8,FALSE)</f>
        <v>#N/A</v>
      </c>
      <c r="H789" s="15" t="s">
        <v>276</v>
      </c>
      <c r="I789" s="15" t="s">
        <v>4315</v>
      </c>
      <c r="J789" s="15" t="s">
        <v>4316</v>
      </c>
      <c r="K789" s="52" t="s">
        <v>2349</v>
      </c>
      <c r="L789" s="15" t="s">
        <v>4317</v>
      </c>
      <c r="M789" s="15" t="s">
        <v>276</v>
      </c>
      <c r="N789" s="15" t="s">
        <v>275</v>
      </c>
      <c r="O789" s="15" t="s">
        <v>4318</v>
      </c>
      <c r="P789" s="15" t="s">
        <v>2242</v>
      </c>
      <c r="Q789" s="15" t="s">
        <v>2668</v>
      </c>
      <c r="R789" s="15" t="s">
        <v>276</v>
      </c>
      <c r="S789" s="15" t="s">
        <v>4319</v>
      </c>
      <c r="T789" s="15" t="s">
        <v>276</v>
      </c>
      <c r="U789" s="15" t="s">
        <v>276</v>
      </c>
      <c r="V789" s="15" t="s">
        <v>4320</v>
      </c>
      <c r="W789" s="23" t="s">
        <v>277</v>
      </c>
      <c r="X789" s="23" t="s">
        <v>267</v>
      </c>
      <c r="Y789" s="23" t="s">
        <v>4321</v>
      </c>
      <c r="Z789" s="23" t="s">
        <v>2210</v>
      </c>
      <c r="AA789" s="23" t="s">
        <v>276</v>
      </c>
      <c r="AB789" s="23" t="s">
        <v>2349</v>
      </c>
      <c r="AC789" s="23" t="s">
        <v>276</v>
      </c>
      <c r="AD789" s="23" t="s">
        <v>4317</v>
      </c>
      <c r="AE789" s="23" t="s">
        <v>2211</v>
      </c>
      <c r="AF789" s="23" t="s">
        <v>4322</v>
      </c>
      <c r="AG789" s="24" t="s">
        <v>4261</v>
      </c>
      <c r="AH789" s="24" t="s">
        <v>284</v>
      </c>
      <c r="AI789" s="24" t="s">
        <v>267</v>
      </c>
      <c r="AJ789" s="24" t="s">
        <v>285</v>
      </c>
      <c r="AK789" s="24" t="s">
        <v>4262</v>
      </c>
      <c r="AL789" s="24" t="s">
        <v>276</v>
      </c>
      <c r="AM789" s="24" t="s">
        <v>4263</v>
      </c>
      <c r="AN789" s="24" t="s">
        <v>288</v>
      </c>
      <c r="AO789" s="24" t="s">
        <v>276</v>
      </c>
      <c r="AP789" s="24" t="s">
        <v>276</v>
      </c>
      <c r="AQ789" s="24" t="s">
        <v>4264</v>
      </c>
      <c r="AR789" s="24" t="s">
        <v>999</v>
      </c>
      <c r="AS789" s="24" t="s">
        <v>291</v>
      </c>
      <c r="AT789" s="24" t="s">
        <v>365</v>
      </c>
      <c r="AU789" s="24" t="s">
        <v>276</v>
      </c>
      <c r="AV789" s="24" t="s">
        <v>276</v>
      </c>
      <c r="AW789" s="24" t="s">
        <v>4265</v>
      </c>
      <c r="AX789" s="24" t="s">
        <v>276</v>
      </c>
      <c r="AY789" s="24" t="s">
        <v>4266</v>
      </c>
      <c r="AZ789" s="24" t="s">
        <v>276</v>
      </c>
      <c r="BA789" s="24" t="s">
        <v>297</v>
      </c>
      <c r="BB789" s="25" t="s">
        <v>52</v>
      </c>
    </row>
    <row r="790" spans="1:54" x14ac:dyDescent="0.2">
      <c r="A790" s="15" t="s">
        <v>267</v>
      </c>
      <c r="C790" s="15" t="s">
        <v>4323</v>
      </c>
      <c r="D790" s="50" t="s">
        <v>2202</v>
      </c>
      <c r="F790" s="15" t="e">
        <f>VLOOKUP(C790,QVLinien21!$A$2:$G$2812,7,FALSE)</f>
        <v>#N/A</v>
      </c>
      <c r="G790" s="15" t="e">
        <f>VLOOKUP(C790,v32_x__2020_06_28[[SLNID]:[Beschreibung]],8,FALSE)</f>
        <v>#N/A</v>
      </c>
      <c r="H790" s="15" t="s">
        <v>276</v>
      </c>
      <c r="I790" s="15" t="s">
        <v>4324</v>
      </c>
      <c r="J790" s="15" t="s">
        <v>2204</v>
      </c>
      <c r="K790" s="52" t="s">
        <v>4325</v>
      </c>
      <c r="L790" s="15" t="s">
        <v>4326</v>
      </c>
      <c r="M790" s="15" t="s">
        <v>4327</v>
      </c>
      <c r="N790" s="15" t="s">
        <v>275</v>
      </c>
      <c r="O790" s="15" t="s">
        <v>4328</v>
      </c>
      <c r="P790" s="15" t="s">
        <v>2490</v>
      </c>
      <c r="Q790" s="15" t="s">
        <v>2799</v>
      </c>
      <c r="R790" s="15" t="s">
        <v>2978</v>
      </c>
      <c r="S790" s="15" t="s">
        <v>2978</v>
      </c>
      <c r="T790" s="15" t="s">
        <v>276</v>
      </c>
      <c r="U790" s="15" t="s">
        <v>4329</v>
      </c>
      <c r="V790" s="15" t="s">
        <v>276</v>
      </c>
      <c r="W790" s="23" t="s">
        <v>277</v>
      </c>
      <c r="X790" s="23" t="s">
        <v>267</v>
      </c>
      <c r="Y790" s="23" t="s">
        <v>4330</v>
      </c>
      <c r="Z790" s="23" t="s">
        <v>2210</v>
      </c>
      <c r="AA790" s="23" t="s">
        <v>620</v>
      </c>
      <c r="AB790" s="23" t="s">
        <v>4325</v>
      </c>
      <c r="AC790" s="23" t="s">
        <v>4327</v>
      </c>
      <c r="AD790" s="23" t="s">
        <v>4326</v>
      </c>
      <c r="AE790" s="23" t="s">
        <v>2211</v>
      </c>
      <c r="AF790" s="23" t="s">
        <v>4331</v>
      </c>
      <c r="AG790" s="24" t="s">
        <v>4261</v>
      </c>
      <c r="AH790" s="24" t="s">
        <v>284</v>
      </c>
      <c r="AI790" s="24" t="s">
        <v>267</v>
      </c>
      <c r="AJ790" s="24" t="s">
        <v>285</v>
      </c>
      <c r="AK790" s="24" t="s">
        <v>4262</v>
      </c>
      <c r="AL790" s="24" t="s">
        <v>276</v>
      </c>
      <c r="AM790" s="24" t="s">
        <v>4263</v>
      </c>
      <c r="AN790" s="24" t="s">
        <v>288</v>
      </c>
      <c r="AO790" s="24" t="s">
        <v>276</v>
      </c>
      <c r="AP790" s="24" t="s">
        <v>276</v>
      </c>
      <c r="AQ790" s="24" t="s">
        <v>4264</v>
      </c>
      <c r="AR790" s="24" t="s">
        <v>999</v>
      </c>
      <c r="AS790" s="24" t="s">
        <v>291</v>
      </c>
      <c r="AT790" s="24" t="s">
        <v>365</v>
      </c>
      <c r="AU790" s="24" t="s">
        <v>276</v>
      </c>
      <c r="AV790" s="24" t="s">
        <v>276</v>
      </c>
      <c r="AW790" s="24" t="s">
        <v>4265</v>
      </c>
      <c r="AX790" s="24" t="s">
        <v>276</v>
      </c>
      <c r="AY790" s="24" t="s">
        <v>4266</v>
      </c>
      <c r="AZ790" s="24" t="s">
        <v>276</v>
      </c>
      <c r="BA790" s="24" t="s">
        <v>297</v>
      </c>
      <c r="BB790" s="25" t="s">
        <v>52</v>
      </c>
    </row>
    <row r="791" spans="1:54" x14ac:dyDescent="0.2">
      <c r="A791" s="15" t="s">
        <v>267</v>
      </c>
      <c r="C791" s="15" t="s">
        <v>4332</v>
      </c>
      <c r="D791" s="50" t="s">
        <v>2202</v>
      </c>
      <c r="F791" s="15" t="e">
        <f>VLOOKUP(C791,QVLinien21!$A$2:$G$2812,7,FALSE)</f>
        <v>#N/A</v>
      </c>
      <c r="G791" s="15" t="e">
        <f>VLOOKUP(C791,v32_x__2020_06_28[[SLNID]:[Beschreibung]],8,FALSE)</f>
        <v>#N/A</v>
      </c>
      <c r="H791" s="15" t="s">
        <v>276</v>
      </c>
      <c r="I791" s="15" t="s">
        <v>4333</v>
      </c>
      <c r="J791" s="15" t="s">
        <v>276</v>
      </c>
      <c r="K791" s="52" t="s">
        <v>3472</v>
      </c>
      <c r="L791" s="15" t="s">
        <v>4334</v>
      </c>
      <c r="M791" s="15" t="s">
        <v>276</v>
      </c>
      <c r="N791" s="15" t="s">
        <v>275</v>
      </c>
      <c r="O791" s="15" t="s">
        <v>4335</v>
      </c>
      <c r="P791" s="15" t="s">
        <v>2427</v>
      </c>
      <c r="Q791" s="15" t="s">
        <v>2695</v>
      </c>
      <c r="R791" s="15" t="s">
        <v>276</v>
      </c>
      <c r="S791" s="15" t="s">
        <v>276</v>
      </c>
      <c r="T791" s="15" t="s">
        <v>276</v>
      </c>
      <c r="U791" s="15" t="s">
        <v>276</v>
      </c>
      <c r="V791" s="15" t="s">
        <v>276</v>
      </c>
      <c r="W791" s="23" t="s">
        <v>277</v>
      </c>
      <c r="X791" s="23" t="s">
        <v>267</v>
      </c>
      <c r="Y791" s="23" t="s">
        <v>4336</v>
      </c>
      <c r="Z791" s="23" t="s">
        <v>2232</v>
      </c>
      <c r="AA791" s="23" t="s">
        <v>276</v>
      </c>
      <c r="AB791" s="23" t="s">
        <v>3472</v>
      </c>
      <c r="AC791" s="23" t="s">
        <v>276</v>
      </c>
      <c r="AD791" s="23" t="s">
        <v>4334</v>
      </c>
      <c r="AE791" s="23" t="s">
        <v>2211</v>
      </c>
      <c r="AF791" s="23" t="s">
        <v>4337</v>
      </c>
      <c r="AG791" s="24" t="s">
        <v>4261</v>
      </c>
      <c r="AH791" s="24" t="s">
        <v>284</v>
      </c>
      <c r="AI791" s="24" t="s">
        <v>267</v>
      </c>
      <c r="AJ791" s="24" t="s">
        <v>285</v>
      </c>
      <c r="AK791" s="24" t="s">
        <v>4262</v>
      </c>
      <c r="AL791" s="24" t="s">
        <v>276</v>
      </c>
      <c r="AM791" s="24" t="s">
        <v>4263</v>
      </c>
      <c r="AN791" s="24" t="s">
        <v>288</v>
      </c>
      <c r="AO791" s="24" t="s">
        <v>276</v>
      </c>
      <c r="AP791" s="24" t="s">
        <v>276</v>
      </c>
      <c r="AQ791" s="24" t="s">
        <v>4264</v>
      </c>
      <c r="AR791" s="24" t="s">
        <v>999</v>
      </c>
      <c r="AS791" s="24" t="s">
        <v>291</v>
      </c>
      <c r="AT791" s="24" t="s">
        <v>365</v>
      </c>
      <c r="AU791" s="24" t="s">
        <v>276</v>
      </c>
      <c r="AV791" s="24" t="s">
        <v>276</v>
      </c>
      <c r="AW791" s="24" t="s">
        <v>4265</v>
      </c>
      <c r="AX791" s="24" t="s">
        <v>276</v>
      </c>
      <c r="AY791" s="24" t="s">
        <v>4266</v>
      </c>
      <c r="AZ791" s="24" t="s">
        <v>276</v>
      </c>
      <c r="BA791" s="24" t="s">
        <v>297</v>
      </c>
      <c r="BB791" s="25" t="s">
        <v>52</v>
      </c>
    </row>
    <row r="792" spans="1:54" x14ac:dyDescent="0.2">
      <c r="A792" s="15" t="s">
        <v>267</v>
      </c>
      <c r="C792" s="15" t="s">
        <v>4338</v>
      </c>
      <c r="D792" s="50" t="s">
        <v>2202</v>
      </c>
      <c r="F792" s="15" t="e">
        <f>VLOOKUP(C792,QVLinien21!$A$2:$G$2812,7,FALSE)</f>
        <v>#N/A</v>
      </c>
      <c r="G792" s="15" t="e">
        <f>VLOOKUP(C792,v32_x__2020_06_28[[SLNID]:[Beschreibung]],8,FALSE)</f>
        <v>#N/A</v>
      </c>
      <c r="H792" s="15" t="s">
        <v>276</v>
      </c>
      <c r="I792" s="15" t="s">
        <v>4339</v>
      </c>
      <c r="J792" s="15" t="s">
        <v>276</v>
      </c>
      <c r="K792" s="52" t="s">
        <v>4340</v>
      </c>
      <c r="L792" s="15" t="s">
        <v>4341</v>
      </c>
      <c r="M792" s="15" t="s">
        <v>276</v>
      </c>
      <c r="N792" s="15" t="s">
        <v>275</v>
      </c>
      <c r="O792" s="15" t="s">
        <v>4342</v>
      </c>
      <c r="P792" s="15" t="s">
        <v>2427</v>
      </c>
      <c r="Q792" s="15" t="s">
        <v>2655</v>
      </c>
      <c r="R792" s="15" t="s">
        <v>276</v>
      </c>
      <c r="S792" s="15" t="s">
        <v>276</v>
      </c>
      <c r="T792" s="15" t="s">
        <v>276</v>
      </c>
      <c r="U792" s="15" t="s">
        <v>276</v>
      </c>
      <c r="V792" s="15" t="s">
        <v>276</v>
      </c>
      <c r="W792" s="23" t="s">
        <v>277</v>
      </c>
      <c r="X792" s="23" t="s">
        <v>267</v>
      </c>
      <c r="Y792" s="23" t="s">
        <v>4343</v>
      </c>
      <c r="Z792" s="23" t="s">
        <v>2232</v>
      </c>
      <c r="AA792" s="23" t="s">
        <v>276</v>
      </c>
      <c r="AB792" s="23" t="s">
        <v>4340</v>
      </c>
      <c r="AC792" s="23" t="s">
        <v>276</v>
      </c>
      <c r="AD792" s="23" t="s">
        <v>4341</v>
      </c>
      <c r="AE792" s="23" t="s">
        <v>2211</v>
      </c>
      <c r="AF792" s="23" t="s">
        <v>4344</v>
      </c>
      <c r="AG792" s="24" t="s">
        <v>4261</v>
      </c>
      <c r="AH792" s="24" t="s">
        <v>284</v>
      </c>
      <c r="AI792" s="24" t="s">
        <v>267</v>
      </c>
      <c r="AJ792" s="24" t="s">
        <v>285</v>
      </c>
      <c r="AK792" s="24" t="s">
        <v>4262</v>
      </c>
      <c r="AL792" s="24" t="s">
        <v>276</v>
      </c>
      <c r="AM792" s="24" t="s">
        <v>4263</v>
      </c>
      <c r="AN792" s="24" t="s">
        <v>288</v>
      </c>
      <c r="AO792" s="24" t="s">
        <v>276</v>
      </c>
      <c r="AP792" s="24" t="s">
        <v>276</v>
      </c>
      <c r="AQ792" s="24" t="s">
        <v>4264</v>
      </c>
      <c r="AR792" s="24" t="s">
        <v>999</v>
      </c>
      <c r="AS792" s="24" t="s">
        <v>291</v>
      </c>
      <c r="AT792" s="24" t="s">
        <v>365</v>
      </c>
      <c r="AU792" s="24" t="s">
        <v>276</v>
      </c>
      <c r="AV792" s="24" t="s">
        <v>276</v>
      </c>
      <c r="AW792" s="24" t="s">
        <v>4265</v>
      </c>
      <c r="AX792" s="24" t="s">
        <v>276</v>
      </c>
      <c r="AY792" s="24" t="s">
        <v>4266</v>
      </c>
      <c r="AZ792" s="24" t="s">
        <v>276</v>
      </c>
      <c r="BA792" s="24" t="s">
        <v>297</v>
      </c>
      <c r="BB792" s="25" t="s">
        <v>52</v>
      </c>
    </row>
    <row r="793" spans="1:54" x14ac:dyDescent="0.2">
      <c r="A793" s="15" t="s">
        <v>267</v>
      </c>
      <c r="C793" s="15" t="s">
        <v>4345</v>
      </c>
      <c r="D793" s="50" t="s">
        <v>2202</v>
      </c>
      <c r="F793" s="15" t="e">
        <f>VLOOKUP(C793,QVLinien21!$A$2:$G$2812,7,FALSE)</f>
        <v>#N/A</v>
      </c>
      <c r="G793" s="15" t="e">
        <f>VLOOKUP(C793,v32_x__2020_06_28[[SLNID]:[Beschreibung]],8,FALSE)</f>
        <v>#N/A</v>
      </c>
      <c r="H793" s="15" t="s">
        <v>276</v>
      </c>
      <c r="I793" s="15" t="s">
        <v>4346</v>
      </c>
      <c r="J793" s="15" t="s">
        <v>2204</v>
      </c>
      <c r="K793" s="52" t="s">
        <v>2067</v>
      </c>
      <c r="L793" s="15" t="s">
        <v>4347</v>
      </c>
      <c r="M793" s="15" t="s">
        <v>3712</v>
      </c>
      <c r="N793" s="15" t="s">
        <v>275</v>
      </c>
      <c r="O793" s="15" t="s">
        <v>4348</v>
      </c>
      <c r="P793" s="15" t="s">
        <v>2891</v>
      </c>
      <c r="Q793" s="15" t="s">
        <v>4349</v>
      </c>
      <c r="R793" s="15" t="s">
        <v>2192</v>
      </c>
      <c r="S793" s="15" t="s">
        <v>2192</v>
      </c>
      <c r="T793" s="15" t="s">
        <v>276</v>
      </c>
      <c r="U793" s="15" t="s">
        <v>4350</v>
      </c>
      <c r="V793" s="15" t="s">
        <v>276</v>
      </c>
      <c r="W793" s="23" t="s">
        <v>277</v>
      </c>
      <c r="X793" s="23" t="s">
        <v>267</v>
      </c>
      <c r="Y793" s="23" t="s">
        <v>4351</v>
      </c>
      <c r="Z793" s="23" t="s">
        <v>2210</v>
      </c>
      <c r="AA793" s="23" t="s">
        <v>4352</v>
      </c>
      <c r="AB793" s="23" t="s">
        <v>2067</v>
      </c>
      <c r="AC793" s="23" t="s">
        <v>3712</v>
      </c>
      <c r="AD793" s="23" t="s">
        <v>4347</v>
      </c>
      <c r="AE793" s="23" t="s">
        <v>2211</v>
      </c>
      <c r="AF793" s="23" t="s">
        <v>4353</v>
      </c>
      <c r="AG793" s="24" t="s">
        <v>4261</v>
      </c>
      <c r="AH793" s="24" t="s">
        <v>284</v>
      </c>
      <c r="AI793" s="24" t="s">
        <v>267</v>
      </c>
      <c r="AJ793" s="24" t="s">
        <v>285</v>
      </c>
      <c r="AK793" s="24" t="s">
        <v>4262</v>
      </c>
      <c r="AL793" s="24" t="s">
        <v>276</v>
      </c>
      <c r="AM793" s="24" t="s">
        <v>4263</v>
      </c>
      <c r="AN793" s="24" t="s">
        <v>288</v>
      </c>
      <c r="AO793" s="24" t="s">
        <v>276</v>
      </c>
      <c r="AP793" s="24" t="s">
        <v>276</v>
      </c>
      <c r="AQ793" s="24" t="s">
        <v>4264</v>
      </c>
      <c r="AR793" s="24" t="s">
        <v>999</v>
      </c>
      <c r="AS793" s="24" t="s">
        <v>291</v>
      </c>
      <c r="AT793" s="24" t="s">
        <v>365</v>
      </c>
      <c r="AU793" s="24" t="s">
        <v>276</v>
      </c>
      <c r="AV793" s="24" t="s">
        <v>276</v>
      </c>
      <c r="AW793" s="24" t="s">
        <v>4265</v>
      </c>
      <c r="AX793" s="24" t="s">
        <v>276</v>
      </c>
      <c r="AY793" s="24" t="s">
        <v>4266</v>
      </c>
      <c r="AZ793" s="24" t="s">
        <v>276</v>
      </c>
      <c r="BA793" s="24" t="s">
        <v>297</v>
      </c>
      <c r="BB793" s="25" t="s">
        <v>52</v>
      </c>
    </row>
    <row r="794" spans="1:54" x14ac:dyDescent="0.2">
      <c r="A794" s="15" t="s">
        <v>267</v>
      </c>
      <c r="C794" s="15" t="s">
        <v>4354</v>
      </c>
      <c r="D794" s="50" t="s">
        <v>2202</v>
      </c>
      <c r="F794" s="15" t="e">
        <f>VLOOKUP(C794,QVLinien21!$A$2:$G$2812,7,FALSE)</f>
        <v>#N/A</v>
      </c>
      <c r="G794" s="15" t="e">
        <f>VLOOKUP(C794,v32_x__2020_06_28[[SLNID]:[Beschreibung]],8,FALSE)</f>
        <v>#N/A</v>
      </c>
      <c r="H794" s="15" t="s">
        <v>276</v>
      </c>
      <c r="I794" s="15" t="s">
        <v>4355</v>
      </c>
      <c r="J794" s="15" t="s">
        <v>2204</v>
      </c>
      <c r="K794" s="52" t="s">
        <v>4356</v>
      </c>
      <c r="L794" s="15" t="s">
        <v>4357</v>
      </c>
      <c r="M794" s="15" t="s">
        <v>4358</v>
      </c>
      <c r="N794" s="15" t="s">
        <v>275</v>
      </c>
      <c r="O794" s="15" t="s">
        <v>4359</v>
      </c>
      <c r="P794" s="15" t="s">
        <v>2490</v>
      </c>
      <c r="Q794" s="15" t="s">
        <v>2799</v>
      </c>
      <c r="R794" s="15" t="s">
        <v>2921</v>
      </c>
      <c r="S794" s="15" t="s">
        <v>2921</v>
      </c>
      <c r="T794" s="15" t="s">
        <v>276</v>
      </c>
      <c r="U794" s="15" t="s">
        <v>4360</v>
      </c>
      <c r="V794" s="15" t="s">
        <v>276</v>
      </c>
      <c r="W794" s="23" t="s">
        <v>277</v>
      </c>
      <c r="X794" s="23" t="s">
        <v>267</v>
      </c>
      <c r="Y794" s="23" t="s">
        <v>4361</v>
      </c>
      <c r="Z794" s="23" t="s">
        <v>2210</v>
      </c>
      <c r="AA794" s="23" t="s">
        <v>4362</v>
      </c>
      <c r="AB794" s="23" t="s">
        <v>4356</v>
      </c>
      <c r="AC794" s="23" t="s">
        <v>4358</v>
      </c>
      <c r="AD794" s="23" t="s">
        <v>4357</v>
      </c>
      <c r="AE794" s="23" t="s">
        <v>2211</v>
      </c>
      <c r="AF794" s="23" t="s">
        <v>4363</v>
      </c>
      <c r="AG794" s="24" t="s">
        <v>4261</v>
      </c>
      <c r="AH794" s="24" t="s">
        <v>284</v>
      </c>
      <c r="AI794" s="24" t="s">
        <v>267</v>
      </c>
      <c r="AJ794" s="24" t="s">
        <v>285</v>
      </c>
      <c r="AK794" s="24" t="s">
        <v>4262</v>
      </c>
      <c r="AL794" s="24" t="s">
        <v>276</v>
      </c>
      <c r="AM794" s="24" t="s">
        <v>4263</v>
      </c>
      <c r="AN794" s="24" t="s">
        <v>288</v>
      </c>
      <c r="AO794" s="24" t="s">
        <v>276</v>
      </c>
      <c r="AP794" s="24" t="s">
        <v>276</v>
      </c>
      <c r="AQ794" s="24" t="s">
        <v>4264</v>
      </c>
      <c r="AR794" s="24" t="s">
        <v>999</v>
      </c>
      <c r="AS794" s="24" t="s">
        <v>291</v>
      </c>
      <c r="AT794" s="24" t="s">
        <v>365</v>
      </c>
      <c r="AU794" s="24" t="s">
        <v>276</v>
      </c>
      <c r="AV794" s="24" t="s">
        <v>276</v>
      </c>
      <c r="AW794" s="24" t="s">
        <v>4265</v>
      </c>
      <c r="AX794" s="24" t="s">
        <v>276</v>
      </c>
      <c r="AY794" s="24" t="s">
        <v>4266</v>
      </c>
      <c r="AZ794" s="24" t="s">
        <v>276</v>
      </c>
      <c r="BA794" s="24" t="s">
        <v>297</v>
      </c>
      <c r="BB794" s="25" t="s">
        <v>52</v>
      </c>
    </row>
    <row r="795" spans="1:54" x14ac:dyDescent="0.2">
      <c r="A795" s="15" t="s">
        <v>267</v>
      </c>
      <c r="C795" s="15" t="s">
        <v>4364</v>
      </c>
      <c r="D795" s="50" t="s">
        <v>2202</v>
      </c>
      <c r="F795" s="15" t="e">
        <f>VLOOKUP(C795,QVLinien21!$A$2:$G$2812,7,FALSE)</f>
        <v>#N/A</v>
      </c>
      <c r="G795" s="15" t="e">
        <f>VLOOKUP(C795,v32_x__2020_06_28[[SLNID]:[Beschreibung]],8,FALSE)</f>
        <v>#N/A</v>
      </c>
      <c r="H795" s="15" t="s">
        <v>276</v>
      </c>
      <c r="I795" s="15" t="s">
        <v>4365</v>
      </c>
      <c r="J795" s="15" t="s">
        <v>2204</v>
      </c>
      <c r="K795" s="52" t="s">
        <v>4366</v>
      </c>
      <c r="L795" s="15" t="s">
        <v>4367</v>
      </c>
      <c r="M795" s="15" t="s">
        <v>276</v>
      </c>
      <c r="N795" s="15" t="s">
        <v>275</v>
      </c>
      <c r="O795" s="15" t="s">
        <v>4368</v>
      </c>
      <c r="P795" s="15" t="s">
        <v>2208</v>
      </c>
      <c r="Q795" s="15" t="s">
        <v>276</v>
      </c>
      <c r="R795" s="15" t="s">
        <v>276</v>
      </c>
      <c r="S795" s="15" t="s">
        <v>276</v>
      </c>
      <c r="T795" s="15" t="s">
        <v>276</v>
      </c>
      <c r="U795" s="15" t="s">
        <v>276</v>
      </c>
      <c r="V795" s="15" t="s">
        <v>276</v>
      </c>
      <c r="W795" s="23" t="s">
        <v>277</v>
      </c>
      <c r="X795" s="23" t="s">
        <v>267</v>
      </c>
      <c r="Y795" s="23" t="s">
        <v>4369</v>
      </c>
      <c r="Z795" s="23" t="s">
        <v>2210</v>
      </c>
      <c r="AA795" s="23" t="s">
        <v>276</v>
      </c>
      <c r="AB795" s="23" t="s">
        <v>4366</v>
      </c>
      <c r="AC795" s="23" t="s">
        <v>276</v>
      </c>
      <c r="AD795" s="23" t="s">
        <v>4367</v>
      </c>
      <c r="AE795" s="23" t="s">
        <v>2211</v>
      </c>
      <c r="AF795" s="23" t="s">
        <v>4370</v>
      </c>
      <c r="AG795" s="24" t="s">
        <v>4261</v>
      </c>
      <c r="AH795" s="24" t="s">
        <v>284</v>
      </c>
      <c r="AI795" s="24" t="s">
        <v>267</v>
      </c>
      <c r="AJ795" s="24" t="s">
        <v>285</v>
      </c>
      <c r="AK795" s="24" t="s">
        <v>4262</v>
      </c>
      <c r="AL795" s="24" t="s">
        <v>276</v>
      </c>
      <c r="AM795" s="24" t="s">
        <v>4263</v>
      </c>
      <c r="AN795" s="24" t="s">
        <v>288</v>
      </c>
      <c r="AO795" s="24" t="s">
        <v>276</v>
      </c>
      <c r="AP795" s="24" t="s">
        <v>276</v>
      </c>
      <c r="AQ795" s="24" t="s">
        <v>4264</v>
      </c>
      <c r="AR795" s="24" t="s">
        <v>999</v>
      </c>
      <c r="AS795" s="24" t="s">
        <v>291</v>
      </c>
      <c r="AT795" s="24" t="s">
        <v>365</v>
      </c>
      <c r="AU795" s="24" t="s">
        <v>276</v>
      </c>
      <c r="AV795" s="24" t="s">
        <v>276</v>
      </c>
      <c r="AW795" s="24" t="s">
        <v>4265</v>
      </c>
      <c r="AX795" s="24" t="s">
        <v>276</v>
      </c>
      <c r="AY795" s="24" t="s">
        <v>4266</v>
      </c>
      <c r="AZ795" s="24" t="s">
        <v>276</v>
      </c>
      <c r="BA795" s="24" t="s">
        <v>297</v>
      </c>
      <c r="BB795" s="25" t="s">
        <v>52</v>
      </c>
    </row>
    <row r="796" spans="1:54" x14ac:dyDescent="0.2">
      <c r="A796" s="15" t="s">
        <v>267</v>
      </c>
      <c r="C796" s="15" t="s">
        <v>4371</v>
      </c>
      <c r="D796" s="50" t="s">
        <v>2202</v>
      </c>
      <c r="F796" s="15" t="e">
        <f>VLOOKUP(C796,QVLinien21!$A$2:$G$2812,7,FALSE)</f>
        <v>#N/A</v>
      </c>
      <c r="G796" s="15" t="e">
        <f>VLOOKUP(C796,v32_x__2020_06_28[[SLNID]:[Beschreibung]],8,FALSE)</f>
        <v>#N/A</v>
      </c>
      <c r="H796" s="15" t="s">
        <v>276</v>
      </c>
      <c r="I796" s="15" t="s">
        <v>4372</v>
      </c>
      <c r="J796" s="15" t="s">
        <v>2204</v>
      </c>
      <c r="K796" s="52" t="s">
        <v>4373</v>
      </c>
      <c r="L796" s="15" t="s">
        <v>4374</v>
      </c>
      <c r="M796" s="15" t="s">
        <v>276</v>
      </c>
      <c r="N796" s="15" t="s">
        <v>275</v>
      </c>
      <c r="O796" s="15" t="s">
        <v>4375</v>
      </c>
      <c r="P796" s="15" t="s">
        <v>2208</v>
      </c>
      <c r="Q796" s="15" t="s">
        <v>276</v>
      </c>
      <c r="R796" s="15" t="s">
        <v>276</v>
      </c>
      <c r="S796" s="15" t="s">
        <v>276</v>
      </c>
      <c r="T796" s="15" t="s">
        <v>276</v>
      </c>
      <c r="U796" s="15" t="s">
        <v>276</v>
      </c>
      <c r="V796" s="15" t="s">
        <v>276</v>
      </c>
      <c r="W796" s="23" t="s">
        <v>277</v>
      </c>
      <c r="X796" s="23" t="s">
        <v>267</v>
      </c>
      <c r="Y796" s="23" t="s">
        <v>4376</v>
      </c>
      <c r="Z796" s="23" t="s">
        <v>2210</v>
      </c>
      <c r="AA796" s="23" t="s">
        <v>276</v>
      </c>
      <c r="AB796" s="23" t="s">
        <v>4373</v>
      </c>
      <c r="AC796" s="23" t="s">
        <v>276</v>
      </c>
      <c r="AD796" s="23" t="s">
        <v>4374</v>
      </c>
      <c r="AE796" s="23" t="s">
        <v>2211</v>
      </c>
      <c r="AF796" s="23" t="s">
        <v>4377</v>
      </c>
      <c r="AG796" s="24" t="s">
        <v>4261</v>
      </c>
      <c r="AH796" s="24" t="s">
        <v>284</v>
      </c>
      <c r="AI796" s="24" t="s">
        <v>267</v>
      </c>
      <c r="AJ796" s="24" t="s">
        <v>285</v>
      </c>
      <c r="AK796" s="24" t="s">
        <v>4262</v>
      </c>
      <c r="AL796" s="24" t="s">
        <v>276</v>
      </c>
      <c r="AM796" s="24" t="s">
        <v>4263</v>
      </c>
      <c r="AN796" s="24" t="s">
        <v>288</v>
      </c>
      <c r="AO796" s="24" t="s">
        <v>276</v>
      </c>
      <c r="AP796" s="24" t="s">
        <v>276</v>
      </c>
      <c r="AQ796" s="24" t="s">
        <v>4264</v>
      </c>
      <c r="AR796" s="24" t="s">
        <v>999</v>
      </c>
      <c r="AS796" s="24" t="s">
        <v>291</v>
      </c>
      <c r="AT796" s="24" t="s">
        <v>365</v>
      </c>
      <c r="AU796" s="24" t="s">
        <v>276</v>
      </c>
      <c r="AV796" s="24" t="s">
        <v>276</v>
      </c>
      <c r="AW796" s="24" t="s">
        <v>4265</v>
      </c>
      <c r="AX796" s="24" t="s">
        <v>276</v>
      </c>
      <c r="AY796" s="24" t="s">
        <v>4266</v>
      </c>
      <c r="AZ796" s="24" t="s">
        <v>276</v>
      </c>
      <c r="BA796" s="24" t="s">
        <v>297</v>
      </c>
      <c r="BB796" s="25" t="s">
        <v>52</v>
      </c>
    </row>
    <row r="797" spans="1:54" x14ac:dyDescent="0.2">
      <c r="A797" s="15" t="s">
        <v>267</v>
      </c>
      <c r="C797" s="15" t="s">
        <v>4378</v>
      </c>
      <c r="D797" s="50" t="s">
        <v>2202</v>
      </c>
      <c r="F797" s="15" t="e">
        <f>VLOOKUP(C797,QVLinien21!$A$2:$G$2812,7,FALSE)</f>
        <v>#N/A</v>
      </c>
      <c r="G797" s="15" t="e">
        <f>VLOOKUP(C797,v32_x__2020_06_28[[SLNID]:[Beschreibung]],8,FALSE)</f>
        <v>#N/A</v>
      </c>
      <c r="H797" s="15" t="s">
        <v>276</v>
      </c>
      <c r="I797" s="15" t="s">
        <v>4379</v>
      </c>
      <c r="J797" s="15" t="s">
        <v>2204</v>
      </c>
      <c r="K797" s="52" t="s">
        <v>3239</v>
      </c>
      <c r="L797" s="15" t="s">
        <v>4380</v>
      </c>
      <c r="M797" s="15" t="s">
        <v>276</v>
      </c>
      <c r="N797" s="15" t="s">
        <v>275</v>
      </c>
      <c r="O797" s="15" t="s">
        <v>4381</v>
      </c>
      <c r="P797" s="15" t="s">
        <v>2208</v>
      </c>
      <c r="Q797" s="15" t="s">
        <v>276</v>
      </c>
      <c r="R797" s="15" t="s">
        <v>276</v>
      </c>
      <c r="S797" s="15" t="s">
        <v>276</v>
      </c>
      <c r="T797" s="15" t="s">
        <v>276</v>
      </c>
      <c r="U797" s="15" t="s">
        <v>276</v>
      </c>
      <c r="V797" s="15" t="s">
        <v>276</v>
      </c>
      <c r="W797" s="23" t="s">
        <v>277</v>
      </c>
      <c r="X797" s="23" t="s">
        <v>267</v>
      </c>
      <c r="Y797" s="23" t="s">
        <v>4382</v>
      </c>
      <c r="Z797" s="23" t="s">
        <v>2210</v>
      </c>
      <c r="AA797" s="23" t="s">
        <v>276</v>
      </c>
      <c r="AB797" s="23" t="s">
        <v>3239</v>
      </c>
      <c r="AC797" s="23" t="s">
        <v>276</v>
      </c>
      <c r="AD797" s="23" t="s">
        <v>4380</v>
      </c>
      <c r="AE797" s="23" t="s">
        <v>2211</v>
      </c>
      <c r="AF797" s="23" t="s">
        <v>4383</v>
      </c>
      <c r="AG797" s="24" t="s">
        <v>4261</v>
      </c>
      <c r="AH797" s="24" t="s">
        <v>284</v>
      </c>
      <c r="AI797" s="24" t="s">
        <v>267</v>
      </c>
      <c r="AJ797" s="24" t="s">
        <v>285</v>
      </c>
      <c r="AK797" s="24" t="s">
        <v>4262</v>
      </c>
      <c r="AL797" s="24" t="s">
        <v>276</v>
      </c>
      <c r="AM797" s="24" t="s">
        <v>4263</v>
      </c>
      <c r="AN797" s="24" t="s">
        <v>288</v>
      </c>
      <c r="AO797" s="24" t="s">
        <v>276</v>
      </c>
      <c r="AP797" s="24" t="s">
        <v>276</v>
      </c>
      <c r="AQ797" s="24" t="s">
        <v>4264</v>
      </c>
      <c r="AR797" s="24" t="s">
        <v>999</v>
      </c>
      <c r="AS797" s="24" t="s">
        <v>291</v>
      </c>
      <c r="AT797" s="24" t="s">
        <v>365</v>
      </c>
      <c r="AU797" s="24" t="s">
        <v>276</v>
      </c>
      <c r="AV797" s="24" t="s">
        <v>276</v>
      </c>
      <c r="AW797" s="24" t="s">
        <v>4265</v>
      </c>
      <c r="AX797" s="24" t="s">
        <v>276</v>
      </c>
      <c r="AY797" s="24" t="s">
        <v>4266</v>
      </c>
      <c r="AZ797" s="24" t="s">
        <v>276</v>
      </c>
      <c r="BA797" s="24" t="s">
        <v>297</v>
      </c>
      <c r="BB797" s="25" t="s">
        <v>52</v>
      </c>
    </row>
    <row r="798" spans="1:54" x14ac:dyDescent="0.2">
      <c r="A798" s="15" t="s">
        <v>267</v>
      </c>
      <c r="C798" s="15" t="s">
        <v>4384</v>
      </c>
      <c r="D798" s="50" t="s">
        <v>2202</v>
      </c>
      <c r="F798" s="15" t="e">
        <f>VLOOKUP(C798,QVLinien21!$A$2:$G$2812,7,FALSE)</f>
        <v>#N/A</v>
      </c>
      <c r="G798" s="15" t="e">
        <f>VLOOKUP(C798,v32_x__2020_06_28[[SLNID]:[Beschreibung]],8,FALSE)</f>
        <v>#N/A</v>
      </c>
      <c r="H798" s="15" t="s">
        <v>276</v>
      </c>
      <c r="I798" s="15" t="s">
        <v>4385</v>
      </c>
      <c r="J798" s="15" t="s">
        <v>276</v>
      </c>
      <c r="K798" s="52" t="s">
        <v>4386</v>
      </c>
      <c r="L798" s="15" t="s">
        <v>4387</v>
      </c>
      <c r="M798" s="15" t="s">
        <v>276</v>
      </c>
      <c r="N798" s="15" t="s">
        <v>275</v>
      </c>
      <c r="O798" s="15" t="s">
        <v>4388</v>
      </c>
      <c r="P798" s="15" t="s">
        <v>4389</v>
      </c>
      <c r="Q798" s="15" t="s">
        <v>4390</v>
      </c>
      <c r="R798" s="15" t="s">
        <v>276</v>
      </c>
      <c r="S798" s="15" t="s">
        <v>276</v>
      </c>
      <c r="T798" s="15" t="s">
        <v>276</v>
      </c>
      <c r="U798" s="15" t="s">
        <v>276</v>
      </c>
      <c r="V798" s="15" t="s">
        <v>276</v>
      </c>
      <c r="W798" s="23" t="s">
        <v>277</v>
      </c>
      <c r="X798" s="23" t="s">
        <v>267</v>
      </c>
      <c r="Y798" s="23" t="s">
        <v>4391</v>
      </c>
      <c r="Z798" s="23" t="s">
        <v>2232</v>
      </c>
      <c r="AA798" s="23" t="s">
        <v>276</v>
      </c>
      <c r="AB798" s="23" t="s">
        <v>4386</v>
      </c>
      <c r="AC798" s="23" t="s">
        <v>276</v>
      </c>
      <c r="AD798" s="23" t="s">
        <v>4387</v>
      </c>
      <c r="AE798" s="23" t="s">
        <v>2211</v>
      </c>
      <c r="AF798" s="23" t="s">
        <v>4392</v>
      </c>
      <c r="AG798" s="24" t="s">
        <v>4261</v>
      </c>
      <c r="AH798" s="24" t="s">
        <v>284</v>
      </c>
      <c r="AI798" s="24" t="s">
        <v>267</v>
      </c>
      <c r="AJ798" s="24" t="s">
        <v>285</v>
      </c>
      <c r="AK798" s="24" t="s">
        <v>4262</v>
      </c>
      <c r="AL798" s="24" t="s">
        <v>276</v>
      </c>
      <c r="AM798" s="24" t="s">
        <v>4263</v>
      </c>
      <c r="AN798" s="24" t="s">
        <v>288</v>
      </c>
      <c r="AO798" s="24" t="s">
        <v>276</v>
      </c>
      <c r="AP798" s="24" t="s">
        <v>276</v>
      </c>
      <c r="AQ798" s="24" t="s">
        <v>4264</v>
      </c>
      <c r="AR798" s="24" t="s">
        <v>999</v>
      </c>
      <c r="AS798" s="24" t="s">
        <v>291</v>
      </c>
      <c r="AT798" s="24" t="s">
        <v>365</v>
      </c>
      <c r="AU798" s="24" t="s">
        <v>276</v>
      </c>
      <c r="AV798" s="24" t="s">
        <v>276</v>
      </c>
      <c r="AW798" s="24" t="s">
        <v>4265</v>
      </c>
      <c r="AX798" s="24" t="s">
        <v>276</v>
      </c>
      <c r="AY798" s="24" t="s">
        <v>4266</v>
      </c>
      <c r="AZ798" s="24" t="s">
        <v>276</v>
      </c>
      <c r="BA798" s="24" t="s">
        <v>297</v>
      </c>
      <c r="BB798" s="25" t="s">
        <v>52</v>
      </c>
    </row>
    <row r="799" spans="1:54" x14ac:dyDescent="0.2">
      <c r="A799" s="15" t="s">
        <v>267</v>
      </c>
      <c r="C799" s="15" t="s">
        <v>4393</v>
      </c>
      <c r="D799" s="50" t="s">
        <v>4394</v>
      </c>
      <c r="F799" s="15" t="str">
        <f>VLOOKUP(C799,QVLinien21!$A$2:$G$2812,7,FALSE)</f>
        <v>Furi - Trockener Steg</v>
      </c>
      <c r="G799" s="15" t="str">
        <f>VLOOKUP(C799,v32_x__2020_06_28[[SLNID]:[Beschreibung]],8,FALSE)</f>
        <v>Furi - Trockener Steg {LU}</v>
      </c>
      <c r="H799" s="15" t="s">
        <v>276</v>
      </c>
      <c r="I799" s="15" t="s">
        <v>4395</v>
      </c>
      <c r="J799" s="15" t="s">
        <v>2204</v>
      </c>
      <c r="K799" s="52" t="s">
        <v>2954</v>
      </c>
      <c r="L799" s="15" t="s">
        <v>4347</v>
      </c>
      <c r="M799" s="15" t="s">
        <v>4396</v>
      </c>
      <c r="N799" s="15" t="s">
        <v>275</v>
      </c>
      <c r="O799" s="15" t="s">
        <v>4397</v>
      </c>
      <c r="P799" s="15" t="s">
        <v>2777</v>
      </c>
      <c r="Q799" s="15" t="s">
        <v>2618</v>
      </c>
      <c r="R799" s="15" t="s">
        <v>2192</v>
      </c>
      <c r="S799" s="15" t="s">
        <v>2192</v>
      </c>
      <c r="T799" s="15" t="s">
        <v>276</v>
      </c>
      <c r="U799" s="15" t="s">
        <v>4398</v>
      </c>
      <c r="V799" s="15" t="s">
        <v>276</v>
      </c>
      <c r="W799" s="23" t="s">
        <v>277</v>
      </c>
      <c r="X799" s="23" t="s">
        <v>267</v>
      </c>
      <c r="Y799" s="23" t="s">
        <v>4399</v>
      </c>
      <c r="Z799" s="23" t="s">
        <v>2210</v>
      </c>
      <c r="AA799" s="23" t="s">
        <v>4259</v>
      </c>
      <c r="AB799" s="23" t="s">
        <v>2954</v>
      </c>
      <c r="AC799" s="23" t="s">
        <v>4396</v>
      </c>
      <c r="AD799" s="23" t="s">
        <v>4347</v>
      </c>
      <c r="AE799" s="23" t="s">
        <v>2211</v>
      </c>
      <c r="AF799" s="23" t="s">
        <v>4400</v>
      </c>
      <c r="AG799" s="24" t="s">
        <v>4261</v>
      </c>
      <c r="AH799" s="24" t="s">
        <v>284</v>
      </c>
      <c r="AI799" s="24" t="s">
        <v>267</v>
      </c>
      <c r="AJ799" s="24" t="s">
        <v>285</v>
      </c>
      <c r="AK799" s="24" t="s">
        <v>4262</v>
      </c>
      <c r="AL799" s="24" t="s">
        <v>276</v>
      </c>
      <c r="AM799" s="24" t="s">
        <v>4263</v>
      </c>
      <c r="AN799" s="24" t="s">
        <v>288</v>
      </c>
      <c r="AO799" s="24" t="s">
        <v>276</v>
      </c>
      <c r="AP799" s="24" t="s">
        <v>276</v>
      </c>
      <c r="AQ799" s="24" t="s">
        <v>4264</v>
      </c>
      <c r="AR799" s="24" t="s">
        <v>999</v>
      </c>
      <c r="AS799" s="24" t="s">
        <v>291</v>
      </c>
      <c r="AT799" s="24" t="s">
        <v>365</v>
      </c>
      <c r="AU799" s="24" t="s">
        <v>276</v>
      </c>
      <c r="AV799" s="24" t="s">
        <v>276</v>
      </c>
      <c r="AW799" s="24" t="s">
        <v>4265</v>
      </c>
      <c r="AX799" s="24" t="s">
        <v>276</v>
      </c>
      <c r="AY799" s="24" t="s">
        <v>4266</v>
      </c>
      <c r="AZ799" s="24" t="s">
        <v>276</v>
      </c>
      <c r="BA799" s="24" t="s">
        <v>297</v>
      </c>
      <c r="BB799" s="25" t="s">
        <v>52</v>
      </c>
    </row>
    <row r="800" spans="1:54" x14ac:dyDescent="0.2">
      <c r="A800" s="15" t="s">
        <v>267</v>
      </c>
      <c r="C800" s="15" t="s">
        <v>4401</v>
      </c>
      <c r="D800" s="50" t="s">
        <v>4402</v>
      </c>
      <c r="F800" s="15" t="str">
        <f>VLOOKUP(C800,QVLinien21!$A$2:$G$2812,7,FALSE)</f>
        <v>Trockener Steg - Klein Matterhorn</v>
      </c>
      <c r="G800" s="15" t="str">
        <f>VLOOKUP(C800,v32_x__2020_06_28[[SLNID]:[Beschreibung]],8,FALSE)</f>
        <v>Trockener Steg - Klein Matterhorn {LU}</v>
      </c>
      <c r="H800" s="15" t="s">
        <v>276</v>
      </c>
      <c r="I800" s="15" t="s">
        <v>4301</v>
      </c>
      <c r="J800" s="15" t="s">
        <v>276</v>
      </c>
      <c r="K800" s="52" t="s">
        <v>3437</v>
      </c>
      <c r="L800" s="15" t="s">
        <v>4403</v>
      </c>
      <c r="M800" s="15" t="s">
        <v>276</v>
      </c>
      <c r="N800" s="15" t="s">
        <v>275</v>
      </c>
      <c r="O800" s="15" t="s">
        <v>4404</v>
      </c>
      <c r="P800" s="15" t="s">
        <v>4389</v>
      </c>
      <c r="Q800" s="15" t="s">
        <v>2655</v>
      </c>
      <c r="R800" s="15" t="s">
        <v>276</v>
      </c>
      <c r="S800" s="15" t="s">
        <v>276</v>
      </c>
      <c r="T800" s="15" t="s">
        <v>276</v>
      </c>
      <c r="U800" s="15" t="s">
        <v>276</v>
      </c>
      <c r="V800" s="15" t="s">
        <v>276</v>
      </c>
      <c r="W800" s="23" t="s">
        <v>277</v>
      </c>
      <c r="X800" s="23" t="s">
        <v>267</v>
      </c>
      <c r="Y800" s="23" t="s">
        <v>4405</v>
      </c>
      <c r="Z800" s="23" t="s">
        <v>2232</v>
      </c>
      <c r="AA800" s="23" t="s">
        <v>276</v>
      </c>
      <c r="AB800" s="23" t="s">
        <v>3437</v>
      </c>
      <c r="AC800" s="23" t="s">
        <v>276</v>
      </c>
      <c r="AD800" s="23" t="s">
        <v>4403</v>
      </c>
      <c r="AE800" s="23" t="s">
        <v>2211</v>
      </c>
      <c r="AF800" s="23" t="s">
        <v>4406</v>
      </c>
      <c r="AG800" s="24" t="s">
        <v>4261</v>
      </c>
      <c r="AH800" s="24" t="s">
        <v>284</v>
      </c>
      <c r="AI800" s="24" t="s">
        <v>267</v>
      </c>
      <c r="AJ800" s="24" t="s">
        <v>285</v>
      </c>
      <c r="AK800" s="24" t="s">
        <v>4262</v>
      </c>
      <c r="AL800" s="24" t="s">
        <v>276</v>
      </c>
      <c r="AM800" s="24" t="s">
        <v>4263</v>
      </c>
      <c r="AN800" s="24" t="s">
        <v>288</v>
      </c>
      <c r="AO800" s="24" t="s">
        <v>276</v>
      </c>
      <c r="AP800" s="24" t="s">
        <v>276</v>
      </c>
      <c r="AQ800" s="24" t="s">
        <v>4264</v>
      </c>
      <c r="AR800" s="24" t="s">
        <v>999</v>
      </c>
      <c r="AS800" s="24" t="s">
        <v>291</v>
      </c>
      <c r="AT800" s="24" t="s">
        <v>365</v>
      </c>
      <c r="AU800" s="24" t="s">
        <v>276</v>
      </c>
      <c r="AV800" s="24" t="s">
        <v>276</v>
      </c>
      <c r="AW800" s="24" t="s">
        <v>4265</v>
      </c>
      <c r="AX800" s="24" t="s">
        <v>276</v>
      </c>
      <c r="AY800" s="24" t="s">
        <v>4266</v>
      </c>
      <c r="AZ800" s="24" t="s">
        <v>276</v>
      </c>
      <c r="BA800" s="24" t="s">
        <v>297</v>
      </c>
      <c r="BB800" s="25" t="s">
        <v>52</v>
      </c>
    </row>
    <row r="801" spans="1:54" x14ac:dyDescent="0.2">
      <c r="A801" s="15" t="s">
        <v>267</v>
      </c>
      <c r="C801" s="15" t="s">
        <v>4407</v>
      </c>
      <c r="D801" s="50" t="s">
        <v>4408</v>
      </c>
      <c r="F801" s="15" t="str">
        <f>VLOOKUP(C801,QVLinien21!$A$2:$G$2812,7,FALSE)</f>
        <v>Zermatt - Sunnegga - Blauherd - Rothorn (3 Sektionen)</v>
      </c>
      <c r="G801" s="15" t="str">
        <f>VLOOKUP(C801,v32_x__2020_06_28[[SLNID]:[Beschreibung]],8,FALSE)</f>
        <v>Zermatt - Sunnegga - Blauherd - Rothorn{ST}{GO}{LU}, 3 Sektionen</v>
      </c>
      <c r="H801" s="15" t="s">
        <v>276</v>
      </c>
      <c r="I801" s="15" t="s">
        <v>4409</v>
      </c>
      <c r="J801" s="15" t="s">
        <v>2204</v>
      </c>
      <c r="K801" s="52" t="s">
        <v>4410</v>
      </c>
      <c r="L801" s="15" t="s">
        <v>276</v>
      </c>
      <c r="M801" s="15" t="s">
        <v>1142</v>
      </c>
      <c r="N801" s="15" t="s">
        <v>275</v>
      </c>
      <c r="O801" s="15" t="s">
        <v>4411</v>
      </c>
      <c r="P801" s="15" t="s">
        <v>2227</v>
      </c>
      <c r="Q801" s="15" t="s">
        <v>276</v>
      </c>
      <c r="R801" s="15" t="s">
        <v>276</v>
      </c>
      <c r="S801" s="15" t="s">
        <v>3113</v>
      </c>
      <c r="T801" s="15" t="s">
        <v>276</v>
      </c>
      <c r="U801" s="15" t="s">
        <v>276</v>
      </c>
      <c r="V801" s="15" t="s">
        <v>4320</v>
      </c>
      <c r="W801" s="23" t="s">
        <v>277</v>
      </c>
      <c r="X801" s="23" t="s">
        <v>267</v>
      </c>
      <c r="Y801" s="23" t="s">
        <v>4412</v>
      </c>
      <c r="Z801" s="23" t="s">
        <v>2232</v>
      </c>
      <c r="AA801" s="23" t="s">
        <v>4413</v>
      </c>
      <c r="AB801" s="23" t="s">
        <v>4410</v>
      </c>
      <c r="AC801" s="23" t="s">
        <v>1142</v>
      </c>
      <c r="AD801" s="23" t="s">
        <v>276</v>
      </c>
      <c r="AE801" s="23" t="s">
        <v>2211</v>
      </c>
      <c r="AF801" s="23" t="s">
        <v>4414</v>
      </c>
      <c r="AG801" s="24" t="s">
        <v>4261</v>
      </c>
      <c r="AH801" s="24" t="s">
        <v>284</v>
      </c>
      <c r="AI801" s="24" t="s">
        <v>267</v>
      </c>
      <c r="AJ801" s="24" t="s">
        <v>285</v>
      </c>
      <c r="AK801" s="24" t="s">
        <v>4262</v>
      </c>
      <c r="AL801" s="24" t="s">
        <v>276</v>
      </c>
      <c r="AM801" s="24" t="s">
        <v>4263</v>
      </c>
      <c r="AN801" s="24" t="s">
        <v>288</v>
      </c>
      <c r="AO801" s="24" t="s">
        <v>276</v>
      </c>
      <c r="AP801" s="24" t="s">
        <v>276</v>
      </c>
      <c r="AQ801" s="24" t="s">
        <v>4264</v>
      </c>
      <c r="AR801" s="24" t="s">
        <v>999</v>
      </c>
      <c r="AS801" s="24" t="s">
        <v>291</v>
      </c>
      <c r="AT801" s="24" t="s">
        <v>365</v>
      </c>
      <c r="AU801" s="24" t="s">
        <v>276</v>
      </c>
      <c r="AV801" s="24" t="s">
        <v>276</v>
      </c>
      <c r="AW801" s="24" t="s">
        <v>4265</v>
      </c>
      <c r="AX801" s="24" t="s">
        <v>276</v>
      </c>
      <c r="AY801" s="24" t="s">
        <v>4266</v>
      </c>
      <c r="AZ801" s="24" t="s">
        <v>276</v>
      </c>
      <c r="BA801" s="24" t="s">
        <v>297</v>
      </c>
      <c r="BB801" s="25" t="s">
        <v>52</v>
      </c>
    </row>
    <row r="802" spans="1:54" x14ac:dyDescent="0.2">
      <c r="A802" s="15" t="s">
        <v>267</v>
      </c>
      <c r="C802" s="15" t="s">
        <v>4415</v>
      </c>
      <c r="D802" s="50" t="s">
        <v>2202</v>
      </c>
      <c r="F802" s="15" t="e">
        <f>VLOOKUP(C802,QVLinien21!$A$2:$G$2812,7,FALSE)</f>
        <v>#N/A</v>
      </c>
      <c r="G802" s="15" t="e">
        <f>VLOOKUP(C802,v32_x__2020_06_28[[SLNID]:[Beschreibung]],8,FALSE)</f>
        <v>#N/A</v>
      </c>
      <c r="H802" s="15" t="s">
        <v>276</v>
      </c>
      <c r="I802" s="15" t="s">
        <v>4416</v>
      </c>
      <c r="J802" s="15" t="s">
        <v>2204</v>
      </c>
      <c r="K802" s="52" t="s">
        <v>4417</v>
      </c>
      <c r="L802" s="15" t="s">
        <v>1206</v>
      </c>
      <c r="M802" s="15" t="s">
        <v>4418</v>
      </c>
      <c r="N802" s="15" t="s">
        <v>275</v>
      </c>
      <c r="O802" s="15" t="s">
        <v>4419</v>
      </c>
      <c r="P802" s="15" t="s">
        <v>2378</v>
      </c>
      <c r="Q802" s="15" t="s">
        <v>2618</v>
      </c>
      <c r="R802" s="15" t="s">
        <v>2977</v>
      </c>
      <c r="S802" s="15" t="s">
        <v>2977</v>
      </c>
      <c r="T802" s="15" t="s">
        <v>276</v>
      </c>
      <c r="U802" s="15" t="s">
        <v>4420</v>
      </c>
      <c r="V802" s="15" t="s">
        <v>276</v>
      </c>
      <c r="W802" s="23" t="s">
        <v>277</v>
      </c>
      <c r="X802" s="23" t="s">
        <v>267</v>
      </c>
      <c r="Y802" s="23" t="s">
        <v>4421</v>
      </c>
      <c r="Z802" s="23" t="s">
        <v>2210</v>
      </c>
      <c r="AA802" s="23" t="s">
        <v>4422</v>
      </c>
      <c r="AB802" s="23" t="s">
        <v>4417</v>
      </c>
      <c r="AC802" s="23" t="s">
        <v>4418</v>
      </c>
      <c r="AD802" s="23" t="s">
        <v>1206</v>
      </c>
      <c r="AE802" s="23" t="s">
        <v>2211</v>
      </c>
      <c r="AF802" s="23" t="s">
        <v>4423</v>
      </c>
      <c r="AG802" s="24" t="s">
        <v>4261</v>
      </c>
      <c r="AH802" s="24" t="s">
        <v>284</v>
      </c>
      <c r="AI802" s="24" t="s">
        <v>267</v>
      </c>
      <c r="AJ802" s="24" t="s">
        <v>285</v>
      </c>
      <c r="AK802" s="24" t="s">
        <v>4262</v>
      </c>
      <c r="AL802" s="24" t="s">
        <v>276</v>
      </c>
      <c r="AM802" s="24" t="s">
        <v>4263</v>
      </c>
      <c r="AN802" s="24" t="s">
        <v>288</v>
      </c>
      <c r="AO802" s="24" t="s">
        <v>276</v>
      </c>
      <c r="AP802" s="24" t="s">
        <v>276</v>
      </c>
      <c r="AQ802" s="24" t="s">
        <v>4264</v>
      </c>
      <c r="AR802" s="24" t="s">
        <v>999</v>
      </c>
      <c r="AS802" s="24" t="s">
        <v>291</v>
      </c>
      <c r="AT802" s="24" t="s">
        <v>365</v>
      </c>
      <c r="AU802" s="24" t="s">
        <v>276</v>
      </c>
      <c r="AV802" s="24" t="s">
        <v>276</v>
      </c>
      <c r="AW802" s="24" t="s">
        <v>4265</v>
      </c>
      <c r="AX802" s="24" t="s">
        <v>276</v>
      </c>
      <c r="AY802" s="24" t="s">
        <v>4266</v>
      </c>
      <c r="AZ802" s="24" t="s">
        <v>276</v>
      </c>
      <c r="BA802" s="24" t="s">
        <v>297</v>
      </c>
      <c r="BB802" s="25" t="s">
        <v>52</v>
      </c>
    </row>
    <row r="803" spans="1:54" x14ac:dyDescent="0.2">
      <c r="A803" s="15" t="s">
        <v>267</v>
      </c>
      <c r="C803" s="15" t="s">
        <v>4424</v>
      </c>
      <c r="D803" s="50" t="s">
        <v>2202</v>
      </c>
      <c r="F803" s="15" t="e">
        <f>VLOOKUP(C803,QVLinien21!$A$2:$G$2812,7,FALSE)</f>
        <v>#N/A</v>
      </c>
      <c r="G803" s="15" t="e">
        <f>VLOOKUP(C803,v32_x__2020_06_28[[SLNID]:[Beschreibung]],8,FALSE)</f>
        <v>#N/A</v>
      </c>
      <c r="H803" s="15" t="s">
        <v>276</v>
      </c>
      <c r="I803" s="15" t="s">
        <v>4425</v>
      </c>
      <c r="J803" s="15" t="s">
        <v>2204</v>
      </c>
      <c r="K803" s="52" t="s">
        <v>4426</v>
      </c>
      <c r="L803" s="15" t="s">
        <v>1206</v>
      </c>
      <c r="M803" s="15" t="s">
        <v>4427</v>
      </c>
      <c r="N803" s="15" t="s">
        <v>275</v>
      </c>
      <c r="O803" s="15" t="s">
        <v>4428</v>
      </c>
      <c r="P803" s="15" t="s">
        <v>3381</v>
      </c>
      <c r="Q803" s="15" t="s">
        <v>3314</v>
      </c>
      <c r="R803" s="15" t="s">
        <v>2977</v>
      </c>
      <c r="S803" s="15" t="s">
        <v>2720</v>
      </c>
      <c r="T803" s="15" t="s">
        <v>276</v>
      </c>
      <c r="U803" s="15" t="s">
        <v>4429</v>
      </c>
      <c r="V803" s="15" t="s">
        <v>276</v>
      </c>
      <c r="W803" s="23" t="s">
        <v>277</v>
      </c>
      <c r="X803" s="23" t="s">
        <v>267</v>
      </c>
      <c r="Y803" s="23" t="s">
        <v>4430</v>
      </c>
      <c r="Z803" s="23" t="s">
        <v>2210</v>
      </c>
      <c r="AA803" s="23" t="s">
        <v>2383</v>
      </c>
      <c r="AB803" s="23" t="s">
        <v>4426</v>
      </c>
      <c r="AC803" s="23" t="s">
        <v>4427</v>
      </c>
      <c r="AD803" s="23" t="s">
        <v>1206</v>
      </c>
      <c r="AE803" s="23" t="s">
        <v>2211</v>
      </c>
      <c r="AF803" s="23" t="s">
        <v>4431</v>
      </c>
      <c r="AG803" s="24" t="s">
        <v>4261</v>
      </c>
      <c r="AH803" s="24" t="s">
        <v>284</v>
      </c>
      <c r="AI803" s="24" t="s">
        <v>267</v>
      </c>
      <c r="AJ803" s="24" t="s">
        <v>285</v>
      </c>
      <c r="AK803" s="24" t="s">
        <v>4262</v>
      </c>
      <c r="AL803" s="24" t="s">
        <v>276</v>
      </c>
      <c r="AM803" s="24" t="s">
        <v>4263</v>
      </c>
      <c r="AN803" s="24" t="s">
        <v>288</v>
      </c>
      <c r="AO803" s="24" t="s">
        <v>276</v>
      </c>
      <c r="AP803" s="24" t="s">
        <v>276</v>
      </c>
      <c r="AQ803" s="24" t="s">
        <v>4264</v>
      </c>
      <c r="AR803" s="24" t="s">
        <v>999</v>
      </c>
      <c r="AS803" s="24" t="s">
        <v>291</v>
      </c>
      <c r="AT803" s="24" t="s">
        <v>365</v>
      </c>
      <c r="AU803" s="24" t="s">
        <v>276</v>
      </c>
      <c r="AV803" s="24" t="s">
        <v>276</v>
      </c>
      <c r="AW803" s="24" t="s">
        <v>4265</v>
      </c>
      <c r="AX803" s="24" t="s">
        <v>276</v>
      </c>
      <c r="AY803" s="24" t="s">
        <v>4266</v>
      </c>
      <c r="AZ803" s="24" t="s">
        <v>276</v>
      </c>
      <c r="BA803" s="24" t="s">
        <v>297</v>
      </c>
      <c r="BB803" s="25" t="s">
        <v>52</v>
      </c>
    </row>
    <row r="804" spans="1:54" x14ac:dyDescent="0.2">
      <c r="A804" s="15" t="s">
        <v>267</v>
      </c>
      <c r="C804" s="15" t="s">
        <v>4432</v>
      </c>
      <c r="D804" s="50" t="s">
        <v>4433</v>
      </c>
      <c r="F804" s="15" t="str">
        <f>VLOOKUP(C804,QVLinien21!$A$2:$G$2812,7,FALSE)</f>
        <v>Saas Fee - Spielboden - Längfluh (2 Sektionen)</v>
      </c>
      <c r="G804" s="15" t="str">
        <f>VLOOKUP(C804,v32_x__2020_06_28[[SLNID]:[Beschreibung]],8,FALSE)</f>
        <v>Saas Fee - Spielboden - Längfluh {GO}{LU}, 2 Sektionen</v>
      </c>
      <c r="H804" s="15" t="s">
        <v>276</v>
      </c>
      <c r="I804" s="15" t="s">
        <v>4434</v>
      </c>
      <c r="J804" s="15" t="s">
        <v>2204</v>
      </c>
      <c r="K804" s="52" t="s">
        <v>4435</v>
      </c>
      <c r="L804" s="15" t="s">
        <v>2625</v>
      </c>
      <c r="M804" s="15" t="s">
        <v>4436</v>
      </c>
      <c r="N804" s="15" t="s">
        <v>275</v>
      </c>
      <c r="O804" s="15" t="s">
        <v>4437</v>
      </c>
      <c r="P804" s="15" t="s">
        <v>3347</v>
      </c>
      <c r="Q804" s="15" t="s">
        <v>2838</v>
      </c>
      <c r="R804" s="15" t="s">
        <v>2628</v>
      </c>
      <c r="S804" s="15" t="s">
        <v>3628</v>
      </c>
      <c r="T804" s="15" t="s">
        <v>276</v>
      </c>
      <c r="U804" s="15" t="s">
        <v>4438</v>
      </c>
      <c r="V804" s="15" t="s">
        <v>276</v>
      </c>
      <c r="W804" s="23" t="s">
        <v>277</v>
      </c>
      <c r="X804" s="23" t="s">
        <v>267</v>
      </c>
      <c r="Y804" s="23" t="s">
        <v>4439</v>
      </c>
      <c r="Z804" s="23" t="s">
        <v>2210</v>
      </c>
      <c r="AA804" s="23" t="s">
        <v>2978</v>
      </c>
      <c r="AB804" s="23" t="s">
        <v>4435</v>
      </c>
      <c r="AC804" s="23" t="s">
        <v>4436</v>
      </c>
      <c r="AD804" s="23" t="s">
        <v>2625</v>
      </c>
      <c r="AE804" s="23" t="s">
        <v>2211</v>
      </c>
      <c r="AF804" s="23" t="s">
        <v>4440</v>
      </c>
      <c r="AG804" s="24" t="s">
        <v>4441</v>
      </c>
      <c r="AH804" s="24" t="s">
        <v>284</v>
      </c>
      <c r="AI804" s="24" t="s">
        <v>267</v>
      </c>
      <c r="AJ804" s="24" t="s">
        <v>285</v>
      </c>
      <c r="AK804" s="24" t="s">
        <v>4442</v>
      </c>
      <c r="AL804" s="24" t="s">
        <v>276</v>
      </c>
      <c r="AM804" s="24" t="s">
        <v>4443</v>
      </c>
      <c r="AN804" s="24" t="s">
        <v>288</v>
      </c>
      <c r="AO804" s="24" t="s">
        <v>276</v>
      </c>
      <c r="AP804" s="24" t="s">
        <v>276</v>
      </c>
      <c r="AQ804" s="24" t="s">
        <v>276</v>
      </c>
      <c r="AR804" s="24" t="s">
        <v>4444</v>
      </c>
      <c r="AS804" s="24" t="s">
        <v>291</v>
      </c>
      <c r="AT804" s="24" t="s">
        <v>365</v>
      </c>
      <c r="AU804" s="24" t="s">
        <v>276</v>
      </c>
      <c r="AV804" s="24" t="s">
        <v>276</v>
      </c>
      <c r="AW804" s="24" t="s">
        <v>4445</v>
      </c>
      <c r="AX804" s="24" t="s">
        <v>276</v>
      </c>
      <c r="AY804" s="24" t="s">
        <v>4446</v>
      </c>
      <c r="AZ804" s="24" t="s">
        <v>276</v>
      </c>
      <c r="BA804" s="24" t="s">
        <v>297</v>
      </c>
      <c r="BB804" s="25" t="s">
        <v>52</v>
      </c>
    </row>
    <row r="805" spans="1:54" x14ac:dyDescent="0.2">
      <c r="A805" s="15" t="s">
        <v>267</v>
      </c>
      <c r="C805" s="15" t="s">
        <v>4447</v>
      </c>
      <c r="D805" s="50" t="s">
        <v>2202</v>
      </c>
      <c r="F805" s="15" t="e">
        <f>VLOOKUP(C805,QVLinien21!$A$2:$G$2812,7,FALSE)</f>
        <v>#N/A</v>
      </c>
      <c r="G805" s="15" t="e">
        <f>VLOOKUP(C805,v32_x__2020_06_28[[SLNID]:[Beschreibung]],8,FALSE)</f>
        <v>#N/A</v>
      </c>
      <c r="H805" s="15" t="s">
        <v>276</v>
      </c>
      <c r="I805" s="15" t="s">
        <v>4448</v>
      </c>
      <c r="J805" s="15" t="s">
        <v>2204</v>
      </c>
      <c r="K805" s="52" t="s">
        <v>4449</v>
      </c>
      <c r="L805" s="15" t="s">
        <v>276</v>
      </c>
      <c r="M805" s="15" t="s">
        <v>4450</v>
      </c>
      <c r="N805" s="15" t="s">
        <v>275</v>
      </c>
      <c r="O805" s="15" t="s">
        <v>4451</v>
      </c>
      <c r="P805" s="15" t="s">
        <v>2242</v>
      </c>
      <c r="Q805" s="15" t="s">
        <v>2838</v>
      </c>
      <c r="R805" s="15" t="s">
        <v>2473</v>
      </c>
      <c r="S805" s="15" t="s">
        <v>2473</v>
      </c>
      <c r="T805" s="15" t="s">
        <v>276</v>
      </c>
      <c r="U805" s="15" t="s">
        <v>4452</v>
      </c>
      <c r="V805" s="15" t="s">
        <v>276</v>
      </c>
      <c r="W805" s="23" t="s">
        <v>277</v>
      </c>
      <c r="X805" s="23" t="s">
        <v>267</v>
      </c>
      <c r="Y805" s="23" t="s">
        <v>4453</v>
      </c>
      <c r="Z805" s="23" t="s">
        <v>2210</v>
      </c>
      <c r="AA805" s="23" t="s">
        <v>2473</v>
      </c>
      <c r="AB805" s="23" t="s">
        <v>4449</v>
      </c>
      <c r="AC805" s="23" t="s">
        <v>4450</v>
      </c>
      <c r="AD805" s="23" t="s">
        <v>276</v>
      </c>
      <c r="AE805" s="23" t="s">
        <v>2211</v>
      </c>
      <c r="AF805" s="23" t="s">
        <v>4454</v>
      </c>
      <c r="AG805" s="24" t="s">
        <v>4441</v>
      </c>
      <c r="AH805" s="24" t="s">
        <v>284</v>
      </c>
      <c r="AI805" s="24" t="s">
        <v>267</v>
      </c>
      <c r="AJ805" s="24" t="s">
        <v>285</v>
      </c>
      <c r="AK805" s="24" t="s">
        <v>4442</v>
      </c>
      <c r="AL805" s="24" t="s">
        <v>276</v>
      </c>
      <c r="AM805" s="24" t="s">
        <v>4443</v>
      </c>
      <c r="AN805" s="24" t="s">
        <v>288</v>
      </c>
      <c r="AO805" s="24" t="s">
        <v>276</v>
      </c>
      <c r="AP805" s="24" t="s">
        <v>276</v>
      </c>
      <c r="AQ805" s="24" t="s">
        <v>276</v>
      </c>
      <c r="AR805" s="24" t="s">
        <v>4444</v>
      </c>
      <c r="AS805" s="24" t="s">
        <v>291</v>
      </c>
      <c r="AT805" s="24" t="s">
        <v>365</v>
      </c>
      <c r="AU805" s="24" t="s">
        <v>276</v>
      </c>
      <c r="AV805" s="24" t="s">
        <v>276</v>
      </c>
      <c r="AW805" s="24" t="s">
        <v>4445</v>
      </c>
      <c r="AX805" s="24" t="s">
        <v>276</v>
      </c>
      <c r="AY805" s="24" t="s">
        <v>4446</v>
      </c>
      <c r="AZ805" s="24" t="s">
        <v>276</v>
      </c>
      <c r="BA805" s="24" t="s">
        <v>297</v>
      </c>
      <c r="BB805" s="25" t="s">
        <v>52</v>
      </c>
    </row>
    <row r="806" spans="1:54" x14ac:dyDescent="0.2">
      <c r="A806" s="15" t="s">
        <v>267</v>
      </c>
      <c r="C806" s="15" t="s">
        <v>4455</v>
      </c>
      <c r="D806" s="50" t="s">
        <v>2202</v>
      </c>
      <c r="F806" s="15" t="e">
        <f>VLOOKUP(C806,QVLinien21!$A$2:$G$2812,7,FALSE)</f>
        <v>#N/A</v>
      </c>
      <c r="G806" s="15" t="e">
        <f>VLOOKUP(C806,v32_x__2020_06_28[[SLNID]:[Beschreibung]],8,FALSE)</f>
        <v>#N/A</v>
      </c>
      <c r="H806" s="15" t="s">
        <v>276</v>
      </c>
      <c r="I806" s="15" t="s">
        <v>4456</v>
      </c>
      <c r="J806" s="15" t="s">
        <v>276</v>
      </c>
      <c r="K806" s="52" t="s">
        <v>4457</v>
      </c>
      <c r="L806" s="15" t="s">
        <v>4458</v>
      </c>
      <c r="M806" s="15" t="s">
        <v>4459</v>
      </c>
      <c r="N806" s="15" t="s">
        <v>275</v>
      </c>
      <c r="O806" s="15" t="s">
        <v>4460</v>
      </c>
      <c r="P806" s="15" t="s">
        <v>2754</v>
      </c>
      <c r="Q806" s="15" t="s">
        <v>2655</v>
      </c>
      <c r="R806" s="15" t="s">
        <v>276</v>
      </c>
      <c r="S806" s="15" t="s">
        <v>276</v>
      </c>
      <c r="T806" s="15" t="s">
        <v>276</v>
      </c>
      <c r="U806" s="15" t="s">
        <v>276</v>
      </c>
      <c r="V806" s="15" t="s">
        <v>276</v>
      </c>
      <c r="W806" s="23" t="s">
        <v>277</v>
      </c>
      <c r="X806" s="23" t="s">
        <v>267</v>
      </c>
      <c r="Y806" s="23" t="s">
        <v>4461</v>
      </c>
      <c r="Z806" s="23" t="s">
        <v>2232</v>
      </c>
      <c r="AA806" s="23" t="s">
        <v>276</v>
      </c>
      <c r="AB806" s="23" t="s">
        <v>4457</v>
      </c>
      <c r="AC806" s="23" t="s">
        <v>4459</v>
      </c>
      <c r="AD806" s="23" t="s">
        <v>4458</v>
      </c>
      <c r="AE806" s="23" t="s">
        <v>2211</v>
      </c>
      <c r="AF806" s="23" t="s">
        <v>4462</v>
      </c>
      <c r="AG806" s="24" t="s">
        <v>4441</v>
      </c>
      <c r="AH806" s="24" t="s">
        <v>284</v>
      </c>
      <c r="AI806" s="24" t="s">
        <v>267</v>
      </c>
      <c r="AJ806" s="24" t="s">
        <v>285</v>
      </c>
      <c r="AK806" s="24" t="s">
        <v>4442</v>
      </c>
      <c r="AL806" s="24" t="s">
        <v>276</v>
      </c>
      <c r="AM806" s="24" t="s">
        <v>4443</v>
      </c>
      <c r="AN806" s="24" t="s">
        <v>288</v>
      </c>
      <c r="AO806" s="24" t="s">
        <v>276</v>
      </c>
      <c r="AP806" s="24" t="s">
        <v>276</v>
      </c>
      <c r="AQ806" s="24" t="s">
        <v>276</v>
      </c>
      <c r="AR806" s="24" t="s">
        <v>4444</v>
      </c>
      <c r="AS806" s="24" t="s">
        <v>291</v>
      </c>
      <c r="AT806" s="24" t="s">
        <v>365</v>
      </c>
      <c r="AU806" s="24" t="s">
        <v>276</v>
      </c>
      <c r="AV806" s="24" t="s">
        <v>276</v>
      </c>
      <c r="AW806" s="24" t="s">
        <v>4445</v>
      </c>
      <c r="AX806" s="24" t="s">
        <v>276</v>
      </c>
      <c r="AY806" s="24" t="s">
        <v>4446</v>
      </c>
      <c r="AZ806" s="24" t="s">
        <v>276</v>
      </c>
      <c r="BA806" s="24" t="s">
        <v>297</v>
      </c>
      <c r="BB806" s="25" t="s">
        <v>52</v>
      </c>
    </row>
    <row r="807" spans="1:54" x14ac:dyDescent="0.2">
      <c r="A807" s="15" t="s">
        <v>267</v>
      </c>
      <c r="C807" s="15" t="s">
        <v>4463</v>
      </c>
      <c r="D807" s="50" t="s">
        <v>2202</v>
      </c>
      <c r="F807" s="15" t="e">
        <f>VLOOKUP(C807,QVLinien21!$A$2:$G$2812,7,FALSE)</f>
        <v>#N/A</v>
      </c>
      <c r="G807" s="15" t="e">
        <f>VLOOKUP(C807,v32_x__2020_06_28[[SLNID]:[Beschreibung]],8,FALSE)</f>
        <v>#N/A</v>
      </c>
      <c r="H807" s="15" t="s">
        <v>276</v>
      </c>
      <c r="I807" s="15" t="s">
        <v>4464</v>
      </c>
      <c r="J807" s="15" t="s">
        <v>276</v>
      </c>
      <c r="K807" s="52" t="s">
        <v>4457</v>
      </c>
      <c r="L807" s="15" t="s">
        <v>4458</v>
      </c>
      <c r="M807" s="15" t="s">
        <v>4459</v>
      </c>
      <c r="N807" s="15" t="s">
        <v>275</v>
      </c>
      <c r="O807" s="15" t="s">
        <v>4465</v>
      </c>
      <c r="P807" s="15" t="s">
        <v>2754</v>
      </c>
      <c r="Q807" s="15" t="s">
        <v>2655</v>
      </c>
      <c r="R807" s="15" t="s">
        <v>276</v>
      </c>
      <c r="S807" s="15" t="s">
        <v>276</v>
      </c>
      <c r="T807" s="15" t="s">
        <v>276</v>
      </c>
      <c r="U807" s="15" t="s">
        <v>276</v>
      </c>
      <c r="V807" s="15" t="s">
        <v>276</v>
      </c>
      <c r="W807" s="23" t="s">
        <v>277</v>
      </c>
      <c r="X807" s="23" t="s">
        <v>267</v>
      </c>
      <c r="Y807" s="23" t="s">
        <v>4466</v>
      </c>
      <c r="Z807" s="23" t="s">
        <v>2232</v>
      </c>
      <c r="AA807" s="23" t="s">
        <v>276</v>
      </c>
      <c r="AB807" s="23" t="s">
        <v>4457</v>
      </c>
      <c r="AC807" s="23" t="s">
        <v>4459</v>
      </c>
      <c r="AD807" s="23" t="s">
        <v>4458</v>
      </c>
      <c r="AE807" s="23" t="s">
        <v>2211</v>
      </c>
      <c r="AF807" s="23" t="s">
        <v>4467</v>
      </c>
      <c r="AG807" s="24" t="s">
        <v>4441</v>
      </c>
      <c r="AH807" s="24" t="s">
        <v>284</v>
      </c>
      <c r="AI807" s="24" t="s">
        <v>267</v>
      </c>
      <c r="AJ807" s="24" t="s">
        <v>285</v>
      </c>
      <c r="AK807" s="24" t="s">
        <v>4442</v>
      </c>
      <c r="AL807" s="24" t="s">
        <v>276</v>
      </c>
      <c r="AM807" s="24" t="s">
        <v>4443</v>
      </c>
      <c r="AN807" s="24" t="s">
        <v>288</v>
      </c>
      <c r="AO807" s="24" t="s">
        <v>276</v>
      </c>
      <c r="AP807" s="24" t="s">
        <v>276</v>
      </c>
      <c r="AQ807" s="24" t="s">
        <v>276</v>
      </c>
      <c r="AR807" s="24" t="s">
        <v>4444</v>
      </c>
      <c r="AS807" s="24" t="s">
        <v>291</v>
      </c>
      <c r="AT807" s="24" t="s">
        <v>365</v>
      </c>
      <c r="AU807" s="24" t="s">
        <v>276</v>
      </c>
      <c r="AV807" s="24" t="s">
        <v>276</v>
      </c>
      <c r="AW807" s="24" t="s">
        <v>4445</v>
      </c>
      <c r="AX807" s="24" t="s">
        <v>276</v>
      </c>
      <c r="AY807" s="24" t="s">
        <v>4446</v>
      </c>
      <c r="AZ807" s="24" t="s">
        <v>276</v>
      </c>
      <c r="BA807" s="24" t="s">
        <v>297</v>
      </c>
      <c r="BB807" s="25" t="s">
        <v>52</v>
      </c>
    </row>
    <row r="808" spans="1:54" x14ac:dyDescent="0.2">
      <c r="A808" s="15" t="s">
        <v>267</v>
      </c>
      <c r="C808" s="15" t="s">
        <v>4468</v>
      </c>
      <c r="D808" s="50" t="s">
        <v>2202</v>
      </c>
      <c r="F808" s="15" t="e">
        <f>VLOOKUP(C808,QVLinien21!$A$2:$G$2812,7,FALSE)</f>
        <v>#N/A</v>
      </c>
      <c r="G808" s="15" t="e">
        <f>VLOOKUP(C808,v32_x__2020_06_28[[SLNID]:[Beschreibung]],8,FALSE)</f>
        <v>#N/A</v>
      </c>
      <c r="H808" s="15" t="s">
        <v>276</v>
      </c>
      <c r="I808" s="15" t="s">
        <v>4469</v>
      </c>
      <c r="J808" s="15" t="s">
        <v>2204</v>
      </c>
      <c r="K808" s="52" t="s">
        <v>4470</v>
      </c>
      <c r="L808" s="15" t="s">
        <v>4471</v>
      </c>
      <c r="M808" s="15" t="s">
        <v>4472</v>
      </c>
      <c r="N808" s="15" t="s">
        <v>275</v>
      </c>
      <c r="O808" s="15" t="s">
        <v>4473</v>
      </c>
      <c r="P808" s="15" t="s">
        <v>2427</v>
      </c>
      <c r="Q808" s="15" t="s">
        <v>2755</v>
      </c>
      <c r="R808" s="15" t="s">
        <v>276</v>
      </c>
      <c r="S808" s="15" t="s">
        <v>276</v>
      </c>
      <c r="T808" s="15" t="s">
        <v>276</v>
      </c>
      <c r="U808" s="15" t="s">
        <v>276</v>
      </c>
      <c r="V808" s="15" t="s">
        <v>276</v>
      </c>
      <c r="W808" s="23" t="s">
        <v>277</v>
      </c>
      <c r="X808" s="23" t="s">
        <v>267</v>
      </c>
      <c r="Y808" s="23" t="s">
        <v>4474</v>
      </c>
      <c r="Z808" s="23" t="s">
        <v>2232</v>
      </c>
      <c r="AA808" s="23" t="s">
        <v>276</v>
      </c>
      <c r="AB808" s="23" t="s">
        <v>4470</v>
      </c>
      <c r="AC808" s="23" t="s">
        <v>4472</v>
      </c>
      <c r="AD808" s="23" t="s">
        <v>4471</v>
      </c>
      <c r="AE808" s="23" t="s">
        <v>2211</v>
      </c>
      <c r="AF808" s="23" t="s">
        <v>4469</v>
      </c>
      <c r="AG808" s="24" t="s">
        <v>4441</v>
      </c>
      <c r="AH808" s="24" t="s">
        <v>284</v>
      </c>
      <c r="AI808" s="24" t="s">
        <v>267</v>
      </c>
      <c r="AJ808" s="24" t="s">
        <v>285</v>
      </c>
      <c r="AK808" s="24" t="s">
        <v>4442</v>
      </c>
      <c r="AL808" s="24" t="s">
        <v>276</v>
      </c>
      <c r="AM808" s="24" t="s">
        <v>4443</v>
      </c>
      <c r="AN808" s="24" t="s">
        <v>288</v>
      </c>
      <c r="AO808" s="24" t="s">
        <v>276</v>
      </c>
      <c r="AP808" s="24" t="s">
        <v>276</v>
      </c>
      <c r="AQ808" s="24" t="s">
        <v>276</v>
      </c>
      <c r="AR808" s="24" t="s">
        <v>4444</v>
      </c>
      <c r="AS808" s="24" t="s">
        <v>291</v>
      </c>
      <c r="AT808" s="24" t="s">
        <v>365</v>
      </c>
      <c r="AU808" s="24" t="s">
        <v>276</v>
      </c>
      <c r="AV808" s="24" t="s">
        <v>276</v>
      </c>
      <c r="AW808" s="24" t="s">
        <v>4445</v>
      </c>
      <c r="AX808" s="24" t="s">
        <v>276</v>
      </c>
      <c r="AY808" s="24" t="s">
        <v>4446</v>
      </c>
      <c r="AZ808" s="24" t="s">
        <v>276</v>
      </c>
      <c r="BA808" s="24" t="s">
        <v>297</v>
      </c>
      <c r="BB808" s="25" t="s">
        <v>52</v>
      </c>
    </row>
    <row r="809" spans="1:54" x14ac:dyDescent="0.2">
      <c r="A809" s="15" t="s">
        <v>267</v>
      </c>
      <c r="C809" s="15" t="s">
        <v>4475</v>
      </c>
      <c r="D809" s="50" t="s">
        <v>2202</v>
      </c>
      <c r="F809" s="15" t="e">
        <f>VLOOKUP(C809,QVLinien21!$A$2:$G$2812,7,FALSE)</f>
        <v>#N/A</v>
      </c>
      <c r="G809" s="15" t="e">
        <f>VLOOKUP(C809,v32_x__2020_06_28[[SLNID]:[Beschreibung]],8,FALSE)</f>
        <v>#N/A</v>
      </c>
      <c r="H809" s="15" t="s">
        <v>276</v>
      </c>
      <c r="I809" s="15" t="s">
        <v>4476</v>
      </c>
      <c r="J809" s="15" t="s">
        <v>2204</v>
      </c>
      <c r="K809" s="52" t="s">
        <v>4477</v>
      </c>
      <c r="L809" s="15" t="s">
        <v>4478</v>
      </c>
      <c r="M809" s="15" t="s">
        <v>4479</v>
      </c>
      <c r="N809" s="15" t="s">
        <v>275</v>
      </c>
      <c r="O809" s="15" t="s">
        <v>4480</v>
      </c>
      <c r="P809" s="15" t="s">
        <v>2242</v>
      </c>
      <c r="Q809" s="15" t="s">
        <v>2668</v>
      </c>
      <c r="R809" s="15" t="s">
        <v>3287</v>
      </c>
      <c r="S809" s="15" t="s">
        <v>2656</v>
      </c>
      <c r="T809" s="15" t="s">
        <v>276</v>
      </c>
      <c r="U809" s="15" t="s">
        <v>4481</v>
      </c>
      <c r="V809" s="15" t="s">
        <v>276</v>
      </c>
      <c r="W809" s="23" t="s">
        <v>277</v>
      </c>
      <c r="X809" s="23" t="s">
        <v>267</v>
      </c>
      <c r="Y809" s="23" t="s">
        <v>4482</v>
      </c>
      <c r="Z809" s="23" t="s">
        <v>2210</v>
      </c>
      <c r="AA809" s="23" t="s">
        <v>4483</v>
      </c>
      <c r="AB809" s="23" t="s">
        <v>4477</v>
      </c>
      <c r="AC809" s="23" t="s">
        <v>4479</v>
      </c>
      <c r="AD809" s="23" t="s">
        <v>4478</v>
      </c>
      <c r="AE809" s="23" t="s">
        <v>2211</v>
      </c>
      <c r="AF809" s="23" t="s">
        <v>4484</v>
      </c>
      <c r="AG809" s="24" t="s">
        <v>4441</v>
      </c>
      <c r="AH809" s="24" t="s">
        <v>284</v>
      </c>
      <c r="AI809" s="24" t="s">
        <v>267</v>
      </c>
      <c r="AJ809" s="24" t="s">
        <v>285</v>
      </c>
      <c r="AK809" s="24" t="s">
        <v>4442</v>
      </c>
      <c r="AL809" s="24" t="s">
        <v>276</v>
      </c>
      <c r="AM809" s="24" t="s">
        <v>4443</v>
      </c>
      <c r="AN809" s="24" t="s">
        <v>288</v>
      </c>
      <c r="AO809" s="24" t="s">
        <v>276</v>
      </c>
      <c r="AP809" s="24" t="s">
        <v>276</v>
      </c>
      <c r="AQ809" s="24" t="s">
        <v>276</v>
      </c>
      <c r="AR809" s="24" t="s">
        <v>4444</v>
      </c>
      <c r="AS809" s="24" t="s">
        <v>291</v>
      </c>
      <c r="AT809" s="24" t="s">
        <v>365</v>
      </c>
      <c r="AU809" s="24" t="s">
        <v>276</v>
      </c>
      <c r="AV809" s="24" t="s">
        <v>276</v>
      </c>
      <c r="AW809" s="24" t="s">
        <v>4445</v>
      </c>
      <c r="AX809" s="24" t="s">
        <v>276</v>
      </c>
      <c r="AY809" s="24" t="s">
        <v>4446</v>
      </c>
      <c r="AZ809" s="24" t="s">
        <v>276</v>
      </c>
      <c r="BA809" s="24" t="s">
        <v>297</v>
      </c>
      <c r="BB809" s="25" t="s">
        <v>52</v>
      </c>
    </row>
    <row r="810" spans="1:54" x14ac:dyDescent="0.2">
      <c r="A810" s="15" t="s">
        <v>267</v>
      </c>
      <c r="C810" s="15" t="s">
        <v>4485</v>
      </c>
      <c r="D810" s="50" t="s">
        <v>4486</v>
      </c>
      <c r="F810" s="15" t="str">
        <f>VLOOKUP(C810,QVLinien21!$A$2:$G$2812,7,FALSE)</f>
        <v>Saas Fee - Plattjen</v>
      </c>
      <c r="G810" s="15" t="str">
        <f>VLOOKUP(C810,v32_x__2020_06_28[[SLNID]:[Beschreibung]],8,FALSE)</f>
        <v>Saas Fee - Plattjen {GO}</v>
      </c>
      <c r="H810" s="15" t="s">
        <v>4487</v>
      </c>
      <c r="I810" s="15" t="s">
        <v>4488</v>
      </c>
      <c r="J810" s="15" t="s">
        <v>2204</v>
      </c>
      <c r="K810" s="52" t="s">
        <v>4489</v>
      </c>
      <c r="L810" s="15" t="s">
        <v>276</v>
      </c>
      <c r="M810" s="15" t="s">
        <v>276</v>
      </c>
      <c r="N810" s="15" t="s">
        <v>275</v>
      </c>
      <c r="O810" s="15" t="s">
        <v>4490</v>
      </c>
      <c r="P810" s="15" t="s">
        <v>2360</v>
      </c>
      <c r="Q810" s="15" t="s">
        <v>2712</v>
      </c>
      <c r="R810" s="15" t="s">
        <v>4491</v>
      </c>
      <c r="S810" s="15" t="s">
        <v>2778</v>
      </c>
      <c r="T810" s="15" t="s">
        <v>276</v>
      </c>
      <c r="U810" s="15" t="s">
        <v>4492</v>
      </c>
      <c r="V810" s="15" t="s">
        <v>276</v>
      </c>
      <c r="W810" s="23" t="s">
        <v>277</v>
      </c>
      <c r="X810" s="23" t="s">
        <v>267</v>
      </c>
      <c r="Y810" s="23" t="s">
        <v>4493</v>
      </c>
      <c r="Z810" s="23" t="s">
        <v>2210</v>
      </c>
      <c r="AA810" s="23" t="s">
        <v>4494</v>
      </c>
      <c r="AB810" s="23" t="s">
        <v>4489</v>
      </c>
      <c r="AC810" s="23" t="s">
        <v>276</v>
      </c>
      <c r="AD810" s="23" t="s">
        <v>4495</v>
      </c>
      <c r="AE810" s="23" t="s">
        <v>2211</v>
      </c>
      <c r="AF810" s="23" t="s">
        <v>4496</v>
      </c>
      <c r="AG810" s="24" t="s">
        <v>4441</v>
      </c>
      <c r="AH810" s="24" t="s">
        <v>284</v>
      </c>
      <c r="AI810" s="24" t="s">
        <v>267</v>
      </c>
      <c r="AJ810" s="24" t="s">
        <v>285</v>
      </c>
      <c r="AK810" s="24" t="s">
        <v>4442</v>
      </c>
      <c r="AL810" s="24" t="s">
        <v>276</v>
      </c>
      <c r="AM810" s="24" t="s">
        <v>4443</v>
      </c>
      <c r="AN810" s="24" t="s">
        <v>288</v>
      </c>
      <c r="AO810" s="24" t="s">
        <v>276</v>
      </c>
      <c r="AP810" s="24" t="s">
        <v>276</v>
      </c>
      <c r="AQ810" s="24" t="s">
        <v>276</v>
      </c>
      <c r="AR810" s="24" t="s">
        <v>4444</v>
      </c>
      <c r="AS810" s="24" t="s">
        <v>291</v>
      </c>
      <c r="AT810" s="24" t="s">
        <v>365</v>
      </c>
      <c r="AU810" s="24" t="s">
        <v>276</v>
      </c>
      <c r="AV810" s="24" t="s">
        <v>276</v>
      </c>
      <c r="AW810" s="24" t="s">
        <v>4445</v>
      </c>
      <c r="AX810" s="24" t="s">
        <v>276</v>
      </c>
      <c r="AY810" s="24" t="s">
        <v>4446</v>
      </c>
      <c r="AZ810" s="24" t="s">
        <v>276</v>
      </c>
      <c r="BA810" s="24" t="s">
        <v>297</v>
      </c>
      <c r="BB810" s="25" t="s">
        <v>52</v>
      </c>
    </row>
    <row r="811" spans="1:54" x14ac:dyDescent="0.2">
      <c r="A811" s="15" t="s">
        <v>267</v>
      </c>
      <c r="C811" s="15" t="s">
        <v>4497</v>
      </c>
      <c r="D811" s="50" t="s">
        <v>4498</v>
      </c>
      <c r="F811" s="15" t="str">
        <f>VLOOKUP(C811,QVLinien21!$A$2:$G$2812,7,FALSE)</f>
        <v>Saas Fee - Felskinn - Mitellallalin (2 Sektionen)</v>
      </c>
      <c r="G811" s="15" t="str">
        <f>VLOOKUP(C811,v32_x__2020_06_28[[SLNID]:[Beschreibung]],8,FALSE)</f>
        <v>Saas Fee - Felskinn - Mitellallalin {GO}{ST}, 2 Sektionen&lt;br/&gt;(Alpin-Express/Metro Alpin)</v>
      </c>
      <c r="H811" s="15" t="s">
        <v>276</v>
      </c>
      <c r="I811" s="15" t="s">
        <v>4499</v>
      </c>
      <c r="J811" s="15" t="s">
        <v>2204</v>
      </c>
      <c r="K811" s="52" t="s">
        <v>4500</v>
      </c>
      <c r="L811" s="15" t="s">
        <v>4326</v>
      </c>
      <c r="M811" s="15" t="s">
        <v>4501</v>
      </c>
      <c r="N811" s="15" t="s">
        <v>275</v>
      </c>
      <c r="O811" s="15" t="s">
        <v>4502</v>
      </c>
      <c r="P811" s="15" t="s">
        <v>3297</v>
      </c>
      <c r="Q811" s="15" t="s">
        <v>2452</v>
      </c>
      <c r="R811" s="15" t="s">
        <v>2978</v>
      </c>
      <c r="S811" s="15" t="s">
        <v>2978</v>
      </c>
      <c r="T811" s="15" t="s">
        <v>276</v>
      </c>
      <c r="U811" s="15" t="s">
        <v>4503</v>
      </c>
      <c r="V811" s="15" t="s">
        <v>276</v>
      </c>
      <c r="W811" s="23" t="s">
        <v>277</v>
      </c>
      <c r="X811" s="23" t="s">
        <v>267</v>
      </c>
      <c r="Y811" s="23" t="s">
        <v>3574</v>
      </c>
      <c r="Z811" s="23" t="s">
        <v>2210</v>
      </c>
      <c r="AA811" s="23" t="s">
        <v>4504</v>
      </c>
      <c r="AB811" s="23" t="s">
        <v>4500</v>
      </c>
      <c r="AC811" s="23" t="s">
        <v>4501</v>
      </c>
      <c r="AD811" s="23" t="s">
        <v>4326</v>
      </c>
      <c r="AE811" s="23" t="s">
        <v>2211</v>
      </c>
      <c r="AF811" s="23" t="s">
        <v>4505</v>
      </c>
      <c r="AG811" s="24" t="s">
        <v>4441</v>
      </c>
      <c r="AH811" s="24" t="s">
        <v>284</v>
      </c>
      <c r="AI811" s="24" t="s">
        <v>267</v>
      </c>
      <c r="AJ811" s="24" t="s">
        <v>285</v>
      </c>
      <c r="AK811" s="24" t="s">
        <v>4442</v>
      </c>
      <c r="AL811" s="24" t="s">
        <v>276</v>
      </c>
      <c r="AM811" s="24" t="s">
        <v>4443</v>
      </c>
      <c r="AN811" s="24" t="s">
        <v>288</v>
      </c>
      <c r="AO811" s="24" t="s">
        <v>276</v>
      </c>
      <c r="AP811" s="24" t="s">
        <v>276</v>
      </c>
      <c r="AQ811" s="24" t="s">
        <v>276</v>
      </c>
      <c r="AR811" s="24" t="s">
        <v>4444</v>
      </c>
      <c r="AS811" s="24" t="s">
        <v>291</v>
      </c>
      <c r="AT811" s="24" t="s">
        <v>365</v>
      </c>
      <c r="AU811" s="24" t="s">
        <v>276</v>
      </c>
      <c r="AV811" s="24" t="s">
        <v>276</v>
      </c>
      <c r="AW811" s="24" t="s">
        <v>4445</v>
      </c>
      <c r="AX811" s="24" t="s">
        <v>276</v>
      </c>
      <c r="AY811" s="24" t="s">
        <v>4446</v>
      </c>
      <c r="AZ811" s="24" t="s">
        <v>276</v>
      </c>
      <c r="BA811" s="24" t="s">
        <v>297</v>
      </c>
      <c r="BB811" s="25" t="s">
        <v>52</v>
      </c>
    </row>
    <row r="812" spans="1:54" x14ac:dyDescent="0.2">
      <c r="A812" s="15" t="s">
        <v>267</v>
      </c>
      <c r="C812" s="15" t="s">
        <v>4506</v>
      </c>
      <c r="D812" s="50" t="s">
        <v>2202</v>
      </c>
      <c r="F812" s="15" t="e">
        <f>VLOOKUP(C812,QVLinien21!$A$2:$G$2812,7,FALSE)</f>
        <v>#N/A</v>
      </c>
      <c r="G812" s="15" t="e">
        <f>VLOOKUP(C812,v32_x__2020_06_28[[SLNID]:[Beschreibung]],8,FALSE)</f>
        <v>#N/A</v>
      </c>
      <c r="H812" s="15" t="s">
        <v>276</v>
      </c>
      <c r="I812" s="15" t="s">
        <v>4507</v>
      </c>
      <c r="J812" s="15" t="s">
        <v>2204</v>
      </c>
      <c r="K812" s="52" t="s">
        <v>4500</v>
      </c>
      <c r="L812" s="15" t="s">
        <v>2155</v>
      </c>
      <c r="M812" s="15" t="s">
        <v>4501</v>
      </c>
      <c r="N812" s="15" t="s">
        <v>275</v>
      </c>
      <c r="O812" s="15" t="s">
        <v>4508</v>
      </c>
      <c r="P812" s="15" t="s">
        <v>3297</v>
      </c>
      <c r="Q812" s="15" t="s">
        <v>2452</v>
      </c>
      <c r="R812" s="15" t="s">
        <v>2157</v>
      </c>
      <c r="S812" s="15" t="s">
        <v>2157</v>
      </c>
      <c r="T812" s="15" t="s">
        <v>276</v>
      </c>
      <c r="U812" s="15" t="s">
        <v>4509</v>
      </c>
      <c r="V812" s="15" t="s">
        <v>276</v>
      </c>
      <c r="W812" s="23" t="s">
        <v>277</v>
      </c>
      <c r="X812" s="23" t="s">
        <v>267</v>
      </c>
      <c r="Y812" s="23" t="s">
        <v>4510</v>
      </c>
      <c r="Z812" s="23" t="s">
        <v>2210</v>
      </c>
      <c r="AA812" s="23" t="s">
        <v>4504</v>
      </c>
      <c r="AB812" s="23" t="s">
        <v>4500</v>
      </c>
      <c r="AC812" s="23" t="s">
        <v>4501</v>
      </c>
      <c r="AD812" s="23" t="s">
        <v>2155</v>
      </c>
      <c r="AE812" s="23" t="s">
        <v>2211</v>
      </c>
      <c r="AF812" s="23" t="s">
        <v>4507</v>
      </c>
      <c r="AG812" s="24" t="s">
        <v>4441</v>
      </c>
      <c r="AH812" s="24" t="s">
        <v>284</v>
      </c>
      <c r="AI812" s="24" t="s">
        <v>267</v>
      </c>
      <c r="AJ812" s="24" t="s">
        <v>285</v>
      </c>
      <c r="AK812" s="24" t="s">
        <v>4442</v>
      </c>
      <c r="AL812" s="24" t="s">
        <v>276</v>
      </c>
      <c r="AM812" s="24" t="s">
        <v>4443</v>
      </c>
      <c r="AN812" s="24" t="s">
        <v>288</v>
      </c>
      <c r="AO812" s="24" t="s">
        <v>276</v>
      </c>
      <c r="AP812" s="24" t="s">
        <v>276</v>
      </c>
      <c r="AQ812" s="24" t="s">
        <v>276</v>
      </c>
      <c r="AR812" s="24" t="s">
        <v>4444</v>
      </c>
      <c r="AS812" s="24" t="s">
        <v>291</v>
      </c>
      <c r="AT812" s="24" t="s">
        <v>365</v>
      </c>
      <c r="AU812" s="24" t="s">
        <v>276</v>
      </c>
      <c r="AV812" s="24" t="s">
        <v>276</v>
      </c>
      <c r="AW812" s="24" t="s">
        <v>4445</v>
      </c>
      <c r="AX812" s="24" t="s">
        <v>276</v>
      </c>
      <c r="AY812" s="24" t="s">
        <v>4446</v>
      </c>
      <c r="AZ812" s="24" t="s">
        <v>276</v>
      </c>
      <c r="BA812" s="24" t="s">
        <v>297</v>
      </c>
      <c r="BB812" s="25" t="s">
        <v>52</v>
      </c>
    </row>
    <row r="813" spans="1:54" x14ac:dyDescent="0.2">
      <c r="A813" s="15" t="s">
        <v>267</v>
      </c>
      <c r="C813" s="15" t="s">
        <v>4511</v>
      </c>
      <c r="D813" s="50" t="s">
        <v>2202</v>
      </c>
      <c r="F813" s="15" t="e">
        <f>VLOOKUP(C813,QVLinien21!$A$2:$G$2812,7,FALSE)</f>
        <v>#N/A</v>
      </c>
      <c r="G813" s="15" t="e">
        <f>VLOOKUP(C813,v32_x__2020_06_28[[SLNID]:[Beschreibung]],8,FALSE)</f>
        <v>#N/A</v>
      </c>
      <c r="H813" s="15" t="s">
        <v>276</v>
      </c>
      <c r="I813" s="15" t="s">
        <v>4512</v>
      </c>
      <c r="J813" s="15" t="s">
        <v>2204</v>
      </c>
      <c r="K813" s="52" t="s">
        <v>4513</v>
      </c>
      <c r="L813" s="15" t="s">
        <v>276</v>
      </c>
      <c r="M813" s="15" t="s">
        <v>3528</v>
      </c>
      <c r="N813" s="15" t="s">
        <v>275</v>
      </c>
      <c r="O813" s="15" t="s">
        <v>4514</v>
      </c>
      <c r="P813" s="15" t="s">
        <v>2499</v>
      </c>
      <c r="Q813" s="15" t="s">
        <v>276</v>
      </c>
      <c r="R813" s="15" t="s">
        <v>276</v>
      </c>
      <c r="S813" s="15" t="s">
        <v>2647</v>
      </c>
      <c r="T813" s="15" t="s">
        <v>276</v>
      </c>
      <c r="U813" s="15" t="s">
        <v>276</v>
      </c>
      <c r="V813" s="15" t="s">
        <v>4515</v>
      </c>
      <c r="W813" s="23" t="s">
        <v>277</v>
      </c>
      <c r="X813" s="23" t="s">
        <v>267</v>
      </c>
      <c r="Y813" s="23" t="s">
        <v>4516</v>
      </c>
      <c r="Z813" s="23" t="s">
        <v>2232</v>
      </c>
      <c r="AA813" s="23" t="s">
        <v>4517</v>
      </c>
      <c r="AB813" s="23" t="s">
        <v>4513</v>
      </c>
      <c r="AC813" s="23" t="s">
        <v>3528</v>
      </c>
      <c r="AD813" s="23" t="s">
        <v>276</v>
      </c>
      <c r="AE813" s="23" t="s">
        <v>2211</v>
      </c>
      <c r="AF813" s="23" t="s">
        <v>2267</v>
      </c>
      <c r="AG813" s="24" t="s">
        <v>4441</v>
      </c>
      <c r="AH813" s="24" t="s">
        <v>284</v>
      </c>
      <c r="AI813" s="24" t="s">
        <v>267</v>
      </c>
      <c r="AJ813" s="24" t="s">
        <v>285</v>
      </c>
      <c r="AK813" s="24" t="s">
        <v>4442</v>
      </c>
      <c r="AL813" s="24" t="s">
        <v>276</v>
      </c>
      <c r="AM813" s="24" t="s">
        <v>4443</v>
      </c>
      <c r="AN813" s="24" t="s">
        <v>288</v>
      </c>
      <c r="AO813" s="24" t="s">
        <v>276</v>
      </c>
      <c r="AP813" s="24" t="s">
        <v>276</v>
      </c>
      <c r="AQ813" s="24" t="s">
        <v>276</v>
      </c>
      <c r="AR813" s="24" t="s">
        <v>4444</v>
      </c>
      <c r="AS813" s="24" t="s">
        <v>291</v>
      </c>
      <c r="AT813" s="24" t="s">
        <v>365</v>
      </c>
      <c r="AU813" s="24" t="s">
        <v>276</v>
      </c>
      <c r="AV813" s="24" t="s">
        <v>276</v>
      </c>
      <c r="AW813" s="24" t="s">
        <v>4445</v>
      </c>
      <c r="AX813" s="24" t="s">
        <v>276</v>
      </c>
      <c r="AY813" s="24" t="s">
        <v>4446</v>
      </c>
      <c r="AZ813" s="24" t="s">
        <v>276</v>
      </c>
      <c r="BA813" s="24" t="s">
        <v>297</v>
      </c>
      <c r="BB813" s="25" t="s">
        <v>52</v>
      </c>
    </row>
    <row r="814" spans="1:54" x14ac:dyDescent="0.2">
      <c r="A814" s="15" t="s">
        <v>267</v>
      </c>
      <c r="C814" s="15" t="s">
        <v>4518</v>
      </c>
      <c r="D814" s="50" t="s">
        <v>4519</v>
      </c>
      <c r="F814" s="15" t="str">
        <f>VLOOKUP(C814,QVLinien21!$A$2:$G$2812,7,FALSE)</f>
        <v>Saas Fee - Felskinn - Mittelallain (2 Sektionen)</v>
      </c>
      <c r="G814" s="15" t="str">
        <f>VLOOKUP(C814,v32_x__2020_06_28[[SLNID]:[Beschreibung]],8,FALSE)</f>
        <v>Saas Fee - Felskinn {LU}</v>
      </c>
      <c r="H814" s="15" t="s">
        <v>276</v>
      </c>
      <c r="I814" s="15" t="s">
        <v>4520</v>
      </c>
      <c r="J814" s="15" t="s">
        <v>2204</v>
      </c>
      <c r="K814" s="52" t="s">
        <v>4470</v>
      </c>
      <c r="L814" s="15" t="s">
        <v>669</v>
      </c>
      <c r="M814" s="15" t="s">
        <v>4472</v>
      </c>
      <c r="N814" s="15" t="s">
        <v>275</v>
      </c>
      <c r="O814" s="15" t="s">
        <v>4521</v>
      </c>
      <c r="P814" s="15" t="s">
        <v>4113</v>
      </c>
      <c r="Q814" s="15" t="s">
        <v>3258</v>
      </c>
      <c r="R814" s="15" t="s">
        <v>2818</v>
      </c>
      <c r="S814" s="15" t="s">
        <v>2818</v>
      </c>
      <c r="T814" s="15" t="s">
        <v>276</v>
      </c>
      <c r="U814" s="15" t="s">
        <v>4522</v>
      </c>
      <c r="V814" s="15" t="s">
        <v>276</v>
      </c>
      <c r="W814" s="23" t="s">
        <v>277</v>
      </c>
      <c r="X814" s="23" t="s">
        <v>267</v>
      </c>
      <c r="Y814" s="23" t="s">
        <v>4523</v>
      </c>
      <c r="Z814" s="23" t="s">
        <v>2210</v>
      </c>
      <c r="AA814" s="23" t="s">
        <v>4524</v>
      </c>
      <c r="AB814" s="23" t="s">
        <v>4470</v>
      </c>
      <c r="AC814" s="23" t="s">
        <v>4472</v>
      </c>
      <c r="AD814" s="23" t="s">
        <v>669</v>
      </c>
      <c r="AE814" s="23" t="s">
        <v>2211</v>
      </c>
      <c r="AF814" s="23" t="s">
        <v>4525</v>
      </c>
      <c r="AG814" s="24" t="s">
        <v>4441</v>
      </c>
      <c r="AH814" s="24" t="s">
        <v>284</v>
      </c>
      <c r="AI814" s="24" t="s">
        <v>267</v>
      </c>
      <c r="AJ814" s="24" t="s">
        <v>285</v>
      </c>
      <c r="AK814" s="24" t="s">
        <v>4442</v>
      </c>
      <c r="AL814" s="24" t="s">
        <v>276</v>
      </c>
      <c r="AM814" s="24" t="s">
        <v>4443</v>
      </c>
      <c r="AN814" s="24" t="s">
        <v>288</v>
      </c>
      <c r="AO814" s="24" t="s">
        <v>276</v>
      </c>
      <c r="AP814" s="24" t="s">
        <v>276</v>
      </c>
      <c r="AQ814" s="24" t="s">
        <v>276</v>
      </c>
      <c r="AR814" s="24" t="s">
        <v>4444</v>
      </c>
      <c r="AS814" s="24" t="s">
        <v>291</v>
      </c>
      <c r="AT814" s="24" t="s">
        <v>365</v>
      </c>
      <c r="AU814" s="24" t="s">
        <v>276</v>
      </c>
      <c r="AV814" s="24" t="s">
        <v>276</v>
      </c>
      <c r="AW814" s="24" t="s">
        <v>4445</v>
      </c>
      <c r="AX814" s="24" t="s">
        <v>276</v>
      </c>
      <c r="AY814" s="24" t="s">
        <v>4446</v>
      </c>
      <c r="AZ814" s="24" t="s">
        <v>276</v>
      </c>
      <c r="BA814" s="24" t="s">
        <v>297</v>
      </c>
      <c r="BB814" s="25" t="s">
        <v>52</v>
      </c>
    </row>
    <row r="815" spans="1:54" x14ac:dyDescent="0.2">
      <c r="A815" s="15" t="s">
        <v>267</v>
      </c>
      <c r="C815" s="15" t="s">
        <v>4526</v>
      </c>
      <c r="D815" s="50" t="s">
        <v>4527</v>
      </c>
      <c r="F815" s="15" t="str">
        <f>VLOOKUP(C815,QVLinien21!$A$2:$G$2812,7,FALSE)</f>
        <v>Saas Fee - Hannig Hannig - Saas Fee</v>
      </c>
      <c r="G815" s="15" t="str">
        <f>VLOOKUP(C815,v32_x__2020_06_28[[SLNID]:[Beschreibung]],8,FALSE)</f>
        <v>Saas Fee - Hannig {GO}</v>
      </c>
      <c r="H815" s="15" t="s">
        <v>276</v>
      </c>
      <c r="I815" s="15" t="s">
        <v>4528</v>
      </c>
      <c r="J815" s="15" t="s">
        <v>2204</v>
      </c>
      <c r="K815" s="52" t="s">
        <v>4529</v>
      </c>
      <c r="L815" s="15" t="s">
        <v>669</v>
      </c>
      <c r="M815" s="15" t="s">
        <v>689</v>
      </c>
      <c r="N815" s="15" t="s">
        <v>275</v>
      </c>
      <c r="O815" s="15" t="s">
        <v>4530</v>
      </c>
      <c r="P815" s="15" t="s">
        <v>2378</v>
      </c>
      <c r="Q815" s="15" t="s">
        <v>4531</v>
      </c>
      <c r="R815" s="15" t="s">
        <v>2818</v>
      </c>
      <c r="S815" s="15" t="s">
        <v>2818</v>
      </c>
      <c r="T815" s="15" t="s">
        <v>276</v>
      </c>
      <c r="U815" s="15" t="s">
        <v>4532</v>
      </c>
      <c r="V815" s="15" t="s">
        <v>276</v>
      </c>
      <c r="W815" s="23" t="s">
        <v>277</v>
      </c>
      <c r="X815" s="23" t="s">
        <v>267</v>
      </c>
      <c r="Y815" s="23" t="s">
        <v>4533</v>
      </c>
      <c r="Z815" s="23" t="s">
        <v>2210</v>
      </c>
      <c r="AA815" s="23" t="s">
        <v>2978</v>
      </c>
      <c r="AB815" s="23" t="s">
        <v>4529</v>
      </c>
      <c r="AC815" s="23" t="s">
        <v>689</v>
      </c>
      <c r="AD815" s="23" t="s">
        <v>669</v>
      </c>
      <c r="AE815" s="23" t="s">
        <v>2211</v>
      </c>
      <c r="AF815" s="23" t="s">
        <v>4534</v>
      </c>
      <c r="AG815" s="24" t="s">
        <v>4441</v>
      </c>
      <c r="AH815" s="24" t="s">
        <v>284</v>
      </c>
      <c r="AI815" s="24" t="s">
        <v>267</v>
      </c>
      <c r="AJ815" s="24" t="s">
        <v>285</v>
      </c>
      <c r="AK815" s="24" t="s">
        <v>4442</v>
      </c>
      <c r="AL815" s="24" t="s">
        <v>276</v>
      </c>
      <c r="AM815" s="24" t="s">
        <v>4443</v>
      </c>
      <c r="AN815" s="24" t="s">
        <v>288</v>
      </c>
      <c r="AO815" s="24" t="s">
        <v>276</v>
      </c>
      <c r="AP815" s="24" t="s">
        <v>276</v>
      </c>
      <c r="AQ815" s="24" t="s">
        <v>276</v>
      </c>
      <c r="AR815" s="24" t="s">
        <v>4444</v>
      </c>
      <c r="AS815" s="24" t="s">
        <v>291</v>
      </c>
      <c r="AT815" s="24" t="s">
        <v>365</v>
      </c>
      <c r="AU815" s="24" t="s">
        <v>276</v>
      </c>
      <c r="AV815" s="24" t="s">
        <v>276</v>
      </c>
      <c r="AW815" s="24" t="s">
        <v>4445</v>
      </c>
      <c r="AX815" s="24" t="s">
        <v>276</v>
      </c>
      <c r="AY815" s="24" t="s">
        <v>4446</v>
      </c>
      <c r="AZ815" s="24" t="s">
        <v>276</v>
      </c>
      <c r="BA815" s="24" t="s">
        <v>297</v>
      </c>
      <c r="BB815" s="25" t="s">
        <v>52</v>
      </c>
    </row>
    <row r="816" spans="1:54" x14ac:dyDescent="0.2">
      <c r="A816" s="15" t="s">
        <v>267</v>
      </c>
      <c r="C816" s="15" t="s">
        <v>4535</v>
      </c>
      <c r="D816" s="50" t="s">
        <v>4536</v>
      </c>
      <c r="F816" s="15" t="str">
        <f>VLOOKUP(C816,QVLinien21!$A$2:$G$2812,7,FALSE)</f>
        <v>Saas Grund - Kreuzboden - Hohsaas (2 Sektionen)</v>
      </c>
      <c r="G816" s="15" t="str">
        <f>VLOOKUP(C816,v32_x__2020_06_28[[SLNID]:[Beschreibung]],8,FALSE)</f>
        <v>Saas Grund - Kreuzboden - Hohsaas {GO}, 2 Sektionen</v>
      </c>
      <c r="H816" s="15" t="s">
        <v>276</v>
      </c>
      <c r="I816" s="15" t="s">
        <v>4537</v>
      </c>
      <c r="J816" s="15" t="s">
        <v>2204</v>
      </c>
      <c r="K816" s="52" t="s">
        <v>3304</v>
      </c>
      <c r="L816" s="15" t="s">
        <v>2660</v>
      </c>
      <c r="M816" s="15" t="s">
        <v>4538</v>
      </c>
      <c r="N816" s="15" t="s">
        <v>275</v>
      </c>
      <c r="O816" s="15" t="s">
        <v>4539</v>
      </c>
      <c r="P816" s="15" t="s">
        <v>2471</v>
      </c>
      <c r="Q816" s="15" t="s">
        <v>2695</v>
      </c>
      <c r="R816" s="15" t="s">
        <v>2656</v>
      </c>
      <c r="S816" s="15" t="s">
        <v>2473</v>
      </c>
      <c r="T816" s="15" t="s">
        <v>276</v>
      </c>
      <c r="U816" s="15" t="s">
        <v>4540</v>
      </c>
      <c r="V816" s="15" t="s">
        <v>276</v>
      </c>
      <c r="W816" s="23" t="s">
        <v>277</v>
      </c>
      <c r="X816" s="23" t="s">
        <v>267</v>
      </c>
      <c r="Y816" s="23" t="s">
        <v>4541</v>
      </c>
      <c r="Z816" s="23" t="s">
        <v>2210</v>
      </c>
      <c r="AA816" s="23" t="s">
        <v>2473</v>
      </c>
      <c r="AB816" s="23" t="s">
        <v>3304</v>
      </c>
      <c r="AC816" s="23" t="s">
        <v>4538</v>
      </c>
      <c r="AD816" s="23" t="s">
        <v>2660</v>
      </c>
      <c r="AE816" s="23" t="s">
        <v>2211</v>
      </c>
      <c r="AF816" s="23" t="s">
        <v>4542</v>
      </c>
      <c r="AG816" s="24" t="s">
        <v>4543</v>
      </c>
      <c r="AH816" s="24" t="s">
        <v>284</v>
      </c>
      <c r="AI816" s="24" t="s">
        <v>267</v>
      </c>
      <c r="AJ816" s="24" t="s">
        <v>285</v>
      </c>
      <c r="AK816" s="24" t="s">
        <v>4544</v>
      </c>
      <c r="AL816" s="24" t="s">
        <v>276</v>
      </c>
      <c r="AM816" s="24" t="s">
        <v>4545</v>
      </c>
      <c r="AN816" s="24" t="s">
        <v>288</v>
      </c>
      <c r="AO816" s="24" t="s">
        <v>276</v>
      </c>
      <c r="AP816" s="24" t="s">
        <v>276</v>
      </c>
      <c r="AQ816" s="24" t="s">
        <v>4546</v>
      </c>
      <c r="AR816" s="24" t="s">
        <v>4547</v>
      </c>
      <c r="AS816" s="24" t="s">
        <v>291</v>
      </c>
      <c r="AT816" s="24" t="s">
        <v>365</v>
      </c>
      <c r="AU816" s="24" t="s">
        <v>276</v>
      </c>
      <c r="AV816" s="24" t="s">
        <v>276</v>
      </c>
      <c r="AW816" s="24" t="s">
        <v>4548</v>
      </c>
      <c r="AX816" s="24" t="s">
        <v>276</v>
      </c>
      <c r="AY816" s="24" t="s">
        <v>4549</v>
      </c>
      <c r="AZ816" s="24" t="s">
        <v>276</v>
      </c>
      <c r="BA816" s="24" t="s">
        <v>297</v>
      </c>
      <c r="BB816" s="25" t="s">
        <v>52</v>
      </c>
    </row>
    <row r="817" spans="1:54" x14ac:dyDescent="0.2">
      <c r="A817" s="15" t="s">
        <v>267</v>
      </c>
      <c r="C817" s="15" t="s">
        <v>4550</v>
      </c>
      <c r="D817" s="50" t="s">
        <v>2202</v>
      </c>
      <c r="F817" s="15" t="e">
        <f>VLOOKUP(C817,QVLinien21!$A$2:$G$2812,7,FALSE)</f>
        <v>#N/A</v>
      </c>
      <c r="G817" s="15" t="e">
        <f>VLOOKUP(C817,v32_x__2020_06_28[[SLNID]:[Beschreibung]],8,FALSE)</f>
        <v>#N/A</v>
      </c>
      <c r="H817" s="15" t="s">
        <v>276</v>
      </c>
      <c r="I817" s="15" t="s">
        <v>4551</v>
      </c>
      <c r="J817" s="15" t="s">
        <v>2204</v>
      </c>
      <c r="K817" s="52" t="s">
        <v>3711</v>
      </c>
      <c r="L817" s="15" t="s">
        <v>2556</v>
      </c>
      <c r="M817" s="15" t="s">
        <v>4552</v>
      </c>
      <c r="N817" s="15" t="s">
        <v>275</v>
      </c>
      <c r="O817" s="15" t="s">
        <v>4553</v>
      </c>
      <c r="P817" s="15" t="s">
        <v>2378</v>
      </c>
      <c r="Q817" s="15" t="s">
        <v>3774</v>
      </c>
      <c r="R817" s="15" t="s">
        <v>2195</v>
      </c>
      <c r="S817" s="15" t="s">
        <v>2195</v>
      </c>
      <c r="T817" s="15" t="s">
        <v>276</v>
      </c>
      <c r="U817" s="15" t="s">
        <v>4554</v>
      </c>
      <c r="V817" s="15" t="s">
        <v>276</v>
      </c>
      <c r="W817" s="23" t="s">
        <v>277</v>
      </c>
      <c r="X817" s="23" t="s">
        <v>267</v>
      </c>
      <c r="Y817" s="23" t="s">
        <v>4555</v>
      </c>
      <c r="Z817" s="23" t="s">
        <v>2210</v>
      </c>
      <c r="AA817" s="23" t="s">
        <v>2720</v>
      </c>
      <c r="AB817" s="23" t="s">
        <v>3711</v>
      </c>
      <c r="AC817" s="23" t="s">
        <v>4552</v>
      </c>
      <c r="AD817" s="23" t="s">
        <v>2556</v>
      </c>
      <c r="AE817" s="23" t="s">
        <v>2211</v>
      </c>
      <c r="AF817" s="23" t="s">
        <v>4556</v>
      </c>
      <c r="AG817" s="24" t="s">
        <v>4543</v>
      </c>
      <c r="AH817" s="24" t="s">
        <v>284</v>
      </c>
      <c r="AI817" s="24" t="s">
        <v>267</v>
      </c>
      <c r="AJ817" s="24" t="s">
        <v>285</v>
      </c>
      <c r="AK817" s="24" t="s">
        <v>4544</v>
      </c>
      <c r="AL817" s="24" t="s">
        <v>276</v>
      </c>
      <c r="AM817" s="24" t="s">
        <v>4545</v>
      </c>
      <c r="AN817" s="24" t="s">
        <v>288</v>
      </c>
      <c r="AO817" s="24" t="s">
        <v>276</v>
      </c>
      <c r="AP817" s="24" t="s">
        <v>276</v>
      </c>
      <c r="AQ817" s="24" t="s">
        <v>4546</v>
      </c>
      <c r="AR817" s="24" t="s">
        <v>4547</v>
      </c>
      <c r="AS817" s="24" t="s">
        <v>291</v>
      </c>
      <c r="AT817" s="24" t="s">
        <v>365</v>
      </c>
      <c r="AU817" s="24" t="s">
        <v>276</v>
      </c>
      <c r="AV817" s="24" t="s">
        <v>276</v>
      </c>
      <c r="AW817" s="24" t="s">
        <v>4548</v>
      </c>
      <c r="AX817" s="24" t="s">
        <v>276</v>
      </c>
      <c r="AY817" s="24" t="s">
        <v>4549</v>
      </c>
      <c r="AZ817" s="24" t="s">
        <v>276</v>
      </c>
      <c r="BA817" s="24" t="s">
        <v>297</v>
      </c>
      <c r="BB817" s="25" t="s">
        <v>52</v>
      </c>
    </row>
    <row r="818" spans="1:54" x14ac:dyDescent="0.2">
      <c r="A818" s="15" t="s">
        <v>267</v>
      </c>
      <c r="C818" s="15" t="s">
        <v>4557</v>
      </c>
      <c r="D818" s="50" t="s">
        <v>4558</v>
      </c>
      <c r="F818" s="15" t="str">
        <f>VLOOKUP(C818,QVLinien21!$A$2:$G$2812,7,FALSE)</f>
        <v>Saas Almagell - Furggstalden</v>
      </c>
      <c r="G818" s="15" t="str">
        <f>VLOOKUP(C818,v32_x__2020_06_28[[SLNID]:[Beschreibung]],8,FALSE)</f>
        <v>Saas Almagell - Furggstalden {SE}</v>
      </c>
      <c r="H818" s="15" t="s">
        <v>276</v>
      </c>
      <c r="I818" s="15" t="s">
        <v>4559</v>
      </c>
      <c r="J818" s="15" t="s">
        <v>2204</v>
      </c>
      <c r="K818" s="52" t="s">
        <v>4560</v>
      </c>
      <c r="L818" s="15" t="s">
        <v>1582</v>
      </c>
      <c r="M818" s="15" t="s">
        <v>4561</v>
      </c>
      <c r="N818" s="15" t="s">
        <v>275</v>
      </c>
      <c r="O818" s="15" t="s">
        <v>4562</v>
      </c>
      <c r="P818" s="15" t="s">
        <v>2242</v>
      </c>
      <c r="Q818" s="15" t="s">
        <v>2618</v>
      </c>
      <c r="R818" s="15" t="s">
        <v>3232</v>
      </c>
      <c r="S818" s="15" t="s">
        <v>2157</v>
      </c>
      <c r="T818" s="15" t="s">
        <v>276</v>
      </c>
      <c r="U818" s="15" t="s">
        <v>4563</v>
      </c>
      <c r="V818" s="15" t="s">
        <v>276</v>
      </c>
      <c r="W818" s="23" t="s">
        <v>277</v>
      </c>
      <c r="X818" s="23" t="s">
        <v>267</v>
      </c>
      <c r="Y818" s="23" t="s">
        <v>4564</v>
      </c>
      <c r="Z818" s="23" t="s">
        <v>2210</v>
      </c>
      <c r="AA818" s="23" t="s">
        <v>2157</v>
      </c>
      <c r="AB818" s="23" t="s">
        <v>4560</v>
      </c>
      <c r="AC818" s="23" t="s">
        <v>4561</v>
      </c>
      <c r="AD818" s="23" t="s">
        <v>1582</v>
      </c>
      <c r="AE818" s="23" t="s">
        <v>2211</v>
      </c>
      <c r="AF818" s="23" t="s">
        <v>4565</v>
      </c>
      <c r="AG818" s="24" t="s">
        <v>4441</v>
      </c>
      <c r="AH818" s="24" t="s">
        <v>284</v>
      </c>
      <c r="AI818" s="24" t="s">
        <v>267</v>
      </c>
      <c r="AJ818" s="24" t="s">
        <v>285</v>
      </c>
      <c r="AK818" s="24" t="s">
        <v>4442</v>
      </c>
      <c r="AL818" s="24" t="s">
        <v>276</v>
      </c>
      <c r="AM818" s="24" t="s">
        <v>4443</v>
      </c>
      <c r="AN818" s="24" t="s">
        <v>288</v>
      </c>
      <c r="AO818" s="24" t="s">
        <v>276</v>
      </c>
      <c r="AP818" s="24" t="s">
        <v>276</v>
      </c>
      <c r="AQ818" s="24" t="s">
        <v>276</v>
      </c>
      <c r="AR818" s="24" t="s">
        <v>4444</v>
      </c>
      <c r="AS818" s="24" t="s">
        <v>291</v>
      </c>
      <c r="AT818" s="24" t="s">
        <v>365</v>
      </c>
      <c r="AU818" s="24" t="s">
        <v>276</v>
      </c>
      <c r="AV818" s="24" t="s">
        <v>276</v>
      </c>
      <c r="AW818" s="24" t="s">
        <v>4445</v>
      </c>
      <c r="AX818" s="24" t="s">
        <v>276</v>
      </c>
      <c r="AY818" s="24" t="s">
        <v>4446</v>
      </c>
      <c r="AZ818" s="24" t="s">
        <v>276</v>
      </c>
      <c r="BA818" s="24" t="s">
        <v>297</v>
      </c>
      <c r="BB818" s="25" t="s">
        <v>52</v>
      </c>
    </row>
    <row r="819" spans="1:54" x14ac:dyDescent="0.2">
      <c r="A819" s="15" t="s">
        <v>267</v>
      </c>
      <c r="C819" s="15" t="s">
        <v>4566</v>
      </c>
      <c r="D819" s="50" t="s">
        <v>4567</v>
      </c>
      <c r="F819" s="15" t="str">
        <f>VLOOKUP(C819,QVLinien21!$A$2:$G$2812,7,FALSE)</f>
        <v>Ried-Brig - Rosswald</v>
      </c>
      <c r="G819" s="15" t="str">
        <f>VLOOKUP(C819,v32_x__2020_06_28[[SLNID]:[Beschreibung]],8,FALSE)</f>
        <v>Ried-Brig - Rosswald {GO}</v>
      </c>
      <c r="H819" s="15" t="s">
        <v>276</v>
      </c>
      <c r="I819" s="15" t="s">
        <v>4568</v>
      </c>
      <c r="J819" s="15" t="s">
        <v>2204</v>
      </c>
      <c r="K819" s="52" t="s">
        <v>2586</v>
      </c>
      <c r="L819" s="15" t="s">
        <v>4067</v>
      </c>
      <c r="M819" s="15" t="s">
        <v>4569</v>
      </c>
      <c r="N819" s="15" t="s">
        <v>275</v>
      </c>
      <c r="O819" s="15" t="s">
        <v>4570</v>
      </c>
      <c r="P819" s="15" t="s">
        <v>4571</v>
      </c>
      <c r="Q819" s="15" t="s">
        <v>2618</v>
      </c>
      <c r="R819" s="15" t="s">
        <v>4070</v>
      </c>
      <c r="S819" s="15" t="s">
        <v>2655</v>
      </c>
      <c r="T819" s="15" t="s">
        <v>276</v>
      </c>
      <c r="U819" s="15" t="s">
        <v>4572</v>
      </c>
      <c r="V819" s="15" t="s">
        <v>276</v>
      </c>
      <c r="W819" s="23" t="s">
        <v>277</v>
      </c>
      <c r="X819" s="23" t="s">
        <v>267</v>
      </c>
      <c r="Y819" s="23" t="s">
        <v>4573</v>
      </c>
      <c r="Z819" s="23" t="s">
        <v>2210</v>
      </c>
      <c r="AA819" s="23" t="s">
        <v>2978</v>
      </c>
      <c r="AB819" s="23" t="s">
        <v>2586</v>
      </c>
      <c r="AC819" s="23" t="s">
        <v>4569</v>
      </c>
      <c r="AD819" s="23" t="s">
        <v>4067</v>
      </c>
      <c r="AE819" s="23" t="s">
        <v>2211</v>
      </c>
      <c r="AF819" s="23" t="s">
        <v>4574</v>
      </c>
      <c r="AG819" s="24" t="s">
        <v>4575</v>
      </c>
      <c r="AH819" s="24" t="s">
        <v>284</v>
      </c>
      <c r="AI819" s="24" t="s">
        <v>267</v>
      </c>
      <c r="AJ819" s="24" t="s">
        <v>285</v>
      </c>
      <c r="AK819" s="24" t="s">
        <v>4576</v>
      </c>
      <c r="AL819" s="24" t="s">
        <v>276</v>
      </c>
      <c r="AM819" s="24" t="s">
        <v>4577</v>
      </c>
      <c r="AN819" s="24" t="s">
        <v>288</v>
      </c>
      <c r="AO819" s="24" t="s">
        <v>4578</v>
      </c>
      <c r="AP819" s="24" t="s">
        <v>276</v>
      </c>
      <c r="AQ819" s="24" t="s">
        <v>276</v>
      </c>
      <c r="AR819" s="24" t="s">
        <v>4579</v>
      </c>
      <c r="AS819" s="24" t="s">
        <v>291</v>
      </c>
      <c r="AT819" s="24" t="s">
        <v>365</v>
      </c>
      <c r="AU819" s="24" t="s">
        <v>276</v>
      </c>
      <c r="AV819" s="24" t="s">
        <v>276</v>
      </c>
      <c r="AW819" s="24" t="s">
        <v>4580</v>
      </c>
      <c r="AX819" s="24" t="s">
        <v>276</v>
      </c>
      <c r="AY819" s="24" t="s">
        <v>4581</v>
      </c>
      <c r="AZ819" s="24" t="s">
        <v>276</v>
      </c>
      <c r="BA819" s="24" t="s">
        <v>297</v>
      </c>
      <c r="BB819" s="25" t="s">
        <v>52</v>
      </c>
    </row>
    <row r="820" spans="1:54" x14ac:dyDescent="0.2">
      <c r="A820" s="15" t="s">
        <v>267</v>
      </c>
      <c r="C820" s="15" t="s">
        <v>4582</v>
      </c>
      <c r="D820" s="50" t="s">
        <v>4583</v>
      </c>
      <c r="F820" s="15" t="str">
        <f>VLOOKUP(C820,QVLinien21!$A$2:$G$2812,7,FALSE)</f>
        <v>Blatten - Belalp Chiematte</v>
      </c>
      <c r="G820" s="15" t="str">
        <f>VLOOKUP(C820,v32_x__2020_06_28[[SLNID]:[Beschreibung]],8,FALSE)</f>
        <v>Blatten - Belalp Chiematte {GO}</v>
      </c>
      <c r="H820" s="15" t="s">
        <v>276</v>
      </c>
      <c r="I820" s="15" t="s">
        <v>4584</v>
      </c>
      <c r="J820" s="15" t="s">
        <v>276</v>
      </c>
      <c r="K820" s="52" t="s">
        <v>3078</v>
      </c>
      <c r="L820" s="15" t="s">
        <v>4585</v>
      </c>
      <c r="M820" s="15" t="s">
        <v>276</v>
      </c>
      <c r="N820" s="15" t="s">
        <v>275</v>
      </c>
      <c r="O820" s="15" t="s">
        <v>4586</v>
      </c>
      <c r="P820" s="15" t="s">
        <v>2471</v>
      </c>
      <c r="Q820" s="15" t="s">
        <v>2655</v>
      </c>
      <c r="R820" s="15" t="s">
        <v>276</v>
      </c>
      <c r="S820" s="15" t="s">
        <v>276</v>
      </c>
      <c r="T820" s="15" t="s">
        <v>276</v>
      </c>
      <c r="U820" s="15" t="s">
        <v>276</v>
      </c>
      <c r="V820" s="15" t="s">
        <v>276</v>
      </c>
      <c r="W820" s="23" t="s">
        <v>277</v>
      </c>
      <c r="X820" s="23" t="s">
        <v>267</v>
      </c>
      <c r="Y820" s="23" t="s">
        <v>4587</v>
      </c>
      <c r="Z820" s="23" t="s">
        <v>2232</v>
      </c>
      <c r="AA820" s="23" t="s">
        <v>276</v>
      </c>
      <c r="AB820" s="23" t="s">
        <v>3078</v>
      </c>
      <c r="AC820" s="23" t="s">
        <v>276</v>
      </c>
      <c r="AD820" s="23" t="s">
        <v>4585</v>
      </c>
      <c r="AE820" s="23" t="s">
        <v>2211</v>
      </c>
      <c r="AF820" s="23" t="s">
        <v>4588</v>
      </c>
      <c r="AG820" s="24" t="s">
        <v>4589</v>
      </c>
      <c r="AH820" s="24" t="s">
        <v>284</v>
      </c>
      <c r="AI820" s="24" t="s">
        <v>267</v>
      </c>
      <c r="AJ820" s="24" t="s">
        <v>285</v>
      </c>
      <c r="AK820" s="24" t="s">
        <v>4590</v>
      </c>
      <c r="AL820" s="24" t="s">
        <v>276</v>
      </c>
      <c r="AM820" s="24" t="s">
        <v>4591</v>
      </c>
      <c r="AN820" s="24" t="s">
        <v>288</v>
      </c>
      <c r="AO820" s="24" t="s">
        <v>4592</v>
      </c>
      <c r="AP820" s="24" t="s">
        <v>276</v>
      </c>
      <c r="AQ820" s="24" t="s">
        <v>4593</v>
      </c>
      <c r="AR820" s="24" t="s">
        <v>4594</v>
      </c>
      <c r="AS820" s="24" t="s">
        <v>291</v>
      </c>
      <c r="AT820" s="24" t="s">
        <v>365</v>
      </c>
      <c r="AU820" s="24" t="s">
        <v>276</v>
      </c>
      <c r="AV820" s="24" t="s">
        <v>276</v>
      </c>
      <c r="AW820" s="24" t="s">
        <v>4595</v>
      </c>
      <c r="AX820" s="24" t="s">
        <v>276</v>
      </c>
      <c r="AY820" s="24" t="s">
        <v>4596</v>
      </c>
      <c r="AZ820" s="24" t="s">
        <v>276</v>
      </c>
      <c r="BA820" s="24" t="s">
        <v>297</v>
      </c>
      <c r="BB820" s="25" t="s">
        <v>52</v>
      </c>
    </row>
    <row r="821" spans="1:54" x14ac:dyDescent="0.2">
      <c r="A821" s="15" t="s">
        <v>267</v>
      </c>
      <c r="C821" s="15" t="s">
        <v>4597</v>
      </c>
      <c r="D821" s="50" t="s">
        <v>2202</v>
      </c>
      <c r="F821" s="15" t="e">
        <f>VLOOKUP(C821,QVLinien21!$A$2:$G$2812,7,FALSE)</f>
        <v>#N/A</v>
      </c>
      <c r="G821" s="15" t="e">
        <f>VLOOKUP(C821,v32_x__2020_06_28[[SLNID]:[Beschreibung]],8,FALSE)</f>
        <v>#N/A</v>
      </c>
      <c r="H821" s="15" t="s">
        <v>276</v>
      </c>
      <c r="I821" s="15" t="s">
        <v>4598</v>
      </c>
      <c r="J821" s="15" t="s">
        <v>2204</v>
      </c>
      <c r="K821" s="52" t="s">
        <v>2467</v>
      </c>
      <c r="L821" s="15" t="s">
        <v>276</v>
      </c>
      <c r="M821" s="15" t="s">
        <v>2469</v>
      </c>
      <c r="N821" s="15" t="s">
        <v>275</v>
      </c>
      <c r="O821" s="15" t="s">
        <v>4599</v>
      </c>
      <c r="P821" s="15" t="s">
        <v>2490</v>
      </c>
      <c r="Q821" s="15" t="s">
        <v>2655</v>
      </c>
      <c r="R821" s="15" t="s">
        <v>2473</v>
      </c>
      <c r="S821" s="15" t="s">
        <v>2473</v>
      </c>
      <c r="T821" s="15" t="s">
        <v>276</v>
      </c>
      <c r="U821" s="15" t="s">
        <v>4600</v>
      </c>
      <c r="V821" s="15" t="s">
        <v>276</v>
      </c>
      <c r="W821" s="23" t="s">
        <v>277</v>
      </c>
      <c r="X821" s="23" t="s">
        <v>267</v>
      </c>
      <c r="Y821" s="23" t="s">
        <v>4601</v>
      </c>
      <c r="Z821" s="23" t="s">
        <v>2210</v>
      </c>
      <c r="AA821" s="23" t="s">
        <v>2473</v>
      </c>
      <c r="AB821" s="23" t="s">
        <v>2467</v>
      </c>
      <c r="AC821" s="23" t="s">
        <v>2469</v>
      </c>
      <c r="AD821" s="23" t="s">
        <v>276</v>
      </c>
      <c r="AE821" s="23" t="s">
        <v>2211</v>
      </c>
      <c r="AF821" s="23" t="s">
        <v>4598</v>
      </c>
      <c r="AG821" s="24" t="s">
        <v>4589</v>
      </c>
      <c r="AH821" s="24" t="s">
        <v>284</v>
      </c>
      <c r="AI821" s="24" t="s">
        <v>267</v>
      </c>
      <c r="AJ821" s="24" t="s">
        <v>285</v>
      </c>
      <c r="AK821" s="24" t="s">
        <v>4590</v>
      </c>
      <c r="AL821" s="24" t="s">
        <v>276</v>
      </c>
      <c r="AM821" s="24" t="s">
        <v>4591</v>
      </c>
      <c r="AN821" s="24" t="s">
        <v>288</v>
      </c>
      <c r="AO821" s="24" t="s">
        <v>4592</v>
      </c>
      <c r="AP821" s="24" t="s">
        <v>276</v>
      </c>
      <c r="AQ821" s="24" t="s">
        <v>4593</v>
      </c>
      <c r="AR821" s="24" t="s">
        <v>4594</v>
      </c>
      <c r="AS821" s="24" t="s">
        <v>291</v>
      </c>
      <c r="AT821" s="24" t="s">
        <v>365</v>
      </c>
      <c r="AU821" s="24" t="s">
        <v>276</v>
      </c>
      <c r="AV821" s="24" t="s">
        <v>276</v>
      </c>
      <c r="AW821" s="24" t="s">
        <v>4595</v>
      </c>
      <c r="AX821" s="24" t="s">
        <v>276</v>
      </c>
      <c r="AY821" s="24" t="s">
        <v>4596</v>
      </c>
      <c r="AZ821" s="24" t="s">
        <v>276</v>
      </c>
      <c r="BA821" s="24" t="s">
        <v>297</v>
      </c>
      <c r="BB821" s="25" t="s">
        <v>52</v>
      </c>
    </row>
    <row r="822" spans="1:54" x14ac:dyDescent="0.2">
      <c r="A822" s="15" t="s">
        <v>267</v>
      </c>
      <c r="C822" s="15" t="s">
        <v>4602</v>
      </c>
      <c r="D822" s="50" t="s">
        <v>2202</v>
      </c>
      <c r="F822" s="15" t="e">
        <f>VLOOKUP(C822,QVLinien21!$A$2:$G$2812,7,FALSE)</f>
        <v>#N/A</v>
      </c>
      <c r="G822" s="15" t="e">
        <f>VLOOKUP(C822,v32_x__2020_06_28[[SLNID]:[Beschreibung]],8,FALSE)</f>
        <v>#N/A</v>
      </c>
      <c r="H822" s="15" t="s">
        <v>276</v>
      </c>
      <c r="I822" s="15" t="s">
        <v>4603</v>
      </c>
      <c r="J822" s="15" t="s">
        <v>2204</v>
      </c>
      <c r="K822" s="52" t="s">
        <v>2467</v>
      </c>
      <c r="L822" s="15" t="s">
        <v>276</v>
      </c>
      <c r="M822" s="15" t="s">
        <v>2469</v>
      </c>
      <c r="N822" s="15" t="s">
        <v>275</v>
      </c>
      <c r="O822" s="15" t="s">
        <v>4604</v>
      </c>
      <c r="P822" s="15" t="s">
        <v>2694</v>
      </c>
      <c r="Q822" s="15" t="s">
        <v>2838</v>
      </c>
      <c r="R822" s="15" t="s">
        <v>2473</v>
      </c>
      <c r="S822" s="15" t="s">
        <v>2473</v>
      </c>
      <c r="T822" s="15" t="s">
        <v>276</v>
      </c>
      <c r="U822" s="15" t="s">
        <v>4605</v>
      </c>
      <c r="V822" s="15" t="s">
        <v>276</v>
      </c>
      <c r="W822" s="23" t="s">
        <v>277</v>
      </c>
      <c r="X822" s="23" t="s">
        <v>267</v>
      </c>
      <c r="Y822" s="23" t="s">
        <v>4606</v>
      </c>
      <c r="Z822" s="23" t="s">
        <v>2210</v>
      </c>
      <c r="AA822" s="23" t="s">
        <v>2473</v>
      </c>
      <c r="AB822" s="23" t="s">
        <v>2467</v>
      </c>
      <c r="AC822" s="23" t="s">
        <v>2469</v>
      </c>
      <c r="AD822" s="23" t="s">
        <v>276</v>
      </c>
      <c r="AE822" s="23" t="s">
        <v>2211</v>
      </c>
      <c r="AF822" s="23" t="s">
        <v>4607</v>
      </c>
      <c r="AG822" s="24" t="s">
        <v>4589</v>
      </c>
      <c r="AH822" s="24" t="s">
        <v>284</v>
      </c>
      <c r="AI822" s="24" t="s">
        <v>267</v>
      </c>
      <c r="AJ822" s="24" t="s">
        <v>285</v>
      </c>
      <c r="AK822" s="24" t="s">
        <v>4590</v>
      </c>
      <c r="AL822" s="24" t="s">
        <v>276</v>
      </c>
      <c r="AM822" s="24" t="s">
        <v>4591</v>
      </c>
      <c r="AN822" s="24" t="s">
        <v>288</v>
      </c>
      <c r="AO822" s="24" t="s">
        <v>4592</v>
      </c>
      <c r="AP822" s="24" t="s">
        <v>276</v>
      </c>
      <c r="AQ822" s="24" t="s">
        <v>4593</v>
      </c>
      <c r="AR822" s="24" t="s">
        <v>4594</v>
      </c>
      <c r="AS822" s="24" t="s">
        <v>291</v>
      </c>
      <c r="AT822" s="24" t="s">
        <v>365</v>
      </c>
      <c r="AU822" s="24" t="s">
        <v>276</v>
      </c>
      <c r="AV822" s="24" t="s">
        <v>276</v>
      </c>
      <c r="AW822" s="24" t="s">
        <v>4595</v>
      </c>
      <c r="AX822" s="24" t="s">
        <v>276</v>
      </c>
      <c r="AY822" s="24" t="s">
        <v>4596</v>
      </c>
      <c r="AZ822" s="24" t="s">
        <v>276</v>
      </c>
      <c r="BA822" s="24" t="s">
        <v>297</v>
      </c>
      <c r="BB822" s="25" t="s">
        <v>52</v>
      </c>
    </row>
    <row r="823" spans="1:54" x14ac:dyDescent="0.2">
      <c r="A823" s="15" t="s">
        <v>267</v>
      </c>
      <c r="C823" s="15" t="s">
        <v>4608</v>
      </c>
      <c r="D823" s="50" t="s">
        <v>4609</v>
      </c>
      <c r="F823" s="15" t="str">
        <f>VLOOKUP(C823,QVLinien21!$A$2:$G$2812,7,FALSE)</f>
        <v>Blatten - Belalp</v>
      </c>
      <c r="G823" s="15" t="str">
        <f>VLOOKUP(C823,v32_x__2020_06_28[[SLNID]:[Beschreibung]],8,FALSE)</f>
        <v>Blatten - Belalp {LU}</v>
      </c>
      <c r="H823" s="15" t="s">
        <v>276</v>
      </c>
      <c r="I823" s="15" t="s">
        <v>4610</v>
      </c>
      <c r="J823" s="15" t="s">
        <v>2204</v>
      </c>
      <c r="K823" s="52" t="s">
        <v>2330</v>
      </c>
      <c r="L823" s="15" t="s">
        <v>4067</v>
      </c>
      <c r="M823" s="15" t="s">
        <v>2331</v>
      </c>
      <c r="N823" s="15" t="s">
        <v>275</v>
      </c>
      <c r="O823" s="15" t="s">
        <v>4611</v>
      </c>
      <c r="P823" s="15" t="s">
        <v>3672</v>
      </c>
      <c r="Q823" s="15" t="s">
        <v>2618</v>
      </c>
      <c r="R823" s="15" t="s">
        <v>4070</v>
      </c>
      <c r="S823" s="15" t="s">
        <v>3199</v>
      </c>
      <c r="T823" s="15" t="s">
        <v>276</v>
      </c>
      <c r="U823" s="15" t="s">
        <v>4612</v>
      </c>
      <c r="V823" s="15" t="s">
        <v>276</v>
      </c>
      <c r="W823" s="23" t="s">
        <v>277</v>
      </c>
      <c r="X823" s="23" t="s">
        <v>267</v>
      </c>
      <c r="Y823" s="23" t="s">
        <v>4613</v>
      </c>
      <c r="Z823" s="23" t="s">
        <v>2210</v>
      </c>
      <c r="AA823" s="23" t="s">
        <v>2157</v>
      </c>
      <c r="AB823" s="23" t="s">
        <v>2330</v>
      </c>
      <c r="AC823" s="23" t="s">
        <v>2331</v>
      </c>
      <c r="AD823" s="23" t="s">
        <v>4067</v>
      </c>
      <c r="AE823" s="23" t="s">
        <v>2211</v>
      </c>
      <c r="AF823" s="23" t="s">
        <v>4614</v>
      </c>
      <c r="AG823" s="24" t="s">
        <v>4589</v>
      </c>
      <c r="AH823" s="24" t="s">
        <v>284</v>
      </c>
      <c r="AI823" s="24" t="s">
        <v>267</v>
      </c>
      <c r="AJ823" s="24" t="s">
        <v>285</v>
      </c>
      <c r="AK823" s="24" t="s">
        <v>4590</v>
      </c>
      <c r="AL823" s="24" t="s">
        <v>276</v>
      </c>
      <c r="AM823" s="24" t="s">
        <v>4591</v>
      </c>
      <c r="AN823" s="24" t="s">
        <v>288</v>
      </c>
      <c r="AO823" s="24" t="s">
        <v>4592</v>
      </c>
      <c r="AP823" s="24" t="s">
        <v>276</v>
      </c>
      <c r="AQ823" s="24" t="s">
        <v>4593</v>
      </c>
      <c r="AR823" s="24" t="s">
        <v>4594</v>
      </c>
      <c r="AS823" s="24" t="s">
        <v>291</v>
      </c>
      <c r="AT823" s="24" t="s">
        <v>365</v>
      </c>
      <c r="AU823" s="24" t="s">
        <v>276</v>
      </c>
      <c r="AV823" s="24" t="s">
        <v>276</v>
      </c>
      <c r="AW823" s="24" t="s">
        <v>4595</v>
      </c>
      <c r="AX823" s="24" t="s">
        <v>276</v>
      </c>
      <c r="AY823" s="24" t="s">
        <v>4596</v>
      </c>
      <c r="AZ823" s="24" t="s">
        <v>276</v>
      </c>
      <c r="BA823" s="24" t="s">
        <v>297</v>
      </c>
      <c r="BB823" s="25" t="s">
        <v>52</v>
      </c>
    </row>
    <row r="824" spans="1:54" x14ac:dyDescent="0.2">
      <c r="A824" s="15" t="s">
        <v>267</v>
      </c>
      <c r="C824" s="15" t="s">
        <v>4615</v>
      </c>
      <c r="D824" s="50" t="s">
        <v>4616</v>
      </c>
      <c r="F824" s="15" t="str">
        <f>VLOOKUP(C824,QVLinien21!$A$2:$G$2812,7,FALSE)</f>
        <v>Belalp Bruchegg - Belalp Hohbiel</v>
      </c>
      <c r="G824" s="15" t="str">
        <f>VLOOKUP(C824,v32_x__2020_06_28[[SLNID]:[Beschreibung]],8,FALSE)</f>
        <v>Belalp Bruchegg - Belalp Hohbiel {SE}</v>
      </c>
      <c r="H824" s="15" t="s">
        <v>276</v>
      </c>
      <c r="I824" s="15" t="s">
        <v>4617</v>
      </c>
      <c r="J824" s="15" t="s">
        <v>2204</v>
      </c>
      <c r="K824" s="52" t="s">
        <v>2374</v>
      </c>
      <c r="L824" s="15" t="s">
        <v>4618</v>
      </c>
      <c r="M824" s="15" t="s">
        <v>276</v>
      </c>
      <c r="N824" s="15" t="s">
        <v>275</v>
      </c>
      <c r="O824" s="15" t="s">
        <v>4619</v>
      </c>
      <c r="P824" s="15" t="s">
        <v>2208</v>
      </c>
      <c r="Q824" s="15" t="s">
        <v>276</v>
      </c>
      <c r="R824" s="15" t="s">
        <v>276</v>
      </c>
      <c r="S824" s="15" t="s">
        <v>276</v>
      </c>
      <c r="T824" s="15" t="s">
        <v>276</v>
      </c>
      <c r="U824" s="15" t="s">
        <v>276</v>
      </c>
      <c r="V824" s="15" t="s">
        <v>276</v>
      </c>
      <c r="W824" s="23" t="s">
        <v>277</v>
      </c>
      <c r="X824" s="23" t="s">
        <v>267</v>
      </c>
      <c r="Y824" s="23" t="s">
        <v>4620</v>
      </c>
      <c r="Z824" s="23" t="s">
        <v>2210</v>
      </c>
      <c r="AA824" s="23" t="s">
        <v>276</v>
      </c>
      <c r="AB824" s="23" t="s">
        <v>2374</v>
      </c>
      <c r="AC824" s="23" t="s">
        <v>276</v>
      </c>
      <c r="AD824" s="23" t="s">
        <v>4618</v>
      </c>
      <c r="AE824" s="23" t="s">
        <v>2211</v>
      </c>
      <c r="AF824" s="23" t="s">
        <v>4621</v>
      </c>
      <c r="AG824" s="24" t="s">
        <v>4589</v>
      </c>
      <c r="AH824" s="24" t="s">
        <v>284</v>
      </c>
      <c r="AI824" s="24" t="s">
        <v>267</v>
      </c>
      <c r="AJ824" s="24" t="s">
        <v>285</v>
      </c>
      <c r="AK824" s="24" t="s">
        <v>4590</v>
      </c>
      <c r="AL824" s="24" t="s">
        <v>276</v>
      </c>
      <c r="AM824" s="24" t="s">
        <v>4591</v>
      </c>
      <c r="AN824" s="24" t="s">
        <v>288</v>
      </c>
      <c r="AO824" s="24" t="s">
        <v>4592</v>
      </c>
      <c r="AP824" s="24" t="s">
        <v>276</v>
      </c>
      <c r="AQ824" s="24" t="s">
        <v>4593</v>
      </c>
      <c r="AR824" s="24" t="s">
        <v>4594</v>
      </c>
      <c r="AS824" s="24" t="s">
        <v>291</v>
      </c>
      <c r="AT824" s="24" t="s">
        <v>365</v>
      </c>
      <c r="AU824" s="24" t="s">
        <v>276</v>
      </c>
      <c r="AV824" s="24" t="s">
        <v>276</v>
      </c>
      <c r="AW824" s="24" t="s">
        <v>4595</v>
      </c>
      <c r="AX824" s="24" t="s">
        <v>276</v>
      </c>
      <c r="AY824" s="24" t="s">
        <v>4596</v>
      </c>
      <c r="AZ824" s="24" t="s">
        <v>276</v>
      </c>
      <c r="BA824" s="24" t="s">
        <v>297</v>
      </c>
      <c r="BB824" s="25" t="s">
        <v>52</v>
      </c>
    </row>
    <row r="825" spans="1:54" x14ac:dyDescent="0.2">
      <c r="A825" s="15" t="s">
        <v>267</v>
      </c>
      <c r="C825" s="15" t="s">
        <v>4622</v>
      </c>
      <c r="D825" s="50" t="s">
        <v>4623</v>
      </c>
      <c r="F825" s="15" t="str">
        <f>VLOOKUP(C825,QVLinien21!$A$2:$G$2812,7,FALSE)</f>
        <v>Mörel - Greich - Riederalp Mitte</v>
      </c>
      <c r="G825" s="15" t="str">
        <f>VLOOKUP(C825,v32_x__2020_06_28[[SLNID]:[Beschreibung]],8,FALSE)</f>
        <v>Mörel - Greich - Riederalp Mitte {LU}</v>
      </c>
      <c r="H825" s="15" t="s">
        <v>276</v>
      </c>
      <c r="I825" s="15" t="s">
        <v>4624</v>
      </c>
      <c r="J825" s="15" t="s">
        <v>2204</v>
      </c>
      <c r="K825" s="52" t="s">
        <v>4625</v>
      </c>
      <c r="L825" s="15" t="s">
        <v>276</v>
      </c>
      <c r="M825" s="15" t="s">
        <v>4626</v>
      </c>
      <c r="N825" s="15" t="s">
        <v>275</v>
      </c>
      <c r="O825" s="15" t="s">
        <v>4627</v>
      </c>
      <c r="P825" s="15" t="s">
        <v>3672</v>
      </c>
      <c r="Q825" s="15" t="s">
        <v>2243</v>
      </c>
      <c r="R825" s="15" t="s">
        <v>4628</v>
      </c>
      <c r="S825" s="15" t="s">
        <v>2579</v>
      </c>
      <c r="T825" s="15" t="s">
        <v>276</v>
      </c>
      <c r="U825" s="15" t="s">
        <v>4629</v>
      </c>
      <c r="V825" s="15" t="s">
        <v>276</v>
      </c>
      <c r="W825" s="23" t="s">
        <v>277</v>
      </c>
      <c r="X825" s="23" t="s">
        <v>267</v>
      </c>
      <c r="Y825" s="23" t="s">
        <v>4630</v>
      </c>
      <c r="Z825" s="23" t="s">
        <v>2210</v>
      </c>
      <c r="AA825" s="23" t="s">
        <v>4631</v>
      </c>
      <c r="AB825" s="23" t="s">
        <v>4625</v>
      </c>
      <c r="AC825" s="23" t="s">
        <v>4626</v>
      </c>
      <c r="AD825" s="23" t="s">
        <v>276</v>
      </c>
      <c r="AE825" s="23" t="s">
        <v>2211</v>
      </c>
      <c r="AF825" s="23" t="s">
        <v>4632</v>
      </c>
      <c r="AG825" s="24" t="s">
        <v>4633</v>
      </c>
      <c r="AH825" s="24" t="s">
        <v>284</v>
      </c>
      <c r="AI825" s="24" t="s">
        <v>267</v>
      </c>
      <c r="AJ825" s="24" t="s">
        <v>285</v>
      </c>
      <c r="AK825" s="24" t="s">
        <v>4634</v>
      </c>
      <c r="AL825" s="24" t="s">
        <v>276</v>
      </c>
      <c r="AM825" s="24" t="s">
        <v>4635</v>
      </c>
      <c r="AN825" s="24" t="s">
        <v>288</v>
      </c>
      <c r="AO825" s="24" t="s">
        <v>4636</v>
      </c>
      <c r="AP825" s="24" t="s">
        <v>276</v>
      </c>
      <c r="AQ825" s="24" t="s">
        <v>276</v>
      </c>
      <c r="AR825" s="24" t="s">
        <v>4637</v>
      </c>
      <c r="AS825" s="24" t="s">
        <v>291</v>
      </c>
      <c r="AT825" s="24" t="s">
        <v>365</v>
      </c>
      <c r="AU825" s="24" t="s">
        <v>276</v>
      </c>
      <c r="AV825" s="24" t="s">
        <v>276</v>
      </c>
      <c r="AW825" s="24" t="s">
        <v>4638</v>
      </c>
      <c r="AX825" s="24" t="s">
        <v>276</v>
      </c>
      <c r="AY825" s="24" t="s">
        <v>4639</v>
      </c>
      <c r="AZ825" s="24" t="s">
        <v>276</v>
      </c>
      <c r="BA825" s="24" t="s">
        <v>297</v>
      </c>
      <c r="BB825" s="25" t="s">
        <v>52</v>
      </c>
    </row>
    <row r="826" spans="1:54" x14ac:dyDescent="0.2">
      <c r="A826" s="15" t="s">
        <v>267</v>
      </c>
      <c r="C826" s="15" t="s">
        <v>4640</v>
      </c>
      <c r="D826" s="50" t="s">
        <v>2202</v>
      </c>
      <c r="F826" s="15" t="e">
        <f>VLOOKUP(C826,QVLinien21!$A$2:$G$2812,7,FALSE)</f>
        <v>#N/A</v>
      </c>
      <c r="G826" s="15" t="e">
        <f>VLOOKUP(C826,v32_x__2020_06_28[[SLNID]:[Beschreibung]],8,FALSE)</f>
        <v>#N/A</v>
      </c>
      <c r="H826" s="15" t="s">
        <v>276</v>
      </c>
      <c r="I826" s="15" t="s">
        <v>4641</v>
      </c>
      <c r="J826" s="15" t="s">
        <v>2513</v>
      </c>
      <c r="K826" s="52" t="s">
        <v>4642</v>
      </c>
      <c r="L826" s="15" t="s">
        <v>4643</v>
      </c>
      <c r="M826" s="15" t="s">
        <v>4644</v>
      </c>
      <c r="N826" s="15" t="s">
        <v>275</v>
      </c>
      <c r="O826" s="15" t="s">
        <v>4645</v>
      </c>
      <c r="P826" s="15" t="s">
        <v>2427</v>
      </c>
      <c r="Q826" s="15" t="s">
        <v>2655</v>
      </c>
      <c r="R826" s="15" t="s">
        <v>276</v>
      </c>
      <c r="S826" s="15" t="s">
        <v>276</v>
      </c>
      <c r="T826" s="15" t="s">
        <v>276</v>
      </c>
      <c r="U826" s="15" t="s">
        <v>276</v>
      </c>
      <c r="V826" s="15" t="s">
        <v>276</v>
      </c>
      <c r="W826" s="23" t="s">
        <v>277</v>
      </c>
      <c r="X826" s="23" t="s">
        <v>267</v>
      </c>
      <c r="Y826" s="23" t="s">
        <v>4646</v>
      </c>
      <c r="Z826" s="23" t="s">
        <v>2210</v>
      </c>
      <c r="AA826" s="23" t="s">
        <v>276</v>
      </c>
      <c r="AB826" s="23" t="s">
        <v>4642</v>
      </c>
      <c r="AC826" s="23" t="s">
        <v>4644</v>
      </c>
      <c r="AD826" s="23" t="s">
        <v>4643</v>
      </c>
      <c r="AE826" s="23" t="s">
        <v>2211</v>
      </c>
      <c r="AF826" s="23" t="s">
        <v>4647</v>
      </c>
      <c r="AG826" s="24" t="s">
        <v>4633</v>
      </c>
      <c r="AH826" s="24" t="s">
        <v>284</v>
      </c>
      <c r="AI826" s="24" t="s">
        <v>267</v>
      </c>
      <c r="AJ826" s="24" t="s">
        <v>285</v>
      </c>
      <c r="AK826" s="24" t="s">
        <v>4634</v>
      </c>
      <c r="AL826" s="24" t="s">
        <v>276</v>
      </c>
      <c r="AM826" s="24" t="s">
        <v>4635</v>
      </c>
      <c r="AN826" s="24" t="s">
        <v>288</v>
      </c>
      <c r="AO826" s="24" t="s">
        <v>4636</v>
      </c>
      <c r="AP826" s="24" t="s">
        <v>276</v>
      </c>
      <c r="AQ826" s="24" t="s">
        <v>276</v>
      </c>
      <c r="AR826" s="24" t="s">
        <v>4637</v>
      </c>
      <c r="AS826" s="24" t="s">
        <v>291</v>
      </c>
      <c r="AT826" s="24" t="s">
        <v>365</v>
      </c>
      <c r="AU826" s="24" t="s">
        <v>276</v>
      </c>
      <c r="AV826" s="24" t="s">
        <v>276</v>
      </c>
      <c r="AW826" s="24" t="s">
        <v>4638</v>
      </c>
      <c r="AX826" s="24" t="s">
        <v>276</v>
      </c>
      <c r="AY826" s="24" t="s">
        <v>4639</v>
      </c>
      <c r="AZ826" s="24" t="s">
        <v>276</v>
      </c>
      <c r="BA826" s="24" t="s">
        <v>297</v>
      </c>
      <c r="BB826" s="25" t="s">
        <v>52</v>
      </c>
    </row>
    <row r="827" spans="1:54" x14ac:dyDescent="0.2">
      <c r="A827" s="15" t="s">
        <v>267</v>
      </c>
      <c r="C827" s="15" t="s">
        <v>4648</v>
      </c>
      <c r="D827" s="50" t="s">
        <v>2202</v>
      </c>
      <c r="F827" s="15" t="e">
        <f>VLOOKUP(C827,QVLinien21!$A$2:$G$2812,7,FALSE)</f>
        <v>#N/A</v>
      </c>
      <c r="G827" s="15" t="e">
        <f>VLOOKUP(C827,v32_x__2020_06_28[[SLNID]:[Beschreibung]],8,FALSE)</f>
        <v>#N/A</v>
      </c>
      <c r="H827" s="15" t="s">
        <v>276</v>
      </c>
      <c r="I827" s="15" t="s">
        <v>4649</v>
      </c>
      <c r="J827" s="15" t="s">
        <v>2204</v>
      </c>
      <c r="K827" s="52" t="s">
        <v>4650</v>
      </c>
      <c r="L827" s="15" t="s">
        <v>2616</v>
      </c>
      <c r="M827" s="15" t="s">
        <v>4651</v>
      </c>
      <c r="N827" s="15" t="s">
        <v>275</v>
      </c>
      <c r="O827" s="15" t="s">
        <v>4652</v>
      </c>
      <c r="P827" s="15" t="s">
        <v>2490</v>
      </c>
      <c r="Q827" s="15" t="s">
        <v>2712</v>
      </c>
      <c r="R827" s="15" t="s">
        <v>2602</v>
      </c>
      <c r="S827" s="15" t="s">
        <v>2602</v>
      </c>
      <c r="T827" s="15" t="s">
        <v>276</v>
      </c>
      <c r="U827" s="15" t="s">
        <v>4653</v>
      </c>
      <c r="V827" s="15" t="s">
        <v>276</v>
      </c>
      <c r="W827" s="23" t="s">
        <v>277</v>
      </c>
      <c r="X827" s="23" t="s">
        <v>267</v>
      </c>
      <c r="Y827" s="23" t="s">
        <v>4654</v>
      </c>
      <c r="Z827" s="23" t="s">
        <v>2210</v>
      </c>
      <c r="AA827" s="23" t="s">
        <v>2602</v>
      </c>
      <c r="AB827" s="23" t="s">
        <v>4650</v>
      </c>
      <c r="AC827" s="23" t="s">
        <v>4651</v>
      </c>
      <c r="AD827" s="23" t="s">
        <v>2616</v>
      </c>
      <c r="AE827" s="23" t="s">
        <v>2211</v>
      </c>
      <c r="AF827" s="23" t="s">
        <v>4655</v>
      </c>
      <c r="AG827" s="24" t="s">
        <v>4633</v>
      </c>
      <c r="AH827" s="24" t="s">
        <v>284</v>
      </c>
      <c r="AI827" s="24" t="s">
        <v>267</v>
      </c>
      <c r="AJ827" s="24" t="s">
        <v>285</v>
      </c>
      <c r="AK827" s="24" t="s">
        <v>4634</v>
      </c>
      <c r="AL827" s="24" t="s">
        <v>276</v>
      </c>
      <c r="AM827" s="24" t="s">
        <v>4635</v>
      </c>
      <c r="AN827" s="24" t="s">
        <v>288</v>
      </c>
      <c r="AO827" s="24" t="s">
        <v>4636</v>
      </c>
      <c r="AP827" s="24" t="s">
        <v>276</v>
      </c>
      <c r="AQ827" s="24" t="s">
        <v>276</v>
      </c>
      <c r="AR827" s="24" t="s">
        <v>4637</v>
      </c>
      <c r="AS827" s="24" t="s">
        <v>291</v>
      </c>
      <c r="AT827" s="24" t="s">
        <v>365</v>
      </c>
      <c r="AU827" s="24" t="s">
        <v>276</v>
      </c>
      <c r="AV827" s="24" t="s">
        <v>276</v>
      </c>
      <c r="AW827" s="24" t="s">
        <v>4638</v>
      </c>
      <c r="AX827" s="24" t="s">
        <v>276</v>
      </c>
      <c r="AY827" s="24" t="s">
        <v>4639</v>
      </c>
      <c r="AZ827" s="24" t="s">
        <v>276</v>
      </c>
      <c r="BA827" s="24" t="s">
        <v>297</v>
      </c>
      <c r="BB827" s="25" t="s">
        <v>52</v>
      </c>
    </row>
    <row r="828" spans="1:54" x14ac:dyDescent="0.2">
      <c r="A828" s="15" t="s">
        <v>267</v>
      </c>
      <c r="C828" s="15" t="s">
        <v>4656</v>
      </c>
      <c r="D828" s="50" t="s">
        <v>2202</v>
      </c>
      <c r="F828" s="15" t="e">
        <f>VLOOKUP(C828,QVLinien21!$A$2:$G$2812,7,FALSE)</f>
        <v>#N/A</v>
      </c>
      <c r="G828" s="15" t="e">
        <f>VLOOKUP(C828,v32_x__2020_06_28[[SLNID]:[Beschreibung]],8,FALSE)</f>
        <v>#N/A</v>
      </c>
      <c r="H828" s="15" t="s">
        <v>276</v>
      </c>
      <c r="I828" s="15" t="s">
        <v>4657</v>
      </c>
      <c r="J828" s="15" t="s">
        <v>2204</v>
      </c>
      <c r="K828" s="52" t="s">
        <v>4658</v>
      </c>
      <c r="L828" s="15" t="s">
        <v>4326</v>
      </c>
      <c r="M828" s="15" t="s">
        <v>2304</v>
      </c>
      <c r="N828" s="15" t="s">
        <v>275</v>
      </c>
      <c r="O828" s="15" t="s">
        <v>4659</v>
      </c>
      <c r="P828" s="15" t="s">
        <v>2694</v>
      </c>
      <c r="Q828" s="15" t="s">
        <v>2799</v>
      </c>
      <c r="R828" s="15" t="s">
        <v>2978</v>
      </c>
      <c r="S828" s="15" t="s">
        <v>2978</v>
      </c>
      <c r="T828" s="15" t="s">
        <v>276</v>
      </c>
      <c r="U828" s="15" t="s">
        <v>4660</v>
      </c>
      <c r="V828" s="15" t="s">
        <v>276</v>
      </c>
      <c r="W828" s="23" t="s">
        <v>277</v>
      </c>
      <c r="X828" s="23" t="s">
        <v>267</v>
      </c>
      <c r="Y828" s="23" t="s">
        <v>4661</v>
      </c>
      <c r="Z828" s="23" t="s">
        <v>2210</v>
      </c>
      <c r="AA828" s="23" t="s">
        <v>2978</v>
      </c>
      <c r="AB828" s="23" t="s">
        <v>4658</v>
      </c>
      <c r="AC828" s="23" t="s">
        <v>2304</v>
      </c>
      <c r="AD828" s="23" t="s">
        <v>4326</v>
      </c>
      <c r="AE828" s="23" t="s">
        <v>2211</v>
      </c>
      <c r="AF828" s="23" t="s">
        <v>4662</v>
      </c>
      <c r="AG828" s="24" t="s">
        <v>4633</v>
      </c>
      <c r="AH828" s="24" t="s">
        <v>284</v>
      </c>
      <c r="AI828" s="24" t="s">
        <v>267</v>
      </c>
      <c r="AJ828" s="24" t="s">
        <v>285</v>
      </c>
      <c r="AK828" s="24" t="s">
        <v>4634</v>
      </c>
      <c r="AL828" s="24" t="s">
        <v>276</v>
      </c>
      <c r="AM828" s="24" t="s">
        <v>4635</v>
      </c>
      <c r="AN828" s="24" t="s">
        <v>288</v>
      </c>
      <c r="AO828" s="24" t="s">
        <v>4636</v>
      </c>
      <c r="AP828" s="24" t="s">
        <v>276</v>
      </c>
      <c r="AQ828" s="24" t="s">
        <v>276</v>
      </c>
      <c r="AR828" s="24" t="s">
        <v>4637</v>
      </c>
      <c r="AS828" s="24" t="s">
        <v>291</v>
      </c>
      <c r="AT828" s="24" t="s">
        <v>365</v>
      </c>
      <c r="AU828" s="24" t="s">
        <v>276</v>
      </c>
      <c r="AV828" s="24" t="s">
        <v>276</v>
      </c>
      <c r="AW828" s="24" t="s">
        <v>4638</v>
      </c>
      <c r="AX828" s="24" t="s">
        <v>276</v>
      </c>
      <c r="AY828" s="24" t="s">
        <v>4639</v>
      </c>
      <c r="AZ828" s="24" t="s">
        <v>276</v>
      </c>
      <c r="BA828" s="24" t="s">
        <v>297</v>
      </c>
      <c r="BB828" s="25" t="s">
        <v>52</v>
      </c>
    </row>
    <row r="829" spans="1:54" x14ac:dyDescent="0.2">
      <c r="A829" s="15" t="s">
        <v>267</v>
      </c>
      <c r="C829" s="15" t="s">
        <v>4663</v>
      </c>
      <c r="D829" s="50" t="s">
        <v>2202</v>
      </c>
      <c r="F829" s="15" t="e">
        <f>VLOOKUP(C829,QVLinien21!$A$2:$G$2812,7,FALSE)</f>
        <v>#N/A</v>
      </c>
      <c r="G829" s="15" t="e">
        <f>VLOOKUP(C829,v32_x__2020_06_28[[SLNID]:[Beschreibung]],8,FALSE)</f>
        <v>#N/A</v>
      </c>
      <c r="H829" s="15" t="s">
        <v>276</v>
      </c>
      <c r="I829" s="15" t="s">
        <v>4664</v>
      </c>
      <c r="J829" s="15" t="s">
        <v>2513</v>
      </c>
      <c r="K829" s="52" t="s">
        <v>4665</v>
      </c>
      <c r="L829" s="15" t="s">
        <v>4666</v>
      </c>
      <c r="M829" s="15" t="s">
        <v>4667</v>
      </c>
      <c r="N829" s="15" t="s">
        <v>275</v>
      </c>
      <c r="O829" s="15" t="s">
        <v>4668</v>
      </c>
      <c r="P829" s="15" t="s">
        <v>2427</v>
      </c>
      <c r="Q829" s="15" t="s">
        <v>2686</v>
      </c>
      <c r="R829" s="15" t="s">
        <v>276</v>
      </c>
      <c r="S829" s="15" t="s">
        <v>276</v>
      </c>
      <c r="T829" s="15" t="s">
        <v>276</v>
      </c>
      <c r="U829" s="15" t="s">
        <v>276</v>
      </c>
      <c r="V829" s="15" t="s">
        <v>276</v>
      </c>
      <c r="W829" s="23" t="s">
        <v>277</v>
      </c>
      <c r="X829" s="23" t="s">
        <v>267</v>
      </c>
      <c r="Y829" s="23" t="s">
        <v>4669</v>
      </c>
      <c r="Z829" s="23" t="s">
        <v>2210</v>
      </c>
      <c r="AA829" s="23" t="s">
        <v>276</v>
      </c>
      <c r="AB829" s="23" t="s">
        <v>4665</v>
      </c>
      <c r="AC829" s="23" t="s">
        <v>4667</v>
      </c>
      <c r="AD829" s="23" t="s">
        <v>4666</v>
      </c>
      <c r="AE829" s="23" t="s">
        <v>2211</v>
      </c>
      <c r="AF829" s="23" t="s">
        <v>4670</v>
      </c>
      <c r="AG829" s="24" t="s">
        <v>4633</v>
      </c>
      <c r="AH829" s="24" t="s">
        <v>284</v>
      </c>
      <c r="AI829" s="24" t="s">
        <v>267</v>
      </c>
      <c r="AJ829" s="24" t="s">
        <v>285</v>
      </c>
      <c r="AK829" s="24" t="s">
        <v>4634</v>
      </c>
      <c r="AL829" s="24" t="s">
        <v>276</v>
      </c>
      <c r="AM829" s="24" t="s">
        <v>4635</v>
      </c>
      <c r="AN829" s="24" t="s">
        <v>288</v>
      </c>
      <c r="AO829" s="24" t="s">
        <v>4636</v>
      </c>
      <c r="AP829" s="24" t="s">
        <v>276</v>
      </c>
      <c r="AQ829" s="24" t="s">
        <v>276</v>
      </c>
      <c r="AR829" s="24" t="s">
        <v>4637</v>
      </c>
      <c r="AS829" s="24" t="s">
        <v>291</v>
      </c>
      <c r="AT829" s="24" t="s">
        <v>365</v>
      </c>
      <c r="AU829" s="24" t="s">
        <v>276</v>
      </c>
      <c r="AV829" s="24" t="s">
        <v>276</v>
      </c>
      <c r="AW829" s="24" t="s">
        <v>4638</v>
      </c>
      <c r="AX829" s="24" t="s">
        <v>276</v>
      </c>
      <c r="AY829" s="24" t="s">
        <v>4639</v>
      </c>
      <c r="AZ829" s="24" t="s">
        <v>276</v>
      </c>
      <c r="BA829" s="24" t="s">
        <v>297</v>
      </c>
      <c r="BB829" s="25" t="s">
        <v>52</v>
      </c>
    </row>
    <row r="830" spans="1:54" x14ac:dyDescent="0.2">
      <c r="A830" s="15" t="s">
        <v>267</v>
      </c>
      <c r="C830" s="15" t="s">
        <v>4671</v>
      </c>
      <c r="D830" s="50" t="s">
        <v>2202</v>
      </c>
      <c r="F830" s="15" t="e">
        <f>VLOOKUP(C830,QVLinien21!$A$2:$G$2812,7,FALSE)</f>
        <v>#N/A</v>
      </c>
      <c r="G830" s="15" t="e">
        <f>VLOOKUP(C830,v32_x__2020_06_28[[SLNID]:[Beschreibung]],8,FALSE)</f>
        <v>#N/A</v>
      </c>
      <c r="H830" s="15" t="s">
        <v>276</v>
      </c>
      <c r="I830" s="15" t="s">
        <v>4672</v>
      </c>
      <c r="J830" s="15" t="s">
        <v>2204</v>
      </c>
      <c r="K830" s="52" t="s">
        <v>3501</v>
      </c>
      <c r="L830" s="15" t="s">
        <v>276</v>
      </c>
      <c r="M830" s="15" t="s">
        <v>4673</v>
      </c>
      <c r="N830" s="15" t="s">
        <v>275</v>
      </c>
      <c r="O830" s="15" t="s">
        <v>4674</v>
      </c>
      <c r="P830" s="15" t="s">
        <v>2490</v>
      </c>
      <c r="Q830" s="15" t="s">
        <v>2437</v>
      </c>
      <c r="R830" s="15" t="s">
        <v>2655</v>
      </c>
      <c r="S830" s="15" t="s">
        <v>2655</v>
      </c>
      <c r="T830" s="15" t="s">
        <v>276</v>
      </c>
      <c r="U830" s="15" t="s">
        <v>4675</v>
      </c>
      <c r="V830" s="15" t="s">
        <v>276</v>
      </c>
      <c r="W830" s="23" t="s">
        <v>277</v>
      </c>
      <c r="X830" s="23" t="s">
        <v>267</v>
      </c>
      <c r="Y830" s="23" t="s">
        <v>4676</v>
      </c>
      <c r="Z830" s="23" t="s">
        <v>2210</v>
      </c>
      <c r="AA830" s="23" t="s">
        <v>276</v>
      </c>
      <c r="AB830" s="23" t="s">
        <v>3501</v>
      </c>
      <c r="AC830" s="23" t="s">
        <v>4673</v>
      </c>
      <c r="AD830" s="23" t="s">
        <v>276</v>
      </c>
      <c r="AE830" s="23" t="s">
        <v>2211</v>
      </c>
      <c r="AF830" s="23" t="s">
        <v>4677</v>
      </c>
      <c r="AG830" s="24" t="s">
        <v>4633</v>
      </c>
      <c r="AH830" s="24" t="s">
        <v>284</v>
      </c>
      <c r="AI830" s="24" t="s">
        <v>267</v>
      </c>
      <c r="AJ830" s="24" t="s">
        <v>285</v>
      </c>
      <c r="AK830" s="24" t="s">
        <v>4634</v>
      </c>
      <c r="AL830" s="24" t="s">
        <v>276</v>
      </c>
      <c r="AM830" s="24" t="s">
        <v>4635</v>
      </c>
      <c r="AN830" s="24" t="s">
        <v>288</v>
      </c>
      <c r="AO830" s="24" t="s">
        <v>4636</v>
      </c>
      <c r="AP830" s="24" t="s">
        <v>276</v>
      </c>
      <c r="AQ830" s="24" t="s">
        <v>276</v>
      </c>
      <c r="AR830" s="24" t="s">
        <v>4637</v>
      </c>
      <c r="AS830" s="24" t="s">
        <v>291</v>
      </c>
      <c r="AT830" s="24" t="s">
        <v>365</v>
      </c>
      <c r="AU830" s="24" t="s">
        <v>276</v>
      </c>
      <c r="AV830" s="24" t="s">
        <v>276</v>
      </c>
      <c r="AW830" s="24" t="s">
        <v>4638</v>
      </c>
      <c r="AX830" s="24" t="s">
        <v>276</v>
      </c>
      <c r="AY830" s="24" t="s">
        <v>4639</v>
      </c>
      <c r="AZ830" s="24" t="s">
        <v>276</v>
      </c>
      <c r="BA830" s="24" t="s">
        <v>297</v>
      </c>
      <c r="BB830" s="25" t="s">
        <v>52</v>
      </c>
    </row>
    <row r="831" spans="1:54" x14ac:dyDescent="0.2">
      <c r="A831" s="15" t="s">
        <v>267</v>
      </c>
      <c r="C831" s="15" t="s">
        <v>4678</v>
      </c>
      <c r="D831" s="50" t="s">
        <v>4679</v>
      </c>
      <c r="F831" s="15" t="str">
        <f>VLOOKUP(C831,QVLinien21!$A$2:$G$2812,7,FALSE)</f>
        <v>Mörel - Ried-Mörel - Riederalp West - 2 Sektionen</v>
      </c>
      <c r="G831" s="15" t="str">
        <f>VLOOKUP(C831,v32_x__2020_06_28[[SLNID]:[Beschreibung]],8,FALSE)</f>
        <v>Mörel - Ried bei Mörel - Riederalp West {GO}, 2 Sektionen</v>
      </c>
      <c r="H831" s="15" t="s">
        <v>276</v>
      </c>
      <c r="I831" s="15" t="s">
        <v>4680</v>
      </c>
      <c r="J831" s="15" t="s">
        <v>2204</v>
      </c>
      <c r="K831" s="52" t="s">
        <v>4681</v>
      </c>
      <c r="L831" s="15" t="s">
        <v>4478</v>
      </c>
      <c r="M831" s="15" t="s">
        <v>4682</v>
      </c>
      <c r="N831" s="15" t="s">
        <v>275</v>
      </c>
      <c r="O831" s="15" t="s">
        <v>4683</v>
      </c>
      <c r="P831" s="15" t="s">
        <v>2360</v>
      </c>
      <c r="Q831" s="15" t="s">
        <v>4684</v>
      </c>
      <c r="R831" s="15" t="s">
        <v>3287</v>
      </c>
      <c r="S831" s="15" t="s">
        <v>2720</v>
      </c>
      <c r="T831" s="15" t="s">
        <v>276</v>
      </c>
      <c r="U831" s="15" t="s">
        <v>4685</v>
      </c>
      <c r="V831" s="15" t="s">
        <v>276</v>
      </c>
      <c r="W831" s="23" t="s">
        <v>277</v>
      </c>
      <c r="X831" s="23" t="s">
        <v>267</v>
      </c>
      <c r="Y831" s="23" t="s">
        <v>4686</v>
      </c>
      <c r="Z831" s="23" t="s">
        <v>2210</v>
      </c>
      <c r="AA831" s="23" t="s">
        <v>2720</v>
      </c>
      <c r="AB831" s="23" t="s">
        <v>4681</v>
      </c>
      <c r="AC831" s="23" t="s">
        <v>4682</v>
      </c>
      <c r="AD831" s="23" t="s">
        <v>4478</v>
      </c>
      <c r="AE831" s="23" t="s">
        <v>2211</v>
      </c>
      <c r="AF831" s="23" t="s">
        <v>4687</v>
      </c>
      <c r="AG831" s="24" t="s">
        <v>4633</v>
      </c>
      <c r="AH831" s="24" t="s">
        <v>284</v>
      </c>
      <c r="AI831" s="24" t="s">
        <v>267</v>
      </c>
      <c r="AJ831" s="24" t="s">
        <v>285</v>
      </c>
      <c r="AK831" s="24" t="s">
        <v>4634</v>
      </c>
      <c r="AL831" s="24" t="s">
        <v>276</v>
      </c>
      <c r="AM831" s="24" t="s">
        <v>4635</v>
      </c>
      <c r="AN831" s="24" t="s">
        <v>288</v>
      </c>
      <c r="AO831" s="24" t="s">
        <v>4636</v>
      </c>
      <c r="AP831" s="24" t="s">
        <v>276</v>
      </c>
      <c r="AQ831" s="24" t="s">
        <v>276</v>
      </c>
      <c r="AR831" s="24" t="s">
        <v>4637</v>
      </c>
      <c r="AS831" s="24" t="s">
        <v>291</v>
      </c>
      <c r="AT831" s="24" t="s">
        <v>365</v>
      </c>
      <c r="AU831" s="24" t="s">
        <v>276</v>
      </c>
      <c r="AV831" s="24" t="s">
        <v>276</v>
      </c>
      <c r="AW831" s="24" t="s">
        <v>4638</v>
      </c>
      <c r="AX831" s="24" t="s">
        <v>276</v>
      </c>
      <c r="AY831" s="24" t="s">
        <v>4639</v>
      </c>
      <c r="AZ831" s="24" t="s">
        <v>276</v>
      </c>
      <c r="BA831" s="24" t="s">
        <v>297</v>
      </c>
      <c r="BB831" s="25" t="s">
        <v>52</v>
      </c>
    </row>
    <row r="832" spans="1:54" x14ac:dyDescent="0.2">
      <c r="A832" s="15" t="s">
        <v>267</v>
      </c>
      <c r="C832" s="15" t="s">
        <v>4688</v>
      </c>
      <c r="D832" s="50" t="s">
        <v>2202</v>
      </c>
      <c r="F832" s="15" t="e">
        <f>VLOOKUP(C832,QVLinien21!$A$2:$G$2812,7,FALSE)</f>
        <v>#N/A</v>
      </c>
      <c r="G832" s="15" t="e">
        <f>VLOOKUP(C832,v32_x__2020_06_28[[SLNID]:[Beschreibung]],8,FALSE)</f>
        <v>#N/A</v>
      </c>
      <c r="H832" s="15" t="s">
        <v>276</v>
      </c>
      <c r="I832" s="15" t="s">
        <v>4689</v>
      </c>
      <c r="J832" s="15" t="s">
        <v>2204</v>
      </c>
      <c r="K832" s="52" t="s">
        <v>4625</v>
      </c>
      <c r="L832" s="15" t="s">
        <v>1206</v>
      </c>
      <c r="M832" s="15" t="s">
        <v>4626</v>
      </c>
      <c r="N832" s="15" t="s">
        <v>275</v>
      </c>
      <c r="O832" s="15" t="s">
        <v>4690</v>
      </c>
      <c r="P832" s="15" t="s">
        <v>2360</v>
      </c>
      <c r="Q832" s="15" t="s">
        <v>2838</v>
      </c>
      <c r="R832" s="15" t="s">
        <v>2977</v>
      </c>
      <c r="S832" s="15" t="s">
        <v>2287</v>
      </c>
      <c r="T832" s="15" t="s">
        <v>276</v>
      </c>
      <c r="U832" s="15" t="s">
        <v>4691</v>
      </c>
      <c r="V832" s="15" t="s">
        <v>276</v>
      </c>
      <c r="W832" s="23" t="s">
        <v>277</v>
      </c>
      <c r="X832" s="23" t="s">
        <v>267</v>
      </c>
      <c r="Y832" s="23" t="s">
        <v>4692</v>
      </c>
      <c r="Z832" s="23" t="s">
        <v>2210</v>
      </c>
      <c r="AA832" s="23" t="s">
        <v>4693</v>
      </c>
      <c r="AB832" s="23" t="s">
        <v>4625</v>
      </c>
      <c r="AC832" s="23" t="s">
        <v>4626</v>
      </c>
      <c r="AD832" s="23" t="s">
        <v>1206</v>
      </c>
      <c r="AE832" s="23" t="s">
        <v>2211</v>
      </c>
      <c r="AF832" s="23" t="s">
        <v>4694</v>
      </c>
      <c r="AG832" s="24" t="s">
        <v>4633</v>
      </c>
      <c r="AH832" s="24" t="s">
        <v>284</v>
      </c>
      <c r="AI832" s="24" t="s">
        <v>267</v>
      </c>
      <c r="AJ832" s="24" t="s">
        <v>285</v>
      </c>
      <c r="AK832" s="24" t="s">
        <v>4634</v>
      </c>
      <c r="AL832" s="24" t="s">
        <v>276</v>
      </c>
      <c r="AM832" s="24" t="s">
        <v>4635</v>
      </c>
      <c r="AN832" s="24" t="s">
        <v>288</v>
      </c>
      <c r="AO832" s="24" t="s">
        <v>4636</v>
      </c>
      <c r="AP832" s="24" t="s">
        <v>276</v>
      </c>
      <c r="AQ832" s="24" t="s">
        <v>276</v>
      </c>
      <c r="AR832" s="24" t="s">
        <v>4637</v>
      </c>
      <c r="AS832" s="24" t="s">
        <v>291</v>
      </c>
      <c r="AT832" s="24" t="s">
        <v>365</v>
      </c>
      <c r="AU832" s="24" t="s">
        <v>276</v>
      </c>
      <c r="AV832" s="24" t="s">
        <v>276</v>
      </c>
      <c r="AW832" s="24" t="s">
        <v>4638</v>
      </c>
      <c r="AX832" s="24" t="s">
        <v>276</v>
      </c>
      <c r="AY832" s="24" t="s">
        <v>4639</v>
      </c>
      <c r="AZ832" s="24" t="s">
        <v>276</v>
      </c>
      <c r="BA832" s="24" t="s">
        <v>297</v>
      </c>
      <c r="BB832" s="25" t="s">
        <v>52</v>
      </c>
    </row>
    <row r="833" spans="1:54" x14ac:dyDescent="0.2">
      <c r="A833" s="15" t="s">
        <v>267</v>
      </c>
      <c r="C833" s="15" t="s">
        <v>4695</v>
      </c>
      <c r="D833" s="50" t="s">
        <v>4696</v>
      </c>
      <c r="F833" s="15" t="str">
        <f>VLOOKUP(C833,QVLinien21!$A$2:$G$2812,7,FALSE)</f>
        <v>Riederalp - Moosfluh</v>
      </c>
      <c r="G833" s="15" t="str">
        <f>VLOOKUP(C833,v32_x__2020_06_28[[SLNID]:[Beschreibung]],8,FALSE)</f>
        <v>Riederalp - Moosfluh {GO}</v>
      </c>
      <c r="H833" s="15" t="s">
        <v>276</v>
      </c>
      <c r="I833" s="15" t="s">
        <v>4697</v>
      </c>
      <c r="J833" s="15" t="s">
        <v>276</v>
      </c>
      <c r="K833" s="52" t="s">
        <v>4698</v>
      </c>
      <c r="L833" s="15" t="s">
        <v>4699</v>
      </c>
      <c r="M833" s="15" t="s">
        <v>4700</v>
      </c>
      <c r="N833" s="15" t="s">
        <v>275</v>
      </c>
      <c r="O833" s="15" t="s">
        <v>4701</v>
      </c>
      <c r="P833" s="15" t="s">
        <v>2471</v>
      </c>
      <c r="Q833" s="15" t="s">
        <v>2799</v>
      </c>
      <c r="R833" s="15" t="s">
        <v>276</v>
      </c>
      <c r="S833" s="15" t="s">
        <v>276</v>
      </c>
      <c r="T833" s="15" t="s">
        <v>276</v>
      </c>
      <c r="U833" s="15" t="s">
        <v>276</v>
      </c>
      <c r="V833" s="15" t="s">
        <v>276</v>
      </c>
      <c r="W833" s="23" t="s">
        <v>277</v>
      </c>
      <c r="X833" s="23" t="s">
        <v>267</v>
      </c>
      <c r="Y833" s="23" t="s">
        <v>4702</v>
      </c>
      <c r="Z833" s="23" t="s">
        <v>2232</v>
      </c>
      <c r="AA833" s="23" t="s">
        <v>276</v>
      </c>
      <c r="AB833" s="23" t="s">
        <v>4698</v>
      </c>
      <c r="AC833" s="23" t="s">
        <v>4700</v>
      </c>
      <c r="AD833" s="23" t="s">
        <v>4699</v>
      </c>
      <c r="AE833" s="23" t="s">
        <v>2211</v>
      </c>
      <c r="AF833" s="23" t="s">
        <v>4703</v>
      </c>
      <c r="AG833" s="24" t="s">
        <v>4633</v>
      </c>
      <c r="AH833" s="24" t="s">
        <v>284</v>
      </c>
      <c r="AI833" s="24" t="s">
        <v>267</v>
      </c>
      <c r="AJ833" s="24" t="s">
        <v>285</v>
      </c>
      <c r="AK833" s="24" t="s">
        <v>4634</v>
      </c>
      <c r="AL833" s="24" t="s">
        <v>276</v>
      </c>
      <c r="AM833" s="24" t="s">
        <v>4635</v>
      </c>
      <c r="AN833" s="24" t="s">
        <v>288</v>
      </c>
      <c r="AO833" s="24" t="s">
        <v>4636</v>
      </c>
      <c r="AP833" s="24" t="s">
        <v>276</v>
      </c>
      <c r="AQ833" s="24" t="s">
        <v>276</v>
      </c>
      <c r="AR833" s="24" t="s">
        <v>4637</v>
      </c>
      <c r="AS833" s="24" t="s">
        <v>291</v>
      </c>
      <c r="AT833" s="24" t="s">
        <v>365</v>
      </c>
      <c r="AU833" s="24" t="s">
        <v>276</v>
      </c>
      <c r="AV833" s="24" t="s">
        <v>276</v>
      </c>
      <c r="AW833" s="24" t="s">
        <v>4638</v>
      </c>
      <c r="AX833" s="24" t="s">
        <v>276</v>
      </c>
      <c r="AY833" s="24" t="s">
        <v>4639</v>
      </c>
      <c r="AZ833" s="24" t="s">
        <v>276</v>
      </c>
      <c r="BA833" s="24" t="s">
        <v>297</v>
      </c>
      <c r="BB833" s="25" t="s">
        <v>52</v>
      </c>
    </row>
    <row r="834" spans="1:54" x14ac:dyDescent="0.2">
      <c r="A834" s="15" t="s">
        <v>267</v>
      </c>
      <c r="C834" s="15" t="s">
        <v>4704</v>
      </c>
      <c r="D834" s="50" t="s">
        <v>2202</v>
      </c>
      <c r="F834" s="15" t="e">
        <f>VLOOKUP(C834,QVLinien21!$A$2:$G$2812,7,FALSE)</f>
        <v>#N/A</v>
      </c>
      <c r="G834" s="15" t="e">
        <f>VLOOKUP(C834,v32_x__2020_06_28[[SLNID]:[Beschreibung]],8,FALSE)</f>
        <v>#N/A</v>
      </c>
      <c r="H834" s="15" t="s">
        <v>276</v>
      </c>
      <c r="I834" s="15" t="s">
        <v>4705</v>
      </c>
      <c r="J834" s="15" t="s">
        <v>276</v>
      </c>
      <c r="K834" s="52" t="s">
        <v>4698</v>
      </c>
      <c r="L834" s="15" t="s">
        <v>4706</v>
      </c>
      <c r="M834" s="15" t="s">
        <v>4700</v>
      </c>
      <c r="N834" s="15" t="s">
        <v>275</v>
      </c>
      <c r="O834" s="15" t="s">
        <v>4707</v>
      </c>
      <c r="P834" s="15" t="s">
        <v>2471</v>
      </c>
      <c r="Q834" s="15" t="s">
        <v>2799</v>
      </c>
      <c r="R834" s="15" t="s">
        <v>276</v>
      </c>
      <c r="S834" s="15" t="s">
        <v>276</v>
      </c>
      <c r="T834" s="15" t="s">
        <v>276</v>
      </c>
      <c r="U834" s="15" t="s">
        <v>276</v>
      </c>
      <c r="V834" s="15" t="s">
        <v>276</v>
      </c>
      <c r="W834" s="23" t="s">
        <v>277</v>
      </c>
      <c r="X834" s="23" t="s">
        <v>267</v>
      </c>
      <c r="Y834" s="23" t="s">
        <v>4708</v>
      </c>
      <c r="Z834" s="23" t="s">
        <v>2232</v>
      </c>
      <c r="AA834" s="23" t="s">
        <v>276</v>
      </c>
      <c r="AB834" s="23" t="s">
        <v>4698</v>
      </c>
      <c r="AC834" s="23" t="s">
        <v>4700</v>
      </c>
      <c r="AD834" s="23" t="s">
        <v>4706</v>
      </c>
      <c r="AE834" s="23" t="s">
        <v>2211</v>
      </c>
      <c r="AF834" s="23" t="s">
        <v>4709</v>
      </c>
      <c r="AG834" s="24" t="s">
        <v>4633</v>
      </c>
      <c r="AH834" s="24" t="s">
        <v>284</v>
      </c>
      <c r="AI834" s="24" t="s">
        <v>267</v>
      </c>
      <c r="AJ834" s="24" t="s">
        <v>285</v>
      </c>
      <c r="AK834" s="24" t="s">
        <v>4634</v>
      </c>
      <c r="AL834" s="24" t="s">
        <v>276</v>
      </c>
      <c r="AM834" s="24" t="s">
        <v>4635</v>
      </c>
      <c r="AN834" s="24" t="s">
        <v>288</v>
      </c>
      <c r="AO834" s="24" t="s">
        <v>4636</v>
      </c>
      <c r="AP834" s="24" t="s">
        <v>276</v>
      </c>
      <c r="AQ834" s="24" t="s">
        <v>276</v>
      </c>
      <c r="AR834" s="24" t="s">
        <v>4637</v>
      </c>
      <c r="AS834" s="24" t="s">
        <v>291</v>
      </c>
      <c r="AT834" s="24" t="s">
        <v>365</v>
      </c>
      <c r="AU834" s="24" t="s">
        <v>276</v>
      </c>
      <c r="AV834" s="24" t="s">
        <v>276</v>
      </c>
      <c r="AW834" s="24" t="s">
        <v>4638</v>
      </c>
      <c r="AX834" s="24" t="s">
        <v>276</v>
      </c>
      <c r="AY834" s="24" t="s">
        <v>4639</v>
      </c>
      <c r="AZ834" s="24" t="s">
        <v>276</v>
      </c>
      <c r="BA834" s="24" t="s">
        <v>297</v>
      </c>
      <c r="BB834" s="25" t="s">
        <v>52</v>
      </c>
    </row>
    <row r="835" spans="1:54" x14ac:dyDescent="0.2">
      <c r="A835" s="15" t="s">
        <v>267</v>
      </c>
      <c r="C835" s="15" t="s">
        <v>4710</v>
      </c>
      <c r="D835" s="50" t="s">
        <v>4711</v>
      </c>
      <c r="F835" s="15" t="str">
        <f>VLOOKUP(C835,QVLinien21!$A$2:$G$2812,7,FALSE)</f>
        <v>Riederalp - Hohfluh</v>
      </c>
      <c r="G835" s="15" t="str">
        <f>VLOOKUP(C835,v32_x__2020_06_28[[SLNID]:[Beschreibung]],8,FALSE)</f>
        <v>Riederalp - Hohfluh {SE}</v>
      </c>
      <c r="H835" s="15" t="s">
        <v>276</v>
      </c>
      <c r="I835" s="15" t="s">
        <v>4712</v>
      </c>
      <c r="J835" s="15" t="s">
        <v>2204</v>
      </c>
      <c r="K835" s="52" t="s">
        <v>4713</v>
      </c>
      <c r="L835" s="15" t="s">
        <v>4714</v>
      </c>
      <c r="M835" s="15" t="s">
        <v>4715</v>
      </c>
      <c r="N835" s="15" t="s">
        <v>275</v>
      </c>
      <c r="O835" s="15" t="s">
        <v>4716</v>
      </c>
      <c r="P835" s="15" t="s">
        <v>2208</v>
      </c>
      <c r="Q835" s="15" t="s">
        <v>276</v>
      </c>
      <c r="R835" s="15" t="s">
        <v>276</v>
      </c>
      <c r="S835" s="15" t="s">
        <v>276</v>
      </c>
      <c r="T835" s="15" t="s">
        <v>276</v>
      </c>
      <c r="U835" s="15" t="s">
        <v>276</v>
      </c>
      <c r="V835" s="15" t="s">
        <v>276</v>
      </c>
      <c r="W835" s="23" t="s">
        <v>277</v>
      </c>
      <c r="X835" s="23" t="s">
        <v>267</v>
      </c>
      <c r="Y835" s="23" t="s">
        <v>4717</v>
      </c>
      <c r="Z835" s="23" t="s">
        <v>2210</v>
      </c>
      <c r="AA835" s="23" t="s">
        <v>276</v>
      </c>
      <c r="AB835" s="23" t="s">
        <v>4713</v>
      </c>
      <c r="AC835" s="23" t="s">
        <v>4715</v>
      </c>
      <c r="AD835" s="23" t="s">
        <v>4714</v>
      </c>
      <c r="AE835" s="23" t="s">
        <v>2211</v>
      </c>
      <c r="AF835" s="23" t="s">
        <v>4718</v>
      </c>
      <c r="AG835" s="24" t="s">
        <v>4633</v>
      </c>
      <c r="AH835" s="24" t="s">
        <v>284</v>
      </c>
      <c r="AI835" s="24" t="s">
        <v>267</v>
      </c>
      <c r="AJ835" s="24" t="s">
        <v>285</v>
      </c>
      <c r="AK835" s="24" t="s">
        <v>4634</v>
      </c>
      <c r="AL835" s="24" t="s">
        <v>276</v>
      </c>
      <c r="AM835" s="24" t="s">
        <v>4635</v>
      </c>
      <c r="AN835" s="24" t="s">
        <v>288</v>
      </c>
      <c r="AO835" s="24" t="s">
        <v>4636</v>
      </c>
      <c r="AP835" s="24" t="s">
        <v>276</v>
      </c>
      <c r="AQ835" s="24" t="s">
        <v>276</v>
      </c>
      <c r="AR835" s="24" t="s">
        <v>4637</v>
      </c>
      <c r="AS835" s="24" t="s">
        <v>291</v>
      </c>
      <c r="AT835" s="24" t="s">
        <v>365</v>
      </c>
      <c r="AU835" s="24" t="s">
        <v>276</v>
      </c>
      <c r="AV835" s="24" t="s">
        <v>276</v>
      </c>
      <c r="AW835" s="24" t="s">
        <v>4638</v>
      </c>
      <c r="AX835" s="24" t="s">
        <v>276</v>
      </c>
      <c r="AY835" s="24" t="s">
        <v>4639</v>
      </c>
      <c r="AZ835" s="24" t="s">
        <v>276</v>
      </c>
      <c r="BA835" s="24" t="s">
        <v>297</v>
      </c>
      <c r="BB835" s="25" t="s">
        <v>52</v>
      </c>
    </row>
    <row r="836" spans="1:54" x14ac:dyDescent="0.2">
      <c r="A836" s="15" t="s">
        <v>267</v>
      </c>
      <c r="C836" s="15" t="s">
        <v>4719</v>
      </c>
      <c r="D836" s="50" t="s">
        <v>4720</v>
      </c>
      <c r="F836" s="15" t="str">
        <f>VLOOKUP(C836,QVLinien21!$A$2:$G$2812,7,FALSE)</f>
        <v>Betten Talstation - Bettmeralp - (Direkt)</v>
      </c>
      <c r="G836" s="15" t="str">
        <f>VLOOKUP(C836,v32_x__2020_06_28[[SLNID]:[Beschreibung]],8,FALSE)</f>
        <v>Betten Talstation - Bettmeralp {LU} (Direkt)</v>
      </c>
      <c r="H836" s="15" t="s">
        <v>276</v>
      </c>
      <c r="I836" s="15" t="s">
        <v>4721</v>
      </c>
      <c r="J836" s="15" t="s">
        <v>2204</v>
      </c>
      <c r="K836" s="52" t="s">
        <v>4722</v>
      </c>
      <c r="L836" s="15" t="s">
        <v>1192</v>
      </c>
      <c r="M836" s="15" t="s">
        <v>4723</v>
      </c>
      <c r="N836" s="15" t="s">
        <v>275</v>
      </c>
      <c r="O836" s="15" t="s">
        <v>4724</v>
      </c>
      <c r="P836" s="15" t="s">
        <v>2777</v>
      </c>
      <c r="Q836" s="15" t="s">
        <v>4725</v>
      </c>
      <c r="R836" s="15" t="s">
        <v>4726</v>
      </c>
      <c r="S836" s="15" t="s">
        <v>4726</v>
      </c>
      <c r="T836" s="15" t="s">
        <v>276</v>
      </c>
      <c r="U836" s="15" t="s">
        <v>4727</v>
      </c>
      <c r="V836" s="15" t="s">
        <v>276</v>
      </c>
      <c r="W836" s="23" t="s">
        <v>277</v>
      </c>
      <c r="X836" s="23" t="s">
        <v>267</v>
      </c>
      <c r="Y836" s="23" t="s">
        <v>4728</v>
      </c>
      <c r="Z836" s="23" t="s">
        <v>2210</v>
      </c>
      <c r="AA836" s="23" t="s">
        <v>2413</v>
      </c>
      <c r="AB836" s="23" t="s">
        <v>4722</v>
      </c>
      <c r="AC836" s="23" t="s">
        <v>4723</v>
      </c>
      <c r="AD836" s="23" t="s">
        <v>1192</v>
      </c>
      <c r="AE836" s="23" t="s">
        <v>2211</v>
      </c>
      <c r="AF836" s="23" t="s">
        <v>4729</v>
      </c>
      <c r="AG836" s="24" t="s">
        <v>4633</v>
      </c>
      <c r="AH836" s="24" t="s">
        <v>284</v>
      </c>
      <c r="AI836" s="24" t="s">
        <v>267</v>
      </c>
      <c r="AJ836" s="24" t="s">
        <v>285</v>
      </c>
      <c r="AK836" s="24" t="s">
        <v>4634</v>
      </c>
      <c r="AL836" s="24" t="s">
        <v>276</v>
      </c>
      <c r="AM836" s="24" t="s">
        <v>4635</v>
      </c>
      <c r="AN836" s="24" t="s">
        <v>288</v>
      </c>
      <c r="AO836" s="24" t="s">
        <v>4636</v>
      </c>
      <c r="AP836" s="24" t="s">
        <v>276</v>
      </c>
      <c r="AQ836" s="24" t="s">
        <v>276</v>
      </c>
      <c r="AR836" s="24" t="s">
        <v>4637</v>
      </c>
      <c r="AS836" s="24" t="s">
        <v>291</v>
      </c>
      <c r="AT836" s="24" t="s">
        <v>365</v>
      </c>
      <c r="AU836" s="24" t="s">
        <v>276</v>
      </c>
      <c r="AV836" s="24" t="s">
        <v>276</v>
      </c>
      <c r="AW836" s="24" t="s">
        <v>4638</v>
      </c>
      <c r="AX836" s="24" t="s">
        <v>276</v>
      </c>
      <c r="AY836" s="24" t="s">
        <v>4639</v>
      </c>
      <c r="AZ836" s="24" t="s">
        <v>276</v>
      </c>
      <c r="BA836" s="24" t="s">
        <v>297</v>
      </c>
      <c r="BB836" s="25" t="s">
        <v>52</v>
      </c>
    </row>
    <row r="837" spans="1:54" x14ac:dyDescent="0.2">
      <c r="A837" s="15" t="s">
        <v>267</v>
      </c>
      <c r="C837" s="15" t="s">
        <v>4730</v>
      </c>
      <c r="D837" s="50" t="s">
        <v>4731</v>
      </c>
      <c r="F837" s="15" t="str">
        <f>VLOOKUP(C837,QVLinien21!$A$2:$G$2812,7,FALSE)</f>
        <v>Betten Talstation - Betten Dorf - Bettmeralp - 2 Sektionen</v>
      </c>
      <c r="G837" s="15" t="str">
        <f>VLOOKUP(C837,v32_x__2020_06_28[[SLNID]:[Beschreibung]],8,FALSE)</f>
        <v>Betten Talstation - Betten Dorf - Bettmeralp {LU}, 2 Sektionen</v>
      </c>
      <c r="H837" s="15" t="s">
        <v>276</v>
      </c>
      <c r="I837" s="15" t="s">
        <v>4732</v>
      </c>
      <c r="J837" s="15" t="s">
        <v>2204</v>
      </c>
      <c r="K837" s="52" t="s">
        <v>4733</v>
      </c>
      <c r="L837" s="15" t="s">
        <v>1582</v>
      </c>
      <c r="M837" s="15" t="s">
        <v>4734</v>
      </c>
      <c r="N837" s="15" t="s">
        <v>275</v>
      </c>
      <c r="O837" s="15" t="s">
        <v>4735</v>
      </c>
      <c r="P837" s="15" t="s">
        <v>4736</v>
      </c>
      <c r="Q837" s="15" t="s">
        <v>2228</v>
      </c>
      <c r="R837" s="15" t="s">
        <v>3232</v>
      </c>
      <c r="S837" s="15" t="s">
        <v>3232</v>
      </c>
      <c r="T837" s="15" t="s">
        <v>276</v>
      </c>
      <c r="U837" s="15" t="s">
        <v>4737</v>
      </c>
      <c r="V837" s="15" t="s">
        <v>276</v>
      </c>
      <c r="W837" s="23" t="s">
        <v>277</v>
      </c>
      <c r="X837" s="23" t="s">
        <v>267</v>
      </c>
      <c r="Y837" s="23" t="s">
        <v>3722</v>
      </c>
      <c r="Z837" s="23" t="s">
        <v>2210</v>
      </c>
      <c r="AA837" s="23" t="s">
        <v>4738</v>
      </c>
      <c r="AB837" s="23" t="s">
        <v>4733</v>
      </c>
      <c r="AC837" s="23" t="s">
        <v>4734</v>
      </c>
      <c r="AD837" s="23" t="s">
        <v>1582</v>
      </c>
      <c r="AE837" s="23" t="s">
        <v>2211</v>
      </c>
      <c r="AF837" s="23" t="s">
        <v>4739</v>
      </c>
      <c r="AG837" s="24" t="s">
        <v>4633</v>
      </c>
      <c r="AH837" s="24" t="s">
        <v>284</v>
      </c>
      <c r="AI837" s="24" t="s">
        <v>267</v>
      </c>
      <c r="AJ837" s="24" t="s">
        <v>285</v>
      </c>
      <c r="AK837" s="24" t="s">
        <v>4634</v>
      </c>
      <c r="AL837" s="24" t="s">
        <v>276</v>
      </c>
      <c r="AM837" s="24" t="s">
        <v>4635</v>
      </c>
      <c r="AN837" s="24" t="s">
        <v>288</v>
      </c>
      <c r="AO837" s="24" t="s">
        <v>4636</v>
      </c>
      <c r="AP837" s="24" t="s">
        <v>276</v>
      </c>
      <c r="AQ837" s="24" t="s">
        <v>276</v>
      </c>
      <c r="AR837" s="24" t="s">
        <v>4637</v>
      </c>
      <c r="AS837" s="24" t="s">
        <v>291</v>
      </c>
      <c r="AT837" s="24" t="s">
        <v>365</v>
      </c>
      <c r="AU837" s="24" t="s">
        <v>276</v>
      </c>
      <c r="AV837" s="24" t="s">
        <v>276</v>
      </c>
      <c r="AW837" s="24" t="s">
        <v>4638</v>
      </c>
      <c r="AX837" s="24" t="s">
        <v>276</v>
      </c>
      <c r="AY837" s="24" t="s">
        <v>4639</v>
      </c>
      <c r="AZ837" s="24" t="s">
        <v>276</v>
      </c>
      <c r="BA837" s="24" t="s">
        <v>297</v>
      </c>
      <c r="BB837" s="25" t="s">
        <v>52</v>
      </c>
    </row>
    <row r="838" spans="1:54" x14ac:dyDescent="0.2">
      <c r="A838" s="15" t="s">
        <v>267</v>
      </c>
      <c r="C838" s="15" t="s">
        <v>4740</v>
      </c>
      <c r="D838" s="50" t="s">
        <v>2202</v>
      </c>
      <c r="F838" s="15" t="e">
        <f>VLOOKUP(C838,QVLinien21!$A$2:$G$2812,7,FALSE)</f>
        <v>#N/A</v>
      </c>
      <c r="G838" s="15" t="e">
        <f>VLOOKUP(C838,v32_x__2020_06_28[[SLNID]:[Beschreibung]],8,FALSE)</f>
        <v>#N/A</v>
      </c>
      <c r="H838" s="15" t="s">
        <v>276</v>
      </c>
      <c r="I838" s="15" t="s">
        <v>4741</v>
      </c>
      <c r="J838" s="15" t="s">
        <v>2204</v>
      </c>
      <c r="K838" s="52" t="s">
        <v>4722</v>
      </c>
      <c r="L838" s="15" t="s">
        <v>3463</v>
      </c>
      <c r="M838" s="15" t="s">
        <v>4723</v>
      </c>
      <c r="N838" s="15" t="s">
        <v>275</v>
      </c>
      <c r="O838" s="15" t="s">
        <v>4742</v>
      </c>
      <c r="P838" s="15" t="s">
        <v>4743</v>
      </c>
      <c r="Q838" s="15" t="s">
        <v>3258</v>
      </c>
      <c r="R838" s="15" t="s">
        <v>2646</v>
      </c>
      <c r="S838" s="15" t="s">
        <v>2646</v>
      </c>
      <c r="T838" s="15" t="s">
        <v>276</v>
      </c>
      <c r="U838" s="15" t="s">
        <v>4744</v>
      </c>
      <c r="V838" s="15" t="s">
        <v>276</v>
      </c>
      <c r="W838" s="23" t="s">
        <v>277</v>
      </c>
      <c r="X838" s="23" t="s">
        <v>267</v>
      </c>
      <c r="Y838" s="23" t="s">
        <v>4745</v>
      </c>
      <c r="Z838" s="23" t="s">
        <v>2210</v>
      </c>
      <c r="AA838" s="23" t="s">
        <v>2413</v>
      </c>
      <c r="AB838" s="23" t="s">
        <v>4722</v>
      </c>
      <c r="AC838" s="23" t="s">
        <v>4723</v>
      </c>
      <c r="AD838" s="23" t="s">
        <v>3463</v>
      </c>
      <c r="AE838" s="23" t="s">
        <v>2211</v>
      </c>
      <c r="AF838" s="23" t="s">
        <v>4746</v>
      </c>
      <c r="AG838" s="24" t="s">
        <v>4633</v>
      </c>
      <c r="AH838" s="24" t="s">
        <v>284</v>
      </c>
      <c r="AI838" s="24" t="s">
        <v>267</v>
      </c>
      <c r="AJ838" s="24" t="s">
        <v>285</v>
      </c>
      <c r="AK838" s="24" t="s">
        <v>4634</v>
      </c>
      <c r="AL838" s="24" t="s">
        <v>276</v>
      </c>
      <c r="AM838" s="24" t="s">
        <v>4635</v>
      </c>
      <c r="AN838" s="24" t="s">
        <v>288</v>
      </c>
      <c r="AO838" s="24" t="s">
        <v>4636</v>
      </c>
      <c r="AP838" s="24" t="s">
        <v>276</v>
      </c>
      <c r="AQ838" s="24" t="s">
        <v>276</v>
      </c>
      <c r="AR838" s="24" t="s">
        <v>4637</v>
      </c>
      <c r="AS838" s="24" t="s">
        <v>291</v>
      </c>
      <c r="AT838" s="24" t="s">
        <v>365</v>
      </c>
      <c r="AU838" s="24" t="s">
        <v>276</v>
      </c>
      <c r="AV838" s="24" t="s">
        <v>276</v>
      </c>
      <c r="AW838" s="24" t="s">
        <v>4638</v>
      </c>
      <c r="AX838" s="24" t="s">
        <v>276</v>
      </c>
      <c r="AY838" s="24" t="s">
        <v>4639</v>
      </c>
      <c r="AZ838" s="24" t="s">
        <v>276</v>
      </c>
      <c r="BA838" s="24" t="s">
        <v>297</v>
      </c>
      <c r="BB838" s="25" t="s">
        <v>52</v>
      </c>
    </row>
    <row r="839" spans="1:54" x14ac:dyDescent="0.2">
      <c r="A839" s="15" t="s">
        <v>267</v>
      </c>
      <c r="C839" s="15" t="s">
        <v>4747</v>
      </c>
      <c r="D839" s="50" t="s">
        <v>4748</v>
      </c>
      <c r="F839" s="15" t="str">
        <f>VLOOKUP(C839,QVLinien21!$A$2:$G$2812,7,FALSE)</f>
        <v>Bettmeralp - Schönbiel</v>
      </c>
      <c r="G839" s="15" t="str">
        <f>VLOOKUP(C839,v32_x__2020_06_28[[SLNID]:[Beschreibung]],8,FALSE)</f>
        <v>Bettmeralp - Schönbiel {SE}</v>
      </c>
      <c r="H839" s="15" t="s">
        <v>276</v>
      </c>
      <c r="I839" s="15" t="s">
        <v>4749</v>
      </c>
      <c r="J839" s="15" t="s">
        <v>2204</v>
      </c>
      <c r="K839" s="52" t="s">
        <v>3884</v>
      </c>
      <c r="L839" s="15" t="s">
        <v>276</v>
      </c>
      <c r="M839" s="15" t="s">
        <v>4750</v>
      </c>
      <c r="N839" s="15" t="s">
        <v>275</v>
      </c>
      <c r="O839" s="15" t="s">
        <v>4751</v>
      </c>
      <c r="P839" s="15" t="s">
        <v>2798</v>
      </c>
      <c r="Q839" s="15" t="s">
        <v>2763</v>
      </c>
      <c r="R839" s="15" t="s">
        <v>2818</v>
      </c>
      <c r="S839" s="15" t="s">
        <v>2500</v>
      </c>
      <c r="T839" s="15" t="s">
        <v>276</v>
      </c>
      <c r="U839" s="15" t="s">
        <v>4752</v>
      </c>
      <c r="V839" s="15" t="s">
        <v>276</v>
      </c>
      <c r="W839" s="23" t="s">
        <v>277</v>
      </c>
      <c r="X839" s="23" t="s">
        <v>267</v>
      </c>
      <c r="Y839" s="23" t="s">
        <v>4753</v>
      </c>
      <c r="Z839" s="23" t="s">
        <v>2210</v>
      </c>
      <c r="AA839" s="23" t="s">
        <v>2500</v>
      </c>
      <c r="AB839" s="23" t="s">
        <v>3884</v>
      </c>
      <c r="AC839" s="23" t="s">
        <v>4750</v>
      </c>
      <c r="AD839" s="23" t="s">
        <v>276</v>
      </c>
      <c r="AE839" s="23" t="s">
        <v>2211</v>
      </c>
      <c r="AF839" s="23" t="s">
        <v>4749</v>
      </c>
      <c r="AG839" s="24" t="s">
        <v>4633</v>
      </c>
      <c r="AH839" s="24" t="s">
        <v>284</v>
      </c>
      <c r="AI839" s="24" t="s">
        <v>267</v>
      </c>
      <c r="AJ839" s="24" t="s">
        <v>285</v>
      </c>
      <c r="AK839" s="24" t="s">
        <v>4634</v>
      </c>
      <c r="AL839" s="24" t="s">
        <v>276</v>
      </c>
      <c r="AM839" s="24" t="s">
        <v>4635</v>
      </c>
      <c r="AN839" s="24" t="s">
        <v>288</v>
      </c>
      <c r="AO839" s="24" t="s">
        <v>4636</v>
      </c>
      <c r="AP839" s="24" t="s">
        <v>276</v>
      </c>
      <c r="AQ839" s="24" t="s">
        <v>276</v>
      </c>
      <c r="AR839" s="24" t="s">
        <v>4637</v>
      </c>
      <c r="AS839" s="24" t="s">
        <v>291</v>
      </c>
      <c r="AT839" s="24" t="s">
        <v>365</v>
      </c>
      <c r="AU839" s="24" t="s">
        <v>276</v>
      </c>
      <c r="AV839" s="24" t="s">
        <v>276</v>
      </c>
      <c r="AW839" s="24" t="s">
        <v>4638</v>
      </c>
      <c r="AX839" s="24" t="s">
        <v>276</v>
      </c>
      <c r="AY839" s="24" t="s">
        <v>4639</v>
      </c>
      <c r="AZ839" s="24" t="s">
        <v>276</v>
      </c>
      <c r="BA839" s="24" t="s">
        <v>297</v>
      </c>
      <c r="BB839" s="25" t="s">
        <v>52</v>
      </c>
    </row>
    <row r="840" spans="1:54" x14ac:dyDescent="0.2">
      <c r="A840" s="15" t="s">
        <v>267</v>
      </c>
      <c r="C840" s="15" t="s">
        <v>4754</v>
      </c>
      <c r="D840" s="50" t="s">
        <v>4755</v>
      </c>
      <c r="F840" s="15" t="str">
        <f>VLOOKUP(C840,QVLinien21!$A$2:$G$2812,7,FALSE)</f>
        <v>Bettmerhorn - Bettmergrat</v>
      </c>
      <c r="G840" s="15" t="str">
        <f>VLOOKUP(C840,v32_x__2020_06_28[[SLNID]:[Beschreibung]],8,FALSE)</f>
        <v>Bettmeralp - Bettmerhorn {GO}</v>
      </c>
      <c r="H840" s="15" t="s">
        <v>276</v>
      </c>
      <c r="I840" s="15" t="s">
        <v>4756</v>
      </c>
      <c r="J840" s="15" t="s">
        <v>2204</v>
      </c>
      <c r="K840" s="52" t="s">
        <v>4757</v>
      </c>
      <c r="L840" s="15" t="s">
        <v>3625</v>
      </c>
      <c r="M840" s="15" t="s">
        <v>4758</v>
      </c>
      <c r="N840" s="15" t="s">
        <v>275</v>
      </c>
      <c r="O840" s="15" t="s">
        <v>4759</v>
      </c>
      <c r="P840" s="15" t="s">
        <v>2471</v>
      </c>
      <c r="Q840" s="15" t="s">
        <v>2799</v>
      </c>
      <c r="R840" s="15" t="s">
        <v>3628</v>
      </c>
      <c r="S840" s="15" t="s">
        <v>2383</v>
      </c>
      <c r="T840" s="15" t="s">
        <v>276</v>
      </c>
      <c r="U840" s="15" t="s">
        <v>4760</v>
      </c>
      <c r="V840" s="15" t="s">
        <v>276</v>
      </c>
      <c r="W840" s="23" t="s">
        <v>277</v>
      </c>
      <c r="X840" s="23" t="s">
        <v>267</v>
      </c>
      <c r="Y840" s="23" t="s">
        <v>4761</v>
      </c>
      <c r="Z840" s="23" t="s">
        <v>2210</v>
      </c>
      <c r="AA840" s="23" t="s">
        <v>2383</v>
      </c>
      <c r="AB840" s="23" t="s">
        <v>4757</v>
      </c>
      <c r="AC840" s="23" t="s">
        <v>4758</v>
      </c>
      <c r="AD840" s="23" t="s">
        <v>3625</v>
      </c>
      <c r="AE840" s="23" t="s">
        <v>2211</v>
      </c>
      <c r="AF840" s="23" t="s">
        <v>4762</v>
      </c>
      <c r="AG840" s="24" t="s">
        <v>4633</v>
      </c>
      <c r="AH840" s="24" t="s">
        <v>284</v>
      </c>
      <c r="AI840" s="24" t="s">
        <v>267</v>
      </c>
      <c r="AJ840" s="24" t="s">
        <v>285</v>
      </c>
      <c r="AK840" s="24" t="s">
        <v>4634</v>
      </c>
      <c r="AL840" s="24" t="s">
        <v>276</v>
      </c>
      <c r="AM840" s="24" t="s">
        <v>4635</v>
      </c>
      <c r="AN840" s="24" t="s">
        <v>288</v>
      </c>
      <c r="AO840" s="24" t="s">
        <v>4636</v>
      </c>
      <c r="AP840" s="24" t="s">
        <v>276</v>
      </c>
      <c r="AQ840" s="24" t="s">
        <v>276</v>
      </c>
      <c r="AR840" s="24" t="s">
        <v>4637</v>
      </c>
      <c r="AS840" s="24" t="s">
        <v>291</v>
      </c>
      <c r="AT840" s="24" t="s">
        <v>365</v>
      </c>
      <c r="AU840" s="24" t="s">
        <v>276</v>
      </c>
      <c r="AV840" s="24" t="s">
        <v>276</v>
      </c>
      <c r="AW840" s="24" t="s">
        <v>4638</v>
      </c>
      <c r="AX840" s="24" t="s">
        <v>276</v>
      </c>
      <c r="AY840" s="24" t="s">
        <v>4639</v>
      </c>
      <c r="AZ840" s="24" t="s">
        <v>276</v>
      </c>
      <c r="BA840" s="24" t="s">
        <v>297</v>
      </c>
      <c r="BB840" s="25" t="s">
        <v>52</v>
      </c>
    </row>
    <row r="841" spans="1:54" x14ac:dyDescent="0.2">
      <c r="A841" s="15" t="s">
        <v>267</v>
      </c>
      <c r="C841" s="15" t="s">
        <v>4763</v>
      </c>
      <c r="D841" s="50" t="s">
        <v>4764</v>
      </c>
      <c r="F841" s="15" t="str">
        <f>VLOOKUP(C841,QVLinien21!$A$2:$G$2812,7,FALSE)</f>
        <v>Bettmeralp - Wurzenbord</v>
      </c>
      <c r="G841" s="15" t="str">
        <f>VLOOKUP(C841,v32_x__2020_06_28[[SLNID]:[Beschreibung]],8,FALSE)</f>
        <v>Bettmeralp - Wurzenbord {SE}</v>
      </c>
      <c r="H841" s="15" t="s">
        <v>276</v>
      </c>
      <c r="I841" s="15" t="s">
        <v>4765</v>
      </c>
      <c r="J841" s="15" t="s">
        <v>2204</v>
      </c>
      <c r="K841" s="52" t="s">
        <v>4766</v>
      </c>
      <c r="L841" s="15" t="s">
        <v>4767</v>
      </c>
      <c r="M841" s="15" t="s">
        <v>4768</v>
      </c>
      <c r="N841" s="15" t="s">
        <v>275</v>
      </c>
      <c r="O841" s="15" t="s">
        <v>4769</v>
      </c>
      <c r="P841" s="15" t="s">
        <v>2208</v>
      </c>
      <c r="Q841" s="15" t="s">
        <v>276</v>
      </c>
      <c r="R841" s="15" t="s">
        <v>276</v>
      </c>
      <c r="S841" s="15" t="s">
        <v>276</v>
      </c>
      <c r="T841" s="15" t="s">
        <v>276</v>
      </c>
      <c r="U841" s="15" t="s">
        <v>276</v>
      </c>
      <c r="V841" s="15" t="s">
        <v>276</v>
      </c>
      <c r="W841" s="23" t="s">
        <v>277</v>
      </c>
      <c r="X841" s="23" t="s">
        <v>267</v>
      </c>
      <c r="Y841" s="23" t="s">
        <v>4770</v>
      </c>
      <c r="Z841" s="23" t="s">
        <v>2210</v>
      </c>
      <c r="AA841" s="23" t="s">
        <v>276</v>
      </c>
      <c r="AB841" s="23" t="s">
        <v>4766</v>
      </c>
      <c r="AC841" s="23" t="s">
        <v>4768</v>
      </c>
      <c r="AD841" s="23" t="s">
        <v>4767</v>
      </c>
      <c r="AE841" s="23" t="s">
        <v>2211</v>
      </c>
      <c r="AF841" s="23" t="s">
        <v>4765</v>
      </c>
      <c r="AG841" s="24" t="s">
        <v>4633</v>
      </c>
      <c r="AH841" s="24" t="s">
        <v>284</v>
      </c>
      <c r="AI841" s="24" t="s">
        <v>267</v>
      </c>
      <c r="AJ841" s="24" t="s">
        <v>285</v>
      </c>
      <c r="AK841" s="24" t="s">
        <v>4634</v>
      </c>
      <c r="AL841" s="24" t="s">
        <v>276</v>
      </c>
      <c r="AM841" s="24" t="s">
        <v>4635</v>
      </c>
      <c r="AN841" s="24" t="s">
        <v>288</v>
      </c>
      <c r="AO841" s="24" t="s">
        <v>4636</v>
      </c>
      <c r="AP841" s="24" t="s">
        <v>276</v>
      </c>
      <c r="AQ841" s="24" t="s">
        <v>276</v>
      </c>
      <c r="AR841" s="24" t="s">
        <v>4637</v>
      </c>
      <c r="AS841" s="24" t="s">
        <v>291</v>
      </c>
      <c r="AT841" s="24" t="s">
        <v>365</v>
      </c>
      <c r="AU841" s="24" t="s">
        <v>276</v>
      </c>
      <c r="AV841" s="24" t="s">
        <v>276</v>
      </c>
      <c r="AW841" s="24" t="s">
        <v>4638</v>
      </c>
      <c r="AX841" s="24" t="s">
        <v>276</v>
      </c>
      <c r="AY841" s="24" t="s">
        <v>4639</v>
      </c>
      <c r="AZ841" s="24" t="s">
        <v>276</v>
      </c>
      <c r="BA841" s="24" t="s">
        <v>297</v>
      </c>
      <c r="BB841" s="25" t="s">
        <v>52</v>
      </c>
    </row>
    <row r="842" spans="1:54" x14ac:dyDescent="0.2">
      <c r="A842" s="15" t="s">
        <v>267</v>
      </c>
      <c r="C842" s="15" t="s">
        <v>4771</v>
      </c>
      <c r="D842" s="50" t="s">
        <v>4772</v>
      </c>
      <c r="F842" s="15" t="str">
        <f>VLOOKUP(C842,QVLinien21!$A$2:$G$2812,7,FALSE)</f>
        <v>Fiesch - Fiescheralp - Eggishorn (2 Sektionen)</v>
      </c>
      <c r="G842" s="15" t="str">
        <f>VLOOKUP(C842,v32_x__2020_06_28[[SLNID]:[Beschreibung]],8,FALSE)</f>
        <v>Fiesch - Fiescheralp - Eggishorn {LU}, 2 Sektionen</v>
      </c>
      <c r="H842" s="15" t="s">
        <v>276</v>
      </c>
      <c r="I842" s="15" t="s">
        <v>4773</v>
      </c>
      <c r="J842" s="15" t="s">
        <v>276</v>
      </c>
      <c r="K842" s="52" t="s">
        <v>4774</v>
      </c>
      <c r="L842" s="15" t="s">
        <v>4775</v>
      </c>
      <c r="M842" s="15" t="s">
        <v>276</v>
      </c>
      <c r="N842" s="15" t="s">
        <v>275</v>
      </c>
      <c r="O842" s="15" t="s">
        <v>4776</v>
      </c>
      <c r="P842" s="15" t="s">
        <v>2754</v>
      </c>
      <c r="Q842" s="15" t="s">
        <v>4777</v>
      </c>
      <c r="R842" s="15" t="s">
        <v>276</v>
      </c>
      <c r="S842" s="15" t="s">
        <v>276</v>
      </c>
      <c r="T842" s="15" t="s">
        <v>276</v>
      </c>
      <c r="U842" s="15" t="s">
        <v>276</v>
      </c>
      <c r="V842" s="15" t="s">
        <v>276</v>
      </c>
      <c r="W842" s="23" t="s">
        <v>277</v>
      </c>
      <c r="X842" s="23" t="s">
        <v>267</v>
      </c>
      <c r="Y842" s="23" t="s">
        <v>4778</v>
      </c>
      <c r="Z842" s="23" t="s">
        <v>2232</v>
      </c>
      <c r="AA842" s="23" t="s">
        <v>276</v>
      </c>
      <c r="AB842" s="23" t="s">
        <v>4774</v>
      </c>
      <c r="AC842" s="23" t="s">
        <v>276</v>
      </c>
      <c r="AD842" s="23" t="s">
        <v>4775</v>
      </c>
      <c r="AE842" s="23" t="s">
        <v>2211</v>
      </c>
      <c r="AF842" s="23" t="s">
        <v>4779</v>
      </c>
      <c r="AG842" s="24" t="s">
        <v>4633</v>
      </c>
      <c r="AH842" s="24" t="s">
        <v>284</v>
      </c>
      <c r="AI842" s="24" t="s">
        <v>267</v>
      </c>
      <c r="AJ842" s="24" t="s">
        <v>285</v>
      </c>
      <c r="AK842" s="24" t="s">
        <v>4634</v>
      </c>
      <c r="AL842" s="24" t="s">
        <v>276</v>
      </c>
      <c r="AM842" s="24" t="s">
        <v>4635</v>
      </c>
      <c r="AN842" s="24" t="s">
        <v>288</v>
      </c>
      <c r="AO842" s="24" t="s">
        <v>4636</v>
      </c>
      <c r="AP842" s="24" t="s">
        <v>276</v>
      </c>
      <c r="AQ842" s="24" t="s">
        <v>276</v>
      </c>
      <c r="AR842" s="24" t="s">
        <v>4637</v>
      </c>
      <c r="AS842" s="24" t="s">
        <v>291</v>
      </c>
      <c r="AT842" s="24" t="s">
        <v>365</v>
      </c>
      <c r="AU842" s="24" t="s">
        <v>276</v>
      </c>
      <c r="AV842" s="24" t="s">
        <v>276</v>
      </c>
      <c r="AW842" s="24" t="s">
        <v>4638</v>
      </c>
      <c r="AX842" s="24" t="s">
        <v>276</v>
      </c>
      <c r="AY842" s="24" t="s">
        <v>4639</v>
      </c>
      <c r="AZ842" s="24" t="s">
        <v>276</v>
      </c>
      <c r="BA842" s="24" t="s">
        <v>297</v>
      </c>
      <c r="BB842" s="25" t="s">
        <v>52</v>
      </c>
    </row>
    <row r="843" spans="1:54" x14ac:dyDescent="0.2">
      <c r="A843" s="15" t="s">
        <v>267</v>
      </c>
      <c r="C843" s="15" t="s">
        <v>4780</v>
      </c>
      <c r="D843" s="50" t="s">
        <v>2202</v>
      </c>
      <c r="F843" s="15" t="e">
        <f>VLOOKUP(C843,QVLinien21!$A$2:$G$2812,7,FALSE)</f>
        <v>#N/A</v>
      </c>
      <c r="G843" s="15" t="e">
        <f>VLOOKUP(C843,v32_x__2020_06_28[[SLNID]:[Beschreibung]],8,FALSE)</f>
        <v>#N/A</v>
      </c>
      <c r="H843" s="15" t="s">
        <v>276</v>
      </c>
      <c r="I843" s="15" t="s">
        <v>4781</v>
      </c>
      <c r="J843" s="15" t="s">
        <v>2204</v>
      </c>
      <c r="K843" s="52" t="s">
        <v>4782</v>
      </c>
      <c r="L843" s="15" t="s">
        <v>4478</v>
      </c>
      <c r="M843" s="15" t="s">
        <v>4783</v>
      </c>
      <c r="N843" s="15" t="s">
        <v>275</v>
      </c>
      <c r="O843" s="15" t="s">
        <v>4784</v>
      </c>
      <c r="P843" s="15" t="s">
        <v>4785</v>
      </c>
      <c r="Q843" s="15" t="s">
        <v>4786</v>
      </c>
      <c r="R843" s="15" t="s">
        <v>3287</v>
      </c>
      <c r="S843" s="15" t="s">
        <v>3287</v>
      </c>
      <c r="T843" s="15" t="s">
        <v>276</v>
      </c>
      <c r="U843" s="15" t="s">
        <v>4787</v>
      </c>
      <c r="V843" s="15" t="s">
        <v>276</v>
      </c>
      <c r="W843" s="23" t="s">
        <v>277</v>
      </c>
      <c r="X843" s="23" t="s">
        <v>267</v>
      </c>
      <c r="Y843" s="23" t="s">
        <v>4788</v>
      </c>
      <c r="Z843" s="23" t="s">
        <v>2210</v>
      </c>
      <c r="AA843" s="23" t="s">
        <v>4789</v>
      </c>
      <c r="AB843" s="23" t="s">
        <v>4782</v>
      </c>
      <c r="AC843" s="23" t="s">
        <v>4783</v>
      </c>
      <c r="AD843" s="23" t="s">
        <v>4478</v>
      </c>
      <c r="AE843" s="23" t="s">
        <v>2211</v>
      </c>
      <c r="AF843" s="23" t="s">
        <v>4790</v>
      </c>
      <c r="AG843" s="24" t="s">
        <v>4633</v>
      </c>
      <c r="AH843" s="24" t="s">
        <v>284</v>
      </c>
      <c r="AI843" s="24" t="s">
        <v>267</v>
      </c>
      <c r="AJ843" s="24" t="s">
        <v>285</v>
      </c>
      <c r="AK843" s="24" t="s">
        <v>4634</v>
      </c>
      <c r="AL843" s="24" t="s">
        <v>276</v>
      </c>
      <c r="AM843" s="24" t="s">
        <v>4635</v>
      </c>
      <c r="AN843" s="24" t="s">
        <v>288</v>
      </c>
      <c r="AO843" s="24" t="s">
        <v>4636</v>
      </c>
      <c r="AP843" s="24" t="s">
        <v>276</v>
      </c>
      <c r="AQ843" s="24" t="s">
        <v>276</v>
      </c>
      <c r="AR843" s="24" t="s">
        <v>4637</v>
      </c>
      <c r="AS843" s="24" t="s">
        <v>291</v>
      </c>
      <c r="AT843" s="24" t="s">
        <v>365</v>
      </c>
      <c r="AU843" s="24" t="s">
        <v>276</v>
      </c>
      <c r="AV843" s="24" t="s">
        <v>276</v>
      </c>
      <c r="AW843" s="24" t="s">
        <v>4638</v>
      </c>
      <c r="AX843" s="24" t="s">
        <v>276</v>
      </c>
      <c r="AY843" s="24" t="s">
        <v>4639</v>
      </c>
      <c r="AZ843" s="24" t="s">
        <v>276</v>
      </c>
      <c r="BA843" s="24" t="s">
        <v>297</v>
      </c>
      <c r="BB843" s="25" t="s">
        <v>52</v>
      </c>
    </row>
    <row r="844" spans="1:54" x14ac:dyDescent="0.2">
      <c r="A844" s="15" t="s">
        <v>267</v>
      </c>
      <c r="C844" s="15" t="s">
        <v>4791</v>
      </c>
      <c r="D844" s="50" t="s">
        <v>2202</v>
      </c>
      <c r="F844" s="15" t="e">
        <f>VLOOKUP(C844,QVLinien21!$A$2:$G$2812,7,FALSE)</f>
        <v>#N/A</v>
      </c>
      <c r="G844" s="15" t="e">
        <f>VLOOKUP(C844,v32_x__2020_06_28[[SLNID]:[Beschreibung]],8,FALSE)</f>
        <v>#N/A</v>
      </c>
      <c r="H844" s="15" t="s">
        <v>276</v>
      </c>
      <c r="I844" s="15" t="s">
        <v>4792</v>
      </c>
      <c r="J844" s="15" t="s">
        <v>2204</v>
      </c>
      <c r="K844" s="52" t="s">
        <v>4658</v>
      </c>
      <c r="L844" s="15" t="s">
        <v>1192</v>
      </c>
      <c r="M844" s="15" t="s">
        <v>2304</v>
      </c>
      <c r="N844" s="15" t="s">
        <v>275</v>
      </c>
      <c r="O844" s="15" t="s">
        <v>4793</v>
      </c>
      <c r="P844" s="15" t="s">
        <v>4113</v>
      </c>
      <c r="Q844" s="15" t="s">
        <v>2618</v>
      </c>
      <c r="R844" s="15" t="s">
        <v>4726</v>
      </c>
      <c r="S844" s="15" t="s">
        <v>4726</v>
      </c>
      <c r="T844" s="15" t="s">
        <v>276</v>
      </c>
      <c r="U844" s="15" t="s">
        <v>4794</v>
      </c>
      <c r="V844" s="15" t="s">
        <v>276</v>
      </c>
      <c r="W844" s="23" t="s">
        <v>277</v>
      </c>
      <c r="X844" s="23" t="s">
        <v>267</v>
      </c>
      <c r="Y844" s="23" t="s">
        <v>4795</v>
      </c>
      <c r="Z844" s="23" t="s">
        <v>2210</v>
      </c>
      <c r="AA844" s="23" t="s">
        <v>4789</v>
      </c>
      <c r="AB844" s="23" t="s">
        <v>4658</v>
      </c>
      <c r="AC844" s="23" t="s">
        <v>2304</v>
      </c>
      <c r="AD844" s="23" t="s">
        <v>1192</v>
      </c>
      <c r="AE844" s="23" t="s">
        <v>2211</v>
      </c>
      <c r="AF844" s="23" t="s">
        <v>4796</v>
      </c>
      <c r="AG844" s="24" t="s">
        <v>4633</v>
      </c>
      <c r="AH844" s="24" t="s">
        <v>284</v>
      </c>
      <c r="AI844" s="24" t="s">
        <v>267</v>
      </c>
      <c r="AJ844" s="24" t="s">
        <v>285</v>
      </c>
      <c r="AK844" s="24" t="s">
        <v>4634</v>
      </c>
      <c r="AL844" s="24" t="s">
        <v>276</v>
      </c>
      <c r="AM844" s="24" t="s">
        <v>4635</v>
      </c>
      <c r="AN844" s="24" t="s">
        <v>288</v>
      </c>
      <c r="AO844" s="24" t="s">
        <v>4636</v>
      </c>
      <c r="AP844" s="24" t="s">
        <v>276</v>
      </c>
      <c r="AQ844" s="24" t="s">
        <v>276</v>
      </c>
      <c r="AR844" s="24" t="s">
        <v>4637</v>
      </c>
      <c r="AS844" s="24" t="s">
        <v>291</v>
      </c>
      <c r="AT844" s="24" t="s">
        <v>365</v>
      </c>
      <c r="AU844" s="24" t="s">
        <v>276</v>
      </c>
      <c r="AV844" s="24" t="s">
        <v>276</v>
      </c>
      <c r="AW844" s="24" t="s">
        <v>4638</v>
      </c>
      <c r="AX844" s="24" t="s">
        <v>276</v>
      </c>
      <c r="AY844" s="24" t="s">
        <v>4639</v>
      </c>
      <c r="AZ844" s="24" t="s">
        <v>276</v>
      </c>
      <c r="BA844" s="24" t="s">
        <v>297</v>
      </c>
      <c r="BB844" s="25" t="s">
        <v>52</v>
      </c>
    </row>
    <row r="845" spans="1:54" x14ac:dyDescent="0.2">
      <c r="A845" s="15" t="s">
        <v>267</v>
      </c>
      <c r="C845" s="15" t="s">
        <v>4797</v>
      </c>
      <c r="D845" s="50" t="s">
        <v>2202</v>
      </c>
      <c r="F845" s="15" t="e">
        <f>VLOOKUP(C845,QVLinien21!$A$2:$G$2812,7,FALSE)</f>
        <v>#N/A</v>
      </c>
      <c r="G845" s="15" t="e">
        <f>VLOOKUP(C845,v32_x__2020_06_28[[SLNID]:[Beschreibung]],8,FALSE)</f>
        <v>#N/A</v>
      </c>
      <c r="H845" s="15" t="s">
        <v>276</v>
      </c>
      <c r="I845" s="15" t="s">
        <v>4798</v>
      </c>
      <c r="J845" s="15" t="s">
        <v>2204</v>
      </c>
      <c r="K845" s="52" t="s">
        <v>4658</v>
      </c>
      <c r="L845" s="15" t="s">
        <v>4799</v>
      </c>
      <c r="M845" s="15" t="s">
        <v>2304</v>
      </c>
      <c r="N845" s="15" t="s">
        <v>275</v>
      </c>
      <c r="O845" s="15" t="s">
        <v>4800</v>
      </c>
      <c r="P845" s="15" t="s">
        <v>3307</v>
      </c>
      <c r="Q845" s="15" t="s">
        <v>4801</v>
      </c>
      <c r="R845" s="15" t="s">
        <v>2988</v>
      </c>
      <c r="S845" s="15" t="s">
        <v>2854</v>
      </c>
      <c r="T845" s="15" t="s">
        <v>276</v>
      </c>
      <c r="U845" s="15" t="s">
        <v>4802</v>
      </c>
      <c r="V845" s="15" t="s">
        <v>276</v>
      </c>
      <c r="W845" s="23" t="s">
        <v>277</v>
      </c>
      <c r="X845" s="23" t="s">
        <v>267</v>
      </c>
      <c r="Y845" s="23" t="s">
        <v>4803</v>
      </c>
      <c r="Z845" s="23" t="s">
        <v>2210</v>
      </c>
      <c r="AA845" s="23" t="s">
        <v>4789</v>
      </c>
      <c r="AB845" s="23" t="s">
        <v>4658</v>
      </c>
      <c r="AC845" s="23" t="s">
        <v>2304</v>
      </c>
      <c r="AD845" s="23" t="s">
        <v>4799</v>
      </c>
      <c r="AE845" s="23" t="s">
        <v>2211</v>
      </c>
      <c r="AF845" s="23" t="s">
        <v>4804</v>
      </c>
      <c r="AG845" s="24" t="s">
        <v>4633</v>
      </c>
      <c r="AH845" s="24" t="s">
        <v>284</v>
      </c>
      <c r="AI845" s="24" t="s">
        <v>267</v>
      </c>
      <c r="AJ845" s="24" t="s">
        <v>285</v>
      </c>
      <c r="AK845" s="24" t="s">
        <v>4634</v>
      </c>
      <c r="AL845" s="24" t="s">
        <v>276</v>
      </c>
      <c r="AM845" s="24" t="s">
        <v>4635</v>
      </c>
      <c r="AN845" s="24" t="s">
        <v>288</v>
      </c>
      <c r="AO845" s="24" t="s">
        <v>4636</v>
      </c>
      <c r="AP845" s="24" t="s">
        <v>276</v>
      </c>
      <c r="AQ845" s="24" t="s">
        <v>276</v>
      </c>
      <c r="AR845" s="24" t="s">
        <v>4637</v>
      </c>
      <c r="AS845" s="24" t="s">
        <v>291</v>
      </c>
      <c r="AT845" s="24" t="s">
        <v>365</v>
      </c>
      <c r="AU845" s="24" t="s">
        <v>276</v>
      </c>
      <c r="AV845" s="24" t="s">
        <v>276</v>
      </c>
      <c r="AW845" s="24" t="s">
        <v>4638</v>
      </c>
      <c r="AX845" s="24" t="s">
        <v>276</v>
      </c>
      <c r="AY845" s="24" t="s">
        <v>4639</v>
      </c>
      <c r="AZ845" s="24" t="s">
        <v>276</v>
      </c>
      <c r="BA845" s="24" t="s">
        <v>297</v>
      </c>
      <c r="BB845" s="25" t="s">
        <v>52</v>
      </c>
    </row>
    <row r="846" spans="1:54" x14ac:dyDescent="0.2">
      <c r="A846" s="15" t="s">
        <v>267</v>
      </c>
      <c r="C846" s="15" t="s">
        <v>4805</v>
      </c>
      <c r="D846" s="50" t="s">
        <v>4806</v>
      </c>
      <c r="F846" s="15" t="str">
        <f>VLOOKUP(C846,QVLinien21!$A$2:$G$2812,7,FALSE)</f>
        <v>Fürgangen - Bellwald</v>
      </c>
      <c r="G846" s="15" t="str">
        <f>VLOOKUP(C846,v32_x__2020_06_28[[SLNID]:[Beschreibung]],8,FALSE)</f>
        <v>Fürgangen - Bellwald {LU}</v>
      </c>
      <c r="H846" s="15" t="s">
        <v>4806</v>
      </c>
      <c r="I846" s="15" t="s">
        <v>4807</v>
      </c>
      <c r="J846" s="15" t="s">
        <v>4808</v>
      </c>
      <c r="K846" s="52" t="s">
        <v>4809</v>
      </c>
      <c r="L846" s="15" t="s">
        <v>4207</v>
      </c>
      <c r="M846" s="15" t="s">
        <v>276</v>
      </c>
      <c r="N846" s="15" t="s">
        <v>275</v>
      </c>
      <c r="O846" s="15" t="s">
        <v>4810</v>
      </c>
      <c r="P846" s="15" t="s">
        <v>2645</v>
      </c>
      <c r="Q846" s="15" t="s">
        <v>276</v>
      </c>
      <c r="R846" s="15" t="s">
        <v>276</v>
      </c>
      <c r="S846" s="15" t="s">
        <v>276</v>
      </c>
      <c r="T846" s="15" t="s">
        <v>276</v>
      </c>
      <c r="U846" s="15" t="s">
        <v>276</v>
      </c>
      <c r="V846" s="15" t="s">
        <v>276</v>
      </c>
      <c r="W846" s="23" t="s">
        <v>277</v>
      </c>
      <c r="X846" s="23" t="s">
        <v>267</v>
      </c>
      <c r="Y846" s="23" t="s">
        <v>4811</v>
      </c>
      <c r="Z846" s="23" t="s">
        <v>3105</v>
      </c>
      <c r="AA846" s="23" t="s">
        <v>276</v>
      </c>
      <c r="AB846" s="23" t="s">
        <v>4809</v>
      </c>
      <c r="AC846" s="23" t="s">
        <v>276</v>
      </c>
      <c r="AD846" s="23" t="s">
        <v>4207</v>
      </c>
      <c r="AE846" s="23" t="s">
        <v>2211</v>
      </c>
      <c r="AF846" s="23" t="s">
        <v>4211</v>
      </c>
      <c r="AG846" s="24" t="s">
        <v>4812</v>
      </c>
      <c r="AH846" s="24" t="s">
        <v>284</v>
      </c>
      <c r="AI846" s="24" t="s">
        <v>267</v>
      </c>
      <c r="AJ846" s="24" t="s">
        <v>285</v>
      </c>
      <c r="AK846" s="24" t="s">
        <v>4813</v>
      </c>
      <c r="AL846" s="24" t="s">
        <v>4814</v>
      </c>
      <c r="AM846" s="24" t="s">
        <v>4815</v>
      </c>
      <c r="AN846" s="24" t="s">
        <v>288</v>
      </c>
      <c r="AO846" s="24" t="s">
        <v>3990</v>
      </c>
      <c r="AP846" s="24" t="s">
        <v>276</v>
      </c>
      <c r="AQ846" s="24" t="s">
        <v>276</v>
      </c>
      <c r="AR846" s="24" t="s">
        <v>4816</v>
      </c>
      <c r="AS846" s="24" t="s">
        <v>276</v>
      </c>
      <c r="AT846" s="24" t="s">
        <v>276</v>
      </c>
      <c r="AU846" s="24" t="s">
        <v>4817</v>
      </c>
      <c r="AV846" s="24" t="s">
        <v>276</v>
      </c>
      <c r="AW846" s="24" t="s">
        <v>276</v>
      </c>
      <c r="AX846" s="24" t="s">
        <v>276</v>
      </c>
      <c r="AY846" s="24" t="s">
        <v>4818</v>
      </c>
      <c r="AZ846" s="24" t="s">
        <v>276</v>
      </c>
      <c r="BA846" s="24" t="s">
        <v>297</v>
      </c>
      <c r="BB846" s="25" t="s">
        <v>52</v>
      </c>
    </row>
    <row r="847" spans="1:54" x14ac:dyDescent="0.2">
      <c r="A847" s="15" t="s">
        <v>267</v>
      </c>
      <c r="C847" s="15" t="s">
        <v>4819</v>
      </c>
      <c r="D847" s="50" t="s">
        <v>4820</v>
      </c>
      <c r="F847" s="15" t="str">
        <f>VLOOKUP(C847,QVLinien21!$A$2:$G$2812,7,FALSE)</f>
        <v>Bellwald - Richinen - Furggulti (2 Sektionen)</v>
      </c>
      <c r="G847" s="15" t="str">
        <f>VLOOKUP(C847,v32_x__2020_06_28[[SLNID]:[Beschreibung]],8,FALSE)</f>
        <v>Bellwald - Richinen - Furggulti {SE}, 2 Sektionen</v>
      </c>
      <c r="H847" s="15" t="s">
        <v>276</v>
      </c>
      <c r="I847" s="15" t="s">
        <v>4821</v>
      </c>
      <c r="J847" s="15" t="s">
        <v>2204</v>
      </c>
      <c r="K847" s="52" t="s">
        <v>2448</v>
      </c>
      <c r="L847" s="15" t="s">
        <v>1142</v>
      </c>
      <c r="M847" s="15" t="s">
        <v>3494</v>
      </c>
      <c r="N847" s="15" t="s">
        <v>275</v>
      </c>
      <c r="O847" s="15" t="s">
        <v>4822</v>
      </c>
      <c r="P847" s="15" t="s">
        <v>2410</v>
      </c>
      <c r="Q847" s="15" t="s">
        <v>2437</v>
      </c>
      <c r="R847" s="15" t="s">
        <v>3402</v>
      </c>
      <c r="S847" s="15" t="s">
        <v>2602</v>
      </c>
      <c r="T847" s="15" t="s">
        <v>276</v>
      </c>
      <c r="U847" s="15" t="s">
        <v>4823</v>
      </c>
      <c r="V847" s="15" t="s">
        <v>276</v>
      </c>
      <c r="W847" s="23" t="s">
        <v>277</v>
      </c>
      <c r="X847" s="23" t="s">
        <v>267</v>
      </c>
      <c r="Y847" s="23" t="s">
        <v>4824</v>
      </c>
      <c r="Z847" s="23" t="s">
        <v>2210</v>
      </c>
      <c r="AA847" s="23" t="s">
        <v>2602</v>
      </c>
      <c r="AB847" s="23" t="s">
        <v>2448</v>
      </c>
      <c r="AC847" s="23" t="s">
        <v>3494</v>
      </c>
      <c r="AD847" s="23" t="s">
        <v>1142</v>
      </c>
      <c r="AE847" s="23" t="s">
        <v>2211</v>
      </c>
      <c r="AF847" s="23" t="s">
        <v>4825</v>
      </c>
      <c r="AG847" s="24" t="s">
        <v>4826</v>
      </c>
      <c r="AH847" s="24" t="s">
        <v>284</v>
      </c>
      <c r="AI847" s="24" t="s">
        <v>267</v>
      </c>
      <c r="AJ847" s="24" t="s">
        <v>285</v>
      </c>
      <c r="AK847" s="24" t="s">
        <v>4827</v>
      </c>
      <c r="AL847" s="24" t="s">
        <v>4825</v>
      </c>
      <c r="AM847" s="24" t="s">
        <v>4828</v>
      </c>
      <c r="AN847" s="24" t="s">
        <v>288</v>
      </c>
      <c r="AO847" s="24" t="s">
        <v>276</v>
      </c>
      <c r="AP847" s="24" t="s">
        <v>276</v>
      </c>
      <c r="AQ847" s="24" t="s">
        <v>276</v>
      </c>
      <c r="AR847" s="24" t="s">
        <v>4816</v>
      </c>
      <c r="AS847" s="24" t="s">
        <v>291</v>
      </c>
      <c r="AT847" s="24" t="s">
        <v>365</v>
      </c>
      <c r="AU847" s="24" t="s">
        <v>276</v>
      </c>
      <c r="AV847" s="24" t="s">
        <v>276</v>
      </c>
      <c r="AW847" s="24" t="s">
        <v>4829</v>
      </c>
      <c r="AX847" s="24" t="s">
        <v>276</v>
      </c>
      <c r="AY847" s="24" t="s">
        <v>4830</v>
      </c>
      <c r="AZ847" s="24" t="s">
        <v>276</v>
      </c>
      <c r="BA847" s="24" t="s">
        <v>297</v>
      </c>
      <c r="BB847" s="25" t="s">
        <v>52</v>
      </c>
    </row>
    <row r="848" spans="1:54" x14ac:dyDescent="0.2">
      <c r="A848" s="15" t="s">
        <v>267</v>
      </c>
      <c r="C848" s="15" t="s">
        <v>4831</v>
      </c>
      <c r="D848" s="50" t="s">
        <v>2202</v>
      </c>
      <c r="F848" s="15" t="e">
        <f>VLOOKUP(C848,QVLinien21!$A$2:$G$2812,7,FALSE)</f>
        <v>#N/A</v>
      </c>
      <c r="G848" s="15" t="e">
        <f>VLOOKUP(C848,v32_x__2020_06_28[[SLNID]:[Beschreibung]],8,FALSE)</f>
        <v>#N/A</v>
      </c>
      <c r="H848" s="15" t="s">
        <v>276</v>
      </c>
      <c r="I848" s="15" t="s">
        <v>4832</v>
      </c>
      <c r="J848" s="15" t="s">
        <v>2204</v>
      </c>
      <c r="K848" s="52" t="s">
        <v>4833</v>
      </c>
      <c r="L848" s="15" t="s">
        <v>4834</v>
      </c>
      <c r="M848" s="15" t="s">
        <v>276</v>
      </c>
      <c r="N848" s="15" t="s">
        <v>275</v>
      </c>
      <c r="O848" s="15" t="s">
        <v>4835</v>
      </c>
      <c r="P848" s="15" t="s">
        <v>2208</v>
      </c>
      <c r="Q848" s="15" t="s">
        <v>276</v>
      </c>
      <c r="R848" s="15" t="s">
        <v>276</v>
      </c>
      <c r="S848" s="15" t="s">
        <v>276</v>
      </c>
      <c r="T848" s="15" t="s">
        <v>276</v>
      </c>
      <c r="U848" s="15" t="s">
        <v>276</v>
      </c>
      <c r="V848" s="15" t="s">
        <v>276</v>
      </c>
      <c r="W848" s="23" t="s">
        <v>277</v>
      </c>
      <c r="X848" s="23" t="s">
        <v>267</v>
      </c>
      <c r="Y848" s="23" t="s">
        <v>4836</v>
      </c>
      <c r="Z848" s="23" t="s">
        <v>2232</v>
      </c>
      <c r="AA848" s="23" t="s">
        <v>276</v>
      </c>
      <c r="AB848" s="23" t="s">
        <v>4833</v>
      </c>
      <c r="AC848" s="23" t="s">
        <v>276</v>
      </c>
      <c r="AD848" s="23" t="s">
        <v>4834</v>
      </c>
      <c r="AE848" s="23" t="s">
        <v>2211</v>
      </c>
      <c r="AF848" s="23" t="s">
        <v>4837</v>
      </c>
      <c r="AG848" s="24" t="s">
        <v>4826</v>
      </c>
      <c r="AH848" s="24" t="s">
        <v>284</v>
      </c>
      <c r="AI848" s="24" t="s">
        <v>267</v>
      </c>
      <c r="AJ848" s="24" t="s">
        <v>285</v>
      </c>
      <c r="AK848" s="24" t="s">
        <v>4827</v>
      </c>
      <c r="AL848" s="24" t="s">
        <v>4825</v>
      </c>
      <c r="AM848" s="24" t="s">
        <v>4828</v>
      </c>
      <c r="AN848" s="24" t="s">
        <v>288</v>
      </c>
      <c r="AO848" s="24" t="s">
        <v>276</v>
      </c>
      <c r="AP848" s="24" t="s">
        <v>276</v>
      </c>
      <c r="AQ848" s="24" t="s">
        <v>276</v>
      </c>
      <c r="AR848" s="24" t="s">
        <v>4816</v>
      </c>
      <c r="AS848" s="24" t="s">
        <v>291</v>
      </c>
      <c r="AT848" s="24" t="s">
        <v>365</v>
      </c>
      <c r="AU848" s="24" t="s">
        <v>276</v>
      </c>
      <c r="AV848" s="24" t="s">
        <v>276</v>
      </c>
      <c r="AW848" s="24" t="s">
        <v>4829</v>
      </c>
      <c r="AX848" s="24" t="s">
        <v>276</v>
      </c>
      <c r="AY848" s="24" t="s">
        <v>4830</v>
      </c>
      <c r="AZ848" s="24" t="s">
        <v>276</v>
      </c>
      <c r="BA848" s="24" t="s">
        <v>297</v>
      </c>
      <c r="BB848" s="25" t="s">
        <v>52</v>
      </c>
    </row>
    <row r="849" spans="1:54" x14ac:dyDescent="0.2">
      <c r="A849" s="15" t="s">
        <v>267</v>
      </c>
      <c r="C849" s="15" t="s">
        <v>4838</v>
      </c>
      <c r="D849" s="50" t="s">
        <v>4839</v>
      </c>
      <c r="F849" s="15" t="str">
        <f>VLOOKUP(C849,QVLinien21!$A$2:$G$2812,7,FALSE)</f>
        <v>Bern - Marzili</v>
      </c>
      <c r="G849" s="15" t="str">
        <f>VLOOKUP(C849,v32_x__2020_06_28[[SLNID]:[Beschreibung]],8,FALSE)</f>
        <v>Bern - Marzili{ST}</v>
      </c>
      <c r="H849" s="15" t="s">
        <v>276</v>
      </c>
      <c r="I849" s="15" t="s">
        <v>4840</v>
      </c>
      <c r="J849" s="15" t="s">
        <v>2204</v>
      </c>
      <c r="K849" s="52" t="s">
        <v>2330</v>
      </c>
      <c r="L849" s="15" t="s">
        <v>276</v>
      </c>
      <c r="M849" s="15" t="s">
        <v>2331</v>
      </c>
      <c r="N849" s="15" t="s">
        <v>275</v>
      </c>
      <c r="O849" s="15" t="s">
        <v>4841</v>
      </c>
      <c r="P849" s="15" t="s">
        <v>4842</v>
      </c>
      <c r="Q849" s="15" t="s">
        <v>276</v>
      </c>
      <c r="R849" s="15" t="s">
        <v>4843</v>
      </c>
      <c r="S849" s="15" t="s">
        <v>4843</v>
      </c>
      <c r="T849" s="15" t="s">
        <v>276</v>
      </c>
      <c r="U849" s="15" t="s">
        <v>276</v>
      </c>
      <c r="V849" s="15" t="s">
        <v>4844</v>
      </c>
      <c r="W849" s="23" t="s">
        <v>277</v>
      </c>
      <c r="X849" s="23" t="s">
        <v>267</v>
      </c>
      <c r="Y849" s="23" t="s">
        <v>4845</v>
      </c>
      <c r="Z849" s="23" t="s">
        <v>2232</v>
      </c>
      <c r="AA849" s="23" t="s">
        <v>4846</v>
      </c>
      <c r="AB849" s="23" t="s">
        <v>2330</v>
      </c>
      <c r="AC849" s="23" t="s">
        <v>2331</v>
      </c>
      <c r="AD849" s="23" t="s">
        <v>276</v>
      </c>
      <c r="AE849" s="23" t="s">
        <v>2211</v>
      </c>
      <c r="AF849" s="23" t="s">
        <v>2267</v>
      </c>
      <c r="AG849" s="24" t="s">
        <v>4847</v>
      </c>
      <c r="AH849" s="24" t="s">
        <v>284</v>
      </c>
      <c r="AI849" s="24" t="s">
        <v>267</v>
      </c>
      <c r="AJ849" s="24" t="s">
        <v>285</v>
      </c>
      <c r="AK849" s="24" t="s">
        <v>4844</v>
      </c>
      <c r="AL849" s="24" t="s">
        <v>276</v>
      </c>
      <c r="AM849" s="24" t="s">
        <v>4848</v>
      </c>
      <c r="AN849" s="24" t="s">
        <v>288</v>
      </c>
      <c r="AO849" s="24" t="s">
        <v>4849</v>
      </c>
      <c r="AP849" s="24" t="s">
        <v>4850</v>
      </c>
      <c r="AQ849" s="24" t="s">
        <v>276</v>
      </c>
      <c r="AR849" s="24" t="s">
        <v>1088</v>
      </c>
      <c r="AS849" s="24" t="s">
        <v>291</v>
      </c>
      <c r="AT849" s="24" t="s">
        <v>323</v>
      </c>
      <c r="AU849" s="24" t="s">
        <v>276</v>
      </c>
      <c r="AV849" s="24" t="s">
        <v>276</v>
      </c>
      <c r="AW849" s="24" t="s">
        <v>4851</v>
      </c>
      <c r="AX849" s="24" t="s">
        <v>276</v>
      </c>
      <c r="AY849" s="24" t="s">
        <v>4852</v>
      </c>
      <c r="AZ849" s="24" t="s">
        <v>276</v>
      </c>
      <c r="BA849" s="24" t="s">
        <v>297</v>
      </c>
      <c r="BB849" s="25" t="s">
        <v>52</v>
      </c>
    </row>
    <row r="850" spans="1:54" x14ac:dyDescent="0.2">
      <c r="A850" s="15" t="s">
        <v>267</v>
      </c>
      <c r="C850" s="15" t="s">
        <v>4853</v>
      </c>
      <c r="D850" s="50" t="s">
        <v>4854</v>
      </c>
      <c r="F850" s="15" t="str">
        <f>VLOOKUP(C850,QVLinien21!$A$2:$G$2812,7,FALSE)</f>
        <v>Wabern - Gurten Kulm</v>
      </c>
      <c r="G850" s="15" t="str">
        <f>VLOOKUP(C850,v32_x__2020_06_28[[SLNID]:[Beschreibung]],8,FALSE)</f>
        <v>Wabern - Gurten Kulm{ST}</v>
      </c>
      <c r="H850" s="15" t="s">
        <v>276</v>
      </c>
      <c r="I850" s="15" t="s">
        <v>4855</v>
      </c>
      <c r="J850" s="15" t="s">
        <v>2204</v>
      </c>
      <c r="K850" s="52" t="s">
        <v>4856</v>
      </c>
      <c r="L850" s="15" t="s">
        <v>276</v>
      </c>
      <c r="M850" s="15" t="s">
        <v>789</v>
      </c>
      <c r="N850" s="15" t="s">
        <v>275</v>
      </c>
      <c r="O850" s="15" t="s">
        <v>4857</v>
      </c>
      <c r="P850" s="15" t="s">
        <v>2227</v>
      </c>
      <c r="Q850" s="15" t="s">
        <v>276</v>
      </c>
      <c r="R850" s="15" t="s">
        <v>2399</v>
      </c>
      <c r="S850" s="15" t="s">
        <v>2399</v>
      </c>
      <c r="T850" s="15" t="s">
        <v>276</v>
      </c>
      <c r="U850" s="15" t="s">
        <v>276</v>
      </c>
      <c r="V850" s="15" t="s">
        <v>4858</v>
      </c>
      <c r="W850" s="23" t="s">
        <v>277</v>
      </c>
      <c r="X850" s="23" t="s">
        <v>267</v>
      </c>
      <c r="Y850" s="23" t="s">
        <v>4859</v>
      </c>
      <c r="Z850" s="23" t="s">
        <v>2232</v>
      </c>
      <c r="AA850" s="23" t="s">
        <v>4860</v>
      </c>
      <c r="AB850" s="23" t="s">
        <v>4856</v>
      </c>
      <c r="AC850" s="23" t="s">
        <v>789</v>
      </c>
      <c r="AD850" s="23" t="s">
        <v>276</v>
      </c>
      <c r="AE850" s="23" t="s">
        <v>2211</v>
      </c>
      <c r="AF850" s="23" t="s">
        <v>2267</v>
      </c>
      <c r="AG850" s="24" t="s">
        <v>4861</v>
      </c>
      <c r="AH850" s="24" t="s">
        <v>284</v>
      </c>
      <c r="AI850" s="24" t="s">
        <v>267</v>
      </c>
      <c r="AJ850" s="24" t="s">
        <v>285</v>
      </c>
      <c r="AK850" s="24" t="s">
        <v>4862</v>
      </c>
      <c r="AL850" s="24" t="s">
        <v>276</v>
      </c>
      <c r="AM850" s="24" t="s">
        <v>4863</v>
      </c>
      <c r="AN850" s="24" t="s">
        <v>288</v>
      </c>
      <c r="AO850" s="24" t="s">
        <v>4864</v>
      </c>
      <c r="AP850" s="24" t="s">
        <v>276</v>
      </c>
      <c r="AQ850" s="24" t="s">
        <v>4865</v>
      </c>
      <c r="AR850" s="24" t="s">
        <v>4866</v>
      </c>
      <c r="AS850" s="24" t="s">
        <v>291</v>
      </c>
      <c r="AT850" s="24" t="s">
        <v>323</v>
      </c>
      <c r="AU850" s="24" t="s">
        <v>276</v>
      </c>
      <c r="AV850" s="24" t="s">
        <v>276</v>
      </c>
      <c r="AW850" s="24" t="s">
        <v>4867</v>
      </c>
      <c r="AX850" s="24" t="s">
        <v>276</v>
      </c>
      <c r="AY850" s="24" t="s">
        <v>4868</v>
      </c>
      <c r="AZ850" s="24" t="s">
        <v>276</v>
      </c>
      <c r="BA850" s="24" t="s">
        <v>297</v>
      </c>
      <c r="BB850" s="25" t="s">
        <v>52</v>
      </c>
    </row>
    <row r="851" spans="1:54" x14ac:dyDescent="0.2">
      <c r="A851" s="15" t="s">
        <v>267</v>
      </c>
      <c r="C851" s="15" t="s">
        <v>4869</v>
      </c>
      <c r="D851" s="50" t="s">
        <v>4870</v>
      </c>
      <c r="F851" s="15" t="str">
        <f>VLOOKUP(C851,QVLinien21!$A$2:$G$2812,7,FALSE)</f>
        <v>Bern Matte - Bern Münsterplattform</v>
      </c>
      <c r="G851" s="15" t="str">
        <f>VLOOKUP(C851,v32_x__2020_06_28[[SLNID]:[Beschreibung]],8,FALSE)</f>
        <v xml:space="preserve">Bern Matte - Plattform </v>
      </c>
      <c r="H851" s="15" t="s">
        <v>276</v>
      </c>
      <c r="I851" s="15" t="s">
        <v>4871</v>
      </c>
      <c r="J851" s="15" t="s">
        <v>2204</v>
      </c>
      <c r="K851" s="52" t="s">
        <v>3043</v>
      </c>
      <c r="L851" s="15" t="s">
        <v>276</v>
      </c>
      <c r="M851" s="15" t="s">
        <v>4872</v>
      </c>
      <c r="N851" s="15" t="s">
        <v>275</v>
      </c>
      <c r="O851" s="15" t="s">
        <v>4873</v>
      </c>
      <c r="P851" s="15" t="s">
        <v>4874</v>
      </c>
      <c r="Q851" s="15" t="s">
        <v>4168</v>
      </c>
      <c r="R851" s="15" t="s">
        <v>4875</v>
      </c>
      <c r="S851" s="15" t="s">
        <v>4875</v>
      </c>
      <c r="T851" s="15" t="s">
        <v>276</v>
      </c>
      <c r="U851" s="15" t="s">
        <v>4876</v>
      </c>
      <c r="V851" s="15" t="s">
        <v>4877</v>
      </c>
      <c r="W851" s="23" t="s">
        <v>277</v>
      </c>
      <c r="X851" s="23" t="s">
        <v>267</v>
      </c>
      <c r="Y851" s="23" t="s">
        <v>4878</v>
      </c>
      <c r="Z851" s="23" t="s">
        <v>4192</v>
      </c>
      <c r="AA851" s="23" t="s">
        <v>4879</v>
      </c>
      <c r="AB851" s="23" t="s">
        <v>3043</v>
      </c>
      <c r="AC851" s="23" t="s">
        <v>4872</v>
      </c>
      <c r="AD851" s="23" t="s">
        <v>276</v>
      </c>
      <c r="AE851" s="23" t="s">
        <v>2211</v>
      </c>
      <c r="AF851" s="23" t="s">
        <v>4880</v>
      </c>
      <c r="AG851" s="24" t="s">
        <v>4881</v>
      </c>
      <c r="AH851" s="24" t="s">
        <v>284</v>
      </c>
      <c r="AI851" s="24" t="s">
        <v>267</v>
      </c>
      <c r="AJ851" s="24" t="s">
        <v>285</v>
      </c>
      <c r="AK851" s="24" t="s">
        <v>4877</v>
      </c>
      <c r="AL851" s="24" t="s">
        <v>276</v>
      </c>
      <c r="AM851" s="24" t="s">
        <v>4882</v>
      </c>
      <c r="AN851" s="24" t="s">
        <v>288</v>
      </c>
      <c r="AO851" s="24" t="s">
        <v>4883</v>
      </c>
      <c r="AP851" s="24" t="s">
        <v>4884</v>
      </c>
      <c r="AQ851" s="24" t="s">
        <v>4885</v>
      </c>
      <c r="AR851" s="24" t="s">
        <v>4886</v>
      </c>
      <c r="AS851" s="24" t="s">
        <v>291</v>
      </c>
      <c r="AT851" s="24" t="s">
        <v>323</v>
      </c>
      <c r="AU851" s="24" t="s">
        <v>276</v>
      </c>
      <c r="AV851" s="24" t="s">
        <v>4887</v>
      </c>
      <c r="AW851" s="24" t="s">
        <v>4888</v>
      </c>
      <c r="AX851" s="24" t="s">
        <v>276</v>
      </c>
      <c r="AY851" s="24" t="s">
        <v>4889</v>
      </c>
      <c r="AZ851" s="24" t="s">
        <v>276</v>
      </c>
      <c r="BA851" s="24" t="s">
        <v>297</v>
      </c>
      <c r="BB851" s="25" t="s">
        <v>52</v>
      </c>
    </row>
    <row r="852" spans="1:54" x14ac:dyDescent="0.2">
      <c r="A852" s="15" t="s">
        <v>267</v>
      </c>
      <c r="C852" s="15" t="s">
        <v>4890</v>
      </c>
      <c r="D852" s="50" t="s">
        <v>4891</v>
      </c>
      <c r="F852" s="15" t="str">
        <f>VLOOKUP(C852,QVLinien21!$A$2:$G$2812,7,FALSE)</f>
        <v>Beatenbucht - Beatenberg</v>
      </c>
      <c r="G852" s="15" t="str">
        <f>VLOOKUP(C852,v32_x__2020_06_28[[SLNID]:[Beschreibung]],8,FALSE)</f>
        <v>Thunersee - Beatenberg{ST}</v>
      </c>
      <c r="H852" s="15" t="s">
        <v>276</v>
      </c>
      <c r="I852" s="15" t="s">
        <v>4892</v>
      </c>
      <c r="J852" s="15" t="s">
        <v>2204</v>
      </c>
      <c r="K852" s="52" t="s">
        <v>2292</v>
      </c>
      <c r="L852" s="15" t="s">
        <v>276</v>
      </c>
      <c r="M852" s="15" t="s">
        <v>4893</v>
      </c>
      <c r="N852" s="15" t="s">
        <v>275</v>
      </c>
      <c r="O852" s="15" t="s">
        <v>4894</v>
      </c>
      <c r="P852" s="15" t="s">
        <v>2227</v>
      </c>
      <c r="Q852" s="15" t="s">
        <v>276</v>
      </c>
      <c r="R852" s="15" t="s">
        <v>4895</v>
      </c>
      <c r="S852" s="15" t="s">
        <v>3846</v>
      </c>
      <c r="T852" s="15" t="s">
        <v>276</v>
      </c>
      <c r="U852" s="15" t="s">
        <v>276</v>
      </c>
      <c r="V852" s="15" t="s">
        <v>4896</v>
      </c>
      <c r="W852" s="23" t="s">
        <v>277</v>
      </c>
      <c r="X852" s="23" t="s">
        <v>267</v>
      </c>
      <c r="Y852" s="23" t="s">
        <v>4897</v>
      </c>
      <c r="Z852" s="23" t="s">
        <v>2232</v>
      </c>
      <c r="AA852" s="23" t="s">
        <v>4898</v>
      </c>
      <c r="AB852" s="23" t="s">
        <v>2292</v>
      </c>
      <c r="AC852" s="23" t="s">
        <v>4893</v>
      </c>
      <c r="AD852" s="23" t="s">
        <v>276</v>
      </c>
      <c r="AE852" s="23" t="s">
        <v>2211</v>
      </c>
      <c r="AF852" s="23" t="s">
        <v>4899</v>
      </c>
      <c r="AG852" s="24" t="s">
        <v>4900</v>
      </c>
      <c r="AH852" s="24" t="s">
        <v>284</v>
      </c>
      <c r="AI852" s="24" t="s">
        <v>267</v>
      </c>
      <c r="AJ852" s="24" t="s">
        <v>285</v>
      </c>
      <c r="AK852" s="24" t="s">
        <v>4901</v>
      </c>
      <c r="AL852" s="24" t="s">
        <v>276</v>
      </c>
      <c r="AM852" s="24" t="s">
        <v>4902</v>
      </c>
      <c r="AN852" s="24" t="s">
        <v>288</v>
      </c>
      <c r="AO852" s="24" t="s">
        <v>4903</v>
      </c>
      <c r="AP852" s="24" t="s">
        <v>276</v>
      </c>
      <c r="AQ852" s="24" t="s">
        <v>276</v>
      </c>
      <c r="AR852" s="24" t="s">
        <v>4904</v>
      </c>
      <c r="AS852" s="24" t="s">
        <v>291</v>
      </c>
      <c r="AT852" s="24" t="s">
        <v>323</v>
      </c>
      <c r="AU852" s="24" t="s">
        <v>4905</v>
      </c>
      <c r="AV852" s="24" t="s">
        <v>4906</v>
      </c>
      <c r="AW852" s="24" t="s">
        <v>4907</v>
      </c>
      <c r="AX852" s="24" t="s">
        <v>276</v>
      </c>
      <c r="AY852" s="24" t="s">
        <v>4908</v>
      </c>
      <c r="AZ852" s="24" t="s">
        <v>276</v>
      </c>
      <c r="BA852" s="24" t="s">
        <v>297</v>
      </c>
      <c r="BB852" s="25" t="s">
        <v>52</v>
      </c>
    </row>
    <row r="853" spans="1:54" x14ac:dyDescent="0.2">
      <c r="A853" s="15" t="s">
        <v>267</v>
      </c>
      <c r="C853" s="15" t="s">
        <v>4909</v>
      </c>
      <c r="D853" s="50" t="s">
        <v>4910</v>
      </c>
      <c r="F853" s="15" t="str">
        <f>VLOOKUP(C853,QVLinien21!$A$2:$G$2812,7,FALSE)</f>
        <v>Beatenberg - Niederhorn</v>
      </c>
      <c r="G853" s="15" t="str">
        <f>VLOOKUP(C853,v32_x__2020_06_28[[SLNID]:[Beschreibung]],8,FALSE)</f>
        <v>Beatenberg - Niederhorn {GO}</v>
      </c>
      <c r="H853" s="15" t="s">
        <v>276</v>
      </c>
      <c r="I853" s="15" t="s">
        <v>4911</v>
      </c>
      <c r="J853" s="15" t="s">
        <v>2204</v>
      </c>
      <c r="K853" s="52" t="s">
        <v>4912</v>
      </c>
      <c r="L853" s="15" t="s">
        <v>4913</v>
      </c>
      <c r="M853" s="15" t="s">
        <v>4914</v>
      </c>
      <c r="N853" s="15" t="s">
        <v>275</v>
      </c>
      <c r="O853" s="15" t="s">
        <v>4915</v>
      </c>
      <c r="P853" s="15" t="s">
        <v>4916</v>
      </c>
      <c r="Q853" s="15" t="s">
        <v>3258</v>
      </c>
      <c r="R853" s="15" t="s">
        <v>4917</v>
      </c>
      <c r="S853" s="15" t="s">
        <v>2720</v>
      </c>
      <c r="T853" s="15" t="s">
        <v>276</v>
      </c>
      <c r="U853" s="15" t="s">
        <v>4918</v>
      </c>
      <c r="V853" s="15" t="s">
        <v>276</v>
      </c>
      <c r="W853" s="23" t="s">
        <v>277</v>
      </c>
      <c r="X853" s="23" t="s">
        <v>267</v>
      </c>
      <c r="Y853" s="23" t="s">
        <v>4919</v>
      </c>
      <c r="Z853" s="23" t="s">
        <v>2210</v>
      </c>
      <c r="AA853" s="23" t="s">
        <v>2383</v>
      </c>
      <c r="AB853" s="23" t="s">
        <v>4912</v>
      </c>
      <c r="AC853" s="23" t="s">
        <v>4914</v>
      </c>
      <c r="AD853" s="23" t="s">
        <v>4913</v>
      </c>
      <c r="AE853" s="23" t="s">
        <v>2211</v>
      </c>
      <c r="AF853" s="23" t="s">
        <v>4920</v>
      </c>
      <c r="AG853" s="24" t="s">
        <v>4900</v>
      </c>
      <c r="AH853" s="24" t="s">
        <v>284</v>
      </c>
      <c r="AI853" s="24" t="s">
        <v>267</v>
      </c>
      <c r="AJ853" s="24" t="s">
        <v>285</v>
      </c>
      <c r="AK853" s="24" t="s">
        <v>4901</v>
      </c>
      <c r="AL853" s="24" t="s">
        <v>276</v>
      </c>
      <c r="AM853" s="24" t="s">
        <v>4902</v>
      </c>
      <c r="AN853" s="24" t="s">
        <v>288</v>
      </c>
      <c r="AO853" s="24" t="s">
        <v>4903</v>
      </c>
      <c r="AP853" s="24" t="s">
        <v>276</v>
      </c>
      <c r="AQ853" s="24" t="s">
        <v>276</v>
      </c>
      <c r="AR853" s="24" t="s">
        <v>4904</v>
      </c>
      <c r="AS853" s="24" t="s">
        <v>291</v>
      </c>
      <c r="AT853" s="24" t="s">
        <v>323</v>
      </c>
      <c r="AU853" s="24" t="s">
        <v>4905</v>
      </c>
      <c r="AV853" s="24" t="s">
        <v>4906</v>
      </c>
      <c r="AW853" s="24" t="s">
        <v>4907</v>
      </c>
      <c r="AX853" s="24" t="s">
        <v>276</v>
      </c>
      <c r="AY853" s="24" t="s">
        <v>4908</v>
      </c>
      <c r="AZ853" s="24" t="s">
        <v>276</v>
      </c>
      <c r="BA853" s="24" t="s">
        <v>297</v>
      </c>
      <c r="BB853" s="25" t="s">
        <v>52</v>
      </c>
    </row>
    <row r="854" spans="1:54" x14ac:dyDescent="0.2">
      <c r="A854" s="15" t="s">
        <v>267</v>
      </c>
      <c r="C854" s="15" t="s">
        <v>4921</v>
      </c>
      <c r="D854" s="50" t="s">
        <v>4922</v>
      </c>
      <c r="F854" s="15" t="str">
        <f>VLOOKUP(C854,QVLinien21!$A$2:$G$2812,7,FALSE)</f>
        <v>Interlaken - Heimwehfluh</v>
      </c>
      <c r="G854" s="15" t="str">
        <f>VLOOKUP(C854,v32_x__2020_06_28[[SLNID]:[Beschreibung]],8,FALSE)</f>
        <v>Interlaken - Heimwehfluh{ST}</v>
      </c>
      <c r="H854" s="15" t="s">
        <v>276</v>
      </c>
      <c r="I854" s="15" t="s">
        <v>4923</v>
      </c>
      <c r="J854" s="15" t="s">
        <v>2204</v>
      </c>
      <c r="K854" s="52" t="s">
        <v>2281</v>
      </c>
      <c r="L854" s="15" t="s">
        <v>276</v>
      </c>
      <c r="M854" s="15" t="s">
        <v>3839</v>
      </c>
      <c r="N854" s="15" t="s">
        <v>275</v>
      </c>
      <c r="O854" s="15" t="s">
        <v>4924</v>
      </c>
      <c r="P854" s="15" t="s">
        <v>2227</v>
      </c>
      <c r="Q854" s="15" t="s">
        <v>276</v>
      </c>
      <c r="R854" s="15" t="s">
        <v>4925</v>
      </c>
      <c r="S854" s="15" t="s">
        <v>4925</v>
      </c>
      <c r="T854" s="15" t="s">
        <v>276</v>
      </c>
      <c r="U854" s="15" t="s">
        <v>276</v>
      </c>
      <c r="V854" s="15" t="s">
        <v>4926</v>
      </c>
      <c r="W854" s="23" t="s">
        <v>277</v>
      </c>
      <c r="X854" s="23" t="s">
        <v>267</v>
      </c>
      <c r="Y854" s="23" t="s">
        <v>4927</v>
      </c>
      <c r="Z854" s="23" t="s">
        <v>2232</v>
      </c>
      <c r="AA854" s="23" t="s">
        <v>2647</v>
      </c>
      <c r="AB854" s="23" t="s">
        <v>2281</v>
      </c>
      <c r="AC854" s="23" t="s">
        <v>3839</v>
      </c>
      <c r="AD854" s="23" t="s">
        <v>276</v>
      </c>
      <c r="AE854" s="23" t="s">
        <v>2211</v>
      </c>
      <c r="AF854" s="23" t="s">
        <v>2267</v>
      </c>
      <c r="AG854" s="24" t="s">
        <v>4928</v>
      </c>
      <c r="AH854" s="24" t="s">
        <v>284</v>
      </c>
      <c r="AI854" s="24" t="s">
        <v>267</v>
      </c>
      <c r="AJ854" s="24" t="s">
        <v>285</v>
      </c>
      <c r="AK854" s="24" t="s">
        <v>4926</v>
      </c>
      <c r="AL854" s="24" t="s">
        <v>276</v>
      </c>
      <c r="AM854" s="24" t="s">
        <v>4929</v>
      </c>
      <c r="AN854" s="24" t="s">
        <v>288</v>
      </c>
      <c r="AO854" s="24" t="s">
        <v>4930</v>
      </c>
      <c r="AP854" s="24" t="s">
        <v>276</v>
      </c>
      <c r="AQ854" s="24" t="s">
        <v>276</v>
      </c>
      <c r="AR854" s="24" t="s">
        <v>1167</v>
      </c>
      <c r="AS854" s="24" t="s">
        <v>291</v>
      </c>
      <c r="AT854" s="24" t="s">
        <v>323</v>
      </c>
      <c r="AU854" s="24" t="s">
        <v>276</v>
      </c>
      <c r="AV854" s="24" t="s">
        <v>276</v>
      </c>
      <c r="AW854" s="24" t="s">
        <v>4931</v>
      </c>
      <c r="AX854" s="24" t="s">
        <v>276</v>
      </c>
      <c r="AY854" s="24" t="s">
        <v>4932</v>
      </c>
      <c r="AZ854" s="24" t="s">
        <v>276</v>
      </c>
      <c r="BA854" s="24" t="s">
        <v>297</v>
      </c>
      <c r="BB854" s="25" t="s">
        <v>52</v>
      </c>
    </row>
    <row r="855" spans="1:54" x14ac:dyDescent="0.2">
      <c r="A855" s="15" t="s">
        <v>267</v>
      </c>
      <c r="C855" s="15" t="s">
        <v>4933</v>
      </c>
      <c r="D855" s="50" t="s">
        <v>4934</v>
      </c>
      <c r="F855" s="15" t="str">
        <f>VLOOKUP(C855,QVLinien21!$A$2:$G$2812,7,FALSE)</f>
        <v>Interlaken - Harder</v>
      </c>
      <c r="G855" s="15" t="str">
        <f>VLOOKUP(C855,v32_x__2020_06_28[[SLNID]:[Beschreibung]],8,FALSE)</f>
        <v>Interlaken - Harder{ST}</v>
      </c>
      <c r="H855" s="15" t="s">
        <v>276</v>
      </c>
      <c r="I855" s="15" t="s">
        <v>4935</v>
      </c>
      <c r="J855" s="15" t="s">
        <v>2204</v>
      </c>
      <c r="K855" s="52" t="s">
        <v>540</v>
      </c>
      <c r="L855" s="15" t="s">
        <v>276</v>
      </c>
      <c r="M855" s="15" t="s">
        <v>2239</v>
      </c>
      <c r="N855" s="15" t="s">
        <v>275</v>
      </c>
      <c r="O855" s="15" t="s">
        <v>4936</v>
      </c>
      <c r="P855" s="15" t="s">
        <v>2227</v>
      </c>
      <c r="Q855" s="15" t="s">
        <v>276</v>
      </c>
      <c r="R855" s="15" t="s">
        <v>4937</v>
      </c>
      <c r="S855" s="15" t="s">
        <v>4937</v>
      </c>
      <c r="T855" s="15" t="s">
        <v>276</v>
      </c>
      <c r="U855" s="15" t="s">
        <v>276</v>
      </c>
      <c r="V855" s="15" t="s">
        <v>4938</v>
      </c>
      <c r="W855" s="23" t="s">
        <v>277</v>
      </c>
      <c r="X855" s="23" t="s">
        <v>267</v>
      </c>
      <c r="Y855" s="23" t="s">
        <v>4939</v>
      </c>
      <c r="Z855" s="23" t="s">
        <v>2232</v>
      </c>
      <c r="AA855" s="23" t="s">
        <v>4940</v>
      </c>
      <c r="AB855" s="23" t="s">
        <v>540</v>
      </c>
      <c r="AC855" s="23" t="s">
        <v>2239</v>
      </c>
      <c r="AD855" s="23" t="s">
        <v>276</v>
      </c>
      <c r="AE855" s="23" t="s">
        <v>2211</v>
      </c>
      <c r="AF855" s="23" t="s">
        <v>2267</v>
      </c>
      <c r="AG855" s="24" t="s">
        <v>4941</v>
      </c>
      <c r="AH855" s="24" t="s">
        <v>284</v>
      </c>
      <c r="AI855" s="24" t="s">
        <v>267</v>
      </c>
      <c r="AJ855" s="24" t="s">
        <v>285</v>
      </c>
      <c r="AK855" s="24" t="s">
        <v>4938</v>
      </c>
      <c r="AL855" s="24" t="s">
        <v>276</v>
      </c>
      <c r="AM855" s="24" t="s">
        <v>4942</v>
      </c>
      <c r="AN855" s="24" t="s">
        <v>288</v>
      </c>
      <c r="AO855" s="24" t="s">
        <v>1166</v>
      </c>
      <c r="AP855" s="24" t="s">
        <v>276</v>
      </c>
      <c r="AQ855" s="24" t="s">
        <v>1198</v>
      </c>
      <c r="AR855" s="24" t="s">
        <v>1167</v>
      </c>
      <c r="AS855" s="24" t="s">
        <v>291</v>
      </c>
      <c r="AT855" s="24" t="s">
        <v>323</v>
      </c>
      <c r="AU855" s="24" t="s">
        <v>276</v>
      </c>
      <c r="AV855" s="24" t="s">
        <v>276</v>
      </c>
      <c r="AW855" s="24" t="s">
        <v>4943</v>
      </c>
      <c r="AX855" s="24" t="s">
        <v>276</v>
      </c>
      <c r="AY855" s="24" t="s">
        <v>4944</v>
      </c>
      <c r="AZ855" s="24" t="s">
        <v>276</v>
      </c>
      <c r="BA855" s="24" t="s">
        <v>297</v>
      </c>
      <c r="BB855" s="25" t="s">
        <v>52</v>
      </c>
    </row>
    <row r="856" spans="1:54" x14ac:dyDescent="0.2">
      <c r="A856" s="15" t="s">
        <v>267</v>
      </c>
      <c r="C856" s="15" t="s">
        <v>4945</v>
      </c>
      <c r="D856" s="50" t="s">
        <v>2202</v>
      </c>
      <c r="F856" s="15" t="e">
        <f>VLOOKUP(C856,QVLinien21!$A$2:$G$2812,7,FALSE)</f>
        <v>#N/A</v>
      </c>
      <c r="G856" s="15" t="e">
        <f>VLOOKUP(C856,v32_x__2020_06_28[[SLNID]:[Beschreibung]],8,FALSE)</f>
        <v>#N/A</v>
      </c>
      <c r="H856" s="15" t="s">
        <v>276</v>
      </c>
      <c r="I856" s="15" t="s">
        <v>4946</v>
      </c>
      <c r="J856" s="15" t="s">
        <v>276</v>
      </c>
      <c r="K856" s="52" t="s">
        <v>3398</v>
      </c>
      <c r="L856" s="15" t="s">
        <v>276</v>
      </c>
      <c r="M856" s="15" t="s">
        <v>3399</v>
      </c>
      <c r="N856" s="15" t="s">
        <v>275</v>
      </c>
      <c r="O856" s="15" t="s">
        <v>4947</v>
      </c>
      <c r="P856" s="15" t="s">
        <v>2427</v>
      </c>
      <c r="Q856" s="15" t="s">
        <v>2655</v>
      </c>
      <c r="R856" s="15" t="s">
        <v>2829</v>
      </c>
      <c r="S856" s="15" t="s">
        <v>276</v>
      </c>
      <c r="T856" s="15" t="s">
        <v>276</v>
      </c>
      <c r="U856" s="15" t="s">
        <v>276</v>
      </c>
      <c r="V856" s="15" t="s">
        <v>276</v>
      </c>
      <c r="W856" s="23" t="s">
        <v>277</v>
      </c>
      <c r="X856" s="23" t="s">
        <v>267</v>
      </c>
      <c r="Y856" s="23" t="s">
        <v>4948</v>
      </c>
      <c r="Z856" s="23" t="s">
        <v>2210</v>
      </c>
      <c r="AA856" s="23" t="s">
        <v>4949</v>
      </c>
      <c r="AB856" s="23" t="s">
        <v>3398</v>
      </c>
      <c r="AC856" s="23" t="s">
        <v>3399</v>
      </c>
      <c r="AD856" s="23" t="s">
        <v>273</v>
      </c>
      <c r="AE856" s="23" t="s">
        <v>2211</v>
      </c>
      <c r="AF856" s="23" t="s">
        <v>4950</v>
      </c>
      <c r="AG856" s="24" t="s">
        <v>4951</v>
      </c>
      <c r="AH856" s="24" t="s">
        <v>284</v>
      </c>
      <c r="AI856" s="24" t="s">
        <v>267</v>
      </c>
      <c r="AJ856" s="24" t="s">
        <v>285</v>
      </c>
      <c r="AK856" s="24" t="s">
        <v>4952</v>
      </c>
      <c r="AL856" s="24" t="s">
        <v>4950</v>
      </c>
      <c r="AM856" s="24" t="s">
        <v>4953</v>
      </c>
      <c r="AN856" s="24" t="s">
        <v>288</v>
      </c>
      <c r="AO856" s="24" t="s">
        <v>4954</v>
      </c>
      <c r="AP856" s="24" t="s">
        <v>276</v>
      </c>
      <c r="AQ856" s="24" t="s">
        <v>276</v>
      </c>
      <c r="AR856" s="24" t="s">
        <v>4955</v>
      </c>
      <c r="AS856" s="24" t="s">
        <v>291</v>
      </c>
      <c r="AT856" s="24" t="s">
        <v>323</v>
      </c>
      <c r="AU856" s="24" t="s">
        <v>276</v>
      </c>
      <c r="AV856" s="24" t="s">
        <v>276</v>
      </c>
      <c r="AW856" s="24" t="s">
        <v>4956</v>
      </c>
      <c r="AX856" s="24" t="s">
        <v>276</v>
      </c>
      <c r="AY856" s="24" t="s">
        <v>4957</v>
      </c>
      <c r="AZ856" s="24" t="s">
        <v>276</v>
      </c>
      <c r="BA856" s="24" t="s">
        <v>297</v>
      </c>
      <c r="BB856" s="25" t="s">
        <v>52</v>
      </c>
    </row>
    <row r="857" spans="1:54" x14ac:dyDescent="0.2">
      <c r="A857" s="15" t="s">
        <v>267</v>
      </c>
      <c r="C857" s="15" t="s">
        <v>4958</v>
      </c>
      <c r="D857" s="50" t="s">
        <v>2202</v>
      </c>
      <c r="F857" s="15" t="e">
        <f>VLOOKUP(C857,QVLinien21!$A$2:$G$2812,7,FALSE)</f>
        <v>#N/A</v>
      </c>
      <c r="G857" s="15" t="e">
        <f>VLOOKUP(C857,v32_x__2020_06_28[[SLNID]:[Beschreibung]],8,FALSE)</f>
        <v>#N/A</v>
      </c>
      <c r="H857" s="15" t="s">
        <v>276</v>
      </c>
      <c r="I857" s="15" t="s">
        <v>4959</v>
      </c>
      <c r="J857" s="15" t="s">
        <v>4960</v>
      </c>
      <c r="K857" s="52" t="s">
        <v>4961</v>
      </c>
      <c r="L857" s="15" t="s">
        <v>4962</v>
      </c>
      <c r="M857" s="15" t="s">
        <v>4963</v>
      </c>
      <c r="N857" s="15" t="s">
        <v>275</v>
      </c>
      <c r="O857" s="15" t="s">
        <v>4964</v>
      </c>
      <c r="P857" s="15" t="s">
        <v>3231</v>
      </c>
      <c r="Q857" s="15" t="s">
        <v>4965</v>
      </c>
      <c r="R857" s="15" t="s">
        <v>276</v>
      </c>
      <c r="S857" s="15" t="s">
        <v>276</v>
      </c>
      <c r="T857" s="15" t="s">
        <v>2278</v>
      </c>
      <c r="U857" s="15" t="s">
        <v>276</v>
      </c>
      <c r="V857" s="15" t="s">
        <v>276</v>
      </c>
      <c r="W857" s="23" t="s">
        <v>277</v>
      </c>
      <c r="X857" s="23" t="s">
        <v>267</v>
      </c>
      <c r="Y857" s="23" t="s">
        <v>4966</v>
      </c>
      <c r="Z857" s="23" t="s">
        <v>2210</v>
      </c>
      <c r="AA857" s="23" t="s">
        <v>276</v>
      </c>
      <c r="AB857" s="23" t="s">
        <v>4961</v>
      </c>
      <c r="AC857" s="23" t="s">
        <v>4963</v>
      </c>
      <c r="AD857" s="23" t="s">
        <v>4962</v>
      </c>
      <c r="AE857" s="23" t="s">
        <v>2211</v>
      </c>
      <c r="AF857" s="23" t="s">
        <v>4959</v>
      </c>
      <c r="AG857" s="24" t="s">
        <v>4967</v>
      </c>
      <c r="AH857" s="24" t="s">
        <v>284</v>
      </c>
      <c r="AI857" s="24" t="s">
        <v>267</v>
      </c>
      <c r="AJ857" s="24" t="s">
        <v>285</v>
      </c>
      <c r="AK857" s="24" t="s">
        <v>4968</v>
      </c>
      <c r="AL857" s="24" t="s">
        <v>276</v>
      </c>
      <c r="AM857" s="24" t="s">
        <v>4969</v>
      </c>
      <c r="AN857" s="24" t="s">
        <v>288</v>
      </c>
      <c r="AO857" s="24" t="s">
        <v>4970</v>
      </c>
      <c r="AP857" s="24" t="s">
        <v>276</v>
      </c>
      <c r="AQ857" s="24" t="s">
        <v>276</v>
      </c>
      <c r="AR857" s="24" t="s">
        <v>4971</v>
      </c>
      <c r="AS857" s="24" t="s">
        <v>291</v>
      </c>
      <c r="AT857" s="24" t="s">
        <v>323</v>
      </c>
      <c r="AU857" s="24" t="s">
        <v>276</v>
      </c>
      <c r="AV857" s="24" t="s">
        <v>276</v>
      </c>
      <c r="AW857" s="24" t="s">
        <v>4972</v>
      </c>
      <c r="AX857" s="24" t="s">
        <v>276</v>
      </c>
      <c r="AY857" s="24" t="s">
        <v>4973</v>
      </c>
      <c r="AZ857" s="24" t="s">
        <v>276</v>
      </c>
      <c r="BA857" s="24" t="s">
        <v>297</v>
      </c>
      <c r="BB857" s="25" t="s">
        <v>52</v>
      </c>
    </row>
    <row r="858" spans="1:54" x14ac:dyDescent="0.2">
      <c r="A858" s="15" t="s">
        <v>267</v>
      </c>
      <c r="C858" s="15" t="s">
        <v>4974</v>
      </c>
      <c r="D858" s="50" t="s">
        <v>4975</v>
      </c>
      <c r="F858" s="15" t="str">
        <f>VLOOKUP(C858,QVLinien21!$A$2:$G$2812,7,FALSE)</f>
        <v>Erlenbach i.S. - Chrindi - Stockhorn (2 Sektionen)</v>
      </c>
      <c r="G858" s="15" t="str">
        <f>VLOOKUP(C858,v32_x__2020_06_28[[SLNID]:[Beschreibung]],8,FALSE)</f>
        <v>Erlenbach i.S. - Chrindi - Stockhorn {LU}, 2 Sektionen</v>
      </c>
      <c r="H858" s="15" t="s">
        <v>276</v>
      </c>
      <c r="I858" s="15" t="s">
        <v>4976</v>
      </c>
      <c r="J858" s="15" t="s">
        <v>2204</v>
      </c>
      <c r="K858" s="52" t="s">
        <v>2851</v>
      </c>
      <c r="L858" s="15" t="s">
        <v>4799</v>
      </c>
      <c r="M858" s="15" t="s">
        <v>4977</v>
      </c>
      <c r="N858" s="15" t="s">
        <v>275</v>
      </c>
      <c r="O858" s="15" t="s">
        <v>4978</v>
      </c>
      <c r="P858" s="15" t="s">
        <v>3347</v>
      </c>
      <c r="Q858" s="15" t="s">
        <v>2577</v>
      </c>
      <c r="R858" s="15" t="s">
        <v>2988</v>
      </c>
      <c r="S858" s="15" t="s">
        <v>2988</v>
      </c>
      <c r="T858" s="15" t="s">
        <v>276</v>
      </c>
      <c r="U858" s="15" t="s">
        <v>4979</v>
      </c>
      <c r="V858" s="15" t="s">
        <v>276</v>
      </c>
      <c r="W858" s="23" t="s">
        <v>277</v>
      </c>
      <c r="X858" s="23" t="s">
        <v>267</v>
      </c>
      <c r="Y858" s="23" t="s">
        <v>4980</v>
      </c>
      <c r="Z858" s="23" t="s">
        <v>2210</v>
      </c>
      <c r="AA858" s="23" t="s">
        <v>4981</v>
      </c>
      <c r="AB858" s="23" t="s">
        <v>2851</v>
      </c>
      <c r="AC858" s="23" t="s">
        <v>4977</v>
      </c>
      <c r="AD858" s="23" t="s">
        <v>4799</v>
      </c>
      <c r="AE858" s="23" t="s">
        <v>2211</v>
      </c>
      <c r="AF858" s="23" t="s">
        <v>4982</v>
      </c>
      <c r="AG858" s="24" t="s">
        <v>4983</v>
      </c>
      <c r="AH858" s="24" t="s">
        <v>284</v>
      </c>
      <c r="AI858" s="24" t="s">
        <v>267</v>
      </c>
      <c r="AJ858" s="24" t="s">
        <v>285</v>
      </c>
      <c r="AK858" s="24" t="s">
        <v>4984</v>
      </c>
      <c r="AL858" s="24" t="s">
        <v>276</v>
      </c>
      <c r="AM858" s="24" t="s">
        <v>4985</v>
      </c>
      <c r="AN858" s="24" t="s">
        <v>288</v>
      </c>
      <c r="AO858" s="24" t="s">
        <v>276</v>
      </c>
      <c r="AP858" s="24" t="s">
        <v>276</v>
      </c>
      <c r="AQ858" s="24" t="s">
        <v>4986</v>
      </c>
      <c r="AR858" s="24" t="s">
        <v>4987</v>
      </c>
      <c r="AS858" s="24" t="s">
        <v>291</v>
      </c>
      <c r="AT858" s="24" t="s">
        <v>323</v>
      </c>
      <c r="AU858" s="24" t="s">
        <v>276</v>
      </c>
      <c r="AV858" s="24" t="s">
        <v>276</v>
      </c>
      <c r="AW858" s="24" t="s">
        <v>4988</v>
      </c>
      <c r="AX858" s="24" t="s">
        <v>276</v>
      </c>
      <c r="AY858" s="24" t="s">
        <v>4989</v>
      </c>
      <c r="AZ858" s="24" t="s">
        <v>276</v>
      </c>
      <c r="BA858" s="24" t="s">
        <v>297</v>
      </c>
      <c r="BB858" s="25" t="s">
        <v>52</v>
      </c>
    </row>
    <row r="859" spans="1:54" x14ac:dyDescent="0.2">
      <c r="A859" s="15" t="s">
        <v>267</v>
      </c>
      <c r="C859" s="15" t="s">
        <v>4990</v>
      </c>
      <c r="D859" s="50" t="s">
        <v>2202</v>
      </c>
      <c r="F859" s="15" t="e">
        <f>VLOOKUP(C859,QVLinien21!$A$2:$G$2812,7,FALSE)</f>
        <v>#N/A</v>
      </c>
      <c r="G859" s="15" t="e">
        <f>VLOOKUP(C859,v32_x__2020_06_28[[SLNID]:[Beschreibung]],8,FALSE)</f>
        <v>#N/A</v>
      </c>
      <c r="H859" s="15" t="s">
        <v>276</v>
      </c>
      <c r="I859" s="15" t="s">
        <v>4991</v>
      </c>
      <c r="J859" s="15" t="s">
        <v>2204</v>
      </c>
      <c r="K859" s="52" t="s">
        <v>2851</v>
      </c>
      <c r="L859" s="15" t="s">
        <v>669</v>
      </c>
      <c r="M859" s="15" t="s">
        <v>4977</v>
      </c>
      <c r="N859" s="15" t="s">
        <v>275</v>
      </c>
      <c r="O859" s="15" t="s">
        <v>4992</v>
      </c>
      <c r="P859" s="15" t="s">
        <v>3904</v>
      </c>
      <c r="Q859" s="15" t="s">
        <v>2379</v>
      </c>
      <c r="R859" s="15" t="s">
        <v>2818</v>
      </c>
      <c r="S859" s="15" t="s">
        <v>2818</v>
      </c>
      <c r="T859" s="15" t="s">
        <v>276</v>
      </c>
      <c r="U859" s="15" t="s">
        <v>4993</v>
      </c>
      <c r="V859" s="15" t="s">
        <v>276</v>
      </c>
      <c r="W859" s="23" t="s">
        <v>277</v>
      </c>
      <c r="X859" s="23" t="s">
        <v>267</v>
      </c>
      <c r="Y859" s="23" t="s">
        <v>4994</v>
      </c>
      <c r="Z859" s="23" t="s">
        <v>2210</v>
      </c>
      <c r="AA859" s="23" t="s">
        <v>4981</v>
      </c>
      <c r="AB859" s="23" t="s">
        <v>2851</v>
      </c>
      <c r="AC859" s="23" t="s">
        <v>4977</v>
      </c>
      <c r="AD859" s="23" t="s">
        <v>669</v>
      </c>
      <c r="AE859" s="23" t="s">
        <v>2211</v>
      </c>
      <c r="AF859" s="23" t="s">
        <v>4995</v>
      </c>
      <c r="AG859" s="24" t="s">
        <v>4983</v>
      </c>
      <c r="AH859" s="24" t="s">
        <v>284</v>
      </c>
      <c r="AI859" s="24" t="s">
        <v>267</v>
      </c>
      <c r="AJ859" s="24" t="s">
        <v>285</v>
      </c>
      <c r="AK859" s="24" t="s">
        <v>4984</v>
      </c>
      <c r="AL859" s="24" t="s">
        <v>276</v>
      </c>
      <c r="AM859" s="24" t="s">
        <v>4985</v>
      </c>
      <c r="AN859" s="24" t="s">
        <v>288</v>
      </c>
      <c r="AO859" s="24" t="s">
        <v>276</v>
      </c>
      <c r="AP859" s="24" t="s">
        <v>276</v>
      </c>
      <c r="AQ859" s="24" t="s">
        <v>4986</v>
      </c>
      <c r="AR859" s="24" t="s">
        <v>4987</v>
      </c>
      <c r="AS859" s="24" t="s">
        <v>291</v>
      </c>
      <c r="AT859" s="24" t="s">
        <v>323</v>
      </c>
      <c r="AU859" s="24" t="s">
        <v>276</v>
      </c>
      <c r="AV859" s="24" t="s">
        <v>276</v>
      </c>
      <c r="AW859" s="24" t="s">
        <v>4988</v>
      </c>
      <c r="AX859" s="24" t="s">
        <v>276</v>
      </c>
      <c r="AY859" s="24" t="s">
        <v>4989</v>
      </c>
      <c r="AZ859" s="24" t="s">
        <v>276</v>
      </c>
      <c r="BA859" s="24" t="s">
        <v>297</v>
      </c>
      <c r="BB859" s="25" t="s">
        <v>52</v>
      </c>
    </row>
    <row r="860" spans="1:54" x14ac:dyDescent="0.2">
      <c r="A860" s="15" t="s">
        <v>267</v>
      </c>
      <c r="C860" s="15" t="s">
        <v>4996</v>
      </c>
      <c r="D860" s="50" t="s">
        <v>4997</v>
      </c>
      <c r="F860" s="15" t="str">
        <f>VLOOKUP(C860,QVLinien21!$A$2:$G$2812,7,FALSE)</f>
        <v>Zweisimmen - Rinderberg (2 Sektionen)</v>
      </c>
      <c r="G860" s="15" t="str">
        <f>VLOOKUP(C860,v32_x__2020_06_28[[SLNID]:[Beschreibung]],8,FALSE)</f>
        <v>Zweisimmen - Rinderberg {GO}, 2 Sektionen</v>
      </c>
      <c r="H860" s="15" t="s">
        <v>276</v>
      </c>
      <c r="I860" s="15" t="s">
        <v>4998</v>
      </c>
      <c r="J860" s="15" t="s">
        <v>2204</v>
      </c>
      <c r="K860" s="52" t="s">
        <v>4999</v>
      </c>
      <c r="L860" s="15" t="s">
        <v>2597</v>
      </c>
      <c r="M860" s="15" t="s">
        <v>5000</v>
      </c>
      <c r="N860" s="15" t="s">
        <v>275</v>
      </c>
      <c r="O860" s="15" t="s">
        <v>5001</v>
      </c>
      <c r="P860" s="15" t="s">
        <v>2360</v>
      </c>
      <c r="Q860" s="15" t="s">
        <v>2668</v>
      </c>
      <c r="R860" s="15" t="s">
        <v>2601</v>
      </c>
      <c r="S860" s="15" t="s">
        <v>1941</v>
      </c>
      <c r="T860" s="15" t="s">
        <v>276</v>
      </c>
      <c r="U860" s="15" t="s">
        <v>5002</v>
      </c>
      <c r="V860" s="15" t="s">
        <v>276</v>
      </c>
      <c r="W860" s="23" t="s">
        <v>277</v>
      </c>
      <c r="X860" s="23" t="s">
        <v>267</v>
      </c>
      <c r="Y860" s="23" t="s">
        <v>5003</v>
      </c>
      <c r="Z860" s="23" t="s">
        <v>2210</v>
      </c>
      <c r="AA860" s="23" t="s">
        <v>2720</v>
      </c>
      <c r="AB860" s="23" t="s">
        <v>4999</v>
      </c>
      <c r="AC860" s="23" t="s">
        <v>5000</v>
      </c>
      <c r="AD860" s="23" t="s">
        <v>2597</v>
      </c>
      <c r="AE860" s="23" t="s">
        <v>2211</v>
      </c>
      <c r="AF860" s="23" t="s">
        <v>5004</v>
      </c>
      <c r="AG860" s="24" t="s">
        <v>2632</v>
      </c>
      <c r="AH860" s="24" t="s">
        <v>284</v>
      </c>
      <c r="AI860" s="24" t="s">
        <v>267</v>
      </c>
      <c r="AJ860" s="24" t="s">
        <v>285</v>
      </c>
      <c r="AK860" s="24" t="s">
        <v>2633</v>
      </c>
      <c r="AL860" s="24" t="s">
        <v>276</v>
      </c>
      <c r="AM860" s="24" t="s">
        <v>2634</v>
      </c>
      <c r="AN860" s="24" t="s">
        <v>288</v>
      </c>
      <c r="AO860" s="24" t="s">
        <v>2635</v>
      </c>
      <c r="AP860" s="24" t="s">
        <v>276</v>
      </c>
      <c r="AQ860" s="24" t="s">
        <v>2636</v>
      </c>
      <c r="AR860" s="24" t="s">
        <v>2637</v>
      </c>
      <c r="AS860" s="24" t="s">
        <v>291</v>
      </c>
      <c r="AT860" s="24" t="s">
        <v>323</v>
      </c>
      <c r="AU860" s="24" t="s">
        <v>276</v>
      </c>
      <c r="AV860" s="24" t="s">
        <v>276</v>
      </c>
      <c r="AW860" s="24" t="s">
        <v>2638</v>
      </c>
      <c r="AX860" s="24" t="s">
        <v>276</v>
      </c>
      <c r="AY860" s="24" t="s">
        <v>2639</v>
      </c>
      <c r="AZ860" s="24" t="s">
        <v>276</v>
      </c>
      <c r="BA860" s="24" t="s">
        <v>297</v>
      </c>
      <c r="BB860" s="25" t="s">
        <v>52</v>
      </c>
    </row>
    <row r="861" spans="1:54" x14ac:dyDescent="0.2">
      <c r="A861" s="15" t="s">
        <v>267</v>
      </c>
      <c r="C861" s="15" t="s">
        <v>5005</v>
      </c>
      <c r="D861" s="50" t="s">
        <v>2202</v>
      </c>
      <c r="F861" s="15" t="e">
        <f>VLOOKUP(C861,QVLinien21!$A$2:$G$2812,7,FALSE)</f>
        <v>#N/A</v>
      </c>
      <c r="G861" s="15" t="e">
        <f>VLOOKUP(C861,v32_x__2020_06_28[[SLNID]:[Beschreibung]],8,FALSE)</f>
        <v>#N/A</v>
      </c>
      <c r="H861" s="15" t="s">
        <v>276</v>
      </c>
      <c r="I861" s="15" t="s">
        <v>5006</v>
      </c>
      <c r="J861" s="15" t="s">
        <v>2204</v>
      </c>
      <c r="K861" s="52" t="s">
        <v>4999</v>
      </c>
      <c r="L861" s="15" t="s">
        <v>2597</v>
      </c>
      <c r="M861" s="15" t="s">
        <v>5000</v>
      </c>
      <c r="N861" s="15" t="s">
        <v>275</v>
      </c>
      <c r="O861" s="15" t="s">
        <v>5007</v>
      </c>
      <c r="P861" s="15" t="s">
        <v>2360</v>
      </c>
      <c r="Q861" s="15" t="s">
        <v>2668</v>
      </c>
      <c r="R861" s="15" t="s">
        <v>2601</v>
      </c>
      <c r="S861" s="15" t="s">
        <v>1941</v>
      </c>
      <c r="T861" s="15" t="s">
        <v>276</v>
      </c>
      <c r="U861" s="15" t="s">
        <v>5008</v>
      </c>
      <c r="V861" s="15" t="s">
        <v>276</v>
      </c>
      <c r="W861" s="23" t="s">
        <v>277</v>
      </c>
      <c r="X861" s="23" t="s">
        <v>267</v>
      </c>
      <c r="Y861" s="23" t="s">
        <v>5009</v>
      </c>
      <c r="Z861" s="23" t="s">
        <v>2210</v>
      </c>
      <c r="AA861" s="23" t="s">
        <v>2720</v>
      </c>
      <c r="AB861" s="23" t="s">
        <v>4999</v>
      </c>
      <c r="AC861" s="23" t="s">
        <v>5000</v>
      </c>
      <c r="AD861" s="23" t="s">
        <v>2597</v>
      </c>
      <c r="AE861" s="23" t="s">
        <v>2211</v>
      </c>
      <c r="AF861" s="23" t="s">
        <v>5010</v>
      </c>
      <c r="AG861" s="24" t="s">
        <v>2632</v>
      </c>
      <c r="AH861" s="24" t="s">
        <v>284</v>
      </c>
      <c r="AI861" s="24" t="s">
        <v>267</v>
      </c>
      <c r="AJ861" s="24" t="s">
        <v>285</v>
      </c>
      <c r="AK861" s="24" t="s">
        <v>2633</v>
      </c>
      <c r="AL861" s="24" t="s">
        <v>276</v>
      </c>
      <c r="AM861" s="24" t="s">
        <v>2634</v>
      </c>
      <c r="AN861" s="24" t="s">
        <v>288</v>
      </c>
      <c r="AO861" s="24" t="s">
        <v>2635</v>
      </c>
      <c r="AP861" s="24" t="s">
        <v>276</v>
      </c>
      <c r="AQ861" s="24" t="s">
        <v>2636</v>
      </c>
      <c r="AR861" s="24" t="s">
        <v>2637</v>
      </c>
      <c r="AS861" s="24" t="s">
        <v>291</v>
      </c>
      <c r="AT861" s="24" t="s">
        <v>323</v>
      </c>
      <c r="AU861" s="24" t="s">
        <v>276</v>
      </c>
      <c r="AV861" s="24" t="s">
        <v>276</v>
      </c>
      <c r="AW861" s="24" t="s">
        <v>2638</v>
      </c>
      <c r="AX861" s="24" t="s">
        <v>276</v>
      </c>
      <c r="AY861" s="24" t="s">
        <v>2639</v>
      </c>
      <c r="AZ861" s="24" t="s">
        <v>276</v>
      </c>
      <c r="BA861" s="24" t="s">
        <v>297</v>
      </c>
      <c r="BB861" s="25" t="s">
        <v>52</v>
      </c>
    </row>
    <row r="862" spans="1:54" x14ac:dyDescent="0.2">
      <c r="A862" s="15" t="s">
        <v>267</v>
      </c>
      <c r="C862" s="15" t="s">
        <v>5011</v>
      </c>
      <c r="D862" s="50" t="s">
        <v>2202</v>
      </c>
      <c r="F862" s="15" t="e">
        <f>VLOOKUP(C862,QVLinien21!$A$2:$G$2812,7,FALSE)</f>
        <v>#N/A</v>
      </c>
      <c r="G862" s="15" t="e">
        <f>VLOOKUP(C862,v32_x__2020_06_28[[SLNID]:[Beschreibung]],8,FALSE)</f>
        <v>#N/A</v>
      </c>
      <c r="H862" s="15" t="s">
        <v>276</v>
      </c>
      <c r="I862" s="15" t="s">
        <v>5012</v>
      </c>
      <c r="J862" s="15" t="s">
        <v>2204</v>
      </c>
      <c r="K862" s="52" t="s">
        <v>3733</v>
      </c>
      <c r="L862" s="15" t="s">
        <v>276</v>
      </c>
      <c r="M862" s="15" t="s">
        <v>5013</v>
      </c>
      <c r="N862" s="15" t="s">
        <v>275</v>
      </c>
      <c r="O862" s="15" t="s">
        <v>5014</v>
      </c>
      <c r="P862" s="15" t="s">
        <v>2410</v>
      </c>
      <c r="Q862" s="15" t="s">
        <v>2618</v>
      </c>
      <c r="R862" s="15" t="s">
        <v>2473</v>
      </c>
      <c r="S862" s="15" t="s">
        <v>2473</v>
      </c>
      <c r="T862" s="15" t="s">
        <v>276</v>
      </c>
      <c r="U862" s="15" t="s">
        <v>5015</v>
      </c>
      <c r="V862" s="15" t="s">
        <v>276</v>
      </c>
      <c r="W862" s="23" t="s">
        <v>277</v>
      </c>
      <c r="X862" s="23" t="s">
        <v>267</v>
      </c>
      <c r="Y862" s="23" t="s">
        <v>5016</v>
      </c>
      <c r="Z862" s="23" t="s">
        <v>2210</v>
      </c>
      <c r="AA862" s="23" t="s">
        <v>2720</v>
      </c>
      <c r="AB862" s="23" t="s">
        <v>3733</v>
      </c>
      <c r="AC862" s="23" t="s">
        <v>5013</v>
      </c>
      <c r="AD862" s="23" t="s">
        <v>276</v>
      </c>
      <c r="AE862" s="23" t="s">
        <v>2211</v>
      </c>
      <c r="AF862" s="23" t="s">
        <v>5012</v>
      </c>
      <c r="AG862" s="24" t="s">
        <v>2632</v>
      </c>
      <c r="AH862" s="24" t="s">
        <v>284</v>
      </c>
      <c r="AI862" s="24" t="s">
        <v>267</v>
      </c>
      <c r="AJ862" s="24" t="s">
        <v>285</v>
      </c>
      <c r="AK862" s="24" t="s">
        <v>2633</v>
      </c>
      <c r="AL862" s="24" t="s">
        <v>276</v>
      </c>
      <c r="AM862" s="24" t="s">
        <v>2634</v>
      </c>
      <c r="AN862" s="24" t="s">
        <v>288</v>
      </c>
      <c r="AO862" s="24" t="s">
        <v>2635</v>
      </c>
      <c r="AP862" s="24" t="s">
        <v>276</v>
      </c>
      <c r="AQ862" s="24" t="s">
        <v>2636</v>
      </c>
      <c r="AR862" s="24" t="s">
        <v>2637</v>
      </c>
      <c r="AS862" s="24" t="s">
        <v>291</v>
      </c>
      <c r="AT862" s="24" t="s">
        <v>323</v>
      </c>
      <c r="AU862" s="24" t="s">
        <v>276</v>
      </c>
      <c r="AV862" s="24" t="s">
        <v>276</v>
      </c>
      <c r="AW862" s="24" t="s">
        <v>2638</v>
      </c>
      <c r="AX862" s="24" t="s">
        <v>276</v>
      </c>
      <c r="AY862" s="24" t="s">
        <v>2639</v>
      </c>
      <c r="AZ862" s="24" t="s">
        <v>276</v>
      </c>
      <c r="BA862" s="24" t="s">
        <v>297</v>
      </c>
      <c r="BB862" s="25" t="s">
        <v>52</v>
      </c>
    </row>
    <row r="863" spans="1:54" x14ac:dyDescent="0.2">
      <c r="A863" s="15" t="s">
        <v>267</v>
      </c>
      <c r="C863" s="15" t="s">
        <v>5017</v>
      </c>
      <c r="D863" s="50" t="s">
        <v>2202</v>
      </c>
      <c r="F863" s="15" t="e">
        <f>VLOOKUP(C863,QVLinien21!$A$2:$G$2812,7,FALSE)</f>
        <v>#N/A</v>
      </c>
      <c r="G863" s="15" t="e">
        <f>VLOOKUP(C863,v32_x__2020_06_28[[SLNID]:[Beschreibung]],8,FALSE)</f>
        <v>#N/A</v>
      </c>
      <c r="H863" s="15" t="s">
        <v>276</v>
      </c>
      <c r="I863" s="15" t="s">
        <v>5018</v>
      </c>
      <c r="J863" s="15" t="s">
        <v>2204</v>
      </c>
      <c r="K863" s="52" t="s">
        <v>3733</v>
      </c>
      <c r="L863" s="15" t="s">
        <v>276</v>
      </c>
      <c r="M863" s="15" t="s">
        <v>5013</v>
      </c>
      <c r="N863" s="15" t="s">
        <v>275</v>
      </c>
      <c r="O863" s="15" t="s">
        <v>5019</v>
      </c>
      <c r="P863" s="15" t="s">
        <v>2410</v>
      </c>
      <c r="Q863" s="15" t="s">
        <v>2618</v>
      </c>
      <c r="R863" s="15" t="s">
        <v>2473</v>
      </c>
      <c r="S863" s="15" t="s">
        <v>2473</v>
      </c>
      <c r="T863" s="15" t="s">
        <v>276</v>
      </c>
      <c r="U863" s="15" t="s">
        <v>5020</v>
      </c>
      <c r="V863" s="15" t="s">
        <v>276</v>
      </c>
      <c r="W863" s="23" t="s">
        <v>277</v>
      </c>
      <c r="X863" s="23" t="s">
        <v>267</v>
      </c>
      <c r="Y863" s="23" t="s">
        <v>5021</v>
      </c>
      <c r="Z863" s="23" t="s">
        <v>2210</v>
      </c>
      <c r="AA863" s="23" t="s">
        <v>2720</v>
      </c>
      <c r="AB863" s="23" t="s">
        <v>3733</v>
      </c>
      <c r="AC863" s="23" t="s">
        <v>5013</v>
      </c>
      <c r="AD863" s="23" t="s">
        <v>276</v>
      </c>
      <c r="AE863" s="23" t="s">
        <v>2211</v>
      </c>
      <c r="AF863" s="23" t="s">
        <v>5018</v>
      </c>
      <c r="AG863" s="24" t="s">
        <v>2632</v>
      </c>
      <c r="AH863" s="24" t="s">
        <v>284</v>
      </c>
      <c r="AI863" s="24" t="s">
        <v>267</v>
      </c>
      <c r="AJ863" s="24" t="s">
        <v>285</v>
      </c>
      <c r="AK863" s="24" t="s">
        <v>2633</v>
      </c>
      <c r="AL863" s="24" t="s">
        <v>276</v>
      </c>
      <c r="AM863" s="24" t="s">
        <v>2634</v>
      </c>
      <c r="AN863" s="24" t="s">
        <v>288</v>
      </c>
      <c r="AO863" s="24" t="s">
        <v>2635</v>
      </c>
      <c r="AP863" s="24" t="s">
        <v>276</v>
      </c>
      <c r="AQ863" s="24" t="s">
        <v>2636</v>
      </c>
      <c r="AR863" s="24" t="s">
        <v>2637</v>
      </c>
      <c r="AS863" s="24" t="s">
        <v>291</v>
      </c>
      <c r="AT863" s="24" t="s">
        <v>323</v>
      </c>
      <c r="AU863" s="24" t="s">
        <v>276</v>
      </c>
      <c r="AV863" s="24" t="s">
        <v>276</v>
      </c>
      <c r="AW863" s="24" t="s">
        <v>2638</v>
      </c>
      <c r="AX863" s="24" t="s">
        <v>276</v>
      </c>
      <c r="AY863" s="24" t="s">
        <v>2639</v>
      </c>
      <c r="AZ863" s="24" t="s">
        <v>276</v>
      </c>
      <c r="BA863" s="24" t="s">
        <v>297</v>
      </c>
      <c r="BB863" s="25" t="s">
        <v>52</v>
      </c>
    </row>
    <row r="864" spans="1:54" x14ac:dyDescent="0.2">
      <c r="A864" s="15" t="s">
        <v>267</v>
      </c>
      <c r="C864" s="15" t="s">
        <v>5022</v>
      </c>
      <c r="D864" s="50" t="s">
        <v>5023</v>
      </c>
      <c r="F864" s="15" t="str">
        <f>VLOOKUP(C864,QVLinien21!$A$2:$G$2812,7,FALSE)</f>
        <v>Lenk - Betelberg (2 Sektionen)</v>
      </c>
      <c r="G864" s="15" t="str">
        <f>VLOOKUP(C864,v32_x__2020_06_28[[SLNID]:[Beschreibung]],8,FALSE)</f>
        <v>Lenk - Betelberg {GO}, 2 Sektionen</v>
      </c>
      <c r="H864" s="15" t="s">
        <v>276</v>
      </c>
      <c r="I864" s="15" t="s">
        <v>5024</v>
      </c>
      <c r="J864" s="15" t="s">
        <v>2204</v>
      </c>
      <c r="K864" s="52" t="s">
        <v>5025</v>
      </c>
      <c r="L864" s="15" t="s">
        <v>276</v>
      </c>
      <c r="M864" s="15" t="s">
        <v>5026</v>
      </c>
      <c r="N864" s="15" t="s">
        <v>275</v>
      </c>
      <c r="O864" s="15" t="s">
        <v>5027</v>
      </c>
      <c r="P864" s="15" t="s">
        <v>2360</v>
      </c>
      <c r="Q864" s="15" t="s">
        <v>4390</v>
      </c>
      <c r="R864" s="15" t="s">
        <v>5028</v>
      </c>
      <c r="S864" s="15" t="s">
        <v>2720</v>
      </c>
      <c r="T864" s="15" t="s">
        <v>276</v>
      </c>
      <c r="U864" s="15" t="s">
        <v>5029</v>
      </c>
      <c r="V864" s="15" t="s">
        <v>276</v>
      </c>
      <c r="W864" s="23" t="s">
        <v>277</v>
      </c>
      <c r="X864" s="23" t="s">
        <v>267</v>
      </c>
      <c r="Y864" s="23" t="s">
        <v>5030</v>
      </c>
      <c r="Z864" s="23" t="s">
        <v>2210</v>
      </c>
      <c r="AA864" s="23" t="s">
        <v>2720</v>
      </c>
      <c r="AB864" s="23" t="s">
        <v>5025</v>
      </c>
      <c r="AC864" s="23" t="s">
        <v>5026</v>
      </c>
      <c r="AD864" s="23" t="s">
        <v>276</v>
      </c>
      <c r="AE864" s="23" t="s">
        <v>2211</v>
      </c>
      <c r="AF864" s="23" t="s">
        <v>5031</v>
      </c>
      <c r="AG864" s="24" t="s">
        <v>5032</v>
      </c>
      <c r="AH864" s="24" t="s">
        <v>284</v>
      </c>
      <c r="AI864" s="24" t="s">
        <v>267</v>
      </c>
      <c r="AJ864" s="24" t="s">
        <v>285</v>
      </c>
      <c r="AK864" s="24" t="s">
        <v>5033</v>
      </c>
      <c r="AL864" s="24" t="s">
        <v>276</v>
      </c>
      <c r="AM864" s="24" t="s">
        <v>5034</v>
      </c>
      <c r="AN864" s="24" t="s">
        <v>288</v>
      </c>
      <c r="AO864" s="24" t="s">
        <v>5035</v>
      </c>
      <c r="AP864" s="24" t="s">
        <v>276</v>
      </c>
      <c r="AQ864" s="24" t="s">
        <v>276</v>
      </c>
      <c r="AR864" s="24" t="s">
        <v>5036</v>
      </c>
      <c r="AS864" s="24" t="s">
        <v>291</v>
      </c>
      <c r="AT864" s="24" t="s">
        <v>323</v>
      </c>
      <c r="AU864" s="24" t="s">
        <v>276</v>
      </c>
      <c r="AV864" s="24" t="s">
        <v>276</v>
      </c>
      <c r="AW864" s="24" t="s">
        <v>5037</v>
      </c>
      <c r="AX864" s="24" t="s">
        <v>276</v>
      </c>
      <c r="AY864" s="24" t="s">
        <v>5038</v>
      </c>
      <c r="AZ864" s="24" t="s">
        <v>276</v>
      </c>
      <c r="BA864" s="24" t="s">
        <v>297</v>
      </c>
      <c r="BB864" s="25" t="s">
        <v>52</v>
      </c>
    </row>
    <row r="865" spans="1:54" x14ac:dyDescent="0.2">
      <c r="A865" s="15" t="s">
        <v>267</v>
      </c>
      <c r="C865" s="15" t="s">
        <v>5039</v>
      </c>
      <c r="D865" s="50" t="s">
        <v>2202</v>
      </c>
      <c r="F865" s="15" t="e">
        <f>VLOOKUP(C865,QVLinien21!$A$2:$G$2812,7,FALSE)</f>
        <v>#N/A</v>
      </c>
      <c r="G865" s="15" t="e">
        <f>VLOOKUP(C865,v32_x__2020_06_28[[SLNID]:[Beschreibung]],8,FALSE)</f>
        <v>#N/A</v>
      </c>
      <c r="H865" s="15" t="s">
        <v>276</v>
      </c>
      <c r="I865" s="15" t="s">
        <v>5040</v>
      </c>
      <c r="J865" s="15" t="s">
        <v>2204</v>
      </c>
      <c r="K865" s="52" t="s">
        <v>5025</v>
      </c>
      <c r="L865" s="15" t="s">
        <v>2597</v>
      </c>
      <c r="M865" s="15" t="s">
        <v>5026</v>
      </c>
      <c r="N865" s="15" t="s">
        <v>275</v>
      </c>
      <c r="O865" s="15" t="s">
        <v>5041</v>
      </c>
      <c r="P865" s="15" t="s">
        <v>2360</v>
      </c>
      <c r="Q865" s="15" t="s">
        <v>4390</v>
      </c>
      <c r="R865" s="15" t="s">
        <v>2601</v>
      </c>
      <c r="S865" s="15" t="s">
        <v>2720</v>
      </c>
      <c r="T865" s="15" t="s">
        <v>276</v>
      </c>
      <c r="U865" s="15" t="s">
        <v>5042</v>
      </c>
      <c r="V865" s="15" t="s">
        <v>276</v>
      </c>
      <c r="W865" s="23" t="s">
        <v>277</v>
      </c>
      <c r="X865" s="23" t="s">
        <v>267</v>
      </c>
      <c r="Y865" s="23" t="s">
        <v>5043</v>
      </c>
      <c r="Z865" s="23" t="s">
        <v>2210</v>
      </c>
      <c r="AA865" s="23" t="s">
        <v>2720</v>
      </c>
      <c r="AB865" s="23" t="s">
        <v>5025</v>
      </c>
      <c r="AC865" s="23" t="s">
        <v>5026</v>
      </c>
      <c r="AD865" s="23" t="s">
        <v>2597</v>
      </c>
      <c r="AE865" s="23" t="s">
        <v>2211</v>
      </c>
      <c r="AF865" s="23" t="s">
        <v>5044</v>
      </c>
      <c r="AG865" s="24" t="s">
        <v>5032</v>
      </c>
      <c r="AH865" s="24" t="s">
        <v>284</v>
      </c>
      <c r="AI865" s="24" t="s">
        <v>267</v>
      </c>
      <c r="AJ865" s="24" t="s">
        <v>285</v>
      </c>
      <c r="AK865" s="24" t="s">
        <v>5033</v>
      </c>
      <c r="AL865" s="24" t="s">
        <v>276</v>
      </c>
      <c r="AM865" s="24" t="s">
        <v>5034</v>
      </c>
      <c r="AN865" s="24" t="s">
        <v>288</v>
      </c>
      <c r="AO865" s="24" t="s">
        <v>5035</v>
      </c>
      <c r="AP865" s="24" t="s">
        <v>276</v>
      </c>
      <c r="AQ865" s="24" t="s">
        <v>276</v>
      </c>
      <c r="AR865" s="24" t="s">
        <v>5036</v>
      </c>
      <c r="AS865" s="24" t="s">
        <v>291</v>
      </c>
      <c r="AT865" s="24" t="s">
        <v>323</v>
      </c>
      <c r="AU865" s="24" t="s">
        <v>276</v>
      </c>
      <c r="AV865" s="24" t="s">
        <v>276</v>
      </c>
      <c r="AW865" s="24" t="s">
        <v>5037</v>
      </c>
      <c r="AX865" s="24" t="s">
        <v>276</v>
      </c>
      <c r="AY865" s="24" t="s">
        <v>5038</v>
      </c>
      <c r="AZ865" s="24" t="s">
        <v>276</v>
      </c>
      <c r="BA865" s="24" t="s">
        <v>297</v>
      </c>
      <c r="BB865" s="25" t="s">
        <v>52</v>
      </c>
    </row>
    <row r="866" spans="1:54" x14ac:dyDescent="0.2">
      <c r="A866" s="15" t="s">
        <v>267</v>
      </c>
      <c r="C866" s="15" t="s">
        <v>5045</v>
      </c>
      <c r="D866" s="50" t="s">
        <v>2202</v>
      </c>
      <c r="F866" s="15" t="e">
        <f>VLOOKUP(C866,QVLinien21!$A$2:$G$2812,7,FALSE)</f>
        <v>#N/A</v>
      </c>
      <c r="G866" s="15" t="e">
        <f>VLOOKUP(C866,v32_x__2020_06_28[[SLNID]:[Beschreibung]],8,FALSE)</f>
        <v>#N/A</v>
      </c>
      <c r="H866" s="15" t="s">
        <v>276</v>
      </c>
      <c r="I866" s="15" t="s">
        <v>5046</v>
      </c>
      <c r="J866" s="15" t="s">
        <v>2204</v>
      </c>
      <c r="K866" s="52" t="s">
        <v>3294</v>
      </c>
      <c r="L866" s="15" t="s">
        <v>2515</v>
      </c>
      <c r="M866" s="15" t="s">
        <v>3379</v>
      </c>
      <c r="N866" s="15" t="s">
        <v>275</v>
      </c>
      <c r="O866" s="15" t="s">
        <v>5047</v>
      </c>
      <c r="P866" s="15" t="s">
        <v>2490</v>
      </c>
      <c r="Q866" s="15" t="s">
        <v>2668</v>
      </c>
      <c r="R866" s="15" t="s">
        <v>2520</v>
      </c>
      <c r="S866" s="15" t="s">
        <v>2921</v>
      </c>
      <c r="T866" s="15" t="s">
        <v>276</v>
      </c>
      <c r="U866" s="15" t="s">
        <v>5048</v>
      </c>
      <c r="V866" s="15" t="s">
        <v>276</v>
      </c>
      <c r="W866" s="23" t="s">
        <v>277</v>
      </c>
      <c r="X866" s="23" t="s">
        <v>267</v>
      </c>
      <c r="Y866" s="23" t="s">
        <v>5049</v>
      </c>
      <c r="Z866" s="23" t="s">
        <v>2210</v>
      </c>
      <c r="AA866" s="23" t="s">
        <v>5050</v>
      </c>
      <c r="AB866" s="23" t="s">
        <v>3294</v>
      </c>
      <c r="AC866" s="23" t="s">
        <v>3379</v>
      </c>
      <c r="AD866" s="23" t="s">
        <v>2515</v>
      </c>
      <c r="AE866" s="23" t="s">
        <v>2211</v>
      </c>
      <c r="AF866" s="23" t="s">
        <v>5051</v>
      </c>
      <c r="AG866" s="24" t="s">
        <v>5032</v>
      </c>
      <c r="AH866" s="24" t="s">
        <v>284</v>
      </c>
      <c r="AI866" s="24" t="s">
        <v>267</v>
      </c>
      <c r="AJ866" s="24" t="s">
        <v>285</v>
      </c>
      <c r="AK866" s="24" t="s">
        <v>5033</v>
      </c>
      <c r="AL866" s="24" t="s">
        <v>276</v>
      </c>
      <c r="AM866" s="24" t="s">
        <v>5034</v>
      </c>
      <c r="AN866" s="24" t="s">
        <v>288</v>
      </c>
      <c r="AO866" s="24" t="s">
        <v>5035</v>
      </c>
      <c r="AP866" s="24" t="s">
        <v>276</v>
      </c>
      <c r="AQ866" s="24" t="s">
        <v>276</v>
      </c>
      <c r="AR866" s="24" t="s">
        <v>5036</v>
      </c>
      <c r="AS866" s="24" t="s">
        <v>291</v>
      </c>
      <c r="AT866" s="24" t="s">
        <v>323</v>
      </c>
      <c r="AU866" s="24" t="s">
        <v>276</v>
      </c>
      <c r="AV866" s="24" t="s">
        <v>276</v>
      </c>
      <c r="AW866" s="24" t="s">
        <v>5037</v>
      </c>
      <c r="AX866" s="24" t="s">
        <v>276</v>
      </c>
      <c r="AY866" s="24" t="s">
        <v>5038</v>
      </c>
      <c r="AZ866" s="24" t="s">
        <v>276</v>
      </c>
      <c r="BA866" s="24" t="s">
        <v>297</v>
      </c>
      <c r="BB866" s="25" t="s">
        <v>52</v>
      </c>
    </row>
    <row r="867" spans="1:54" x14ac:dyDescent="0.2">
      <c r="A867" s="15" t="s">
        <v>267</v>
      </c>
      <c r="C867" s="15" t="s">
        <v>5052</v>
      </c>
      <c r="D867" s="50" t="s">
        <v>2202</v>
      </c>
      <c r="F867" s="15" t="e">
        <f>VLOOKUP(C867,QVLinien21!$A$2:$G$2812,7,FALSE)</f>
        <v>#N/A</v>
      </c>
      <c r="G867" s="15" t="e">
        <f>VLOOKUP(C867,v32_x__2020_06_28[[SLNID]:[Beschreibung]],8,FALSE)</f>
        <v>#N/A</v>
      </c>
      <c r="H867" s="15" t="s">
        <v>276</v>
      </c>
      <c r="I867" s="15" t="s">
        <v>5053</v>
      </c>
      <c r="J867" s="15" t="s">
        <v>2204</v>
      </c>
      <c r="K867" s="52" t="s">
        <v>3294</v>
      </c>
      <c r="L867" s="15" t="s">
        <v>2515</v>
      </c>
      <c r="M867" s="15" t="s">
        <v>3379</v>
      </c>
      <c r="N867" s="15" t="s">
        <v>275</v>
      </c>
      <c r="O867" s="15" t="s">
        <v>5054</v>
      </c>
      <c r="P867" s="15" t="s">
        <v>2490</v>
      </c>
      <c r="Q867" s="15" t="s">
        <v>2361</v>
      </c>
      <c r="R867" s="15" t="s">
        <v>2520</v>
      </c>
      <c r="S867" s="15" t="s">
        <v>2921</v>
      </c>
      <c r="T867" s="15" t="s">
        <v>276</v>
      </c>
      <c r="U867" s="15" t="s">
        <v>5055</v>
      </c>
      <c r="V867" s="15" t="s">
        <v>276</v>
      </c>
      <c r="W867" s="23" t="s">
        <v>277</v>
      </c>
      <c r="X867" s="23" t="s">
        <v>267</v>
      </c>
      <c r="Y867" s="23" t="s">
        <v>5056</v>
      </c>
      <c r="Z867" s="23" t="s">
        <v>2210</v>
      </c>
      <c r="AA867" s="23" t="s">
        <v>5050</v>
      </c>
      <c r="AB867" s="23" t="s">
        <v>3294</v>
      </c>
      <c r="AC867" s="23" t="s">
        <v>3379</v>
      </c>
      <c r="AD867" s="23" t="s">
        <v>2515</v>
      </c>
      <c r="AE867" s="23" t="s">
        <v>2211</v>
      </c>
      <c r="AF867" s="23" t="s">
        <v>5057</v>
      </c>
      <c r="AG867" s="24" t="s">
        <v>5032</v>
      </c>
      <c r="AH867" s="24" t="s">
        <v>284</v>
      </c>
      <c r="AI867" s="24" t="s">
        <v>267</v>
      </c>
      <c r="AJ867" s="24" t="s">
        <v>285</v>
      </c>
      <c r="AK867" s="24" t="s">
        <v>5033</v>
      </c>
      <c r="AL867" s="24" t="s">
        <v>276</v>
      </c>
      <c r="AM867" s="24" t="s">
        <v>5034</v>
      </c>
      <c r="AN867" s="24" t="s">
        <v>288</v>
      </c>
      <c r="AO867" s="24" t="s">
        <v>5035</v>
      </c>
      <c r="AP867" s="24" t="s">
        <v>276</v>
      </c>
      <c r="AQ867" s="24" t="s">
        <v>276</v>
      </c>
      <c r="AR867" s="24" t="s">
        <v>5036</v>
      </c>
      <c r="AS867" s="24" t="s">
        <v>291</v>
      </c>
      <c r="AT867" s="24" t="s">
        <v>323</v>
      </c>
      <c r="AU867" s="24" t="s">
        <v>276</v>
      </c>
      <c r="AV867" s="24" t="s">
        <v>276</v>
      </c>
      <c r="AW867" s="24" t="s">
        <v>5037</v>
      </c>
      <c r="AX867" s="24" t="s">
        <v>276</v>
      </c>
      <c r="AY867" s="24" t="s">
        <v>5038</v>
      </c>
      <c r="AZ867" s="24" t="s">
        <v>276</v>
      </c>
      <c r="BA867" s="24" t="s">
        <v>297</v>
      </c>
      <c r="BB867" s="25" t="s">
        <v>52</v>
      </c>
    </row>
    <row r="868" spans="1:54" x14ac:dyDescent="0.2">
      <c r="A868" s="15" t="s">
        <v>267</v>
      </c>
      <c r="C868" s="15" t="s">
        <v>5058</v>
      </c>
      <c r="D868" s="50" t="s">
        <v>5059</v>
      </c>
      <c r="F868" s="15" t="str">
        <f>VLOOKUP(C868,QVLinien21!$A$2:$G$2812,7,FALSE)</f>
        <v>Lenk (Talstation Metschstand) - Metschstand (2 Sektionen)</v>
      </c>
      <c r="G868" s="15" t="str">
        <f>VLOOKUP(C868,v32_x__2020_06_28[[SLNID]:[Beschreibung]],8,FALSE)</f>
        <v>Lenk (Rothenbach) - Metsch {LU}</v>
      </c>
      <c r="H868" s="15" t="s">
        <v>276</v>
      </c>
      <c r="I868" s="15" t="s">
        <v>5060</v>
      </c>
      <c r="J868" s="15" t="s">
        <v>276</v>
      </c>
      <c r="K868" s="52" t="s">
        <v>3751</v>
      </c>
      <c r="L868" s="15" t="s">
        <v>5061</v>
      </c>
      <c r="M868" s="15" t="s">
        <v>276</v>
      </c>
      <c r="N868" s="15" t="s">
        <v>275</v>
      </c>
      <c r="O868" s="15" t="s">
        <v>5062</v>
      </c>
      <c r="P868" s="15" t="s">
        <v>2754</v>
      </c>
      <c r="Q868" s="15" t="s">
        <v>2799</v>
      </c>
      <c r="R868" s="15" t="s">
        <v>276</v>
      </c>
      <c r="S868" s="15" t="s">
        <v>276</v>
      </c>
      <c r="T868" s="15" t="s">
        <v>276</v>
      </c>
      <c r="U868" s="15" t="s">
        <v>276</v>
      </c>
      <c r="V868" s="15" t="s">
        <v>276</v>
      </c>
      <c r="W868" s="23" t="s">
        <v>277</v>
      </c>
      <c r="X868" s="23" t="s">
        <v>267</v>
      </c>
      <c r="Y868" s="23" t="s">
        <v>5063</v>
      </c>
      <c r="Z868" s="23" t="s">
        <v>2232</v>
      </c>
      <c r="AA868" s="23" t="s">
        <v>276</v>
      </c>
      <c r="AB868" s="23" t="s">
        <v>3751</v>
      </c>
      <c r="AC868" s="23" t="s">
        <v>276</v>
      </c>
      <c r="AD868" s="23" t="s">
        <v>5061</v>
      </c>
      <c r="AE868" s="23" t="s">
        <v>2211</v>
      </c>
      <c r="AF868" s="23" t="s">
        <v>5064</v>
      </c>
      <c r="AG868" s="24" t="s">
        <v>5032</v>
      </c>
      <c r="AH868" s="24" t="s">
        <v>284</v>
      </c>
      <c r="AI868" s="24" t="s">
        <v>267</v>
      </c>
      <c r="AJ868" s="24" t="s">
        <v>285</v>
      </c>
      <c r="AK868" s="24" t="s">
        <v>5033</v>
      </c>
      <c r="AL868" s="24" t="s">
        <v>276</v>
      </c>
      <c r="AM868" s="24" t="s">
        <v>5034</v>
      </c>
      <c r="AN868" s="24" t="s">
        <v>288</v>
      </c>
      <c r="AO868" s="24" t="s">
        <v>5035</v>
      </c>
      <c r="AP868" s="24" t="s">
        <v>276</v>
      </c>
      <c r="AQ868" s="24" t="s">
        <v>276</v>
      </c>
      <c r="AR868" s="24" t="s">
        <v>5036</v>
      </c>
      <c r="AS868" s="24" t="s">
        <v>291</v>
      </c>
      <c r="AT868" s="24" t="s">
        <v>323</v>
      </c>
      <c r="AU868" s="24" t="s">
        <v>276</v>
      </c>
      <c r="AV868" s="24" t="s">
        <v>276</v>
      </c>
      <c r="AW868" s="24" t="s">
        <v>5037</v>
      </c>
      <c r="AX868" s="24" t="s">
        <v>276</v>
      </c>
      <c r="AY868" s="24" t="s">
        <v>5038</v>
      </c>
      <c r="AZ868" s="24" t="s">
        <v>276</v>
      </c>
      <c r="BA868" s="24" t="s">
        <v>297</v>
      </c>
      <c r="BB868" s="25" t="s">
        <v>52</v>
      </c>
    </row>
    <row r="869" spans="1:54" x14ac:dyDescent="0.2">
      <c r="A869" s="15" t="s">
        <v>267</v>
      </c>
      <c r="C869" s="15" t="s">
        <v>5065</v>
      </c>
      <c r="D869" s="50" t="s">
        <v>2202</v>
      </c>
      <c r="F869" s="15" t="e">
        <f>VLOOKUP(C869,QVLinien21!$A$2:$G$2812,7,FALSE)</f>
        <v>#N/A</v>
      </c>
      <c r="G869" s="15" t="e">
        <f>VLOOKUP(C869,v32_x__2020_06_28[[SLNID]:[Beschreibung]],8,FALSE)</f>
        <v>#N/A</v>
      </c>
      <c r="H869" s="15" t="s">
        <v>276</v>
      </c>
      <c r="I869" s="15" t="s">
        <v>5066</v>
      </c>
      <c r="J869" s="15" t="s">
        <v>276</v>
      </c>
      <c r="K869" s="52" t="s">
        <v>3751</v>
      </c>
      <c r="L869" s="15" t="s">
        <v>5061</v>
      </c>
      <c r="M869" s="15" t="s">
        <v>276</v>
      </c>
      <c r="N869" s="15" t="s">
        <v>275</v>
      </c>
      <c r="O869" s="15" t="s">
        <v>5067</v>
      </c>
      <c r="P869" s="15" t="s">
        <v>2754</v>
      </c>
      <c r="Q869" s="15" t="s">
        <v>2799</v>
      </c>
      <c r="R869" s="15" t="s">
        <v>276</v>
      </c>
      <c r="S869" s="15" t="s">
        <v>276</v>
      </c>
      <c r="T869" s="15" t="s">
        <v>276</v>
      </c>
      <c r="U869" s="15" t="s">
        <v>276</v>
      </c>
      <c r="V869" s="15" t="s">
        <v>276</v>
      </c>
      <c r="W869" s="23" t="s">
        <v>277</v>
      </c>
      <c r="X869" s="23" t="s">
        <v>267</v>
      </c>
      <c r="Y869" s="23" t="s">
        <v>5068</v>
      </c>
      <c r="Z869" s="23" t="s">
        <v>2232</v>
      </c>
      <c r="AA869" s="23" t="s">
        <v>276</v>
      </c>
      <c r="AB869" s="23" t="s">
        <v>3751</v>
      </c>
      <c r="AC869" s="23" t="s">
        <v>276</v>
      </c>
      <c r="AD869" s="23" t="s">
        <v>5061</v>
      </c>
      <c r="AE869" s="23" t="s">
        <v>2211</v>
      </c>
      <c r="AF869" s="23" t="s">
        <v>5069</v>
      </c>
      <c r="AG869" s="24" t="s">
        <v>5032</v>
      </c>
      <c r="AH869" s="24" t="s">
        <v>284</v>
      </c>
      <c r="AI869" s="24" t="s">
        <v>267</v>
      </c>
      <c r="AJ869" s="24" t="s">
        <v>285</v>
      </c>
      <c r="AK869" s="24" t="s">
        <v>5033</v>
      </c>
      <c r="AL869" s="24" t="s">
        <v>276</v>
      </c>
      <c r="AM869" s="24" t="s">
        <v>5034</v>
      </c>
      <c r="AN869" s="24" t="s">
        <v>288</v>
      </c>
      <c r="AO869" s="24" t="s">
        <v>5035</v>
      </c>
      <c r="AP869" s="24" t="s">
        <v>276</v>
      </c>
      <c r="AQ869" s="24" t="s">
        <v>276</v>
      </c>
      <c r="AR869" s="24" t="s">
        <v>5036</v>
      </c>
      <c r="AS869" s="24" t="s">
        <v>291</v>
      </c>
      <c r="AT869" s="24" t="s">
        <v>323</v>
      </c>
      <c r="AU869" s="24" t="s">
        <v>276</v>
      </c>
      <c r="AV869" s="24" t="s">
        <v>276</v>
      </c>
      <c r="AW869" s="24" t="s">
        <v>5037</v>
      </c>
      <c r="AX869" s="24" t="s">
        <v>276</v>
      </c>
      <c r="AY869" s="24" t="s">
        <v>5038</v>
      </c>
      <c r="AZ869" s="24" t="s">
        <v>276</v>
      </c>
      <c r="BA869" s="24" t="s">
        <v>297</v>
      </c>
      <c r="BB869" s="25" t="s">
        <v>52</v>
      </c>
    </row>
    <row r="870" spans="1:54" x14ac:dyDescent="0.2">
      <c r="A870" s="15" t="s">
        <v>267</v>
      </c>
      <c r="C870" s="15" t="s">
        <v>5070</v>
      </c>
      <c r="D870" s="50" t="s">
        <v>2202</v>
      </c>
      <c r="F870" s="15" t="e">
        <f>VLOOKUP(C870,QVLinien21!$A$2:$G$2812,7,FALSE)</f>
        <v>#N/A</v>
      </c>
      <c r="G870" s="15" t="e">
        <f>VLOOKUP(C870,v32_x__2020_06_28[[SLNID]:[Beschreibung]],8,FALSE)</f>
        <v>#N/A</v>
      </c>
      <c r="H870" s="15" t="s">
        <v>276</v>
      </c>
      <c r="I870" s="15" t="s">
        <v>5071</v>
      </c>
      <c r="J870" s="15" t="s">
        <v>2204</v>
      </c>
      <c r="K870" s="52" t="s">
        <v>3447</v>
      </c>
      <c r="L870" s="15" t="s">
        <v>3448</v>
      </c>
      <c r="M870" s="15" t="s">
        <v>276</v>
      </c>
      <c r="N870" s="15" t="s">
        <v>275</v>
      </c>
      <c r="O870" s="15" t="s">
        <v>5072</v>
      </c>
      <c r="P870" s="15" t="s">
        <v>2208</v>
      </c>
      <c r="Q870" s="15" t="s">
        <v>276</v>
      </c>
      <c r="R870" s="15" t="s">
        <v>276</v>
      </c>
      <c r="S870" s="15" t="s">
        <v>276</v>
      </c>
      <c r="T870" s="15" t="s">
        <v>276</v>
      </c>
      <c r="U870" s="15" t="s">
        <v>276</v>
      </c>
      <c r="V870" s="15" t="s">
        <v>276</v>
      </c>
      <c r="W870" s="23" t="s">
        <v>277</v>
      </c>
      <c r="X870" s="23" t="s">
        <v>267</v>
      </c>
      <c r="Y870" s="23" t="s">
        <v>5073</v>
      </c>
      <c r="Z870" s="23" t="s">
        <v>2210</v>
      </c>
      <c r="AA870" s="23" t="s">
        <v>276</v>
      </c>
      <c r="AB870" s="23" t="s">
        <v>3447</v>
      </c>
      <c r="AC870" s="23" t="s">
        <v>276</v>
      </c>
      <c r="AD870" s="23" t="s">
        <v>3448</v>
      </c>
      <c r="AE870" s="23" t="s">
        <v>2211</v>
      </c>
      <c r="AF870" s="23" t="s">
        <v>5074</v>
      </c>
      <c r="AG870" s="24" t="s">
        <v>5032</v>
      </c>
      <c r="AH870" s="24" t="s">
        <v>284</v>
      </c>
      <c r="AI870" s="24" t="s">
        <v>267</v>
      </c>
      <c r="AJ870" s="24" t="s">
        <v>285</v>
      </c>
      <c r="AK870" s="24" t="s">
        <v>5033</v>
      </c>
      <c r="AL870" s="24" t="s">
        <v>276</v>
      </c>
      <c r="AM870" s="24" t="s">
        <v>5034</v>
      </c>
      <c r="AN870" s="24" t="s">
        <v>288</v>
      </c>
      <c r="AO870" s="24" t="s">
        <v>5035</v>
      </c>
      <c r="AP870" s="24" t="s">
        <v>276</v>
      </c>
      <c r="AQ870" s="24" t="s">
        <v>276</v>
      </c>
      <c r="AR870" s="24" t="s">
        <v>5036</v>
      </c>
      <c r="AS870" s="24" t="s">
        <v>291</v>
      </c>
      <c r="AT870" s="24" t="s">
        <v>323</v>
      </c>
      <c r="AU870" s="24" t="s">
        <v>276</v>
      </c>
      <c r="AV870" s="24" t="s">
        <v>276</v>
      </c>
      <c r="AW870" s="24" t="s">
        <v>5037</v>
      </c>
      <c r="AX870" s="24" t="s">
        <v>276</v>
      </c>
      <c r="AY870" s="24" t="s">
        <v>5038</v>
      </c>
      <c r="AZ870" s="24" t="s">
        <v>276</v>
      </c>
      <c r="BA870" s="24" t="s">
        <v>297</v>
      </c>
      <c r="BB870" s="25" t="s">
        <v>52</v>
      </c>
    </row>
    <row r="871" spans="1:54" x14ac:dyDescent="0.2">
      <c r="A871" s="15" t="s">
        <v>267</v>
      </c>
      <c r="C871" s="15" t="s">
        <v>5075</v>
      </c>
      <c r="D871" s="50" t="s">
        <v>2202</v>
      </c>
      <c r="F871" s="15" t="e">
        <f>VLOOKUP(C871,QVLinien21!$A$2:$G$2812,7,FALSE)</f>
        <v>#N/A</v>
      </c>
      <c r="G871" s="15" t="e">
        <f>VLOOKUP(C871,v32_x__2020_06_28[[SLNID]:[Beschreibung]],8,FALSE)</f>
        <v>#N/A</v>
      </c>
      <c r="H871" s="15" t="s">
        <v>276</v>
      </c>
      <c r="I871" s="15" t="s">
        <v>5076</v>
      </c>
      <c r="J871" s="15" t="s">
        <v>2204</v>
      </c>
      <c r="K871" s="52" t="s">
        <v>2205</v>
      </c>
      <c r="L871" s="15" t="s">
        <v>5077</v>
      </c>
      <c r="M871" s="15" t="s">
        <v>276</v>
      </c>
      <c r="N871" s="15" t="s">
        <v>275</v>
      </c>
      <c r="O871" s="15" t="s">
        <v>5078</v>
      </c>
      <c r="P871" s="15" t="s">
        <v>2208</v>
      </c>
      <c r="Q871" s="15" t="s">
        <v>276</v>
      </c>
      <c r="R871" s="15" t="s">
        <v>276</v>
      </c>
      <c r="S871" s="15" t="s">
        <v>276</v>
      </c>
      <c r="T871" s="15" t="s">
        <v>276</v>
      </c>
      <c r="U871" s="15" t="s">
        <v>276</v>
      </c>
      <c r="V871" s="15" t="s">
        <v>276</v>
      </c>
      <c r="W871" s="23" t="s">
        <v>277</v>
      </c>
      <c r="X871" s="23" t="s">
        <v>267</v>
      </c>
      <c r="Y871" s="23" t="s">
        <v>5079</v>
      </c>
      <c r="Z871" s="23" t="s">
        <v>2210</v>
      </c>
      <c r="AA871" s="23" t="s">
        <v>276</v>
      </c>
      <c r="AB871" s="23" t="s">
        <v>2205</v>
      </c>
      <c r="AC871" s="23" t="s">
        <v>276</v>
      </c>
      <c r="AD871" s="23" t="s">
        <v>5077</v>
      </c>
      <c r="AE871" s="23" t="s">
        <v>2211</v>
      </c>
      <c r="AF871" s="23" t="s">
        <v>5080</v>
      </c>
      <c r="AG871" s="24" t="s">
        <v>5032</v>
      </c>
      <c r="AH871" s="24" t="s">
        <v>284</v>
      </c>
      <c r="AI871" s="24" t="s">
        <v>267</v>
      </c>
      <c r="AJ871" s="24" t="s">
        <v>285</v>
      </c>
      <c r="AK871" s="24" t="s">
        <v>5033</v>
      </c>
      <c r="AL871" s="24" t="s">
        <v>276</v>
      </c>
      <c r="AM871" s="24" t="s">
        <v>5034</v>
      </c>
      <c r="AN871" s="24" t="s">
        <v>288</v>
      </c>
      <c r="AO871" s="24" t="s">
        <v>5035</v>
      </c>
      <c r="AP871" s="24" t="s">
        <v>276</v>
      </c>
      <c r="AQ871" s="24" t="s">
        <v>276</v>
      </c>
      <c r="AR871" s="24" t="s">
        <v>5036</v>
      </c>
      <c r="AS871" s="24" t="s">
        <v>291</v>
      </c>
      <c r="AT871" s="24" t="s">
        <v>323</v>
      </c>
      <c r="AU871" s="24" t="s">
        <v>276</v>
      </c>
      <c r="AV871" s="24" t="s">
        <v>276</v>
      </c>
      <c r="AW871" s="24" t="s">
        <v>5037</v>
      </c>
      <c r="AX871" s="24" t="s">
        <v>276</v>
      </c>
      <c r="AY871" s="24" t="s">
        <v>5038</v>
      </c>
      <c r="AZ871" s="24" t="s">
        <v>276</v>
      </c>
      <c r="BA871" s="24" t="s">
        <v>297</v>
      </c>
      <c r="BB871" s="25" t="s">
        <v>52</v>
      </c>
    </row>
    <row r="872" spans="1:54" x14ac:dyDescent="0.2">
      <c r="A872" s="15" t="s">
        <v>267</v>
      </c>
      <c r="C872" s="15" t="s">
        <v>5081</v>
      </c>
      <c r="D872" s="50" t="s">
        <v>2202</v>
      </c>
      <c r="F872" s="15" t="e">
        <f>VLOOKUP(C872,QVLinien21!$A$2:$G$2812,7,FALSE)</f>
        <v>#N/A</v>
      </c>
      <c r="G872" s="15" t="e">
        <f>VLOOKUP(C872,v32_x__2020_06_28[[SLNID]:[Beschreibung]],8,FALSE)</f>
        <v>#N/A</v>
      </c>
      <c r="H872" s="15" t="s">
        <v>276</v>
      </c>
      <c r="I872" s="15" t="s">
        <v>5082</v>
      </c>
      <c r="J872" s="15" t="s">
        <v>2204</v>
      </c>
      <c r="K872" s="52" t="s">
        <v>5083</v>
      </c>
      <c r="L872" s="15" t="s">
        <v>3528</v>
      </c>
      <c r="M872" s="15" t="s">
        <v>3428</v>
      </c>
      <c r="N872" s="15" t="s">
        <v>275</v>
      </c>
      <c r="O872" s="15" t="s">
        <v>5084</v>
      </c>
      <c r="P872" s="15" t="s">
        <v>2242</v>
      </c>
      <c r="Q872" s="15" t="s">
        <v>2243</v>
      </c>
      <c r="R872" s="15" t="s">
        <v>3324</v>
      </c>
      <c r="S872" s="15" t="s">
        <v>3324</v>
      </c>
      <c r="T872" s="15" t="s">
        <v>276</v>
      </c>
      <c r="U872" s="15" t="s">
        <v>5085</v>
      </c>
      <c r="V872" s="15" t="s">
        <v>276</v>
      </c>
      <c r="W872" s="23" t="s">
        <v>277</v>
      </c>
      <c r="X872" s="23" t="s">
        <v>267</v>
      </c>
      <c r="Y872" s="23" t="s">
        <v>5086</v>
      </c>
      <c r="Z872" s="23" t="s">
        <v>2210</v>
      </c>
      <c r="AA872" s="23" t="s">
        <v>2720</v>
      </c>
      <c r="AB872" s="23" t="s">
        <v>5083</v>
      </c>
      <c r="AC872" s="23" t="s">
        <v>3428</v>
      </c>
      <c r="AD872" s="23" t="s">
        <v>3528</v>
      </c>
      <c r="AE872" s="23" t="s">
        <v>2211</v>
      </c>
      <c r="AF872" s="23" t="s">
        <v>5087</v>
      </c>
      <c r="AG872" s="24" t="s">
        <v>2632</v>
      </c>
      <c r="AH872" s="24" t="s">
        <v>284</v>
      </c>
      <c r="AI872" s="24" t="s">
        <v>267</v>
      </c>
      <c r="AJ872" s="24" t="s">
        <v>285</v>
      </c>
      <c r="AK872" s="24" t="s">
        <v>2633</v>
      </c>
      <c r="AL872" s="24" t="s">
        <v>276</v>
      </c>
      <c r="AM872" s="24" t="s">
        <v>2634</v>
      </c>
      <c r="AN872" s="24" t="s">
        <v>288</v>
      </c>
      <c r="AO872" s="24" t="s">
        <v>2635</v>
      </c>
      <c r="AP872" s="24" t="s">
        <v>276</v>
      </c>
      <c r="AQ872" s="24" t="s">
        <v>2636</v>
      </c>
      <c r="AR872" s="24" t="s">
        <v>2637</v>
      </c>
      <c r="AS872" s="24" t="s">
        <v>291</v>
      </c>
      <c r="AT872" s="24" t="s">
        <v>323</v>
      </c>
      <c r="AU872" s="24" t="s">
        <v>276</v>
      </c>
      <c r="AV872" s="24" t="s">
        <v>276</v>
      </c>
      <c r="AW872" s="24" t="s">
        <v>2638</v>
      </c>
      <c r="AX872" s="24" t="s">
        <v>276</v>
      </c>
      <c r="AY872" s="24" t="s">
        <v>2639</v>
      </c>
      <c r="AZ872" s="24" t="s">
        <v>276</v>
      </c>
      <c r="BA872" s="24" t="s">
        <v>297</v>
      </c>
      <c r="BB872" s="25" t="s">
        <v>52</v>
      </c>
    </row>
    <row r="873" spans="1:54" x14ac:dyDescent="0.2">
      <c r="A873" s="15" t="s">
        <v>267</v>
      </c>
      <c r="C873" s="15" t="s">
        <v>5088</v>
      </c>
      <c r="D873" s="50" t="s">
        <v>2202</v>
      </c>
      <c r="F873" s="15" t="e">
        <f>VLOOKUP(C873,QVLinien21!$A$2:$G$2812,7,FALSE)</f>
        <v>#N/A</v>
      </c>
      <c r="G873" s="15" t="e">
        <f>VLOOKUP(C873,v32_x__2020_06_28[[SLNID]:[Beschreibung]],8,FALSE)</f>
        <v>#N/A</v>
      </c>
      <c r="H873" s="15" t="s">
        <v>276</v>
      </c>
      <c r="I873" s="15" t="s">
        <v>5089</v>
      </c>
      <c r="J873" s="15" t="s">
        <v>2204</v>
      </c>
      <c r="K873" s="52" t="s">
        <v>2067</v>
      </c>
      <c r="L873" s="15" t="s">
        <v>5090</v>
      </c>
      <c r="M873" s="15" t="s">
        <v>276</v>
      </c>
      <c r="N873" s="15" t="s">
        <v>275</v>
      </c>
      <c r="O873" s="15" t="s">
        <v>5091</v>
      </c>
      <c r="P873" s="15" t="s">
        <v>2208</v>
      </c>
      <c r="Q873" s="15" t="s">
        <v>276</v>
      </c>
      <c r="R873" s="15" t="s">
        <v>276</v>
      </c>
      <c r="S873" s="15" t="s">
        <v>276</v>
      </c>
      <c r="T873" s="15" t="s">
        <v>276</v>
      </c>
      <c r="U873" s="15" t="s">
        <v>276</v>
      </c>
      <c r="V873" s="15" t="s">
        <v>276</v>
      </c>
      <c r="W873" s="23" t="s">
        <v>277</v>
      </c>
      <c r="X873" s="23" t="s">
        <v>267</v>
      </c>
      <c r="Y873" s="23" t="s">
        <v>5092</v>
      </c>
      <c r="Z873" s="23" t="s">
        <v>2210</v>
      </c>
      <c r="AA873" s="23" t="s">
        <v>276</v>
      </c>
      <c r="AB873" s="23" t="s">
        <v>2067</v>
      </c>
      <c r="AC873" s="23" t="s">
        <v>276</v>
      </c>
      <c r="AD873" s="23" t="s">
        <v>5090</v>
      </c>
      <c r="AE873" s="23" t="s">
        <v>2211</v>
      </c>
      <c r="AF873" s="23" t="s">
        <v>5093</v>
      </c>
      <c r="AG873" s="24" t="s">
        <v>2632</v>
      </c>
      <c r="AH873" s="24" t="s">
        <v>284</v>
      </c>
      <c r="AI873" s="24" t="s">
        <v>267</v>
      </c>
      <c r="AJ873" s="24" t="s">
        <v>285</v>
      </c>
      <c r="AK873" s="24" t="s">
        <v>2633</v>
      </c>
      <c r="AL873" s="24" t="s">
        <v>276</v>
      </c>
      <c r="AM873" s="24" t="s">
        <v>2634</v>
      </c>
      <c r="AN873" s="24" t="s">
        <v>288</v>
      </c>
      <c r="AO873" s="24" t="s">
        <v>2635</v>
      </c>
      <c r="AP873" s="24" t="s">
        <v>276</v>
      </c>
      <c r="AQ873" s="24" t="s">
        <v>2636</v>
      </c>
      <c r="AR873" s="24" t="s">
        <v>2637</v>
      </c>
      <c r="AS873" s="24" t="s">
        <v>291</v>
      </c>
      <c r="AT873" s="24" t="s">
        <v>323</v>
      </c>
      <c r="AU873" s="24" t="s">
        <v>276</v>
      </c>
      <c r="AV873" s="24" t="s">
        <v>276</v>
      </c>
      <c r="AW873" s="24" t="s">
        <v>2638</v>
      </c>
      <c r="AX873" s="24" t="s">
        <v>276</v>
      </c>
      <c r="AY873" s="24" t="s">
        <v>2639</v>
      </c>
      <c r="AZ873" s="24" t="s">
        <v>276</v>
      </c>
      <c r="BA873" s="24" t="s">
        <v>297</v>
      </c>
      <c r="BB873" s="25" t="s">
        <v>52</v>
      </c>
    </row>
    <row r="874" spans="1:54" x14ac:dyDescent="0.2">
      <c r="A874" s="15" t="s">
        <v>267</v>
      </c>
      <c r="C874" s="15" t="s">
        <v>5094</v>
      </c>
      <c r="D874" s="50" t="s">
        <v>2202</v>
      </c>
      <c r="F874" s="15" t="e">
        <f>VLOOKUP(C874,QVLinien21!$A$2:$G$2812,7,FALSE)</f>
        <v>#N/A</v>
      </c>
      <c r="G874" s="15" t="e">
        <f>VLOOKUP(C874,v32_x__2020_06_28[[SLNID]:[Beschreibung]],8,FALSE)</f>
        <v>#N/A</v>
      </c>
      <c r="H874" s="15" t="s">
        <v>276</v>
      </c>
      <c r="I874" s="15" t="s">
        <v>5095</v>
      </c>
      <c r="J874" s="15" t="s">
        <v>276</v>
      </c>
      <c r="K874" s="52" t="s">
        <v>5096</v>
      </c>
      <c r="L874" s="15" t="s">
        <v>5097</v>
      </c>
      <c r="M874" s="15" t="s">
        <v>276</v>
      </c>
      <c r="N874" s="15" t="s">
        <v>275</v>
      </c>
      <c r="O874" s="15" t="s">
        <v>5098</v>
      </c>
      <c r="P874" s="15" t="s">
        <v>2754</v>
      </c>
      <c r="Q874" s="15" t="s">
        <v>2655</v>
      </c>
      <c r="R874" s="15" t="s">
        <v>276</v>
      </c>
      <c r="S874" s="15" t="s">
        <v>276</v>
      </c>
      <c r="T874" s="15" t="s">
        <v>276</v>
      </c>
      <c r="U874" s="15" t="s">
        <v>276</v>
      </c>
      <c r="V874" s="15" t="s">
        <v>276</v>
      </c>
      <c r="W874" s="23" t="s">
        <v>277</v>
      </c>
      <c r="X874" s="23" t="s">
        <v>267</v>
      </c>
      <c r="Y874" s="23" t="s">
        <v>5099</v>
      </c>
      <c r="Z874" s="23" t="s">
        <v>2232</v>
      </c>
      <c r="AA874" s="23" t="s">
        <v>276</v>
      </c>
      <c r="AB874" s="23" t="s">
        <v>5096</v>
      </c>
      <c r="AC874" s="23" t="s">
        <v>276</v>
      </c>
      <c r="AD874" s="23" t="s">
        <v>5097</v>
      </c>
      <c r="AE874" s="23" t="s">
        <v>2211</v>
      </c>
      <c r="AF874" s="23" t="s">
        <v>5100</v>
      </c>
      <c r="AG874" s="24" t="s">
        <v>2632</v>
      </c>
      <c r="AH874" s="24" t="s">
        <v>284</v>
      </c>
      <c r="AI874" s="24" t="s">
        <v>267</v>
      </c>
      <c r="AJ874" s="24" t="s">
        <v>285</v>
      </c>
      <c r="AK874" s="24" t="s">
        <v>2633</v>
      </c>
      <c r="AL874" s="24" t="s">
        <v>276</v>
      </c>
      <c r="AM874" s="24" t="s">
        <v>2634</v>
      </c>
      <c r="AN874" s="24" t="s">
        <v>288</v>
      </c>
      <c r="AO874" s="24" t="s">
        <v>2635</v>
      </c>
      <c r="AP874" s="24" t="s">
        <v>276</v>
      </c>
      <c r="AQ874" s="24" t="s">
        <v>2636</v>
      </c>
      <c r="AR874" s="24" t="s">
        <v>2637</v>
      </c>
      <c r="AS874" s="24" t="s">
        <v>291</v>
      </c>
      <c r="AT874" s="24" t="s">
        <v>323</v>
      </c>
      <c r="AU874" s="24" t="s">
        <v>276</v>
      </c>
      <c r="AV874" s="24" t="s">
        <v>276</v>
      </c>
      <c r="AW874" s="24" t="s">
        <v>2638</v>
      </c>
      <c r="AX874" s="24" t="s">
        <v>276</v>
      </c>
      <c r="AY874" s="24" t="s">
        <v>2639</v>
      </c>
      <c r="AZ874" s="24" t="s">
        <v>276</v>
      </c>
      <c r="BA874" s="24" t="s">
        <v>297</v>
      </c>
      <c r="BB874" s="25" t="s">
        <v>52</v>
      </c>
    </row>
    <row r="875" spans="1:54" x14ac:dyDescent="0.2">
      <c r="A875" s="15" t="s">
        <v>267</v>
      </c>
      <c r="C875" s="15" t="s">
        <v>5101</v>
      </c>
      <c r="D875" s="50" t="s">
        <v>2202</v>
      </c>
      <c r="F875" s="15" t="e">
        <f>VLOOKUP(C875,QVLinien21!$A$2:$G$2812,7,FALSE)</f>
        <v>#N/A</v>
      </c>
      <c r="G875" s="15" t="e">
        <f>VLOOKUP(C875,v32_x__2020_06_28[[SLNID]:[Beschreibung]],8,FALSE)</f>
        <v>#N/A</v>
      </c>
      <c r="H875" s="15" t="s">
        <v>276</v>
      </c>
      <c r="I875" s="15" t="s">
        <v>5102</v>
      </c>
      <c r="J875" s="15" t="s">
        <v>276</v>
      </c>
      <c r="K875" s="52" t="s">
        <v>5096</v>
      </c>
      <c r="L875" s="15" t="s">
        <v>5097</v>
      </c>
      <c r="M875" s="15" t="s">
        <v>276</v>
      </c>
      <c r="N875" s="15" t="s">
        <v>275</v>
      </c>
      <c r="O875" s="15" t="s">
        <v>5103</v>
      </c>
      <c r="P875" s="15" t="s">
        <v>5104</v>
      </c>
      <c r="Q875" s="15" t="s">
        <v>2655</v>
      </c>
      <c r="R875" s="15" t="s">
        <v>276</v>
      </c>
      <c r="S875" s="15" t="s">
        <v>276</v>
      </c>
      <c r="T875" s="15" t="s">
        <v>276</v>
      </c>
      <c r="U875" s="15" t="s">
        <v>276</v>
      </c>
      <c r="V875" s="15" t="s">
        <v>276</v>
      </c>
      <c r="W875" s="23" t="s">
        <v>277</v>
      </c>
      <c r="X875" s="23" t="s">
        <v>267</v>
      </c>
      <c r="Y875" s="23" t="s">
        <v>5105</v>
      </c>
      <c r="Z875" s="23" t="s">
        <v>2232</v>
      </c>
      <c r="AA875" s="23" t="s">
        <v>276</v>
      </c>
      <c r="AB875" s="23" t="s">
        <v>5096</v>
      </c>
      <c r="AC875" s="23" t="s">
        <v>276</v>
      </c>
      <c r="AD875" s="23" t="s">
        <v>5097</v>
      </c>
      <c r="AE875" s="23" t="s">
        <v>2211</v>
      </c>
      <c r="AF875" s="23" t="s">
        <v>5106</v>
      </c>
      <c r="AG875" s="24" t="s">
        <v>2632</v>
      </c>
      <c r="AH875" s="24" t="s">
        <v>284</v>
      </c>
      <c r="AI875" s="24" t="s">
        <v>267</v>
      </c>
      <c r="AJ875" s="24" t="s">
        <v>285</v>
      </c>
      <c r="AK875" s="24" t="s">
        <v>2633</v>
      </c>
      <c r="AL875" s="24" t="s">
        <v>276</v>
      </c>
      <c r="AM875" s="24" t="s">
        <v>2634</v>
      </c>
      <c r="AN875" s="24" t="s">
        <v>288</v>
      </c>
      <c r="AO875" s="24" t="s">
        <v>2635</v>
      </c>
      <c r="AP875" s="24" t="s">
        <v>276</v>
      </c>
      <c r="AQ875" s="24" t="s">
        <v>2636</v>
      </c>
      <c r="AR875" s="24" t="s">
        <v>2637</v>
      </c>
      <c r="AS875" s="24" t="s">
        <v>291</v>
      </c>
      <c r="AT875" s="24" t="s">
        <v>323</v>
      </c>
      <c r="AU875" s="24" t="s">
        <v>276</v>
      </c>
      <c r="AV875" s="24" t="s">
        <v>276</v>
      </c>
      <c r="AW875" s="24" t="s">
        <v>2638</v>
      </c>
      <c r="AX875" s="24" t="s">
        <v>276</v>
      </c>
      <c r="AY875" s="24" t="s">
        <v>2639</v>
      </c>
      <c r="AZ875" s="24" t="s">
        <v>276</v>
      </c>
      <c r="BA875" s="24" t="s">
        <v>297</v>
      </c>
      <c r="BB875" s="25" t="s">
        <v>52</v>
      </c>
    </row>
    <row r="876" spans="1:54" x14ac:dyDescent="0.2">
      <c r="A876" s="15" t="s">
        <v>267</v>
      </c>
      <c r="C876" s="15" t="s">
        <v>5107</v>
      </c>
      <c r="D876" s="50" t="s">
        <v>2202</v>
      </c>
      <c r="F876" s="15" t="e">
        <f>VLOOKUP(C876,QVLinien21!$A$2:$G$2812,7,FALSE)</f>
        <v>#N/A</v>
      </c>
      <c r="G876" s="15" t="e">
        <f>VLOOKUP(C876,v32_x__2020_06_28[[SLNID]:[Beschreibung]],8,FALSE)</f>
        <v>#N/A</v>
      </c>
      <c r="H876" s="15" t="s">
        <v>276</v>
      </c>
      <c r="I876" s="15" t="s">
        <v>5108</v>
      </c>
      <c r="J876" s="15" t="s">
        <v>2204</v>
      </c>
      <c r="K876" s="52" t="s">
        <v>2205</v>
      </c>
      <c r="L876" s="15" t="s">
        <v>786</v>
      </c>
      <c r="M876" s="15" t="s">
        <v>3345</v>
      </c>
      <c r="N876" s="15" t="s">
        <v>275</v>
      </c>
      <c r="O876" s="15" t="s">
        <v>5109</v>
      </c>
      <c r="P876" s="15" t="s">
        <v>2891</v>
      </c>
      <c r="Q876" s="15" t="s">
        <v>2668</v>
      </c>
      <c r="R876" s="15" t="s">
        <v>2310</v>
      </c>
      <c r="S876" s="15" t="s">
        <v>2310</v>
      </c>
      <c r="T876" s="15" t="s">
        <v>276</v>
      </c>
      <c r="U876" s="15" t="s">
        <v>5110</v>
      </c>
      <c r="V876" s="15" t="s">
        <v>276</v>
      </c>
      <c r="W876" s="23" t="s">
        <v>277</v>
      </c>
      <c r="X876" s="23" t="s">
        <v>267</v>
      </c>
      <c r="Y876" s="23" t="s">
        <v>5111</v>
      </c>
      <c r="Z876" s="23" t="s">
        <v>2210</v>
      </c>
      <c r="AA876" s="23" t="s">
        <v>5112</v>
      </c>
      <c r="AB876" s="23" t="s">
        <v>2205</v>
      </c>
      <c r="AC876" s="23" t="s">
        <v>3345</v>
      </c>
      <c r="AD876" s="23" t="s">
        <v>786</v>
      </c>
      <c r="AE876" s="23" t="s">
        <v>2211</v>
      </c>
      <c r="AF876" s="23" t="s">
        <v>5113</v>
      </c>
      <c r="AG876" s="24" t="s">
        <v>2632</v>
      </c>
      <c r="AH876" s="24" t="s">
        <v>284</v>
      </c>
      <c r="AI876" s="24" t="s">
        <v>267</v>
      </c>
      <c r="AJ876" s="24" t="s">
        <v>285</v>
      </c>
      <c r="AK876" s="24" t="s">
        <v>2633</v>
      </c>
      <c r="AL876" s="24" t="s">
        <v>276</v>
      </c>
      <c r="AM876" s="24" t="s">
        <v>2634</v>
      </c>
      <c r="AN876" s="24" t="s">
        <v>288</v>
      </c>
      <c r="AO876" s="24" t="s">
        <v>2635</v>
      </c>
      <c r="AP876" s="24" t="s">
        <v>276</v>
      </c>
      <c r="AQ876" s="24" t="s">
        <v>2636</v>
      </c>
      <c r="AR876" s="24" t="s">
        <v>2637</v>
      </c>
      <c r="AS876" s="24" t="s">
        <v>291</v>
      </c>
      <c r="AT876" s="24" t="s">
        <v>323</v>
      </c>
      <c r="AU876" s="24" t="s">
        <v>276</v>
      </c>
      <c r="AV876" s="24" t="s">
        <v>276</v>
      </c>
      <c r="AW876" s="24" t="s">
        <v>2638</v>
      </c>
      <c r="AX876" s="24" t="s">
        <v>276</v>
      </c>
      <c r="AY876" s="24" t="s">
        <v>2639</v>
      </c>
      <c r="AZ876" s="24" t="s">
        <v>276</v>
      </c>
      <c r="BA876" s="24" t="s">
        <v>297</v>
      </c>
      <c r="BB876" s="25" t="s">
        <v>52</v>
      </c>
    </row>
    <row r="877" spans="1:54" x14ac:dyDescent="0.2">
      <c r="A877" s="15" t="s">
        <v>267</v>
      </c>
      <c r="C877" s="15" t="s">
        <v>5114</v>
      </c>
      <c r="D877" s="50" t="s">
        <v>2202</v>
      </c>
      <c r="F877" s="15" t="e">
        <f>VLOOKUP(C877,QVLinien21!$A$2:$G$2812,7,FALSE)</f>
        <v>#N/A</v>
      </c>
      <c r="G877" s="15" t="e">
        <f>VLOOKUP(C877,v32_x__2020_06_28[[SLNID]:[Beschreibung]],8,FALSE)</f>
        <v>#N/A</v>
      </c>
      <c r="H877" s="15" t="s">
        <v>276</v>
      </c>
      <c r="I877" s="15" t="s">
        <v>5115</v>
      </c>
      <c r="J877" s="15" t="s">
        <v>2204</v>
      </c>
      <c r="K877" s="52" t="s">
        <v>5116</v>
      </c>
      <c r="L877" s="15" t="s">
        <v>5117</v>
      </c>
      <c r="M877" s="15" t="s">
        <v>276</v>
      </c>
      <c r="N877" s="15" t="s">
        <v>275</v>
      </c>
      <c r="O877" s="15" t="s">
        <v>5118</v>
      </c>
      <c r="P877" s="15" t="s">
        <v>2208</v>
      </c>
      <c r="Q877" s="15" t="s">
        <v>276</v>
      </c>
      <c r="R877" s="15" t="s">
        <v>276</v>
      </c>
      <c r="S877" s="15" t="s">
        <v>276</v>
      </c>
      <c r="T877" s="15" t="s">
        <v>276</v>
      </c>
      <c r="U877" s="15" t="s">
        <v>276</v>
      </c>
      <c r="V877" s="15" t="s">
        <v>276</v>
      </c>
      <c r="W877" s="23" t="s">
        <v>277</v>
      </c>
      <c r="X877" s="23" t="s">
        <v>267</v>
      </c>
      <c r="Y877" s="23" t="s">
        <v>5119</v>
      </c>
      <c r="Z877" s="23" t="s">
        <v>2210</v>
      </c>
      <c r="AA877" s="23" t="s">
        <v>276</v>
      </c>
      <c r="AB877" s="23" t="s">
        <v>5116</v>
      </c>
      <c r="AC877" s="23" t="s">
        <v>276</v>
      </c>
      <c r="AD877" s="23" t="s">
        <v>5117</v>
      </c>
      <c r="AE877" s="23" t="s">
        <v>2211</v>
      </c>
      <c r="AF877" s="23" t="s">
        <v>5115</v>
      </c>
      <c r="AG877" s="24" t="s">
        <v>2632</v>
      </c>
      <c r="AH877" s="24" t="s">
        <v>284</v>
      </c>
      <c r="AI877" s="24" t="s">
        <v>267</v>
      </c>
      <c r="AJ877" s="24" t="s">
        <v>285</v>
      </c>
      <c r="AK877" s="24" t="s">
        <v>2633</v>
      </c>
      <c r="AL877" s="24" t="s">
        <v>276</v>
      </c>
      <c r="AM877" s="24" t="s">
        <v>2634</v>
      </c>
      <c r="AN877" s="24" t="s">
        <v>288</v>
      </c>
      <c r="AO877" s="24" t="s">
        <v>2635</v>
      </c>
      <c r="AP877" s="24" t="s">
        <v>276</v>
      </c>
      <c r="AQ877" s="24" t="s">
        <v>2636</v>
      </c>
      <c r="AR877" s="24" t="s">
        <v>2637</v>
      </c>
      <c r="AS877" s="24" t="s">
        <v>291</v>
      </c>
      <c r="AT877" s="24" t="s">
        <v>323</v>
      </c>
      <c r="AU877" s="24" t="s">
        <v>276</v>
      </c>
      <c r="AV877" s="24" t="s">
        <v>276</v>
      </c>
      <c r="AW877" s="24" t="s">
        <v>2638</v>
      </c>
      <c r="AX877" s="24" t="s">
        <v>276</v>
      </c>
      <c r="AY877" s="24" t="s">
        <v>2639</v>
      </c>
      <c r="AZ877" s="24" t="s">
        <v>276</v>
      </c>
      <c r="BA877" s="24" t="s">
        <v>297</v>
      </c>
      <c r="BB877" s="25" t="s">
        <v>52</v>
      </c>
    </row>
    <row r="878" spans="1:54" x14ac:dyDescent="0.2">
      <c r="A878" s="15" t="s">
        <v>267</v>
      </c>
      <c r="C878" s="15" t="s">
        <v>5120</v>
      </c>
      <c r="D878" s="50" t="s">
        <v>2202</v>
      </c>
      <c r="F878" s="15" t="e">
        <f>VLOOKUP(C878,QVLinien21!$A$2:$G$2812,7,FALSE)</f>
        <v>#N/A</v>
      </c>
      <c r="G878" s="15" t="e">
        <f>VLOOKUP(C878,v32_x__2020_06_28[[SLNID]:[Beschreibung]],8,FALSE)</f>
        <v>#N/A</v>
      </c>
      <c r="H878" s="15" t="s">
        <v>276</v>
      </c>
      <c r="I878" s="15" t="s">
        <v>5121</v>
      </c>
      <c r="J878" s="15" t="s">
        <v>2204</v>
      </c>
      <c r="K878" s="52" t="s">
        <v>5116</v>
      </c>
      <c r="L878" s="15" t="s">
        <v>5117</v>
      </c>
      <c r="M878" s="15" t="s">
        <v>276</v>
      </c>
      <c r="N878" s="15" t="s">
        <v>275</v>
      </c>
      <c r="O878" s="15" t="s">
        <v>5122</v>
      </c>
      <c r="P878" s="15" t="s">
        <v>2208</v>
      </c>
      <c r="Q878" s="15" t="s">
        <v>276</v>
      </c>
      <c r="R878" s="15" t="s">
        <v>276</v>
      </c>
      <c r="S878" s="15" t="s">
        <v>276</v>
      </c>
      <c r="T878" s="15" t="s">
        <v>276</v>
      </c>
      <c r="U878" s="15" t="s">
        <v>276</v>
      </c>
      <c r="V878" s="15" t="s">
        <v>276</v>
      </c>
      <c r="W878" s="23" t="s">
        <v>277</v>
      </c>
      <c r="X878" s="23" t="s">
        <v>267</v>
      </c>
      <c r="Y878" s="23" t="s">
        <v>5123</v>
      </c>
      <c r="Z878" s="23" t="s">
        <v>2210</v>
      </c>
      <c r="AA878" s="23" t="s">
        <v>276</v>
      </c>
      <c r="AB878" s="23" t="s">
        <v>5116</v>
      </c>
      <c r="AC878" s="23" t="s">
        <v>276</v>
      </c>
      <c r="AD878" s="23" t="s">
        <v>5117</v>
      </c>
      <c r="AE878" s="23" t="s">
        <v>2211</v>
      </c>
      <c r="AF878" s="23" t="s">
        <v>5121</v>
      </c>
      <c r="AG878" s="24" t="s">
        <v>2632</v>
      </c>
      <c r="AH878" s="24" t="s">
        <v>284</v>
      </c>
      <c r="AI878" s="24" t="s">
        <v>267</v>
      </c>
      <c r="AJ878" s="24" t="s">
        <v>285</v>
      </c>
      <c r="AK878" s="24" t="s">
        <v>2633</v>
      </c>
      <c r="AL878" s="24" t="s">
        <v>276</v>
      </c>
      <c r="AM878" s="24" t="s">
        <v>2634</v>
      </c>
      <c r="AN878" s="24" t="s">
        <v>288</v>
      </c>
      <c r="AO878" s="24" t="s">
        <v>2635</v>
      </c>
      <c r="AP878" s="24" t="s">
        <v>276</v>
      </c>
      <c r="AQ878" s="24" t="s">
        <v>2636</v>
      </c>
      <c r="AR878" s="24" t="s">
        <v>2637</v>
      </c>
      <c r="AS878" s="24" t="s">
        <v>291</v>
      </c>
      <c r="AT878" s="24" t="s">
        <v>323</v>
      </c>
      <c r="AU878" s="24" t="s">
        <v>276</v>
      </c>
      <c r="AV878" s="24" t="s">
        <v>276</v>
      </c>
      <c r="AW878" s="24" t="s">
        <v>2638</v>
      </c>
      <c r="AX878" s="24" t="s">
        <v>276</v>
      </c>
      <c r="AY878" s="24" t="s">
        <v>2639</v>
      </c>
      <c r="AZ878" s="24" t="s">
        <v>276</v>
      </c>
      <c r="BA878" s="24" t="s">
        <v>297</v>
      </c>
      <c r="BB878" s="25" t="s">
        <v>52</v>
      </c>
    </row>
    <row r="879" spans="1:54" x14ac:dyDescent="0.2">
      <c r="A879" s="15" t="s">
        <v>267</v>
      </c>
      <c r="C879" s="15" t="s">
        <v>5124</v>
      </c>
      <c r="D879" s="50" t="s">
        <v>5125</v>
      </c>
      <c r="F879" s="15" t="str">
        <f>VLOOKUP(C879,QVLinien21!$A$2:$G$2812,7,FALSE)</f>
        <v>Schönried - Horneggli</v>
      </c>
      <c r="G879" s="15" t="str">
        <f>VLOOKUP(C879,v32_x__2020_06_28[[SLNID]:[Beschreibung]],8,FALSE)</f>
        <v>Schönried - Horneggli {SE}</v>
      </c>
      <c r="H879" s="15" t="s">
        <v>276</v>
      </c>
      <c r="I879" s="15" t="s">
        <v>5126</v>
      </c>
      <c r="J879" s="15" t="s">
        <v>2204</v>
      </c>
      <c r="K879" s="52" t="s">
        <v>2701</v>
      </c>
      <c r="L879" s="15" t="s">
        <v>5127</v>
      </c>
      <c r="M879" s="15" t="s">
        <v>719</v>
      </c>
      <c r="N879" s="15" t="s">
        <v>275</v>
      </c>
      <c r="O879" s="15" t="s">
        <v>5128</v>
      </c>
      <c r="P879" s="15" t="s">
        <v>2891</v>
      </c>
      <c r="Q879" s="15" t="s">
        <v>2437</v>
      </c>
      <c r="R879" s="15" t="s">
        <v>3314</v>
      </c>
      <c r="S879" s="15" t="s">
        <v>2647</v>
      </c>
      <c r="T879" s="15" t="s">
        <v>276</v>
      </c>
      <c r="U879" s="15" t="s">
        <v>5105</v>
      </c>
      <c r="V879" s="15" t="s">
        <v>276</v>
      </c>
      <c r="W879" s="23" t="s">
        <v>277</v>
      </c>
      <c r="X879" s="23" t="s">
        <v>267</v>
      </c>
      <c r="Y879" s="23" t="s">
        <v>5129</v>
      </c>
      <c r="Z879" s="23" t="s">
        <v>2210</v>
      </c>
      <c r="AA879" s="23" t="s">
        <v>5130</v>
      </c>
      <c r="AB879" s="23" t="s">
        <v>2701</v>
      </c>
      <c r="AC879" s="23" t="s">
        <v>719</v>
      </c>
      <c r="AD879" s="23" t="s">
        <v>5127</v>
      </c>
      <c r="AE879" s="23" t="s">
        <v>2211</v>
      </c>
      <c r="AF879" s="23" t="s">
        <v>5131</v>
      </c>
      <c r="AG879" s="24" t="s">
        <v>2632</v>
      </c>
      <c r="AH879" s="24" t="s">
        <v>284</v>
      </c>
      <c r="AI879" s="24" t="s">
        <v>267</v>
      </c>
      <c r="AJ879" s="24" t="s">
        <v>285</v>
      </c>
      <c r="AK879" s="24" t="s">
        <v>2633</v>
      </c>
      <c r="AL879" s="24" t="s">
        <v>276</v>
      </c>
      <c r="AM879" s="24" t="s">
        <v>2634</v>
      </c>
      <c r="AN879" s="24" t="s">
        <v>288</v>
      </c>
      <c r="AO879" s="24" t="s">
        <v>2635</v>
      </c>
      <c r="AP879" s="24" t="s">
        <v>276</v>
      </c>
      <c r="AQ879" s="24" t="s">
        <v>2636</v>
      </c>
      <c r="AR879" s="24" t="s">
        <v>2637</v>
      </c>
      <c r="AS879" s="24" t="s">
        <v>291</v>
      </c>
      <c r="AT879" s="24" t="s">
        <v>323</v>
      </c>
      <c r="AU879" s="24" t="s">
        <v>276</v>
      </c>
      <c r="AV879" s="24" t="s">
        <v>276</v>
      </c>
      <c r="AW879" s="24" t="s">
        <v>2638</v>
      </c>
      <c r="AX879" s="24" t="s">
        <v>276</v>
      </c>
      <c r="AY879" s="24" t="s">
        <v>2639</v>
      </c>
      <c r="AZ879" s="24" t="s">
        <v>276</v>
      </c>
      <c r="BA879" s="24" t="s">
        <v>297</v>
      </c>
      <c r="BB879" s="25" t="s">
        <v>52</v>
      </c>
    </row>
    <row r="880" spans="1:54" x14ac:dyDescent="0.2">
      <c r="A880" s="15" t="s">
        <v>267</v>
      </c>
      <c r="C880" s="15" t="s">
        <v>5132</v>
      </c>
      <c r="D880" s="50" t="s">
        <v>5133</v>
      </c>
      <c r="F880" s="15" t="e">
        <f>VLOOKUP(C880,QVLinien21!$A$2:$G$2812,7,FALSE)</f>
        <v>#N/A</v>
      </c>
      <c r="G880" s="15" t="str">
        <f>VLOOKUP(C880,v32_x__2020_06_28[[SLNID]:[Beschreibung]],8,FALSE)</f>
        <v>Schönried - Rellerligrat {GO}</v>
      </c>
      <c r="H880" s="15" t="s">
        <v>276</v>
      </c>
      <c r="I880" s="15" t="s">
        <v>5134</v>
      </c>
      <c r="J880" s="15" t="s">
        <v>2204</v>
      </c>
      <c r="K880" s="52" t="s">
        <v>5135</v>
      </c>
      <c r="L880" s="15" t="s">
        <v>273</v>
      </c>
      <c r="M880" s="15" t="s">
        <v>5136</v>
      </c>
      <c r="N880" s="15" t="s">
        <v>275</v>
      </c>
      <c r="O880" s="15" t="s">
        <v>5137</v>
      </c>
      <c r="P880" s="15" t="s">
        <v>2360</v>
      </c>
      <c r="Q880" s="15" t="s">
        <v>3147</v>
      </c>
      <c r="R880" s="15" t="s">
        <v>2829</v>
      </c>
      <c r="S880" s="15" t="s">
        <v>3324</v>
      </c>
      <c r="T880" s="15" t="s">
        <v>276</v>
      </c>
      <c r="U880" s="15" t="s">
        <v>5138</v>
      </c>
      <c r="V880" s="15" t="s">
        <v>276</v>
      </c>
      <c r="W880" s="23" t="s">
        <v>277</v>
      </c>
      <c r="X880" s="23" t="s">
        <v>267</v>
      </c>
      <c r="Y880" s="23" t="s">
        <v>5139</v>
      </c>
      <c r="Z880" s="23" t="s">
        <v>2210</v>
      </c>
      <c r="AA880" s="23" t="s">
        <v>5140</v>
      </c>
      <c r="AB880" s="23" t="s">
        <v>5135</v>
      </c>
      <c r="AC880" s="23" t="s">
        <v>5136</v>
      </c>
      <c r="AD880" s="23" t="s">
        <v>273</v>
      </c>
      <c r="AE880" s="23" t="s">
        <v>2211</v>
      </c>
      <c r="AF880" s="23" t="s">
        <v>5141</v>
      </c>
      <c r="AG880" s="24" t="s">
        <v>2632</v>
      </c>
      <c r="AH880" s="24" t="s">
        <v>284</v>
      </c>
      <c r="AI880" s="24" t="s">
        <v>267</v>
      </c>
      <c r="AJ880" s="24" t="s">
        <v>285</v>
      </c>
      <c r="AK880" s="24" t="s">
        <v>2633</v>
      </c>
      <c r="AL880" s="24" t="s">
        <v>276</v>
      </c>
      <c r="AM880" s="24" t="s">
        <v>2634</v>
      </c>
      <c r="AN880" s="24" t="s">
        <v>288</v>
      </c>
      <c r="AO880" s="24" t="s">
        <v>2635</v>
      </c>
      <c r="AP880" s="24" t="s">
        <v>276</v>
      </c>
      <c r="AQ880" s="24" t="s">
        <v>2636</v>
      </c>
      <c r="AR880" s="24" t="s">
        <v>2637</v>
      </c>
      <c r="AS880" s="24" t="s">
        <v>291</v>
      </c>
      <c r="AT880" s="24" t="s">
        <v>323</v>
      </c>
      <c r="AU880" s="24" t="s">
        <v>276</v>
      </c>
      <c r="AV880" s="24" t="s">
        <v>276</v>
      </c>
      <c r="AW880" s="24" t="s">
        <v>2638</v>
      </c>
      <c r="AX880" s="24" t="s">
        <v>276</v>
      </c>
      <c r="AY880" s="24" t="s">
        <v>2639</v>
      </c>
      <c r="AZ880" s="24" t="s">
        <v>276</v>
      </c>
      <c r="BA880" s="24" t="s">
        <v>297</v>
      </c>
      <c r="BB880" s="25" t="s">
        <v>52</v>
      </c>
    </row>
    <row r="881" spans="1:54" x14ac:dyDescent="0.2">
      <c r="A881" s="15" t="s">
        <v>267</v>
      </c>
      <c r="C881" s="15" t="s">
        <v>5142</v>
      </c>
      <c r="D881" s="50" t="s">
        <v>5143</v>
      </c>
      <c r="F881" s="15" t="str">
        <f>VLOOKUP(C881,QVLinien21!$A$2:$G$2812,7,FALSE)</f>
        <v>Gstaad - Wasserngrat</v>
      </c>
      <c r="G881" s="15" t="str">
        <f>VLOOKUP(C881,v32_x__2020_06_28[[SLNID]:[Beschreibung]],8,FALSE)</f>
        <v>Gstaad - Wasserngrat {LU}</v>
      </c>
      <c r="H881" s="15" t="s">
        <v>276</v>
      </c>
      <c r="I881" s="15" t="s">
        <v>5144</v>
      </c>
      <c r="J881" s="15" t="s">
        <v>2204</v>
      </c>
      <c r="K881" s="52" t="s">
        <v>5145</v>
      </c>
      <c r="L881" s="15" t="s">
        <v>5146</v>
      </c>
      <c r="M881" s="15" t="s">
        <v>5147</v>
      </c>
      <c r="N881" s="15" t="s">
        <v>275</v>
      </c>
      <c r="O881" s="15" t="s">
        <v>5148</v>
      </c>
      <c r="P881" s="15" t="s">
        <v>2490</v>
      </c>
      <c r="Q881" s="15" t="s">
        <v>2668</v>
      </c>
      <c r="R881" s="15" t="s">
        <v>4917</v>
      </c>
      <c r="S881" s="15" t="s">
        <v>2778</v>
      </c>
      <c r="T881" s="15" t="s">
        <v>276</v>
      </c>
      <c r="U881" s="15" t="s">
        <v>5149</v>
      </c>
      <c r="V881" s="15" t="s">
        <v>276</v>
      </c>
      <c r="W881" s="23" t="s">
        <v>277</v>
      </c>
      <c r="X881" s="23" t="s">
        <v>267</v>
      </c>
      <c r="Y881" s="23" t="s">
        <v>5150</v>
      </c>
      <c r="Z881" s="23" t="s">
        <v>2210</v>
      </c>
      <c r="AA881" s="23" t="s">
        <v>2778</v>
      </c>
      <c r="AB881" s="23" t="s">
        <v>5145</v>
      </c>
      <c r="AC881" s="23" t="s">
        <v>5147</v>
      </c>
      <c r="AD881" s="23" t="s">
        <v>4913</v>
      </c>
      <c r="AE881" s="23" t="s">
        <v>2211</v>
      </c>
      <c r="AF881" s="23" t="s">
        <v>5144</v>
      </c>
      <c r="AG881" s="24" t="s">
        <v>5151</v>
      </c>
      <c r="AH881" s="24" t="s">
        <v>284</v>
      </c>
      <c r="AI881" s="24" t="s">
        <v>267</v>
      </c>
      <c r="AJ881" s="24" t="s">
        <v>285</v>
      </c>
      <c r="AK881" s="24" t="s">
        <v>5152</v>
      </c>
      <c r="AL881" s="24" t="s">
        <v>276</v>
      </c>
      <c r="AM881" s="24" t="s">
        <v>5153</v>
      </c>
      <c r="AN881" s="24" t="s">
        <v>288</v>
      </c>
      <c r="AO881" s="24" t="s">
        <v>5154</v>
      </c>
      <c r="AP881" s="24" t="s">
        <v>5155</v>
      </c>
      <c r="AQ881" s="24" t="s">
        <v>276</v>
      </c>
      <c r="AR881" s="24" t="s">
        <v>2637</v>
      </c>
      <c r="AS881" s="24" t="s">
        <v>291</v>
      </c>
      <c r="AT881" s="24" t="s">
        <v>323</v>
      </c>
      <c r="AU881" s="24" t="s">
        <v>276</v>
      </c>
      <c r="AV881" s="24" t="s">
        <v>276</v>
      </c>
      <c r="AW881" s="24" t="s">
        <v>5156</v>
      </c>
      <c r="AX881" s="24" t="s">
        <v>276</v>
      </c>
      <c r="AY881" s="24" t="s">
        <v>5157</v>
      </c>
      <c r="AZ881" s="24" t="s">
        <v>276</v>
      </c>
      <c r="BA881" s="24" t="s">
        <v>297</v>
      </c>
      <c r="BB881" s="25" t="s">
        <v>52</v>
      </c>
    </row>
    <row r="882" spans="1:54" x14ac:dyDescent="0.2">
      <c r="A882" s="15" t="s">
        <v>267</v>
      </c>
      <c r="C882" s="15" t="s">
        <v>5158</v>
      </c>
      <c r="D882" s="50" t="s">
        <v>5159</v>
      </c>
      <c r="F882" s="15" t="str">
        <f>VLOOKUP(C882,QVLinien21!$A$2:$G$2812,7,FALSE)</f>
        <v>Gstaad - Höhi Wispile (2 Sektionen)</v>
      </c>
      <c r="G882" s="15" t="str">
        <f>VLOOKUP(C882,v32_x__2020_06_28[[SLNID]:[Beschreibung]],8,FALSE)</f>
        <v>Gstaad - Höhi Wispile {GO}, 2 Sektionen</v>
      </c>
      <c r="H882" s="15" t="s">
        <v>276</v>
      </c>
      <c r="I882" s="15" t="s">
        <v>5160</v>
      </c>
      <c r="J882" s="15" t="s">
        <v>2204</v>
      </c>
      <c r="K882" s="52" t="s">
        <v>377</v>
      </c>
      <c r="L882" s="15" t="s">
        <v>2515</v>
      </c>
      <c r="M882" s="15" t="s">
        <v>5161</v>
      </c>
      <c r="N882" s="15" t="s">
        <v>275</v>
      </c>
      <c r="O882" s="15" t="s">
        <v>5162</v>
      </c>
      <c r="P882" s="15" t="s">
        <v>2378</v>
      </c>
      <c r="Q882" s="15" t="s">
        <v>2243</v>
      </c>
      <c r="R882" s="15" t="s">
        <v>2520</v>
      </c>
      <c r="S882" s="15" t="s">
        <v>2854</v>
      </c>
      <c r="T882" s="15" t="s">
        <v>276</v>
      </c>
      <c r="U882" s="15" t="s">
        <v>5163</v>
      </c>
      <c r="V882" s="15" t="s">
        <v>276</v>
      </c>
      <c r="W882" s="23" t="s">
        <v>277</v>
      </c>
      <c r="X882" s="23" t="s">
        <v>267</v>
      </c>
      <c r="Y882" s="23" t="s">
        <v>5164</v>
      </c>
      <c r="Z882" s="23" t="s">
        <v>2210</v>
      </c>
      <c r="AA882" s="23" t="s">
        <v>5165</v>
      </c>
      <c r="AB882" s="23" t="s">
        <v>377</v>
      </c>
      <c r="AC882" s="23" t="s">
        <v>5161</v>
      </c>
      <c r="AD882" s="23" t="s">
        <v>2515</v>
      </c>
      <c r="AE882" s="23" t="s">
        <v>2211</v>
      </c>
      <c r="AF882" s="23" t="s">
        <v>5166</v>
      </c>
      <c r="AG882" s="24" t="s">
        <v>2632</v>
      </c>
      <c r="AH882" s="24" t="s">
        <v>284</v>
      </c>
      <c r="AI882" s="24" t="s">
        <v>267</v>
      </c>
      <c r="AJ882" s="24" t="s">
        <v>285</v>
      </c>
      <c r="AK882" s="24" t="s">
        <v>2633</v>
      </c>
      <c r="AL882" s="24" t="s">
        <v>276</v>
      </c>
      <c r="AM882" s="24" t="s">
        <v>2634</v>
      </c>
      <c r="AN882" s="24" t="s">
        <v>288</v>
      </c>
      <c r="AO882" s="24" t="s">
        <v>2635</v>
      </c>
      <c r="AP882" s="24" t="s">
        <v>276</v>
      </c>
      <c r="AQ882" s="24" t="s">
        <v>2636</v>
      </c>
      <c r="AR882" s="24" t="s">
        <v>2637</v>
      </c>
      <c r="AS882" s="24" t="s">
        <v>291</v>
      </c>
      <c r="AT882" s="24" t="s">
        <v>323</v>
      </c>
      <c r="AU882" s="24" t="s">
        <v>276</v>
      </c>
      <c r="AV882" s="24" t="s">
        <v>276</v>
      </c>
      <c r="AW882" s="24" t="s">
        <v>2638</v>
      </c>
      <c r="AX882" s="24" t="s">
        <v>276</v>
      </c>
      <c r="AY882" s="24" t="s">
        <v>2639</v>
      </c>
      <c r="AZ882" s="24" t="s">
        <v>276</v>
      </c>
      <c r="BA882" s="24" t="s">
        <v>297</v>
      </c>
      <c r="BB882" s="25" t="s">
        <v>52</v>
      </c>
    </row>
    <row r="883" spans="1:54" x14ac:dyDescent="0.2">
      <c r="A883" s="15" t="s">
        <v>267</v>
      </c>
      <c r="C883" s="15" t="s">
        <v>5167</v>
      </c>
      <c r="D883" s="50" t="s">
        <v>2202</v>
      </c>
      <c r="F883" s="15" t="e">
        <f>VLOOKUP(C883,QVLinien21!$A$2:$G$2812,7,FALSE)</f>
        <v>#N/A</v>
      </c>
      <c r="G883" s="15" t="e">
        <f>VLOOKUP(C883,v32_x__2020_06_28[[SLNID]:[Beschreibung]],8,FALSE)</f>
        <v>#N/A</v>
      </c>
      <c r="H883" s="15" t="s">
        <v>276</v>
      </c>
      <c r="I883" s="15" t="s">
        <v>5168</v>
      </c>
      <c r="J883" s="15" t="s">
        <v>2204</v>
      </c>
      <c r="K883" s="52" t="s">
        <v>377</v>
      </c>
      <c r="L883" s="15" t="s">
        <v>2515</v>
      </c>
      <c r="M883" s="15" t="s">
        <v>5161</v>
      </c>
      <c r="N883" s="15" t="s">
        <v>275</v>
      </c>
      <c r="O883" s="15" t="s">
        <v>5169</v>
      </c>
      <c r="P883" s="15" t="s">
        <v>2378</v>
      </c>
      <c r="Q883" s="15" t="s">
        <v>2243</v>
      </c>
      <c r="R883" s="15" t="s">
        <v>2520</v>
      </c>
      <c r="S883" s="15" t="s">
        <v>2854</v>
      </c>
      <c r="T883" s="15" t="s">
        <v>276</v>
      </c>
      <c r="U883" s="15" t="s">
        <v>5170</v>
      </c>
      <c r="V883" s="15" t="s">
        <v>276</v>
      </c>
      <c r="W883" s="23" t="s">
        <v>277</v>
      </c>
      <c r="X883" s="23" t="s">
        <v>267</v>
      </c>
      <c r="Y883" s="23" t="s">
        <v>5171</v>
      </c>
      <c r="Z883" s="23" t="s">
        <v>2210</v>
      </c>
      <c r="AA883" s="23" t="s">
        <v>5165</v>
      </c>
      <c r="AB883" s="23" t="s">
        <v>377</v>
      </c>
      <c r="AC883" s="23" t="s">
        <v>5161</v>
      </c>
      <c r="AD883" s="23" t="s">
        <v>2515</v>
      </c>
      <c r="AE883" s="23" t="s">
        <v>2211</v>
      </c>
      <c r="AF883" s="23" t="s">
        <v>5172</v>
      </c>
      <c r="AG883" s="24" t="s">
        <v>2632</v>
      </c>
      <c r="AH883" s="24" t="s">
        <v>284</v>
      </c>
      <c r="AI883" s="24" t="s">
        <v>267</v>
      </c>
      <c r="AJ883" s="24" t="s">
        <v>285</v>
      </c>
      <c r="AK883" s="24" t="s">
        <v>2633</v>
      </c>
      <c r="AL883" s="24" t="s">
        <v>276</v>
      </c>
      <c r="AM883" s="24" t="s">
        <v>2634</v>
      </c>
      <c r="AN883" s="24" t="s">
        <v>288</v>
      </c>
      <c r="AO883" s="24" t="s">
        <v>2635</v>
      </c>
      <c r="AP883" s="24" t="s">
        <v>276</v>
      </c>
      <c r="AQ883" s="24" t="s">
        <v>2636</v>
      </c>
      <c r="AR883" s="24" t="s">
        <v>2637</v>
      </c>
      <c r="AS883" s="24" t="s">
        <v>291</v>
      </c>
      <c r="AT883" s="24" t="s">
        <v>323</v>
      </c>
      <c r="AU883" s="24" t="s">
        <v>276</v>
      </c>
      <c r="AV883" s="24" t="s">
        <v>276</v>
      </c>
      <c r="AW883" s="24" t="s">
        <v>2638</v>
      </c>
      <c r="AX883" s="24" t="s">
        <v>276</v>
      </c>
      <c r="AY883" s="24" t="s">
        <v>2639</v>
      </c>
      <c r="AZ883" s="24" t="s">
        <v>276</v>
      </c>
      <c r="BA883" s="24" t="s">
        <v>297</v>
      </c>
      <c r="BB883" s="25" t="s">
        <v>52</v>
      </c>
    </row>
    <row r="884" spans="1:54" x14ac:dyDescent="0.2">
      <c r="A884" s="15" t="s">
        <v>267</v>
      </c>
      <c r="C884" s="15" t="s">
        <v>5173</v>
      </c>
      <c r="D884" s="50" t="s">
        <v>5174</v>
      </c>
      <c r="F884" s="15" t="e">
        <f>VLOOKUP(C884,QVLinien21!$A$2:$G$2812,7,FALSE)</f>
        <v>#N/A</v>
      </c>
      <c r="G884" s="15" t="str">
        <f>VLOOKUP(C884,v32_x__2020_06_28[[SLNID]:[Beschreibung]],8,FALSE)</f>
        <v>Gstaad - Eggli {GO}</v>
      </c>
      <c r="H884" s="15" t="s">
        <v>276</v>
      </c>
      <c r="I884" s="15" t="s">
        <v>5175</v>
      </c>
      <c r="J884" s="15" t="s">
        <v>276</v>
      </c>
      <c r="K884" s="52" t="s">
        <v>5176</v>
      </c>
      <c r="L884" s="15" t="s">
        <v>5177</v>
      </c>
      <c r="M884" s="15" t="s">
        <v>276</v>
      </c>
      <c r="N884" s="15" t="s">
        <v>275</v>
      </c>
      <c r="O884" s="15" t="s">
        <v>5178</v>
      </c>
      <c r="P884" s="15" t="s">
        <v>2754</v>
      </c>
      <c r="Q884" s="15" t="s">
        <v>2361</v>
      </c>
      <c r="R884" s="15" t="s">
        <v>276</v>
      </c>
      <c r="S884" s="15" t="s">
        <v>276</v>
      </c>
      <c r="T884" s="15" t="s">
        <v>276</v>
      </c>
      <c r="U884" s="15" t="s">
        <v>276</v>
      </c>
      <c r="V884" s="15" t="s">
        <v>276</v>
      </c>
      <c r="W884" s="23" t="s">
        <v>277</v>
      </c>
      <c r="X884" s="23" t="s">
        <v>267</v>
      </c>
      <c r="Y884" s="23" t="s">
        <v>5179</v>
      </c>
      <c r="Z884" s="23" t="s">
        <v>2232</v>
      </c>
      <c r="AA884" s="23" t="s">
        <v>276</v>
      </c>
      <c r="AB884" s="23" t="s">
        <v>5176</v>
      </c>
      <c r="AC884" s="23" t="s">
        <v>276</v>
      </c>
      <c r="AD884" s="23" t="s">
        <v>5177</v>
      </c>
      <c r="AE884" s="23" t="s">
        <v>2211</v>
      </c>
      <c r="AF884" s="23" t="s">
        <v>5180</v>
      </c>
      <c r="AG884" s="24" t="s">
        <v>2632</v>
      </c>
      <c r="AH884" s="24" t="s">
        <v>284</v>
      </c>
      <c r="AI884" s="24" t="s">
        <v>267</v>
      </c>
      <c r="AJ884" s="24" t="s">
        <v>285</v>
      </c>
      <c r="AK884" s="24" t="s">
        <v>2633</v>
      </c>
      <c r="AL884" s="24" t="s">
        <v>276</v>
      </c>
      <c r="AM884" s="24" t="s">
        <v>2634</v>
      </c>
      <c r="AN884" s="24" t="s">
        <v>288</v>
      </c>
      <c r="AO884" s="24" t="s">
        <v>2635</v>
      </c>
      <c r="AP884" s="24" t="s">
        <v>276</v>
      </c>
      <c r="AQ884" s="24" t="s">
        <v>2636</v>
      </c>
      <c r="AR884" s="24" t="s">
        <v>2637</v>
      </c>
      <c r="AS884" s="24" t="s">
        <v>291</v>
      </c>
      <c r="AT884" s="24" t="s">
        <v>323</v>
      </c>
      <c r="AU884" s="24" t="s">
        <v>276</v>
      </c>
      <c r="AV884" s="24" t="s">
        <v>276</v>
      </c>
      <c r="AW884" s="24" t="s">
        <v>2638</v>
      </c>
      <c r="AX884" s="24" t="s">
        <v>276</v>
      </c>
      <c r="AY884" s="24" t="s">
        <v>2639</v>
      </c>
      <c r="AZ884" s="24" t="s">
        <v>276</v>
      </c>
      <c r="BA884" s="24" t="s">
        <v>297</v>
      </c>
      <c r="BB884" s="25" t="s">
        <v>52</v>
      </c>
    </row>
    <row r="885" spans="1:54" x14ac:dyDescent="0.2">
      <c r="A885" s="15" t="s">
        <v>267</v>
      </c>
      <c r="C885" s="15" t="s">
        <v>5181</v>
      </c>
      <c r="D885" s="50" t="s">
        <v>2202</v>
      </c>
      <c r="F885" s="15" t="e">
        <f>VLOOKUP(C885,QVLinien21!$A$2:$G$2812,7,FALSE)</f>
        <v>#N/A</v>
      </c>
      <c r="G885" s="15" t="e">
        <f>VLOOKUP(C885,v32_x__2020_06_28[[SLNID]:[Beschreibung]],8,FALSE)</f>
        <v>#N/A</v>
      </c>
      <c r="H885" s="15" t="s">
        <v>276</v>
      </c>
      <c r="I885" s="15" t="s">
        <v>5175</v>
      </c>
      <c r="J885" s="15" t="s">
        <v>5182</v>
      </c>
      <c r="K885" s="52" t="s">
        <v>5183</v>
      </c>
      <c r="L885" s="15" t="s">
        <v>5184</v>
      </c>
      <c r="M885" s="15" t="s">
        <v>2331</v>
      </c>
      <c r="N885" s="15" t="s">
        <v>275</v>
      </c>
      <c r="O885" s="15" t="s">
        <v>5185</v>
      </c>
      <c r="P885" s="15" t="s">
        <v>2378</v>
      </c>
      <c r="Q885" s="15" t="s">
        <v>2838</v>
      </c>
      <c r="R885" s="15" t="s">
        <v>3391</v>
      </c>
      <c r="S885" s="15" t="s">
        <v>2195</v>
      </c>
      <c r="T885" s="15" t="s">
        <v>276</v>
      </c>
      <c r="U885" s="15" t="s">
        <v>5186</v>
      </c>
      <c r="V885" s="15" t="s">
        <v>276</v>
      </c>
      <c r="W885" s="23" t="s">
        <v>277</v>
      </c>
      <c r="X885" s="23" t="s">
        <v>267</v>
      </c>
      <c r="Y885" s="23" t="s">
        <v>5187</v>
      </c>
      <c r="Z885" s="23" t="s">
        <v>2210</v>
      </c>
      <c r="AA885" s="23" t="s">
        <v>5188</v>
      </c>
      <c r="AB885" s="23" t="s">
        <v>5183</v>
      </c>
      <c r="AC885" s="23" t="s">
        <v>2331</v>
      </c>
      <c r="AD885" s="23" t="s">
        <v>5184</v>
      </c>
      <c r="AE885" s="23" t="s">
        <v>2211</v>
      </c>
      <c r="AF885" s="23" t="s">
        <v>5180</v>
      </c>
      <c r="AG885" s="24" t="s">
        <v>2632</v>
      </c>
      <c r="AH885" s="24" t="s">
        <v>284</v>
      </c>
      <c r="AI885" s="24" t="s">
        <v>267</v>
      </c>
      <c r="AJ885" s="24" t="s">
        <v>285</v>
      </c>
      <c r="AK885" s="24" t="s">
        <v>2633</v>
      </c>
      <c r="AL885" s="24" t="s">
        <v>276</v>
      </c>
      <c r="AM885" s="24" t="s">
        <v>2634</v>
      </c>
      <c r="AN885" s="24" t="s">
        <v>288</v>
      </c>
      <c r="AO885" s="24" t="s">
        <v>2635</v>
      </c>
      <c r="AP885" s="24" t="s">
        <v>276</v>
      </c>
      <c r="AQ885" s="24" t="s">
        <v>2636</v>
      </c>
      <c r="AR885" s="24" t="s">
        <v>2637</v>
      </c>
      <c r="AS885" s="24" t="s">
        <v>291</v>
      </c>
      <c r="AT885" s="24" t="s">
        <v>323</v>
      </c>
      <c r="AU885" s="24" t="s">
        <v>276</v>
      </c>
      <c r="AV885" s="24" t="s">
        <v>276</v>
      </c>
      <c r="AW885" s="24" t="s">
        <v>2638</v>
      </c>
      <c r="AX885" s="24" t="s">
        <v>276</v>
      </c>
      <c r="AY885" s="24" t="s">
        <v>2639</v>
      </c>
      <c r="AZ885" s="24" t="s">
        <v>276</v>
      </c>
      <c r="BA885" s="24" t="s">
        <v>297</v>
      </c>
      <c r="BB885" s="25" t="s">
        <v>52</v>
      </c>
    </row>
    <row r="886" spans="1:54" x14ac:dyDescent="0.2">
      <c r="A886" s="15" t="s">
        <v>267</v>
      </c>
      <c r="C886" s="15" t="s">
        <v>5189</v>
      </c>
      <c r="D886" s="50" t="s">
        <v>2202</v>
      </c>
      <c r="F886" s="15" t="e">
        <f>VLOOKUP(C886,QVLinien21!$A$2:$G$2812,7,FALSE)</f>
        <v>#N/A</v>
      </c>
      <c r="G886" s="15" t="e">
        <f>VLOOKUP(C886,v32_x__2020_06_28[[SLNID]:[Beschreibung]],8,FALSE)</f>
        <v>#N/A</v>
      </c>
      <c r="H886" s="15" t="s">
        <v>276</v>
      </c>
      <c r="I886" s="15" t="s">
        <v>5190</v>
      </c>
      <c r="J886" s="15" t="s">
        <v>2513</v>
      </c>
      <c r="K886" s="52" t="s">
        <v>5191</v>
      </c>
      <c r="L886" s="15" t="s">
        <v>5192</v>
      </c>
      <c r="M886" s="15" t="s">
        <v>276</v>
      </c>
      <c r="N886" s="15" t="s">
        <v>275</v>
      </c>
      <c r="O886" s="15" t="s">
        <v>5193</v>
      </c>
      <c r="P886" s="15" t="s">
        <v>2490</v>
      </c>
      <c r="Q886" s="15" t="s">
        <v>2695</v>
      </c>
      <c r="R886" s="15" t="s">
        <v>276</v>
      </c>
      <c r="S886" s="15" t="s">
        <v>276</v>
      </c>
      <c r="T886" s="15" t="s">
        <v>276</v>
      </c>
      <c r="U886" s="15" t="s">
        <v>276</v>
      </c>
      <c r="V886" s="15" t="s">
        <v>276</v>
      </c>
      <c r="W886" s="23" t="s">
        <v>277</v>
      </c>
      <c r="X886" s="23" t="s">
        <v>267</v>
      </c>
      <c r="Y886" s="23" t="s">
        <v>5194</v>
      </c>
      <c r="Z886" s="23" t="s">
        <v>2210</v>
      </c>
      <c r="AA886" s="23" t="s">
        <v>276</v>
      </c>
      <c r="AB886" s="23" t="s">
        <v>5191</v>
      </c>
      <c r="AC886" s="23" t="s">
        <v>276</v>
      </c>
      <c r="AD886" s="23" t="s">
        <v>5192</v>
      </c>
      <c r="AE886" s="23" t="s">
        <v>2211</v>
      </c>
      <c r="AF886" s="23" t="s">
        <v>5190</v>
      </c>
      <c r="AG886" s="24" t="s">
        <v>2632</v>
      </c>
      <c r="AH886" s="24" t="s">
        <v>284</v>
      </c>
      <c r="AI886" s="24" t="s">
        <v>267</v>
      </c>
      <c r="AJ886" s="24" t="s">
        <v>285</v>
      </c>
      <c r="AK886" s="24" t="s">
        <v>2633</v>
      </c>
      <c r="AL886" s="24" t="s">
        <v>276</v>
      </c>
      <c r="AM886" s="24" t="s">
        <v>2634</v>
      </c>
      <c r="AN886" s="24" t="s">
        <v>288</v>
      </c>
      <c r="AO886" s="24" t="s">
        <v>2635</v>
      </c>
      <c r="AP886" s="24" t="s">
        <v>276</v>
      </c>
      <c r="AQ886" s="24" t="s">
        <v>2636</v>
      </c>
      <c r="AR886" s="24" t="s">
        <v>2637</v>
      </c>
      <c r="AS886" s="24" t="s">
        <v>291</v>
      </c>
      <c r="AT886" s="24" t="s">
        <v>323</v>
      </c>
      <c r="AU886" s="24" t="s">
        <v>276</v>
      </c>
      <c r="AV886" s="24" t="s">
        <v>276</v>
      </c>
      <c r="AW886" s="24" t="s">
        <v>2638</v>
      </c>
      <c r="AX886" s="24" t="s">
        <v>276</v>
      </c>
      <c r="AY886" s="24" t="s">
        <v>2639</v>
      </c>
      <c r="AZ886" s="24" t="s">
        <v>276</v>
      </c>
      <c r="BA886" s="24" t="s">
        <v>297</v>
      </c>
      <c r="BB886" s="25" t="s">
        <v>52</v>
      </c>
    </row>
    <row r="887" spans="1:54" x14ac:dyDescent="0.2">
      <c r="A887" s="15" t="s">
        <v>267</v>
      </c>
      <c r="C887" s="15" t="s">
        <v>5195</v>
      </c>
      <c r="D887" s="50" t="s">
        <v>2202</v>
      </c>
      <c r="F887" s="15" t="e">
        <f>VLOOKUP(C887,QVLinien21!$A$2:$G$2812,7,FALSE)</f>
        <v>#N/A</v>
      </c>
      <c r="G887" s="15" t="e">
        <f>VLOOKUP(C887,v32_x__2020_06_28[[SLNID]:[Beschreibung]],8,FALSE)</f>
        <v>#N/A</v>
      </c>
      <c r="H887" s="15" t="s">
        <v>276</v>
      </c>
      <c r="I887" s="15" t="s">
        <v>5196</v>
      </c>
      <c r="J887" s="15" t="s">
        <v>2204</v>
      </c>
      <c r="K887" s="52" t="s">
        <v>5197</v>
      </c>
      <c r="L887" s="15" t="s">
        <v>5198</v>
      </c>
      <c r="M887" s="15" t="s">
        <v>276</v>
      </c>
      <c r="N887" s="15" t="s">
        <v>275</v>
      </c>
      <c r="O887" s="15" t="s">
        <v>5199</v>
      </c>
      <c r="P887" s="15" t="s">
        <v>2490</v>
      </c>
      <c r="Q887" s="15" t="s">
        <v>2361</v>
      </c>
      <c r="R887" s="15" t="s">
        <v>3199</v>
      </c>
      <c r="S887" s="15" t="s">
        <v>2655</v>
      </c>
      <c r="T887" s="15" t="s">
        <v>276</v>
      </c>
      <c r="U887" s="15" t="s">
        <v>5200</v>
      </c>
      <c r="V887" s="15" t="s">
        <v>276</v>
      </c>
      <c r="W887" s="23" t="s">
        <v>277</v>
      </c>
      <c r="X887" s="23" t="s">
        <v>267</v>
      </c>
      <c r="Y887" s="23" t="s">
        <v>4572</v>
      </c>
      <c r="Z887" s="23" t="s">
        <v>2210</v>
      </c>
      <c r="AA887" s="23" t="s">
        <v>276</v>
      </c>
      <c r="AB887" s="23" t="s">
        <v>5197</v>
      </c>
      <c r="AC887" s="23" t="s">
        <v>276</v>
      </c>
      <c r="AD887" s="23" t="s">
        <v>5198</v>
      </c>
      <c r="AE887" s="23" t="s">
        <v>2211</v>
      </c>
      <c r="AF887" s="23" t="s">
        <v>5201</v>
      </c>
      <c r="AG887" s="24" t="s">
        <v>2632</v>
      </c>
      <c r="AH887" s="24" t="s">
        <v>284</v>
      </c>
      <c r="AI887" s="24" t="s">
        <v>267</v>
      </c>
      <c r="AJ887" s="24" t="s">
        <v>285</v>
      </c>
      <c r="AK887" s="24" t="s">
        <v>2633</v>
      </c>
      <c r="AL887" s="24" t="s">
        <v>276</v>
      </c>
      <c r="AM887" s="24" t="s">
        <v>2634</v>
      </c>
      <c r="AN887" s="24" t="s">
        <v>288</v>
      </c>
      <c r="AO887" s="24" t="s">
        <v>2635</v>
      </c>
      <c r="AP887" s="24" t="s">
        <v>276</v>
      </c>
      <c r="AQ887" s="24" t="s">
        <v>2636</v>
      </c>
      <c r="AR887" s="24" t="s">
        <v>2637</v>
      </c>
      <c r="AS887" s="24" t="s">
        <v>291</v>
      </c>
      <c r="AT887" s="24" t="s">
        <v>323</v>
      </c>
      <c r="AU887" s="24" t="s">
        <v>276</v>
      </c>
      <c r="AV887" s="24" t="s">
        <v>276</v>
      </c>
      <c r="AW887" s="24" t="s">
        <v>2638</v>
      </c>
      <c r="AX887" s="24" t="s">
        <v>276</v>
      </c>
      <c r="AY887" s="24" t="s">
        <v>2639</v>
      </c>
      <c r="AZ887" s="24" t="s">
        <v>276</v>
      </c>
      <c r="BA887" s="24" t="s">
        <v>297</v>
      </c>
      <c r="BB887" s="25" t="s">
        <v>52</v>
      </c>
    </row>
    <row r="888" spans="1:54" x14ac:dyDescent="0.2">
      <c r="A888" s="15" t="s">
        <v>267</v>
      </c>
      <c r="C888" s="15" t="s">
        <v>5202</v>
      </c>
      <c r="D888" s="50" t="s">
        <v>5203</v>
      </c>
      <c r="F888" s="15" t="str">
        <f>VLOOKUP(C888,QVLinien21!$A$2:$G$2812,7,FALSE)</f>
        <v>Gsteig - Sanetsch</v>
      </c>
      <c r="G888" s="15" t="str">
        <f>VLOOKUP(C888,v32_x__2020_06_28[[SLNID]:[Beschreibung]],8,FALSE)</f>
        <v>Gsteig - Sanetsch {LU}</v>
      </c>
      <c r="H888" s="15" t="s">
        <v>5203</v>
      </c>
      <c r="I888" s="15" t="s">
        <v>5204</v>
      </c>
      <c r="J888" s="15" t="s">
        <v>3100</v>
      </c>
      <c r="K888" s="52" t="s">
        <v>4206</v>
      </c>
      <c r="L888" s="15" t="s">
        <v>4207</v>
      </c>
      <c r="M888" s="15" t="s">
        <v>276</v>
      </c>
      <c r="N888" s="15" t="s">
        <v>275</v>
      </c>
      <c r="O888" s="15" t="s">
        <v>5205</v>
      </c>
      <c r="P888" s="15" t="s">
        <v>4209</v>
      </c>
      <c r="Q888" s="15" t="s">
        <v>276</v>
      </c>
      <c r="R888" s="15" t="s">
        <v>276</v>
      </c>
      <c r="S888" s="15" t="s">
        <v>276</v>
      </c>
      <c r="T888" s="15" t="s">
        <v>276</v>
      </c>
      <c r="U888" s="15" t="s">
        <v>276</v>
      </c>
      <c r="V888" s="15" t="s">
        <v>276</v>
      </c>
      <c r="W888" s="23" t="s">
        <v>277</v>
      </c>
      <c r="X888" s="23" t="s">
        <v>267</v>
      </c>
      <c r="Y888" s="23" t="s">
        <v>5206</v>
      </c>
      <c r="Z888" s="23" t="s">
        <v>3105</v>
      </c>
      <c r="AA888" s="23" t="s">
        <v>276</v>
      </c>
      <c r="AB888" s="23" t="s">
        <v>4206</v>
      </c>
      <c r="AC888" s="23" t="s">
        <v>276</v>
      </c>
      <c r="AD888" s="23" t="s">
        <v>4207</v>
      </c>
      <c r="AE888" s="23" t="s">
        <v>2211</v>
      </c>
      <c r="AF888" s="23" t="s">
        <v>4211</v>
      </c>
      <c r="AG888" s="24" t="s">
        <v>5207</v>
      </c>
      <c r="AH888" s="24" t="s">
        <v>284</v>
      </c>
      <c r="AI888" s="24" t="s">
        <v>267</v>
      </c>
      <c r="AJ888" s="24" t="s">
        <v>285</v>
      </c>
      <c r="AK888" s="24" t="s">
        <v>5208</v>
      </c>
      <c r="AL888" s="24" t="s">
        <v>5209</v>
      </c>
      <c r="AM888" s="24" t="s">
        <v>5210</v>
      </c>
      <c r="AN888" s="24" t="s">
        <v>288</v>
      </c>
      <c r="AO888" s="24" t="s">
        <v>5211</v>
      </c>
      <c r="AP888" s="24" t="s">
        <v>276</v>
      </c>
      <c r="AQ888" s="24" t="s">
        <v>276</v>
      </c>
      <c r="AR888" s="24" t="s">
        <v>5212</v>
      </c>
      <c r="AS888" s="24" t="s">
        <v>291</v>
      </c>
      <c r="AT888" s="24" t="s">
        <v>323</v>
      </c>
      <c r="AU888" s="24" t="s">
        <v>276</v>
      </c>
      <c r="AV888" s="24" t="s">
        <v>276</v>
      </c>
      <c r="AW888" s="24" t="s">
        <v>5213</v>
      </c>
      <c r="AX888" s="24" t="s">
        <v>276</v>
      </c>
      <c r="AY888" s="24" t="s">
        <v>5214</v>
      </c>
      <c r="AZ888" s="24" t="s">
        <v>2642</v>
      </c>
      <c r="BA888" s="24" t="s">
        <v>297</v>
      </c>
      <c r="BB888" s="25" t="s">
        <v>52</v>
      </c>
    </row>
    <row r="889" spans="1:54" x14ac:dyDescent="0.2">
      <c r="A889" s="15" t="s">
        <v>267</v>
      </c>
      <c r="C889" s="15" t="s">
        <v>5215</v>
      </c>
      <c r="D889" s="50" t="s">
        <v>5216</v>
      </c>
      <c r="F889" s="15" t="str">
        <f>VLOOKUP(C889,QVLinien21!$A$2:$G$2812,7,FALSE)</f>
        <v>Reusch - Oldenegg - Cabane-des-Diablerets PB.Z</v>
      </c>
      <c r="G889" s="15" t="str">
        <f>VLOOKUP(C889,v32_x__2020_06_28[[SLNID]:[Beschreibung]],8,FALSE)</f>
        <v>Reusch - Oldenegg - Cabane-des-Diablerets {LU}{SE}, 2 Sektionen</v>
      </c>
      <c r="H889" s="15" t="s">
        <v>276</v>
      </c>
      <c r="I889" s="15" t="s">
        <v>5217</v>
      </c>
      <c r="J889" s="15" t="s">
        <v>2204</v>
      </c>
      <c r="K889" s="52" t="s">
        <v>4856</v>
      </c>
      <c r="L889" s="15" t="s">
        <v>4495</v>
      </c>
      <c r="M889" s="15" t="s">
        <v>5218</v>
      </c>
      <c r="N889" s="15" t="s">
        <v>275</v>
      </c>
      <c r="O889" s="15" t="s">
        <v>5219</v>
      </c>
      <c r="P889" s="15" t="s">
        <v>5220</v>
      </c>
      <c r="Q889" s="15" t="s">
        <v>5221</v>
      </c>
      <c r="R889" s="15" t="s">
        <v>4491</v>
      </c>
      <c r="S889" s="15" t="s">
        <v>2473</v>
      </c>
      <c r="T889" s="15" t="s">
        <v>276</v>
      </c>
      <c r="U889" s="15" t="s">
        <v>5222</v>
      </c>
      <c r="V889" s="15" t="s">
        <v>276</v>
      </c>
      <c r="W889" s="23" t="s">
        <v>277</v>
      </c>
      <c r="X889" s="23" t="s">
        <v>267</v>
      </c>
      <c r="Y889" s="23" t="s">
        <v>5223</v>
      </c>
      <c r="Z889" s="23" t="s">
        <v>2210</v>
      </c>
      <c r="AA889" s="23" t="s">
        <v>2473</v>
      </c>
      <c r="AB889" s="23" t="s">
        <v>4856</v>
      </c>
      <c r="AC889" s="23" t="s">
        <v>5218</v>
      </c>
      <c r="AD889" s="23" t="s">
        <v>4495</v>
      </c>
      <c r="AE889" s="23" t="s">
        <v>2211</v>
      </c>
      <c r="AF889" s="23" t="s">
        <v>5224</v>
      </c>
      <c r="AG889" s="24" t="s">
        <v>2782</v>
      </c>
      <c r="AH889" s="24" t="s">
        <v>284</v>
      </c>
      <c r="AI889" s="24" t="s">
        <v>267</v>
      </c>
      <c r="AJ889" s="24" t="s">
        <v>285</v>
      </c>
      <c r="AK889" s="24" t="s">
        <v>2783</v>
      </c>
      <c r="AL889" s="24" t="s">
        <v>276</v>
      </c>
      <c r="AM889" s="24" t="s">
        <v>2784</v>
      </c>
      <c r="AN889" s="24" t="s">
        <v>288</v>
      </c>
      <c r="AO889" s="24" t="s">
        <v>2785</v>
      </c>
      <c r="AP889" s="24" t="s">
        <v>276</v>
      </c>
      <c r="AQ889" s="24" t="s">
        <v>276</v>
      </c>
      <c r="AR889" s="24" t="s">
        <v>2786</v>
      </c>
      <c r="AS889" s="24" t="s">
        <v>291</v>
      </c>
      <c r="AT889" s="24" t="s">
        <v>323</v>
      </c>
      <c r="AU889" s="24" t="s">
        <v>276</v>
      </c>
      <c r="AV889" s="24" t="s">
        <v>276</v>
      </c>
      <c r="AW889" s="24" t="s">
        <v>2787</v>
      </c>
      <c r="AX889" s="24" t="s">
        <v>276</v>
      </c>
      <c r="AY889" s="24" t="s">
        <v>2788</v>
      </c>
      <c r="AZ889" s="24" t="s">
        <v>276</v>
      </c>
      <c r="BA889" s="24" t="s">
        <v>297</v>
      </c>
      <c r="BB889" s="25" t="s">
        <v>52</v>
      </c>
    </row>
    <row r="890" spans="1:54" x14ac:dyDescent="0.2">
      <c r="A890" s="15" t="s">
        <v>267</v>
      </c>
      <c r="C890" s="15" t="s">
        <v>5225</v>
      </c>
      <c r="D890" s="50" t="s">
        <v>2202</v>
      </c>
      <c r="F890" s="15" t="e">
        <f>VLOOKUP(C890,QVLinien21!$A$2:$G$2812,7,FALSE)</f>
        <v>#N/A</v>
      </c>
      <c r="G890" s="15" t="e">
        <f>VLOOKUP(C890,v32_x__2020_06_28[[SLNID]:[Beschreibung]],8,FALSE)</f>
        <v>#N/A</v>
      </c>
      <c r="H890" s="15" t="s">
        <v>276</v>
      </c>
      <c r="I890" s="15" t="s">
        <v>5226</v>
      </c>
      <c r="J890" s="15" t="s">
        <v>2204</v>
      </c>
      <c r="K890" s="52" t="s">
        <v>2774</v>
      </c>
      <c r="L890" s="15" t="s">
        <v>276</v>
      </c>
      <c r="M890" s="15" t="s">
        <v>2775</v>
      </c>
      <c r="N890" s="15" t="s">
        <v>275</v>
      </c>
      <c r="O890" s="15" t="s">
        <v>5227</v>
      </c>
      <c r="P890" s="15" t="s">
        <v>2490</v>
      </c>
      <c r="Q890" s="15" t="s">
        <v>2437</v>
      </c>
      <c r="R890" s="15" t="s">
        <v>4491</v>
      </c>
      <c r="S890" s="15" t="s">
        <v>2500</v>
      </c>
      <c r="T890" s="15" t="s">
        <v>276</v>
      </c>
      <c r="U890" s="15" t="s">
        <v>5228</v>
      </c>
      <c r="V890" s="15" t="s">
        <v>276</v>
      </c>
      <c r="W890" s="23" t="s">
        <v>277</v>
      </c>
      <c r="X890" s="23" t="s">
        <v>267</v>
      </c>
      <c r="Y890" s="23" t="s">
        <v>5229</v>
      </c>
      <c r="Z890" s="23" t="s">
        <v>2210</v>
      </c>
      <c r="AA890" s="23" t="s">
        <v>2500</v>
      </c>
      <c r="AB890" s="23" t="s">
        <v>2774</v>
      </c>
      <c r="AC890" s="23" t="s">
        <v>2775</v>
      </c>
      <c r="AD890" s="23" t="s">
        <v>276</v>
      </c>
      <c r="AE890" s="23" t="s">
        <v>2211</v>
      </c>
      <c r="AF890" s="23" t="s">
        <v>5230</v>
      </c>
      <c r="AG890" s="24" t="s">
        <v>2782</v>
      </c>
      <c r="AH890" s="24" t="s">
        <v>284</v>
      </c>
      <c r="AI890" s="24" t="s">
        <v>267</v>
      </c>
      <c r="AJ890" s="24" t="s">
        <v>285</v>
      </c>
      <c r="AK890" s="24" t="s">
        <v>2783</v>
      </c>
      <c r="AL890" s="24" t="s">
        <v>276</v>
      </c>
      <c r="AM890" s="24" t="s">
        <v>2784</v>
      </c>
      <c r="AN890" s="24" t="s">
        <v>288</v>
      </c>
      <c r="AO890" s="24" t="s">
        <v>2785</v>
      </c>
      <c r="AP890" s="24" t="s">
        <v>276</v>
      </c>
      <c r="AQ890" s="24" t="s">
        <v>276</v>
      </c>
      <c r="AR890" s="24" t="s">
        <v>2786</v>
      </c>
      <c r="AS890" s="24" t="s">
        <v>291</v>
      </c>
      <c r="AT890" s="24" t="s">
        <v>323</v>
      </c>
      <c r="AU890" s="24" t="s">
        <v>276</v>
      </c>
      <c r="AV890" s="24" t="s">
        <v>276</v>
      </c>
      <c r="AW890" s="24" t="s">
        <v>2787</v>
      </c>
      <c r="AX890" s="24" t="s">
        <v>276</v>
      </c>
      <c r="AY890" s="24" t="s">
        <v>2788</v>
      </c>
      <c r="AZ890" s="24" t="s">
        <v>276</v>
      </c>
      <c r="BA890" s="24" t="s">
        <v>297</v>
      </c>
      <c r="BB890" s="25" t="s">
        <v>52</v>
      </c>
    </row>
    <row r="891" spans="1:54" x14ac:dyDescent="0.2">
      <c r="A891" s="15" t="s">
        <v>267</v>
      </c>
      <c r="C891" s="15" t="s">
        <v>5231</v>
      </c>
      <c r="D891" s="50" t="s">
        <v>2202</v>
      </c>
      <c r="F891" s="15" t="e">
        <f>VLOOKUP(C891,QVLinien21!$A$2:$G$2812,7,FALSE)</f>
        <v>#N/A</v>
      </c>
      <c r="G891" s="15" t="e">
        <f>VLOOKUP(C891,v32_x__2020_06_28[[SLNID]:[Beschreibung]],8,FALSE)</f>
        <v>#N/A</v>
      </c>
      <c r="H891" s="15" t="s">
        <v>276</v>
      </c>
      <c r="I891" s="15" t="s">
        <v>5232</v>
      </c>
      <c r="J891" s="15" t="s">
        <v>2204</v>
      </c>
      <c r="K891" s="52" t="s">
        <v>2774</v>
      </c>
      <c r="L891" s="15" t="s">
        <v>276</v>
      </c>
      <c r="M891" s="15" t="s">
        <v>2775</v>
      </c>
      <c r="N891" s="15" t="s">
        <v>275</v>
      </c>
      <c r="O891" s="15" t="s">
        <v>5233</v>
      </c>
      <c r="P891" s="15" t="s">
        <v>2490</v>
      </c>
      <c r="Q891" s="15" t="s">
        <v>2361</v>
      </c>
      <c r="R891" s="15" t="s">
        <v>2520</v>
      </c>
      <c r="S891" s="15" t="s">
        <v>2500</v>
      </c>
      <c r="T891" s="15" t="s">
        <v>276</v>
      </c>
      <c r="U891" s="15" t="s">
        <v>5234</v>
      </c>
      <c r="V891" s="15" t="s">
        <v>276</v>
      </c>
      <c r="W891" s="23" t="s">
        <v>277</v>
      </c>
      <c r="X891" s="23" t="s">
        <v>267</v>
      </c>
      <c r="Y891" s="23" t="s">
        <v>5235</v>
      </c>
      <c r="Z891" s="23" t="s">
        <v>2210</v>
      </c>
      <c r="AA891" s="23" t="s">
        <v>2500</v>
      </c>
      <c r="AB891" s="23" t="s">
        <v>2774</v>
      </c>
      <c r="AC891" s="23" t="s">
        <v>2775</v>
      </c>
      <c r="AD891" s="23" t="s">
        <v>276</v>
      </c>
      <c r="AE891" s="23" t="s">
        <v>2211</v>
      </c>
      <c r="AF891" s="23" t="s">
        <v>5232</v>
      </c>
      <c r="AG891" s="24" t="s">
        <v>2782</v>
      </c>
      <c r="AH891" s="24" t="s">
        <v>284</v>
      </c>
      <c r="AI891" s="24" t="s">
        <v>267</v>
      </c>
      <c r="AJ891" s="24" t="s">
        <v>285</v>
      </c>
      <c r="AK891" s="24" t="s">
        <v>2783</v>
      </c>
      <c r="AL891" s="24" t="s">
        <v>276</v>
      </c>
      <c r="AM891" s="24" t="s">
        <v>2784</v>
      </c>
      <c r="AN891" s="24" t="s">
        <v>288</v>
      </c>
      <c r="AO891" s="24" t="s">
        <v>2785</v>
      </c>
      <c r="AP891" s="24" t="s">
        <v>276</v>
      </c>
      <c r="AQ891" s="24" t="s">
        <v>276</v>
      </c>
      <c r="AR891" s="24" t="s">
        <v>2786</v>
      </c>
      <c r="AS891" s="24" t="s">
        <v>291</v>
      </c>
      <c r="AT891" s="24" t="s">
        <v>323</v>
      </c>
      <c r="AU891" s="24" t="s">
        <v>276</v>
      </c>
      <c r="AV891" s="24" t="s">
        <v>276</v>
      </c>
      <c r="AW891" s="24" t="s">
        <v>2787</v>
      </c>
      <c r="AX891" s="24" t="s">
        <v>276</v>
      </c>
      <c r="AY891" s="24" t="s">
        <v>2788</v>
      </c>
      <c r="AZ891" s="24" t="s">
        <v>276</v>
      </c>
      <c r="BA891" s="24" t="s">
        <v>297</v>
      </c>
      <c r="BB891" s="25" t="s">
        <v>52</v>
      </c>
    </row>
    <row r="892" spans="1:54" x14ac:dyDescent="0.2">
      <c r="A892" s="15" t="s">
        <v>267</v>
      </c>
      <c r="C892" s="15" t="s">
        <v>5236</v>
      </c>
      <c r="D892" s="50" t="s">
        <v>2202</v>
      </c>
      <c r="F892" s="15" t="e">
        <f>VLOOKUP(C892,QVLinien21!$A$2:$G$2812,7,FALSE)</f>
        <v>#N/A</v>
      </c>
      <c r="G892" s="15" t="e">
        <f>VLOOKUP(C892,v32_x__2020_06_28[[SLNID]:[Beschreibung]],8,FALSE)</f>
        <v>#N/A</v>
      </c>
      <c r="H892" s="15" t="s">
        <v>276</v>
      </c>
      <c r="I892" s="15" t="s">
        <v>5237</v>
      </c>
      <c r="J892" s="15" t="s">
        <v>2204</v>
      </c>
      <c r="K892" s="52" t="s">
        <v>3501</v>
      </c>
      <c r="L892" s="15" t="s">
        <v>276</v>
      </c>
      <c r="M892" s="15" t="s">
        <v>4673</v>
      </c>
      <c r="N892" s="15" t="s">
        <v>275</v>
      </c>
      <c r="O892" s="15" t="s">
        <v>5238</v>
      </c>
      <c r="P892" s="15" t="s">
        <v>5239</v>
      </c>
      <c r="Q892" s="15" t="s">
        <v>2361</v>
      </c>
      <c r="R892" s="15" t="s">
        <v>3129</v>
      </c>
      <c r="S892" s="15" t="s">
        <v>2655</v>
      </c>
      <c r="T892" s="15" t="s">
        <v>276</v>
      </c>
      <c r="U892" s="15" t="s">
        <v>5240</v>
      </c>
      <c r="V892" s="15" t="s">
        <v>276</v>
      </c>
      <c r="W892" s="23" t="s">
        <v>277</v>
      </c>
      <c r="X892" s="23" t="s">
        <v>267</v>
      </c>
      <c r="Y892" s="23" t="s">
        <v>5241</v>
      </c>
      <c r="Z892" s="23" t="s">
        <v>2210</v>
      </c>
      <c r="AA892" s="23" t="s">
        <v>5242</v>
      </c>
      <c r="AB892" s="23" t="s">
        <v>3501</v>
      </c>
      <c r="AC892" s="23" t="s">
        <v>4673</v>
      </c>
      <c r="AD892" s="23" t="s">
        <v>276</v>
      </c>
      <c r="AE892" s="23" t="s">
        <v>2211</v>
      </c>
      <c r="AF892" s="23" t="s">
        <v>5243</v>
      </c>
      <c r="AG892" s="24" t="s">
        <v>2782</v>
      </c>
      <c r="AH892" s="24" t="s">
        <v>284</v>
      </c>
      <c r="AI892" s="24" t="s">
        <v>267</v>
      </c>
      <c r="AJ892" s="24" t="s">
        <v>285</v>
      </c>
      <c r="AK892" s="24" t="s">
        <v>2783</v>
      </c>
      <c r="AL892" s="24" t="s">
        <v>276</v>
      </c>
      <c r="AM892" s="24" t="s">
        <v>2784</v>
      </c>
      <c r="AN892" s="24" t="s">
        <v>288</v>
      </c>
      <c r="AO892" s="24" t="s">
        <v>2785</v>
      </c>
      <c r="AP892" s="24" t="s">
        <v>276</v>
      </c>
      <c r="AQ892" s="24" t="s">
        <v>276</v>
      </c>
      <c r="AR892" s="24" t="s">
        <v>2786</v>
      </c>
      <c r="AS892" s="24" t="s">
        <v>291</v>
      </c>
      <c r="AT892" s="24" t="s">
        <v>323</v>
      </c>
      <c r="AU892" s="24" t="s">
        <v>276</v>
      </c>
      <c r="AV892" s="24" t="s">
        <v>276</v>
      </c>
      <c r="AW892" s="24" t="s">
        <v>2787</v>
      </c>
      <c r="AX892" s="24" t="s">
        <v>276</v>
      </c>
      <c r="AY892" s="24" t="s">
        <v>2788</v>
      </c>
      <c r="AZ892" s="24" t="s">
        <v>276</v>
      </c>
      <c r="BA892" s="24" t="s">
        <v>297</v>
      </c>
      <c r="BB892" s="25" t="s">
        <v>52</v>
      </c>
    </row>
    <row r="893" spans="1:54" x14ac:dyDescent="0.2">
      <c r="A893" s="15" t="s">
        <v>267</v>
      </c>
      <c r="C893" s="15" t="s">
        <v>5244</v>
      </c>
      <c r="D893" s="50" t="s">
        <v>5245</v>
      </c>
      <c r="F893" s="15" t="str">
        <f>VLOOKUP(C893,QVLinien21!$A$2:$G$2812,7,FALSE)</f>
        <v>Mülenen - Niesen Kulm</v>
      </c>
      <c r="G893" s="15" t="str">
        <f>VLOOKUP(C893,v32_x__2020_06_28[[SLNID]:[Beschreibung]],8,FALSE)</f>
        <v>Mülenen - Niesen Kulm{ST}, 2 Sektionen</v>
      </c>
      <c r="H893" s="15" t="s">
        <v>276</v>
      </c>
      <c r="I893" s="15" t="s">
        <v>5246</v>
      </c>
      <c r="J893" s="15" t="s">
        <v>2204</v>
      </c>
      <c r="K893" s="52" t="s">
        <v>5247</v>
      </c>
      <c r="L893" s="15" t="s">
        <v>276</v>
      </c>
      <c r="M893" s="15" t="s">
        <v>4347</v>
      </c>
      <c r="N893" s="15" t="s">
        <v>275</v>
      </c>
      <c r="O893" s="15" t="s">
        <v>5248</v>
      </c>
      <c r="P893" s="15" t="s">
        <v>2227</v>
      </c>
      <c r="Q893" s="15" t="s">
        <v>276</v>
      </c>
      <c r="R893" s="15" t="s">
        <v>2284</v>
      </c>
      <c r="S893" s="15" t="s">
        <v>2284</v>
      </c>
      <c r="T893" s="15" t="s">
        <v>276</v>
      </c>
      <c r="U893" s="15" t="s">
        <v>276</v>
      </c>
      <c r="V893" s="15" t="s">
        <v>5249</v>
      </c>
      <c r="W893" s="23" t="s">
        <v>277</v>
      </c>
      <c r="X893" s="23" t="s">
        <v>267</v>
      </c>
      <c r="Y893" s="23" t="s">
        <v>5250</v>
      </c>
      <c r="Z893" s="23" t="s">
        <v>2232</v>
      </c>
      <c r="AA893" s="23" t="s">
        <v>5251</v>
      </c>
      <c r="AB893" s="23" t="s">
        <v>5247</v>
      </c>
      <c r="AC893" s="23" t="s">
        <v>4347</v>
      </c>
      <c r="AD893" s="23" t="s">
        <v>276</v>
      </c>
      <c r="AE893" s="23" t="s">
        <v>2211</v>
      </c>
      <c r="AF893" s="23" t="s">
        <v>2267</v>
      </c>
      <c r="AG893" s="24" t="s">
        <v>5252</v>
      </c>
      <c r="AH893" s="24" t="s">
        <v>284</v>
      </c>
      <c r="AI893" s="24" t="s">
        <v>267</v>
      </c>
      <c r="AJ893" s="24" t="s">
        <v>285</v>
      </c>
      <c r="AK893" s="24" t="s">
        <v>5249</v>
      </c>
      <c r="AL893" s="24" t="s">
        <v>276</v>
      </c>
      <c r="AM893" s="24" t="s">
        <v>5253</v>
      </c>
      <c r="AN893" s="24" t="s">
        <v>288</v>
      </c>
      <c r="AO893" s="24" t="s">
        <v>276</v>
      </c>
      <c r="AP893" s="24" t="s">
        <v>276</v>
      </c>
      <c r="AQ893" s="24" t="s">
        <v>276</v>
      </c>
      <c r="AR893" s="24" t="s">
        <v>5254</v>
      </c>
      <c r="AS893" s="24" t="s">
        <v>291</v>
      </c>
      <c r="AT893" s="24" t="s">
        <v>323</v>
      </c>
      <c r="AU893" s="24" t="s">
        <v>276</v>
      </c>
      <c r="AV893" s="24" t="s">
        <v>276</v>
      </c>
      <c r="AW893" s="24" t="s">
        <v>5255</v>
      </c>
      <c r="AX893" s="24" t="s">
        <v>276</v>
      </c>
      <c r="AY893" s="24" t="s">
        <v>5256</v>
      </c>
      <c r="AZ893" s="24" t="s">
        <v>276</v>
      </c>
      <c r="BA893" s="24" t="s">
        <v>297</v>
      </c>
      <c r="BB893" s="25" t="s">
        <v>52</v>
      </c>
    </row>
    <row r="894" spans="1:54" x14ac:dyDescent="0.2">
      <c r="A894" s="15" t="s">
        <v>267</v>
      </c>
      <c r="C894" s="15" t="s">
        <v>5257</v>
      </c>
      <c r="D894" s="50" t="s">
        <v>2202</v>
      </c>
      <c r="F894" s="15" t="e">
        <f>VLOOKUP(C894,QVLinien21!$A$2:$G$2812,7,FALSE)</f>
        <v>#N/A</v>
      </c>
      <c r="G894" s="15" t="e">
        <f>VLOOKUP(C894,v32_x__2020_06_28[[SLNID]:[Beschreibung]],8,FALSE)</f>
        <v>#N/A</v>
      </c>
      <c r="H894" s="15" t="s">
        <v>276</v>
      </c>
      <c r="I894" s="15" t="s">
        <v>5258</v>
      </c>
      <c r="J894" s="15" t="s">
        <v>2204</v>
      </c>
      <c r="K894" s="52" t="s">
        <v>5247</v>
      </c>
      <c r="L894" s="15" t="s">
        <v>276</v>
      </c>
      <c r="M894" s="15" t="s">
        <v>4347</v>
      </c>
      <c r="N894" s="15" t="s">
        <v>275</v>
      </c>
      <c r="O894" s="15" t="s">
        <v>5259</v>
      </c>
      <c r="P894" s="15" t="s">
        <v>2227</v>
      </c>
      <c r="Q894" s="15" t="s">
        <v>276</v>
      </c>
      <c r="R894" s="15" t="s">
        <v>2284</v>
      </c>
      <c r="S894" s="15" t="s">
        <v>2284</v>
      </c>
      <c r="T894" s="15" t="s">
        <v>276</v>
      </c>
      <c r="U894" s="15" t="s">
        <v>276</v>
      </c>
      <c r="V894" s="15" t="s">
        <v>5249</v>
      </c>
      <c r="W894" s="23" t="s">
        <v>277</v>
      </c>
      <c r="X894" s="23" t="s">
        <v>267</v>
      </c>
      <c r="Y894" s="23" t="s">
        <v>5250</v>
      </c>
      <c r="Z894" s="23" t="s">
        <v>2232</v>
      </c>
      <c r="AA894" s="23" t="s">
        <v>5251</v>
      </c>
      <c r="AB894" s="23" t="s">
        <v>5247</v>
      </c>
      <c r="AC894" s="23" t="s">
        <v>4347</v>
      </c>
      <c r="AD894" s="23" t="s">
        <v>276</v>
      </c>
      <c r="AE894" s="23" t="s">
        <v>2211</v>
      </c>
      <c r="AF894" s="23" t="s">
        <v>2267</v>
      </c>
      <c r="AG894" s="24" t="s">
        <v>5252</v>
      </c>
      <c r="AH894" s="24" t="s">
        <v>284</v>
      </c>
      <c r="AI894" s="24" t="s">
        <v>267</v>
      </c>
      <c r="AJ894" s="24" t="s">
        <v>285</v>
      </c>
      <c r="AK894" s="24" t="s">
        <v>5249</v>
      </c>
      <c r="AL894" s="24" t="s">
        <v>276</v>
      </c>
      <c r="AM894" s="24" t="s">
        <v>5253</v>
      </c>
      <c r="AN894" s="24" t="s">
        <v>288</v>
      </c>
      <c r="AO894" s="24" t="s">
        <v>276</v>
      </c>
      <c r="AP894" s="24" t="s">
        <v>276</v>
      </c>
      <c r="AQ894" s="24" t="s">
        <v>276</v>
      </c>
      <c r="AR894" s="24" t="s">
        <v>5254</v>
      </c>
      <c r="AS894" s="24" t="s">
        <v>291</v>
      </c>
      <c r="AT894" s="24" t="s">
        <v>323</v>
      </c>
      <c r="AU894" s="24" t="s">
        <v>276</v>
      </c>
      <c r="AV894" s="24" t="s">
        <v>276</v>
      </c>
      <c r="AW894" s="24" t="s">
        <v>5255</v>
      </c>
      <c r="AX894" s="24" t="s">
        <v>276</v>
      </c>
      <c r="AY894" s="24" t="s">
        <v>5256</v>
      </c>
      <c r="AZ894" s="24" t="s">
        <v>276</v>
      </c>
      <c r="BA894" s="24" t="s">
        <v>297</v>
      </c>
      <c r="BB894" s="25" t="s">
        <v>52</v>
      </c>
    </row>
    <row r="895" spans="1:54" x14ac:dyDescent="0.2">
      <c r="A895" s="15" t="s">
        <v>267</v>
      </c>
      <c r="C895" s="15" t="s">
        <v>5260</v>
      </c>
      <c r="D895" s="50" t="s">
        <v>5261</v>
      </c>
      <c r="F895" s="15" t="str">
        <f>VLOOKUP(C895,QVLinien21!$A$2:$G$2812,7,FALSE)</f>
        <v>Kiental - Ramslauenen</v>
      </c>
      <c r="G895" s="15" t="str">
        <f>VLOOKUP(C895,v32_x__2020_06_28[[SLNID]:[Beschreibung]],8,FALSE)</f>
        <v>Kiental - Ramslauenen {SE}</v>
      </c>
      <c r="H895" s="15" t="s">
        <v>276</v>
      </c>
      <c r="I895" s="15" t="s">
        <v>5262</v>
      </c>
      <c r="J895" s="15" t="s">
        <v>276</v>
      </c>
      <c r="K895" s="52" t="s">
        <v>5263</v>
      </c>
      <c r="L895" s="15" t="s">
        <v>5264</v>
      </c>
      <c r="M895" s="15" t="s">
        <v>5265</v>
      </c>
      <c r="N895" s="15" t="s">
        <v>275</v>
      </c>
      <c r="O895" s="15" t="s">
        <v>5266</v>
      </c>
      <c r="P895" s="15" t="s">
        <v>5267</v>
      </c>
      <c r="Q895" s="15" t="s">
        <v>3258</v>
      </c>
      <c r="R895" s="15" t="s">
        <v>5028</v>
      </c>
      <c r="S895" s="15" t="s">
        <v>276</v>
      </c>
      <c r="T895" s="15" t="s">
        <v>276</v>
      </c>
      <c r="U895" s="15" t="s">
        <v>276</v>
      </c>
      <c r="V895" s="15" t="s">
        <v>276</v>
      </c>
      <c r="W895" s="23" t="s">
        <v>277</v>
      </c>
      <c r="X895" s="23" t="s">
        <v>267</v>
      </c>
      <c r="Y895" s="23" t="s">
        <v>5268</v>
      </c>
      <c r="Z895" s="23" t="s">
        <v>2210</v>
      </c>
      <c r="AA895" s="23" t="s">
        <v>5269</v>
      </c>
      <c r="AB895" s="23" t="s">
        <v>5263</v>
      </c>
      <c r="AC895" s="23" t="s">
        <v>5265</v>
      </c>
      <c r="AD895" s="23" t="s">
        <v>5264</v>
      </c>
      <c r="AE895" s="23" t="s">
        <v>2211</v>
      </c>
      <c r="AF895" s="23" t="s">
        <v>5270</v>
      </c>
      <c r="AG895" s="24" t="s">
        <v>5271</v>
      </c>
      <c r="AH895" s="24" t="s">
        <v>284</v>
      </c>
      <c r="AI895" s="24" t="s">
        <v>267</v>
      </c>
      <c r="AJ895" s="24" t="s">
        <v>285</v>
      </c>
      <c r="AK895" s="24" t="s">
        <v>5272</v>
      </c>
      <c r="AL895" s="24" t="s">
        <v>5270</v>
      </c>
      <c r="AM895" s="24" t="s">
        <v>5273</v>
      </c>
      <c r="AN895" s="24" t="s">
        <v>288</v>
      </c>
      <c r="AO895" s="24" t="s">
        <v>276</v>
      </c>
      <c r="AP895" s="24" t="s">
        <v>276</v>
      </c>
      <c r="AQ895" s="24" t="s">
        <v>276</v>
      </c>
      <c r="AR895" s="24" t="s">
        <v>5274</v>
      </c>
      <c r="AS895" s="24" t="s">
        <v>291</v>
      </c>
      <c r="AT895" s="24" t="s">
        <v>323</v>
      </c>
      <c r="AU895" s="24" t="s">
        <v>276</v>
      </c>
      <c r="AV895" s="24" t="s">
        <v>276</v>
      </c>
      <c r="AW895" s="24" t="s">
        <v>5275</v>
      </c>
      <c r="AX895" s="24" t="s">
        <v>276</v>
      </c>
      <c r="AY895" s="24" t="s">
        <v>5276</v>
      </c>
      <c r="AZ895" s="24" t="s">
        <v>276</v>
      </c>
      <c r="BA895" s="24" t="s">
        <v>297</v>
      </c>
      <c r="BB895" s="25" t="s">
        <v>52</v>
      </c>
    </row>
    <row r="896" spans="1:54" x14ac:dyDescent="0.2">
      <c r="A896" s="15" t="s">
        <v>267</v>
      </c>
      <c r="C896" s="15" t="s">
        <v>5277</v>
      </c>
      <c r="D896" s="50" t="s">
        <v>5278</v>
      </c>
      <c r="F896" s="15" t="str">
        <f>VLOOKUP(C896,QVLinien21!$A$2:$G$2812,7,FALSE)</f>
        <v>Kandersteg - Oeschinen (Bergstation)</v>
      </c>
      <c r="G896" s="15" t="str">
        <f>VLOOKUP(C896,v32_x__2020_06_28[[SLNID]:[Beschreibung]],8,FALSE)</f>
        <v>Kandersteg - Oeschinen {GO}</v>
      </c>
      <c r="H896" s="15" t="s">
        <v>276</v>
      </c>
      <c r="I896" s="15" t="s">
        <v>5279</v>
      </c>
      <c r="J896" s="15" t="s">
        <v>276</v>
      </c>
      <c r="K896" s="52" t="s">
        <v>5280</v>
      </c>
      <c r="L896" s="15" t="s">
        <v>276</v>
      </c>
      <c r="M896" s="15" t="s">
        <v>5281</v>
      </c>
      <c r="N896" s="15" t="s">
        <v>275</v>
      </c>
      <c r="O896" s="15" t="s">
        <v>5282</v>
      </c>
      <c r="P896" s="15" t="s">
        <v>4257</v>
      </c>
      <c r="Q896" s="15" t="s">
        <v>2838</v>
      </c>
      <c r="R896" s="15" t="s">
        <v>5028</v>
      </c>
      <c r="S896" s="15" t="s">
        <v>276</v>
      </c>
      <c r="T896" s="15" t="s">
        <v>276</v>
      </c>
      <c r="U896" s="15" t="s">
        <v>276</v>
      </c>
      <c r="V896" s="15" t="s">
        <v>276</v>
      </c>
      <c r="W896" s="23" t="s">
        <v>277</v>
      </c>
      <c r="X896" s="23" t="s">
        <v>267</v>
      </c>
      <c r="Y896" s="23" t="s">
        <v>5283</v>
      </c>
      <c r="Z896" s="23" t="s">
        <v>2210</v>
      </c>
      <c r="AA896" s="23" t="s">
        <v>5284</v>
      </c>
      <c r="AB896" s="23" t="s">
        <v>5285</v>
      </c>
      <c r="AC896" s="23" t="s">
        <v>5281</v>
      </c>
      <c r="AD896" s="23" t="s">
        <v>789</v>
      </c>
      <c r="AE896" s="23" t="s">
        <v>2211</v>
      </c>
      <c r="AF896" s="23" t="s">
        <v>5286</v>
      </c>
      <c r="AG896" s="24" t="s">
        <v>5287</v>
      </c>
      <c r="AH896" s="24" t="s">
        <v>284</v>
      </c>
      <c r="AI896" s="24" t="s">
        <v>267</v>
      </c>
      <c r="AJ896" s="24" t="s">
        <v>285</v>
      </c>
      <c r="AK896" s="24" t="s">
        <v>5288</v>
      </c>
      <c r="AL896" s="24" t="s">
        <v>276</v>
      </c>
      <c r="AM896" s="24" t="s">
        <v>5289</v>
      </c>
      <c r="AN896" s="24" t="s">
        <v>288</v>
      </c>
      <c r="AO896" s="24" t="s">
        <v>276</v>
      </c>
      <c r="AP896" s="24" t="s">
        <v>276</v>
      </c>
      <c r="AQ896" s="24" t="s">
        <v>276</v>
      </c>
      <c r="AR896" s="24" t="s">
        <v>5290</v>
      </c>
      <c r="AS896" s="24" t="s">
        <v>291</v>
      </c>
      <c r="AT896" s="24" t="s">
        <v>323</v>
      </c>
      <c r="AU896" s="24" t="s">
        <v>276</v>
      </c>
      <c r="AV896" s="24" t="s">
        <v>276</v>
      </c>
      <c r="AW896" s="24" t="s">
        <v>5291</v>
      </c>
      <c r="AX896" s="24" t="s">
        <v>276</v>
      </c>
      <c r="AY896" s="24" t="s">
        <v>5292</v>
      </c>
      <c r="AZ896" s="24" t="s">
        <v>276</v>
      </c>
      <c r="BA896" s="24" t="s">
        <v>297</v>
      </c>
      <c r="BB896" s="25" t="s">
        <v>52</v>
      </c>
    </row>
    <row r="897" spans="1:54" x14ac:dyDescent="0.2">
      <c r="A897" s="15" t="s">
        <v>267</v>
      </c>
      <c r="C897" s="15" t="s">
        <v>5293</v>
      </c>
      <c r="D897" s="50" t="s">
        <v>5294</v>
      </c>
      <c r="F897" s="15" t="str">
        <f>VLOOKUP(C897,QVLinien21!$A$2:$G$2812,7,FALSE)</f>
        <v>Kandersteg - Allmenalp</v>
      </c>
      <c r="G897" s="15" t="str">
        <f>VLOOKUP(C897,v32_x__2020_06_28[[SLNID]:[Beschreibung]],8,FALSE)</f>
        <v>Kandersteg - Allmenalp {LU}</v>
      </c>
      <c r="H897" s="15" t="s">
        <v>5294</v>
      </c>
      <c r="I897" s="15" t="s">
        <v>5295</v>
      </c>
      <c r="J897" s="15" t="s">
        <v>3100</v>
      </c>
      <c r="K897" s="52" t="s">
        <v>4206</v>
      </c>
      <c r="L897" s="15" t="s">
        <v>4207</v>
      </c>
      <c r="M897" s="15" t="s">
        <v>276</v>
      </c>
      <c r="N897" s="15" t="s">
        <v>275</v>
      </c>
      <c r="O897" s="15" t="s">
        <v>5296</v>
      </c>
      <c r="P897" s="15" t="s">
        <v>4209</v>
      </c>
      <c r="Q897" s="15" t="s">
        <v>276</v>
      </c>
      <c r="R897" s="15" t="s">
        <v>276</v>
      </c>
      <c r="S897" s="15" t="s">
        <v>276</v>
      </c>
      <c r="T897" s="15" t="s">
        <v>276</v>
      </c>
      <c r="U897" s="15" t="s">
        <v>276</v>
      </c>
      <c r="V897" s="15" t="s">
        <v>276</v>
      </c>
      <c r="W897" s="23" t="s">
        <v>277</v>
      </c>
      <c r="X897" s="23" t="s">
        <v>267</v>
      </c>
      <c r="Y897" s="23" t="s">
        <v>5297</v>
      </c>
      <c r="Z897" s="23" t="s">
        <v>3105</v>
      </c>
      <c r="AA897" s="23" t="s">
        <v>276</v>
      </c>
      <c r="AB897" s="23" t="s">
        <v>4206</v>
      </c>
      <c r="AC897" s="23" t="s">
        <v>276</v>
      </c>
      <c r="AD897" s="23" t="s">
        <v>4207</v>
      </c>
      <c r="AE897" s="23" t="s">
        <v>2211</v>
      </c>
      <c r="AF897" s="23" t="s">
        <v>4211</v>
      </c>
      <c r="AG897" s="24" t="s">
        <v>5298</v>
      </c>
      <c r="AH897" s="24" t="s">
        <v>284</v>
      </c>
      <c r="AI897" s="24" t="s">
        <v>267</v>
      </c>
      <c r="AJ897" s="24" t="s">
        <v>285</v>
      </c>
      <c r="AK897" s="24" t="s">
        <v>5299</v>
      </c>
      <c r="AL897" s="24" t="s">
        <v>276</v>
      </c>
      <c r="AM897" s="24" t="s">
        <v>5300</v>
      </c>
      <c r="AN897" s="24" t="s">
        <v>288</v>
      </c>
      <c r="AO897" s="24" t="s">
        <v>677</v>
      </c>
      <c r="AP897" s="24" t="s">
        <v>276</v>
      </c>
      <c r="AQ897" s="24" t="s">
        <v>276</v>
      </c>
      <c r="AR897" s="24" t="s">
        <v>5290</v>
      </c>
      <c r="AS897" s="24" t="s">
        <v>291</v>
      </c>
      <c r="AT897" s="24" t="s">
        <v>323</v>
      </c>
      <c r="AU897" s="24" t="s">
        <v>276</v>
      </c>
      <c r="AV897" s="24" t="s">
        <v>276</v>
      </c>
      <c r="AW897" s="24" t="s">
        <v>5301</v>
      </c>
      <c r="AX897" s="24" t="s">
        <v>276</v>
      </c>
      <c r="AY897" s="24" t="s">
        <v>5302</v>
      </c>
      <c r="AZ897" s="24" t="s">
        <v>2642</v>
      </c>
      <c r="BA897" s="24" t="s">
        <v>297</v>
      </c>
      <c r="BB897" s="25" t="s">
        <v>52</v>
      </c>
    </row>
    <row r="898" spans="1:54" x14ac:dyDescent="0.2">
      <c r="A898" s="15" t="s">
        <v>267</v>
      </c>
      <c r="C898" s="15" t="s">
        <v>5303</v>
      </c>
      <c r="D898" s="50" t="s">
        <v>5304</v>
      </c>
      <c r="F898" s="15" t="str">
        <f>VLOOKUP(C898,QVLinien21!$A$2:$G$2812,7,FALSE)</f>
        <v>Kandersteg - Sunnbüel (Gemmi)</v>
      </c>
      <c r="G898" s="15" t="str">
        <f>VLOOKUP(C898,v32_x__2020_06_28[[SLNID]:[Beschreibung]],8,FALSE)</f>
        <v>Kandersteg - Sunnbüel (Gemmi) {LU}</v>
      </c>
      <c r="H898" s="15" t="s">
        <v>276</v>
      </c>
      <c r="I898" s="15" t="s">
        <v>5305</v>
      </c>
      <c r="J898" s="15" t="s">
        <v>2204</v>
      </c>
      <c r="K898" s="52" t="s">
        <v>5306</v>
      </c>
      <c r="L898" s="15" t="s">
        <v>5307</v>
      </c>
      <c r="M898" s="15" t="s">
        <v>5308</v>
      </c>
      <c r="N898" s="15" t="s">
        <v>275</v>
      </c>
      <c r="O898" s="15" t="s">
        <v>5309</v>
      </c>
      <c r="P898" s="15" t="s">
        <v>5220</v>
      </c>
      <c r="Q898" s="15" t="s">
        <v>5310</v>
      </c>
      <c r="R898" s="15" t="s">
        <v>4628</v>
      </c>
      <c r="S898" s="15" t="s">
        <v>2978</v>
      </c>
      <c r="T898" s="15" t="s">
        <v>276</v>
      </c>
      <c r="U898" s="15" t="s">
        <v>5311</v>
      </c>
      <c r="V898" s="15" t="s">
        <v>276</v>
      </c>
      <c r="W898" s="23" t="s">
        <v>277</v>
      </c>
      <c r="X898" s="23" t="s">
        <v>267</v>
      </c>
      <c r="Y898" s="23" t="s">
        <v>5312</v>
      </c>
      <c r="Z898" s="23" t="s">
        <v>2210</v>
      </c>
      <c r="AA898" s="23" t="s">
        <v>5313</v>
      </c>
      <c r="AB898" s="23" t="s">
        <v>5306</v>
      </c>
      <c r="AC898" s="23" t="s">
        <v>5308</v>
      </c>
      <c r="AD898" s="23" t="s">
        <v>5307</v>
      </c>
      <c r="AE898" s="23" t="s">
        <v>2211</v>
      </c>
      <c r="AF898" s="23" t="s">
        <v>5314</v>
      </c>
      <c r="AG898" s="24" t="s">
        <v>5315</v>
      </c>
      <c r="AH898" s="24" t="s">
        <v>284</v>
      </c>
      <c r="AI898" s="24" t="s">
        <v>267</v>
      </c>
      <c r="AJ898" s="24" t="s">
        <v>285</v>
      </c>
      <c r="AK898" s="24" t="s">
        <v>5316</v>
      </c>
      <c r="AL898" s="24" t="s">
        <v>276</v>
      </c>
      <c r="AM898" s="24" t="s">
        <v>5317</v>
      </c>
      <c r="AN898" s="24" t="s">
        <v>288</v>
      </c>
      <c r="AO898" s="24" t="s">
        <v>276</v>
      </c>
      <c r="AP898" s="24" t="s">
        <v>276</v>
      </c>
      <c r="AQ898" s="24" t="s">
        <v>276</v>
      </c>
      <c r="AR898" s="24" t="s">
        <v>5290</v>
      </c>
      <c r="AS898" s="24" t="s">
        <v>291</v>
      </c>
      <c r="AT898" s="24" t="s">
        <v>323</v>
      </c>
      <c r="AU898" s="24" t="s">
        <v>276</v>
      </c>
      <c r="AV898" s="24" t="s">
        <v>276</v>
      </c>
      <c r="AW898" s="24" t="s">
        <v>5318</v>
      </c>
      <c r="AX898" s="24" t="s">
        <v>276</v>
      </c>
      <c r="AY898" s="24" t="s">
        <v>5319</v>
      </c>
      <c r="AZ898" s="24" t="s">
        <v>276</v>
      </c>
      <c r="BA898" s="24" t="s">
        <v>297</v>
      </c>
      <c r="BB898" s="25" t="s">
        <v>52</v>
      </c>
    </row>
    <row r="899" spans="1:54" x14ac:dyDescent="0.2">
      <c r="A899" s="15" t="s">
        <v>267</v>
      </c>
      <c r="C899" s="15" t="s">
        <v>5320</v>
      </c>
      <c r="D899" s="50" t="s">
        <v>5321</v>
      </c>
      <c r="F899" s="15" t="str">
        <f>VLOOKUP(C899,QVLinien21!$A$2:$G$2812,7,FALSE)</f>
        <v>Elsigenalp - Elsigbach (Frutigen)</v>
      </c>
      <c r="G899" s="15" t="str">
        <f>VLOOKUP(C899,v32_x__2020_06_28[[SLNID]:[Beschreibung]],8,FALSE)</f>
        <v>Elsigbach (Frutigen) - Elsigenalp {LU}</v>
      </c>
      <c r="H899" s="15" t="s">
        <v>276</v>
      </c>
      <c r="I899" s="15" t="s">
        <v>5322</v>
      </c>
      <c r="J899" s="15" t="s">
        <v>2204</v>
      </c>
      <c r="K899" s="52" t="s">
        <v>2067</v>
      </c>
      <c r="L899" s="15" t="s">
        <v>1206</v>
      </c>
      <c r="M899" s="15" t="s">
        <v>4418</v>
      </c>
      <c r="N899" s="15" t="s">
        <v>275</v>
      </c>
      <c r="O899" s="15" t="s">
        <v>5323</v>
      </c>
      <c r="P899" s="15" t="s">
        <v>5220</v>
      </c>
      <c r="Q899" s="15" t="s">
        <v>5324</v>
      </c>
      <c r="R899" s="15" t="s">
        <v>2977</v>
      </c>
      <c r="S899" s="15" t="s">
        <v>2287</v>
      </c>
      <c r="T899" s="15" t="s">
        <v>276</v>
      </c>
      <c r="U899" s="15" t="s">
        <v>5325</v>
      </c>
      <c r="V899" s="15" t="s">
        <v>276</v>
      </c>
      <c r="W899" s="23" t="s">
        <v>277</v>
      </c>
      <c r="X899" s="23" t="s">
        <v>267</v>
      </c>
      <c r="Y899" s="23" t="s">
        <v>5326</v>
      </c>
      <c r="Z899" s="23" t="s">
        <v>2210</v>
      </c>
      <c r="AA899" s="23" t="s">
        <v>620</v>
      </c>
      <c r="AB899" s="23" t="s">
        <v>2067</v>
      </c>
      <c r="AC899" s="23" t="s">
        <v>4418</v>
      </c>
      <c r="AD899" s="23" t="s">
        <v>1206</v>
      </c>
      <c r="AE899" s="23" t="s">
        <v>2211</v>
      </c>
      <c r="AF899" s="23" t="s">
        <v>5327</v>
      </c>
      <c r="AG899" s="24" t="s">
        <v>5328</v>
      </c>
      <c r="AH899" s="24" t="s">
        <v>284</v>
      </c>
      <c r="AI899" s="24" t="s">
        <v>267</v>
      </c>
      <c r="AJ899" s="24" t="s">
        <v>285</v>
      </c>
      <c r="AK899" s="24" t="s">
        <v>5329</v>
      </c>
      <c r="AL899" s="24" t="s">
        <v>5327</v>
      </c>
      <c r="AM899" s="24" t="s">
        <v>5330</v>
      </c>
      <c r="AN899" s="24" t="s">
        <v>288</v>
      </c>
      <c r="AO899" s="24" t="s">
        <v>276</v>
      </c>
      <c r="AP899" s="24" t="s">
        <v>276</v>
      </c>
      <c r="AQ899" s="24" t="s">
        <v>5331</v>
      </c>
      <c r="AR899" s="24" t="s">
        <v>5332</v>
      </c>
      <c r="AS899" s="24" t="s">
        <v>291</v>
      </c>
      <c r="AT899" s="24" t="s">
        <v>323</v>
      </c>
      <c r="AU899" s="24" t="s">
        <v>276</v>
      </c>
      <c r="AV899" s="24" t="s">
        <v>276</v>
      </c>
      <c r="AW899" s="24" t="s">
        <v>5333</v>
      </c>
      <c r="AX899" s="24" t="s">
        <v>276</v>
      </c>
      <c r="AY899" s="24" t="s">
        <v>5334</v>
      </c>
      <c r="AZ899" s="24" t="s">
        <v>276</v>
      </c>
      <c r="BA899" s="24" t="s">
        <v>297</v>
      </c>
      <c r="BB899" s="25" t="s">
        <v>52</v>
      </c>
    </row>
    <row r="900" spans="1:54" x14ac:dyDescent="0.2">
      <c r="A900" s="15" t="s">
        <v>267</v>
      </c>
      <c r="C900" s="15" t="s">
        <v>5335</v>
      </c>
      <c r="D900" s="50" t="s">
        <v>5336</v>
      </c>
      <c r="F900" s="15" t="str">
        <f>VLOOKUP(C900,QVLinien21!$A$2:$G$2812,7,FALSE)</f>
        <v>Adelboden - Oey - Bergläger - Sillerenbühl (2 Sektionen)</v>
      </c>
      <c r="G900" s="15" t="str">
        <f>VLOOKUP(C900,v32_x__2020_06_28[[SLNID]:[Beschreibung]],8,FALSE)</f>
        <v>Adelboden - Oey {LB}&lt;br/&gt;Oey - Bergläger - Sillerenbühl {GO}, 2 Sektionen</v>
      </c>
      <c r="H900" s="15" t="s">
        <v>276</v>
      </c>
      <c r="I900" s="15" t="s">
        <v>5337</v>
      </c>
      <c r="J900" s="15" t="s">
        <v>2204</v>
      </c>
      <c r="K900" s="52" t="s">
        <v>5338</v>
      </c>
      <c r="L900" s="15" t="s">
        <v>618</v>
      </c>
      <c r="M900" s="15" t="s">
        <v>5339</v>
      </c>
      <c r="N900" s="15" t="s">
        <v>275</v>
      </c>
      <c r="O900" s="15" t="s">
        <v>5340</v>
      </c>
      <c r="P900" s="15" t="s">
        <v>5341</v>
      </c>
      <c r="Q900" s="15" t="s">
        <v>5342</v>
      </c>
      <c r="R900" s="15" t="s">
        <v>620</v>
      </c>
      <c r="S900" s="15" t="s">
        <v>620</v>
      </c>
      <c r="T900" s="15" t="s">
        <v>276</v>
      </c>
      <c r="U900" s="15" t="s">
        <v>5343</v>
      </c>
      <c r="V900" s="15" t="s">
        <v>276</v>
      </c>
      <c r="W900" s="23" t="s">
        <v>277</v>
      </c>
      <c r="X900" s="23" t="s">
        <v>267</v>
      </c>
      <c r="Y900" s="23" t="s">
        <v>5344</v>
      </c>
      <c r="Z900" s="23" t="s">
        <v>2210</v>
      </c>
      <c r="AA900" s="23" t="s">
        <v>620</v>
      </c>
      <c r="AB900" s="23" t="s">
        <v>5338</v>
      </c>
      <c r="AC900" s="23" t="s">
        <v>5339</v>
      </c>
      <c r="AD900" s="23" t="s">
        <v>618</v>
      </c>
      <c r="AE900" s="23" t="s">
        <v>2211</v>
      </c>
      <c r="AF900" s="23" t="s">
        <v>5345</v>
      </c>
      <c r="AG900" s="24" t="s">
        <v>5346</v>
      </c>
      <c r="AH900" s="24" t="s">
        <v>284</v>
      </c>
      <c r="AI900" s="24" t="s">
        <v>267</v>
      </c>
      <c r="AJ900" s="24" t="s">
        <v>285</v>
      </c>
      <c r="AK900" s="24" t="s">
        <v>5347</v>
      </c>
      <c r="AL900" s="24" t="s">
        <v>276</v>
      </c>
      <c r="AM900" s="24" t="s">
        <v>5348</v>
      </c>
      <c r="AN900" s="24" t="s">
        <v>288</v>
      </c>
      <c r="AO900" s="24" t="s">
        <v>5349</v>
      </c>
      <c r="AP900" s="24" t="s">
        <v>276</v>
      </c>
      <c r="AQ900" s="24" t="s">
        <v>276</v>
      </c>
      <c r="AR900" s="24" t="s">
        <v>5350</v>
      </c>
      <c r="AS900" s="24" t="s">
        <v>291</v>
      </c>
      <c r="AT900" s="24" t="s">
        <v>323</v>
      </c>
      <c r="AU900" s="24" t="s">
        <v>276</v>
      </c>
      <c r="AV900" s="24" t="s">
        <v>276</v>
      </c>
      <c r="AW900" s="24" t="s">
        <v>5351</v>
      </c>
      <c r="AX900" s="24" t="s">
        <v>276</v>
      </c>
      <c r="AY900" s="24" t="s">
        <v>5352</v>
      </c>
      <c r="AZ900" s="24" t="s">
        <v>276</v>
      </c>
      <c r="BA900" s="24" t="s">
        <v>297</v>
      </c>
      <c r="BB900" s="25" t="s">
        <v>52</v>
      </c>
    </row>
    <row r="901" spans="1:54" x14ac:dyDescent="0.2">
      <c r="A901" s="15" t="s">
        <v>267</v>
      </c>
      <c r="C901" s="15" t="s">
        <v>5353</v>
      </c>
      <c r="D901" s="50" t="s">
        <v>2202</v>
      </c>
      <c r="F901" s="15" t="e">
        <f>VLOOKUP(C901,QVLinien21!$A$2:$G$2812,7,FALSE)</f>
        <v>#N/A</v>
      </c>
      <c r="G901" s="15" t="e">
        <f>VLOOKUP(C901,v32_x__2020_06_28[[SLNID]:[Beschreibung]],8,FALSE)</f>
        <v>#N/A</v>
      </c>
      <c r="H901" s="15" t="s">
        <v>276</v>
      </c>
      <c r="I901" s="15" t="s">
        <v>5354</v>
      </c>
      <c r="J901" s="15" t="s">
        <v>2204</v>
      </c>
      <c r="K901" s="52" t="s">
        <v>5355</v>
      </c>
      <c r="L901" s="15" t="s">
        <v>618</v>
      </c>
      <c r="M901" s="15" t="s">
        <v>5356</v>
      </c>
      <c r="N901" s="15" t="s">
        <v>275</v>
      </c>
      <c r="O901" s="15" t="s">
        <v>5357</v>
      </c>
      <c r="P901" s="15" t="s">
        <v>2360</v>
      </c>
      <c r="Q901" s="15" t="s">
        <v>2452</v>
      </c>
      <c r="R901" s="15" t="s">
        <v>620</v>
      </c>
      <c r="S901" s="15" t="s">
        <v>620</v>
      </c>
      <c r="T901" s="15" t="s">
        <v>276</v>
      </c>
      <c r="U901" s="15" t="s">
        <v>5358</v>
      </c>
      <c r="V901" s="15" t="s">
        <v>276</v>
      </c>
      <c r="W901" s="23" t="s">
        <v>277</v>
      </c>
      <c r="X901" s="23" t="s">
        <v>267</v>
      </c>
      <c r="Y901" s="23" t="s">
        <v>5359</v>
      </c>
      <c r="Z901" s="23" t="s">
        <v>2210</v>
      </c>
      <c r="AA901" s="23" t="s">
        <v>5360</v>
      </c>
      <c r="AB901" s="23" t="s">
        <v>5355</v>
      </c>
      <c r="AC901" s="23" t="s">
        <v>5356</v>
      </c>
      <c r="AD901" s="23" t="s">
        <v>618</v>
      </c>
      <c r="AE901" s="23" t="s">
        <v>2211</v>
      </c>
      <c r="AF901" s="23" t="s">
        <v>5361</v>
      </c>
      <c r="AG901" s="24" t="s">
        <v>5346</v>
      </c>
      <c r="AH901" s="24" t="s">
        <v>284</v>
      </c>
      <c r="AI901" s="24" t="s">
        <v>267</v>
      </c>
      <c r="AJ901" s="24" t="s">
        <v>285</v>
      </c>
      <c r="AK901" s="24" t="s">
        <v>5347</v>
      </c>
      <c r="AL901" s="24" t="s">
        <v>276</v>
      </c>
      <c r="AM901" s="24" t="s">
        <v>5348</v>
      </c>
      <c r="AN901" s="24" t="s">
        <v>288</v>
      </c>
      <c r="AO901" s="24" t="s">
        <v>5349</v>
      </c>
      <c r="AP901" s="24" t="s">
        <v>276</v>
      </c>
      <c r="AQ901" s="24" t="s">
        <v>276</v>
      </c>
      <c r="AR901" s="24" t="s">
        <v>5350</v>
      </c>
      <c r="AS901" s="24" t="s">
        <v>291</v>
      </c>
      <c r="AT901" s="24" t="s">
        <v>323</v>
      </c>
      <c r="AU901" s="24" t="s">
        <v>276</v>
      </c>
      <c r="AV901" s="24" t="s">
        <v>276</v>
      </c>
      <c r="AW901" s="24" t="s">
        <v>5351</v>
      </c>
      <c r="AX901" s="24" t="s">
        <v>276</v>
      </c>
      <c r="AY901" s="24" t="s">
        <v>5352</v>
      </c>
      <c r="AZ901" s="24" t="s">
        <v>276</v>
      </c>
      <c r="BA901" s="24" t="s">
        <v>297</v>
      </c>
      <c r="BB901" s="25" t="s">
        <v>52</v>
      </c>
    </row>
    <row r="902" spans="1:54" x14ac:dyDescent="0.2">
      <c r="A902" s="15" t="s">
        <v>267</v>
      </c>
      <c r="C902" s="15" t="s">
        <v>5362</v>
      </c>
      <c r="D902" s="50" t="s">
        <v>2202</v>
      </c>
      <c r="F902" s="15" t="e">
        <f>VLOOKUP(C902,QVLinien21!$A$2:$G$2812,7,FALSE)</f>
        <v>#N/A</v>
      </c>
      <c r="G902" s="15" t="e">
        <f>VLOOKUP(C902,v32_x__2020_06_28[[SLNID]:[Beschreibung]],8,FALSE)</f>
        <v>#N/A</v>
      </c>
      <c r="H902" s="15" t="s">
        <v>276</v>
      </c>
      <c r="I902" s="15" t="s">
        <v>5363</v>
      </c>
      <c r="J902" s="15" t="s">
        <v>2204</v>
      </c>
      <c r="K902" s="52" t="s">
        <v>5355</v>
      </c>
      <c r="L902" s="15" t="s">
        <v>618</v>
      </c>
      <c r="M902" s="15" t="s">
        <v>5356</v>
      </c>
      <c r="N902" s="15" t="s">
        <v>275</v>
      </c>
      <c r="O902" s="15" t="s">
        <v>5364</v>
      </c>
      <c r="P902" s="15" t="s">
        <v>2360</v>
      </c>
      <c r="Q902" s="15" t="s">
        <v>2452</v>
      </c>
      <c r="R902" s="15" t="s">
        <v>620</v>
      </c>
      <c r="S902" s="15" t="s">
        <v>620</v>
      </c>
      <c r="T902" s="15" t="s">
        <v>276</v>
      </c>
      <c r="U902" s="15" t="s">
        <v>5365</v>
      </c>
      <c r="V902" s="15" t="s">
        <v>276</v>
      </c>
      <c r="W902" s="23" t="s">
        <v>277</v>
      </c>
      <c r="X902" s="23" t="s">
        <v>267</v>
      </c>
      <c r="Y902" s="23" t="s">
        <v>3530</v>
      </c>
      <c r="Z902" s="23" t="s">
        <v>2210</v>
      </c>
      <c r="AA902" s="23" t="s">
        <v>5360</v>
      </c>
      <c r="AB902" s="23" t="s">
        <v>5355</v>
      </c>
      <c r="AC902" s="23" t="s">
        <v>5356</v>
      </c>
      <c r="AD902" s="23" t="s">
        <v>618</v>
      </c>
      <c r="AE902" s="23" t="s">
        <v>2211</v>
      </c>
      <c r="AF902" s="23" t="s">
        <v>5366</v>
      </c>
      <c r="AG902" s="24" t="s">
        <v>5346</v>
      </c>
      <c r="AH902" s="24" t="s">
        <v>284</v>
      </c>
      <c r="AI902" s="24" t="s">
        <v>267</v>
      </c>
      <c r="AJ902" s="24" t="s">
        <v>285</v>
      </c>
      <c r="AK902" s="24" t="s">
        <v>5347</v>
      </c>
      <c r="AL902" s="24" t="s">
        <v>276</v>
      </c>
      <c r="AM902" s="24" t="s">
        <v>5348</v>
      </c>
      <c r="AN902" s="24" t="s">
        <v>288</v>
      </c>
      <c r="AO902" s="24" t="s">
        <v>5349</v>
      </c>
      <c r="AP902" s="24" t="s">
        <v>276</v>
      </c>
      <c r="AQ902" s="24" t="s">
        <v>276</v>
      </c>
      <c r="AR902" s="24" t="s">
        <v>5350</v>
      </c>
      <c r="AS902" s="24" t="s">
        <v>291</v>
      </c>
      <c r="AT902" s="24" t="s">
        <v>323</v>
      </c>
      <c r="AU902" s="24" t="s">
        <v>276</v>
      </c>
      <c r="AV902" s="24" t="s">
        <v>276</v>
      </c>
      <c r="AW902" s="24" t="s">
        <v>5351</v>
      </c>
      <c r="AX902" s="24" t="s">
        <v>276</v>
      </c>
      <c r="AY902" s="24" t="s">
        <v>5352</v>
      </c>
      <c r="AZ902" s="24" t="s">
        <v>276</v>
      </c>
      <c r="BA902" s="24" t="s">
        <v>297</v>
      </c>
      <c r="BB902" s="25" t="s">
        <v>52</v>
      </c>
    </row>
    <row r="903" spans="1:54" x14ac:dyDescent="0.2">
      <c r="A903" s="15" t="s">
        <v>267</v>
      </c>
      <c r="C903" s="15" t="s">
        <v>5367</v>
      </c>
      <c r="D903" s="50" t="s">
        <v>2202</v>
      </c>
      <c r="F903" s="15" t="e">
        <f>VLOOKUP(C903,QVLinien21!$A$2:$G$2812,7,FALSE)</f>
        <v>#N/A</v>
      </c>
      <c r="G903" s="15" t="e">
        <f>VLOOKUP(C903,v32_x__2020_06_28[[SLNID]:[Beschreibung]],8,FALSE)</f>
        <v>#N/A</v>
      </c>
      <c r="H903" s="15" t="s">
        <v>276</v>
      </c>
      <c r="I903" s="15" t="s">
        <v>5368</v>
      </c>
      <c r="J903" s="15" t="s">
        <v>2204</v>
      </c>
      <c r="K903" s="52" t="s">
        <v>5369</v>
      </c>
      <c r="L903" s="15" t="s">
        <v>276</v>
      </c>
      <c r="M903" s="15" t="s">
        <v>3372</v>
      </c>
      <c r="N903" s="15" t="s">
        <v>275</v>
      </c>
      <c r="O903" s="15" t="s">
        <v>5370</v>
      </c>
      <c r="P903" s="15" t="s">
        <v>2798</v>
      </c>
      <c r="Q903" s="15" t="s">
        <v>2799</v>
      </c>
      <c r="R903" s="15" t="s">
        <v>2778</v>
      </c>
      <c r="S903" s="15" t="s">
        <v>2778</v>
      </c>
      <c r="T903" s="15" t="s">
        <v>276</v>
      </c>
      <c r="U903" s="15" t="s">
        <v>5371</v>
      </c>
      <c r="V903" s="15" t="s">
        <v>276</v>
      </c>
      <c r="W903" s="23" t="s">
        <v>277</v>
      </c>
      <c r="X903" s="23" t="s">
        <v>267</v>
      </c>
      <c r="Y903" s="23" t="s">
        <v>5372</v>
      </c>
      <c r="Z903" s="23" t="s">
        <v>2210</v>
      </c>
      <c r="AA903" s="23" t="s">
        <v>2778</v>
      </c>
      <c r="AB903" s="23" t="s">
        <v>5369</v>
      </c>
      <c r="AC903" s="23" t="s">
        <v>3372</v>
      </c>
      <c r="AD903" s="23" t="s">
        <v>276</v>
      </c>
      <c r="AE903" s="23" t="s">
        <v>2211</v>
      </c>
      <c r="AF903" s="23" t="s">
        <v>5368</v>
      </c>
      <c r="AG903" s="24" t="s">
        <v>5346</v>
      </c>
      <c r="AH903" s="24" t="s">
        <v>284</v>
      </c>
      <c r="AI903" s="24" t="s">
        <v>267</v>
      </c>
      <c r="AJ903" s="24" t="s">
        <v>285</v>
      </c>
      <c r="AK903" s="24" t="s">
        <v>5347</v>
      </c>
      <c r="AL903" s="24" t="s">
        <v>276</v>
      </c>
      <c r="AM903" s="24" t="s">
        <v>5348</v>
      </c>
      <c r="AN903" s="24" t="s">
        <v>288</v>
      </c>
      <c r="AO903" s="24" t="s">
        <v>5349</v>
      </c>
      <c r="AP903" s="24" t="s">
        <v>276</v>
      </c>
      <c r="AQ903" s="24" t="s">
        <v>276</v>
      </c>
      <c r="AR903" s="24" t="s">
        <v>5350</v>
      </c>
      <c r="AS903" s="24" t="s">
        <v>291</v>
      </c>
      <c r="AT903" s="24" t="s">
        <v>323</v>
      </c>
      <c r="AU903" s="24" t="s">
        <v>276</v>
      </c>
      <c r="AV903" s="24" t="s">
        <v>276</v>
      </c>
      <c r="AW903" s="24" t="s">
        <v>5351</v>
      </c>
      <c r="AX903" s="24" t="s">
        <v>276</v>
      </c>
      <c r="AY903" s="24" t="s">
        <v>5352</v>
      </c>
      <c r="AZ903" s="24" t="s">
        <v>276</v>
      </c>
      <c r="BA903" s="24" t="s">
        <v>297</v>
      </c>
      <c r="BB903" s="25" t="s">
        <v>52</v>
      </c>
    </row>
    <row r="904" spans="1:54" x14ac:dyDescent="0.2">
      <c r="A904" s="15" t="s">
        <v>267</v>
      </c>
      <c r="C904" s="15" t="s">
        <v>5373</v>
      </c>
      <c r="D904" s="50" t="s">
        <v>2202</v>
      </c>
      <c r="F904" s="15" t="e">
        <f>VLOOKUP(C904,QVLinien21!$A$2:$G$2812,7,FALSE)</f>
        <v>#N/A</v>
      </c>
      <c r="G904" s="15" t="e">
        <f>VLOOKUP(C904,v32_x__2020_06_28[[SLNID]:[Beschreibung]],8,FALSE)</f>
        <v>#N/A</v>
      </c>
      <c r="H904" s="15" t="s">
        <v>276</v>
      </c>
      <c r="I904" s="15" t="s">
        <v>5374</v>
      </c>
      <c r="J904" s="15" t="s">
        <v>2204</v>
      </c>
      <c r="K904" s="52" t="s">
        <v>2067</v>
      </c>
      <c r="L904" s="15" t="s">
        <v>5375</v>
      </c>
      <c r="M904" s="15" t="s">
        <v>276</v>
      </c>
      <c r="N904" s="15" t="s">
        <v>275</v>
      </c>
      <c r="O904" s="15" t="s">
        <v>5376</v>
      </c>
      <c r="P904" s="15" t="s">
        <v>2208</v>
      </c>
      <c r="Q904" s="15" t="s">
        <v>276</v>
      </c>
      <c r="R904" s="15" t="s">
        <v>276</v>
      </c>
      <c r="S904" s="15" t="s">
        <v>276</v>
      </c>
      <c r="T904" s="15" t="s">
        <v>276</v>
      </c>
      <c r="U904" s="15" t="s">
        <v>276</v>
      </c>
      <c r="V904" s="15" t="s">
        <v>276</v>
      </c>
      <c r="W904" s="23" t="s">
        <v>277</v>
      </c>
      <c r="X904" s="23" t="s">
        <v>267</v>
      </c>
      <c r="Y904" s="23" t="s">
        <v>5377</v>
      </c>
      <c r="Z904" s="23" t="s">
        <v>2210</v>
      </c>
      <c r="AA904" s="23" t="s">
        <v>276</v>
      </c>
      <c r="AB904" s="23" t="s">
        <v>2067</v>
      </c>
      <c r="AC904" s="23" t="s">
        <v>276</v>
      </c>
      <c r="AD904" s="23" t="s">
        <v>5375</v>
      </c>
      <c r="AE904" s="23" t="s">
        <v>2211</v>
      </c>
      <c r="AF904" s="23" t="s">
        <v>5374</v>
      </c>
      <c r="AG904" s="24" t="s">
        <v>5346</v>
      </c>
      <c r="AH904" s="24" t="s">
        <v>284</v>
      </c>
      <c r="AI904" s="24" t="s">
        <v>267</v>
      </c>
      <c r="AJ904" s="24" t="s">
        <v>285</v>
      </c>
      <c r="AK904" s="24" t="s">
        <v>5347</v>
      </c>
      <c r="AL904" s="24" t="s">
        <v>276</v>
      </c>
      <c r="AM904" s="24" t="s">
        <v>5348</v>
      </c>
      <c r="AN904" s="24" t="s">
        <v>288</v>
      </c>
      <c r="AO904" s="24" t="s">
        <v>5349</v>
      </c>
      <c r="AP904" s="24" t="s">
        <v>276</v>
      </c>
      <c r="AQ904" s="24" t="s">
        <v>276</v>
      </c>
      <c r="AR904" s="24" t="s">
        <v>5350</v>
      </c>
      <c r="AS904" s="24" t="s">
        <v>291</v>
      </c>
      <c r="AT904" s="24" t="s">
        <v>323</v>
      </c>
      <c r="AU904" s="24" t="s">
        <v>276</v>
      </c>
      <c r="AV904" s="24" t="s">
        <v>276</v>
      </c>
      <c r="AW904" s="24" t="s">
        <v>5351</v>
      </c>
      <c r="AX904" s="24" t="s">
        <v>276</v>
      </c>
      <c r="AY904" s="24" t="s">
        <v>5352</v>
      </c>
      <c r="AZ904" s="24" t="s">
        <v>276</v>
      </c>
      <c r="BA904" s="24" t="s">
        <v>297</v>
      </c>
      <c r="BB904" s="25" t="s">
        <v>52</v>
      </c>
    </row>
    <row r="905" spans="1:54" x14ac:dyDescent="0.2">
      <c r="A905" s="15" t="s">
        <v>267</v>
      </c>
      <c r="C905" s="15" t="s">
        <v>5378</v>
      </c>
      <c r="D905" s="50" t="s">
        <v>2202</v>
      </c>
      <c r="F905" s="15" t="e">
        <f>VLOOKUP(C905,QVLinien21!$A$2:$G$2812,7,FALSE)</f>
        <v>#N/A</v>
      </c>
      <c r="G905" s="15" t="e">
        <f>VLOOKUP(C905,v32_x__2020_06_28[[SLNID]:[Beschreibung]],8,FALSE)</f>
        <v>#N/A</v>
      </c>
      <c r="H905" s="15" t="s">
        <v>276</v>
      </c>
      <c r="I905" s="15" t="s">
        <v>5379</v>
      </c>
      <c r="J905" s="15" t="s">
        <v>2204</v>
      </c>
      <c r="K905" s="52" t="s">
        <v>3835</v>
      </c>
      <c r="L905" s="15" t="s">
        <v>2239</v>
      </c>
      <c r="M905" s="15" t="s">
        <v>5380</v>
      </c>
      <c r="N905" s="15" t="s">
        <v>275</v>
      </c>
      <c r="O905" s="15" t="s">
        <v>5381</v>
      </c>
      <c r="P905" s="15" t="s">
        <v>2891</v>
      </c>
      <c r="Q905" s="15" t="s">
        <v>2712</v>
      </c>
      <c r="R905" s="15" t="s">
        <v>2244</v>
      </c>
      <c r="S905" s="15" t="s">
        <v>1941</v>
      </c>
      <c r="T905" s="15" t="s">
        <v>276</v>
      </c>
      <c r="U905" s="15" t="s">
        <v>5382</v>
      </c>
      <c r="V905" s="15" t="s">
        <v>276</v>
      </c>
      <c r="W905" s="23" t="s">
        <v>277</v>
      </c>
      <c r="X905" s="23" t="s">
        <v>267</v>
      </c>
      <c r="Y905" s="23" t="s">
        <v>5383</v>
      </c>
      <c r="Z905" s="23" t="s">
        <v>2210</v>
      </c>
      <c r="AA905" s="23" t="s">
        <v>5384</v>
      </c>
      <c r="AB905" s="23" t="s">
        <v>3835</v>
      </c>
      <c r="AC905" s="23" t="s">
        <v>5380</v>
      </c>
      <c r="AD905" s="23" t="s">
        <v>2239</v>
      </c>
      <c r="AE905" s="23" t="s">
        <v>2211</v>
      </c>
      <c r="AF905" s="23" t="s">
        <v>5385</v>
      </c>
      <c r="AG905" s="24" t="s">
        <v>5346</v>
      </c>
      <c r="AH905" s="24" t="s">
        <v>284</v>
      </c>
      <c r="AI905" s="24" t="s">
        <v>267</v>
      </c>
      <c r="AJ905" s="24" t="s">
        <v>285</v>
      </c>
      <c r="AK905" s="24" t="s">
        <v>5347</v>
      </c>
      <c r="AL905" s="24" t="s">
        <v>276</v>
      </c>
      <c r="AM905" s="24" t="s">
        <v>5348</v>
      </c>
      <c r="AN905" s="24" t="s">
        <v>288</v>
      </c>
      <c r="AO905" s="24" t="s">
        <v>5349</v>
      </c>
      <c r="AP905" s="24" t="s">
        <v>276</v>
      </c>
      <c r="AQ905" s="24" t="s">
        <v>276</v>
      </c>
      <c r="AR905" s="24" t="s">
        <v>5350</v>
      </c>
      <c r="AS905" s="24" t="s">
        <v>291</v>
      </c>
      <c r="AT905" s="24" t="s">
        <v>323</v>
      </c>
      <c r="AU905" s="24" t="s">
        <v>276</v>
      </c>
      <c r="AV905" s="24" t="s">
        <v>276</v>
      </c>
      <c r="AW905" s="24" t="s">
        <v>5351</v>
      </c>
      <c r="AX905" s="24" t="s">
        <v>276</v>
      </c>
      <c r="AY905" s="24" t="s">
        <v>5352</v>
      </c>
      <c r="AZ905" s="24" t="s">
        <v>276</v>
      </c>
      <c r="BA905" s="24" t="s">
        <v>297</v>
      </c>
      <c r="BB905" s="25" t="s">
        <v>52</v>
      </c>
    </row>
    <row r="906" spans="1:54" x14ac:dyDescent="0.2">
      <c r="A906" s="15" t="s">
        <v>267</v>
      </c>
      <c r="C906" s="15" t="s">
        <v>5386</v>
      </c>
      <c r="D906" s="50" t="s">
        <v>2202</v>
      </c>
      <c r="F906" s="15" t="e">
        <f>VLOOKUP(C906,QVLinien21!$A$2:$G$2812,7,FALSE)</f>
        <v>#N/A</v>
      </c>
      <c r="G906" s="15" t="e">
        <f>VLOOKUP(C906,v32_x__2020_06_28[[SLNID]:[Beschreibung]],8,FALSE)</f>
        <v>#N/A</v>
      </c>
      <c r="H906" s="15" t="s">
        <v>276</v>
      </c>
      <c r="I906" s="15" t="s">
        <v>5387</v>
      </c>
      <c r="J906" s="15" t="s">
        <v>5388</v>
      </c>
      <c r="K906" s="52" t="s">
        <v>3472</v>
      </c>
      <c r="L906" s="15" t="s">
        <v>1582</v>
      </c>
      <c r="M906" s="15" t="s">
        <v>5389</v>
      </c>
      <c r="N906" s="15" t="s">
        <v>275</v>
      </c>
      <c r="O906" s="15" t="s">
        <v>5390</v>
      </c>
      <c r="P906" s="15" t="s">
        <v>2490</v>
      </c>
      <c r="Q906" s="15" t="s">
        <v>2695</v>
      </c>
      <c r="R906" s="15" t="s">
        <v>3232</v>
      </c>
      <c r="S906" s="15" t="s">
        <v>2720</v>
      </c>
      <c r="T906" s="15" t="s">
        <v>276</v>
      </c>
      <c r="U906" s="15" t="s">
        <v>5391</v>
      </c>
      <c r="V906" s="15" t="s">
        <v>276</v>
      </c>
      <c r="W906" s="23" t="s">
        <v>277</v>
      </c>
      <c r="X906" s="23" t="s">
        <v>267</v>
      </c>
      <c r="Y906" s="23" t="s">
        <v>5392</v>
      </c>
      <c r="Z906" s="23" t="s">
        <v>2210</v>
      </c>
      <c r="AA906" s="23" t="s">
        <v>2720</v>
      </c>
      <c r="AB906" s="23" t="s">
        <v>3472</v>
      </c>
      <c r="AC906" s="23" t="s">
        <v>5389</v>
      </c>
      <c r="AD906" s="23" t="s">
        <v>1582</v>
      </c>
      <c r="AE906" s="23" t="s">
        <v>2211</v>
      </c>
      <c r="AF906" s="23" t="s">
        <v>5393</v>
      </c>
      <c r="AG906" s="24" t="s">
        <v>5346</v>
      </c>
      <c r="AH906" s="24" t="s">
        <v>284</v>
      </c>
      <c r="AI906" s="24" t="s">
        <v>267</v>
      </c>
      <c r="AJ906" s="24" t="s">
        <v>285</v>
      </c>
      <c r="AK906" s="24" t="s">
        <v>5347</v>
      </c>
      <c r="AL906" s="24" t="s">
        <v>276</v>
      </c>
      <c r="AM906" s="24" t="s">
        <v>5348</v>
      </c>
      <c r="AN906" s="24" t="s">
        <v>288</v>
      </c>
      <c r="AO906" s="24" t="s">
        <v>5349</v>
      </c>
      <c r="AP906" s="24" t="s">
        <v>276</v>
      </c>
      <c r="AQ906" s="24" t="s">
        <v>276</v>
      </c>
      <c r="AR906" s="24" t="s">
        <v>5350</v>
      </c>
      <c r="AS906" s="24" t="s">
        <v>291</v>
      </c>
      <c r="AT906" s="24" t="s">
        <v>323</v>
      </c>
      <c r="AU906" s="24" t="s">
        <v>276</v>
      </c>
      <c r="AV906" s="24" t="s">
        <v>276</v>
      </c>
      <c r="AW906" s="24" t="s">
        <v>5351</v>
      </c>
      <c r="AX906" s="24" t="s">
        <v>276</v>
      </c>
      <c r="AY906" s="24" t="s">
        <v>5352</v>
      </c>
      <c r="AZ906" s="24" t="s">
        <v>276</v>
      </c>
      <c r="BA906" s="24" t="s">
        <v>297</v>
      </c>
      <c r="BB906" s="25" t="s">
        <v>52</v>
      </c>
    </row>
    <row r="907" spans="1:54" x14ac:dyDescent="0.2">
      <c r="A907" s="15" t="s">
        <v>267</v>
      </c>
      <c r="C907" s="15" t="s">
        <v>5394</v>
      </c>
      <c r="D907" s="50" t="s">
        <v>5395</v>
      </c>
      <c r="F907" s="15" t="e">
        <f>VLOOKUP(C907,QVLinien21!$A$2:$G$2812,7,FALSE)</f>
        <v>#N/A</v>
      </c>
      <c r="G907" s="15" t="str">
        <f>VLOOKUP(C907,v32_x__2020_06_28[[SLNID]:[Beschreibung]],8,FALSE)</f>
        <v>Adelboden Bergläger - Höchsthorn {SE}</v>
      </c>
      <c r="H907" s="15" t="s">
        <v>276</v>
      </c>
      <c r="I907" s="15" t="s">
        <v>5396</v>
      </c>
      <c r="J907" s="15" t="s">
        <v>276</v>
      </c>
      <c r="K907" s="52" t="s">
        <v>4426</v>
      </c>
      <c r="L907" s="15" t="s">
        <v>5397</v>
      </c>
      <c r="M907" s="15" t="s">
        <v>276</v>
      </c>
      <c r="N907" s="15" t="s">
        <v>275</v>
      </c>
      <c r="O907" s="15" t="s">
        <v>5398</v>
      </c>
      <c r="P907" s="15" t="s">
        <v>2427</v>
      </c>
      <c r="Q907" s="15" t="s">
        <v>2452</v>
      </c>
      <c r="R907" s="15" t="s">
        <v>276</v>
      </c>
      <c r="S907" s="15" t="s">
        <v>276</v>
      </c>
      <c r="T907" s="15" t="s">
        <v>276</v>
      </c>
      <c r="U907" s="15" t="s">
        <v>276</v>
      </c>
      <c r="V907" s="15" t="s">
        <v>276</v>
      </c>
      <c r="W907" s="23" t="s">
        <v>277</v>
      </c>
      <c r="X907" s="23" t="s">
        <v>267</v>
      </c>
      <c r="Y907" s="23" t="s">
        <v>5399</v>
      </c>
      <c r="Z907" s="23" t="s">
        <v>2232</v>
      </c>
      <c r="AA907" s="23" t="s">
        <v>276</v>
      </c>
      <c r="AB907" s="23" t="s">
        <v>4426</v>
      </c>
      <c r="AC907" s="23" t="s">
        <v>276</v>
      </c>
      <c r="AD907" s="23" t="s">
        <v>5397</v>
      </c>
      <c r="AE907" s="23" t="s">
        <v>2211</v>
      </c>
      <c r="AF907" s="23" t="s">
        <v>5400</v>
      </c>
      <c r="AG907" s="24" t="s">
        <v>5346</v>
      </c>
      <c r="AH907" s="24" t="s">
        <v>284</v>
      </c>
      <c r="AI907" s="24" t="s">
        <v>267</v>
      </c>
      <c r="AJ907" s="24" t="s">
        <v>285</v>
      </c>
      <c r="AK907" s="24" t="s">
        <v>5347</v>
      </c>
      <c r="AL907" s="24" t="s">
        <v>276</v>
      </c>
      <c r="AM907" s="24" t="s">
        <v>5348</v>
      </c>
      <c r="AN907" s="24" t="s">
        <v>288</v>
      </c>
      <c r="AO907" s="24" t="s">
        <v>5349</v>
      </c>
      <c r="AP907" s="24" t="s">
        <v>276</v>
      </c>
      <c r="AQ907" s="24" t="s">
        <v>276</v>
      </c>
      <c r="AR907" s="24" t="s">
        <v>5350</v>
      </c>
      <c r="AS907" s="24" t="s">
        <v>291</v>
      </c>
      <c r="AT907" s="24" t="s">
        <v>323</v>
      </c>
      <c r="AU907" s="24" t="s">
        <v>276</v>
      </c>
      <c r="AV907" s="24" t="s">
        <v>276</v>
      </c>
      <c r="AW907" s="24" t="s">
        <v>5351</v>
      </c>
      <c r="AX907" s="24" t="s">
        <v>276</v>
      </c>
      <c r="AY907" s="24" t="s">
        <v>5352</v>
      </c>
      <c r="AZ907" s="24" t="s">
        <v>276</v>
      </c>
      <c r="BA907" s="24" t="s">
        <v>297</v>
      </c>
      <c r="BB907" s="25" t="s">
        <v>52</v>
      </c>
    </row>
    <row r="908" spans="1:54" x14ac:dyDescent="0.2">
      <c r="A908" s="15" t="s">
        <v>267</v>
      </c>
      <c r="C908" s="15" t="s">
        <v>5401</v>
      </c>
      <c r="D908" s="50" t="s">
        <v>2202</v>
      </c>
      <c r="F908" s="15" t="e">
        <f>VLOOKUP(C908,QVLinien21!$A$2:$G$2812,7,FALSE)</f>
        <v>#N/A</v>
      </c>
      <c r="G908" s="15" t="e">
        <f>VLOOKUP(C908,v32_x__2020_06_28[[SLNID]:[Beschreibung]],8,FALSE)</f>
        <v>#N/A</v>
      </c>
      <c r="H908" s="15" t="s">
        <v>276</v>
      </c>
      <c r="I908" s="15" t="s">
        <v>5402</v>
      </c>
      <c r="J908" s="15" t="s">
        <v>2204</v>
      </c>
      <c r="K908" s="52" t="s">
        <v>5403</v>
      </c>
      <c r="L908" s="15" t="s">
        <v>276</v>
      </c>
      <c r="M908" s="15" t="s">
        <v>5404</v>
      </c>
      <c r="N908" s="15" t="s">
        <v>275</v>
      </c>
      <c r="O908" s="15" t="s">
        <v>5405</v>
      </c>
      <c r="P908" s="15" t="s">
        <v>5406</v>
      </c>
      <c r="Q908" s="15" t="s">
        <v>5407</v>
      </c>
      <c r="R908" s="15" t="s">
        <v>2931</v>
      </c>
      <c r="S908" s="15" t="s">
        <v>2978</v>
      </c>
      <c r="T908" s="15" t="s">
        <v>276</v>
      </c>
      <c r="U908" s="15" t="s">
        <v>5408</v>
      </c>
      <c r="V908" s="15" t="s">
        <v>276</v>
      </c>
      <c r="W908" s="23" t="s">
        <v>277</v>
      </c>
      <c r="X908" s="23" t="s">
        <v>267</v>
      </c>
      <c r="Y908" s="23" t="s">
        <v>5409</v>
      </c>
      <c r="Z908" s="23" t="s">
        <v>2210</v>
      </c>
      <c r="AA908" s="23" t="s">
        <v>5410</v>
      </c>
      <c r="AB908" s="23" t="s">
        <v>5403</v>
      </c>
      <c r="AC908" s="23" t="s">
        <v>5404</v>
      </c>
      <c r="AD908" s="23" t="s">
        <v>4050</v>
      </c>
      <c r="AE908" s="23" t="s">
        <v>2211</v>
      </c>
      <c r="AF908" s="23" t="s">
        <v>5411</v>
      </c>
      <c r="AG908" s="24" t="s">
        <v>5412</v>
      </c>
      <c r="AH908" s="24" t="s">
        <v>284</v>
      </c>
      <c r="AI908" s="24" t="s">
        <v>267</v>
      </c>
      <c r="AJ908" s="24" t="s">
        <v>285</v>
      </c>
      <c r="AK908" s="24" t="s">
        <v>5413</v>
      </c>
      <c r="AL908" s="24" t="s">
        <v>276</v>
      </c>
      <c r="AM908" s="24" t="s">
        <v>5414</v>
      </c>
      <c r="AN908" s="24" t="s">
        <v>288</v>
      </c>
      <c r="AO908" s="24" t="s">
        <v>5415</v>
      </c>
      <c r="AP908" s="24" t="s">
        <v>276</v>
      </c>
      <c r="AQ908" s="24" t="s">
        <v>276</v>
      </c>
      <c r="AR908" s="24" t="s">
        <v>5350</v>
      </c>
      <c r="AS908" s="24" t="s">
        <v>291</v>
      </c>
      <c r="AT908" s="24" t="s">
        <v>323</v>
      </c>
      <c r="AU908" s="24" t="s">
        <v>276</v>
      </c>
      <c r="AV908" s="24" t="s">
        <v>276</v>
      </c>
      <c r="AW908" s="24" t="s">
        <v>5416</v>
      </c>
      <c r="AX908" s="24" t="s">
        <v>276</v>
      </c>
      <c r="AY908" s="24" t="s">
        <v>5417</v>
      </c>
      <c r="AZ908" s="24" t="s">
        <v>276</v>
      </c>
      <c r="BA908" s="24" t="s">
        <v>297</v>
      </c>
      <c r="BB908" s="25" t="s">
        <v>52</v>
      </c>
    </row>
    <row r="909" spans="1:54" x14ac:dyDescent="0.2">
      <c r="A909" s="15" t="s">
        <v>267</v>
      </c>
      <c r="C909" s="15" t="s">
        <v>5418</v>
      </c>
      <c r="D909" s="50" t="s">
        <v>2202</v>
      </c>
      <c r="F909" s="15" t="e">
        <f>VLOOKUP(C909,QVLinien21!$A$2:$G$2812,7,FALSE)</f>
        <v>#N/A</v>
      </c>
      <c r="G909" s="15" t="e">
        <f>VLOOKUP(C909,v32_x__2020_06_28[[SLNID]:[Beschreibung]],8,FALSE)</f>
        <v>#N/A</v>
      </c>
      <c r="H909" s="15" t="s">
        <v>276</v>
      </c>
      <c r="I909" s="15" t="s">
        <v>5419</v>
      </c>
      <c r="J909" s="15" t="s">
        <v>5420</v>
      </c>
      <c r="K909" s="52" t="s">
        <v>3819</v>
      </c>
      <c r="L909" s="15" t="s">
        <v>669</v>
      </c>
      <c r="M909" s="15" t="s">
        <v>5421</v>
      </c>
      <c r="N909" s="15" t="s">
        <v>275</v>
      </c>
      <c r="O909" s="15" t="s">
        <v>5422</v>
      </c>
      <c r="P909" s="15" t="s">
        <v>2490</v>
      </c>
      <c r="Q909" s="15" t="s">
        <v>2695</v>
      </c>
      <c r="R909" s="15" t="s">
        <v>2818</v>
      </c>
      <c r="S909" s="15" t="s">
        <v>2264</v>
      </c>
      <c r="T909" s="15" t="s">
        <v>276</v>
      </c>
      <c r="U909" s="15" t="s">
        <v>276</v>
      </c>
      <c r="V909" s="15" t="s">
        <v>5413</v>
      </c>
      <c r="W909" s="23" t="s">
        <v>277</v>
      </c>
      <c r="X909" s="23" t="s">
        <v>267</v>
      </c>
      <c r="Y909" s="23" t="s">
        <v>5423</v>
      </c>
      <c r="Z909" s="23" t="s">
        <v>2210</v>
      </c>
      <c r="AA909" s="23" t="s">
        <v>5424</v>
      </c>
      <c r="AB909" s="23" t="s">
        <v>3819</v>
      </c>
      <c r="AC909" s="23" t="s">
        <v>5421</v>
      </c>
      <c r="AD909" s="23" t="s">
        <v>669</v>
      </c>
      <c r="AE909" s="23" t="s">
        <v>2211</v>
      </c>
      <c r="AF909" s="23" t="s">
        <v>5425</v>
      </c>
      <c r="AG909" s="24" t="s">
        <v>5412</v>
      </c>
      <c r="AH909" s="24" t="s">
        <v>284</v>
      </c>
      <c r="AI909" s="24" t="s">
        <v>267</v>
      </c>
      <c r="AJ909" s="24" t="s">
        <v>285</v>
      </c>
      <c r="AK909" s="24" t="s">
        <v>5413</v>
      </c>
      <c r="AL909" s="24" t="s">
        <v>276</v>
      </c>
      <c r="AM909" s="24" t="s">
        <v>5414</v>
      </c>
      <c r="AN909" s="24" t="s">
        <v>288</v>
      </c>
      <c r="AO909" s="24" t="s">
        <v>5415</v>
      </c>
      <c r="AP909" s="24" t="s">
        <v>276</v>
      </c>
      <c r="AQ909" s="24" t="s">
        <v>276</v>
      </c>
      <c r="AR909" s="24" t="s">
        <v>5350</v>
      </c>
      <c r="AS909" s="24" t="s">
        <v>291</v>
      </c>
      <c r="AT909" s="24" t="s">
        <v>323</v>
      </c>
      <c r="AU909" s="24" t="s">
        <v>276</v>
      </c>
      <c r="AV909" s="24" t="s">
        <v>276</v>
      </c>
      <c r="AW909" s="24" t="s">
        <v>5416</v>
      </c>
      <c r="AX909" s="24" t="s">
        <v>276</v>
      </c>
      <c r="AY909" s="24" t="s">
        <v>5417</v>
      </c>
      <c r="AZ909" s="24" t="s">
        <v>276</v>
      </c>
      <c r="BA909" s="24" t="s">
        <v>297</v>
      </c>
      <c r="BB909" s="25" t="s">
        <v>52</v>
      </c>
    </row>
    <row r="910" spans="1:54" x14ac:dyDescent="0.2">
      <c r="A910" s="15" t="s">
        <v>267</v>
      </c>
      <c r="C910" s="15" t="s">
        <v>5426</v>
      </c>
      <c r="D910" s="50" t="s">
        <v>5427</v>
      </c>
      <c r="F910" s="15" t="str">
        <f>VLOOKUP(C910,QVLinien21!$A$2:$G$2812,7,FALSE)</f>
        <v>Geils - Hahnenmoos</v>
      </c>
      <c r="G910" s="15" t="str">
        <f>VLOOKUP(C910,v32_x__2020_06_28[[SLNID]:[Beschreibung]],8,FALSE)</f>
        <v>Geils - Hahnenmoos {GO}</v>
      </c>
      <c r="H910" s="15" t="s">
        <v>276</v>
      </c>
      <c r="I910" s="15" t="s">
        <v>5428</v>
      </c>
      <c r="J910" s="15" t="s">
        <v>276</v>
      </c>
      <c r="K910" s="52" t="s">
        <v>3078</v>
      </c>
      <c r="L910" s="15" t="s">
        <v>5429</v>
      </c>
      <c r="M910" s="15" t="s">
        <v>276</v>
      </c>
      <c r="N910" s="15" t="s">
        <v>275</v>
      </c>
      <c r="O910" s="15" t="s">
        <v>5430</v>
      </c>
      <c r="P910" s="15" t="s">
        <v>2471</v>
      </c>
      <c r="Q910" s="15" t="s">
        <v>2799</v>
      </c>
      <c r="R910" s="15" t="s">
        <v>276</v>
      </c>
      <c r="S910" s="15" t="s">
        <v>276</v>
      </c>
      <c r="T910" s="15" t="s">
        <v>276</v>
      </c>
      <c r="U910" s="15" t="s">
        <v>276</v>
      </c>
      <c r="V910" s="15" t="s">
        <v>276</v>
      </c>
      <c r="W910" s="23" t="s">
        <v>277</v>
      </c>
      <c r="X910" s="23" t="s">
        <v>267</v>
      </c>
      <c r="Y910" s="23" t="s">
        <v>5431</v>
      </c>
      <c r="Z910" s="23" t="s">
        <v>2232</v>
      </c>
      <c r="AA910" s="23" t="s">
        <v>276</v>
      </c>
      <c r="AB910" s="23" t="s">
        <v>3078</v>
      </c>
      <c r="AC910" s="23" t="s">
        <v>276</v>
      </c>
      <c r="AD910" s="23" t="s">
        <v>5429</v>
      </c>
      <c r="AE910" s="23" t="s">
        <v>2211</v>
      </c>
      <c r="AF910" s="23" t="s">
        <v>5432</v>
      </c>
      <c r="AG910" s="24" t="s">
        <v>5346</v>
      </c>
      <c r="AH910" s="24" t="s">
        <v>284</v>
      </c>
      <c r="AI910" s="24" t="s">
        <v>267</v>
      </c>
      <c r="AJ910" s="24" t="s">
        <v>285</v>
      </c>
      <c r="AK910" s="24" t="s">
        <v>5347</v>
      </c>
      <c r="AL910" s="24" t="s">
        <v>276</v>
      </c>
      <c r="AM910" s="24" t="s">
        <v>5348</v>
      </c>
      <c r="AN910" s="24" t="s">
        <v>288</v>
      </c>
      <c r="AO910" s="24" t="s">
        <v>5349</v>
      </c>
      <c r="AP910" s="24" t="s">
        <v>276</v>
      </c>
      <c r="AQ910" s="24" t="s">
        <v>276</v>
      </c>
      <c r="AR910" s="24" t="s">
        <v>5350</v>
      </c>
      <c r="AS910" s="24" t="s">
        <v>291</v>
      </c>
      <c r="AT910" s="24" t="s">
        <v>323</v>
      </c>
      <c r="AU910" s="24" t="s">
        <v>276</v>
      </c>
      <c r="AV910" s="24" t="s">
        <v>276</v>
      </c>
      <c r="AW910" s="24" t="s">
        <v>5351</v>
      </c>
      <c r="AX910" s="24" t="s">
        <v>276</v>
      </c>
      <c r="AY910" s="24" t="s">
        <v>5352</v>
      </c>
      <c r="AZ910" s="24" t="s">
        <v>276</v>
      </c>
      <c r="BA910" s="24" t="s">
        <v>297</v>
      </c>
      <c r="BB910" s="25" t="s">
        <v>52</v>
      </c>
    </row>
    <row r="911" spans="1:54" x14ac:dyDescent="0.2">
      <c r="A911" s="15" t="s">
        <v>267</v>
      </c>
      <c r="C911" s="15" t="s">
        <v>5433</v>
      </c>
      <c r="D911" s="50" t="s">
        <v>5434</v>
      </c>
      <c r="F911" s="15" t="str">
        <f>VLOOKUP(C911,QVLinien21!$A$2:$G$2812,7,FALSE)</f>
        <v>Unter dem Birg (Adelboden) - Engstligenalp</v>
      </c>
      <c r="G911" s="15" t="str">
        <f>VLOOKUP(C911,v32_x__2020_06_28[[SLNID]:[Beschreibung]],8,FALSE)</f>
        <v>Unter dem Birg (Adelboden) - Engstligenalp {LU}</v>
      </c>
      <c r="H911" s="15" t="s">
        <v>276</v>
      </c>
      <c r="I911" s="15" t="s">
        <v>5435</v>
      </c>
      <c r="J911" s="15" t="s">
        <v>2204</v>
      </c>
      <c r="K911" s="52" t="s">
        <v>2448</v>
      </c>
      <c r="L911" s="15" t="s">
        <v>789</v>
      </c>
      <c r="M911" s="15" t="s">
        <v>5436</v>
      </c>
      <c r="N911" s="15" t="s">
        <v>275</v>
      </c>
      <c r="O911" s="15" t="s">
        <v>5437</v>
      </c>
      <c r="P911" s="15" t="s">
        <v>5220</v>
      </c>
      <c r="Q911" s="15" t="s">
        <v>2600</v>
      </c>
      <c r="R911" s="15" t="s">
        <v>3199</v>
      </c>
      <c r="S911" s="15" t="s">
        <v>3199</v>
      </c>
      <c r="T911" s="15" t="s">
        <v>276</v>
      </c>
      <c r="U911" s="15" t="s">
        <v>5438</v>
      </c>
      <c r="V911" s="15" t="s">
        <v>276</v>
      </c>
      <c r="W911" s="23" t="s">
        <v>277</v>
      </c>
      <c r="X911" s="23" t="s">
        <v>267</v>
      </c>
      <c r="Y911" s="23" t="s">
        <v>5439</v>
      </c>
      <c r="Z911" s="23" t="s">
        <v>2210</v>
      </c>
      <c r="AA911" s="23" t="s">
        <v>5440</v>
      </c>
      <c r="AB911" s="23" t="s">
        <v>2448</v>
      </c>
      <c r="AC911" s="23" t="s">
        <v>5436</v>
      </c>
      <c r="AD911" s="23" t="s">
        <v>789</v>
      </c>
      <c r="AE911" s="23" t="s">
        <v>2211</v>
      </c>
      <c r="AF911" s="23" t="s">
        <v>5441</v>
      </c>
      <c r="AG911" s="24" t="s">
        <v>5442</v>
      </c>
      <c r="AH911" s="24" t="s">
        <v>284</v>
      </c>
      <c r="AI911" s="24" t="s">
        <v>267</v>
      </c>
      <c r="AJ911" s="24" t="s">
        <v>285</v>
      </c>
      <c r="AK911" s="24" t="s">
        <v>5443</v>
      </c>
      <c r="AL911" s="24" t="s">
        <v>276</v>
      </c>
      <c r="AM911" s="24" t="s">
        <v>5444</v>
      </c>
      <c r="AN911" s="24" t="s">
        <v>288</v>
      </c>
      <c r="AO911" s="24" t="s">
        <v>5445</v>
      </c>
      <c r="AP911" s="24" t="s">
        <v>276</v>
      </c>
      <c r="AQ911" s="24" t="s">
        <v>276</v>
      </c>
      <c r="AR911" s="24" t="s">
        <v>5350</v>
      </c>
      <c r="AS911" s="24" t="s">
        <v>291</v>
      </c>
      <c r="AT911" s="24" t="s">
        <v>323</v>
      </c>
      <c r="AU911" s="24" t="s">
        <v>276</v>
      </c>
      <c r="AV911" s="24" t="s">
        <v>276</v>
      </c>
      <c r="AW911" s="24" t="s">
        <v>5446</v>
      </c>
      <c r="AX911" s="24" t="s">
        <v>276</v>
      </c>
      <c r="AY911" s="24" t="s">
        <v>5447</v>
      </c>
      <c r="AZ911" s="24" t="s">
        <v>276</v>
      </c>
      <c r="BA911" s="24" t="s">
        <v>297</v>
      </c>
      <c r="BB911" s="25" t="s">
        <v>52</v>
      </c>
    </row>
    <row r="912" spans="1:54" x14ac:dyDescent="0.2">
      <c r="A912" s="15" t="s">
        <v>267</v>
      </c>
      <c r="C912" s="15" t="s">
        <v>5448</v>
      </c>
      <c r="D912" s="50" t="s">
        <v>5449</v>
      </c>
      <c r="F912" s="15" t="str">
        <f>VLOOKUP(C912,QVLinien21!$A$2:$G$2812,7,FALSE)</f>
        <v>Grindelwald - First</v>
      </c>
      <c r="G912" s="15" t="str">
        <f>VLOOKUP(C912,v32_x__2020_06_28[[SLNID]:[Beschreibung]],8,FALSE)</f>
        <v>Grindelwald - First {GO}, 3 Sektionen</v>
      </c>
      <c r="H912" s="15" t="s">
        <v>276</v>
      </c>
      <c r="I912" s="15" t="s">
        <v>5450</v>
      </c>
      <c r="J912" s="15" t="s">
        <v>5451</v>
      </c>
      <c r="K912" s="52" t="s">
        <v>5452</v>
      </c>
      <c r="L912" s="15" t="s">
        <v>4913</v>
      </c>
      <c r="M912" s="15" t="s">
        <v>4326</v>
      </c>
      <c r="N912" s="15" t="s">
        <v>275</v>
      </c>
      <c r="O912" s="15" t="s">
        <v>5453</v>
      </c>
      <c r="P912" s="15" t="s">
        <v>2360</v>
      </c>
      <c r="Q912" s="15" t="s">
        <v>2361</v>
      </c>
      <c r="R912" s="15" t="s">
        <v>4917</v>
      </c>
      <c r="S912" s="15" t="s">
        <v>2978</v>
      </c>
      <c r="T912" s="15" t="s">
        <v>276</v>
      </c>
      <c r="U912" s="15" t="s">
        <v>5454</v>
      </c>
      <c r="V912" s="15" t="s">
        <v>276</v>
      </c>
      <c r="W912" s="23" t="s">
        <v>277</v>
      </c>
      <c r="X912" s="23" t="s">
        <v>267</v>
      </c>
      <c r="Y912" s="23" t="s">
        <v>5455</v>
      </c>
      <c r="Z912" s="23" t="s">
        <v>2210</v>
      </c>
      <c r="AA912" s="23" t="s">
        <v>5456</v>
      </c>
      <c r="AB912" s="23" t="s">
        <v>5452</v>
      </c>
      <c r="AC912" s="23" t="s">
        <v>4326</v>
      </c>
      <c r="AD912" s="23" t="s">
        <v>4913</v>
      </c>
      <c r="AE912" s="23" t="s">
        <v>2211</v>
      </c>
      <c r="AF912" s="23" t="s">
        <v>5457</v>
      </c>
      <c r="AG912" s="24" t="s">
        <v>5458</v>
      </c>
      <c r="AH912" s="24" t="s">
        <v>284</v>
      </c>
      <c r="AI912" s="24" t="s">
        <v>267</v>
      </c>
      <c r="AJ912" s="24" t="s">
        <v>285</v>
      </c>
      <c r="AK912" s="24" t="s">
        <v>5459</v>
      </c>
      <c r="AL912" s="24" t="s">
        <v>276</v>
      </c>
      <c r="AM912" s="24" t="s">
        <v>5460</v>
      </c>
      <c r="AN912" s="24" t="s">
        <v>288</v>
      </c>
      <c r="AO912" s="24" t="s">
        <v>1166</v>
      </c>
      <c r="AP912" s="24" t="s">
        <v>276</v>
      </c>
      <c r="AQ912" s="24" t="s">
        <v>276</v>
      </c>
      <c r="AR912" s="24" t="s">
        <v>1167</v>
      </c>
      <c r="AS912" s="24" t="s">
        <v>291</v>
      </c>
      <c r="AT912" s="24" t="s">
        <v>323</v>
      </c>
      <c r="AU912" s="24" t="s">
        <v>276</v>
      </c>
      <c r="AV912" s="24" t="s">
        <v>276</v>
      </c>
      <c r="AW912" s="24" t="s">
        <v>5461</v>
      </c>
      <c r="AX912" s="24" t="s">
        <v>276</v>
      </c>
      <c r="AY912" s="24" t="s">
        <v>927</v>
      </c>
      <c r="AZ912" s="24" t="s">
        <v>276</v>
      </c>
      <c r="BA912" s="24" t="s">
        <v>297</v>
      </c>
      <c r="BB912" s="25" t="s">
        <v>52</v>
      </c>
    </row>
    <row r="913" spans="1:54" x14ac:dyDescent="0.2">
      <c r="A913" s="15" t="s">
        <v>267</v>
      </c>
      <c r="C913" s="15" t="s">
        <v>5462</v>
      </c>
      <c r="D913" s="50" t="s">
        <v>2202</v>
      </c>
      <c r="F913" s="15" t="e">
        <f>VLOOKUP(C913,QVLinien21!$A$2:$G$2812,7,FALSE)</f>
        <v>#N/A</v>
      </c>
      <c r="G913" s="15" t="e">
        <f>VLOOKUP(C913,v32_x__2020_06_28[[SLNID]:[Beschreibung]],8,FALSE)</f>
        <v>#N/A</v>
      </c>
      <c r="H913" s="15" t="s">
        <v>276</v>
      </c>
      <c r="I913" s="15" t="s">
        <v>5463</v>
      </c>
      <c r="J913" s="15" t="s">
        <v>5464</v>
      </c>
      <c r="K913" s="52" t="s">
        <v>5452</v>
      </c>
      <c r="L913" s="15" t="s">
        <v>4913</v>
      </c>
      <c r="M913" s="15" t="s">
        <v>4326</v>
      </c>
      <c r="N913" s="15" t="s">
        <v>275</v>
      </c>
      <c r="O913" s="15" t="s">
        <v>5465</v>
      </c>
      <c r="P913" s="15" t="s">
        <v>2360</v>
      </c>
      <c r="Q913" s="15" t="s">
        <v>2361</v>
      </c>
      <c r="R913" s="15" t="s">
        <v>4917</v>
      </c>
      <c r="S913" s="15" t="s">
        <v>2978</v>
      </c>
      <c r="T913" s="15" t="s">
        <v>276</v>
      </c>
      <c r="U913" s="15" t="s">
        <v>5466</v>
      </c>
      <c r="V913" s="15" t="s">
        <v>276</v>
      </c>
      <c r="W913" s="23" t="s">
        <v>277</v>
      </c>
      <c r="X913" s="23" t="s">
        <v>267</v>
      </c>
      <c r="Y913" s="23" t="s">
        <v>5467</v>
      </c>
      <c r="Z913" s="23" t="s">
        <v>2210</v>
      </c>
      <c r="AA913" s="23" t="s">
        <v>5456</v>
      </c>
      <c r="AB913" s="23" t="s">
        <v>5452</v>
      </c>
      <c r="AC913" s="23" t="s">
        <v>4326</v>
      </c>
      <c r="AD913" s="23" t="s">
        <v>4913</v>
      </c>
      <c r="AE913" s="23" t="s">
        <v>2211</v>
      </c>
      <c r="AF913" s="23" t="s">
        <v>5468</v>
      </c>
      <c r="AG913" s="24" t="s">
        <v>5458</v>
      </c>
      <c r="AH913" s="24" t="s">
        <v>284</v>
      </c>
      <c r="AI913" s="24" t="s">
        <v>267</v>
      </c>
      <c r="AJ913" s="24" t="s">
        <v>285</v>
      </c>
      <c r="AK913" s="24" t="s">
        <v>5459</v>
      </c>
      <c r="AL913" s="24" t="s">
        <v>276</v>
      </c>
      <c r="AM913" s="24" t="s">
        <v>5460</v>
      </c>
      <c r="AN913" s="24" t="s">
        <v>288</v>
      </c>
      <c r="AO913" s="24" t="s">
        <v>1166</v>
      </c>
      <c r="AP913" s="24" t="s">
        <v>276</v>
      </c>
      <c r="AQ913" s="24" t="s">
        <v>276</v>
      </c>
      <c r="AR913" s="24" t="s">
        <v>1167</v>
      </c>
      <c r="AS913" s="24" t="s">
        <v>291</v>
      </c>
      <c r="AT913" s="24" t="s">
        <v>323</v>
      </c>
      <c r="AU913" s="24" t="s">
        <v>276</v>
      </c>
      <c r="AV913" s="24" t="s">
        <v>276</v>
      </c>
      <c r="AW913" s="24" t="s">
        <v>5461</v>
      </c>
      <c r="AX913" s="24" t="s">
        <v>276</v>
      </c>
      <c r="AY913" s="24" t="s">
        <v>927</v>
      </c>
      <c r="AZ913" s="24" t="s">
        <v>276</v>
      </c>
      <c r="BA913" s="24" t="s">
        <v>297</v>
      </c>
      <c r="BB913" s="25" t="s">
        <v>52</v>
      </c>
    </row>
    <row r="914" spans="1:54" x14ac:dyDescent="0.2">
      <c r="A914" s="15" t="s">
        <v>267</v>
      </c>
      <c r="C914" s="15" t="s">
        <v>5469</v>
      </c>
      <c r="D914" s="50" t="s">
        <v>2202</v>
      </c>
      <c r="F914" s="15" t="e">
        <f>VLOOKUP(C914,QVLinien21!$A$2:$G$2812,7,FALSE)</f>
        <v>#N/A</v>
      </c>
      <c r="G914" s="15" t="e">
        <f>VLOOKUP(C914,v32_x__2020_06_28[[SLNID]:[Beschreibung]],8,FALSE)</f>
        <v>#N/A</v>
      </c>
      <c r="H914" s="15" t="s">
        <v>276</v>
      </c>
      <c r="I914" s="15" t="s">
        <v>5470</v>
      </c>
      <c r="J914" s="15" t="s">
        <v>5464</v>
      </c>
      <c r="K914" s="52" t="s">
        <v>5452</v>
      </c>
      <c r="L914" s="15" t="s">
        <v>2407</v>
      </c>
      <c r="M914" s="15" t="s">
        <v>4326</v>
      </c>
      <c r="N914" s="15" t="s">
        <v>275</v>
      </c>
      <c r="O914" s="15" t="s">
        <v>5471</v>
      </c>
      <c r="P914" s="15" t="s">
        <v>2360</v>
      </c>
      <c r="Q914" s="15" t="s">
        <v>2361</v>
      </c>
      <c r="R914" s="15" t="s">
        <v>2412</v>
      </c>
      <c r="S914" s="15" t="s">
        <v>2978</v>
      </c>
      <c r="T914" s="15" t="s">
        <v>276</v>
      </c>
      <c r="U914" s="15" t="s">
        <v>5472</v>
      </c>
      <c r="V914" s="15" t="s">
        <v>276</v>
      </c>
      <c r="W914" s="23" t="s">
        <v>277</v>
      </c>
      <c r="X914" s="23" t="s">
        <v>267</v>
      </c>
      <c r="Y914" s="23" t="s">
        <v>5473</v>
      </c>
      <c r="Z914" s="23" t="s">
        <v>2210</v>
      </c>
      <c r="AA914" s="23" t="s">
        <v>5456</v>
      </c>
      <c r="AB914" s="23" t="s">
        <v>5452</v>
      </c>
      <c r="AC914" s="23" t="s">
        <v>4326</v>
      </c>
      <c r="AD914" s="23" t="s">
        <v>2407</v>
      </c>
      <c r="AE914" s="23" t="s">
        <v>2211</v>
      </c>
      <c r="AF914" s="23" t="s">
        <v>5474</v>
      </c>
      <c r="AG914" s="24" t="s">
        <v>5458</v>
      </c>
      <c r="AH914" s="24" t="s">
        <v>284</v>
      </c>
      <c r="AI914" s="24" t="s">
        <v>267</v>
      </c>
      <c r="AJ914" s="24" t="s">
        <v>285</v>
      </c>
      <c r="AK914" s="24" t="s">
        <v>5459</v>
      </c>
      <c r="AL914" s="24" t="s">
        <v>276</v>
      </c>
      <c r="AM914" s="24" t="s">
        <v>5460</v>
      </c>
      <c r="AN914" s="24" t="s">
        <v>288</v>
      </c>
      <c r="AO914" s="24" t="s">
        <v>1166</v>
      </c>
      <c r="AP914" s="24" t="s">
        <v>276</v>
      </c>
      <c r="AQ914" s="24" t="s">
        <v>276</v>
      </c>
      <c r="AR914" s="24" t="s">
        <v>1167</v>
      </c>
      <c r="AS914" s="24" t="s">
        <v>291</v>
      </c>
      <c r="AT914" s="24" t="s">
        <v>323</v>
      </c>
      <c r="AU914" s="24" t="s">
        <v>276</v>
      </c>
      <c r="AV914" s="24" t="s">
        <v>276</v>
      </c>
      <c r="AW914" s="24" t="s">
        <v>5461</v>
      </c>
      <c r="AX914" s="24" t="s">
        <v>276</v>
      </c>
      <c r="AY914" s="24" t="s">
        <v>927</v>
      </c>
      <c r="AZ914" s="24" t="s">
        <v>276</v>
      </c>
      <c r="BA914" s="24" t="s">
        <v>297</v>
      </c>
      <c r="BB914" s="25" t="s">
        <v>52</v>
      </c>
    </row>
    <row r="915" spans="1:54" x14ac:dyDescent="0.2">
      <c r="A915" s="15" t="s">
        <v>267</v>
      </c>
      <c r="C915" s="15" t="s">
        <v>5475</v>
      </c>
      <c r="D915" s="50" t="s">
        <v>2202</v>
      </c>
      <c r="F915" s="15" t="e">
        <f>VLOOKUP(C915,QVLinien21!$A$2:$G$2812,7,FALSE)</f>
        <v>#N/A</v>
      </c>
      <c r="G915" s="15" t="e">
        <f>VLOOKUP(C915,v32_x__2020_06_28[[SLNID]:[Beschreibung]],8,FALSE)</f>
        <v>#N/A</v>
      </c>
      <c r="H915" s="15" t="s">
        <v>276</v>
      </c>
      <c r="I915" s="15" t="s">
        <v>5476</v>
      </c>
      <c r="J915" s="15" t="s">
        <v>2204</v>
      </c>
      <c r="K915" s="52" t="s">
        <v>5477</v>
      </c>
      <c r="L915" s="15" t="s">
        <v>2155</v>
      </c>
      <c r="M915" s="15" t="s">
        <v>2155</v>
      </c>
      <c r="N915" s="15" t="s">
        <v>275</v>
      </c>
      <c r="O915" s="15" t="s">
        <v>5478</v>
      </c>
      <c r="P915" s="15" t="s">
        <v>2490</v>
      </c>
      <c r="Q915" s="15" t="s">
        <v>2437</v>
      </c>
      <c r="R915" s="15" t="s">
        <v>2157</v>
      </c>
      <c r="S915" s="15" t="s">
        <v>2157</v>
      </c>
      <c r="T915" s="15" t="s">
        <v>276</v>
      </c>
      <c r="U915" s="15" t="s">
        <v>5479</v>
      </c>
      <c r="V915" s="15" t="s">
        <v>276</v>
      </c>
      <c r="W915" s="23" t="s">
        <v>277</v>
      </c>
      <c r="X915" s="23" t="s">
        <v>267</v>
      </c>
      <c r="Y915" s="23" t="s">
        <v>5480</v>
      </c>
      <c r="Z915" s="23" t="s">
        <v>2210</v>
      </c>
      <c r="AA915" s="23" t="s">
        <v>2157</v>
      </c>
      <c r="AB915" s="23" t="s">
        <v>5477</v>
      </c>
      <c r="AC915" s="23" t="s">
        <v>2155</v>
      </c>
      <c r="AD915" s="23" t="s">
        <v>2155</v>
      </c>
      <c r="AE915" s="23" t="s">
        <v>2211</v>
      </c>
      <c r="AF915" s="23" t="s">
        <v>5476</v>
      </c>
      <c r="AG915" s="24" t="s">
        <v>5458</v>
      </c>
      <c r="AH915" s="24" t="s">
        <v>284</v>
      </c>
      <c r="AI915" s="24" t="s">
        <v>267</v>
      </c>
      <c r="AJ915" s="24" t="s">
        <v>285</v>
      </c>
      <c r="AK915" s="24" t="s">
        <v>5459</v>
      </c>
      <c r="AL915" s="24" t="s">
        <v>276</v>
      </c>
      <c r="AM915" s="24" t="s">
        <v>5460</v>
      </c>
      <c r="AN915" s="24" t="s">
        <v>288</v>
      </c>
      <c r="AO915" s="24" t="s">
        <v>1166</v>
      </c>
      <c r="AP915" s="24" t="s">
        <v>276</v>
      </c>
      <c r="AQ915" s="24" t="s">
        <v>276</v>
      </c>
      <c r="AR915" s="24" t="s">
        <v>1167</v>
      </c>
      <c r="AS915" s="24" t="s">
        <v>291</v>
      </c>
      <c r="AT915" s="24" t="s">
        <v>323</v>
      </c>
      <c r="AU915" s="24" t="s">
        <v>276</v>
      </c>
      <c r="AV915" s="24" t="s">
        <v>276</v>
      </c>
      <c r="AW915" s="24" t="s">
        <v>5461</v>
      </c>
      <c r="AX915" s="24" t="s">
        <v>276</v>
      </c>
      <c r="AY915" s="24" t="s">
        <v>927</v>
      </c>
      <c r="AZ915" s="24" t="s">
        <v>276</v>
      </c>
      <c r="BA915" s="24" t="s">
        <v>297</v>
      </c>
      <c r="BB915" s="25" t="s">
        <v>52</v>
      </c>
    </row>
    <row r="916" spans="1:54" x14ac:dyDescent="0.2">
      <c r="A916" s="15" t="s">
        <v>267</v>
      </c>
      <c r="C916" s="15" t="s">
        <v>5481</v>
      </c>
      <c r="D916" s="50" t="s">
        <v>2202</v>
      </c>
      <c r="F916" s="15" t="e">
        <f>VLOOKUP(C916,QVLinien21!$A$2:$G$2812,7,FALSE)</f>
        <v>#N/A</v>
      </c>
      <c r="G916" s="15" t="e">
        <f>VLOOKUP(C916,v32_x__2020_06_28[[SLNID]:[Beschreibung]],8,FALSE)</f>
        <v>#N/A</v>
      </c>
      <c r="H916" s="15" t="s">
        <v>276</v>
      </c>
      <c r="I916" s="15" t="s">
        <v>5482</v>
      </c>
      <c r="J916" s="15" t="s">
        <v>2204</v>
      </c>
      <c r="K916" s="52" t="s">
        <v>5483</v>
      </c>
      <c r="L916" s="15" t="s">
        <v>5484</v>
      </c>
      <c r="M916" s="15" t="s">
        <v>276</v>
      </c>
      <c r="N916" s="15" t="s">
        <v>275</v>
      </c>
      <c r="O916" s="15" t="s">
        <v>5485</v>
      </c>
      <c r="P916" s="15" t="s">
        <v>2208</v>
      </c>
      <c r="Q916" s="15" t="s">
        <v>276</v>
      </c>
      <c r="R916" s="15" t="s">
        <v>276</v>
      </c>
      <c r="S916" s="15" t="s">
        <v>276</v>
      </c>
      <c r="T916" s="15" t="s">
        <v>276</v>
      </c>
      <c r="U916" s="15" t="s">
        <v>276</v>
      </c>
      <c r="V916" s="15" t="s">
        <v>276</v>
      </c>
      <c r="W916" s="23" t="s">
        <v>277</v>
      </c>
      <c r="X916" s="23" t="s">
        <v>267</v>
      </c>
      <c r="Y916" s="23" t="s">
        <v>5486</v>
      </c>
      <c r="Z916" s="23" t="s">
        <v>2210</v>
      </c>
      <c r="AA916" s="23" t="s">
        <v>276</v>
      </c>
      <c r="AB916" s="23" t="s">
        <v>5483</v>
      </c>
      <c r="AC916" s="23" t="s">
        <v>276</v>
      </c>
      <c r="AD916" s="23" t="s">
        <v>5484</v>
      </c>
      <c r="AE916" s="23" t="s">
        <v>2211</v>
      </c>
      <c r="AF916" s="23" t="s">
        <v>5482</v>
      </c>
      <c r="AG916" s="24" t="s">
        <v>5458</v>
      </c>
      <c r="AH916" s="24" t="s">
        <v>284</v>
      </c>
      <c r="AI916" s="24" t="s">
        <v>267</v>
      </c>
      <c r="AJ916" s="24" t="s">
        <v>285</v>
      </c>
      <c r="AK916" s="24" t="s">
        <v>5459</v>
      </c>
      <c r="AL916" s="24" t="s">
        <v>276</v>
      </c>
      <c r="AM916" s="24" t="s">
        <v>5460</v>
      </c>
      <c r="AN916" s="24" t="s">
        <v>288</v>
      </c>
      <c r="AO916" s="24" t="s">
        <v>1166</v>
      </c>
      <c r="AP916" s="24" t="s">
        <v>276</v>
      </c>
      <c r="AQ916" s="24" t="s">
        <v>276</v>
      </c>
      <c r="AR916" s="24" t="s">
        <v>1167</v>
      </c>
      <c r="AS916" s="24" t="s">
        <v>291</v>
      </c>
      <c r="AT916" s="24" t="s">
        <v>323</v>
      </c>
      <c r="AU916" s="24" t="s">
        <v>276</v>
      </c>
      <c r="AV916" s="24" t="s">
        <v>276</v>
      </c>
      <c r="AW916" s="24" t="s">
        <v>5461</v>
      </c>
      <c r="AX916" s="24" t="s">
        <v>276</v>
      </c>
      <c r="AY916" s="24" t="s">
        <v>927</v>
      </c>
      <c r="AZ916" s="24" t="s">
        <v>276</v>
      </c>
      <c r="BA916" s="24" t="s">
        <v>297</v>
      </c>
      <c r="BB916" s="25" t="s">
        <v>52</v>
      </c>
    </row>
    <row r="917" spans="1:54" x14ac:dyDescent="0.2">
      <c r="A917" s="15" t="s">
        <v>267</v>
      </c>
      <c r="C917" s="15" t="s">
        <v>5487</v>
      </c>
      <c r="D917" s="50" t="s">
        <v>2202</v>
      </c>
      <c r="F917" s="15" t="e">
        <f>VLOOKUP(C917,QVLinien21!$A$2:$G$2812,7,FALSE)</f>
        <v>#N/A</v>
      </c>
      <c r="G917" s="15" t="e">
        <f>VLOOKUP(C917,v32_x__2020_06_28[[SLNID]:[Beschreibung]],8,FALSE)</f>
        <v>#N/A</v>
      </c>
      <c r="H917" s="15" t="s">
        <v>276</v>
      </c>
      <c r="I917" s="15" t="s">
        <v>5488</v>
      </c>
      <c r="J917" s="15" t="s">
        <v>2204</v>
      </c>
      <c r="K917" s="52" t="s">
        <v>3002</v>
      </c>
      <c r="L917" s="15" t="s">
        <v>276</v>
      </c>
      <c r="M917" s="15" t="s">
        <v>5489</v>
      </c>
      <c r="N917" s="15" t="s">
        <v>275</v>
      </c>
      <c r="O917" s="15" t="s">
        <v>5490</v>
      </c>
      <c r="P917" s="15" t="s">
        <v>2490</v>
      </c>
      <c r="Q917" s="15" t="s">
        <v>2655</v>
      </c>
      <c r="R917" s="15" t="s">
        <v>2500</v>
      </c>
      <c r="S917" s="15" t="s">
        <v>2500</v>
      </c>
      <c r="T917" s="15" t="s">
        <v>276</v>
      </c>
      <c r="U917" s="15" t="s">
        <v>5491</v>
      </c>
      <c r="V917" s="15" t="s">
        <v>276</v>
      </c>
      <c r="W917" s="23" t="s">
        <v>277</v>
      </c>
      <c r="X917" s="23" t="s">
        <v>267</v>
      </c>
      <c r="Y917" s="23" t="s">
        <v>5492</v>
      </c>
      <c r="Z917" s="23" t="s">
        <v>2210</v>
      </c>
      <c r="AA917" s="23" t="s">
        <v>2500</v>
      </c>
      <c r="AB917" s="23" t="s">
        <v>3002</v>
      </c>
      <c r="AC917" s="23" t="s">
        <v>5489</v>
      </c>
      <c r="AD917" s="23" t="s">
        <v>276</v>
      </c>
      <c r="AE917" s="23" t="s">
        <v>2211</v>
      </c>
      <c r="AF917" s="23" t="s">
        <v>5488</v>
      </c>
      <c r="AG917" s="24" t="s">
        <v>5458</v>
      </c>
      <c r="AH917" s="24" t="s">
        <v>284</v>
      </c>
      <c r="AI917" s="24" t="s">
        <v>267</v>
      </c>
      <c r="AJ917" s="24" t="s">
        <v>285</v>
      </c>
      <c r="AK917" s="24" t="s">
        <v>5459</v>
      </c>
      <c r="AL917" s="24" t="s">
        <v>276</v>
      </c>
      <c r="AM917" s="24" t="s">
        <v>5460</v>
      </c>
      <c r="AN917" s="24" t="s">
        <v>288</v>
      </c>
      <c r="AO917" s="24" t="s">
        <v>1166</v>
      </c>
      <c r="AP917" s="24" t="s">
        <v>276</v>
      </c>
      <c r="AQ917" s="24" t="s">
        <v>276</v>
      </c>
      <c r="AR917" s="24" t="s">
        <v>1167</v>
      </c>
      <c r="AS917" s="24" t="s">
        <v>291</v>
      </c>
      <c r="AT917" s="24" t="s">
        <v>323</v>
      </c>
      <c r="AU917" s="24" t="s">
        <v>276</v>
      </c>
      <c r="AV917" s="24" t="s">
        <v>276</v>
      </c>
      <c r="AW917" s="24" t="s">
        <v>5461</v>
      </c>
      <c r="AX917" s="24" t="s">
        <v>276</v>
      </c>
      <c r="AY917" s="24" t="s">
        <v>927</v>
      </c>
      <c r="AZ917" s="24" t="s">
        <v>276</v>
      </c>
      <c r="BA917" s="24" t="s">
        <v>297</v>
      </c>
      <c r="BB917" s="25" t="s">
        <v>52</v>
      </c>
    </row>
    <row r="918" spans="1:54" x14ac:dyDescent="0.2">
      <c r="A918" s="15" t="s">
        <v>267</v>
      </c>
      <c r="C918" s="15" t="s">
        <v>5493</v>
      </c>
      <c r="D918" s="50" t="s">
        <v>5494</v>
      </c>
      <c r="F918" s="15" t="str">
        <f>VLOOKUP(C918,QVLinien21!$A$2:$G$2812,7,FALSE)</f>
        <v>Grindelwald - Pfingstegg</v>
      </c>
      <c r="G918" s="15" t="str">
        <f>VLOOKUP(C918,v32_x__2020_06_28[[SLNID]:[Beschreibung]],8,FALSE)</f>
        <v>Grindelwald - Pfingstegg {LU}</v>
      </c>
      <c r="H918" s="15" t="s">
        <v>276</v>
      </c>
      <c r="I918" s="15" t="s">
        <v>5495</v>
      </c>
      <c r="J918" s="15" t="s">
        <v>2204</v>
      </c>
      <c r="K918" s="52" t="s">
        <v>5496</v>
      </c>
      <c r="L918" s="15" t="s">
        <v>1206</v>
      </c>
      <c r="M918" s="15" t="s">
        <v>5497</v>
      </c>
      <c r="N918" s="15" t="s">
        <v>275</v>
      </c>
      <c r="O918" s="15" t="s">
        <v>5498</v>
      </c>
      <c r="P918" s="15" t="s">
        <v>4785</v>
      </c>
      <c r="Q918" s="15" t="s">
        <v>5499</v>
      </c>
      <c r="R918" s="15" t="s">
        <v>2977</v>
      </c>
      <c r="S918" s="15" t="s">
        <v>2977</v>
      </c>
      <c r="T918" s="15" t="s">
        <v>276</v>
      </c>
      <c r="U918" s="15" t="s">
        <v>5500</v>
      </c>
      <c r="V918" s="15" t="s">
        <v>276</v>
      </c>
      <c r="W918" s="23" t="s">
        <v>277</v>
      </c>
      <c r="X918" s="23" t="s">
        <v>267</v>
      </c>
      <c r="Y918" s="23" t="s">
        <v>5501</v>
      </c>
      <c r="Z918" s="23" t="s">
        <v>2210</v>
      </c>
      <c r="AA918" s="23" t="s">
        <v>5502</v>
      </c>
      <c r="AB918" s="23" t="s">
        <v>5496</v>
      </c>
      <c r="AC918" s="23" t="s">
        <v>5497</v>
      </c>
      <c r="AD918" s="23" t="s">
        <v>1206</v>
      </c>
      <c r="AE918" s="23" t="s">
        <v>2211</v>
      </c>
      <c r="AF918" s="23" t="s">
        <v>5503</v>
      </c>
      <c r="AG918" s="24" t="s">
        <v>5504</v>
      </c>
      <c r="AH918" s="24" t="s">
        <v>284</v>
      </c>
      <c r="AI918" s="24" t="s">
        <v>267</v>
      </c>
      <c r="AJ918" s="24" t="s">
        <v>285</v>
      </c>
      <c r="AK918" s="24" t="s">
        <v>5505</v>
      </c>
      <c r="AL918" s="24" t="s">
        <v>276</v>
      </c>
      <c r="AM918" s="24" t="s">
        <v>5506</v>
      </c>
      <c r="AN918" s="24" t="s">
        <v>288</v>
      </c>
      <c r="AO918" s="24" t="s">
        <v>5507</v>
      </c>
      <c r="AP918" s="24" t="s">
        <v>276</v>
      </c>
      <c r="AQ918" s="24" t="s">
        <v>276</v>
      </c>
      <c r="AR918" s="24" t="s">
        <v>5508</v>
      </c>
      <c r="AS918" s="24" t="s">
        <v>291</v>
      </c>
      <c r="AT918" s="24" t="s">
        <v>323</v>
      </c>
      <c r="AU918" s="24" t="s">
        <v>276</v>
      </c>
      <c r="AV918" s="24" t="s">
        <v>276</v>
      </c>
      <c r="AW918" s="24" t="s">
        <v>5509</v>
      </c>
      <c r="AX918" s="24" t="s">
        <v>276</v>
      </c>
      <c r="AY918" s="24" t="s">
        <v>5510</v>
      </c>
      <c r="AZ918" s="24" t="s">
        <v>276</v>
      </c>
      <c r="BA918" s="24" t="s">
        <v>297</v>
      </c>
      <c r="BB918" s="25" t="s">
        <v>52</v>
      </c>
    </row>
    <row r="919" spans="1:54" x14ac:dyDescent="0.2">
      <c r="A919" s="15" t="s">
        <v>267</v>
      </c>
      <c r="C919" s="15" t="s">
        <v>5511</v>
      </c>
      <c r="D919" s="50" t="s">
        <v>5512</v>
      </c>
      <c r="F919" s="15" t="e">
        <f>VLOOKUP(C919,QVLinien21!$A$2:$G$2812,7,FALSE)</f>
        <v>#N/A</v>
      </c>
      <c r="G919" s="15" t="str">
        <f>VLOOKUP(C919,v32_x__2020_06_28[[SLNID]:[Beschreibung]],8,FALSE)</f>
        <v>Grindelwald Terminal - Eigergletscher{GO}</v>
      </c>
      <c r="H919" s="15" t="s">
        <v>276</v>
      </c>
      <c r="I919" s="15" t="s">
        <v>5513</v>
      </c>
      <c r="J919" s="15" t="s">
        <v>276</v>
      </c>
      <c r="K919" s="52" t="s">
        <v>5514</v>
      </c>
      <c r="L919" s="15" t="s">
        <v>4750</v>
      </c>
      <c r="M919" s="15" t="s">
        <v>276</v>
      </c>
      <c r="N919" s="15" t="s">
        <v>275</v>
      </c>
      <c r="O919" s="15" t="s">
        <v>5515</v>
      </c>
      <c r="P919" s="15" t="s">
        <v>4389</v>
      </c>
      <c r="Q919" s="15" t="s">
        <v>2799</v>
      </c>
      <c r="R919" s="15" t="s">
        <v>276</v>
      </c>
      <c r="S919" s="15" t="s">
        <v>276</v>
      </c>
      <c r="T919" s="15" t="s">
        <v>276</v>
      </c>
      <c r="U919" s="15" t="s">
        <v>276</v>
      </c>
      <c r="V919" s="15" t="s">
        <v>276</v>
      </c>
      <c r="W919" s="23" t="s">
        <v>277</v>
      </c>
      <c r="X919" s="23" t="s">
        <v>267</v>
      </c>
      <c r="Y919" s="23" t="s">
        <v>5516</v>
      </c>
      <c r="Z919" s="23" t="s">
        <v>2232</v>
      </c>
      <c r="AA919" s="23" t="s">
        <v>276</v>
      </c>
      <c r="AB919" s="23" t="s">
        <v>5514</v>
      </c>
      <c r="AC919" s="23" t="s">
        <v>276</v>
      </c>
      <c r="AD919" s="23" t="s">
        <v>4750</v>
      </c>
      <c r="AE919" s="23" t="s">
        <v>2211</v>
      </c>
      <c r="AF919" s="23" t="s">
        <v>5517</v>
      </c>
      <c r="AG919" s="24" t="s">
        <v>1183</v>
      </c>
      <c r="AH919" s="24" t="s">
        <v>284</v>
      </c>
      <c r="AI919" s="24" t="s">
        <v>267</v>
      </c>
      <c r="AJ919" s="24" t="s">
        <v>285</v>
      </c>
      <c r="AK919" s="24" t="s">
        <v>1184</v>
      </c>
      <c r="AL919" s="24" t="s">
        <v>276</v>
      </c>
      <c r="AM919" s="24" t="s">
        <v>1185</v>
      </c>
      <c r="AN919" s="24" t="s">
        <v>288</v>
      </c>
      <c r="AO919" s="24" t="s">
        <v>1166</v>
      </c>
      <c r="AP919" s="24" t="s">
        <v>276</v>
      </c>
      <c r="AQ919" s="24" t="s">
        <v>276</v>
      </c>
      <c r="AR919" s="24" t="s">
        <v>1167</v>
      </c>
      <c r="AS919" s="24" t="s">
        <v>291</v>
      </c>
      <c r="AT919" s="24" t="s">
        <v>323</v>
      </c>
      <c r="AU919" s="24" t="s">
        <v>276</v>
      </c>
      <c r="AV919" s="24" t="s">
        <v>1169</v>
      </c>
      <c r="AW919" s="24" t="s">
        <v>1186</v>
      </c>
      <c r="AX919" s="24" t="s">
        <v>276</v>
      </c>
      <c r="AY919" s="24" t="s">
        <v>1187</v>
      </c>
      <c r="AZ919" s="24" t="s">
        <v>276</v>
      </c>
      <c r="BA919" s="24" t="s">
        <v>297</v>
      </c>
      <c r="BB919" s="25" t="s">
        <v>52</v>
      </c>
    </row>
    <row r="920" spans="1:54" x14ac:dyDescent="0.2">
      <c r="A920" s="15" t="s">
        <v>267</v>
      </c>
      <c r="C920" s="15" t="s">
        <v>5518</v>
      </c>
      <c r="D920" s="50" t="s">
        <v>2202</v>
      </c>
      <c r="F920" s="15" t="e">
        <f>VLOOKUP(C920,QVLinien21!$A$2:$G$2812,7,FALSE)</f>
        <v>#N/A</v>
      </c>
      <c r="G920" s="15" t="e">
        <f>VLOOKUP(C920,v32_x__2020_06_28[[SLNID]:[Beschreibung]],8,FALSE)</f>
        <v>#N/A</v>
      </c>
      <c r="H920" s="15" t="s">
        <v>276</v>
      </c>
      <c r="I920" s="15" t="s">
        <v>5519</v>
      </c>
      <c r="J920" s="15" t="s">
        <v>2204</v>
      </c>
      <c r="K920" s="52" t="s">
        <v>2751</v>
      </c>
      <c r="L920" s="15" t="s">
        <v>276</v>
      </c>
      <c r="M920" s="15" t="s">
        <v>3126</v>
      </c>
      <c r="N920" s="15" t="s">
        <v>275</v>
      </c>
      <c r="O920" s="15" t="s">
        <v>5520</v>
      </c>
      <c r="P920" s="15" t="s">
        <v>2490</v>
      </c>
      <c r="Q920" s="15" t="s">
        <v>2799</v>
      </c>
      <c r="R920" s="15" t="s">
        <v>2818</v>
      </c>
      <c r="S920" s="15" t="s">
        <v>2500</v>
      </c>
      <c r="T920" s="15" t="s">
        <v>276</v>
      </c>
      <c r="U920" s="15" t="s">
        <v>5521</v>
      </c>
      <c r="V920" s="15" t="s">
        <v>276</v>
      </c>
      <c r="W920" s="23" t="s">
        <v>277</v>
      </c>
      <c r="X920" s="23" t="s">
        <v>267</v>
      </c>
      <c r="Y920" s="23" t="s">
        <v>3674</v>
      </c>
      <c r="Z920" s="23" t="s">
        <v>2210</v>
      </c>
      <c r="AA920" s="23" t="s">
        <v>2500</v>
      </c>
      <c r="AB920" s="23" t="s">
        <v>2751</v>
      </c>
      <c r="AC920" s="23" t="s">
        <v>3126</v>
      </c>
      <c r="AD920" s="23" t="s">
        <v>276</v>
      </c>
      <c r="AE920" s="23" t="s">
        <v>2211</v>
      </c>
      <c r="AF920" s="23" t="s">
        <v>5519</v>
      </c>
      <c r="AG920" s="24" t="s">
        <v>1183</v>
      </c>
      <c r="AH920" s="24" t="s">
        <v>284</v>
      </c>
      <c r="AI920" s="24" t="s">
        <v>267</v>
      </c>
      <c r="AJ920" s="24" t="s">
        <v>285</v>
      </c>
      <c r="AK920" s="24" t="s">
        <v>1184</v>
      </c>
      <c r="AL920" s="24" t="s">
        <v>276</v>
      </c>
      <c r="AM920" s="24" t="s">
        <v>1185</v>
      </c>
      <c r="AN920" s="24" t="s">
        <v>288</v>
      </c>
      <c r="AO920" s="24" t="s">
        <v>1166</v>
      </c>
      <c r="AP920" s="24" t="s">
        <v>276</v>
      </c>
      <c r="AQ920" s="24" t="s">
        <v>276</v>
      </c>
      <c r="AR920" s="24" t="s">
        <v>1167</v>
      </c>
      <c r="AS920" s="24" t="s">
        <v>291</v>
      </c>
      <c r="AT920" s="24" t="s">
        <v>323</v>
      </c>
      <c r="AU920" s="24" t="s">
        <v>276</v>
      </c>
      <c r="AV920" s="24" t="s">
        <v>1169</v>
      </c>
      <c r="AW920" s="24" t="s">
        <v>1186</v>
      </c>
      <c r="AX920" s="24" t="s">
        <v>276</v>
      </c>
      <c r="AY920" s="24" t="s">
        <v>1187</v>
      </c>
      <c r="AZ920" s="24" t="s">
        <v>276</v>
      </c>
      <c r="BA920" s="24" t="s">
        <v>297</v>
      </c>
      <c r="BB920" s="25" t="s">
        <v>52</v>
      </c>
    </row>
    <row r="921" spans="1:54" x14ac:dyDescent="0.2">
      <c r="A921" s="15" t="s">
        <v>267</v>
      </c>
      <c r="C921" s="15" t="s">
        <v>5522</v>
      </c>
      <c r="D921" s="50" t="s">
        <v>2202</v>
      </c>
      <c r="F921" s="15" t="e">
        <f>VLOOKUP(C921,QVLinien21!$A$2:$G$2812,7,FALSE)</f>
        <v>#N/A</v>
      </c>
      <c r="G921" s="15" t="e">
        <f>VLOOKUP(C921,v32_x__2020_06_28[[SLNID]:[Beschreibung]],8,FALSE)</f>
        <v>#N/A</v>
      </c>
      <c r="H921" s="15" t="s">
        <v>276</v>
      </c>
      <c r="I921" s="15" t="s">
        <v>5523</v>
      </c>
      <c r="J921" s="15" t="s">
        <v>2204</v>
      </c>
      <c r="K921" s="52" t="s">
        <v>5524</v>
      </c>
      <c r="L921" s="15" t="s">
        <v>5525</v>
      </c>
      <c r="M921" s="15" t="s">
        <v>276</v>
      </c>
      <c r="N921" s="15" t="s">
        <v>275</v>
      </c>
      <c r="O921" s="15" t="s">
        <v>5526</v>
      </c>
      <c r="P921" s="15" t="s">
        <v>2208</v>
      </c>
      <c r="Q921" s="15" t="s">
        <v>276</v>
      </c>
      <c r="R921" s="15" t="s">
        <v>276</v>
      </c>
      <c r="S921" s="15" t="s">
        <v>276</v>
      </c>
      <c r="T921" s="15" t="s">
        <v>276</v>
      </c>
      <c r="U921" s="15" t="s">
        <v>276</v>
      </c>
      <c r="V921" s="15" t="s">
        <v>276</v>
      </c>
      <c r="W921" s="23" t="s">
        <v>277</v>
      </c>
      <c r="X921" s="23" t="s">
        <v>267</v>
      </c>
      <c r="Y921" s="23" t="s">
        <v>5527</v>
      </c>
      <c r="Z921" s="23" t="s">
        <v>2210</v>
      </c>
      <c r="AA921" s="23" t="s">
        <v>276</v>
      </c>
      <c r="AB921" s="23" t="s">
        <v>5524</v>
      </c>
      <c r="AC921" s="23" t="s">
        <v>276</v>
      </c>
      <c r="AD921" s="23" t="s">
        <v>5525</v>
      </c>
      <c r="AE921" s="23" t="s">
        <v>2211</v>
      </c>
      <c r="AF921" s="23" t="s">
        <v>5528</v>
      </c>
      <c r="AG921" s="24" t="s">
        <v>1183</v>
      </c>
      <c r="AH921" s="24" t="s">
        <v>284</v>
      </c>
      <c r="AI921" s="24" t="s">
        <v>267</v>
      </c>
      <c r="AJ921" s="24" t="s">
        <v>285</v>
      </c>
      <c r="AK921" s="24" t="s">
        <v>1184</v>
      </c>
      <c r="AL921" s="24" t="s">
        <v>276</v>
      </c>
      <c r="AM921" s="24" t="s">
        <v>1185</v>
      </c>
      <c r="AN921" s="24" t="s">
        <v>288</v>
      </c>
      <c r="AO921" s="24" t="s">
        <v>1166</v>
      </c>
      <c r="AP921" s="24" t="s">
        <v>276</v>
      </c>
      <c r="AQ921" s="24" t="s">
        <v>276</v>
      </c>
      <c r="AR921" s="24" t="s">
        <v>1167</v>
      </c>
      <c r="AS921" s="24" t="s">
        <v>291</v>
      </c>
      <c r="AT921" s="24" t="s">
        <v>323</v>
      </c>
      <c r="AU921" s="24" t="s">
        <v>276</v>
      </c>
      <c r="AV921" s="24" t="s">
        <v>1169</v>
      </c>
      <c r="AW921" s="24" t="s">
        <v>1186</v>
      </c>
      <c r="AX921" s="24" t="s">
        <v>276</v>
      </c>
      <c r="AY921" s="24" t="s">
        <v>1187</v>
      </c>
      <c r="AZ921" s="24" t="s">
        <v>276</v>
      </c>
      <c r="BA921" s="24" t="s">
        <v>297</v>
      </c>
      <c r="BB921" s="25" t="s">
        <v>52</v>
      </c>
    </row>
    <row r="922" spans="1:54" x14ac:dyDescent="0.2">
      <c r="A922" s="15" t="s">
        <v>267</v>
      </c>
      <c r="C922" s="15" t="s">
        <v>5529</v>
      </c>
      <c r="D922" s="50" t="s">
        <v>2202</v>
      </c>
      <c r="F922" s="15" t="e">
        <f>VLOOKUP(C922,QVLinien21!$A$2:$G$2812,7,FALSE)</f>
        <v>#N/A</v>
      </c>
      <c r="G922" s="15" t="e">
        <f>VLOOKUP(C922,v32_x__2020_06_28[[SLNID]:[Beschreibung]],8,FALSE)</f>
        <v>#N/A</v>
      </c>
      <c r="H922" s="15" t="s">
        <v>276</v>
      </c>
      <c r="I922" s="15" t="s">
        <v>5530</v>
      </c>
      <c r="J922" s="15" t="s">
        <v>2204</v>
      </c>
      <c r="K922" s="52" t="s">
        <v>5531</v>
      </c>
      <c r="L922" s="15" t="s">
        <v>5532</v>
      </c>
      <c r="M922" s="15" t="s">
        <v>276</v>
      </c>
      <c r="N922" s="15" t="s">
        <v>275</v>
      </c>
      <c r="O922" s="15" t="s">
        <v>5533</v>
      </c>
      <c r="P922" s="15" t="s">
        <v>2208</v>
      </c>
      <c r="Q922" s="15" t="s">
        <v>276</v>
      </c>
      <c r="R922" s="15" t="s">
        <v>276</v>
      </c>
      <c r="S922" s="15" t="s">
        <v>276</v>
      </c>
      <c r="T922" s="15" t="s">
        <v>276</v>
      </c>
      <c r="U922" s="15" t="s">
        <v>276</v>
      </c>
      <c r="V922" s="15" t="s">
        <v>276</v>
      </c>
      <c r="W922" s="23" t="s">
        <v>277</v>
      </c>
      <c r="X922" s="23" t="s">
        <v>267</v>
      </c>
      <c r="Y922" s="23" t="s">
        <v>5534</v>
      </c>
      <c r="Z922" s="23" t="s">
        <v>2210</v>
      </c>
      <c r="AA922" s="23" t="s">
        <v>276</v>
      </c>
      <c r="AB922" s="23" t="s">
        <v>5531</v>
      </c>
      <c r="AC922" s="23" t="s">
        <v>276</v>
      </c>
      <c r="AD922" s="23" t="s">
        <v>5532</v>
      </c>
      <c r="AE922" s="23" t="s">
        <v>2211</v>
      </c>
      <c r="AF922" s="23" t="s">
        <v>5535</v>
      </c>
      <c r="AG922" s="24" t="s">
        <v>1183</v>
      </c>
      <c r="AH922" s="24" t="s">
        <v>284</v>
      </c>
      <c r="AI922" s="24" t="s">
        <v>267</v>
      </c>
      <c r="AJ922" s="24" t="s">
        <v>285</v>
      </c>
      <c r="AK922" s="24" t="s">
        <v>1184</v>
      </c>
      <c r="AL922" s="24" t="s">
        <v>276</v>
      </c>
      <c r="AM922" s="24" t="s">
        <v>1185</v>
      </c>
      <c r="AN922" s="24" t="s">
        <v>288</v>
      </c>
      <c r="AO922" s="24" t="s">
        <v>1166</v>
      </c>
      <c r="AP922" s="24" t="s">
        <v>276</v>
      </c>
      <c r="AQ922" s="24" t="s">
        <v>276</v>
      </c>
      <c r="AR922" s="24" t="s">
        <v>1167</v>
      </c>
      <c r="AS922" s="24" t="s">
        <v>291</v>
      </c>
      <c r="AT922" s="24" t="s">
        <v>323</v>
      </c>
      <c r="AU922" s="24" t="s">
        <v>276</v>
      </c>
      <c r="AV922" s="24" t="s">
        <v>1169</v>
      </c>
      <c r="AW922" s="24" t="s">
        <v>1186</v>
      </c>
      <c r="AX922" s="24" t="s">
        <v>276</v>
      </c>
      <c r="AY922" s="24" t="s">
        <v>1187</v>
      </c>
      <c r="AZ922" s="24" t="s">
        <v>276</v>
      </c>
      <c r="BA922" s="24" t="s">
        <v>297</v>
      </c>
      <c r="BB922" s="25" t="s">
        <v>52</v>
      </c>
    </row>
    <row r="923" spans="1:54" x14ac:dyDescent="0.2">
      <c r="A923" s="15" t="s">
        <v>267</v>
      </c>
      <c r="C923" s="15" t="s">
        <v>5536</v>
      </c>
      <c r="D923" s="50" t="s">
        <v>2202</v>
      </c>
      <c r="F923" s="15" t="e">
        <f>VLOOKUP(C923,QVLinien21!$A$2:$G$2812,7,FALSE)</f>
        <v>#N/A</v>
      </c>
      <c r="G923" s="15" t="e">
        <f>VLOOKUP(C923,v32_x__2020_06_28[[SLNID]:[Beschreibung]],8,FALSE)</f>
        <v>#N/A</v>
      </c>
      <c r="H923" s="15" t="s">
        <v>276</v>
      </c>
      <c r="I923" s="15" t="s">
        <v>5537</v>
      </c>
      <c r="J923" s="15" t="s">
        <v>2204</v>
      </c>
      <c r="K923" s="52" t="s">
        <v>2851</v>
      </c>
      <c r="L923" s="15" t="s">
        <v>669</v>
      </c>
      <c r="M923" s="15" t="s">
        <v>5538</v>
      </c>
      <c r="N923" s="15" t="s">
        <v>275</v>
      </c>
      <c r="O923" s="15" t="s">
        <v>5539</v>
      </c>
      <c r="P923" s="15" t="s">
        <v>2490</v>
      </c>
      <c r="Q923" s="15" t="s">
        <v>2695</v>
      </c>
      <c r="R923" s="15" t="s">
        <v>2818</v>
      </c>
      <c r="S923" s="15" t="s">
        <v>2854</v>
      </c>
      <c r="T923" s="15" t="s">
        <v>276</v>
      </c>
      <c r="U923" s="15" t="s">
        <v>5540</v>
      </c>
      <c r="V923" s="15" t="s">
        <v>276</v>
      </c>
      <c r="W923" s="23" t="s">
        <v>277</v>
      </c>
      <c r="X923" s="23" t="s">
        <v>267</v>
      </c>
      <c r="Y923" s="23" t="s">
        <v>5541</v>
      </c>
      <c r="Z923" s="23" t="s">
        <v>2210</v>
      </c>
      <c r="AA923" s="23" t="s">
        <v>5542</v>
      </c>
      <c r="AB923" s="23" t="s">
        <v>2851</v>
      </c>
      <c r="AC923" s="23" t="s">
        <v>5538</v>
      </c>
      <c r="AD923" s="23" t="s">
        <v>669</v>
      </c>
      <c r="AE923" s="23" t="s">
        <v>2211</v>
      </c>
      <c r="AF923" s="23" t="s">
        <v>5543</v>
      </c>
      <c r="AG923" s="24" t="s">
        <v>1183</v>
      </c>
      <c r="AH923" s="24" t="s">
        <v>284</v>
      </c>
      <c r="AI923" s="24" t="s">
        <v>267</v>
      </c>
      <c r="AJ923" s="24" t="s">
        <v>285</v>
      </c>
      <c r="AK923" s="24" t="s">
        <v>1184</v>
      </c>
      <c r="AL923" s="24" t="s">
        <v>276</v>
      </c>
      <c r="AM923" s="24" t="s">
        <v>1185</v>
      </c>
      <c r="AN923" s="24" t="s">
        <v>288</v>
      </c>
      <c r="AO923" s="24" t="s">
        <v>1166</v>
      </c>
      <c r="AP923" s="24" t="s">
        <v>276</v>
      </c>
      <c r="AQ923" s="24" t="s">
        <v>276</v>
      </c>
      <c r="AR923" s="24" t="s">
        <v>1167</v>
      </c>
      <c r="AS923" s="24" t="s">
        <v>291</v>
      </c>
      <c r="AT923" s="24" t="s">
        <v>323</v>
      </c>
      <c r="AU923" s="24" t="s">
        <v>276</v>
      </c>
      <c r="AV923" s="24" t="s">
        <v>1169</v>
      </c>
      <c r="AW923" s="24" t="s">
        <v>1186</v>
      </c>
      <c r="AX923" s="24" t="s">
        <v>276</v>
      </c>
      <c r="AY923" s="24" t="s">
        <v>1187</v>
      </c>
      <c r="AZ923" s="24" t="s">
        <v>276</v>
      </c>
      <c r="BA923" s="24" t="s">
        <v>297</v>
      </c>
      <c r="BB923" s="25" t="s">
        <v>52</v>
      </c>
    </row>
    <row r="924" spans="1:54" x14ac:dyDescent="0.2">
      <c r="A924" s="15" t="s">
        <v>267</v>
      </c>
      <c r="C924" s="15" t="s">
        <v>5544</v>
      </c>
      <c r="D924" s="50" t="s">
        <v>2202</v>
      </c>
      <c r="F924" s="15" t="e">
        <f>VLOOKUP(C924,QVLinien21!$A$2:$G$2812,7,FALSE)</f>
        <v>#N/A</v>
      </c>
      <c r="G924" s="15" t="e">
        <f>VLOOKUP(C924,v32_x__2020_06_28[[SLNID]:[Beschreibung]],8,FALSE)</f>
        <v>#N/A</v>
      </c>
      <c r="H924" s="15" t="s">
        <v>276</v>
      </c>
      <c r="I924" s="15" t="s">
        <v>5545</v>
      </c>
      <c r="J924" s="15" t="s">
        <v>276</v>
      </c>
      <c r="K924" s="52" t="s">
        <v>5546</v>
      </c>
      <c r="L924" s="15" t="s">
        <v>5547</v>
      </c>
      <c r="M924" s="15" t="s">
        <v>276</v>
      </c>
      <c r="N924" s="15" t="s">
        <v>275</v>
      </c>
      <c r="O924" s="15" t="s">
        <v>5548</v>
      </c>
      <c r="P924" s="15" t="s">
        <v>2427</v>
      </c>
      <c r="Q924" s="15" t="s">
        <v>276</v>
      </c>
      <c r="R924" s="15" t="s">
        <v>276</v>
      </c>
      <c r="S924" s="15" t="s">
        <v>276</v>
      </c>
      <c r="T924" s="15" t="s">
        <v>276</v>
      </c>
      <c r="U924" s="15" t="s">
        <v>276</v>
      </c>
      <c r="V924" s="15" t="s">
        <v>276</v>
      </c>
      <c r="W924" s="23" t="s">
        <v>277</v>
      </c>
      <c r="X924" s="23" t="s">
        <v>267</v>
      </c>
      <c r="Y924" s="23" t="s">
        <v>5549</v>
      </c>
      <c r="Z924" s="23" t="s">
        <v>2210</v>
      </c>
      <c r="AA924" s="23" t="s">
        <v>5550</v>
      </c>
      <c r="AB924" s="23" t="s">
        <v>5546</v>
      </c>
      <c r="AC924" s="23" t="s">
        <v>276</v>
      </c>
      <c r="AD924" s="23" t="s">
        <v>669</v>
      </c>
      <c r="AE924" s="23" t="s">
        <v>2211</v>
      </c>
      <c r="AF924" s="23" t="s">
        <v>5551</v>
      </c>
      <c r="AG924" s="24" t="s">
        <v>1183</v>
      </c>
      <c r="AH924" s="24" t="s">
        <v>284</v>
      </c>
      <c r="AI924" s="24" t="s">
        <v>267</v>
      </c>
      <c r="AJ924" s="24" t="s">
        <v>285</v>
      </c>
      <c r="AK924" s="24" t="s">
        <v>1184</v>
      </c>
      <c r="AL924" s="24" t="s">
        <v>276</v>
      </c>
      <c r="AM924" s="24" t="s">
        <v>1185</v>
      </c>
      <c r="AN924" s="24" t="s">
        <v>288</v>
      </c>
      <c r="AO924" s="24" t="s">
        <v>1166</v>
      </c>
      <c r="AP924" s="24" t="s">
        <v>276</v>
      </c>
      <c r="AQ924" s="24" t="s">
        <v>276</v>
      </c>
      <c r="AR924" s="24" t="s">
        <v>1167</v>
      </c>
      <c r="AS924" s="24" t="s">
        <v>291</v>
      </c>
      <c r="AT924" s="24" t="s">
        <v>323</v>
      </c>
      <c r="AU924" s="24" t="s">
        <v>276</v>
      </c>
      <c r="AV924" s="24" t="s">
        <v>1169</v>
      </c>
      <c r="AW924" s="24" t="s">
        <v>1186</v>
      </c>
      <c r="AX924" s="24" t="s">
        <v>276</v>
      </c>
      <c r="AY924" s="24" t="s">
        <v>1187</v>
      </c>
      <c r="AZ924" s="24" t="s">
        <v>276</v>
      </c>
      <c r="BA924" s="24" t="s">
        <v>297</v>
      </c>
      <c r="BB924" s="25" t="s">
        <v>52</v>
      </c>
    </row>
    <row r="925" spans="1:54" x14ac:dyDescent="0.2">
      <c r="A925" s="15" t="s">
        <v>267</v>
      </c>
      <c r="C925" s="15" t="s">
        <v>5552</v>
      </c>
      <c r="D925" s="50" t="s">
        <v>2202</v>
      </c>
      <c r="F925" s="15" t="e">
        <f>VLOOKUP(C925,QVLinien21!$A$2:$G$2812,7,FALSE)</f>
        <v>#N/A</v>
      </c>
      <c r="G925" s="15" t="e">
        <f>VLOOKUP(C925,v32_x__2020_06_28[[SLNID]:[Beschreibung]],8,FALSE)</f>
        <v>#N/A</v>
      </c>
      <c r="H925" s="15" t="s">
        <v>276</v>
      </c>
      <c r="I925" s="15" t="s">
        <v>5553</v>
      </c>
      <c r="J925" s="15" t="s">
        <v>2204</v>
      </c>
      <c r="K925" s="52" t="s">
        <v>5554</v>
      </c>
      <c r="L925" s="15" t="s">
        <v>273</v>
      </c>
      <c r="M925" s="15" t="s">
        <v>5555</v>
      </c>
      <c r="N925" s="15" t="s">
        <v>275</v>
      </c>
      <c r="O925" s="15" t="s">
        <v>5556</v>
      </c>
      <c r="P925" s="15" t="s">
        <v>2490</v>
      </c>
      <c r="Q925" s="15" t="s">
        <v>2695</v>
      </c>
      <c r="R925" s="15" t="s">
        <v>2829</v>
      </c>
      <c r="S925" s="15" t="s">
        <v>2978</v>
      </c>
      <c r="T925" s="15" t="s">
        <v>276</v>
      </c>
      <c r="U925" s="15" t="s">
        <v>5557</v>
      </c>
      <c r="V925" s="15" t="s">
        <v>276</v>
      </c>
      <c r="W925" s="23" t="s">
        <v>277</v>
      </c>
      <c r="X925" s="23" t="s">
        <v>267</v>
      </c>
      <c r="Y925" s="23" t="s">
        <v>5558</v>
      </c>
      <c r="Z925" s="23" t="s">
        <v>2210</v>
      </c>
      <c r="AA925" s="23" t="s">
        <v>620</v>
      </c>
      <c r="AB925" s="23" t="s">
        <v>5554</v>
      </c>
      <c r="AC925" s="23" t="s">
        <v>5555</v>
      </c>
      <c r="AD925" s="23" t="s">
        <v>273</v>
      </c>
      <c r="AE925" s="23" t="s">
        <v>2211</v>
      </c>
      <c r="AF925" s="23" t="s">
        <v>5559</v>
      </c>
      <c r="AG925" s="24" t="s">
        <v>1183</v>
      </c>
      <c r="AH925" s="24" t="s">
        <v>284</v>
      </c>
      <c r="AI925" s="24" t="s">
        <v>267</v>
      </c>
      <c r="AJ925" s="24" t="s">
        <v>285</v>
      </c>
      <c r="AK925" s="24" t="s">
        <v>1184</v>
      </c>
      <c r="AL925" s="24" t="s">
        <v>276</v>
      </c>
      <c r="AM925" s="24" t="s">
        <v>1185</v>
      </c>
      <c r="AN925" s="24" t="s">
        <v>288</v>
      </c>
      <c r="AO925" s="24" t="s">
        <v>1166</v>
      </c>
      <c r="AP925" s="24" t="s">
        <v>276</v>
      </c>
      <c r="AQ925" s="24" t="s">
        <v>276</v>
      </c>
      <c r="AR925" s="24" t="s">
        <v>1167</v>
      </c>
      <c r="AS925" s="24" t="s">
        <v>291</v>
      </c>
      <c r="AT925" s="24" t="s">
        <v>323</v>
      </c>
      <c r="AU925" s="24" t="s">
        <v>276</v>
      </c>
      <c r="AV925" s="24" t="s">
        <v>1169</v>
      </c>
      <c r="AW925" s="24" t="s">
        <v>1186</v>
      </c>
      <c r="AX925" s="24" t="s">
        <v>276</v>
      </c>
      <c r="AY925" s="24" t="s">
        <v>1187</v>
      </c>
      <c r="AZ925" s="24" t="s">
        <v>276</v>
      </c>
      <c r="BA925" s="24" t="s">
        <v>297</v>
      </c>
      <c r="BB925" s="25" t="s">
        <v>52</v>
      </c>
    </row>
    <row r="926" spans="1:54" x14ac:dyDescent="0.2">
      <c r="A926" s="15" t="s">
        <v>267</v>
      </c>
      <c r="C926" s="15" t="s">
        <v>5560</v>
      </c>
      <c r="D926" s="50" t="s">
        <v>2202</v>
      </c>
      <c r="F926" s="15" t="e">
        <f>VLOOKUP(C926,QVLinien21!$A$2:$G$2812,7,FALSE)</f>
        <v>#N/A</v>
      </c>
      <c r="G926" s="15" t="e">
        <f>VLOOKUP(C926,v32_x__2020_06_28[[SLNID]:[Beschreibung]],8,FALSE)</f>
        <v>#N/A</v>
      </c>
      <c r="H926" s="15" t="s">
        <v>276</v>
      </c>
      <c r="I926" s="15" t="s">
        <v>5561</v>
      </c>
      <c r="J926" s="15" t="s">
        <v>2204</v>
      </c>
      <c r="K926" s="52" t="s">
        <v>5562</v>
      </c>
      <c r="L926" s="15" t="s">
        <v>2556</v>
      </c>
      <c r="M926" s="15" t="s">
        <v>5563</v>
      </c>
      <c r="N926" s="15" t="s">
        <v>275</v>
      </c>
      <c r="O926" s="15" t="s">
        <v>5564</v>
      </c>
      <c r="P926" s="15" t="s">
        <v>3231</v>
      </c>
      <c r="Q926" s="15" t="s">
        <v>2452</v>
      </c>
      <c r="R926" s="15" t="s">
        <v>2195</v>
      </c>
      <c r="S926" s="15" t="s">
        <v>2195</v>
      </c>
      <c r="T926" s="15" t="s">
        <v>276</v>
      </c>
      <c r="U926" s="15" t="s">
        <v>5565</v>
      </c>
      <c r="V926" s="15" t="s">
        <v>276</v>
      </c>
      <c r="W926" s="23" t="s">
        <v>277</v>
      </c>
      <c r="X926" s="23" t="s">
        <v>267</v>
      </c>
      <c r="Y926" s="23" t="s">
        <v>5566</v>
      </c>
      <c r="Z926" s="23" t="s">
        <v>2210</v>
      </c>
      <c r="AA926" s="23" t="s">
        <v>5567</v>
      </c>
      <c r="AB926" s="23" t="s">
        <v>5562</v>
      </c>
      <c r="AC926" s="23" t="s">
        <v>5563</v>
      </c>
      <c r="AD926" s="23" t="s">
        <v>2556</v>
      </c>
      <c r="AE926" s="23" t="s">
        <v>2211</v>
      </c>
      <c r="AF926" s="23" t="s">
        <v>5568</v>
      </c>
      <c r="AG926" s="24" t="s">
        <v>1183</v>
      </c>
      <c r="AH926" s="24" t="s">
        <v>284</v>
      </c>
      <c r="AI926" s="24" t="s">
        <v>267</v>
      </c>
      <c r="AJ926" s="24" t="s">
        <v>285</v>
      </c>
      <c r="AK926" s="24" t="s">
        <v>1184</v>
      </c>
      <c r="AL926" s="24" t="s">
        <v>276</v>
      </c>
      <c r="AM926" s="24" t="s">
        <v>1185</v>
      </c>
      <c r="AN926" s="24" t="s">
        <v>288</v>
      </c>
      <c r="AO926" s="24" t="s">
        <v>1166</v>
      </c>
      <c r="AP926" s="24" t="s">
        <v>276</v>
      </c>
      <c r="AQ926" s="24" t="s">
        <v>276</v>
      </c>
      <c r="AR926" s="24" t="s">
        <v>1167</v>
      </c>
      <c r="AS926" s="24" t="s">
        <v>291</v>
      </c>
      <c r="AT926" s="24" t="s">
        <v>323</v>
      </c>
      <c r="AU926" s="24" t="s">
        <v>276</v>
      </c>
      <c r="AV926" s="24" t="s">
        <v>1169</v>
      </c>
      <c r="AW926" s="24" t="s">
        <v>1186</v>
      </c>
      <c r="AX926" s="24" t="s">
        <v>276</v>
      </c>
      <c r="AY926" s="24" t="s">
        <v>1187</v>
      </c>
      <c r="AZ926" s="24" t="s">
        <v>276</v>
      </c>
      <c r="BA926" s="24" t="s">
        <v>297</v>
      </c>
      <c r="BB926" s="25" t="s">
        <v>52</v>
      </c>
    </row>
    <row r="927" spans="1:54" x14ac:dyDescent="0.2">
      <c r="A927" s="15" t="s">
        <v>267</v>
      </c>
      <c r="C927" s="15" t="s">
        <v>5569</v>
      </c>
      <c r="D927" s="50" t="s">
        <v>2202</v>
      </c>
      <c r="F927" s="15" t="e">
        <f>VLOOKUP(C927,QVLinien21!$A$2:$G$2812,7,FALSE)</f>
        <v>#N/A</v>
      </c>
      <c r="G927" s="15" t="e">
        <f>VLOOKUP(C927,v32_x__2020_06_28[[SLNID]:[Beschreibung]],8,FALSE)</f>
        <v>#N/A</v>
      </c>
      <c r="H927" s="15" t="s">
        <v>276</v>
      </c>
      <c r="I927" s="15" t="s">
        <v>5570</v>
      </c>
      <c r="J927" s="15" t="s">
        <v>276</v>
      </c>
      <c r="K927" s="52" t="s">
        <v>5571</v>
      </c>
      <c r="L927" s="15" t="s">
        <v>5572</v>
      </c>
      <c r="M927" s="15" t="s">
        <v>276</v>
      </c>
      <c r="N927" s="15" t="s">
        <v>275</v>
      </c>
      <c r="O927" s="15" t="s">
        <v>5573</v>
      </c>
      <c r="P927" s="15" t="s">
        <v>2427</v>
      </c>
      <c r="Q927" s="15" t="s">
        <v>2799</v>
      </c>
      <c r="R927" s="15" t="s">
        <v>276</v>
      </c>
      <c r="S927" s="15" t="s">
        <v>276</v>
      </c>
      <c r="T927" s="15" t="s">
        <v>276</v>
      </c>
      <c r="U927" s="15" t="s">
        <v>276</v>
      </c>
      <c r="V927" s="15" t="s">
        <v>276</v>
      </c>
      <c r="W927" s="23" t="s">
        <v>277</v>
      </c>
      <c r="X927" s="23" t="s">
        <v>267</v>
      </c>
      <c r="Y927" s="23" t="s">
        <v>5574</v>
      </c>
      <c r="Z927" s="23" t="s">
        <v>2232</v>
      </c>
      <c r="AA927" s="23" t="s">
        <v>276</v>
      </c>
      <c r="AB927" s="23" t="s">
        <v>5571</v>
      </c>
      <c r="AC927" s="23" t="s">
        <v>276</v>
      </c>
      <c r="AD927" s="23" t="s">
        <v>5572</v>
      </c>
      <c r="AE927" s="23" t="s">
        <v>2211</v>
      </c>
      <c r="AF927" s="23" t="s">
        <v>5575</v>
      </c>
      <c r="AG927" s="24" t="s">
        <v>1183</v>
      </c>
      <c r="AH927" s="24" t="s">
        <v>284</v>
      </c>
      <c r="AI927" s="24" t="s">
        <v>267</v>
      </c>
      <c r="AJ927" s="24" t="s">
        <v>285</v>
      </c>
      <c r="AK927" s="24" t="s">
        <v>1184</v>
      </c>
      <c r="AL927" s="24" t="s">
        <v>276</v>
      </c>
      <c r="AM927" s="24" t="s">
        <v>1185</v>
      </c>
      <c r="AN927" s="24" t="s">
        <v>288</v>
      </c>
      <c r="AO927" s="24" t="s">
        <v>1166</v>
      </c>
      <c r="AP927" s="24" t="s">
        <v>276</v>
      </c>
      <c r="AQ927" s="24" t="s">
        <v>276</v>
      </c>
      <c r="AR927" s="24" t="s">
        <v>1167</v>
      </c>
      <c r="AS927" s="24" t="s">
        <v>291</v>
      </c>
      <c r="AT927" s="24" t="s">
        <v>323</v>
      </c>
      <c r="AU927" s="24" t="s">
        <v>276</v>
      </c>
      <c r="AV927" s="24" t="s">
        <v>1169</v>
      </c>
      <c r="AW927" s="24" t="s">
        <v>1186</v>
      </c>
      <c r="AX927" s="24" t="s">
        <v>276</v>
      </c>
      <c r="AY927" s="24" t="s">
        <v>1187</v>
      </c>
      <c r="AZ927" s="24" t="s">
        <v>276</v>
      </c>
      <c r="BA927" s="24" t="s">
        <v>297</v>
      </c>
      <c r="BB927" s="25" t="s">
        <v>52</v>
      </c>
    </row>
    <row r="928" spans="1:54" x14ac:dyDescent="0.2">
      <c r="A928" s="15" t="s">
        <v>267</v>
      </c>
      <c r="C928" s="15" t="s">
        <v>5576</v>
      </c>
      <c r="D928" s="50" t="s">
        <v>5577</v>
      </c>
      <c r="F928" s="15" t="str">
        <f>VLOOKUP(C928,QVLinien21!$A$2:$G$2812,7,FALSE)</f>
        <v>Grindelwald Terminal - Männlichen</v>
      </c>
      <c r="G928" s="15" t="str">
        <f>VLOOKUP(C928,v32_x__2020_06_28[[SLNID]:[Beschreibung]],8,FALSE)</f>
        <v>Grindelwald Grund - Männlichen {GO}, 2 Sektionen</v>
      </c>
      <c r="H928" s="15" t="s">
        <v>276</v>
      </c>
      <c r="I928" s="15" t="s">
        <v>5578</v>
      </c>
      <c r="J928" s="15" t="s">
        <v>276</v>
      </c>
      <c r="K928" s="52" t="s">
        <v>4999</v>
      </c>
      <c r="L928" s="15" t="s">
        <v>4750</v>
      </c>
      <c r="M928" s="15" t="s">
        <v>276</v>
      </c>
      <c r="N928" s="15" t="s">
        <v>275</v>
      </c>
      <c r="O928" s="15" t="s">
        <v>5579</v>
      </c>
      <c r="P928" s="15" t="s">
        <v>2754</v>
      </c>
      <c r="Q928" s="15" t="s">
        <v>2695</v>
      </c>
      <c r="R928" s="15" t="s">
        <v>276</v>
      </c>
      <c r="S928" s="15" t="s">
        <v>276</v>
      </c>
      <c r="T928" s="15" t="s">
        <v>276</v>
      </c>
      <c r="U928" s="15" t="s">
        <v>276</v>
      </c>
      <c r="V928" s="15" t="s">
        <v>276</v>
      </c>
      <c r="W928" s="23" t="s">
        <v>277</v>
      </c>
      <c r="X928" s="23" t="s">
        <v>267</v>
      </c>
      <c r="Y928" s="23" t="s">
        <v>5580</v>
      </c>
      <c r="Z928" s="23" t="s">
        <v>2232</v>
      </c>
      <c r="AA928" s="23" t="s">
        <v>276</v>
      </c>
      <c r="AB928" s="23" t="s">
        <v>4999</v>
      </c>
      <c r="AC928" s="23" t="s">
        <v>276</v>
      </c>
      <c r="AD928" s="23" t="s">
        <v>4750</v>
      </c>
      <c r="AE928" s="23" t="s">
        <v>2211</v>
      </c>
      <c r="AF928" s="23" t="s">
        <v>5581</v>
      </c>
      <c r="AG928" s="24" t="s">
        <v>5582</v>
      </c>
      <c r="AH928" s="24" t="s">
        <v>284</v>
      </c>
      <c r="AI928" s="24" t="s">
        <v>267</v>
      </c>
      <c r="AJ928" s="24" t="s">
        <v>285</v>
      </c>
      <c r="AK928" s="24" t="s">
        <v>5583</v>
      </c>
      <c r="AL928" s="24" t="s">
        <v>276</v>
      </c>
      <c r="AM928" s="24" t="s">
        <v>5584</v>
      </c>
      <c r="AN928" s="24" t="s">
        <v>288</v>
      </c>
      <c r="AO928" s="24" t="s">
        <v>276</v>
      </c>
      <c r="AP928" s="24" t="s">
        <v>276</v>
      </c>
      <c r="AQ928" s="24" t="s">
        <v>276</v>
      </c>
      <c r="AR928" s="24" t="s">
        <v>5508</v>
      </c>
      <c r="AS928" s="24" t="s">
        <v>291</v>
      </c>
      <c r="AT928" s="24" t="s">
        <v>323</v>
      </c>
      <c r="AU928" s="24" t="s">
        <v>276</v>
      </c>
      <c r="AV928" s="24" t="s">
        <v>276</v>
      </c>
      <c r="AW928" s="24" t="s">
        <v>5585</v>
      </c>
      <c r="AX928" s="24" t="s">
        <v>276</v>
      </c>
      <c r="AY928" s="24" t="s">
        <v>5586</v>
      </c>
      <c r="AZ928" s="24" t="s">
        <v>276</v>
      </c>
      <c r="BA928" s="24" t="s">
        <v>297</v>
      </c>
      <c r="BB928" s="25" t="s">
        <v>52</v>
      </c>
    </row>
    <row r="929" spans="1:54" x14ac:dyDescent="0.2">
      <c r="A929" s="15" t="s">
        <v>267</v>
      </c>
      <c r="C929" s="15" t="s">
        <v>5587</v>
      </c>
      <c r="D929" s="50" t="s">
        <v>2202</v>
      </c>
      <c r="F929" s="15" t="e">
        <f>VLOOKUP(C929,QVLinien21!$A$2:$G$2812,7,FALSE)</f>
        <v>#N/A</v>
      </c>
      <c r="G929" s="15" t="e">
        <f>VLOOKUP(C929,v32_x__2020_06_28[[SLNID]:[Beschreibung]],8,FALSE)</f>
        <v>#N/A</v>
      </c>
      <c r="H929" s="15" t="s">
        <v>276</v>
      </c>
      <c r="I929" s="15" t="s">
        <v>5578</v>
      </c>
      <c r="J929" s="15" t="s">
        <v>2204</v>
      </c>
      <c r="K929" s="52" t="s">
        <v>5588</v>
      </c>
      <c r="L929" s="15" t="s">
        <v>1654</v>
      </c>
      <c r="M929" s="15" t="s">
        <v>3126</v>
      </c>
      <c r="N929" s="15" t="s">
        <v>275</v>
      </c>
      <c r="O929" s="15" t="s">
        <v>5589</v>
      </c>
      <c r="P929" s="15" t="s">
        <v>2378</v>
      </c>
      <c r="Q929" s="15" t="s">
        <v>2668</v>
      </c>
      <c r="R929" s="15" t="s">
        <v>3129</v>
      </c>
      <c r="S929" s="15" t="s">
        <v>3129</v>
      </c>
      <c r="T929" s="15" t="s">
        <v>276</v>
      </c>
      <c r="U929" s="15" t="s">
        <v>5590</v>
      </c>
      <c r="V929" s="15" t="s">
        <v>276</v>
      </c>
      <c r="W929" s="23" t="s">
        <v>277</v>
      </c>
      <c r="X929" s="23" t="s">
        <v>267</v>
      </c>
      <c r="Y929" s="23" t="s">
        <v>4152</v>
      </c>
      <c r="Z929" s="23" t="s">
        <v>2210</v>
      </c>
      <c r="AA929" s="23" t="s">
        <v>2720</v>
      </c>
      <c r="AB929" s="23" t="s">
        <v>5588</v>
      </c>
      <c r="AC929" s="23" t="s">
        <v>3126</v>
      </c>
      <c r="AD929" s="23" t="s">
        <v>1654</v>
      </c>
      <c r="AE929" s="23" t="s">
        <v>2211</v>
      </c>
      <c r="AF929" s="23" t="s">
        <v>5591</v>
      </c>
      <c r="AG929" s="24" t="s">
        <v>5582</v>
      </c>
      <c r="AH929" s="24" t="s">
        <v>284</v>
      </c>
      <c r="AI929" s="24" t="s">
        <v>267</v>
      </c>
      <c r="AJ929" s="24" t="s">
        <v>285</v>
      </c>
      <c r="AK929" s="24" t="s">
        <v>5583</v>
      </c>
      <c r="AL929" s="24" t="s">
        <v>276</v>
      </c>
      <c r="AM929" s="24" t="s">
        <v>5584</v>
      </c>
      <c r="AN929" s="24" t="s">
        <v>288</v>
      </c>
      <c r="AO929" s="24" t="s">
        <v>276</v>
      </c>
      <c r="AP929" s="24" t="s">
        <v>276</v>
      </c>
      <c r="AQ929" s="24" t="s">
        <v>276</v>
      </c>
      <c r="AR929" s="24" t="s">
        <v>5508</v>
      </c>
      <c r="AS929" s="24" t="s">
        <v>291</v>
      </c>
      <c r="AT929" s="24" t="s">
        <v>323</v>
      </c>
      <c r="AU929" s="24" t="s">
        <v>276</v>
      </c>
      <c r="AV929" s="24" t="s">
        <v>276</v>
      </c>
      <c r="AW929" s="24" t="s">
        <v>5585</v>
      </c>
      <c r="AX929" s="24" t="s">
        <v>276</v>
      </c>
      <c r="AY929" s="24" t="s">
        <v>5586</v>
      </c>
      <c r="AZ929" s="24" t="s">
        <v>276</v>
      </c>
      <c r="BA929" s="24" t="s">
        <v>297</v>
      </c>
      <c r="BB929" s="25" t="s">
        <v>52</v>
      </c>
    </row>
    <row r="930" spans="1:54" x14ac:dyDescent="0.2">
      <c r="A930" s="15" t="s">
        <v>267</v>
      </c>
      <c r="C930" s="15" t="s">
        <v>5592</v>
      </c>
      <c r="D930" s="50" t="s">
        <v>2202</v>
      </c>
      <c r="F930" s="15" t="e">
        <f>VLOOKUP(C930,QVLinien21!$A$2:$G$2812,7,FALSE)</f>
        <v>#N/A</v>
      </c>
      <c r="G930" s="15" t="e">
        <f>VLOOKUP(C930,v32_x__2020_06_28[[SLNID]:[Beschreibung]],8,FALSE)</f>
        <v>#N/A</v>
      </c>
      <c r="H930" s="15" t="s">
        <v>276</v>
      </c>
      <c r="I930" s="15" t="s">
        <v>5593</v>
      </c>
      <c r="J930" s="15" t="s">
        <v>2204</v>
      </c>
      <c r="K930" s="52" t="s">
        <v>5588</v>
      </c>
      <c r="L930" s="15" t="s">
        <v>1654</v>
      </c>
      <c r="M930" s="15" t="s">
        <v>3126</v>
      </c>
      <c r="N930" s="15" t="s">
        <v>275</v>
      </c>
      <c r="O930" s="15" t="s">
        <v>5594</v>
      </c>
      <c r="P930" s="15" t="s">
        <v>2378</v>
      </c>
      <c r="Q930" s="15" t="s">
        <v>2668</v>
      </c>
      <c r="R930" s="15" t="s">
        <v>3129</v>
      </c>
      <c r="S930" s="15" t="s">
        <v>3129</v>
      </c>
      <c r="T930" s="15" t="s">
        <v>276</v>
      </c>
      <c r="U930" s="15" t="s">
        <v>5595</v>
      </c>
      <c r="V930" s="15" t="s">
        <v>276</v>
      </c>
      <c r="W930" s="23" t="s">
        <v>277</v>
      </c>
      <c r="X930" s="23" t="s">
        <v>267</v>
      </c>
      <c r="Y930" s="23" t="s">
        <v>5596</v>
      </c>
      <c r="Z930" s="23" t="s">
        <v>2210</v>
      </c>
      <c r="AA930" s="23" t="s">
        <v>2720</v>
      </c>
      <c r="AB930" s="23" t="s">
        <v>5588</v>
      </c>
      <c r="AC930" s="23" t="s">
        <v>3126</v>
      </c>
      <c r="AD930" s="23" t="s">
        <v>1654</v>
      </c>
      <c r="AE930" s="23" t="s">
        <v>2211</v>
      </c>
      <c r="AF930" s="23" t="s">
        <v>5597</v>
      </c>
      <c r="AG930" s="24" t="s">
        <v>5582</v>
      </c>
      <c r="AH930" s="24" t="s">
        <v>284</v>
      </c>
      <c r="AI930" s="24" t="s">
        <v>267</v>
      </c>
      <c r="AJ930" s="24" t="s">
        <v>285</v>
      </c>
      <c r="AK930" s="24" t="s">
        <v>5583</v>
      </c>
      <c r="AL930" s="24" t="s">
        <v>276</v>
      </c>
      <c r="AM930" s="24" t="s">
        <v>5584</v>
      </c>
      <c r="AN930" s="24" t="s">
        <v>288</v>
      </c>
      <c r="AO930" s="24" t="s">
        <v>276</v>
      </c>
      <c r="AP930" s="24" t="s">
        <v>276</v>
      </c>
      <c r="AQ930" s="24" t="s">
        <v>276</v>
      </c>
      <c r="AR930" s="24" t="s">
        <v>5508</v>
      </c>
      <c r="AS930" s="24" t="s">
        <v>291</v>
      </c>
      <c r="AT930" s="24" t="s">
        <v>323</v>
      </c>
      <c r="AU930" s="24" t="s">
        <v>276</v>
      </c>
      <c r="AV930" s="24" t="s">
        <v>276</v>
      </c>
      <c r="AW930" s="24" t="s">
        <v>5585</v>
      </c>
      <c r="AX930" s="24" t="s">
        <v>276</v>
      </c>
      <c r="AY930" s="24" t="s">
        <v>5586</v>
      </c>
      <c r="AZ930" s="24" t="s">
        <v>276</v>
      </c>
      <c r="BA930" s="24" t="s">
        <v>297</v>
      </c>
      <c r="BB930" s="25" t="s">
        <v>52</v>
      </c>
    </row>
    <row r="931" spans="1:54" x14ac:dyDescent="0.2">
      <c r="A931" s="15" t="s">
        <v>267</v>
      </c>
      <c r="C931" s="15" t="s">
        <v>5598</v>
      </c>
      <c r="D931" s="50" t="s">
        <v>2202</v>
      </c>
      <c r="F931" s="15" t="e">
        <f>VLOOKUP(C931,QVLinien21!$A$2:$G$2812,7,FALSE)</f>
        <v>#N/A</v>
      </c>
      <c r="G931" s="15" t="e">
        <f>VLOOKUP(C931,v32_x__2020_06_28[[SLNID]:[Beschreibung]],8,FALSE)</f>
        <v>#N/A</v>
      </c>
      <c r="H931" s="15" t="s">
        <v>276</v>
      </c>
      <c r="I931" s="15" t="s">
        <v>5593</v>
      </c>
      <c r="J931" s="15" t="s">
        <v>276</v>
      </c>
      <c r="K931" s="52" t="s">
        <v>5514</v>
      </c>
      <c r="L931" s="15" t="s">
        <v>4750</v>
      </c>
      <c r="M931" s="15" t="s">
        <v>276</v>
      </c>
      <c r="N931" s="15" t="s">
        <v>275</v>
      </c>
      <c r="O931" s="15" t="s">
        <v>5599</v>
      </c>
      <c r="P931" s="15" t="s">
        <v>2754</v>
      </c>
      <c r="Q931" s="15" t="s">
        <v>2695</v>
      </c>
      <c r="R931" s="15" t="s">
        <v>276</v>
      </c>
      <c r="S931" s="15" t="s">
        <v>276</v>
      </c>
      <c r="T931" s="15" t="s">
        <v>276</v>
      </c>
      <c r="U931" s="15" t="s">
        <v>276</v>
      </c>
      <c r="V931" s="15" t="s">
        <v>276</v>
      </c>
      <c r="W931" s="23" t="s">
        <v>277</v>
      </c>
      <c r="X931" s="23" t="s">
        <v>267</v>
      </c>
      <c r="Y931" s="23" t="s">
        <v>5600</v>
      </c>
      <c r="Z931" s="23" t="s">
        <v>2232</v>
      </c>
      <c r="AA931" s="23" t="s">
        <v>276</v>
      </c>
      <c r="AB931" s="23" t="s">
        <v>5514</v>
      </c>
      <c r="AC931" s="23" t="s">
        <v>276</v>
      </c>
      <c r="AD931" s="23" t="s">
        <v>4750</v>
      </c>
      <c r="AE931" s="23" t="s">
        <v>2211</v>
      </c>
      <c r="AF931" s="23" t="s">
        <v>5601</v>
      </c>
      <c r="AG931" s="24" t="s">
        <v>5582</v>
      </c>
      <c r="AH931" s="24" t="s">
        <v>284</v>
      </c>
      <c r="AI931" s="24" t="s">
        <v>267</v>
      </c>
      <c r="AJ931" s="24" t="s">
        <v>285</v>
      </c>
      <c r="AK931" s="24" t="s">
        <v>5583</v>
      </c>
      <c r="AL931" s="24" t="s">
        <v>276</v>
      </c>
      <c r="AM931" s="24" t="s">
        <v>5584</v>
      </c>
      <c r="AN931" s="24" t="s">
        <v>288</v>
      </c>
      <c r="AO931" s="24" t="s">
        <v>276</v>
      </c>
      <c r="AP931" s="24" t="s">
        <v>276</v>
      </c>
      <c r="AQ931" s="24" t="s">
        <v>276</v>
      </c>
      <c r="AR931" s="24" t="s">
        <v>5508</v>
      </c>
      <c r="AS931" s="24" t="s">
        <v>291</v>
      </c>
      <c r="AT931" s="24" t="s">
        <v>323</v>
      </c>
      <c r="AU931" s="24" t="s">
        <v>276</v>
      </c>
      <c r="AV931" s="24" t="s">
        <v>276</v>
      </c>
      <c r="AW931" s="24" t="s">
        <v>5585</v>
      </c>
      <c r="AX931" s="24" t="s">
        <v>276</v>
      </c>
      <c r="AY931" s="24" t="s">
        <v>5586</v>
      </c>
      <c r="AZ931" s="24" t="s">
        <v>276</v>
      </c>
      <c r="BA931" s="24" t="s">
        <v>297</v>
      </c>
      <c r="BB931" s="25" t="s">
        <v>52</v>
      </c>
    </row>
    <row r="932" spans="1:54" x14ac:dyDescent="0.2">
      <c r="A932" s="15" t="s">
        <v>267</v>
      </c>
      <c r="C932" s="15" t="s">
        <v>5602</v>
      </c>
      <c r="D932" s="50" t="s">
        <v>2202</v>
      </c>
      <c r="F932" s="15" t="e">
        <f>VLOOKUP(C932,QVLinien21!$A$2:$G$2812,7,FALSE)</f>
        <v>#N/A</v>
      </c>
      <c r="G932" s="15" t="e">
        <f>VLOOKUP(C932,v32_x__2020_06_28[[SLNID]:[Beschreibung]],8,FALSE)</f>
        <v>#N/A</v>
      </c>
      <c r="H932" s="15" t="s">
        <v>276</v>
      </c>
      <c r="I932" s="15" t="s">
        <v>5603</v>
      </c>
      <c r="J932" s="15" t="s">
        <v>276</v>
      </c>
      <c r="K932" s="52" t="s">
        <v>850</v>
      </c>
      <c r="L932" s="15" t="s">
        <v>276</v>
      </c>
      <c r="M932" s="15" t="s">
        <v>5604</v>
      </c>
      <c r="N932" s="15" t="s">
        <v>275</v>
      </c>
      <c r="O932" s="15" t="s">
        <v>5605</v>
      </c>
      <c r="P932" s="15" t="s">
        <v>2427</v>
      </c>
      <c r="Q932" s="15" t="s">
        <v>2686</v>
      </c>
      <c r="R932" s="15" t="s">
        <v>3148</v>
      </c>
      <c r="S932" s="15" t="s">
        <v>276</v>
      </c>
      <c r="T932" s="15" t="s">
        <v>276</v>
      </c>
      <c r="U932" s="15" t="s">
        <v>276</v>
      </c>
      <c r="V932" s="15" t="s">
        <v>276</v>
      </c>
      <c r="W932" s="23" t="s">
        <v>277</v>
      </c>
      <c r="X932" s="23" t="s">
        <v>267</v>
      </c>
      <c r="Y932" s="23" t="s">
        <v>5606</v>
      </c>
      <c r="Z932" s="23" t="s">
        <v>2210</v>
      </c>
      <c r="AA932" s="23" t="s">
        <v>2602</v>
      </c>
      <c r="AB932" s="23" t="s">
        <v>850</v>
      </c>
      <c r="AC932" s="23" t="s">
        <v>5604</v>
      </c>
      <c r="AD932" s="23" t="s">
        <v>851</v>
      </c>
      <c r="AE932" s="23" t="s">
        <v>2211</v>
      </c>
      <c r="AF932" s="23" t="s">
        <v>5607</v>
      </c>
      <c r="AG932" s="24" t="s">
        <v>5582</v>
      </c>
      <c r="AH932" s="24" t="s">
        <v>284</v>
      </c>
      <c r="AI932" s="24" t="s">
        <v>267</v>
      </c>
      <c r="AJ932" s="24" t="s">
        <v>285</v>
      </c>
      <c r="AK932" s="24" t="s">
        <v>5583</v>
      </c>
      <c r="AL932" s="24" t="s">
        <v>276</v>
      </c>
      <c r="AM932" s="24" t="s">
        <v>5584</v>
      </c>
      <c r="AN932" s="24" t="s">
        <v>288</v>
      </c>
      <c r="AO932" s="24" t="s">
        <v>276</v>
      </c>
      <c r="AP932" s="24" t="s">
        <v>276</v>
      </c>
      <c r="AQ932" s="24" t="s">
        <v>276</v>
      </c>
      <c r="AR932" s="24" t="s">
        <v>5508</v>
      </c>
      <c r="AS932" s="24" t="s">
        <v>291</v>
      </c>
      <c r="AT932" s="24" t="s">
        <v>323</v>
      </c>
      <c r="AU932" s="24" t="s">
        <v>276</v>
      </c>
      <c r="AV932" s="24" t="s">
        <v>276</v>
      </c>
      <c r="AW932" s="24" t="s">
        <v>5585</v>
      </c>
      <c r="AX932" s="24" t="s">
        <v>276</v>
      </c>
      <c r="AY932" s="24" t="s">
        <v>5586</v>
      </c>
      <c r="AZ932" s="24" t="s">
        <v>276</v>
      </c>
      <c r="BA932" s="24" t="s">
        <v>297</v>
      </c>
      <c r="BB932" s="25" t="s">
        <v>52</v>
      </c>
    </row>
    <row r="933" spans="1:54" x14ac:dyDescent="0.2">
      <c r="A933" s="15" t="s">
        <v>267</v>
      </c>
      <c r="C933" s="15" t="s">
        <v>5608</v>
      </c>
      <c r="D933" s="50" t="s">
        <v>2202</v>
      </c>
      <c r="F933" s="15" t="e">
        <f>VLOOKUP(C933,QVLinien21!$A$2:$G$2812,7,FALSE)</f>
        <v>#N/A</v>
      </c>
      <c r="G933" s="15" t="e">
        <f>VLOOKUP(C933,v32_x__2020_06_28[[SLNID]:[Beschreibung]],8,FALSE)</f>
        <v>#N/A</v>
      </c>
      <c r="H933" s="15" t="s">
        <v>276</v>
      </c>
      <c r="I933" s="15" t="s">
        <v>5609</v>
      </c>
      <c r="J933" s="15" t="s">
        <v>2204</v>
      </c>
      <c r="K933" s="52" t="s">
        <v>5524</v>
      </c>
      <c r="L933" s="15" t="s">
        <v>618</v>
      </c>
      <c r="M933" s="15" t="s">
        <v>4963</v>
      </c>
      <c r="N933" s="15" t="s">
        <v>275</v>
      </c>
      <c r="O933" s="15" t="s">
        <v>5610</v>
      </c>
      <c r="P933" s="15" t="s">
        <v>2490</v>
      </c>
      <c r="Q933" s="15" t="s">
        <v>2695</v>
      </c>
      <c r="R933" s="15" t="s">
        <v>620</v>
      </c>
      <c r="S933" s="15" t="s">
        <v>620</v>
      </c>
      <c r="T933" s="15" t="s">
        <v>276</v>
      </c>
      <c r="U933" s="15" t="s">
        <v>5611</v>
      </c>
      <c r="V933" s="15" t="s">
        <v>276</v>
      </c>
      <c r="W933" s="23" t="s">
        <v>277</v>
      </c>
      <c r="X933" s="23" t="s">
        <v>267</v>
      </c>
      <c r="Y933" s="23" t="s">
        <v>5612</v>
      </c>
      <c r="Z933" s="23" t="s">
        <v>2210</v>
      </c>
      <c r="AA933" s="23" t="s">
        <v>620</v>
      </c>
      <c r="AB933" s="23" t="s">
        <v>5524</v>
      </c>
      <c r="AC933" s="23" t="s">
        <v>4963</v>
      </c>
      <c r="AD933" s="23" t="s">
        <v>618</v>
      </c>
      <c r="AE933" s="23" t="s">
        <v>2211</v>
      </c>
      <c r="AF933" s="23" t="s">
        <v>5613</v>
      </c>
      <c r="AG933" s="24" t="s">
        <v>5582</v>
      </c>
      <c r="AH933" s="24" t="s">
        <v>284</v>
      </c>
      <c r="AI933" s="24" t="s">
        <v>267</v>
      </c>
      <c r="AJ933" s="24" t="s">
        <v>285</v>
      </c>
      <c r="AK933" s="24" t="s">
        <v>5583</v>
      </c>
      <c r="AL933" s="24" t="s">
        <v>276</v>
      </c>
      <c r="AM933" s="24" t="s">
        <v>5584</v>
      </c>
      <c r="AN933" s="24" t="s">
        <v>288</v>
      </c>
      <c r="AO933" s="24" t="s">
        <v>276</v>
      </c>
      <c r="AP933" s="24" t="s">
        <v>276</v>
      </c>
      <c r="AQ933" s="24" t="s">
        <v>276</v>
      </c>
      <c r="AR933" s="24" t="s">
        <v>5508</v>
      </c>
      <c r="AS933" s="24" t="s">
        <v>291</v>
      </c>
      <c r="AT933" s="24" t="s">
        <v>323</v>
      </c>
      <c r="AU933" s="24" t="s">
        <v>276</v>
      </c>
      <c r="AV933" s="24" t="s">
        <v>276</v>
      </c>
      <c r="AW933" s="24" t="s">
        <v>5585</v>
      </c>
      <c r="AX933" s="24" t="s">
        <v>276</v>
      </c>
      <c r="AY933" s="24" t="s">
        <v>5586</v>
      </c>
      <c r="AZ933" s="24" t="s">
        <v>276</v>
      </c>
      <c r="BA933" s="24" t="s">
        <v>297</v>
      </c>
      <c r="BB933" s="25" t="s">
        <v>52</v>
      </c>
    </row>
    <row r="934" spans="1:54" x14ac:dyDescent="0.2">
      <c r="A934" s="15" t="s">
        <v>267</v>
      </c>
      <c r="C934" s="15" t="s">
        <v>5614</v>
      </c>
      <c r="D934" s="50" t="s">
        <v>5615</v>
      </c>
      <c r="F934" s="15" t="str">
        <f>VLOOKUP(C934,QVLinien21!$A$2:$G$2812,7,FALSE)</f>
        <v>Wengen - Männlichen</v>
      </c>
      <c r="G934" s="15" t="str">
        <f>VLOOKUP(C934,v32_x__2020_06_28[[SLNID]:[Beschreibung]],8,FALSE)</f>
        <v>Wengen - Männlichen {LU}</v>
      </c>
      <c r="H934" s="15" t="s">
        <v>276</v>
      </c>
      <c r="I934" s="15" t="s">
        <v>5616</v>
      </c>
      <c r="J934" s="15" t="s">
        <v>2204</v>
      </c>
      <c r="K934" s="52" t="s">
        <v>5617</v>
      </c>
      <c r="L934" s="15" t="s">
        <v>4067</v>
      </c>
      <c r="M934" s="15" t="s">
        <v>2702</v>
      </c>
      <c r="N934" s="15" t="s">
        <v>275</v>
      </c>
      <c r="O934" s="15" t="s">
        <v>5618</v>
      </c>
      <c r="P934" s="15" t="s">
        <v>3672</v>
      </c>
      <c r="Q934" s="15" t="s">
        <v>5619</v>
      </c>
      <c r="R934" s="15" t="s">
        <v>4070</v>
      </c>
      <c r="S934" s="15" t="s">
        <v>2413</v>
      </c>
      <c r="T934" s="15" t="s">
        <v>276</v>
      </c>
      <c r="U934" s="15" t="s">
        <v>5620</v>
      </c>
      <c r="V934" s="15" t="s">
        <v>276</v>
      </c>
      <c r="W934" s="23" t="s">
        <v>277</v>
      </c>
      <c r="X934" s="23" t="s">
        <v>267</v>
      </c>
      <c r="Y934" s="23" t="s">
        <v>5621</v>
      </c>
      <c r="Z934" s="23" t="s">
        <v>2210</v>
      </c>
      <c r="AA934" s="23" t="s">
        <v>620</v>
      </c>
      <c r="AB934" s="23" t="s">
        <v>5617</v>
      </c>
      <c r="AC934" s="23" t="s">
        <v>2702</v>
      </c>
      <c r="AD934" s="23" t="s">
        <v>4067</v>
      </c>
      <c r="AE934" s="23" t="s">
        <v>2211</v>
      </c>
      <c r="AF934" s="23" t="s">
        <v>5622</v>
      </c>
      <c r="AG934" s="24" t="s">
        <v>5623</v>
      </c>
      <c r="AH934" s="24" t="s">
        <v>284</v>
      </c>
      <c r="AI934" s="24" t="s">
        <v>267</v>
      </c>
      <c r="AJ934" s="24" t="s">
        <v>285</v>
      </c>
      <c r="AK934" s="24" t="s">
        <v>5624</v>
      </c>
      <c r="AL934" s="24" t="s">
        <v>276</v>
      </c>
      <c r="AM934" s="24" t="s">
        <v>5625</v>
      </c>
      <c r="AN934" s="24" t="s">
        <v>288</v>
      </c>
      <c r="AO934" s="24" t="s">
        <v>276</v>
      </c>
      <c r="AP934" s="24" t="s">
        <v>276</v>
      </c>
      <c r="AQ934" s="24" t="s">
        <v>677</v>
      </c>
      <c r="AR934" s="24" t="s">
        <v>5626</v>
      </c>
      <c r="AS934" s="24" t="s">
        <v>291</v>
      </c>
      <c r="AT934" s="24" t="s">
        <v>323</v>
      </c>
      <c r="AU934" s="24" t="s">
        <v>276</v>
      </c>
      <c r="AV934" s="24" t="s">
        <v>276</v>
      </c>
      <c r="AW934" s="24" t="s">
        <v>5627</v>
      </c>
      <c r="AX934" s="24" t="s">
        <v>276</v>
      </c>
      <c r="AY934" s="24" t="s">
        <v>5628</v>
      </c>
      <c r="AZ934" s="24" t="s">
        <v>276</v>
      </c>
      <c r="BA934" s="24" t="s">
        <v>297</v>
      </c>
      <c r="BB934" s="25" t="s">
        <v>52</v>
      </c>
    </row>
    <row r="935" spans="1:54" x14ac:dyDescent="0.2">
      <c r="A935" s="15" t="s">
        <v>267</v>
      </c>
      <c r="C935" s="15" t="s">
        <v>5629</v>
      </c>
      <c r="D935" s="50" t="s">
        <v>5630</v>
      </c>
      <c r="F935" s="15" t="str">
        <f>VLOOKUP(C935,QVLinien21!$A$2:$G$2812,7,FALSE)</f>
        <v>Isenfluh - Sulwald</v>
      </c>
      <c r="G935" s="15" t="str">
        <f>VLOOKUP(C935,v32_x__2020_06_28[[SLNID]:[Beschreibung]],8,FALSE)</f>
        <v>Isenfluh - Sulwald {LU}</v>
      </c>
      <c r="H935" s="15" t="s">
        <v>5630</v>
      </c>
      <c r="I935" s="15" t="s">
        <v>5631</v>
      </c>
      <c r="J935" s="15" t="s">
        <v>3100</v>
      </c>
      <c r="K935" s="52" t="s">
        <v>4206</v>
      </c>
      <c r="L935" s="15" t="s">
        <v>4207</v>
      </c>
      <c r="M935" s="15" t="s">
        <v>276</v>
      </c>
      <c r="N935" s="15" t="s">
        <v>275</v>
      </c>
      <c r="O935" s="15" t="s">
        <v>5632</v>
      </c>
      <c r="P935" s="15" t="s">
        <v>4209</v>
      </c>
      <c r="Q935" s="15" t="s">
        <v>276</v>
      </c>
      <c r="R935" s="15" t="s">
        <v>276</v>
      </c>
      <c r="S935" s="15" t="s">
        <v>276</v>
      </c>
      <c r="T935" s="15" t="s">
        <v>276</v>
      </c>
      <c r="U935" s="15" t="s">
        <v>276</v>
      </c>
      <c r="V935" s="15" t="s">
        <v>276</v>
      </c>
      <c r="W935" s="23" t="s">
        <v>277</v>
      </c>
      <c r="X935" s="23" t="s">
        <v>267</v>
      </c>
      <c r="Y935" s="23" t="s">
        <v>5633</v>
      </c>
      <c r="Z935" s="23" t="s">
        <v>3105</v>
      </c>
      <c r="AA935" s="23" t="s">
        <v>276</v>
      </c>
      <c r="AB935" s="23" t="s">
        <v>4206</v>
      </c>
      <c r="AC935" s="23" t="s">
        <v>276</v>
      </c>
      <c r="AD935" s="23" t="s">
        <v>4207</v>
      </c>
      <c r="AE935" s="23" t="s">
        <v>2211</v>
      </c>
      <c r="AF935" s="23" t="s">
        <v>4211</v>
      </c>
      <c r="AG935" s="24" t="s">
        <v>5634</v>
      </c>
      <c r="AH935" s="24" t="s">
        <v>284</v>
      </c>
      <c r="AI935" s="24" t="s">
        <v>267</v>
      </c>
      <c r="AJ935" s="24" t="s">
        <v>285</v>
      </c>
      <c r="AK935" s="24" t="s">
        <v>5635</v>
      </c>
      <c r="AL935" s="24" t="s">
        <v>276</v>
      </c>
      <c r="AM935" s="24" t="s">
        <v>5636</v>
      </c>
      <c r="AN935" s="24" t="s">
        <v>288</v>
      </c>
      <c r="AO935" s="24" t="s">
        <v>5637</v>
      </c>
      <c r="AP935" s="24" t="s">
        <v>276</v>
      </c>
      <c r="AQ935" s="24" t="s">
        <v>276</v>
      </c>
      <c r="AR935" s="24" t="s">
        <v>5638</v>
      </c>
      <c r="AS935" s="24" t="s">
        <v>291</v>
      </c>
      <c r="AT935" s="24" t="s">
        <v>323</v>
      </c>
      <c r="AU935" s="24" t="s">
        <v>276</v>
      </c>
      <c r="AV935" s="24" t="s">
        <v>276</v>
      </c>
      <c r="AW935" s="24" t="s">
        <v>5639</v>
      </c>
      <c r="AX935" s="24" t="s">
        <v>276</v>
      </c>
      <c r="AY935" s="24" t="s">
        <v>5640</v>
      </c>
      <c r="AZ935" s="24" t="s">
        <v>2642</v>
      </c>
      <c r="BA935" s="24" t="s">
        <v>297</v>
      </c>
      <c r="BB935" s="25" t="s">
        <v>52</v>
      </c>
    </row>
    <row r="936" spans="1:54" x14ac:dyDescent="0.2">
      <c r="A936" s="15" t="s">
        <v>267</v>
      </c>
      <c r="C936" s="15" t="s">
        <v>5641</v>
      </c>
      <c r="D936" s="50" t="s">
        <v>5642</v>
      </c>
      <c r="F936" s="15" t="str">
        <f>VLOOKUP(C936,QVLinien21!$A$2:$G$2812,7,FALSE)</f>
        <v>Stechelberg - Mürren - Schilthorn  (4 Sektionen)</v>
      </c>
      <c r="G936" s="15" t="str">
        <f>VLOOKUP(C936,v32_x__2020_06_28[[SLNID]:[Beschreibung]],8,FALSE)</f>
        <v>Stechelberg - Mürren - Schilthorn {LU}, 4 Sektionen</v>
      </c>
      <c r="H936" s="15" t="s">
        <v>276</v>
      </c>
      <c r="I936" s="15" t="s">
        <v>5643</v>
      </c>
      <c r="J936" s="15" t="s">
        <v>2204</v>
      </c>
      <c r="K936" s="52" t="s">
        <v>5644</v>
      </c>
      <c r="L936" s="15" t="s">
        <v>1582</v>
      </c>
      <c r="M936" s="15" t="s">
        <v>5645</v>
      </c>
      <c r="N936" s="15" t="s">
        <v>275</v>
      </c>
      <c r="O936" s="15" t="s">
        <v>5646</v>
      </c>
      <c r="P936" s="15" t="s">
        <v>4113</v>
      </c>
      <c r="Q936" s="15" t="s">
        <v>3258</v>
      </c>
      <c r="R936" s="15" t="s">
        <v>3232</v>
      </c>
      <c r="S936" s="15" t="s">
        <v>3232</v>
      </c>
      <c r="T936" s="15" t="s">
        <v>276</v>
      </c>
      <c r="U936" s="15" t="s">
        <v>5647</v>
      </c>
      <c r="V936" s="15" t="s">
        <v>276</v>
      </c>
      <c r="W936" s="23" t="s">
        <v>277</v>
      </c>
      <c r="X936" s="23" t="s">
        <v>267</v>
      </c>
      <c r="Y936" s="23" t="s">
        <v>5648</v>
      </c>
      <c r="Z936" s="23" t="s">
        <v>2210</v>
      </c>
      <c r="AA936" s="23" t="s">
        <v>5649</v>
      </c>
      <c r="AB936" s="23" t="s">
        <v>5644</v>
      </c>
      <c r="AC936" s="23" t="s">
        <v>5645</v>
      </c>
      <c r="AD936" s="23" t="s">
        <v>1582</v>
      </c>
      <c r="AE936" s="23" t="s">
        <v>2211</v>
      </c>
      <c r="AF936" s="23" t="s">
        <v>5650</v>
      </c>
      <c r="AG936" s="24" t="s">
        <v>5651</v>
      </c>
      <c r="AH936" s="24" t="s">
        <v>284</v>
      </c>
      <c r="AI936" s="24" t="s">
        <v>267</v>
      </c>
      <c r="AJ936" s="24" t="s">
        <v>285</v>
      </c>
      <c r="AK936" s="24" t="s">
        <v>5652</v>
      </c>
      <c r="AL936" s="24" t="s">
        <v>276</v>
      </c>
      <c r="AM936" s="24" t="s">
        <v>5653</v>
      </c>
      <c r="AN936" s="24" t="s">
        <v>288</v>
      </c>
      <c r="AO936" s="24" t="s">
        <v>5654</v>
      </c>
      <c r="AP936" s="24" t="s">
        <v>276</v>
      </c>
      <c r="AQ936" s="24" t="s">
        <v>276</v>
      </c>
      <c r="AR936" s="24" t="s">
        <v>1167</v>
      </c>
      <c r="AS936" s="24" t="s">
        <v>291</v>
      </c>
      <c r="AT936" s="24" t="s">
        <v>323</v>
      </c>
      <c r="AU936" s="24" t="s">
        <v>276</v>
      </c>
      <c r="AV936" s="24" t="s">
        <v>276</v>
      </c>
      <c r="AW936" s="24" t="s">
        <v>5655</v>
      </c>
      <c r="AX936" s="24" t="s">
        <v>276</v>
      </c>
      <c r="AY936" s="24" t="s">
        <v>5656</v>
      </c>
      <c r="AZ936" s="24" t="s">
        <v>276</v>
      </c>
      <c r="BA936" s="24" t="s">
        <v>297</v>
      </c>
      <c r="BB936" s="25" t="s">
        <v>52</v>
      </c>
    </row>
    <row r="937" spans="1:54" x14ac:dyDescent="0.2">
      <c r="A937" s="15" t="s">
        <v>267</v>
      </c>
      <c r="C937" s="15" t="s">
        <v>5657</v>
      </c>
      <c r="D937" s="50" t="s">
        <v>2202</v>
      </c>
      <c r="F937" s="15" t="e">
        <f>VLOOKUP(C937,QVLinien21!$A$2:$G$2812,7,FALSE)</f>
        <v>#N/A</v>
      </c>
      <c r="G937" s="15" t="e">
        <f>VLOOKUP(C937,v32_x__2020_06_28[[SLNID]:[Beschreibung]],8,FALSE)</f>
        <v>#N/A</v>
      </c>
      <c r="H937" s="15" t="s">
        <v>276</v>
      </c>
      <c r="I937" s="15" t="s">
        <v>5658</v>
      </c>
      <c r="J937" s="15" t="s">
        <v>5659</v>
      </c>
      <c r="K937" s="52" t="s">
        <v>5660</v>
      </c>
      <c r="L937" s="15" t="s">
        <v>276</v>
      </c>
      <c r="M937" s="15" t="s">
        <v>276</v>
      </c>
      <c r="N937" s="15" t="s">
        <v>275</v>
      </c>
      <c r="O937" s="15" t="s">
        <v>5661</v>
      </c>
      <c r="P937" s="15" t="s">
        <v>5662</v>
      </c>
      <c r="Q937" s="15" t="s">
        <v>4786</v>
      </c>
      <c r="R937" s="15" t="s">
        <v>276</v>
      </c>
      <c r="S937" s="15" t="s">
        <v>2655</v>
      </c>
      <c r="T937" s="15" t="s">
        <v>276</v>
      </c>
      <c r="U937" s="15" t="s">
        <v>5663</v>
      </c>
      <c r="V937" s="15" t="s">
        <v>276</v>
      </c>
      <c r="W937" s="23" t="s">
        <v>277</v>
      </c>
      <c r="X937" s="23" t="s">
        <v>267</v>
      </c>
      <c r="Y937" s="23" t="s">
        <v>5664</v>
      </c>
      <c r="Z937" s="23" t="s">
        <v>2210</v>
      </c>
      <c r="AA937" s="23" t="s">
        <v>276</v>
      </c>
      <c r="AB937" s="23" t="s">
        <v>5660</v>
      </c>
      <c r="AC937" s="23" t="s">
        <v>276</v>
      </c>
      <c r="AD937" s="23" t="s">
        <v>276</v>
      </c>
      <c r="AE937" s="23" t="s">
        <v>2211</v>
      </c>
      <c r="AF937" s="23" t="s">
        <v>5665</v>
      </c>
      <c r="AG937" s="24" t="s">
        <v>5651</v>
      </c>
      <c r="AH937" s="24" t="s">
        <v>284</v>
      </c>
      <c r="AI937" s="24" t="s">
        <v>267</v>
      </c>
      <c r="AJ937" s="24" t="s">
        <v>285</v>
      </c>
      <c r="AK937" s="24" t="s">
        <v>5652</v>
      </c>
      <c r="AL937" s="24" t="s">
        <v>276</v>
      </c>
      <c r="AM937" s="24" t="s">
        <v>5653</v>
      </c>
      <c r="AN937" s="24" t="s">
        <v>288</v>
      </c>
      <c r="AO937" s="24" t="s">
        <v>5654</v>
      </c>
      <c r="AP937" s="24" t="s">
        <v>276</v>
      </c>
      <c r="AQ937" s="24" t="s">
        <v>276</v>
      </c>
      <c r="AR937" s="24" t="s">
        <v>1167</v>
      </c>
      <c r="AS937" s="24" t="s">
        <v>291</v>
      </c>
      <c r="AT937" s="24" t="s">
        <v>323</v>
      </c>
      <c r="AU937" s="24" t="s">
        <v>276</v>
      </c>
      <c r="AV937" s="24" t="s">
        <v>276</v>
      </c>
      <c r="AW937" s="24" t="s">
        <v>5655</v>
      </c>
      <c r="AX937" s="24" t="s">
        <v>276</v>
      </c>
      <c r="AY937" s="24" t="s">
        <v>5656</v>
      </c>
      <c r="AZ937" s="24" t="s">
        <v>276</v>
      </c>
      <c r="BA937" s="24" t="s">
        <v>297</v>
      </c>
      <c r="BB937" s="25" t="s">
        <v>52</v>
      </c>
    </row>
    <row r="938" spans="1:54" x14ac:dyDescent="0.2">
      <c r="A938" s="15" t="s">
        <v>267</v>
      </c>
      <c r="C938" s="15" t="s">
        <v>5666</v>
      </c>
      <c r="D938" s="50" t="s">
        <v>2202</v>
      </c>
      <c r="F938" s="15" t="e">
        <f>VLOOKUP(C938,QVLinien21!$A$2:$G$2812,7,FALSE)</f>
        <v>#N/A</v>
      </c>
      <c r="G938" s="15" t="e">
        <f>VLOOKUP(C938,v32_x__2020_06_28[[SLNID]:[Beschreibung]],8,FALSE)</f>
        <v>#N/A</v>
      </c>
      <c r="H938" s="15" t="s">
        <v>276</v>
      </c>
      <c r="I938" s="15" t="s">
        <v>5667</v>
      </c>
      <c r="J938" s="15" t="s">
        <v>2204</v>
      </c>
      <c r="K938" s="52" t="s">
        <v>4856</v>
      </c>
      <c r="L938" s="15" t="s">
        <v>1582</v>
      </c>
      <c r="M938" s="15" t="s">
        <v>3961</v>
      </c>
      <c r="N938" s="15" t="s">
        <v>275</v>
      </c>
      <c r="O938" s="15" t="s">
        <v>5668</v>
      </c>
      <c r="P938" s="15" t="s">
        <v>3672</v>
      </c>
      <c r="Q938" s="15" t="s">
        <v>3258</v>
      </c>
      <c r="R938" s="15" t="s">
        <v>3232</v>
      </c>
      <c r="S938" s="15" t="s">
        <v>3232</v>
      </c>
      <c r="T938" s="15" t="s">
        <v>276</v>
      </c>
      <c r="U938" s="15" t="s">
        <v>5669</v>
      </c>
      <c r="V938" s="15" t="s">
        <v>276</v>
      </c>
      <c r="W938" s="23" t="s">
        <v>277</v>
      </c>
      <c r="X938" s="23" t="s">
        <v>267</v>
      </c>
      <c r="Y938" s="23" t="s">
        <v>5670</v>
      </c>
      <c r="Z938" s="23" t="s">
        <v>2210</v>
      </c>
      <c r="AA938" s="23" t="s">
        <v>5649</v>
      </c>
      <c r="AB938" s="23" t="s">
        <v>4856</v>
      </c>
      <c r="AC938" s="23" t="s">
        <v>3961</v>
      </c>
      <c r="AD938" s="23" t="s">
        <v>1582</v>
      </c>
      <c r="AE938" s="23" t="s">
        <v>2211</v>
      </c>
      <c r="AF938" s="23" t="s">
        <v>5671</v>
      </c>
      <c r="AG938" s="24" t="s">
        <v>5651</v>
      </c>
      <c r="AH938" s="24" t="s">
        <v>284</v>
      </c>
      <c r="AI938" s="24" t="s">
        <v>267</v>
      </c>
      <c r="AJ938" s="24" t="s">
        <v>285</v>
      </c>
      <c r="AK938" s="24" t="s">
        <v>5652</v>
      </c>
      <c r="AL938" s="24" t="s">
        <v>276</v>
      </c>
      <c r="AM938" s="24" t="s">
        <v>5653</v>
      </c>
      <c r="AN938" s="24" t="s">
        <v>288</v>
      </c>
      <c r="AO938" s="24" t="s">
        <v>5654</v>
      </c>
      <c r="AP938" s="24" t="s">
        <v>276</v>
      </c>
      <c r="AQ938" s="24" t="s">
        <v>276</v>
      </c>
      <c r="AR938" s="24" t="s">
        <v>1167</v>
      </c>
      <c r="AS938" s="24" t="s">
        <v>291</v>
      </c>
      <c r="AT938" s="24" t="s">
        <v>323</v>
      </c>
      <c r="AU938" s="24" t="s">
        <v>276</v>
      </c>
      <c r="AV938" s="24" t="s">
        <v>276</v>
      </c>
      <c r="AW938" s="24" t="s">
        <v>5655</v>
      </c>
      <c r="AX938" s="24" t="s">
        <v>276</v>
      </c>
      <c r="AY938" s="24" t="s">
        <v>5656</v>
      </c>
      <c r="AZ938" s="24" t="s">
        <v>276</v>
      </c>
      <c r="BA938" s="24" t="s">
        <v>297</v>
      </c>
      <c r="BB938" s="25" t="s">
        <v>52</v>
      </c>
    </row>
    <row r="939" spans="1:54" x14ac:dyDescent="0.2">
      <c r="A939" s="15" t="s">
        <v>267</v>
      </c>
      <c r="C939" s="15" t="s">
        <v>5672</v>
      </c>
      <c r="D939" s="50" t="s">
        <v>2202</v>
      </c>
      <c r="F939" s="15" t="e">
        <f>VLOOKUP(C939,QVLinien21!$A$2:$G$2812,7,FALSE)</f>
        <v>#N/A</v>
      </c>
      <c r="G939" s="15" t="e">
        <f>VLOOKUP(C939,v32_x__2020_06_28[[SLNID]:[Beschreibung]],8,FALSE)</f>
        <v>#N/A</v>
      </c>
      <c r="H939" s="15" t="s">
        <v>276</v>
      </c>
      <c r="I939" s="15" t="s">
        <v>5673</v>
      </c>
      <c r="J939" s="15" t="s">
        <v>2204</v>
      </c>
      <c r="K939" s="52" t="s">
        <v>3960</v>
      </c>
      <c r="L939" s="15" t="s">
        <v>1206</v>
      </c>
      <c r="M939" s="15" t="s">
        <v>5674</v>
      </c>
      <c r="N939" s="15" t="s">
        <v>275</v>
      </c>
      <c r="O939" s="15" t="s">
        <v>5675</v>
      </c>
      <c r="P939" s="15" t="s">
        <v>4113</v>
      </c>
      <c r="Q939" s="15" t="s">
        <v>3258</v>
      </c>
      <c r="R939" s="15" t="s">
        <v>2977</v>
      </c>
      <c r="S939" s="15" t="s">
        <v>2977</v>
      </c>
      <c r="T939" s="15" t="s">
        <v>276</v>
      </c>
      <c r="U939" s="15" t="s">
        <v>5676</v>
      </c>
      <c r="V939" s="15" t="s">
        <v>276</v>
      </c>
      <c r="W939" s="23" t="s">
        <v>277</v>
      </c>
      <c r="X939" s="23" t="s">
        <v>267</v>
      </c>
      <c r="Y939" s="23" t="s">
        <v>5677</v>
      </c>
      <c r="Z939" s="23" t="s">
        <v>2210</v>
      </c>
      <c r="AA939" s="23" t="s">
        <v>5649</v>
      </c>
      <c r="AB939" s="23" t="s">
        <v>3960</v>
      </c>
      <c r="AC939" s="23" t="s">
        <v>5674</v>
      </c>
      <c r="AD939" s="23" t="s">
        <v>1206</v>
      </c>
      <c r="AE939" s="23" t="s">
        <v>2211</v>
      </c>
      <c r="AF939" s="23" t="s">
        <v>5678</v>
      </c>
      <c r="AG939" s="24" t="s">
        <v>5651</v>
      </c>
      <c r="AH939" s="24" t="s">
        <v>284</v>
      </c>
      <c r="AI939" s="24" t="s">
        <v>267</v>
      </c>
      <c r="AJ939" s="24" t="s">
        <v>285</v>
      </c>
      <c r="AK939" s="24" t="s">
        <v>5652</v>
      </c>
      <c r="AL939" s="24" t="s">
        <v>276</v>
      </c>
      <c r="AM939" s="24" t="s">
        <v>5653</v>
      </c>
      <c r="AN939" s="24" t="s">
        <v>288</v>
      </c>
      <c r="AO939" s="24" t="s">
        <v>5654</v>
      </c>
      <c r="AP939" s="24" t="s">
        <v>276</v>
      </c>
      <c r="AQ939" s="24" t="s">
        <v>276</v>
      </c>
      <c r="AR939" s="24" t="s">
        <v>1167</v>
      </c>
      <c r="AS939" s="24" t="s">
        <v>291</v>
      </c>
      <c r="AT939" s="24" t="s">
        <v>323</v>
      </c>
      <c r="AU939" s="24" t="s">
        <v>276</v>
      </c>
      <c r="AV939" s="24" t="s">
        <v>276</v>
      </c>
      <c r="AW939" s="24" t="s">
        <v>5655</v>
      </c>
      <c r="AX939" s="24" t="s">
        <v>276</v>
      </c>
      <c r="AY939" s="24" t="s">
        <v>5656</v>
      </c>
      <c r="AZ939" s="24" t="s">
        <v>276</v>
      </c>
      <c r="BA939" s="24" t="s">
        <v>297</v>
      </c>
      <c r="BB939" s="25" t="s">
        <v>52</v>
      </c>
    </row>
    <row r="940" spans="1:54" x14ac:dyDescent="0.2">
      <c r="A940" s="15" t="s">
        <v>267</v>
      </c>
      <c r="C940" s="15" t="s">
        <v>5679</v>
      </c>
      <c r="D940" s="50" t="s">
        <v>2202</v>
      </c>
      <c r="F940" s="15" t="e">
        <f>VLOOKUP(C940,QVLinien21!$A$2:$G$2812,7,FALSE)</f>
        <v>#N/A</v>
      </c>
      <c r="G940" s="15" t="e">
        <f>VLOOKUP(C940,v32_x__2020_06_28[[SLNID]:[Beschreibung]],8,FALSE)</f>
        <v>#N/A</v>
      </c>
      <c r="H940" s="15" t="s">
        <v>276</v>
      </c>
      <c r="I940" s="15" t="s">
        <v>5680</v>
      </c>
      <c r="J940" s="15" t="s">
        <v>2204</v>
      </c>
      <c r="K940" s="52" t="s">
        <v>2918</v>
      </c>
      <c r="L940" s="15" t="s">
        <v>5681</v>
      </c>
      <c r="M940" s="15" t="s">
        <v>276</v>
      </c>
      <c r="N940" s="15" t="s">
        <v>275</v>
      </c>
      <c r="O940" s="15" t="s">
        <v>5682</v>
      </c>
      <c r="P940" s="15" t="s">
        <v>3745</v>
      </c>
      <c r="Q940" s="15" t="s">
        <v>276</v>
      </c>
      <c r="R940" s="15" t="s">
        <v>276</v>
      </c>
      <c r="S940" s="15" t="s">
        <v>276</v>
      </c>
      <c r="T940" s="15" t="s">
        <v>276</v>
      </c>
      <c r="U940" s="15" t="s">
        <v>276</v>
      </c>
      <c r="V940" s="15" t="s">
        <v>276</v>
      </c>
      <c r="W940" s="23" t="s">
        <v>277</v>
      </c>
      <c r="X940" s="23" t="s">
        <v>267</v>
      </c>
      <c r="Y940" s="23" t="s">
        <v>5683</v>
      </c>
      <c r="Z940" s="23" t="s">
        <v>2210</v>
      </c>
      <c r="AA940" s="23" t="s">
        <v>276</v>
      </c>
      <c r="AB940" s="23" t="s">
        <v>2918</v>
      </c>
      <c r="AC940" s="23" t="s">
        <v>276</v>
      </c>
      <c r="AD940" s="23" t="s">
        <v>5681</v>
      </c>
      <c r="AE940" s="23" t="s">
        <v>2211</v>
      </c>
      <c r="AF940" s="23" t="s">
        <v>5680</v>
      </c>
      <c r="AG940" s="24" t="s">
        <v>5651</v>
      </c>
      <c r="AH940" s="24" t="s">
        <v>284</v>
      </c>
      <c r="AI940" s="24" t="s">
        <v>267</v>
      </c>
      <c r="AJ940" s="24" t="s">
        <v>285</v>
      </c>
      <c r="AK940" s="24" t="s">
        <v>5652</v>
      </c>
      <c r="AL940" s="24" t="s">
        <v>276</v>
      </c>
      <c r="AM940" s="24" t="s">
        <v>5653</v>
      </c>
      <c r="AN940" s="24" t="s">
        <v>288</v>
      </c>
      <c r="AO940" s="24" t="s">
        <v>5654</v>
      </c>
      <c r="AP940" s="24" t="s">
        <v>276</v>
      </c>
      <c r="AQ940" s="24" t="s">
        <v>276</v>
      </c>
      <c r="AR940" s="24" t="s">
        <v>1167</v>
      </c>
      <c r="AS940" s="24" t="s">
        <v>291</v>
      </c>
      <c r="AT940" s="24" t="s">
        <v>323</v>
      </c>
      <c r="AU940" s="24" t="s">
        <v>276</v>
      </c>
      <c r="AV940" s="24" t="s">
        <v>276</v>
      </c>
      <c r="AW940" s="24" t="s">
        <v>5655</v>
      </c>
      <c r="AX940" s="24" t="s">
        <v>276</v>
      </c>
      <c r="AY940" s="24" t="s">
        <v>5656</v>
      </c>
      <c r="AZ940" s="24" t="s">
        <v>276</v>
      </c>
      <c r="BA940" s="24" t="s">
        <v>297</v>
      </c>
      <c r="BB940" s="25" t="s">
        <v>52</v>
      </c>
    </row>
    <row r="941" spans="1:54" x14ac:dyDescent="0.2">
      <c r="A941" s="15" t="s">
        <v>267</v>
      </c>
      <c r="C941" s="15" t="s">
        <v>5684</v>
      </c>
      <c r="D941" s="50" t="s">
        <v>2202</v>
      </c>
      <c r="F941" s="15" t="e">
        <f>VLOOKUP(C941,QVLinien21!$A$2:$G$2812,7,FALSE)</f>
        <v>#N/A</v>
      </c>
      <c r="G941" s="15" t="e">
        <f>VLOOKUP(C941,v32_x__2020_06_28[[SLNID]:[Beschreibung]],8,FALSE)</f>
        <v>#N/A</v>
      </c>
      <c r="H941" s="15" t="s">
        <v>276</v>
      </c>
      <c r="I941" s="15" t="s">
        <v>5685</v>
      </c>
      <c r="J941" s="15" t="s">
        <v>2204</v>
      </c>
      <c r="K941" s="52" t="s">
        <v>5686</v>
      </c>
      <c r="L941" s="15" t="s">
        <v>2616</v>
      </c>
      <c r="M941" s="15" t="s">
        <v>5687</v>
      </c>
      <c r="N941" s="15" t="s">
        <v>275</v>
      </c>
      <c r="O941" s="15" t="s">
        <v>5688</v>
      </c>
      <c r="P941" s="15" t="s">
        <v>2242</v>
      </c>
      <c r="Q941" s="15" t="s">
        <v>2838</v>
      </c>
      <c r="R941" s="15" t="s">
        <v>2602</v>
      </c>
      <c r="S941" s="15" t="s">
        <v>2602</v>
      </c>
      <c r="T941" s="15" t="s">
        <v>276</v>
      </c>
      <c r="U941" s="15" t="s">
        <v>5689</v>
      </c>
      <c r="V941" s="15" t="s">
        <v>276</v>
      </c>
      <c r="W941" s="23" t="s">
        <v>277</v>
      </c>
      <c r="X941" s="23" t="s">
        <v>267</v>
      </c>
      <c r="Y941" s="23" t="s">
        <v>5690</v>
      </c>
      <c r="Z941" s="23" t="s">
        <v>2210</v>
      </c>
      <c r="AA941" s="23" t="s">
        <v>2602</v>
      </c>
      <c r="AB941" s="23" t="s">
        <v>5686</v>
      </c>
      <c r="AC941" s="23" t="s">
        <v>5687</v>
      </c>
      <c r="AD941" s="23" t="s">
        <v>2616</v>
      </c>
      <c r="AE941" s="23" t="s">
        <v>2211</v>
      </c>
      <c r="AF941" s="23" t="s">
        <v>5685</v>
      </c>
      <c r="AG941" s="24" t="s">
        <v>5651</v>
      </c>
      <c r="AH941" s="24" t="s">
        <v>284</v>
      </c>
      <c r="AI941" s="24" t="s">
        <v>267</v>
      </c>
      <c r="AJ941" s="24" t="s">
        <v>285</v>
      </c>
      <c r="AK941" s="24" t="s">
        <v>5652</v>
      </c>
      <c r="AL941" s="24" t="s">
        <v>276</v>
      </c>
      <c r="AM941" s="24" t="s">
        <v>5653</v>
      </c>
      <c r="AN941" s="24" t="s">
        <v>288</v>
      </c>
      <c r="AO941" s="24" t="s">
        <v>5654</v>
      </c>
      <c r="AP941" s="24" t="s">
        <v>276</v>
      </c>
      <c r="AQ941" s="24" t="s">
        <v>276</v>
      </c>
      <c r="AR941" s="24" t="s">
        <v>1167</v>
      </c>
      <c r="AS941" s="24" t="s">
        <v>291</v>
      </c>
      <c r="AT941" s="24" t="s">
        <v>323</v>
      </c>
      <c r="AU941" s="24" t="s">
        <v>276</v>
      </c>
      <c r="AV941" s="24" t="s">
        <v>276</v>
      </c>
      <c r="AW941" s="24" t="s">
        <v>5655</v>
      </c>
      <c r="AX941" s="24" t="s">
        <v>276</v>
      </c>
      <c r="AY941" s="24" t="s">
        <v>5656</v>
      </c>
      <c r="AZ941" s="24" t="s">
        <v>276</v>
      </c>
      <c r="BA941" s="24" t="s">
        <v>297</v>
      </c>
      <c r="BB941" s="25" t="s">
        <v>52</v>
      </c>
    </row>
    <row r="942" spans="1:54" x14ac:dyDescent="0.2">
      <c r="A942" s="15" t="s">
        <v>267</v>
      </c>
      <c r="C942" s="15" t="s">
        <v>5691</v>
      </c>
      <c r="D942" s="50" t="s">
        <v>2202</v>
      </c>
      <c r="F942" s="15" t="e">
        <f>VLOOKUP(C942,QVLinien21!$A$2:$G$2812,7,FALSE)</f>
        <v>#N/A</v>
      </c>
      <c r="G942" s="15" t="e">
        <f>VLOOKUP(C942,v32_x__2020_06_28[[SLNID]:[Beschreibung]],8,FALSE)</f>
        <v>#N/A</v>
      </c>
      <c r="H942" s="15" t="s">
        <v>276</v>
      </c>
      <c r="I942" s="15" t="s">
        <v>5692</v>
      </c>
      <c r="J942" s="15" t="s">
        <v>2204</v>
      </c>
      <c r="K942" s="52" t="s">
        <v>5693</v>
      </c>
      <c r="L942" s="15" t="s">
        <v>276</v>
      </c>
      <c r="M942" s="15" t="s">
        <v>3789</v>
      </c>
      <c r="N942" s="15" t="s">
        <v>275</v>
      </c>
      <c r="O942" s="15" t="s">
        <v>5694</v>
      </c>
      <c r="P942" s="15" t="s">
        <v>2490</v>
      </c>
      <c r="Q942" s="15" t="s">
        <v>2361</v>
      </c>
      <c r="R942" s="15" t="s">
        <v>2500</v>
      </c>
      <c r="S942" s="15" t="s">
        <v>2500</v>
      </c>
      <c r="T942" s="15" t="s">
        <v>276</v>
      </c>
      <c r="U942" s="15" t="s">
        <v>5695</v>
      </c>
      <c r="V942" s="15" t="s">
        <v>276</v>
      </c>
      <c r="W942" s="23" t="s">
        <v>277</v>
      </c>
      <c r="X942" s="23" t="s">
        <v>267</v>
      </c>
      <c r="Y942" s="23" t="s">
        <v>5696</v>
      </c>
      <c r="Z942" s="23" t="s">
        <v>2210</v>
      </c>
      <c r="AA942" s="23" t="s">
        <v>2500</v>
      </c>
      <c r="AB942" s="23" t="s">
        <v>5693</v>
      </c>
      <c r="AC942" s="23" t="s">
        <v>3789</v>
      </c>
      <c r="AD942" s="23" t="s">
        <v>276</v>
      </c>
      <c r="AE942" s="23" t="s">
        <v>2211</v>
      </c>
      <c r="AF942" s="23" t="s">
        <v>5692</v>
      </c>
      <c r="AG942" s="24" t="s">
        <v>5651</v>
      </c>
      <c r="AH942" s="24" t="s">
        <v>284</v>
      </c>
      <c r="AI942" s="24" t="s">
        <v>267</v>
      </c>
      <c r="AJ942" s="24" t="s">
        <v>285</v>
      </c>
      <c r="AK942" s="24" t="s">
        <v>5652</v>
      </c>
      <c r="AL942" s="24" t="s">
        <v>276</v>
      </c>
      <c r="AM942" s="24" t="s">
        <v>5653</v>
      </c>
      <c r="AN942" s="24" t="s">
        <v>288</v>
      </c>
      <c r="AO942" s="24" t="s">
        <v>5654</v>
      </c>
      <c r="AP942" s="24" t="s">
        <v>276</v>
      </c>
      <c r="AQ942" s="24" t="s">
        <v>276</v>
      </c>
      <c r="AR942" s="24" t="s">
        <v>1167</v>
      </c>
      <c r="AS942" s="24" t="s">
        <v>291</v>
      </c>
      <c r="AT942" s="24" t="s">
        <v>323</v>
      </c>
      <c r="AU942" s="24" t="s">
        <v>276</v>
      </c>
      <c r="AV942" s="24" t="s">
        <v>276</v>
      </c>
      <c r="AW942" s="24" t="s">
        <v>5655</v>
      </c>
      <c r="AX942" s="24" t="s">
        <v>276</v>
      </c>
      <c r="AY942" s="24" t="s">
        <v>5656</v>
      </c>
      <c r="AZ942" s="24" t="s">
        <v>276</v>
      </c>
      <c r="BA942" s="24" t="s">
        <v>297</v>
      </c>
      <c r="BB942" s="25" t="s">
        <v>52</v>
      </c>
    </row>
    <row r="943" spans="1:54" x14ac:dyDescent="0.2">
      <c r="A943" s="15" t="s">
        <v>267</v>
      </c>
      <c r="C943" s="15" t="s">
        <v>5697</v>
      </c>
      <c r="D943" s="50" t="s">
        <v>2202</v>
      </c>
      <c r="F943" s="15" t="e">
        <f>VLOOKUP(C943,QVLinien21!$A$2:$G$2812,7,FALSE)</f>
        <v>#N/A</v>
      </c>
      <c r="G943" s="15" t="e">
        <f>VLOOKUP(C943,v32_x__2020_06_28[[SLNID]:[Beschreibung]],8,FALSE)</f>
        <v>#N/A</v>
      </c>
      <c r="H943" s="15" t="s">
        <v>276</v>
      </c>
      <c r="I943" s="15" t="s">
        <v>5698</v>
      </c>
      <c r="J943" s="15" t="s">
        <v>2204</v>
      </c>
      <c r="K943" s="52" t="s">
        <v>5699</v>
      </c>
      <c r="L943" s="15" t="s">
        <v>5700</v>
      </c>
      <c r="M943" s="15" t="s">
        <v>276</v>
      </c>
      <c r="N943" s="15" t="s">
        <v>275</v>
      </c>
      <c r="O943" s="15" t="s">
        <v>5701</v>
      </c>
      <c r="P943" s="15" t="s">
        <v>2208</v>
      </c>
      <c r="Q943" s="15" t="s">
        <v>276</v>
      </c>
      <c r="R943" s="15" t="s">
        <v>276</v>
      </c>
      <c r="S943" s="15" t="s">
        <v>276</v>
      </c>
      <c r="T943" s="15" t="s">
        <v>276</v>
      </c>
      <c r="U943" s="15" t="s">
        <v>276</v>
      </c>
      <c r="V943" s="15" t="s">
        <v>276</v>
      </c>
      <c r="W943" s="23" t="s">
        <v>277</v>
      </c>
      <c r="X943" s="23" t="s">
        <v>267</v>
      </c>
      <c r="Y943" s="23" t="s">
        <v>5702</v>
      </c>
      <c r="Z943" s="23" t="s">
        <v>2210</v>
      </c>
      <c r="AA943" s="23" t="s">
        <v>276</v>
      </c>
      <c r="AB943" s="23" t="s">
        <v>5699</v>
      </c>
      <c r="AC943" s="23" t="s">
        <v>276</v>
      </c>
      <c r="AD943" s="23" t="s">
        <v>5700</v>
      </c>
      <c r="AE943" s="23" t="s">
        <v>2211</v>
      </c>
      <c r="AF943" s="23" t="s">
        <v>5698</v>
      </c>
      <c r="AG943" s="24" t="s">
        <v>5651</v>
      </c>
      <c r="AH943" s="24" t="s">
        <v>284</v>
      </c>
      <c r="AI943" s="24" t="s">
        <v>267</v>
      </c>
      <c r="AJ943" s="24" t="s">
        <v>285</v>
      </c>
      <c r="AK943" s="24" t="s">
        <v>5652</v>
      </c>
      <c r="AL943" s="24" t="s">
        <v>276</v>
      </c>
      <c r="AM943" s="24" t="s">
        <v>5653</v>
      </c>
      <c r="AN943" s="24" t="s">
        <v>288</v>
      </c>
      <c r="AO943" s="24" t="s">
        <v>5654</v>
      </c>
      <c r="AP943" s="24" t="s">
        <v>276</v>
      </c>
      <c r="AQ943" s="24" t="s">
        <v>276</v>
      </c>
      <c r="AR943" s="24" t="s">
        <v>1167</v>
      </c>
      <c r="AS943" s="24" t="s">
        <v>291</v>
      </c>
      <c r="AT943" s="24" t="s">
        <v>323</v>
      </c>
      <c r="AU943" s="24" t="s">
        <v>276</v>
      </c>
      <c r="AV943" s="24" t="s">
        <v>276</v>
      </c>
      <c r="AW943" s="24" t="s">
        <v>5655</v>
      </c>
      <c r="AX943" s="24" t="s">
        <v>276</v>
      </c>
      <c r="AY943" s="24" t="s">
        <v>5656</v>
      </c>
      <c r="AZ943" s="24" t="s">
        <v>276</v>
      </c>
      <c r="BA943" s="24" t="s">
        <v>297</v>
      </c>
      <c r="BB943" s="25" t="s">
        <v>52</v>
      </c>
    </row>
    <row r="944" spans="1:54" x14ac:dyDescent="0.2">
      <c r="A944" s="15" t="s">
        <v>267</v>
      </c>
      <c r="C944" s="15" t="s">
        <v>5703</v>
      </c>
      <c r="D944" s="50" t="s">
        <v>2202</v>
      </c>
      <c r="F944" s="15" t="e">
        <f>VLOOKUP(C944,QVLinien21!$A$2:$G$2812,7,FALSE)</f>
        <v>#N/A</v>
      </c>
      <c r="G944" s="15" t="e">
        <f>VLOOKUP(C944,v32_x__2020_06_28[[SLNID]:[Beschreibung]],8,FALSE)</f>
        <v>#N/A</v>
      </c>
      <c r="H944" s="15" t="s">
        <v>276</v>
      </c>
      <c r="I944" s="15" t="s">
        <v>5704</v>
      </c>
      <c r="J944" s="15" t="s">
        <v>276</v>
      </c>
      <c r="K944" s="52" t="s">
        <v>5705</v>
      </c>
      <c r="L944" s="15" t="s">
        <v>5706</v>
      </c>
      <c r="M944" s="15" t="s">
        <v>276</v>
      </c>
      <c r="N944" s="15" t="s">
        <v>275</v>
      </c>
      <c r="O944" s="15" t="s">
        <v>5707</v>
      </c>
      <c r="P944" s="15" t="s">
        <v>3745</v>
      </c>
      <c r="Q944" s="15" t="s">
        <v>276</v>
      </c>
      <c r="R944" s="15" t="s">
        <v>276</v>
      </c>
      <c r="S944" s="15" t="s">
        <v>276</v>
      </c>
      <c r="T944" s="15" t="s">
        <v>276</v>
      </c>
      <c r="U944" s="15" t="s">
        <v>276</v>
      </c>
      <c r="V944" s="15" t="s">
        <v>276</v>
      </c>
      <c r="W944" s="23" t="s">
        <v>277</v>
      </c>
      <c r="X944" s="23" t="s">
        <v>267</v>
      </c>
      <c r="Y944" s="23" t="s">
        <v>5708</v>
      </c>
      <c r="Z944" s="23" t="s">
        <v>2210</v>
      </c>
      <c r="AA944" s="23" t="s">
        <v>276</v>
      </c>
      <c r="AB944" s="23" t="s">
        <v>5705</v>
      </c>
      <c r="AC944" s="23" t="s">
        <v>276</v>
      </c>
      <c r="AD944" s="23" t="s">
        <v>5706</v>
      </c>
      <c r="AE944" s="23" t="s">
        <v>2211</v>
      </c>
      <c r="AF944" s="23" t="s">
        <v>5709</v>
      </c>
      <c r="AG944" s="24" t="s">
        <v>5651</v>
      </c>
      <c r="AH944" s="24" t="s">
        <v>284</v>
      </c>
      <c r="AI944" s="24" t="s">
        <v>267</v>
      </c>
      <c r="AJ944" s="24" t="s">
        <v>285</v>
      </c>
      <c r="AK944" s="24" t="s">
        <v>5652</v>
      </c>
      <c r="AL944" s="24" t="s">
        <v>276</v>
      </c>
      <c r="AM944" s="24" t="s">
        <v>5653</v>
      </c>
      <c r="AN944" s="24" t="s">
        <v>288</v>
      </c>
      <c r="AO944" s="24" t="s">
        <v>5654</v>
      </c>
      <c r="AP944" s="24" t="s">
        <v>276</v>
      </c>
      <c r="AQ944" s="24" t="s">
        <v>276</v>
      </c>
      <c r="AR944" s="24" t="s">
        <v>1167</v>
      </c>
      <c r="AS944" s="24" t="s">
        <v>291</v>
      </c>
      <c r="AT944" s="24" t="s">
        <v>323</v>
      </c>
      <c r="AU944" s="24" t="s">
        <v>276</v>
      </c>
      <c r="AV944" s="24" t="s">
        <v>276</v>
      </c>
      <c r="AW944" s="24" t="s">
        <v>5655</v>
      </c>
      <c r="AX944" s="24" t="s">
        <v>276</v>
      </c>
      <c r="AY944" s="24" t="s">
        <v>5656</v>
      </c>
      <c r="AZ944" s="24" t="s">
        <v>276</v>
      </c>
      <c r="BA944" s="24" t="s">
        <v>297</v>
      </c>
      <c r="BB944" s="25" t="s">
        <v>52</v>
      </c>
    </row>
    <row r="945" spans="1:54" x14ac:dyDescent="0.2">
      <c r="A945" s="15" t="s">
        <v>267</v>
      </c>
      <c r="C945" s="15" t="s">
        <v>5710</v>
      </c>
      <c r="D945" s="50" t="s">
        <v>2202</v>
      </c>
      <c r="F945" s="15" t="e">
        <f>VLOOKUP(C945,QVLinien21!$A$2:$G$2812,7,FALSE)</f>
        <v>#N/A</v>
      </c>
      <c r="G945" s="15" t="e">
        <f>VLOOKUP(C945,v32_x__2020_06_28[[SLNID]:[Beschreibung]],8,FALSE)</f>
        <v>#N/A</v>
      </c>
      <c r="H945" s="15" t="s">
        <v>276</v>
      </c>
      <c r="I945" s="15" t="s">
        <v>5711</v>
      </c>
      <c r="J945" s="15" t="s">
        <v>276</v>
      </c>
      <c r="K945" s="52" t="s">
        <v>5712</v>
      </c>
      <c r="L945" s="15" t="s">
        <v>276</v>
      </c>
      <c r="M945" s="15" t="s">
        <v>5713</v>
      </c>
      <c r="N945" s="15" t="s">
        <v>275</v>
      </c>
      <c r="O945" s="15" t="s">
        <v>5714</v>
      </c>
      <c r="P945" s="15" t="s">
        <v>2427</v>
      </c>
      <c r="Q945" s="15" t="s">
        <v>2361</v>
      </c>
      <c r="R945" s="15" t="s">
        <v>2829</v>
      </c>
      <c r="S945" s="15" t="s">
        <v>276</v>
      </c>
      <c r="T945" s="15" t="s">
        <v>276</v>
      </c>
      <c r="U945" s="15" t="s">
        <v>5715</v>
      </c>
      <c r="V945" s="15" t="s">
        <v>276</v>
      </c>
      <c r="W945" s="23" t="s">
        <v>277</v>
      </c>
      <c r="X945" s="23" t="s">
        <v>267</v>
      </c>
      <c r="Y945" s="23" t="s">
        <v>5716</v>
      </c>
      <c r="Z945" s="23" t="s">
        <v>2210</v>
      </c>
      <c r="AA945" s="23" t="s">
        <v>5717</v>
      </c>
      <c r="AB945" s="23" t="s">
        <v>5712</v>
      </c>
      <c r="AC945" s="23" t="s">
        <v>5713</v>
      </c>
      <c r="AD945" s="23" t="s">
        <v>5718</v>
      </c>
      <c r="AE945" s="23" t="s">
        <v>2211</v>
      </c>
      <c r="AF945" s="23" t="s">
        <v>5719</v>
      </c>
      <c r="AG945" s="24" t="s">
        <v>5651</v>
      </c>
      <c r="AH945" s="24" t="s">
        <v>284</v>
      </c>
      <c r="AI945" s="24" t="s">
        <v>267</v>
      </c>
      <c r="AJ945" s="24" t="s">
        <v>285</v>
      </c>
      <c r="AK945" s="24" t="s">
        <v>5652</v>
      </c>
      <c r="AL945" s="24" t="s">
        <v>276</v>
      </c>
      <c r="AM945" s="24" t="s">
        <v>5653</v>
      </c>
      <c r="AN945" s="24" t="s">
        <v>288</v>
      </c>
      <c r="AO945" s="24" t="s">
        <v>5654</v>
      </c>
      <c r="AP945" s="24" t="s">
        <v>276</v>
      </c>
      <c r="AQ945" s="24" t="s">
        <v>276</v>
      </c>
      <c r="AR945" s="24" t="s">
        <v>1167</v>
      </c>
      <c r="AS945" s="24" t="s">
        <v>291</v>
      </c>
      <c r="AT945" s="24" t="s">
        <v>323</v>
      </c>
      <c r="AU945" s="24" t="s">
        <v>276</v>
      </c>
      <c r="AV945" s="24" t="s">
        <v>276</v>
      </c>
      <c r="AW945" s="24" t="s">
        <v>5655</v>
      </c>
      <c r="AX945" s="24" t="s">
        <v>276</v>
      </c>
      <c r="AY945" s="24" t="s">
        <v>5656</v>
      </c>
      <c r="AZ945" s="24" t="s">
        <v>276</v>
      </c>
      <c r="BA945" s="24" t="s">
        <v>297</v>
      </c>
      <c r="BB945" s="25" t="s">
        <v>52</v>
      </c>
    </row>
    <row r="946" spans="1:54" x14ac:dyDescent="0.2">
      <c r="A946" s="15" t="s">
        <v>267</v>
      </c>
      <c r="C946" s="15" t="s">
        <v>5720</v>
      </c>
      <c r="D946" s="50" t="s">
        <v>2202</v>
      </c>
      <c r="F946" s="15" t="e">
        <f>VLOOKUP(C946,QVLinien21!$A$2:$G$2812,7,FALSE)</f>
        <v>#N/A</v>
      </c>
      <c r="G946" s="15" t="e">
        <f>VLOOKUP(C946,v32_x__2020_06_28[[SLNID]:[Beschreibung]],8,FALSE)</f>
        <v>#N/A</v>
      </c>
      <c r="H946" s="15" t="s">
        <v>276</v>
      </c>
      <c r="I946" s="15" t="s">
        <v>5721</v>
      </c>
      <c r="J946" s="15" t="s">
        <v>2204</v>
      </c>
      <c r="K946" s="52" t="s">
        <v>5686</v>
      </c>
      <c r="L946" s="15" t="s">
        <v>2616</v>
      </c>
      <c r="M946" s="15" t="s">
        <v>5687</v>
      </c>
      <c r="N946" s="15" t="s">
        <v>275</v>
      </c>
      <c r="O946" s="15" t="s">
        <v>5722</v>
      </c>
      <c r="P946" s="15" t="s">
        <v>2242</v>
      </c>
      <c r="Q946" s="15" t="s">
        <v>2838</v>
      </c>
      <c r="R946" s="15" t="s">
        <v>2602</v>
      </c>
      <c r="S946" s="15" t="s">
        <v>2602</v>
      </c>
      <c r="T946" s="15" t="s">
        <v>276</v>
      </c>
      <c r="U946" s="15" t="s">
        <v>5723</v>
      </c>
      <c r="V946" s="15" t="s">
        <v>276</v>
      </c>
      <c r="W946" s="23" t="s">
        <v>277</v>
      </c>
      <c r="X946" s="23" t="s">
        <v>267</v>
      </c>
      <c r="Y946" s="23" t="s">
        <v>5724</v>
      </c>
      <c r="Z946" s="23" t="s">
        <v>2210</v>
      </c>
      <c r="AA946" s="23" t="s">
        <v>2602</v>
      </c>
      <c r="AB946" s="23" t="s">
        <v>5686</v>
      </c>
      <c r="AC946" s="23" t="s">
        <v>5687</v>
      </c>
      <c r="AD946" s="23" t="s">
        <v>2616</v>
      </c>
      <c r="AE946" s="23" t="s">
        <v>2211</v>
      </c>
      <c r="AF946" s="23" t="s">
        <v>5721</v>
      </c>
      <c r="AG946" s="24" t="s">
        <v>5651</v>
      </c>
      <c r="AH946" s="24" t="s">
        <v>284</v>
      </c>
      <c r="AI946" s="24" t="s">
        <v>267</v>
      </c>
      <c r="AJ946" s="24" t="s">
        <v>285</v>
      </c>
      <c r="AK946" s="24" t="s">
        <v>5652</v>
      </c>
      <c r="AL946" s="24" t="s">
        <v>276</v>
      </c>
      <c r="AM946" s="24" t="s">
        <v>5653</v>
      </c>
      <c r="AN946" s="24" t="s">
        <v>288</v>
      </c>
      <c r="AO946" s="24" t="s">
        <v>5654</v>
      </c>
      <c r="AP946" s="24" t="s">
        <v>276</v>
      </c>
      <c r="AQ946" s="24" t="s">
        <v>276</v>
      </c>
      <c r="AR946" s="24" t="s">
        <v>1167</v>
      </c>
      <c r="AS946" s="24" t="s">
        <v>291</v>
      </c>
      <c r="AT946" s="24" t="s">
        <v>323</v>
      </c>
      <c r="AU946" s="24" t="s">
        <v>276</v>
      </c>
      <c r="AV946" s="24" t="s">
        <v>276</v>
      </c>
      <c r="AW946" s="24" t="s">
        <v>5655</v>
      </c>
      <c r="AX946" s="24" t="s">
        <v>276</v>
      </c>
      <c r="AY946" s="24" t="s">
        <v>5656</v>
      </c>
      <c r="AZ946" s="24" t="s">
        <v>276</v>
      </c>
      <c r="BA946" s="24" t="s">
        <v>297</v>
      </c>
      <c r="BB946" s="25" t="s">
        <v>52</v>
      </c>
    </row>
    <row r="947" spans="1:54" x14ac:dyDescent="0.2">
      <c r="A947" s="15" t="s">
        <v>267</v>
      </c>
      <c r="C947" s="15" t="s">
        <v>5725</v>
      </c>
      <c r="D947" s="50" t="s">
        <v>5726</v>
      </c>
      <c r="F947" s="15" t="str">
        <f>VLOOKUP(C947,QVLinien21!$A$2:$G$2812,7,FALSE)</f>
        <v>Lauterbrunnen - Grütschalp</v>
      </c>
      <c r="G947" s="15" t="str">
        <f>VLOOKUP(C947,v32_x__2020_06_28[[SLNID]:[Beschreibung]],8,FALSE)</f>
        <v>Lauterbrunnen–Grütschalp {LU}</v>
      </c>
      <c r="H947" s="15" t="s">
        <v>276</v>
      </c>
      <c r="I947" s="15" t="s">
        <v>5727</v>
      </c>
      <c r="J947" s="15" t="s">
        <v>2204</v>
      </c>
      <c r="K947" s="52" t="s">
        <v>2862</v>
      </c>
      <c r="L947" s="15" t="s">
        <v>5728</v>
      </c>
      <c r="M947" s="15" t="s">
        <v>276</v>
      </c>
      <c r="N947" s="15" t="s">
        <v>275</v>
      </c>
      <c r="O947" s="15" t="s">
        <v>5729</v>
      </c>
      <c r="P947" s="15" t="s">
        <v>5730</v>
      </c>
      <c r="Q947" s="15" t="s">
        <v>276</v>
      </c>
      <c r="R947" s="15" t="s">
        <v>5731</v>
      </c>
      <c r="S947" s="15" t="s">
        <v>5732</v>
      </c>
      <c r="T947" s="15" t="s">
        <v>276</v>
      </c>
      <c r="U947" s="15" t="s">
        <v>276</v>
      </c>
      <c r="V947" s="15" t="s">
        <v>1211</v>
      </c>
      <c r="W947" s="23" t="s">
        <v>277</v>
      </c>
      <c r="X947" s="23" t="s">
        <v>267</v>
      </c>
      <c r="Y947" s="23" t="s">
        <v>5733</v>
      </c>
      <c r="Z947" s="23" t="s">
        <v>2210</v>
      </c>
      <c r="AA947" s="23" t="s">
        <v>276</v>
      </c>
      <c r="AB947" s="23" t="s">
        <v>2862</v>
      </c>
      <c r="AC947" s="23" t="s">
        <v>276</v>
      </c>
      <c r="AD947" s="23" t="s">
        <v>5728</v>
      </c>
      <c r="AE947" s="23" t="s">
        <v>2211</v>
      </c>
      <c r="AF947" s="23" t="s">
        <v>5734</v>
      </c>
      <c r="AG947" s="24" t="s">
        <v>1210</v>
      </c>
      <c r="AH947" s="24" t="s">
        <v>284</v>
      </c>
      <c r="AI947" s="24" t="s">
        <v>267</v>
      </c>
      <c r="AJ947" s="24" t="s">
        <v>285</v>
      </c>
      <c r="AK947" s="24" t="s">
        <v>1211</v>
      </c>
      <c r="AL947" s="24" t="s">
        <v>276</v>
      </c>
      <c r="AM947" s="24" t="s">
        <v>1212</v>
      </c>
      <c r="AN947" s="24" t="s">
        <v>288</v>
      </c>
      <c r="AO947" s="24" t="s">
        <v>1166</v>
      </c>
      <c r="AP947" s="24" t="s">
        <v>276</v>
      </c>
      <c r="AQ947" s="24" t="s">
        <v>276</v>
      </c>
      <c r="AR947" s="24" t="s">
        <v>1167</v>
      </c>
      <c r="AS947" s="24" t="s">
        <v>291</v>
      </c>
      <c r="AT947" s="24" t="s">
        <v>323</v>
      </c>
      <c r="AU947" s="24" t="s">
        <v>1168</v>
      </c>
      <c r="AV947" s="24" t="s">
        <v>1169</v>
      </c>
      <c r="AW947" s="24" t="s">
        <v>1213</v>
      </c>
      <c r="AX947" s="24" t="s">
        <v>276</v>
      </c>
      <c r="AY947" s="24" t="s">
        <v>1214</v>
      </c>
      <c r="AZ947" s="24" t="s">
        <v>1215</v>
      </c>
      <c r="BA947" s="24" t="s">
        <v>297</v>
      </c>
      <c r="BB947" s="25" t="s">
        <v>52</v>
      </c>
    </row>
    <row r="948" spans="1:54" x14ac:dyDescent="0.2">
      <c r="A948" s="15" t="s">
        <v>267</v>
      </c>
      <c r="C948" s="15" t="s">
        <v>5735</v>
      </c>
      <c r="D948" s="50" t="s">
        <v>5736</v>
      </c>
      <c r="F948" s="15" t="str">
        <f>VLOOKUP(C948,QVLinien21!$A$2:$G$2812,7,FALSE)</f>
        <v>Allmendhubel - Mürren</v>
      </c>
      <c r="G948" s="15" t="str">
        <f>VLOOKUP(C948,v32_x__2020_06_28[[SLNID]:[Beschreibung]],8,FALSE)</f>
        <v>Mürren - Allmendhubel SMA{ST}</v>
      </c>
      <c r="H948" s="15" t="s">
        <v>276</v>
      </c>
      <c r="I948" s="15" t="s">
        <v>5737</v>
      </c>
      <c r="J948" s="15" t="s">
        <v>2204</v>
      </c>
      <c r="K948" s="52" t="s">
        <v>2974</v>
      </c>
      <c r="L948" s="15" t="s">
        <v>5738</v>
      </c>
      <c r="M948" s="15" t="s">
        <v>3961</v>
      </c>
      <c r="N948" s="15" t="s">
        <v>275</v>
      </c>
      <c r="O948" s="15" t="s">
        <v>5739</v>
      </c>
      <c r="P948" s="15" t="s">
        <v>2227</v>
      </c>
      <c r="Q948" s="15" t="s">
        <v>276</v>
      </c>
      <c r="R948" s="15" t="s">
        <v>2307</v>
      </c>
      <c r="S948" s="15" t="s">
        <v>2307</v>
      </c>
      <c r="T948" s="15" t="s">
        <v>276</v>
      </c>
      <c r="U948" s="15" t="s">
        <v>276</v>
      </c>
      <c r="V948" s="15" t="s">
        <v>5740</v>
      </c>
      <c r="W948" s="23" t="s">
        <v>277</v>
      </c>
      <c r="X948" s="23" t="s">
        <v>267</v>
      </c>
      <c r="Y948" s="23" t="s">
        <v>5741</v>
      </c>
      <c r="Z948" s="23" t="s">
        <v>2232</v>
      </c>
      <c r="AA948" s="23" t="s">
        <v>5742</v>
      </c>
      <c r="AB948" s="23" t="s">
        <v>2974</v>
      </c>
      <c r="AC948" s="23" t="s">
        <v>3961</v>
      </c>
      <c r="AD948" s="23" t="s">
        <v>5738</v>
      </c>
      <c r="AE948" s="23" t="s">
        <v>2211</v>
      </c>
      <c r="AF948" s="23" t="s">
        <v>2267</v>
      </c>
      <c r="AG948" s="24" t="s">
        <v>5651</v>
      </c>
      <c r="AH948" s="24" t="s">
        <v>284</v>
      </c>
      <c r="AI948" s="24" t="s">
        <v>267</v>
      </c>
      <c r="AJ948" s="24" t="s">
        <v>285</v>
      </c>
      <c r="AK948" s="24" t="s">
        <v>5652</v>
      </c>
      <c r="AL948" s="24" t="s">
        <v>276</v>
      </c>
      <c r="AM948" s="24" t="s">
        <v>5653</v>
      </c>
      <c r="AN948" s="24" t="s">
        <v>288</v>
      </c>
      <c r="AO948" s="24" t="s">
        <v>5654</v>
      </c>
      <c r="AP948" s="24" t="s">
        <v>276</v>
      </c>
      <c r="AQ948" s="24" t="s">
        <v>276</v>
      </c>
      <c r="AR948" s="24" t="s">
        <v>1167</v>
      </c>
      <c r="AS948" s="24" t="s">
        <v>291</v>
      </c>
      <c r="AT948" s="24" t="s">
        <v>323</v>
      </c>
      <c r="AU948" s="24" t="s">
        <v>276</v>
      </c>
      <c r="AV948" s="24" t="s">
        <v>276</v>
      </c>
      <c r="AW948" s="24" t="s">
        <v>5655</v>
      </c>
      <c r="AX948" s="24" t="s">
        <v>276</v>
      </c>
      <c r="AY948" s="24" t="s">
        <v>5656</v>
      </c>
      <c r="AZ948" s="24" t="s">
        <v>276</v>
      </c>
      <c r="BA948" s="24" t="s">
        <v>297</v>
      </c>
      <c r="BB948" s="25" t="s">
        <v>52</v>
      </c>
    </row>
    <row r="949" spans="1:54" x14ac:dyDescent="0.2">
      <c r="A949" s="15" t="s">
        <v>267</v>
      </c>
      <c r="C949" s="15" t="s">
        <v>5743</v>
      </c>
      <c r="D949" s="50" t="s">
        <v>5744</v>
      </c>
      <c r="F949" s="15" t="str">
        <f>VLOOKUP(C949,QVLinien21!$A$2:$G$2812,7,FALSE)</f>
        <v>Giessbach See - Giessbach Hotel</v>
      </c>
      <c r="G949" s="15" t="str">
        <f>VLOOKUP(C949,v32_x__2020_06_28[[SLNID]:[Beschreibung]],8,FALSE)</f>
        <v>Giessbach See - Giessbach Hotel{ST}</v>
      </c>
      <c r="H949" s="15" t="s">
        <v>276</v>
      </c>
      <c r="I949" s="15" t="s">
        <v>5745</v>
      </c>
      <c r="J949" s="15" t="s">
        <v>2204</v>
      </c>
      <c r="K949" s="52" t="s">
        <v>5746</v>
      </c>
      <c r="L949" s="15" t="s">
        <v>276</v>
      </c>
      <c r="M949" s="15" t="s">
        <v>1695</v>
      </c>
      <c r="N949" s="15" t="s">
        <v>275</v>
      </c>
      <c r="O949" s="15" t="s">
        <v>5747</v>
      </c>
      <c r="P949" s="15" t="s">
        <v>2227</v>
      </c>
      <c r="Q949" s="15" t="s">
        <v>276</v>
      </c>
      <c r="R949" s="15" t="s">
        <v>5748</v>
      </c>
      <c r="S949" s="15" t="s">
        <v>5748</v>
      </c>
      <c r="T949" s="15" t="s">
        <v>276</v>
      </c>
      <c r="U949" s="15" t="s">
        <v>276</v>
      </c>
      <c r="V949" s="15" t="s">
        <v>5749</v>
      </c>
      <c r="W949" s="23" t="s">
        <v>277</v>
      </c>
      <c r="X949" s="23" t="s">
        <v>267</v>
      </c>
      <c r="Y949" s="23" t="s">
        <v>5750</v>
      </c>
      <c r="Z949" s="23" t="s">
        <v>2232</v>
      </c>
      <c r="AA949" s="23" t="s">
        <v>5751</v>
      </c>
      <c r="AB949" s="23" t="s">
        <v>5746</v>
      </c>
      <c r="AC949" s="23" t="s">
        <v>1695</v>
      </c>
      <c r="AD949" s="23" t="s">
        <v>276</v>
      </c>
      <c r="AE949" s="23" t="s">
        <v>2211</v>
      </c>
      <c r="AF949" s="23" t="s">
        <v>5752</v>
      </c>
      <c r="AG949" s="24" t="s">
        <v>5753</v>
      </c>
      <c r="AH949" s="24" t="s">
        <v>284</v>
      </c>
      <c r="AI949" s="24" t="s">
        <v>267</v>
      </c>
      <c r="AJ949" s="24" t="s">
        <v>285</v>
      </c>
      <c r="AK949" s="24" t="s">
        <v>5749</v>
      </c>
      <c r="AL949" s="24" t="s">
        <v>5754</v>
      </c>
      <c r="AM949" s="24" t="s">
        <v>5755</v>
      </c>
      <c r="AN949" s="24" t="s">
        <v>288</v>
      </c>
      <c r="AO949" s="24" t="s">
        <v>276</v>
      </c>
      <c r="AP949" s="24" t="s">
        <v>276</v>
      </c>
      <c r="AQ949" s="24" t="s">
        <v>276</v>
      </c>
      <c r="AR949" s="24" t="s">
        <v>678</v>
      </c>
      <c r="AS949" s="24" t="s">
        <v>291</v>
      </c>
      <c r="AT949" s="24" t="s">
        <v>323</v>
      </c>
      <c r="AU949" s="24" t="s">
        <v>276</v>
      </c>
      <c r="AV949" s="24" t="s">
        <v>276</v>
      </c>
      <c r="AW949" s="24" t="s">
        <v>5756</v>
      </c>
      <c r="AX949" s="24" t="s">
        <v>276</v>
      </c>
      <c r="AY949" s="24" t="s">
        <v>5757</v>
      </c>
      <c r="AZ949" s="24" t="s">
        <v>276</v>
      </c>
      <c r="BA949" s="24" t="s">
        <v>297</v>
      </c>
      <c r="BB949" s="25" t="s">
        <v>52</v>
      </c>
    </row>
    <row r="950" spans="1:54" x14ac:dyDescent="0.2">
      <c r="A950" s="15" t="s">
        <v>267</v>
      </c>
      <c r="C950" s="15" t="s">
        <v>5758</v>
      </c>
      <c r="D950" s="50" t="s">
        <v>2202</v>
      </c>
      <c r="F950" s="15" t="e">
        <f>VLOOKUP(C950,QVLinien21!$A$2:$G$2812,7,FALSE)</f>
        <v>#N/A</v>
      </c>
      <c r="G950" s="15" t="e">
        <f>VLOOKUP(C950,v32_x__2020_06_28[[SLNID]:[Beschreibung]],8,FALSE)</f>
        <v>#N/A</v>
      </c>
      <c r="H950" s="15" t="s">
        <v>276</v>
      </c>
      <c r="I950" s="15" t="s">
        <v>5759</v>
      </c>
      <c r="J950" s="15" t="s">
        <v>2204</v>
      </c>
      <c r="K950" s="52" t="s">
        <v>5760</v>
      </c>
      <c r="L950" s="15" t="s">
        <v>276</v>
      </c>
      <c r="M950" s="15" t="s">
        <v>276</v>
      </c>
      <c r="N950" s="15" t="s">
        <v>275</v>
      </c>
      <c r="O950" s="15" t="s">
        <v>5761</v>
      </c>
      <c r="P950" s="15" t="s">
        <v>3231</v>
      </c>
      <c r="Q950" s="15" t="s">
        <v>2361</v>
      </c>
      <c r="R950" s="15" t="s">
        <v>2500</v>
      </c>
      <c r="S950" s="15" t="s">
        <v>2500</v>
      </c>
      <c r="T950" s="15" t="s">
        <v>276</v>
      </c>
      <c r="U950" s="15" t="s">
        <v>5762</v>
      </c>
      <c r="V950" s="15" t="s">
        <v>276</v>
      </c>
      <c r="W950" s="23" t="s">
        <v>277</v>
      </c>
      <c r="X950" s="23" t="s">
        <v>267</v>
      </c>
      <c r="Y950" s="23" t="s">
        <v>5763</v>
      </c>
      <c r="Z950" s="23" t="s">
        <v>2210</v>
      </c>
      <c r="AA950" s="23" t="s">
        <v>2500</v>
      </c>
      <c r="AB950" s="23" t="s">
        <v>5760</v>
      </c>
      <c r="AC950" s="23" t="s">
        <v>276</v>
      </c>
      <c r="AD950" s="23" t="s">
        <v>276</v>
      </c>
      <c r="AE950" s="23" t="s">
        <v>2211</v>
      </c>
      <c r="AF950" s="23" t="s">
        <v>5759</v>
      </c>
      <c r="AG950" s="24" t="s">
        <v>5764</v>
      </c>
      <c r="AH950" s="24" t="s">
        <v>284</v>
      </c>
      <c r="AI950" s="24" t="s">
        <v>267</v>
      </c>
      <c r="AJ950" s="24" t="s">
        <v>285</v>
      </c>
      <c r="AK950" s="24" t="s">
        <v>5765</v>
      </c>
      <c r="AL950" s="24" t="s">
        <v>276</v>
      </c>
      <c r="AM950" s="24" t="s">
        <v>5766</v>
      </c>
      <c r="AN950" s="24" t="s">
        <v>288</v>
      </c>
      <c r="AO950" s="24" t="s">
        <v>677</v>
      </c>
      <c r="AP950" s="24" t="s">
        <v>276</v>
      </c>
      <c r="AQ950" s="24" t="s">
        <v>276</v>
      </c>
      <c r="AR950" s="24" t="s">
        <v>5767</v>
      </c>
      <c r="AS950" s="24" t="s">
        <v>291</v>
      </c>
      <c r="AT950" s="24" t="s">
        <v>323</v>
      </c>
      <c r="AU950" s="24" t="s">
        <v>276</v>
      </c>
      <c r="AV950" s="24" t="s">
        <v>276</v>
      </c>
      <c r="AW950" s="24" t="s">
        <v>5768</v>
      </c>
      <c r="AX950" s="24" t="s">
        <v>276</v>
      </c>
      <c r="AY950" s="24" t="s">
        <v>5769</v>
      </c>
      <c r="AZ950" s="24" t="s">
        <v>276</v>
      </c>
      <c r="BA950" s="24" t="s">
        <v>297</v>
      </c>
      <c r="BB950" s="25" t="s">
        <v>52</v>
      </c>
    </row>
    <row r="951" spans="1:54" x14ac:dyDescent="0.2">
      <c r="A951" s="15" t="s">
        <v>267</v>
      </c>
      <c r="C951" s="15" t="s">
        <v>5770</v>
      </c>
      <c r="D951" s="50" t="s">
        <v>5771</v>
      </c>
      <c r="F951" s="15" t="str">
        <f>VLOOKUP(C951,QVLinien21!$A$2:$G$2812,7,FALSE)</f>
        <v>Willigen - Reichenbachfall</v>
      </c>
      <c r="G951" s="15" t="str">
        <f>VLOOKUP(C951,v32_x__2020_06_28[[SLNID]:[Beschreibung]],8,FALSE)</f>
        <v>Meiringen RfB - Reichenbachfall{ST}</v>
      </c>
      <c r="H951" s="15" t="s">
        <v>276</v>
      </c>
      <c r="I951" s="15" t="s">
        <v>5772</v>
      </c>
      <c r="J951" s="15" t="s">
        <v>2204</v>
      </c>
      <c r="K951" s="52" t="s">
        <v>5773</v>
      </c>
      <c r="L951" s="15" t="s">
        <v>276</v>
      </c>
      <c r="M951" s="15" t="s">
        <v>1142</v>
      </c>
      <c r="N951" s="15" t="s">
        <v>275</v>
      </c>
      <c r="O951" s="15" t="s">
        <v>5774</v>
      </c>
      <c r="P951" s="15" t="s">
        <v>2227</v>
      </c>
      <c r="Q951" s="15" t="s">
        <v>276</v>
      </c>
      <c r="R951" s="15" t="s">
        <v>2399</v>
      </c>
      <c r="S951" s="15" t="s">
        <v>2399</v>
      </c>
      <c r="T951" s="15" t="s">
        <v>276</v>
      </c>
      <c r="U951" s="15" t="s">
        <v>276</v>
      </c>
      <c r="V951" s="15" t="s">
        <v>5775</v>
      </c>
      <c r="W951" s="23" t="s">
        <v>517</v>
      </c>
      <c r="X951" s="23" t="s">
        <v>267</v>
      </c>
      <c r="Y951" s="23" t="s">
        <v>5776</v>
      </c>
      <c r="Z951" s="23" t="s">
        <v>2232</v>
      </c>
      <c r="AA951" s="23" t="s">
        <v>5777</v>
      </c>
      <c r="AB951" s="23" t="s">
        <v>5773</v>
      </c>
      <c r="AC951" s="23" t="s">
        <v>1142</v>
      </c>
      <c r="AD951" s="23" t="s">
        <v>276</v>
      </c>
      <c r="AE951" s="23" t="s">
        <v>2211</v>
      </c>
      <c r="AF951" s="23" t="s">
        <v>2267</v>
      </c>
      <c r="AG951" s="24" t="s">
        <v>1145</v>
      </c>
      <c r="AH951" s="24" t="s">
        <v>284</v>
      </c>
      <c r="AI951" s="24" t="s">
        <v>267</v>
      </c>
      <c r="AJ951" s="24" t="s">
        <v>285</v>
      </c>
      <c r="AK951" s="24" t="s">
        <v>1146</v>
      </c>
      <c r="AL951" s="24" t="s">
        <v>276</v>
      </c>
      <c r="AM951" s="24" t="s">
        <v>1147</v>
      </c>
      <c r="AN951" s="24" t="s">
        <v>288</v>
      </c>
      <c r="AO951" s="24" t="s">
        <v>1148</v>
      </c>
      <c r="AP951" s="24" t="s">
        <v>276</v>
      </c>
      <c r="AQ951" s="24" t="s">
        <v>276</v>
      </c>
      <c r="AR951" s="24" t="s">
        <v>1149</v>
      </c>
      <c r="AS951" s="24" t="s">
        <v>291</v>
      </c>
      <c r="AT951" s="24" t="s">
        <v>323</v>
      </c>
      <c r="AU951" s="24" t="s">
        <v>276</v>
      </c>
      <c r="AV951" s="24" t="s">
        <v>1150</v>
      </c>
      <c r="AW951" s="24" t="s">
        <v>1151</v>
      </c>
      <c r="AX951" s="24" t="s">
        <v>276</v>
      </c>
      <c r="AY951" s="24" t="s">
        <v>1152</v>
      </c>
      <c r="AZ951" s="24" t="s">
        <v>276</v>
      </c>
      <c r="BA951" s="24" t="s">
        <v>297</v>
      </c>
      <c r="BB951" s="25" t="s">
        <v>52</v>
      </c>
    </row>
    <row r="952" spans="1:54" x14ac:dyDescent="0.2">
      <c r="A952" s="15" t="s">
        <v>267</v>
      </c>
      <c r="C952" s="15" t="s">
        <v>5770</v>
      </c>
      <c r="D952" s="50" t="s">
        <v>5771</v>
      </c>
      <c r="F952" s="15" t="str">
        <f>VLOOKUP(C952,QVLinien21!$A$2:$G$2812,7,FALSE)</f>
        <v>Willigen - Reichenbachfall</v>
      </c>
      <c r="G952" s="15" t="str">
        <f>VLOOKUP(C952,v32_x__2020_06_28[[SLNID]:[Beschreibung]],8,FALSE)</f>
        <v>Meiringen RfB - Reichenbachfall{ST}</v>
      </c>
      <c r="H952" s="15" t="s">
        <v>276</v>
      </c>
      <c r="I952" s="15" t="s">
        <v>5772</v>
      </c>
      <c r="J952" s="15" t="s">
        <v>2204</v>
      </c>
      <c r="K952" s="52" t="s">
        <v>5773</v>
      </c>
      <c r="L952" s="15" t="s">
        <v>276</v>
      </c>
      <c r="M952" s="15" t="s">
        <v>1142</v>
      </c>
      <c r="N952" s="15" t="s">
        <v>275</v>
      </c>
      <c r="O952" s="15" t="s">
        <v>5774</v>
      </c>
      <c r="P952" s="15" t="s">
        <v>2227</v>
      </c>
      <c r="Q952" s="15" t="s">
        <v>276</v>
      </c>
      <c r="R952" s="15" t="s">
        <v>2399</v>
      </c>
      <c r="S952" s="15" t="s">
        <v>2399</v>
      </c>
      <c r="T952" s="15" t="s">
        <v>276</v>
      </c>
      <c r="U952" s="15" t="s">
        <v>276</v>
      </c>
      <c r="V952" s="15" t="s">
        <v>5775</v>
      </c>
      <c r="W952" s="23" t="s">
        <v>277</v>
      </c>
      <c r="X952" s="23" t="s">
        <v>267</v>
      </c>
      <c r="Y952" s="23" t="s">
        <v>5776</v>
      </c>
      <c r="Z952" s="23" t="s">
        <v>2232</v>
      </c>
      <c r="AA952" s="23" t="s">
        <v>5777</v>
      </c>
      <c r="AB952" s="23" t="s">
        <v>5773</v>
      </c>
      <c r="AC952" s="23" t="s">
        <v>1142</v>
      </c>
      <c r="AD952" s="23" t="s">
        <v>276</v>
      </c>
      <c r="AE952" s="23" t="s">
        <v>2211</v>
      </c>
      <c r="AF952" s="23" t="s">
        <v>2267</v>
      </c>
      <c r="AG952" s="24" t="s">
        <v>5778</v>
      </c>
      <c r="AH952" s="24" t="s">
        <v>284</v>
      </c>
      <c r="AI952" s="24" t="s">
        <v>267</v>
      </c>
      <c r="AJ952" s="24" t="s">
        <v>285</v>
      </c>
      <c r="AK952" s="24" t="s">
        <v>5779</v>
      </c>
      <c r="AL952" s="24" t="s">
        <v>276</v>
      </c>
      <c r="AM952" s="24" t="s">
        <v>5780</v>
      </c>
      <c r="AN952" s="24" t="s">
        <v>288</v>
      </c>
      <c r="AO952" s="24" t="s">
        <v>5781</v>
      </c>
      <c r="AP952" s="24" t="s">
        <v>5782</v>
      </c>
      <c r="AQ952" s="24" t="s">
        <v>276</v>
      </c>
      <c r="AR952" s="24" t="s">
        <v>4886</v>
      </c>
      <c r="AS952" s="24" t="s">
        <v>291</v>
      </c>
      <c r="AT952" s="24" t="s">
        <v>323</v>
      </c>
      <c r="AU952" s="24" t="s">
        <v>276</v>
      </c>
      <c r="AV952" s="24" t="s">
        <v>276</v>
      </c>
      <c r="AW952" s="24" t="s">
        <v>5783</v>
      </c>
      <c r="AX952" s="24" t="s">
        <v>276</v>
      </c>
      <c r="AY952" s="24" t="s">
        <v>276</v>
      </c>
      <c r="AZ952" s="24" t="s">
        <v>276</v>
      </c>
      <c r="BA952" s="24" t="s">
        <v>297</v>
      </c>
      <c r="BB952" s="25" t="s">
        <v>52</v>
      </c>
    </row>
    <row r="953" spans="1:54" x14ac:dyDescent="0.2">
      <c r="A953" s="15" t="s">
        <v>267</v>
      </c>
      <c r="C953" s="15" t="s">
        <v>5784</v>
      </c>
      <c r="D953" s="50" t="s">
        <v>2202</v>
      </c>
      <c r="F953" s="15" t="e">
        <f>VLOOKUP(C953,QVLinien21!$A$2:$G$2812,7,FALSE)</f>
        <v>#N/A</v>
      </c>
      <c r="G953" s="15" t="e">
        <f>VLOOKUP(C953,v32_x__2020_06_28[[SLNID]:[Beschreibung]],8,FALSE)</f>
        <v>#N/A</v>
      </c>
      <c r="H953" s="15" t="s">
        <v>276</v>
      </c>
      <c r="I953" s="15" t="s">
        <v>5785</v>
      </c>
      <c r="J953" s="15" t="s">
        <v>5786</v>
      </c>
      <c r="K953" s="52" t="s">
        <v>5787</v>
      </c>
      <c r="L953" s="15" t="s">
        <v>5788</v>
      </c>
      <c r="M953" s="15" t="s">
        <v>276</v>
      </c>
      <c r="N953" s="15" t="s">
        <v>275</v>
      </c>
      <c r="O953" s="15" t="s">
        <v>5789</v>
      </c>
      <c r="P953" s="15" t="s">
        <v>5790</v>
      </c>
      <c r="Q953" s="15" t="s">
        <v>276</v>
      </c>
      <c r="R953" s="15" t="s">
        <v>5791</v>
      </c>
      <c r="S953" s="15" t="s">
        <v>2264</v>
      </c>
      <c r="T953" s="15" t="s">
        <v>276</v>
      </c>
      <c r="U953" s="15" t="s">
        <v>276</v>
      </c>
      <c r="V953" s="15" t="s">
        <v>276</v>
      </c>
      <c r="W953" s="23" t="s">
        <v>277</v>
      </c>
      <c r="X953" s="23" t="s">
        <v>267</v>
      </c>
      <c r="Y953" s="23" t="s">
        <v>5792</v>
      </c>
      <c r="Z953" s="23" t="s">
        <v>2232</v>
      </c>
      <c r="AA953" s="23" t="s">
        <v>276</v>
      </c>
      <c r="AB953" s="23" t="s">
        <v>5787</v>
      </c>
      <c r="AC953" s="23" t="s">
        <v>276</v>
      </c>
      <c r="AD953" s="23" t="s">
        <v>5788</v>
      </c>
      <c r="AE953" s="23" t="s">
        <v>2211</v>
      </c>
      <c r="AF953" s="23" t="s">
        <v>4899</v>
      </c>
      <c r="AG953" s="24" t="s">
        <v>1145</v>
      </c>
      <c r="AH953" s="24" t="s">
        <v>284</v>
      </c>
      <c r="AI953" s="24" t="s">
        <v>267</v>
      </c>
      <c r="AJ953" s="24" t="s">
        <v>285</v>
      </c>
      <c r="AK953" s="24" t="s">
        <v>1146</v>
      </c>
      <c r="AL953" s="24" t="s">
        <v>276</v>
      </c>
      <c r="AM953" s="24" t="s">
        <v>1147</v>
      </c>
      <c r="AN953" s="24" t="s">
        <v>288</v>
      </c>
      <c r="AO953" s="24" t="s">
        <v>1148</v>
      </c>
      <c r="AP953" s="24" t="s">
        <v>276</v>
      </c>
      <c r="AQ953" s="24" t="s">
        <v>276</v>
      </c>
      <c r="AR953" s="24" t="s">
        <v>1149</v>
      </c>
      <c r="AS953" s="24" t="s">
        <v>291</v>
      </c>
      <c r="AT953" s="24" t="s">
        <v>323</v>
      </c>
      <c r="AU953" s="24" t="s">
        <v>276</v>
      </c>
      <c r="AV953" s="24" t="s">
        <v>1150</v>
      </c>
      <c r="AW953" s="24" t="s">
        <v>1151</v>
      </c>
      <c r="AX953" s="24" t="s">
        <v>276</v>
      </c>
      <c r="AY953" s="24" t="s">
        <v>1152</v>
      </c>
      <c r="AZ953" s="24" t="s">
        <v>276</v>
      </c>
      <c r="BA953" s="24" t="s">
        <v>297</v>
      </c>
      <c r="BB953" s="25" t="s">
        <v>52</v>
      </c>
    </row>
    <row r="954" spans="1:54" x14ac:dyDescent="0.2">
      <c r="A954" s="15" t="s">
        <v>267</v>
      </c>
      <c r="C954" s="15" t="s">
        <v>5793</v>
      </c>
      <c r="D954" s="50" t="s">
        <v>5794</v>
      </c>
      <c r="F954" s="15" t="str">
        <f>VLOOKUP(C954,QVLinien21!$A$2:$G$2812,7,FALSE)</f>
        <v>Meiringen - Hasliberg Reuti</v>
      </c>
      <c r="G954" s="15" t="str">
        <f>VLOOKUP(C954,v32_x__2020_06_28[[SLNID]:[Beschreibung]],8,FALSE)</f>
        <v>Meiringen - Hasliberg Reuti {LU}</v>
      </c>
      <c r="H954" s="15" t="s">
        <v>276</v>
      </c>
      <c r="I954" s="15" t="s">
        <v>5795</v>
      </c>
      <c r="J954" s="15" t="s">
        <v>2204</v>
      </c>
      <c r="K954" s="52" t="s">
        <v>5796</v>
      </c>
      <c r="L954" s="15" t="s">
        <v>851</v>
      </c>
      <c r="M954" s="15" t="s">
        <v>5797</v>
      </c>
      <c r="N954" s="15" t="s">
        <v>275</v>
      </c>
      <c r="O954" s="15" t="s">
        <v>5798</v>
      </c>
      <c r="P954" s="15" t="s">
        <v>3672</v>
      </c>
      <c r="Q954" s="15" t="s">
        <v>3147</v>
      </c>
      <c r="R954" s="15" t="s">
        <v>3148</v>
      </c>
      <c r="S954" s="15" t="s">
        <v>3148</v>
      </c>
      <c r="T954" s="15" t="s">
        <v>276</v>
      </c>
      <c r="U954" s="15" t="s">
        <v>5799</v>
      </c>
      <c r="V954" s="15" t="s">
        <v>276</v>
      </c>
      <c r="W954" s="23" t="s">
        <v>277</v>
      </c>
      <c r="X954" s="23" t="s">
        <v>267</v>
      </c>
      <c r="Y954" s="23" t="s">
        <v>5800</v>
      </c>
      <c r="Z954" s="23" t="s">
        <v>2210</v>
      </c>
      <c r="AA954" s="23" t="s">
        <v>620</v>
      </c>
      <c r="AB954" s="23" t="s">
        <v>5796</v>
      </c>
      <c r="AC954" s="23" t="s">
        <v>5797</v>
      </c>
      <c r="AD954" s="23" t="s">
        <v>851</v>
      </c>
      <c r="AE954" s="23" t="s">
        <v>2211</v>
      </c>
      <c r="AF954" s="23" t="s">
        <v>5801</v>
      </c>
      <c r="AG954" s="24" t="s">
        <v>5802</v>
      </c>
      <c r="AH954" s="24" t="s">
        <v>284</v>
      </c>
      <c r="AI954" s="24" t="s">
        <v>267</v>
      </c>
      <c r="AJ954" s="24" t="s">
        <v>285</v>
      </c>
      <c r="AK954" s="24" t="s">
        <v>5803</v>
      </c>
      <c r="AL954" s="24" t="s">
        <v>276</v>
      </c>
      <c r="AM954" s="24" t="s">
        <v>5804</v>
      </c>
      <c r="AN954" s="24" t="s">
        <v>288</v>
      </c>
      <c r="AO954" s="24" t="s">
        <v>5805</v>
      </c>
      <c r="AP954" s="24" t="s">
        <v>276</v>
      </c>
      <c r="AQ954" s="24" t="s">
        <v>276</v>
      </c>
      <c r="AR954" s="24" t="s">
        <v>5806</v>
      </c>
      <c r="AS954" s="24" t="s">
        <v>291</v>
      </c>
      <c r="AT954" s="24" t="s">
        <v>323</v>
      </c>
      <c r="AU954" s="24" t="s">
        <v>5807</v>
      </c>
      <c r="AV954" s="24" t="s">
        <v>5808</v>
      </c>
      <c r="AW954" s="24" t="s">
        <v>5809</v>
      </c>
      <c r="AX954" s="24" t="s">
        <v>276</v>
      </c>
      <c r="AY954" s="24" t="s">
        <v>5810</v>
      </c>
      <c r="AZ954" s="24" t="s">
        <v>276</v>
      </c>
      <c r="BA954" s="24" t="s">
        <v>297</v>
      </c>
      <c r="BB954" s="25" t="s">
        <v>52</v>
      </c>
    </row>
    <row r="955" spans="1:54" x14ac:dyDescent="0.2">
      <c r="A955" s="15" t="s">
        <v>267</v>
      </c>
      <c r="C955" s="15" t="s">
        <v>5811</v>
      </c>
      <c r="D955" s="50" t="s">
        <v>2202</v>
      </c>
      <c r="F955" s="15" t="e">
        <f>VLOOKUP(C955,QVLinien21!$A$2:$G$2812,7,FALSE)</f>
        <v>#N/A</v>
      </c>
      <c r="G955" s="15" t="e">
        <f>VLOOKUP(C955,v32_x__2020_06_28[[SLNID]:[Beschreibung]],8,FALSE)</f>
        <v>#N/A</v>
      </c>
      <c r="H955" s="15" t="s">
        <v>276</v>
      </c>
      <c r="I955" s="15" t="s">
        <v>5812</v>
      </c>
      <c r="J955" s="15" t="s">
        <v>276</v>
      </c>
      <c r="K955" s="52" t="s">
        <v>2448</v>
      </c>
      <c r="L955" s="15" t="s">
        <v>5813</v>
      </c>
      <c r="M955" s="15" t="s">
        <v>276</v>
      </c>
      <c r="N955" s="15" t="s">
        <v>275</v>
      </c>
      <c r="O955" s="15" t="s">
        <v>5814</v>
      </c>
      <c r="P955" s="15" t="s">
        <v>2427</v>
      </c>
      <c r="Q955" s="15" t="s">
        <v>2655</v>
      </c>
      <c r="R955" s="15" t="s">
        <v>276</v>
      </c>
      <c r="S955" s="15" t="s">
        <v>276</v>
      </c>
      <c r="T955" s="15" t="s">
        <v>276</v>
      </c>
      <c r="U955" s="15" t="s">
        <v>276</v>
      </c>
      <c r="V955" s="15" t="s">
        <v>276</v>
      </c>
      <c r="W955" s="23" t="s">
        <v>277</v>
      </c>
      <c r="X955" s="23" t="s">
        <v>267</v>
      </c>
      <c r="Y955" s="23" t="s">
        <v>5815</v>
      </c>
      <c r="Z955" s="23" t="s">
        <v>2232</v>
      </c>
      <c r="AA955" s="23" t="s">
        <v>276</v>
      </c>
      <c r="AB955" s="23" t="s">
        <v>2448</v>
      </c>
      <c r="AC955" s="23" t="s">
        <v>276</v>
      </c>
      <c r="AD955" s="23" t="s">
        <v>5813</v>
      </c>
      <c r="AE955" s="23" t="s">
        <v>2211</v>
      </c>
      <c r="AF955" s="23" t="s">
        <v>5816</v>
      </c>
      <c r="AG955" s="24" t="s">
        <v>5802</v>
      </c>
      <c r="AH955" s="24" t="s">
        <v>284</v>
      </c>
      <c r="AI955" s="24" t="s">
        <v>267</v>
      </c>
      <c r="AJ955" s="24" t="s">
        <v>285</v>
      </c>
      <c r="AK955" s="24" t="s">
        <v>5803</v>
      </c>
      <c r="AL955" s="24" t="s">
        <v>276</v>
      </c>
      <c r="AM955" s="24" t="s">
        <v>5804</v>
      </c>
      <c r="AN955" s="24" t="s">
        <v>288</v>
      </c>
      <c r="AO955" s="24" t="s">
        <v>5805</v>
      </c>
      <c r="AP955" s="24" t="s">
        <v>276</v>
      </c>
      <c r="AQ955" s="24" t="s">
        <v>276</v>
      </c>
      <c r="AR955" s="24" t="s">
        <v>5806</v>
      </c>
      <c r="AS955" s="24" t="s">
        <v>291</v>
      </c>
      <c r="AT955" s="24" t="s">
        <v>323</v>
      </c>
      <c r="AU955" s="24" t="s">
        <v>5807</v>
      </c>
      <c r="AV955" s="24" t="s">
        <v>5808</v>
      </c>
      <c r="AW955" s="24" t="s">
        <v>5809</v>
      </c>
      <c r="AX955" s="24" t="s">
        <v>276</v>
      </c>
      <c r="AY955" s="24" t="s">
        <v>5810</v>
      </c>
      <c r="AZ955" s="24" t="s">
        <v>276</v>
      </c>
      <c r="BA955" s="24" t="s">
        <v>297</v>
      </c>
      <c r="BB955" s="25" t="s">
        <v>52</v>
      </c>
    </row>
    <row r="956" spans="1:54" x14ac:dyDescent="0.2">
      <c r="A956" s="15" t="s">
        <v>267</v>
      </c>
      <c r="C956" s="15" t="s">
        <v>5817</v>
      </c>
      <c r="D956" s="50" t="s">
        <v>2202</v>
      </c>
      <c r="F956" s="15" t="e">
        <f>VLOOKUP(C956,QVLinien21!$A$2:$G$2812,7,FALSE)</f>
        <v>#N/A</v>
      </c>
      <c r="G956" s="15" t="e">
        <f>VLOOKUP(C956,v32_x__2020_06_28[[SLNID]:[Beschreibung]],8,FALSE)</f>
        <v>#N/A</v>
      </c>
      <c r="H956" s="15" t="s">
        <v>276</v>
      </c>
      <c r="I956" s="15" t="s">
        <v>5818</v>
      </c>
      <c r="J956" s="15" t="s">
        <v>2204</v>
      </c>
      <c r="K956" s="52" t="s">
        <v>5819</v>
      </c>
      <c r="L956" s="15" t="s">
        <v>5820</v>
      </c>
      <c r="M956" s="15" t="s">
        <v>5820</v>
      </c>
      <c r="N956" s="15" t="s">
        <v>275</v>
      </c>
      <c r="O956" s="15" t="s">
        <v>5821</v>
      </c>
      <c r="P956" s="15" t="s">
        <v>2694</v>
      </c>
      <c r="Q956" s="15" t="s">
        <v>2838</v>
      </c>
      <c r="R956" s="15" t="s">
        <v>2413</v>
      </c>
      <c r="S956" s="15" t="s">
        <v>2413</v>
      </c>
      <c r="T956" s="15" t="s">
        <v>276</v>
      </c>
      <c r="U956" s="15" t="s">
        <v>5822</v>
      </c>
      <c r="V956" s="15" t="s">
        <v>276</v>
      </c>
      <c r="W956" s="23" t="s">
        <v>277</v>
      </c>
      <c r="X956" s="23" t="s">
        <v>267</v>
      </c>
      <c r="Y956" s="23" t="s">
        <v>5823</v>
      </c>
      <c r="Z956" s="23" t="s">
        <v>2210</v>
      </c>
      <c r="AA956" s="23" t="s">
        <v>2978</v>
      </c>
      <c r="AB956" s="23" t="s">
        <v>5819</v>
      </c>
      <c r="AC956" s="23" t="s">
        <v>5820</v>
      </c>
      <c r="AD956" s="23" t="s">
        <v>5820</v>
      </c>
      <c r="AE956" s="23" t="s">
        <v>2211</v>
      </c>
      <c r="AF956" s="23" t="s">
        <v>5824</v>
      </c>
      <c r="AG956" s="24" t="s">
        <v>5802</v>
      </c>
      <c r="AH956" s="24" t="s">
        <v>284</v>
      </c>
      <c r="AI956" s="24" t="s">
        <v>267</v>
      </c>
      <c r="AJ956" s="24" t="s">
        <v>285</v>
      </c>
      <c r="AK956" s="24" t="s">
        <v>5803</v>
      </c>
      <c r="AL956" s="24" t="s">
        <v>276</v>
      </c>
      <c r="AM956" s="24" t="s">
        <v>5804</v>
      </c>
      <c r="AN956" s="24" t="s">
        <v>288</v>
      </c>
      <c r="AO956" s="24" t="s">
        <v>5805</v>
      </c>
      <c r="AP956" s="24" t="s">
        <v>276</v>
      </c>
      <c r="AQ956" s="24" t="s">
        <v>276</v>
      </c>
      <c r="AR956" s="24" t="s">
        <v>5806</v>
      </c>
      <c r="AS956" s="24" t="s">
        <v>291</v>
      </c>
      <c r="AT956" s="24" t="s">
        <v>323</v>
      </c>
      <c r="AU956" s="24" t="s">
        <v>5807</v>
      </c>
      <c r="AV956" s="24" t="s">
        <v>5808</v>
      </c>
      <c r="AW956" s="24" t="s">
        <v>5809</v>
      </c>
      <c r="AX956" s="24" t="s">
        <v>276</v>
      </c>
      <c r="AY956" s="24" t="s">
        <v>5810</v>
      </c>
      <c r="AZ956" s="24" t="s">
        <v>276</v>
      </c>
      <c r="BA956" s="24" t="s">
        <v>297</v>
      </c>
      <c r="BB956" s="25" t="s">
        <v>52</v>
      </c>
    </row>
    <row r="957" spans="1:54" x14ac:dyDescent="0.2">
      <c r="A957" s="15" t="s">
        <v>267</v>
      </c>
      <c r="C957" s="15" t="s">
        <v>5825</v>
      </c>
      <c r="D957" s="50" t="s">
        <v>2202</v>
      </c>
      <c r="F957" s="15" t="e">
        <f>VLOOKUP(C957,QVLinien21!$A$2:$G$2812,7,FALSE)</f>
        <v>#N/A</v>
      </c>
      <c r="G957" s="15" t="e">
        <f>VLOOKUP(C957,v32_x__2020_06_28[[SLNID]:[Beschreibung]],8,FALSE)</f>
        <v>#N/A</v>
      </c>
      <c r="H957" s="15" t="s">
        <v>276</v>
      </c>
      <c r="I957" s="15" t="s">
        <v>5826</v>
      </c>
      <c r="J957" s="15" t="s">
        <v>276</v>
      </c>
      <c r="K957" s="52" t="s">
        <v>3819</v>
      </c>
      <c r="L957" s="15" t="s">
        <v>276</v>
      </c>
      <c r="M957" s="15" t="s">
        <v>3734</v>
      </c>
      <c r="N957" s="15" t="s">
        <v>275</v>
      </c>
      <c r="O957" s="15" t="s">
        <v>5827</v>
      </c>
      <c r="P957" s="15" t="s">
        <v>2427</v>
      </c>
      <c r="Q957" s="15" t="s">
        <v>2655</v>
      </c>
      <c r="R957" s="15" t="s">
        <v>276</v>
      </c>
      <c r="S957" s="15" t="s">
        <v>276</v>
      </c>
      <c r="T957" s="15" t="s">
        <v>276</v>
      </c>
      <c r="U957" s="15" t="s">
        <v>276</v>
      </c>
      <c r="V957" s="15" t="s">
        <v>276</v>
      </c>
      <c r="W957" s="23" t="s">
        <v>277</v>
      </c>
      <c r="X957" s="23" t="s">
        <v>267</v>
      </c>
      <c r="Y957" s="23" t="s">
        <v>5828</v>
      </c>
      <c r="Z957" s="23" t="s">
        <v>2210</v>
      </c>
      <c r="AA957" s="23" t="s">
        <v>5829</v>
      </c>
      <c r="AB957" s="23" t="s">
        <v>3819</v>
      </c>
      <c r="AC957" s="23" t="s">
        <v>3734</v>
      </c>
      <c r="AD957" s="23" t="s">
        <v>1206</v>
      </c>
      <c r="AE957" s="23" t="s">
        <v>2211</v>
      </c>
      <c r="AF957" s="23" t="s">
        <v>5830</v>
      </c>
      <c r="AG957" s="24" t="s">
        <v>5802</v>
      </c>
      <c r="AH957" s="24" t="s">
        <v>284</v>
      </c>
      <c r="AI957" s="24" t="s">
        <v>267</v>
      </c>
      <c r="AJ957" s="24" t="s">
        <v>285</v>
      </c>
      <c r="AK957" s="24" t="s">
        <v>5803</v>
      </c>
      <c r="AL957" s="24" t="s">
        <v>276</v>
      </c>
      <c r="AM957" s="24" t="s">
        <v>5804</v>
      </c>
      <c r="AN957" s="24" t="s">
        <v>288</v>
      </c>
      <c r="AO957" s="24" t="s">
        <v>5805</v>
      </c>
      <c r="AP957" s="24" t="s">
        <v>276</v>
      </c>
      <c r="AQ957" s="24" t="s">
        <v>276</v>
      </c>
      <c r="AR957" s="24" t="s">
        <v>5806</v>
      </c>
      <c r="AS957" s="24" t="s">
        <v>291</v>
      </c>
      <c r="AT957" s="24" t="s">
        <v>323</v>
      </c>
      <c r="AU957" s="24" t="s">
        <v>5807</v>
      </c>
      <c r="AV957" s="24" t="s">
        <v>5808</v>
      </c>
      <c r="AW957" s="24" t="s">
        <v>5809</v>
      </c>
      <c r="AX957" s="24" t="s">
        <v>276</v>
      </c>
      <c r="AY957" s="24" t="s">
        <v>5810</v>
      </c>
      <c r="AZ957" s="24" t="s">
        <v>276</v>
      </c>
      <c r="BA957" s="24" t="s">
        <v>297</v>
      </c>
      <c r="BB957" s="25" t="s">
        <v>52</v>
      </c>
    </row>
    <row r="958" spans="1:54" x14ac:dyDescent="0.2">
      <c r="A958" s="15" t="s">
        <v>267</v>
      </c>
      <c r="C958" s="15" t="s">
        <v>5831</v>
      </c>
      <c r="D958" s="50" t="s">
        <v>2202</v>
      </c>
      <c r="F958" s="15" t="e">
        <f>VLOOKUP(C958,QVLinien21!$A$2:$G$2812,7,FALSE)</f>
        <v>#N/A</v>
      </c>
      <c r="G958" s="15" t="e">
        <f>VLOOKUP(C958,v32_x__2020_06_28[[SLNID]:[Beschreibung]],8,FALSE)</f>
        <v>#N/A</v>
      </c>
      <c r="H958" s="15" t="s">
        <v>276</v>
      </c>
      <c r="I958" s="15" t="s">
        <v>5832</v>
      </c>
      <c r="J958" s="15" t="s">
        <v>2204</v>
      </c>
      <c r="K958" s="52" t="s">
        <v>5819</v>
      </c>
      <c r="L958" s="15" t="s">
        <v>5820</v>
      </c>
      <c r="M958" s="15" t="s">
        <v>5820</v>
      </c>
      <c r="N958" s="15" t="s">
        <v>275</v>
      </c>
      <c r="O958" s="15" t="s">
        <v>5833</v>
      </c>
      <c r="P958" s="15" t="s">
        <v>2490</v>
      </c>
      <c r="Q958" s="15" t="s">
        <v>2361</v>
      </c>
      <c r="R958" s="15" t="s">
        <v>2413</v>
      </c>
      <c r="S958" s="15" t="s">
        <v>2413</v>
      </c>
      <c r="T958" s="15" t="s">
        <v>276</v>
      </c>
      <c r="U958" s="15" t="s">
        <v>5834</v>
      </c>
      <c r="V958" s="15" t="s">
        <v>276</v>
      </c>
      <c r="W958" s="23" t="s">
        <v>277</v>
      </c>
      <c r="X958" s="23" t="s">
        <v>267</v>
      </c>
      <c r="Y958" s="23" t="s">
        <v>5835</v>
      </c>
      <c r="Z958" s="23" t="s">
        <v>2210</v>
      </c>
      <c r="AA958" s="23" t="s">
        <v>2978</v>
      </c>
      <c r="AB958" s="23" t="s">
        <v>5819</v>
      </c>
      <c r="AC958" s="23" t="s">
        <v>5820</v>
      </c>
      <c r="AD958" s="23" t="s">
        <v>5820</v>
      </c>
      <c r="AE958" s="23" t="s">
        <v>2211</v>
      </c>
      <c r="AF958" s="23" t="s">
        <v>5836</v>
      </c>
      <c r="AG958" s="24" t="s">
        <v>5802</v>
      </c>
      <c r="AH958" s="24" t="s">
        <v>284</v>
      </c>
      <c r="AI958" s="24" t="s">
        <v>267</v>
      </c>
      <c r="AJ958" s="24" t="s">
        <v>285</v>
      </c>
      <c r="AK958" s="24" t="s">
        <v>5803</v>
      </c>
      <c r="AL958" s="24" t="s">
        <v>276</v>
      </c>
      <c r="AM958" s="24" t="s">
        <v>5804</v>
      </c>
      <c r="AN958" s="24" t="s">
        <v>288</v>
      </c>
      <c r="AO958" s="24" t="s">
        <v>5805</v>
      </c>
      <c r="AP958" s="24" t="s">
        <v>276</v>
      </c>
      <c r="AQ958" s="24" t="s">
        <v>276</v>
      </c>
      <c r="AR958" s="24" t="s">
        <v>5806</v>
      </c>
      <c r="AS958" s="24" t="s">
        <v>291</v>
      </c>
      <c r="AT958" s="24" t="s">
        <v>323</v>
      </c>
      <c r="AU958" s="24" t="s">
        <v>5807</v>
      </c>
      <c r="AV958" s="24" t="s">
        <v>5808</v>
      </c>
      <c r="AW958" s="24" t="s">
        <v>5809</v>
      </c>
      <c r="AX958" s="24" t="s">
        <v>276</v>
      </c>
      <c r="AY958" s="24" t="s">
        <v>5810</v>
      </c>
      <c r="AZ958" s="24" t="s">
        <v>276</v>
      </c>
      <c r="BA958" s="24" t="s">
        <v>297</v>
      </c>
      <c r="BB958" s="25" t="s">
        <v>52</v>
      </c>
    </row>
    <row r="959" spans="1:54" x14ac:dyDescent="0.2">
      <c r="A959" s="15" t="s">
        <v>267</v>
      </c>
      <c r="C959" s="15" t="s">
        <v>5837</v>
      </c>
      <c r="D959" s="50" t="s">
        <v>5838</v>
      </c>
      <c r="F959" s="15" t="str">
        <f>VLOOKUP(C959,QVLinien21!$A$2:$G$2812,7,FALSE)</f>
        <v>Hasliberg Reuti - Mägisalp (2 Sektionen)</v>
      </c>
      <c r="G959" s="15" t="str">
        <f>VLOOKUP(C959,v32_x__2020_06_28[[SLNID]:[Beschreibung]],8,FALSE)</f>
        <v>Hasliberg Reuti - Bidmi - Mägisalp {GO}, 2 Sektionen</v>
      </c>
      <c r="H959" s="15" t="s">
        <v>276</v>
      </c>
      <c r="I959" s="15" t="s">
        <v>5839</v>
      </c>
      <c r="J959" s="15" t="s">
        <v>2204</v>
      </c>
      <c r="K959" s="52" t="s">
        <v>5840</v>
      </c>
      <c r="L959" s="15" t="s">
        <v>851</v>
      </c>
      <c r="M959" s="15" t="s">
        <v>5841</v>
      </c>
      <c r="N959" s="15" t="s">
        <v>275</v>
      </c>
      <c r="O959" s="15" t="s">
        <v>5842</v>
      </c>
      <c r="P959" s="15" t="s">
        <v>2378</v>
      </c>
      <c r="Q959" s="15" t="s">
        <v>2618</v>
      </c>
      <c r="R959" s="15" t="s">
        <v>3148</v>
      </c>
      <c r="S959" s="15" t="s">
        <v>3148</v>
      </c>
      <c r="T959" s="15" t="s">
        <v>276</v>
      </c>
      <c r="U959" s="15" t="s">
        <v>5843</v>
      </c>
      <c r="V959" s="15" t="s">
        <v>276</v>
      </c>
      <c r="W959" s="23" t="s">
        <v>277</v>
      </c>
      <c r="X959" s="23" t="s">
        <v>267</v>
      </c>
      <c r="Y959" s="23" t="s">
        <v>5844</v>
      </c>
      <c r="Z959" s="23" t="s">
        <v>2210</v>
      </c>
      <c r="AA959" s="23" t="s">
        <v>620</v>
      </c>
      <c r="AB959" s="23" t="s">
        <v>5840</v>
      </c>
      <c r="AC959" s="23" t="s">
        <v>5841</v>
      </c>
      <c r="AD959" s="23" t="s">
        <v>851</v>
      </c>
      <c r="AE959" s="23" t="s">
        <v>2211</v>
      </c>
      <c r="AF959" s="23" t="s">
        <v>5845</v>
      </c>
      <c r="AG959" s="24" t="s">
        <v>5802</v>
      </c>
      <c r="AH959" s="24" t="s">
        <v>284</v>
      </c>
      <c r="AI959" s="24" t="s">
        <v>267</v>
      </c>
      <c r="AJ959" s="24" t="s">
        <v>285</v>
      </c>
      <c r="AK959" s="24" t="s">
        <v>5803</v>
      </c>
      <c r="AL959" s="24" t="s">
        <v>276</v>
      </c>
      <c r="AM959" s="24" t="s">
        <v>5804</v>
      </c>
      <c r="AN959" s="24" t="s">
        <v>288</v>
      </c>
      <c r="AO959" s="24" t="s">
        <v>5805</v>
      </c>
      <c r="AP959" s="24" t="s">
        <v>276</v>
      </c>
      <c r="AQ959" s="24" t="s">
        <v>276</v>
      </c>
      <c r="AR959" s="24" t="s">
        <v>5806</v>
      </c>
      <c r="AS959" s="24" t="s">
        <v>291</v>
      </c>
      <c r="AT959" s="24" t="s">
        <v>323</v>
      </c>
      <c r="AU959" s="24" t="s">
        <v>5807</v>
      </c>
      <c r="AV959" s="24" t="s">
        <v>5808</v>
      </c>
      <c r="AW959" s="24" t="s">
        <v>5809</v>
      </c>
      <c r="AX959" s="24" t="s">
        <v>276</v>
      </c>
      <c r="AY959" s="24" t="s">
        <v>5810</v>
      </c>
      <c r="AZ959" s="24" t="s">
        <v>276</v>
      </c>
      <c r="BA959" s="24" t="s">
        <v>297</v>
      </c>
      <c r="BB959" s="25" t="s">
        <v>52</v>
      </c>
    </row>
    <row r="960" spans="1:54" x14ac:dyDescent="0.2">
      <c r="A960" s="15" t="s">
        <v>267</v>
      </c>
      <c r="C960" s="15" t="s">
        <v>5846</v>
      </c>
      <c r="D960" s="50" t="s">
        <v>2202</v>
      </c>
      <c r="F960" s="15" t="e">
        <f>VLOOKUP(C960,QVLinien21!$A$2:$G$2812,7,FALSE)</f>
        <v>#N/A</v>
      </c>
      <c r="G960" s="15" t="e">
        <f>VLOOKUP(C960,v32_x__2020_06_28[[SLNID]:[Beschreibung]],8,FALSE)</f>
        <v>#N/A</v>
      </c>
      <c r="H960" s="15" t="s">
        <v>276</v>
      </c>
      <c r="I960" s="15" t="s">
        <v>5847</v>
      </c>
      <c r="J960" s="15" t="s">
        <v>2204</v>
      </c>
      <c r="K960" s="52" t="s">
        <v>5840</v>
      </c>
      <c r="L960" s="15" t="s">
        <v>851</v>
      </c>
      <c r="M960" s="15" t="s">
        <v>5841</v>
      </c>
      <c r="N960" s="15" t="s">
        <v>275</v>
      </c>
      <c r="O960" s="15" t="s">
        <v>5848</v>
      </c>
      <c r="P960" s="15" t="s">
        <v>2378</v>
      </c>
      <c r="Q960" s="15" t="s">
        <v>2618</v>
      </c>
      <c r="R960" s="15" t="s">
        <v>3148</v>
      </c>
      <c r="S960" s="15" t="s">
        <v>3148</v>
      </c>
      <c r="T960" s="15" t="s">
        <v>276</v>
      </c>
      <c r="U960" s="15" t="s">
        <v>5849</v>
      </c>
      <c r="V960" s="15" t="s">
        <v>276</v>
      </c>
      <c r="W960" s="23" t="s">
        <v>277</v>
      </c>
      <c r="X960" s="23" t="s">
        <v>267</v>
      </c>
      <c r="Y960" s="23" t="s">
        <v>5850</v>
      </c>
      <c r="Z960" s="23" t="s">
        <v>2210</v>
      </c>
      <c r="AA960" s="23" t="s">
        <v>620</v>
      </c>
      <c r="AB960" s="23" t="s">
        <v>5840</v>
      </c>
      <c r="AC960" s="23" t="s">
        <v>5841</v>
      </c>
      <c r="AD960" s="23" t="s">
        <v>851</v>
      </c>
      <c r="AE960" s="23" t="s">
        <v>2211</v>
      </c>
      <c r="AF960" s="23" t="s">
        <v>5851</v>
      </c>
      <c r="AG960" s="24" t="s">
        <v>5802</v>
      </c>
      <c r="AH960" s="24" t="s">
        <v>284</v>
      </c>
      <c r="AI960" s="24" t="s">
        <v>267</v>
      </c>
      <c r="AJ960" s="24" t="s">
        <v>285</v>
      </c>
      <c r="AK960" s="24" t="s">
        <v>5803</v>
      </c>
      <c r="AL960" s="24" t="s">
        <v>276</v>
      </c>
      <c r="AM960" s="24" t="s">
        <v>5804</v>
      </c>
      <c r="AN960" s="24" t="s">
        <v>288</v>
      </c>
      <c r="AO960" s="24" t="s">
        <v>5805</v>
      </c>
      <c r="AP960" s="24" t="s">
        <v>276</v>
      </c>
      <c r="AQ960" s="24" t="s">
        <v>276</v>
      </c>
      <c r="AR960" s="24" t="s">
        <v>5806</v>
      </c>
      <c r="AS960" s="24" t="s">
        <v>291</v>
      </c>
      <c r="AT960" s="24" t="s">
        <v>323</v>
      </c>
      <c r="AU960" s="24" t="s">
        <v>5807</v>
      </c>
      <c r="AV960" s="24" t="s">
        <v>5808</v>
      </c>
      <c r="AW960" s="24" t="s">
        <v>5809</v>
      </c>
      <c r="AX960" s="24" t="s">
        <v>276</v>
      </c>
      <c r="AY960" s="24" t="s">
        <v>5810</v>
      </c>
      <c r="AZ960" s="24" t="s">
        <v>276</v>
      </c>
      <c r="BA960" s="24" t="s">
        <v>297</v>
      </c>
      <c r="BB960" s="25" t="s">
        <v>52</v>
      </c>
    </row>
    <row r="961" spans="1:54" x14ac:dyDescent="0.2">
      <c r="A961" s="15" t="s">
        <v>267</v>
      </c>
      <c r="C961" s="15" t="s">
        <v>5852</v>
      </c>
      <c r="D961" s="50" t="s">
        <v>5853</v>
      </c>
      <c r="F961" s="15" t="str">
        <f>VLOOKUP(C961,QVLinien21!$A$2:$G$2812,7,FALSE)</f>
        <v>Mägisalp - Planplatten (Alpen tower)</v>
      </c>
      <c r="G961" s="15" t="str">
        <f>VLOOKUP(C961,v32_x__2020_06_28[[SLNID]:[Beschreibung]],8,FALSE)</f>
        <v>Mägisalp - Planplatten {GO}</v>
      </c>
      <c r="H961" s="15" t="s">
        <v>276</v>
      </c>
      <c r="I961" s="15" t="s">
        <v>5854</v>
      </c>
      <c r="J961" s="15" t="s">
        <v>2204</v>
      </c>
      <c r="K961" s="52" t="s">
        <v>3125</v>
      </c>
      <c r="L961" s="15" t="s">
        <v>276</v>
      </c>
      <c r="M961" s="15" t="s">
        <v>3126</v>
      </c>
      <c r="N961" s="15" t="s">
        <v>275</v>
      </c>
      <c r="O961" s="15" t="s">
        <v>5855</v>
      </c>
      <c r="P961" s="15" t="s">
        <v>2471</v>
      </c>
      <c r="Q961" s="15" t="s">
        <v>2655</v>
      </c>
      <c r="R961" s="15" t="s">
        <v>3148</v>
      </c>
      <c r="S961" s="15" t="s">
        <v>2500</v>
      </c>
      <c r="T961" s="15" t="s">
        <v>276</v>
      </c>
      <c r="U961" s="15" t="s">
        <v>5856</v>
      </c>
      <c r="V961" s="15" t="s">
        <v>276</v>
      </c>
      <c r="W961" s="23" t="s">
        <v>277</v>
      </c>
      <c r="X961" s="23" t="s">
        <v>267</v>
      </c>
      <c r="Y961" s="23" t="s">
        <v>5857</v>
      </c>
      <c r="Z961" s="23" t="s">
        <v>2210</v>
      </c>
      <c r="AA961" s="23" t="s">
        <v>2500</v>
      </c>
      <c r="AB961" s="23" t="s">
        <v>3125</v>
      </c>
      <c r="AC961" s="23" t="s">
        <v>3126</v>
      </c>
      <c r="AD961" s="23" t="s">
        <v>276</v>
      </c>
      <c r="AE961" s="23" t="s">
        <v>2211</v>
      </c>
      <c r="AF961" s="23" t="s">
        <v>5854</v>
      </c>
      <c r="AG961" s="24" t="s">
        <v>5802</v>
      </c>
      <c r="AH961" s="24" t="s">
        <v>284</v>
      </c>
      <c r="AI961" s="24" t="s">
        <v>267</v>
      </c>
      <c r="AJ961" s="24" t="s">
        <v>285</v>
      </c>
      <c r="AK961" s="24" t="s">
        <v>5803</v>
      </c>
      <c r="AL961" s="24" t="s">
        <v>276</v>
      </c>
      <c r="AM961" s="24" t="s">
        <v>5804</v>
      </c>
      <c r="AN961" s="24" t="s">
        <v>288</v>
      </c>
      <c r="AO961" s="24" t="s">
        <v>5805</v>
      </c>
      <c r="AP961" s="24" t="s">
        <v>276</v>
      </c>
      <c r="AQ961" s="24" t="s">
        <v>276</v>
      </c>
      <c r="AR961" s="24" t="s">
        <v>5806</v>
      </c>
      <c r="AS961" s="24" t="s">
        <v>291</v>
      </c>
      <c r="AT961" s="24" t="s">
        <v>323</v>
      </c>
      <c r="AU961" s="24" t="s">
        <v>5807</v>
      </c>
      <c r="AV961" s="24" t="s">
        <v>5808</v>
      </c>
      <c r="AW961" s="24" t="s">
        <v>5809</v>
      </c>
      <c r="AX961" s="24" t="s">
        <v>276</v>
      </c>
      <c r="AY961" s="24" t="s">
        <v>5810</v>
      </c>
      <c r="AZ961" s="24" t="s">
        <v>276</v>
      </c>
      <c r="BA961" s="24" t="s">
        <v>297</v>
      </c>
      <c r="BB961" s="25" t="s">
        <v>52</v>
      </c>
    </row>
    <row r="962" spans="1:54" x14ac:dyDescent="0.2">
      <c r="A962" s="15" t="s">
        <v>267</v>
      </c>
      <c r="C962" s="15" t="s">
        <v>5858</v>
      </c>
      <c r="D962" s="50" t="s">
        <v>5859</v>
      </c>
      <c r="F962" s="15" t="str">
        <f>VLOOKUP(C962,QVLinien21!$A$2:$G$2812,7,FALSE)</f>
        <v>Hasliberg Twing - Käserstatt</v>
      </c>
      <c r="G962" s="15" t="str">
        <f>VLOOKUP(C962,v32_x__2020_06_28[[SLNID]:[Beschreibung]],8,FALSE)</f>
        <v>Twing (Hasliberg) - Käserstatt {GO}</v>
      </c>
      <c r="H962" s="15" t="s">
        <v>276</v>
      </c>
      <c r="I962" s="15" t="s">
        <v>5860</v>
      </c>
      <c r="J962" s="15" t="s">
        <v>2204</v>
      </c>
      <c r="K962" s="52" t="s">
        <v>3437</v>
      </c>
      <c r="L962" s="15" t="s">
        <v>5127</v>
      </c>
      <c r="M962" s="15" t="s">
        <v>2718</v>
      </c>
      <c r="N962" s="15" t="s">
        <v>275</v>
      </c>
      <c r="O962" s="15" t="s">
        <v>5861</v>
      </c>
      <c r="P962" s="15" t="s">
        <v>2360</v>
      </c>
      <c r="Q962" s="15" t="s">
        <v>2361</v>
      </c>
      <c r="R962" s="15" t="s">
        <v>3314</v>
      </c>
      <c r="S962" s="15" t="s">
        <v>2720</v>
      </c>
      <c r="T962" s="15" t="s">
        <v>276</v>
      </c>
      <c r="U962" s="15" t="s">
        <v>5862</v>
      </c>
      <c r="V962" s="15" t="s">
        <v>276</v>
      </c>
      <c r="W962" s="23" t="s">
        <v>277</v>
      </c>
      <c r="X962" s="23" t="s">
        <v>267</v>
      </c>
      <c r="Y962" s="23" t="s">
        <v>5863</v>
      </c>
      <c r="Z962" s="23" t="s">
        <v>2210</v>
      </c>
      <c r="AA962" s="23" t="s">
        <v>2720</v>
      </c>
      <c r="AB962" s="23" t="s">
        <v>3437</v>
      </c>
      <c r="AC962" s="23" t="s">
        <v>2718</v>
      </c>
      <c r="AD962" s="23" t="s">
        <v>5127</v>
      </c>
      <c r="AE962" s="23" t="s">
        <v>2211</v>
      </c>
      <c r="AF962" s="23" t="s">
        <v>5864</v>
      </c>
      <c r="AG962" s="24" t="s">
        <v>5802</v>
      </c>
      <c r="AH962" s="24" t="s">
        <v>284</v>
      </c>
      <c r="AI962" s="24" t="s">
        <v>267</v>
      </c>
      <c r="AJ962" s="24" t="s">
        <v>285</v>
      </c>
      <c r="AK962" s="24" t="s">
        <v>5803</v>
      </c>
      <c r="AL962" s="24" t="s">
        <v>276</v>
      </c>
      <c r="AM962" s="24" t="s">
        <v>5804</v>
      </c>
      <c r="AN962" s="24" t="s">
        <v>288</v>
      </c>
      <c r="AO962" s="24" t="s">
        <v>5805</v>
      </c>
      <c r="AP962" s="24" t="s">
        <v>276</v>
      </c>
      <c r="AQ962" s="24" t="s">
        <v>276</v>
      </c>
      <c r="AR962" s="24" t="s">
        <v>5806</v>
      </c>
      <c r="AS962" s="24" t="s">
        <v>291</v>
      </c>
      <c r="AT962" s="24" t="s">
        <v>323</v>
      </c>
      <c r="AU962" s="24" t="s">
        <v>5807</v>
      </c>
      <c r="AV962" s="24" t="s">
        <v>5808</v>
      </c>
      <c r="AW962" s="24" t="s">
        <v>5809</v>
      </c>
      <c r="AX962" s="24" t="s">
        <v>276</v>
      </c>
      <c r="AY962" s="24" t="s">
        <v>5810</v>
      </c>
      <c r="AZ962" s="24" t="s">
        <v>276</v>
      </c>
      <c r="BA962" s="24" t="s">
        <v>297</v>
      </c>
      <c r="BB962" s="25" t="s">
        <v>52</v>
      </c>
    </row>
    <row r="963" spans="1:54" x14ac:dyDescent="0.2">
      <c r="A963" s="15" t="s">
        <v>267</v>
      </c>
      <c r="C963" s="15" t="s">
        <v>5865</v>
      </c>
      <c r="D963" s="50" t="s">
        <v>2755</v>
      </c>
      <c r="F963" s="15" t="str">
        <f>VLOOKUP(C963,QVLinien21!$A$2:$G$2812,7,FALSE)</f>
        <v>Marbach - Marbachegg</v>
      </c>
      <c r="G963" s="15" t="str">
        <f>VLOOKUP(C963,v32_x__2020_06_28[[SLNID]:[Beschreibung]],8,FALSE)</f>
        <v>Marbach - Marbachegg {GO}</v>
      </c>
      <c r="H963" s="15" t="s">
        <v>276</v>
      </c>
      <c r="I963" s="15" t="s">
        <v>5866</v>
      </c>
      <c r="J963" s="15" t="s">
        <v>276</v>
      </c>
      <c r="K963" s="52" t="s">
        <v>5867</v>
      </c>
      <c r="L963" s="15" t="s">
        <v>276</v>
      </c>
      <c r="M963" s="15" t="s">
        <v>5868</v>
      </c>
      <c r="N963" s="15" t="s">
        <v>275</v>
      </c>
      <c r="O963" s="15" t="s">
        <v>5869</v>
      </c>
      <c r="P963" s="15" t="s">
        <v>2378</v>
      </c>
      <c r="Q963" s="15" t="s">
        <v>2838</v>
      </c>
      <c r="R963" s="15" t="s">
        <v>2380</v>
      </c>
      <c r="S963" s="15" t="s">
        <v>4319</v>
      </c>
      <c r="T963" s="15" t="s">
        <v>276</v>
      </c>
      <c r="U963" s="15" t="s">
        <v>276</v>
      </c>
      <c r="V963" s="15" t="s">
        <v>276</v>
      </c>
      <c r="W963" s="23" t="s">
        <v>277</v>
      </c>
      <c r="X963" s="23" t="s">
        <v>267</v>
      </c>
      <c r="Y963" s="23" t="s">
        <v>5870</v>
      </c>
      <c r="Z963" s="23" t="s">
        <v>2210</v>
      </c>
      <c r="AA963" s="23" t="s">
        <v>5871</v>
      </c>
      <c r="AB963" s="23" t="s">
        <v>5867</v>
      </c>
      <c r="AC963" s="23" t="s">
        <v>5868</v>
      </c>
      <c r="AD963" s="23" t="s">
        <v>5872</v>
      </c>
      <c r="AE963" s="23" t="s">
        <v>2211</v>
      </c>
      <c r="AF963" s="23" t="s">
        <v>5873</v>
      </c>
      <c r="AG963" s="24" t="s">
        <v>5874</v>
      </c>
      <c r="AH963" s="24" t="s">
        <v>284</v>
      </c>
      <c r="AI963" s="24" t="s">
        <v>267</v>
      </c>
      <c r="AJ963" s="24" t="s">
        <v>285</v>
      </c>
      <c r="AK963" s="24" t="s">
        <v>5875</v>
      </c>
      <c r="AL963" s="24" t="s">
        <v>5876</v>
      </c>
      <c r="AM963" s="24" t="s">
        <v>5877</v>
      </c>
      <c r="AN963" s="24" t="s">
        <v>288</v>
      </c>
      <c r="AO963" s="24" t="s">
        <v>276</v>
      </c>
      <c r="AP963" s="24" t="s">
        <v>276</v>
      </c>
      <c r="AQ963" s="24" t="s">
        <v>5878</v>
      </c>
      <c r="AR963" s="24" t="s">
        <v>5879</v>
      </c>
      <c r="AS963" s="24" t="s">
        <v>291</v>
      </c>
      <c r="AT963" s="24" t="s">
        <v>5880</v>
      </c>
      <c r="AU963" s="24" t="s">
        <v>276</v>
      </c>
      <c r="AV963" s="24" t="s">
        <v>276</v>
      </c>
      <c r="AW963" s="24" t="s">
        <v>5881</v>
      </c>
      <c r="AX963" s="24" t="s">
        <v>276</v>
      </c>
      <c r="AY963" s="24" t="s">
        <v>5882</v>
      </c>
      <c r="AZ963" s="24" t="s">
        <v>276</v>
      </c>
      <c r="BA963" s="24" t="s">
        <v>297</v>
      </c>
      <c r="BB963" s="25" t="s">
        <v>52</v>
      </c>
    </row>
    <row r="964" spans="1:54" x14ac:dyDescent="0.2">
      <c r="A964" s="15" t="s">
        <v>267</v>
      </c>
      <c r="C964" s="15" t="s">
        <v>5883</v>
      </c>
      <c r="D964" s="50" t="s">
        <v>5884</v>
      </c>
      <c r="F964" s="15" t="str">
        <f>VLOOKUP(C964,QVLinien21!$A$2:$G$2812,7,FALSE)</f>
        <v>Sörenberg - Rossweid</v>
      </c>
      <c r="G964" s="15" t="str">
        <f>VLOOKUP(C964,v32_x__2020_06_28[[SLNID]:[Beschreibung]],8,FALSE)</f>
        <v>Sörenberg - Rossweid {GO}</v>
      </c>
      <c r="H964" s="15" t="s">
        <v>276</v>
      </c>
      <c r="I964" s="15" t="s">
        <v>5885</v>
      </c>
      <c r="J964" s="15" t="s">
        <v>2204</v>
      </c>
      <c r="K964" s="52" t="s">
        <v>3923</v>
      </c>
      <c r="L964" s="15" t="s">
        <v>276</v>
      </c>
      <c r="M964" s="15" t="s">
        <v>5886</v>
      </c>
      <c r="N964" s="15" t="s">
        <v>275</v>
      </c>
      <c r="O964" s="15" t="s">
        <v>5887</v>
      </c>
      <c r="P964" s="15" t="s">
        <v>2360</v>
      </c>
      <c r="Q964" s="15" t="s">
        <v>2838</v>
      </c>
      <c r="R964" s="15" t="s">
        <v>3199</v>
      </c>
      <c r="S964" s="15" t="s">
        <v>620</v>
      </c>
      <c r="T964" s="15" t="s">
        <v>276</v>
      </c>
      <c r="U964" s="15" t="s">
        <v>5888</v>
      </c>
      <c r="V964" s="15" t="s">
        <v>276</v>
      </c>
      <c r="W964" s="23" t="s">
        <v>277</v>
      </c>
      <c r="X964" s="23" t="s">
        <v>267</v>
      </c>
      <c r="Y964" s="23" t="s">
        <v>5889</v>
      </c>
      <c r="Z964" s="23" t="s">
        <v>2210</v>
      </c>
      <c r="AA964" s="23" t="s">
        <v>5890</v>
      </c>
      <c r="AB964" s="23" t="s">
        <v>3923</v>
      </c>
      <c r="AC964" s="23" t="s">
        <v>5886</v>
      </c>
      <c r="AD964" s="23" t="s">
        <v>276</v>
      </c>
      <c r="AE964" s="23" t="s">
        <v>2211</v>
      </c>
      <c r="AF964" s="23" t="s">
        <v>5891</v>
      </c>
      <c r="AG964" s="24" t="s">
        <v>5892</v>
      </c>
      <c r="AH964" s="24" t="s">
        <v>284</v>
      </c>
      <c r="AI964" s="24" t="s">
        <v>267</v>
      </c>
      <c r="AJ964" s="24" t="s">
        <v>285</v>
      </c>
      <c r="AK964" s="24" t="s">
        <v>5893</v>
      </c>
      <c r="AL964" s="24" t="s">
        <v>276</v>
      </c>
      <c r="AM964" s="24" t="s">
        <v>5894</v>
      </c>
      <c r="AN964" s="24" t="s">
        <v>288</v>
      </c>
      <c r="AO964" s="24" t="s">
        <v>5895</v>
      </c>
      <c r="AP964" s="24" t="s">
        <v>276</v>
      </c>
      <c r="AQ964" s="24" t="s">
        <v>276</v>
      </c>
      <c r="AR964" s="24" t="s">
        <v>5896</v>
      </c>
      <c r="AS964" s="24" t="s">
        <v>291</v>
      </c>
      <c r="AT964" s="24" t="s">
        <v>5880</v>
      </c>
      <c r="AU964" s="24" t="s">
        <v>276</v>
      </c>
      <c r="AV964" s="24" t="s">
        <v>276</v>
      </c>
      <c r="AW964" s="24" t="s">
        <v>5897</v>
      </c>
      <c r="AX964" s="24" t="s">
        <v>276</v>
      </c>
      <c r="AY964" s="24" t="s">
        <v>5898</v>
      </c>
      <c r="AZ964" s="24" t="s">
        <v>276</v>
      </c>
      <c r="BA964" s="24" t="s">
        <v>297</v>
      </c>
      <c r="BB964" s="25" t="s">
        <v>52</v>
      </c>
    </row>
    <row r="965" spans="1:54" x14ac:dyDescent="0.2">
      <c r="A965" s="15" t="s">
        <v>267</v>
      </c>
      <c r="C965" s="15" t="s">
        <v>5899</v>
      </c>
      <c r="D965" s="50" t="s">
        <v>2202</v>
      </c>
      <c r="F965" s="15" t="e">
        <f>VLOOKUP(C965,QVLinien21!$A$2:$G$2812,7,FALSE)</f>
        <v>#N/A</v>
      </c>
      <c r="G965" s="15" t="e">
        <f>VLOOKUP(C965,v32_x__2020_06_28[[SLNID]:[Beschreibung]],8,FALSE)</f>
        <v>#N/A</v>
      </c>
      <c r="H965" s="15" t="s">
        <v>276</v>
      </c>
      <c r="I965" s="15" t="s">
        <v>5900</v>
      </c>
      <c r="J965" s="15" t="s">
        <v>2513</v>
      </c>
      <c r="K965" s="52" t="s">
        <v>5191</v>
      </c>
      <c r="L965" s="15" t="s">
        <v>5192</v>
      </c>
      <c r="M965" s="15" t="s">
        <v>276</v>
      </c>
      <c r="N965" s="15" t="s">
        <v>275</v>
      </c>
      <c r="O965" s="15" t="s">
        <v>5901</v>
      </c>
      <c r="P965" s="15" t="s">
        <v>2427</v>
      </c>
      <c r="Q965" s="15" t="s">
        <v>2686</v>
      </c>
      <c r="R965" s="15" t="s">
        <v>276</v>
      </c>
      <c r="S965" s="15" t="s">
        <v>276</v>
      </c>
      <c r="T965" s="15" t="s">
        <v>276</v>
      </c>
      <c r="U965" s="15" t="s">
        <v>276</v>
      </c>
      <c r="V965" s="15" t="s">
        <v>276</v>
      </c>
      <c r="W965" s="23" t="s">
        <v>277</v>
      </c>
      <c r="X965" s="23" t="s">
        <v>267</v>
      </c>
      <c r="Y965" s="23" t="s">
        <v>5902</v>
      </c>
      <c r="Z965" s="23" t="s">
        <v>2210</v>
      </c>
      <c r="AA965" s="23" t="s">
        <v>276</v>
      </c>
      <c r="AB965" s="23" t="s">
        <v>5191</v>
      </c>
      <c r="AC965" s="23" t="s">
        <v>276</v>
      </c>
      <c r="AD965" s="23" t="s">
        <v>5192</v>
      </c>
      <c r="AE965" s="23" t="s">
        <v>2211</v>
      </c>
      <c r="AF965" s="23" t="s">
        <v>5903</v>
      </c>
      <c r="AG965" s="24" t="s">
        <v>5892</v>
      </c>
      <c r="AH965" s="24" t="s">
        <v>284</v>
      </c>
      <c r="AI965" s="24" t="s">
        <v>267</v>
      </c>
      <c r="AJ965" s="24" t="s">
        <v>285</v>
      </c>
      <c r="AK965" s="24" t="s">
        <v>5893</v>
      </c>
      <c r="AL965" s="24" t="s">
        <v>276</v>
      </c>
      <c r="AM965" s="24" t="s">
        <v>5894</v>
      </c>
      <c r="AN965" s="24" t="s">
        <v>288</v>
      </c>
      <c r="AO965" s="24" t="s">
        <v>5895</v>
      </c>
      <c r="AP965" s="24" t="s">
        <v>276</v>
      </c>
      <c r="AQ965" s="24" t="s">
        <v>276</v>
      </c>
      <c r="AR965" s="24" t="s">
        <v>5896</v>
      </c>
      <c r="AS965" s="24" t="s">
        <v>291</v>
      </c>
      <c r="AT965" s="24" t="s">
        <v>5880</v>
      </c>
      <c r="AU965" s="24" t="s">
        <v>276</v>
      </c>
      <c r="AV965" s="24" t="s">
        <v>276</v>
      </c>
      <c r="AW965" s="24" t="s">
        <v>5897</v>
      </c>
      <c r="AX965" s="24" t="s">
        <v>276</v>
      </c>
      <c r="AY965" s="24" t="s">
        <v>5898</v>
      </c>
      <c r="AZ965" s="24" t="s">
        <v>276</v>
      </c>
      <c r="BA965" s="24" t="s">
        <v>297</v>
      </c>
      <c r="BB965" s="25" t="s">
        <v>52</v>
      </c>
    </row>
    <row r="966" spans="1:54" x14ac:dyDescent="0.2">
      <c r="A966" s="15" t="s">
        <v>267</v>
      </c>
      <c r="C966" s="15" t="s">
        <v>5904</v>
      </c>
      <c r="D966" s="50" t="s">
        <v>2202</v>
      </c>
      <c r="F966" s="15" t="e">
        <f>VLOOKUP(C966,QVLinien21!$A$2:$G$2812,7,FALSE)</f>
        <v>#N/A</v>
      </c>
      <c r="G966" s="15" t="e">
        <f>VLOOKUP(C966,v32_x__2020_06_28[[SLNID]:[Beschreibung]],8,FALSE)</f>
        <v>#N/A</v>
      </c>
      <c r="H966" s="15" t="s">
        <v>276</v>
      </c>
      <c r="I966" s="15" t="s">
        <v>5905</v>
      </c>
      <c r="J966" s="15" t="s">
        <v>2204</v>
      </c>
      <c r="K966" s="52" t="s">
        <v>3266</v>
      </c>
      <c r="L966" s="15" t="s">
        <v>5906</v>
      </c>
      <c r="M966" s="15" t="s">
        <v>276</v>
      </c>
      <c r="N966" s="15" t="s">
        <v>275</v>
      </c>
      <c r="O966" s="15" t="s">
        <v>5907</v>
      </c>
      <c r="P966" s="15" t="s">
        <v>2208</v>
      </c>
      <c r="Q966" s="15" t="s">
        <v>276</v>
      </c>
      <c r="R966" s="15" t="s">
        <v>276</v>
      </c>
      <c r="S966" s="15" t="s">
        <v>276</v>
      </c>
      <c r="T966" s="15" t="s">
        <v>276</v>
      </c>
      <c r="U966" s="15" t="s">
        <v>276</v>
      </c>
      <c r="V966" s="15" t="s">
        <v>276</v>
      </c>
      <c r="W966" s="23" t="s">
        <v>277</v>
      </c>
      <c r="X966" s="23" t="s">
        <v>267</v>
      </c>
      <c r="Y966" s="23" t="s">
        <v>5908</v>
      </c>
      <c r="Z966" s="23" t="s">
        <v>2210</v>
      </c>
      <c r="AA966" s="23" t="s">
        <v>276</v>
      </c>
      <c r="AB966" s="23" t="s">
        <v>3266</v>
      </c>
      <c r="AC966" s="23" t="s">
        <v>276</v>
      </c>
      <c r="AD966" s="23" t="s">
        <v>5906</v>
      </c>
      <c r="AE966" s="23" t="s">
        <v>2211</v>
      </c>
      <c r="AF966" s="23" t="s">
        <v>5909</v>
      </c>
      <c r="AG966" s="24" t="s">
        <v>5892</v>
      </c>
      <c r="AH966" s="24" t="s">
        <v>284</v>
      </c>
      <c r="AI966" s="24" t="s">
        <v>267</v>
      </c>
      <c r="AJ966" s="24" t="s">
        <v>285</v>
      </c>
      <c r="AK966" s="24" t="s">
        <v>5893</v>
      </c>
      <c r="AL966" s="24" t="s">
        <v>276</v>
      </c>
      <c r="AM966" s="24" t="s">
        <v>5894</v>
      </c>
      <c r="AN966" s="24" t="s">
        <v>288</v>
      </c>
      <c r="AO966" s="24" t="s">
        <v>5895</v>
      </c>
      <c r="AP966" s="24" t="s">
        <v>276</v>
      </c>
      <c r="AQ966" s="24" t="s">
        <v>276</v>
      </c>
      <c r="AR966" s="24" t="s">
        <v>5896</v>
      </c>
      <c r="AS966" s="24" t="s">
        <v>291</v>
      </c>
      <c r="AT966" s="24" t="s">
        <v>5880</v>
      </c>
      <c r="AU966" s="24" t="s">
        <v>276</v>
      </c>
      <c r="AV966" s="24" t="s">
        <v>276</v>
      </c>
      <c r="AW966" s="24" t="s">
        <v>5897</v>
      </c>
      <c r="AX966" s="24" t="s">
        <v>276</v>
      </c>
      <c r="AY966" s="24" t="s">
        <v>5898</v>
      </c>
      <c r="AZ966" s="24" t="s">
        <v>276</v>
      </c>
      <c r="BA966" s="24" t="s">
        <v>297</v>
      </c>
      <c r="BB966" s="25" t="s">
        <v>52</v>
      </c>
    </row>
    <row r="967" spans="1:54" x14ac:dyDescent="0.2">
      <c r="A967" s="15" t="s">
        <v>267</v>
      </c>
      <c r="C967" s="15" t="s">
        <v>5910</v>
      </c>
      <c r="D967" s="50" t="s">
        <v>5911</v>
      </c>
      <c r="F967" s="15" t="str">
        <f>VLOOKUP(C967,QVLinien21!$A$2:$G$2812,7,FALSE)</f>
        <v>Sörenberg-Schönenboden - Brienzer Rothorn</v>
      </c>
      <c r="G967" s="15" t="str">
        <f>VLOOKUP(C967,v32_x__2020_06_28[[SLNID]:[Beschreibung]],8,FALSE)</f>
        <v>Sörenberg-Schönenboden - Brienzer Rothorn {LU}</v>
      </c>
      <c r="H967" s="15" t="s">
        <v>276</v>
      </c>
      <c r="I967" s="15" t="s">
        <v>5912</v>
      </c>
      <c r="J967" s="15" t="s">
        <v>2204</v>
      </c>
      <c r="K967" s="52" t="s">
        <v>5913</v>
      </c>
      <c r="L967" s="15" t="s">
        <v>276</v>
      </c>
      <c r="M967" s="15" t="s">
        <v>276</v>
      </c>
      <c r="N967" s="15" t="s">
        <v>275</v>
      </c>
      <c r="O967" s="15" t="s">
        <v>5914</v>
      </c>
      <c r="P967" s="15" t="s">
        <v>3672</v>
      </c>
      <c r="Q967" s="15" t="s">
        <v>3258</v>
      </c>
      <c r="R967" s="15" t="s">
        <v>2829</v>
      </c>
      <c r="S967" s="15" t="s">
        <v>2829</v>
      </c>
      <c r="T967" s="15" t="s">
        <v>276</v>
      </c>
      <c r="U967" s="15" t="s">
        <v>5915</v>
      </c>
      <c r="V967" s="15" t="s">
        <v>276</v>
      </c>
      <c r="W967" s="23" t="s">
        <v>277</v>
      </c>
      <c r="X967" s="23" t="s">
        <v>267</v>
      </c>
      <c r="Y967" s="23" t="s">
        <v>5916</v>
      </c>
      <c r="Z967" s="23" t="s">
        <v>2210</v>
      </c>
      <c r="AA967" s="23" t="s">
        <v>5917</v>
      </c>
      <c r="AB967" s="23" t="s">
        <v>5913</v>
      </c>
      <c r="AC967" s="23" t="s">
        <v>276</v>
      </c>
      <c r="AD967" s="23" t="s">
        <v>276</v>
      </c>
      <c r="AE967" s="23" t="s">
        <v>2211</v>
      </c>
      <c r="AF967" s="23" t="s">
        <v>5918</v>
      </c>
      <c r="AG967" s="24" t="s">
        <v>5892</v>
      </c>
      <c r="AH967" s="24" t="s">
        <v>284</v>
      </c>
      <c r="AI967" s="24" t="s">
        <v>267</v>
      </c>
      <c r="AJ967" s="24" t="s">
        <v>285</v>
      </c>
      <c r="AK967" s="24" t="s">
        <v>5893</v>
      </c>
      <c r="AL967" s="24" t="s">
        <v>276</v>
      </c>
      <c r="AM967" s="24" t="s">
        <v>5894</v>
      </c>
      <c r="AN967" s="24" t="s">
        <v>288</v>
      </c>
      <c r="AO967" s="24" t="s">
        <v>5895</v>
      </c>
      <c r="AP967" s="24" t="s">
        <v>276</v>
      </c>
      <c r="AQ967" s="24" t="s">
        <v>276</v>
      </c>
      <c r="AR967" s="24" t="s">
        <v>5896</v>
      </c>
      <c r="AS967" s="24" t="s">
        <v>291</v>
      </c>
      <c r="AT967" s="24" t="s">
        <v>5880</v>
      </c>
      <c r="AU967" s="24" t="s">
        <v>276</v>
      </c>
      <c r="AV967" s="24" t="s">
        <v>276</v>
      </c>
      <c r="AW967" s="24" t="s">
        <v>5897</v>
      </c>
      <c r="AX967" s="24" t="s">
        <v>276</v>
      </c>
      <c r="AY967" s="24" t="s">
        <v>5898</v>
      </c>
      <c r="AZ967" s="24" t="s">
        <v>276</v>
      </c>
      <c r="BA967" s="24" t="s">
        <v>297</v>
      </c>
      <c r="BB967" s="25" t="s">
        <v>52</v>
      </c>
    </row>
    <row r="968" spans="1:54" x14ac:dyDescent="0.2">
      <c r="A968" s="15" t="s">
        <v>267</v>
      </c>
      <c r="C968" s="15" t="s">
        <v>5919</v>
      </c>
      <c r="D968" s="50" t="s">
        <v>5920</v>
      </c>
      <c r="F968" s="15" t="e">
        <f>VLOOKUP(C968,QVLinien21!$A$2:$G$2812,7,FALSE)</f>
        <v>#N/A</v>
      </c>
      <c r="G968" s="15" t="e">
        <f>VLOOKUP(C968,v32_x__2020_06_28[[SLNID]:[Beschreibung]],8,FALSE)</f>
        <v>#N/A</v>
      </c>
      <c r="H968" s="15" t="s">
        <v>276</v>
      </c>
      <c r="I968" s="15" t="s">
        <v>5921</v>
      </c>
      <c r="J968" s="15" t="s">
        <v>276</v>
      </c>
      <c r="K968" s="52" t="s">
        <v>937</v>
      </c>
      <c r="L968" s="15" t="s">
        <v>5922</v>
      </c>
      <c r="M968" s="15" t="s">
        <v>276</v>
      </c>
      <c r="N968" s="15" t="s">
        <v>275</v>
      </c>
      <c r="O968" s="15" t="s">
        <v>5923</v>
      </c>
      <c r="P968" s="15" t="s">
        <v>3005</v>
      </c>
      <c r="Q968" s="15" t="s">
        <v>5924</v>
      </c>
      <c r="R968" s="15" t="s">
        <v>276</v>
      </c>
      <c r="S968" s="15" t="s">
        <v>276</v>
      </c>
      <c r="T968" s="15" t="s">
        <v>276</v>
      </c>
      <c r="U968" s="15" t="s">
        <v>276</v>
      </c>
      <c r="V968" s="15" t="s">
        <v>276</v>
      </c>
      <c r="W968" s="23" t="s">
        <v>277</v>
      </c>
      <c r="X968" s="23" t="s">
        <v>267</v>
      </c>
      <c r="Y968" s="23" t="s">
        <v>5925</v>
      </c>
      <c r="Z968" s="23" t="s">
        <v>2232</v>
      </c>
      <c r="AA968" s="23" t="s">
        <v>276</v>
      </c>
      <c r="AB968" s="23" t="s">
        <v>937</v>
      </c>
      <c r="AC968" s="23" t="s">
        <v>276</v>
      </c>
      <c r="AD968" s="23" t="s">
        <v>5922</v>
      </c>
      <c r="AE968" s="23" t="s">
        <v>2211</v>
      </c>
      <c r="AF968" s="23" t="s">
        <v>5926</v>
      </c>
      <c r="AG968" s="24" t="s">
        <v>5892</v>
      </c>
      <c r="AH968" s="24" t="s">
        <v>284</v>
      </c>
      <c r="AI968" s="24" t="s">
        <v>267</v>
      </c>
      <c r="AJ968" s="24" t="s">
        <v>285</v>
      </c>
      <c r="AK968" s="24" t="s">
        <v>5893</v>
      </c>
      <c r="AL968" s="24" t="s">
        <v>276</v>
      </c>
      <c r="AM968" s="24" t="s">
        <v>5894</v>
      </c>
      <c r="AN968" s="24" t="s">
        <v>288</v>
      </c>
      <c r="AO968" s="24" t="s">
        <v>5895</v>
      </c>
      <c r="AP968" s="24" t="s">
        <v>276</v>
      </c>
      <c r="AQ968" s="24" t="s">
        <v>276</v>
      </c>
      <c r="AR968" s="24" t="s">
        <v>5896</v>
      </c>
      <c r="AS968" s="24" t="s">
        <v>291</v>
      </c>
      <c r="AT968" s="24" t="s">
        <v>5880</v>
      </c>
      <c r="AU968" s="24" t="s">
        <v>276</v>
      </c>
      <c r="AV968" s="24" t="s">
        <v>276</v>
      </c>
      <c r="AW968" s="24" t="s">
        <v>5897</v>
      </c>
      <c r="AX968" s="24" t="s">
        <v>276</v>
      </c>
      <c r="AY968" s="24" t="s">
        <v>5898</v>
      </c>
      <c r="AZ968" s="24" t="s">
        <v>276</v>
      </c>
      <c r="BA968" s="24" t="s">
        <v>297</v>
      </c>
      <c r="BB968" s="25" t="s">
        <v>52</v>
      </c>
    </row>
    <row r="969" spans="1:54" x14ac:dyDescent="0.2">
      <c r="A969" s="15" t="s">
        <v>267</v>
      </c>
      <c r="C969" s="15" t="s">
        <v>5927</v>
      </c>
      <c r="D969" s="50" t="s">
        <v>5928</v>
      </c>
      <c r="F969" s="15" t="str">
        <f>VLOOKUP(C969,QVLinien21!$A$2:$G$2812,7,FALSE)</f>
        <v>Luzern - Gütsch</v>
      </c>
      <c r="G969" s="15" t="str">
        <f>VLOOKUP(C969,v32_x__2020_06_28[[SLNID]:[Beschreibung]],8,FALSE)</f>
        <v>Luzern - Gütsch</v>
      </c>
      <c r="H969" s="15" t="s">
        <v>276</v>
      </c>
      <c r="I969" s="15" t="s">
        <v>5929</v>
      </c>
      <c r="J969" s="15" t="s">
        <v>276</v>
      </c>
      <c r="K969" s="52" t="s">
        <v>1721</v>
      </c>
      <c r="L969" s="15" t="s">
        <v>5930</v>
      </c>
      <c r="M969" s="15" t="s">
        <v>276</v>
      </c>
      <c r="N969" s="15" t="s">
        <v>275</v>
      </c>
      <c r="O969" s="15" t="s">
        <v>5931</v>
      </c>
      <c r="P969" s="15" t="s">
        <v>276</v>
      </c>
      <c r="Q969" s="15" t="s">
        <v>276</v>
      </c>
      <c r="R969" s="15" t="s">
        <v>276</v>
      </c>
      <c r="S969" s="15" t="s">
        <v>276</v>
      </c>
      <c r="T969" s="15" t="s">
        <v>276</v>
      </c>
      <c r="U969" s="15" t="s">
        <v>276</v>
      </c>
      <c r="V969" s="15" t="s">
        <v>276</v>
      </c>
      <c r="W969" s="23" t="s">
        <v>277</v>
      </c>
      <c r="X969" s="23" t="s">
        <v>267</v>
      </c>
      <c r="Y969" s="23" t="s">
        <v>5932</v>
      </c>
      <c r="Z969" s="23" t="s">
        <v>4192</v>
      </c>
      <c r="AA969" s="23" t="s">
        <v>276</v>
      </c>
      <c r="AB969" s="23" t="s">
        <v>1721</v>
      </c>
      <c r="AC969" s="23" t="s">
        <v>276</v>
      </c>
      <c r="AD969" s="23" t="s">
        <v>5930</v>
      </c>
      <c r="AE969" s="23" t="s">
        <v>2211</v>
      </c>
      <c r="AF969" s="23" t="s">
        <v>5933</v>
      </c>
      <c r="AG969" s="24" t="s">
        <v>5934</v>
      </c>
      <c r="AH969" s="24" t="s">
        <v>284</v>
      </c>
      <c r="AI969" s="24" t="s">
        <v>267</v>
      </c>
      <c r="AJ969" s="24" t="s">
        <v>285</v>
      </c>
      <c r="AK969" s="24" t="s">
        <v>5935</v>
      </c>
      <c r="AL969" s="24" t="s">
        <v>276</v>
      </c>
      <c r="AM969" s="24" t="s">
        <v>5936</v>
      </c>
      <c r="AN969" s="24" t="s">
        <v>288</v>
      </c>
      <c r="AO969" s="24" t="s">
        <v>5937</v>
      </c>
      <c r="AP969" s="24" t="s">
        <v>5938</v>
      </c>
      <c r="AQ969" s="24" t="s">
        <v>5939</v>
      </c>
      <c r="AR969" s="24" t="s">
        <v>5940</v>
      </c>
      <c r="AS969" s="24" t="s">
        <v>291</v>
      </c>
      <c r="AT969" s="24" t="s">
        <v>5880</v>
      </c>
      <c r="AU969" s="24" t="s">
        <v>276</v>
      </c>
      <c r="AV969" s="24" t="s">
        <v>276</v>
      </c>
      <c r="AW969" s="24" t="s">
        <v>5941</v>
      </c>
      <c r="AX969" s="24" t="s">
        <v>276</v>
      </c>
      <c r="AY969" s="24" t="s">
        <v>5942</v>
      </c>
      <c r="AZ969" s="24" t="s">
        <v>276</v>
      </c>
      <c r="BA969" s="24" t="s">
        <v>297</v>
      </c>
      <c r="BB969" s="25" t="s">
        <v>52</v>
      </c>
    </row>
    <row r="970" spans="1:54" x14ac:dyDescent="0.2">
      <c r="A970" s="15" t="s">
        <v>267</v>
      </c>
      <c r="C970" s="15" t="s">
        <v>5943</v>
      </c>
      <c r="D970" s="50" t="s">
        <v>5944</v>
      </c>
      <c r="F970" s="15" t="str">
        <f>VLOOKUP(C970,QVLinien21!$A$2:$G$2812,7,FALSE)</f>
        <v>Kriens - Sonnenberg</v>
      </c>
      <c r="G970" s="15" t="str">
        <f>VLOOKUP(C970,v32_x__2020_06_28[[SLNID]:[Beschreibung]],8,FALSE)</f>
        <v>Kriens - Sonnenberg{ST}</v>
      </c>
      <c r="H970" s="15" t="s">
        <v>276</v>
      </c>
      <c r="I970" s="15" t="s">
        <v>5945</v>
      </c>
      <c r="J970" s="15" t="s">
        <v>2204</v>
      </c>
      <c r="K970" s="52" t="s">
        <v>5946</v>
      </c>
      <c r="L970" s="15" t="s">
        <v>276</v>
      </c>
      <c r="M970" s="15" t="s">
        <v>2660</v>
      </c>
      <c r="N970" s="15" t="s">
        <v>275</v>
      </c>
      <c r="O970" s="15" t="s">
        <v>5947</v>
      </c>
      <c r="P970" s="15" t="s">
        <v>2227</v>
      </c>
      <c r="Q970" s="15" t="s">
        <v>276</v>
      </c>
      <c r="R970" s="15" t="s">
        <v>5948</v>
      </c>
      <c r="S970" s="15" t="s">
        <v>5948</v>
      </c>
      <c r="T970" s="15" t="s">
        <v>276</v>
      </c>
      <c r="U970" s="15" t="s">
        <v>276</v>
      </c>
      <c r="V970" s="15" t="s">
        <v>5949</v>
      </c>
      <c r="W970" s="23" t="s">
        <v>277</v>
      </c>
      <c r="X970" s="23" t="s">
        <v>267</v>
      </c>
      <c r="Y970" s="23" t="s">
        <v>5950</v>
      </c>
      <c r="Z970" s="23" t="s">
        <v>2232</v>
      </c>
      <c r="AA970" s="23" t="s">
        <v>5951</v>
      </c>
      <c r="AB970" s="23" t="s">
        <v>5946</v>
      </c>
      <c r="AC970" s="23" t="s">
        <v>2660</v>
      </c>
      <c r="AD970" s="23" t="s">
        <v>276</v>
      </c>
      <c r="AE970" s="23" t="s">
        <v>2211</v>
      </c>
      <c r="AF970" s="23" t="s">
        <v>2267</v>
      </c>
      <c r="AG970" s="24" t="s">
        <v>5952</v>
      </c>
      <c r="AH970" s="24" t="s">
        <v>284</v>
      </c>
      <c r="AI970" s="24" t="s">
        <v>267</v>
      </c>
      <c r="AJ970" s="24" t="s">
        <v>285</v>
      </c>
      <c r="AK970" s="24" t="s">
        <v>5953</v>
      </c>
      <c r="AL970" s="24" t="s">
        <v>276</v>
      </c>
      <c r="AM970" s="24" t="s">
        <v>5954</v>
      </c>
      <c r="AN970" s="24" t="s">
        <v>288</v>
      </c>
      <c r="AO970" s="24" t="s">
        <v>5955</v>
      </c>
      <c r="AP970" s="24" t="s">
        <v>5956</v>
      </c>
      <c r="AQ970" s="24" t="s">
        <v>5957</v>
      </c>
      <c r="AR970" s="24" t="s">
        <v>5958</v>
      </c>
      <c r="AS970" s="24" t="s">
        <v>291</v>
      </c>
      <c r="AT970" s="24" t="s">
        <v>5880</v>
      </c>
      <c r="AU970" s="24" t="s">
        <v>276</v>
      </c>
      <c r="AV970" s="24" t="s">
        <v>276</v>
      </c>
      <c r="AW970" s="24" t="s">
        <v>5959</v>
      </c>
      <c r="AX970" s="24" t="s">
        <v>276</v>
      </c>
      <c r="AY970" s="24" t="s">
        <v>5960</v>
      </c>
      <c r="AZ970" s="24" t="s">
        <v>276</v>
      </c>
      <c r="BA970" s="24" t="s">
        <v>297</v>
      </c>
      <c r="BB970" s="25" t="s">
        <v>52</v>
      </c>
    </row>
    <row r="971" spans="1:54" x14ac:dyDescent="0.2">
      <c r="A971" s="15" t="s">
        <v>267</v>
      </c>
      <c r="C971" s="15" t="s">
        <v>5961</v>
      </c>
      <c r="D971" s="50" t="s">
        <v>5962</v>
      </c>
      <c r="F971" s="15" t="str">
        <f>VLOOKUP(C971,QVLinien21!$A$2:$G$2812,7,FALSE)</f>
        <v>Kriens - Fräkmüntegg</v>
      </c>
      <c r="G971" s="15" t="str">
        <f>VLOOKUP(C971,v32_x__2020_06_28[[SLNID]:[Beschreibung]],8,FALSE)</f>
        <v>Kriens - Krienseregg - Fräkmüntegg {GO}</v>
      </c>
      <c r="H971" s="15" t="s">
        <v>276</v>
      </c>
      <c r="I971" s="15" t="s">
        <v>5963</v>
      </c>
      <c r="J971" s="15" t="s">
        <v>2204</v>
      </c>
      <c r="K971" s="52" t="s">
        <v>3901</v>
      </c>
      <c r="L971" s="15" t="s">
        <v>276</v>
      </c>
      <c r="M971" s="15" t="s">
        <v>3902</v>
      </c>
      <c r="N971" s="15" t="s">
        <v>275</v>
      </c>
      <c r="O971" s="15" t="s">
        <v>5964</v>
      </c>
      <c r="P971" s="15" t="s">
        <v>2378</v>
      </c>
      <c r="Q971" s="15" t="s">
        <v>3339</v>
      </c>
      <c r="R971" s="15" t="s">
        <v>4070</v>
      </c>
      <c r="S971" s="15" t="s">
        <v>4070</v>
      </c>
      <c r="T971" s="15" t="s">
        <v>276</v>
      </c>
      <c r="U971" s="15" t="s">
        <v>5965</v>
      </c>
      <c r="V971" s="15" t="s">
        <v>276</v>
      </c>
      <c r="W971" s="23" t="s">
        <v>277</v>
      </c>
      <c r="X971" s="23" t="s">
        <v>267</v>
      </c>
      <c r="Y971" s="23" t="s">
        <v>5966</v>
      </c>
      <c r="Z971" s="23" t="s">
        <v>2210</v>
      </c>
      <c r="AA971" s="23" t="s">
        <v>5967</v>
      </c>
      <c r="AB971" s="23" t="s">
        <v>3901</v>
      </c>
      <c r="AC971" s="23" t="s">
        <v>3902</v>
      </c>
      <c r="AD971" s="23" t="s">
        <v>276</v>
      </c>
      <c r="AE971" s="23" t="s">
        <v>2211</v>
      </c>
      <c r="AF971" s="23" t="s">
        <v>5968</v>
      </c>
      <c r="AG971" s="24" t="s">
        <v>1586</v>
      </c>
      <c r="AH971" s="24" t="s">
        <v>284</v>
      </c>
      <c r="AI971" s="24" t="s">
        <v>267</v>
      </c>
      <c r="AJ971" s="24" t="s">
        <v>285</v>
      </c>
      <c r="AK971" s="24" t="s">
        <v>1587</v>
      </c>
      <c r="AL971" s="24" t="s">
        <v>276</v>
      </c>
      <c r="AM971" s="24" t="s">
        <v>1588</v>
      </c>
      <c r="AN971" s="24" t="s">
        <v>288</v>
      </c>
      <c r="AO971" s="24" t="s">
        <v>1589</v>
      </c>
      <c r="AP971" s="24" t="s">
        <v>276</v>
      </c>
      <c r="AQ971" s="24" t="s">
        <v>276</v>
      </c>
      <c r="AR971" s="24" t="s">
        <v>1590</v>
      </c>
      <c r="AS971" s="24" t="s">
        <v>291</v>
      </c>
      <c r="AT971" s="24" t="s">
        <v>1591</v>
      </c>
      <c r="AU971" s="24" t="s">
        <v>276</v>
      </c>
      <c r="AV971" s="24" t="s">
        <v>1592</v>
      </c>
      <c r="AW971" s="24" t="s">
        <v>1593</v>
      </c>
      <c r="AX971" s="24" t="s">
        <v>276</v>
      </c>
      <c r="AY971" s="24" t="s">
        <v>1594</v>
      </c>
      <c r="AZ971" s="24" t="s">
        <v>276</v>
      </c>
      <c r="BA971" s="24" t="s">
        <v>297</v>
      </c>
      <c r="BB971" s="25" t="s">
        <v>52</v>
      </c>
    </row>
    <row r="972" spans="1:54" x14ac:dyDescent="0.2">
      <c r="A972" s="15" t="s">
        <v>267</v>
      </c>
      <c r="C972" s="15" t="s">
        <v>5969</v>
      </c>
      <c r="D972" s="50" t="s">
        <v>2202</v>
      </c>
      <c r="F972" s="15" t="e">
        <f>VLOOKUP(C972,QVLinien21!$A$2:$G$2812,7,FALSE)</f>
        <v>#N/A</v>
      </c>
      <c r="G972" s="15" t="e">
        <f>VLOOKUP(C972,v32_x__2020_06_28[[SLNID]:[Beschreibung]],8,FALSE)</f>
        <v>#N/A</v>
      </c>
      <c r="H972" s="15" t="s">
        <v>276</v>
      </c>
      <c r="I972" s="15" t="s">
        <v>5970</v>
      </c>
      <c r="J972" s="15" t="s">
        <v>2204</v>
      </c>
      <c r="K972" s="52" t="s">
        <v>3901</v>
      </c>
      <c r="L972" s="15" t="s">
        <v>276</v>
      </c>
      <c r="M972" s="15" t="s">
        <v>3902</v>
      </c>
      <c r="N972" s="15" t="s">
        <v>275</v>
      </c>
      <c r="O972" s="15" t="s">
        <v>5971</v>
      </c>
      <c r="P972" s="15" t="s">
        <v>2378</v>
      </c>
      <c r="Q972" s="15" t="s">
        <v>3339</v>
      </c>
      <c r="R972" s="15" t="s">
        <v>4070</v>
      </c>
      <c r="S972" s="15" t="s">
        <v>4070</v>
      </c>
      <c r="T972" s="15" t="s">
        <v>276</v>
      </c>
      <c r="U972" s="15" t="s">
        <v>5972</v>
      </c>
      <c r="V972" s="15" t="s">
        <v>276</v>
      </c>
      <c r="W972" s="23" t="s">
        <v>277</v>
      </c>
      <c r="X972" s="23" t="s">
        <v>267</v>
      </c>
      <c r="Y972" s="23" t="s">
        <v>5973</v>
      </c>
      <c r="Z972" s="23" t="s">
        <v>2210</v>
      </c>
      <c r="AA972" s="23" t="s">
        <v>5967</v>
      </c>
      <c r="AB972" s="23" t="s">
        <v>3901</v>
      </c>
      <c r="AC972" s="23" t="s">
        <v>3902</v>
      </c>
      <c r="AD972" s="23" t="s">
        <v>276</v>
      </c>
      <c r="AE972" s="23" t="s">
        <v>2211</v>
      </c>
      <c r="AF972" s="23" t="s">
        <v>5974</v>
      </c>
      <c r="AG972" s="24" t="s">
        <v>1586</v>
      </c>
      <c r="AH972" s="24" t="s">
        <v>284</v>
      </c>
      <c r="AI972" s="24" t="s">
        <v>267</v>
      </c>
      <c r="AJ972" s="24" t="s">
        <v>285</v>
      </c>
      <c r="AK972" s="24" t="s">
        <v>1587</v>
      </c>
      <c r="AL972" s="24" t="s">
        <v>276</v>
      </c>
      <c r="AM972" s="24" t="s">
        <v>1588</v>
      </c>
      <c r="AN972" s="24" t="s">
        <v>288</v>
      </c>
      <c r="AO972" s="24" t="s">
        <v>1589</v>
      </c>
      <c r="AP972" s="24" t="s">
        <v>276</v>
      </c>
      <c r="AQ972" s="24" t="s">
        <v>276</v>
      </c>
      <c r="AR972" s="24" t="s">
        <v>1590</v>
      </c>
      <c r="AS972" s="24" t="s">
        <v>291</v>
      </c>
      <c r="AT972" s="24" t="s">
        <v>1591</v>
      </c>
      <c r="AU972" s="24" t="s">
        <v>276</v>
      </c>
      <c r="AV972" s="24" t="s">
        <v>1592</v>
      </c>
      <c r="AW972" s="24" t="s">
        <v>1593</v>
      </c>
      <c r="AX972" s="24" t="s">
        <v>276</v>
      </c>
      <c r="AY972" s="24" t="s">
        <v>1594</v>
      </c>
      <c r="AZ972" s="24" t="s">
        <v>276</v>
      </c>
      <c r="BA972" s="24" t="s">
        <v>297</v>
      </c>
      <c r="BB972" s="25" t="s">
        <v>52</v>
      </c>
    </row>
    <row r="973" spans="1:54" x14ac:dyDescent="0.2">
      <c r="A973" s="15" t="s">
        <v>267</v>
      </c>
      <c r="C973" s="15" t="s">
        <v>5975</v>
      </c>
      <c r="D973" s="50" t="s">
        <v>5976</v>
      </c>
      <c r="F973" s="15" t="str">
        <f>VLOOKUP(C973,QVLinien21!$A$2:$G$2812,7,FALSE)</f>
        <v>Fräkmüntegg - Pilatus Kulm</v>
      </c>
      <c r="G973" s="15" t="str">
        <f>VLOOKUP(C973,v32_x__2020_06_28[[SLNID]:[Beschreibung]],8,FALSE)</f>
        <v>Fräkmüntegg - Pilatus Kulm {LU}</v>
      </c>
      <c r="H973" s="15" t="s">
        <v>276</v>
      </c>
      <c r="I973" s="15" t="s">
        <v>5977</v>
      </c>
      <c r="J973" s="15" t="s">
        <v>276</v>
      </c>
      <c r="K973" s="52" t="s">
        <v>4487</v>
      </c>
      <c r="L973" s="15" t="s">
        <v>2836</v>
      </c>
      <c r="M973" s="15" t="s">
        <v>276</v>
      </c>
      <c r="N973" s="15" t="s">
        <v>275</v>
      </c>
      <c r="O973" s="15" t="s">
        <v>5978</v>
      </c>
      <c r="P973" s="15" t="s">
        <v>5979</v>
      </c>
      <c r="Q973" s="15" t="s">
        <v>5980</v>
      </c>
      <c r="R973" s="15" t="s">
        <v>276</v>
      </c>
      <c r="S973" s="15" t="s">
        <v>276</v>
      </c>
      <c r="T973" s="15" t="s">
        <v>276</v>
      </c>
      <c r="U973" s="15" t="s">
        <v>276</v>
      </c>
      <c r="V973" s="15" t="s">
        <v>276</v>
      </c>
      <c r="W973" s="23" t="s">
        <v>277</v>
      </c>
      <c r="X973" s="23" t="s">
        <v>267</v>
      </c>
      <c r="Y973" s="23" t="s">
        <v>5981</v>
      </c>
      <c r="Z973" s="23" t="s">
        <v>2232</v>
      </c>
      <c r="AA973" s="23" t="s">
        <v>276</v>
      </c>
      <c r="AB973" s="23" t="s">
        <v>4487</v>
      </c>
      <c r="AC973" s="23" t="s">
        <v>276</v>
      </c>
      <c r="AD973" s="23" t="s">
        <v>2836</v>
      </c>
      <c r="AE973" s="23" t="s">
        <v>2211</v>
      </c>
      <c r="AF973" s="23" t="s">
        <v>5982</v>
      </c>
      <c r="AG973" s="24" t="s">
        <v>1586</v>
      </c>
      <c r="AH973" s="24" t="s">
        <v>284</v>
      </c>
      <c r="AI973" s="24" t="s">
        <v>267</v>
      </c>
      <c r="AJ973" s="24" t="s">
        <v>285</v>
      </c>
      <c r="AK973" s="24" t="s">
        <v>1587</v>
      </c>
      <c r="AL973" s="24" t="s">
        <v>276</v>
      </c>
      <c r="AM973" s="24" t="s">
        <v>1588</v>
      </c>
      <c r="AN973" s="24" t="s">
        <v>288</v>
      </c>
      <c r="AO973" s="24" t="s">
        <v>1589</v>
      </c>
      <c r="AP973" s="24" t="s">
        <v>276</v>
      </c>
      <c r="AQ973" s="24" t="s">
        <v>276</v>
      </c>
      <c r="AR973" s="24" t="s">
        <v>1590</v>
      </c>
      <c r="AS973" s="24" t="s">
        <v>291</v>
      </c>
      <c r="AT973" s="24" t="s">
        <v>1591</v>
      </c>
      <c r="AU973" s="24" t="s">
        <v>276</v>
      </c>
      <c r="AV973" s="24" t="s">
        <v>1592</v>
      </c>
      <c r="AW973" s="24" t="s">
        <v>1593</v>
      </c>
      <c r="AX973" s="24" t="s">
        <v>276</v>
      </c>
      <c r="AY973" s="24" t="s">
        <v>1594</v>
      </c>
      <c r="AZ973" s="24" t="s">
        <v>276</v>
      </c>
      <c r="BA973" s="24" t="s">
        <v>297</v>
      </c>
      <c r="BB973" s="25" t="s">
        <v>52</v>
      </c>
    </row>
    <row r="974" spans="1:54" x14ac:dyDescent="0.2">
      <c r="A974" s="15" t="s">
        <v>267</v>
      </c>
      <c r="C974" s="15" t="s">
        <v>5983</v>
      </c>
      <c r="D974" s="50" t="s">
        <v>5984</v>
      </c>
      <c r="F974" s="15" t="str">
        <f>VLOOKUP(C974,QVLinien21!$A$2:$G$2812,7,FALSE)</f>
        <v>Lungern - Turren</v>
      </c>
      <c r="G974" s="15" t="str">
        <f>VLOOKUP(C974,v32_x__2020_06_28[[SLNID]:[Beschreibung]],8,FALSE)</f>
        <v>Lungern - Turren {LU}</v>
      </c>
      <c r="H974" s="15" t="s">
        <v>276</v>
      </c>
      <c r="I974" s="15" t="s">
        <v>5985</v>
      </c>
      <c r="J974" s="15" t="s">
        <v>2204</v>
      </c>
      <c r="K974" s="52" t="s">
        <v>2292</v>
      </c>
      <c r="L974" s="15" t="s">
        <v>276</v>
      </c>
      <c r="M974" s="15" t="s">
        <v>5986</v>
      </c>
      <c r="N974" s="15" t="s">
        <v>275</v>
      </c>
      <c r="O974" s="15" t="s">
        <v>5987</v>
      </c>
      <c r="P974" s="15" t="s">
        <v>5988</v>
      </c>
      <c r="Q974" s="15" t="s">
        <v>3258</v>
      </c>
      <c r="R974" s="15" t="s">
        <v>2646</v>
      </c>
      <c r="S974" s="15" t="s">
        <v>2778</v>
      </c>
      <c r="T974" s="15" t="s">
        <v>276</v>
      </c>
      <c r="U974" s="15" t="s">
        <v>5989</v>
      </c>
      <c r="V974" s="15" t="s">
        <v>276</v>
      </c>
      <c r="W974" s="23" t="s">
        <v>277</v>
      </c>
      <c r="X974" s="23" t="s">
        <v>267</v>
      </c>
      <c r="Y974" s="23" t="s">
        <v>5990</v>
      </c>
      <c r="Z974" s="23" t="s">
        <v>2210</v>
      </c>
      <c r="AA974" s="23" t="s">
        <v>2778</v>
      </c>
      <c r="AB974" s="23" t="s">
        <v>2292</v>
      </c>
      <c r="AC974" s="23" t="s">
        <v>5986</v>
      </c>
      <c r="AD974" s="23" t="s">
        <v>276</v>
      </c>
      <c r="AE974" s="23" t="s">
        <v>2211</v>
      </c>
      <c r="AF974" s="23" t="s">
        <v>5991</v>
      </c>
      <c r="AG974" s="24" t="s">
        <v>5992</v>
      </c>
      <c r="AH974" s="24" t="s">
        <v>284</v>
      </c>
      <c r="AI974" s="24" t="s">
        <v>267</v>
      </c>
      <c r="AJ974" s="24" t="s">
        <v>285</v>
      </c>
      <c r="AK974" s="24" t="s">
        <v>5993</v>
      </c>
      <c r="AL974" s="24" t="s">
        <v>276</v>
      </c>
      <c r="AM974" s="24" t="s">
        <v>5994</v>
      </c>
      <c r="AN974" s="24" t="s">
        <v>288</v>
      </c>
      <c r="AO974" s="24" t="s">
        <v>5995</v>
      </c>
      <c r="AP974" s="24" t="s">
        <v>276</v>
      </c>
      <c r="AQ974" s="24" t="s">
        <v>276</v>
      </c>
      <c r="AR974" s="24" t="s">
        <v>5996</v>
      </c>
      <c r="AS974" s="24" t="s">
        <v>291</v>
      </c>
      <c r="AT974" s="24" t="s">
        <v>1591</v>
      </c>
      <c r="AU974" s="24" t="s">
        <v>276</v>
      </c>
      <c r="AV974" s="24" t="s">
        <v>276</v>
      </c>
      <c r="AW974" s="24" t="s">
        <v>5997</v>
      </c>
      <c r="AX974" s="24" t="s">
        <v>276</v>
      </c>
      <c r="AY974" s="24" t="s">
        <v>5998</v>
      </c>
      <c r="AZ974" s="24" t="s">
        <v>276</v>
      </c>
      <c r="BA974" s="24" t="s">
        <v>297</v>
      </c>
      <c r="BB974" s="25" t="s">
        <v>52</v>
      </c>
    </row>
    <row r="975" spans="1:54" x14ac:dyDescent="0.2">
      <c r="A975" s="15" t="s">
        <v>267</v>
      </c>
      <c r="C975" s="15" t="s">
        <v>5999</v>
      </c>
      <c r="D975" s="50" t="s">
        <v>2202</v>
      </c>
      <c r="F975" s="15" t="e">
        <f>VLOOKUP(C975,QVLinien21!$A$2:$G$2812,7,FALSE)</f>
        <v>#N/A</v>
      </c>
      <c r="G975" s="15" t="e">
        <f>VLOOKUP(C975,v32_x__2020_06_28[[SLNID]:[Beschreibung]],8,FALSE)</f>
        <v>#N/A</v>
      </c>
      <c r="H975" s="15" t="s">
        <v>276</v>
      </c>
      <c r="I975" s="15" t="s">
        <v>6000</v>
      </c>
      <c r="J975" s="15" t="s">
        <v>4316</v>
      </c>
      <c r="K975" s="52" t="s">
        <v>5705</v>
      </c>
      <c r="L975" s="15" t="s">
        <v>6001</v>
      </c>
      <c r="M975" s="15" t="s">
        <v>276</v>
      </c>
      <c r="N975" s="15" t="s">
        <v>275</v>
      </c>
      <c r="O975" s="15" t="s">
        <v>6002</v>
      </c>
      <c r="P975" s="15" t="s">
        <v>3231</v>
      </c>
      <c r="Q975" s="15" t="s">
        <v>2437</v>
      </c>
      <c r="R975" s="15" t="s">
        <v>276</v>
      </c>
      <c r="S975" s="15" t="s">
        <v>2264</v>
      </c>
      <c r="T975" s="15" t="s">
        <v>276</v>
      </c>
      <c r="U975" s="15" t="s">
        <v>276</v>
      </c>
      <c r="V975" s="15" t="s">
        <v>6003</v>
      </c>
      <c r="W975" s="23" t="s">
        <v>277</v>
      </c>
      <c r="X975" s="23" t="s">
        <v>267</v>
      </c>
      <c r="Y975" s="23" t="s">
        <v>6004</v>
      </c>
      <c r="Z975" s="23" t="s">
        <v>2210</v>
      </c>
      <c r="AA975" s="23" t="s">
        <v>276</v>
      </c>
      <c r="AB975" s="23" t="s">
        <v>5705</v>
      </c>
      <c r="AC975" s="23" t="s">
        <v>276</v>
      </c>
      <c r="AD975" s="23" t="s">
        <v>6001</v>
      </c>
      <c r="AE975" s="23" t="s">
        <v>2211</v>
      </c>
      <c r="AF975" s="23" t="s">
        <v>6005</v>
      </c>
      <c r="AG975" s="24" t="s">
        <v>6006</v>
      </c>
      <c r="AH975" s="24" t="s">
        <v>284</v>
      </c>
      <c r="AI975" s="24" t="s">
        <v>267</v>
      </c>
      <c r="AJ975" s="24" t="s">
        <v>285</v>
      </c>
      <c r="AK975" s="24" t="s">
        <v>6007</v>
      </c>
      <c r="AL975" s="24" t="s">
        <v>6008</v>
      </c>
      <c r="AM975" s="24" t="s">
        <v>6009</v>
      </c>
      <c r="AN975" s="24" t="s">
        <v>288</v>
      </c>
      <c r="AO975" s="24" t="s">
        <v>276</v>
      </c>
      <c r="AP975" s="24" t="s">
        <v>276</v>
      </c>
      <c r="AQ975" s="24" t="s">
        <v>276</v>
      </c>
      <c r="AR975" s="24" t="s">
        <v>6010</v>
      </c>
      <c r="AS975" s="24" t="s">
        <v>291</v>
      </c>
      <c r="AT975" s="24" t="s">
        <v>1591</v>
      </c>
      <c r="AU975" s="24" t="s">
        <v>276</v>
      </c>
      <c r="AV975" s="24" t="s">
        <v>276</v>
      </c>
      <c r="AW975" s="24" t="s">
        <v>6011</v>
      </c>
      <c r="AX975" s="24" t="s">
        <v>276</v>
      </c>
      <c r="AY975" s="24" t="s">
        <v>6012</v>
      </c>
      <c r="AZ975" s="24" t="s">
        <v>276</v>
      </c>
      <c r="BA975" s="24" t="s">
        <v>297</v>
      </c>
      <c r="BB975" s="25" t="s">
        <v>52</v>
      </c>
    </row>
    <row r="976" spans="1:54" x14ac:dyDescent="0.2">
      <c r="A976" s="15" t="s">
        <v>267</v>
      </c>
      <c r="C976" s="15" t="s">
        <v>6013</v>
      </c>
      <c r="D976" s="50" t="s">
        <v>6014</v>
      </c>
      <c r="F976" s="15" t="str">
        <f>VLOOKUP(C976,QVLinien21!$A$2:$G$2812,7,FALSE)</f>
        <v>Stöckalp - Melchsee-Frutt</v>
      </c>
      <c r="G976" s="15" t="str">
        <f>VLOOKUP(C976,v32_x__2020_06_28[[SLNID]:[Beschreibung]],8,FALSE)</f>
        <v>Stöckalp - Melchsee-Frutt {GO}</v>
      </c>
      <c r="H976" s="15" t="s">
        <v>276</v>
      </c>
      <c r="I976" s="15" t="s">
        <v>6015</v>
      </c>
      <c r="J976" s="15" t="s">
        <v>2204</v>
      </c>
      <c r="K976" s="52" t="s">
        <v>6016</v>
      </c>
      <c r="L976" s="15" t="s">
        <v>276</v>
      </c>
      <c r="M976" s="15" t="s">
        <v>6017</v>
      </c>
      <c r="N976" s="15" t="s">
        <v>275</v>
      </c>
      <c r="O976" s="15" t="s">
        <v>6018</v>
      </c>
      <c r="P976" s="15" t="s">
        <v>4143</v>
      </c>
      <c r="Q976" s="15" t="s">
        <v>6019</v>
      </c>
      <c r="R976" s="15" t="s">
        <v>2601</v>
      </c>
      <c r="S976" s="15" t="s">
        <v>2257</v>
      </c>
      <c r="T976" s="15" t="s">
        <v>276</v>
      </c>
      <c r="U976" s="15" t="s">
        <v>6020</v>
      </c>
      <c r="V976" s="15" t="s">
        <v>276</v>
      </c>
      <c r="W976" s="23" t="s">
        <v>277</v>
      </c>
      <c r="X976" s="23" t="s">
        <v>267</v>
      </c>
      <c r="Y976" s="23" t="s">
        <v>6021</v>
      </c>
      <c r="Z976" s="23" t="s">
        <v>2210</v>
      </c>
      <c r="AA976" s="23" t="s">
        <v>2720</v>
      </c>
      <c r="AB976" s="23" t="s">
        <v>6016</v>
      </c>
      <c r="AC976" s="23" t="s">
        <v>6017</v>
      </c>
      <c r="AD976" s="23" t="s">
        <v>276</v>
      </c>
      <c r="AE976" s="23" t="s">
        <v>2211</v>
      </c>
      <c r="AF976" s="23" t="s">
        <v>6022</v>
      </c>
      <c r="AG976" s="24" t="s">
        <v>6023</v>
      </c>
      <c r="AH976" s="24" t="s">
        <v>284</v>
      </c>
      <c r="AI976" s="24" t="s">
        <v>267</v>
      </c>
      <c r="AJ976" s="24" t="s">
        <v>285</v>
      </c>
      <c r="AK976" s="24" t="s">
        <v>6024</v>
      </c>
      <c r="AL976" s="24" t="s">
        <v>6025</v>
      </c>
      <c r="AM976" s="24" t="s">
        <v>6026</v>
      </c>
      <c r="AN976" s="24" t="s">
        <v>288</v>
      </c>
      <c r="AO976" s="24" t="s">
        <v>6027</v>
      </c>
      <c r="AP976" s="24" t="s">
        <v>276</v>
      </c>
      <c r="AQ976" s="24" t="s">
        <v>276</v>
      </c>
      <c r="AR976" s="24" t="s">
        <v>6028</v>
      </c>
      <c r="AS976" s="24" t="s">
        <v>291</v>
      </c>
      <c r="AT976" s="24" t="s">
        <v>1591</v>
      </c>
      <c r="AU976" s="24" t="s">
        <v>276</v>
      </c>
      <c r="AV976" s="24" t="s">
        <v>276</v>
      </c>
      <c r="AW976" s="24" t="s">
        <v>6029</v>
      </c>
      <c r="AX976" s="24" t="s">
        <v>276</v>
      </c>
      <c r="AY976" s="24" t="s">
        <v>6030</v>
      </c>
      <c r="AZ976" s="24" t="s">
        <v>6031</v>
      </c>
      <c r="BA976" s="24" t="s">
        <v>297</v>
      </c>
      <c r="BB976" s="25" t="s">
        <v>52</v>
      </c>
    </row>
    <row r="977" spans="1:54" x14ac:dyDescent="0.2">
      <c r="A977" s="15" t="s">
        <v>267</v>
      </c>
      <c r="C977" s="15" t="s">
        <v>6032</v>
      </c>
      <c r="D977" s="50" t="s">
        <v>2202</v>
      </c>
      <c r="F977" s="15" t="e">
        <f>VLOOKUP(C977,QVLinien21!$A$2:$G$2812,7,FALSE)</f>
        <v>#N/A</v>
      </c>
      <c r="G977" s="15" t="e">
        <f>VLOOKUP(C977,v32_x__2020_06_28[[SLNID]:[Beschreibung]],8,FALSE)</f>
        <v>#N/A</v>
      </c>
      <c r="H977" s="15" t="s">
        <v>276</v>
      </c>
      <c r="I977" s="15" t="s">
        <v>6033</v>
      </c>
      <c r="J977" s="15" t="s">
        <v>2204</v>
      </c>
      <c r="K977" s="52" t="s">
        <v>6034</v>
      </c>
      <c r="L977" s="15" t="s">
        <v>276</v>
      </c>
      <c r="M977" s="15" t="s">
        <v>6035</v>
      </c>
      <c r="N977" s="15" t="s">
        <v>275</v>
      </c>
      <c r="O977" s="15" t="s">
        <v>6036</v>
      </c>
      <c r="P977" s="15" t="s">
        <v>2410</v>
      </c>
      <c r="Q977" s="15" t="s">
        <v>2838</v>
      </c>
      <c r="R977" s="15" t="s">
        <v>2473</v>
      </c>
      <c r="S977" s="15" t="s">
        <v>2473</v>
      </c>
      <c r="T977" s="15" t="s">
        <v>276</v>
      </c>
      <c r="U977" s="15" t="s">
        <v>6037</v>
      </c>
      <c r="V977" s="15" t="s">
        <v>276</v>
      </c>
      <c r="W977" s="23" t="s">
        <v>277</v>
      </c>
      <c r="X977" s="23" t="s">
        <v>267</v>
      </c>
      <c r="Y977" s="23" t="s">
        <v>6038</v>
      </c>
      <c r="Z977" s="23" t="s">
        <v>2210</v>
      </c>
      <c r="AA977" s="23" t="s">
        <v>2473</v>
      </c>
      <c r="AB977" s="23" t="s">
        <v>6034</v>
      </c>
      <c r="AC977" s="23" t="s">
        <v>6035</v>
      </c>
      <c r="AD977" s="23" t="s">
        <v>276</v>
      </c>
      <c r="AE977" s="23" t="s">
        <v>2211</v>
      </c>
      <c r="AF977" s="23" t="s">
        <v>6033</v>
      </c>
      <c r="AG977" s="24" t="s">
        <v>6023</v>
      </c>
      <c r="AH977" s="24" t="s">
        <v>284</v>
      </c>
      <c r="AI977" s="24" t="s">
        <v>267</v>
      </c>
      <c r="AJ977" s="24" t="s">
        <v>285</v>
      </c>
      <c r="AK977" s="24" t="s">
        <v>6024</v>
      </c>
      <c r="AL977" s="24" t="s">
        <v>6025</v>
      </c>
      <c r="AM977" s="24" t="s">
        <v>6026</v>
      </c>
      <c r="AN977" s="24" t="s">
        <v>288</v>
      </c>
      <c r="AO977" s="24" t="s">
        <v>6027</v>
      </c>
      <c r="AP977" s="24" t="s">
        <v>276</v>
      </c>
      <c r="AQ977" s="24" t="s">
        <v>276</v>
      </c>
      <c r="AR977" s="24" t="s">
        <v>6028</v>
      </c>
      <c r="AS977" s="24" t="s">
        <v>291</v>
      </c>
      <c r="AT977" s="24" t="s">
        <v>1591</v>
      </c>
      <c r="AU977" s="24" t="s">
        <v>276</v>
      </c>
      <c r="AV977" s="24" t="s">
        <v>276</v>
      </c>
      <c r="AW977" s="24" t="s">
        <v>6029</v>
      </c>
      <c r="AX977" s="24" t="s">
        <v>276</v>
      </c>
      <c r="AY977" s="24" t="s">
        <v>6030</v>
      </c>
      <c r="AZ977" s="24" t="s">
        <v>6031</v>
      </c>
      <c r="BA977" s="24" t="s">
        <v>297</v>
      </c>
      <c r="BB977" s="25" t="s">
        <v>52</v>
      </c>
    </row>
    <row r="978" spans="1:54" x14ac:dyDescent="0.2">
      <c r="A978" s="15" t="s">
        <v>267</v>
      </c>
      <c r="C978" s="15" t="s">
        <v>6039</v>
      </c>
      <c r="D978" s="50" t="s">
        <v>2202</v>
      </c>
      <c r="F978" s="15" t="e">
        <f>VLOOKUP(C978,QVLinien21!$A$2:$G$2812,7,FALSE)</f>
        <v>#N/A</v>
      </c>
      <c r="G978" s="15" t="e">
        <f>VLOOKUP(C978,v32_x__2020_06_28[[SLNID]:[Beschreibung]],8,FALSE)</f>
        <v>#N/A</v>
      </c>
      <c r="H978" s="15" t="s">
        <v>276</v>
      </c>
      <c r="I978" s="15" t="s">
        <v>6040</v>
      </c>
      <c r="J978" s="15" t="s">
        <v>276</v>
      </c>
      <c r="K978" s="52" t="s">
        <v>2807</v>
      </c>
      <c r="L978" s="15" t="s">
        <v>6041</v>
      </c>
      <c r="M978" s="15" t="s">
        <v>6042</v>
      </c>
      <c r="N978" s="15" t="s">
        <v>275</v>
      </c>
      <c r="O978" s="15" t="s">
        <v>6043</v>
      </c>
      <c r="P978" s="15" t="s">
        <v>2427</v>
      </c>
      <c r="Q978" s="15" t="s">
        <v>2686</v>
      </c>
      <c r="R978" s="15" t="s">
        <v>276</v>
      </c>
      <c r="S978" s="15" t="s">
        <v>276</v>
      </c>
      <c r="T978" s="15" t="s">
        <v>276</v>
      </c>
      <c r="U978" s="15" t="s">
        <v>276</v>
      </c>
      <c r="V978" s="15" t="s">
        <v>276</v>
      </c>
      <c r="W978" s="23" t="s">
        <v>277</v>
      </c>
      <c r="X978" s="23" t="s">
        <v>267</v>
      </c>
      <c r="Y978" s="23" t="s">
        <v>6044</v>
      </c>
      <c r="Z978" s="23" t="s">
        <v>2210</v>
      </c>
      <c r="AA978" s="23" t="s">
        <v>276</v>
      </c>
      <c r="AB978" s="23" t="s">
        <v>2807</v>
      </c>
      <c r="AC978" s="23" t="s">
        <v>6042</v>
      </c>
      <c r="AD978" s="23" t="s">
        <v>6041</v>
      </c>
      <c r="AE978" s="23" t="s">
        <v>2211</v>
      </c>
      <c r="AF978" s="23" t="s">
        <v>6045</v>
      </c>
      <c r="AG978" s="24" t="s">
        <v>6023</v>
      </c>
      <c r="AH978" s="24" t="s">
        <v>284</v>
      </c>
      <c r="AI978" s="24" t="s">
        <v>267</v>
      </c>
      <c r="AJ978" s="24" t="s">
        <v>285</v>
      </c>
      <c r="AK978" s="24" t="s">
        <v>6024</v>
      </c>
      <c r="AL978" s="24" t="s">
        <v>6025</v>
      </c>
      <c r="AM978" s="24" t="s">
        <v>6026</v>
      </c>
      <c r="AN978" s="24" t="s">
        <v>288</v>
      </c>
      <c r="AO978" s="24" t="s">
        <v>6027</v>
      </c>
      <c r="AP978" s="24" t="s">
        <v>276</v>
      </c>
      <c r="AQ978" s="24" t="s">
        <v>276</v>
      </c>
      <c r="AR978" s="24" t="s">
        <v>6028</v>
      </c>
      <c r="AS978" s="24" t="s">
        <v>291</v>
      </c>
      <c r="AT978" s="24" t="s">
        <v>1591</v>
      </c>
      <c r="AU978" s="24" t="s">
        <v>276</v>
      </c>
      <c r="AV978" s="24" t="s">
        <v>276</v>
      </c>
      <c r="AW978" s="24" t="s">
        <v>6029</v>
      </c>
      <c r="AX978" s="24" t="s">
        <v>276</v>
      </c>
      <c r="AY978" s="24" t="s">
        <v>6030</v>
      </c>
      <c r="AZ978" s="24" t="s">
        <v>6031</v>
      </c>
      <c r="BA978" s="24" t="s">
        <v>297</v>
      </c>
      <c r="BB978" s="25" t="s">
        <v>52</v>
      </c>
    </row>
    <row r="979" spans="1:54" x14ac:dyDescent="0.2">
      <c r="A979" s="15" t="s">
        <v>267</v>
      </c>
      <c r="C979" s="15" t="s">
        <v>6046</v>
      </c>
      <c r="D979" s="50" t="s">
        <v>2202</v>
      </c>
      <c r="F979" s="15" t="e">
        <f>VLOOKUP(C979,QVLinien21!$A$2:$G$2812,7,FALSE)</f>
        <v>#N/A</v>
      </c>
      <c r="G979" s="15" t="e">
        <f>VLOOKUP(C979,v32_x__2020_06_28[[SLNID]:[Beschreibung]],8,FALSE)</f>
        <v>#N/A</v>
      </c>
      <c r="H979" s="15" t="s">
        <v>276</v>
      </c>
      <c r="I979" s="15" t="s">
        <v>6047</v>
      </c>
      <c r="J979" s="15" t="s">
        <v>2204</v>
      </c>
      <c r="K979" s="52" t="s">
        <v>2154</v>
      </c>
      <c r="L979" s="15" t="s">
        <v>6048</v>
      </c>
      <c r="M979" s="15" t="s">
        <v>276</v>
      </c>
      <c r="N979" s="15" t="s">
        <v>275</v>
      </c>
      <c r="O979" s="15" t="s">
        <v>6049</v>
      </c>
      <c r="P979" s="15" t="s">
        <v>2208</v>
      </c>
      <c r="Q979" s="15" t="s">
        <v>276</v>
      </c>
      <c r="R979" s="15" t="s">
        <v>276</v>
      </c>
      <c r="S979" s="15" t="s">
        <v>276</v>
      </c>
      <c r="T979" s="15" t="s">
        <v>276</v>
      </c>
      <c r="U979" s="15" t="s">
        <v>276</v>
      </c>
      <c r="V979" s="15" t="s">
        <v>276</v>
      </c>
      <c r="W979" s="23" t="s">
        <v>277</v>
      </c>
      <c r="X979" s="23" t="s">
        <v>267</v>
      </c>
      <c r="Y979" s="23" t="s">
        <v>6050</v>
      </c>
      <c r="Z979" s="23" t="s">
        <v>2210</v>
      </c>
      <c r="AA979" s="23" t="s">
        <v>276</v>
      </c>
      <c r="AB979" s="23" t="s">
        <v>2154</v>
      </c>
      <c r="AC979" s="23" t="s">
        <v>276</v>
      </c>
      <c r="AD979" s="23" t="s">
        <v>6048</v>
      </c>
      <c r="AE979" s="23" t="s">
        <v>2211</v>
      </c>
      <c r="AF979" s="23" t="s">
        <v>6051</v>
      </c>
      <c r="AG979" s="24" t="s">
        <v>6023</v>
      </c>
      <c r="AH979" s="24" t="s">
        <v>284</v>
      </c>
      <c r="AI979" s="24" t="s">
        <v>267</v>
      </c>
      <c r="AJ979" s="24" t="s">
        <v>285</v>
      </c>
      <c r="AK979" s="24" t="s">
        <v>6024</v>
      </c>
      <c r="AL979" s="24" t="s">
        <v>6025</v>
      </c>
      <c r="AM979" s="24" t="s">
        <v>6026</v>
      </c>
      <c r="AN979" s="24" t="s">
        <v>288</v>
      </c>
      <c r="AO979" s="24" t="s">
        <v>6027</v>
      </c>
      <c r="AP979" s="24" t="s">
        <v>276</v>
      </c>
      <c r="AQ979" s="24" t="s">
        <v>276</v>
      </c>
      <c r="AR979" s="24" t="s">
        <v>6028</v>
      </c>
      <c r="AS979" s="24" t="s">
        <v>291</v>
      </c>
      <c r="AT979" s="24" t="s">
        <v>1591</v>
      </c>
      <c r="AU979" s="24" t="s">
        <v>276</v>
      </c>
      <c r="AV979" s="24" t="s">
        <v>276</v>
      </c>
      <c r="AW979" s="24" t="s">
        <v>6029</v>
      </c>
      <c r="AX979" s="24" t="s">
        <v>276</v>
      </c>
      <c r="AY979" s="24" t="s">
        <v>6030</v>
      </c>
      <c r="AZ979" s="24" t="s">
        <v>6031</v>
      </c>
      <c r="BA979" s="24" t="s">
        <v>297</v>
      </c>
      <c r="BB979" s="25" t="s">
        <v>52</v>
      </c>
    </row>
    <row r="980" spans="1:54" x14ac:dyDescent="0.2">
      <c r="A980" s="15" t="s">
        <v>267</v>
      </c>
      <c r="C980" s="15" t="s">
        <v>6052</v>
      </c>
      <c r="D980" s="50" t="s">
        <v>2202</v>
      </c>
      <c r="F980" s="15" t="e">
        <f>VLOOKUP(C980,QVLinien21!$A$2:$G$2812,7,FALSE)</f>
        <v>#N/A</v>
      </c>
      <c r="G980" s="15" t="e">
        <f>VLOOKUP(C980,v32_x__2020_06_28[[SLNID]:[Beschreibung]],8,FALSE)</f>
        <v>#N/A</v>
      </c>
      <c r="H980" s="15" t="s">
        <v>276</v>
      </c>
      <c r="I980" s="15" t="s">
        <v>6053</v>
      </c>
      <c r="J980" s="15" t="s">
        <v>2204</v>
      </c>
      <c r="K980" s="52" t="s">
        <v>6034</v>
      </c>
      <c r="L980" s="15" t="s">
        <v>276</v>
      </c>
      <c r="M980" s="15" t="s">
        <v>6035</v>
      </c>
      <c r="N980" s="15" t="s">
        <v>275</v>
      </c>
      <c r="O980" s="15" t="s">
        <v>6054</v>
      </c>
      <c r="P980" s="15" t="s">
        <v>2410</v>
      </c>
      <c r="Q980" s="15" t="s">
        <v>2618</v>
      </c>
      <c r="R980" s="15" t="s">
        <v>2473</v>
      </c>
      <c r="S980" s="15" t="s">
        <v>2473</v>
      </c>
      <c r="T980" s="15" t="s">
        <v>276</v>
      </c>
      <c r="U980" s="15" t="s">
        <v>6055</v>
      </c>
      <c r="V980" s="15" t="s">
        <v>276</v>
      </c>
      <c r="W980" s="23" t="s">
        <v>277</v>
      </c>
      <c r="X980" s="23" t="s">
        <v>267</v>
      </c>
      <c r="Y980" s="23" t="s">
        <v>6056</v>
      </c>
      <c r="Z980" s="23" t="s">
        <v>2210</v>
      </c>
      <c r="AA980" s="23" t="s">
        <v>2473</v>
      </c>
      <c r="AB980" s="23" t="s">
        <v>6034</v>
      </c>
      <c r="AC980" s="23" t="s">
        <v>6035</v>
      </c>
      <c r="AD980" s="23" t="s">
        <v>276</v>
      </c>
      <c r="AE980" s="23" t="s">
        <v>2211</v>
      </c>
      <c r="AF980" s="23" t="s">
        <v>6057</v>
      </c>
      <c r="AG980" s="24" t="s">
        <v>6023</v>
      </c>
      <c r="AH980" s="24" t="s">
        <v>284</v>
      </c>
      <c r="AI980" s="24" t="s">
        <v>267</v>
      </c>
      <c r="AJ980" s="24" t="s">
        <v>285</v>
      </c>
      <c r="AK980" s="24" t="s">
        <v>6024</v>
      </c>
      <c r="AL980" s="24" t="s">
        <v>6025</v>
      </c>
      <c r="AM980" s="24" t="s">
        <v>6026</v>
      </c>
      <c r="AN980" s="24" t="s">
        <v>288</v>
      </c>
      <c r="AO980" s="24" t="s">
        <v>6027</v>
      </c>
      <c r="AP980" s="24" t="s">
        <v>276</v>
      </c>
      <c r="AQ980" s="24" t="s">
        <v>276</v>
      </c>
      <c r="AR980" s="24" t="s">
        <v>6028</v>
      </c>
      <c r="AS980" s="24" t="s">
        <v>291</v>
      </c>
      <c r="AT980" s="24" t="s">
        <v>1591</v>
      </c>
      <c r="AU980" s="24" t="s">
        <v>276</v>
      </c>
      <c r="AV980" s="24" t="s">
        <v>276</v>
      </c>
      <c r="AW980" s="24" t="s">
        <v>6029</v>
      </c>
      <c r="AX980" s="24" t="s">
        <v>276</v>
      </c>
      <c r="AY980" s="24" t="s">
        <v>6030</v>
      </c>
      <c r="AZ980" s="24" t="s">
        <v>6031</v>
      </c>
      <c r="BA980" s="24" t="s">
        <v>297</v>
      </c>
      <c r="BB980" s="25" t="s">
        <v>52</v>
      </c>
    </row>
    <row r="981" spans="1:54" x14ac:dyDescent="0.2">
      <c r="A981" s="15" t="s">
        <v>267</v>
      </c>
      <c r="C981" s="15" t="s">
        <v>6058</v>
      </c>
      <c r="D981" s="50" t="s">
        <v>6059</v>
      </c>
      <c r="F981" s="15" t="str">
        <f>VLOOKUP(C981,QVLinien21!$A$2:$G$2812,7,FALSE)</f>
        <v>Distelboden (Melchsee-Frutt) - Bonistock</v>
      </c>
      <c r="G981" s="15" t="str">
        <f>VLOOKUP(C981,v32_x__2020_06_28[[SLNID]:[Beschreibung]],8,FALSE)</f>
        <v>Distelboden (Melchsee-Frutt) - Bonistock {LU}</v>
      </c>
      <c r="H981" s="15" t="s">
        <v>276</v>
      </c>
      <c r="I981" s="15" t="s">
        <v>6060</v>
      </c>
      <c r="J981" s="15" t="s">
        <v>2204</v>
      </c>
      <c r="K981" s="52" t="s">
        <v>5524</v>
      </c>
      <c r="L981" s="15" t="s">
        <v>276</v>
      </c>
      <c r="M981" s="15" t="s">
        <v>4963</v>
      </c>
      <c r="N981" s="15" t="s">
        <v>275</v>
      </c>
      <c r="O981" s="15" t="s">
        <v>6061</v>
      </c>
      <c r="P981" s="15" t="s">
        <v>3347</v>
      </c>
      <c r="Q981" s="15" t="s">
        <v>6062</v>
      </c>
      <c r="R981" s="15" t="s">
        <v>3628</v>
      </c>
      <c r="S981" s="15" t="s">
        <v>3628</v>
      </c>
      <c r="T981" s="15" t="s">
        <v>276</v>
      </c>
      <c r="U981" s="15" t="s">
        <v>6063</v>
      </c>
      <c r="V981" s="15" t="s">
        <v>276</v>
      </c>
      <c r="W981" s="23" t="s">
        <v>277</v>
      </c>
      <c r="X981" s="23" t="s">
        <v>267</v>
      </c>
      <c r="Y981" s="23" t="s">
        <v>6064</v>
      </c>
      <c r="Z981" s="23" t="s">
        <v>2210</v>
      </c>
      <c r="AA981" s="23" t="s">
        <v>2413</v>
      </c>
      <c r="AB981" s="23" t="s">
        <v>5524</v>
      </c>
      <c r="AC981" s="23" t="s">
        <v>4963</v>
      </c>
      <c r="AD981" s="23" t="s">
        <v>276</v>
      </c>
      <c r="AE981" s="23" t="s">
        <v>2211</v>
      </c>
      <c r="AF981" s="23" t="s">
        <v>6065</v>
      </c>
      <c r="AG981" s="24" t="s">
        <v>6023</v>
      </c>
      <c r="AH981" s="24" t="s">
        <v>284</v>
      </c>
      <c r="AI981" s="24" t="s">
        <v>267</v>
      </c>
      <c r="AJ981" s="24" t="s">
        <v>285</v>
      </c>
      <c r="AK981" s="24" t="s">
        <v>6024</v>
      </c>
      <c r="AL981" s="24" t="s">
        <v>6025</v>
      </c>
      <c r="AM981" s="24" t="s">
        <v>6026</v>
      </c>
      <c r="AN981" s="24" t="s">
        <v>288</v>
      </c>
      <c r="AO981" s="24" t="s">
        <v>6027</v>
      </c>
      <c r="AP981" s="24" t="s">
        <v>276</v>
      </c>
      <c r="AQ981" s="24" t="s">
        <v>276</v>
      </c>
      <c r="AR981" s="24" t="s">
        <v>6028</v>
      </c>
      <c r="AS981" s="24" t="s">
        <v>291</v>
      </c>
      <c r="AT981" s="24" t="s">
        <v>1591</v>
      </c>
      <c r="AU981" s="24" t="s">
        <v>276</v>
      </c>
      <c r="AV981" s="24" t="s">
        <v>276</v>
      </c>
      <c r="AW981" s="24" t="s">
        <v>6029</v>
      </c>
      <c r="AX981" s="24" t="s">
        <v>276</v>
      </c>
      <c r="AY981" s="24" t="s">
        <v>6030</v>
      </c>
      <c r="AZ981" s="24" t="s">
        <v>6031</v>
      </c>
      <c r="BA981" s="24" t="s">
        <v>297</v>
      </c>
      <c r="BB981" s="25" t="s">
        <v>52</v>
      </c>
    </row>
    <row r="982" spans="1:54" x14ac:dyDescent="0.2">
      <c r="A982" s="15" t="s">
        <v>267</v>
      </c>
      <c r="C982" s="15" t="s">
        <v>6066</v>
      </c>
      <c r="D982" s="50" t="s">
        <v>6067</v>
      </c>
      <c r="F982" s="15" t="str">
        <f>VLOOKUP(C982,QVLinien21!$A$2:$G$2812,7,FALSE)</f>
        <v>Engelberg - Brunni (Ristis)</v>
      </c>
      <c r="G982" s="15" t="str">
        <f>VLOOKUP(C982,v32_x__2020_06_28[[SLNID]:[Beschreibung]],8,FALSE)</f>
        <v>Engelberg - Brunni (Ristis) {LU}</v>
      </c>
      <c r="H982" s="15" t="s">
        <v>276</v>
      </c>
      <c r="I982" s="15" t="s">
        <v>6068</v>
      </c>
      <c r="J982" s="15" t="s">
        <v>2204</v>
      </c>
      <c r="K982" s="52" t="s">
        <v>3939</v>
      </c>
      <c r="L982" s="15" t="s">
        <v>276</v>
      </c>
      <c r="M982" s="15" t="s">
        <v>6069</v>
      </c>
      <c r="N982" s="15" t="s">
        <v>275</v>
      </c>
      <c r="O982" s="15" t="s">
        <v>6070</v>
      </c>
      <c r="P982" s="15" t="s">
        <v>3307</v>
      </c>
      <c r="Q982" s="15" t="s">
        <v>3258</v>
      </c>
      <c r="R982" s="15" t="s">
        <v>3112</v>
      </c>
      <c r="S982" s="15" t="s">
        <v>620</v>
      </c>
      <c r="T982" s="15" t="s">
        <v>276</v>
      </c>
      <c r="U982" s="15" t="s">
        <v>6071</v>
      </c>
      <c r="V982" s="15" t="s">
        <v>276</v>
      </c>
      <c r="W982" s="23" t="s">
        <v>277</v>
      </c>
      <c r="X982" s="23" t="s">
        <v>267</v>
      </c>
      <c r="Y982" s="23" t="s">
        <v>6072</v>
      </c>
      <c r="Z982" s="23" t="s">
        <v>2210</v>
      </c>
      <c r="AA982" s="23" t="s">
        <v>620</v>
      </c>
      <c r="AB982" s="23" t="s">
        <v>3939</v>
      </c>
      <c r="AC982" s="23" t="s">
        <v>6069</v>
      </c>
      <c r="AD982" s="23" t="s">
        <v>276</v>
      </c>
      <c r="AE982" s="23" t="s">
        <v>2211</v>
      </c>
      <c r="AF982" s="23" t="s">
        <v>6073</v>
      </c>
      <c r="AG982" s="24" t="s">
        <v>6074</v>
      </c>
      <c r="AH982" s="24" t="s">
        <v>284</v>
      </c>
      <c r="AI982" s="24" t="s">
        <v>267</v>
      </c>
      <c r="AJ982" s="24" t="s">
        <v>285</v>
      </c>
      <c r="AK982" s="24" t="s">
        <v>6075</v>
      </c>
      <c r="AL982" s="24" t="s">
        <v>276</v>
      </c>
      <c r="AM982" s="24" t="s">
        <v>6076</v>
      </c>
      <c r="AN982" s="24" t="s">
        <v>288</v>
      </c>
      <c r="AO982" s="24" t="s">
        <v>276</v>
      </c>
      <c r="AP982" s="24" t="s">
        <v>276</v>
      </c>
      <c r="AQ982" s="24" t="s">
        <v>6077</v>
      </c>
      <c r="AR982" s="24" t="s">
        <v>6078</v>
      </c>
      <c r="AS982" s="24" t="s">
        <v>291</v>
      </c>
      <c r="AT982" s="24" t="s">
        <v>1591</v>
      </c>
      <c r="AU982" s="24" t="s">
        <v>276</v>
      </c>
      <c r="AV982" s="24" t="s">
        <v>276</v>
      </c>
      <c r="AW982" s="24" t="s">
        <v>6079</v>
      </c>
      <c r="AX982" s="24" t="s">
        <v>276</v>
      </c>
      <c r="AY982" s="24" t="s">
        <v>6080</v>
      </c>
      <c r="AZ982" s="24" t="s">
        <v>276</v>
      </c>
      <c r="BA982" s="24" t="s">
        <v>297</v>
      </c>
      <c r="BB982" s="25" t="s">
        <v>52</v>
      </c>
    </row>
    <row r="983" spans="1:54" x14ac:dyDescent="0.2">
      <c r="A983" s="15" t="s">
        <v>267</v>
      </c>
      <c r="C983" s="15" t="s">
        <v>6081</v>
      </c>
      <c r="D983" s="50" t="s">
        <v>2202</v>
      </c>
      <c r="F983" s="15" t="e">
        <f>VLOOKUP(C983,QVLinien21!$A$2:$G$2812,7,FALSE)</f>
        <v>#N/A</v>
      </c>
      <c r="G983" s="15" t="e">
        <f>VLOOKUP(C983,v32_x__2020_06_28[[SLNID]:[Beschreibung]],8,FALSE)</f>
        <v>#N/A</v>
      </c>
      <c r="H983" s="15" t="s">
        <v>276</v>
      </c>
      <c r="I983" s="15" t="s">
        <v>6082</v>
      </c>
      <c r="J983" s="15" t="s">
        <v>2204</v>
      </c>
      <c r="K983" s="52" t="s">
        <v>6083</v>
      </c>
      <c r="L983" s="15" t="s">
        <v>6084</v>
      </c>
      <c r="M983" s="15" t="s">
        <v>3494</v>
      </c>
      <c r="N983" s="15" t="s">
        <v>275</v>
      </c>
      <c r="O983" s="15" t="s">
        <v>6085</v>
      </c>
      <c r="P983" s="15" t="s">
        <v>3231</v>
      </c>
      <c r="Q983" s="15" t="s">
        <v>2361</v>
      </c>
      <c r="R983" s="15" t="s">
        <v>2602</v>
      </c>
      <c r="S983" s="15" t="s">
        <v>2602</v>
      </c>
      <c r="T983" s="15" t="s">
        <v>276</v>
      </c>
      <c r="U983" s="15" t="s">
        <v>6086</v>
      </c>
      <c r="V983" s="15" t="s">
        <v>276</v>
      </c>
      <c r="W983" s="23" t="s">
        <v>277</v>
      </c>
      <c r="X983" s="23" t="s">
        <v>267</v>
      </c>
      <c r="Y983" s="23" t="s">
        <v>6087</v>
      </c>
      <c r="Z983" s="23" t="s">
        <v>2210</v>
      </c>
      <c r="AA983" s="23" t="s">
        <v>2602</v>
      </c>
      <c r="AB983" s="23" t="s">
        <v>6083</v>
      </c>
      <c r="AC983" s="23" t="s">
        <v>3494</v>
      </c>
      <c r="AD983" s="23" t="s">
        <v>6084</v>
      </c>
      <c r="AE983" s="23" t="s">
        <v>2211</v>
      </c>
      <c r="AF983" s="23" t="s">
        <v>6088</v>
      </c>
      <c r="AG983" s="24" t="s">
        <v>6074</v>
      </c>
      <c r="AH983" s="24" t="s">
        <v>284</v>
      </c>
      <c r="AI983" s="24" t="s">
        <v>267</v>
      </c>
      <c r="AJ983" s="24" t="s">
        <v>285</v>
      </c>
      <c r="AK983" s="24" t="s">
        <v>6075</v>
      </c>
      <c r="AL983" s="24" t="s">
        <v>276</v>
      </c>
      <c r="AM983" s="24" t="s">
        <v>6076</v>
      </c>
      <c r="AN983" s="24" t="s">
        <v>288</v>
      </c>
      <c r="AO983" s="24" t="s">
        <v>276</v>
      </c>
      <c r="AP983" s="24" t="s">
        <v>276</v>
      </c>
      <c r="AQ983" s="24" t="s">
        <v>6077</v>
      </c>
      <c r="AR983" s="24" t="s">
        <v>6078</v>
      </c>
      <c r="AS983" s="24" t="s">
        <v>291</v>
      </c>
      <c r="AT983" s="24" t="s">
        <v>1591</v>
      </c>
      <c r="AU983" s="24" t="s">
        <v>276</v>
      </c>
      <c r="AV983" s="24" t="s">
        <v>276</v>
      </c>
      <c r="AW983" s="24" t="s">
        <v>6079</v>
      </c>
      <c r="AX983" s="24" t="s">
        <v>276</v>
      </c>
      <c r="AY983" s="24" t="s">
        <v>6080</v>
      </c>
      <c r="AZ983" s="24" t="s">
        <v>276</v>
      </c>
      <c r="BA983" s="24" t="s">
        <v>297</v>
      </c>
      <c r="BB983" s="25" t="s">
        <v>52</v>
      </c>
    </row>
    <row r="984" spans="1:54" x14ac:dyDescent="0.2">
      <c r="A984" s="15" t="s">
        <v>267</v>
      </c>
      <c r="C984" s="15" t="s">
        <v>6089</v>
      </c>
      <c r="D984" s="50" t="s">
        <v>6090</v>
      </c>
      <c r="F984" s="15" t="str">
        <f>VLOOKUP(C984,QVLinien21!$A$2:$G$2812,7,FALSE)</f>
        <v>Engelberg - Fürenalp</v>
      </c>
      <c r="G984" s="15" t="str">
        <f>VLOOKUP(C984,v32_x__2020_06_28[[SLNID]:[Beschreibung]],8,FALSE)</f>
        <v>Engelberg - Fürenalp {LU}</v>
      </c>
      <c r="H984" s="15" t="s">
        <v>6090</v>
      </c>
      <c r="I984" s="15" t="s">
        <v>6091</v>
      </c>
      <c r="J984" s="15" t="s">
        <v>3100</v>
      </c>
      <c r="K984" s="52" t="s">
        <v>4206</v>
      </c>
      <c r="L984" s="15" t="s">
        <v>4207</v>
      </c>
      <c r="M984" s="15" t="s">
        <v>276</v>
      </c>
      <c r="N984" s="15" t="s">
        <v>275</v>
      </c>
      <c r="O984" s="15" t="s">
        <v>6092</v>
      </c>
      <c r="P984" s="15" t="s">
        <v>4209</v>
      </c>
      <c r="Q984" s="15" t="s">
        <v>276</v>
      </c>
      <c r="R984" s="15" t="s">
        <v>276</v>
      </c>
      <c r="S984" s="15" t="s">
        <v>276</v>
      </c>
      <c r="T984" s="15" t="s">
        <v>276</v>
      </c>
      <c r="U984" s="15" t="s">
        <v>276</v>
      </c>
      <c r="V984" s="15" t="s">
        <v>276</v>
      </c>
      <c r="W984" s="23" t="s">
        <v>277</v>
      </c>
      <c r="X984" s="23" t="s">
        <v>267</v>
      </c>
      <c r="Y984" s="23" t="s">
        <v>6093</v>
      </c>
      <c r="Z984" s="23" t="s">
        <v>3105</v>
      </c>
      <c r="AA984" s="23" t="s">
        <v>276</v>
      </c>
      <c r="AB984" s="23" t="s">
        <v>4206</v>
      </c>
      <c r="AC984" s="23" t="s">
        <v>276</v>
      </c>
      <c r="AD984" s="23" t="s">
        <v>4207</v>
      </c>
      <c r="AE984" s="23" t="s">
        <v>2211</v>
      </c>
      <c r="AF984" s="23" t="s">
        <v>4211</v>
      </c>
      <c r="AG984" s="24" t="s">
        <v>6094</v>
      </c>
      <c r="AH984" s="24" t="s">
        <v>284</v>
      </c>
      <c r="AI984" s="24" t="s">
        <v>267</v>
      </c>
      <c r="AJ984" s="24" t="s">
        <v>285</v>
      </c>
      <c r="AK984" s="24" t="s">
        <v>6095</v>
      </c>
      <c r="AL984" s="24" t="s">
        <v>276</v>
      </c>
      <c r="AM984" s="24" t="s">
        <v>6096</v>
      </c>
      <c r="AN984" s="24" t="s">
        <v>288</v>
      </c>
      <c r="AO984" s="24" t="s">
        <v>6097</v>
      </c>
      <c r="AP984" s="24" t="s">
        <v>6098</v>
      </c>
      <c r="AQ984" s="24" t="s">
        <v>276</v>
      </c>
      <c r="AR984" s="24" t="s">
        <v>6078</v>
      </c>
      <c r="AS984" s="24" t="s">
        <v>291</v>
      </c>
      <c r="AT984" s="24" t="s">
        <v>1591</v>
      </c>
      <c r="AU984" s="24" t="s">
        <v>276</v>
      </c>
      <c r="AV984" s="24" t="s">
        <v>276</v>
      </c>
      <c r="AW984" s="24" t="s">
        <v>6099</v>
      </c>
      <c r="AX984" s="24" t="s">
        <v>276</v>
      </c>
      <c r="AY984" s="24" t="s">
        <v>6100</v>
      </c>
      <c r="AZ984" s="24" t="s">
        <v>2642</v>
      </c>
      <c r="BA984" s="24" t="s">
        <v>297</v>
      </c>
      <c r="BB984" s="25" t="s">
        <v>52</v>
      </c>
    </row>
    <row r="985" spans="1:54" x14ac:dyDescent="0.2">
      <c r="A985" s="15" t="s">
        <v>267</v>
      </c>
      <c r="C985" s="15" t="s">
        <v>6101</v>
      </c>
      <c r="D985" s="50" t="s">
        <v>6102</v>
      </c>
      <c r="F985" s="15" t="str">
        <f>VLOOKUP(C985,QVLinien21!$A$2:$G$2812,7,FALSE)</f>
        <v>Engelberg - Gerschnialp</v>
      </c>
      <c r="G985" s="15" t="str">
        <f>VLOOKUP(C985,v32_x__2020_06_28[[SLNID]:[Beschreibung]],8,FALSE)</f>
        <v>Engelberg - Gerschnialp {ST}</v>
      </c>
      <c r="H985" s="15" t="s">
        <v>276</v>
      </c>
      <c r="I985" s="15" t="s">
        <v>6103</v>
      </c>
      <c r="J985" s="15" t="s">
        <v>2204</v>
      </c>
      <c r="K985" s="52" t="s">
        <v>6104</v>
      </c>
      <c r="L985" s="15" t="s">
        <v>276</v>
      </c>
      <c r="M985" s="15" t="s">
        <v>6105</v>
      </c>
      <c r="N985" s="15" t="s">
        <v>275</v>
      </c>
      <c r="O985" s="15" t="s">
        <v>6106</v>
      </c>
      <c r="P985" s="15" t="s">
        <v>2227</v>
      </c>
      <c r="Q985" s="15" t="s">
        <v>3774</v>
      </c>
      <c r="R985" s="15" t="s">
        <v>6107</v>
      </c>
      <c r="S985" s="15" t="s">
        <v>6107</v>
      </c>
      <c r="T985" s="15" t="s">
        <v>276</v>
      </c>
      <c r="U985" s="15" t="s">
        <v>276</v>
      </c>
      <c r="V985" s="15" t="s">
        <v>6108</v>
      </c>
      <c r="W985" s="23" t="s">
        <v>277</v>
      </c>
      <c r="X985" s="23" t="s">
        <v>267</v>
      </c>
      <c r="Y985" s="23" t="s">
        <v>6071</v>
      </c>
      <c r="Z985" s="23" t="s">
        <v>2232</v>
      </c>
      <c r="AA985" s="23" t="s">
        <v>6109</v>
      </c>
      <c r="AB985" s="23" t="s">
        <v>6104</v>
      </c>
      <c r="AC985" s="23" t="s">
        <v>6105</v>
      </c>
      <c r="AD985" s="23" t="s">
        <v>276</v>
      </c>
      <c r="AE985" s="23" t="s">
        <v>2211</v>
      </c>
      <c r="AF985" s="23" t="s">
        <v>6110</v>
      </c>
      <c r="AG985" s="24" t="s">
        <v>6111</v>
      </c>
      <c r="AH985" s="24" t="s">
        <v>284</v>
      </c>
      <c r="AI985" s="24" t="s">
        <v>267</v>
      </c>
      <c r="AJ985" s="24" t="s">
        <v>285</v>
      </c>
      <c r="AK985" s="24" t="s">
        <v>6112</v>
      </c>
      <c r="AL985" s="24" t="s">
        <v>276</v>
      </c>
      <c r="AM985" s="24" t="s">
        <v>6113</v>
      </c>
      <c r="AN985" s="24" t="s">
        <v>288</v>
      </c>
      <c r="AO985" s="24" t="s">
        <v>6114</v>
      </c>
      <c r="AP985" s="24" t="s">
        <v>276</v>
      </c>
      <c r="AQ985" s="24" t="s">
        <v>6115</v>
      </c>
      <c r="AR985" s="24" t="s">
        <v>6078</v>
      </c>
      <c r="AS985" s="24" t="s">
        <v>291</v>
      </c>
      <c r="AT985" s="24" t="s">
        <v>1591</v>
      </c>
      <c r="AU985" s="24" t="s">
        <v>276</v>
      </c>
      <c r="AV985" s="24" t="s">
        <v>276</v>
      </c>
      <c r="AW985" s="24" t="s">
        <v>6116</v>
      </c>
      <c r="AX985" s="24" t="s">
        <v>276</v>
      </c>
      <c r="AY985" s="24" t="s">
        <v>6117</v>
      </c>
      <c r="AZ985" s="24" t="s">
        <v>276</v>
      </c>
      <c r="BA985" s="24" t="s">
        <v>297</v>
      </c>
      <c r="BB985" s="25" t="s">
        <v>52</v>
      </c>
    </row>
    <row r="986" spans="1:54" x14ac:dyDescent="0.2">
      <c r="A986" s="15" t="s">
        <v>267</v>
      </c>
      <c r="C986" s="15" t="s">
        <v>6118</v>
      </c>
      <c r="D986" s="50" t="s">
        <v>2202</v>
      </c>
      <c r="F986" s="15" t="e">
        <f>VLOOKUP(C986,QVLinien21!$A$2:$G$2812,7,FALSE)</f>
        <v>#N/A</v>
      </c>
      <c r="G986" s="15" t="e">
        <f>VLOOKUP(C986,v32_x__2020_06_28[[SLNID]:[Beschreibung]],8,FALSE)</f>
        <v>#N/A</v>
      </c>
      <c r="H986" s="15" t="s">
        <v>276</v>
      </c>
      <c r="I986" s="15" t="s">
        <v>6119</v>
      </c>
      <c r="J986" s="15" t="s">
        <v>276</v>
      </c>
      <c r="K986" s="52" t="s">
        <v>4487</v>
      </c>
      <c r="L986" s="15" t="s">
        <v>6120</v>
      </c>
      <c r="M986" s="15" t="s">
        <v>276</v>
      </c>
      <c r="N986" s="15" t="s">
        <v>275</v>
      </c>
      <c r="O986" s="15" t="s">
        <v>6121</v>
      </c>
      <c r="P986" s="15" t="s">
        <v>6122</v>
      </c>
      <c r="Q986" s="15" t="s">
        <v>5771</v>
      </c>
      <c r="R986" s="15" t="s">
        <v>276</v>
      </c>
      <c r="S986" s="15" t="s">
        <v>276</v>
      </c>
      <c r="T986" s="15" t="s">
        <v>276</v>
      </c>
      <c r="U986" s="15" t="s">
        <v>276</v>
      </c>
      <c r="V986" s="15" t="s">
        <v>276</v>
      </c>
      <c r="W986" s="23" t="s">
        <v>277</v>
      </c>
      <c r="X986" s="23" t="s">
        <v>267</v>
      </c>
      <c r="Y986" s="23" t="s">
        <v>6123</v>
      </c>
      <c r="Z986" s="23" t="s">
        <v>2232</v>
      </c>
      <c r="AA986" s="23" t="s">
        <v>276</v>
      </c>
      <c r="AB986" s="23" t="s">
        <v>4487</v>
      </c>
      <c r="AC986" s="23" t="s">
        <v>276</v>
      </c>
      <c r="AD986" s="23" t="s">
        <v>6120</v>
      </c>
      <c r="AE986" s="23" t="s">
        <v>2211</v>
      </c>
      <c r="AF986" s="23" t="s">
        <v>6124</v>
      </c>
      <c r="AG986" s="24" t="s">
        <v>6111</v>
      </c>
      <c r="AH986" s="24" t="s">
        <v>284</v>
      </c>
      <c r="AI986" s="24" t="s">
        <v>267</v>
      </c>
      <c r="AJ986" s="24" t="s">
        <v>285</v>
      </c>
      <c r="AK986" s="24" t="s">
        <v>6112</v>
      </c>
      <c r="AL986" s="24" t="s">
        <v>276</v>
      </c>
      <c r="AM986" s="24" t="s">
        <v>6113</v>
      </c>
      <c r="AN986" s="24" t="s">
        <v>288</v>
      </c>
      <c r="AO986" s="24" t="s">
        <v>6114</v>
      </c>
      <c r="AP986" s="24" t="s">
        <v>276</v>
      </c>
      <c r="AQ986" s="24" t="s">
        <v>6115</v>
      </c>
      <c r="AR986" s="24" t="s">
        <v>6078</v>
      </c>
      <c r="AS986" s="24" t="s">
        <v>291</v>
      </c>
      <c r="AT986" s="24" t="s">
        <v>1591</v>
      </c>
      <c r="AU986" s="24" t="s">
        <v>276</v>
      </c>
      <c r="AV986" s="24" t="s">
        <v>276</v>
      </c>
      <c r="AW986" s="24" t="s">
        <v>6116</v>
      </c>
      <c r="AX986" s="24" t="s">
        <v>276</v>
      </c>
      <c r="AY986" s="24" t="s">
        <v>6117</v>
      </c>
      <c r="AZ986" s="24" t="s">
        <v>276</v>
      </c>
      <c r="BA986" s="24" t="s">
        <v>297</v>
      </c>
      <c r="BB986" s="25" t="s">
        <v>52</v>
      </c>
    </row>
    <row r="987" spans="1:54" x14ac:dyDescent="0.2">
      <c r="A987" s="15" t="s">
        <v>267</v>
      </c>
      <c r="C987" s="15" t="s">
        <v>6125</v>
      </c>
      <c r="D987" s="50" t="s">
        <v>2202</v>
      </c>
      <c r="F987" s="15" t="e">
        <f>VLOOKUP(C987,QVLinien21!$A$2:$G$2812,7,FALSE)</f>
        <v>#N/A</v>
      </c>
      <c r="G987" s="15" t="e">
        <f>VLOOKUP(C987,v32_x__2020_06_28[[SLNID]:[Beschreibung]],8,FALSE)</f>
        <v>#N/A</v>
      </c>
      <c r="H987" s="15" t="s">
        <v>276</v>
      </c>
      <c r="I987" s="15" t="s">
        <v>6126</v>
      </c>
      <c r="J987" s="15" t="s">
        <v>2204</v>
      </c>
      <c r="K987" s="52" t="s">
        <v>3043</v>
      </c>
      <c r="L987" s="15" t="s">
        <v>276</v>
      </c>
      <c r="M987" s="15" t="s">
        <v>6127</v>
      </c>
      <c r="N987" s="15" t="s">
        <v>275</v>
      </c>
      <c r="O987" s="15" t="s">
        <v>6128</v>
      </c>
      <c r="P987" s="15" t="s">
        <v>3672</v>
      </c>
      <c r="Q987" s="15" t="s">
        <v>3673</v>
      </c>
      <c r="R987" s="15" t="s">
        <v>2628</v>
      </c>
      <c r="S987" s="15" t="s">
        <v>2628</v>
      </c>
      <c r="T987" s="15" t="s">
        <v>276</v>
      </c>
      <c r="U987" s="15" t="s">
        <v>6129</v>
      </c>
      <c r="V987" s="15" t="s">
        <v>276</v>
      </c>
      <c r="W987" s="23" t="s">
        <v>277</v>
      </c>
      <c r="X987" s="23" t="s">
        <v>267</v>
      </c>
      <c r="Y987" s="23" t="s">
        <v>3982</v>
      </c>
      <c r="Z987" s="23" t="s">
        <v>2210</v>
      </c>
      <c r="AA987" s="23" t="s">
        <v>6130</v>
      </c>
      <c r="AB987" s="23" t="s">
        <v>3043</v>
      </c>
      <c r="AC987" s="23" t="s">
        <v>6127</v>
      </c>
      <c r="AD987" s="23" t="s">
        <v>276</v>
      </c>
      <c r="AE987" s="23" t="s">
        <v>2211</v>
      </c>
      <c r="AF987" s="23" t="s">
        <v>6131</v>
      </c>
      <c r="AG987" s="24" t="s">
        <v>6111</v>
      </c>
      <c r="AH987" s="24" t="s">
        <v>284</v>
      </c>
      <c r="AI987" s="24" t="s">
        <v>267</v>
      </c>
      <c r="AJ987" s="24" t="s">
        <v>285</v>
      </c>
      <c r="AK987" s="24" t="s">
        <v>6112</v>
      </c>
      <c r="AL987" s="24" t="s">
        <v>276</v>
      </c>
      <c r="AM987" s="24" t="s">
        <v>6113</v>
      </c>
      <c r="AN987" s="24" t="s">
        <v>288</v>
      </c>
      <c r="AO987" s="24" t="s">
        <v>6114</v>
      </c>
      <c r="AP987" s="24" t="s">
        <v>276</v>
      </c>
      <c r="AQ987" s="24" t="s">
        <v>6115</v>
      </c>
      <c r="AR987" s="24" t="s">
        <v>6078</v>
      </c>
      <c r="AS987" s="24" t="s">
        <v>291</v>
      </c>
      <c r="AT987" s="24" t="s">
        <v>1591</v>
      </c>
      <c r="AU987" s="24" t="s">
        <v>276</v>
      </c>
      <c r="AV987" s="24" t="s">
        <v>276</v>
      </c>
      <c r="AW987" s="24" t="s">
        <v>6116</v>
      </c>
      <c r="AX987" s="24" t="s">
        <v>276</v>
      </c>
      <c r="AY987" s="24" t="s">
        <v>6117</v>
      </c>
      <c r="AZ987" s="24" t="s">
        <v>276</v>
      </c>
      <c r="BA987" s="24" t="s">
        <v>297</v>
      </c>
      <c r="BB987" s="25" t="s">
        <v>52</v>
      </c>
    </row>
    <row r="988" spans="1:54" x14ac:dyDescent="0.2">
      <c r="A988" s="15" t="s">
        <v>267</v>
      </c>
      <c r="C988" s="15" t="s">
        <v>6132</v>
      </c>
      <c r="D988" s="50" t="s">
        <v>2202</v>
      </c>
      <c r="F988" s="15" t="e">
        <f>VLOOKUP(C988,QVLinien21!$A$2:$G$2812,7,FALSE)</f>
        <v>#N/A</v>
      </c>
      <c r="G988" s="15" t="e">
        <f>VLOOKUP(C988,v32_x__2020_06_28[[SLNID]:[Beschreibung]],8,FALSE)</f>
        <v>#N/A</v>
      </c>
      <c r="H988" s="15" t="s">
        <v>276</v>
      </c>
      <c r="I988" s="15" t="s">
        <v>6133</v>
      </c>
      <c r="J988" s="15" t="s">
        <v>2204</v>
      </c>
      <c r="K988" s="52" t="s">
        <v>6134</v>
      </c>
      <c r="L988" s="15" t="s">
        <v>276</v>
      </c>
      <c r="M988" s="15" t="s">
        <v>3197</v>
      </c>
      <c r="N988" s="15" t="s">
        <v>275</v>
      </c>
      <c r="O988" s="15" t="s">
        <v>6135</v>
      </c>
      <c r="P988" s="15" t="s">
        <v>2490</v>
      </c>
      <c r="Q988" s="15" t="s">
        <v>2695</v>
      </c>
      <c r="R988" s="15" t="s">
        <v>3324</v>
      </c>
      <c r="S988" s="15" t="s">
        <v>2720</v>
      </c>
      <c r="T988" s="15" t="s">
        <v>276</v>
      </c>
      <c r="U988" s="15" t="s">
        <v>6136</v>
      </c>
      <c r="V988" s="15" t="s">
        <v>276</v>
      </c>
      <c r="W988" s="23" t="s">
        <v>277</v>
      </c>
      <c r="X988" s="23" t="s">
        <v>267</v>
      </c>
      <c r="Y988" s="23" t="s">
        <v>6137</v>
      </c>
      <c r="Z988" s="23" t="s">
        <v>2210</v>
      </c>
      <c r="AA988" s="23" t="s">
        <v>2720</v>
      </c>
      <c r="AB988" s="23" t="s">
        <v>6134</v>
      </c>
      <c r="AC988" s="23" t="s">
        <v>3197</v>
      </c>
      <c r="AD988" s="23" t="s">
        <v>276</v>
      </c>
      <c r="AE988" s="23" t="s">
        <v>2211</v>
      </c>
      <c r="AF988" s="23" t="s">
        <v>6133</v>
      </c>
      <c r="AG988" s="24" t="s">
        <v>6111</v>
      </c>
      <c r="AH988" s="24" t="s">
        <v>284</v>
      </c>
      <c r="AI988" s="24" t="s">
        <v>267</v>
      </c>
      <c r="AJ988" s="24" t="s">
        <v>285</v>
      </c>
      <c r="AK988" s="24" t="s">
        <v>6112</v>
      </c>
      <c r="AL988" s="24" t="s">
        <v>276</v>
      </c>
      <c r="AM988" s="24" t="s">
        <v>6113</v>
      </c>
      <c r="AN988" s="24" t="s">
        <v>288</v>
      </c>
      <c r="AO988" s="24" t="s">
        <v>6114</v>
      </c>
      <c r="AP988" s="24" t="s">
        <v>276</v>
      </c>
      <c r="AQ988" s="24" t="s">
        <v>6115</v>
      </c>
      <c r="AR988" s="24" t="s">
        <v>6078</v>
      </c>
      <c r="AS988" s="24" t="s">
        <v>291</v>
      </c>
      <c r="AT988" s="24" t="s">
        <v>1591</v>
      </c>
      <c r="AU988" s="24" t="s">
        <v>276</v>
      </c>
      <c r="AV988" s="24" t="s">
        <v>276</v>
      </c>
      <c r="AW988" s="24" t="s">
        <v>6116</v>
      </c>
      <c r="AX988" s="24" t="s">
        <v>276</v>
      </c>
      <c r="AY988" s="24" t="s">
        <v>6117</v>
      </c>
      <c r="AZ988" s="24" t="s">
        <v>276</v>
      </c>
      <c r="BA988" s="24" t="s">
        <v>297</v>
      </c>
      <c r="BB988" s="25" t="s">
        <v>52</v>
      </c>
    </row>
    <row r="989" spans="1:54" x14ac:dyDescent="0.2">
      <c r="A989" s="15" t="s">
        <v>267</v>
      </c>
      <c r="C989" s="15" t="s">
        <v>6138</v>
      </c>
      <c r="D989" s="50" t="s">
        <v>2202</v>
      </c>
      <c r="F989" s="15" t="e">
        <f>VLOOKUP(C989,QVLinien21!$A$2:$G$2812,7,FALSE)</f>
        <v>#N/A</v>
      </c>
      <c r="G989" s="15" t="e">
        <f>VLOOKUP(C989,v32_x__2020_06_28[[SLNID]:[Beschreibung]],8,FALSE)</f>
        <v>#N/A</v>
      </c>
      <c r="H989" s="15" t="s">
        <v>276</v>
      </c>
      <c r="I989" s="15" t="s">
        <v>6139</v>
      </c>
      <c r="J989" s="15" t="s">
        <v>2204</v>
      </c>
      <c r="K989" s="52" t="s">
        <v>4487</v>
      </c>
      <c r="L989" s="15" t="s">
        <v>276</v>
      </c>
      <c r="M989" s="15" t="s">
        <v>4489</v>
      </c>
      <c r="N989" s="15" t="s">
        <v>275</v>
      </c>
      <c r="O989" s="15" t="s">
        <v>6140</v>
      </c>
      <c r="P989" s="15" t="s">
        <v>2798</v>
      </c>
      <c r="Q989" s="15" t="s">
        <v>2361</v>
      </c>
      <c r="R989" s="15" t="s">
        <v>2778</v>
      </c>
      <c r="S989" s="15" t="s">
        <v>2778</v>
      </c>
      <c r="T989" s="15" t="s">
        <v>276</v>
      </c>
      <c r="U989" s="15" t="s">
        <v>6141</v>
      </c>
      <c r="V989" s="15" t="s">
        <v>276</v>
      </c>
      <c r="W989" s="23" t="s">
        <v>277</v>
      </c>
      <c r="X989" s="23" t="s">
        <v>267</v>
      </c>
      <c r="Y989" s="23" t="s">
        <v>6142</v>
      </c>
      <c r="Z989" s="23" t="s">
        <v>2210</v>
      </c>
      <c r="AA989" s="23" t="s">
        <v>2778</v>
      </c>
      <c r="AB989" s="23" t="s">
        <v>4487</v>
      </c>
      <c r="AC989" s="23" t="s">
        <v>4489</v>
      </c>
      <c r="AD989" s="23" t="s">
        <v>276</v>
      </c>
      <c r="AE989" s="23" t="s">
        <v>2211</v>
      </c>
      <c r="AF989" s="23" t="s">
        <v>6139</v>
      </c>
      <c r="AG989" s="24" t="s">
        <v>6111</v>
      </c>
      <c r="AH989" s="24" t="s">
        <v>284</v>
      </c>
      <c r="AI989" s="24" t="s">
        <v>267</v>
      </c>
      <c r="AJ989" s="24" t="s">
        <v>285</v>
      </c>
      <c r="AK989" s="24" t="s">
        <v>6112</v>
      </c>
      <c r="AL989" s="24" t="s">
        <v>276</v>
      </c>
      <c r="AM989" s="24" t="s">
        <v>6113</v>
      </c>
      <c r="AN989" s="24" t="s">
        <v>288</v>
      </c>
      <c r="AO989" s="24" t="s">
        <v>6114</v>
      </c>
      <c r="AP989" s="24" t="s">
        <v>276</v>
      </c>
      <c r="AQ989" s="24" t="s">
        <v>6115</v>
      </c>
      <c r="AR989" s="24" t="s">
        <v>6078</v>
      </c>
      <c r="AS989" s="24" t="s">
        <v>291</v>
      </c>
      <c r="AT989" s="24" t="s">
        <v>1591</v>
      </c>
      <c r="AU989" s="24" t="s">
        <v>276</v>
      </c>
      <c r="AV989" s="24" t="s">
        <v>276</v>
      </c>
      <c r="AW989" s="24" t="s">
        <v>6116</v>
      </c>
      <c r="AX989" s="24" t="s">
        <v>276</v>
      </c>
      <c r="AY989" s="24" t="s">
        <v>6117</v>
      </c>
      <c r="AZ989" s="24" t="s">
        <v>276</v>
      </c>
      <c r="BA989" s="24" t="s">
        <v>297</v>
      </c>
      <c r="BB989" s="25" t="s">
        <v>52</v>
      </c>
    </row>
    <row r="990" spans="1:54" x14ac:dyDescent="0.2">
      <c r="A990" s="15" t="s">
        <v>267</v>
      </c>
      <c r="C990" s="15" t="s">
        <v>6143</v>
      </c>
      <c r="D990" s="50" t="s">
        <v>2202</v>
      </c>
      <c r="F990" s="15" t="e">
        <f>VLOOKUP(C990,QVLinien21!$A$2:$G$2812,7,FALSE)</f>
        <v>#N/A</v>
      </c>
      <c r="G990" s="15" t="e">
        <f>VLOOKUP(C990,v32_x__2020_06_28[[SLNID]:[Beschreibung]],8,FALSE)</f>
        <v>#N/A</v>
      </c>
      <c r="H990" s="15" t="s">
        <v>276</v>
      </c>
      <c r="I990" s="15" t="s">
        <v>6144</v>
      </c>
      <c r="J990" s="15" t="s">
        <v>2204</v>
      </c>
      <c r="K990" s="52" t="s">
        <v>2807</v>
      </c>
      <c r="L990" s="15" t="s">
        <v>6145</v>
      </c>
      <c r="M990" s="15" t="s">
        <v>276</v>
      </c>
      <c r="N990" s="15" t="s">
        <v>275</v>
      </c>
      <c r="O990" s="15" t="s">
        <v>6146</v>
      </c>
      <c r="P990" s="15" t="s">
        <v>2208</v>
      </c>
      <c r="Q990" s="15" t="s">
        <v>2763</v>
      </c>
      <c r="R990" s="15" t="s">
        <v>276</v>
      </c>
      <c r="S990" s="15" t="s">
        <v>2264</v>
      </c>
      <c r="T990" s="15" t="s">
        <v>276</v>
      </c>
      <c r="U990" s="15" t="s">
        <v>276</v>
      </c>
      <c r="V990" s="15" t="s">
        <v>6112</v>
      </c>
      <c r="W990" s="23" t="s">
        <v>277</v>
      </c>
      <c r="X990" s="23" t="s">
        <v>267</v>
      </c>
      <c r="Y990" s="23" t="s">
        <v>6147</v>
      </c>
      <c r="Z990" s="23" t="s">
        <v>2210</v>
      </c>
      <c r="AA990" s="23" t="s">
        <v>276</v>
      </c>
      <c r="AB990" s="23" t="s">
        <v>2807</v>
      </c>
      <c r="AC990" s="23" t="s">
        <v>276</v>
      </c>
      <c r="AD990" s="23" t="s">
        <v>6145</v>
      </c>
      <c r="AE990" s="23" t="s">
        <v>2211</v>
      </c>
      <c r="AF990" s="23" t="s">
        <v>6148</v>
      </c>
      <c r="AG990" s="24" t="s">
        <v>6111</v>
      </c>
      <c r="AH990" s="24" t="s">
        <v>284</v>
      </c>
      <c r="AI990" s="24" t="s">
        <v>267</v>
      </c>
      <c r="AJ990" s="24" t="s">
        <v>285</v>
      </c>
      <c r="AK990" s="24" t="s">
        <v>6112</v>
      </c>
      <c r="AL990" s="24" t="s">
        <v>276</v>
      </c>
      <c r="AM990" s="24" t="s">
        <v>6113</v>
      </c>
      <c r="AN990" s="24" t="s">
        <v>288</v>
      </c>
      <c r="AO990" s="24" t="s">
        <v>6114</v>
      </c>
      <c r="AP990" s="24" t="s">
        <v>276</v>
      </c>
      <c r="AQ990" s="24" t="s">
        <v>6115</v>
      </c>
      <c r="AR990" s="24" t="s">
        <v>6078</v>
      </c>
      <c r="AS990" s="24" t="s">
        <v>291</v>
      </c>
      <c r="AT990" s="24" t="s">
        <v>1591</v>
      </c>
      <c r="AU990" s="24" t="s">
        <v>276</v>
      </c>
      <c r="AV990" s="24" t="s">
        <v>276</v>
      </c>
      <c r="AW990" s="24" t="s">
        <v>6116</v>
      </c>
      <c r="AX990" s="24" t="s">
        <v>276</v>
      </c>
      <c r="AY990" s="24" t="s">
        <v>6117</v>
      </c>
      <c r="AZ990" s="24" t="s">
        <v>276</v>
      </c>
      <c r="BA990" s="24" t="s">
        <v>297</v>
      </c>
      <c r="BB990" s="25" t="s">
        <v>52</v>
      </c>
    </row>
    <row r="991" spans="1:54" x14ac:dyDescent="0.2">
      <c r="A991" s="15" t="s">
        <v>267</v>
      </c>
      <c r="C991" s="15" t="s">
        <v>6149</v>
      </c>
      <c r="D991" s="50" t="s">
        <v>2202</v>
      </c>
      <c r="F991" s="15" t="e">
        <f>VLOOKUP(C991,QVLinien21!$A$2:$G$2812,7,FALSE)</f>
        <v>#N/A</v>
      </c>
      <c r="G991" s="15" t="e">
        <f>VLOOKUP(C991,v32_x__2020_06_28[[SLNID]:[Beschreibung]],8,FALSE)</f>
        <v>#N/A</v>
      </c>
      <c r="H991" s="15" t="s">
        <v>276</v>
      </c>
      <c r="I991" s="15" t="s">
        <v>6150</v>
      </c>
      <c r="J991" s="15" t="s">
        <v>2204</v>
      </c>
      <c r="K991" s="52" t="s">
        <v>6151</v>
      </c>
      <c r="L991" s="15" t="s">
        <v>276</v>
      </c>
      <c r="M991" s="15" t="s">
        <v>6152</v>
      </c>
      <c r="N991" s="15" t="s">
        <v>275</v>
      </c>
      <c r="O991" s="15" t="s">
        <v>6153</v>
      </c>
      <c r="P991" s="15" t="s">
        <v>2242</v>
      </c>
      <c r="Q991" s="15" t="s">
        <v>2668</v>
      </c>
      <c r="R991" s="15" t="s">
        <v>2647</v>
      </c>
      <c r="S991" s="15" t="s">
        <v>2647</v>
      </c>
      <c r="T991" s="15" t="s">
        <v>276</v>
      </c>
      <c r="U991" s="15" t="s">
        <v>6154</v>
      </c>
      <c r="V991" s="15" t="s">
        <v>276</v>
      </c>
      <c r="W991" s="23" t="s">
        <v>277</v>
      </c>
      <c r="X991" s="23" t="s">
        <v>267</v>
      </c>
      <c r="Y991" s="23" t="s">
        <v>6155</v>
      </c>
      <c r="Z991" s="23" t="s">
        <v>2210</v>
      </c>
      <c r="AA991" s="23" t="s">
        <v>6156</v>
      </c>
      <c r="AB991" s="23" t="s">
        <v>6151</v>
      </c>
      <c r="AC991" s="23" t="s">
        <v>6152</v>
      </c>
      <c r="AD991" s="23" t="s">
        <v>276</v>
      </c>
      <c r="AE991" s="23" t="s">
        <v>2211</v>
      </c>
      <c r="AF991" s="23" t="s">
        <v>6157</v>
      </c>
      <c r="AG991" s="24" t="s">
        <v>6111</v>
      </c>
      <c r="AH991" s="24" t="s">
        <v>284</v>
      </c>
      <c r="AI991" s="24" t="s">
        <v>267</v>
      </c>
      <c r="AJ991" s="24" t="s">
        <v>285</v>
      </c>
      <c r="AK991" s="24" t="s">
        <v>6112</v>
      </c>
      <c r="AL991" s="24" t="s">
        <v>276</v>
      </c>
      <c r="AM991" s="24" t="s">
        <v>6113</v>
      </c>
      <c r="AN991" s="24" t="s">
        <v>288</v>
      </c>
      <c r="AO991" s="24" t="s">
        <v>6114</v>
      </c>
      <c r="AP991" s="24" t="s">
        <v>276</v>
      </c>
      <c r="AQ991" s="24" t="s">
        <v>6115</v>
      </c>
      <c r="AR991" s="24" t="s">
        <v>6078</v>
      </c>
      <c r="AS991" s="24" t="s">
        <v>291</v>
      </c>
      <c r="AT991" s="24" t="s">
        <v>1591</v>
      </c>
      <c r="AU991" s="24" t="s">
        <v>276</v>
      </c>
      <c r="AV991" s="24" t="s">
        <v>276</v>
      </c>
      <c r="AW991" s="24" t="s">
        <v>6116</v>
      </c>
      <c r="AX991" s="24" t="s">
        <v>276</v>
      </c>
      <c r="AY991" s="24" t="s">
        <v>6117</v>
      </c>
      <c r="AZ991" s="24" t="s">
        <v>276</v>
      </c>
      <c r="BA991" s="24" t="s">
        <v>297</v>
      </c>
      <c r="BB991" s="25" t="s">
        <v>52</v>
      </c>
    </row>
    <row r="992" spans="1:54" x14ac:dyDescent="0.2">
      <c r="A992" s="15" t="s">
        <v>267</v>
      </c>
      <c r="C992" s="15" t="s">
        <v>6158</v>
      </c>
      <c r="D992" s="50" t="s">
        <v>2202</v>
      </c>
      <c r="F992" s="15" t="e">
        <f>VLOOKUP(C992,QVLinien21!$A$2:$G$2812,7,FALSE)</f>
        <v>#N/A</v>
      </c>
      <c r="G992" s="15" t="e">
        <f>VLOOKUP(C992,v32_x__2020_06_28[[SLNID]:[Beschreibung]],8,FALSE)</f>
        <v>#N/A</v>
      </c>
      <c r="H992" s="15" t="s">
        <v>276</v>
      </c>
      <c r="I992" s="15" t="s">
        <v>6159</v>
      </c>
      <c r="J992" s="15" t="s">
        <v>2204</v>
      </c>
      <c r="K992" s="52" t="s">
        <v>6160</v>
      </c>
      <c r="L992" s="15" t="s">
        <v>276</v>
      </c>
      <c r="M992" s="15" t="s">
        <v>6161</v>
      </c>
      <c r="N992" s="15" t="s">
        <v>275</v>
      </c>
      <c r="O992" s="15" t="s">
        <v>6162</v>
      </c>
      <c r="P992" s="15" t="s">
        <v>2490</v>
      </c>
      <c r="Q992" s="15" t="s">
        <v>2361</v>
      </c>
      <c r="R992" s="15" t="s">
        <v>4144</v>
      </c>
      <c r="S992" s="15" t="s">
        <v>4144</v>
      </c>
      <c r="T992" s="15" t="s">
        <v>276</v>
      </c>
      <c r="U992" s="15" t="s">
        <v>6163</v>
      </c>
      <c r="V992" s="15" t="s">
        <v>276</v>
      </c>
      <c r="W992" s="23" t="s">
        <v>277</v>
      </c>
      <c r="X992" s="23" t="s">
        <v>267</v>
      </c>
      <c r="Y992" s="23" t="s">
        <v>6164</v>
      </c>
      <c r="Z992" s="23" t="s">
        <v>2210</v>
      </c>
      <c r="AA992" s="23" t="s">
        <v>2655</v>
      </c>
      <c r="AB992" s="23" t="s">
        <v>6160</v>
      </c>
      <c r="AC992" s="23" t="s">
        <v>6161</v>
      </c>
      <c r="AD992" s="23" t="s">
        <v>276</v>
      </c>
      <c r="AE992" s="23" t="s">
        <v>2211</v>
      </c>
      <c r="AF992" s="23" t="s">
        <v>6159</v>
      </c>
      <c r="AG992" s="24" t="s">
        <v>6111</v>
      </c>
      <c r="AH992" s="24" t="s">
        <v>284</v>
      </c>
      <c r="AI992" s="24" t="s">
        <v>267</v>
      </c>
      <c r="AJ992" s="24" t="s">
        <v>285</v>
      </c>
      <c r="AK992" s="24" t="s">
        <v>6112</v>
      </c>
      <c r="AL992" s="24" t="s">
        <v>276</v>
      </c>
      <c r="AM992" s="24" t="s">
        <v>6113</v>
      </c>
      <c r="AN992" s="24" t="s">
        <v>288</v>
      </c>
      <c r="AO992" s="24" t="s">
        <v>6114</v>
      </c>
      <c r="AP992" s="24" t="s">
        <v>276</v>
      </c>
      <c r="AQ992" s="24" t="s">
        <v>6115</v>
      </c>
      <c r="AR992" s="24" t="s">
        <v>6078</v>
      </c>
      <c r="AS992" s="24" t="s">
        <v>291</v>
      </c>
      <c r="AT992" s="24" t="s">
        <v>1591</v>
      </c>
      <c r="AU992" s="24" t="s">
        <v>276</v>
      </c>
      <c r="AV992" s="24" t="s">
        <v>276</v>
      </c>
      <c r="AW992" s="24" t="s">
        <v>6116</v>
      </c>
      <c r="AX992" s="24" t="s">
        <v>276</v>
      </c>
      <c r="AY992" s="24" t="s">
        <v>6117</v>
      </c>
      <c r="AZ992" s="24" t="s">
        <v>276</v>
      </c>
      <c r="BA992" s="24" t="s">
        <v>297</v>
      </c>
      <c r="BB992" s="25" t="s">
        <v>52</v>
      </c>
    </row>
    <row r="993" spans="1:54" x14ac:dyDescent="0.2">
      <c r="A993" s="15" t="s">
        <v>267</v>
      </c>
      <c r="C993" s="15" t="s">
        <v>6165</v>
      </c>
      <c r="D993" s="50" t="s">
        <v>6166</v>
      </c>
      <c r="F993" s="15" t="str">
        <f>VLOOKUP(C993,QVLinien21!$A$2:$G$2812,7,FALSE)</f>
        <v>Engelberg - Trübsee - Stand  (1. Sektion)</v>
      </c>
      <c r="G993" s="15" t="str">
        <f>VLOOKUP(C993,v32_x__2020_06_28[[SLNID]:[Beschreibung]],8,FALSE)</f>
        <v>Engelberg - Trübsee - Stand {GO}, 1 Sektion</v>
      </c>
      <c r="H993" s="15" t="s">
        <v>276</v>
      </c>
      <c r="I993" s="15" t="s">
        <v>6167</v>
      </c>
      <c r="J993" s="15" t="s">
        <v>276</v>
      </c>
      <c r="K993" s="52" t="s">
        <v>4487</v>
      </c>
      <c r="L993" s="15" t="s">
        <v>6120</v>
      </c>
      <c r="M993" s="15" t="s">
        <v>276</v>
      </c>
      <c r="N993" s="15" t="s">
        <v>275</v>
      </c>
      <c r="O993" s="15" t="s">
        <v>6168</v>
      </c>
      <c r="P993" s="15" t="s">
        <v>2471</v>
      </c>
      <c r="Q993" s="15" t="s">
        <v>5771</v>
      </c>
      <c r="R993" s="15" t="s">
        <v>276</v>
      </c>
      <c r="S993" s="15" t="s">
        <v>276</v>
      </c>
      <c r="T993" s="15" t="s">
        <v>276</v>
      </c>
      <c r="U993" s="15" t="s">
        <v>276</v>
      </c>
      <c r="V993" s="15" t="s">
        <v>276</v>
      </c>
      <c r="W993" s="23" t="s">
        <v>277</v>
      </c>
      <c r="X993" s="23" t="s">
        <v>267</v>
      </c>
      <c r="Y993" s="23" t="s">
        <v>6169</v>
      </c>
      <c r="Z993" s="23" t="s">
        <v>2232</v>
      </c>
      <c r="AA993" s="23" t="s">
        <v>276</v>
      </c>
      <c r="AB993" s="23" t="s">
        <v>4487</v>
      </c>
      <c r="AC993" s="23" t="s">
        <v>276</v>
      </c>
      <c r="AD993" s="23" t="s">
        <v>6120</v>
      </c>
      <c r="AE993" s="23" t="s">
        <v>2211</v>
      </c>
      <c r="AF993" s="23" t="s">
        <v>6170</v>
      </c>
      <c r="AG993" s="24" t="s">
        <v>6111</v>
      </c>
      <c r="AH993" s="24" t="s">
        <v>284</v>
      </c>
      <c r="AI993" s="24" t="s">
        <v>267</v>
      </c>
      <c r="AJ993" s="24" t="s">
        <v>285</v>
      </c>
      <c r="AK993" s="24" t="s">
        <v>6112</v>
      </c>
      <c r="AL993" s="24" t="s">
        <v>276</v>
      </c>
      <c r="AM993" s="24" t="s">
        <v>6113</v>
      </c>
      <c r="AN993" s="24" t="s">
        <v>288</v>
      </c>
      <c r="AO993" s="24" t="s">
        <v>6114</v>
      </c>
      <c r="AP993" s="24" t="s">
        <v>276</v>
      </c>
      <c r="AQ993" s="24" t="s">
        <v>6115</v>
      </c>
      <c r="AR993" s="24" t="s">
        <v>6078</v>
      </c>
      <c r="AS993" s="24" t="s">
        <v>291</v>
      </c>
      <c r="AT993" s="24" t="s">
        <v>1591</v>
      </c>
      <c r="AU993" s="24" t="s">
        <v>276</v>
      </c>
      <c r="AV993" s="24" t="s">
        <v>276</v>
      </c>
      <c r="AW993" s="24" t="s">
        <v>6116</v>
      </c>
      <c r="AX993" s="24" t="s">
        <v>276</v>
      </c>
      <c r="AY993" s="24" t="s">
        <v>6117</v>
      </c>
      <c r="AZ993" s="24" t="s">
        <v>276</v>
      </c>
      <c r="BA993" s="24" t="s">
        <v>297</v>
      </c>
      <c r="BB993" s="25" t="s">
        <v>52</v>
      </c>
    </row>
    <row r="994" spans="1:54" x14ac:dyDescent="0.2">
      <c r="A994" s="15" t="s">
        <v>267</v>
      </c>
      <c r="C994" s="15" t="s">
        <v>6171</v>
      </c>
      <c r="D994" s="50" t="s">
        <v>2202</v>
      </c>
      <c r="F994" s="15" t="e">
        <f>VLOOKUP(C994,QVLinien21!$A$2:$G$2812,7,FALSE)</f>
        <v>#N/A</v>
      </c>
      <c r="G994" s="15" t="e">
        <f>VLOOKUP(C994,v32_x__2020_06_28[[SLNID]:[Beschreibung]],8,FALSE)</f>
        <v>#N/A</v>
      </c>
      <c r="H994" s="15" t="s">
        <v>276</v>
      </c>
      <c r="I994" s="15" t="s">
        <v>6119</v>
      </c>
      <c r="J994" s="15" t="s">
        <v>2204</v>
      </c>
      <c r="K994" s="52" t="s">
        <v>5693</v>
      </c>
      <c r="L994" s="15" t="s">
        <v>276</v>
      </c>
      <c r="M994" s="15" t="s">
        <v>6152</v>
      </c>
      <c r="N994" s="15" t="s">
        <v>275</v>
      </c>
      <c r="O994" s="15" t="s">
        <v>6172</v>
      </c>
      <c r="P994" s="15" t="s">
        <v>3672</v>
      </c>
      <c r="Q994" s="15" t="s">
        <v>4310</v>
      </c>
      <c r="R994" s="15" t="s">
        <v>3232</v>
      </c>
      <c r="S994" s="15" t="s">
        <v>2854</v>
      </c>
      <c r="T994" s="15" t="s">
        <v>276</v>
      </c>
      <c r="U994" s="15" t="s">
        <v>6173</v>
      </c>
      <c r="V994" s="15" t="s">
        <v>276</v>
      </c>
      <c r="W994" s="23" t="s">
        <v>277</v>
      </c>
      <c r="X994" s="23" t="s">
        <v>267</v>
      </c>
      <c r="Y994" s="23" t="s">
        <v>6174</v>
      </c>
      <c r="Z994" s="23" t="s">
        <v>2210</v>
      </c>
      <c r="AA994" s="23" t="s">
        <v>6175</v>
      </c>
      <c r="AB994" s="23" t="s">
        <v>5693</v>
      </c>
      <c r="AC994" s="23" t="s">
        <v>6152</v>
      </c>
      <c r="AD994" s="23" t="s">
        <v>276</v>
      </c>
      <c r="AE994" s="23" t="s">
        <v>2211</v>
      </c>
      <c r="AF994" s="23" t="s">
        <v>6176</v>
      </c>
      <c r="AG994" s="24" t="s">
        <v>6111</v>
      </c>
      <c r="AH994" s="24" t="s">
        <v>284</v>
      </c>
      <c r="AI994" s="24" t="s">
        <v>267</v>
      </c>
      <c r="AJ994" s="24" t="s">
        <v>285</v>
      </c>
      <c r="AK994" s="24" t="s">
        <v>6112</v>
      </c>
      <c r="AL994" s="24" t="s">
        <v>276</v>
      </c>
      <c r="AM994" s="24" t="s">
        <v>6113</v>
      </c>
      <c r="AN994" s="24" t="s">
        <v>288</v>
      </c>
      <c r="AO994" s="24" t="s">
        <v>6114</v>
      </c>
      <c r="AP994" s="24" t="s">
        <v>276</v>
      </c>
      <c r="AQ994" s="24" t="s">
        <v>6115</v>
      </c>
      <c r="AR994" s="24" t="s">
        <v>6078</v>
      </c>
      <c r="AS994" s="24" t="s">
        <v>291</v>
      </c>
      <c r="AT994" s="24" t="s">
        <v>1591</v>
      </c>
      <c r="AU994" s="24" t="s">
        <v>276</v>
      </c>
      <c r="AV994" s="24" t="s">
        <v>276</v>
      </c>
      <c r="AW994" s="24" t="s">
        <v>6116</v>
      </c>
      <c r="AX994" s="24" t="s">
        <v>276</v>
      </c>
      <c r="AY994" s="24" t="s">
        <v>6117</v>
      </c>
      <c r="AZ994" s="24" t="s">
        <v>276</v>
      </c>
      <c r="BA994" s="24" t="s">
        <v>297</v>
      </c>
      <c r="BB994" s="25" t="s">
        <v>52</v>
      </c>
    </row>
    <row r="995" spans="1:54" x14ac:dyDescent="0.2">
      <c r="A995" s="15" t="s">
        <v>267</v>
      </c>
      <c r="C995" s="15" t="s">
        <v>6177</v>
      </c>
      <c r="D995" s="50" t="s">
        <v>6178</v>
      </c>
      <c r="F995" s="15" t="str">
        <f>VLOOKUP(C995,QVLinien21!$A$2:$G$2812,7,FALSE)</f>
        <v>Stand - Titlis (2. Sektion)</v>
      </c>
      <c r="G995" s="15" t="str">
        <f>VLOOKUP(C995,v32_x__2020_06_28[[SLNID]:[Beschreibung]],8,FALSE)</f>
        <v>Stand - Titlis {LU}, 2. Sektion</v>
      </c>
      <c r="H995" s="15" t="s">
        <v>276</v>
      </c>
      <c r="I995" s="15" t="s">
        <v>6179</v>
      </c>
      <c r="J995" s="15" t="s">
        <v>2204</v>
      </c>
      <c r="K995" s="52" t="s">
        <v>5693</v>
      </c>
      <c r="L995" s="15" t="s">
        <v>276</v>
      </c>
      <c r="M995" s="15" t="s">
        <v>6152</v>
      </c>
      <c r="N995" s="15" t="s">
        <v>275</v>
      </c>
      <c r="O995" s="15" t="s">
        <v>6180</v>
      </c>
      <c r="P995" s="15" t="s">
        <v>3672</v>
      </c>
      <c r="Q995" s="15" t="s">
        <v>6181</v>
      </c>
      <c r="R995" s="15" t="s">
        <v>2977</v>
      </c>
      <c r="S995" s="15" t="s">
        <v>2977</v>
      </c>
      <c r="T995" s="15" t="s">
        <v>276</v>
      </c>
      <c r="U995" s="15" t="s">
        <v>6182</v>
      </c>
      <c r="V995" s="15" t="s">
        <v>276</v>
      </c>
      <c r="W995" s="23" t="s">
        <v>277</v>
      </c>
      <c r="X995" s="23" t="s">
        <v>267</v>
      </c>
      <c r="Y995" s="23" t="s">
        <v>6183</v>
      </c>
      <c r="Z995" s="23" t="s">
        <v>2210</v>
      </c>
      <c r="AA995" s="23" t="s">
        <v>6175</v>
      </c>
      <c r="AB995" s="23" t="s">
        <v>5693</v>
      </c>
      <c r="AC995" s="23" t="s">
        <v>6152</v>
      </c>
      <c r="AD995" s="23" t="s">
        <v>276</v>
      </c>
      <c r="AE995" s="23" t="s">
        <v>2211</v>
      </c>
      <c r="AF995" s="23" t="s">
        <v>6184</v>
      </c>
      <c r="AG995" s="24" t="s">
        <v>6111</v>
      </c>
      <c r="AH995" s="24" t="s">
        <v>284</v>
      </c>
      <c r="AI995" s="24" t="s">
        <v>267</v>
      </c>
      <c r="AJ995" s="24" t="s">
        <v>285</v>
      </c>
      <c r="AK995" s="24" t="s">
        <v>6112</v>
      </c>
      <c r="AL995" s="24" t="s">
        <v>276</v>
      </c>
      <c r="AM995" s="24" t="s">
        <v>6113</v>
      </c>
      <c r="AN995" s="24" t="s">
        <v>288</v>
      </c>
      <c r="AO995" s="24" t="s">
        <v>6114</v>
      </c>
      <c r="AP995" s="24" t="s">
        <v>276</v>
      </c>
      <c r="AQ995" s="24" t="s">
        <v>6115</v>
      </c>
      <c r="AR995" s="24" t="s">
        <v>6078</v>
      </c>
      <c r="AS995" s="24" t="s">
        <v>291</v>
      </c>
      <c r="AT995" s="24" t="s">
        <v>1591</v>
      </c>
      <c r="AU995" s="24" t="s">
        <v>276</v>
      </c>
      <c r="AV995" s="24" t="s">
        <v>276</v>
      </c>
      <c r="AW995" s="24" t="s">
        <v>6116</v>
      </c>
      <c r="AX995" s="24" t="s">
        <v>276</v>
      </c>
      <c r="AY995" s="24" t="s">
        <v>6117</v>
      </c>
      <c r="AZ995" s="24" t="s">
        <v>276</v>
      </c>
      <c r="BA995" s="24" t="s">
        <v>297</v>
      </c>
      <c r="BB995" s="25" t="s">
        <v>52</v>
      </c>
    </row>
    <row r="996" spans="1:54" x14ac:dyDescent="0.2">
      <c r="A996" s="15" t="s">
        <v>267</v>
      </c>
      <c r="C996" s="15" t="s">
        <v>6185</v>
      </c>
      <c r="D996" s="50" t="s">
        <v>6186</v>
      </c>
      <c r="F996" s="15" t="str">
        <f>VLOOKUP(C996,QVLinien21!$A$2:$G$2812,7,FALSE)</f>
        <v>Trübsee - Jochpass</v>
      </c>
      <c r="G996" s="15" t="str">
        <f>VLOOKUP(C996,v32_x__2020_06_28[[SLNID]:[Beschreibung]],8,FALSE)</f>
        <v>Trübsee - Jochpass {SE}</v>
      </c>
      <c r="H996" s="15" t="s">
        <v>276</v>
      </c>
      <c r="I996" s="15" t="s">
        <v>6187</v>
      </c>
      <c r="J996" s="15" t="s">
        <v>2204</v>
      </c>
      <c r="K996" s="52" t="s">
        <v>5546</v>
      </c>
      <c r="L996" s="15" t="s">
        <v>276</v>
      </c>
      <c r="M996" s="15" t="s">
        <v>6188</v>
      </c>
      <c r="N996" s="15" t="s">
        <v>275</v>
      </c>
      <c r="O996" s="15" t="s">
        <v>6189</v>
      </c>
      <c r="P996" s="15" t="s">
        <v>2490</v>
      </c>
      <c r="Q996" s="15" t="s">
        <v>2655</v>
      </c>
      <c r="R996" s="15" t="s">
        <v>6190</v>
      </c>
      <c r="S996" s="15" t="s">
        <v>2854</v>
      </c>
      <c r="T996" s="15" t="s">
        <v>276</v>
      </c>
      <c r="U996" s="15" t="s">
        <v>6191</v>
      </c>
      <c r="V996" s="15" t="s">
        <v>276</v>
      </c>
      <c r="W996" s="23" t="s">
        <v>277</v>
      </c>
      <c r="X996" s="23" t="s">
        <v>267</v>
      </c>
      <c r="Y996" s="23" t="s">
        <v>6192</v>
      </c>
      <c r="Z996" s="23" t="s">
        <v>2210</v>
      </c>
      <c r="AA996" s="23" t="s">
        <v>6193</v>
      </c>
      <c r="AB996" s="23" t="s">
        <v>5546</v>
      </c>
      <c r="AC996" s="23" t="s">
        <v>6188</v>
      </c>
      <c r="AD996" s="23" t="s">
        <v>276</v>
      </c>
      <c r="AE996" s="23" t="s">
        <v>2211</v>
      </c>
      <c r="AF996" s="23" t="s">
        <v>6194</v>
      </c>
      <c r="AG996" s="24" t="s">
        <v>6111</v>
      </c>
      <c r="AH996" s="24" t="s">
        <v>284</v>
      </c>
      <c r="AI996" s="24" t="s">
        <v>267</v>
      </c>
      <c r="AJ996" s="24" t="s">
        <v>285</v>
      </c>
      <c r="AK996" s="24" t="s">
        <v>6112</v>
      </c>
      <c r="AL996" s="24" t="s">
        <v>276</v>
      </c>
      <c r="AM996" s="24" t="s">
        <v>6113</v>
      </c>
      <c r="AN996" s="24" t="s">
        <v>288</v>
      </c>
      <c r="AO996" s="24" t="s">
        <v>6114</v>
      </c>
      <c r="AP996" s="24" t="s">
        <v>276</v>
      </c>
      <c r="AQ996" s="24" t="s">
        <v>6115</v>
      </c>
      <c r="AR996" s="24" t="s">
        <v>6078</v>
      </c>
      <c r="AS996" s="24" t="s">
        <v>291</v>
      </c>
      <c r="AT996" s="24" t="s">
        <v>1591</v>
      </c>
      <c r="AU996" s="24" t="s">
        <v>276</v>
      </c>
      <c r="AV996" s="24" t="s">
        <v>276</v>
      </c>
      <c r="AW996" s="24" t="s">
        <v>6116</v>
      </c>
      <c r="AX996" s="24" t="s">
        <v>276</v>
      </c>
      <c r="AY996" s="24" t="s">
        <v>6117</v>
      </c>
      <c r="AZ996" s="24" t="s">
        <v>276</v>
      </c>
      <c r="BA996" s="24" t="s">
        <v>297</v>
      </c>
      <c r="BB996" s="25" t="s">
        <v>52</v>
      </c>
    </row>
    <row r="997" spans="1:54" x14ac:dyDescent="0.2">
      <c r="A997" s="15" t="s">
        <v>267</v>
      </c>
      <c r="C997" s="15" t="s">
        <v>6195</v>
      </c>
      <c r="D997" s="50" t="s">
        <v>6196</v>
      </c>
      <c r="F997" s="15" t="str">
        <f>VLOOKUP(C997,QVLinien21!$A$2:$G$2812,7,FALSE)</f>
        <v>Engstlenalp - Jochpass</v>
      </c>
      <c r="G997" s="15" t="str">
        <f>VLOOKUP(C997,v32_x__2020_06_28[[SLNID]:[Beschreibung]],8,FALSE)</f>
        <v>Engstlenalp - Jochpass {SE}</v>
      </c>
      <c r="H997" s="15" t="s">
        <v>276</v>
      </c>
      <c r="I997" s="15" t="s">
        <v>6197</v>
      </c>
      <c r="J997" s="15" t="s">
        <v>276</v>
      </c>
      <c r="K997" s="52" t="s">
        <v>6198</v>
      </c>
      <c r="L997" s="15" t="s">
        <v>6199</v>
      </c>
      <c r="M997" s="15" t="s">
        <v>276</v>
      </c>
      <c r="N997" s="15" t="s">
        <v>275</v>
      </c>
      <c r="O997" s="15" t="s">
        <v>6200</v>
      </c>
      <c r="P997" s="15" t="s">
        <v>2427</v>
      </c>
      <c r="Q997" s="15" t="s">
        <v>2655</v>
      </c>
      <c r="R997" s="15" t="s">
        <v>276</v>
      </c>
      <c r="S997" s="15" t="s">
        <v>276</v>
      </c>
      <c r="T997" s="15" t="s">
        <v>276</v>
      </c>
      <c r="U997" s="15" t="s">
        <v>276</v>
      </c>
      <c r="V997" s="15" t="s">
        <v>276</v>
      </c>
      <c r="W997" s="23" t="s">
        <v>277</v>
      </c>
      <c r="X997" s="23" t="s">
        <v>267</v>
      </c>
      <c r="Y997" s="23" t="s">
        <v>6201</v>
      </c>
      <c r="Z997" s="23" t="s">
        <v>2232</v>
      </c>
      <c r="AA997" s="23" t="s">
        <v>276</v>
      </c>
      <c r="AB997" s="23" t="s">
        <v>6198</v>
      </c>
      <c r="AC997" s="23" t="s">
        <v>276</v>
      </c>
      <c r="AD997" s="23" t="s">
        <v>6199</v>
      </c>
      <c r="AE997" s="23" t="s">
        <v>2211</v>
      </c>
      <c r="AF997" s="23" t="s">
        <v>6202</v>
      </c>
      <c r="AG997" s="24" t="s">
        <v>6111</v>
      </c>
      <c r="AH997" s="24" t="s">
        <v>284</v>
      </c>
      <c r="AI997" s="24" t="s">
        <v>267</v>
      </c>
      <c r="AJ997" s="24" t="s">
        <v>285</v>
      </c>
      <c r="AK997" s="24" t="s">
        <v>6112</v>
      </c>
      <c r="AL997" s="24" t="s">
        <v>276</v>
      </c>
      <c r="AM997" s="24" t="s">
        <v>6113</v>
      </c>
      <c r="AN997" s="24" t="s">
        <v>288</v>
      </c>
      <c r="AO997" s="24" t="s">
        <v>6114</v>
      </c>
      <c r="AP997" s="24" t="s">
        <v>276</v>
      </c>
      <c r="AQ997" s="24" t="s">
        <v>6115</v>
      </c>
      <c r="AR997" s="24" t="s">
        <v>6078</v>
      </c>
      <c r="AS997" s="24" t="s">
        <v>291</v>
      </c>
      <c r="AT997" s="24" t="s">
        <v>1591</v>
      </c>
      <c r="AU997" s="24" t="s">
        <v>276</v>
      </c>
      <c r="AV997" s="24" t="s">
        <v>276</v>
      </c>
      <c r="AW997" s="24" t="s">
        <v>6116</v>
      </c>
      <c r="AX997" s="24" t="s">
        <v>276</v>
      </c>
      <c r="AY997" s="24" t="s">
        <v>6117</v>
      </c>
      <c r="AZ997" s="24" t="s">
        <v>276</v>
      </c>
      <c r="BA997" s="24" t="s">
        <v>297</v>
      </c>
      <c r="BB997" s="25" t="s">
        <v>52</v>
      </c>
    </row>
    <row r="998" spans="1:54" x14ac:dyDescent="0.2">
      <c r="A998" s="15" t="s">
        <v>267</v>
      </c>
      <c r="C998" s="15" t="s">
        <v>6203</v>
      </c>
      <c r="D998" s="50" t="s">
        <v>2202</v>
      </c>
      <c r="F998" s="15" t="e">
        <f>VLOOKUP(C998,QVLinien21!$A$2:$G$2812,7,FALSE)</f>
        <v>#N/A</v>
      </c>
      <c r="G998" s="15" t="e">
        <f>VLOOKUP(C998,v32_x__2020_06_28[[SLNID]:[Beschreibung]],8,FALSE)</f>
        <v>#N/A</v>
      </c>
      <c r="H998" s="15" t="s">
        <v>276</v>
      </c>
      <c r="I998" s="15" t="s">
        <v>6197</v>
      </c>
      <c r="J998" s="15" t="s">
        <v>2204</v>
      </c>
      <c r="K998" s="52" t="s">
        <v>3021</v>
      </c>
      <c r="L998" s="15" t="s">
        <v>276</v>
      </c>
      <c r="M998" s="15" t="s">
        <v>4085</v>
      </c>
      <c r="N998" s="15" t="s">
        <v>275</v>
      </c>
      <c r="O998" s="15" t="s">
        <v>6204</v>
      </c>
      <c r="P998" s="15" t="s">
        <v>2410</v>
      </c>
      <c r="Q998" s="15" t="s">
        <v>4390</v>
      </c>
      <c r="R998" s="15" t="s">
        <v>2579</v>
      </c>
      <c r="S998" s="15" t="s">
        <v>2602</v>
      </c>
      <c r="T998" s="15" t="s">
        <v>276</v>
      </c>
      <c r="U998" s="15" t="s">
        <v>6205</v>
      </c>
      <c r="V998" s="15" t="s">
        <v>276</v>
      </c>
      <c r="W998" s="23" t="s">
        <v>277</v>
      </c>
      <c r="X998" s="23" t="s">
        <v>267</v>
      </c>
      <c r="Y998" s="23" t="s">
        <v>6206</v>
      </c>
      <c r="Z998" s="23" t="s">
        <v>2210</v>
      </c>
      <c r="AA998" s="23" t="s">
        <v>6207</v>
      </c>
      <c r="AB998" s="23" t="s">
        <v>3021</v>
      </c>
      <c r="AC998" s="23" t="s">
        <v>4085</v>
      </c>
      <c r="AD998" s="23" t="s">
        <v>276</v>
      </c>
      <c r="AE998" s="23" t="s">
        <v>2211</v>
      </c>
      <c r="AF998" s="23" t="s">
        <v>6197</v>
      </c>
      <c r="AG998" s="24" t="s">
        <v>6111</v>
      </c>
      <c r="AH998" s="24" t="s">
        <v>284</v>
      </c>
      <c r="AI998" s="24" t="s">
        <v>267</v>
      </c>
      <c r="AJ998" s="24" t="s">
        <v>285</v>
      </c>
      <c r="AK998" s="24" t="s">
        <v>6112</v>
      </c>
      <c r="AL998" s="24" t="s">
        <v>276</v>
      </c>
      <c r="AM998" s="24" t="s">
        <v>6113</v>
      </c>
      <c r="AN998" s="24" t="s">
        <v>288</v>
      </c>
      <c r="AO998" s="24" t="s">
        <v>6114</v>
      </c>
      <c r="AP998" s="24" t="s">
        <v>276</v>
      </c>
      <c r="AQ998" s="24" t="s">
        <v>6115</v>
      </c>
      <c r="AR998" s="24" t="s">
        <v>6078</v>
      </c>
      <c r="AS998" s="24" t="s">
        <v>291</v>
      </c>
      <c r="AT998" s="24" t="s">
        <v>1591</v>
      </c>
      <c r="AU998" s="24" t="s">
        <v>276</v>
      </c>
      <c r="AV998" s="24" t="s">
        <v>276</v>
      </c>
      <c r="AW998" s="24" t="s">
        <v>6116</v>
      </c>
      <c r="AX998" s="24" t="s">
        <v>276</v>
      </c>
      <c r="AY998" s="24" t="s">
        <v>6117</v>
      </c>
      <c r="AZ998" s="24" t="s">
        <v>276</v>
      </c>
      <c r="BA998" s="24" t="s">
        <v>297</v>
      </c>
      <c r="BB998" s="25" t="s">
        <v>52</v>
      </c>
    </row>
    <row r="999" spans="1:54" x14ac:dyDescent="0.2">
      <c r="A999" s="15" t="s">
        <v>267</v>
      </c>
      <c r="C999" s="15" t="s">
        <v>6208</v>
      </c>
      <c r="D999" s="50" t="s">
        <v>6209</v>
      </c>
      <c r="F999" s="15" t="str">
        <f>VLOOKUP(C999,QVLinien21!$A$2:$G$2812,7,FALSE)</f>
        <v>Fell (Oberrickenbach) - Chrüzhütte (Bannalp)</v>
      </c>
      <c r="G999" s="15" t="str">
        <f>VLOOKUP(C999,v32_x__2020_06_28[[SLNID]:[Beschreibung]],8,FALSE)</f>
        <v>Fell (Oberrickenbach) - Chrüzhütte (Bannalp) {LU}</v>
      </c>
      <c r="H999" s="15" t="s">
        <v>276</v>
      </c>
      <c r="I999" s="15" t="s">
        <v>6210</v>
      </c>
      <c r="J999" s="15" t="s">
        <v>2204</v>
      </c>
      <c r="K999" s="52" t="s">
        <v>6211</v>
      </c>
      <c r="L999" s="15" t="s">
        <v>276</v>
      </c>
      <c r="M999" s="15" t="s">
        <v>6212</v>
      </c>
      <c r="N999" s="15" t="s">
        <v>275</v>
      </c>
      <c r="O999" s="15" t="s">
        <v>6213</v>
      </c>
      <c r="P999" s="15" t="s">
        <v>3513</v>
      </c>
      <c r="Q999" s="15" t="s">
        <v>6214</v>
      </c>
      <c r="R999" s="15" t="s">
        <v>2829</v>
      </c>
      <c r="S999" s="15" t="s">
        <v>2829</v>
      </c>
      <c r="T999" s="15" t="s">
        <v>276</v>
      </c>
      <c r="U999" s="15" t="s">
        <v>6215</v>
      </c>
      <c r="V999" s="15" t="s">
        <v>276</v>
      </c>
      <c r="W999" s="23" t="s">
        <v>277</v>
      </c>
      <c r="X999" s="23" t="s">
        <v>267</v>
      </c>
      <c r="Y999" s="23" t="s">
        <v>6216</v>
      </c>
      <c r="Z999" s="23" t="s">
        <v>2210</v>
      </c>
      <c r="AA999" s="23" t="s">
        <v>6217</v>
      </c>
      <c r="AB999" s="23" t="s">
        <v>6211</v>
      </c>
      <c r="AC999" s="23" t="s">
        <v>6212</v>
      </c>
      <c r="AD999" s="23" t="s">
        <v>276</v>
      </c>
      <c r="AE999" s="23" t="s">
        <v>2211</v>
      </c>
      <c r="AF999" s="23" t="s">
        <v>6218</v>
      </c>
      <c r="AG999" s="24" t="s">
        <v>6219</v>
      </c>
      <c r="AH999" s="24" t="s">
        <v>284</v>
      </c>
      <c r="AI999" s="24" t="s">
        <v>267</v>
      </c>
      <c r="AJ999" s="24" t="s">
        <v>285</v>
      </c>
      <c r="AK999" s="24" t="s">
        <v>6220</v>
      </c>
      <c r="AL999" s="24" t="s">
        <v>276</v>
      </c>
      <c r="AM999" s="24" t="s">
        <v>6221</v>
      </c>
      <c r="AN999" s="24" t="s">
        <v>288</v>
      </c>
      <c r="AO999" s="24" t="s">
        <v>276</v>
      </c>
      <c r="AP999" s="24" t="s">
        <v>276</v>
      </c>
      <c r="AQ999" s="24" t="s">
        <v>276</v>
      </c>
      <c r="AR999" s="24" t="s">
        <v>6222</v>
      </c>
      <c r="AS999" s="24" t="s">
        <v>291</v>
      </c>
      <c r="AT999" s="24" t="s">
        <v>552</v>
      </c>
      <c r="AU999" s="24" t="s">
        <v>276</v>
      </c>
      <c r="AV999" s="24" t="s">
        <v>276</v>
      </c>
      <c r="AW999" s="24" t="s">
        <v>6223</v>
      </c>
      <c r="AX999" s="24" t="s">
        <v>276</v>
      </c>
      <c r="AY999" s="24" t="s">
        <v>6224</v>
      </c>
      <c r="AZ999" s="24" t="s">
        <v>276</v>
      </c>
      <c r="BA999" s="24" t="s">
        <v>297</v>
      </c>
      <c r="BB999" s="25" t="s">
        <v>52</v>
      </c>
    </row>
    <row r="1000" spans="1:54" x14ac:dyDescent="0.2">
      <c r="A1000" s="15" t="s">
        <v>267</v>
      </c>
      <c r="C1000" s="15" t="s">
        <v>6225</v>
      </c>
      <c r="D1000" s="50" t="s">
        <v>6226</v>
      </c>
      <c r="F1000" s="15" t="str">
        <f>VLOOKUP(C1000,QVLinien21!$A$2:$G$2812,7,FALSE)</f>
        <v>Fellboden (Oberrickenbach) - Bannalpsee</v>
      </c>
      <c r="G1000" s="15" t="str">
        <f>VLOOKUP(C1000,v32_x__2020_06_28[[SLNID]:[Beschreibung]],8,FALSE)</f>
        <v>Fellboden (Oberrickenbach) - Bannalpsee {LU}</v>
      </c>
      <c r="H1000" s="15" t="s">
        <v>6226</v>
      </c>
      <c r="I1000" s="15" t="s">
        <v>6227</v>
      </c>
      <c r="J1000" s="15" t="s">
        <v>3100</v>
      </c>
      <c r="K1000" s="52" t="s">
        <v>4206</v>
      </c>
      <c r="L1000" s="15" t="s">
        <v>4207</v>
      </c>
      <c r="M1000" s="15" t="s">
        <v>276</v>
      </c>
      <c r="N1000" s="15" t="s">
        <v>275</v>
      </c>
      <c r="O1000" s="15" t="s">
        <v>6228</v>
      </c>
      <c r="P1000" s="15" t="s">
        <v>4209</v>
      </c>
      <c r="Q1000" s="15" t="s">
        <v>276</v>
      </c>
      <c r="R1000" s="15" t="s">
        <v>276</v>
      </c>
      <c r="S1000" s="15" t="s">
        <v>276</v>
      </c>
      <c r="T1000" s="15" t="s">
        <v>276</v>
      </c>
      <c r="U1000" s="15" t="s">
        <v>276</v>
      </c>
      <c r="V1000" s="15" t="s">
        <v>276</v>
      </c>
      <c r="W1000" s="23" t="s">
        <v>277</v>
      </c>
      <c r="X1000" s="23" t="s">
        <v>267</v>
      </c>
      <c r="Y1000" s="23" t="s">
        <v>6229</v>
      </c>
      <c r="Z1000" s="23" t="s">
        <v>3105</v>
      </c>
      <c r="AA1000" s="23" t="s">
        <v>276</v>
      </c>
      <c r="AB1000" s="23" t="s">
        <v>4206</v>
      </c>
      <c r="AC1000" s="23" t="s">
        <v>276</v>
      </c>
      <c r="AD1000" s="23" t="s">
        <v>4207</v>
      </c>
      <c r="AE1000" s="23" t="s">
        <v>2211</v>
      </c>
      <c r="AF1000" s="23" t="s">
        <v>4211</v>
      </c>
      <c r="AG1000" s="24" t="s">
        <v>6230</v>
      </c>
      <c r="AH1000" s="24" t="s">
        <v>284</v>
      </c>
      <c r="AI1000" s="24" t="s">
        <v>267</v>
      </c>
      <c r="AJ1000" s="24" t="s">
        <v>285</v>
      </c>
      <c r="AK1000" s="24" t="s">
        <v>6231</v>
      </c>
      <c r="AL1000" s="24" t="s">
        <v>6232</v>
      </c>
      <c r="AM1000" s="24" t="s">
        <v>6233</v>
      </c>
      <c r="AN1000" s="24" t="s">
        <v>288</v>
      </c>
      <c r="AO1000" s="24" t="s">
        <v>6234</v>
      </c>
      <c r="AP1000" s="24" t="s">
        <v>276</v>
      </c>
      <c r="AQ1000" s="24" t="s">
        <v>276</v>
      </c>
      <c r="AR1000" s="24" t="s">
        <v>6222</v>
      </c>
      <c r="AS1000" s="24" t="s">
        <v>291</v>
      </c>
      <c r="AT1000" s="24" t="s">
        <v>552</v>
      </c>
      <c r="AU1000" s="24" t="s">
        <v>276</v>
      </c>
      <c r="AV1000" s="24" t="s">
        <v>276</v>
      </c>
      <c r="AW1000" s="24" t="s">
        <v>6235</v>
      </c>
      <c r="AX1000" s="24" t="s">
        <v>276</v>
      </c>
      <c r="AY1000" s="24" t="s">
        <v>6236</v>
      </c>
      <c r="AZ1000" s="24" t="s">
        <v>2642</v>
      </c>
      <c r="BA1000" s="24" t="s">
        <v>297</v>
      </c>
      <c r="BB1000" s="25" t="s">
        <v>52</v>
      </c>
    </row>
    <row r="1001" spans="1:54" x14ac:dyDescent="0.2">
      <c r="A1001" s="15" t="s">
        <v>267</v>
      </c>
      <c r="C1001" s="15" t="s">
        <v>6237</v>
      </c>
      <c r="D1001" s="50" t="s">
        <v>6238</v>
      </c>
      <c r="F1001" s="15" t="str">
        <f>VLOOKUP(C1001,QVLinien21!$A$2:$G$2812,7,FALSE)</f>
        <v>Dallenwil - Wirzweli</v>
      </c>
      <c r="G1001" s="15" t="str">
        <f>VLOOKUP(C1001,v32_x__2020_06_28[[SLNID]:[Beschreibung]],8,FALSE)</f>
        <v>Dallenwil - Wirzweli {LU}</v>
      </c>
      <c r="H1001" s="15" t="s">
        <v>276</v>
      </c>
      <c r="I1001" s="15" t="s">
        <v>6239</v>
      </c>
      <c r="J1001" s="15" t="s">
        <v>2204</v>
      </c>
      <c r="K1001" s="52" t="s">
        <v>6240</v>
      </c>
      <c r="L1001" s="15" t="s">
        <v>276</v>
      </c>
      <c r="M1001" s="15" t="s">
        <v>6241</v>
      </c>
      <c r="N1001" s="15" t="s">
        <v>275</v>
      </c>
      <c r="O1001" s="15" t="s">
        <v>6242</v>
      </c>
      <c r="P1001" s="15" t="s">
        <v>4167</v>
      </c>
      <c r="Q1001" s="15" t="s">
        <v>6243</v>
      </c>
      <c r="R1001" s="15" t="s">
        <v>3232</v>
      </c>
      <c r="S1001" s="15" t="s">
        <v>3232</v>
      </c>
      <c r="T1001" s="15" t="s">
        <v>276</v>
      </c>
      <c r="U1001" s="15" t="s">
        <v>6244</v>
      </c>
      <c r="V1001" s="15" t="s">
        <v>276</v>
      </c>
      <c r="W1001" s="23" t="s">
        <v>277</v>
      </c>
      <c r="X1001" s="23" t="s">
        <v>267</v>
      </c>
      <c r="Y1001" s="23" t="s">
        <v>6245</v>
      </c>
      <c r="Z1001" s="23" t="s">
        <v>2210</v>
      </c>
      <c r="AA1001" s="23" t="s">
        <v>6246</v>
      </c>
      <c r="AB1001" s="23" t="s">
        <v>6240</v>
      </c>
      <c r="AC1001" s="23" t="s">
        <v>6241</v>
      </c>
      <c r="AD1001" s="23" t="s">
        <v>276</v>
      </c>
      <c r="AE1001" s="23" t="s">
        <v>2211</v>
      </c>
      <c r="AF1001" s="23" t="s">
        <v>6247</v>
      </c>
      <c r="AG1001" s="24" t="s">
        <v>6248</v>
      </c>
      <c r="AH1001" s="24" t="s">
        <v>284</v>
      </c>
      <c r="AI1001" s="24" t="s">
        <v>267</v>
      </c>
      <c r="AJ1001" s="24" t="s">
        <v>285</v>
      </c>
      <c r="AK1001" s="24" t="s">
        <v>6249</v>
      </c>
      <c r="AL1001" s="24" t="s">
        <v>276</v>
      </c>
      <c r="AM1001" s="24" t="s">
        <v>6250</v>
      </c>
      <c r="AN1001" s="24" t="s">
        <v>288</v>
      </c>
      <c r="AO1001" s="24" t="s">
        <v>6251</v>
      </c>
      <c r="AP1001" s="24" t="s">
        <v>276</v>
      </c>
      <c r="AQ1001" s="24" t="s">
        <v>276</v>
      </c>
      <c r="AR1001" s="24" t="s">
        <v>6252</v>
      </c>
      <c r="AS1001" s="24" t="s">
        <v>291</v>
      </c>
      <c r="AT1001" s="24" t="s">
        <v>552</v>
      </c>
      <c r="AU1001" s="24" t="s">
        <v>276</v>
      </c>
      <c r="AV1001" s="24" t="s">
        <v>276</v>
      </c>
      <c r="AW1001" s="24" t="s">
        <v>6253</v>
      </c>
      <c r="AX1001" s="24" t="s">
        <v>276</v>
      </c>
      <c r="AY1001" s="24" t="s">
        <v>6254</v>
      </c>
      <c r="AZ1001" s="24" t="s">
        <v>276</v>
      </c>
      <c r="BA1001" s="24" t="s">
        <v>297</v>
      </c>
      <c r="BB1001" s="25" t="s">
        <v>52</v>
      </c>
    </row>
    <row r="1002" spans="1:54" x14ac:dyDescent="0.2">
      <c r="A1002" s="15" t="s">
        <v>267</v>
      </c>
      <c r="C1002" s="15" t="s">
        <v>6255</v>
      </c>
      <c r="D1002" s="50" t="s">
        <v>6256</v>
      </c>
      <c r="F1002" s="15" t="str">
        <f>VLOOKUP(C1002,QVLinien21!$A$2:$G$2812,7,FALSE)</f>
        <v>Dallenwil - Niederrickenbach</v>
      </c>
      <c r="G1002" s="15" t="str">
        <f>VLOOKUP(C1002,v32_x__2020_06_28[[SLNID]:[Beschreibung]],8,FALSE)</f>
        <v>Dallenwil - Niederrickenbach {LU}</v>
      </c>
      <c r="H1002" s="15" t="s">
        <v>276</v>
      </c>
      <c r="I1002" s="15" t="s">
        <v>6257</v>
      </c>
      <c r="J1002" s="15" t="s">
        <v>2204</v>
      </c>
      <c r="K1002" s="52" t="s">
        <v>6258</v>
      </c>
      <c r="L1002" s="15" t="s">
        <v>276</v>
      </c>
      <c r="M1002" s="15" t="s">
        <v>6259</v>
      </c>
      <c r="N1002" s="15" t="s">
        <v>275</v>
      </c>
      <c r="O1002" s="15" t="s">
        <v>6260</v>
      </c>
      <c r="P1002" s="15" t="s">
        <v>4167</v>
      </c>
      <c r="Q1002" s="15" t="s">
        <v>870</v>
      </c>
      <c r="R1002" s="15" t="s">
        <v>4070</v>
      </c>
      <c r="S1002" s="15" t="s">
        <v>4070</v>
      </c>
      <c r="T1002" s="15" t="s">
        <v>276</v>
      </c>
      <c r="U1002" s="15" t="s">
        <v>6261</v>
      </c>
      <c r="V1002" s="15" t="s">
        <v>276</v>
      </c>
      <c r="W1002" s="23" t="s">
        <v>277</v>
      </c>
      <c r="X1002" s="23" t="s">
        <v>267</v>
      </c>
      <c r="Y1002" s="23" t="s">
        <v>6262</v>
      </c>
      <c r="Z1002" s="23" t="s">
        <v>2210</v>
      </c>
      <c r="AA1002" s="23" t="s">
        <v>6263</v>
      </c>
      <c r="AB1002" s="23" t="s">
        <v>6258</v>
      </c>
      <c r="AC1002" s="23" t="s">
        <v>6259</v>
      </c>
      <c r="AD1002" s="23" t="s">
        <v>276</v>
      </c>
      <c r="AE1002" s="23" t="s">
        <v>2211</v>
      </c>
      <c r="AF1002" s="23" t="s">
        <v>6264</v>
      </c>
      <c r="AG1002" s="24" t="s">
        <v>6265</v>
      </c>
      <c r="AH1002" s="24" t="s">
        <v>284</v>
      </c>
      <c r="AI1002" s="24" t="s">
        <v>267</v>
      </c>
      <c r="AJ1002" s="24" t="s">
        <v>285</v>
      </c>
      <c r="AK1002" s="24" t="s">
        <v>6266</v>
      </c>
      <c r="AL1002" s="24" t="s">
        <v>6267</v>
      </c>
      <c r="AM1002" s="24" t="s">
        <v>6268</v>
      </c>
      <c r="AN1002" s="24" t="s">
        <v>288</v>
      </c>
      <c r="AO1002" s="24" t="s">
        <v>6269</v>
      </c>
      <c r="AP1002" s="24" t="s">
        <v>276</v>
      </c>
      <c r="AQ1002" s="24" t="s">
        <v>276</v>
      </c>
      <c r="AR1002" s="24" t="s">
        <v>6270</v>
      </c>
      <c r="AS1002" s="24" t="s">
        <v>291</v>
      </c>
      <c r="AT1002" s="24" t="s">
        <v>552</v>
      </c>
      <c r="AU1002" s="24" t="s">
        <v>276</v>
      </c>
      <c r="AV1002" s="24" t="s">
        <v>276</v>
      </c>
      <c r="AW1002" s="24" t="s">
        <v>6271</v>
      </c>
      <c r="AX1002" s="24" t="s">
        <v>276</v>
      </c>
      <c r="AY1002" s="24" t="s">
        <v>6272</v>
      </c>
      <c r="AZ1002" s="24" t="s">
        <v>276</v>
      </c>
      <c r="BA1002" s="24" t="s">
        <v>297</v>
      </c>
      <c r="BB1002" s="25" t="s">
        <v>52</v>
      </c>
    </row>
    <row r="1003" spans="1:54" x14ac:dyDescent="0.2">
      <c r="A1003" s="15" t="s">
        <v>267</v>
      </c>
      <c r="C1003" s="15" t="s">
        <v>6273</v>
      </c>
      <c r="D1003" s="50" t="s">
        <v>2202</v>
      </c>
      <c r="F1003" s="15" t="e">
        <f>VLOOKUP(C1003,QVLinien21!$A$2:$G$2812,7,FALSE)</f>
        <v>#N/A</v>
      </c>
      <c r="G1003" s="15" t="e">
        <f>VLOOKUP(C1003,v32_x__2020_06_28[[SLNID]:[Beschreibung]],8,FALSE)</f>
        <v>#N/A</v>
      </c>
      <c r="H1003" s="15" t="s">
        <v>276</v>
      </c>
      <c r="I1003" s="15" t="s">
        <v>6274</v>
      </c>
      <c r="J1003" s="15" t="s">
        <v>2642</v>
      </c>
      <c r="K1003" s="52" t="s">
        <v>515</v>
      </c>
      <c r="L1003" s="15" t="s">
        <v>2643</v>
      </c>
      <c r="M1003" s="15" t="s">
        <v>276</v>
      </c>
      <c r="N1003" s="15" t="s">
        <v>275</v>
      </c>
      <c r="O1003" s="15" t="s">
        <v>6275</v>
      </c>
      <c r="P1003" s="15" t="s">
        <v>6276</v>
      </c>
      <c r="Q1003" s="15" t="s">
        <v>276</v>
      </c>
      <c r="R1003" s="15" t="s">
        <v>3232</v>
      </c>
      <c r="S1003" s="15" t="s">
        <v>6277</v>
      </c>
      <c r="T1003" s="15" t="s">
        <v>276</v>
      </c>
      <c r="U1003" s="15" t="s">
        <v>276</v>
      </c>
      <c r="V1003" s="15" t="s">
        <v>276</v>
      </c>
      <c r="W1003" s="23" t="s">
        <v>277</v>
      </c>
      <c r="X1003" s="23" t="s">
        <v>267</v>
      </c>
      <c r="Y1003" s="23" t="s">
        <v>6278</v>
      </c>
      <c r="Z1003" s="23" t="s">
        <v>2649</v>
      </c>
      <c r="AA1003" s="23" t="s">
        <v>276</v>
      </c>
      <c r="AB1003" s="23" t="s">
        <v>515</v>
      </c>
      <c r="AC1003" s="23" t="s">
        <v>276</v>
      </c>
      <c r="AD1003" s="23" t="s">
        <v>2643</v>
      </c>
      <c r="AE1003" s="23" t="s">
        <v>2211</v>
      </c>
      <c r="AF1003" s="23" t="s">
        <v>6279</v>
      </c>
      <c r="AG1003" s="24" t="s">
        <v>6280</v>
      </c>
      <c r="AH1003" s="24" t="s">
        <v>284</v>
      </c>
      <c r="AI1003" s="24" t="s">
        <v>267</v>
      </c>
      <c r="AJ1003" s="24" t="s">
        <v>285</v>
      </c>
      <c r="AK1003" s="24" t="s">
        <v>6281</v>
      </c>
      <c r="AL1003" s="24" t="s">
        <v>276</v>
      </c>
      <c r="AM1003" s="24" t="s">
        <v>6282</v>
      </c>
      <c r="AN1003" s="24" t="s">
        <v>288</v>
      </c>
      <c r="AO1003" s="24" t="s">
        <v>6283</v>
      </c>
      <c r="AP1003" s="24" t="s">
        <v>276</v>
      </c>
      <c r="AQ1003" s="24" t="s">
        <v>276</v>
      </c>
      <c r="AR1003" s="24" t="s">
        <v>6284</v>
      </c>
      <c r="AS1003" s="24" t="s">
        <v>291</v>
      </c>
      <c r="AT1003" s="24" t="s">
        <v>552</v>
      </c>
      <c r="AU1003" s="24" t="s">
        <v>276</v>
      </c>
      <c r="AV1003" s="24" t="s">
        <v>276</v>
      </c>
      <c r="AW1003" s="24" t="s">
        <v>6285</v>
      </c>
      <c r="AX1003" s="24" t="s">
        <v>276</v>
      </c>
      <c r="AY1003" s="24" t="s">
        <v>6286</v>
      </c>
      <c r="AZ1003" s="24" t="s">
        <v>6287</v>
      </c>
      <c r="BA1003" s="24" t="s">
        <v>297</v>
      </c>
      <c r="BB1003" s="25" t="s">
        <v>52</v>
      </c>
    </row>
    <row r="1004" spans="1:54" x14ac:dyDescent="0.2">
      <c r="A1004" s="15" t="s">
        <v>267</v>
      </c>
      <c r="C1004" s="15" t="s">
        <v>6288</v>
      </c>
      <c r="D1004" s="50" t="s">
        <v>6289</v>
      </c>
      <c r="F1004" s="15" t="str">
        <f>VLOOKUP(C1004,QVLinien21!$A$2:$G$2812,7,FALSE)</f>
        <v>Stans - Kälti - Stanserhorn (2 Sektionen) FUN.Z</v>
      </c>
      <c r="G1004" s="15" t="str">
        <f>VLOOKUP(C1004,v32_x__2020_06_28[[SLNID]:[Beschreibung]],8,FALSE)</f>
        <v>(Luzern) - Stans - Stanserhorn{ST}{LU}, 2 Sektionen (Drehrestaurant) (Oldtimer Standseilbahn von 1893)</v>
      </c>
      <c r="H1004" s="15" t="s">
        <v>6290</v>
      </c>
      <c r="I1004" s="15" t="s">
        <v>6291</v>
      </c>
      <c r="J1004" s="15" t="s">
        <v>2204</v>
      </c>
      <c r="K1004" s="52" t="s">
        <v>6292</v>
      </c>
      <c r="L1004" s="15" t="s">
        <v>276</v>
      </c>
      <c r="M1004" s="15" t="s">
        <v>378</v>
      </c>
      <c r="N1004" s="15" t="s">
        <v>275</v>
      </c>
      <c r="O1004" s="15" t="s">
        <v>6293</v>
      </c>
      <c r="P1004" s="15" t="s">
        <v>2227</v>
      </c>
      <c r="Q1004" s="15" t="s">
        <v>276</v>
      </c>
      <c r="R1004" s="15" t="s">
        <v>6294</v>
      </c>
      <c r="S1004" s="15" t="s">
        <v>6294</v>
      </c>
      <c r="T1004" s="15" t="s">
        <v>276</v>
      </c>
      <c r="U1004" s="15" t="s">
        <v>276</v>
      </c>
      <c r="V1004" s="15" t="s">
        <v>6295</v>
      </c>
      <c r="W1004" s="23" t="s">
        <v>277</v>
      </c>
      <c r="X1004" s="23" t="s">
        <v>267</v>
      </c>
      <c r="Y1004" s="23" t="s">
        <v>6296</v>
      </c>
      <c r="Z1004" s="23" t="s">
        <v>2232</v>
      </c>
      <c r="AA1004" s="23" t="s">
        <v>6297</v>
      </c>
      <c r="AB1004" s="23" t="s">
        <v>6292</v>
      </c>
      <c r="AC1004" s="23" t="s">
        <v>378</v>
      </c>
      <c r="AD1004" s="23" t="s">
        <v>276</v>
      </c>
      <c r="AE1004" s="23" t="s">
        <v>2211</v>
      </c>
      <c r="AF1004" s="23" t="s">
        <v>2267</v>
      </c>
      <c r="AG1004" s="24" t="s">
        <v>6298</v>
      </c>
      <c r="AH1004" s="24" t="s">
        <v>284</v>
      </c>
      <c r="AI1004" s="24" t="s">
        <v>267</v>
      </c>
      <c r="AJ1004" s="24" t="s">
        <v>285</v>
      </c>
      <c r="AK1004" s="24" t="s">
        <v>6295</v>
      </c>
      <c r="AL1004" s="24" t="s">
        <v>276</v>
      </c>
      <c r="AM1004" s="24" t="s">
        <v>6299</v>
      </c>
      <c r="AN1004" s="24" t="s">
        <v>288</v>
      </c>
      <c r="AO1004" s="24" t="s">
        <v>6300</v>
      </c>
      <c r="AP1004" s="24" t="s">
        <v>276</v>
      </c>
      <c r="AQ1004" s="24" t="s">
        <v>6301</v>
      </c>
      <c r="AR1004" s="24" t="s">
        <v>6302</v>
      </c>
      <c r="AS1004" s="24" t="s">
        <v>291</v>
      </c>
      <c r="AT1004" s="24" t="s">
        <v>552</v>
      </c>
      <c r="AU1004" s="24" t="s">
        <v>276</v>
      </c>
      <c r="AV1004" s="24" t="s">
        <v>276</v>
      </c>
      <c r="AW1004" s="24" t="s">
        <v>6303</v>
      </c>
      <c r="AX1004" s="24" t="s">
        <v>276</v>
      </c>
      <c r="AY1004" s="24" t="s">
        <v>6304</v>
      </c>
      <c r="AZ1004" s="24" t="s">
        <v>276</v>
      </c>
      <c r="BA1004" s="24" t="s">
        <v>297</v>
      </c>
      <c r="BB1004" s="25" t="s">
        <v>52</v>
      </c>
    </row>
    <row r="1005" spans="1:54" x14ac:dyDescent="0.2">
      <c r="A1005" s="15" t="s">
        <v>267</v>
      </c>
      <c r="C1005" s="15" t="s">
        <v>6305</v>
      </c>
      <c r="D1005" s="50" t="s">
        <v>2202</v>
      </c>
      <c r="F1005" s="15" t="e">
        <f>VLOOKUP(C1005,QVLinien21!$A$2:$G$2812,7,FALSE)</f>
        <v>#N/A</v>
      </c>
      <c r="G1005" s="15" t="e">
        <f>VLOOKUP(C1005,v32_x__2020_06_28[[SLNID]:[Beschreibung]],8,FALSE)</f>
        <v>#N/A</v>
      </c>
      <c r="H1005" s="15" t="s">
        <v>276</v>
      </c>
      <c r="I1005" s="15" t="s">
        <v>6306</v>
      </c>
      <c r="J1005" s="15" t="s">
        <v>6307</v>
      </c>
      <c r="K1005" s="52" t="s">
        <v>6308</v>
      </c>
      <c r="L1005" s="15" t="s">
        <v>276</v>
      </c>
      <c r="M1005" s="15" t="s">
        <v>5404</v>
      </c>
      <c r="N1005" s="15" t="s">
        <v>275</v>
      </c>
      <c r="O1005" s="15" t="s">
        <v>6309</v>
      </c>
      <c r="P1005" s="15" t="s">
        <v>6310</v>
      </c>
      <c r="Q1005" s="15" t="s">
        <v>6311</v>
      </c>
      <c r="R1005" s="15" t="s">
        <v>6294</v>
      </c>
      <c r="S1005" s="15" t="s">
        <v>276</v>
      </c>
      <c r="T1005" s="15" t="s">
        <v>276</v>
      </c>
      <c r="U1005" s="15" t="s">
        <v>6312</v>
      </c>
      <c r="V1005" s="15" t="s">
        <v>276</v>
      </c>
      <c r="W1005" s="23" t="s">
        <v>277</v>
      </c>
      <c r="X1005" s="23" t="s">
        <v>267</v>
      </c>
      <c r="Y1005" s="23" t="s">
        <v>6313</v>
      </c>
      <c r="Z1005" s="23" t="s">
        <v>2210</v>
      </c>
      <c r="AA1005" s="23" t="s">
        <v>6314</v>
      </c>
      <c r="AB1005" s="23" t="s">
        <v>6308</v>
      </c>
      <c r="AC1005" s="23" t="s">
        <v>5404</v>
      </c>
      <c r="AD1005" s="23" t="s">
        <v>3090</v>
      </c>
      <c r="AE1005" s="23" t="s">
        <v>2211</v>
      </c>
      <c r="AF1005" s="23" t="s">
        <v>6315</v>
      </c>
      <c r="AG1005" s="24" t="s">
        <v>6298</v>
      </c>
      <c r="AH1005" s="24" t="s">
        <v>284</v>
      </c>
      <c r="AI1005" s="24" t="s">
        <v>267</v>
      </c>
      <c r="AJ1005" s="24" t="s">
        <v>285</v>
      </c>
      <c r="AK1005" s="24" t="s">
        <v>6295</v>
      </c>
      <c r="AL1005" s="24" t="s">
        <v>276</v>
      </c>
      <c r="AM1005" s="24" t="s">
        <v>6299</v>
      </c>
      <c r="AN1005" s="24" t="s">
        <v>288</v>
      </c>
      <c r="AO1005" s="24" t="s">
        <v>6300</v>
      </c>
      <c r="AP1005" s="24" t="s">
        <v>276</v>
      </c>
      <c r="AQ1005" s="24" t="s">
        <v>6301</v>
      </c>
      <c r="AR1005" s="24" t="s">
        <v>6302</v>
      </c>
      <c r="AS1005" s="24" t="s">
        <v>291</v>
      </c>
      <c r="AT1005" s="24" t="s">
        <v>552</v>
      </c>
      <c r="AU1005" s="24" t="s">
        <v>276</v>
      </c>
      <c r="AV1005" s="24" t="s">
        <v>276</v>
      </c>
      <c r="AW1005" s="24" t="s">
        <v>6303</v>
      </c>
      <c r="AX1005" s="24" t="s">
        <v>276</v>
      </c>
      <c r="AY1005" s="24" t="s">
        <v>6304</v>
      </c>
      <c r="AZ1005" s="24" t="s">
        <v>276</v>
      </c>
      <c r="BA1005" s="24" t="s">
        <v>297</v>
      </c>
      <c r="BB1005" s="25" t="s">
        <v>52</v>
      </c>
    </row>
    <row r="1006" spans="1:54" x14ac:dyDescent="0.2">
      <c r="A1006" s="15" t="s">
        <v>267</v>
      </c>
      <c r="C1006" s="15" t="s">
        <v>6316</v>
      </c>
      <c r="D1006" s="50" t="s">
        <v>6317</v>
      </c>
      <c r="F1006" s="15" t="str">
        <f>VLOOKUP(C1006,QVLinien21!$A$2:$G$2812,7,FALSE)</f>
        <v>Kehrsiten - Bürgenstock</v>
      </c>
      <c r="G1006" s="15" t="str">
        <f>VLOOKUP(C1006,v32_x__2020_06_28[[SLNID]:[Beschreibung]],8,FALSE)</f>
        <v>Kehrsiten - Bürgenstock{ST}</v>
      </c>
      <c r="H1006" s="15" t="s">
        <v>276</v>
      </c>
      <c r="I1006" s="15" t="s">
        <v>6318</v>
      </c>
      <c r="J1006" s="15" t="s">
        <v>6319</v>
      </c>
      <c r="K1006" s="52" t="s">
        <v>5025</v>
      </c>
      <c r="L1006" s="15" t="s">
        <v>6320</v>
      </c>
      <c r="M1006" s="15" t="s">
        <v>276</v>
      </c>
      <c r="N1006" s="15" t="s">
        <v>275</v>
      </c>
      <c r="O1006" s="15" t="s">
        <v>6321</v>
      </c>
      <c r="P1006" s="15" t="s">
        <v>2227</v>
      </c>
      <c r="Q1006" s="15" t="s">
        <v>6322</v>
      </c>
      <c r="R1006" s="15" t="s">
        <v>276</v>
      </c>
      <c r="S1006" s="15" t="s">
        <v>276</v>
      </c>
      <c r="T1006" s="15" t="s">
        <v>276</v>
      </c>
      <c r="U1006" s="15" t="s">
        <v>276</v>
      </c>
      <c r="V1006" s="15" t="s">
        <v>276</v>
      </c>
      <c r="W1006" s="23" t="s">
        <v>277</v>
      </c>
      <c r="X1006" s="23" t="s">
        <v>267</v>
      </c>
      <c r="Y1006" s="23" t="s">
        <v>6323</v>
      </c>
      <c r="Z1006" s="23" t="s">
        <v>2232</v>
      </c>
      <c r="AA1006" s="23" t="s">
        <v>276</v>
      </c>
      <c r="AB1006" s="23" t="s">
        <v>5025</v>
      </c>
      <c r="AC1006" s="23" t="s">
        <v>276</v>
      </c>
      <c r="AD1006" s="23" t="s">
        <v>6320</v>
      </c>
      <c r="AE1006" s="23" t="s">
        <v>2211</v>
      </c>
      <c r="AF1006" s="23" t="s">
        <v>6324</v>
      </c>
      <c r="AG1006" s="24" t="s">
        <v>6325</v>
      </c>
      <c r="AH1006" s="24" t="s">
        <v>284</v>
      </c>
      <c r="AI1006" s="24" t="s">
        <v>267</v>
      </c>
      <c r="AJ1006" s="24" t="s">
        <v>285</v>
      </c>
      <c r="AK1006" s="24" t="s">
        <v>6326</v>
      </c>
      <c r="AL1006" s="24" t="s">
        <v>276</v>
      </c>
      <c r="AM1006" s="24" t="s">
        <v>6327</v>
      </c>
      <c r="AN1006" s="24" t="s">
        <v>288</v>
      </c>
      <c r="AO1006" s="24" t="s">
        <v>6328</v>
      </c>
      <c r="AP1006" s="24" t="s">
        <v>276</v>
      </c>
      <c r="AQ1006" s="24" t="s">
        <v>276</v>
      </c>
      <c r="AR1006" s="24" t="s">
        <v>6329</v>
      </c>
      <c r="AS1006" s="24" t="s">
        <v>291</v>
      </c>
      <c r="AT1006" s="24" t="s">
        <v>552</v>
      </c>
      <c r="AU1006" s="24" t="s">
        <v>276</v>
      </c>
      <c r="AV1006" s="24" t="s">
        <v>276</v>
      </c>
      <c r="AW1006" s="24" t="s">
        <v>6330</v>
      </c>
      <c r="AX1006" s="24" t="s">
        <v>276</v>
      </c>
      <c r="AY1006" s="24" t="s">
        <v>6331</v>
      </c>
      <c r="AZ1006" s="24" t="s">
        <v>276</v>
      </c>
      <c r="BA1006" s="24" t="s">
        <v>297</v>
      </c>
      <c r="BB1006" s="25" t="s">
        <v>52</v>
      </c>
    </row>
    <row r="1007" spans="1:54" x14ac:dyDescent="0.2">
      <c r="A1007" s="15" t="s">
        <v>267</v>
      </c>
      <c r="C1007" s="15" t="s">
        <v>6332</v>
      </c>
      <c r="D1007" s="50" t="s">
        <v>6333</v>
      </c>
      <c r="F1007" s="15" t="str">
        <f>VLOOKUP(C1007,QVLinien21!$A$2:$G$2812,7,FALSE)</f>
        <v>Hammetschwand Lift</v>
      </c>
      <c r="G1007" s="15" t="str">
        <f>VLOOKUP(C1007,v32_x__2020_06_28[[SLNID]:[Beschreibung]],8,FALSE)</f>
        <v xml:space="preserve">Hammetschwand Lift </v>
      </c>
      <c r="H1007" s="15" t="s">
        <v>276</v>
      </c>
      <c r="I1007" s="15" t="s">
        <v>6334</v>
      </c>
      <c r="J1007" s="15" t="s">
        <v>6335</v>
      </c>
      <c r="K1007" s="52" t="s">
        <v>2281</v>
      </c>
      <c r="L1007" s="15" t="s">
        <v>276</v>
      </c>
      <c r="M1007" s="15" t="s">
        <v>6336</v>
      </c>
      <c r="N1007" s="15" t="s">
        <v>275</v>
      </c>
      <c r="O1007" s="15" t="s">
        <v>6337</v>
      </c>
      <c r="P1007" s="15" t="s">
        <v>4874</v>
      </c>
      <c r="Q1007" s="15" t="s">
        <v>276</v>
      </c>
      <c r="R1007" s="15" t="s">
        <v>4875</v>
      </c>
      <c r="S1007" s="15" t="s">
        <v>4875</v>
      </c>
      <c r="T1007" s="15" t="s">
        <v>276</v>
      </c>
      <c r="U1007" s="15" t="s">
        <v>6338</v>
      </c>
      <c r="V1007" s="15" t="s">
        <v>276</v>
      </c>
      <c r="W1007" s="23" t="s">
        <v>277</v>
      </c>
      <c r="X1007" s="23" t="s">
        <v>267</v>
      </c>
      <c r="Y1007" s="23" t="s">
        <v>3515</v>
      </c>
      <c r="Z1007" s="23" t="s">
        <v>4192</v>
      </c>
      <c r="AA1007" s="23" t="s">
        <v>6339</v>
      </c>
      <c r="AB1007" s="23" t="s">
        <v>2281</v>
      </c>
      <c r="AC1007" s="23" t="s">
        <v>6336</v>
      </c>
      <c r="AD1007" s="23" t="s">
        <v>276</v>
      </c>
      <c r="AE1007" s="23" t="s">
        <v>2211</v>
      </c>
      <c r="AF1007" s="23" t="s">
        <v>6340</v>
      </c>
      <c r="AG1007" s="24" t="s">
        <v>6341</v>
      </c>
      <c r="AH1007" s="24" t="s">
        <v>284</v>
      </c>
      <c r="AI1007" s="24" t="s">
        <v>267</v>
      </c>
      <c r="AJ1007" s="24" t="s">
        <v>285</v>
      </c>
      <c r="AK1007" s="24" t="s">
        <v>6342</v>
      </c>
      <c r="AL1007" s="24" t="s">
        <v>6343</v>
      </c>
      <c r="AM1007" s="24" t="s">
        <v>6344</v>
      </c>
      <c r="AN1007" s="24" t="s">
        <v>288</v>
      </c>
      <c r="AO1007" s="24" t="s">
        <v>276</v>
      </c>
      <c r="AP1007" s="24" t="s">
        <v>276</v>
      </c>
      <c r="AQ1007" s="24" t="s">
        <v>276</v>
      </c>
      <c r="AR1007" s="24" t="s">
        <v>6345</v>
      </c>
      <c r="AS1007" s="24" t="s">
        <v>291</v>
      </c>
      <c r="AT1007" s="24" t="s">
        <v>552</v>
      </c>
      <c r="AU1007" s="24" t="s">
        <v>276</v>
      </c>
      <c r="AV1007" s="24" t="s">
        <v>276</v>
      </c>
      <c r="AW1007" s="24" t="s">
        <v>6346</v>
      </c>
      <c r="AX1007" s="24" t="s">
        <v>276</v>
      </c>
      <c r="AY1007" s="24" t="s">
        <v>6347</v>
      </c>
      <c r="AZ1007" s="24" t="s">
        <v>276</v>
      </c>
      <c r="BA1007" s="24" t="s">
        <v>297</v>
      </c>
      <c r="BB1007" s="25" t="s">
        <v>52</v>
      </c>
    </row>
    <row r="1008" spans="1:54" x14ac:dyDescent="0.2">
      <c r="A1008" s="15" t="s">
        <v>267</v>
      </c>
      <c r="C1008" s="15" t="s">
        <v>6348</v>
      </c>
      <c r="D1008" s="50" t="s">
        <v>6349</v>
      </c>
      <c r="F1008" s="15" t="str">
        <f>VLOOKUP(C1008,QVLinien21!$A$2:$G$2812,7,FALSE)</f>
        <v>Beckenried - Klewenalp</v>
      </c>
      <c r="G1008" s="15" t="str">
        <f>VLOOKUP(C1008,v32_x__2020_06_28[[SLNID]:[Beschreibung]],8,FALSE)</f>
        <v>Beckenried - Klewenalp {LU}</v>
      </c>
      <c r="H1008" s="15" t="s">
        <v>276</v>
      </c>
      <c r="I1008" s="15" t="s">
        <v>6350</v>
      </c>
      <c r="J1008" s="15" t="s">
        <v>2204</v>
      </c>
      <c r="K1008" s="52" t="s">
        <v>2586</v>
      </c>
      <c r="L1008" s="15" t="s">
        <v>276</v>
      </c>
      <c r="M1008" s="15" t="s">
        <v>1615</v>
      </c>
      <c r="N1008" s="15" t="s">
        <v>275</v>
      </c>
      <c r="O1008" s="15" t="s">
        <v>6351</v>
      </c>
      <c r="P1008" s="15" t="s">
        <v>3672</v>
      </c>
      <c r="Q1008" s="15" t="s">
        <v>3339</v>
      </c>
      <c r="R1008" s="15" t="s">
        <v>6352</v>
      </c>
      <c r="S1008" s="15" t="s">
        <v>3199</v>
      </c>
      <c r="T1008" s="15" t="s">
        <v>276</v>
      </c>
      <c r="U1008" s="15" t="s">
        <v>6353</v>
      </c>
      <c r="V1008" s="15" t="s">
        <v>276</v>
      </c>
      <c r="W1008" s="23" t="s">
        <v>277</v>
      </c>
      <c r="X1008" s="23" t="s">
        <v>267</v>
      </c>
      <c r="Y1008" s="23" t="s">
        <v>6354</v>
      </c>
      <c r="Z1008" s="23" t="s">
        <v>2210</v>
      </c>
      <c r="AA1008" s="23" t="s">
        <v>2157</v>
      </c>
      <c r="AB1008" s="23" t="s">
        <v>2586</v>
      </c>
      <c r="AC1008" s="23" t="s">
        <v>1615</v>
      </c>
      <c r="AD1008" s="23" t="s">
        <v>276</v>
      </c>
      <c r="AE1008" s="23" t="s">
        <v>2211</v>
      </c>
      <c r="AF1008" s="23" t="s">
        <v>6355</v>
      </c>
      <c r="AG1008" s="24" t="s">
        <v>6356</v>
      </c>
      <c r="AH1008" s="24" t="s">
        <v>284</v>
      </c>
      <c r="AI1008" s="24" t="s">
        <v>267</v>
      </c>
      <c r="AJ1008" s="24" t="s">
        <v>285</v>
      </c>
      <c r="AK1008" s="24" t="s">
        <v>6357</v>
      </c>
      <c r="AL1008" s="24" t="s">
        <v>276</v>
      </c>
      <c r="AM1008" s="24" t="s">
        <v>6358</v>
      </c>
      <c r="AN1008" s="24" t="s">
        <v>288</v>
      </c>
      <c r="AO1008" s="24" t="s">
        <v>6359</v>
      </c>
      <c r="AP1008" s="24" t="s">
        <v>276</v>
      </c>
      <c r="AQ1008" s="24" t="s">
        <v>276</v>
      </c>
      <c r="AR1008" s="24" t="s">
        <v>6360</v>
      </c>
      <c r="AS1008" s="24" t="s">
        <v>291</v>
      </c>
      <c r="AT1008" s="24" t="s">
        <v>552</v>
      </c>
      <c r="AU1008" s="24" t="s">
        <v>276</v>
      </c>
      <c r="AV1008" s="24" t="s">
        <v>276</v>
      </c>
      <c r="AW1008" s="24" t="s">
        <v>6361</v>
      </c>
      <c r="AX1008" s="24" t="s">
        <v>276</v>
      </c>
      <c r="AY1008" s="24" t="s">
        <v>6362</v>
      </c>
      <c r="AZ1008" s="24" t="s">
        <v>276</v>
      </c>
      <c r="BA1008" s="24" t="s">
        <v>297</v>
      </c>
      <c r="BB1008" s="25" t="s">
        <v>52</v>
      </c>
    </row>
    <row r="1009" spans="1:54" x14ac:dyDescent="0.2">
      <c r="A1009" s="15" t="s">
        <v>267</v>
      </c>
      <c r="C1009" s="15" t="s">
        <v>6363</v>
      </c>
      <c r="D1009" s="50" t="s">
        <v>2202</v>
      </c>
      <c r="F1009" s="15" t="e">
        <f>VLOOKUP(C1009,QVLinien21!$A$2:$G$2812,7,FALSE)</f>
        <v>#N/A</v>
      </c>
      <c r="G1009" s="15" t="e">
        <f>VLOOKUP(C1009,v32_x__2020_06_28[[SLNID]:[Beschreibung]],8,FALSE)</f>
        <v>#N/A</v>
      </c>
      <c r="H1009" s="15" t="s">
        <v>276</v>
      </c>
      <c r="I1009" s="15" t="s">
        <v>6364</v>
      </c>
      <c r="J1009" s="15" t="s">
        <v>2204</v>
      </c>
      <c r="K1009" s="52" t="s">
        <v>6134</v>
      </c>
      <c r="L1009" s="15" t="s">
        <v>276</v>
      </c>
      <c r="M1009" s="15" t="s">
        <v>3197</v>
      </c>
      <c r="N1009" s="15" t="s">
        <v>275</v>
      </c>
      <c r="O1009" s="15" t="s">
        <v>6365</v>
      </c>
      <c r="P1009" s="15" t="s">
        <v>2242</v>
      </c>
      <c r="Q1009" s="15" t="s">
        <v>2838</v>
      </c>
      <c r="R1009" s="15" t="s">
        <v>2720</v>
      </c>
      <c r="S1009" s="15" t="s">
        <v>2720</v>
      </c>
      <c r="T1009" s="15" t="s">
        <v>276</v>
      </c>
      <c r="U1009" s="15" t="s">
        <v>6366</v>
      </c>
      <c r="V1009" s="15" t="s">
        <v>276</v>
      </c>
      <c r="W1009" s="23" t="s">
        <v>277</v>
      </c>
      <c r="X1009" s="23" t="s">
        <v>267</v>
      </c>
      <c r="Y1009" s="23" t="s">
        <v>6367</v>
      </c>
      <c r="Z1009" s="23" t="s">
        <v>2210</v>
      </c>
      <c r="AA1009" s="23" t="s">
        <v>2720</v>
      </c>
      <c r="AB1009" s="23" t="s">
        <v>6134</v>
      </c>
      <c r="AC1009" s="23" t="s">
        <v>3197</v>
      </c>
      <c r="AD1009" s="23" t="s">
        <v>276</v>
      </c>
      <c r="AE1009" s="23" t="s">
        <v>2211</v>
      </c>
      <c r="AF1009" s="23" t="s">
        <v>6364</v>
      </c>
      <c r="AG1009" s="24" t="s">
        <v>6356</v>
      </c>
      <c r="AH1009" s="24" t="s">
        <v>284</v>
      </c>
      <c r="AI1009" s="24" t="s">
        <v>267</v>
      </c>
      <c r="AJ1009" s="24" t="s">
        <v>285</v>
      </c>
      <c r="AK1009" s="24" t="s">
        <v>6357</v>
      </c>
      <c r="AL1009" s="24" t="s">
        <v>276</v>
      </c>
      <c r="AM1009" s="24" t="s">
        <v>6358</v>
      </c>
      <c r="AN1009" s="24" t="s">
        <v>288</v>
      </c>
      <c r="AO1009" s="24" t="s">
        <v>6359</v>
      </c>
      <c r="AP1009" s="24" t="s">
        <v>276</v>
      </c>
      <c r="AQ1009" s="24" t="s">
        <v>276</v>
      </c>
      <c r="AR1009" s="24" t="s">
        <v>6360</v>
      </c>
      <c r="AS1009" s="24" t="s">
        <v>291</v>
      </c>
      <c r="AT1009" s="24" t="s">
        <v>552</v>
      </c>
      <c r="AU1009" s="24" t="s">
        <v>276</v>
      </c>
      <c r="AV1009" s="24" t="s">
        <v>276</v>
      </c>
      <c r="AW1009" s="24" t="s">
        <v>6361</v>
      </c>
      <c r="AX1009" s="24" t="s">
        <v>276</v>
      </c>
      <c r="AY1009" s="24" t="s">
        <v>6362</v>
      </c>
      <c r="AZ1009" s="24" t="s">
        <v>276</v>
      </c>
      <c r="BA1009" s="24" t="s">
        <v>297</v>
      </c>
      <c r="BB1009" s="25" t="s">
        <v>52</v>
      </c>
    </row>
    <row r="1010" spans="1:54" x14ac:dyDescent="0.2">
      <c r="A1010" s="15" t="s">
        <v>267</v>
      </c>
      <c r="C1010" s="15" t="s">
        <v>6368</v>
      </c>
      <c r="D1010" s="50" t="s">
        <v>2202</v>
      </c>
      <c r="F1010" s="15" t="e">
        <f>VLOOKUP(C1010,QVLinien21!$A$2:$G$2812,7,FALSE)</f>
        <v>#N/A</v>
      </c>
      <c r="G1010" s="15" t="e">
        <f>VLOOKUP(C1010,v32_x__2020_06_28[[SLNID]:[Beschreibung]],8,FALSE)</f>
        <v>#N/A</v>
      </c>
      <c r="H1010" s="15" t="s">
        <v>276</v>
      </c>
      <c r="I1010" s="15" t="s">
        <v>6369</v>
      </c>
      <c r="J1010" s="15" t="s">
        <v>2204</v>
      </c>
      <c r="K1010" s="52" t="s">
        <v>3711</v>
      </c>
      <c r="L1010" s="15" t="s">
        <v>6370</v>
      </c>
      <c r="M1010" s="15" t="s">
        <v>276</v>
      </c>
      <c r="N1010" s="15" t="s">
        <v>275</v>
      </c>
      <c r="O1010" s="15" t="s">
        <v>6371</v>
      </c>
      <c r="P1010" s="15" t="s">
        <v>2208</v>
      </c>
      <c r="Q1010" s="15" t="s">
        <v>276</v>
      </c>
      <c r="R1010" s="15" t="s">
        <v>276</v>
      </c>
      <c r="S1010" s="15" t="s">
        <v>276</v>
      </c>
      <c r="T1010" s="15" t="s">
        <v>276</v>
      </c>
      <c r="U1010" s="15" t="s">
        <v>276</v>
      </c>
      <c r="V1010" s="15" t="s">
        <v>276</v>
      </c>
      <c r="W1010" s="23" t="s">
        <v>277</v>
      </c>
      <c r="X1010" s="23" t="s">
        <v>267</v>
      </c>
      <c r="Y1010" s="23" t="s">
        <v>6372</v>
      </c>
      <c r="Z1010" s="23" t="s">
        <v>2210</v>
      </c>
      <c r="AA1010" s="23" t="s">
        <v>276</v>
      </c>
      <c r="AB1010" s="23" t="s">
        <v>3711</v>
      </c>
      <c r="AC1010" s="23" t="s">
        <v>276</v>
      </c>
      <c r="AD1010" s="23" t="s">
        <v>6370</v>
      </c>
      <c r="AE1010" s="23" t="s">
        <v>2211</v>
      </c>
      <c r="AF1010" s="23" t="s">
        <v>6373</v>
      </c>
      <c r="AG1010" s="24" t="s">
        <v>6356</v>
      </c>
      <c r="AH1010" s="24" t="s">
        <v>284</v>
      </c>
      <c r="AI1010" s="24" t="s">
        <v>267</v>
      </c>
      <c r="AJ1010" s="24" t="s">
        <v>285</v>
      </c>
      <c r="AK1010" s="24" t="s">
        <v>6357</v>
      </c>
      <c r="AL1010" s="24" t="s">
        <v>276</v>
      </c>
      <c r="AM1010" s="24" t="s">
        <v>6358</v>
      </c>
      <c r="AN1010" s="24" t="s">
        <v>288</v>
      </c>
      <c r="AO1010" s="24" t="s">
        <v>6359</v>
      </c>
      <c r="AP1010" s="24" t="s">
        <v>276</v>
      </c>
      <c r="AQ1010" s="24" t="s">
        <v>276</v>
      </c>
      <c r="AR1010" s="24" t="s">
        <v>6360</v>
      </c>
      <c r="AS1010" s="24" t="s">
        <v>291</v>
      </c>
      <c r="AT1010" s="24" t="s">
        <v>552</v>
      </c>
      <c r="AU1010" s="24" t="s">
        <v>276</v>
      </c>
      <c r="AV1010" s="24" t="s">
        <v>276</v>
      </c>
      <c r="AW1010" s="24" t="s">
        <v>6361</v>
      </c>
      <c r="AX1010" s="24" t="s">
        <v>276</v>
      </c>
      <c r="AY1010" s="24" t="s">
        <v>6362</v>
      </c>
      <c r="AZ1010" s="24" t="s">
        <v>276</v>
      </c>
      <c r="BA1010" s="24" t="s">
        <v>297</v>
      </c>
      <c r="BB1010" s="25" t="s">
        <v>52</v>
      </c>
    </row>
    <row r="1011" spans="1:54" x14ac:dyDescent="0.2">
      <c r="A1011" s="15" t="s">
        <v>267</v>
      </c>
      <c r="C1011" s="15" t="s">
        <v>6374</v>
      </c>
      <c r="D1011" s="50" t="s">
        <v>2202</v>
      </c>
      <c r="F1011" s="15" t="e">
        <f>VLOOKUP(C1011,QVLinien21!$A$2:$G$2812,7,FALSE)</f>
        <v>#N/A</v>
      </c>
      <c r="G1011" s="15" t="e">
        <f>VLOOKUP(C1011,v32_x__2020_06_28[[SLNID]:[Beschreibung]],8,FALSE)</f>
        <v>#N/A</v>
      </c>
      <c r="H1011" s="15" t="s">
        <v>276</v>
      </c>
      <c r="I1011" s="15" t="s">
        <v>6375</v>
      </c>
      <c r="J1011" s="15" t="s">
        <v>2204</v>
      </c>
      <c r="K1011" s="52" t="s">
        <v>4774</v>
      </c>
      <c r="L1011" s="15" t="s">
        <v>276</v>
      </c>
      <c r="M1011" s="15" t="s">
        <v>5489</v>
      </c>
      <c r="N1011" s="15" t="s">
        <v>275</v>
      </c>
      <c r="O1011" s="15" t="s">
        <v>6376</v>
      </c>
      <c r="P1011" s="15" t="s">
        <v>2242</v>
      </c>
      <c r="Q1011" s="15" t="s">
        <v>2361</v>
      </c>
      <c r="R1011" s="15" t="s">
        <v>2778</v>
      </c>
      <c r="S1011" s="15" t="s">
        <v>2778</v>
      </c>
      <c r="T1011" s="15" t="s">
        <v>276</v>
      </c>
      <c r="U1011" s="15" t="s">
        <v>6377</v>
      </c>
      <c r="V1011" s="15" t="s">
        <v>276</v>
      </c>
      <c r="W1011" s="23" t="s">
        <v>277</v>
      </c>
      <c r="X1011" s="23" t="s">
        <v>267</v>
      </c>
      <c r="Y1011" s="23" t="s">
        <v>6378</v>
      </c>
      <c r="Z1011" s="23" t="s">
        <v>2210</v>
      </c>
      <c r="AA1011" s="23" t="s">
        <v>2500</v>
      </c>
      <c r="AB1011" s="23" t="s">
        <v>4774</v>
      </c>
      <c r="AC1011" s="23" t="s">
        <v>5489</v>
      </c>
      <c r="AD1011" s="23" t="s">
        <v>276</v>
      </c>
      <c r="AE1011" s="23" t="s">
        <v>2211</v>
      </c>
      <c r="AF1011" s="23" t="s">
        <v>6375</v>
      </c>
      <c r="AG1011" s="24" t="s">
        <v>6356</v>
      </c>
      <c r="AH1011" s="24" t="s">
        <v>284</v>
      </c>
      <c r="AI1011" s="24" t="s">
        <v>267</v>
      </c>
      <c r="AJ1011" s="24" t="s">
        <v>285</v>
      </c>
      <c r="AK1011" s="24" t="s">
        <v>6357</v>
      </c>
      <c r="AL1011" s="24" t="s">
        <v>276</v>
      </c>
      <c r="AM1011" s="24" t="s">
        <v>6358</v>
      </c>
      <c r="AN1011" s="24" t="s">
        <v>288</v>
      </c>
      <c r="AO1011" s="24" t="s">
        <v>6359</v>
      </c>
      <c r="AP1011" s="24" t="s">
        <v>276</v>
      </c>
      <c r="AQ1011" s="24" t="s">
        <v>276</v>
      </c>
      <c r="AR1011" s="24" t="s">
        <v>6360</v>
      </c>
      <c r="AS1011" s="24" t="s">
        <v>291</v>
      </c>
      <c r="AT1011" s="24" t="s">
        <v>552</v>
      </c>
      <c r="AU1011" s="24" t="s">
        <v>276</v>
      </c>
      <c r="AV1011" s="24" t="s">
        <v>276</v>
      </c>
      <c r="AW1011" s="24" t="s">
        <v>6361</v>
      </c>
      <c r="AX1011" s="24" t="s">
        <v>276</v>
      </c>
      <c r="AY1011" s="24" t="s">
        <v>6362</v>
      </c>
      <c r="AZ1011" s="24" t="s">
        <v>276</v>
      </c>
      <c r="BA1011" s="24" t="s">
        <v>297</v>
      </c>
      <c r="BB1011" s="25" t="s">
        <v>52</v>
      </c>
    </row>
    <row r="1012" spans="1:54" x14ac:dyDescent="0.2">
      <c r="A1012" s="15" t="s">
        <v>267</v>
      </c>
      <c r="C1012" s="15" t="s">
        <v>6379</v>
      </c>
      <c r="D1012" s="50" t="s">
        <v>6380</v>
      </c>
      <c r="F1012" s="15" t="str">
        <f>VLOOKUP(C1012,QVLinien21!$A$2:$G$2812,7,FALSE)</f>
        <v>Emmetten - Stockhütte</v>
      </c>
      <c r="G1012" s="15" t="str">
        <f>VLOOKUP(C1012,v32_x__2020_06_28[[SLNID]:[Beschreibung]],8,FALSE)</f>
        <v>Emmetten - Stockhütte {GO}</v>
      </c>
      <c r="H1012" s="15" t="s">
        <v>276</v>
      </c>
      <c r="I1012" s="15" t="s">
        <v>6381</v>
      </c>
      <c r="J1012" s="15" t="s">
        <v>2204</v>
      </c>
      <c r="K1012" s="52" t="s">
        <v>3398</v>
      </c>
      <c r="L1012" s="15" t="s">
        <v>276</v>
      </c>
      <c r="M1012" s="15" t="s">
        <v>6382</v>
      </c>
      <c r="N1012" s="15" t="s">
        <v>275</v>
      </c>
      <c r="O1012" s="15" t="s">
        <v>6383</v>
      </c>
      <c r="P1012" s="15" t="s">
        <v>2378</v>
      </c>
      <c r="Q1012" s="15" t="s">
        <v>5324</v>
      </c>
      <c r="R1012" s="15" t="s">
        <v>2988</v>
      </c>
      <c r="S1012" s="15" t="s">
        <v>2988</v>
      </c>
      <c r="T1012" s="15" t="s">
        <v>276</v>
      </c>
      <c r="U1012" s="15" t="s">
        <v>6384</v>
      </c>
      <c r="V1012" s="15" t="s">
        <v>276</v>
      </c>
      <c r="W1012" s="23" t="s">
        <v>277</v>
      </c>
      <c r="X1012" s="23" t="s">
        <v>267</v>
      </c>
      <c r="Y1012" s="23" t="s">
        <v>6385</v>
      </c>
      <c r="Z1012" s="23" t="s">
        <v>2210</v>
      </c>
      <c r="AA1012" s="23" t="s">
        <v>6386</v>
      </c>
      <c r="AB1012" s="23" t="s">
        <v>3398</v>
      </c>
      <c r="AC1012" s="23" t="s">
        <v>6382</v>
      </c>
      <c r="AD1012" s="23" t="s">
        <v>276</v>
      </c>
      <c r="AE1012" s="23" t="s">
        <v>2211</v>
      </c>
      <c r="AF1012" s="23" t="s">
        <v>6387</v>
      </c>
      <c r="AG1012" s="24" t="s">
        <v>6356</v>
      </c>
      <c r="AH1012" s="24" t="s">
        <v>284</v>
      </c>
      <c r="AI1012" s="24" t="s">
        <v>267</v>
      </c>
      <c r="AJ1012" s="24" t="s">
        <v>285</v>
      </c>
      <c r="AK1012" s="24" t="s">
        <v>6357</v>
      </c>
      <c r="AL1012" s="24" t="s">
        <v>276</v>
      </c>
      <c r="AM1012" s="24" t="s">
        <v>6358</v>
      </c>
      <c r="AN1012" s="24" t="s">
        <v>288</v>
      </c>
      <c r="AO1012" s="24" t="s">
        <v>6359</v>
      </c>
      <c r="AP1012" s="24" t="s">
        <v>276</v>
      </c>
      <c r="AQ1012" s="24" t="s">
        <v>276</v>
      </c>
      <c r="AR1012" s="24" t="s">
        <v>6360</v>
      </c>
      <c r="AS1012" s="24" t="s">
        <v>291</v>
      </c>
      <c r="AT1012" s="24" t="s">
        <v>552</v>
      </c>
      <c r="AU1012" s="24" t="s">
        <v>276</v>
      </c>
      <c r="AV1012" s="24" t="s">
        <v>276</v>
      </c>
      <c r="AW1012" s="24" t="s">
        <v>6361</v>
      </c>
      <c r="AX1012" s="24" t="s">
        <v>276</v>
      </c>
      <c r="AY1012" s="24" t="s">
        <v>6362</v>
      </c>
      <c r="AZ1012" s="24" t="s">
        <v>276</v>
      </c>
      <c r="BA1012" s="24" t="s">
        <v>297</v>
      </c>
      <c r="BB1012" s="25" t="s">
        <v>52</v>
      </c>
    </row>
    <row r="1013" spans="1:54" x14ac:dyDescent="0.2">
      <c r="A1013" s="15" t="s">
        <v>267</v>
      </c>
      <c r="C1013" s="15" t="s">
        <v>6388</v>
      </c>
      <c r="D1013" s="50" t="s">
        <v>6389</v>
      </c>
      <c r="F1013" s="15" t="str">
        <f>VLOOKUP(C1013,QVLinien21!$A$2:$G$2812,7,FALSE)</f>
        <v>Emmetten - Niederbauen</v>
      </c>
      <c r="G1013" s="15" t="str">
        <f>VLOOKUP(C1013,v32_x__2020_06_28[[SLNID]:[Beschreibung]],8,FALSE)</f>
        <v>Emmetten - Niederbauen {LU}</v>
      </c>
      <c r="H1013" s="15" t="s">
        <v>6390</v>
      </c>
      <c r="I1013" s="15" t="s">
        <v>6391</v>
      </c>
      <c r="J1013" s="15" t="s">
        <v>3100</v>
      </c>
      <c r="K1013" s="52" t="s">
        <v>4206</v>
      </c>
      <c r="L1013" s="15" t="s">
        <v>4207</v>
      </c>
      <c r="M1013" s="15" t="s">
        <v>276</v>
      </c>
      <c r="N1013" s="15" t="s">
        <v>275</v>
      </c>
      <c r="O1013" s="15" t="s">
        <v>6392</v>
      </c>
      <c r="P1013" s="15" t="s">
        <v>4209</v>
      </c>
      <c r="Q1013" s="15" t="s">
        <v>276</v>
      </c>
      <c r="R1013" s="15" t="s">
        <v>276</v>
      </c>
      <c r="S1013" s="15" t="s">
        <v>276</v>
      </c>
      <c r="T1013" s="15" t="s">
        <v>276</v>
      </c>
      <c r="U1013" s="15" t="s">
        <v>276</v>
      </c>
      <c r="V1013" s="15" t="s">
        <v>276</v>
      </c>
      <c r="W1013" s="23" t="s">
        <v>277</v>
      </c>
      <c r="X1013" s="23" t="s">
        <v>267</v>
      </c>
      <c r="Y1013" s="23" t="s">
        <v>6393</v>
      </c>
      <c r="Z1013" s="23" t="s">
        <v>3105</v>
      </c>
      <c r="AA1013" s="23" t="s">
        <v>276</v>
      </c>
      <c r="AB1013" s="23" t="s">
        <v>4206</v>
      </c>
      <c r="AC1013" s="23" t="s">
        <v>276</v>
      </c>
      <c r="AD1013" s="23" t="s">
        <v>4207</v>
      </c>
      <c r="AE1013" s="23" t="s">
        <v>2211</v>
      </c>
      <c r="AF1013" s="23" t="s">
        <v>4211</v>
      </c>
      <c r="AG1013" s="24" t="s">
        <v>6394</v>
      </c>
      <c r="AH1013" s="24" t="s">
        <v>284</v>
      </c>
      <c r="AI1013" s="24" t="s">
        <v>267</v>
      </c>
      <c r="AJ1013" s="24" t="s">
        <v>285</v>
      </c>
      <c r="AK1013" s="24" t="s">
        <v>6395</v>
      </c>
      <c r="AL1013" s="24" t="s">
        <v>276</v>
      </c>
      <c r="AM1013" s="24" t="s">
        <v>6396</v>
      </c>
      <c r="AN1013" s="24" t="s">
        <v>288</v>
      </c>
      <c r="AO1013" s="24" t="s">
        <v>6397</v>
      </c>
      <c r="AP1013" s="24" t="s">
        <v>276</v>
      </c>
      <c r="AQ1013" s="24" t="s">
        <v>276</v>
      </c>
      <c r="AR1013" s="24" t="s">
        <v>6398</v>
      </c>
      <c r="AS1013" s="24" t="s">
        <v>291</v>
      </c>
      <c r="AT1013" s="24" t="s">
        <v>552</v>
      </c>
      <c r="AU1013" s="24" t="s">
        <v>6399</v>
      </c>
      <c r="AV1013" s="24" t="s">
        <v>276</v>
      </c>
      <c r="AW1013" s="24" t="s">
        <v>6400</v>
      </c>
      <c r="AX1013" s="24" t="s">
        <v>276</v>
      </c>
      <c r="AY1013" s="24" t="s">
        <v>6401</v>
      </c>
      <c r="AZ1013" s="24" t="s">
        <v>2642</v>
      </c>
      <c r="BA1013" s="24" t="s">
        <v>297</v>
      </c>
      <c r="BB1013" s="25" t="s">
        <v>52</v>
      </c>
    </row>
    <row r="1014" spans="1:54" x14ac:dyDescent="0.2">
      <c r="A1014" s="15" t="s">
        <v>267</v>
      </c>
      <c r="C1014" s="15" t="s">
        <v>6402</v>
      </c>
      <c r="D1014" s="50" t="s">
        <v>6390</v>
      </c>
      <c r="F1014" s="15" t="str">
        <f>VLOOKUP(C1014,QVLinien21!$A$2:$G$2812,7,FALSE)</f>
        <v>St. Jakob - Gitschenen</v>
      </c>
      <c r="G1014" s="15" t="str">
        <f>VLOOKUP(C1014,v32_x__2020_06_28[[SLNID]:[Beschreibung]],8,FALSE)</f>
        <v>St. Jakob - Gitschenen {LU}</v>
      </c>
      <c r="H1014" s="15" t="s">
        <v>6403</v>
      </c>
      <c r="I1014" s="15" t="s">
        <v>6404</v>
      </c>
      <c r="J1014" s="15" t="s">
        <v>3100</v>
      </c>
      <c r="K1014" s="52" t="s">
        <v>4206</v>
      </c>
      <c r="L1014" s="15" t="s">
        <v>4207</v>
      </c>
      <c r="M1014" s="15" t="s">
        <v>276</v>
      </c>
      <c r="N1014" s="15" t="s">
        <v>275</v>
      </c>
      <c r="O1014" s="15" t="s">
        <v>6405</v>
      </c>
      <c r="P1014" s="15" t="s">
        <v>4209</v>
      </c>
      <c r="Q1014" s="15" t="s">
        <v>276</v>
      </c>
      <c r="R1014" s="15" t="s">
        <v>276</v>
      </c>
      <c r="S1014" s="15" t="s">
        <v>276</v>
      </c>
      <c r="T1014" s="15" t="s">
        <v>276</v>
      </c>
      <c r="U1014" s="15" t="s">
        <v>276</v>
      </c>
      <c r="V1014" s="15" t="s">
        <v>276</v>
      </c>
      <c r="W1014" s="23" t="s">
        <v>277</v>
      </c>
      <c r="X1014" s="23" t="s">
        <v>267</v>
      </c>
      <c r="Y1014" s="23" t="s">
        <v>6406</v>
      </c>
      <c r="Z1014" s="23" t="s">
        <v>3105</v>
      </c>
      <c r="AA1014" s="23" t="s">
        <v>276</v>
      </c>
      <c r="AB1014" s="23" t="s">
        <v>4206</v>
      </c>
      <c r="AC1014" s="23" t="s">
        <v>276</v>
      </c>
      <c r="AD1014" s="23" t="s">
        <v>4207</v>
      </c>
      <c r="AE1014" s="23" t="s">
        <v>2211</v>
      </c>
      <c r="AF1014" s="23" t="s">
        <v>4211</v>
      </c>
      <c r="AG1014" s="24" t="s">
        <v>6407</v>
      </c>
      <c r="AH1014" s="24" t="s">
        <v>284</v>
      </c>
      <c r="AI1014" s="24" t="s">
        <v>267</v>
      </c>
      <c r="AJ1014" s="24" t="s">
        <v>285</v>
      </c>
      <c r="AK1014" s="24" t="s">
        <v>6408</v>
      </c>
      <c r="AL1014" s="24" t="s">
        <v>6409</v>
      </c>
      <c r="AM1014" s="24" t="s">
        <v>6410</v>
      </c>
      <c r="AN1014" s="24" t="s">
        <v>288</v>
      </c>
      <c r="AO1014" s="24" t="s">
        <v>6411</v>
      </c>
      <c r="AP1014" s="24" t="s">
        <v>6412</v>
      </c>
      <c r="AQ1014" s="24" t="s">
        <v>276</v>
      </c>
      <c r="AR1014" s="24" t="s">
        <v>6413</v>
      </c>
      <c r="AS1014" s="24" t="s">
        <v>291</v>
      </c>
      <c r="AT1014" s="24" t="s">
        <v>628</v>
      </c>
      <c r="AU1014" s="24" t="s">
        <v>276</v>
      </c>
      <c r="AV1014" s="24" t="s">
        <v>276</v>
      </c>
      <c r="AW1014" s="24" t="s">
        <v>6414</v>
      </c>
      <c r="AX1014" s="24" t="s">
        <v>276</v>
      </c>
      <c r="AY1014" s="24" t="s">
        <v>6415</v>
      </c>
      <c r="AZ1014" s="24" t="s">
        <v>2642</v>
      </c>
      <c r="BA1014" s="24" t="s">
        <v>297</v>
      </c>
      <c r="BB1014" s="25" t="s">
        <v>52</v>
      </c>
    </row>
    <row r="1015" spans="1:54" x14ac:dyDescent="0.2">
      <c r="A1015" s="15" t="s">
        <v>267</v>
      </c>
      <c r="C1015" s="15" t="s">
        <v>6416</v>
      </c>
      <c r="D1015" s="50" t="s">
        <v>6417</v>
      </c>
      <c r="F1015" s="15" t="str">
        <f>VLOOKUP(C1015,QVLinien21!$A$2:$G$2812,7,FALSE)</f>
        <v>Treib - Seelisberg</v>
      </c>
      <c r="G1015" s="15" t="str">
        <f>VLOOKUP(C1015,v32_x__2020_06_28[[SLNID]:[Beschreibung]],8,FALSE)</f>
        <v>Treib - Seelisberg{ST}</v>
      </c>
      <c r="H1015" s="15" t="s">
        <v>276</v>
      </c>
      <c r="I1015" s="15" t="s">
        <v>6418</v>
      </c>
      <c r="J1015" s="15" t="s">
        <v>2204</v>
      </c>
      <c r="K1015" s="52" t="s">
        <v>6419</v>
      </c>
      <c r="L1015" s="15" t="s">
        <v>6420</v>
      </c>
      <c r="M1015" s="15" t="s">
        <v>6421</v>
      </c>
      <c r="N1015" s="15" t="s">
        <v>275</v>
      </c>
      <c r="O1015" s="15" t="s">
        <v>6422</v>
      </c>
      <c r="P1015" s="15" t="s">
        <v>2227</v>
      </c>
      <c r="Q1015" s="15" t="s">
        <v>276</v>
      </c>
      <c r="R1015" s="15" t="s">
        <v>6423</v>
      </c>
      <c r="S1015" s="15" t="s">
        <v>6423</v>
      </c>
      <c r="T1015" s="15" t="s">
        <v>276</v>
      </c>
      <c r="U1015" s="15" t="s">
        <v>276</v>
      </c>
      <c r="V1015" s="15" t="s">
        <v>6424</v>
      </c>
      <c r="W1015" s="23" t="s">
        <v>277</v>
      </c>
      <c r="X1015" s="23" t="s">
        <v>267</v>
      </c>
      <c r="Y1015" s="23" t="s">
        <v>6425</v>
      </c>
      <c r="Z1015" s="23" t="s">
        <v>2232</v>
      </c>
      <c r="AA1015" s="23" t="s">
        <v>6426</v>
      </c>
      <c r="AB1015" s="23" t="s">
        <v>6419</v>
      </c>
      <c r="AC1015" s="23" t="s">
        <v>6421</v>
      </c>
      <c r="AD1015" s="23" t="s">
        <v>6420</v>
      </c>
      <c r="AE1015" s="23" t="s">
        <v>2211</v>
      </c>
      <c r="AF1015" s="23" t="s">
        <v>2267</v>
      </c>
      <c r="AG1015" s="24" t="s">
        <v>6427</v>
      </c>
      <c r="AH1015" s="24" t="s">
        <v>284</v>
      </c>
      <c r="AI1015" s="24" t="s">
        <v>267</v>
      </c>
      <c r="AJ1015" s="24" t="s">
        <v>285</v>
      </c>
      <c r="AK1015" s="24" t="s">
        <v>6424</v>
      </c>
      <c r="AL1015" s="24" t="s">
        <v>276</v>
      </c>
      <c r="AM1015" s="24" t="s">
        <v>6428</v>
      </c>
      <c r="AN1015" s="24" t="s">
        <v>288</v>
      </c>
      <c r="AO1015" s="24" t="s">
        <v>6429</v>
      </c>
      <c r="AP1015" s="24" t="s">
        <v>276</v>
      </c>
      <c r="AQ1015" s="24" t="s">
        <v>276</v>
      </c>
      <c r="AR1015" s="24" t="s">
        <v>6430</v>
      </c>
      <c r="AS1015" s="24" t="s">
        <v>291</v>
      </c>
      <c r="AT1015" s="24" t="s">
        <v>628</v>
      </c>
      <c r="AU1015" s="24" t="s">
        <v>276</v>
      </c>
      <c r="AV1015" s="24" t="s">
        <v>276</v>
      </c>
      <c r="AW1015" s="24" t="s">
        <v>6431</v>
      </c>
      <c r="AX1015" s="24" t="s">
        <v>276</v>
      </c>
      <c r="AY1015" s="24" t="s">
        <v>6432</v>
      </c>
      <c r="AZ1015" s="24" t="s">
        <v>276</v>
      </c>
      <c r="BA1015" s="24" t="s">
        <v>297</v>
      </c>
      <c r="BB1015" s="25" t="s">
        <v>52</v>
      </c>
    </row>
    <row r="1016" spans="1:54" x14ac:dyDescent="0.2">
      <c r="A1016" s="15" t="s">
        <v>267</v>
      </c>
      <c r="C1016" s="15" t="s">
        <v>6433</v>
      </c>
      <c r="D1016" s="50" t="s">
        <v>6434</v>
      </c>
      <c r="F1016" s="15" t="str">
        <f>VLOOKUP(C1016,QVLinien21!$A$2:$G$2812,7,FALSE)</f>
        <v>Küssnacht am Rigi - Seebodenalp</v>
      </c>
      <c r="G1016" s="15" t="str">
        <f>VLOOKUP(C1016,v32_x__2020_06_28[[SLNID]:[Beschreibung]],8,FALSE)</f>
        <v>Küssnacht am Rigi - Seebodenalp {LU}</v>
      </c>
      <c r="H1016" s="15" t="s">
        <v>276</v>
      </c>
      <c r="I1016" s="15" t="s">
        <v>6435</v>
      </c>
      <c r="J1016" s="15" t="s">
        <v>276</v>
      </c>
      <c r="K1016" s="52" t="s">
        <v>3304</v>
      </c>
      <c r="L1016" s="15" t="s">
        <v>6436</v>
      </c>
      <c r="M1016" s="15" t="s">
        <v>276</v>
      </c>
      <c r="N1016" s="15" t="s">
        <v>275</v>
      </c>
      <c r="O1016" s="15" t="s">
        <v>6437</v>
      </c>
      <c r="P1016" s="15" t="s">
        <v>3513</v>
      </c>
      <c r="Q1016" s="15" t="s">
        <v>6438</v>
      </c>
      <c r="R1016" s="15" t="s">
        <v>276</v>
      </c>
      <c r="S1016" s="15" t="s">
        <v>6439</v>
      </c>
      <c r="T1016" s="15" t="s">
        <v>276</v>
      </c>
      <c r="U1016" s="15" t="s">
        <v>276</v>
      </c>
      <c r="V1016" s="15" t="s">
        <v>276</v>
      </c>
      <c r="W1016" s="23" t="s">
        <v>277</v>
      </c>
      <c r="X1016" s="23" t="s">
        <v>267</v>
      </c>
      <c r="Y1016" s="23" t="s">
        <v>6440</v>
      </c>
      <c r="Z1016" s="23" t="s">
        <v>2232</v>
      </c>
      <c r="AA1016" s="23" t="s">
        <v>276</v>
      </c>
      <c r="AB1016" s="23" t="s">
        <v>3304</v>
      </c>
      <c r="AC1016" s="23" t="s">
        <v>276</v>
      </c>
      <c r="AD1016" s="23" t="s">
        <v>6436</v>
      </c>
      <c r="AE1016" s="23" t="s">
        <v>2211</v>
      </c>
      <c r="AF1016" s="23" t="s">
        <v>6441</v>
      </c>
      <c r="AG1016" s="24" t="s">
        <v>6442</v>
      </c>
      <c r="AH1016" s="24" t="s">
        <v>284</v>
      </c>
      <c r="AI1016" s="24" t="s">
        <v>267</v>
      </c>
      <c r="AJ1016" s="24" t="s">
        <v>285</v>
      </c>
      <c r="AK1016" s="24" t="s">
        <v>6443</v>
      </c>
      <c r="AL1016" s="24" t="s">
        <v>276</v>
      </c>
      <c r="AM1016" s="24" t="s">
        <v>6444</v>
      </c>
      <c r="AN1016" s="24" t="s">
        <v>288</v>
      </c>
      <c r="AO1016" s="24" t="s">
        <v>6445</v>
      </c>
      <c r="AP1016" s="24" t="s">
        <v>276</v>
      </c>
      <c r="AQ1016" s="24" t="s">
        <v>276</v>
      </c>
      <c r="AR1016" s="24" t="s">
        <v>6446</v>
      </c>
      <c r="AS1016" s="24" t="s">
        <v>291</v>
      </c>
      <c r="AT1016" s="24" t="s">
        <v>1570</v>
      </c>
      <c r="AU1016" s="24" t="s">
        <v>276</v>
      </c>
      <c r="AV1016" s="24" t="s">
        <v>276</v>
      </c>
      <c r="AW1016" s="24" t="s">
        <v>6447</v>
      </c>
      <c r="AX1016" s="24" t="s">
        <v>276</v>
      </c>
      <c r="AY1016" s="24" t="s">
        <v>6448</v>
      </c>
      <c r="AZ1016" s="24" t="s">
        <v>276</v>
      </c>
      <c r="BA1016" s="24" t="s">
        <v>297</v>
      </c>
      <c r="BB1016" s="25" t="s">
        <v>52</v>
      </c>
    </row>
    <row r="1017" spans="1:54" x14ac:dyDescent="0.2">
      <c r="A1017" s="15" t="s">
        <v>267</v>
      </c>
      <c r="C1017" s="15" t="s">
        <v>6449</v>
      </c>
      <c r="D1017" s="50" t="s">
        <v>6450</v>
      </c>
      <c r="F1017" s="15" t="str">
        <f>VLOOKUP(C1017,QVLinien21!$A$2:$G$2812,7,FALSE)</f>
        <v>Weggis - Rigi Kaltbad</v>
      </c>
      <c r="G1017" s="15" t="str">
        <f>VLOOKUP(C1017,v32_x__2020_06_28[[SLNID]:[Beschreibung]],8,FALSE)</f>
        <v>Weggis - Rigi Kaltbad {LU}</v>
      </c>
      <c r="H1017" s="15" t="s">
        <v>276</v>
      </c>
      <c r="I1017" s="15" t="s">
        <v>6451</v>
      </c>
      <c r="J1017" s="15" t="s">
        <v>2204</v>
      </c>
      <c r="K1017" s="52" t="s">
        <v>3624</v>
      </c>
      <c r="L1017" s="15" t="s">
        <v>276</v>
      </c>
      <c r="M1017" s="15" t="s">
        <v>6452</v>
      </c>
      <c r="N1017" s="15" t="s">
        <v>275</v>
      </c>
      <c r="O1017" s="15" t="s">
        <v>6453</v>
      </c>
      <c r="P1017" s="15" t="s">
        <v>3672</v>
      </c>
      <c r="Q1017" s="15" t="s">
        <v>3258</v>
      </c>
      <c r="R1017" s="15" t="s">
        <v>2988</v>
      </c>
      <c r="S1017" s="15" t="s">
        <v>2988</v>
      </c>
      <c r="T1017" s="15" t="s">
        <v>276</v>
      </c>
      <c r="U1017" s="15" t="s">
        <v>6454</v>
      </c>
      <c r="V1017" s="15" t="s">
        <v>276</v>
      </c>
      <c r="W1017" s="23" t="s">
        <v>277</v>
      </c>
      <c r="X1017" s="23" t="s">
        <v>267</v>
      </c>
      <c r="Y1017" s="23" t="s">
        <v>6455</v>
      </c>
      <c r="Z1017" s="23" t="s">
        <v>2210</v>
      </c>
      <c r="AA1017" s="23" t="s">
        <v>2413</v>
      </c>
      <c r="AB1017" s="23" t="s">
        <v>3624</v>
      </c>
      <c r="AC1017" s="23" t="s">
        <v>6452</v>
      </c>
      <c r="AD1017" s="23" t="s">
        <v>276</v>
      </c>
      <c r="AE1017" s="23" t="s">
        <v>2211</v>
      </c>
      <c r="AF1017" s="23" t="s">
        <v>6456</v>
      </c>
      <c r="AG1017" s="24" t="s">
        <v>1566</v>
      </c>
      <c r="AH1017" s="24" t="s">
        <v>284</v>
      </c>
      <c r="AI1017" s="24" t="s">
        <v>267</v>
      </c>
      <c r="AJ1017" s="24" t="s">
        <v>285</v>
      </c>
      <c r="AK1017" s="24" t="s">
        <v>1466</v>
      </c>
      <c r="AL1017" s="24" t="s">
        <v>276</v>
      </c>
      <c r="AM1017" s="24" t="s">
        <v>1567</v>
      </c>
      <c r="AN1017" s="24" t="s">
        <v>288</v>
      </c>
      <c r="AO1017" s="24" t="s">
        <v>1568</v>
      </c>
      <c r="AP1017" s="24" t="s">
        <v>276</v>
      </c>
      <c r="AQ1017" s="24" t="s">
        <v>276</v>
      </c>
      <c r="AR1017" s="24" t="s">
        <v>1569</v>
      </c>
      <c r="AS1017" s="24" t="s">
        <v>291</v>
      </c>
      <c r="AT1017" s="24" t="s">
        <v>1570</v>
      </c>
      <c r="AU1017" s="24" t="s">
        <v>276</v>
      </c>
      <c r="AV1017" s="24" t="s">
        <v>1571</v>
      </c>
      <c r="AW1017" s="24" t="s">
        <v>1572</v>
      </c>
      <c r="AX1017" s="24" t="s">
        <v>276</v>
      </c>
      <c r="AY1017" s="24" t="s">
        <v>1573</v>
      </c>
      <c r="AZ1017" s="24" t="s">
        <v>276</v>
      </c>
      <c r="BA1017" s="24" t="s">
        <v>297</v>
      </c>
      <c r="BB1017" s="25" t="s">
        <v>52</v>
      </c>
    </row>
    <row r="1018" spans="1:54" x14ac:dyDescent="0.2">
      <c r="A1018" s="15" t="s">
        <v>267</v>
      </c>
      <c r="C1018" s="15" t="s">
        <v>6457</v>
      </c>
      <c r="D1018" s="50" t="s">
        <v>6458</v>
      </c>
      <c r="F1018" s="15" t="str">
        <f>VLOOKUP(C1018,QVLinien21!$A$2:$G$2812,7,FALSE)</f>
        <v>Gersau Obergschwend - Rigi Burggeist</v>
      </c>
      <c r="G1018" s="15" t="str">
        <f>VLOOKUP(C1018,v32_x__2020_06_28[[SLNID]:[Beschreibung]],8,FALSE)</f>
        <v>Gersau Obergschwend - Rigi Burggeist{LU}</v>
      </c>
      <c r="H1018" s="15" t="s">
        <v>6459</v>
      </c>
      <c r="I1018" s="15" t="s">
        <v>6460</v>
      </c>
      <c r="J1018" s="15" t="s">
        <v>3100</v>
      </c>
      <c r="K1018" s="52" t="s">
        <v>4206</v>
      </c>
      <c r="L1018" s="15" t="s">
        <v>6461</v>
      </c>
      <c r="M1018" s="15" t="s">
        <v>276</v>
      </c>
      <c r="N1018" s="15" t="s">
        <v>275</v>
      </c>
      <c r="O1018" s="15" t="s">
        <v>6462</v>
      </c>
      <c r="P1018" s="15" t="s">
        <v>4209</v>
      </c>
      <c r="Q1018" s="15" t="s">
        <v>276</v>
      </c>
      <c r="R1018" s="15" t="s">
        <v>276</v>
      </c>
      <c r="S1018" s="15" t="s">
        <v>276</v>
      </c>
      <c r="T1018" s="15" t="s">
        <v>276</v>
      </c>
      <c r="U1018" s="15" t="s">
        <v>276</v>
      </c>
      <c r="V1018" s="15" t="s">
        <v>276</v>
      </c>
      <c r="W1018" s="23" t="s">
        <v>277</v>
      </c>
      <c r="X1018" s="23" t="s">
        <v>267</v>
      </c>
      <c r="Y1018" s="23" t="s">
        <v>6463</v>
      </c>
      <c r="Z1018" s="23" t="s">
        <v>3105</v>
      </c>
      <c r="AA1018" s="23" t="s">
        <v>276</v>
      </c>
      <c r="AB1018" s="23" t="s">
        <v>4206</v>
      </c>
      <c r="AC1018" s="23" t="s">
        <v>276</v>
      </c>
      <c r="AD1018" s="23" t="s">
        <v>6461</v>
      </c>
      <c r="AE1018" s="23" t="s">
        <v>2211</v>
      </c>
      <c r="AF1018" s="23" t="s">
        <v>4211</v>
      </c>
      <c r="AG1018" s="24" t="s">
        <v>6464</v>
      </c>
      <c r="AH1018" s="24" t="s">
        <v>284</v>
      </c>
      <c r="AI1018" s="24" t="s">
        <v>267</v>
      </c>
      <c r="AJ1018" s="24" t="s">
        <v>285</v>
      </c>
      <c r="AK1018" s="24" t="s">
        <v>6465</v>
      </c>
      <c r="AL1018" s="24" t="s">
        <v>276</v>
      </c>
      <c r="AM1018" s="24" t="s">
        <v>6466</v>
      </c>
      <c r="AN1018" s="24" t="s">
        <v>288</v>
      </c>
      <c r="AO1018" s="24" t="s">
        <v>6467</v>
      </c>
      <c r="AP1018" s="24" t="s">
        <v>6468</v>
      </c>
      <c r="AQ1018" s="24" t="s">
        <v>276</v>
      </c>
      <c r="AR1018" s="24" t="s">
        <v>6469</v>
      </c>
      <c r="AS1018" s="24" t="s">
        <v>291</v>
      </c>
      <c r="AT1018" s="24" t="s">
        <v>1570</v>
      </c>
      <c r="AU1018" s="24" t="s">
        <v>276</v>
      </c>
      <c r="AV1018" s="24" t="s">
        <v>276</v>
      </c>
      <c r="AW1018" s="24" t="s">
        <v>6470</v>
      </c>
      <c r="AX1018" s="24" t="s">
        <v>276</v>
      </c>
      <c r="AY1018" s="24" t="s">
        <v>6471</v>
      </c>
      <c r="AZ1018" s="24" t="s">
        <v>2642</v>
      </c>
      <c r="BA1018" s="24" t="s">
        <v>297</v>
      </c>
      <c r="BB1018" s="25" t="s">
        <v>52</v>
      </c>
    </row>
    <row r="1019" spans="1:54" x14ac:dyDescent="0.2">
      <c r="A1019" s="15" t="s">
        <v>267</v>
      </c>
      <c r="C1019" s="15" t="s">
        <v>6472</v>
      </c>
      <c r="D1019" s="50" t="s">
        <v>6473</v>
      </c>
      <c r="F1019" s="15" t="str">
        <f>VLOOKUP(C1019,QVLinien21!$A$2:$G$2812,7,FALSE)</f>
        <v>Kräbel - Rigi Scheidegg</v>
      </c>
      <c r="G1019" s="15" t="str">
        <f>VLOOKUP(C1019,v32_x__2020_06_28[[SLNID]:[Beschreibung]],8,FALSE)</f>
        <v>Kräbel - Rigi Scheidegg {LU}</v>
      </c>
      <c r="H1019" s="15" t="s">
        <v>276</v>
      </c>
      <c r="I1019" s="15" t="s">
        <v>6474</v>
      </c>
      <c r="J1019" s="15" t="s">
        <v>276</v>
      </c>
      <c r="K1019" s="52" t="s">
        <v>6475</v>
      </c>
      <c r="L1019" s="15" t="s">
        <v>6476</v>
      </c>
      <c r="M1019" s="15" t="s">
        <v>276</v>
      </c>
      <c r="N1019" s="15" t="s">
        <v>275</v>
      </c>
      <c r="O1019" s="15" t="s">
        <v>6477</v>
      </c>
      <c r="P1019" s="15" t="s">
        <v>3513</v>
      </c>
      <c r="Q1019" s="15" t="s">
        <v>6478</v>
      </c>
      <c r="R1019" s="15" t="s">
        <v>276</v>
      </c>
      <c r="S1019" s="15" t="s">
        <v>276</v>
      </c>
      <c r="T1019" s="15" t="s">
        <v>276</v>
      </c>
      <c r="U1019" s="15" t="s">
        <v>276</v>
      </c>
      <c r="V1019" s="15" t="s">
        <v>276</v>
      </c>
      <c r="W1019" s="23" t="s">
        <v>277</v>
      </c>
      <c r="X1019" s="23" t="s">
        <v>267</v>
      </c>
      <c r="Y1019" s="23" t="s">
        <v>6479</v>
      </c>
      <c r="Z1019" s="23" t="s">
        <v>2232</v>
      </c>
      <c r="AA1019" s="23" t="s">
        <v>276</v>
      </c>
      <c r="AB1019" s="23" t="s">
        <v>6475</v>
      </c>
      <c r="AC1019" s="23" t="s">
        <v>276</v>
      </c>
      <c r="AD1019" s="23" t="s">
        <v>6476</v>
      </c>
      <c r="AE1019" s="23" t="s">
        <v>2211</v>
      </c>
      <c r="AF1019" s="23" t="s">
        <v>6480</v>
      </c>
      <c r="AG1019" s="24" t="s">
        <v>6481</v>
      </c>
      <c r="AH1019" s="24" t="s">
        <v>284</v>
      </c>
      <c r="AI1019" s="24" t="s">
        <v>267</v>
      </c>
      <c r="AJ1019" s="24" t="s">
        <v>285</v>
      </c>
      <c r="AK1019" s="24" t="s">
        <v>6482</v>
      </c>
      <c r="AL1019" s="24" t="s">
        <v>276</v>
      </c>
      <c r="AM1019" s="24" t="s">
        <v>6483</v>
      </c>
      <c r="AN1019" s="24" t="s">
        <v>288</v>
      </c>
      <c r="AO1019" s="24" t="s">
        <v>6484</v>
      </c>
      <c r="AP1019" s="24" t="s">
        <v>276</v>
      </c>
      <c r="AQ1019" s="24" t="s">
        <v>276</v>
      </c>
      <c r="AR1019" s="24" t="s">
        <v>1569</v>
      </c>
      <c r="AS1019" s="24" t="s">
        <v>291</v>
      </c>
      <c r="AT1019" s="24" t="s">
        <v>1570</v>
      </c>
      <c r="AU1019" s="24" t="s">
        <v>276</v>
      </c>
      <c r="AV1019" s="24" t="s">
        <v>276</v>
      </c>
      <c r="AW1019" s="24" t="s">
        <v>6485</v>
      </c>
      <c r="AX1019" s="24" t="s">
        <v>276</v>
      </c>
      <c r="AY1019" s="24" t="s">
        <v>1202</v>
      </c>
      <c r="AZ1019" s="24" t="s">
        <v>276</v>
      </c>
      <c r="BA1019" s="24" t="s">
        <v>297</v>
      </c>
      <c r="BB1019" s="25" t="s">
        <v>52</v>
      </c>
    </row>
    <row r="1020" spans="1:54" x14ac:dyDescent="0.2">
      <c r="A1020" s="15" t="s">
        <v>267</v>
      </c>
      <c r="C1020" s="15" t="s">
        <v>6486</v>
      </c>
      <c r="D1020" s="50" t="s">
        <v>6487</v>
      </c>
      <c r="F1020" s="15" t="str">
        <f>VLOOKUP(C1020,QVLinien21!$A$2:$G$2812,7,FALSE)</f>
        <v xml:space="preserve">Schönegg - Zugerberg </v>
      </c>
      <c r="G1020" s="15" t="str">
        <f>VLOOKUP(C1020,v32_x__2020_06_28[[SLNID]:[Beschreibung]],8,FALSE)</f>
        <v>Zug - Zugerberg {BUS} und{ST}</v>
      </c>
      <c r="H1020" s="15" t="s">
        <v>276</v>
      </c>
      <c r="I1020" s="15" t="s">
        <v>6488</v>
      </c>
      <c r="J1020" s="15" t="s">
        <v>2204</v>
      </c>
      <c r="K1020" s="52" t="s">
        <v>6489</v>
      </c>
      <c r="L1020" s="15" t="s">
        <v>276</v>
      </c>
      <c r="M1020" s="15" t="s">
        <v>3839</v>
      </c>
      <c r="N1020" s="15" t="s">
        <v>275</v>
      </c>
      <c r="O1020" s="15" t="s">
        <v>6490</v>
      </c>
      <c r="P1020" s="15" t="s">
        <v>2227</v>
      </c>
      <c r="Q1020" s="15" t="s">
        <v>276</v>
      </c>
      <c r="R1020" s="15" t="s">
        <v>6491</v>
      </c>
      <c r="S1020" s="15" t="s">
        <v>6491</v>
      </c>
      <c r="T1020" s="15" t="s">
        <v>276</v>
      </c>
      <c r="U1020" s="15" t="s">
        <v>276</v>
      </c>
      <c r="V1020" s="15" t="s">
        <v>6492</v>
      </c>
      <c r="W1020" s="23" t="s">
        <v>277</v>
      </c>
      <c r="X1020" s="23" t="s">
        <v>267</v>
      </c>
      <c r="Y1020" s="23" t="s">
        <v>6493</v>
      </c>
      <c r="Z1020" s="23" t="s">
        <v>2232</v>
      </c>
      <c r="AA1020" s="23" t="s">
        <v>2647</v>
      </c>
      <c r="AB1020" s="23" t="s">
        <v>6489</v>
      </c>
      <c r="AC1020" s="23" t="s">
        <v>3839</v>
      </c>
      <c r="AD1020" s="23" t="s">
        <v>276</v>
      </c>
      <c r="AE1020" s="23" t="s">
        <v>2211</v>
      </c>
      <c r="AF1020" s="23" t="s">
        <v>2267</v>
      </c>
      <c r="AG1020" s="24" t="s">
        <v>6494</v>
      </c>
      <c r="AH1020" s="24" t="s">
        <v>284</v>
      </c>
      <c r="AI1020" s="24" t="s">
        <v>267</v>
      </c>
      <c r="AJ1020" s="24" t="s">
        <v>285</v>
      </c>
      <c r="AK1020" s="24" t="s">
        <v>6492</v>
      </c>
      <c r="AL1020" s="24" t="s">
        <v>276</v>
      </c>
      <c r="AM1020" s="24" t="s">
        <v>6495</v>
      </c>
      <c r="AN1020" s="24" t="s">
        <v>288</v>
      </c>
      <c r="AO1020" s="24" t="s">
        <v>6496</v>
      </c>
      <c r="AP1020" s="24" t="s">
        <v>276</v>
      </c>
      <c r="AQ1020" s="24" t="s">
        <v>276</v>
      </c>
      <c r="AR1020" s="24" t="s">
        <v>6497</v>
      </c>
      <c r="AS1020" s="24" t="s">
        <v>291</v>
      </c>
      <c r="AT1020" s="24" t="s">
        <v>6498</v>
      </c>
      <c r="AU1020" s="24" t="s">
        <v>276</v>
      </c>
      <c r="AV1020" s="24" t="s">
        <v>276</v>
      </c>
      <c r="AW1020" s="24" t="s">
        <v>6499</v>
      </c>
      <c r="AX1020" s="24" t="s">
        <v>276</v>
      </c>
      <c r="AY1020" s="24" t="s">
        <v>6500</v>
      </c>
      <c r="AZ1020" s="24" t="s">
        <v>276</v>
      </c>
      <c r="BA1020" s="24" t="s">
        <v>297</v>
      </c>
      <c r="BB1020" s="25" t="s">
        <v>52</v>
      </c>
    </row>
    <row r="1021" spans="1:54" x14ac:dyDescent="0.2">
      <c r="A1021" s="15" t="s">
        <v>267</v>
      </c>
      <c r="C1021" s="15" t="s">
        <v>6501</v>
      </c>
      <c r="D1021" s="50" t="s">
        <v>6502</v>
      </c>
      <c r="F1021" s="15" t="str">
        <f>VLOOKUP(C1021,QVLinien21!$A$2:$G$2812,7,FALSE)</f>
        <v>Brunni - Holzegg</v>
      </c>
      <c r="G1021" s="15" t="str">
        <f>VLOOKUP(C1021,v32_x__2020_06_28[[SLNID]:[Beschreibung]],8,FALSE)</f>
        <v>Brunni - Holzegg {LU}</v>
      </c>
      <c r="H1021" s="15" t="s">
        <v>276</v>
      </c>
      <c r="I1021" s="15" t="s">
        <v>6503</v>
      </c>
      <c r="J1021" s="15" t="s">
        <v>2204</v>
      </c>
      <c r="K1021" s="52" t="s">
        <v>6504</v>
      </c>
      <c r="L1021" s="15" t="s">
        <v>276</v>
      </c>
      <c r="M1021" s="15" t="s">
        <v>6505</v>
      </c>
      <c r="N1021" s="15" t="s">
        <v>275</v>
      </c>
      <c r="O1021" s="15" t="s">
        <v>6506</v>
      </c>
      <c r="P1021" s="15" t="s">
        <v>3513</v>
      </c>
      <c r="Q1021" s="15" t="s">
        <v>6507</v>
      </c>
      <c r="R1021" s="15" t="s">
        <v>2829</v>
      </c>
      <c r="S1021" s="15" t="s">
        <v>2829</v>
      </c>
      <c r="T1021" s="15" t="s">
        <v>276</v>
      </c>
      <c r="U1021" s="15" t="s">
        <v>6508</v>
      </c>
      <c r="V1021" s="15" t="s">
        <v>276</v>
      </c>
      <c r="W1021" s="23" t="s">
        <v>277</v>
      </c>
      <c r="X1021" s="23" t="s">
        <v>267</v>
      </c>
      <c r="Y1021" s="23" t="s">
        <v>6509</v>
      </c>
      <c r="Z1021" s="23" t="s">
        <v>2210</v>
      </c>
      <c r="AA1021" s="23" t="s">
        <v>6510</v>
      </c>
      <c r="AB1021" s="23" t="s">
        <v>6504</v>
      </c>
      <c r="AC1021" s="23" t="s">
        <v>6505</v>
      </c>
      <c r="AD1021" s="23" t="s">
        <v>276</v>
      </c>
      <c r="AE1021" s="23" t="s">
        <v>2211</v>
      </c>
      <c r="AF1021" s="23" t="s">
        <v>6511</v>
      </c>
      <c r="AG1021" s="24" t="s">
        <v>6512</v>
      </c>
      <c r="AH1021" s="24" t="s">
        <v>284</v>
      </c>
      <c r="AI1021" s="24" t="s">
        <v>267</v>
      </c>
      <c r="AJ1021" s="24" t="s">
        <v>285</v>
      </c>
      <c r="AK1021" s="24" t="s">
        <v>6513</v>
      </c>
      <c r="AL1021" s="24" t="s">
        <v>6514</v>
      </c>
      <c r="AM1021" s="24" t="s">
        <v>6515</v>
      </c>
      <c r="AN1021" s="24" t="s">
        <v>288</v>
      </c>
      <c r="AO1021" s="24" t="s">
        <v>6516</v>
      </c>
      <c r="AP1021" s="24" t="s">
        <v>276</v>
      </c>
      <c r="AQ1021" s="24" t="s">
        <v>276</v>
      </c>
      <c r="AR1021" s="24" t="s">
        <v>6517</v>
      </c>
      <c r="AS1021" s="24" t="s">
        <v>291</v>
      </c>
      <c r="AT1021" s="24" t="s">
        <v>1570</v>
      </c>
      <c r="AU1021" s="24" t="s">
        <v>276</v>
      </c>
      <c r="AV1021" s="24" t="s">
        <v>276</v>
      </c>
      <c r="AW1021" s="24" t="s">
        <v>6518</v>
      </c>
      <c r="AX1021" s="24" t="s">
        <v>276</v>
      </c>
      <c r="AY1021" s="24" t="s">
        <v>6519</v>
      </c>
      <c r="AZ1021" s="24" t="s">
        <v>6520</v>
      </c>
      <c r="BA1021" s="24" t="s">
        <v>297</v>
      </c>
      <c r="BB1021" s="25" t="s">
        <v>52</v>
      </c>
    </row>
    <row r="1022" spans="1:54" x14ac:dyDescent="0.2">
      <c r="A1022" s="15" t="s">
        <v>267</v>
      </c>
      <c r="C1022" s="15" t="s">
        <v>6521</v>
      </c>
      <c r="D1022" s="50" t="s">
        <v>6522</v>
      </c>
      <c r="F1022" s="15" t="str">
        <f>VLOOKUP(C1022,QVLinien21!$A$2:$G$2812,7,FALSE)</f>
        <v>Rickenbach SZ - Rotenflue (Mythenregion)</v>
      </c>
      <c r="G1022" s="15" t="str">
        <f>VLOOKUP(C1022,v32_x__2020_06_28[[SLNID]:[Beschreibung]],8,FALSE)</f>
        <v>Rickenbach SZ - Rotenflue (Mythenregion)</v>
      </c>
      <c r="H1022" s="15" t="s">
        <v>276</v>
      </c>
      <c r="I1022" s="15" t="s">
        <v>6523</v>
      </c>
      <c r="J1022" s="15" t="s">
        <v>276</v>
      </c>
      <c r="K1022" s="52" t="s">
        <v>3720</v>
      </c>
      <c r="L1022" s="15" t="s">
        <v>6524</v>
      </c>
      <c r="M1022" s="15" t="s">
        <v>2596</v>
      </c>
      <c r="N1022" s="15" t="s">
        <v>275</v>
      </c>
      <c r="O1022" s="15" t="s">
        <v>6525</v>
      </c>
      <c r="P1022" s="15" t="s">
        <v>2471</v>
      </c>
      <c r="Q1022" s="15" t="s">
        <v>2618</v>
      </c>
      <c r="R1022" s="15" t="s">
        <v>276</v>
      </c>
      <c r="S1022" s="15" t="s">
        <v>276</v>
      </c>
      <c r="T1022" s="15" t="s">
        <v>276</v>
      </c>
      <c r="U1022" s="15" t="s">
        <v>276</v>
      </c>
      <c r="V1022" s="15" t="s">
        <v>276</v>
      </c>
      <c r="W1022" s="23" t="s">
        <v>277</v>
      </c>
      <c r="X1022" s="23" t="s">
        <v>267</v>
      </c>
      <c r="Y1022" s="23" t="s">
        <v>6526</v>
      </c>
      <c r="Z1022" s="23" t="s">
        <v>2232</v>
      </c>
      <c r="AA1022" s="23" t="s">
        <v>276</v>
      </c>
      <c r="AB1022" s="23" t="s">
        <v>3720</v>
      </c>
      <c r="AC1022" s="23" t="s">
        <v>2596</v>
      </c>
      <c r="AD1022" s="23" t="s">
        <v>6524</v>
      </c>
      <c r="AE1022" s="23" t="s">
        <v>2211</v>
      </c>
      <c r="AF1022" s="23" t="s">
        <v>6527</v>
      </c>
      <c r="AG1022" s="24" t="s">
        <v>6528</v>
      </c>
      <c r="AH1022" s="24" t="s">
        <v>284</v>
      </c>
      <c r="AI1022" s="24" t="s">
        <v>267</v>
      </c>
      <c r="AJ1022" s="24" t="s">
        <v>285</v>
      </c>
      <c r="AK1022" s="24" t="s">
        <v>6529</v>
      </c>
      <c r="AL1022" s="24" t="s">
        <v>6530</v>
      </c>
      <c r="AM1022" s="24" t="s">
        <v>6531</v>
      </c>
      <c r="AN1022" s="24" t="s">
        <v>288</v>
      </c>
      <c r="AO1022" s="24" t="s">
        <v>6532</v>
      </c>
      <c r="AP1022" s="24" t="s">
        <v>276</v>
      </c>
      <c r="AQ1022" s="24" t="s">
        <v>276</v>
      </c>
      <c r="AR1022" s="24" t="s">
        <v>6533</v>
      </c>
      <c r="AS1022" s="24" t="s">
        <v>291</v>
      </c>
      <c r="AT1022" s="24" t="s">
        <v>1570</v>
      </c>
      <c r="AU1022" s="24" t="s">
        <v>276</v>
      </c>
      <c r="AV1022" s="24" t="s">
        <v>276</v>
      </c>
      <c r="AW1022" s="24" t="s">
        <v>6534</v>
      </c>
      <c r="AX1022" s="24" t="s">
        <v>276</v>
      </c>
      <c r="AY1022" s="24" t="s">
        <v>6535</v>
      </c>
      <c r="AZ1022" s="24" t="s">
        <v>6536</v>
      </c>
      <c r="BA1022" s="24" t="s">
        <v>297</v>
      </c>
      <c r="BB1022" s="25" t="s">
        <v>52</v>
      </c>
    </row>
    <row r="1023" spans="1:54" x14ac:dyDescent="0.2">
      <c r="A1023" s="15" t="s">
        <v>267</v>
      </c>
      <c r="C1023" s="15" t="s">
        <v>6537</v>
      </c>
      <c r="D1023" s="50" t="s">
        <v>6538</v>
      </c>
      <c r="F1023" s="15" t="str">
        <f>VLOOKUP(C1023,QVLinien21!$A$2:$G$2812,7,FALSE)</f>
        <v>Oberiberg (Laucheren) - Steinboden (Hoch-Ybrig)</v>
      </c>
      <c r="G1023" s="15" t="str">
        <f>VLOOKUP(C1023,v32_x__2020_06_28[[SLNID]:[Beschreibung]],8,FALSE)</f>
        <v>Oberiberg (Laucheren) - Steinboden {SE}</v>
      </c>
      <c r="H1023" s="15" t="s">
        <v>276</v>
      </c>
      <c r="I1023" s="15" t="s">
        <v>6539</v>
      </c>
      <c r="J1023" s="15" t="s">
        <v>6540</v>
      </c>
      <c r="K1023" s="52" t="s">
        <v>6541</v>
      </c>
      <c r="L1023" s="15" t="s">
        <v>6542</v>
      </c>
      <c r="M1023" s="15" t="s">
        <v>6543</v>
      </c>
      <c r="N1023" s="15" t="s">
        <v>275</v>
      </c>
      <c r="O1023" s="15" t="s">
        <v>6544</v>
      </c>
      <c r="P1023" s="15" t="s">
        <v>2490</v>
      </c>
      <c r="Q1023" s="15" t="s">
        <v>2838</v>
      </c>
      <c r="R1023" s="15" t="s">
        <v>3324</v>
      </c>
      <c r="S1023" s="15" t="s">
        <v>2778</v>
      </c>
      <c r="T1023" s="15" t="s">
        <v>276</v>
      </c>
      <c r="U1023" s="15" t="s">
        <v>6545</v>
      </c>
      <c r="V1023" s="15" t="s">
        <v>276</v>
      </c>
      <c r="W1023" s="23" t="s">
        <v>277</v>
      </c>
      <c r="X1023" s="23" t="s">
        <v>267</v>
      </c>
      <c r="Y1023" s="23" t="s">
        <v>6546</v>
      </c>
      <c r="Z1023" s="23" t="s">
        <v>2210</v>
      </c>
      <c r="AA1023" s="23" t="s">
        <v>6547</v>
      </c>
      <c r="AB1023" s="23" t="s">
        <v>6541</v>
      </c>
      <c r="AC1023" s="23" t="s">
        <v>6543</v>
      </c>
      <c r="AD1023" s="23" t="s">
        <v>6542</v>
      </c>
      <c r="AE1023" s="23" t="s">
        <v>2211</v>
      </c>
      <c r="AF1023" s="23" t="s">
        <v>6548</v>
      </c>
      <c r="AG1023" s="24" t="s">
        <v>6549</v>
      </c>
      <c r="AH1023" s="24" t="s">
        <v>284</v>
      </c>
      <c r="AI1023" s="24" t="s">
        <v>267</v>
      </c>
      <c r="AJ1023" s="24" t="s">
        <v>285</v>
      </c>
      <c r="AK1023" s="24" t="s">
        <v>6550</v>
      </c>
      <c r="AL1023" s="24" t="s">
        <v>6551</v>
      </c>
      <c r="AM1023" s="24" t="s">
        <v>6552</v>
      </c>
      <c r="AN1023" s="24" t="s">
        <v>288</v>
      </c>
      <c r="AO1023" s="24" t="s">
        <v>6553</v>
      </c>
      <c r="AP1023" s="24" t="s">
        <v>276</v>
      </c>
      <c r="AQ1023" s="24" t="s">
        <v>276</v>
      </c>
      <c r="AR1023" s="24" t="s">
        <v>6554</v>
      </c>
      <c r="AS1023" s="24" t="s">
        <v>291</v>
      </c>
      <c r="AT1023" s="24" t="s">
        <v>1570</v>
      </c>
      <c r="AU1023" s="24" t="s">
        <v>276</v>
      </c>
      <c r="AV1023" s="24" t="s">
        <v>276</v>
      </c>
      <c r="AW1023" s="24" t="s">
        <v>6555</v>
      </c>
      <c r="AX1023" s="24" t="s">
        <v>276</v>
      </c>
      <c r="AY1023" s="24" t="s">
        <v>6556</v>
      </c>
      <c r="AZ1023" s="24" t="s">
        <v>276</v>
      </c>
      <c r="BA1023" s="24" t="s">
        <v>297</v>
      </c>
      <c r="BB1023" s="25" t="s">
        <v>52</v>
      </c>
    </row>
    <row r="1024" spans="1:54" x14ac:dyDescent="0.2">
      <c r="A1024" s="15" t="s">
        <v>267</v>
      </c>
      <c r="C1024" s="15" t="s">
        <v>6557</v>
      </c>
      <c r="D1024" s="50" t="s">
        <v>2202</v>
      </c>
      <c r="F1024" s="15" t="e">
        <f>VLOOKUP(C1024,QVLinien21!$A$2:$G$2812,7,FALSE)</f>
        <v>#N/A</v>
      </c>
      <c r="G1024" s="15" t="e">
        <f>VLOOKUP(C1024,v32_x__2020_06_28[[SLNID]:[Beschreibung]],8,FALSE)</f>
        <v>#N/A</v>
      </c>
      <c r="H1024" s="15" t="s">
        <v>276</v>
      </c>
      <c r="I1024" s="15" t="s">
        <v>6558</v>
      </c>
      <c r="J1024" s="15" t="s">
        <v>276</v>
      </c>
      <c r="K1024" s="52" t="s">
        <v>3884</v>
      </c>
      <c r="L1024" s="15" t="s">
        <v>6559</v>
      </c>
      <c r="M1024" s="15" t="s">
        <v>276</v>
      </c>
      <c r="N1024" s="15" t="s">
        <v>275</v>
      </c>
      <c r="O1024" s="15" t="s">
        <v>6560</v>
      </c>
      <c r="P1024" s="15" t="s">
        <v>2427</v>
      </c>
      <c r="Q1024" s="15" t="s">
        <v>2452</v>
      </c>
      <c r="R1024" s="15" t="s">
        <v>276</v>
      </c>
      <c r="S1024" s="15" t="s">
        <v>276</v>
      </c>
      <c r="T1024" s="15" t="s">
        <v>276</v>
      </c>
      <c r="U1024" s="15" t="s">
        <v>276</v>
      </c>
      <c r="V1024" s="15" t="s">
        <v>276</v>
      </c>
      <c r="W1024" s="23" t="s">
        <v>277</v>
      </c>
      <c r="X1024" s="23" t="s">
        <v>267</v>
      </c>
      <c r="Y1024" s="23" t="s">
        <v>6561</v>
      </c>
      <c r="Z1024" s="23" t="s">
        <v>2232</v>
      </c>
      <c r="AA1024" s="23" t="s">
        <v>276</v>
      </c>
      <c r="AB1024" s="23" t="s">
        <v>3884</v>
      </c>
      <c r="AC1024" s="23" t="s">
        <v>276</v>
      </c>
      <c r="AD1024" s="23" t="s">
        <v>6559</v>
      </c>
      <c r="AE1024" s="23" t="s">
        <v>2211</v>
      </c>
      <c r="AF1024" s="23" t="s">
        <v>6562</v>
      </c>
      <c r="AG1024" s="24" t="s">
        <v>6549</v>
      </c>
      <c r="AH1024" s="24" t="s">
        <v>284</v>
      </c>
      <c r="AI1024" s="24" t="s">
        <v>267</v>
      </c>
      <c r="AJ1024" s="24" t="s">
        <v>285</v>
      </c>
      <c r="AK1024" s="24" t="s">
        <v>6550</v>
      </c>
      <c r="AL1024" s="24" t="s">
        <v>6551</v>
      </c>
      <c r="AM1024" s="24" t="s">
        <v>6552</v>
      </c>
      <c r="AN1024" s="24" t="s">
        <v>288</v>
      </c>
      <c r="AO1024" s="24" t="s">
        <v>6553</v>
      </c>
      <c r="AP1024" s="24" t="s">
        <v>276</v>
      </c>
      <c r="AQ1024" s="24" t="s">
        <v>276</v>
      </c>
      <c r="AR1024" s="24" t="s">
        <v>6554</v>
      </c>
      <c r="AS1024" s="24" t="s">
        <v>291</v>
      </c>
      <c r="AT1024" s="24" t="s">
        <v>1570</v>
      </c>
      <c r="AU1024" s="24" t="s">
        <v>276</v>
      </c>
      <c r="AV1024" s="24" t="s">
        <v>276</v>
      </c>
      <c r="AW1024" s="24" t="s">
        <v>6555</v>
      </c>
      <c r="AX1024" s="24" t="s">
        <v>276</v>
      </c>
      <c r="AY1024" s="24" t="s">
        <v>6556</v>
      </c>
      <c r="AZ1024" s="24" t="s">
        <v>276</v>
      </c>
      <c r="BA1024" s="24" t="s">
        <v>297</v>
      </c>
      <c r="BB1024" s="25" t="s">
        <v>52</v>
      </c>
    </row>
    <row r="1025" spans="1:54" x14ac:dyDescent="0.2">
      <c r="A1025" s="15" t="s">
        <v>267</v>
      </c>
      <c r="C1025" s="15" t="s">
        <v>6563</v>
      </c>
      <c r="D1025" s="50" t="s">
        <v>2202</v>
      </c>
      <c r="F1025" s="15" t="e">
        <f>VLOOKUP(C1025,QVLinien21!$A$2:$G$2812,7,FALSE)</f>
        <v>#N/A</v>
      </c>
      <c r="G1025" s="15" t="e">
        <f>VLOOKUP(C1025,v32_x__2020_06_28[[SLNID]:[Beschreibung]],8,FALSE)</f>
        <v>#N/A</v>
      </c>
      <c r="H1025" s="15" t="s">
        <v>276</v>
      </c>
      <c r="I1025" s="15" t="s">
        <v>6564</v>
      </c>
      <c r="J1025" s="15" t="s">
        <v>2204</v>
      </c>
      <c r="K1025" s="52" t="s">
        <v>6565</v>
      </c>
      <c r="L1025" s="15" t="s">
        <v>276</v>
      </c>
      <c r="M1025" s="15" t="s">
        <v>276</v>
      </c>
      <c r="N1025" s="15" t="s">
        <v>275</v>
      </c>
      <c r="O1025" s="15" t="s">
        <v>6566</v>
      </c>
      <c r="P1025" s="15" t="s">
        <v>2798</v>
      </c>
      <c r="Q1025" s="15" t="s">
        <v>2965</v>
      </c>
      <c r="R1025" s="15" t="s">
        <v>4144</v>
      </c>
      <c r="S1025" s="15" t="s">
        <v>4144</v>
      </c>
      <c r="T1025" s="15" t="s">
        <v>276</v>
      </c>
      <c r="U1025" s="15" t="s">
        <v>6567</v>
      </c>
      <c r="V1025" s="15" t="s">
        <v>276</v>
      </c>
      <c r="W1025" s="23" t="s">
        <v>277</v>
      </c>
      <c r="X1025" s="23" t="s">
        <v>267</v>
      </c>
      <c r="Y1025" s="23" t="s">
        <v>6568</v>
      </c>
      <c r="Z1025" s="23" t="s">
        <v>2210</v>
      </c>
      <c r="AA1025" s="23" t="s">
        <v>276</v>
      </c>
      <c r="AB1025" s="23" t="s">
        <v>6565</v>
      </c>
      <c r="AC1025" s="23" t="s">
        <v>276</v>
      </c>
      <c r="AD1025" s="23" t="s">
        <v>276</v>
      </c>
      <c r="AE1025" s="23" t="s">
        <v>2211</v>
      </c>
      <c r="AF1025" s="23" t="s">
        <v>6569</v>
      </c>
      <c r="AG1025" s="24" t="s">
        <v>6549</v>
      </c>
      <c r="AH1025" s="24" t="s">
        <v>284</v>
      </c>
      <c r="AI1025" s="24" t="s">
        <v>267</v>
      </c>
      <c r="AJ1025" s="24" t="s">
        <v>285</v>
      </c>
      <c r="AK1025" s="24" t="s">
        <v>6550</v>
      </c>
      <c r="AL1025" s="24" t="s">
        <v>6551</v>
      </c>
      <c r="AM1025" s="24" t="s">
        <v>6552</v>
      </c>
      <c r="AN1025" s="24" t="s">
        <v>288</v>
      </c>
      <c r="AO1025" s="24" t="s">
        <v>6553</v>
      </c>
      <c r="AP1025" s="24" t="s">
        <v>276</v>
      </c>
      <c r="AQ1025" s="24" t="s">
        <v>276</v>
      </c>
      <c r="AR1025" s="24" t="s">
        <v>6554</v>
      </c>
      <c r="AS1025" s="24" t="s">
        <v>291</v>
      </c>
      <c r="AT1025" s="24" t="s">
        <v>1570</v>
      </c>
      <c r="AU1025" s="24" t="s">
        <v>276</v>
      </c>
      <c r="AV1025" s="24" t="s">
        <v>276</v>
      </c>
      <c r="AW1025" s="24" t="s">
        <v>6555</v>
      </c>
      <c r="AX1025" s="24" t="s">
        <v>276</v>
      </c>
      <c r="AY1025" s="24" t="s">
        <v>6556</v>
      </c>
      <c r="AZ1025" s="24" t="s">
        <v>276</v>
      </c>
      <c r="BA1025" s="24" t="s">
        <v>297</v>
      </c>
      <c r="BB1025" s="25" t="s">
        <v>52</v>
      </c>
    </row>
    <row r="1026" spans="1:54" x14ac:dyDescent="0.2">
      <c r="A1026" s="15" t="s">
        <v>267</v>
      </c>
      <c r="C1026" s="15" t="s">
        <v>6570</v>
      </c>
      <c r="D1026" s="50" t="s">
        <v>6571</v>
      </c>
      <c r="F1026" s="15" t="str">
        <f>VLOOKUP(C1026,QVLinien21!$A$2:$G$2812,7,FALSE)</f>
        <v>Weglosen - Seebli (Hoch-Ybrig)</v>
      </c>
      <c r="G1026" s="15" t="str">
        <f>VLOOKUP(C1026,v32_x__2020_06_28[[SLNID]:[Beschreibung]],8,FALSE)</f>
        <v>Weglosen - Seebli (Hoch-Ybrig) {LU}</v>
      </c>
      <c r="H1026" s="15" t="s">
        <v>276</v>
      </c>
      <c r="I1026" s="15" t="s">
        <v>6572</v>
      </c>
      <c r="J1026" s="15" t="s">
        <v>2204</v>
      </c>
      <c r="K1026" s="52" t="s">
        <v>2918</v>
      </c>
      <c r="L1026" s="15" t="s">
        <v>276</v>
      </c>
      <c r="M1026" s="15" t="s">
        <v>6573</v>
      </c>
      <c r="N1026" s="15" t="s">
        <v>275</v>
      </c>
      <c r="O1026" s="15" t="s">
        <v>6574</v>
      </c>
      <c r="P1026" s="15" t="s">
        <v>2777</v>
      </c>
      <c r="Q1026" s="15" t="s">
        <v>4390</v>
      </c>
      <c r="R1026" s="15" t="s">
        <v>2244</v>
      </c>
      <c r="S1026" s="15" t="s">
        <v>2244</v>
      </c>
      <c r="T1026" s="15" t="s">
        <v>276</v>
      </c>
      <c r="U1026" s="15" t="s">
        <v>6575</v>
      </c>
      <c r="V1026" s="15" t="s">
        <v>276</v>
      </c>
      <c r="W1026" s="23" t="s">
        <v>277</v>
      </c>
      <c r="X1026" s="23" t="s">
        <v>267</v>
      </c>
      <c r="Y1026" s="23" t="s">
        <v>6576</v>
      </c>
      <c r="Z1026" s="23" t="s">
        <v>2210</v>
      </c>
      <c r="AA1026" s="23" t="s">
        <v>6577</v>
      </c>
      <c r="AB1026" s="23" t="s">
        <v>2918</v>
      </c>
      <c r="AC1026" s="23" t="s">
        <v>6573</v>
      </c>
      <c r="AD1026" s="23" t="s">
        <v>276</v>
      </c>
      <c r="AE1026" s="23" t="s">
        <v>2211</v>
      </c>
      <c r="AF1026" s="23" t="s">
        <v>6578</v>
      </c>
      <c r="AG1026" s="24" t="s">
        <v>6549</v>
      </c>
      <c r="AH1026" s="24" t="s">
        <v>284</v>
      </c>
      <c r="AI1026" s="24" t="s">
        <v>267</v>
      </c>
      <c r="AJ1026" s="24" t="s">
        <v>285</v>
      </c>
      <c r="AK1026" s="24" t="s">
        <v>6550</v>
      </c>
      <c r="AL1026" s="24" t="s">
        <v>6551</v>
      </c>
      <c r="AM1026" s="24" t="s">
        <v>6552</v>
      </c>
      <c r="AN1026" s="24" t="s">
        <v>288</v>
      </c>
      <c r="AO1026" s="24" t="s">
        <v>6553</v>
      </c>
      <c r="AP1026" s="24" t="s">
        <v>276</v>
      </c>
      <c r="AQ1026" s="24" t="s">
        <v>276</v>
      </c>
      <c r="AR1026" s="24" t="s">
        <v>6554</v>
      </c>
      <c r="AS1026" s="24" t="s">
        <v>291</v>
      </c>
      <c r="AT1026" s="24" t="s">
        <v>1570</v>
      </c>
      <c r="AU1026" s="24" t="s">
        <v>276</v>
      </c>
      <c r="AV1026" s="24" t="s">
        <v>276</v>
      </c>
      <c r="AW1026" s="24" t="s">
        <v>6555</v>
      </c>
      <c r="AX1026" s="24" t="s">
        <v>276</v>
      </c>
      <c r="AY1026" s="24" t="s">
        <v>6556</v>
      </c>
      <c r="AZ1026" s="24" t="s">
        <v>276</v>
      </c>
      <c r="BA1026" s="24" t="s">
        <v>297</v>
      </c>
      <c r="BB1026" s="25" t="s">
        <v>52</v>
      </c>
    </row>
    <row r="1027" spans="1:54" x14ac:dyDescent="0.2">
      <c r="A1027" s="15" t="s">
        <v>267</v>
      </c>
      <c r="C1027" s="15" t="s">
        <v>6579</v>
      </c>
      <c r="D1027" s="50" t="s">
        <v>6580</v>
      </c>
      <c r="F1027" s="15" t="str">
        <f>VLOOKUP(C1027,QVLinien21!$A$2:$G$2812,7,FALSE)</f>
        <v>Seebli - Klein Sternen (Hoch-Ybrig)</v>
      </c>
      <c r="G1027" s="15" t="str">
        <f>VLOOKUP(C1027,v32_x__2020_06_28[[SLNID]:[Beschreibung]],8,FALSE)</f>
        <v>Seebli - Klein Sternen (Hoch-Ybrig) {SE}</v>
      </c>
      <c r="H1027" s="15" t="s">
        <v>276</v>
      </c>
      <c r="I1027" s="15" t="s">
        <v>6581</v>
      </c>
      <c r="J1027" s="15" t="s">
        <v>2204</v>
      </c>
      <c r="K1027" s="52" t="s">
        <v>3125</v>
      </c>
      <c r="L1027" s="15" t="s">
        <v>276</v>
      </c>
      <c r="M1027" s="15" t="s">
        <v>6582</v>
      </c>
      <c r="N1027" s="15" t="s">
        <v>275</v>
      </c>
      <c r="O1027" s="15" t="s">
        <v>6583</v>
      </c>
      <c r="P1027" s="15" t="s">
        <v>2490</v>
      </c>
      <c r="Q1027" s="15" t="s">
        <v>2799</v>
      </c>
      <c r="R1027" s="15" t="s">
        <v>2244</v>
      </c>
      <c r="S1027" s="15" t="s">
        <v>2602</v>
      </c>
      <c r="T1027" s="15" t="s">
        <v>276</v>
      </c>
      <c r="U1027" s="15" t="s">
        <v>6584</v>
      </c>
      <c r="V1027" s="15" t="s">
        <v>276</v>
      </c>
      <c r="W1027" s="23" t="s">
        <v>277</v>
      </c>
      <c r="X1027" s="23" t="s">
        <v>267</v>
      </c>
      <c r="Y1027" s="23" t="s">
        <v>6585</v>
      </c>
      <c r="Z1027" s="23" t="s">
        <v>2210</v>
      </c>
      <c r="AA1027" s="23" t="s">
        <v>2602</v>
      </c>
      <c r="AB1027" s="23" t="s">
        <v>3125</v>
      </c>
      <c r="AC1027" s="23" t="s">
        <v>6582</v>
      </c>
      <c r="AD1027" s="23" t="s">
        <v>276</v>
      </c>
      <c r="AE1027" s="23" t="s">
        <v>2211</v>
      </c>
      <c r="AF1027" s="23" t="s">
        <v>6581</v>
      </c>
      <c r="AG1027" s="24" t="s">
        <v>6549</v>
      </c>
      <c r="AH1027" s="24" t="s">
        <v>284</v>
      </c>
      <c r="AI1027" s="24" t="s">
        <v>267</v>
      </c>
      <c r="AJ1027" s="24" t="s">
        <v>285</v>
      </c>
      <c r="AK1027" s="24" t="s">
        <v>6550</v>
      </c>
      <c r="AL1027" s="24" t="s">
        <v>6551</v>
      </c>
      <c r="AM1027" s="24" t="s">
        <v>6552</v>
      </c>
      <c r="AN1027" s="24" t="s">
        <v>288</v>
      </c>
      <c r="AO1027" s="24" t="s">
        <v>6553</v>
      </c>
      <c r="AP1027" s="24" t="s">
        <v>276</v>
      </c>
      <c r="AQ1027" s="24" t="s">
        <v>276</v>
      </c>
      <c r="AR1027" s="24" t="s">
        <v>6554</v>
      </c>
      <c r="AS1027" s="24" t="s">
        <v>291</v>
      </c>
      <c r="AT1027" s="24" t="s">
        <v>1570</v>
      </c>
      <c r="AU1027" s="24" t="s">
        <v>276</v>
      </c>
      <c r="AV1027" s="24" t="s">
        <v>276</v>
      </c>
      <c r="AW1027" s="24" t="s">
        <v>6555</v>
      </c>
      <c r="AX1027" s="24" t="s">
        <v>276</v>
      </c>
      <c r="AY1027" s="24" t="s">
        <v>6556</v>
      </c>
      <c r="AZ1027" s="24" t="s">
        <v>276</v>
      </c>
      <c r="BA1027" s="24" t="s">
        <v>297</v>
      </c>
      <c r="BB1027" s="25" t="s">
        <v>52</v>
      </c>
    </row>
    <row r="1028" spans="1:54" x14ac:dyDescent="0.2">
      <c r="A1028" s="15" t="s">
        <v>267</v>
      </c>
      <c r="C1028" s="15" t="s">
        <v>6586</v>
      </c>
      <c r="D1028" s="50" t="s">
        <v>6587</v>
      </c>
      <c r="F1028" s="15" t="str">
        <f>VLOOKUP(C1028,QVLinien21!$A$2:$G$2812,7,FALSE)</f>
        <v>Seebli - Spirstock (Hoch-Ybrig)</v>
      </c>
      <c r="G1028" s="15" t="str">
        <f>VLOOKUP(C1028,v32_x__2020_06_28[[SLNID]:[Beschreibung]],8,FALSE)</f>
        <v>Seebli - Spirstock (Hoch-Ybrig) {SE}</v>
      </c>
      <c r="H1028" s="15" t="s">
        <v>276</v>
      </c>
      <c r="I1028" s="15" t="s">
        <v>6588</v>
      </c>
      <c r="J1028" s="15" t="s">
        <v>2204</v>
      </c>
      <c r="K1028" s="52" t="s">
        <v>3733</v>
      </c>
      <c r="L1028" s="15" t="s">
        <v>276</v>
      </c>
      <c r="M1028" s="15" t="s">
        <v>5013</v>
      </c>
      <c r="N1028" s="15" t="s">
        <v>275</v>
      </c>
      <c r="O1028" s="15" t="s">
        <v>6589</v>
      </c>
      <c r="P1028" s="15" t="s">
        <v>2490</v>
      </c>
      <c r="Q1028" s="15" t="s">
        <v>2452</v>
      </c>
      <c r="R1028" s="15" t="s">
        <v>2244</v>
      </c>
      <c r="S1028" s="15" t="s">
        <v>2473</v>
      </c>
      <c r="T1028" s="15" t="s">
        <v>276</v>
      </c>
      <c r="U1028" s="15" t="s">
        <v>6590</v>
      </c>
      <c r="V1028" s="15" t="s">
        <v>276</v>
      </c>
      <c r="W1028" s="23" t="s">
        <v>277</v>
      </c>
      <c r="X1028" s="23" t="s">
        <v>267</v>
      </c>
      <c r="Y1028" s="23" t="s">
        <v>6591</v>
      </c>
      <c r="Z1028" s="23" t="s">
        <v>2210</v>
      </c>
      <c r="AA1028" s="23" t="s">
        <v>2720</v>
      </c>
      <c r="AB1028" s="23" t="s">
        <v>3733</v>
      </c>
      <c r="AC1028" s="23" t="s">
        <v>5013</v>
      </c>
      <c r="AD1028" s="23" t="s">
        <v>276</v>
      </c>
      <c r="AE1028" s="23" t="s">
        <v>2211</v>
      </c>
      <c r="AF1028" s="23" t="s">
        <v>6592</v>
      </c>
      <c r="AG1028" s="24" t="s">
        <v>6549</v>
      </c>
      <c r="AH1028" s="24" t="s">
        <v>284</v>
      </c>
      <c r="AI1028" s="24" t="s">
        <v>267</v>
      </c>
      <c r="AJ1028" s="24" t="s">
        <v>285</v>
      </c>
      <c r="AK1028" s="24" t="s">
        <v>6550</v>
      </c>
      <c r="AL1028" s="24" t="s">
        <v>6551</v>
      </c>
      <c r="AM1028" s="24" t="s">
        <v>6552</v>
      </c>
      <c r="AN1028" s="24" t="s">
        <v>288</v>
      </c>
      <c r="AO1028" s="24" t="s">
        <v>6553</v>
      </c>
      <c r="AP1028" s="24" t="s">
        <v>276</v>
      </c>
      <c r="AQ1028" s="24" t="s">
        <v>276</v>
      </c>
      <c r="AR1028" s="24" t="s">
        <v>6554</v>
      </c>
      <c r="AS1028" s="24" t="s">
        <v>291</v>
      </c>
      <c r="AT1028" s="24" t="s">
        <v>1570</v>
      </c>
      <c r="AU1028" s="24" t="s">
        <v>276</v>
      </c>
      <c r="AV1028" s="24" t="s">
        <v>276</v>
      </c>
      <c r="AW1028" s="24" t="s">
        <v>6555</v>
      </c>
      <c r="AX1028" s="24" t="s">
        <v>276</v>
      </c>
      <c r="AY1028" s="24" t="s">
        <v>6556</v>
      </c>
      <c r="AZ1028" s="24" t="s">
        <v>276</v>
      </c>
      <c r="BA1028" s="24" t="s">
        <v>297</v>
      </c>
      <c r="BB1028" s="25" t="s">
        <v>52</v>
      </c>
    </row>
    <row r="1029" spans="1:54" x14ac:dyDescent="0.2">
      <c r="A1029" s="15" t="s">
        <v>267</v>
      </c>
      <c r="C1029" s="15" t="s">
        <v>6593</v>
      </c>
      <c r="D1029" s="50" t="s">
        <v>6594</v>
      </c>
      <c r="F1029" s="15" t="str">
        <f>VLOOKUP(C1029,QVLinien21!$A$2:$G$2812,7,FALSE)</f>
        <v>Sattel - Mostelberg  (Hochstuckli)</v>
      </c>
      <c r="G1029" s="15" t="str">
        <f>VLOOKUP(C1029,v32_x__2020_06_28[[SLNID]:[Beschreibung]],8,FALSE)</f>
        <v>Sattel - Mostelberg {GO}</v>
      </c>
      <c r="H1029" s="15" t="s">
        <v>276</v>
      </c>
      <c r="I1029" s="15" t="s">
        <v>6595</v>
      </c>
      <c r="J1029" s="15" t="s">
        <v>276</v>
      </c>
      <c r="K1029" s="52" t="s">
        <v>3266</v>
      </c>
      <c r="L1029" s="15" t="s">
        <v>276</v>
      </c>
      <c r="M1029" s="15" t="s">
        <v>6596</v>
      </c>
      <c r="N1029" s="15" t="s">
        <v>275</v>
      </c>
      <c r="O1029" s="15" t="s">
        <v>6597</v>
      </c>
      <c r="P1029" s="15" t="s">
        <v>4257</v>
      </c>
      <c r="Q1029" s="15" t="s">
        <v>4684</v>
      </c>
      <c r="R1029" s="15" t="s">
        <v>2931</v>
      </c>
      <c r="S1029" s="15" t="s">
        <v>276</v>
      </c>
      <c r="T1029" s="15" t="s">
        <v>276</v>
      </c>
      <c r="U1029" s="15" t="s">
        <v>276</v>
      </c>
      <c r="V1029" s="15" t="s">
        <v>276</v>
      </c>
      <c r="W1029" s="23" t="s">
        <v>277</v>
      </c>
      <c r="X1029" s="23" t="s">
        <v>267</v>
      </c>
      <c r="Y1029" s="23" t="s">
        <v>6598</v>
      </c>
      <c r="Z1029" s="23" t="s">
        <v>2210</v>
      </c>
      <c r="AA1029" s="23" t="s">
        <v>6599</v>
      </c>
      <c r="AB1029" s="23" t="s">
        <v>3266</v>
      </c>
      <c r="AC1029" s="23" t="s">
        <v>6596</v>
      </c>
      <c r="AD1029" s="23" t="s">
        <v>276</v>
      </c>
      <c r="AE1029" s="23" t="s">
        <v>2211</v>
      </c>
      <c r="AF1029" s="23" t="s">
        <v>6600</v>
      </c>
      <c r="AG1029" s="24" t="s">
        <v>6601</v>
      </c>
      <c r="AH1029" s="24" t="s">
        <v>284</v>
      </c>
      <c r="AI1029" s="24" t="s">
        <v>267</v>
      </c>
      <c r="AJ1029" s="24" t="s">
        <v>285</v>
      </c>
      <c r="AK1029" s="24" t="s">
        <v>6602</v>
      </c>
      <c r="AL1029" s="24" t="s">
        <v>276</v>
      </c>
      <c r="AM1029" s="24" t="s">
        <v>6603</v>
      </c>
      <c r="AN1029" s="24" t="s">
        <v>288</v>
      </c>
      <c r="AO1029" s="24" t="s">
        <v>276</v>
      </c>
      <c r="AP1029" s="24" t="s">
        <v>276</v>
      </c>
      <c r="AQ1029" s="24" t="s">
        <v>6604</v>
      </c>
      <c r="AR1029" s="24" t="s">
        <v>6605</v>
      </c>
      <c r="AS1029" s="24" t="s">
        <v>291</v>
      </c>
      <c r="AT1029" s="24" t="s">
        <v>1570</v>
      </c>
      <c r="AU1029" s="24" t="s">
        <v>276</v>
      </c>
      <c r="AV1029" s="24" t="s">
        <v>276</v>
      </c>
      <c r="AW1029" s="24" t="s">
        <v>6606</v>
      </c>
      <c r="AX1029" s="24" t="s">
        <v>276</v>
      </c>
      <c r="AY1029" s="24" t="s">
        <v>6607</v>
      </c>
      <c r="AZ1029" s="24" t="s">
        <v>276</v>
      </c>
      <c r="BA1029" s="24" t="s">
        <v>297</v>
      </c>
      <c r="BB1029" s="25" t="s">
        <v>52</v>
      </c>
    </row>
    <row r="1030" spans="1:54" x14ac:dyDescent="0.2">
      <c r="A1030" s="15" t="s">
        <v>267</v>
      </c>
      <c r="C1030" s="15" t="s">
        <v>6608</v>
      </c>
      <c r="D1030" s="50" t="s">
        <v>6609</v>
      </c>
      <c r="F1030" s="15" t="str">
        <f>VLOOKUP(C1030,QVLinien21!$A$2:$G$2812,7,FALSE)</f>
        <v>Schwyz - Stoos</v>
      </c>
      <c r="G1030" s="15" t="str">
        <f>VLOOKUP(C1030,v32_x__2020_06_28[[SLNID]:[Beschreibung]],8,FALSE)</f>
        <v>Schwyz - Stoos{ST}</v>
      </c>
      <c r="H1030" s="15" t="s">
        <v>276</v>
      </c>
      <c r="I1030" s="15" t="s">
        <v>6610</v>
      </c>
      <c r="J1030" s="15" t="s">
        <v>276</v>
      </c>
      <c r="K1030" s="52" t="s">
        <v>6611</v>
      </c>
      <c r="L1030" s="15" t="s">
        <v>6612</v>
      </c>
      <c r="M1030" s="15" t="s">
        <v>276</v>
      </c>
      <c r="N1030" s="15" t="s">
        <v>275</v>
      </c>
      <c r="O1030" s="15" t="s">
        <v>6613</v>
      </c>
      <c r="P1030" s="15" t="s">
        <v>1758</v>
      </c>
      <c r="Q1030" s="15" t="s">
        <v>2452</v>
      </c>
      <c r="R1030" s="15" t="s">
        <v>276</v>
      </c>
      <c r="S1030" s="15" t="s">
        <v>276</v>
      </c>
      <c r="T1030" s="15" t="s">
        <v>276</v>
      </c>
      <c r="U1030" s="15" t="s">
        <v>276</v>
      </c>
      <c r="V1030" s="15" t="s">
        <v>276</v>
      </c>
      <c r="W1030" s="23" t="s">
        <v>277</v>
      </c>
      <c r="X1030" s="23" t="s">
        <v>267</v>
      </c>
      <c r="Y1030" s="23" t="s">
        <v>6614</v>
      </c>
      <c r="Z1030" s="23" t="s">
        <v>2232</v>
      </c>
      <c r="AA1030" s="23" t="s">
        <v>276</v>
      </c>
      <c r="AB1030" s="23" t="s">
        <v>6611</v>
      </c>
      <c r="AC1030" s="23" t="s">
        <v>276</v>
      </c>
      <c r="AD1030" s="23" t="s">
        <v>6612</v>
      </c>
      <c r="AE1030" s="23" t="s">
        <v>2211</v>
      </c>
      <c r="AF1030" s="23" t="s">
        <v>6615</v>
      </c>
      <c r="AG1030" s="24" t="s">
        <v>6616</v>
      </c>
      <c r="AH1030" s="24" t="s">
        <v>284</v>
      </c>
      <c r="AI1030" s="24" t="s">
        <v>267</v>
      </c>
      <c r="AJ1030" s="24" t="s">
        <v>285</v>
      </c>
      <c r="AK1030" s="24" t="s">
        <v>6617</v>
      </c>
      <c r="AL1030" s="24" t="s">
        <v>276</v>
      </c>
      <c r="AM1030" s="24" t="s">
        <v>6618</v>
      </c>
      <c r="AN1030" s="24" t="s">
        <v>288</v>
      </c>
      <c r="AO1030" s="24" t="s">
        <v>6619</v>
      </c>
      <c r="AP1030" s="24" t="s">
        <v>276</v>
      </c>
      <c r="AQ1030" s="24" t="s">
        <v>276</v>
      </c>
      <c r="AR1030" s="24" t="s">
        <v>6620</v>
      </c>
      <c r="AS1030" s="24" t="s">
        <v>291</v>
      </c>
      <c r="AT1030" s="24" t="s">
        <v>1570</v>
      </c>
      <c r="AU1030" s="24" t="s">
        <v>276</v>
      </c>
      <c r="AV1030" s="24" t="s">
        <v>276</v>
      </c>
      <c r="AW1030" s="24" t="s">
        <v>6621</v>
      </c>
      <c r="AX1030" s="24" t="s">
        <v>276</v>
      </c>
      <c r="AY1030" s="24" t="s">
        <v>276</v>
      </c>
      <c r="AZ1030" s="24" t="s">
        <v>276</v>
      </c>
      <c r="BA1030" s="24" t="s">
        <v>297</v>
      </c>
      <c r="BB1030" s="25" t="s">
        <v>52</v>
      </c>
    </row>
    <row r="1031" spans="1:54" x14ac:dyDescent="0.2">
      <c r="A1031" s="15" t="s">
        <v>267</v>
      </c>
      <c r="C1031" s="15" t="s">
        <v>6622</v>
      </c>
      <c r="D1031" s="50" t="s">
        <v>6623</v>
      </c>
      <c r="F1031" s="15" t="str">
        <f>VLOOKUP(C1031,QVLinien21!$A$2:$G$2812,7,FALSE)</f>
        <v>Stoos - Fronalpstock</v>
      </c>
      <c r="G1031" s="15" t="str">
        <f>VLOOKUP(C1031,v32_x__2020_06_28[[SLNID]:[Beschreibung]],8,FALSE)</f>
        <v>Stoos - Fronalpstock {SE}</v>
      </c>
      <c r="H1031" s="15" t="s">
        <v>276</v>
      </c>
      <c r="I1031" s="15" t="s">
        <v>6624</v>
      </c>
      <c r="J1031" s="15" t="s">
        <v>2204</v>
      </c>
      <c r="K1031" s="52" t="s">
        <v>6625</v>
      </c>
      <c r="L1031" s="15" t="s">
        <v>276</v>
      </c>
      <c r="M1031" s="15" t="s">
        <v>276</v>
      </c>
      <c r="N1031" s="15" t="s">
        <v>275</v>
      </c>
      <c r="O1031" s="15" t="s">
        <v>6626</v>
      </c>
      <c r="P1031" s="15" t="s">
        <v>2490</v>
      </c>
      <c r="Q1031" s="15" t="s">
        <v>2452</v>
      </c>
      <c r="R1031" s="15" t="s">
        <v>2655</v>
      </c>
      <c r="S1031" s="15" t="s">
        <v>2655</v>
      </c>
      <c r="T1031" s="15" t="s">
        <v>276</v>
      </c>
      <c r="U1031" s="15" t="s">
        <v>6627</v>
      </c>
      <c r="V1031" s="15" t="s">
        <v>276</v>
      </c>
      <c r="W1031" s="23" t="s">
        <v>277</v>
      </c>
      <c r="X1031" s="23" t="s">
        <v>267</v>
      </c>
      <c r="Y1031" s="23" t="s">
        <v>6628</v>
      </c>
      <c r="Z1031" s="23" t="s">
        <v>2210</v>
      </c>
      <c r="AA1031" s="23" t="s">
        <v>276</v>
      </c>
      <c r="AB1031" s="23" t="s">
        <v>6625</v>
      </c>
      <c r="AC1031" s="23" t="s">
        <v>276</v>
      </c>
      <c r="AD1031" s="23" t="s">
        <v>276</v>
      </c>
      <c r="AE1031" s="23" t="s">
        <v>2211</v>
      </c>
      <c r="AF1031" s="23" t="s">
        <v>6629</v>
      </c>
      <c r="AG1031" s="24" t="s">
        <v>6630</v>
      </c>
      <c r="AH1031" s="24" t="s">
        <v>284</v>
      </c>
      <c r="AI1031" s="24" t="s">
        <v>267</v>
      </c>
      <c r="AJ1031" s="24" t="s">
        <v>285</v>
      </c>
      <c r="AK1031" s="24" t="s">
        <v>6631</v>
      </c>
      <c r="AL1031" s="24" t="s">
        <v>276</v>
      </c>
      <c r="AM1031" s="24" t="s">
        <v>6632</v>
      </c>
      <c r="AN1031" s="24" t="s">
        <v>288</v>
      </c>
      <c r="AO1031" s="24" t="s">
        <v>6619</v>
      </c>
      <c r="AP1031" s="24" t="s">
        <v>276</v>
      </c>
      <c r="AQ1031" s="24" t="s">
        <v>276</v>
      </c>
      <c r="AR1031" s="24" t="s">
        <v>6620</v>
      </c>
      <c r="AS1031" s="24" t="s">
        <v>291</v>
      </c>
      <c r="AT1031" s="24" t="s">
        <v>1570</v>
      </c>
      <c r="AU1031" s="24" t="s">
        <v>276</v>
      </c>
      <c r="AV1031" s="24" t="s">
        <v>276</v>
      </c>
      <c r="AW1031" s="24" t="s">
        <v>6633</v>
      </c>
      <c r="AX1031" s="24" t="s">
        <v>276</v>
      </c>
      <c r="AY1031" s="24" t="s">
        <v>6438</v>
      </c>
      <c r="AZ1031" s="24" t="s">
        <v>276</v>
      </c>
      <c r="BA1031" s="24" t="s">
        <v>297</v>
      </c>
      <c r="BB1031" s="25" t="s">
        <v>52</v>
      </c>
    </row>
    <row r="1032" spans="1:54" x14ac:dyDescent="0.2">
      <c r="A1032" s="15" t="s">
        <v>267</v>
      </c>
      <c r="C1032" s="15" t="s">
        <v>6634</v>
      </c>
      <c r="D1032" s="50" t="s">
        <v>2202</v>
      </c>
      <c r="F1032" s="15" t="e">
        <f>VLOOKUP(C1032,QVLinien21!$A$2:$G$2812,7,FALSE)</f>
        <v>#N/A</v>
      </c>
      <c r="G1032" s="15" t="e">
        <f>VLOOKUP(C1032,v32_x__2020_06_28[[SLNID]:[Beschreibung]],8,FALSE)</f>
        <v>#N/A</v>
      </c>
      <c r="H1032" s="15" t="s">
        <v>276</v>
      </c>
      <c r="I1032" s="15" t="s">
        <v>6635</v>
      </c>
      <c r="J1032" s="15" t="s">
        <v>2204</v>
      </c>
      <c r="K1032" s="52" t="s">
        <v>6625</v>
      </c>
      <c r="L1032" s="15" t="s">
        <v>276</v>
      </c>
      <c r="M1032" s="15" t="s">
        <v>276</v>
      </c>
      <c r="N1032" s="15" t="s">
        <v>275</v>
      </c>
      <c r="O1032" s="15" t="s">
        <v>6636</v>
      </c>
      <c r="P1032" s="15" t="s">
        <v>2490</v>
      </c>
      <c r="Q1032" s="15" t="s">
        <v>2452</v>
      </c>
      <c r="R1032" s="15" t="s">
        <v>2655</v>
      </c>
      <c r="S1032" s="15" t="s">
        <v>2655</v>
      </c>
      <c r="T1032" s="15" t="s">
        <v>276</v>
      </c>
      <c r="U1032" s="15" t="s">
        <v>6637</v>
      </c>
      <c r="V1032" s="15" t="s">
        <v>276</v>
      </c>
      <c r="W1032" s="23" t="s">
        <v>277</v>
      </c>
      <c r="X1032" s="23" t="s">
        <v>267</v>
      </c>
      <c r="Y1032" s="23" t="s">
        <v>6638</v>
      </c>
      <c r="Z1032" s="23" t="s">
        <v>2210</v>
      </c>
      <c r="AA1032" s="23" t="s">
        <v>276</v>
      </c>
      <c r="AB1032" s="23" t="s">
        <v>6625</v>
      </c>
      <c r="AC1032" s="23" t="s">
        <v>276</v>
      </c>
      <c r="AD1032" s="23" t="s">
        <v>276</v>
      </c>
      <c r="AE1032" s="23" t="s">
        <v>2211</v>
      </c>
      <c r="AF1032" s="23" t="s">
        <v>6639</v>
      </c>
      <c r="AG1032" s="24" t="s">
        <v>6630</v>
      </c>
      <c r="AH1032" s="24" t="s">
        <v>284</v>
      </c>
      <c r="AI1032" s="24" t="s">
        <v>267</v>
      </c>
      <c r="AJ1032" s="24" t="s">
        <v>285</v>
      </c>
      <c r="AK1032" s="24" t="s">
        <v>6631</v>
      </c>
      <c r="AL1032" s="24" t="s">
        <v>276</v>
      </c>
      <c r="AM1032" s="24" t="s">
        <v>6632</v>
      </c>
      <c r="AN1032" s="24" t="s">
        <v>288</v>
      </c>
      <c r="AO1032" s="24" t="s">
        <v>6619</v>
      </c>
      <c r="AP1032" s="24" t="s">
        <v>276</v>
      </c>
      <c r="AQ1032" s="24" t="s">
        <v>276</v>
      </c>
      <c r="AR1032" s="24" t="s">
        <v>6620</v>
      </c>
      <c r="AS1032" s="24" t="s">
        <v>291</v>
      </c>
      <c r="AT1032" s="24" t="s">
        <v>1570</v>
      </c>
      <c r="AU1032" s="24" t="s">
        <v>276</v>
      </c>
      <c r="AV1032" s="24" t="s">
        <v>276</v>
      </c>
      <c r="AW1032" s="24" t="s">
        <v>6633</v>
      </c>
      <c r="AX1032" s="24" t="s">
        <v>276</v>
      </c>
      <c r="AY1032" s="24" t="s">
        <v>6438</v>
      </c>
      <c r="AZ1032" s="24" t="s">
        <v>276</v>
      </c>
      <c r="BA1032" s="24" t="s">
        <v>297</v>
      </c>
      <c r="BB1032" s="25" t="s">
        <v>52</v>
      </c>
    </row>
    <row r="1033" spans="1:54" x14ac:dyDescent="0.2">
      <c r="A1033" s="15" t="s">
        <v>267</v>
      </c>
      <c r="C1033" s="15" t="s">
        <v>6640</v>
      </c>
      <c r="D1033" s="50" t="s">
        <v>6641</v>
      </c>
      <c r="F1033" s="15" t="str">
        <f>VLOOKUP(C1033,QVLinien21!$A$2:$G$2812,7,FALSE)</f>
        <v>Stoos - Klingenstock</v>
      </c>
      <c r="G1033" s="15" t="str">
        <f>VLOOKUP(C1033,v32_x__2020_06_28[[SLNID]:[Beschreibung]],8,FALSE)</f>
        <v>Stoos - Klingenstock {SE}</v>
      </c>
      <c r="H1033" s="15" t="s">
        <v>276</v>
      </c>
      <c r="I1033" s="15" t="s">
        <v>6642</v>
      </c>
      <c r="J1033" s="15" t="s">
        <v>2204</v>
      </c>
      <c r="K1033" s="52" t="s">
        <v>5531</v>
      </c>
      <c r="L1033" s="15" t="s">
        <v>6643</v>
      </c>
      <c r="M1033" s="15" t="s">
        <v>276</v>
      </c>
      <c r="N1033" s="15" t="s">
        <v>275</v>
      </c>
      <c r="O1033" s="15" t="s">
        <v>6644</v>
      </c>
      <c r="P1033" s="15" t="s">
        <v>2208</v>
      </c>
      <c r="Q1033" s="15" t="s">
        <v>276</v>
      </c>
      <c r="R1033" s="15" t="s">
        <v>276</v>
      </c>
      <c r="S1033" s="15" t="s">
        <v>276</v>
      </c>
      <c r="T1033" s="15" t="s">
        <v>276</v>
      </c>
      <c r="U1033" s="15" t="s">
        <v>276</v>
      </c>
      <c r="V1033" s="15" t="s">
        <v>276</v>
      </c>
      <c r="W1033" s="23" t="s">
        <v>277</v>
      </c>
      <c r="X1033" s="23" t="s">
        <v>267</v>
      </c>
      <c r="Y1033" s="23" t="s">
        <v>6645</v>
      </c>
      <c r="Z1033" s="23" t="s">
        <v>2210</v>
      </c>
      <c r="AA1033" s="23" t="s">
        <v>276</v>
      </c>
      <c r="AB1033" s="23" t="s">
        <v>5531</v>
      </c>
      <c r="AC1033" s="23" t="s">
        <v>276</v>
      </c>
      <c r="AD1033" s="23" t="s">
        <v>6643</v>
      </c>
      <c r="AE1033" s="23" t="s">
        <v>2211</v>
      </c>
      <c r="AF1033" s="23" t="s">
        <v>6642</v>
      </c>
      <c r="AG1033" s="24" t="s">
        <v>6630</v>
      </c>
      <c r="AH1033" s="24" t="s">
        <v>284</v>
      </c>
      <c r="AI1033" s="24" t="s">
        <v>267</v>
      </c>
      <c r="AJ1033" s="24" t="s">
        <v>285</v>
      </c>
      <c r="AK1033" s="24" t="s">
        <v>6631</v>
      </c>
      <c r="AL1033" s="24" t="s">
        <v>276</v>
      </c>
      <c r="AM1033" s="24" t="s">
        <v>6632</v>
      </c>
      <c r="AN1033" s="24" t="s">
        <v>288</v>
      </c>
      <c r="AO1033" s="24" t="s">
        <v>6619</v>
      </c>
      <c r="AP1033" s="24" t="s">
        <v>276</v>
      </c>
      <c r="AQ1033" s="24" t="s">
        <v>276</v>
      </c>
      <c r="AR1033" s="24" t="s">
        <v>6620</v>
      </c>
      <c r="AS1033" s="24" t="s">
        <v>291</v>
      </c>
      <c r="AT1033" s="24" t="s">
        <v>1570</v>
      </c>
      <c r="AU1033" s="24" t="s">
        <v>276</v>
      </c>
      <c r="AV1033" s="24" t="s">
        <v>276</v>
      </c>
      <c r="AW1033" s="24" t="s">
        <v>6633</v>
      </c>
      <c r="AX1033" s="24" t="s">
        <v>276</v>
      </c>
      <c r="AY1033" s="24" t="s">
        <v>6438</v>
      </c>
      <c r="AZ1033" s="24" t="s">
        <v>276</v>
      </c>
      <c r="BA1033" s="24" t="s">
        <v>297</v>
      </c>
      <c r="BB1033" s="25" t="s">
        <v>52</v>
      </c>
    </row>
    <row r="1034" spans="1:54" x14ac:dyDescent="0.2">
      <c r="A1034" s="15" t="s">
        <v>267</v>
      </c>
      <c r="C1034" s="15" t="s">
        <v>6646</v>
      </c>
      <c r="D1034" s="50" t="s">
        <v>6647</v>
      </c>
      <c r="F1034" s="15" t="str">
        <f>VLOOKUP(C1034,QVLinien21!$A$2:$G$2812,7,FALSE)</f>
        <v>Morschach - Stoos</v>
      </c>
      <c r="G1034" s="15" t="str">
        <f>VLOOKUP(C1034,v32_x__2020_06_28[[SLNID]:[Beschreibung]],8,FALSE)</f>
        <v>Morschach - Stoos {LU}</v>
      </c>
      <c r="H1034" s="15" t="s">
        <v>276</v>
      </c>
      <c r="I1034" s="15" t="s">
        <v>6648</v>
      </c>
      <c r="J1034" s="15" t="s">
        <v>2204</v>
      </c>
      <c r="K1034" s="52" t="s">
        <v>2374</v>
      </c>
      <c r="L1034" s="15" t="s">
        <v>276</v>
      </c>
      <c r="M1034" s="15" t="s">
        <v>6649</v>
      </c>
      <c r="N1034" s="15" t="s">
        <v>275</v>
      </c>
      <c r="O1034" s="15" t="s">
        <v>6650</v>
      </c>
      <c r="P1034" s="15" t="s">
        <v>3513</v>
      </c>
      <c r="Q1034" s="15" t="s">
        <v>6651</v>
      </c>
      <c r="R1034" s="15" t="s">
        <v>3324</v>
      </c>
      <c r="S1034" s="15" t="s">
        <v>3324</v>
      </c>
      <c r="T1034" s="15" t="s">
        <v>276</v>
      </c>
      <c r="U1034" s="15" t="s">
        <v>6652</v>
      </c>
      <c r="V1034" s="15" t="s">
        <v>276</v>
      </c>
      <c r="W1034" s="23" t="s">
        <v>277</v>
      </c>
      <c r="X1034" s="23" t="s">
        <v>267</v>
      </c>
      <c r="Y1034" s="23" t="s">
        <v>6653</v>
      </c>
      <c r="Z1034" s="23" t="s">
        <v>2210</v>
      </c>
      <c r="AA1034" s="23" t="s">
        <v>6654</v>
      </c>
      <c r="AB1034" s="23" t="s">
        <v>2374</v>
      </c>
      <c r="AC1034" s="23" t="s">
        <v>6649</v>
      </c>
      <c r="AD1034" s="23" t="s">
        <v>276</v>
      </c>
      <c r="AE1034" s="23" t="s">
        <v>2211</v>
      </c>
      <c r="AF1034" s="23" t="s">
        <v>6655</v>
      </c>
      <c r="AG1034" s="24" t="s">
        <v>6630</v>
      </c>
      <c r="AH1034" s="24" t="s">
        <v>284</v>
      </c>
      <c r="AI1034" s="24" t="s">
        <v>267</v>
      </c>
      <c r="AJ1034" s="24" t="s">
        <v>285</v>
      </c>
      <c r="AK1034" s="24" t="s">
        <v>6631</v>
      </c>
      <c r="AL1034" s="24" t="s">
        <v>276</v>
      </c>
      <c r="AM1034" s="24" t="s">
        <v>6632</v>
      </c>
      <c r="AN1034" s="24" t="s">
        <v>288</v>
      </c>
      <c r="AO1034" s="24" t="s">
        <v>6619</v>
      </c>
      <c r="AP1034" s="24" t="s">
        <v>276</v>
      </c>
      <c r="AQ1034" s="24" t="s">
        <v>276</v>
      </c>
      <c r="AR1034" s="24" t="s">
        <v>6620</v>
      </c>
      <c r="AS1034" s="24" t="s">
        <v>291</v>
      </c>
      <c r="AT1034" s="24" t="s">
        <v>1570</v>
      </c>
      <c r="AU1034" s="24" t="s">
        <v>276</v>
      </c>
      <c r="AV1034" s="24" t="s">
        <v>276</v>
      </c>
      <c r="AW1034" s="24" t="s">
        <v>6633</v>
      </c>
      <c r="AX1034" s="24" t="s">
        <v>276</v>
      </c>
      <c r="AY1034" s="24" t="s">
        <v>6438</v>
      </c>
      <c r="AZ1034" s="24" t="s">
        <v>276</v>
      </c>
      <c r="BA1034" s="24" t="s">
        <v>297</v>
      </c>
      <c r="BB1034" s="25" t="s">
        <v>52</v>
      </c>
    </row>
    <row r="1035" spans="1:54" x14ac:dyDescent="0.2">
      <c r="A1035" s="15" t="s">
        <v>267</v>
      </c>
      <c r="C1035" s="15" t="s">
        <v>6656</v>
      </c>
      <c r="D1035" s="50" t="s">
        <v>6657</v>
      </c>
      <c r="F1035" s="15" t="str">
        <f>VLOOKUP(C1035,QVLinien21!$A$2:$G$2812,7,FALSE)</f>
        <v>Illgau - Ried (Muotathal)</v>
      </c>
      <c r="G1035" s="15" t="str">
        <f>VLOOKUP(C1035,v32_x__2020_06_28[[SLNID]:[Beschreibung]],8,FALSE)</f>
        <v>Illgau - Ried (Muotatal) {LU}</v>
      </c>
      <c r="H1035" s="15" t="s">
        <v>6587</v>
      </c>
      <c r="I1035" s="15" t="s">
        <v>6658</v>
      </c>
      <c r="J1035" s="15" t="s">
        <v>276</v>
      </c>
      <c r="K1035" s="52" t="s">
        <v>1721</v>
      </c>
      <c r="L1035" s="15" t="s">
        <v>6659</v>
      </c>
      <c r="M1035" s="15" t="s">
        <v>276</v>
      </c>
      <c r="N1035" s="15" t="s">
        <v>275</v>
      </c>
      <c r="O1035" s="15" t="s">
        <v>6660</v>
      </c>
      <c r="P1035" s="15" t="s">
        <v>6661</v>
      </c>
      <c r="Q1035" s="15" t="s">
        <v>276</v>
      </c>
      <c r="R1035" s="15" t="s">
        <v>276</v>
      </c>
      <c r="S1035" s="15" t="s">
        <v>276</v>
      </c>
      <c r="T1035" s="15" t="s">
        <v>276</v>
      </c>
      <c r="U1035" s="15" t="s">
        <v>276</v>
      </c>
      <c r="V1035" s="15" t="s">
        <v>276</v>
      </c>
      <c r="W1035" s="23" t="s">
        <v>277</v>
      </c>
      <c r="X1035" s="23" t="s">
        <v>267</v>
      </c>
      <c r="Y1035" s="23" t="s">
        <v>6662</v>
      </c>
      <c r="Z1035" s="23" t="s">
        <v>4192</v>
      </c>
      <c r="AA1035" s="23" t="s">
        <v>276</v>
      </c>
      <c r="AB1035" s="23" t="s">
        <v>1721</v>
      </c>
      <c r="AC1035" s="23" t="s">
        <v>276</v>
      </c>
      <c r="AD1035" s="23" t="s">
        <v>6659</v>
      </c>
      <c r="AE1035" s="23" t="s">
        <v>2211</v>
      </c>
      <c r="AF1035" s="23" t="s">
        <v>6663</v>
      </c>
      <c r="AG1035" s="24" t="s">
        <v>6664</v>
      </c>
      <c r="AH1035" s="24" t="s">
        <v>284</v>
      </c>
      <c r="AI1035" s="24" t="s">
        <v>267</v>
      </c>
      <c r="AJ1035" s="24" t="s">
        <v>285</v>
      </c>
      <c r="AK1035" s="24" t="s">
        <v>6665</v>
      </c>
      <c r="AL1035" s="24" t="s">
        <v>276</v>
      </c>
      <c r="AM1035" s="24" t="s">
        <v>6666</v>
      </c>
      <c r="AN1035" s="24" t="s">
        <v>288</v>
      </c>
      <c r="AO1035" s="24" t="s">
        <v>6667</v>
      </c>
      <c r="AP1035" s="24" t="s">
        <v>276</v>
      </c>
      <c r="AQ1035" s="24" t="s">
        <v>6668</v>
      </c>
      <c r="AR1035" s="24" t="s">
        <v>6669</v>
      </c>
      <c r="AS1035" s="24" t="s">
        <v>291</v>
      </c>
      <c r="AT1035" s="24" t="s">
        <v>1570</v>
      </c>
      <c r="AU1035" s="24" t="s">
        <v>276</v>
      </c>
      <c r="AV1035" s="24" t="s">
        <v>276</v>
      </c>
      <c r="AW1035" s="24" t="s">
        <v>6670</v>
      </c>
      <c r="AX1035" s="24" t="s">
        <v>276</v>
      </c>
      <c r="AY1035" s="24" t="s">
        <v>6671</v>
      </c>
      <c r="AZ1035" s="24" t="s">
        <v>6672</v>
      </c>
      <c r="BA1035" s="24" t="s">
        <v>297</v>
      </c>
      <c r="BB1035" s="25" t="s">
        <v>52</v>
      </c>
    </row>
    <row r="1036" spans="1:54" x14ac:dyDescent="0.2">
      <c r="A1036" s="15" t="s">
        <v>267</v>
      </c>
      <c r="C1036" s="15" t="s">
        <v>6673</v>
      </c>
      <c r="D1036" s="50" t="s">
        <v>6674</v>
      </c>
      <c r="F1036" s="15" t="str">
        <f>VLOOKUP(C1036,QVLinien21!$A$2:$G$2812,7,FALSE)</f>
        <v>Illgau - St. Karl</v>
      </c>
      <c r="G1036" s="15" t="str">
        <f>VLOOKUP(C1036,v32_x__2020_06_28[[SLNID]:[Beschreibung]],8,FALSE)</f>
        <v>Illgau Dorf - Oberberg St. Karl {LU}</v>
      </c>
      <c r="H1036" s="15" t="s">
        <v>6675</v>
      </c>
      <c r="I1036" s="15" t="s">
        <v>6676</v>
      </c>
      <c r="J1036" s="15" t="s">
        <v>3100</v>
      </c>
      <c r="K1036" s="52" t="s">
        <v>4206</v>
      </c>
      <c r="L1036" s="15" t="s">
        <v>4207</v>
      </c>
      <c r="M1036" s="15" t="s">
        <v>276</v>
      </c>
      <c r="N1036" s="15" t="s">
        <v>275</v>
      </c>
      <c r="O1036" s="15" t="s">
        <v>6677</v>
      </c>
      <c r="P1036" s="15" t="s">
        <v>4209</v>
      </c>
      <c r="Q1036" s="15" t="s">
        <v>276</v>
      </c>
      <c r="R1036" s="15" t="s">
        <v>276</v>
      </c>
      <c r="S1036" s="15" t="s">
        <v>276</v>
      </c>
      <c r="T1036" s="15" t="s">
        <v>276</v>
      </c>
      <c r="U1036" s="15" t="s">
        <v>276</v>
      </c>
      <c r="V1036" s="15" t="s">
        <v>276</v>
      </c>
      <c r="W1036" s="23" t="s">
        <v>277</v>
      </c>
      <c r="X1036" s="23" t="s">
        <v>267</v>
      </c>
      <c r="Y1036" s="23" t="s">
        <v>6678</v>
      </c>
      <c r="Z1036" s="23" t="s">
        <v>3105</v>
      </c>
      <c r="AA1036" s="23" t="s">
        <v>276</v>
      </c>
      <c r="AB1036" s="23" t="s">
        <v>4206</v>
      </c>
      <c r="AC1036" s="23" t="s">
        <v>276</v>
      </c>
      <c r="AD1036" s="23" t="s">
        <v>4207</v>
      </c>
      <c r="AE1036" s="23" t="s">
        <v>2211</v>
      </c>
      <c r="AF1036" s="23" t="s">
        <v>4211</v>
      </c>
      <c r="AG1036" s="24" t="s">
        <v>6679</v>
      </c>
      <c r="AH1036" s="24" t="s">
        <v>284</v>
      </c>
      <c r="AI1036" s="24" t="s">
        <v>267</v>
      </c>
      <c r="AJ1036" s="24" t="s">
        <v>285</v>
      </c>
      <c r="AK1036" s="24" t="s">
        <v>6680</v>
      </c>
      <c r="AL1036" s="24" t="s">
        <v>276</v>
      </c>
      <c r="AM1036" s="24" t="s">
        <v>6681</v>
      </c>
      <c r="AN1036" s="24" t="s">
        <v>288</v>
      </c>
      <c r="AO1036" s="24" t="s">
        <v>6682</v>
      </c>
      <c r="AP1036" s="24" t="s">
        <v>276</v>
      </c>
      <c r="AQ1036" s="24" t="s">
        <v>276</v>
      </c>
      <c r="AR1036" s="24" t="s">
        <v>6669</v>
      </c>
      <c r="AS1036" s="24" t="s">
        <v>291</v>
      </c>
      <c r="AT1036" s="24" t="s">
        <v>1570</v>
      </c>
      <c r="AU1036" s="24" t="s">
        <v>276</v>
      </c>
      <c r="AV1036" s="24" t="s">
        <v>276</v>
      </c>
      <c r="AW1036" s="24" t="s">
        <v>6683</v>
      </c>
      <c r="AX1036" s="24" t="s">
        <v>276</v>
      </c>
      <c r="AY1036" s="24" t="s">
        <v>6684</v>
      </c>
      <c r="AZ1036" s="24" t="s">
        <v>2642</v>
      </c>
      <c r="BA1036" s="24" t="s">
        <v>297</v>
      </c>
      <c r="BB1036" s="25" t="s">
        <v>52</v>
      </c>
    </row>
    <row r="1037" spans="1:54" x14ac:dyDescent="0.2">
      <c r="A1037" s="15" t="s">
        <v>267</v>
      </c>
      <c r="C1037" s="15" t="s">
        <v>6685</v>
      </c>
      <c r="D1037" s="50" t="s">
        <v>6686</v>
      </c>
      <c r="F1037" s="15" t="str">
        <f>VLOOKUP(C1037,QVLinien21!$A$2:$G$2812,7,FALSE)</f>
        <v>Sahli (Bisisthal) - Glattalp</v>
      </c>
      <c r="G1037" s="15" t="str">
        <f>VLOOKUP(C1037,v32_x__2020_06_28[[SLNID]:[Beschreibung]],8,FALSE)</f>
        <v>Sali (Bisisthal) - Glattalp {LU}</v>
      </c>
      <c r="H1037" s="15" t="s">
        <v>6580</v>
      </c>
      <c r="I1037" s="15" t="s">
        <v>6687</v>
      </c>
      <c r="J1037" s="15" t="s">
        <v>3100</v>
      </c>
      <c r="K1037" s="52" t="s">
        <v>4206</v>
      </c>
      <c r="L1037" s="15" t="s">
        <v>4207</v>
      </c>
      <c r="M1037" s="15" t="s">
        <v>276</v>
      </c>
      <c r="N1037" s="15" t="s">
        <v>275</v>
      </c>
      <c r="O1037" s="15" t="s">
        <v>6688</v>
      </c>
      <c r="P1037" s="15" t="s">
        <v>4209</v>
      </c>
      <c r="Q1037" s="15" t="s">
        <v>276</v>
      </c>
      <c r="R1037" s="15" t="s">
        <v>276</v>
      </c>
      <c r="S1037" s="15" t="s">
        <v>276</v>
      </c>
      <c r="T1037" s="15" t="s">
        <v>276</v>
      </c>
      <c r="U1037" s="15" t="s">
        <v>276</v>
      </c>
      <c r="V1037" s="15" t="s">
        <v>276</v>
      </c>
      <c r="W1037" s="23" t="s">
        <v>277</v>
      </c>
      <c r="X1037" s="23" t="s">
        <v>267</v>
      </c>
      <c r="Y1037" s="23" t="s">
        <v>6689</v>
      </c>
      <c r="Z1037" s="23" t="s">
        <v>3105</v>
      </c>
      <c r="AA1037" s="23" t="s">
        <v>276</v>
      </c>
      <c r="AB1037" s="23" t="s">
        <v>4206</v>
      </c>
      <c r="AC1037" s="23" t="s">
        <v>276</v>
      </c>
      <c r="AD1037" s="23" t="s">
        <v>4207</v>
      </c>
      <c r="AE1037" s="23" t="s">
        <v>2211</v>
      </c>
      <c r="AF1037" s="23" t="s">
        <v>4211</v>
      </c>
      <c r="AG1037" s="24" t="s">
        <v>6690</v>
      </c>
      <c r="AH1037" s="24" t="s">
        <v>284</v>
      </c>
      <c r="AI1037" s="24" t="s">
        <v>267</v>
      </c>
      <c r="AJ1037" s="24" t="s">
        <v>285</v>
      </c>
      <c r="AK1037" s="24" t="s">
        <v>6691</v>
      </c>
      <c r="AL1037" s="24" t="s">
        <v>6692</v>
      </c>
      <c r="AM1037" s="24" t="s">
        <v>6693</v>
      </c>
      <c r="AN1037" s="24" t="s">
        <v>288</v>
      </c>
      <c r="AO1037" s="24" t="s">
        <v>6694</v>
      </c>
      <c r="AP1037" s="24" t="s">
        <v>276</v>
      </c>
      <c r="AQ1037" s="24" t="s">
        <v>276</v>
      </c>
      <c r="AR1037" s="24" t="s">
        <v>6695</v>
      </c>
      <c r="AS1037" s="24" t="s">
        <v>291</v>
      </c>
      <c r="AT1037" s="24" t="s">
        <v>1570</v>
      </c>
      <c r="AU1037" s="24" t="s">
        <v>276</v>
      </c>
      <c r="AV1037" s="24" t="s">
        <v>276</v>
      </c>
      <c r="AW1037" s="24" t="s">
        <v>6696</v>
      </c>
      <c r="AX1037" s="24" t="s">
        <v>276</v>
      </c>
      <c r="AY1037" s="24" t="s">
        <v>6697</v>
      </c>
      <c r="AZ1037" s="24" t="s">
        <v>6698</v>
      </c>
      <c r="BA1037" s="24" t="s">
        <v>297</v>
      </c>
      <c r="BB1037" s="25" t="s">
        <v>52</v>
      </c>
    </row>
    <row r="1038" spans="1:54" x14ac:dyDescent="0.2">
      <c r="A1038" s="15" t="s">
        <v>267</v>
      </c>
      <c r="C1038" s="15" t="s">
        <v>6699</v>
      </c>
      <c r="D1038" s="50" t="s">
        <v>6700</v>
      </c>
      <c r="F1038" s="15" t="str">
        <f>VLOOKUP(C1038,QVLinien21!$A$2:$G$2812,7,FALSE)</f>
        <v>Flüelen - Eggberge</v>
      </c>
      <c r="G1038" s="15" t="str">
        <f>VLOOKUP(C1038,v32_x__2020_06_28[[SLNID]:[Beschreibung]],8,FALSE)</f>
        <v>Flüelen - Eggberge {LU}</v>
      </c>
      <c r="H1038" s="15" t="s">
        <v>276</v>
      </c>
      <c r="I1038" s="15" t="s">
        <v>6701</v>
      </c>
      <c r="J1038" s="15" t="s">
        <v>2204</v>
      </c>
      <c r="K1038" s="52" t="s">
        <v>2691</v>
      </c>
      <c r="L1038" s="15" t="s">
        <v>276</v>
      </c>
      <c r="M1038" s="15" t="s">
        <v>6702</v>
      </c>
      <c r="N1038" s="15" t="s">
        <v>275</v>
      </c>
      <c r="O1038" s="15" t="s">
        <v>6703</v>
      </c>
      <c r="P1038" s="15" t="s">
        <v>3513</v>
      </c>
      <c r="Q1038" s="15" t="s">
        <v>6704</v>
      </c>
      <c r="R1038" s="15" t="s">
        <v>2520</v>
      </c>
      <c r="S1038" s="15" t="s">
        <v>2520</v>
      </c>
      <c r="T1038" s="15" t="s">
        <v>276</v>
      </c>
      <c r="U1038" s="15" t="s">
        <v>6705</v>
      </c>
      <c r="V1038" s="15" t="s">
        <v>276</v>
      </c>
      <c r="W1038" s="23" t="s">
        <v>277</v>
      </c>
      <c r="X1038" s="23" t="s">
        <v>267</v>
      </c>
      <c r="Y1038" s="23" t="s">
        <v>6706</v>
      </c>
      <c r="Z1038" s="23" t="s">
        <v>2210</v>
      </c>
      <c r="AA1038" s="23" t="s">
        <v>6707</v>
      </c>
      <c r="AB1038" s="23" t="s">
        <v>2691</v>
      </c>
      <c r="AC1038" s="23" t="s">
        <v>6702</v>
      </c>
      <c r="AD1038" s="23" t="s">
        <v>276</v>
      </c>
      <c r="AE1038" s="23" t="s">
        <v>2211</v>
      </c>
      <c r="AF1038" s="23" t="s">
        <v>6708</v>
      </c>
      <c r="AG1038" s="24" t="s">
        <v>6709</v>
      </c>
      <c r="AH1038" s="24" t="s">
        <v>284</v>
      </c>
      <c r="AI1038" s="24" t="s">
        <v>267</v>
      </c>
      <c r="AJ1038" s="24" t="s">
        <v>285</v>
      </c>
      <c r="AK1038" s="24" t="s">
        <v>6710</v>
      </c>
      <c r="AL1038" s="24" t="s">
        <v>276</v>
      </c>
      <c r="AM1038" s="24" t="s">
        <v>6711</v>
      </c>
      <c r="AN1038" s="24" t="s">
        <v>288</v>
      </c>
      <c r="AO1038" s="24" t="s">
        <v>276</v>
      </c>
      <c r="AP1038" s="24" t="s">
        <v>276</v>
      </c>
      <c r="AQ1038" s="24" t="s">
        <v>6712</v>
      </c>
      <c r="AR1038" s="24" t="s">
        <v>6713</v>
      </c>
      <c r="AS1038" s="24" t="s">
        <v>291</v>
      </c>
      <c r="AT1038" s="24" t="s">
        <v>628</v>
      </c>
      <c r="AU1038" s="24" t="s">
        <v>276</v>
      </c>
      <c r="AV1038" s="24" t="s">
        <v>276</v>
      </c>
      <c r="AW1038" s="24" t="s">
        <v>6714</v>
      </c>
      <c r="AX1038" s="24" t="s">
        <v>276</v>
      </c>
      <c r="AY1038" s="24" t="s">
        <v>6715</v>
      </c>
      <c r="AZ1038" s="24" t="s">
        <v>276</v>
      </c>
      <c r="BA1038" s="24" t="s">
        <v>297</v>
      </c>
      <c r="BB1038" s="25" t="s">
        <v>52</v>
      </c>
    </row>
    <row r="1039" spans="1:54" x14ac:dyDescent="0.2">
      <c r="A1039" s="15" t="s">
        <v>267</v>
      </c>
      <c r="C1039" s="15" t="s">
        <v>6716</v>
      </c>
      <c r="D1039" s="50" t="s">
        <v>6717</v>
      </c>
      <c r="F1039" s="15" t="str">
        <f>VLOOKUP(C1039,QVLinien21!$A$2:$G$2812,7,FALSE)</f>
        <v>Bürglen UR Brügg - Ruogig  (2 Sektionen)</v>
      </c>
      <c r="G1039" s="15" t="str">
        <f>VLOOKUP(C1039,v32_x__2020_06_28[[SLNID]:[Beschreibung]],8,FALSE)</f>
        <v>Bürglen UR - Ruogig{GO}</v>
      </c>
      <c r="H1039" s="15" t="s">
        <v>6718</v>
      </c>
      <c r="I1039" s="15" t="s">
        <v>6719</v>
      </c>
      <c r="J1039" s="15" t="s">
        <v>3100</v>
      </c>
      <c r="K1039" s="52" t="s">
        <v>4206</v>
      </c>
      <c r="L1039" s="15" t="s">
        <v>3902</v>
      </c>
      <c r="M1039" s="15" t="s">
        <v>276</v>
      </c>
      <c r="N1039" s="15" t="s">
        <v>275</v>
      </c>
      <c r="O1039" s="15" t="s">
        <v>6720</v>
      </c>
      <c r="P1039" s="15" t="s">
        <v>6721</v>
      </c>
      <c r="Q1039" s="15" t="s">
        <v>276</v>
      </c>
      <c r="R1039" s="15" t="s">
        <v>276</v>
      </c>
      <c r="S1039" s="15" t="s">
        <v>2579</v>
      </c>
      <c r="T1039" s="15" t="s">
        <v>276</v>
      </c>
      <c r="U1039" s="15" t="s">
        <v>276</v>
      </c>
      <c r="V1039" s="15" t="s">
        <v>276</v>
      </c>
      <c r="W1039" s="23" t="s">
        <v>277</v>
      </c>
      <c r="X1039" s="23" t="s">
        <v>267</v>
      </c>
      <c r="Y1039" s="23" t="s">
        <v>6722</v>
      </c>
      <c r="Z1039" s="23" t="s">
        <v>3105</v>
      </c>
      <c r="AA1039" s="23" t="s">
        <v>276</v>
      </c>
      <c r="AB1039" s="23" t="s">
        <v>4206</v>
      </c>
      <c r="AC1039" s="23" t="s">
        <v>276</v>
      </c>
      <c r="AD1039" s="23" t="s">
        <v>3902</v>
      </c>
      <c r="AE1039" s="23" t="s">
        <v>2211</v>
      </c>
      <c r="AF1039" s="23" t="s">
        <v>4211</v>
      </c>
      <c r="AG1039" s="24" t="s">
        <v>6723</v>
      </c>
      <c r="AH1039" s="24" t="s">
        <v>284</v>
      </c>
      <c r="AI1039" s="24" t="s">
        <v>267</v>
      </c>
      <c r="AJ1039" s="24" t="s">
        <v>285</v>
      </c>
      <c r="AK1039" s="24" t="s">
        <v>6724</v>
      </c>
      <c r="AL1039" s="24" t="s">
        <v>276</v>
      </c>
      <c r="AM1039" s="24" t="s">
        <v>6725</v>
      </c>
      <c r="AN1039" s="24" t="s">
        <v>288</v>
      </c>
      <c r="AO1039" s="24" t="s">
        <v>276</v>
      </c>
      <c r="AP1039" s="24" t="s">
        <v>276</v>
      </c>
      <c r="AQ1039" s="24" t="s">
        <v>276</v>
      </c>
      <c r="AR1039" s="24" t="s">
        <v>6726</v>
      </c>
      <c r="AS1039" s="24" t="s">
        <v>291</v>
      </c>
      <c r="AT1039" s="24" t="s">
        <v>628</v>
      </c>
      <c r="AU1039" s="24" t="s">
        <v>6727</v>
      </c>
      <c r="AV1039" s="24" t="s">
        <v>6728</v>
      </c>
      <c r="AW1039" s="24" t="s">
        <v>6729</v>
      </c>
      <c r="AX1039" s="24" t="s">
        <v>276</v>
      </c>
      <c r="AY1039" s="24" t="s">
        <v>6730</v>
      </c>
      <c r="AZ1039" s="24" t="s">
        <v>6731</v>
      </c>
      <c r="BA1039" s="24" t="s">
        <v>297</v>
      </c>
      <c r="BB1039" s="25" t="s">
        <v>52</v>
      </c>
    </row>
    <row r="1040" spans="1:54" x14ac:dyDescent="0.2">
      <c r="A1040" s="15" t="s">
        <v>267</v>
      </c>
      <c r="C1040" s="15" t="s">
        <v>6732</v>
      </c>
      <c r="D1040" s="50" t="s">
        <v>6733</v>
      </c>
      <c r="F1040" s="15" t="str">
        <f>VLOOKUP(C1040,QVLinien21!$A$2:$G$2812,7,FALSE)</f>
        <v>Bürglen UR - Biel (Kinzig),  (2 Sektionen)</v>
      </c>
      <c r="G1040" s="15" t="str">
        <f>VLOOKUP(C1040,v32_x__2020_06_28[[SLNID]:[Beschreibung]],8,FALSE)</f>
        <v>Bürglen UR - Biel (Kinzig) {LU}, 2 Sektionen</v>
      </c>
      <c r="H1040" s="15" t="s">
        <v>6734</v>
      </c>
      <c r="I1040" s="15" t="s">
        <v>6735</v>
      </c>
      <c r="J1040" s="15" t="s">
        <v>3100</v>
      </c>
      <c r="K1040" s="52" t="s">
        <v>4206</v>
      </c>
      <c r="L1040" s="15" t="s">
        <v>4207</v>
      </c>
      <c r="M1040" s="15" t="s">
        <v>276</v>
      </c>
      <c r="N1040" s="15" t="s">
        <v>275</v>
      </c>
      <c r="O1040" s="15" t="s">
        <v>6736</v>
      </c>
      <c r="P1040" s="15" t="s">
        <v>4209</v>
      </c>
      <c r="Q1040" s="15" t="s">
        <v>276</v>
      </c>
      <c r="R1040" s="15" t="s">
        <v>276</v>
      </c>
      <c r="S1040" s="15" t="s">
        <v>276</v>
      </c>
      <c r="T1040" s="15" t="s">
        <v>276</v>
      </c>
      <c r="U1040" s="15" t="s">
        <v>276</v>
      </c>
      <c r="V1040" s="15" t="s">
        <v>276</v>
      </c>
      <c r="W1040" s="23" t="s">
        <v>277</v>
      </c>
      <c r="X1040" s="23" t="s">
        <v>267</v>
      </c>
      <c r="Y1040" s="23" t="s">
        <v>6737</v>
      </c>
      <c r="Z1040" s="23" t="s">
        <v>3105</v>
      </c>
      <c r="AA1040" s="23" t="s">
        <v>276</v>
      </c>
      <c r="AB1040" s="23" t="s">
        <v>4206</v>
      </c>
      <c r="AC1040" s="23" t="s">
        <v>276</v>
      </c>
      <c r="AD1040" s="23" t="s">
        <v>4207</v>
      </c>
      <c r="AE1040" s="23" t="s">
        <v>2211</v>
      </c>
      <c r="AF1040" s="23" t="s">
        <v>4211</v>
      </c>
      <c r="AG1040" s="24" t="s">
        <v>6738</v>
      </c>
      <c r="AH1040" s="24" t="s">
        <v>284</v>
      </c>
      <c r="AI1040" s="24" t="s">
        <v>267</v>
      </c>
      <c r="AJ1040" s="24" t="s">
        <v>285</v>
      </c>
      <c r="AK1040" s="24" t="s">
        <v>6739</v>
      </c>
      <c r="AL1040" s="24" t="s">
        <v>276</v>
      </c>
      <c r="AM1040" s="24" t="s">
        <v>6740</v>
      </c>
      <c r="AN1040" s="24" t="s">
        <v>288</v>
      </c>
      <c r="AO1040" s="24" t="s">
        <v>6741</v>
      </c>
      <c r="AP1040" s="24" t="s">
        <v>6742</v>
      </c>
      <c r="AQ1040" s="24" t="s">
        <v>276</v>
      </c>
      <c r="AR1040" s="24" t="s">
        <v>6726</v>
      </c>
      <c r="AS1040" s="24" t="s">
        <v>291</v>
      </c>
      <c r="AT1040" s="24" t="s">
        <v>628</v>
      </c>
      <c r="AU1040" s="24" t="s">
        <v>276</v>
      </c>
      <c r="AV1040" s="24" t="s">
        <v>276</v>
      </c>
      <c r="AW1040" s="24" t="s">
        <v>6743</v>
      </c>
      <c r="AX1040" s="24" t="s">
        <v>276</v>
      </c>
      <c r="AY1040" s="24" t="s">
        <v>276</v>
      </c>
      <c r="AZ1040" s="24" t="s">
        <v>276</v>
      </c>
      <c r="BA1040" s="24" t="s">
        <v>297</v>
      </c>
      <c r="BB1040" s="25" t="s">
        <v>52</v>
      </c>
    </row>
    <row r="1041" spans="1:54" x14ac:dyDescent="0.2">
      <c r="A1041" s="15" t="s">
        <v>267</v>
      </c>
      <c r="C1041" s="15" t="s">
        <v>6744</v>
      </c>
      <c r="D1041" s="50" t="s">
        <v>2202</v>
      </c>
      <c r="F1041" s="15" t="e">
        <f>VLOOKUP(C1041,QVLinien21!$A$2:$G$2812,7,FALSE)</f>
        <v>#N/A</v>
      </c>
      <c r="G1041" s="15" t="e">
        <f>VLOOKUP(C1041,v32_x__2020_06_28[[SLNID]:[Beschreibung]],8,FALSE)</f>
        <v>#N/A</v>
      </c>
      <c r="H1041" s="15" t="s">
        <v>276</v>
      </c>
      <c r="I1041" s="15" t="s">
        <v>6745</v>
      </c>
      <c r="J1041" s="15" t="s">
        <v>2204</v>
      </c>
      <c r="K1041" s="52" t="s">
        <v>3398</v>
      </c>
      <c r="L1041" s="15" t="s">
        <v>3399</v>
      </c>
      <c r="M1041" s="15" t="s">
        <v>276</v>
      </c>
      <c r="N1041" s="15" t="s">
        <v>275</v>
      </c>
      <c r="O1041" s="15" t="s">
        <v>6746</v>
      </c>
      <c r="P1041" s="15" t="s">
        <v>2541</v>
      </c>
      <c r="Q1041" s="15" t="s">
        <v>276</v>
      </c>
      <c r="R1041" s="15" t="s">
        <v>276</v>
      </c>
      <c r="S1041" s="15" t="s">
        <v>276</v>
      </c>
      <c r="T1041" s="15" t="s">
        <v>276</v>
      </c>
      <c r="U1041" s="15" t="s">
        <v>276</v>
      </c>
      <c r="V1041" s="15" t="s">
        <v>276</v>
      </c>
      <c r="W1041" s="23" t="s">
        <v>277</v>
      </c>
      <c r="X1041" s="23" t="s">
        <v>267</v>
      </c>
      <c r="Y1041" s="23" t="s">
        <v>6747</v>
      </c>
      <c r="Z1041" s="23" t="s">
        <v>2210</v>
      </c>
      <c r="AA1041" s="23" t="s">
        <v>276</v>
      </c>
      <c r="AB1041" s="23" t="s">
        <v>3398</v>
      </c>
      <c r="AC1041" s="23" t="s">
        <v>276</v>
      </c>
      <c r="AD1041" s="23" t="s">
        <v>3399</v>
      </c>
      <c r="AE1041" s="23" t="s">
        <v>2211</v>
      </c>
      <c r="AF1041" s="23" t="s">
        <v>6748</v>
      </c>
      <c r="AG1041" s="24" t="s">
        <v>6738</v>
      </c>
      <c r="AH1041" s="24" t="s">
        <v>284</v>
      </c>
      <c r="AI1041" s="24" t="s">
        <v>267</v>
      </c>
      <c r="AJ1041" s="24" t="s">
        <v>285</v>
      </c>
      <c r="AK1041" s="24" t="s">
        <v>6739</v>
      </c>
      <c r="AL1041" s="24" t="s">
        <v>276</v>
      </c>
      <c r="AM1041" s="24" t="s">
        <v>6740</v>
      </c>
      <c r="AN1041" s="24" t="s">
        <v>288</v>
      </c>
      <c r="AO1041" s="24" t="s">
        <v>6741</v>
      </c>
      <c r="AP1041" s="24" t="s">
        <v>6742</v>
      </c>
      <c r="AQ1041" s="24" t="s">
        <v>276</v>
      </c>
      <c r="AR1041" s="24" t="s">
        <v>6726</v>
      </c>
      <c r="AS1041" s="24" t="s">
        <v>291</v>
      </c>
      <c r="AT1041" s="24" t="s">
        <v>628</v>
      </c>
      <c r="AU1041" s="24" t="s">
        <v>276</v>
      </c>
      <c r="AV1041" s="24" t="s">
        <v>276</v>
      </c>
      <c r="AW1041" s="24" t="s">
        <v>6743</v>
      </c>
      <c r="AX1041" s="24" t="s">
        <v>276</v>
      </c>
      <c r="AY1041" s="24" t="s">
        <v>276</v>
      </c>
      <c r="AZ1041" s="24" t="s">
        <v>276</v>
      </c>
      <c r="BA1041" s="24" t="s">
        <v>297</v>
      </c>
      <c r="BB1041" s="25" t="s">
        <v>52</v>
      </c>
    </row>
    <row r="1042" spans="1:54" x14ac:dyDescent="0.2">
      <c r="A1042" s="15" t="s">
        <v>267</v>
      </c>
      <c r="C1042" s="15" t="s">
        <v>6749</v>
      </c>
      <c r="D1042" s="50" t="s">
        <v>6750</v>
      </c>
      <c r="F1042" s="15" t="str">
        <f>VLOOKUP(C1042,QVLinien21!$A$2:$G$2812,7,FALSE)</f>
        <v>Schattdorf - Haldi</v>
      </c>
      <c r="G1042" s="15" t="str">
        <f>VLOOKUP(C1042,v32_x__2020_06_28[[SLNID]:[Beschreibung]],8,FALSE)</f>
        <v>Schattdorf - Haldi {LU}</v>
      </c>
      <c r="H1042" s="15" t="s">
        <v>276</v>
      </c>
      <c r="I1042" s="15" t="s">
        <v>6751</v>
      </c>
      <c r="J1042" s="15" t="s">
        <v>2204</v>
      </c>
      <c r="K1042" s="52" t="s">
        <v>6752</v>
      </c>
      <c r="L1042" s="15" t="s">
        <v>276</v>
      </c>
      <c r="M1042" s="15" t="s">
        <v>5136</v>
      </c>
      <c r="N1042" s="15" t="s">
        <v>275</v>
      </c>
      <c r="O1042" s="15" t="s">
        <v>6753</v>
      </c>
      <c r="P1042" s="15" t="s">
        <v>3513</v>
      </c>
      <c r="Q1042" s="15" t="s">
        <v>6651</v>
      </c>
      <c r="R1042" s="15" t="s">
        <v>2628</v>
      </c>
      <c r="S1042" s="15" t="s">
        <v>2287</v>
      </c>
      <c r="T1042" s="15" t="s">
        <v>276</v>
      </c>
      <c r="U1042" s="15" t="s">
        <v>6754</v>
      </c>
      <c r="V1042" s="15" t="s">
        <v>276</v>
      </c>
      <c r="W1042" s="23" t="s">
        <v>277</v>
      </c>
      <c r="X1042" s="23" t="s">
        <v>267</v>
      </c>
      <c r="Y1042" s="23" t="s">
        <v>6755</v>
      </c>
      <c r="Z1042" s="23" t="s">
        <v>2210</v>
      </c>
      <c r="AA1042" s="23" t="s">
        <v>6756</v>
      </c>
      <c r="AB1042" s="23" t="s">
        <v>6752</v>
      </c>
      <c r="AC1042" s="23" t="s">
        <v>5136</v>
      </c>
      <c r="AD1042" s="23" t="s">
        <v>276</v>
      </c>
      <c r="AE1042" s="23" t="s">
        <v>2211</v>
      </c>
      <c r="AF1042" s="23" t="s">
        <v>6757</v>
      </c>
      <c r="AG1042" s="24" t="s">
        <v>6758</v>
      </c>
      <c r="AH1042" s="24" t="s">
        <v>284</v>
      </c>
      <c r="AI1042" s="24" t="s">
        <v>267</v>
      </c>
      <c r="AJ1042" s="24" t="s">
        <v>285</v>
      </c>
      <c r="AK1042" s="24" t="s">
        <v>6759</v>
      </c>
      <c r="AL1042" s="24" t="s">
        <v>276</v>
      </c>
      <c r="AM1042" s="24" t="s">
        <v>6760</v>
      </c>
      <c r="AN1042" s="24" t="s">
        <v>288</v>
      </c>
      <c r="AO1042" s="24" t="s">
        <v>6761</v>
      </c>
      <c r="AP1042" s="24" t="s">
        <v>276</v>
      </c>
      <c r="AQ1042" s="24" t="s">
        <v>276</v>
      </c>
      <c r="AR1042" s="24" t="s">
        <v>6762</v>
      </c>
      <c r="AS1042" s="24" t="s">
        <v>291</v>
      </c>
      <c r="AT1042" s="24" t="s">
        <v>628</v>
      </c>
      <c r="AU1042" s="24" t="s">
        <v>276</v>
      </c>
      <c r="AV1042" s="24" t="s">
        <v>276</v>
      </c>
      <c r="AW1042" s="24" t="s">
        <v>6763</v>
      </c>
      <c r="AX1042" s="24" t="s">
        <v>276</v>
      </c>
      <c r="AY1042" s="24" t="s">
        <v>6764</v>
      </c>
      <c r="AZ1042" s="24" t="s">
        <v>276</v>
      </c>
      <c r="BA1042" s="24" t="s">
        <v>297</v>
      </c>
      <c r="BB1042" s="25" t="s">
        <v>52</v>
      </c>
    </row>
    <row r="1043" spans="1:54" x14ac:dyDescent="0.2">
      <c r="A1043" s="15" t="s">
        <v>267</v>
      </c>
      <c r="C1043" s="15" t="s">
        <v>6765</v>
      </c>
      <c r="D1043" s="50" t="s">
        <v>6766</v>
      </c>
      <c r="F1043" s="15" t="str">
        <f>VLOOKUP(C1043,QVLinien21!$A$2:$G$2812,7,FALSE)</f>
        <v xml:space="preserve">Attinghausen (Ballweg) - Brüsti  (2 Sektionen) </v>
      </c>
      <c r="G1043" s="15" t="str">
        <f>VLOOKUP(C1043,v32_x__2020_06_28[[SLNID]:[Beschreibung]],8,FALSE)</f>
        <v>Attinghausen (Ballweg) - Brüsti {LU}, 2 Sektionen</v>
      </c>
      <c r="H1043" s="15" t="s">
        <v>6766</v>
      </c>
      <c r="I1043" s="15" t="s">
        <v>6767</v>
      </c>
      <c r="J1043" s="15" t="s">
        <v>3100</v>
      </c>
      <c r="K1043" s="52" t="s">
        <v>4206</v>
      </c>
      <c r="L1043" s="15" t="s">
        <v>4207</v>
      </c>
      <c r="M1043" s="15" t="s">
        <v>276</v>
      </c>
      <c r="N1043" s="15" t="s">
        <v>275</v>
      </c>
      <c r="O1043" s="15" t="s">
        <v>6768</v>
      </c>
      <c r="P1043" s="15" t="s">
        <v>4209</v>
      </c>
      <c r="Q1043" s="15" t="s">
        <v>276</v>
      </c>
      <c r="R1043" s="15" t="s">
        <v>276</v>
      </c>
      <c r="S1043" s="15" t="s">
        <v>276</v>
      </c>
      <c r="T1043" s="15" t="s">
        <v>276</v>
      </c>
      <c r="U1043" s="15" t="s">
        <v>276</v>
      </c>
      <c r="V1043" s="15" t="s">
        <v>276</v>
      </c>
      <c r="W1043" s="23" t="s">
        <v>277</v>
      </c>
      <c r="X1043" s="23" t="s">
        <v>267</v>
      </c>
      <c r="Y1043" s="23" t="s">
        <v>6769</v>
      </c>
      <c r="Z1043" s="23" t="s">
        <v>3105</v>
      </c>
      <c r="AA1043" s="23" t="s">
        <v>276</v>
      </c>
      <c r="AB1043" s="23" t="s">
        <v>4206</v>
      </c>
      <c r="AC1043" s="23" t="s">
        <v>276</v>
      </c>
      <c r="AD1043" s="23" t="s">
        <v>4207</v>
      </c>
      <c r="AE1043" s="23" t="s">
        <v>2211</v>
      </c>
      <c r="AF1043" s="23" t="s">
        <v>4211</v>
      </c>
      <c r="AG1043" s="24" t="s">
        <v>6770</v>
      </c>
      <c r="AH1043" s="24" t="s">
        <v>284</v>
      </c>
      <c r="AI1043" s="24" t="s">
        <v>267</v>
      </c>
      <c r="AJ1043" s="24" t="s">
        <v>285</v>
      </c>
      <c r="AK1043" s="24" t="s">
        <v>6771</v>
      </c>
      <c r="AL1043" s="24" t="s">
        <v>276</v>
      </c>
      <c r="AM1043" s="24" t="s">
        <v>6772</v>
      </c>
      <c r="AN1043" s="24" t="s">
        <v>288</v>
      </c>
      <c r="AO1043" s="24" t="s">
        <v>6773</v>
      </c>
      <c r="AP1043" s="24" t="s">
        <v>276</v>
      </c>
      <c r="AQ1043" s="24" t="s">
        <v>276</v>
      </c>
      <c r="AR1043" s="24" t="s">
        <v>6774</v>
      </c>
      <c r="AS1043" s="24" t="s">
        <v>291</v>
      </c>
      <c r="AT1043" s="24" t="s">
        <v>628</v>
      </c>
      <c r="AU1043" s="24" t="s">
        <v>276</v>
      </c>
      <c r="AV1043" s="24" t="s">
        <v>276</v>
      </c>
      <c r="AW1043" s="24" t="s">
        <v>6775</v>
      </c>
      <c r="AX1043" s="24" t="s">
        <v>276</v>
      </c>
      <c r="AY1043" s="24" t="s">
        <v>6776</v>
      </c>
      <c r="AZ1043" s="24" t="s">
        <v>2642</v>
      </c>
      <c r="BA1043" s="24" t="s">
        <v>297</v>
      </c>
      <c r="BB1043" s="25" t="s">
        <v>52</v>
      </c>
    </row>
    <row r="1044" spans="1:54" x14ac:dyDescent="0.2">
      <c r="A1044" s="15" t="s">
        <v>267</v>
      </c>
      <c r="C1044" s="15" t="s">
        <v>6777</v>
      </c>
      <c r="D1044" s="50" t="s">
        <v>6778</v>
      </c>
      <c r="F1044" s="15" t="str">
        <f>VLOOKUP(C1044,QVLinien21!$A$2:$G$2812,7,FALSE)</f>
        <v>Amsteg - Arnisee</v>
      </c>
      <c r="G1044" s="15" t="str">
        <f>VLOOKUP(C1044,v32_x__2020_06_28[[SLNID]:[Beschreibung]],8,FALSE)</f>
        <v>Amsteg - Arnisee {LU}</v>
      </c>
      <c r="H1044" s="15" t="s">
        <v>6733</v>
      </c>
      <c r="I1044" s="15" t="s">
        <v>6779</v>
      </c>
      <c r="J1044" s="15" t="s">
        <v>3100</v>
      </c>
      <c r="K1044" s="52" t="s">
        <v>4206</v>
      </c>
      <c r="L1044" s="15" t="s">
        <v>4207</v>
      </c>
      <c r="M1044" s="15" t="s">
        <v>276</v>
      </c>
      <c r="N1044" s="15" t="s">
        <v>275</v>
      </c>
      <c r="O1044" s="15" t="s">
        <v>6780</v>
      </c>
      <c r="P1044" s="15" t="s">
        <v>4209</v>
      </c>
      <c r="Q1044" s="15" t="s">
        <v>276</v>
      </c>
      <c r="R1044" s="15" t="s">
        <v>276</v>
      </c>
      <c r="S1044" s="15" t="s">
        <v>276</v>
      </c>
      <c r="T1044" s="15" t="s">
        <v>276</v>
      </c>
      <c r="U1044" s="15" t="s">
        <v>276</v>
      </c>
      <c r="V1044" s="15" t="s">
        <v>276</v>
      </c>
      <c r="W1044" s="23" t="s">
        <v>277</v>
      </c>
      <c r="X1044" s="23" t="s">
        <v>267</v>
      </c>
      <c r="Y1044" s="23" t="s">
        <v>6781</v>
      </c>
      <c r="Z1044" s="23" t="s">
        <v>3105</v>
      </c>
      <c r="AA1044" s="23" t="s">
        <v>276</v>
      </c>
      <c r="AB1044" s="23" t="s">
        <v>4206</v>
      </c>
      <c r="AC1044" s="23" t="s">
        <v>276</v>
      </c>
      <c r="AD1044" s="23" t="s">
        <v>4207</v>
      </c>
      <c r="AE1044" s="23" t="s">
        <v>2211</v>
      </c>
      <c r="AF1044" s="23" t="s">
        <v>4211</v>
      </c>
      <c r="AG1044" s="24" t="s">
        <v>6782</v>
      </c>
      <c r="AH1044" s="24" t="s">
        <v>284</v>
      </c>
      <c r="AI1044" s="24" t="s">
        <v>267</v>
      </c>
      <c r="AJ1044" s="24" t="s">
        <v>285</v>
      </c>
      <c r="AK1044" s="24" t="s">
        <v>6783</v>
      </c>
      <c r="AL1044" s="24" t="s">
        <v>276</v>
      </c>
      <c r="AM1044" s="24" t="s">
        <v>6784</v>
      </c>
      <c r="AN1044" s="24" t="s">
        <v>288</v>
      </c>
      <c r="AO1044" s="24" t="s">
        <v>276</v>
      </c>
      <c r="AP1044" s="24" t="s">
        <v>276</v>
      </c>
      <c r="AQ1044" s="24" t="s">
        <v>276</v>
      </c>
      <c r="AR1044" s="24" t="s">
        <v>6785</v>
      </c>
      <c r="AS1044" s="24" t="s">
        <v>291</v>
      </c>
      <c r="AT1044" s="24" t="s">
        <v>628</v>
      </c>
      <c r="AU1044" s="24" t="s">
        <v>276</v>
      </c>
      <c r="AV1044" s="24" t="s">
        <v>276</v>
      </c>
      <c r="AW1044" s="24" t="s">
        <v>6786</v>
      </c>
      <c r="AX1044" s="24" t="s">
        <v>276</v>
      </c>
      <c r="AY1044" s="24" t="s">
        <v>6787</v>
      </c>
      <c r="AZ1044" s="24" t="s">
        <v>2642</v>
      </c>
      <c r="BA1044" s="24" t="s">
        <v>297</v>
      </c>
      <c r="BB1044" s="25" t="s">
        <v>52</v>
      </c>
    </row>
    <row r="1045" spans="1:54" x14ac:dyDescent="0.2">
      <c r="A1045" s="15" t="s">
        <v>267</v>
      </c>
      <c r="C1045" s="15" t="s">
        <v>6788</v>
      </c>
      <c r="D1045" s="50" t="s">
        <v>6734</v>
      </c>
      <c r="F1045" s="15" t="str">
        <f>VLOOKUP(C1045,QVLinien21!$A$2:$G$2812,7,FALSE)</f>
        <v>Intschi - Arnisee</v>
      </c>
      <c r="G1045" s="15" t="str">
        <f>VLOOKUP(C1045,v32_x__2020_06_28[[SLNID]:[Beschreibung]],8,FALSE)</f>
        <v>Intschi - Arnisee {LU}</v>
      </c>
      <c r="H1045" s="15" t="s">
        <v>6789</v>
      </c>
      <c r="I1045" s="15" t="s">
        <v>6790</v>
      </c>
      <c r="J1045" s="15" t="s">
        <v>3100</v>
      </c>
      <c r="K1045" s="52" t="s">
        <v>4206</v>
      </c>
      <c r="L1045" s="15" t="s">
        <v>4207</v>
      </c>
      <c r="M1045" s="15" t="s">
        <v>276</v>
      </c>
      <c r="N1045" s="15" t="s">
        <v>275</v>
      </c>
      <c r="O1045" s="15" t="s">
        <v>6791</v>
      </c>
      <c r="P1045" s="15" t="s">
        <v>4209</v>
      </c>
      <c r="Q1045" s="15" t="s">
        <v>276</v>
      </c>
      <c r="R1045" s="15" t="s">
        <v>276</v>
      </c>
      <c r="S1045" s="15" t="s">
        <v>276</v>
      </c>
      <c r="T1045" s="15" t="s">
        <v>276</v>
      </c>
      <c r="U1045" s="15" t="s">
        <v>276</v>
      </c>
      <c r="V1045" s="15" t="s">
        <v>276</v>
      </c>
      <c r="W1045" s="23" t="s">
        <v>277</v>
      </c>
      <c r="X1045" s="23" t="s">
        <v>267</v>
      </c>
      <c r="Y1045" s="23" t="s">
        <v>6792</v>
      </c>
      <c r="Z1045" s="23" t="s">
        <v>3105</v>
      </c>
      <c r="AA1045" s="23" t="s">
        <v>276</v>
      </c>
      <c r="AB1045" s="23" t="s">
        <v>4206</v>
      </c>
      <c r="AC1045" s="23" t="s">
        <v>276</v>
      </c>
      <c r="AD1045" s="23" t="s">
        <v>4207</v>
      </c>
      <c r="AE1045" s="23" t="s">
        <v>2211</v>
      </c>
      <c r="AF1045" s="23" t="s">
        <v>4211</v>
      </c>
      <c r="AG1045" s="24" t="s">
        <v>6793</v>
      </c>
      <c r="AH1045" s="24" t="s">
        <v>284</v>
      </c>
      <c r="AI1045" s="24" t="s">
        <v>267</v>
      </c>
      <c r="AJ1045" s="24" t="s">
        <v>285</v>
      </c>
      <c r="AK1045" s="24" t="s">
        <v>6794</v>
      </c>
      <c r="AL1045" s="24" t="s">
        <v>276</v>
      </c>
      <c r="AM1045" s="24" t="s">
        <v>6795</v>
      </c>
      <c r="AN1045" s="24" t="s">
        <v>288</v>
      </c>
      <c r="AO1045" s="24" t="s">
        <v>276</v>
      </c>
      <c r="AP1045" s="24" t="s">
        <v>276</v>
      </c>
      <c r="AQ1045" s="24" t="s">
        <v>276</v>
      </c>
      <c r="AR1045" s="24" t="s">
        <v>6796</v>
      </c>
      <c r="AS1045" s="24" t="s">
        <v>291</v>
      </c>
      <c r="AT1045" s="24" t="s">
        <v>628</v>
      </c>
      <c r="AU1045" s="24" t="s">
        <v>276</v>
      </c>
      <c r="AV1045" s="24" t="s">
        <v>276</v>
      </c>
      <c r="AW1045" s="24" t="s">
        <v>6797</v>
      </c>
      <c r="AX1045" s="24" t="s">
        <v>276</v>
      </c>
      <c r="AY1045" s="24" t="s">
        <v>6798</v>
      </c>
      <c r="AZ1045" s="24" t="s">
        <v>2642</v>
      </c>
      <c r="BA1045" s="24" t="s">
        <v>297</v>
      </c>
      <c r="BB1045" s="25" t="s">
        <v>52</v>
      </c>
    </row>
    <row r="1046" spans="1:54" x14ac:dyDescent="0.2">
      <c r="A1046" s="15" t="s">
        <v>267</v>
      </c>
      <c r="C1046" s="15" t="s">
        <v>6799</v>
      </c>
      <c r="D1046" s="50" t="s">
        <v>6800</v>
      </c>
      <c r="F1046" s="15" t="str">
        <f>VLOOKUP(C1046,QVLinien21!$A$2:$G$2812,7,FALSE)</f>
        <v>Bristen - Golzern</v>
      </c>
      <c r="G1046" s="15" t="str">
        <f>VLOOKUP(C1046,v32_x__2020_06_28[[SLNID]:[Beschreibung]],8,FALSE)</f>
        <v>Bristen - Golzern {LU}</v>
      </c>
      <c r="H1046" s="15" t="s">
        <v>6801</v>
      </c>
      <c r="I1046" s="15" t="s">
        <v>6802</v>
      </c>
      <c r="J1046" s="15" t="s">
        <v>3100</v>
      </c>
      <c r="K1046" s="52" t="s">
        <v>4206</v>
      </c>
      <c r="L1046" s="15" t="s">
        <v>4207</v>
      </c>
      <c r="M1046" s="15" t="s">
        <v>276</v>
      </c>
      <c r="N1046" s="15" t="s">
        <v>275</v>
      </c>
      <c r="O1046" s="15" t="s">
        <v>6803</v>
      </c>
      <c r="P1046" s="15" t="s">
        <v>4209</v>
      </c>
      <c r="Q1046" s="15" t="s">
        <v>276</v>
      </c>
      <c r="R1046" s="15" t="s">
        <v>276</v>
      </c>
      <c r="S1046" s="15" t="s">
        <v>276</v>
      </c>
      <c r="T1046" s="15" t="s">
        <v>276</v>
      </c>
      <c r="U1046" s="15" t="s">
        <v>276</v>
      </c>
      <c r="V1046" s="15" t="s">
        <v>276</v>
      </c>
      <c r="W1046" s="23" t="s">
        <v>277</v>
      </c>
      <c r="X1046" s="23" t="s">
        <v>267</v>
      </c>
      <c r="Y1046" s="23" t="s">
        <v>6804</v>
      </c>
      <c r="Z1046" s="23" t="s">
        <v>3105</v>
      </c>
      <c r="AA1046" s="23" t="s">
        <v>276</v>
      </c>
      <c r="AB1046" s="23" t="s">
        <v>4206</v>
      </c>
      <c r="AC1046" s="23" t="s">
        <v>276</v>
      </c>
      <c r="AD1046" s="23" t="s">
        <v>4207</v>
      </c>
      <c r="AE1046" s="23" t="s">
        <v>2211</v>
      </c>
      <c r="AF1046" s="23" t="s">
        <v>4211</v>
      </c>
      <c r="AG1046" s="24" t="s">
        <v>6805</v>
      </c>
      <c r="AH1046" s="24" t="s">
        <v>284</v>
      </c>
      <c r="AI1046" s="24" t="s">
        <v>267</v>
      </c>
      <c r="AJ1046" s="24" t="s">
        <v>285</v>
      </c>
      <c r="AK1046" s="24" t="s">
        <v>6806</v>
      </c>
      <c r="AL1046" s="24" t="s">
        <v>276</v>
      </c>
      <c r="AM1046" s="24" t="s">
        <v>6807</v>
      </c>
      <c r="AN1046" s="24" t="s">
        <v>288</v>
      </c>
      <c r="AO1046" s="24" t="s">
        <v>6808</v>
      </c>
      <c r="AP1046" s="24" t="s">
        <v>6809</v>
      </c>
      <c r="AQ1046" s="24" t="s">
        <v>276</v>
      </c>
      <c r="AR1046" s="24" t="s">
        <v>6810</v>
      </c>
      <c r="AS1046" s="24" t="s">
        <v>291</v>
      </c>
      <c r="AT1046" s="24" t="s">
        <v>628</v>
      </c>
      <c r="AU1046" s="24" t="s">
        <v>276</v>
      </c>
      <c r="AV1046" s="24" t="s">
        <v>276</v>
      </c>
      <c r="AW1046" s="24" t="s">
        <v>6811</v>
      </c>
      <c r="AX1046" s="24" t="s">
        <v>276</v>
      </c>
      <c r="AY1046" s="24" t="s">
        <v>6812</v>
      </c>
      <c r="AZ1046" s="24" t="s">
        <v>2642</v>
      </c>
      <c r="BA1046" s="24" t="s">
        <v>297</v>
      </c>
      <c r="BB1046" s="25" t="s">
        <v>52</v>
      </c>
    </row>
    <row r="1047" spans="1:54" x14ac:dyDescent="0.2">
      <c r="A1047" s="15" t="s">
        <v>267</v>
      </c>
      <c r="C1047" s="15" t="s">
        <v>6813</v>
      </c>
      <c r="D1047" s="50" t="s">
        <v>6814</v>
      </c>
      <c r="F1047" s="15" t="str">
        <f>VLOOKUP(C1047,QVLinien21!$A$2:$G$2812,7,FALSE)</f>
        <v>Andermatt - Nätschen - Gütsch (Gütschexpress)</v>
      </c>
      <c r="G1047" s="15" t="str">
        <f>VLOOKUP(C1047,v32_x__2020_06_28[[SLNID]:[Beschreibung]],8,FALSE)</f>
        <v>Andermatt–Nätschen–Gütsch {GO}, 2 Sektionen</v>
      </c>
      <c r="H1047" s="15" t="s">
        <v>276</v>
      </c>
      <c r="I1047" s="15" t="s">
        <v>6815</v>
      </c>
      <c r="J1047" s="15" t="s">
        <v>6816</v>
      </c>
      <c r="K1047" s="52" t="s">
        <v>3733</v>
      </c>
      <c r="L1047" s="15" t="s">
        <v>6817</v>
      </c>
      <c r="M1047" s="15" t="s">
        <v>276</v>
      </c>
      <c r="N1047" s="15" t="s">
        <v>275</v>
      </c>
      <c r="O1047" s="15" t="s">
        <v>6818</v>
      </c>
      <c r="P1047" s="15" t="s">
        <v>2471</v>
      </c>
      <c r="Q1047" s="15" t="s">
        <v>2799</v>
      </c>
      <c r="R1047" s="15" t="s">
        <v>276</v>
      </c>
      <c r="S1047" s="15" t="s">
        <v>276</v>
      </c>
      <c r="T1047" s="15" t="s">
        <v>276</v>
      </c>
      <c r="U1047" s="15" t="s">
        <v>276</v>
      </c>
      <c r="V1047" s="15" t="s">
        <v>276</v>
      </c>
      <c r="W1047" s="23" t="s">
        <v>277</v>
      </c>
      <c r="X1047" s="23" t="s">
        <v>267</v>
      </c>
      <c r="Y1047" s="23" t="s">
        <v>6819</v>
      </c>
      <c r="Z1047" s="23" t="s">
        <v>2232</v>
      </c>
      <c r="AA1047" s="23" t="s">
        <v>276</v>
      </c>
      <c r="AB1047" s="23" t="s">
        <v>3733</v>
      </c>
      <c r="AC1047" s="23" t="s">
        <v>276</v>
      </c>
      <c r="AD1047" s="23" t="s">
        <v>6817</v>
      </c>
      <c r="AE1047" s="23" t="s">
        <v>2211</v>
      </c>
      <c r="AF1047" s="23" t="s">
        <v>6820</v>
      </c>
      <c r="AG1047" s="24" t="s">
        <v>6821</v>
      </c>
      <c r="AH1047" s="24" t="s">
        <v>284</v>
      </c>
      <c r="AI1047" s="24" t="s">
        <v>267</v>
      </c>
      <c r="AJ1047" s="24" t="s">
        <v>285</v>
      </c>
      <c r="AK1047" s="24" t="s">
        <v>6822</v>
      </c>
      <c r="AL1047" s="24" t="s">
        <v>276</v>
      </c>
      <c r="AM1047" s="24" t="s">
        <v>6823</v>
      </c>
      <c r="AN1047" s="24" t="s">
        <v>288</v>
      </c>
      <c r="AO1047" s="24" t="s">
        <v>6824</v>
      </c>
      <c r="AP1047" s="24" t="s">
        <v>276</v>
      </c>
      <c r="AQ1047" s="24" t="s">
        <v>276</v>
      </c>
      <c r="AR1047" s="24" t="s">
        <v>627</v>
      </c>
      <c r="AS1047" s="24" t="s">
        <v>291</v>
      </c>
      <c r="AT1047" s="24" t="s">
        <v>628</v>
      </c>
      <c r="AU1047" s="24" t="s">
        <v>276</v>
      </c>
      <c r="AV1047" s="24" t="s">
        <v>276</v>
      </c>
      <c r="AW1047" s="24" t="s">
        <v>6825</v>
      </c>
      <c r="AX1047" s="24" t="s">
        <v>276</v>
      </c>
      <c r="AY1047" s="24" t="s">
        <v>6826</v>
      </c>
      <c r="AZ1047" s="24" t="s">
        <v>276</v>
      </c>
      <c r="BA1047" s="24" t="s">
        <v>297</v>
      </c>
      <c r="BB1047" s="25" t="s">
        <v>52</v>
      </c>
    </row>
    <row r="1048" spans="1:54" x14ac:dyDescent="0.2">
      <c r="A1048" s="26" t="s">
        <v>275</v>
      </c>
      <c r="B1048" s="26" t="s">
        <v>298</v>
      </c>
      <c r="C1048" s="26" t="s">
        <v>6827</v>
      </c>
      <c r="D1048" s="50" t="s">
        <v>2202</v>
      </c>
      <c r="E1048" s="26"/>
      <c r="F1048" s="15" t="e">
        <f>VLOOKUP(C1048,QVLinien21!$A$2:$G$2812,7,FALSE)</f>
        <v>#N/A</v>
      </c>
      <c r="G1048" s="15" t="e">
        <f>VLOOKUP(C1048,v32_x__2020_06_28[[SLNID]:[Beschreibung]],8,FALSE)</f>
        <v>#N/A</v>
      </c>
      <c r="H1048" s="29"/>
      <c r="I1048" s="29" t="s">
        <v>6828</v>
      </c>
      <c r="J1048" s="29" t="s">
        <v>6829</v>
      </c>
      <c r="K1048" s="58">
        <v>41759</v>
      </c>
      <c r="L1048" s="29"/>
      <c r="M1048" s="29"/>
      <c r="N1048" s="29" t="s">
        <v>303</v>
      </c>
      <c r="BB1048" s="25" t="s">
        <v>52</v>
      </c>
    </row>
    <row r="1049" spans="1:54" x14ac:dyDescent="0.2">
      <c r="A1049" s="15" t="s">
        <v>267</v>
      </c>
      <c r="C1049" s="15" t="s">
        <v>6830</v>
      </c>
      <c r="D1049" s="50" t="s">
        <v>2202</v>
      </c>
      <c r="F1049" s="15" t="e">
        <f>VLOOKUP(C1049,QVLinien21!$A$2:$G$2812,7,FALSE)</f>
        <v>#N/A</v>
      </c>
      <c r="G1049" s="15" t="e">
        <f>VLOOKUP(C1049,v32_x__2020_06_28[[SLNID]:[Beschreibung]],8,FALSE)</f>
        <v>#N/A</v>
      </c>
      <c r="H1049" s="15" t="s">
        <v>276</v>
      </c>
      <c r="I1049" s="15" t="s">
        <v>6831</v>
      </c>
      <c r="J1049" s="15" t="s">
        <v>6816</v>
      </c>
      <c r="K1049" s="52" t="s">
        <v>3733</v>
      </c>
      <c r="L1049" s="15" t="s">
        <v>6817</v>
      </c>
      <c r="M1049" s="15" t="s">
        <v>276</v>
      </c>
      <c r="N1049" s="15" t="s">
        <v>275</v>
      </c>
      <c r="O1049" s="15" t="s">
        <v>6832</v>
      </c>
      <c r="P1049" s="15" t="s">
        <v>6833</v>
      </c>
      <c r="Q1049" s="15" t="s">
        <v>2799</v>
      </c>
      <c r="R1049" s="15" t="s">
        <v>276</v>
      </c>
      <c r="S1049" s="15" t="s">
        <v>276</v>
      </c>
      <c r="T1049" s="15" t="s">
        <v>276</v>
      </c>
      <c r="U1049" s="15" t="s">
        <v>276</v>
      </c>
      <c r="V1049" s="15" t="s">
        <v>276</v>
      </c>
      <c r="W1049" s="23" t="s">
        <v>277</v>
      </c>
      <c r="X1049" s="23" t="s">
        <v>267</v>
      </c>
      <c r="Y1049" s="23" t="s">
        <v>6834</v>
      </c>
      <c r="Z1049" s="23" t="s">
        <v>2232</v>
      </c>
      <c r="AA1049" s="23" t="s">
        <v>276</v>
      </c>
      <c r="AB1049" s="23" t="s">
        <v>3733</v>
      </c>
      <c r="AC1049" s="23" t="s">
        <v>276</v>
      </c>
      <c r="AD1049" s="23" t="s">
        <v>6817</v>
      </c>
      <c r="AE1049" s="23" t="s">
        <v>2211</v>
      </c>
      <c r="AF1049" s="23" t="s">
        <v>6835</v>
      </c>
      <c r="AG1049" s="24" t="s">
        <v>6821</v>
      </c>
      <c r="AH1049" s="24" t="s">
        <v>284</v>
      </c>
      <c r="AI1049" s="24" t="s">
        <v>267</v>
      </c>
      <c r="AJ1049" s="24" t="s">
        <v>285</v>
      </c>
      <c r="AK1049" s="24" t="s">
        <v>6822</v>
      </c>
      <c r="AL1049" s="24" t="s">
        <v>276</v>
      </c>
      <c r="AM1049" s="24" t="s">
        <v>6823</v>
      </c>
      <c r="AN1049" s="24" t="s">
        <v>288</v>
      </c>
      <c r="AO1049" s="24" t="s">
        <v>6824</v>
      </c>
      <c r="AP1049" s="24" t="s">
        <v>276</v>
      </c>
      <c r="AQ1049" s="24" t="s">
        <v>276</v>
      </c>
      <c r="AR1049" s="24" t="s">
        <v>627</v>
      </c>
      <c r="AS1049" s="24" t="s">
        <v>291</v>
      </c>
      <c r="AT1049" s="24" t="s">
        <v>628</v>
      </c>
      <c r="AU1049" s="24" t="s">
        <v>276</v>
      </c>
      <c r="AV1049" s="24" t="s">
        <v>276</v>
      </c>
      <c r="AW1049" s="24" t="s">
        <v>6825</v>
      </c>
      <c r="AX1049" s="24" t="s">
        <v>276</v>
      </c>
      <c r="AY1049" s="24" t="s">
        <v>6826</v>
      </c>
      <c r="AZ1049" s="24" t="s">
        <v>276</v>
      </c>
      <c r="BA1049" s="24" t="s">
        <v>297</v>
      </c>
      <c r="BB1049" s="25" t="s">
        <v>52</v>
      </c>
    </row>
    <row r="1050" spans="1:54" x14ac:dyDescent="0.2">
      <c r="A1050" s="26" t="s">
        <v>275</v>
      </c>
      <c r="B1050" s="26" t="s">
        <v>298</v>
      </c>
      <c r="C1050" s="26" t="s">
        <v>6836</v>
      </c>
      <c r="D1050" s="50" t="s">
        <v>2202</v>
      </c>
      <c r="E1050" s="26"/>
      <c r="F1050" s="15" t="e">
        <f>VLOOKUP(C1050,QVLinien21!$A$2:$G$2812,7,FALSE)</f>
        <v>#N/A</v>
      </c>
      <c r="G1050" s="15" t="e">
        <f>VLOOKUP(C1050,v32_x__2020_06_28[[SLNID]:[Beschreibung]],8,FALSE)</f>
        <v>#N/A</v>
      </c>
      <c r="H1050" s="29"/>
      <c r="I1050" s="29" t="s">
        <v>6815</v>
      </c>
      <c r="J1050" s="29" t="s">
        <v>2204</v>
      </c>
      <c r="K1050" s="58">
        <v>43251</v>
      </c>
      <c r="L1050" s="29"/>
      <c r="M1050" s="30">
        <v>42156</v>
      </c>
      <c r="N1050" s="29" t="s">
        <v>303</v>
      </c>
      <c r="BB1050" s="25" t="s">
        <v>52</v>
      </c>
    </row>
    <row r="1051" spans="1:54" x14ac:dyDescent="0.2">
      <c r="A1051" s="15" t="s">
        <v>267</v>
      </c>
      <c r="C1051" s="15" t="s">
        <v>6837</v>
      </c>
      <c r="D1051" s="50" t="s">
        <v>2202</v>
      </c>
      <c r="F1051" s="15" t="e">
        <f>VLOOKUP(C1051,QVLinien21!$A$2:$G$2812,7,FALSE)</f>
        <v>#N/A</v>
      </c>
      <c r="G1051" s="15" t="e">
        <f>VLOOKUP(C1051,v32_x__2020_06_28[[SLNID]:[Beschreibung]],8,FALSE)</f>
        <v>#N/A</v>
      </c>
      <c r="H1051" s="15" t="s">
        <v>276</v>
      </c>
      <c r="I1051" s="15" t="s">
        <v>6838</v>
      </c>
      <c r="J1051" s="15" t="s">
        <v>6839</v>
      </c>
      <c r="K1051" s="52" t="s">
        <v>276</v>
      </c>
      <c r="L1051" s="15" t="s">
        <v>6817</v>
      </c>
      <c r="M1051" s="15" t="s">
        <v>276</v>
      </c>
      <c r="N1051" s="15" t="s">
        <v>275</v>
      </c>
      <c r="O1051" s="15" t="s">
        <v>6840</v>
      </c>
      <c r="P1051" s="15" t="s">
        <v>6841</v>
      </c>
      <c r="Q1051" s="15" t="s">
        <v>276</v>
      </c>
      <c r="R1051" s="15" t="s">
        <v>276</v>
      </c>
      <c r="S1051" s="15" t="s">
        <v>276</v>
      </c>
      <c r="T1051" s="15" t="s">
        <v>276</v>
      </c>
      <c r="U1051" s="15" t="s">
        <v>276</v>
      </c>
      <c r="V1051" s="15" t="s">
        <v>276</v>
      </c>
      <c r="W1051" s="23" t="s">
        <v>277</v>
      </c>
      <c r="X1051" s="23" t="s">
        <v>267</v>
      </c>
      <c r="Y1051" s="23" t="s">
        <v>6842</v>
      </c>
      <c r="Z1051" s="23" t="s">
        <v>2232</v>
      </c>
      <c r="AA1051" s="23" t="s">
        <v>276</v>
      </c>
      <c r="AB1051" s="23" t="s">
        <v>276</v>
      </c>
      <c r="AC1051" s="23" t="s">
        <v>276</v>
      </c>
      <c r="AD1051" s="23" t="s">
        <v>6817</v>
      </c>
      <c r="AE1051" s="23" t="s">
        <v>2211</v>
      </c>
      <c r="AF1051" s="23" t="s">
        <v>6838</v>
      </c>
      <c r="AG1051" s="24" t="s">
        <v>6821</v>
      </c>
      <c r="AH1051" s="24" t="s">
        <v>284</v>
      </c>
      <c r="AI1051" s="24" t="s">
        <v>267</v>
      </c>
      <c r="AJ1051" s="24" t="s">
        <v>285</v>
      </c>
      <c r="AK1051" s="24" t="s">
        <v>6822</v>
      </c>
      <c r="AL1051" s="24" t="s">
        <v>276</v>
      </c>
      <c r="AM1051" s="24" t="s">
        <v>6823</v>
      </c>
      <c r="AN1051" s="24" t="s">
        <v>288</v>
      </c>
      <c r="AO1051" s="24" t="s">
        <v>6824</v>
      </c>
      <c r="AP1051" s="24" t="s">
        <v>276</v>
      </c>
      <c r="AQ1051" s="24" t="s">
        <v>276</v>
      </c>
      <c r="AR1051" s="24" t="s">
        <v>627</v>
      </c>
      <c r="AS1051" s="24" t="s">
        <v>291</v>
      </c>
      <c r="AT1051" s="24" t="s">
        <v>628</v>
      </c>
      <c r="AU1051" s="24" t="s">
        <v>276</v>
      </c>
      <c r="AV1051" s="24" t="s">
        <v>276</v>
      </c>
      <c r="AW1051" s="24" t="s">
        <v>6825</v>
      </c>
      <c r="AX1051" s="24" t="s">
        <v>276</v>
      </c>
      <c r="AY1051" s="24" t="s">
        <v>6826</v>
      </c>
      <c r="AZ1051" s="24" t="s">
        <v>276</v>
      </c>
      <c r="BA1051" s="24" t="s">
        <v>297</v>
      </c>
      <c r="BB1051" s="25" t="s">
        <v>52</v>
      </c>
    </row>
    <row r="1052" spans="1:54" x14ac:dyDescent="0.2">
      <c r="A1052" s="15" t="s">
        <v>267</v>
      </c>
      <c r="C1052" s="15" t="s">
        <v>6843</v>
      </c>
      <c r="D1052" s="50" t="s">
        <v>2202</v>
      </c>
      <c r="F1052" s="15" t="e">
        <f>VLOOKUP(C1052,QVLinien21!$A$2:$G$2812,7,FALSE)</f>
        <v>#N/A</v>
      </c>
      <c r="G1052" s="15" t="e">
        <f>VLOOKUP(C1052,v32_x__2020_06_28[[SLNID]:[Beschreibung]],8,FALSE)</f>
        <v>#N/A</v>
      </c>
      <c r="H1052" s="15" t="s">
        <v>276</v>
      </c>
      <c r="I1052" s="15" t="s">
        <v>6844</v>
      </c>
      <c r="J1052" s="15" t="s">
        <v>6816</v>
      </c>
      <c r="K1052" s="52" t="s">
        <v>3472</v>
      </c>
      <c r="L1052" s="15" t="s">
        <v>6817</v>
      </c>
      <c r="M1052" s="15" t="s">
        <v>276</v>
      </c>
      <c r="N1052" s="15" t="s">
        <v>275</v>
      </c>
      <c r="O1052" s="15" t="s">
        <v>6845</v>
      </c>
      <c r="P1052" s="15" t="s">
        <v>2427</v>
      </c>
      <c r="Q1052" s="15" t="s">
        <v>2799</v>
      </c>
      <c r="R1052" s="15" t="s">
        <v>276</v>
      </c>
      <c r="S1052" s="15" t="s">
        <v>276</v>
      </c>
      <c r="T1052" s="15" t="s">
        <v>276</v>
      </c>
      <c r="U1052" s="15" t="s">
        <v>276</v>
      </c>
      <c r="V1052" s="15" t="s">
        <v>276</v>
      </c>
      <c r="W1052" s="23" t="s">
        <v>277</v>
      </c>
      <c r="X1052" s="23" t="s">
        <v>267</v>
      </c>
      <c r="Y1052" s="23" t="s">
        <v>6846</v>
      </c>
      <c r="Z1052" s="23" t="s">
        <v>2232</v>
      </c>
      <c r="AA1052" s="23" t="s">
        <v>276</v>
      </c>
      <c r="AB1052" s="23" t="s">
        <v>3472</v>
      </c>
      <c r="AC1052" s="23" t="s">
        <v>276</v>
      </c>
      <c r="AD1052" s="23" t="s">
        <v>6817</v>
      </c>
      <c r="AE1052" s="23" t="s">
        <v>2211</v>
      </c>
      <c r="AF1052" s="23" t="s">
        <v>6847</v>
      </c>
      <c r="AG1052" s="24" t="s">
        <v>6821</v>
      </c>
      <c r="AH1052" s="24" t="s">
        <v>284</v>
      </c>
      <c r="AI1052" s="24" t="s">
        <v>267</v>
      </c>
      <c r="AJ1052" s="24" t="s">
        <v>285</v>
      </c>
      <c r="AK1052" s="24" t="s">
        <v>6822</v>
      </c>
      <c r="AL1052" s="24" t="s">
        <v>276</v>
      </c>
      <c r="AM1052" s="24" t="s">
        <v>6823</v>
      </c>
      <c r="AN1052" s="24" t="s">
        <v>288</v>
      </c>
      <c r="AO1052" s="24" t="s">
        <v>6824</v>
      </c>
      <c r="AP1052" s="24" t="s">
        <v>276</v>
      </c>
      <c r="AQ1052" s="24" t="s">
        <v>276</v>
      </c>
      <c r="AR1052" s="24" t="s">
        <v>627</v>
      </c>
      <c r="AS1052" s="24" t="s">
        <v>291</v>
      </c>
      <c r="AT1052" s="24" t="s">
        <v>628</v>
      </c>
      <c r="AU1052" s="24" t="s">
        <v>276</v>
      </c>
      <c r="AV1052" s="24" t="s">
        <v>276</v>
      </c>
      <c r="AW1052" s="24" t="s">
        <v>6825</v>
      </c>
      <c r="AX1052" s="24" t="s">
        <v>276</v>
      </c>
      <c r="AY1052" s="24" t="s">
        <v>6826</v>
      </c>
      <c r="AZ1052" s="24" t="s">
        <v>276</v>
      </c>
      <c r="BA1052" s="24" t="s">
        <v>297</v>
      </c>
      <c r="BB1052" s="25" t="s">
        <v>52</v>
      </c>
    </row>
    <row r="1053" spans="1:54" x14ac:dyDescent="0.2">
      <c r="A1053" s="15" t="s">
        <v>267</v>
      </c>
      <c r="C1053" s="15" t="s">
        <v>6848</v>
      </c>
      <c r="D1053" s="50" t="s">
        <v>2202</v>
      </c>
      <c r="F1053" s="15" t="e">
        <f>VLOOKUP(C1053,QVLinien21!$A$2:$G$2812,7,FALSE)</f>
        <v>#N/A</v>
      </c>
      <c r="G1053" s="15" t="e">
        <f>VLOOKUP(C1053,v32_x__2020_06_28[[SLNID]:[Beschreibung]],8,FALSE)</f>
        <v>#N/A</v>
      </c>
      <c r="H1053" s="15" t="s">
        <v>276</v>
      </c>
      <c r="I1053" s="15" t="s">
        <v>6849</v>
      </c>
      <c r="J1053" s="15" t="s">
        <v>6850</v>
      </c>
      <c r="K1053" s="52" t="s">
        <v>276</v>
      </c>
      <c r="L1053" s="15" t="s">
        <v>6817</v>
      </c>
      <c r="M1053" s="15" t="s">
        <v>276</v>
      </c>
      <c r="N1053" s="15" t="s">
        <v>275</v>
      </c>
      <c r="O1053" s="15" t="s">
        <v>6851</v>
      </c>
      <c r="P1053" s="15" t="s">
        <v>6852</v>
      </c>
      <c r="Q1053" s="15" t="s">
        <v>276</v>
      </c>
      <c r="R1053" s="15" t="s">
        <v>276</v>
      </c>
      <c r="S1053" s="15" t="s">
        <v>276</v>
      </c>
      <c r="T1053" s="15" t="s">
        <v>276</v>
      </c>
      <c r="U1053" s="15" t="s">
        <v>276</v>
      </c>
      <c r="V1053" s="15" t="s">
        <v>276</v>
      </c>
      <c r="W1053" s="23" t="s">
        <v>277</v>
      </c>
      <c r="X1053" s="23" t="s">
        <v>267</v>
      </c>
      <c r="Y1053" s="23" t="s">
        <v>6853</v>
      </c>
      <c r="Z1053" s="23" t="s">
        <v>2232</v>
      </c>
      <c r="AA1053" s="23" t="s">
        <v>276</v>
      </c>
      <c r="AB1053" s="23" t="s">
        <v>276</v>
      </c>
      <c r="AC1053" s="23" t="s">
        <v>276</v>
      </c>
      <c r="AD1053" s="23" t="s">
        <v>6817</v>
      </c>
      <c r="AE1053" s="23" t="s">
        <v>2211</v>
      </c>
      <c r="AF1053" s="23" t="s">
        <v>6854</v>
      </c>
      <c r="AG1053" s="24" t="s">
        <v>6821</v>
      </c>
      <c r="AH1053" s="24" t="s">
        <v>284</v>
      </c>
      <c r="AI1053" s="24" t="s">
        <v>267</v>
      </c>
      <c r="AJ1053" s="24" t="s">
        <v>285</v>
      </c>
      <c r="AK1053" s="24" t="s">
        <v>6822</v>
      </c>
      <c r="AL1053" s="24" t="s">
        <v>276</v>
      </c>
      <c r="AM1053" s="24" t="s">
        <v>6823</v>
      </c>
      <c r="AN1053" s="24" t="s">
        <v>288</v>
      </c>
      <c r="AO1053" s="24" t="s">
        <v>6824</v>
      </c>
      <c r="AP1053" s="24" t="s">
        <v>276</v>
      </c>
      <c r="AQ1053" s="24" t="s">
        <v>276</v>
      </c>
      <c r="AR1053" s="24" t="s">
        <v>627</v>
      </c>
      <c r="AS1053" s="24" t="s">
        <v>291</v>
      </c>
      <c r="AT1053" s="24" t="s">
        <v>628</v>
      </c>
      <c r="AU1053" s="24" t="s">
        <v>276</v>
      </c>
      <c r="AV1053" s="24" t="s">
        <v>276</v>
      </c>
      <c r="AW1053" s="24" t="s">
        <v>6825</v>
      </c>
      <c r="AX1053" s="24" t="s">
        <v>276</v>
      </c>
      <c r="AY1053" s="24" t="s">
        <v>6826</v>
      </c>
      <c r="AZ1053" s="24" t="s">
        <v>276</v>
      </c>
      <c r="BA1053" s="24" t="s">
        <v>297</v>
      </c>
      <c r="BB1053" s="25" t="s">
        <v>52</v>
      </c>
    </row>
    <row r="1054" spans="1:54" x14ac:dyDescent="0.2">
      <c r="A1054" s="15" t="s">
        <v>267</v>
      </c>
      <c r="C1054" s="15" t="s">
        <v>6855</v>
      </c>
      <c r="D1054" s="50" t="s">
        <v>2202</v>
      </c>
      <c r="F1054" s="15" t="e">
        <f>VLOOKUP(C1054,QVLinien21!$A$2:$G$2812,7,FALSE)</f>
        <v>#N/A</v>
      </c>
      <c r="G1054" s="15" t="e">
        <f>VLOOKUP(C1054,v32_x__2020_06_28[[SLNID]:[Beschreibung]],8,FALSE)</f>
        <v>#N/A</v>
      </c>
      <c r="H1054" s="15" t="s">
        <v>276</v>
      </c>
      <c r="I1054" s="15" t="s">
        <v>6856</v>
      </c>
      <c r="J1054" s="15" t="s">
        <v>6816</v>
      </c>
      <c r="K1054" s="52" t="s">
        <v>3472</v>
      </c>
      <c r="L1054" s="15" t="s">
        <v>6817</v>
      </c>
      <c r="M1054" s="15" t="s">
        <v>276</v>
      </c>
      <c r="N1054" s="15" t="s">
        <v>275</v>
      </c>
      <c r="O1054" s="15" t="s">
        <v>6857</v>
      </c>
      <c r="P1054" s="15" t="s">
        <v>2427</v>
      </c>
      <c r="Q1054" s="15" t="s">
        <v>2799</v>
      </c>
      <c r="R1054" s="15" t="s">
        <v>276</v>
      </c>
      <c r="S1054" s="15" t="s">
        <v>276</v>
      </c>
      <c r="T1054" s="15" t="s">
        <v>276</v>
      </c>
      <c r="U1054" s="15" t="s">
        <v>276</v>
      </c>
      <c r="V1054" s="15" t="s">
        <v>276</v>
      </c>
      <c r="W1054" s="23" t="s">
        <v>277</v>
      </c>
      <c r="X1054" s="23" t="s">
        <v>267</v>
      </c>
      <c r="Y1054" s="23" t="s">
        <v>6858</v>
      </c>
      <c r="Z1054" s="23" t="s">
        <v>2232</v>
      </c>
      <c r="AA1054" s="23" t="s">
        <v>276</v>
      </c>
      <c r="AB1054" s="23" t="s">
        <v>3472</v>
      </c>
      <c r="AC1054" s="23" t="s">
        <v>276</v>
      </c>
      <c r="AD1054" s="23" t="s">
        <v>6817</v>
      </c>
      <c r="AE1054" s="23" t="s">
        <v>2211</v>
      </c>
      <c r="AF1054" s="23" t="s">
        <v>6859</v>
      </c>
      <c r="AG1054" s="24" t="s">
        <v>6821</v>
      </c>
      <c r="AH1054" s="24" t="s">
        <v>284</v>
      </c>
      <c r="AI1054" s="24" t="s">
        <v>267</v>
      </c>
      <c r="AJ1054" s="24" t="s">
        <v>285</v>
      </c>
      <c r="AK1054" s="24" t="s">
        <v>6822</v>
      </c>
      <c r="AL1054" s="24" t="s">
        <v>276</v>
      </c>
      <c r="AM1054" s="24" t="s">
        <v>6823</v>
      </c>
      <c r="AN1054" s="24" t="s">
        <v>288</v>
      </c>
      <c r="AO1054" s="24" t="s">
        <v>6824</v>
      </c>
      <c r="AP1054" s="24" t="s">
        <v>276</v>
      </c>
      <c r="AQ1054" s="24" t="s">
        <v>276</v>
      </c>
      <c r="AR1054" s="24" t="s">
        <v>627</v>
      </c>
      <c r="AS1054" s="24" t="s">
        <v>291</v>
      </c>
      <c r="AT1054" s="24" t="s">
        <v>628</v>
      </c>
      <c r="AU1054" s="24" t="s">
        <v>276</v>
      </c>
      <c r="AV1054" s="24" t="s">
        <v>276</v>
      </c>
      <c r="AW1054" s="24" t="s">
        <v>6825</v>
      </c>
      <c r="AX1054" s="24" t="s">
        <v>276</v>
      </c>
      <c r="AY1054" s="24" t="s">
        <v>6826</v>
      </c>
      <c r="AZ1054" s="24" t="s">
        <v>276</v>
      </c>
      <c r="BA1054" s="24" t="s">
        <v>297</v>
      </c>
      <c r="BB1054" s="25" t="s">
        <v>52</v>
      </c>
    </row>
    <row r="1055" spans="1:54" x14ac:dyDescent="0.2">
      <c r="A1055" s="15" t="s">
        <v>267</v>
      </c>
      <c r="C1055" s="15" t="s">
        <v>6860</v>
      </c>
      <c r="D1055" s="50" t="s">
        <v>6861</v>
      </c>
      <c r="F1055" s="15" t="str">
        <f>VLOOKUP(C1055,QVLinien21!$A$2:$G$2812,7,FALSE)</f>
        <v>Andermatt - Gurschen - Gemsstock (2 Sektionen)</v>
      </c>
      <c r="G1055" s="15" t="str">
        <f>VLOOKUP(C1055,v32_x__2020_06_28[[SLNID]:[Beschreibung]],8,FALSE)</f>
        <v>Andermatt - Gurschen - Gemsstock {LU}, 2 Sektionen</v>
      </c>
      <c r="H1055" s="15" t="s">
        <v>276</v>
      </c>
      <c r="I1055" s="15" t="s">
        <v>6862</v>
      </c>
      <c r="J1055" s="15" t="s">
        <v>2204</v>
      </c>
      <c r="K1055" s="52" t="s">
        <v>2918</v>
      </c>
      <c r="L1055" s="15" t="s">
        <v>276</v>
      </c>
      <c r="M1055" s="15" t="s">
        <v>6863</v>
      </c>
      <c r="N1055" s="15" t="s">
        <v>275</v>
      </c>
      <c r="O1055" s="15" t="s">
        <v>6864</v>
      </c>
      <c r="P1055" s="15" t="s">
        <v>3347</v>
      </c>
      <c r="Q1055" s="15" t="s">
        <v>3286</v>
      </c>
      <c r="R1055" s="15" t="s">
        <v>2472</v>
      </c>
      <c r="S1055" s="15" t="s">
        <v>2978</v>
      </c>
      <c r="T1055" s="15" t="s">
        <v>276</v>
      </c>
      <c r="U1055" s="15" t="s">
        <v>6865</v>
      </c>
      <c r="V1055" s="15" t="s">
        <v>276</v>
      </c>
      <c r="W1055" s="23" t="s">
        <v>277</v>
      </c>
      <c r="X1055" s="23" t="s">
        <v>267</v>
      </c>
      <c r="Y1055" s="23" t="s">
        <v>6866</v>
      </c>
      <c r="Z1055" s="23" t="s">
        <v>2210</v>
      </c>
      <c r="AA1055" s="23" t="s">
        <v>6867</v>
      </c>
      <c r="AB1055" s="23" t="s">
        <v>2918</v>
      </c>
      <c r="AC1055" s="23" t="s">
        <v>6863</v>
      </c>
      <c r="AD1055" s="23" t="s">
        <v>276</v>
      </c>
      <c r="AE1055" s="23" t="s">
        <v>2211</v>
      </c>
      <c r="AF1055" s="23" t="s">
        <v>6868</v>
      </c>
      <c r="AG1055" s="24" t="s">
        <v>6821</v>
      </c>
      <c r="AH1055" s="24" t="s">
        <v>284</v>
      </c>
      <c r="AI1055" s="24" t="s">
        <v>267</v>
      </c>
      <c r="AJ1055" s="24" t="s">
        <v>285</v>
      </c>
      <c r="AK1055" s="24" t="s">
        <v>6822</v>
      </c>
      <c r="AL1055" s="24" t="s">
        <v>276</v>
      </c>
      <c r="AM1055" s="24" t="s">
        <v>6823</v>
      </c>
      <c r="AN1055" s="24" t="s">
        <v>288</v>
      </c>
      <c r="AO1055" s="24" t="s">
        <v>6824</v>
      </c>
      <c r="AP1055" s="24" t="s">
        <v>276</v>
      </c>
      <c r="AQ1055" s="24" t="s">
        <v>276</v>
      </c>
      <c r="AR1055" s="24" t="s">
        <v>627</v>
      </c>
      <c r="AS1055" s="24" t="s">
        <v>291</v>
      </c>
      <c r="AT1055" s="24" t="s">
        <v>628</v>
      </c>
      <c r="AU1055" s="24" t="s">
        <v>276</v>
      </c>
      <c r="AV1055" s="24" t="s">
        <v>276</v>
      </c>
      <c r="AW1055" s="24" t="s">
        <v>6825</v>
      </c>
      <c r="AX1055" s="24" t="s">
        <v>276</v>
      </c>
      <c r="AY1055" s="24" t="s">
        <v>6826</v>
      </c>
      <c r="AZ1055" s="24" t="s">
        <v>276</v>
      </c>
      <c r="BA1055" s="24" t="s">
        <v>297</v>
      </c>
      <c r="BB1055" s="25" t="s">
        <v>52</v>
      </c>
    </row>
    <row r="1056" spans="1:54" x14ac:dyDescent="0.2">
      <c r="A1056" s="15" t="s">
        <v>267</v>
      </c>
      <c r="C1056" s="15" t="s">
        <v>6869</v>
      </c>
      <c r="D1056" s="50" t="s">
        <v>2202</v>
      </c>
      <c r="F1056" s="15" t="e">
        <f>VLOOKUP(C1056,QVLinien21!$A$2:$G$2812,7,FALSE)</f>
        <v>#N/A</v>
      </c>
      <c r="G1056" s="15" t="e">
        <f>VLOOKUP(C1056,v32_x__2020_06_28[[SLNID]:[Beschreibung]],8,FALSE)</f>
        <v>#N/A</v>
      </c>
      <c r="H1056" s="15" t="s">
        <v>276</v>
      </c>
      <c r="I1056" s="15" t="s">
        <v>6870</v>
      </c>
      <c r="J1056" s="15" t="s">
        <v>2204</v>
      </c>
      <c r="K1056" s="52" t="s">
        <v>2918</v>
      </c>
      <c r="L1056" s="15" t="s">
        <v>276</v>
      </c>
      <c r="M1056" s="15" t="s">
        <v>6863</v>
      </c>
      <c r="N1056" s="15" t="s">
        <v>275</v>
      </c>
      <c r="O1056" s="15" t="s">
        <v>6871</v>
      </c>
      <c r="P1056" s="15" t="s">
        <v>3672</v>
      </c>
      <c r="Q1056" s="15" t="s">
        <v>3926</v>
      </c>
      <c r="R1056" s="15" t="s">
        <v>4491</v>
      </c>
      <c r="S1056" s="15" t="s">
        <v>620</v>
      </c>
      <c r="T1056" s="15" t="s">
        <v>276</v>
      </c>
      <c r="U1056" s="15" t="s">
        <v>6872</v>
      </c>
      <c r="V1056" s="15" t="s">
        <v>276</v>
      </c>
      <c r="W1056" s="23" t="s">
        <v>277</v>
      </c>
      <c r="X1056" s="23" t="s">
        <v>267</v>
      </c>
      <c r="Y1056" s="23" t="s">
        <v>6873</v>
      </c>
      <c r="Z1056" s="23" t="s">
        <v>2210</v>
      </c>
      <c r="AA1056" s="23" t="s">
        <v>6867</v>
      </c>
      <c r="AB1056" s="23" t="s">
        <v>2918</v>
      </c>
      <c r="AC1056" s="23" t="s">
        <v>6863</v>
      </c>
      <c r="AD1056" s="23" t="s">
        <v>276</v>
      </c>
      <c r="AE1056" s="23" t="s">
        <v>2211</v>
      </c>
      <c r="AF1056" s="23" t="s">
        <v>6874</v>
      </c>
      <c r="AG1056" s="24" t="s">
        <v>6821</v>
      </c>
      <c r="AH1056" s="24" t="s">
        <v>284</v>
      </c>
      <c r="AI1056" s="24" t="s">
        <v>267</v>
      </c>
      <c r="AJ1056" s="24" t="s">
        <v>285</v>
      </c>
      <c r="AK1056" s="24" t="s">
        <v>6822</v>
      </c>
      <c r="AL1056" s="24" t="s">
        <v>276</v>
      </c>
      <c r="AM1056" s="24" t="s">
        <v>6823</v>
      </c>
      <c r="AN1056" s="24" t="s">
        <v>288</v>
      </c>
      <c r="AO1056" s="24" t="s">
        <v>6824</v>
      </c>
      <c r="AP1056" s="24" t="s">
        <v>276</v>
      </c>
      <c r="AQ1056" s="24" t="s">
        <v>276</v>
      </c>
      <c r="AR1056" s="24" t="s">
        <v>627</v>
      </c>
      <c r="AS1056" s="24" t="s">
        <v>291</v>
      </c>
      <c r="AT1056" s="24" t="s">
        <v>628</v>
      </c>
      <c r="AU1056" s="24" t="s">
        <v>276</v>
      </c>
      <c r="AV1056" s="24" t="s">
        <v>276</v>
      </c>
      <c r="AW1056" s="24" t="s">
        <v>6825</v>
      </c>
      <c r="AX1056" s="24" t="s">
        <v>276</v>
      </c>
      <c r="AY1056" s="24" t="s">
        <v>6826</v>
      </c>
      <c r="AZ1056" s="24" t="s">
        <v>276</v>
      </c>
      <c r="BA1056" s="24" t="s">
        <v>297</v>
      </c>
      <c r="BB1056" s="25" t="s">
        <v>52</v>
      </c>
    </row>
    <row r="1057" spans="1:54" x14ac:dyDescent="0.2">
      <c r="A1057" s="15" t="s">
        <v>267</v>
      </c>
      <c r="C1057" s="15" t="s">
        <v>6875</v>
      </c>
      <c r="D1057" s="50" t="s">
        <v>2202</v>
      </c>
      <c r="F1057" s="15" t="e">
        <f>VLOOKUP(C1057,QVLinien21!$A$2:$G$2812,7,FALSE)</f>
        <v>#N/A</v>
      </c>
      <c r="G1057" s="15" t="e">
        <f>VLOOKUP(C1057,v32_x__2020_06_28[[SLNID]:[Beschreibung]],8,FALSE)</f>
        <v>#N/A</v>
      </c>
      <c r="H1057" s="15" t="s">
        <v>276</v>
      </c>
      <c r="I1057" s="15" t="s">
        <v>6876</v>
      </c>
      <c r="J1057" s="15" t="s">
        <v>6816</v>
      </c>
      <c r="K1057" s="52" t="s">
        <v>4340</v>
      </c>
      <c r="L1057" s="15" t="s">
        <v>6817</v>
      </c>
      <c r="M1057" s="15" t="s">
        <v>276</v>
      </c>
      <c r="N1057" s="15" t="s">
        <v>275</v>
      </c>
      <c r="O1057" s="15" t="s">
        <v>6877</v>
      </c>
      <c r="P1057" s="15" t="s">
        <v>2427</v>
      </c>
      <c r="Q1057" s="15" t="s">
        <v>4253</v>
      </c>
      <c r="R1057" s="15" t="s">
        <v>276</v>
      </c>
      <c r="S1057" s="15" t="s">
        <v>276</v>
      </c>
      <c r="T1057" s="15" t="s">
        <v>276</v>
      </c>
      <c r="U1057" s="15" t="s">
        <v>276</v>
      </c>
      <c r="V1057" s="15" t="s">
        <v>276</v>
      </c>
      <c r="W1057" s="23" t="s">
        <v>277</v>
      </c>
      <c r="X1057" s="23" t="s">
        <v>267</v>
      </c>
      <c r="Y1057" s="23" t="s">
        <v>6878</v>
      </c>
      <c r="Z1057" s="23" t="s">
        <v>2232</v>
      </c>
      <c r="AA1057" s="23" t="s">
        <v>276</v>
      </c>
      <c r="AB1057" s="23" t="s">
        <v>4340</v>
      </c>
      <c r="AC1057" s="23" t="s">
        <v>276</v>
      </c>
      <c r="AD1057" s="23" t="s">
        <v>6817</v>
      </c>
      <c r="AE1057" s="23" t="s">
        <v>2211</v>
      </c>
      <c r="AF1057" s="23" t="s">
        <v>6879</v>
      </c>
      <c r="AG1057" s="24" t="s">
        <v>6821</v>
      </c>
      <c r="AH1057" s="24" t="s">
        <v>284</v>
      </c>
      <c r="AI1057" s="24" t="s">
        <v>267</v>
      </c>
      <c r="AJ1057" s="24" t="s">
        <v>285</v>
      </c>
      <c r="AK1057" s="24" t="s">
        <v>6822</v>
      </c>
      <c r="AL1057" s="24" t="s">
        <v>276</v>
      </c>
      <c r="AM1057" s="24" t="s">
        <v>6823</v>
      </c>
      <c r="AN1057" s="24" t="s">
        <v>288</v>
      </c>
      <c r="AO1057" s="24" t="s">
        <v>6824</v>
      </c>
      <c r="AP1057" s="24" t="s">
        <v>276</v>
      </c>
      <c r="AQ1057" s="24" t="s">
        <v>276</v>
      </c>
      <c r="AR1057" s="24" t="s">
        <v>627</v>
      </c>
      <c r="AS1057" s="24" t="s">
        <v>291</v>
      </c>
      <c r="AT1057" s="24" t="s">
        <v>628</v>
      </c>
      <c r="AU1057" s="24" t="s">
        <v>276</v>
      </c>
      <c r="AV1057" s="24" t="s">
        <v>276</v>
      </c>
      <c r="AW1057" s="24" t="s">
        <v>6825</v>
      </c>
      <c r="AX1057" s="24" t="s">
        <v>276</v>
      </c>
      <c r="AY1057" s="24" t="s">
        <v>6826</v>
      </c>
      <c r="AZ1057" s="24" t="s">
        <v>276</v>
      </c>
      <c r="BA1057" s="24" t="s">
        <v>297</v>
      </c>
      <c r="BB1057" s="25" t="s">
        <v>52</v>
      </c>
    </row>
    <row r="1058" spans="1:54" x14ac:dyDescent="0.2">
      <c r="A1058" s="26" t="s">
        <v>275</v>
      </c>
      <c r="B1058" s="26" t="s">
        <v>298</v>
      </c>
      <c r="C1058" s="26" t="s">
        <v>6880</v>
      </c>
      <c r="D1058" s="50" t="s">
        <v>2202</v>
      </c>
      <c r="E1058" s="26"/>
      <c r="F1058" s="15" t="e">
        <f>VLOOKUP(C1058,QVLinien21!$A$2:$G$2812,7,FALSE)</f>
        <v>#N/A</v>
      </c>
      <c r="G1058" s="15" t="e">
        <f>VLOOKUP(C1058,v32_x__2020_06_28[[SLNID]:[Beschreibung]],8,FALSE)</f>
        <v>#N/A</v>
      </c>
      <c r="H1058" s="29"/>
      <c r="I1058" s="29" t="s">
        <v>6876</v>
      </c>
      <c r="J1058" s="29" t="s">
        <v>6881</v>
      </c>
      <c r="K1058" s="58">
        <v>49309</v>
      </c>
      <c r="L1058" s="29"/>
      <c r="M1058" s="30">
        <v>40133</v>
      </c>
      <c r="N1058" s="29" t="s">
        <v>303</v>
      </c>
      <c r="BB1058" s="25" t="s">
        <v>52</v>
      </c>
    </row>
    <row r="1059" spans="1:54" x14ac:dyDescent="0.2">
      <c r="A1059" s="15" t="s">
        <v>267</v>
      </c>
      <c r="C1059" s="15" t="s">
        <v>6882</v>
      </c>
      <c r="D1059" s="50" t="s">
        <v>2202</v>
      </c>
      <c r="F1059" s="15" t="e">
        <f>VLOOKUP(C1059,QVLinien21!$A$2:$G$2812,7,FALSE)</f>
        <v>#N/A</v>
      </c>
      <c r="G1059" s="15" t="e">
        <f>VLOOKUP(C1059,v32_x__2020_06_28[[SLNID]:[Beschreibung]],8,FALSE)</f>
        <v>#N/A</v>
      </c>
      <c r="H1059" s="15" t="s">
        <v>276</v>
      </c>
      <c r="I1059" s="15" t="s">
        <v>6883</v>
      </c>
      <c r="J1059" s="15" t="s">
        <v>6839</v>
      </c>
      <c r="K1059" s="52" t="s">
        <v>276</v>
      </c>
      <c r="L1059" s="15" t="s">
        <v>6817</v>
      </c>
      <c r="M1059" s="15" t="s">
        <v>276</v>
      </c>
      <c r="N1059" s="15" t="s">
        <v>275</v>
      </c>
      <c r="O1059" s="15" t="s">
        <v>6884</v>
      </c>
      <c r="P1059" s="15" t="s">
        <v>2427</v>
      </c>
      <c r="Q1059" s="15" t="s">
        <v>276</v>
      </c>
      <c r="R1059" s="15" t="s">
        <v>276</v>
      </c>
      <c r="S1059" s="15" t="s">
        <v>276</v>
      </c>
      <c r="T1059" s="15" t="s">
        <v>276</v>
      </c>
      <c r="U1059" s="15" t="s">
        <v>276</v>
      </c>
      <c r="V1059" s="15" t="s">
        <v>276</v>
      </c>
      <c r="W1059" s="23" t="s">
        <v>277</v>
      </c>
      <c r="X1059" s="23" t="s">
        <v>267</v>
      </c>
      <c r="Y1059" s="23" t="s">
        <v>6885</v>
      </c>
      <c r="Z1059" s="23" t="s">
        <v>2232</v>
      </c>
      <c r="AA1059" s="23" t="s">
        <v>276</v>
      </c>
      <c r="AB1059" s="23" t="s">
        <v>276</v>
      </c>
      <c r="AC1059" s="23" t="s">
        <v>276</v>
      </c>
      <c r="AD1059" s="23" t="s">
        <v>6817</v>
      </c>
      <c r="AE1059" s="23" t="s">
        <v>2211</v>
      </c>
      <c r="AF1059" s="23" t="s">
        <v>6886</v>
      </c>
      <c r="AG1059" s="24" t="s">
        <v>6821</v>
      </c>
      <c r="AH1059" s="24" t="s">
        <v>284</v>
      </c>
      <c r="AI1059" s="24" t="s">
        <v>267</v>
      </c>
      <c r="AJ1059" s="24" t="s">
        <v>285</v>
      </c>
      <c r="AK1059" s="24" t="s">
        <v>6822</v>
      </c>
      <c r="AL1059" s="24" t="s">
        <v>276</v>
      </c>
      <c r="AM1059" s="24" t="s">
        <v>6823</v>
      </c>
      <c r="AN1059" s="24" t="s">
        <v>288</v>
      </c>
      <c r="AO1059" s="24" t="s">
        <v>6824</v>
      </c>
      <c r="AP1059" s="24" t="s">
        <v>276</v>
      </c>
      <c r="AQ1059" s="24" t="s">
        <v>276</v>
      </c>
      <c r="AR1059" s="24" t="s">
        <v>627</v>
      </c>
      <c r="AS1059" s="24" t="s">
        <v>291</v>
      </c>
      <c r="AT1059" s="24" t="s">
        <v>628</v>
      </c>
      <c r="AU1059" s="24" t="s">
        <v>276</v>
      </c>
      <c r="AV1059" s="24" t="s">
        <v>276</v>
      </c>
      <c r="AW1059" s="24" t="s">
        <v>6825</v>
      </c>
      <c r="AX1059" s="24" t="s">
        <v>276</v>
      </c>
      <c r="AY1059" s="24" t="s">
        <v>6826</v>
      </c>
      <c r="AZ1059" s="24" t="s">
        <v>276</v>
      </c>
      <c r="BA1059" s="24" t="s">
        <v>297</v>
      </c>
      <c r="BB1059" s="25" t="s">
        <v>52</v>
      </c>
    </row>
    <row r="1060" spans="1:54" x14ac:dyDescent="0.2">
      <c r="A1060" s="15" t="s">
        <v>267</v>
      </c>
      <c r="C1060" s="15" t="s">
        <v>6887</v>
      </c>
      <c r="D1060" s="50" t="s">
        <v>2202</v>
      </c>
      <c r="F1060" s="15" t="e">
        <f>VLOOKUP(C1060,QVLinien21!$A$2:$G$2812,7,FALSE)</f>
        <v>#N/A</v>
      </c>
      <c r="G1060" s="15" t="e">
        <f>VLOOKUP(C1060,v32_x__2020_06_28[[SLNID]:[Beschreibung]],8,FALSE)</f>
        <v>#N/A</v>
      </c>
      <c r="H1060" s="15" t="s">
        <v>276</v>
      </c>
      <c r="I1060" s="15" t="s">
        <v>6888</v>
      </c>
      <c r="J1060" s="15" t="s">
        <v>6839</v>
      </c>
      <c r="K1060" s="52" t="s">
        <v>276</v>
      </c>
      <c r="L1060" s="15" t="s">
        <v>6817</v>
      </c>
      <c r="M1060" s="15" t="s">
        <v>276</v>
      </c>
      <c r="N1060" s="15" t="s">
        <v>275</v>
      </c>
      <c r="O1060" s="15" t="s">
        <v>6889</v>
      </c>
      <c r="P1060" s="15" t="s">
        <v>2471</v>
      </c>
      <c r="Q1060" s="15" t="s">
        <v>276</v>
      </c>
      <c r="R1060" s="15" t="s">
        <v>276</v>
      </c>
      <c r="S1060" s="15" t="s">
        <v>276</v>
      </c>
      <c r="T1060" s="15" t="s">
        <v>276</v>
      </c>
      <c r="U1060" s="15" t="s">
        <v>276</v>
      </c>
      <c r="V1060" s="15" t="s">
        <v>276</v>
      </c>
      <c r="W1060" s="23" t="s">
        <v>277</v>
      </c>
      <c r="X1060" s="23" t="s">
        <v>267</v>
      </c>
      <c r="Y1060" s="23" t="s">
        <v>6890</v>
      </c>
      <c r="Z1060" s="23" t="s">
        <v>2232</v>
      </c>
      <c r="AA1060" s="23" t="s">
        <v>276</v>
      </c>
      <c r="AB1060" s="23" t="s">
        <v>276</v>
      </c>
      <c r="AC1060" s="23" t="s">
        <v>276</v>
      </c>
      <c r="AD1060" s="23" t="s">
        <v>6817</v>
      </c>
      <c r="AE1060" s="23" t="s">
        <v>2211</v>
      </c>
      <c r="AF1060" s="23" t="s">
        <v>6891</v>
      </c>
      <c r="AG1060" s="24" t="s">
        <v>6821</v>
      </c>
      <c r="AH1060" s="24" t="s">
        <v>284</v>
      </c>
      <c r="AI1060" s="24" t="s">
        <v>267</v>
      </c>
      <c r="AJ1060" s="24" t="s">
        <v>285</v>
      </c>
      <c r="AK1060" s="24" t="s">
        <v>6822</v>
      </c>
      <c r="AL1060" s="24" t="s">
        <v>276</v>
      </c>
      <c r="AM1060" s="24" t="s">
        <v>6823</v>
      </c>
      <c r="AN1060" s="24" t="s">
        <v>288</v>
      </c>
      <c r="AO1060" s="24" t="s">
        <v>6824</v>
      </c>
      <c r="AP1060" s="24" t="s">
        <v>276</v>
      </c>
      <c r="AQ1060" s="24" t="s">
        <v>276</v>
      </c>
      <c r="AR1060" s="24" t="s">
        <v>627</v>
      </c>
      <c r="AS1060" s="24" t="s">
        <v>291</v>
      </c>
      <c r="AT1060" s="24" t="s">
        <v>628</v>
      </c>
      <c r="AU1060" s="24" t="s">
        <v>276</v>
      </c>
      <c r="AV1060" s="24" t="s">
        <v>276</v>
      </c>
      <c r="AW1060" s="24" t="s">
        <v>6825</v>
      </c>
      <c r="AX1060" s="24" t="s">
        <v>276</v>
      </c>
      <c r="AY1060" s="24" t="s">
        <v>6826</v>
      </c>
      <c r="AZ1060" s="24" t="s">
        <v>276</v>
      </c>
      <c r="BA1060" s="24" t="s">
        <v>297</v>
      </c>
      <c r="BB1060" s="25" t="s">
        <v>52</v>
      </c>
    </row>
    <row r="1061" spans="1:54" x14ac:dyDescent="0.2">
      <c r="A1061" s="15" t="s">
        <v>267</v>
      </c>
      <c r="C1061" s="15" t="s">
        <v>6892</v>
      </c>
      <c r="D1061" s="50" t="s">
        <v>6893</v>
      </c>
      <c r="F1061" s="15" t="str">
        <f>VLOOKUP(C1061,QVLinien21!$A$2:$G$2812,7,FALSE)</f>
        <v>Oberalppass - Schneehüenerstock (Schneehüenerstock-Express)</v>
      </c>
      <c r="G1061" s="15" t="str">
        <f>VLOOKUP(C1061,v32_x__2020_06_28[[SLNID]:[Beschreibung]],8,FALSE)</f>
        <v>Oberalppass–Schneehüenerstock {GO}</v>
      </c>
      <c r="H1061" s="15" t="s">
        <v>276</v>
      </c>
      <c r="I1061" s="15" t="s">
        <v>6894</v>
      </c>
      <c r="J1061" s="15" t="s">
        <v>6816</v>
      </c>
      <c r="K1061" s="52" t="s">
        <v>2467</v>
      </c>
      <c r="L1061" s="15" t="s">
        <v>6817</v>
      </c>
      <c r="M1061" s="15" t="s">
        <v>276</v>
      </c>
      <c r="N1061" s="15" t="s">
        <v>275</v>
      </c>
      <c r="O1061" s="15" t="s">
        <v>6895</v>
      </c>
      <c r="P1061" s="15" t="s">
        <v>2754</v>
      </c>
      <c r="Q1061" s="15" t="s">
        <v>2799</v>
      </c>
      <c r="R1061" s="15" t="s">
        <v>276</v>
      </c>
      <c r="S1061" s="15" t="s">
        <v>276</v>
      </c>
      <c r="T1061" s="15" t="s">
        <v>276</v>
      </c>
      <c r="U1061" s="15" t="s">
        <v>276</v>
      </c>
      <c r="V1061" s="15" t="s">
        <v>276</v>
      </c>
      <c r="W1061" s="23" t="s">
        <v>277</v>
      </c>
      <c r="X1061" s="23" t="s">
        <v>267</v>
      </c>
      <c r="Y1061" s="23" t="s">
        <v>6896</v>
      </c>
      <c r="Z1061" s="23" t="s">
        <v>2232</v>
      </c>
      <c r="AA1061" s="23" t="s">
        <v>276</v>
      </c>
      <c r="AB1061" s="23" t="s">
        <v>2467</v>
      </c>
      <c r="AC1061" s="23" t="s">
        <v>276</v>
      </c>
      <c r="AD1061" s="23" t="s">
        <v>6817</v>
      </c>
      <c r="AE1061" s="23" t="s">
        <v>2211</v>
      </c>
      <c r="AF1061" s="23" t="s">
        <v>6897</v>
      </c>
      <c r="AG1061" s="24" t="s">
        <v>6821</v>
      </c>
      <c r="AH1061" s="24" t="s">
        <v>284</v>
      </c>
      <c r="AI1061" s="24" t="s">
        <v>267</v>
      </c>
      <c r="AJ1061" s="24" t="s">
        <v>285</v>
      </c>
      <c r="AK1061" s="24" t="s">
        <v>6822</v>
      </c>
      <c r="AL1061" s="24" t="s">
        <v>276</v>
      </c>
      <c r="AM1061" s="24" t="s">
        <v>6823</v>
      </c>
      <c r="AN1061" s="24" t="s">
        <v>288</v>
      </c>
      <c r="AO1061" s="24" t="s">
        <v>6824</v>
      </c>
      <c r="AP1061" s="24" t="s">
        <v>276</v>
      </c>
      <c r="AQ1061" s="24" t="s">
        <v>276</v>
      </c>
      <c r="AR1061" s="24" t="s">
        <v>627</v>
      </c>
      <c r="AS1061" s="24" t="s">
        <v>291</v>
      </c>
      <c r="AT1061" s="24" t="s">
        <v>628</v>
      </c>
      <c r="AU1061" s="24" t="s">
        <v>276</v>
      </c>
      <c r="AV1061" s="24" t="s">
        <v>276</v>
      </c>
      <c r="AW1061" s="24" t="s">
        <v>6825</v>
      </c>
      <c r="AX1061" s="24" t="s">
        <v>276</v>
      </c>
      <c r="AY1061" s="24" t="s">
        <v>6826</v>
      </c>
      <c r="AZ1061" s="24" t="s">
        <v>276</v>
      </c>
      <c r="BA1061" s="24" t="s">
        <v>297</v>
      </c>
      <c r="BB1061" s="25" t="s">
        <v>52</v>
      </c>
    </row>
    <row r="1062" spans="1:54" x14ac:dyDescent="0.2">
      <c r="A1062" s="15" t="s">
        <v>267</v>
      </c>
      <c r="C1062" s="15" t="s">
        <v>6898</v>
      </c>
      <c r="D1062" s="50" t="s">
        <v>2202</v>
      </c>
      <c r="F1062" s="15" t="e">
        <f>VLOOKUP(C1062,QVLinien21!$A$2:$G$2812,7,FALSE)</f>
        <v>#N/A</v>
      </c>
      <c r="G1062" s="15" t="e">
        <f>VLOOKUP(C1062,v32_x__2020_06_28[[SLNID]:[Beschreibung]],8,FALSE)</f>
        <v>#N/A</v>
      </c>
      <c r="H1062" s="15" t="s">
        <v>276</v>
      </c>
      <c r="I1062" s="15" t="s">
        <v>6899</v>
      </c>
      <c r="J1062" s="15" t="s">
        <v>6816</v>
      </c>
      <c r="K1062" s="52" t="s">
        <v>6419</v>
      </c>
      <c r="L1062" s="15" t="s">
        <v>6900</v>
      </c>
      <c r="M1062" s="15" t="s">
        <v>276</v>
      </c>
      <c r="N1062" s="15" t="s">
        <v>275</v>
      </c>
      <c r="O1062" s="15" t="s">
        <v>6901</v>
      </c>
      <c r="P1062" s="15" t="s">
        <v>2427</v>
      </c>
      <c r="Q1062" s="15" t="s">
        <v>4253</v>
      </c>
      <c r="R1062" s="15" t="s">
        <v>276</v>
      </c>
      <c r="S1062" s="15" t="s">
        <v>276</v>
      </c>
      <c r="T1062" s="15" t="s">
        <v>276</v>
      </c>
      <c r="U1062" s="15" t="s">
        <v>276</v>
      </c>
      <c r="V1062" s="15" t="s">
        <v>276</v>
      </c>
      <c r="W1062" s="23" t="s">
        <v>277</v>
      </c>
      <c r="X1062" s="23" t="s">
        <v>267</v>
      </c>
      <c r="Y1062" s="23" t="s">
        <v>6902</v>
      </c>
      <c r="Z1062" s="23" t="s">
        <v>2232</v>
      </c>
      <c r="AA1062" s="23" t="s">
        <v>276</v>
      </c>
      <c r="AB1062" s="23" t="s">
        <v>6419</v>
      </c>
      <c r="AC1062" s="23" t="s">
        <v>276</v>
      </c>
      <c r="AD1062" s="23" t="s">
        <v>6900</v>
      </c>
      <c r="AE1062" s="23" t="s">
        <v>2211</v>
      </c>
      <c r="AF1062" s="23" t="s">
        <v>6903</v>
      </c>
      <c r="AG1062" s="24" t="s">
        <v>6821</v>
      </c>
      <c r="AH1062" s="24" t="s">
        <v>284</v>
      </c>
      <c r="AI1062" s="24" t="s">
        <v>267</v>
      </c>
      <c r="AJ1062" s="24" t="s">
        <v>285</v>
      </c>
      <c r="AK1062" s="24" t="s">
        <v>6822</v>
      </c>
      <c r="AL1062" s="24" t="s">
        <v>276</v>
      </c>
      <c r="AM1062" s="24" t="s">
        <v>6823</v>
      </c>
      <c r="AN1062" s="24" t="s">
        <v>288</v>
      </c>
      <c r="AO1062" s="24" t="s">
        <v>6824</v>
      </c>
      <c r="AP1062" s="24" t="s">
        <v>276</v>
      </c>
      <c r="AQ1062" s="24" t="s">
        <v>276</v>
      </c>
      <c r="AR1062" s="24" t="s">
        <v>627</v>
      </c>
      <c r="AS1062" s="24" t="s">
        <v>291</v>
      </c>
      <c r="AT1062" s="24" t="s">
        <v>628</v>
      </c>
      <c r="AU1062" s="24" t="s">
        <v>276</v>
      </c>
      <c r="AV1062" s="24" t="s">
        <v>276</v>
      </c>
      <c r="AW1062" s="24" t="s">
        <v>6825</v>
      </c>
      <c r="AX1062" s="24" t="s">
        <v>276</v>
      </c>
      <c r="AY1062" s="24" t="s">
        <v>6826</v>
      </c>
      <c r="AZ1062" s="24" t="s">
        <v>276</v>
      </c>
      <c r="BA1062" s="24" t="s">
        <v>297</v>
      </c>
      <c r="BB1062" s="25" t="s">
        <v>52</v>
      </c>
    </row>
    <row r="1063" spans="1:54" x14ac:dyDescent="0.2">
      <c r="A1063" s="15" t="s">
        <v>267</v>
      </c>
      <c r="C1063" s="15" t="s">
        <v>6904</v>
      </c>
      <c r="D1063" s="50" t="s">
        <v>2202</v>
      </c>
      <c r="F1063" s="15" t="e">
        <f>VLOOKUP(C1063,QVLinien21!$A$2:$G$2812,7,FALSE)</f>
        <v>#N/A</v>
      </c>
      <c r="G1063" s="15" t="e">
        <f>VLOOKUP(C1063,v32_x__2020_06_28[[SLNID]:[Beschreibung]],8,FALSE)</f>
        <v>#N/A</v>
      </c>
      <c r="H1063" s="15" t="s">
        <v>276</v>
      </c>
      <c r="I1063" s="15" t="s">
        <v>6905</v>
      </c>
      <c r="J1063" s="15" t="s">
        <v>6816</v>
      </c>
      <c r="K1063" s="52" t="s">
        <v>3472</v>
      </c>
      <c r="L1063" s="15" t="s">
        <v>6817</v>
      </c>
      <c r="M1063" s="15" t="s">
        <v>276</v>
      </c>
      <c r="N1063" s="15" t="s">
        <v>275</v>
      </c>
      <c r="O1063" s="15" t="s">
        <v>6906</v>
      </c>
      <c r="P1063" s="15" t="s">
        <v>2427</v>
      </c>
      <c r="Q1063" s="15" t="s">
        <v>2655</v>
      </c>
      <c r="R1063" s="15" t="s">
        <v>276</v>
      </c>
      <c r="S1063" s="15" t="s">
        <v>276</v>
      </c>
      <c r="T1063" s="15" t="s">
        <v>276</v>
      </c>
      <c r="U1063" s="15" t="s">
        <v>276</v>
      </c>
      <c r="V1063" s="15" t="s">
        <v>276</v>
      </c>
      <c r="W1063" s="23" t="s">
        <v>277</v>
      </c>
      <c r="X1063" s="23" t="s">
        <v>267</v>
      </c>
      <c r="Y1063" s="23" t="s">
        <v>6907</v>
      </c>
      <c r="Z1063" s="23" t="s">
        <v>2232</v>
      </c>
      <c r="AA1063" s="23" t="s">
        <v>276</v>
      </c>
      <c r="AB1063" s="23" t="s">
        <v>3472</v>
      </c>
      <c r="AC1063" s="23" t="s">
        <v>276</v>
      </c>
      <c r="AD1063" s="23" t="s">
        <v>6817</v>
      </c>
      <c r="AE1063" s="23" t="s">
        <v>2211</v>
      </c>
      <c r="AF1063" s="23" t="s">
        <v>6908</v>
      </c>
      <c r="AG1063" s="24" t="s">
        <v>6821</v>
      </c>
      <c r="AH1063" s="24" t="s">
        <v>284</v>
      </c>
      <c r="AI1063" s="24" t="s">
        <v>267</v>
      </c>
      <c r="AJ1063" s="24" t="s">
        <v>285</v>
      </c>
      <c r="AK1063" s="24" t="s">
        <v>6822</v>
      </c>
      <c r="AL1063" s="24" t="s">
        <v>276</v>
      </c>
      <c r="AM1063" s="24" t="s">
        <v>6823</v>
      </c>
      <c r="AN1063" s="24" t="s">
        <v>288</v>
      </c>
      <c r="AO1063" s="24" t="s">
        <v>6824</v>
      </c>
      <c r="AP1063" s="24" t="s">
        <v>276</v>
      </c>
      <c r="AQ1063" s="24" t="s">
        <v>276</v>
      </c>
      <c r="AR1063" s="24" t="s">
        <v>627</v>
      </c>
      <c r="AS1063" s="24" t="s">
        <v>291</v>
      </c>
      <c r="AT1063" s="24" t="s">
        <v>628</v>
      </c>
      <c r="AU1063" s="24" t="s">
        <v>276</v>
      </c>
      <c r="AV1063" s="24" t="s">
        <v>276</v>
      </c>
      <c r="AW1063" s="24" t="s">
        <v>6825</v>
      </c>
      <c r="AX1063" s="24" t="s">
        <v>276</v>
      </c>
      <c r="AY1063" s="24" t="s">
        <v>6826</v>
      </c>
      <c r="AZ1063" s="24" t="s">
        <v>276</v>
      </c>
      <c r="BA1063" s="24" t="s">
        <v>297</v>
      </c>
      <c r="BB1063" s="25" t="s">
        <v>52</v>
      </c>
    </row>
    <row r="1064" spans="1:54" x14ac:dyDescent="0.2">
      <c r="A1064" s="15" t="s">
        <v>267</v>
      </c>
      <c r="C1064" s="15" t="s">
        <v>6909</v>
      </c>
      <c r="D1064" s="50" t="s">
        <v>3223</v>
      </c>
      <c r="F1064" s="15" t="str">
        <f>VLOOKUP(C1064,QVLinien21!$A$2:$G$2812,7,FALSE)</f>
        <v>Airolo - Pesciüm - Sasso della Boggia  (2 sezioni)</v>
      </c>
      <c r="G1064" s="15" t="str">
        <f>VLOOKUP(C1064,v32_x__2020_06_28[[SLNID]:[Beschreibung]],8,FALSE)</f>
        <v>Airolo - Pesciüm - Sasso della Boggia (2 sezioni) {LU}</v>
      </c>
      <c r="H1064" s="15" t="s">
        <v>276</v>
      </c>
      <c r="I1064" s="15" t="s">
        <v>6910</v>
      </c>
      <c r="J1064" s="15" t="s">
        <v>276</v>
      </c>
      <c r="K1064" s="52" t="s">
        <v>3002</v>
      </c>
      <c r="L1064" s="15" t="s">
        <v>6911</v>
      </c>
      <c r="M1064" s="15" t="s">
        <v>4085</v>
      </c>
      <c r="N1064" s="15" t="s">
        <v>275</v>
      </c>
      <c r="O1064" s="15" t="s">
        <v>6912</v>
      </c>
      <c r="P1064" s="15" t="s">
        <v>4113</v>
      </c>
      <c r="Q1064" s="15" t="s">
        <v>2361</v>
      </c>
      <c r="R1064" s="15" t="s">
        <v>276</v>
      </c>
      <c r="S1064" s="15" t="s">
        <v>276</v>
      </c>
      <c r="T1064" s="15" t="s">
        <v>276</v>
      </c>
      <c r="U1064" s="15" t="s">
        <v>276</v>
      </c>
      <c r="V1064" s="15" t="s">
        <v>276</v>
      </c>
      <c r="W1064" s="23" t="s">
        <v>277</v>
      </c>
      <c r="X1064" s="23" t="s">
        <v>267</v>
      </c>
      <c r="Y1064" s="23" t="s">
        <v>6913</v>
      </c>
      <c r="Z1064" s="23" t="s">
        <v>2210</v>
      </c>
      <c r="AA1064" s="23" t="s">
        <v>276</v>
      </c>
      <c r="AB1064" s="23" t="s">
        <v>3002</v>
      </c>
      <c r="AC1064" s="23" t="s">
        <v>4085</v>
      </c>
      <c r="AD1064" s="23" t="s">
        <v>6911</v>
      </c>
      <c r="AE1064" s="23" t="s">
        <v>2211</v>
      </c>
      <c r="AF1064" s="23" t="s">
        <v>6914</v>
      </c>
      <c r="AG1064" s="24" t="s">
        <v>6915</v>
      </c>
      <c r="AH1064" s="24" t="s">
        <v>284</v>
      </c>
      <c r="AI1064" s="24" t="s">
        <v>267</v>
      </c>
      <c r="AJ1064" s="24" t="s">
        <v>2071</v>
      </c>
      <c r="AK1064" s="24" t="s">
        <v>6916</v>
      </c>
      <c r="AL1064" s="24" t="s">
        <v>276</v>
      </c>
      <c r="AM1064" s="24" t="s">
        <v>6917</v>
      </c>
      <c r="AN1064" s="24" t="s">
        <v>288</v>
      </c>
      <c r="AO1064" s="24" t="s">
        <v>276</v>
      </c>
      <c r="AP1064" s="24" t="s">
        <v>276</v>
      </c>
      <c r="AQ1064" s="24" t="s">
        <v>276</v>
      </c>
      <c r="AR1064" s="24" t="s">
        <v>6918</v>
      </c>
      <c r="AS1064" s="24" t="s">
        <v>291</v>
      </c>
      <c r="AT1064" s="24" t="s">
        <v>2077</v>
      </c>
      <c r="AU1064" s="24" t="s">
        <v>276</v>
      </c>
      <c r="AV1064" s="24" t="s">
        <v>276</v>
      </c>
      <c r="AW1064" s="24" t="s">
        <v>6919</v>
      </c>
      <c r="AX1064" s="24" t="s">
        <v>276</v>
      </c>
      <c r="AY1064" s="24" t="s">
        <v>6920</v>
      </c>
      <c r="AZ1064" s="24" t="s">
        <v>276</v>
      </c>
      <c r="BA1064" s="24" t="s">
        <v>2083</v>
      </c>
      <c r="BB1064" s="25" t="s">
        <v>52</v>
      </c>
    </row>
    <row r="1065" spans="1:54" x14ac:dyDescent="0.2">
      <c r="A1065" s="15" t="s">
        <v>267</v>
      </c>
      <c r="C1065" s="15" t="s">
        <v>6921</v>
      </c>
      <c r="D1065" s="50" t="s">
        <v>2202</v>
      </c>
      <c r="F1065" s="15" t="e">
        <f>VLOOKUP(C1065,QVLinien21!$A$2:$G$2812,7,FALSE)</f>
        <v>#N/A</v>
      </c>
      <c r="G1065" s="15" t="e">
        <f>VLOOKUP(C1065,v32_x__2020_06_28[[SLNID]:[Beschreibung]],8,FALSE)</f>
        <v>#N/A</v>
      </c>
      <c r="H1065" s="15" t="s">
        <v>276</v>
      </c>
      <c r="I1065" s="15" t="s">
        <v>6922</v>
      </c>
      <c r="J1065" s="15" t="s">
        <v>276</v>
      </c>
      <c r="K1065" s="52" t="s">
        <v>3002</v>
      </c>
      <c r="L1065" s="15" t="s">
        <v>6911</v>
      </c>
      <c r="M1065" s="15" t="s">
        <v>4085</v>
      </c>
      <c r="N1065" s="15" t="s">
        <v>275</v>
      </c>
      <c r="O1065" s="15" t="s">
        <v>6923</v>
      </c>
      <c r="P1065" s="15" t="s">
        <v>6924</v>
      </c>
      <c r="Q1065" s="15" t="s">
        <v>2618</v>
      </c>
      <c r="R1065" s="15" t="s">
        <v>276</v>
      </c>
      <c r="S1065" s="15" t="s">
        <v>276</v>
      </c>
      <c r="T1065" s="15" t="s">
        <v>276</v>
      </c>
      <c r="U1065" s="15" t="s">
        <v>276</v>
      </c>
      <c r="V1065" s="15" t="s">
        <v>276</v>
      </c>
      <c r="W1065" s="23" t="s">
        <v>277</v>
      </c>
      <c r="X1065" s="23" t="s">
        <v>267</v>
      </c>
      <c r="Y1065" s="23" t="s">
        <v>6925</v>
      </c>
      <c r="Z1065" s="23" t="s">
        <v>2210</v>
      </c>
      <c r="AA1065" s="23" t="s">
        <v>276</v>
      </c>
      <c r="AB1065" s="23" t="s">
        <v>3002</v>
      </c>
      <c r="AC1065" s="23" t="s">
        <v>4085</v>
      </c>
      <c r="AD1065" s="23" t="s">
        <v>6911</v>
      </c>
      <c r="AE1065" s="23" t="s">
        <v>2211</v>
      </c>
      <c r="AF1065" s="23" t="s">
        <v>6926</v>
      </c>
      <c r="AG1065" s="24" t="s">
        <v>6915</v>
      </c>
      <c r="AH1065" s="24" t="s">
        <v>284</v>
      </c>
      <c r="AI1065" s="24" t="s">
        <v>267</v>
      </c>
      <c r="AJ1065" s="24" t="s">
        <v>2071</v>
      </c>
      <c r="AK1065" s="24" t="s">
        <v>6916</v>
      </c>
      <c r="AL1065" s="24" t="s">
        <v>276</v>
      </c>
      <c r="AM1065" s="24" t="s">
        <v>6917</v>
      </c>
      <c r="AN1065" s="24" t="s">
        <v>288</v>
      </c>
      <c r="AO1065" s="24" t="s">
        <v>276</v>
      </c>
      <c r="AP1065" s="24" t="s">
        <v>276</v>
      </c>
      <c r="AQ1065" s="24" t="s">
        <v>276</v>
      </c>
      <c r="AR1065" s="24" t="s">
        <v>6918</v>
      </c>
      <c r="AS1065" s="24" t="s">
        <v>291</v>
      </c>
      <c r="AT1065" s="24" t="s">
        <v>2077</v>
      </c>
      <c r="AU1065" s="24" t="s">
        <v>276</v>
      </c>
      <c r="AV1065" s="24" t="s">
        <v>276</v>
      </c>
      <c r="AW1065" s="24" t="s">
        <v>6919</v>
      </c>
      <c r="AX1065" s="24" t="s">
        <v>276</v>
      </c>
      <c r="AY1065" s="24" t="s">
        <v>6920</v>
      </c>
      <c r="AZ1065" s="24" t="s">
        <v>276</v>
      </c>
      <c r="BA1065" s="24" t="s">
        <v>2083</v>
      </c>
      <c r="BB1065" s="25" t="s">
        <v>52</v>
      </c>
    </row>
    <row r="1066" spans="1:54" x14ac:dyDescent="0.2">
      <c r="A1066" s="15" t="s">
        <v>267</v>
      </c>
      <c r="C1066" s="15" t="s">
        <v>6927</v>
      </c>
      <c r="D1066" s="50" t="s">
        <v>2202</v>
      </c>
      <c r="F1066" s="15" t="e">
        <f>VLOOKUP(C1066,QVLinien21!$A$2:$G$2812,7,FALSE)</f>
        <v>#N/A</v>
      </c>
      <c r="G1066" s="15" t="e">
        <f>VLOOKUP(C1066,v32_x__2020_06_28[[SLNID]:[Beschreibung]],8,FALSE)</f>
        <v>#N/A</v>
      </c>
      <c r="H1066" s="15" t="s">
        <v>276</v>
      </c>
      <c r="I1066" s="15" t="s">
        <v>6928</v>
      </c>
      <c r="J1066" s="15" t="s">
        <v>276</v>
      </c>
      <c r="K1066" s="52" t="s">
        <v>2224</v>
      </c>
      <c r="L1066" s="15" t="s">
        <v>6911</v>
      </c>
      <c r="M1066" s="15" t="s">
        <v>3012</v>
      </c>
      <c r="N1066" s="15" t="s">
        <v>275</v>
      </c>
      <c r="O1066" s="15" t="s">
        <v>6929</v>
      </c>
      <c r="P1066" s="15" t="s">
        <v>2427</v>
      </c>
      <c r="Q1066" s="15" t="s">
        <v>2838</v>
      </c>
      <c r="R1066" s="15" t="s">
        <v>276</v>
      </c>
      <c r="S1066" s="15" t="s">
        <v>276</v>
      </c>
      <c r="T1066" s="15" t="s">
        <v>276</v>
      </c>
      <c r="U1066" s="15" t="s">
        <v>276</v>
      </c>
      <c r="V1066" s="15" t="s">
        <v>276</v>
      </c>
      <c r="W1066" s="23" t="s">
        <v>277</v>
      </c>
      <c r="X1066" s="23" t="s">
        <v>267</v>
      </c>
      <c r="Y1066" s="23" t="s">
        <v>6930</v>
      </c>
      <c r="Z1066" s="23" t="s">
        <v>2210</v>
      </c>
      <c r="AA1066" s="23" t="s">
        <v>276</v>
      </c>
      <c r="AB1066" s="23" t="s">
        <v>2224</v>
      </c>
      <c r="AC1066" s="23" t="s">
        <v>3012</v>
      </c>
      <c r="AD1066" s="23" t="s">
        <v>6911</v>
      </c>
      <c r="AE1066" s="23" t="s">
        <v>2211</v>
      </c>
      <c r="AF1066" s="23" t="s">
        <v>6931</v>
      </c>
      <c r="AG1066" s="24" t="s">
        <v>6915</v>
      </c>
      <c r="AH1066" s="24" t="s">
        <v>284</v>
      </c>
      <c r="AI1066" s="24" t="s">
        <v>267</v>
      </c>
      <c r="AJ1066" s="24" t="s">
        <v>2071</v>
      </c>
      <c r="AK1066" s="24" t="s">
        <v>6916</v>
      </c>
      <c r="AL1066" s="24" t="s">
        <v>276</v>
      </c>
      <c r="AM1066" s="24" t="s">
        <v>6917</v>
      </c>
      <c r="AN1066" s="24" t="s">
        <v>288</v>
      </c>
      <c r="AO1066" s="24" t="s">
        <v>276</v>
      </c>
      <c r="AP1066" s="24" t="s">
        <v>276</v>
      </c>
      <c r="AQ1066" s="24" t="s">
        <v>276</v>
      </c>
      <c r="AR1066" s="24" t="s">
        <v>6918</v>
      </c>
      <c r="AS1066" s="24" t="s">
        <v>291</v>
      </c>
      <c r="AT1066" s="24" t="s">
        <v>2077</v>
      </c>
      <c r="AU1066" s="24" t="s">
        <v>276</v>
      </c>
      <c r="AV1066" s="24" t="s">
        <v>276</v>
      </c>
      <c r="AW1066" s="24" t="s">
        <v>6919</v>
      </c>
      <c r="AX1066" s="24" t="s">
        <v>276</v>
      </c>
      <c r="AY1066" s="24" t="s">
        <v>6920</v>
      </c>
      <c r="AZ1066" s="24" t="s">
        <v>276</v>
      </c>
      <c r="BA1066" s="24" t="s">
        <v>2083</v>
      </c>
      <c r="BB1066" s="25" t="s">
        <v>52</v>
      </c>
    </row>
    <row r="1067" spans="1:54" x14ac:dyDescent="0.2">
      <c r="A1067" s="15" t="s">
        <v>267</v>
      </c>
      <c r="C1067" s="15" t="s">
        <v>6932</v>
      </c>
      <c r="D1067" s="50" t="s">
        <v>6933</v>
      </c>
      <c r="F1067" s="15" t="str">
        <f>VLOOKUP(C1067,QVLinien21!$A$2:$G$2812,7,FALSE)</f>
        <v>Piotta - Ritom/Piora</v>
      </c>
      <c r="G1067" s="15" t="str">
        <f>VLOOKUP(C1067,v32_x__2020_06_28[[SLNID]:[Beschreibung]],8,FALSE)</f>
        <v>Piotta - Ritom/Piora {ST}</v>
      </c>
      <c r="H1067" s="15" t="s">
        <v>276</v>
      </c>
      <c r="I1067" s="15" t="s">
        <v>6934</v>
      </c>
      <c r="J1067" s="15" t="s">
        <v>2204</v>
      </c>
      <c r="K1067" s="52" t="s">
        <v>2682</v>
      </c>
      <c r="L1067" s="15" t="s">
        <v>2809</v>
      </c>
      <c r="M1067" s="15" t="s">
        <v>276</v>
      </c>
      <c r="N1067" s="15" t="s">
        <v>275</v>
      </c>
      <c r="O1067" s="15" t="s">
        <v>6935</v>
      </c>
      <c r="P1067" s="15" t="s">
        <v>5790</v>
      </c>
      <c r="Q1067" s="15" t="s">
        <v>276</v>
      </c>
      <c r="R1067" s="15" t="s">
        <v>3092</v>
      </c>
      <c r="S1067" s="15" t="s">
        <v>3092</v>
      </c>
      <c r="T1067" s="15" t="s">
        <v>276</v>
      </c>
      <c r="U1067" s="15" t="s">
        <v>276</v>
      </c>
      <c r="V1067" s="15" t="s">
        <v>276</v>
      </c>
      <c r="W1067" s="23" t="s">
        <v>277</v>
      </c>
      <c r="X1067" s="23" t="s">
        <v>267</v>
      </c>
      <c r="Y1067" s="23" t="s">
        <v>6936</v>
      </c>
      <c r="Z1067" s="23" t="s">
        <v>2232</v>
      </c>
      <c r="AA1067" s="23" t="s">
        <v>276</v>
      </c>
      <c r="AB1067" s="23" t="s">
        <v>2682</v>
      </c>
      <c r="AC1067" s="23" t="s">
        <v>276</v>
      </c>
      <c r="AD1067" s="23" t="s">
        <v>2809</v>
      </c>
      <c r="AE1067" s="23" t="s">
        <v>2211</v>
      </c>
      <c r="AF1067" s="23" t="s">
        <v>4899</v>
      </c>
      <c r="AG1067" s="24" t="s">
        <v>6937</v>
      </c>
      <c r="AH1067" s="24" t="s">
        <v>284</v>
      </c>
      <c r="AI1067" s="24" t="s">
        <v>267</v>
      </c>
      <c r="AJ1067" s="24" t="s">
        <v>2071</v>
      </c>
      <c r="AK1067" s="24" t="s">
        <v>6938</v>
      </c>
      <c r="AL1067" s="24" t="s">
        <v>6939</v>
      </c>
      <c r="AM1067" s="24" t="s">
        <v>6940</v>
      </c>
      <c r="AN1067" s="24" t="s">
        <v>288</v>
      </c>
      <c r="AO1067" s="24" t="s">
        <v>6941</v>
      </c>
      <c r="AP1067" s="24" t="s">
        <v>276</v>
      </c>
      <c r="AQ1067" s="24" t="s">
        <v>276</v>
      </c>
      <c r="AR1067" s="24" t="s">
        <v>6942</v>
      </c>
      <c r="AS1067" s="24" t="s">
        <v>291</v>
      </c>
      <c r="AT1067" s="24" t="s">
        <v>2077</v>
      </c>
      <c r="AU1067" s="24" t="s">
        <v>276</v>
      </c>
      <c r="AV1067" s="24" t="s">
        <v>276</v>
      </c>
      <c r="AW1067" s="24" t="s">
        <v>6943</v>
      </c>
      <c r="AX1067" s="24" t="s">
        <v>276</v>
      </c>
      <c r="AY1067" s="24" t="s">
        <v>6944</v>
      </c>
      <c r="AZ1067" s="24" t="s">
        <v>276</v>
      </c>
      <c r="BA1067" s="24" t="s">
        <v>2083</v>
      </c>
      <c r="BB1067" s="25" t="s">
        <v>52</v>
      </c>
    </row>
    <row r="1068" spans="1:54" x14ac:dyDescent="0.2">
      <c r="A1068" s="15" t="s">
        <v>267</v>
      </c>
      <c r="C1068" s="15" t="s">
        <v>6945</v>
      </c>
      <c r="D1068" s="50" t="s">
        <v>2202</v>
      </c>
      <c r="F1068" s="15" t="e">
        <f>VLOOKUP(C1068,QVLinien21!$A$2:$G$2812,7,FALSE)</f>
        <v>#N/A</v>
      </c>
      <c r="G1068" s="15" t="e">
        <f>VLOOKUP(C1068,v32_x__2020_06_28[[SLNID]:[Beschreibung]],8,FALSE)</f>
        <v>#N/A</v>
      </c>
      <c r="H1068" s="15" t="s">
        <v>276</v>
      </c>
      <c r="I1068" s="15" t="s">
        <v>6946</v>
      </c>
      <c r="J1068" s="15" t="s">
        <v>2642</v>
      </c>
      <c r="K1068" s="52" t="s">
        <v>515</v>
      </c>
      <c r="L1068" s="15" t="s">
        <v>2643</v>
      </c>
      <c r="M1068" s="15" t="s">
        <v>276</v>
      </c>
      <c r="N1068" s="15" t="s">
        <v>275</v>
      </c>
      <c r="O1068" s="15" t="s">
        <v>6947</v>
      </c>
      <c r="P1068" s="15" t="s">
        <v>2645</v>
      </c>
      <c r="Q1068" s="15" t="s">
        <v>276</v>
      </c>
      <c r="R1068" s="15" t="s">
        <v>3287</v>
      </c>
      <c r="S1068" s="15" t="s">
        <v>2500</v>
      </c>
      <c r="T1068" s="15" t="s">
        <v>276</v>
      </c>
      <c r="U1068" s="15" t="s">
        <v>276</v>
      </c>
      <c r="V1068" s="15" t="s">
        <v>276</v>
      </c>
      <c r="W1068" s="23" t="s">
        <v>277</v>
      </c>
      <c r="X1068" s="23" t="s">
        <v>267</v>
      </c>
      <c r="Y1068" s="23" t="s">
        <v>6948</v>
      </c>
      <c r="Z1068" s="23" t="s">
        <v>2649</v>
      </c>
      <c r="AA1068" s="23" t="s">
        <v>276</v>
      </c>
      <c r="AB1068" s="23" t="s">
        <v>515</v>
      </c>
      <c r="AC1068" s="23" t="s">
        <v>276</v>
      </c>
      <c r="AD1068" s="23" t="s">
        <v>2643</v>
      </c>
      <c r="AE1068" s="23" t="s">
        <v>2211</v>
      </c>
      <c r="AF1068" s="23" t="s">
        <v>6949</v>
      </c>
      <c r="AG1068" s="24" t="s">
        <v>6950</v>
      </c>
      <c r="AH1068" s="24" t="s">
        <v>284</v>
      </c>
      <c r="AI1068" s="24" t="s">
        <v>267</v>
      </c>
      <c r="AJ1068" s="24" t="s">
        <v>2071</v>
      </c>
      <c r="AK1068" s="24" t="s">
        <v>6951</v>
      </c>
      <c r="AL1068" s="24" t="s">
        <v>6949</v>
      </c>
      <c r="AM1068" s="24" t="s">
        <v>6952</v>
      </c>
      <c r="AN1068" s="24" t="s">
        <v>288</v>
      </c>
      <c r="AO1068" s="24" t="s">
        <v>276</v>
      </c>
      <c r="AP1068" s="24" t="s">
        <v>276</v>
      </c>
      <c r="AQ1068" s="24" t="s">
        <v>276</v>
      </c>
      <c r="AR1068" s="24" t="s">
        <v>6953</v>
      </c>
      <c r="AS1068" s="24" t="s">
        <v>291</v>
      </c>
      <c r="AT1068" s="24" t="s">
        <v>2077</v>
      </c>
      <c r="AU1068" s="24" t="s">
        <v>276</v>
      </c>
      <c r="AV1068" s="24" t="s">
        <v>276</v>
      </c>
      <c r="AW1068" s="24" t="s">
        <v>6954</v>
      </c>
      <c r="AX1068" s="24" t="s">
        <v>276</v>
      </c>
      <c r="AY1068" s="24" t="s">
        <v>6955</v>
      </c>
      <c r="AZ1068" s="24" t="s">
        <v>2642</v>
      </c>
      <c r="BA1068" s="24" t="s">
        <v>2083</v>
      </c>
      <c r="BB1068" s="25" t="s">
        <v>52</v>
      </c>
    </row>
    <row r="1069" spans="1:54" x14ac:dyDescent="0.2">
      <c r="A1069" s="15" t="s">
        <v>267</v>
      </c>
      <c r="C1069" s="15" t="s">
        <v>6956</v>
      </c>
      <c r="D1069" s="50" t="s">
        <v>2202</v>
      </c>
      <c r="F1069" s="15" t="e">
        <f>VLOOKUP(C1069,QVLinien21!$A$2:$G$2812,7,FALSE)</f>
        <v>#N/A</v>
      </c>
      <c r="G1069" s="15" t="e">
        <f>VLOOKUP(C1069,v32_x__2020_06_28[[SLNID]:[Beschreibung]],8,FALSE)</f>
        <v>#N/A</v>
      </c>
      <c r="H1069" s="15" t="s">
        <v>276</v>
      </c>
      <c r="I1069" s="15" t="s">
        <v>6957</v>
      </c>
      <c r="J1069" s="15" t="s">
        <v>276</v>
      </c>
      <c r="K1069" s="52" t="s">
        <v>4272</v>
      </c>
      <c r="L1069" s="15" t="s">
        <v>6958</v>
      </c>
      <c r="M1069" s="15" t="s">
        <v>276</v>
      </c>
      <c r="N1069" s="15" t="s">
        <v>275</v>
      </c>
      <c r="O1069" s="15" t="s">
        <v>6959</v>
      </c>
      <c r="P1069" s="15" t="s">
        <v>2427</v>
      </c>
      <c r="Q1069" s="15" t="s">
        <v>2838</v>
      </c>
      <c r="R1069" s="15" t="s">
        <v>276</v>
      </c>
      <c r="S1069" s="15" t="s">
        <v>276</v>
      </c>
      <c r="T1069" s="15" t="s">
        <v>276</v>
      </c>
      <c r="U1069" s="15" t="s">
        <v>276</v>
      </c>
      <c r="V1069" s="15" t="s">
        <v>276</v>
      </c>
      <c r="W1069" s="23" t="s">
        <v>277</v>
      </c>
      <c r="X1069" s="23" t="s">
        <v>267</v>
      </c>
      <c r="Y1069" s="23" t="s">
        <v>6960</v>
      </c>
      <c r="Z1069" s="23" t="s">
        <v>2232</v>
      </c>
      <c r="AA1069" s="23" t="s">
        <v>276</v>
      </c>
      <c r="AB1069" s="23" t="s">
        <v>4272</v>
      </c>
      <c r="AC1069" s="23" t="s">
        <v>276</v>
      </c>
      <c r="AD1069" s="23" t="s">
        <v>6958</v>
      </c>
      <c r="AE1069" s="23" t="s">
        <v>2211</v>
      </c>
      <c r="AF1069" s="23" t="s">
        <v>6961</v>
      </c>
      <c r="AG1069" s="24" t="s">
        <v>6962</v>
      </c>
      <c r="AH1069" s="24" t="s">
        <v>284</v>
      </c>
      <c r="AI1069" s="24" t="s">
        <v>267</v>
      </c>
      <c r="AJ1069" s="24" t="s">
        <v>2071</v>
      </c>
      <c r="AK1069" s="24" t="s">
        <v>6963</v>
      </c>
      <c r="AL1069" s="24" t="s">
        <v>276</v>
      </c>
      <c r="AM1069" s="24" t="s">
        <v>6964</v>
      </c>
      <c r="AN1069" s="24" t="s">
        <v>288</v>
      </c>
      <c r="AO1069" s="24" t="s">
        <v>6965</v>
      </c>
      <c r="AP1069" s="24" t="s">
        <v>6966</v>
      </c>
      <c r="AQ1069" s="24" t="s">
        <v>276</v>
      </c>
      <c r="AR1069" s="24" t="s">
        <v>6967</v>
      </c>
      <c r="AS1069" s="24" t="s">
        <v>291</v>
      </c>
      <c r="AT1069" s="24" t="s">
        <v>2077</v>
      </c>
      <c r="AU1069" s="24" t="s">
        <v>276</v>
      </c>
      <c r="AV1069" s="24" t="s">
        <v>276</v>
      </c>
      <c r="AW1069" s="24" t="s">
        <v>6968</v>
      </c>
      <c r="AX1069" s="24" t="s">
        <v>276</v>
      </c>
      <c r="AY1069" s="24" t="s">
        <v>6969</v>
      </c>
      <c r="AZ1069" s="24" t="s">
        <v>6970</v>
      </c>
      <c r="BA1069" s="24" t="s">
        <v>2083</v>
      </c>
      <c r="BB1069" s="25" t="s">
        <v>52</v>
      </c>
    </row>
    <row r="1070" spans="1:54" x14ac:dyDescent="0.2">
      <c r="A1070" s="15" t="s">
        <v>267</v>
      </c>
      <c r="C1070" s="15" t="s">
        <v>6971</v>
      </c>
      <c r="D1070" s="50" t="s">
        <v>2202</v>
      </c>
      <c r="F1070" s="15" t="e">
        <f>VLOOKUP(C1070,QVLinien21!$A$2:$G$2812,7,FALSE)</f>
        <v>#N/A</v>
      </c>
      <c r="G1070" s="15" t="e">
        <f>VLOOKUP(C1070,v32_x__2020_06_28[[SLNID]:[Beschreibung]],8,FALSE)</f>
        <v>#N/A</v>
      </c>
      <c r="H1070" s="15" t="s">
        <v>276</v>
      </c>
      <c r="I1070" s="15" t="s">
        <v>6972</v>
      </c>
      <c r="J1070" s="15" t="s">
        <v>2204</v>
      </c>
      <c r="K1070" s="52" t="s">
        <v>6973</v>
      </c>
      <c r="L1070" s="15" t="s">
        <v>6974</v>
      </c>
      <c r="M1070" s="15" t="s">
        <v>276</v>
      </c>
      <c r="N1070" s="15" t="s">
        <v>275</v>
      </c>
      <c r="O1070" s="15" t="s">
        <v>6975</v>
      </c>
      <c r="P1070" s="15" t="s">
        <v>2427</v>
      </c>
      <c r="Q1070" s="15" t="s">
        <v>2712</v>
      </c>
      <c r="R1070" s="15" t="s">
        <v>276</v>
      </c>
      <c r="S1070" s="15" t="s">
        <v>276</v>
      </c>
      <c r="T1070" s="15" t="s">
        <v>276</v>
      </c>
      <c r="U1070" s="15" t="s">
        <v>276</v>
      </c>
      <c r="V1070" s="15" t="s">
        <v>276</v>
      </c>
      <c r="W1070" s="23" t="s">
        <v>277</v>
      </c>
      <c r="X1070" s="23" t="s">
        <v>267</v>
      </c>
      <c r="Y1070" s="23" t="s">
        <v>6976</v>
      </c>
      <c r="Z1070" s="23" t="s">
        <v>2232</v>
      </c>
      <c r="AA1070" s="23" t="s">
        <v>276</v>
      </c>
      <c r="AB1070" s="23" t="s">
        <v>6973</v>
      </c>
      <c r="AC1070" s="23" t="s">
        <v>276</v>
      </c>
      <c r="AD1070" s="23" t="s">
        <v>6974</v>
      </c>
      <c r="AE1070" s="23" t="s">
        <v>2211</v>
      </c>
      <c r="AF1070" s="23" t="s">
        <v>6977</v>
      </c>
      <c r="AG1070" s="24" t="s">
        <v>6962</v>
      </c>
      <c r="AH1070" s="24" t="s">
        <v>284</v>
      </c>
      <c r="AI1070" s="24" t="s">
        <v>267</v>
      </c>
      <c r="AJ1070" s="24" t="s">
        <v>2071</v>
      </c>
      <c r="AK1070" s="24" t="s">
        <v>6963</v>
      </c>
      <c r="AL1070" s="24" t="s">
        <v>276</v>
      </c>
      <c r="AM1070" s="24" t="s">
        <v>6964</v>
      </c>
      <c r="AN1070" s="24" t="s">
        <v>288</v>
      </c>
      <c r="AO1070" s="24" t="s">
        <v>6965</v>
      </c>
      <c r="AP1070" s="24" t="s">
        <v>6966</v>
      </c>
      <c r="AQ1070" s="24" t="s">
        <v>276</v>
      </c>
      <c r="AR1070" s="24" t="s">
        <v>6967</v>
      </c>
      <c r="AS1070" s="24" t="s">
        <v>291</v>
      </c>
      <c r="AT1070" s="24" t="s">
        <v>2077</v>
      </c>
      <c r="AU1070" s="24" t="s">
        <v>276</v>
      </c>
      <c r="AV1070" s="24" t="s">
        <v>276</v>
      </c>
      <c r="AW1070" s="24" t="s">
        <v>6968</v>
      </c>
      <c r="AX1070" s="24" t="s">
        <v>276</v>
      </c>
      <c r="AY1070" s="24" t="s">
        <v>6969</v>
      </c>
      <c r="AZ1070" s="24" t="s">
        <v>6970</v>
      </c>
      <c r="BA1070" s="24" t="s">
        <v>2083</v>
      </c>
      <c r="BB1070" s="25" t="s">
        <v>52</v>
      </c>
    </row>
    <row r="1071" spans="1:54" x14ac:dyDescent="0.2">
      <c r="A1071" s="15" t="s">
        <v>267</v>
      </c>
      <c r="C1071" s="15" t="s">
        <v>6978</v>
      </c>
      <c r="D1071" s="50" t="s">
        <v>2202</v>
      </c>
      <c r="F1071" s="15" t="e">
        <f>VLOOKUP(C1071,QVLinien21!$A$2:$G$2812,7,FALSE)</f>
        <v>#N/A</v>
      </c>
      <c r="G1071" s="15" t="e">
        <f>VLOOKUP(C1071,v32_x__2020_06_28[[SLNID]:[Beschreibung]],8,FALSE)</f>
        <v>#N/A</v>
      </c>
      <c r="H1071" s="15" t="s">
        <v>276</v>
      </c>
      <c r="I1071" s="15" t="s">
        <v>6979</v>
      </c>
      <c r="J1071" s="15" t="s">
        <v>2204</v>
      </c>
      <c r="K1071" s="52" t="s">
        <v>3437</v>
      </c>
      <c r="L1071" s="15" t="s">
        <v>4799</v>
      </c>
      <c r="M1071" s="15" t="s">
        <v>4334</v>
      </c>
      <c r="N1071" s="15" t="s">
        <v>275</v>
      </c>
      <c r="O1071" s="15" t="s">
        <v>6980</v>
      </c>
      <c r="P1071" s="15" t="s">
        <v>2410</v>
      </c>
      <c r="Q1071" s="15" t="s">
        <v>2361</v>
      </c>
      <c r="R1071" s="15" t="s">
        <v>2988</v>
      </c>
      <c r="S1071" s="15" t="s">
        <v>2720</v>
      </c>
      <c r="T1071" s="15" t="s">
        <v>276</v>
      </c>
      <c r="U1071" s="15" t="s">
        <v>6981</v>
      </c>
      <c r="V1071" s="15" t="s">
        <v>276</v>
      </c>
      <c r="W1071" s="23" t="s">
        <v>277</v>
      </c>
      <c r="X1071" s="23" t="s">
        <v>267</v>
      </c>
      <c r="Y1071" s="23" t="s">
        <v>6982</v>
      </c>
      <c r="Z1071" s="23" t="s">
        <v>2210</v>
      </c>
      <c r="AA1071" s="23" t="s">
        <v>2720</v>
      </c>
      <c r="AB1071" s="23" t="s">
        <v>3437</v>
      </c>
      <c r="AC1071" s="23" t="s">
        <v>4334</v>
      </c>
      <c r="AD1071" s="23" t="s">
        <v>4799</v>
      </c>
      <c r="AE1071" s="23" t="s">
        <v>2211</v>
      </c>
      <c r="AF1071" s="23" t="s">
        <v>6979</v>
      </c>
      <c r="AG1071" s="24" t="s">
        <v>6983</v>
      </c>
      <c r="AH1071" s="24" t="s">
        <v>284</v>
      </c>
      <c r="AI1071" s="24" t="s">
        <v>267</v>
      </c>
      <c r="AJ1071" s="24" t="s">
        <v>2071</v>
      </c>
      <c r="AK1071" s="24" t="s">
        <v>6984</v>
      </c>
      <c r="AL1071" s="24" t="s">
        <v>6985</v>
      </c>
      <c r="AM1071" s="24" t="s">
        <v>6986</v>
      </c>
      <c r="AN1071" s="24" t="s">
        <v>288</v>
      </c>
      <c r="AO1071" s="24" t="s">
        <v>276</v>
      </c>
      <c r="AP1071" s="24" t="s">
        <v>276</v>
      </c>
      <c r="AQ1071" s="24" t="s">
        <v>276</v>
      </c>
      <c r="AR1071" s="24" t="s">
        <v>6987</v>
      </c>
      <c r="AS1071" s="24" t="s">
        <v>291</v>
      </c>
      <c r="AT1071" s="24" t="s">
        <v>2077</v>
      </c>
      <c r="AU1071" s="24" t="s">
        <v>276</v>
      </c>
      <c r="AV1071" s="24" t="s">
        <v>276</v>
      </c>
      <c r="AW1071" s="24" t="s">
        <v>276</v>
      </c>
      <c r="AX1071" s="24" t="s">
        <v>276</v>
      </c>
      <c r="AY1071" s="24" t="s">
        <v>6988</v>
      </c>
      <c r="AZ1071" s="24" t="s">
        <v>276</v>
      </c>
      <c r="BA1071" s="24" t="s">
        <v>2083</v>
      </c>
      <c r="BB1071" s="25" t="s">
        <v>52</v>
      </c>
    </row>
    <row r="1072" spans="1:54" x14ac:dyDescent="0.2">
      <c r="A1072" s="15" t="s">
        <v>267</v>
      </c>
      <c r="C1072" s="15" t="s">
        <v>6989</v>
      </c>
      <c r="D1072" s="50" t="s">
        <v>2202</v>
      </c>
      <c r="F1072" s="15" t="e">
        <f>VLOOKUP(C1072,QVLinien21!$A$2:$G$2812,7,FALSE)</f>
        <v>#N/A</v>
      </c>
      <c r="G1072" s="15" t="e">
        <f>VLOOKUP(C1072,v32_x__2020_06_28[[SLNID]:[Beschreibung]],8,FALSE)</f>
        <v>#N/A</v>
      </c>
      <c r="H1072" s="15" t="s">
        <v>276</v>
      </c>
      <c r="I1072" s="15" t="s">
        <v>6990</v>
      </c>
      <c r="J1072" s="15" t="s">
        <v>2204</v>
      </c>
      <c r="K1072" s="52" t="s">
        <v>3751</v>
      </c>
      <c r="L1072" s="15" t="s">
        <v>3090</v>
      </c>
      <c r="M1072" s="15" t="s">
        <v>6991</v>
      </c>
      <c r="N1072" s="15" t="s">
        <v>275</v>
      </c>
      <c r="O1072" s="15" t="s">
        <v>6992</v>
      </c>
      <c r="P1072" s="15" t="s">
        <v>2242</v>
      </c>
      <c r="Q1072" s="15" t="s">
        <v>2243</v>
      </c>
      <c r="R1072" s="15" t="s">
        <v>2579</v>
      </c>
      <c r="S1072" s="15" t="s">
        <v>2579</v>
      </c>
      <c r="T1072" s="15" t="s">
        <v>276</v>
      </c>
      <c r="U1072" s="15" t="s">
        <v>6993</v>
      </c>
      <c r="V1072" s="15" t="s">
        <v>276</v>
      </c>
      <c r="W1072" s="23" t="s">
        <v>277</v>
      </c>
      <c r="X1072" s="23" t="s">
        <v>267</v>
      </c>
      <c r="Y1072" s="23" t="s">
        <v>6994</v>
      </c>
      <c r="Z1072" s="23" t="s">
        <v>2210</v>
      </c>
      <c r="AA1072" s="23" t="s">
        <v>2157</v>
      </c>
      <c r="AB1072" s="23" t="s">
        <v>3751</v>
      </c>
      <c r="AC1072" s="23" t="s">
        <v>6991</v>
      </c>
      <c r="AD1072" s="23" t="s">
        <v>3090</v>
      </c>
      <c r="AE1072" s="23" t="s">
        <v>2211</v>
      </c>
      <c r="AF1072" s="23" t="s">
        <v>6995</v>
      </c>
      <c r="AG1072" s="24" t="s">
        <v>6983</v>
      </c>
      <c r="AH1072" s="24" t="s">
        <v>284</v>
      </c>
      <c r="AI1072" s="24" t="s">
        <v>267</v>
      </c>
      <c r="AJ1072" s="24" t="s">
        <v>2071</v>
      </c>
      <c r="AK1072" s="24" t="s">
        <v>6984</v>
      </c>
      <c r="AL1072" s="24" t="s">
        <v>6985</v>
      </c>
      <c r="AM1072" s="24" t="s">
        <v>6986</v>
      </c>
      <c r="AN1072" s="24" t="s">
        <v>288</v>
      </c>
      <c r="AO1072" s="24" t="s">
        <v>276</v>
      </c>
      <c r="AP1072" s="24" t="s">
        <v>276</v>
      </c>
      <c r="AQ1072" s="24" t="s">
        <v>276</v>
      </c>
      <c r="AR1072" s="24" t="s">
        <v>6987</v>
      </c>
      <c r="AS1072" s="24" t="s">
        <v>291</v>
      </c>
      <c r="AT1072" s="24" t="s">
        <v>2077</v>
      </c>
      <c r="AU1072" s="24" t="s">
        <v>276</v>
      </c>
      <c r="AV1072" s="24" t="s">
        <v>276</v>
      </c>
      <c r="AW1072" s="24" t="s">
        <v>276</v>
      </c>
      <c r="AX1072" s="24" t="s">
        <v>276</v>
      </c>
      <c r="AY1072" s="24" t="s">
        <v>6988</v>
      </c>
      <c r="AZ1072" s="24" t="s">
        <v>276</v>
      </c>
      <c r="BA1072" s="24" t="s">
        <v>2083</v>
      </c>
      <c r="BB1072" s="25" t="s">
        <v>52</v>
      </c>
    </row>
    <row r="1073" spans="1:54" x14ac:dyDescent="0.2">
      <c r="A1073" s="15" t="s">
        <v>267</v>
      </c>
      <c r="C1073" s="15" t="s">
        <v>6996</v>
      </c>
      <c r="D1073" s="50" t="s">
        <v>2202</v>
      </c>
      <c r="F1073" s="15" t="e">
        <f>VLOOKUP(C1073,QVLinien21!$A$2:$G$2812,7,FALSE)</f>
        <v>#N/A</v>
      </c>
      <c r="G1073" s="15" t="e">
        <f>VLOOKUP(C1073,v32_x__2020_06_28[[SLNID]:[Beschreibung]],8,FALSE)</f>
        <v>#N/A</v>
      </c>
      <c r="H1073" s="15" t="s">
        <v>276</v>
      </c>
      <c r="I1073" s="15" t="s">
        <v>6997</v>
      </c>
      <c r="J1073" s="15" t="s">
        <v>2204</v>
      </c>
      <c r="K1073" s="52" t="s">
        <v>6998</v>
      </c>
      <c r="L1073" s="15" t="s">
        <v>276</v>
      </c>
      <c r="M1073" s="15" t="s">
        <v>6582</v>
      </c>
      <c r="N1073" s="15" t="s">
        <v>275</v>
      </c>
      <c r="O1073" s="15" t="s">
        <v>6999</v>
      </c>
      <c r="P1073" s="15" t="s">
        <v>2360</v>
      </c>
      <c r="Q1073" s="15" t="s">
        <v>2452</v>
      </c>
      <c r="R1073" s="15" t="s">
        <v>2244</v>
      </c>
      <c r="S1073" s="15" t="s">
        <v>2602</v>
      </c>
      <c r="T1073" s="15" t="s">
        <v>276</v>
      </c>
      <c r="U1073" s="15" t="s">
        <v>7000</v>
      </c>
      <c r="V1073" s="15" t="s">
        <v>276</v>
      </c>
      <c r="W1073" s="23" t="s">
        <v>277</v>
      </c>
      <c r="X1073" s="23" t="s">
        <v>267</v>
      </c>
      <c r="Y1073" s="23" t="s">
        <v>7001</v>
      </c>
      <c r="Z1073" s="23" t="s">
        <v>2210</v>
      </c>
      <c r="AA1073" s="23" t="s">
        <v>2602</v>
      </c>
      <c r="AB1073" s="23" t="s">
        <v>6998</v>
      </c>
      <c r="AC1073" s="23" t="s">
        <v>6582</v>
      </c>
      <c r="AD1073" s="23" t="s">
        <v>276</v>
      </c>
      <c r="AE1073" s="23" t="s">
        <v>2211</v>
      </c>
      <c r="AF1073" s="23" t="s">
        <v>7002</v>
      </c>
      <c r="AG1073" s="24" t="s">
        <v>7003</v>
      </c>
      <c r="AH1073" s="24" t="s">
        <v>284</v>
      </c>
      <c r="AI1073" s="24" t="s">
        <v>267</v>
      </c>
      <c r="AJ1073" s="24" t="s">
        <v>2071</v>
      </c>
      <c r="AK1073" s="24" t="s">
        <v>7004</v>
      </c>
      <c r="AL1073" s="24" t="s">
        <v>276</v>
      </c>
      <c r="AM1073" s="24" t="s">
        <v>7005</v>
      </c>
      <c r="AN1073" s="24" t="s">
        <v>288</v>
      </c>
      <c r="AO1073" s="24" t="s">
        <v>276</v>
      </c>
      <c r="AP1073" s="24" t="s">
        <v>276</v>
      </c>
      <c r="AQ1073" s="24" t="s">
        <v>7006</v>
      </c>
      <c r="AR1073" s="24" t="s">
        <v>7007</v>
      </c>
      <c r="AS1073" s="24" t="s">
        <v>291</v>
      </c>
      <c r="AT1073" s="24" t="s">
        <v>292</v>
      </c>
      <c r="AU1073" s="24" t="s">
        <v>276</v>
      </c>
      <c r="AV1073" s="24" t="s">
        <v>276</v>
      </c>
      <c r="AW1073" s="24" t="s">
        <v>7008</v>
      </c>
      <c r="AX1073" s="24" t="s">
        <v>276</v>
      </c>
      <c r="AY1073" s="24" t="s">
        <v>7009</v>
      </c>
      <c r="AZ1073" s="24" t="s">
        <v>276</v>
      </c>
      <c r="BA1073" s="24" t="s">
        <v>2083</v>
      </c>
      <c r="BB1073" s="25" t="s">
        <v>52</v>
      </c>
    </row>
    <row r="1074" spans="1:54" x14ac:dyDescent="0.2">
      <c r="A1074" s="15" t="s">
        <v>267</v>
      </c>
      <c r="C1074" s="15" t="s">
        <v>7010</v>
      </c>
      <c r="D1074" s="50" t="s">
        <v>2202</v>
      </c>
      <c r="F1074" s="15" t="e">
        <f>VLOOKUP(C1074,QVLinien21!$A$2:$G$2812,7,FALSE)</f>
        <v>#N/A</v>
      </c>
      <c r="G1074" s="15" t="e">
        <f>VLOOKUP(C1074,v32_x__2020_06_28[[SLNID]:[Beschreibung]],8,FALSE)</f>
        <v>#N/A</v>
      </c>
      <c r="H1074" s="15" t="s">
        <v>276</v>
      </c>
      <c r="I1074" s="15" t="s">
        <v>7011</v>
      </c>
      <c r="J1074" s="15" t="s">
        <v>2204</v>
      </c>
      <c r="K1074" s="52" t="s">
        <v>7012</v>
      </c>
      <c r="L1074" s="15" t="s">
        <v>276</v>
      </c>
      <c r="M1074" s="15" t="s">
        <v>6991</v>
      </c>
      <c r="N1074" s="15" t="s">
        <v>275</v>
      </c>
      <c r="O1074" s="15" t="s">
        <v>7013</v>
      </c>
      <c r="P1074" s="15" t="s">
        <v>2242</v>
      </c>
      <c r="Q1074" s="15" t="s">
        <v>2668</v>
      </c>
      <c r="R1074" s="15" t="s">
        <v>2647</v>
      </c>
      <c r="S1074" s="15" t="s">
        <v>2647</v>
      </c>
      <c r="T1074" s="15" t="s">
        <v>276</v>
      </c>
      <c r="U1074" s="15" t="s">
        <v>7014</v>
      </c>
      <c r="V1074" s="15" t="s">
        <v>276</v>
      </c>
      <c r="W1074" s="23" t="s">
        <v>277</v>
      </c>
      <c r="X1074" s="23" t="s">
        <v>267</v>
      </c>
      <c r="Y1074" s="23" t="s">
        <v>7015</v>
      </c>
      <c r="Z1074" s="23" t="s">
        <v>2210</v>
      </c>
      <c r="AA1074" s="23" t="s">
        <v>7016</v>
      </c>
      <c r="AB1074" s="23" t="s">
        <v>7012</v>
      </c>
      <c r="AC1074" s="23" t="s">
        <v>6991</v>
      </c>
      <c r="AD1074" s="23" t="s">
        <v>276</v>
      </c>
      <c r="AE1074" s="23" t="s">
        <v>2211</v>
      </c>
      <c r="AF1074" s="23" t="s">
        <v>7017</v>
      </c>
      <c r="AG1074" s="24" t="s">
        <v>7003</v>
      </c>
      <c r="AH1074" s="24" t="s">
        <v>284</v>
      </c>
      <c r="AI1074" s="24" t="s">
        <v>267</v>
      </c>
      <c r="AJ1074" s="24" t="s">
        <v>2071</v>
      </c>
      <c r="AK1074" s="24" t="s">
        <v>7004</v>
      </c>
      <c r="AL1074" s="24" t="s">
        <v>276</v>
      </c>
      <c r="AM1074" s="24" t="s">
        <v>7005</v>
      </c>
      <c r="AN1074" s="24" t="s">
        <v>288</v>
      </c>
      <c r="AO1074" s="24" t="s">
        <v>276</v>
      </c>
      <c r="AP1074" s="24" t="s">
        <v>276</v>
      </c>
      <c r="AQ1074" s="24" t="s">
        <v>7006</v>
      </c>
      <c r="AR1074" s="24" t="s">
        <v>7007</v>
      </c>
      <c r="AS1074" s="24" t="s">
        <v>291</v>
      </c>
      <c r="AT1074" s="24" t="s">
        <v>292</v>
      </c>
      <c r="AU1074" s="24" t="s">
        <v>276</v>
      </c>
      <c r="AV1074" s="24" t="s">
        <v>276</v>
      </c>
      <c r="AW1074" s="24" t="s">
        <v>7008</v>
      </c>
      <c r="AX1074" s="24" t="s">
        <v>276</v>
      </c>
      <c r="AY1074" s="24" t="s">
        <v>7009</v>
      </c>
      <c r="AZ1074" s="24" t="s">
        <v>276</v>
      </c>
      <c r="BA1074" s="24" t="s">
        <v>2083</v>
      </c>
      <c r="BB1074" s="25" t="s">
        <v>52</v>
      </c>
    </row>
    <row r="1075" spans="1:54" x14ac:dyDescent="0.2">
      <c r="A1075" s="15" t="s">
        <v>267</v>
      </c>
      <c r="C1075" s="15" t="s">
        <v>7018</v>
      </c>
      <c r="D1075" s="50" t="s">
        <v>7019</v>
      </c>
      <c r="F1075" s="15" t="str">
        <f>VLOOKUP(C1075,QVLinien21!$A$2:$G$2812,7,FALSE)</f>
        <v>Arvigo - Braggio</v>
      </c>
      <c r="G1075" s="15" t="str">
        <f>VLOOKUP(C1075,v32_x__2020_06_28[[SLNID]:[Beschreibung]],8,FALSE)</f>
        <v>Arvigo - Braggio {LU}</v>
      </c>
      <c r="H1075" s="15" t="s">
        <v>7019</v>
      </c>
      <c r="I1075" s="15" t="s">
        <v>7020</v>
      </c>
      <c r="J1075" s="15" t="s">
        <v>3100</v>
      </c>
      <c r="K1075" s="52" t="s">
        <v>4206</v>
      </c>
      <c r="L1075" s="15" t="s">
        <v>4207</v>
      </c>
      <c r="M1075" s="15" t="s">
        <v>276</v>
      </c>
      <c r="N1075" s="15" t="s">
        <v>275</v>
      </c>
      <c r="O1075" s="15" t="s">
        <v>7021</v>
      </c>
      <c r="P1075" s="15" t="s">
        <v>4209</v>
      </c>
      <c r="Q1075" s="15" t="s">
        <v>276</v>
      </c>
      <c r="R1075" s="15" t="s">
        <v>276</v>
      </c>
      <c r="S1075" s="15" t="s">
        <v>276</v>
      </c>
      <c r="T1075" s="15" t="s">
        <v>276</v>
      </c>
      <c r="U1075" s="15" t="s">
        <v>276</v>
      </c>
      <c r="V1075" s="15" t="s">
        <v>276</v>
      </c>
      <c r="W1075" s="23" t="s">
        <v>277</v>
      </c>
      <c r="X1075" s="23" t="s">
        <v>267</v>
      </c>
      <c r="Y1075" s="23" t="s">
        <v>7022</v>
      </c>
      <c r="Z1075" s="23" t="s">
        <v>3105</v>
      </c>
      <c r="AA1075" s="23" t="s">
        <v>276</v>
      </c>
      <c r="AB1075" s="23" t="s">
        <v>4206</v>
      </c>
      <c r="AC1075" s="23" t="s">
        <v>276</v>
      </c>
      <c r="AD1075" s="23" t="s">
        <v>4207</v>
      </c>
      <c r="AE1075" s="23" t="s">
        <v>2211</v>
      </c>
      <c r="AF1075" s="23" t="s">
        <v>4211</v>
      </c>
      <c r="AG1075" s="24" t="s">
        <v>7023</v>
      </c>
      <c r="AH1075" s="24" t="s">
        <v>284</v>
      </c>
      <c r="AI1075" s="24" t="s">
        <v>267</v>
      </c>
      <c r="AJ1075" s="24" t="s">
        <v>2071</v>
      </c>
      <c r="AK1075" s="24" t="s">
        <v>292</v>
      </c>
      <c r="AL1075" s="24" t="s">
        <v>7024</v>
      </c>
      <c r="AM1075" s="24" t="s">
        <v>7025</v>
      </c>
      <c r="AN1075" s="24" t="s">
        <v>288</v>
      </c>
      <c r="AO1075" s="24" t="s">
        <v>7026</v>
      </c>
      <c r="AP1075" s="24" t="s">
        <v>276</v>
      </c>
      <c r="AQ1075" s="24" t="s">
        <v>276</v>
      </c>
      <c r="AR1075" s="24" t="s">
        <v>7027</v>
      </c>
      <c r="AS1075" s="24" t="s">
        <v>291</v>
      </c>
      <c r="AT1075" s="24" t="s">
        <v>292</v>
      </c>
      <c r="AU1075" s="24" t="s">
        <v>276</v>
      </c>
      <c r="AV1075" s="24" t="s">
        <v>276</v>
      </c>
      <c r="AW1075" s="24" t="s">
        <v>7028</v>
      </c>
      <c r="AX1075" s="24" t="s">
        <v>276</v>
      </c>
      <c r="AY1075" s="24" t="s">
        <v>7029</v>
      </c>
      <c r="AZ1075" s="24" t="s">
        <v>7030</v>
      </c>
      <c r="BA1075" s="24" t="s">
        <v>2083</v>
      </c>
      <c r="BB1075" s="25" t="s">
        <v>52</v>
      </c>
    </row>
    <row r="1076" spans="1:54" x14ac:dyDescent="0.2">
      <c r="A1076" s="15" t="s">
        <v>267</v>
      </c>
      <c r="C1076" s="15" t="s">
        <v>7031</v>
      </c>
      <c r="D1076" s="50" t="s">
        <v>7032</v>
      </c>
      <c r="F1076" s="15" t="str">
        <f>VLOOKUP(C1076,QVLinien21!$A$2:$G$2812,7,FALSE)</f>
        <v>Selma - Landarenca</v>
      </c>
      <c r="G1076" s="15" t="str">
        <f>VLOOKUP(C1076,v32_x__2020_06_28[[SLNID]:[Beschreibung]],8,FALSE)</f>
        <v>Selma - Landarenca {LU}</v>
      </c>
      <c r="H1076" s="15" t="s">
        <v>7032</v>
      </c>
      <c r="I1076" s="15" t="s">
        <v>7033</v>
      </c>
      <c r="J1076" s="15" t="s">
        <v>3100</v>
      </c>
      <c r="K1076" s="52" t="s">
        <v>4206</v>
      </c>
      <c r="L1076" s="15" t="s">
        <v>4207</v>
      </c>
      <c r="M1076" s="15" t="s">
        <v>276</v>
      </c>
      <c r="N1076" s="15" t="s">
        <v>275</v>
      </c>
      <c r="O1076" s="15" t="s">
        <v>7034</v>
      </c>
      <c r="P1076" s="15" t="s">
        <v>4209</v>
      </c>
      <c r="Q1076" s="15" t="s">
        <v>276</v>
      </c>
      <c r="R1076" s="15" t="s">
        <v>276</v>
      </c>
      <c r="S1076" s="15" t="s">
        <v>276</v>
      </c>
      <c r="T1076" s="15" t="s">
        <v>276</v>
      </c>
      <c r="U1076" s="15" t="s">
        <v>276</v>
      </c>
      <c r="V1076" s="15" t="s">
        <v>276</v>
      </c>
      <c r="W1076" s="23" t="s">
        <v>277</v>
      </c>
      <c r="X1076" s="23" t="s">
        <v>267</v>
      </c>
      <c r="Y1076" s="23" t="s">
        <v>7022</v>
      </c>
      <c r="Z1076" s="23" t="s">
        <v>3105</v>
      </c>
      <c r="AA1076" s="23" t="s">
        <v>276</v>
      </c>
      <c r="AB1076" s="23" t="s">
        <v>4206</v>
      </c>
      <c r="AC1076" s="23" t="s">
        <v>276</v>
      </c>
      <c r="AD1076" s="23" t="s">
        <v>4207</v>
      </c>
      <c r="AE1076" s="23" t="s">
        <v>2211</v>
      </c>
      <c r="AF1076" s="23" t="s">
        <v>4211</v>
      </c>
      <c r="AG1076" s="24" t="s">
        <v>7023</v>
      </c>
      <c r="AH1076" s="24" t="s">
        <v>284</v>
      </c>
      <c r="AI1076" s="24" t="s">
        <v>267</v>
      </c>
      <c r="AJ1076" s="24" t="s">
        <v>2071</v>
      </c>
      <c r="AK1076" s="24" t="s">
        <v>292</v>
      </c>
      <c r="AL1076" s="24" t="s">
        <v>7024</v>
      </c>
      <c r="AM1076" s="24" t="s">
        <v>7025</v>
      </c>
      <c r="AN1076" s="24" t="s">
        <v>288</v>
      </c>
      <c r="AO1076" s="24" t="s">
        <v>7026</v>
      </c>
      <c r="AP1076" s="24" t="s">
        <v>276</v>
      </c>
      <c r="AQ1076" s="24" t="s">
        <v>276</v>
      </c>
      <c r="AR1076" s="24" t="s">
        <v>7027</v>
      </c>
      <c r="AS1076" s="24" t="s">
        <v>291</v>
      </c>
      <c r="AT1076" s="24" t="s">
        <v>292</v>
      </c>
      <c r="AU1076" s="24" t="s">
        <v>276</v>
      </c>
      <c r="AV1076" s="24" t="s">
        <v>276</v>
      </c>
      <c r="AW1076" s="24" t="s">
        <v>7028</v>
      </c>
      <c r="AX1076" s="24" t="s">
        <v>276</v>
      </c>
      <c r="AY1076" s="24" t="s">
        <v>7029</v>
      </c>
      <c r="AZ1076" s="24" t="s">
        <v>7030</v>
      </c>
      <c r="BA1076" s="24" t="s">
        <v>2083</v>
      </c>
      <c r="BB1076" s="25" t="s">
        <v>52</v>
      </c>
    </row>
    <row r="1077" spans="1:54" x14ac:dyDescent="0.2">
      <c r="A1077" s="15" t="s">
        <v>267</v>
      </c>
      <c r="C1077" s="15" t="s">
        <v>7035</v>
      </c>
      <c r="D1077" s="50" t="s">
        <v>2202</v>
      </c>
      <c r="F1077" s="15" t="e">
        <f>VLOOKUP(C1077,QVLinien21!$A$2:$G$2812,7,FALSE)</f>
        <v>#N/A</v>
      </c>
      <c r="G1077" s="15" t="e">
        <f>VLOOKUP(C1077,v32_x__2020_06_28[[SLNID]:[Beschreibung]],8,FALSE)</f>
        <v>#N/A</v>
      </c>
      <c r="H1077" s="15" t="s">
        <v>276</v>
      </c>
      <c r="I1077" s="15" t="s">
        <v>7036</v>
      </c>
      <c r="J1077" s="15" t="s">
        <v>2642</v>
      </c>
      <c r="K1077" s="52" t="s">
        <v>515</v>
      </c>
      <c r="L1077" s="15" t="s">
        <v>2643</v>
      </c>
      <c r="M1077" s="15" t="s">
        <v>276</v>
      </c>
      <c r="N1077" s="15" t="s">
        <v>275</v>
      </c>
      <c r="O1077" s="15" t="s">
        <v>7037</v>
      </c>
      <c r="P1077" s="15" t="s">
        <v>2645</v>
      </c>
      <c r="Q1077" s="15" t="s">
        <v>276</v>
      </c>
      <c r="R1077" s="15" t="s">
        <v>3287</v>
      </c>
      <c r="S1077" s="15" t="s">
        <v>6277</v>
      </c>
      <c r="T1077" s="15" t="s">
        <v>276</v>
      </c>
      <c r="U1077" s="15" t="s">
        <v>276</v>
      </c>
      <c r="V1077" s="15" t="s">
        <v>276</v>
      </c>
      <c r="W1077" s="23" t="s">
        <v>277</v>
      </c>
      <c r="X1077" s="23" t="s">
        <v>267</v>
      </c>
      <c r="Y1077" s="23" t="s">
        <v>7038</v>
      </c>
      <c r="Z1077" s="23" t="s">
        <v>2649</v>
      </c>
      <c r="AA1077" s="23" t="s">
        <v>276</v>
      </c>
      <c r="AB1077" s="23" t="s">
        <v>515</v>
      </c>
      <c r="AC1077" s="23" t="s">
        <v>276</v>
      </c>
      <c r="AD1077" s="23" t="s">
        <v>2643</v>
      </c>
      <c r="AE1077" s="23" t="s">
        <v>2211</v>
      </c>
      <c r="AF1077" s="23" t="s">
        <v>7039</v>
      </c>
      <c r="AG1077" s="24" t="s">
        <v>7040</v>
      </c>
      <c r="AH1077" s="24" t="s">
        <v>284</v>
      </c>
      <c r="AI1077" s="24" t="s">
        <v>267</v>
      </c>
      <c r="AJ1077" s="24" t="s">
        <v>2071</v>
      </c>
      <c r="AK1077" s="24" t="s">
        <v>7041</v>
      </c>
      <c r="AL1077" s="24" t="s">
        <v>7039</v>
      </c>
      <c r="AM1077" s="24" t="s">
        <v>7042</v>
      </c>
      <c r="AN1077" s="24" t="s">
        <v>288</v>
      </c>
      <c r="AO1077" s="24" t="s">
        <v>276</v>
      </c>
      <c r="AP1077" s="24" t="s">
        <v>276</v>
      </c>
      <c r="AQ1077" s="24" t="s">
        <v>276</v>
      </c>
      <c r="AR1077" s="24" t="s">
        <v>7043</v>
      </c>
      <c r="AS1077" s="24" t="s">
        <v>291</v>
      </c>
      <c r="AT1077" s="24" t="s">
        <v>2077</v>
      </c>
      <c r="AU1077" s="24" t="s">
        <v>276</v>
      </c>
      <c r="AV1077" s="24" t="s">
        <v>276</v>
      </c>
      <c r="AW1077" s="24" t="s">
        <v>7044</v>
      </c>
      <c r="AX1077" s="24" t="s">
        <v>276</v>
      </c>
      <c r="AY1077" s="24" t="s">
        <v>276</v>
      </c>
      <c r="AZ1077" s="24" t="s">
        <v>2642</v>
      </c>
      <c r="BA1077" s="24" t="s">
        <v>2083</v>
      </c>
      <c r="BB1077" s="25" t="s">
        <v>52</v>
      </c>
    </row>
    <row r="1078" spans="1:54" x14ac:dyDescent="0.2">
      <c r="A1078" s="15" t="s">
        <v>267</v>
      </c>
      <c r="C1078" s="15" t="s">
        <v>7045</v>
      </c>
      <c r="D1078" s="50" t="s">
        <v>7046</v>
      </c>
      <c r="F1078" s="15" t="str">
        <f>VLOOKUP(C1078,QVLinien21!$A$2:$G$2812,7,FALSE)</f>
        <v>Locarno - Madonna del Sasso - Orselina</v>
      </c>
      <c r="G1078" s="15" t="str">
        <f>VLOOKUP(C1078,v32_x__2020_06_28[[SLNID]:[Beschreibung]],8,FALSE)</f>
        <v>Locarno - Madonna del Sasso - Orselino{ST}</v>
      </c>
      <c r="H1078" s="15" t="s">
        <v>276</v>
      </c>
      <c r="I1078" s="15" t="s">
        <v>7047</v>
      </c>
      <c r="J1078" s="15" t="s">
        <v>2204</v>
      </c>
      <c r="K1078" s="52" t="s">
        <v>7048</v>
      </c>
      <c r="L1078" s="15" t="s">
        <v>276</v>
      </c>
      <c r="M1078" s="15" t="s">
        <v>3625</v>
      </c>
      <c r="N1078" s="15" t="s">
        <v>275</v>
      </c>
      <c r="O1078" s="15" t="s">
        <v>7049</v>
      </c>
      <c r="P1078" s="15" t="s">
        <v>2227</v>
      </c>
      <c r="Q1078" s="15" t="s">
        <v>276</v>
      </c>
      <c r="R1078" s="15" t="s">
        <v>4925</v>
      </c>
      <c r="S1078" s="15" t="s">
        <v>4925</v>
      </c>
      <c r="T1078" s="15" t="s">
        <v>276</v>
      </c>
      <c r="U1078" s="15" t="s">
        <v>276</v>
      </c>
      <c r="V1078" s="15" t="s">
        <v>7050</v>
      </c>
      <c r="W1078" s="23" t="s">
        <v>277</v>
      </c>
      <c r="X1078" s="23" t="s">
        <v>267</v>
      </c>
      <c r="Y1078" s="23" t="s">
        <v>7051</v>
      </c>
      <c r="Z1078" s="23" t="s">
        <v>2232</v>
      </c>
      <c r="AA1078" s="23" t="s">
        <v>3628</v>
      </c>
      <c r="AB1078" s="23" t="s">
        <v>7048</v>
      </c>
      <c r="AC1078" s="23" t="s">
        <v>3625</v>
      </c>
      <c r="AD1078" s="23" t="s">
        <v>276</v>
      </c>
      <c r="AE1078" s="23" t="s">
        <v>2211</v>
      </c>
      <c r="AF1078" s="23" t="s">
        <v>2267</v>
      </c>
      <c r="AG1078" s="24" t="s">
        <v>7052</v>
      </c>
      <c r="AH1078" s="24" t="s">
        <v>284</v>
      </c>
      <c r="AI1078" s="24" t="s">
        <v>267</v>
      </c>
      <c r="AJ1078" s="24" t="s">
        <v>2071</v>
      </c>
      <c r="AK1078" s="24" t="s">
        <v>7050</v>
      </c>
      <c r="AL1078" s="24" t="s">
        <v>276</v>
      </c>
      <c r="AM1078" s="24" t="s">
        <v>7053</v>
      </c>
      <c r="AN1078" s="24" t="s">
        <v>288</v>
      </c>
      <c r="AO1078" s="24" t="s">
        <v>7054</v>
      </c>
      <c r="AP1078" s="24" t="s">
        <v>276</v>
      </c>
      <c r="AQ1078" s="24" t="s">
        <v>7055</v>
      </c>
      <c r="AR1078" s="24" t="s">
        <v>7056</v>
      </c>
      <c r="AS1078" s="24" t="s">
        <v>291</v>
      </c>
      <c r="AT1078" s="24" t="s">
        <v>2077</v>
      </c>
      <c r="AU1078" s="24" t="s">
        <v>276</v>
      </c>
      <c r="AV1078" s="24" t="s">
        <v>276</v>
      </c>
      <c r="AW1078" s="24" t="s">
        <v>7057</v>
      </c>
      <c r="AX1078" s="24" t="s">
        <v>276</v>
      </c>
      <c r="AY1078" s="24" t="s">
        <v>7058</v>
      </c>
      <c r="AZ1078" s="24" t="s">
        <v>276</v>
      </c>
      <c r="BA1078" s="24" t="s">
        <v>2083</v>
      </c>
      <c r="BB1078" s="25" t="s">
        <v>52</v>
      </c>
    </row>
    <row r="1079" spans="1:54" x14ac:dyDescent="0.2">
      <c r="A1079" s="15" t="s">
        <v>267</v>
      </c>
      <c r="C1079" s="15" t="s">
        <v>7059</v>
      </c>
      <c r="D1079" s="50" t="s">
        <v>7060</v>
      </c>
      <c r="F1079" s="15" t="str">
        <f>VLOOKUP(C1079,QVLinien21!$A$2:$G$2812,7,FALSE)</f>
        <v>Orselina - Cardada</v>
      </c>
      <c r="G1079" s="15" t="str">
        <f>VLOOKUP(C1079,v32_x__2020_06_28[[SLNID]:[Beschreibung]],8,FALSE)</f>
        <v>Orselina - Cardada {LU}</v>
      </c>
      <c r="H1079" s="15" t="s">
        <v>276</v>
      </c>
      <c r="I1079" s="15" t="s">
        <v>7061</v>
      </c>
      <c r="J1079" s="15" t="s">
        <v>2204</v>
      </c>
      <c r="K1079" s="52" t="s">
        <v>3884</v>
      </c>
      <c r="L1079" s="15" t="s">
        <v>276</v>
      </c>
      <c r="M1079" s="15" t="s">
        <v>7062</v>
      </c>
      <c r="N1079" s="15" t="s">
        <v>275</v>
      </c>
      <c r="O1079" s="15" t="s">
        <v>7063</v>
      </c>
      <c r="P1079" s="15" t="s">
        <v>5220</v>
      </c>
      <c r="Q1079" s="15" t="s">
        <v>2600</v>
      </c>
      <c r="R1079" s="15" t="s">
        <v>3112</v>
      </c>
      <c r="S1079" s="15" t="s">
        <v>2500</v>
      </c>
      <c r="T1079" s="15" t="s">
        <v>276</v>
      </c>
      <c r="U1079" s="15" t="s">
        <v>7064</v>
      </c>
      <c r="V1079" s="15" t="s">
        <v>276</v>
      </c>
      <c r="W1079" s="23" t="s">
        <v>277</v>
      </c>
      <c r="X1079" s="23" t="s">
        <v>267</v>
      </c>
      <c r="Y1079" s="23" t="s">
        <v>7065</v>
      </c>
      <c r="Z1079" s="23" t="s">
        <v>2210</v>
      </c>
      <c r="AA1079" s="23" t="s">
        <v>2500</v>
      </c>
      <c r="AB1079" s="23" t="s">
        <v>3884</v>
      </c>
      <c r="AC1079" s="23" t="s">
        <v>7062</v>
      </c>
      <c r="AD1079" s="23" t="s">
        <v>276</v>
      </c>
      <c r="AE1079" s="23" t="s">
        <v>2211</v>
      </c>
      <c r="AF1079" s="23" t="s">
        <v>7066</v>
      </c>
      <c r="AG1079" s="24" t="s">
        <v>7067</v>
      </c>
      <c r="AH1079" s="24" t="s">
        <v>284</v>
      </c>
      <c r="AI1079" s="24" t="s">
        <v>267</v>
      </c>
      <c r="AJ1079" s="24" t="s">
        <v>2071</v>
      </c>
      <c r="AK1079" s="24" t="s">
        <v>7068</v>
      </c>
      <c r="AL1079" s="24" t="s">
        <v>276</v>
      </c>
      <c r="AM1079" s="24" t="s">
        <v>7069</v>
      </c>
      <c r="AN1079" s="24" t="s">
        <v>288</v>
      </c>
      <c r="AO1079" s="24" t="s">
        <v>7070</v>
      </c>
      <c r="AP1079" s="24" t="s">
        <v>276</v>
      </c>
      <c r="AQ1079" s="24" t="s">
        <v>276</v>
      </c>
      <c r="AR1079" s="24" t="s">
        <v>7071</v>
      </c>
      <c r="AS1079" s="24" t="s">
        <v>291</v>
      </c>
      <c r="AT1079" s="24" t="s">
        <v>2077</v>
      </c>
      <c r="AU1079" s="24" t="s">
        <v>276</v>
      </c>
      <c r="AV1079" s="24" t="s">
        <v>276</v>
      </c>
      <c r="AW1079" s="24" t="s">
        <v>7072</v>
      </c>
      <c r="AX1079" s="24" t="s">
        <v>276</v>
      </c>
      <c r="AY1079" s="24" t="s">
        <v>7073</v>
      </c>
      <c r="AZ1079" s="24" t="s">
        <v>276</v>
      </c>
      <c r="BA1079" s="24" t="s">
        <v>2083</v>
      </c>
      <c r="BB1079" s="25" t="s">
        <v>52</v>
      </c>
    </row>
    <row r="1080" spans="1:54" x14ac:dyDescent="0.2">
      <c r="A1080" s="15" t="s">
        <v>267</v>
      </c>
      <c r="C1080" s="15" t="s">
        <v>7074</v>
      </c>
      <c r="D1080" s="50" t="s">
        <v>7075</v>
      </c>
      <c r="F1080" s="15" t="str">
        <f>VLOOKUP(C1080,QVLinien21!$A$2:$G$2812,7,FALSE)</f>
        <v>Cardada - Cimetta</v>
      </c>
      <c r="G1080" s="15" t="str">
        <f>VLOOKUP(C1080,v32_x__2020_06_28[[SLNID]:[Beschreibung]],8,FALSE)</f>
        <v>Cardada - Cimetta {SE}</v>
      </c>
      <c r="H1080" s="15" t="s">
        <v>276</v>
      </c>
      <c r="I1080" s="15" t="s">
        <v>7076</v>
      </c>
      <c r="J1080" s="15" t="s">
        <v>2204</v>
      </c>
      <c r="K1080" s="52" t="s">
        <v>7077</v>
      </c>
      <c r="L1080" s="15" t="s">
        <v>5184</v>
      </c>
      <c r="M1080" s="15" t="s">
        <v>3295</v>
      </c>
      <c r="N1080" s="15" t="s">
        <v>275</v>
      </c>
      <c r="O1080" s="15" t="s">
        <v>7078</v>
      </c>
      <c r="P1080" s="15" t="s">
        <v>2410</v>
      </c>
      <c r="Q1080" s="15" t="s">
        <v>2379</v>
      </c>
      <c r="R1080" s="15" t="s">
        <v>3391</v>
      </c>
      <c r="S1080" s="15" t="s">
        <v>3391</v>
      </c>
      <c r="T1080" s="15" t="s">
        <v>276</v>
      </c>
      <c r="U1080" s="15" t="s">
        <v>7079</v>
      </c>
      <c r="V1080" s="15" t="s">
        <v>276</v>
      </c>
      <c r="W1080" s="23" t="s">
        <v>277</v>
      </c>
      <c r="X1080" s="23" t="s">
        <v>267</v>
      </c>
      <c r="Y1080" s="23" t="s">
        <v>7080</v>
      </c>
      <c r="Z1080" s="23" t="s">
        <v>2210</v>
      </c>
      <c r="AA1080" s="23" t="s">
        <v>2157</v>
      </c>
      <c r="AB1080" s="23" t="s">
        <v>7077</v>
      </c>
      <c r="AC1080" s="23" t="s">
        <v>3295</v>
      </c>
      <c r="AD1080" s="23" t="s">
        <v>5184</v>
      </c>
      <c r="AE1080" s="23" t="s">
        <v>2211</v>
      </c>
      <c r="AF1080" s="23" t="s">
        <v>7081</v>
      </c>
      <c r="AG1080" s="24" t="s">
        <v>7067</v>
      </c>
      <c r="AH1080" s="24" t="s">
        <v>284</v>
      </c>
      <c r="AI1080" s="24" t="s">
        <v>267</v>
      </c>
      <c r="AJ1080" s="24" t="s">
        <v>2071</v>
      </c>
      <c r="AK1080" s="24" t="s">
        <v>7068</v>
      </c>
      <c r="AL1080" s="24" t="s">
        <v>276</v>
      </c>
      <c r="AM1080" s="24" t="s">
        <v>7069</v>
      </c>
      <c r="AN1080" s="24" t="s">
        <v>288</v>
      </c>
      <c r="AO1080" s="24" t="s">
        <v>7070</v>
      </c>
      <c r="AP1080" s="24" t="s">
        <v>276</v>
      </c>
      <c r="AQ1080" s="24" t="s">
        <v>276</v>
      </c>
      <c r="AR1080" s="24" t="s">
        <v>7071</v>
      </c>
      <c r="AS1080" s="24" t="s">
        <v>291</v>
      </c>
      <c r="AT1080" s="24" t="s">
        <v>2077</v>
      </c>
      <c r="AU1080" s="24" t="s">
        <v>276</v>
      </c>
      <c r="AV1080" s="24" t="s">
        <v>276</v>
      </c>
      <c r="AW1080" s="24" t="s">
        <v>7072</v>
      </c>
      <c r="AX1080" s="24" t="s">
        <v>276</v>
      </c>
      <c r="AY1080" s="24" t="s">
        <v>7073</v>
      </c>
      <c r="AZ1080" s="24" t="s">
        <v>276</v>
      </c>
      <c r="BA1080" s="24" t="s">
        <v>2083</v>
      </c>
      <c r="BB1080" s="25" t="s">
        <v>52</v>
      </c>
    </row>
    <row r="1081" spans="1:54" x14ac:dyDescent="0.2">
      <c r="A1081" s="15" t="s">
        <v>267</v>
      </c>
      <c r="C1081" s="15" t="s">
        <v>7082</v>
      </c>
      <c r="D1081" s="50" t="s">
        <v>7083</v>
      </c>
      <c r="F1081" s="15" t="str">
        <f>VLOOKUP(C1081,QVLinien21!$A$2:$G$2812,7,FALSE)</f>
        <v>Intragna - Costa</v>
      </c>
      <c r="G1081" s="15" t="str">
        <f>VLOOKUP(C1081,v32_x__2020_06_28[[SLNID]:[Beschreibung]],8,FALSE)</f>
        <v>Intragna - Costa {LU}</v>
      </c>
      <c r="H1081" s="15" t="s">
        <v>7083</v>
      </c>
      <c r="I1081" s="15" t="s">
        <v>7084</v>
      </c>
      <c r="J1081" s="15" t="s">
        <v>3100</v>
      </c>
      <c r="K1081" s="52" t="s">
        <v>4206</v>
      </c>
      <c r="L1081" s="15" t="s">
        <v>4207</v>
      </c>
      <c r="M1081" s="15" t="s">
        <v>276</v>
      </c>
      <c r="N1081" s="15" t="s">
        <v>275</v>
      </c>
      <c r="O1081" s="15" t="s">
        <v>7085</v>
      </c>
      <c r="P1081" s="15" t="s">
        <v>4209</v>
      </c>
      <c r="Q1081" s="15" t="s">
        <v>276</v>
      </c>
      <c r="R1081" s="15" t="s">
        <v>276</v>
      </c>
      <c r="S1081" s="15" t="s">
        <v>276</v>
      </c>
      <c r="T1081" s="15" t="s">
        <v>276</v>
      </c>
      <c r="U1081" s="15" t="s">
        <v>276</v>
      </c>
      <c r="V1081" s="15" t="s">
        <v>276</v>
      </c>
      <c r="W1081" s="23" t="s">
        <v>277</v>
      </c>
      <c r="X1081" s="23" t="s">
        <v>267</v>
      </c>
      <c r="Y1081" s="23" t="s">
        <v>7086</v>
      </c>
      <c r="Z1081" s="23" t="s">
        <v>3105</v>
      </c>
      <c r="AA1081" s="23" t="s">
        <v>276</v>
      </c>
      <c r="AB1081" s="23" t="s">
        <v>4206</v>
      </c>
      <c r="AC1081" s="23" t="s">
        <v>276</v>
      </c>
      <c r="AD1081" s="23" t="s">
        <v>4207</v>
      </c>
      <c r="AE1081" s="23" t="s">
        <v>2211</v>
      </c>
      <c r="AF1081" s="23" t="s">
        <v>4211</v>
      </c>
      <c r="AG1081" s="24" t="s">
        <v>2070</v>
      </c>
      <c r="AH1081" s="24" t="s">
        <v>284</v>
      </c>
      <c r="AI1081" s="24" t="s">
        <v>267</v>
      </c>
      <c r="AJ1081" s="24" t="s">
        <v>2071</v>
      </c>
      <c r="AK1081" s="24" t="s">
        <v>2072</v>
      </c>
      <c r="AL1081" s="24" t="s">
        <v>276</v>
      </c>
      <c r="AM1081" s="24" t="s">
        <v>2073</v>
      </c>
      <c r="AN1081" s="24" t="s">
        <v>288</v>
      </c>
      <c r="AO1081" s="24" t="s">
        <v>2074</v>
      </c>
      <c r="AP1081" s="24" t="s">
        <v>276</v>
      </c>
      <c r="AQ1081" s="24" t="s">
        <v>2075</v>
      </c>
      <c r="AR1081" s="24" t="s">
        <v>2076</v>
      </c>
      <c r="AS1081" s="24" t="s">
        <v>291</v>
      </c>
      <c r="AT1081" s="24" t="s">
        <v>2077</v>
      </c>
      <c r="AU1081" s="24" t="s">
        <v>2078</v>
      </c>
      <c r="AV1081" s="24" t="s">
        <v>2079</v>
      </c>
      <c r="AW1081" s="24" t="s">
        <v>2080</v>
      </c>
      <c r="AX1081" s="24" t="s">
        <v>276</v>
      </c>
      <c r="AY1081" s="24" t="s">
        <v>2081</v>
      </c>
      <c r="AZ1081" s="24" t="s">
        <v>2082</v>
      </c>
      <c r="BA1081" s="24" t="s">
        <v>2083</v>
      </c>
      <c r="BB1081" s="25" t="s">
        <v>52</v>
      </c>
    </row>
    <row r="1082" spans="1:54" x14ac:dyDescent="0.2">
      <c r="A1082" s="15" t="s">
        <v>267</v>
      </c>
      <c r="C1082" s="15" t="s">
        <v>7087</v>
      </c>
      <c r="D1082" s="50" t="s">
        <v>7088</v>
      </c>
      <c r="F1082" s="15" t="str">
        <f>VLOOKUP(C1082,QVLinien21!$A$2:$G$2812,7,FALSE)</f>
        <v>Verdasio - Rasa</v>
      </c>
      <c r="G1082" s="15" t="str">
        <f>VLOOKUP(C1082,v32_x__2020_06_28[[SLNID]:[Beschreibung]],8,FALSE)</f>
        <v>Verdasio - Rasa {LU}</v>
      </c>
      <c r="H1082" s="15" t="s">
        <v>7088</v>
      </c>
      <c r="I1082" s="15" t="s">
        <v>7089</v>
      </c>
      <c r="J1082" s="15" t="s">
        <v>3100</v>
      </c>
      <c r="K1082" s="52" t="s">
        <v>4206</v>
      </c>
      <c r="L1082" s="15" t="s">
        <v>4207</v>
      </c>
      <c r="M1082" s="15" t="s">
        <v>276</v>
      </c>
      <c r="N1082" s="15" t="s">
        <v>275</v>
      </c>
      <c r="O1082" s="15" t="s">
        <v>7090</v>
      </c>
      <c r="P1082" s="15" t="s">
        <v>4209</v>
      </c>
      <c r="Q1082" s="15" t="s">
        <v>276</v>
      </c>
      <c r="R1082" s="15" t="s">
        <v>276</v>
      </c>
      <c r="S1082" s="15" t="s">
        <v>276</v>
      </c>
      <c r="T1082" s="15" t="s">
        <v>276</v>
      </c>
      <c r="U1082" s="15" t="s">
        <v>276</v>
      </c>
      <c r="V1082" s="15" t="s">
        <v>276</v>
      </c>
      <c r="W1082" s="23" t="s">
        <v>277</v>
      </c>
      <c r="X1082" s="23" t="s">
        <v>267</v>
      </c>
      <c r="Y1082" s="23" t="s">
        <v>7086</v>
      </c>
      <c r="Z1082" s="23" t="s">
        <v>3105</v>
      </c>
      <c r="AA1082" s="23" t="s">
        <v>276</v>
      </c>
      <c r="AB1082" s="23" t="s">
        <v>4206</v>
      </c>
      <c r="AC1082" s="23" t="s">
        <v>276</v>
      </c>
      <c r="AD1082" s="23" t="s">
        <v>4207</v>
      </c>
      <c r="AE1082" s="23" t="s">
        <v>2211</v>
      </c>
      <c r="AF1082" s="23" t="s">
        <v>4211</v>
      </c>
      <c r="AG1082" s="24" t="s">
        <v>2070</v>
      </c>
      <c r="AH1082" s="24" t="s">
        <v>284</v>
      </c>
      <c r="AI1082" s="24" t="s">
        <v>267</v>
      </c>
      <c r="AJ1082" s="24" t="s">
        <v>2071</v>
      </c>
      <c r="AK1082" s="24" t="s">
        <v>2072</v>
      </c>
      <c r="AL1082" s="24" t="s">
        <v>276</v>
      </c>
      <c r="AM1082" s="24" t="s">
        <v>2073</v>
      </c>
      <c r="AN1082" s="24" t="s">
        <v>288</v>
      </c>
      <c r="AO1082" s="24" t="s">
        <v>2074</v>
      </c>
      <c r="AP1082" s="24" t="s">
        <v>276</v>
      </c>
      <c r="AQ1082" s="24" t="s">
        <v>2075</v>
      </c>
      <c r="AR1082" s="24" t="s">
        <v>2076</v>
      </c>
      <c r="AS1082" s="24" t="s">
        <v>291</v>
      </c>
      <c r="AT1082" s="24" t="s">
        <v>2077</v>
      </c>
      <c r="AU1082" s="24" t="s">
        <v>2078</v>
      </c>
      <c r="AV1082" s="24" t="s">
        <v>2079</v>
      </c>
      <c r="AW1082" s="24" t="s">
        <v>2080</v>
      </c>
      <c r="AX1082" s="24" t="s">
        <v>276</v>
      </c>
      <c r="AY1082" s="24" t="s">
        <v>2081</v>
      </c>
      <c r="AZ1082" s="24" t="s">
        <v>2082</v>
      </c>
      <c r="BA1082" s="24" t="s">
        <v>2083</v>
      </c>
      <c r="BB1082" s="25" t="s">
        <v>52</v>
      </c>
    </row>
    <row r="1083" spans="1:54" x14ac:dyDescent="0.2">
      <c r="A1083" s="15" t="s">
        <v>267</v>
      </c>
      <c r="C1083" s="15" t="s">
        <v>7091</v>
      </c>
      <c r="D1083" s="50" t="s">
        <v>7092</v>
      </c>
      <c r="F1083" s="15" t="str">
        <f>VLOOKUP(C1083,QVLinien21!$A$2:$G$2812,7,FALSE)</f>
        <v>San Carlo - Robiei</v>
      </c>
      <c r="G1083" s="15" t="str">
        <f>VLOOKUP(C1083,v32_x__2020_06_28[[SLNID]:[Beschreibung]],8,FALSE)</f>
        <v>San Carlo - Robiei {LU}</v>
      </c>
      <c r="H1083" s="15" t="s">
        <v>276</v>
      </c>
      <c r="I1083" s="15" t="s">
        <v>7093</v>
      </c>
      <c r="J1083" s="15" t="s">
        <v>2204</v>
      </c>
      <c r="K1083" s="52" t="s">
        <v>7094</v>
      </c>
      <c r="L1083" s="15" t="s">
        <v>789</v>
      </c>
      <c r="M1083" s="15" t="s">
        <v>7095</v>
      </c>
      <c r="N1083" s="15" t="s">
        <v>275</v>
      </c>
      <c r="O1083" s="15" t="s">
        <v>7096</v>
      </c>
      <c r="P1083" s="15" t="s">
        <v>7097</v>
      </c>
      <c r="Q1083" s="15" t="s">
        <v>6607</v>
      </c>
      <c r="R1083" s="15" t="s">
        <v>3199</v>
      </c>
      <c r="S1083" s="15" t="s">
        <v>3199</v>
      </c>
      <c r="T1083" s="15" t="s">
        <v>276</v>
      </c>
      <c r="U1083" s="15" t="s">
        <v>7098</v>
      </c>
      <c r="V1083" s="15" t="s">
        <v>276</v>
      </c>
      <c r="W1083" s="23" t="s">
        <v>277</v>
      </c>
      <c r="X1083" s="23" t="s">
        <v>267</v>
      </c>
      <c r="Y1083" s="23" t="s">
        <v>7099</v>
      </c>
      <c r="Z1083" s="23" t="s">
        <v>2210</v>
      </c>
      <c r="AA1083" s="23" t="s">
        <v>2413</v>
      </c>
      <c r="AB1083" s="23" t="s">
        <v>7094</v>
      </c>
      <c r="AC1083" s="23" t="s">
        <v>7095</v>
      </c>
      <c r="AD1083" s="23" t="s">
        <v>789</v>
      </c>
      <c r="AE1083" s="23" t="s">
        <v>2211</v>
      </c>
      <c r="AF1083" s="23" t="s">
        <v>7100</v>
      </c>
      <c r="AG1083" s="24" t="s">
        <v>7101</v>
      </c>
      <c r="AH1083" s="24" t="s">
        <v>284</v>
      </c>
      <c r="AI1083" s="24" t="s">
        <v>267</v>
      </c>
      <c r="AJ1083" s="24" t="s">
        <v>2071</v>
      </c>
      <c r="AK1083" s="24" t="s">
        <v>7102</v>
      </c>
      <c r="AL1083" s="24" t="s">
        <v>7100</v>
      </c>
      <c r="AM1083" s="24" t="s">
        <v>7103</v>
      </c>
      <c r="AN1083" s="24" t="s">
        <v>288</v>
      </c>
      <c r="AO1083" s="24" t="s">
        <v>7104</v>
      </c>
      <c r="AP1083" s="24" t="s">
        <v>276</v>
      </c>
      <c r="AQ1083" s="24" t="s">
        <v>276</v>
      </c>
      <c r="AR1083" s="24" t="s">
        <v>2076</v>
      </c>
      <c r="AS1083" s="24" t="s">
        <v>291</v>
      </c>
      <c r="AT1083" s="24" t="s">
        <v>2077</v>
      </c>
      <c r="AU1083" s="24" t="s">
        <v>276</v>
      </c>
      <c r="AV1083" s="24" t="s">
        <v>276</v>
      </c>
      <c r="AW1083" s="24" t="s">
        <v>7105</v>
      </c>
      <c r="AX1083" s="24" t="s">
        <v>276</v>
      </c>
      <c r="AY1083" s="24" t="s">
        <v>3139</v>
      </c>
      <c r="AZ1083" s="24" t="s">
        <v>276</v>
      </c>
      <c r="BA1083" s="24" t="s">
        <v>2083</v>
      </c>
      <c r="BB1083" s="25" t="s">
        <v>52</v>
      </c>
    </row>
    <row r="1084" spans="1:54" x14ac:dyDescent="0.2">
      <c r="A1084" s="15" t="s">
        <v>267</v>
      </c>
      <c r="C1084" s="15" t="s">
        <v>7106</v>
      </c>
      <c r="D1084" s="50" t="s">
        <v>2202</v>
      </c>
      <c r="F1084" s="15" t="e">
        <f>VLOOKUP(C1084,QVLinien21!$A$2:$G$2812,7,FALSE)</f>
        <v>#N/A</v>
      </c>
      <c r="G1084" s="15" t="e">
        <f>VLOOKUP(C1084,v32_x__2020_06_28[[SLNID]:[Beschreibung]],8,FALSE)</f>
        <v>#N/A</v>
      </c>
      <c r="H1084" s="15" t="s">
        <v>276</v>
      </c>
      <c r="I1084" s="15" t="s">
        <v>7107</v>
      </c>
      <c r="J1084" s="15" t="s">
        <v>2204</v>
      </c>
      <c r="K1084" s="52" t="s">
        <v>2260</v>
      </c>
      <c r="L1084" s="15" t="s">
        <v>276</v>
      </c>
      <c r="M1084" s="15" t="s">
        <v>2261</v>
      </c>
      <c r="N1084" s="15" t="s">
        <v>275</v>
      </c>
      <c r="O1084" s="15" t="s">
        <v>7108</v>
      </c>
      <c r="P1084" s="15" t="s">
        <v>2490</v>
      </c>
      <c r="Q1084" s="15" t="s">
        <v>2361</v>
      </c>
      <c r="R1084" s="15" t="s">
        <v>2500</v>
      </c>
      <c r="S1084" s="15" t="s">
        <v>2500</v>
      </c>
      <c r="T1084" s="15" t="s">
        <v>276</v>
      </c>
      <c r="U1084" s="15" t="s">
        <v>7109</v>
      </c>
      <c r="V1084" s="15" t="s">
        <v>276</v>
      </c>
      <c r="W1084" s="23" t="s">
        <v>277</v>
      </c>
      <c r="X1084" s="23" t="s">
        <v>267</v>
      </c>
      <c r="Y1084" s="23" t="s">
        <v>7110</v>
      </c>
      <c r="Z1084" s="23" t="s">
        <v>2210</v>
      </c>
      <c r="AA1084" s="23" t="s">
        <v>2500</v>
      </c>
      <c r="AB1084" s="23" t="s">
        <v>2260</v>
      </c>
      <c r="AC1084" s="23" t="s">
        <v>2261</v>
      </c>
      <c r="AD1084" s="23" t="s">
        <v>276</v>
      </c>
      <c r="AE1084" s="23" t="s">
        <v>2211</v>
      </c>
      <c r="AF1084" s="23" t="s">
        <v>7107</v>
      </c>
      <c r="AG1084" s="24" t="s">
        <v>7111</v>
      </c>
      <c r="AH1084" s="24" t="s">
        <v>284</v>
      </c>
      <c r="AI1084" s="24" t="s">
        <v>267</v>
      </c>
      <c r="AJ1084" s="24" t="s">
        <v>2071</v>
      </c>
      <c r="AK1084" s="24" t="s">
        <v>7112</v>
      </c>
      <c r="AL1084" s="24" t="s">
        <v>276</v>
      </c>
      <c r="AM1084" s="24" t="s">
        <v>7113</v>
      </c>
      <c r="AN1084" s="24" t="s">
        <v>288</v>
      </c>
      <c r="AO1084" s="24" t="s">
        <v>7114</v>
      </c>
      <c r="AP1084" s="24" t="s">
        <v>276</v>
      </c>
      <c r="AQ1084" s="24" t="s">
        <v>276</v>
      </c>
      <c r="AR1084" s="24" t="s">
        <v>7115</v>
      </c>
      <c r="AS1084" s="24" t="s">
        <v>291</v>
      </c>
      <c r="AT1084" s="24" t="s">
        <v>2077</v>
      </c>
      <c r="AU1084" s="24" t="s">
        <v>276</v>
      </c>
      <c r="AV1084" s="24" t="s">
        <v>7116</v>
      </c>
      <c r="AW1084" s="24" t="s">
        <v>7117</v>
      </c>
      <c r="AX1084" s="24" t="s">
        <v>276</v>
      </c>
      <c r="AY1084" s="24" t="s">
        <v>7118</v>
      </c>
      <c r="AZ1084" s="24" t="s">
        <v>276</v>
      </c>
      <c r="BA1084" s="24" t="s">
        <v>2083</v>
      </c>
      <c r="BB1084" s="25" t="s">
        <v>52</v>
      </c>
    </row>
    <row r="1085" spans="1:54" x14ac:dyDescent="0.2">
      <c r="A1085" s="15" t="s">
        <v>267</v>
      </c>
      <c r="C1085" s="15" t="s">
        <v>7119</v>
      </c>
      <c r="D1085" s="50" t="s">
        <v>2202</v>
      </c>
      <c r="F1085" s="15" t="e">
        <f>VLOOKUP(C1085,QVLinien21!$A$2:$G$2812,7,FALSE)</f>
        <v>#N/A</v>
      </c>
      <c r="G1085" s="15" t="e">
        <f>VLOOKUP(C1085,v32_x__2020_06_28[[SLNID]:[Beschreibung]],8,FALSE)</f>
        <v>#N/A</v>
      </c>
      <c r="H1085" s="15" t="s">
        <v>276</v>
      </c>
      <c r="I1085" s="15" t="s">
        <v>7120</v>
      </c>
      <c r="J1085" s="15" t="s">
        <v>2204</v>
      </c>
      <c r="K1085" s="52" t="s">
        <v>2260</v>
      </c>
      <c r="L1085" s="15" t="s">
        <v>276</v>
      </c>
      <c r="M1085" s="15" t="s">
        <v>2261</v>
      </c>
      <c r="N1085" s="15" t="s">
        <v>275</v>
      </c>
      <c r="O1085" s="15" t="s">
        <v>7121</v>
      </c>
      <c r="P1085" s="15" t="s">
        <v>2490</v>
      </c>
      <c r="Q1085" s="15" t="s">
        <v>2361</v>
      </c>
      <c r="R1085" s="15" t="s">
        <v>2500</v>
      </c>
      <c r="S1085" s="15" t="s">
        <v>2500</v>
      </c>
      <c r="T1085" s="15" t="s">
        <v>276</v>
      </c>
      <c r="U1085" s="15" t="s">
        <v>7122</v>
      </c>
      <c r="V1085" s="15" t="s">
        <v>276</v>
      </c>
      <c r="W1085" s="23" t="s">
        <v>277</v>
      </c>
      <c r="X1085" s="23" t="s">
        <v>267</v>
      </c>
      <c r="Y1085" s="23" t="s">
        <v>7123</v>
      </c>
      <c r="Z1085" s="23" t="s">
        <v>2210</v>
      </c>
      <c r="AA1085" s="23" t="s">
        <v>2500</v>
      </c>
      <c r="AB1085" s="23" t="s">
        <v>2260</v>
      </c>
      <c r="AC1085" s="23" t="s">
        <v>2261</v>
      </c>
      <c r="AD1085" s="23" t="s">
        <v>276</v>
      </c>
      <c r="AE1085" s="23" t="s">
        <v>2211</v>
      </c>
      <c r="AF1085" s="23" t="s">
        <v>7120</v>
      </c>
      <c r="AG1085" s="24" t="s">
        <v>7111</v>
      </c>
      <c r="AH1085" s="24" t="s">
        <v>284</v>
      </c>
      <c r="AI1085" s="24" t="s">
        <v>267</v>
      </c>
      <c r="AJ1085" s="24" t="s">
        <v>2071</v>
      </c>
      <c r="AK1085" s="24" t="s">
        <v>7112</v>
      </c>
      <c r="AL1085" s="24" t="s">
        <v>276</v>
      </c>
      <c r="AM1085" s="24" t="s">
        <v>7113</v>
      </c>
      <c r="AN1085" s="24" t="s">
        <v>288</v>
      </c>
      <c r="AO1085" s="24" t="s">
        <v>7114</v>
      </c>
      <c r="AP1085" s="24" t="s">
        <v>276</v>
      </c>
      <c r="AQ1085" s="24" t="s">
        <v>276</v>
      </c>
      <c r="AR1085" s="24" t="s">
        <v>7115</v>
      </c>
      <c r="AS1085" s="24" t="s">
        <v>291</v>
      </c>
      <c r="AT1085" s="24" t="s">
        <v>2077</v>
      </c>
      <c r="AU1085" s="24" t="s">
        <v>276</v>
      </c>
      <c r="AV1085" s="24" t="s">
        <v>7116</v>
      </c>
      <c r="AW1085" s="24" t="s">
        <v>7117</v>
      </c>
      <c r="AX1085" s="24" t="s">
        <v>276</v>
      </c>
      <c r="AY1085" s="24" t="s">
        <v>7118</v>
      </c>
      <c r="AZ1085" s="24" t="s">
        <v>276</v>
      </c>
      <c r="BA1085" s="24" t="s">
        <v>2083</v>
      </c>
      <c r="BB1085" s="25" t="s">
        <v>52</v>
      </c>
    </row>
    <row r="1086" spans="1:54" x14ac:dyDescent="0.2">
      <c r="A1086" s="15" t="s">
        <v>267</v>
      </c>
      <c r="C1086" s="15" t="s">
        <v>7124</v>
      </c>
      <c r="D1086" s="50" t="s">
        <v>7125</v>
      </c>
      <c r="F1086" s="15" t="str">
        <f>VLOOKUP(C1086,QVLinien21!$A$2:$G$2812,7,FALSE)</f>
        <v>Rivera - Alpe Foppa (Monte Tamaro)</v>
      </c>
      <c r="G1086" s="15" t="str">
        <f>VLOOKUP(C1086,v32_x__2020_06_28[[SLNID]:[Beschreibung]],8,FALSE)</f>
        <v>Rivera - Alpe Foppa (Monte Tamaro) {GO}</v>
      </c>
      <c r="H1086" s="15" t="s">
        <v>276</v>
      </c>
      <c r="I1086" s="15" t="s">
        <v>7126</v>
      </c>
      <c r="J1086" s="15" t="s">
        <v>2204</v>
      </c>
      <c r="K1086" s="52" t="s">
        <v>7127</v>
      </c>
      <c r="L1086" s="15" t="s">
        <v>789</v>
      </c>
      <c r="M1086" s="15" t="s">
        <v>7128</v>
      </c>
      <c r="N1086" s="15" t="s">
        <v>275</v>
      </c>
      <c r="O1086" s="15" t="s">
        <v>7129</v>
      </c>
      <c r="P1086" s="15" t="s">
        <v>2378</v>
      </c>
      <c r="Q1086" s="15" t="s">
        <v>2838</v>
      </c>
      <c r="R1086" s="15" t="s">
        <v>3199</v>
      </c>
      <c r="S1086" s="15" t="s">
        <v>3199</v>
      </c>
      <c r="T1086" s="15" t="s">
        <v>276</v>
      </c>
      <c r="U1086" s="15" t="s">
        <v>7130</v>
      </c>
      <c r="V1086" s="15" t="s">
        <v>276</v>
      </c>
      <c r="W1086" s="23" t="s">
        <v>277</v>
      </c>
      <c r="X1086" s="23" t="s">
        <v>267</v>
      </c>
      <c r="Y1086" s="23" t="s">
        <v>7131</v>
      </c>
      <c r="Z1086" s="23" t="s">
        <v>2210</v>
      </c>
      <c r="AA1086" s="23" t="s">
        <v>2413</v>
      </c>
      <c r="AB1086" s="23" t="s">
        <v>7127</v>
      </c>
      <c r="AC1086" s="23" t="s">
        <v>7128</v>
      </c>
      <c r="AD1086" s="23" t="s">
        <v>789</v>
      </c>
      <c r="AE1086" s="23" t="s">
        <v>2211</v>
      </c>
      <c r="AF1086" s="23" t="s">
        <v>7132</v>
      </c>
      <c r="AG1086" s="24" t="s">
        <v>7133</v>
      </c>
      <c r="AH1086" s="24" t="s">
        <v>284</v>
      </c>
      <c r="AI1086" s="24" t="s">
        <v>267</v>
      </c>
      <c r="AJ1086" s="24" t="s">
        <v>2071</v>
      </c>
      <c r="AK1086" s="24" t="s">
        <v>7134</v>
      </c>
      <c r="AL1086" s="24" t="s">
        <v>7135</v>
      </c>
      <c r="AM1086" s="24" t="s">
        <v>7136</v>
      </c>
      <c r="AN1086" s="24" t="s">
        <v>288</v>
      </c>
      <c r="AO1086" s="24" t="s">
        <v>276</v>
      </c>
      <c r="AP1086" s="24" t="s">
        <v>276</v>
      </c>
      <c r="AQ1086" s="24" t="s">
        <v>276</v>
      </c>
      <c r="AR1086" s="24" t="s">
        <v>7137</v>
      </c>
      <c r="AS1086" s="24" t="s">
        <v>291</v>
      </c>
      <c r="AT1086" s="24" t="s">
        <v>2077</v>
      </c>
      <c r="AU1086" s="24" t="s">
        <v>276</v>
      </c>
      <c r="AV1086" s="24" t="s">
        <v>276</v>
      </c>
      <c r="AW1086" s="24" t="s">
        <v>7138</v>
      </c>
      <c r="AX1086" s="24" t="s">
        <v>276</v>
      </c>
      <c r="AY1086" s="24" t="s">
        <v>7139</v>
      </c>
      <c r="AZ1086" s="24" t="s">
        <v>276</v>
      </c>
      <c r="BA1086" s="24" t="s">
        <v>2083</v>
      </c>
      <c r="BB1086" s="25" t="s">
        <v>52</v>
      </c>
    </row>
    <row r="1087" spans="1:54" x14ac:dyDescent="0.2">
      <c r="A1087" s="15" t="s">
        <v>267</v>
      </c>
      <c r="C1087" s="15" t="s">
        <v>7140</v>
      </c>
      <c r="D1087" s="50" t="s">
        <v>2202</v>
      </c>
      <c r="F1087" s="15" t="e">
        <f>VLOOKUP(C1087,QVLinien21!$A$2:$G$2812,7,FALSE)</f>
        <v>#N/A</v>
      </c>
      <c r="G1087" s="15" t="e">
        <f>VLOOKUP(C1087,v32_x__2020_06_28[[SLNID]:[Beschreibung]],8,FALSE)</f>
        <v>#N/A</v>
      </c>
      <c r="H1087" s="15" t="s">
        <v>276</v>
      </c>
      <c r="I1087" s="15" t="s">
        <v>7141</v>
      </c>
      <c r="J1087" s="15" t="s">
        <v>2204</v>
      </c>
      <c r="K1087" s="52" t="s">
        <v>7127</v>
      </c>
      <c r="L1087" s="15" t="s">
        <v>789</v>
      </c>
      <c r="M1087" s="15" t="s">
        <v>3961</v>
      </c>
      <c r="N1087" s="15" t="s">
        <v>275</v>
      </c>
      <c r="O1087" s="15" t="s">
        <v>7142</v>
      </c>
      <c r="P1087" s="15" t="s">
        <v>2378</v>
      </c>
      <c r="Q1087" s="15" t="s">
        <v>2838</v>
      </c>
      <c r="R1087" s="15" t="s">
        <v>3199</v>
      </c>
      <c r="S1087" s="15" t="s">
        <v>3199</v>
      </c>
      <c r="T1087" s="15" t="s">
        <v>276</v>
      </c>
      <c r="U1087" s="15" t="s">
        <v>7143</v>
      </c>
      <c r="V1087" s="15" t="s">
        <v>276</v>
      </c>
      <c r="W1087" s="23" t="s">
        <v>277</v>
      </c>
      <c r="X1087" s="23" t="s">
        <v>267</v>
      </c>
      <c r="Y1087" s="23" t="s">
        <v>7144</v>
      </c>
      <c r="Z1087" s="23" t="s">
        <v>2210</v>
      </c>
      <c r="AA1087" s="23" t="s">
        <v>2413</v>
      </c>
      <c r="AB1087" s="23" t="s">
        <v>7127</v>
      </c>
      <c r="AC1087" s="23" t="s">
        <v>3961</v>
      </c>
      <c r="AD1087" s="23" t="s">
        <v>789</v>
      </c>
      <c r="AE1087" s="23" t="s">
        <v>2211</v>
      </c>
      <c r="AF1087" s="23" t="s">
        <v>7145</v>
      </c>
      <c r="AG1087" s="24" t="s">
        <v>7133</v>
      </c>
      <c r="AH1087" s="24" t="s">
        <v>284</v>
      </c>
      <c r="AI1087" s="24" t="s">
        <v>267</v>
      </c>
      <c r="AJ1087" s="24" t="s">
        <v>2071</v>
      </c>
      <c r="AK1087" s="24" t="s">
        <v>7134</v>
      </c>
      <c r="AL1087" s="24" t="s">
        <v>7135</v>
      </c>
      <c r="AM1087" s="24" t="s">
        <v>7136</v>
      </c>
      <c r="AN1087" s="24" t="s">
        <v>288</v>
      </c>
      <c r="AO1087" s="24" t="s">
        <v>276</v>
      </c>
      <c r="AP1087" s="24" t="s">
        <v>276</v>
      </c>
      <c r="AQ1087" s="24" t="s">
        <v>276</v>
      </c>
      <c r="AR1087" s="24" t="s">
        <v>7137</v>
      </c>
      <c r="AS1087" s="24" t="s">
        <v>291</v>
      </c>
      <c r="AT1087" s="24" t="s">
        <v>2077</v>
      </c>
      <c r="AU1087" s="24" t="s">
        <v>276</v>
      </c>
      <c r="AV1087" s="24" t="s">
        <v>276</v>
      </c>
      <c r="AW1087" s="24" t="s">
        <v>7138</v>
      </c>
      <c r="AX1087" s="24" t="s">
        <v>276</v>
      </c>
      <c r="AY1087" s="24" t="s">
        <v>7139</v>
      </c>
      <c r="AZ1087" s="24" t="s">
        <v>276</v>
      </c>
      <c r="BA1087" s="24" t="s">
        <v>2083</v>
      </c>
      <c r="BB1087" s="25" t="s">
        <v>52</v>
      </c>
    </row>
    <row r="1088" spans="1:54" x14ac:dyDescent="0.2">
      <c r="A1088" s="15" t="s">
        <v>267</v>
      </c>
      <c r="C1088" s="15" t="s">
        <v>7146</v>
      </c>
      <c r="D1088" s="50" t="s">
        <v>7147</v>
      </c>
      <c r="F1088" s="15" t="str">
        <f>VLOOKUP(C1088,QVLinien21!$A$2:$G$2812,7,FALSE)</f>
        <v>Lugano Città - Lugano Stazione</v>
      </c>
      <c r="G1088" s="15" t="str">
        <f>VLOOKUP(C1088,v32_x__2020_06_28[[SLNID]:[Beschreibung]],8,FALSE)</f>
        <v>Lugano Città - Lugano Stazione{ST}</v>
      </c>
      <c r="H1088" s="15" t="s">
        <v>276</v>
      </c>
      <c r="I1088" s="15" t="s">
        <v>7148</v>
      </c>
      <c r="J1088" s="15" t="s">
        <v>276</v>
      </c>
      <c r="K1088" s="52" t="s">
        <v>7149</v>
      </c>
      <c r="L1088" s="15" t="s">
        <v>7150</v>
      </c>
      <c r="M1088" s="15" t="s">
        <v>276</v>
      </c>
      <c r="N1088" s="15" t="s">
        <v>275</v>
      </c>
      <c r="O1088" s="15" t="s">
        <v>7151</v>
      </c>
      <c r="P1088" s="15" t="s">
        <v>2227</v>
      </c>
      <c r="Q1088" s="15" t="s">
        <v>3899</v>
      </c>
      <c r="R1088" s="15" t="s">
        <v>276</v>
      </c>
      <c r="S1088" s="15" t="s">
        <v>276</v>
      </c>
      <c r="T1088" s="15" t="s">
        <v>276</v>
      </c>
      <c r="U1088" s="15" t="s">
        <v>276</v>
      </c>
      <c r="V1088" s="15" t="s">
        <v>276</v>
      </c>
      <c r="W1088" s="23" t="s">
        <v>277</v>
      </c>
      <c r="X1088" s="23" t="s">
        <v>267</v>
      </c>
      <c r="Y1088" s="23" t="s">
        <v>5138</v>
      </c>
      <c r="Z1088" s="23" t="s">
        <v>2232</v>
      </c>
      <c r="AA1088" s="23" t="s">
        <v>276</v>
      </c>
      <c r="AB1088" s="23" t="s">
        <v>7149</v>
      </c>
      <c r="AC1088" s="23" t="s">
        <v>276</v>
      </c>
      <c r="AD1088" s="23" t="s">
        <v>7150</v>
      </c>
      <c r="AE1088" s="23" t="s">
        <v>2211</v>
      </c>
      <c r="AF1088" s="23" t="s">
        <v>7152</v>
      </c>
      <c r="AG1088" s="24" t="s">
        <v>7153</v>
      </c>
      <c r="AH1088" s="24" t="s">
        <v>284</v>
      </c>
      <c r="AI1088" s="24" t="s">
        <v>267</v>
      </c>
      <c r="AJ1088" s="24" t="s">
        <v>2071</v>
      </c>
      <c r="AK1088" s="24" t="s">
        <v>7154</v>
      </c>
      <c r="AL1088" s="24" t="s">
        <v>276</v>
      </c>
      <c r="AM1088" s="24" t="s">
        <v>7155</v>
      </c>
      <c r="AN1088" s="24" t="s">
        <v>288</v>
      </c>
      <c r="AO1088" s="24" t="s">
        <v>7156</v>
      </c>
      <c r="AP1088" s="24" t="s">
        <v>276</v>
      </c>
      <c r="AQ1088" s="24" t="s">
        <v>276</v>
      </c>
      <c r="AR1088" s="24" t="s">
        <v>7157</v>
      </c>
      <c r="AS1088" s="24" t="s">
        <v>291</v>
      </c>
      <c r="AT1088" s="24" t="s">
        <v>2077</v>
      </c>
      <c r="AU1088" s="24" t="s">
        <v>276</v>
      </c>
      <c r="AV1088" s="24" t="s">
        <v>7158</v>
      </c>
      <c r="AW1088" s="24" t="s">
        <v>7159</v>
      </c>
      <c r="AX1088" s="24" t="s">
        <v>276</v>
      </c>
      <c r="AY1088" s="24" t="s">
        <v>7160</v>
      </c>
      <c r="AZ1088" s="24" t="s">
        <v>276</v>
      </c>
      <c r="BA1088" s="24" t="s">
        <v>2083</v>
      </c>
      <c r="BB1088" s="25" t="s">
        <v>52</v>
      </c>
    </row>
    <row r="1089" spans="1:54" x14ac:dyDescent="0.2">
      <c r="A1089" s="15" t="s">
        <v>267</v>
      </c>
      <c r="C1089" s="15" t="s">
        <v>7161</v>
      </c>
      <c r="D1089" s="50" t="s">
        <v>7162</v>
      </c>
      <c r="F1089" s="15" t="str">
        <f>VLOOKUP(C1089,QVLinien21!$A$2:$G$2812,7,FALSE)</f>
        <v>Lugano - Monte S. Salvatore</v>
      </c>
      <c r="G1089" s="15" t="str">
        <f>VLOOKUP(C1089,v32_x__2020_06_28[[SLNID]:[Beschreibung]],8,FALSE)</f>
        <v>Lugano - Monte S. Salvatore{ST}</v>
      </c>
      <c r="H1089" s="15" t="s">
        <v>276</v>
      </c>
      <c r="I1089" s="15" t="s">
        <v>7163</v>
      </c>
      <c r="J1089" s="15" t="s">
        <v>2204</v>
      </c>
      <c r="K1089" s="52" t="s">
        <v>913</v>
      </c>
      <c r="L1089" s="15" t="s">
        <v>276</v>
      </c>
      <c r="M1089" s="15" t="s">
        <v>6659</v>
      </c>
      <c r="N1089" s="15" t="s">
        <v>275</v>
      </c>
      <c r="O1089" s="15" t="s">
        <v>7164</v>
      </c>
      <c r="P1089" s="15" t="s">
        <v>7165</v>
      </c>
      <c r="Q1089" s="15" t="s">
        <v>276</v>
      </c>
      <c r="R1089" s="15" t="s">
        <v>2296</v>
      </c>
      <c r="S1089" s="15" t="s">
        <v>2296</v>
      </c>
      <c r="T1089" s="15" t="s">
        <v>276</v>
      </c>
      <c r="U1089" s="15" t="s">
        <v>276</v>
      </c>
      <c r="V1089" s="15" t="s">
        <v>7166</v>
      </c>
      <c r="W1089" s="23" t="s">
        <v>277</v>
      </c>
      <c r="X1089" s="23" t="s">
        <v>267</v>
      </c>
      <c r="Y1089" s="23" t="s">
        <v>7167</v>
      </c>
      <c r="Z1089" s="23" t="s">
        <v>2232</v>
      </c>
      <c r="AA1089" s="23" t="s">
        <v>7168</v>
      </c>
      <c r="AB1089" s="23" t="s">
        <v>913</v>
      </c>
      <c r="AC1089" s="23" t="s">
        <v>6659</v>
      </c>
      <c r="AD1089" s="23" t="s">
        <v>276</v>
      </c>
      <c r="AE1089" s="23" t="s">
        <v>2211</v>
      </c>
      <c r="AF1089" s="23" t="s">
        <v>2267</v>
      </c>
      <c r="AG1089" s="24" t="s">
        <v>7169</v>
      </c>
      <c r="AH1089" s="24" t="s">
        <v>284</v>
      </c>
      <c r="AI1089" s="24" t="s">
        <v>267</v>
      </c>
      <c r="AJ1089" s="24" t="s">
        <v>2071</v>
      </c>
      <c r="AK1089" s="24" t="s">
        <v>7166</v>
      </c>
      <c r="AL1089" s="24" t="s">
        <v>276</v>
      </c>
      <c r="AM1089" s="24" t="s">
        <v>7170</v>
      </c>
      <c r="AN1089" s="24" t="s">
        <v>288</v>
      </c>
      <c r="AO1089" s="24" t="s">
        <v>7171</v>
      </c>
      <c r="AP1089" s="24" t="s">
        <v>276</v>
      </c>
      <c r="AQ1089" s="24" t="s">
        <v>276</v>
      </c>
      <c r="AR1089" s="24" t="s">
        <v>7172</v>
      </c>
      <c r="AS1089" s="24" t="s">
        <v>291</v>
      </c>
      <c r="AT1089" s="24" t="s">
        <v>2077</v>
      </c>
      <c r="AU1089" s="24" t="s">
        <v>276</v>
      </c>
      <c r="AV1089" s="24" t="s">
        <v>276</v>
      </c>
      <c r="AW1089" s="24" t="s">
        <v>7173</v>
      </c>
      <c r="AX1089" s="24" t="s">
        <v>276</v>
      </c>
      <c r="AY1089" s="24" t="s">
        <v>7174</v>
      </c>
      <c r="AZ1089" s="24" t="s">
        <v>276</v>
      </c>
      <c r="BA1089" s="24" t="s">
        <v>2083</v>
      </c>
      <c r="BB1089" s="25" t="s">
        <v>52</v>
      </c>
    </row>
    <row r="1090" spans="1:54" x14ac:dyDescent="0.2">
      <c r="A1090" s="15" t="s">
        <v>267</v>
      </c>
      <c r="C1090" s="15" t="s">
        <v>7175</v>
      </c>
      <c r="D1090" s="50" t="s">
        <v>7176</v>
      </c>
      <c r="F1090" s="15" t="str">
        <f>VLOOKUP(C1090,QVLinien21!$A$2:$G$2812,7,FALSE)</f>
        <v>Cassarate - Suvigliana - Monte Brè  (2 sezioni)</v>
      </c>
      <c r="G1090" s="15" t="str">
        <f>VLOOKUP(C1090,v32_x__2020_06_28[[SLNID]:[Beschreibung]],8,FALSE)</f>
        <v xml:space="preserve"> Cassarate - Suvigliana - Monte-Brè (2 sezioni){ST}</v>
      </c>
      <c r="H1090" s="15" t="s">
        <v>276</v>
      </c>
      <c r="I1090" s="15" t="s">
        <v>7177</v>
      </c>
      <c r="J1090" s="15" t="s">
        <v>2204</v>
      </c>
      <c r="K1090" s="52" t="s">
        <v>5524</v>
      </c>
      <c r="L1090" s="15" t="s">
        <v>276</v>
      </c>
      <c r="M1090" s="15" t="s">
        <v>7178</v>
      </c>
      <c r="N1090" s="15" t="s">
        <v>275</v>
      </c>
      <c r="O1090" s="15" t="s">
        <v>7179</v>
      </c>
      <c r="P1090" s="15" t="s">
        <v>2227</v>
      </c>
      <c r="Q1090" s="15" t="s">
        <v>276</v>
      </c>
      <c r="R1090" s="15" t="s">
        <v>4937</v>
      </c>
      <c r="S1090" s="15" t="s">
        <v>4937</v>
      </c>
      <c r="T1090" s="15" t="s">
        <v>276</v>
      </c>
      <c r="U1090" s="15" t="s">
        <v>276</v>
      </c>
      <c r="V1090" s="15" t="s">
        <v>7180</v>
      </c>
      <c r="W1090" s="23" t="s">
        <v>277</v>
      </c>
      <c r="X1090" s="23" t="s">
        <v>267</v>
      </c>
      <c r="Y1090" s="23" t="s">
        <v>7181</v>
      </c>
      <c r="Z1090" s="23" t="s">
        <v>2232</v>
      </c>
      <c r="AA1090" s="23" t="s">
        <v>2287</v>
      </c>
      <c r="AB1090" s="23" t="s">
        <v>5524</v>
      </c>
      <c r="AC1090" s="23" t="s">
        <v>7178</v>
      </c>
      <c r="AD1090" s="23" t="s">
        <v>276</v>
      </c>
      <c r="AE1090" s="23" t="s">
        <v>2211</v>
      </c>
      <c r="AF1090" s="23" t="s">
        <v>2267</v>
      </c>
      <c r="AG1090" s="24" t="s">
        <v>7182</v>
      </c>
      <c r="AH1090" s="24" t="s">
        <v>284</v>
      </c>
      <c r="AI1090" s="24" t="s">
        <v>267</v>
      </c>
      <c r="AJ1090" s="24" t="s">
        <v>2071</v>
      </c>
      <c r="AK1090" s="24" t="s">
        <v>7180</v>
      </c>
      <c r="AL1090" s="24" t="s">
        <v>276</v>
      </c>
      <c r="AM1090" s="24" t="s">
        <v>7183</v>
      </c>
      <c r="AN1090" s="24" t="s">
        <v>288</v>
      </c>
      <c r="AO1090" s="24" t="s">
        <v>7184</v>
      </c>
      <c r="AP1090" s="24" t="s">
        <v>276</v>
      </c>
      <c r="AQ1090" s="24" t="s">
        <v>276</v>
      </c>
      <c r="AR1090" s="24" t="s">
        <v>7185</v>
      </c>
      <c r="AS1090" s="24" t="s">
        <v>291</v>
      </c>
      <c r="AT1090" s="24" t="s">
        <v>2077</v>
      </c>
      <c r="AU1090" s="24" t="s">
        <v>276</v>
      </c>
      <c r="AV1090" s="24" t="s">
        <v>276</v>
      </c>
      <c r="AW1090" s="24" t="s">
        <v>7186</v>
      </c>
      <c r="AX1090" s="24" t="s">
        <v>276</v>
      </c>
      <c r="AY1090" s="24" t="s">
        <v>7187</v>
      </c>
      <c r="AZ1090" s="24" t="s">
        <v>7188</v>
      </c>
      <c r="BA1090" s="24" t="s">
        <v>2083</v>
      </c>
      <c r="BB1090" s="25" t="s">
        <v>52</v>
      </c>
    </row>
    <row r="1091" spans="1:54" x14ac:dyDescent="0.2">
      <c r="A1091" s="15" t="s">
        <v>267</v>
      </c>
      <c r="C1091" s="15" t="s">
        <v>7189</v>
      </c>
      <c r="D1091" s="50" t="s">
        <v>2202</v>
      </c>
      <c r="F1091" s="15" t="e">
        <f>VLOOKUP(C1091,QVLinien21!$A$2:$G$2812,7,FALSE)</f>
        <v>#N/A</v>
      </c>
      <c r="G1091" s="15" t="e">
        <f>VLOOKUP(C1091,v32_x__2020_06_28[[SLNID]:[Beschreibung]],8,FALSE)</f>
        <v>#N/A</v>
      </c>
      <c r="H1091" s="15" t="s">
        <v>276</v>
      </c>
      <c r="I1091" s="15" t="s">
        <v>7190</v>
      </c>
      <c r="J1091" s="15" t="s">
        <v>2204</v>
      </c>
      <c r="K1091" s="52" t="s">
        <v>5524</v>
      </c>
      <c r="L1091" s="15" t="s">
        <v>276</v>
      </c>
      <c r="M1091" s="15" t="s">
        <v>7178</v>
      </c>
      <c r="N1091" s="15" t="s">
        <v>275</v>
      </c>
      <c r="O1091" s="15" t="s">
        <v>7191</v>
      </c>
      <c r="P1091" s="15" t="s">
        <v>2227</v>
      </c>
      <c r="Q1091" s="15" t="s">
        <v>276</v>
      </c>
      <c r="R1091" s="15" t="s">
        <v>2307</v>
      </c>
      <c r="S1091" s="15" t="s">
        <v>2307</v>
      </c>
      <c r="T1091" s="15" t="s">
        <v>276</v>
      </c>
      <c r="U1091" s="15" t="s">
        <v>276</v>
      </c>
      <c r="V1091" s="15" t="s">
        <v>7180</v>
      </c>
      <c r="W1091" s="23" t="s">
        <v>277</v>
      </c>
      <c r="X1091" s="23" t="s">
        <v>267</v>
      </c>
      <c r="Y1091" s="23" t="s">
        <v>7181</v>
      </c>
      <c r="Z1091" s="23" t="s">
        <v>2232</v>
      </c>
      <c r="AA1091" s="23" t="s">
        <v>2287</v>
      </c>
      <c r="AB1091" s="23" t="s">
        <v>5524</v>
      </c>
      <c r="AC1091" s="23" t="s">
        <v>7178</v>
      </c>
      <c r="AD1091" s="23" t="s">
        <v>276</v>
      </c>
      <c r="AE1091" s="23" t="s">
        <v>2211</v>
      </c>
      <c r="AF1091" s="23" t="s">
        <v>2267</v>
      </c>
      <c r="AG1091" s="24" t="s">
        <v>7182</v>
      </c>
      <c r="AH1091" s="24" t="s">
        <v>284</v>
      </c>
      <c r="AI1091" s="24" t="s">
        <v>267</v>
      </c>
      <c r="AJ1091" s="24" t="s">
        <v>2071</v>
      </c>
      <c r="AK1091" s="24" t="s">
        <v>7180</v>
      </c>
      <c r="AL1091" s="24" t="s">
        <v>276</v>
      </c>
      <c r="AM1091" s="24" t="s">
        <v>7183</v>
      </c>
      <c r="AN1091" s="24" t="s">
        <v>288</v>
      </c>
      <c r="AO1091" s="24" t="s">
        <v>7184</v>
      </c>
      <c r="AP1091" s="24" t="s">
        <v>276</v>
      </c>
      <c r="AQ1091" s="24" t="s">
        <v>276</v>
      </c>
      <c r="AR1091" s="24" t="s">
        <v>7185</v>
      </c>
      <c r="AS1091" s="24" t="s">
        <v>291</v>
      </c>
      <c r="AT1091" s="24" t="s">
        <v>2077</v>
      </c>
      <c r="AU1091" s="24" t="s">
        <v>276</v>
      </c>
      <c r="AV1091" s="24" t="s">
        <v>276</v>
      </c>
      <c r="AW1091" s="24" t="s">
        <v>7186</v>
      </c>
      <c r="AX1091" s="24" t="s">
        <v>276</v>
      </c>
      <c r="AY1091" s="24" t="s">
        <v>7187</v>
      </c>
      <c r="AZ1091" s="24" t="s">
        <v>7188</v>
      </c>
      <c r="BA1091" s="24" t="s">
        <v>2083</v>
      </c>
      <c r="BB1091" s="25" t="s">
        <v>52</v>
      </c>
    </row>
    <row r="1092" spans="1:54" x14ac:dyDescent="0.2">
      <c r="A1092" s="15" t="s">
        <v>267</v>
      </c>
      <c r="C1092" s="15" t="s">
        <v>7192</v>
      </c>
      <c r="D1092" s="50" t="s">
        <v>7193</v>
      </c>
      <c r="F1092" s="15" t="str">
        <f>VLOOKUP(C1092,QVLinien21!$A$2:$G$2812,7,FALSE)</f>
        <v>Miglieglia - Monte Lema</v>
      </c>
      <c r="G1092" s="15" t="str">
        <f>VLOOKUP(C1092,v32_x__2020_06_28[[SLNID]:[Beschreibung]],8,FALSE)</f>
        <v>Miglieglia - Monte Lema {GO}</v>
      </c>
      <c r="H1092" s="15" t="s">
        <v>276</v>
      </c>
      <c r="I1092" s="15" t="s">
        <v>7194</v>
      </c>
      <c r="J1092" s="15" t="s">
        <v>2204</v>
      </c>
      <c r="K1092" s="52" t="s">
        <v>7195</v>
      </c>
      <c r="L1092" s="15" t="s">
        <v>3570</v>
      </c>
      <c r="M1092" s="15" t="s">
        <v>6991</v>
      </c>
      <c r="N1092" s="15" t="s">
        <v>275</v>
      </c>
      <c r="O1092" s="15" t="s">
        <v>7196</v>
      </c>
      <c r="P1092" s="15" t="s">
        <v>7197</v>
      </c>
      <c r="Q1092" s="15" t="s">
        <v>2906</v>
      </c>
      <c r="R1092" s="15" t="s">
        <v>3112</v>
      </c>
      <c r="S1092" s="15" t="s">
        <v>2473</v>
      </c>
      <c r="T1092" s="15" t="s">
        <v>276</v>
      </c>
      <c r="U1092" s="15" t="s">
        <v>7198</v>
      </c>
      <c r="V1092" s="15" t="s">
        <v>276</v>
      </c>
      <c r="W1092" s="23" t="s">
        <v>277</v>
      </c>
      <c r="X1092" s="23" t="s">
        <v>267</v>
      </c>
      <c r="Y1092" s="23" t="s">
        <v>4236</v>
      </c>
      <c r="Z1092" s="23" t="s">
        <v>2210</v>
      </c>
      <c r="AA1092" s="23" t="s">
        <v>2157</v>
      </c>
      <c r="AB1092" s="23" t="s">
        <v>7195</v>
      </c>
      <c r="AC1092" s="23" t="s">
        <v>6991</v>
      </c>
      <c r="AD1092" s="23" t="s">
        <v>3570</v>
      </c>
      <c r="AE1092" s="23" t="s">
        <v>2211</v>
      </c>
      <c r="AF1092" s="23" t="s">
        <v>7194</v>
      </c>
      <c r="AG1092" s="24" t="s">
        <v>7199</v>
      </c>
      <c r="AH1092" s="24" t="s">
        <v>284</v>
      </c>
      <c r="AI1092" s="24" t="s">
        <v>267</v>
      </c>
      <c r="AJ1092" s="24" t="s">
        <v>2071</v>
      </c>
      <c r="AK1092" s="24" t="s">
        <v>7200</v>
      </c>
      <c r="AL1092" s="24" t="s">
        <v>7201</v>
      </c>
      <c r="AM1092" s="24" t="s">
        <v>7202</v>
      </c>
      <c r="AN1092" s="24" t="s">
        <v>288</v>
      </c>
      <c r="AO1092" s="24" t="s">
        <v>276</v>
      </c>
      <c r="AP1092" s="24" t="s">
        <v>276</v>
      </c>
      <c r="AQ1092" s="24" t="s">
        <v>276</v>
      </c>
      <c r="AR1092" s="24" t="s">
        <v>7203</v>
      </c>
      <c r="AS1092" s="24" t="s">
        <v>291</v>
      </c>
      <c r="AT1092" s="24" t="s">
        <v>2077</v>
      </c>
      <c r="AU1092" s="24" t="s">
        <v>276</v>
      </c>
      <c r="AV1092" s="24" t="s">
        <v>276</v>
      </c>
      <c r="AW1092" s="24" t="s">
        <v>7204</v>
      </c>
      <c r="AX1092" s="24" t="s">
        <v>276</v>
      </c>
      <c r="AY1092" s="24" t="s">
        <v>7205</v>
      </c>
      <c r="AZ1092" s="24" t="s">
        <v>276</v>
      </c>
      <c r="BA1092" s="24" t="s">
        <v>2083</v>
      </c>
      <c r="BB1092" s="25" t="s">
        <v>52</v>
      </c>
    </row>
    <row r="1093" spans="1:54" x14ac:dyDescent="0.2">
      <c r="A1093" s="15" t="s">
        <v>267</v>
      </c>
      <c r="C1093" s="15" t="s">
        <v>7206</v>
      </c>
      <c r="D1093" s="50" t="s">
        <v>7207</v>
      </c>
      <c r="F1093" s="15" t="str">
        <f>VLOOKUP(C1093,QVLinien21!$A$2:$G$2812,7,FALSE)</f>
        <v>Brusino Arsizio - Serpiano</v>
      </c>
      <c r="G1093" s="15" t="str">
        <f>VLOOKUP(C1093,v32_x__2020_06_28[[SLNID]:[Beschreibung]],8,FALSE)</f>
        <v>Brusino Arsizio - Serpiano {LU}</v>
      </c>
      <c r="H1093" s="15" t="s">
        <v>276</v>
      </c>
      <c r="I1093" s="15" t="s">
        <v>7208</v>
      </c>
      <c r="J1093" s="15" t="s">
        <v>2204</v>
      </c>
      <c r="K1093" s="52" t="s">
        <v>3960</v>
      </c>
      <c r="L1093" s="15" t="s">
        <v>7209</v>
      </c>
      <c r="M1093" s="15" t="s">
        <v>2293</v>
      </c>
      <c r="N1093" s="15" t="s">
        <v>275</v>
      </c>
      <c r="O1093" s="15" t="s">
        <v>7210</v>
      </c>
      <c r="P1093" s="15" t="s">
        <v>3046</v>
      </c>
      <c r="Q1093" s="15" t="s">
        <v>632</v>
      </c>
      <c r="R1093" s="15" t="s">
        <v>2892</v>
      </c>
      <c r="S1093" s="15" t="s">
        <v>2892</v>
      </c>
      <c r="T1093" s="15" t="s">
        <v>276</v>
      </c>
      <c r="U1093" s="15" t="s">
        <v>7211</v>
      </c>
      <c r="V1093" s="15" t="s">
        <v>276</v>
      </c>
      <c r="W1093" s="23" t="s">
        <v>277</v>
      </c>
      <c r="X1093" s="23" t="s">
        <v>267</v>
      </c>
      <c r="Y1093" s="23" t="s">
        <v>7212</v>
      </c>
      <c r="Z1093" s="23" t="s">
        <v>2210</v>
      </c>
      <c r="AA1093" s="23" t="s">
        <v>2720</v>
      </c>
      <c r="AB1093" s="23" t="s">
        <v>3960</v>
      </c>
      <c r="AC1093" s="23" t="s">
        <v>2293</v>
      </c>
      <c r="AD1093" s="23" t="s">
        <v>7209</v>
      </c>
      <c r="AE1093" s="23" t="s">
        <v>2211</v>
      </c>
      <c r="AF1093" s="23" t="s">
        <v>7213</v>
      </c>
      <c r="AG1093" s="24" t="s">
        <v>7214</v>
      </c>
      <c r="AH1093" s="24" t="s">
        <v>284</v>
      </c>
      <c r="AI1093" s="24" t="s">
        <v>267</v>
      </c>
      <c r="AJ1093" s="24" t="s">
        <v>2071</v>
      </c>
      <c r="AK1093" s="24" t="s">
        <v>7215</v>
      </c>
      <c r="AL1093" s="24" t="s">
        <v>276</v>
      </c>
      <c r="AM1093" s="24" t="s">
        <v>7216</v>
      </c>
      <c r="AN1093" s="24" t="s">
        <v>288</v>
      </c>
      <c r="AO1093" s="24" t="s">
        <v>7217</v>
      </c>
      <c r="AP1093" s="24" t="s">
        <v>276</v>
      </c>
      <c r="AQ1093" s="24" t="s">
        <v>276</v>
      </c>
      <c r="AR1093" s="24" t="s">
        <v>7218</v>
      </c>
      <c r="AS1093" s="24" t="s">
        <v>291</v>
      </c>
      <c r="AT1093" s="24" t="s">
        <v>2077</v>
      </c>
      <c r="AU1093" s="24" t="s">
        <v>276</v>
      </c>
      <c r="AV1093" s="24" t="s">
        <v>276</v>
      </c>
      <c r="AW1093" s="24" t="s">
        <v>7219</v>
      </c>
      <c r="AX1093" s="24" t="s">
        <v>276</v>
      </c>
      <c r="AY1093" s="24" t="s">
        <v>7220</v>
      </c>
      <c r="AZ1093" s="24" t="s">
        <v>276</v>
      </c>
      <c r="BA1093" s="24" t="s">
        <v>2083</v>
      </c>
      <c r="BB1093" s="25" t="s">
        <v>52</v>
      </c>
    </row>
    <row r="1094" spans="1:54" x14ac:dyDescent="0.2">
      <c r="A1094" s="15" t="s">
        <v>267</v>
      </c>
      <c r="C1094" s="15" t="s">
        <v>7221</v>
      </c>
      <c r="D1094" s="50" t="s">
        <v>3032</v>
      </c>
      <c r="E1094" s="26" t="s">
        <v>7222</v>
      </c>
      <c r="F1094" s="15" t="str">
        <f>VLOOKUP(C1094,QVLinien21!$A$2:$G$2812,7,FALSE)</f>
        <v>Zürich Central - Hochschulen - (ZVV Linie 24)</v>
      </c>
      <c r="G1094" s="15" t="str">
        <f>VLOOKUP(C1094,v32_x__2020_06_28[[SLNID]:[Beschreibung]],8,FALSE)</f>
        <v>Zürich Central - Hochschulen{ST} (ZVV Linie 24) {SK}</v>
      </c>
      <c r="H1094" s="15" t="s">
        <v>7223</v>
      </c>
      <c r="I1094" s="15" t="s">
        <v>7224</v>
      </c>
      <c r="J1094" s="15" t="s">
        <v>2204</v>
      </c>
      <c r="K1094" s="52" t="s">
        <v>2205</v>
      </c>
      <c r="L1094" s="15" t="s">
        <v>276</v>
      </c>
      <c r="M1094" s="15" t="s">
        <v>7225</v>
      </c>
      <c r="N1094" s="15" t="s">
        <v>275</v>
      </c>
      <c r="O1094" s="15" t="s">
        <v>7226</v>
      </c>
      <c r="P1094" s="15" t="s">
        <v>7227</v>
      </c>
      <c r="Q1094" s="15" t="s">
        <v>276</v>
      </c>
      <c r="R1094" s="15" t="s">
        <v>4895</v>
      </c>
      <c r="S1094" s="15" t="s">
        <v>2720</v>
      </c>
      <c r="T1094" s="15" t="s">
        <v>276</v>
      </c>
      <c r="U1094" s="15" t="s">
        <v>276</v>
      </c>
      <c r="V1094" s="15" t="s">
        <v>7228</v>
      </c>
      <c r="W1094" s="23" t="s">
        <v>277</v>
      </c>
      <c r="X1094" s="23" t="s">
        <v>267</v>
      </c>
      <c r="Y1094" s="23" t="s">
        <v>7229</v>
      </c>
      <c r="Z1094" s="23" t="s">
        <v>2232</v>
      </c>
      <c r="AA1094" s="23" t="s">
        <v>7230</v>
      </c>
      <c r="AB1094" s="23" t="s">
        <v>2205</v>
      </c>
      <c r="AC1094" s="23" t="s">
        <v>7225</v>
      </c>
      <c r="AD1094" s="23" t="s">
        <v>276</v>
      </c>
      <c r="AE1094" s="23" t="s">
        <v>2211</v>
      </c>
      <c r="AF1094" s="23" t="s">
        <v>2267</v>
      </c>
      <c r="AG1094" s="24" t="s">
        <v>7231</v>
      </c>
      <c r="AH1094" s="24" t="s">
        <v>284</v>
      </c>
      <c r="AI1094" s="24" t="s">
        <v>267</v>
      </c>
      <c r="AJ1094" s="24" t="s">
        <v>285</v>
      </c>
      <c r="AK1094" s="24" t="s">
        <v>7228</v>
      </c>
      <c r="AL1094" s="24" t="s">
        <v>276</v>
      </c>
      <c r="AM1094" s="24" t="s">
        <v>7232</v>
      </c>
      <c r="AN1094" s="24" t="s">
        <v>288</v>
      </c>
      <c r="AO1094" s="24" t="s">
        <v>7233</v>
      </c>
      <c r="AP1094" s="24" t="s">
        <v>276</v>
      </c>
      <c r="AQ1094" s="24" t="s">
        <v>677</v>
      </c>
      <c r="AR1094" s="24" t="s">
        <v>1701</v>
      </c>
      <c r="AS1094" s="24" t="s">
        <v>291</v>
      </c>
      <c r="AT1094" s="24" t="s">
        <v>695</v>
      </c>
      <c r="AU1094" s="24" t="s">
        <v>276</v>
      </c>
      <c r="AV1094" s="24" t="s">
        <v>276</v>
      </c>
      <c r="AW1094" s="24" t="s">
        <v>7234</v>
      </c>
      <c r="AX1094" s="24" t="s">
        <v>276</v>
      </c>
      <c r="AY1094" s="24" t="s">
        <v>6507</v>
      </c>
      <c r="AZ1094" s="24" t="s">
        <v>276</v>
      </c>
      <c r="BA1094" s="24" t="s">
        <v>297</v>
      </c>
      <c r="BB1094" s="25" t="s">
        <v>52</v>
      </c>
    </row>
    <row r="1095" spans="1:54" x14ac:dyDescent="0.2">
      <c r="A1095" s="15" t="s">
        <v>267</v>
      </c>
      <c r="C1095" s="15" t="s">
        <v>7235</v>
      </c>
      <c r="D1095" s="50" t="s">
        <v>7236</v>
      </c>
      <c r="E1095" s="26" t="s">
        <v>7237</v>
      </c>
      <c r="F1095" s="15" t="str">
        <f>VLOOKUP(C1095,QVLinien21!$A$2:$G$2812,7,FALSE)</f>
        <v>Zürich Seilbahn Rigiblick - Rigiblick  (ZVV Linie 23)</v>
      </c>
      <c r="G1095" s="15" t="str">
        <f>VLOOKUP(C1095,v32_x__2020_06_28[[SLNID]:[Beschreibung]],8,FALSE)</f>
        <v>Zürich Seilbahn Rigiblick - Rigiblick{ST} (ZVV Linie 23) {SK}</v>
      </c>
      <c r="H1095" s="15" t="s">
        <v>7238</v>
      </c>
      <c r="I1095" s="15" t="s">
        <v>7239</v>
      </c>
      <c r="J1095" s="15" t="s">
        <v>2204</v>
      </c>
      <c r="K1095" s="52" t="s">
        <v>3247</v>
      </c>
      <c r="L1095" s="15" t="s">
        <v>276</v>
      </c>
      <c r="M1095" s="15" t="s">
        <v>1654</v>
      </c>
      <c r="N1095" s="15" t="s">
        <v>275</v>
      </c>
      <c r="O1095" s="15" t="s">
        <v>7240</v>
      </c>
      <c r="P1095" s="15" t="s">
        <v>2227</v>
      </c>
      <c r="Q1095" s="15" t="s">
        <v>276</v>
      </c>
      <c r="R1095" s="15" t="s">
        <v>7241</v>
      </c>
      <c r="S1095" s="15" t="s">
        <v>2656</v>
      </c>
      <c r="T1095" s="15" t="s">
        <v>276</v>
      </c>
      <c r="U1095" s="15" t="s">
        <v>276</v>
      </c>
      <c r="V1095" s="15" t="s">
        <v>276</v>
      </c>
      <c r="W1095" s="23" t="s">
        <v>277</v>
      </c>
      <c r="X1095" s="23" t="s">
        <v>267</v>
      </c>
      <c r="Y1095" s="23" t="s">
        <v>7242</v>
      </c>
      <c r="Z1095" s="23" t="s">
        <v>2232</v>
      </c>
      <c r="AA1095" s="23" t="s">
        <v>7243</v>
      </c>
      <c r="AB1095" s="23" t="s">
        <v>3247</v>
      </c>
      <c r="AC1095" s="23" t="s">
        <v>1654</v>
      </c>
      <c r="AD1095" s="23" t="s">
        <v>276</v>
      </c>
      <c r="AE1095" s="23" t="s">
        <v>2211</v>
      </c>
      <c r="AF1095" s="23" t="s">
        <v>2267</v>
      </c>
      <c r="AG1095" s="24" t="s">
        <v>7244</v>
      </c>
      <c r="AH1095" s="24" t="s">
        <v>284</v>
      </c>
      <c r="AI1095" s="24" t="s">
        <v>267</v>
      </c>
      <c r="AJ1095" s="24" t="s">
        <v>285</v>
      </c>
      <c r="AK1095" s="24" t="s">
        <v>7245</v>
      </c>
      <c r="AL1095" s="24" t="s">
        <v>7246</v>
      </c>
      <c r="AM1095" s="24" t="s">
        <v>7247</v>
      </c>
      <c r="AN1095" s="24" t="s">
        <v>288</v>
      </c>
      <c r="AO1095" s="24" t="s">
        <v>1700</v>
      </c>
      <c r="AP1095" s="24" t="s">
        <v>276</v>
      </c>
      <c r="AQ1095" s="24" t="s">
        <v>677</v>
      </c>
      <c r="AR1095" s="24" t="s">
        <v>1701</v>
      </c>
      <c r="AS1095" s="24" t="s">
        <v>291</v>
      </c>
      <c r="AT1095" s="24" t="s">
        <v>695</v>
      </c>
      <c r="AU1095" s="24" t="s">
        <v>276</v>
      </c>
      <c r="AV1095" s="24" t="s">
        <v>276</v>
      </c>
      <c r="AW1095" s="24" t="s">
        <v>276</v>
      </c>
      <c r="AX1095" s="24" t="s">
        <v>276</v>
      </c>
      <c r="AY1095" s="24" t="s">
        <v>7248</v>
      </c>
      <c r="AZ1095" s="24" t="s">
        <v>276</v>
      </c>
      <c r="BA1095" s="24" t="s">
        <v>297</v>
      </c>
      <c r="BB1095" s="25" t="s">
        <v>52</v>
      </c>
    </row>
    <row r="1096" spans="1:54" x14ac:dyDescent="0.2">
      <c r="A1096" s="15" t="s">
        <v>267</v>
      </c>
      <c r="C1096" s="15" t="s">
        <v>7249</v>
      </c>
      <c r="D1096" s="50" t="s">
        <v>7250</v>
      </c>
      <c r="E1096" s="26" t="s">
        <v>7251</v>
      </c>
      <c r="F1096" s="15" t="str">
        <f>VLOOKUP(C1096,QVLinien21!$A$2:$G$2812,7,FALSE)</f>
        <v>Adliswil - Felsenegg (LAF)</v>
      </c>
      <c r="G1096" s="15" t="str">
        <f>VLOOKUP(C1096,v32_x__2020_06_28[[SLNID]:[Beschreibung]],8,FALSE)</f>
        <v>Adliswil - Felsenegg{LU} (ZVV Linie 26) {SK}</v>
      </c>
      <c r="H1096" s="15" t="s">
        <v>276</v>
      </c>
      <c r="I1096" s="15" t="s">
        <v>7252</v>
      </c>
      <c r="J1096" s="15" t="s">
        <v>2204</v>
      </c>
      <c r="K1096" s="52" t="s">
        <v>7253</v>
      </c>
      <c r="L1096" s="15" t="s">
        <v>276</v>
      </c>
      <c r="M1096" s="15" t="s">
        <v>7254</v>
      </c>
      <c r="N1096" s="15" t="s">
        <v>275</v>
      </c>
      <c r="O1096" s="15" t="s">
        <v>7255</v>
      </c>
      <c r="P1096" s="15" t="s">
        <v>3904</v>
      </c>
      <c r="Q1096" s="15" t="s">
        <v>7256</v>
      </c>
      <c r="R1096" s="15" t="s">
        <v>4070</v>
      </c>
      <c r="S1096" s="15" t="s">
        <v>4070</v>
      </c>
      <c r="T1096" s="15" t="s">
        <v>276</v>
      </c>
      <c r="U1096" s="15" t="s">
        <v>7257</v>
      </c>
      <c r="V1096" s="15" t="s">
        <v>276</v>
      </c>
      <c r="W1096" s="23" t="s">
        <v>277</v>
      </c>
      <c r="X1096" s="23" t="s">
        <v>267</v>
      </c>
      <c r="Y1096" s="23" t="s">
        <v>7258</v>
      </c>
      <c r="Z1096" s="23" t="s">
        <v>2210</v>
      </c>
      <c r="AA1096" s="23" t="s">
        <v>2978</v>
      </c>
      <c r="AB1096" s="23" t="s">
        <v>7253</v>
      </c>
      <c r="AC1096" s="23" t="s">
        <v>7254</v>
      </c>
      <c r="AD1096" s="23" t="s">
        <v>276</v>
      </c>
      <c r="AE1096" s="23" t="s">
        <v>2211</v>
      </c>
      <c r="AF1096" s="23" t="s">
        <v>7259</v>
      </c>
      <c r="AG1096" s="24" t="s">
        <v>7260</v>
      </c>
      <c r="AH1096" s="24" t="s">
        <v>284</v>
      </c>
      <c r="AI1096" s="24" t="s">
        <v>267</v>
      </c>
      <c r="AJ1096" s="24" t="s">
        <v>285</v>
      </c>
      <c r="AK1096" s="24" t="s">
        <v>7261</v>
      </c>
      <c r="AL1096" s="24" t="s">
        <v>276</v>
      </c>
      <c r="AM1096" s="24" t="s">
        <v>7262</v>
      </c>
      <c r="AN1096" s="24" t="s">
        <v>288</v>
      </c>
      <c r="AO1096" s="24" t="s">
        <v>1660</v>
      </c>
      <c r="AP1096" s="24" t="s">
        <v>276</v>
      </c>
      <c r="AQ1096" s="24" t="s">
        <v>276</v>
      </c>
      <c r="AR1096" s="24" t="s">
        <v>1661</v>
      </c>
      <c r="AS1096" s="24" t="s">
        <v>291</v>
      </c>
      <c r="AT1096" s="24" t="s">
        <v>695</v>
      </c>
      <c r="AU1096" s="24" t="s">
        <v>276</v>
      </c>
      <c r="AV1096" s="24" t="s">
        <v>7263</v>
      </c>
      <c r="AW1096" s="24" t="s">
        <v>7264</v>
      </c>
      <c r="AX1096" s="24" t="s">
        <v>276</v>
      </c>
      <c r="AY1096" s="24" t="s">
        <v>7265</v>
      </c>
      <c r="AZ1096" s="24" t="s">
        <v>276</v>
      </c>
      <c r="BA1096" s="24" t="s">
        <v>297</v>
      </c>
      <c r="BB1096" s="25" t="s">
        <v>52</v>
      </c>
    </row>
    <row r="1097" spans="1:54" x14ac:dyDescent="0.2">
      <c r="A1097" s="15" t="s">
        <v>267</v>
      </c>
      <c r="C1097" s="15" t="s">
        <v>7266</v>
      </c>
      <c r="D1097" s="50" t="s">
        <v>7267</v>
      </c>
      <c r="F1097" s="15" t="str">
        <f>VLOOKUP(C1097,QVLinien21!$A$2:$G$2812,7,FALSE)</f>
        <v>Mühleggbahn St. Gallen</v>
      </c>
      <c r="G1097" s="15" t="str">
        <f>VLOOKUP(C1097,v32_x__2020_06_28[[SLNID]:[Beschreibung]],8,FALSE)</f>
        <v>Mühleggbahn St. Gallen{ST}</v>
      </c>
      <c r="H1097" s="15" t="s">
        <v>276</v>
      </c>
      <c r="I1097" s="15" t="s">
        <v>7268</v>
      </c>
      <c r="J1097" s="15" t="s">
        <v>2204</v>
      </c>
      <c r="K1097" s="52" t="s">
        <v>7269</v>
      </c>
      <c r="L1097" s="15" t="s">
        <v>276</v>
      </c>
      <c r="M1097" s="15" t="s">
        <v>7270</v>
      </c>
      <c r="N1097" s="15" t="s">
        <v>275</v>
      </c>
      <c r="O1097" s="15" t="s">
        <v>7271</v>
      </c>
      <c r="P1097" s="15" t="s">
        <v>7272</v>
      </c>
      <c r="Q1097" s="15" t="s">
        <v>276</v>
      </c>
      <c r="R1097" s="15" t="s">
        <v>6294</v>
      </c>
      <c r="S1097" s="15" t="s">
        <v>2579</v>
      </c>
      <c r="T1097" s="15" t="s">
        <v>276</v>
      </c>
      <c r="U1097" s="15" t="s">
        <v>276</v>
      </c>
      <c r="V1097" s="15" t="s">
        <v>7273</v>
      </c>
      <c r="W1097" s="23" t="s">
        <v>277</v>
      </c>
      <c r="X1097" s="23" t="s">
        <v>267</v>
      </c>
      <c r="Y1097" s="23" t="s">
        <v>7274</v>
      </c>
      <c r="Z1097" s="23" t="s">
        <v>2232</v>
      </c>
      <c r="AA1097" s="23" t="s">
        <v>7275</v>
      </c>
      <c r="AB1097" s="23" t="s">
        <v>7269</v>
      </c>
      <c r="AC1097" s="23" t="s">
        <v>7270</v>
      </c>
      <c r="AD1097" s="23" t="s">
        <v>276</v>
      </c>
      <c r="AE1097" s="23" t="s">
        <v>2211</v>
      </c>
      <c r="AF1097" s="23" t="s">
        <v>2267</v>
      </c>
      <c r="AG1097" s="24" t="s">
        <v>7276</v>
      </c>
      <c r="AH1097" s="24" t="s">
        <v>284</v>
      </c>
      <c r="AI1097" s="24" t="s">
        <v>267</v>
      </c>
      <c r="AJ1097" s="24" t="s">
        <v>285</v>
      </c>
      <c r="AK1097" s="24" t="s">
        <v>7273</v>
      </c>
      <c r="AL1097" s="24" t="s">
        <v>276</v>
      </c>
      <c r="AM1097" s="24" t="s">
        <v>7277</v>
      </c>
      <c r="AN1097" s="24" t="s">
        <v>288</v>
      </c>
      <c r="AO1097" s="24" t="s">
        <v>7278</v>
      </c>
      <c r="AP1097" s="24" t="s">
        <v>276</v>
      </c>
      <c r="AQ1097" s="24" t="s">
        <v>7279</v>
      </c>
      <c r="AR1097" s="24" t="s">
        <v>725</v>
      </c>
      <c r="AS1097" s="24" t="s">
        <v>291</v>
      </c>
      <c r="AT1097" s="24" t="s">
        <v>726</v>
      </c>
      <c r="AU1097" s="24" t="s">
        <v>276</v>
      </c>
      <c r="AV1097" s="24" t="s">
        <v>276</v>
      </c>
      <c r="AW1097" s="24" t="s">
        <v>7280</v>
      </c>
      <c r="AX1097" s="24" t="s">
        <v>276</v>
      </c>
      <c r="AY1097" s="24" t="s">
        <v>7281</v>
      </c>
      <c r="AZ1097" s="24" t="s">
        <v>276</v>
      </c>
      <c r="BA1097" s="24" t="s">
        <v>297</v>
      </c>
      <c r="BB1097" s="25" t="s">
        <v>52</v>
      </c>
    </row>
    <row r="1098" spans="1:54" x14ac:dyDescent="0.2">
      <c r="A1098" s="15" t="s">
        <v>267</v>
      </c>
      <c r="C1098" s="15" t="s">
        <v>7282</v>
      </c>
      <c r="D1098" s="50" t="s">
        <v>7283</v>
      </c>
      <c r="F1098" s="15" t="str">
        <f>VLOOKUP(C1098,QVLinien21!$A$2:$G$2812,7,FALSE)</f>
        <v>Jakobsbad - Kronberg</v>
      </c>
      <c r="G1098" s="15" t="str">
        <f>VLOOKUP(C1098,v32_x__2020_06_28[[SLNID]:[Beschreibung]],8,FALSE)</f>
        <v>Jakobsbad - Kronberg {LU}</v>
      </c>
      <c r="H1098" s="15" t="s">
        <v>276</v>
      </c>
      <c r="I1098" s="15" t="s">
        <v>7284</v>
      </c>
      <c r="J1098" s="15" t="s">
        <v>2204</v>
      </c>
      <c r="K1098" s="52" t="s">
        <v>3960</v>
      </c>
      <c r="L1098" s="15" t="s">
        <v>276</v>
      </c>
      <c r="M1098" s="15" t="s">
        <v>3961</v>
      </c>
      <c r="N1098" s="15" t="s">
        <v>275</v>
      </c>
      <c r="O1098" s="15" t="s">
        <v>7285</v>
      </c>
      <c r="P1098" s="15" t="s">
        <v>5220</v>
      </c>
      <c r="Q1098" s="15" t="s">
        <v>3905</v>
      </c>
      <c r="R1098" s="15" t="s">
        <v>2520</v>
      </c>
      <c r="S1098" s="15" t="s">
        <v>2520</v>
      </c>
      <c r="T1098" s="15" t="s">
        <v>276</v>
      </c>
      <c r="U1098" s="15" t="s">
        <v>7286</v>
      </c>
      <c r="V1098" s="15" t="s">
        <v>276</v>
      </c>
      <c r="W1098" s="23" t="s">
        <v>277</v>
      </c>
      <c r="X1098" s="23" t="s">
        <v>267</v>
      </c>
      <c r="Y1098" s="23" t="s">
        <v>7287</v>
      </c>
      <c r="Z1098" s="23" t="s">
        <v>2210</v>
      </c>
      <c r="AA1098" s="23" t="s">
        <v>7288</v>
      </c>
      <c r="AB1098" s="23" t="s">
        <v>3960</v>
      </c>
      <c r="AC1098" s="23" t="s">
        <v>3961</v>
      </c>
      <c r="AD1098" s="23" t="s">
        <v>276</v>
      </c>
      <c r="AE1098" s="23" t="s">
        <v>2211</v>
      </c>
      <c r="AF1098" s="23" t="s">
        <v>7289</v>
      </c>
      <c r="AG1098" s="24" t="s">
        <v>7290</v>
      </c>
      <c r="AH1098" s="24" t="s">
        <v>284</v>
      </c>
      <c r="AI1098" s="24" t="s">
        <v>267</v>
      </c>
      <c r="AJ1098" s="24" t="s">
        <v>285</v>
      </c>
      <c r="AK1098" s="24" t="s">
        <v>7291</v>
      </c>
      <c r="AL1098" s="24" t="s">
        <v>276</v>
      </c>
      <c r="AM1098" s="24" t="s">
        <v>7292</v>
      </c>
      <c r="AN1098" s="24" t="s">
        <v>288</v>
      </c>
      <c r="AO1098" s="24" t="s">
        <v>276</v>
      </c>
      <c r="AP1098" s="24" t="s">
        <v>276</v>
      </c>
      <c r="AQ1098" s="24" t="s">
        <v>276</v>
      </c>
      <c r="AR1098" s="24" t="s">
        <v>7293</v>
      </c>
      <c r="AS1098" s="24" t="s">
        <v>291</v>
      </c>
      <c r="AT1098" s="24" t="s">
        <v>7294</v>
      </c>
      <c r="AU1098" s="24" t="s">
        <v>276</v>
      </c>
      <c r="AV1098" s="24" t="s">
        <v>276</v>
      </c>
      <c r="AW1098" s="24" t="s">
        <v>7295</v>
      </c>
      <c r="AX1098" s="24" t="s">
        <v>276</v>
      </c>
      <c r="AY1098" s="24" t="s">
        <v>7296</v>
      </c>
      <c r="AZ1098" s="24" t="s">
        <v>276</v>
      </c>
      <c r="BA1098" s="24" t="s">
        <v>297</v>
      </c>
      <c r="BB1098" s="25" t="s">
        <v>52</v>
      </c>
    </row>
    <row r="1099" spans="1:54" x14ac:dyDescent="0.2">
      <c r="A1099" s="15" t="s">
        <v>267</v>
      </c>
      <c r="C1099" s="15" t="s">
        <v>7297</v>
      </c>
      <c r="D1099" s="50" t="s">
        <v>7298</v>
      </c>
      <c r="F1099" s="15" t="str">
        <f>VLOOKUP(C1099,QVLinien21!$A$2:$G$2812,7,FALSE)</f>
        <v>Schwägalp - Säntis</v>
      </c>
      <c r="G1099" s="15" t="str">
        <f>VLOOKUP(C1099,v32_x__2020_06_28[[SLNID]:[Beschreibung]],8,FALSE)</f>
        <v>Schwägalp - Säntis {LU}</v>
      </c>
      <c r="H1099" s="15" t="s">
        <v>276</v>
      </c>
      <c r="I1099" s="15" t="s">
        <v>7299</v>
      </c>
      <c r="J1099" s="15" t="s">
        <v>2204</v>
      </c>
      <c r="K1099" s="52" t="s">
        <v>2067</v>
      </c>
      <c r="L1099" s="15" t="s">
        <v>276</v>
      </c>
      <c r="M1099" s="15" t="s">
        <v>7300</v>
      </c>
      <c r="N1099" s="15" t="s">
        <v>275</v>
      </c>
      <c r="O1099" s="15" t="s">
        <v>7301</v>
      </c>
      <c r="P1099" s="15" t="s">
        <v>4113</v>
      </c>
      <c r="Q1099" s="15" t="s">
        <v>2618</v>
      </c>
      <c r="R1099" s="15" t="s">
        <v>3093</v>
      </c>
      <c r="S1099" s="15" t="s">
        <v>4726</v>
      </c>
      <c r="T1099" s="15" t="s">
        <v>276</v>
      </c>
      <c r="U1099" s="15" t="s">
        <v>7302</v>
      </c>
      <c r="V1099" s="15" t="s">
        <v>276</v>
      </c>
      <c r="W1099" s="23" t="s">
        <v>277</v>
      </c>
      <c r="X1099" s="23" t="s">
        <v>267</v>
      </c>
      <c r="Y1099" s="23" t="s">
        <v>7303</v>
      </c>
      <c r="Z1099" s="23" t="s">
        <v>2210</v>
      </c>
      <c r="AA1099" s="23" t="s">
        <v>7304</v>
      </c>
      <c r="AB1099" s="23" t="s">
        <v>2067</v>
      </c>
      <c r="AC1099" s="23" t="s">
        <v>7300</v>
      </c>
      <c r="AD1099" s="23" t="s">
        <v>276</v>
      </c>
      <c r="AE1099" s="23" t="s">
        <v>2211</v>
      </c>
      <c r="AF1099" s="23" t="s">
        <v>7305</v>
      </c>
      <c r="AG1099" s="24" t="s">
        <v>7306</v>
      </c>
      <c r="AH1099" s="24" t="s">
        <v>284</v>
      </c>
      <c r="AI1099" s="24" t="s">
        <v>267</v>
      </c>
      <c r="AJ1099" s="24" t="s">
        <v>285</v>
      </c>
      <c r="AK1099" s="24" t="s">
        <v>7307</v>
      </c>
      <c r="AL1099" s="24" t="s">
        <v>7308</v>
      </c>
      <c r="AM1099" s="24" t="s">
        <v>7309</v>
      </c>
      <c r="AN1099" s="24" t="s">
        <v>288</v>
      </c>
      <c r="AO1099" s="24" t="s">
        <v>7310</v>
      </c>
      <c r="AP1099" s="24" t="s">
        <v>276</v>
      </c>
      <c r="AQ1099" s="24" t="s">
        <v>276</v>
      </c>
      <c r="AR1099" s="24" t="s">
        <v>7311</v>
      </c>
      <c r="AS1099" s="24" t="s">
        <v>291</v>
      </c>
      <c r="AT1099" s="24" t="s">
        <v>1849</v>
      </c>
      <c r="AU1099" s="24" t="s">
        <v>276</v>
      </c>
      <c r="AV1099" s="24" t="s">
        <v>276</v>
      </c>
      <c r="AW1099" s="24" t="s">
        <v>7312</v>
      </c>
      <c r="AX1099" s="24" t="s">
        <v>276</v>
      </c>
      <c r="AY1099" s="24" t="s">
        <v>7313</v>
      </c>
      <c r="AZ1099" s="24" t="s">
        <v>276</v>
      </c>
      <c r="BA1099" s="24" t="s">
        <v>297</v>
      </c>
      <c r="BB1099" s="25" t="s">
        <v>52</v>
      </c>
    </row>
    <row r="1100" spans="1:54" x14ac:dyDescent="0.2">
      <c r="A1100" s="15" t="s">
        <v>267</v>
      </c>
      <c r="C1100" s="15" t="s">
        <v>7314</v>
      </c>
      <c r="D1100" s="50" t="s">
        <v>7315</v>
      </c>
      <c r="F1100" s="15" t="str">
        <f>VLOOKUP(C1100,QVLinien21!$A$2:$G$2812,7,FALSE)</f>
        <v>Wasserauen - Ebenalp</v>
      </c>
      <c r="G1100" s="15" t="str">
        <f>VLOOKUP(C1100,v32_x__2020_06_28[[SLNID]:[Beschreibung]],8,FALSE)</f>
        <v>Wasserauen - Ebenalp {LU}</v>
      </c>
      <c r="H1100" s="15" t="s">
        <v>276</v>
      </c>
      <c r="I1100" s="15" t="s">
        <v>7316</v>
      </c>
      <c r="J1100" s="15" t="s">
        <v>2204</v>
      </c>
      <c r="K1100" s="52" t="s">
        <v>5403</v>
      </c>
      <c r="L1100" s="15" t="s">
        <v>276</v>
      </c>
      <c r="M1100" s="15" t="s">
        <v>3961</v>
      </c>
      <c r="N1100" s="15" t="s">
        <v>275</v>
      </c>
      <c r="O1100" s="15" t="s">
        <v>7317</v>
      </c>
      <c r="P1100" s="15" t="s">
        <v>5220</v>
      </c>
      <c r="Q1100" s="15" t="s">
        <v>6062</v>
      </c>
      <c r="R1100" s="15" t="s">
        <v>3391</v>
      </c>
      <c r="S1100" s="15" t="s">
        <v>620</v>
      </c>
      <c r="T1100" s="15" t="s">
        <v>276</v>
      </c>
      <c r="U1100" s="15" t="s">
        <v>7318</v>
      </c>
      <c r="V1100" s="15" t="s">
        <v>276</v>
      </c>
      <c r="W1100" s="23" t="s">
        <v>277</v>
      </c>
      <c r="X1100" s="23" t="s">
        <v>267</v>
      </c>
      <c r="Y1100" s="23" t="s">
        <v>7319</v>
      </c>
      <c r="Z1100" s="23" t="s">
        <v>2210</v>
      </c>
      <c r="AA1100" s="23" t="s">
        <v>2602</v>
      </c>
      <c r="AB1100" s="23" t="s">
        <v>5403</v>
      </c>
      <c r="AC1100" s="23" t="s">
        <v>3961</v>
      </c>
      <c r="AD1100" s="23" t="s">
        <v>276</v>
      </c>
      <c r="AE1100" s="23" t="s">
        <v>2211</v>
      </c>
      <c r="AF1100" s="23" t="s">
        <v>7320</v>
      </c>
      <c r="AG1100" s="24" t="s">
        <v>7321</v>
      </c>
      <c r="AH1100" s="24" t="s">
        <v>284</v>
      </c>
      <c r="AI1100" s="24" t="s">
        <v>267</v>
      </c>
      <c r="AJ1100" s="24" t="s">
        <v>285</v>
      </c>
      <c r="AK1100" s="24" t="s">
        <v>7322</v>
      </c>
      <c r="AL1100" s="24" t="s">
        <v>276</v>
      </c>
      <c r="AM1100" s="24" t="s">
        <v>7323</v>
      </c>
      <c r="AN1100" s="24" t="s">
        <v>288</v>
      </c>
      <c r="AO1100" s="24" t="s">
        <v>276</v>
      </c>
      <c r="AP1100" s="24" t="s">
        <v>276</v>
      </c>
      <c r="AQ1100" s="24" t="s">
        <v>276</v>
      </c>
      <c r="AR1100" s="24" t="s">
        <v>7324</v>
      </c>
      <c r="AS1100" s="24" t="s">
        <v>291</v>
      </c>
      <c r="AT1100" s="24" t="s">
        <v>7294</v>
      </c>
      <c r="AU1100" s="24" t="s">
        <v>276</v>
      </c>
      <c r="AV1100" s="24" t="s">
        <v>276</v>
      </c>
      <c r="AW1100" s="24" t="s">
        <v>7325</v>
      </c>
      <c r="AX1100" s="24" t="s">
        <v>276</v>
      </c>
      <c r="AY1100" s="24" t="s">
        <v>7326</v>
      </c>
      <c r="AZ1100" s="24" t="s">
        <v>276</v>
      </c>
      <c r="BA1100" s="24" t="s">
        <v>297</v>
      </c>
      <c r="BB1100" s="25" t="s">
        <v>52</v>
      </c>
    </row>
    <row r="1101" spans="1:54" x14ac:dyDescent="0.2">
      <c r="A1101" s="15" t="s">
        <v>267</v>
      </c>
      <c r="C1101" s="15" t="s">
        <v>7327</v>
      </c>
      <c r="D1101" s="50" t="s">
        <v>7328</v>
      </c>
      <c r="F1101" s="15" t="str">
        <f>VLOOKUP(C1101,QVLinien21!$A$2:$G$2812,7,FALSE)</f>
        <v>Brülisau - Hoher Kasten</v>
      </c>
      <c r="G1101" s="15" t="str">
        <f>VLOOKUP(C1101,v32_x__2020_06_28[[SLNID]:[Beschreibung]],8,FALSE)</f>
        <v>Brülisau - Hoher Kasten {LU}</v>
      </c>
      <c r="H1101" s="15" t="s">
        <v>276</v>
      </c>
      <c r="I1101" s="15" t="s">
        <v>7329</v>
      </c>
      <c r="J1101" s="15" t="s">
        <v>2204</v>
      </c>
      <c r="K1101" s="52" t="s">
        <v>2281</v>
      </c>
      <c r="L1101" s="15" t="s">
        <v>276</v>
      </c>
      <c r="M1101" s="15" t="s">
        <v>7330</v>
      </c>
      <c r="N1101" s="15" t="s">
        <v>275</v>
      </c>
      <c r="O1101" s="15" t="s">
        <v>7331</v>
      </c>
      <c r="P1101" s="15" t="s">
        <v>3347</v>
      </c>
      <c r="Q1101" s="15" t="s">
        <v>2577</v>
      </c>
      <c r="R1101" s="15" t="s">
        <v>2520</v>
      </c>
      <c r="S1101" s="15" t="s">
        <v>2520</v>
      </c>
      <c r="T1101" s="15" t="s">
        <v>276</v>
      </c>
      <c r="U1101" s="15" t="s">
        <v>7332</v>
      </c>
      <c r="V1101" s="15" t="s">
        <v>276</v>
      </c>
      <c r="W1101" s="23" t="s">
        <v>277</v>
      </c>
      <c r="X1101" s="23" t="s">
        <v>267</v>
      </c>
      <c r="Y1101" s="23" t="s">
        <v>7333</v>
      </c>
      <c r="Z1101" s="23" t="s">
        <v>2210</v>
      </c>
      <c r="AA1101" s="23" t="s">
        <v>7334</v>
      </c>
      <c r="AB1101" s="23" t="s">
        <v>2281</v>
      </c>
      <c r="AC1101" s="23" t="s">
        <v>7330</v>
      </c>
      <c r="AD1101" s="23" t="s">
        <v>276</v>
      </c>
      <c r="AE1101" s="23" t="s">
        <v>2211</v>
      </c>
      <c r="AF1101" s="23" t="s">
        <v>7335</v>
      </c>
      <c r="AG1101" s="24" t="s">
        <v>7336</v>
      </c>
      <c r="AH1101" s="24" t="s">
        <v>284</v>
      </c>
      <c r="AI1101" s="24" t="s">
        <v>267</v>
      </c>
      <c r="AJ1101" s="24" t="s">
        <v>285</v>
      </c>
      <c r="AK1101" s="24" t="s">
        <v>7337</v>
      </c>
      <c r="AL1101" s="24" t="s">
        <v>276</v>
      </c>
      <c r="AM1101" s="24" t="s">
        <v>7338</v>
      </c>
      <c r="AN1101" s="24" t="s">
        <v>288</v>
      </c>
      <c r="AO1101" s="24" t="s">
        <v>276</v>
      </c>
      <c r="AP1101" s="24" t="s">
        <v>276</v>
      </c>
      <c r="AQ1101" s="24" t="s">
        <v>276</v>
      </c>
      <c r="AR1101" s="24" t="s">
        <v>7339</v>
      </c>
      <c r="AS1101" s="24" t="s">
        <v>291</v>
      </c>
      <c r="AT1101" s="24" t="s">
        <v>7294</v>
      </c>
      <c r="AU1101" s="24" t="s">
        <v>276</v>
      </c>
      <c r="AV1101" s="24" t="s">
        <v>276</v>
      </c>
      <c r="AW1101" s="24" t="s">
        <v>7340</v>
      </c>
      <c r="AX1101" s="24" t="s">
        <v>276</v>
      </c>
      <c r="AY1101" s="24" t="s">
        <v>7341</v>
      </c>
      <c r="AZ1101" s="24" t="s">
        <v>276</v>
      </c>
      <c r="BA1101" s="24" t="s">
        <v>297</v>
      </c>
      <c r="BB1101" s="25" t="s">
        <v>52</v>
      </c>
    </row>
    <row r="1102" spans="1:54" x14ac:dyDescent="0.2">
      <c r="A1102" s="15" t="s">
        <v>267</v>
      </c>
      <c r="C1102" s="15" t="s">
        <v>7342</v>
      </c>
      <c r="D1102" s="50" t="s">
        <v>7343</v>
      </c>
      <c r="F1102" s="15" t="str">
        <f>VLOOKUP(C1102,QVLinien21!$A$2:$G$2812,7,FALSE)</f>
        <v>Frümsen - Staubern</v>
      </c>
      <c r="G1102" s="15" t="str">
        <f>VLOOKUP(C1102,v32_x__2020_06_28[[SLNID]:[Beschreibung]],8,FALSE)</f>
        <v>Frümsen - Stauberen {LU}</v>
      </c>
      <c r="H1102" s="15" t="s">
        <v>7343</v>
      </c>
      <c r="I1102" s="15" t="s">
        <v>7344</v>
      </c>
      <c r="J1102" s="15" t="s">
        <v>3100</v>
      </c>
      <c r="K1102" s="52" t="s">
        <v>4206</v>
      </c>
      <c r="L1102" s="15" t="s">
        <v>4207</v>
      </c>
      <c r="M1102" s="15" t="s">
        <v>276</v>
      </c>
      <c r="N1102" s="15" t="s">
        <v>275</v>
      </c>
      <c r="O1102" s="15" t="s">
        <v>7345</v>
      </c>
      <c r="P1102" s="15" t="s">
        <v>4209</v>
      </c>
      <c r="Q1102" s="15" t="s">
        <v>276</v>
      </c>
      <c r="R1102" s="15" t="s">
        <v>276</v>
      </c>
      <c r="S1102" s="15" t="s">
        <v>276</v>
      </c>
      <c r="T1102" s="15" t="s">
        <v>276</v>
      </c>
      <c r="U1102" s="15" t="s">
        <v>276</v>
      </c>
      <c r="V1102" s="15" t="s">
        <v>276</v>
      </c>
      <c r="W1102" s="23" t="s">
        <v>277</v>
      </c>
      <c r="X1102" s="23" t="s">
        <v>267</v>
      </c>
      <c r="Y1102" s="23" t="s">
        <v>7346</v>
      </c>
      <c r="Z1102" s="23" t="s">
        <v>3105</v>
      </c>
      <c r="AA1102" s="23" t="s">
        <v>276</v>
      </c>
      <c r="AB1102" s="23" t="s">
        <v>4206</v>
      </c>
      <c r="AC1102" s="23" t="s">
        <v>276</v>
      </c>
      <c r="AD1102" s="23" t="s">
        <v>4207</v>
      </c>
      <c r="AE1102" s="23" t="s">
        <v>2211</v>
      </c>
      <c r="AF1102" s="23" t="s">
        <v>4211</v>
      </c>
      <c r="AG1102" s="24" t="s">
        <v>7347</v>
      </c>
      <c r="AH1102" s="24" t="s">
        <v>284</v>
      </c>
      <c r="AI1102" s="24" t="s">
        <v>267</v>
      </c>
      <c r="AJ1102" s="24" t="s">
        <v>285</v>
      </c>
      <c r="AK1102" s="24" t="s">
        <v>7348</v>
      </c>
      <c r="AL1102" s="24" t="s">
        <v>276</v>
      </c>
      <c r="AM1102" s="24" t="s">
        <v>7349</v>
      </c>
      <c r="AN1102" s="24" t="s">
        <v>276</v>
      </c>
      <c r="AO1102" s="24" t="s">
        <v>7350</v>
      </c>
      <c r="AP1102" s="24" t="s">
        <v>276</v>
      </c>
      <c r="AQ1102" s="24" t="s">
        <v>276</v>
      </c>
      <c r="AR1102" s="24" t="s">
        <v>7351</v>
      </c>
      <c r="AS1102" s="24" t="s">
        <v>291</v>
      </c>
      <c r="AT1102" s="24" t="s">
        <v>726</v>
      </c>
      <c r="AU1102" s="24" t="s">
        <v>276</v>
      </c>
      <c r="AV1102" s="24" t="s">
        <v>276</v>
      </c>
      <c r="AW1102" s="24" t="s">
        <v>7352</v>
      </c>
      <c r="AX1102" s="24" t="s">
        <v>276</v>
      </c>
      <c r="AY1102" s="24" t="s">
        <v>3149</v>
      </c>
      <c r="AZ1102" s="24" t="s">
        <v>7353</v>
      </c>
      <c r="BA1102" s="24" t="s">
        <v>297</v>
      </c>
      <c r="BB1102" s="25" t="s">
        <v>52</v>
      </c>
    </row>
    <row r="1103" spans="1:54" x14ac:dyDescent="0.2">
      <c r="A1103" s="15" t="s">
        <v>267</v>
      </c>
      <c r="C1103" s="15" t="s">
        <v>7354</v>
      </c>
      <c r="D1103" s="50" t="s">
        <v>7355</v>
      </c>
      <c r="F1103" s="15" t="str">
        <f>VLOOKUP(C1103,QVLinien21!$A$2:$G$2812,7,FALSE)</f>
        <v>Atzmännig - Schutt</v>
      </c>
      <c r="G1103" s="15" t="str">
        <f>VLOOKUP(C1103,v32_x__2020_06_28[[SLNID]:[Beschreibung]],8,FALSE)</f>
        <v>Schutt - Atzmännig {SE}</v>
      </c>
      <c r="H1103" s="15" t="s">
        <v>276</v>
      </c>
      <c r="I1103" s="15" t="s">
        <v>7356</v>
      </c>
      <c r="J1103" s="15" t="s">
        <v>2204</v>
      </c>
      <c r="K1103" s="52" t="s">
        <v>7357</v>
      </c>
      <c r="L1103" s="15" t="s">
        <v>276</v>
      </c>
      <c r="M1103" s="15" t="s">
        <v>6573</v>
      </c>
      <c r="N1103" s="15" t="s">
        <v>275</v>
      </c>
      <c r="O1103" s="15" t="s">
        <v>7358</v>
      </c>
      <c r="P1103" s="15" t="s">
        <v>2242</v>
      </c>
      <c r="Q1103" s="15" t="s">
        <v>3147</v>
      </c>
      <c r="R1103" s="15" t="s">
        <v>2244</v>
      </c>
      <c r="S1103" s="15" t="s">
        <v>2244</v>
      </c>
      <c r="T1103" s="15" t="s">
        <v>276</v>
      </c>
      <c r="U1103" s="15" t="s">
        <v>7359</v>
      </c>
      <c r="V1103" s="15" t="s">
        <v>276</v>
      </c>
      <c r="W1103" s="23" t="s">
        <v>277</v>
      </c>
      <c r="X1103" s="23" t="s">
        <v>267</v>
      </c>
      <c r="Y1103" s="23" t="s">
        <v>7360</v>
      </c>
      <c r="Z1103" s="23" t="s">
        <v>2210</v>
      </c>
      <c r="AA1103" s="23" t="s">
        <v>7361</v>
      </c>
      <c r="AB1103" s="23" t="s">
        <v>7357</v>
      </c>
      <c r="AC1103" s="23" t="s">
        <v>6573</v>
      </c>
      <c r="AD1103" s="23" t="s">
        <v>276</v>
      </c>
      <c r="AE1103" s="23" t="s">
        <v>2211</v>
      </c>
      <c r="AF1103" s="23" t="s">
        <v>7362</v>
      </c>
      <c r="AG1103" s="24" t="s">
        <v>7363</v>
      </c>
      <c r="AH1103" s="24" t="s">
        <v>284</v>
      </c>
      <c r="AI1103" s="24" t="s">
        <v>267</v>
      </c>
      <c r="AJ1103" s="24" t="s">
        <v>285</v>
      </c>
      <c r="AK1103" s="24" t="s">
        <v>7364</v>
      </c>
      <c r="AL1103" s="24" t="s">
        <v>7362</v>
      </c>
      <c r="AM1103" s="24" t="s">
        <v>7365</v>
      </c>
      <c r="AN1103" s="24" t="s">
        <v>288</v>
      </c>
      <c r="AO1103" s="24" t="s">
        <v>276</v>
      </c>
      <c r="AP1103" s="24" t="s">
        <v>276</v>
      </c>
      <c r="AQ1103" s="24" t="s">
        <v>7366</v>
      </c>
      <c r="AR1103" s="24" t="s">
        <v>7367</v>
      </c>
      <c r="AS1103" s="24" t="s">
        <v>291</v>
      </c>
      <c r="AT1103" s="24" t="s">
        <v>726</v>
      </c>
      <c r="AU1103" s="24" t="s">
        <v>276</v>
      </c>
      <c r="AV1103" s="24" t="s">
        <v>276</v>
      </c>
      <c r="AW1103" s="24" t="s">
        <v>7368</v>
      </c>
      <c r="AX1103" s="24" t="s">
        <v>276</v>
      </c>
      <c r="AY1103" s="24" t="s">
        <v>7369</v>
      </c>
      <c r="AZ1103" s="24" t="s">
        <v>276</v>
      </c>
      <c r="BA1103" s="24" t="s">
        <v>297</v>
      </c>
      <c r="BB1103" s="25" t="s">
        <v>52</v>
      </c>
    </row>
    <row r="1104" spans="1:54" x14ac:dyDescent="0.2">
      <c r="A1104" s="15" t="s">
        <v>267</v>
      </c>
      <c r="C1104" s="15" t="s">
        <v>7370</v>
      </c>
      <c r="D1104" s="50" t="s">
        <v>7371</v>
      </c>
      <c r="F1104" s="15" t="str">
        <f>VLOOKUP(C1104,QVLinien21!$A$2:$G$2812,7,FALSE)</f>
        <v>Krümmenschwil - Rietbach (Wolzenalp)</v>
      </c>
      <c r="G1104" s="15" t="str">
        <f>VLOOKUP(C1104,v32_x__2020_06_28[[SLNID]:[Beschreibung]],8,FALSE)</f>
        <v>Krümmenschwil - Rietbach (Wolzenalp) {SE}</v>
      </c>
      <c r="H1104" s="15" t="s">
        <v>276</v>
      </c>
      <c r="I1104" s="15" t="s">
        <v>7372</v>
      </c>
      <c r="J1104" s="15" t="s">
        <v>2204</v>
      </c>
      <c r="K1104" s="52" t="s">
        <v>3634</v>
      </c>
      <c r="L1104" s="15" t="s">
        <v>276</v>
      </c>
      <c r="M1104" s="15" t="s">
        <v>7373</v>
      </c>
      <c r="N1104" s="15" t="s">
        <v>275</v>
      </c>
      <c r="O1104" s="15" t="s">
        <v>7374</v>
      </c>
      <c r="P1104" s="15" t="s">
        <v>2242</v>
      </c>
      <c r="Q1104" s="15" t="s">
        <v>3258</v>
      </c>
      <c r="R1104" s="15" t="s">
        <v>3232</v>
      </c>
      <c r="S1104" s="15" t="s">
        <v>3232</v>
      </c>
      <c r="T1104" s="15" t="s">
        <v>276</v>
      </c>
      <c r="U1104" s="15" t="s">
        <v>7375</v>
      </c>
      <c r="V1104" s="15" t="s">
        <v>276</v>
      </c>
      <c r="W1104" s="23" t="s">
        <v>277</v>
      </c>
      <c r="X1104" s="23" t="s">
        <v>267</v>
      </c>
      <c r="Y1104" s="23" t="s">
        <v>7376</v>
      </c>
      <c r="Z1104" s="23" t="s">
        <v>2210</v>
      </c>
      <c r="AA1104" s="23" t="s">
        <v>7377</v>
      </c>
      <c r="AB1104" s="23" t="s">
        <v>3634</v>
      </c>
      <c r="AC1104" s="23" t="s">
        <v>7373</v>
      </c>
      <c r="AD1104" s="23" t="s">
        <v>276</v>
      </c>
      <c r="AE1104" s="23" t="s">
        <v>2211</v>
      </c>
      <c r="AF1104" s="23" t="s">
        <v>7378</v>
      </c>
      <c r="AG1104" s="24" t="s">
        <v>7379</v>
      </c>
      <c r="AH1104" s="24" t="s">
        <v>284</v>
      </c>
      <c r="AI1104" s="24" t="s">
        <v>267</v>
      </c>
      <c r="AJ1104" s="24" t="s">
        <v>285</v>
      </c>
      <c r="AK1104" s="24" t="s">
        <v>7380</v>
      </c>
      <c r="AL1104" s="24" t="s">
        <v>7378</v>
      </c>
      <c r="AM1104" s="24" t="s">
        <v>7381</v>
      </c>
      <c r="AN1104" s="24" t="s">
        <v>288</v>
      </c>
      <c r="AO1104" s="24" t="s">
        <v>7382</v>
      </c>
      <c r="AP1104" s="24" t="s">
        <v>7383</v>
      </c>
      <c r="AQ1104" s="24" t="s">
        <v>276</v>
      </c>
      <c r="AR1104" s="24" t="s">
        <v>7384</v>
      </c>
      <c r="AS1104" s="24" t="s">
        <v>291</v>
      </c>
      <c r="AT1104" s="24" t="s">
        <v>726</v>
      </c>
      <c r="AU1104" s="24" t="s">
        <v>276</v>
      </c>
      <c r="AV1104" s="24" t="s">
        <v>276</v>
      </c>
      <c r="AW1104" s="24" t="s">
        <v>7385</v>
      </c>
      <c r="AX1104" s="24" t="s">
        <v>276</v>
      </c>
      <c r="AY1104" s="24" t="s">
        <v>7386</v>
      </c>
      <c r="AZ1104" s="24" t="s">
        <v>276</v>
      </c>
      <c r="BA1104" s="24" t="s">
        <v>297</v>
      </c>
      <c r="BB1104" s="25" t="s">
        <v>52</v>
      </c>
    </row>
    <row r="1105" spans="1:54" x14ac:dyDescent="0.2">
      <c r="A1105" s="15" t="s">
        <v>267</v>
      </c>
      <c r="C1105" s="15" t="s">
        <v>7387</v>
      </c>
      <c r="D1105" s="50" t="s">
        <v>7388</v>
      </c>
      <c r="F1105" s="15" t="str">
        <f>VLOOKUP(C1105,QVLinien21!$A$2:$G$2812,7,FALSE)</f>
        <v>Alt St. Johann - Alp Sellamat SL.Z (Kombibahn)</v>
      </c>
      <c r="G1105" s="15" t="str">
        <f>VLOOKUP(C1105,v32_x__2020_06_28[[SLNID]:[Beschreibung]],8,FALSE)</f>
        <v>Alt St. Johann - Alp Sellamatt {SE}{GO} (Kombibahn)</v>
      </c>
      <c r="H1105" s="15" t="s">
        <v>276</v>
      </c>
      <c r="I1105" s="15" t="s">
        <v>7389</v>
      </c>
      <c r="J1105" s="15" t="s">
        <v>276</v>
      </c>
      <c r="K1105" s="52" t="s">
        <v>7390</v>
      </c>
      <c r="L1105" s="15" t="s">
        <v>276</v>
      </c>
      <c r="M1105" s="15" t="s">
        <v>7391</v>
      </c>
      <c r="N1105" s="15" t="s">
        <v>275</v>
      </c>
      <c r="O1105" s="15" t="s">
        <v>7392</v>
      </c>
      <c r="P1105" s="15" t="s">
        <v>3269</v>
      </c>
      <c r="Q1105" s="15" t="s">
        <v>2361</v>
      </c>
      <c r="R1105" s="15" t="s">
        <v>4917</v>
      </c>
      <c r="S1105" s="15" t="s">
        <v>276</v>
      </c>
      <c r="T1105" s="15" t="s">
        <v>276</v>
      </c>
      <c r="U1105" s="15" t="s">
        <v>276</v>
      </c>
      <c r="V1105" s="15" t="s">
        <v>276</v>
      </c>
      <c r="W1105" s="23" t="s">
        <v>277</v>
      </c>
      <c r="X1105" s="23" t="s">
        <v>267</v>
      </c>
      <c r="Y1105" s="23" t="s">
        <v>7393</v>
      </c>
      <c r="Z1105" s="23" t="s">
        <v>2210</v>
      </c>
      <c r="AA1105" s="23" t="s">
        <v>2720</v>
      </c>
      <c r="AB1105" s="23" t="s">
        <v>7390</v>
      </c>
      <c r="AC1105" s="23" t="s">
        <v>7391</v>
      </c>
      <c r="AD1105" s="23" t="s">
        <v>4913</v>
      </c>
      <c r="AE1105" s="23" t="s">
        <v>2211</v>
      </c>
      <c r="AF1105" s="23" t="s">
        <v>7394</v>
      </c>
      <c r="AG1105" s="24" t="s">
        <v>7395</v>
      </c>
      <c r="AH1105" s="24" t="s">
        <v>284</v>
      </c>
      <c r="AI1105" s="24" t="s">
        <v>267</v>
      </c>
      <c r="AJ1105" s="24" t="s">
        <v>285</v>
      </c>
      <c r="AK1105" s="24" t="s">
        <v>7396</v>
      </c>
      <c r="AL1105" s="24" t="s">
        <v>7397</v>
      </c>
      <c r="AM1105" s="24" t="s">
        <v>7398</v>
      </c>
      <c r="AN1105" s="24" t="s">
        <v>288</v>
      </c>
      <c r="AO1105" s="24" t="s">
        <v>276</v>
      </c>
      <c r="AP1105" s="24" t="s">
        <v>276</v>
      </c>
      <c r="AQ1105" s="24" t="s">
        <v>7399</v>
      </c>
      <c r="AR1105" s="24" t="s">
        <v>7400</v>
      </c>
      <c r="AS1105" s="24" t="s">
        <v>291</v>
      </c>
      <c r="AT1105" s="24" t="s">
        <v>726</v>
      </c>
      <c r="AU1105" s="24" t="s">
        <v>276</v>
      </c>
      <c r="AV1105" s="24" t="s">
        <v>276</v>
      </c>
      <c r="AW1105" s="24" t="s">
        <v>7401</v>
      </c>
      <c r="AX1105" s="24" t="s">
        <v>276</v>
      </c>
      <c r="AY1105" s="24" t="s">
        <v>7402</v>
      </c>
      <c r="AZ1105" s="24" t="s">
        <v>276</v>
      </c>
      <c r="BA1105" s="24" t="s">
        <v>297</v>
      </c>
      <c r="BB1105" s="25" t="s">
        <v>52</v>
      </c>
    </row>
    <row r="1106" spans="1:54" x14ac:dyDescent="0.2">
      <c r="A1106" s="15" t="s">
        <v>267</v>
      </c>
      <c r="C1106" s="15" t="s">
        <v>7403</v>
      </c>
      <c r="D1106" s="50" t="s">
        <v>2202</v>
      </c>
      <c r="F1106" s="15" t="e">
        <f>VLOOKUP(C1106,QVLinien21!$A$2:$G$2812,7,FALSE)</f>
        <v>#N/A</v>
      </c>
      <c r="G1106" s="15" t="e">
        <f>VLOOKUP(C1106,v32_x__2020_06_28[[SLNID]:[Beschreibung]],8,FALSE)</f>
        <v>#N/A</v>
      </c>
      <c r="H1106" s="15" t="s">
        <v>276</v>
      </c>
      <c r="I1106" s="15" t="s">
        <v>7404</v>
      </c>
      <c r="J1106" s="15" t="s">
        <v>2204</v>
      </c>
      <c r="K1106" s="52" t="s">
        <v>7405</v>
      </c>
      <c r="L1106" s="15" t="s">
        <v>276</v>
      </c>
      <c r="M1106" s="15" t="s">
        <v>3183</v>
      </c>
      <c r="N1106" s="15" t="s">
        <v>275</v>
      </c>
      <c r="O1106" s="15" t="s">
        <v>7406</v>
      </c>
      <c r="P1106" s="15" t="s">
        <v>2490</v>
      </c>
      <c r="Q1106" s="15" t="s">
        <v>2437</v>
      </c>
      <c r="R1106" s="15" t="s">
        <v>2778</v>
      </c>
      <c r="S1106" s="15" t="s">
        <v>2778</v>
      </c>
      <c r="T1106" s="15" t="s">
        <v>276</v>
      </c>
      <c r="U1106" s="15" t="s">
        <v>7407</v>
      </c>
      <c r="V1106" s="15" t="s">
        <v>276</v>
      </c>
      <c r="W1106" s="23" t="s">
        <v>277</v>
      </c>
      <c r="X1106" s="23" t="s">
        <v>267</v>
      </c>
      <c r="Y1106" s="23" t="s">
        <v>7408</v>
      </c>
      <c r="Z1106" s="23" t="s">
        <v>2210</v>
      </c>
      <c r="AA1106" s="23" t="s">
        <v>2778</v>
      </c>
      <c r="AB1106" s="23" t="s">
        <v>7405</v>
      </c>
      <c r="AC1106" s="23" t="s">
        <v>3183</v>
      </c>
      <c r="AD1106" s="23" t="s">
        <v>276</v>
      </c>
      <c r="AE1106" s="23" t="s">
        <v>2211</v>
      </c>
      <c r="AF1106" s="23" t="s">
        <v>7404</v>
      </c>
      <c r="AG1106" s="24" t="s">
        <v>7395</v>
      </c>
      <c r="AH1106" s="24" t="s">
        <v>284</v>
      </c>
      <c r="AI1106" s="24" t="s">
        <v>267</v>
      </c>
      <c r="AJ1106" s="24" t="s">
        <v>285</v>
      </c>
      <c r="AK1106" s="24" t="s">
        <v>7396</v>
      </c>
      <c r="AL1106" s="24" t="s">
        <v>7397</v>
      </c>
      <c r="AM1106" s="24" t="s">
        <v>7398</v>
      </c>
      <c r="AN1106" s="24" t="s">
        <v>288</v>
      </c>
      <c r="AO1106" s="24" t="s">
        <v>276</v>
      </c>
      <c r="AP1106" s="24" t="s">
        <v>276</v>
      </c>
      <c r="AQ1106" s="24" t="s">
        <v>7399</v>
      </c>
      <c r="AR1106" s="24" t="s">
        <v>7400</v>
      </c>
      <c r="AS1106" s="24" t="s">
        <v>291</v>
      </c>
      <c r="AT1106" s="24" t="s">
        <v>726</v>
      </c>
      <c r="AU1106" s="24" t="s">
        <v>276</v>
      </c>
      <c r="AV1106" s="24" t="s">
        <v>276</v>
      </c>
      <c r="AW1106" s="24" t="s">
        <v>7401</v>
      </c>
      <c r="AX1106" s="24" t="s">
        <v>276</v>
      </c>
      <c r="AY1106" s="24" t="s">
        <v>7402</v>
      </c>
      <c r="AZ1106" s="24" t="s">
        <v>276</v>
      </c>
      <c r="BA1106" s="24" t="s">
        <v>297</v>
      </c>
      <c r="BB1106" s="25" t="s">
        <v>52</v>
      </c>
    </row>
    <row r="1107" spans="1:54" x14ac:dyDescent="0.2">
      <c r="A1107" s="15" t="s">
        <v>267</v>
      </c>
      <c r="C1107" s="15" t="s">
        <v>7409</v>
      </c>
      <c r="D1107" s="50" t="s">
        <v>2202</v>
      </c>
      <c r="F1107" s="15" t="e">
        <f>VLOOKUP(C1107,QVLinien21!$A$2:$G$2812,7,FALSE)</f>
        <v>#N/A</v>
      </c>
      <c r="G1107" s="15" t="e">
        <f>VLOOKUP(C1107,v32_x__2020_06_28[[SLNID]:[Beschreibung]],8,FALSE)</f>
        <v>#N/A</v>
      </c>
      <c r="H1107" s="15" t="s">
        <v>276</v>
      </c>
      <c r="I1107" s="15" t="s">
        <v>7410</v>
      </c>
      <c r="J1107" s="15" t="s">
        <v>276</v>
      </c>
      <c r="K1107" s="52" t="s">
        <v>6419</v>
      </c>
      <c r="L1107" s="15" t="s">
        <v>7411</v>
      </c>
      <c r="M1107" s="15" t="s">
        <v>276</v>
      </c>
      <c r="N1107" s="15" t="s">
        <v>275</v>
      </c>
      <c r="O1107" s="15" t="s">
        <v>7412</v>
      </c>
      <c r="P1107" s="15" t="s">
        <v>2754</v>
      </c>
      <c r="Q1107" s="15" t="s">
        <v>2755</v>
      </c>
      <c r="R1107" s="15" t="s">
        <v>276</v>
      </c>
      <c r="S1107" s="15" t="s">
        <v>276</v>
      </c>
      <c r="T1107" s="15" t="s">
        <v>276</v>
      </c>
      <c r="U1107" s="15" t="s">
        <v>276</v>
      </c>
      <c r="V1107" s="15" t="s">
        <v>276</v>
      </c>
      <c r="W1107" s="23" t="s">
        <v>277</v>
      </c>
      <c r="X1107" s="23" t="s">
        <v>267</v>
      </c>
      <c r="Y1107" s="23" t="s">
        <v>7413</v>
      </c>
      <c r="Z1107" s="23" t="s">
        <v>2232</v>
      </c>
      <c r="AA1107" s="23" t="s">
        <v>276</v>
      </c>
      <c r="AB1107" s="23" t="s">
        <v>6419</v>
      </c>
      <c r="AC1107" s="23" t="s">
        <v>276</v>
      </c>
      <c r="AD1107" s="23" t="s">
        <v>7411</v>
      </c>
      <c r="AE1107" s="23" t="s">
        <v>2211</v>
      </c>
      <c r="AF1107" s="23" t="s">
        <v>7414</v>
      </c>
      <c r="AG1107" s="24" t="s">
        <v>7395</v>
      </c>
      <c r="AH1107" s="24" t="s">
        <v>284</v>
      </c>
      <c r="AI1107" s="24" t="s">
        <v>267</v>
      </c>
      <c r="AJ1107" s="24" t="s">
        <v>285</v>
      </c>
      <c r="AK1107" s="24" t="s">
        <v>7396</v>
      </c>
      <c r="AL1107" s="24" t="s">
        <v>7397</v>
      </c>
      <c r="AM1107" s="24" t="s">
        <v>7398</v>
      </c>
      <c r="AN1107" s="24" t="s">
        <v>288</v>
      </c>
      <c r="AO1107" s="24" t="s">
        <v>276</v>
      </c>
      <c r="AP1107" s="24" t="s">
        <v>276</v>
      </c>
      <c r="AQ1107" s="24" t="s">
        <v>7399</v>
      </c>
      <c r="AR1107" s="24" t="s">
        <v>7400</v>
      </c>
      <c r="AS1107" s="24" t="s">
        <v>291</v>
      </c>
      <c r="AT1107" s="24" t="s">
        <v>726</v>
      </c>
      <c r="AU1107" s="24" t="s">
        <v>276</v>
      </c>
      <c r="AV1107" s="24" t="s">
        <v>276</v>
      </c>
      <c r="AW1107" s="24" t="s">
        <v>7401</v>
      </c>
      <c r="AX1107" s="24" t="s">
        <v>276</v>
      </c>
      <c r="AY1107" s="24" t="s">
        <v>7402</v>
      </c>
      <c r="AZ1107" s="24" t="s">
        <v>276</v>
      </c>
      <c r="BA1107" s="24" t="s">
        <v>297</v>
      </c>
      <c r="BB1107" s="25" t="s">
        <v>52</v>
      </c>
    </row>
    <row r="1108" spans="1:54" x14ac:dyDescent="0.2">
      <c r="A1108" s="15" t="s">
        <v>267</v>
      </c>
      <c r="C1108" s="15" t="s">
        <v>7415</v>
      </c>
      <c r="D1108" s="50" t="s">
        <v>2202</v>
      </c>
      <c r="F1108" s="15" t="e">
        <f>VLOOKUP(C1108,QVLinien21!$A$2:$G$2812,7,FALSE)</f>
        <v>#N/A</v>
      </c>
      <c r="G1108" s="15" t="e">
        <f>VLOOKUP(C1108,v32_x__2020_06_28[[SLNID]:[Beschreibung]],8,FALSE)</f>
        <v>#N/A</v>
      </c>
      <c r="H1108" s="15" t="s">
        <v>276</v>
      </c>
      <c r="I1108" s="15" t="s">
        <v>7416</v>
      </c>
      <c r="J1108" s="15" t="s">
        <v>276</v>
      </c>
      <c r="K1108" s="52" t="s">
        <v>6419</v>
      </c>
      <c r="L1108" s="15" t="s">
        <v>7411</v>
      </c>
      <c r="M1108" s="15" t="s">
        <v>276</v>
      </c>
      <c r="N1108" s="15" t="s">
        <v>275</v>
      </c>
      <c r="O1108" s="15" t="s">
        <v>7417</v>
      </c>
      <c r="P1108" s="15" t="s">
        <v>2754</v>
      </c>
      <c r="Q1108" s="15" t="s">
        <v>2755</v>
      </c>
      <c r="R1108" s="15" t="s">
        <v>276</v>
      </c>
      <c r="S1108" s="15" t="s">
        <v>276</v>
      </c>
      <c r="T1108" s="15" t="s">
        <v>276</v>
      </c>
      <c r="U1108" s="15" t="s">
        <v>276</v>
      </c>
      <c r="V1108" s="15" t="s">
        <v>276</v>
      </c>
      <c r="W1108" s="23" t="s">
        <v>277</v>
      </c>
      <c r="X1108" s="23" t="s">
        <v>267</v>
      </c>
      <c r="Y1108" s="23" t="s">
        <v>7418</v>
      </c>
      <c r="Z1108" s="23" t="s">
        <v>2232</v>
      </c>
      <c r="AA1108" s="23" t="s">
        <v>276</v>
      </c>
      <c r="AB1108" s="23" t="s">
        <v>6419</v>
      </c>
      <c r="AC1108" s="23" t="s">
        <v>276</v>
      </c>
      <c r="AD1108" s="23" t="s">
        <v>7411</v>
      </c>
      <c r="AE1108" s="23" t="s">
        <v>2211</v>
      </c>
      <c r="AF1108" s="23" t="s">
        <v>7419</v>
      </c>
      <c r="AG1108" s="24" t="s">
        <v>7395</v>
      </c>
      <c r="AH1108" s="24" t="s">
        <v>284</v>
      </c>
      <c r="AI1108" s="24" t="s">
        <v>267</v>
      </c>
      <c r="AJ1108" s="24" t="s">
        <v>285</v>
      </c>
      <c r="AK1108" s="24" t="s">
        <v>7396</v>
      </c>
      <c r="AL1108" s="24" t="s">
        <v>7397</v>
      </c>
      <c r="AM1108" s="24" t="s">
        <v>7398</v>
      </c>
      <c r="AN1108" s="24" t="s">
        <v>288</v>
      </c>
      <c r="AO1108" s="24" t="s">
        <v>276</v>
      </c>
      <c r="AP1108" s="24" t="s">
        <v>276</v>
      </c>
      <c r="AQ1108" s="24" t="s">
        <v>7399</v>
      </c>
      <c r="AR1108" s="24" t="s">
        <v>7400</v>
      </c>
      <c r="AS1108" s="24" t="s">
        <v>291</v>
      </c>
      <c r="AT1108" s="24" t="s">
        <v>726</v>
      </c>
      <c r="AU1108" s="24" t="s">
        <v>276</v>
      </c>
      <c r="AV1108" s="24" t="s">
        <v>276</v>
      </c>
      <c r="AW1108" s="24" t="s">
        <v>7401</v>
      </c>
      <c r="AX1108" s="24" t="s">
        <v>276</v>
      </c>
      <c r="AY1108" s="24" t="s">
        <v>7402</v>
      </c>
      <c r="AZ1108" s="24" t="s">
        <v>276</v>
      </c>
      <c r="BA1108" s="24" t="s">
        <v>297</v>
      </c>
      <c r="BB1108" s="25" t="s">
        <v>52</v>
      </c>
    </row>
    <row r="1109" spans="1:54" x14ac:dyDescent="0.2">
      <c r="A1109" s="15" t="s">
        <v>267</v>
      </c>
      <c r="C1109" s="15" t="s">
        <v>7420</v>
      </c>
      <c r="D1109" s="50" t="s">
        <v>7421</v>
      </c>
      <c r="F1109" s="15" t="str">
        <f>VLOOKUP(C1109,QVLinien21!$A$2:$G$2812,7,FALSE)</f>
        <v>Unterwasser - Iltios - (Chäserrugg)</v>
      </c>
      <c r="G1109" s="15" t="str">
        <f>VLOOKUP(C1109,v32_x__2020_06_28[[SLNID]:[Beschreibung]],8,FALSE)</f>
        <v>Unterwasser - Iltios - (Chäserrugg){ST}</v>
      </c>
      <c r="H1109" s="15" t="s">
        <v>276</v>
      </c>
      <c r="I1109" s="15" t="s">
        <v>7422</v>
      </c>
      <c r="J1109" s="15" t="s">
        <v>2204</v>
      </c>
      <c r="K1109" s="52" t="s">
        <v>7423</v>
      </c>
      <c r="L1109" s="15" t="s">
        <v>7424</v>
      </c>
      <c r="M1109" s="15" t="s">
        <v>7425</v>
      </c>
      <c r="N1109" s="15" t="s">
        <v>275</v>
      </c>
      <c r="O1109" s="15" t="s">
        <v>7426</v>
      </c>
      <c r="P1109" s="15" t="s">
        <v>7427</v>
      </c>
      <c r="Q1109" s="15" t="s">
        <v>276</v>
      </c>
      <c r="R1109" s="15" t="s">
        <v>7428</v>
      </c>
      <c r="S1109" s="15" t="s">
        <v>7428</v>
      </c>
      <c r="T1109" s="15" t="s">
        <v>276</v>
      </c>
      <c r="U1109" s="15" t="s">
        <v>276</v>
      </c>
      <c r="V1109" s="15" t="s">
        <v>7429</v>
      </c>
      <c r="W1109" s="23" t="s">
        <v>277</v>
      </c>
      <c r="X1109" s="23" t="s">
        <v>267</v>
      </c>
      <c r="Y1109" s="23" t="s">
        <v>7430</v>
      </c>
      <c r="Z1109" s="23" t="s">
        <v>2232</v>
      </c>
      <c r="AA1109" s="23" t="s">
        <v>7431</v>
      </c>
      <c r="AB1109" s="23" t="s">
        <v>7423</v>
      </c>
      <c r="AC1109" s="23" t="s">
        <v>7425</v>
      </c>
      <c r="AD1109" s="23" t="s">
        <v>7424</v>
      </c>
      <c r="AE1109" s="23" t="s">
        <v>2211</v>
      </c>
      <c r="AF1109" s="23" t="s">
        <v>7432</v>
      </c>
      <c r="AG1109" s="24" t="s">
        <v>7395</v>
      </c>
      <c r="AH1109" s="24" t="s">
        <v>284</v>
      </c>
      <c r="AI1109" s="24" t="s">
        <v>267</v>
      </c>
      <c r="AJ1109" s="24" t="s">
        <v>285</v>
      </c>
      <c r="AK1109" s="24" t="s">
        <v>7396</v>
      </c>
      <c r="AL1109" s="24" t="s">
        <v>7397</v>
      </c>
      <c r="AM1109" s="24" t="s">
        <v>7398</v>
      </c>
      <c r="AN1109" s="24" t="s">
        <v>288</v>
      </c>
      <c r="AO1109" s="24" t="s">
        <v>276</v>
      </c>
      <c r="AP1109" s="24" t="s">
        <v>276</v>
      </c>
      <c r="AQ1109" s="24" t="s">
        <v>7399</v>
      </c>
      <c r="AR1109" s="24" t="s">
        <v>7400</v>
      </c>
      <c r="AS1109" s="24" t="s">
        <v>291</v>
      </c>
      <c r="AT1109" s="24" t="s">
        <v>726</v>
      </c>
      <c r="AU1109" s="24" t="s">
        <v>276</v>
      </c>
      <c r="AV1109" s="24" t="s">
        <v>276</v>
      </c>
      <c r="AW1109" s="24" t="s">
        <v>7401</v>
      </c>
      <c r="AX1109" s="24" t="s">
        <v>276</v>
      </c>
      <c r="AY1109" s="24" t="s">
        <v>7402</v>
      </c>
      <c r="AZ1109" s="24" t="s">
        <v>276</v>
      </c>
      <c r="BA1109" s="24" t="s">
        <v>297</v>
      </c>
      <c r="BB1109" s="25" t="s">
        <v>52</v>
      </c>
    </row>
    <row r="1110" spans="1:54" x14ac:dyDescent="0.2">
      <c r="A1110" s="15" t="s">
        <v>267</v>
      </c>
      <c r="C1110" s="15" t="s">
        <v>7433</v>
      </c>
      <c r="D1110" s="50" t="s">
        <v>7434</v>
      </c>
      <c r="F1110" s="15" t="str">
        <f>VLOOKUP(C1110,QVLinien21!$A$2:$G$2812,7,FALSE)</f>
        <v>Iltios - Chäserrugg</v>
      </c>
      <c r="G1110" s="15" t="str">
        <f>VLOOKUP(C1110,v32_x__2020_06_28[[SLNID]:[Beschreibung]],8,FALSE)</f>
        <v>Iltios - Chäserrugg {LU}</v>
      </c>
      <c r="H1110" s="15" t="s">
        <v>276</v>
      </c>
      <c r="I1110" s="15" t="s">
        <v>7435</v>
      </c>
      <c r="J1110" s="15" t="s">
        <v>2204</v>
      </c>
      <c r="K1110" s="52" t="s">
        <v>2954</v>
      </c>
      <c r="L1110" s="15" t="s">
        <v>276</v>
      </c>
      <c r="M1110" s="15" t="s">
        <v>7436</v>
      </c>
      <c r="N1110" s="15" t="s">
        <v>275</v>
      </c>
      <c r="O1110" s="15" t="s">
        <v>7437</v>
      </c>
      <c r="P1110" s="15" t="s">
        <v>3672</v>
      </c>
      <c r="Q1110" s="15" t="s">
        <v>4295</v>
      </c>
      <c r="R1110" s="15" t="s">
        <v>3199</v>
      </c>
      <c r="S1110" s="15" t="s">
        <v>3199</v>
      </c>
      <c r="T1110" s="15" t="s">
        <v>276</v>
      </c>
      <c r="U1110" s="15" t="s">
        <v>7438</v>
      </c>
      <c r="V1110" s="15" t="s">
        <v>276</v>
      </c>
      <c r="W1110" s="23" t="s">
        <v>277</v>
      </c>
      <c r="X1110" s="23" t="s">
        <v>267</v>
      </c>
      <c r="Y1110" s="23" t="s">
        <v>7439</v>
      </c>
      <c r="Z1110" s="23" t="s">
        <v>2210</v>
      </c>
      <c r="AA1110" s="23" t="s">
        <v>2413</v>
      </c>
      <c r="AB1110" s="23" t="s">
        <v>2954</v>
      </c>
      <c r="AC1110" s="23" t="s">
        <v>7436</v>
      </c>
      <c r="AD1110" s="23" t="s">
        <v>276</v>
      </c>
      <c r="AE1110" s="23" t="s">
        <v>2211</v>
      </c>
      <c r="AF1110" s="23" t="s">
        <v>7440</v>
      </c>
      <c r="AG1110" s="24" t="s">
        <v>7395</v>
      </c>
      <c r="AH1110" s="24" t="s">
        <v>284</v>
      </c>
      <c r="AI1110" s="24" t="s">
        <v>267</v>
      </c>
      <c r="AJ1110" s="24" t="s">
        <v>285</v>
      </c>
      <c r="AK1110" s="24" t="s">
        <v>7396</v>
      </c>
      <c r="AL1110" s="24" t="s">
        <v>7397</v>
      </c>
      <c r="AM1110" s="24" t="s">
        <v>7398</v>
      </c>
      <c r="AN1110" s="24" t="s">
        <v>288</v>
      </c>
      <c r="AO1110" s="24" t="s">
        <v>276</v>
      </c>
      <c r="AP1110" s="24" t="s">
        <v>276</v>
      </c>
      <c r="AQ1110" s="24" t="s">
        <v>7399</v>
      </c>
      <c r="AR1110" s="24" t="s">
        <v>7400</v>
      </c>
      <c r="AS1110" s="24" t="s">
        <v>291</v>
      </c>
      <c r="AT1110" s="24" t="s">
        <v>726</v>
      </c>
      <c r="AU1110" s="24" t="s">
        <v>276</v>
      </c>
      <c r="AV1110" s="24" t="s">
        <v>276</v>
      </c>
      <c r="AW1110" s="24" t="s">
        <v>7401</v>
      </c>
      <c r="AX1110" s="24" t="s">
        <v>276</v>
      </c>
      <c r="AY1110" s="24" t="s">
        <v>7402</v>
      </c>
      <c r="AZ1110" s="24" t="s">
        <v>276</v>
      </c>
      <c r="BA1110" s="24" t="s">
        <v>297</v>
      </c>
      <c r="BB1110" s="25" t="s">
        <v>52</v>
      </c>
    </row>
    <row r="1111" spans="1:54" x14ac:dyDescent="0.2">
      <c r="A1111" s="15" t="s">
        <v>267</v>
      </c>
      <c r="C1111" s="15" t="s">
        <v>7441</v>
      </c>
      <c r="D1111" s="50" t="s">
        <v>7442</v>
      </c>
      <c r="F1111" s="15" t="str">
        <f>VLOOKUP(C1111,QVLinien21!$A$2:$G$2812,7,FALSE)</f>
        <v>Wildhaus - Oberdorf - Gamsalp, 2 Sektionen</v>
      </c>
      <c r="G1111" s="15" t="str">
        <f>VLOOKUP(C1111,v32_x__2020_06_28[[SLNID]:[Beschreibung]],8,FALSE)</f>
        <v>Wildhaus - Oberdorf - Gamsalp {SE}, 2 Sektionen</v>
      </c>
      <c r="H1111" s="15" t="s">
        <v>276</v>
      </c>
      <c r="I1111" s="15" t="s">
        <v>7443</v>
      </c>
      <c r="J1111" s="15" t="s">
        <v>2204</v>
      </c>
      <c r="K1111" s="52" t="s">
        <v>7444</v>
      </c>
      <c r="L1111" s="15" t="s">
        <v>276</v>
      </c>
      <c r="M1111" s="15" t="s">
        <v>7445</v>
      </c>
      <c r="N1111" s="15" t="s">
        <v>275</v>
      </c>
      <c r="O1111" s="15" t="s">
        <v>7446</v>
      </c>
      <c r="P1111" s="15" t="s">
        <v>2891</v>
      </c>
      <c r="Q1111" s="15" t="s">
        <v>2695</v>
      </c>
      <c r="R1111" s="15" t="s">
        <v>2472</v>
      </c>
      <c r="S1111" s="15" t="s">
        <v>2192</v>
      </c>
      <c r="T1111" s="15" t="s">
        <v>276</v>
      </c>
      <c r="U1111" s="15" t="s">
        <v>7447</v>
      </c>
      <c r="V1111" s="15" t="s">
        <v>276</v>
      </c>
      <c r="W1111" s="23" t="s">
        <v>277</v>
      </c>
      <c r="X1111" s="23" t="s">
        <v>267</v>
      </c>
      <c r="Y1111" s="23" t="s">
        <v>7448</v>
      </c>
      <c r="Z1111" s="23" t="s">
        <v>2210</v>
      </c>
      <c r="AA1111" s="23" t="s">
        <v>7449</v>
      </c>
      <c r="AB1111" s="23" t="s">
        <v>7444</v>
      </c>
      <c r="AC1111" s="23" t="s">
        <v>7445</v>
      </c>
      <c r="AD1111" s="23" t="s">
        <v>276</v>
      </c>
      <c r="AE1111" s="23" t="s">
        <v>2211</v>
      </c>
      <c r="AF1111" s="23" t="s">
        <v>7450</v>
      </c>
      <c r="AG1111" s="24" t="s">
        <v>7451</v>
      </c>
      <c r="AH1111" s="24" t="s">
        <v>284</v>
      </c>
      <c r="AI1111" s="24" t="s">
        <v>267</v>
      </c>
      <c r="AJ1111" s="24" t="s">
        <v>285</v>
      </c>
      <c r="AK1111" s="24" t="s">
        <v>7452</v>
      </c>
      <c r="AL1111" s="24" t="s">
        <v>276</v>
      </c>
      <c r="AM1111" s="24" t="s">
        <v>7453</v>
      </c>
      <c r="AN1111" s="24" t="s">
        <v>288</v>
      </c>
      <c r="AO1111" s="24" t="s">
        <v>276</v>
      </c>
      <c r="AP1111" s="24" t="s">
        <v>276</v>
      </c>
      <c r="AQ1111" s="24" t="s">
        <v>276</v>
      </c>
      <c r="AR1111" s="24" t="s">
        <v>7454</v>
      </c>
      <c r="AS1111" s="24" t="s">
        <v>291</v>
      </c>
      <c r="AT1111" s="24" t="s">
        <v>726</v>
      </c>
      <c r="AU1111" s="24" t="s">
        <v>276</v>
      </c>
      <c r="AV1111" s="24" t="s">
        <v>276</v>
      </c>
      <c r="AW1111" s="24" t="s">
        <v>7455</v>
      </c>
      <c r="AX1111" s="24" t="s">
        <v>276</v>
      </c>
      <c r="AY1111" s="24" t="s">
        <v>7456</v>
      </c>
      <c r="AZ1111" s="24" t="s">
        <v>276</v>
      </c>
      <c r="BA1111" s="24" t="s">
        <v>297</v>
      </c>
      <c r="BB1111" s="25" t="s">
        <v>52</v>
      </c>
    </row>
    <row r="1112" spans="1:54" x14ac:dyDescent="0.2">
      <c r="A1112" s="15" t="s">
        <v>267</v>
      </c>
      <c r="C1112" s="15" t="s">
        <v>7457</v>
      </c>
      <c r="D1112" s="50" t="s">
        <v>2202</v>
      </c>
      <c r="F1112" s="15" t="e">
        <f>VLOOKUP(C1112,QVLinien21!$A$2:$G$2812,7,FALSE)</f>
        <v>#N/A</v>
      </c>
      <c r="G1112" s="15" t="e">
        <f>VLOOKUP(C1112,v32_x__2020_06_28[[SLNID]:[Beschreibung]],8,FALSE)</f>
        <v>#N/A</v>
      </c>
      <c r="H1112" s="15" t="s">
        <v>276</v>
      </c>
      <c r="I1112" s="15" t="s">
        <v>7458</v>
      </c>
      <c r="J1112" s="15" t="s">
        <v>2204</v>
      </c>
      <c r="K1112" s="52" t="s">
        <v>6160</v>
      </c>
      <c r="L1112" s="15" t="s">
        <v>276</v>
      </c>
      <c r="M1112" s="15" t="s">
        <v>4914</v>
      </c>
      <c r="N1112" s="15" t="s">
        <v>275</v>
      </c>
      <c r="O1112" s="15" t="s">
        <v>7459</v>
      </c>
      <c r="P1112" s="15" t="s">
        <v>2490</v>
      </c>
      <c r="Q1112" s="15" t="s">
        <v>2695</v>
      </c>
      <c r="R1112" s="15" t="s">
        <v>7460</v>
      </c>
      <c r="S1112" s="15" t="s">
        <v>2383</v>
      </c>
      <c r="T1112" s="15" t="s">
        <v>276</v>
      </c>
      <c r="U1112" s="15" t="s">
        <v>7461</v>
      </c>
      <c r="V1112" s="15" t="s">
        <v>276</v>
      </c>
      <c r="W1112" s="23" t="s">
        <v>277</v>
      </c>
      <c r="X1112" s="23" t="s">
        <v>267</v>
      </c>
      <c r="Y1112" s="23" t="s">
        <v>7462</v>
      </c>
      <c r="Z1112" s="23" t="s">
        <v>2210</v>
      </c>
      <c r="AA1112" s="23" t="s">
        <v>2383</v>
      </c>
      <c r="AB1112" s="23" t="s">
        <v>6160</v>
      </c>
      <c r="AC1112" s="23" t="s">
        <v>4914</v>
      </c>
      <c r="AD1112" s="23" t="s">
        <v>276</v>
      </c>
      <c r="AE1112" s="23" t="s">
        <v>2211</v>
      </c>
      <c r="AF1112" s="23" t="s">
        <v>7458</v>
      </c>
      <c r="AG1112" s="24" t="s">
        <v>7451</v>
      </c>
      <c r="AH1112" s="24" t="s">
        <v>284</v>
      </c>
      <c r="AI1112" s="24" t="s">
        <v>267</v>
      </c>
      <c r="AJ1112" s="24" t="s">
        <v>285</v>
      </c>
      <c r="AK1112" s="24" t="s">
        <v>7452</v>
      </c>
      <c r="AL1112" s="24" t="s">
        <v>276</v>
      </c>
      <c r="AM1112" s="24" t="s">
        <v>7453</v>
      </c>
      <c r="AN1112" s="24" t="s">
        <v>288</v>
      </c>
      <c r="AO1112" s="24" t="s">
        <v>276</v>
      </c>
      <c r="AP1112" s="24" t="s">
        <v>276</v>
      </c>
      <c r="AQ1112" s="24" t="s">
        <v>276</v>
      </c>
      <c r="AR1112" s="24" t="s">
        <v>7454</v>
      </c>
      <c r="AS1112" s="24" t="s">
        <v>291</v>
      </c>
      <c r="AT1112" s="24" t="s">
        <v>726</v>
      </c>
      <c r="AU1112" s="24" t="s">
        <v>276</v>
      </c>
      <c r="AV1112" s="24" t="s">
        <v>276</v>
      </c>
      <c r="AW1112" s="24" t="s">
        <v>7455</v>
      </c>
      <c r="AX1112" s="24" t="s">
        <v>276</v>
      </c>
      <c r="AY1112" s="24" t="s">
        <v>7456</v>
      </c>
      <c r="AZ1112" s="24" t="s">
        <v>276</v>
      </c>
      <c r="BA1112" s="24" t="s">
        <v>297</v>
      </c>
      <c r="BB1112" s="25" t="s">
        <v>52</v>
      </c>
    </row>
    <row r="1113" spans="1:54" x14ac:dyDescent="0.2">
      <c r="A1113" s="15" t="s">
        <v>267</v>
      </c>
      <c r="C1113" s="15" t="s">
        <v>7463</v>
      </c>
      <c r="D1113" s="50" t="s">
        <v>7464</v>
      </c>
      <c r="F1113" s="15" t="str">
        <f>VLOOKUP(C1113,QVLinien21!$A$2:$G$2812,7,FALSE)</f>
        <v>Wildhaus Tobel - Gamplüt</v>
      </c>
      <c r="G1113" s="15" t="str">
        <f>VLOOKUP(C1113,v32_x__2020_06_28[[SLNID]:[Beschreibung]],8,FALSE)</f>
        <v>Wildhaus Tobel - Gamplüt {GO}</v>
      </c>
      <c r="H1113" s="15" t="s">
        <v>7464</v>
      </c>
      <c r="I1113" s="15" t="s">
        <v>7465</v>
      </c>
      <c r="J1113" s="15" t="s">
        <v>3100</v>
      </c>
      <c r="K1113" s="52" t="s">
        <v>4206</v>
      </c>
      <c r="L1113" s="15" t="s">
        <v>4207</v>
      </c>
      <c r="M1113" s="15" t="s">
        <v>276</v>
      </c>
      <c r="N1113" s="15" t="s">
        <v>275</v>
      </c>
      <c r="O1113" s="15" t="s">
        <v>7466</v>
      </c>
      <c r="P1113" s="15" t="s">
        <v>7467</v>
      </c>
      <c r="Q1113" s="15" t="s">
        <v>276</v>
      </c>
      <c r="R1113" s="15" t="s">
        <v>276</v>
      </c>
      <c r="S1113" s="15" t="s">
        <v>276</v>
      </c>
      <c r="T1113" s="15" t="s">
        <v>276</v>
      </c>
      <c r="U1113" s="15" t="s">
        <v>276</v>
      </c>
      <c r="V1113" s="15" t="s">
        <v>276</v>
      </c>
      <c r="W1113" s="23" t="s">
        <v>277</v>
      </c>
      <c r="X1113" s="23" t="s">
        <v>267</v>
      </c>
      <c r="Y1113" s="23" t="s">
        <v>7468</v>
      </c>
      <c r="Z1113" s="23" t="s">
        <v>3105</v>
      </c>
      <c r="AA1113" s="23" t="s">
        <v>276</v>
      </c>
      <c r="AB1113" s="23" t="s">
        <v>4206</v>
      </c>
      <c r="AC1113" s="23" t="s">
        <v>276</v>
      </c>
      <c r="AD1113" s="23" t="s">
        <v>4207</v>
      </c>
      <c r="AE1113" s="23" t="s">
        <v>2211</v>
      </c>
      <c r="AF1113" s="23" t="s">
        <v>4211</v>
      </c>
      <c r="AG1113" s="24" t="s">
        <v>7469</v>
      </c>
      <c r="AH1113" s="24" t="s">
        <v>284</v>
      </c>
      <c r="AI1113" s="24" t="s">
        <v>267</v>
      </c>
      <c r="AJ1113" s="24" t="s">
        <v>285</v>
      </c>
      <c r="AK1113" s="24" t="s">
        <v>7470</v>
      </c>
      <c r="AL1113" s="24" t="s">
        <v>7471</v>
      </c>
      <c r="AM1113" s="24" t="s">
        <v>7472</v>
      </c>
      <c r="AN1113" s="24" t="s">
        <v>288</v>
      </c>
      <c r="AO1113" s="24" t="s">
        <v>7473</v>
      </c>
      <c r="AP1113" s="24" t="s">
        <v>276</v>
      </c>
      <c r="AQ1113" s="24" t="s">
        <v>276</v>
      </c>
      <c r="AR1113" s="24" t="s">
        <v>7474</v>
      </c>
      <c r="AS1113" s="24" t="s">
        <v>291</v>
      </c>
      <c r="AT1113" s="24" t="s">
        <v>726</v>
      </c>
      <c r="AU1113" s="24" t="s">
        <v>276</v>
      </c>
      <c r="AV1113" s="24" t="s">
        <v>7475</v>
      </c>
      <c r="AW1113" s="24" t="s">
        <v>7476</v>
      </c>
      <c r="AX1113" s="24" t="s">
        <v>276</v>
      </c>
      <c r="AY1113" s="24" t="s">
        <v>276</v>
      </c>
      <c r="AZ1113" s="24" t="s">
        <v>7477</v>
      </c>
      <c r="BA1113" s="24" t="s">
        <v>297</v>
      </c>
      <c r="BB1113" s="25" t="s">
        <v>52</v>
      </c>
    </row>
    <row r="1114" spans="1:54" x14ac:dyDescent="0.2">
      <c r="A1114" s="15" t="s">
        <v>267</v>
      </c>
      <c r="C1114" s="15" t="s">
        <v>7478</v>
      </c>
      <c r="D1114" s="50" t="s">
        <v>7479</v>
      </c>
      <c r="F1114" s="15" t="str">
        <f>VLOOKUP(C1114,QVLinien21!$A$2:$G$2812,7,FALSE)</f>
        <v>Amden - Niederschlag</v>
      </c>
      <c r="G1114" s="15" t="str">
        <f>VLOOKUP(C1114,v32_x__2020_06_28[[SLNID]:[Beschreibung]],8,FALSE)</f>
        <v>Amden - Niederschlag {SE}</v>
      </c>
      <c r="H1114" s="15" t="s">
        <v>276</v>
      </c>
      <c r="I1114" s="15" t="s">
        <v>7480</v>
      </c>
      <c r="J1114" s="15" t="s">
        <v>2204</v>
      </c>
      <c r="K1114" s="52" t="s">
        <v>2281</v>
      </c>
      <c r="L1114" s="15" t="s">
        <v>276</v>
      </c>
      <c r="M1114" s="15" t="s">
        <v>2331</v>
      </c>
      <c r="N1114" s="15" t="s">
        <v>275</v>
      </c>
      <c r="O1114" s="15" t="s">
        <v>7481</v>
      </c>
      <c r="P1114" s="15" t="s">
        <v>2242</v>
      </c>
      <c r="Q1114" s="15" t="s">
        <v>4310</v>
      </c>
      <c r="R1114" s="15" t="s">
        <v>3391</v>
      </c>
      <c r="S1114" s="15" t="s">
        <v>2829</v>
      </c>
      <c r="T1114" s="15" t="s">
        <v>276</v>
      </c>
      <c r="U1114" s="15" t="s">
        <v>7482</v>
      </c>
      <c r="V1114" s="15" t="s">
        <v>276</v>
      </c>
      <c r="W1114" s="23" t="s">
        <v>277</v>
      </c>
      <c r="X1114" s="23" t="s">
        <v>267</v>
      </c>
      <c r="Y1114" s="23" t="s">
        <v>7483</v>
      </c>
      <c r="Z1114" s="23" t="s">
        <v>2210</v>
      </c>
      <c r="AA1114" s="23" t="s">
        <v>2157</v>
      </c>
      <c r="AB1114" s="23" t="s">
        <v>2281</v>
      </c>
      <c r="AC1114" s="23" t="s">
        <v>2331</v>
      </c>
      <c r="AD1114" s="23" t="s">
        <v>276</v>
      </c>
      <c r="AE1114" s="23" t="s">
        <v>2211</v>
      </c>
      <c r="AF1114" s="23" t="s">
        <v>7484</v>
      </c>
      <c r="AG1114" s="24" t="s">
        <v>7485</v>
      </c>
      <c r="AH1114" s="24" t="s">
        <v>284</v>
      </c>
      <c r="AI1114" s="24" t="s">
        <v>267</v>
      </c>
      <c r="AJ1114" s="24" t="s">
        <v>285</v>
      </c>
      <c r="AK1114" s="24" t="s">
        <v>7486</v>
      </c>
      <c r="AL1114" s="24" t="s">
        <v>7484</v>
      </c>
      <c r="AM1114" s="24" t="s">
        <v>7487</v>
      </c>
      <c r="AN1114" s="24" t="s">
        <v>288</v>
      </c>
      <c r="AO1114" s="24" t="s">
        <v>7488</v>
      </c>
      <c r="AP1114" s="24" t="s">
        <v>276</v>
      </c>
      <c r="AQ1114" s="24" t="s">
        <v>677</v>
      </c>
      <c r="AR1114" s="24" t="s">
        <v>7489</v>
      </c>
      <c r="AS1114" s="24" t="s">
        <v>291</v>
      </c>
      <c r="AT1114" s="24" t="s">
        <v>726</v>
      </c>
      <c r="AU1114" s="24" t="s">
        <v>276</v>
      </c>
      <c r="AV1114" s="24" t="s">
        <v>276</v>
      </c>
      <c r="AW1114" s="24" t="s">
        <v>7490</v>
      </c>
      <c r="AX1114" s="24" t="s">
        <v>276</v>
      </c>
      <c r="AY1114" s="24" t="s">
        <v>7491</v>
      </c>
      <c r="AZ1114" s="24" t="s">
        <v>276</v>
      </c>
      <c r="BA1114" s="24" t="s">
        <v>297</v>
      </c>
      <c r="BB1114" s="25" t="s">
        <v>52</v>
      </c>
    </row>
    <row r="1115" spans="1:54" x14ac:dyDescent="0.2">
      <c r="A1115" s="15" t="s">
        <v>267</v>
      </c>
      <c r="C1115" s="15" t="s">
        <v>7492</v>
      </c>
      <c r="D1115" s="50" t="s">
        <v>2202</v>
      </c>
      <c r="F1115" s="15" t="e">
        <f>VLOOKUP(C1115,QVLinien21!$A$2:$G$2812,7,FALSE)</f>
        <v>#N/A</v>
      </c>
      <c r="G1115" s="15" t="e">
        <f>VLOOKUP(C1115,v32_x__2020_06_28[[SLNID]:[Beschreibung]],8,FALSE)</f>
        <v>#N/A</v>
      </c>
      <c r="H1115" s="15" t="s">
        <v>276</v>
      </c>
      <c r="I1115" s="15" t="s">
        <v>7493</v>
      </c>
      <c r="J1115" s="15" t="s">
        <v>276</v>
      </c>
      <c r="K1115" s="52" t="s">
        <v>2807</v>
      </c>
      <c r="L1115" s="15" t="s">
        <v>6041</v>
      </c>
      <c r="M1115" s="15" t="s">
        <v>6042</v>
      </c>
      <c r="N1115" s="15" t="s">
        <v>275</v>
      </c>
      <c r="O1115" s="15" t="s">
        <v>7494</v>
      </c>
      <c r="P1115" s="15" t="s">
        <v>7495</v>
      </c>
      <c r="Q1115" s="15" t="s">
        <v>2618</v>
      </c>
      <c r="R1115" s="15" t="s">
        <v>276</v>
      </c>
      <c r="S1115" s="15" t="s">
        <v>276</v>
      </c>
      <c r="T1115" s="15" t="s">
        <v>276</v>
      </c>
      <c r="U1115" s="15" t="s">
        <v>276</v>
      </c>
      <c r="V1115" s="15" t="s">
        <v>276</v>
      </c>
      <c r="W1115" s="23" t="s">
        <v>277</v>
      </c>
      <c r="X1115" s="23" t="s">
        <v>267</v>
      </c>
      <c r="Y1115" s="23" t="s">
        <v>7496</v>
      </c>
      <c r="Z1115" s="23" t="s">
        <v>2210</v>
      </c>
      <c r="AA1115" s="23" t="s">
        <v>276</v>
      </c>
      <c r="AB1115" s="23" t="s">
        <v>2807</v>
      </c>
      <c r="AC1115" s="23" t="s">
        <v>6042</v>
      </c>
      <c r="AD1115" s="23" t="s">
        <v>6041</v>
      </c>
      <c r="AE1115" s="23" t="s">
        <v>2211</v>
      </c>
      <c r="AF1115" s="23" t="s">
        <v>7497</v>
      </c>
      <c r="AG1115" s="24" t="s">
        <v>7485</v>
      </c>
      <c r="AH1115" s="24" t="s">
        <v>284</v>
      </c>
      <c r="AI1115" s="24" t="s">
        <v>267</v>
      </c>
      <c r="AJ1115" s="24" t="s">
        <v>285</v>
      </c>
      <c r="AK1115" s="24" t="s">
        <v>7486</v>
      </c>
      <c r="AL1115" s="24" t="s">
        <v>7484</v>
      </c>
      <c r="AM1115" s="24" t="s">
        <v>7487</v>
      </c>
      <c r="AN1115" s="24" t="s">
        <v>288</v>
      </c>
      <c r="AO1115" s="24" t="s">
        <v>7488</v>
      </c>
      <c r="AP1115" s="24" t="s">
        <v>276</v>
      </c>
      <c r="AQ1115" s="24" t="s">
        <v>677</v>
      </c>
      <c r="AR1115" s="24" t="s">
        <v>7489</v>
      </c>
      <c r="AS1115" s="24" t="s">
        <v>291</v>
      </c>
      <c r="AT1115" s="24" t="s">
        <v>726</v>
      </c>
      <c r="AU1115" s="24" t="s">
        <v>276</v>
      </c>
      <c r="AV1115" s="24" t="s">
        <v>276</v>
      </c>
      <c r="AW1115" s="24" t="s">
        <v>7490</v>
      </c>
      <c r="AX1115" s="24" t="s">
        <v>276</v>
      </c>
      <c r="AY1115" s="24" t="s">
        <v>7491</v>
      </c>
      <c r="AZ1115" s="24" t="s">
        <v>276</v>
      </c>
      <c r="BA1115" s="24" t="s">
        <v>297</v>
      </c>
      <c r="BB1115" s="25" t="s">
        <v>52</v>
      </c>
    </row>
    <row r="1116" spans="1:54" x14ac:dyDescent="0.2">
      <c r="A1116" s="15" t="s">
        <v>267</v>
      </c>
      <c r="C1116" s="15" t="s">
        <v>7498</v>
      </c>
      <c r="D1116" s="50" t="s">
        <v>7499</v>
      </c>
      <c r="F1116" s="15" t="str">
        <f>VLOOKUP(C1116,QVLinien21!$A$2:$G$2812,7,FALSE)</f>
        <v>Unterterzen - Oberterzen - Tannenbodenalp (Flumserberg) , 2 Sektionen</v>
      </c>
      <c r="G1116" s="15" t="str">
        <f>VLOOKUP(C1116,v32_x__2020_06_28[[SLNID]:[Beschreibung]],8,FALSE)</f>
        <v>Unterterzen - Oberterzen - Tannenbodenalp (Flumserberg) {GO}, 2 Sektionen</v>
      </c>
      <c r="H1116" s="15" t="s">
        <v>276</v>
      </c>
      <c r="I1116" s="15" t="s">
        <v>7500</v>
      </c>
      <c r="J1116" s="15" t="s">
        <v>276</v>
      </c>
      <c r="K1116" s="52" t="s">
        <v>3634</v>
      </c>
      <c r="L1116" s="15" t="s">
        <v>276</v>
      </c>
      <c r="M1116" s="15" t="s">
        <v>7501</v>
      </c>
      <c r="N1116" s="15" t="s">
        <v>275</v>
      </c>
      <c r="O1116" s="15" t="s">
        <v>7502</v>
      </c>
      <c r="P1116" s="15" t="s">
        <v>4257</v>
      </c>
      <c r="Q1116" s="15" t="s">
        <v>2452</v>
      </c>
      <c r="R1116" s="15" t="s">
        <v>3391</v>
      </c>
      <c r="S1116" s="15" t="s">
        <v>6277</v>
      </c>
      <c r="T1116" s="15" t="s">
        <v>276</v>
      </c>
      <c r="U1116" s="15" t="s">
        <v>7503</v>
      </c>
      <c r="V1116" s="15" t="s">
        <v>276</v>
      </c>
      <c r="W1116" s="23" t="s">
        <v>277</v>
      </c>
      <c r="X1116" s="23" t="s">
        <v>267</v>
      </c>
      <c r="Y1116" s="23" t="s">
        <v>7504</v>
      </c>
      <c r="Z1116" s="23" t="s">
        <v>2210</v>
      </c>
      <c r="AA1116" s="23" t="s">
        <v>2413</v>
      </c>
      <c r="AB1116" s="23" t="s">
        <v>3634</v>
      </c>
      <c r="AC1116" s="23" t="s">
        <v>7501</v>
      </c>
      <c r="AD1116" s="23" t="s">
        <v>276</v>
      </c>
      <c r="AE1116" s="23" t="s">
        <v>2211</v>
      </c>
      <c r="AF1116" s="23" t="s">
        <v>7505</v>
      </c>
      <c r="AG1116" s="24" t="s">
        <v>7506</v>
      </c>
      <c r="AH1116" s="24" t="s">
        <v>284</v>
      </c>
      <c r="AI1116" s="24" t="s">
        <v>267</v>
      </c>
      <c r="AJ1116" s="24" t="s">
        <v>285</v>
      </c>
      <c r="AK1116" s="24" t="s">
        <v>7507</v>
      </c>
      <c r="AL1116" s="24" t="s">
        <v>276</v>
      </c>
      <c r="AM1116" s="24" t="s">
        <v>7508</v>
      </c>
      <c r="AN1116" s="24" t="s">
        <v>288</v>
      </c>
      <c r="AO1116" s="24" t="s">
        <v>7509</v>
      </c>
      <c r="AP1116" s="24" t="s">
        <v>276</v>
      </c>
      <c r="AQ1116" s="24" t="s">
        <v>276</v>
      </c>
      <c r="AR1116" s="24" t="s">
        <v>7510</v>
      </c>
      <c r="AS1116" s="24" t="s">
        <v>291</v>
      </c>
      <c r="AT1116" s="24" t="s">
        <v>726</v>
      </c>
      <c r="AU1116" s="24" t="s">
        <v>276</v>
      </c>
      <c r="AV1116" s="24" t="s">
        <v>276</v>
      </c>
      <c r="AW1116" s="24" t="s">
        <v>7511</v>
      </c>
      <c r="AX1116" s="24" t="s">
        <v>276</v>
      </c>
      <c r="AY1116" s="24" t="s">
        <v>7512</v>
      </c>
      <c r="AZ1116" s="24" t="s">
        <v>7513</v>
      </c>
      <c r="BA1116" s="24" t="s">
        <v>297</v>
      </c>
      <c r="BB1116" s="25" t="s">
        <v>52</v>
      </c>
    </row>
    <row r="1117" spans="1:54" x14ac:dyDescent="0.2">
      <c r="A1117" s="15" t="s">
        <v>267</v>
      </c>
      <c r="C1117" s="15" t="s">
        <v>7514</v>
      </c>
      <c r="D1117" s="50" t="s">
        <v>2202</v>
      </c>
      <c r="F1117" s="15" t="e">
        <f>VLOOKUP(C1117,QVLinien21!$A$2:$G$2812,7,FALSE)</f>
        <v>#N/A</v>
      </c>
      <c r="G1117" s="15" t="e">
        <f>VLOOKUP(C1117,v32_x__2020_06_28[[SLNID]:[Beschreibung]],8,FALSE)</f>
        <v>#N/A</v>
      </c>
      <c r="H1117" s="15" t="s">
        <v>276</v>
      </c>
      <c r="I1117" s="15" t="s">
        <v>7515</v>
      </c>
      <c r="J1117" s="15" t="s">
        <v>276</v>
      </c>
      <c r="K1117" s="52" t="s">
        <v>3634</v>
      </c>
      <c r="L1117" s="15" t="s">
        <v>276</v>
      </c>
      <c r="M1117" s="15" t="s">
        <v>7501</v>
      </c>
      <c r="N1117" s="15" t="s">
        <v>275</v>
      </c>
      <c r="O1117" s="15" t="s">
        <v>7516</v>
      </c>
      <c r="P1117" s="15" t="s">
        <v>4257</v>
      </c>
      <c r="Q1117" s="15" t="s">
        <v>2452</v>
      </c>
      <c r="R1117" s="15" t="s">
        <v>3391</v>
      </c>
      <c r="S1117" s="15" t="s">
        <v>6277</v>
      </c>
      <c r="T1117" s="15" t="s">
        <v>276</v>
      </c>
      <c r="U1117" s="15" t="s">
        <v>7503</v>
      </c>
      <c r="V1117" s="15" t="s">
        <v>276</v>
      </c>
      <c r="W1117" s="23" t="s">
        <v>277</v>
      </c>
      <c r="X1117" s="23" t="s">
        <v>267</v>
      </c>
      <c r="Y1117" s="23" t="s">
        <v>7517</v>
      </c>
      <c r="Z1117" s="23" t="s">
        <v>2210</v>
      </c>
      <c r="AA1117" s="23" t="s">
        <v>2413</v>
      </c>
      <c r="AB1117" s="23" t="s">
        <v>3634</v>
      </c>
      <c r="AC1117" s="23" t="s">
        <v>7501</v>
      </c>
      <c r="AD1117" s="23" t="s">
        <v>276</v>
      </c>
      <c r="AE1117" s="23" t="s">
        <v>2211</v>
      </c>
      <c r="AF1117" s="23" t="s">
        <v>7518</v>
      </c>
      <c r="AG1117" s="24" t="s">
        <v>7506</v>
      </c>
      <c r="AH1117" s="24" t="s">
        <v>284</v>
      </c>
      <c r="AI1117" s="24" t="s">
        <v>267</v>
      </c>
      <c r="AJ1117" s="24" t="s">
        <v>285</v>
      </c>
      <c r="AK1117" s="24" t="s">
        <v>7507</v>
      </c>
      <c r="AL1117" s="24" t="s">
        <v>276</v>
      </c>
      <c r="AM1117" s="24" t="s">
        <v>7508</v>
      </c>
      <c r="AN1117" s="24" t="s">
        <v>288</v>
      </c>
      <c r="AO1117" s="24" t="s">
        <v>7509</v>
      </c>
      <c r="AP1117" s="24" t="s">
        <v>276</v>
      </c>
      <c r="AQ1117" s="24" t="s">
        <v>276</v>
      </c>
      <c r="AR1117" s="24" t="s">
        <v>7510</v>
      </c>
      <c r="AS1117" s="24" t="s">
        <v>291</v>
      </c>
      <c r="AT1117" s="24" t="s">
        <v>726</v>
      </c>
      <c r="AU1117" s="24" t="s">
        <v>276</v>
      </c>
      <c r="AV1117" s="24" t="s">
        <v>276</v>
      </c>
      <c r="AW1117" s="24" t="s">
        <v>7511</v>
      </c>
      <c r="AX1117" s="24" t="s">
        <v>276</v>
      </c>
      <c r="AY1117" s="24" t="s">
        <v>7512</v>
      </c>
      <c r="AZ1117" s="24" t="s">
        <v>7513</v>
      </c>
      <c r="BA1117" s="24" t="s">
        <v>297</v>
      </c>
      <c r="BB1117" s="25" t="s">
        <v>52</v>
      </c>
    </row>
    <row r="1118" spans="1:54" x14ac:dyDescent="0.2">
      <c r="A1118" s="26" t="s">
        <v>275</v>
      </c>
      <c r="B1118" s="26" t="s">
        <v>298</v>
      </c>
      <c r="C1118" s="26" t="s">
        <v>7519</v>
      </c>
      <c r="D1118" s="50" t="s">
        <v>7520</v>
      </c>
      <c r="E1118" s="26"/>
      <c r="F1118" s="15" t="str">
        <f>VLOOKUP(C1118,QVLinien21!$A$2:$G$2812,7,FALSE)</f>
        <v xml:space="preserve">Tannenboden - Maschgenkamm (Flumserberg) </v>
      </c>
      <c r="G1118" s="15" t="str">
        <f>VLOOKUP(C1118,v32_x__2020_06_28[[SLNID]:[Beschreibung]],8,FALSE)</f>
        <v>Tannenboden - Maschgenkamm (Flumserberg) {GO}</v>
      </c>
      <c r="H1118" s="26"/>
      <c r="I1118" s="26" t="s">
        <v>7521</v>
      </c>
      <c r="J1118" s="26" t="s">
        <v>2204</v>
      </c>
      <c r="K1118" s="56">
        <v>45991</v>
      </c>
      <c r="L1118" s="26"/>
      <c r="M1118" s="28">
        <v>38617</v>
      </c>
      <c r="N1118" s="26" t="s">
        <v>303</v>
      </c>
      <c r="BB1118" s="25" t="s">
        <v>52</v>
      </c>
    </row>
    <row r="1119" spans="1:54" x14ac:dyDescent="0.2">
      <c r="A1119" s="15" t="s">
        <v>267</v>
      </c>
      <c r="C1119" s="15" t="s">
        <v>7522</v>
      </c>
      <c r="D1119" s="50" t="s">
        <v>2202</v>
      </c>
      <c r="F1119" s="15" t="e">
        <f>VLOOKUP(C1119,QVLinien21!$A$2:$G$2812,7,FALSE)</f>
        <v>#N/A</v>
      </c>
      <c r="G1119" s="15" t="e">
        <f>VLOOKUP(C1119,v32_x__2020_06_28[[SLNID]:[Beschreibung]],8,FALSE)</f>
        <v>#N/A</v>
      </c>
      <c r="H1119" s="15" t="s">
        <v>276</v>
      </c>
      <c r="I1119" s="15" t="s">
        <v>7523</v>
      </c>
      <c r="J1119" s="15" t="s">
        <v>2204</v>
      </c>
      <c r="K1119" s="52" t="s">
        <v>4272</v>
      </c>
      <c r="L1119" s="15" t="s">
        <v>7524</v>
      </c>
      <c r="M1119" s="15" t="s">
        <v>276</v>
      </c>
      <c r="N1119" s="15" t="s">
        <v>275</v>
      </c>
      <c r="O1119" s="15" t="s">
        <v>7525</v>
      </c>
      <c r="P1119" s="15" t="s">
        <v>2208</v>
      </c>
      <c r="Q1119" s="15" t="s">
        <v>276</v>
      </c>
      <c r="R1119" s="15" t="s">
        <v>276</v>
      </c>
      <c r="S1119" s="15" t="s">
        <v>276</v>
      </c>
      <c r="T1119" s="15" t="s">
        <v>276</v>
      </c>
      <c r="U1119" s="15" t="s">
        <v>276</v>
      </c>
      <c r="V1119" s="15" t="s">
        <v>276</v>
      </c>
      <c r="W1119" s="23" t="s">
        <v>277</v>
      </c>
      <c r="X1119" s="23" t="s">
        <v>267</v>
      </c>
      <c r="Y1119" s="23" t="s">
        <v>7526</v>
      </c>
      <c r="Z1119" s="23" t="s">
        <v>2210</v>
      </c>
      <c r="AA1119" s="23" t="s">
        <v>276</v>
      </c>
      <c r="AB1119" s="23" t="s">
        <v>4272</v>
      </c>
      <c r="AC1119" s="23" t="s">
        <v>276</v>
      </c>
      <c r="AD1119" s="23" t="s">
        <v>7524</v>
      </c>
      <c r="AE1119" s="23" t="s">
        <v>2211</v>
      </c>
      <c r="AF1119" s="23" t="s">
        <v>7523</v>
      </c>
      <c r="AG1119" s="24" t="s">
        <v>7527</v>
      </c>
      <c r="AH1119" s="24" t="s">
        <v>284</v>
      </c>
      <c r="AI1119" s="24" t="s">
        <v>267</v>
      </c>
      <c r="AJ1119" s="24" t="s">
        <v>285</v>
      </c>
      <c r="AK1119" s="24" t="s">
        <v>7528</v>
      </c>
      <c r="AL1119" s="24" t="s">
        <v>276</v>
      </c>
      <c r="AM1119" s="24" t="s">
        <v>7529</v>
      </c>
      <c r="AN1119" s="24" t="s">
        <v>288</v>
      </c>
      <c r="AO1119" s="24" t="s">
        <v>7530</v>
      </c>
      <c r="AP1119" s="24" t="s">
        <v>276</v>
      </c>
      <c r="AQ1119" s="24" t="s">
        <v>276</v>
      </c>
      <c r="AR1119" s="24" t="s">
        <v>7531</v>
      </c>
      <c r="AS1119" s="24" t="s">
        <v>291</v>
      </c>
      <c r="AT1119" s="24" t="s">
        <v>726</v>
      </c>
      <c r="AU1119" s="24" t="s">
        <v>276</v>
      </c>
      <c r="AV1119" s="24" t="s">
        <v>276</v>
      </c>
      <c r="AW1119" s="24" t="s">
        <v>7532</v>
      </c>
      <c r="AX1119" s="24" t="s">
        <v>276</v>
      </c>
      <c r="AY1119" s="24" t="s">
        <v>7533</v>
      </c>
      <c r="AZ1119" s="24" t="s">
        <v>7534</v>
      </c>
      <c r="BA1119" s="24" t="s">
        <v>297</v>
      </c>
      <c r="BB1119" s="25" t="s">
        <v>52</v>
      </c>
    </row>
    <row r="1120" spans="1:54" x14ac:dyDescent="0.2">
      <c r="A1120" s="15" t="s">
        <v>267</v>
      </c>
      <c r="C1120" s="15" t="s">
        <v>7535</v>
      </c>
      <c r="D1120" s="50" t="s">
        <v>2202</v>
      </c>
      <c r="F1120" s="15" t="e">
        <f>VLOOKUP(C1120,QVLinien21!$A$2:$G$2812,7,FALSE)</f>
        <v>#N/A</v>
      </c>
      <c r="G1120" s="15" t="e">
        <f>VLOOKUP(C1120,v32_x__2020_06_28[[SLNID]:[Beschreibung]],8,FALSE)</f>
        <v>#N/A</v>
      </c>
      <c r="H1120" s="15" t="s">
        <v>276</v>
      </c>
      <c r="I1120" s="15" t="s">
        <v>7536</v>
      </c>
      <c r="J1120" s="15" t="s">
        <v>2204</v>
      </c>
      <c r="K1120" s="52" t="s">
        <v>7537</v>
      </c>
      <c r="L1120" s="15" t="s">
        <v>276</v>
      </c>
      <c r="M1120" s="15" t="s">
        <v>7538</v>
      </c>
      <c r="N1120" s="15" t="s">
        <v>275</v>
      </c>
      <c r="O1120" s="15" t="s">
        <v>7539</v>
      </c>
      <c r="P1120" s="15" t="s">
        <v>2490</v>
      </c>
      <c r="Q1120" s="15" t="s">
        <v>2695</v>
      </c>
      <c r="R1120" s="15" t="s">
        <v>2413</v>
      </c>
      <c r="S1120" s="15" t="s">
        <v>2413</v>
      </c>
      <c r="T1120" s="15" t="s">
        <v>276</v>
      </c>
      <c r="U1120" s="15" t="s">
        <v>7540</v>
      </c>
      <c r="V1120" s="15" t="s">
        <v>276</v>
      </c>
      <c r="W1120" s="23" t="s">
        <v>277</v>
      </c>
      <c r="X1120" s="23" t="s">
        <v>267</v>
      </c>
      <c r="Y1120" s="23" t="s">
        <v>7541</v>
      </c>
      <c r="Z1120" s="23" t="s">
        <v>2210</v>
      </c>
      <c r="AA1120" s="23" t="s">
        <v>2413</v>
      </c>
      <c r="AB1120" s="23" t="s">
        <v>7537</v>
      </c>
      <c r="AC1120" s="23" t="s">
        <v>7538</v>
      </c>
      <c r="AD1120" s="23" t="s">
        <v>276</v>
      </c>
      <c r="AE1120" s="23" t="s">
        <v>2211</v>
      </c>
      <c r="AF1120" s="23" t="s">
        <v>7542</v>
      </c>
      <c r="AG1120" s="24" t="s">
        <v>7527</v>
      </c>
      <c r="AH1120" s="24" t="s">
        <v>284</v>
      </c>
      <c r="AI1120" s="24" t="s">
        <v>267</v>
      </c>
      <c r="AJ1120" s="24" t="s">
        <v>285</v>
      </c>
      <c r="AK1120" s="24" t="s">
        <v>7528</v>
      </c>
      <c r="AL1120" s="24" t="s">
        <v>276</v>
      </c>
      <c r="AM1120" s="24" t="s">
        <v>7529</v>
      </c>
      <c r="AN1120" s="24" t="s">
        <v>288</v>
      </c>
      <c r="AO1120" s="24" t="s">
        <v>7530</v>
      </c>
      <c r="AP1120" s="24" t="s">
        <v>276</v>
      </c>
      <c r="AQ1120" s="24" t="s">
        <v>276</v>
      </c>
      <c r="AR1120" s="24" t="s">
        <v>7531</v>
      </c>
      <c r="AS1120" s="24" t="s">
        <v>291</v>
      </c>
      <c r="AT1120" s="24" t="s">
        <v>726</v>
      </c>
      <c r="AU1120" s="24" t="s">
        <v>276</v>
      </c>
      <c r="AV1120" s="24" t="s">
        <v>276</v>
      </c>
      <c r="AW1120" s="24" t="s">
        <v>7532</v>
      </c>
      <c r="AX1120" s="24" t="s">
        <v>276</v>
      </c>
      <c r="AY1120" s="24" t="s">
        <v>7533</v>
      </c>
      <c r="AZ1120" s="24" t="s">
        <v>7534</v>
      </c>
      <c r="BA1120" s="24" t="s">
        <v>297</v>
      </c>
      <c r="BB1120" s="25" t="s">
        <v>52</v>
      </c>
    </row>
    <row r="1121" spans="1:54" x14ac:dyDescent="0.2">
      <c r="A1121" s="15" t="s">
        <v>267</v>
      </c>
      <c r="C1121" s="15" t="s">
        <v>7543</v>
      </c>
      <c r="D1121" s="50" t="s">
        <v>2202</v>
      </c>
      <c r="F1121" s="15" t="e">
        <f>VLOOKUP(C1121,QVLinien21!$A$2:$G$2812,7,FALSE)</f>
        <v>#N/A</v>
      </c>
      <c r="G1121" s="15" t="e">
        <f>VLOOKUP(C1121,v32_x__2020_06_28[[SLNID]:[Beschreibung]],8,FALSE)</f>
        <v>#N/A</v>
      </c>
      <c r="H1121" s="15" t="s">
        <v>276</v>
      </c>
      <c r="I1121" s="15" t="s">
        <v>7544</v>
      </c>
      <c r="J1121" s="15" t="s">
        <v>276</v>
      </c>
      <c r="K1121" s="52" t="s">
        <v>272</v>
      </c>
      <c r="L1121" s="15" t="s">
        <v>276</v>
      </c>
      <c r="M1121" s="15" t="s">
        <v>7545</v>
      </c>
      <c r="N1121" s="15" t="s">
        <v>275</v>
      </c>
      <c r="O1121" s="15" t="s">
        <v>7546</v>
      </c>
      <c r="P1121" s="15" t="s">
        <v>2427</v>
      </c>
      <c r="Q1121" s="15" t="s">
        <v>2799</v>
      </c>
      <c r="R1121" s="15" t="s">
        <v>276</v>
      </c>
      <c r="S1121" s="15" t="s">
        <v>276</v>
      </c>
      <c r="T1121" s="15" t="s">
        <v>276</v>
      </c>
      <c r="U1121" s="15" t="s">
        <v>276</v>
      </c>
      <c r="V1121" s="15" t="s">
        <v>276</v>
      </c>
      <c r="W1121" s="23" t="s">
        <v>277</v>
      </c>
      <c r="X1121" s="23" t="s">
        <v>267</v>
      </c>
      <c r="Y1121" s="23" t="s">
        <v>7547</v>
      </c>
      <c r="Z1121" s="23" t="s">
        <v>2210</v>
      </c>
      <c r="AA1121" s="23" t="s">
        <v>7548</v>
      </c>
      <c r="AB1121" s="23" t="s">
        <v>272</v>
      </c>
      <c r="AC1121" s="23" t="s">
        <v>7545</v>
      </c>
      <c r="AD1121" s="23" t="s">
        <v>276</v>
      </c>
      <c r="AE1121" s="23" t="s">
        <v>2211</v>
      </c>
      <c r="AF1121" s="23" t="s">
        <v>7549</v>
      </c>
      <c r="AG1121" s="24" t="s">
        <v>7527</v>
      </c>
      <c r="AH1121" s="24" t="s">
        <v>284</v>
      </c>
      <c r="AI1121" s="24" t="s">
        <v>267</v>
      </c>
      <c r="AJ1121" s="24" t="s">
        <v>285</v>
      </c>
      <c r="AK1121" s="24" t="s">
        <v>7528</v>
      </c>
      <c r="AL1121" s="24" t="s">
        <v>276</v>
      </c>
      <c r="AM1121" s="24" t="s">
        <v>7529</v>
      </c>
      <c r="AN1121" s="24" t="s">
        <v>288</v>
      </c>
      <c r="AO1121" s="24" t="s">
        <v>7530</v>
      </c>
      <c r="AP1121" s="24" t="s">
        <v>276</v>
      </c>
      <c r="AQ1121" s="24" t="s">
        <v>276</v>
      </c>
      <c r="AR1121" s="24" t="s">
        <v>7531</v>
      </c>
      <c r="AS1121" s="24" t="s">
        <v>291</v>
      </c>
      <c r="AT1121" s="24" t="s">
        <v>726</v>
      </c>
      <c r="AU1121" s="24" t="s">
        <v>276</v>
      </c>
      <c r="AV1121" s="24" t="s">
        <v>276</v>
      </c>
      <c r="AW1121" s="24" t="s">
        <v>7532</v>
      </c>
      <c r="AX1121" s="24" t="s">
        <v>276</v>
      </c>
      <c r="AY1121" s="24" t="s">
        <v>7533</v>
      </c>
      <c r="AZ1121" s="24" t="s">
        <v>7534</v>
      </c>
      <c r="BA1121" s="24" t="s">
        <v>297</v>
      </c>
      <c r="BB1121" s="25" t="s">
        <v>52</v>
      </c>
    </row>
    <row r="1122" spans="1:54" x14ac:dyDescent="0.2">
      <c r="A1122" s="15" t="s">
        <v>267</v>
      </c>
      <c r="C1122" s="15" t="s">
        <v>7543</v>
      </c>
      <c r="D1122" s="50" t="s">
        <v>2202</v>
      </c>
      <c r="F1122" s="15" t="e">
        <f>VLOOKUP(C1122,QVLinien21!$A$2:$G$2812,7,FALSE)</f>
        <v>#N/A</v>
      </c>
      <c r="G1122" s="15" t="e">
        <f>VLOOKUP(C1122,v32_x__2020_06_28[[SLNID]:[Beschreibung]],8,FALSE)</f>
        <v>#N/A</v>
      </c>
      <c r="H1122" s="15" t="s">
        <v>276</v>
      </c>
      <c r="I1122" s="15" t="s">
        <v>7544</v>
      </c>
      <c r="J1122" s="15" t="s">
        <v>276</v>
      </c>
      <c r="K1122" s="52" t="s">
        <v>272</v>
      </c>
      <c r="L1122" s="15" t="s">
        <v>276</v>
      </c>
      <c r="M1122" s="15" t="s">
        <v>7545</v>
      </c>
      <c r="N1122" s="15" t="s">
        <v>275</v>
      </c>
      <c r="O1122" s="15" t="s">
        <v>7546</v>
      </c>
      <c r="P1122" s="15" t="s">
        <v>2427</v>
      </c>
      <c r="Q1122" s="15" t="s">
        <v>2799</v>
      </c>
      <c r="R1122" s="15" t="s">
        <v>276</v>
      </c>
      <c r="S1122" s="15" t="s">
        <v>276</v>
      </c>
      <c r="T1122" s="15" t="s">
        <v>276</v>
      </c>
      <c r="U1122" s="15" t="s">
        <v>276</v>
      </c>
      <c r="V1122" s="15" t="s">
        <v>276</v>
      </c>
      <c r="W1122" s="23" t="s">
        <v>277</v>
      </c>
      <c r="X1122" s="23" t="s">
        <v>267</v>
      </c>
      <c r="Y1122" s="23" t="s">
        <v>7547</v>
      </c>
      <c r="Z1122" s="23" t="s">
        <v>2210</v>
      </c>
      <c r="AA1122" s="23" t="s">
        <v>7548</v>
      </c>
      <c r="AB1122" s="23" t="s">
        <v>272</v>
      </c>
      <c r="AC1122" s="23" t="s">
        <v>7545</v>
      </c>
      <c r="AD1122" s="23" t="s">
        <v>276</v>
      </c>
      <c r="AE1122" s="23" t="s">
        <v>2211</v>
      </c>
      <c r="AF1122" s="23" t="s">
        <v>7549</v>
      </c>
      <c r="AG1122" s="24" t="s">
        <v>7550</v>
      </c>
      <c r="AH1122" s="24" t="s">
        <v>284</v>
      </c>
      <c r="AI1122" s="24" t="s">
        <v>267</v>
      </c>
      <c r="AJ1122" s="24" t="s">
        <v>285</v>
      </c>
      <c r="AK1122" s="24" t="s">
        <v>7551</v>
      </c>
      <c r="AL1122" s="24" t="s">
        <v>276</v>
      </c>
      <c r="AM1122" s="24" t="s">
        <v>7552</v>
      </c>
      <c r="AN1122" s="24" t="s">
        <v>288</v>
      </c>
      <c r="AO1122" s="24" t="s">
        <v>7553</v>
      </c>
      <c r="AP1122" s="24" t="s">
        <v>276</v>
      </c>
      <c r="AQ1122" s="24" t="s">
        <v>276</v>
      </c>
      <c r="AR1122" s="24" t="s">
        <v>7554</v>
      </c>
      <c r="AS1122" s="24" t="s">
        <v>291</v>
      </c>
      <c r="AT1122" s="24" t="s">
        <v>726</v>
      </c>
      <c r="AU1122" s="24" t="s">
        <v>276</v>
      </c>
      <c r="AV1122" s="24" t="s">
        <v>276</v>
      </c>
      <c r="AW1122" s="24" t="s">
        <v>7555</v>
      </c>
      <c r="AX1122" s="24" t="s">
        <v>276</v>
      </c>
      <c r="AY1122" s="24" t="s">
        <v>7556</v>
      </c>
      <c r="AZ1122" s="24" t="s">
        <v>7534</v>
      </c>
      <c r="BA1122" s="24" t="s">
        <v>297</v>
      </c>
      <c r="BB1122" s="25" t="s">
        <v>52</v>
      </c>
    </row>
    <row r="1123" spans="1:54" x14ac:dyDescent="0.2">
      <c r="A1123" s="15" t="s">
        <v>267</v>
      </c>
      <c r="C1123" s="15" t="s">
        <v>7543</v>
      </c>
      <c r="D1123" s="50" t="s">
        <v>2202</v>
      </c>
      <c r="F1123" s="15" t="e">
        <f>VLOOKUP(C1123,QVLinien21!$A$2:$G$2812,7,FALSE)</f>
        <v>#N/A</v>
      </c>
      <c r="G1123" s="15" t="e">
        <f>VLOOKUP(C1123,v32_x__2020_06_28[[SLNID]:[Beschreibung]],8,FALSE)</f>
        <v>#N/A</v>
      </c>
      <c r="H1123" s="15" t="s">
        <v>276</v>
      </c>
      <c r="I1123" s="15" t="s">
        <v>7544</v>
      </c>
      <c r="J1123" s="15" t="s">
        <v>276</v>
      </c>
      <c r="K1123" s="52" t="s">
        <v>272</v>
      </c>
      <c r="L1123" s="15" t="s">
        <v>276</v>
      </c>
      <c r="M1123" s="15" t="s">
        <v>7545</v>
      </c>
      <c r="N1123" s="15" t="s">
        <v>275</v>
      </c>
      <c r="O1123" s="15" t="s">
        <v>7546</v>
      </c>
      <c r="P1123" s="15" t="s">
        <v>2427</v>
      </c>
      <c r="Q1123" s="15" t="s">
        <v>2799</v>
      </c>
      <c r="R1123" s="15" t="s">
        <v>276</v>
      </c>
      <c r="S1123" s="15" t="s">
        <v>276</v>
      </c>
      <c r="T1123" s="15" t="s">
        <v>276</v>
      </c>
      <c r="U1123" s="15" t="s">
        <v>276</v>
      </c>
      <c r="V1123" s="15" t="s">
        <v>276</v>
      </c>
      <c r="W1123" s="23" t="s">
        <v>277</v>
      </c>
      <c r="X1123" s="23" t="s">
        <v>267</v>
      </c>
      <c r="Y1123" s="23" t="s">
        <v>7547</v>
      </c>
      <c r="Z1123" s="23" t="s">
        <v>2210</v>
      </c>
      <c r="AA1123" s="23" t="s">
        <v>7548</v>
      </c>
      <c r="AB1123" s="23" t="s">
        <v>272</v>
      </c>
      <c r="AC1123" s="23" t="s">
        <v>7545</v>
      </c>
      <c r="AD1123" s="23" t="s">
        <v>276</v>
      </c>
      <c r="AE1123" s="23" t="s">
        <v>2211</v>
      </c>
      <c r="AF1123" s="23" t="s">
        <v>7549</v>
      </c>
      <c r="AG1123" s="24" t="s">
        <v>7557</v>
      </c>
      <c r="AH1123" s="24" t="s">
        <v>284</v>
      </c>
      <c r="AI1123" s="24" t="s">
        <v>267</v>
      </c>
      <c r="AJ1123" s="24" t="s">
        <v>285</v>
      </c>
      <c r="AK1123" s="24" t="s">
        <v>7558</v>
      </c>
      <c r="AL1123" s="24" t="s">
        <v>7559</v>
      </c>
      <c r="AM1123" s="24" t="s">
        <v>7560</v>
      </c>
      <c r="AN1123" s="24" t="s">
        <v>288</v>
      </c>
      <c r="AO1123" s="24" t="s">
        <v>7530</v>
      </c>
      <c r="AP1123" s="24" t="s">
        <v>276</v>
      </c>
      <c r="AQ1123" s="24" t="s">
        <v>276</v>
      </c>
      <c r="AR1123" s="24" t="s">
        <v>7561</v>
      </c>
      <c r="AS1123" s="24" t="s">
        <v>291</v>
      </c>
      <c r="AT1123" s="24" t="s">
        <v>726</v>
      </c>
      <c r="AU1123" s="24" t="s">
        <v>276</v>
      </c>
      <c r="AV1123" s="24" t="s">
        <v>276</v>
      </c>
      <c r="AW1123" s="24" t="s">
        <v>276</v>
      </c>
      <c r="AX1123" s="24" t="s">
        <v>276</v>
      </c>
      <c r="AY1123" s="24" t="s">
        <v>7562</v>
      </c>
      <c r="AZ1123" s="24" t="s">
        <v>7563</v>
      </c>
      <c r="BA1123" s="24" t="s">
        <v>297</v>
      </c>
      <c r="BB1123" s="25" t="s">
        <v>52</v>
      </c>
    </row>
    <row r="1124" spans="1:54" x14ac:dyDescent="0.2">
      <c r="A1124" s="15" t="s">
        <v>267</v>
      </c>
      <c r="C1124" s="15" t="s">
        <v>7564</v>
      </c>
      <c r="D1124" s="50" t="s">
        <v>2202</v>
      </c>
      <c r="F1124" s="15" t="e">
        <f>VLOOKUP(C1124,QVLinien21!$A$2:$G$2812,7,FALSE)</f>
        <v>#N/A</v>
      </c>
      <c r="G1124" s="15" t="e">
        <f>VLOOKUP(C1124,v32_x__2020_06_28[[SLNID]:[Beschreibung]],8,FALSE)</f>
        <v>#N/A</v>
      </c>
      <c r="H1124" s="15" t="s">
        <v>276</v>
      </c>
      <c r="I1124" s="15" t="s">
        <v>7565</v>
      </c>
      <c r="J1124" s="15" t="s">
        <v>276</v>
      </c>
      <c r="K1124" s="52" t="s">
        <v>2448</v>
      </c>
      <c r="L1124" s="15" t="s">
        <v>7566</v>
      </c>
      <c r="M1124" s="15" t="s">
        <v>276</v>
      </c>
      <c r="N1124" s="15" t="s">
        <v>275</v>
      </c>
      <c r="O1124" s="15" t="s">
        <v>7567</v>
      </c>
      <c r="P1124" s="15" t="s">
        <v>2427</v>
      </c>
      <c r="Q1124" s="15" t="s">
        <v>2799</v>
      </c>
      <c r="R1124" s="15" t="s">
        <v>276</v>
      </c>
      <c r="S1124" s="15" t="s">
        <v>276</v>
      </c>
      <c r="T1124" s="15" t="s">
        <v>276</v>
      </c>
      <c r="U1124" s="15" t="s">
        <v>276</v>
      </c>
      <c r="V1124" s="15" t="s">
        <v>276</v>
      </c>
      <c r="W1124" s="23" t="s">
        <v>277</v>
      </c>
      <c r="X1124" s="23" t="s">
        <v>267</v>
      </c>
      <c r="Y1124" s="23" t="s">
        <v>7568</v>
      </c>
      <c r="Z1124" s="23" t="s">
        <v>2232</v>
      </c>
      <c r="AA1124" s="23" t="s">
        <v>276</v>
      </c>
      <c r="AB1124" s="23" t="s">
        <v>2448</v>
      </c>
      <c r="AC1124" s="23" t="s">
        <v>276</v>
      </c>
      <c r="AD1124" s="23" t="s">
        <v>7566</v>
      </c>
      <c r="AE1124" s="23" t="s">
        <v>2211</v>
      </c>
      <c r="AF1124" s="23" t="s">
        <v>7569</v>
      </c>
      <c r="AG1124" s="24" t="s">
        <v>7527</v>
      </c>
      <c r="AH1124" s="24" t="s">
        <v>284</v>
      </c>
      <c r="AI1124" s="24" t="s">
        <v>267</v>
      </c>
      <c r="AJ1124" s="24" t="s">
        <v>285</v>
      </c>
      <c r="AK1124" s="24" t="s">
        <v>7528</v>
      </c>
      <c r="AL1124" s="24" t="s">
        <v>276</v>
      </c>
      <c r="AM1124" s="24" t="s">
        <v>7529</v>
      </c>
      <c r="AN1124" s="24" t="s">
        <v>288</v>
      </c>
      <c r="AO1124" s="24" t="s">
        <v>7530</v>
      </c>
      <c r="AP1124" s="24" t="s">
        <v>276</v>
      </c>
      <c r="AQ1124" s="24" t="s">
        <v>276</v>
      </c>
      <c r="AR1124" s="24" t="s">
        <v>7531</v>
      </c>
      <c r="AS1124" s="24" t="s">
        <v>291</v>
      </c>
      <c r="AT1124" s="24" t="s">
        <v>726</v>
      </c>
      <c r="AU1124" s="24" t="s">
        <v>276</v>
      </c>
      <c r="AV1124" s="24" t="s">
        <v>276</v>
      </c>
      <c r="AW1124" s="24" t="s">
        <v>7532</v>
      </c>
      <c r="AX1124" s="24" t="s">
        <v>276</v>
      </c>
      <c r="AY1124" s="24" t="s">
        <v>7533</v>
      </c>
      <c r="AZ1124" s="24" t="s">
        <v>7534</v>
      </c>
      <c r="BA1124" s="24" t="s">
        <v>297</v>
      </c>
      <c r="BB1124" s="25" t="s">
        <v>52</v>
      </c>
    </row>
    <row r="1125" spans="1:54" x14ac:dyDescent="0.2">
      <c r="A1125" s="15" t="s">
        <v>267</v>
      </c>
      <c r="C1125" s="15" t="s">
        <v>7570</v>
      </c>
      <c r="D1125" s="50" t="s">
        <v>2202</v>
      </c>
      <c r="F1125" s="15" t="e">
        <f>VLOOKUP(C1125,QVLinien21!$A$2:$G$2812,7,FALSE)</f>
        <v>#N/A</v>
      </c>
      <c r="G1125" s="15" t="e">
        <f>VLOOKUP(C1125,v32_x__2020_06_28[[SLNID]:[Beschreibung]],8,FALSE)</f>
        <v>#N/A</v>
      </c>
      <c r="H1125" s="15" t="s">
        <v>276</v>
      </c>
      <c r="I1125" s="15" t="s">
        <v>7571</v>
      </c>
      <c r="J1125" s="15" t="s">
        <v>2204</v>
      </c>
      <c r="K1125" s="52" t="s">
        <v>3062</v>
      </c>
      <c r="L1125" s="15" t="s">
        <v>276</v>
      </c>
      <c r="M1125" s="15" t="s">
        <v>6991</v>
      </c>
      <c r="N1125" s="15" t="s">
        <v>275</v>
      </c>
      <c r="O1125" s="15" t="s">
        <v>7572</v>
      </c>
      <c r="P1125" s="15" t="s">
        <v>2490</v>
      </c>
      <c r="Q1125" s="15" t="s">
        <v>2871</v>
      </c>
      <c r="R1125" s="15" t="s">
        <v>2383</v>
      </c>
      <c r="S1125" s="15" t="s">
        <v>2383</v>
      </c>
      <c r="T1125" s="15" t="s">
        <v>276</v>
      </c>
      <c r="U1125" s="15" t="s">
        <v>7573</v>
      </c>
      <c r="V1125" s="15" t="s">
        <v>276</v>
      </c>
      <c r="W1125" s="23" t="s">
        <v>277</v>
      </c>
      <c r="X1125" s="23" t="s">
        <v>267</v>
      </c>
      <c r="Y1125" s="23" t="s">
        <v>7574</v>
      </c>
      <c r="Z1125" s="23" t="s">
        <v>2210</v>
      </c>
      <c r="AA1125" s="23" t="s">
        <v>2157</v>
      </c>
      <c r="AB1125" s="23" t="s">
        <v>3062</v>
      </c>
      <c r="AC1125" s="23" t="s">
        <v>6991</v>
      </c>
      <c r="AD1125" s="23" t="s">
        <v>276</v>
      </c>
      <c r="AE1125" s="23" t="s">
        <v>2211</v>
      </c>
      <c r="AF1125" s="23" t="s">
        <v>7575</v>
      </c>
      <c r="AG1125" s="24" t="s">
        <v>7527</v>
      </c>
      <c r="AH1125" s="24" t="s">
        <v>284</v>
      </c>
      <c r="AI1125" s="24" t="s">
        <v>267</v>
      </c>
      <c r="AJ1125" s="24" t="s">
        <v>285</v>
      </c>
      <c r="AK1125" s="24" t="s">
        <v>7528</v>
      </c>
      <c r="AL1125" s="24" t="s">
        <v>276</v>
      </c>
      <c r="AM1125" s="24" t="s">
        <v>7529</v>
      </c>
      <c r="AN1125" s="24" t="s">
        <v>288</v>
      </c>
      <c r="AO1125" s="24" t="s">
        <v>7530</v>
      </c>
      <c r="AP1125" s="24" t="s">
        <v>276</v>
      </c>
      <c r="AQ1125" s="24" t="s">
        <v>276</v>
      </c>
      <c r="AR1125" s="24" t="s">
        <v>7531</v>
      </c>
      <c r="AS1125" s="24" t="s">
        <v>291</v>
      </c>
      <c r="AT1125" s="24" t="s">
        <v>726</v>
      </c>
      <c r="AU1125" s="24" t="s">
        <v>276</v>
      </c>
      <c r="AV1125" s="24" t="s">
        <v>276</v>
      </c>
      <c r="AW1125" s="24" t="s">
        <v>7532</v>
      </c>
      <c r="AX1125" s="24" t="s">
        <v>276</v>
      </c>
      <c r="AY1125" s="24" t="s">
        <v>7533</v>
      </c>
      <c r="AZ1125" s="24" t="s">
        <v>7534</v>
      </c>
      <c r="BA1125" s="24" t="s">
        <v>297</v>
      </c>
      <c r="BB1125" s="25" t="s">
        <v>52</v>
      </c>
    </row>
    <row r="1126" spans="1:54" x14ac:dyDescent="0.2">
      <c r="A1126" s="15" t="s">
        <v>267</v>
      </c>
      <c r="C1126" s="15" t="s">
        <v>7576</v>
      </c>
      <c r="D1126" s="50" t="s">
        <v>7577</v>
      </c>
      <c r="F1126" s="15" t="str">
        <f>VLOOKUP(C1126,QVLinien21!$A$2:$G$2812,7,FALSE)</f>
        <v>Tannenboden - Chrüz (Flumserberg)</v>
      </c>
      <c r="G1126" s="15" t="str">
        <f>VLOOKUP(C1126,v32_x__2020_06_28[[SLNID]:[Beschreibung]],8,FALSE)</f>
        <v>Tannenboden - Chrüz (Flumserberg) {SE}</v>
      </c>
      <c r="H1126" s="15" t="s">
        <v>276</v>
      </c>
      <c r="I1126" s="15" t="s">
        <v>7578</v>
      </c>
      <c r="J1126" s="15" t="s">
        <v>2204</v>
      </c>
      <c r="K1126" s="52" t="s">
        <v>7537</v>
      </c>
      <c r="L1126" s="15" t="s">
        <v>276</v>
      </c>
      <c r="M1126" s="15" t="s">
        <v>7538</v>
      </c>
      <c r="N1126" s="15" t="s">
        <v>275</v>
      </c>
      <c r="O1126" s="15" t="s">
        <v>7579</v>
      </c>
      <c r="P1126" s="15" t="s">
        <v>2490</v>
      </c>
      <c r="Q1126" s="15" t="s">
        <v>2695</v>
      </c>
      <c r="R1126" s="15" t="s">
        <v>2413</v>
      </c>
      <c r="S1126" s="15" t="s">
        <v>2413</v>
      </c>
      <c r="T1126" s="15" t="s">
        <v>276</v>
      </c>
      <c r="U1126" s="15" t="s">
        <v>7580</v>
      </c>
      <c r="V1126" s="15" t="s">
        <v>276</v>
      </c>
      <c r="W1126" s="23" t="s">
        <v>277</v>
      </c>
      <c r="X1126" s="23" t="s">
        <v>267</v>
      </c>
      <c r="Y1126" s="23" t="s">
        <v>7581</v>
      </c>
      <c r="Z1126" s="23" t="s">
        <v>2210</v>
      </c>
      <c r="AA1126" s="23" t="s">
        <v>2413</v>
      </c>
      <c r="AB1126" s="23" t="s">
        <v>7537</v>
      </c>
      <c r="AC1126" s="23" t="s">
        <v>7538</v>
      </c>
      <c r="AD1126" s="23" t="s">
        <v>276</v>
      </c>
      <c r="AE1126" s="23" t="s">
        <v>2211</v>
      </c>
      <c r="AF1126" s="23" t="s">
        <v>7582</v>
      </c>
      <c r="AG1126" s="24" t="s">
        <v>7527</v>
      </c>
      <c r="AH1126" s="24" t="s">
        <v>284</v>
      </c>
      <c r="AI1126" s="24" t="s">
        <v>267</v>
      </c>
      <c r="AJ1126" s="24" t="s">
        <v>285</v>
      </c>
      <c r="AK1126" s="24" t="s">
        <v>7528</v>
      </c>
      <c r="AL1126" s="24" t="s">
        <v>276</v>
      </c>
      <c r="AM1126" s="24" t="s">
        <v>7529</v>
      </c>
      <c r="AN1126" s="24" t="s">
        <v>288</v>
      </c>
      <c r="AO1126" s="24" t="s">
        <v>7530</v>
      </c>
      <c r="AP1126" s="24" t="s">
        <v>276</v>
      </c>
      <c r="AQ1126" s="24" t="s">
        <v>276</v>
      </c>
      <c r="AR1126" s="24" t="s">
        <v>7531</v>
      </c>
      <c r="AS1126" s="24" t="s">
        <v>291</v>
      </c>
      <c r="AT1126" s="24" t="s">
        <v>726</v>
      </c>
      <c r="AU1126" s="24" t="s">
        <v>276</v>
      </c>
      <c r="AV1126" s="24" t="s">
        <v>276</v>
      </c>
      <c r="AW1126" s="24" t="s">
        <v>7532</v>
      </c>
      <c r="AX1126" s="24" t="s">
        <v>276</v>
      </c>
      <c r="AY1126" s="24" t="s">
        <v>7533</v>
      </c>
      <c r="AZ1126" s="24" t="s">
        <v>7534</v>
      </c>
      <c r="BA1126" s="24" t="s">
        <v>297</v>
      </c>
      <c r="BB1126" s="25" t="s">
        <v>52</v>
      </c>
    </row>
    <row r="1127" spans="1:54" x14ac:dyDescent="0.2">
      <c r="A1127" s="15" t="s">
        <v>267</v>
      </c>
      <c r="C1127" s="15" t="s">
        <v>7583</v>
      </c>
      <c r="D1127" s="50" t="s">
        <v>2202</v>
      </c>
      <c r="F1127" s="15" t="e">
        <f>VLOOKUP(C1127,QVLinien21!$A$2:$G$2812,7,FALSE)</f>
        <v>#N/A</v>
      </c>
      <c r="G1127" s="15" t="e">
        <f>VLOOKUP(C1127,v32_x__2020_06_28[[SLNID]:[Beschreibung]],8,FALSE)</f>
        <v>#N/A</v>
      </c>
      <c r="H1127" s="15" t="s">
        <v>276</v>
      </c>
      <c r="I1127" s="15" t="s">
        <v>7521</v>
      </c>
      <c r="J1127" s="15" t="s">
        <v>276</v>
      </c>
      <c r="K1127" s="52" t="s">
        <v>3371</v>
      </c>
      <c r="L1127" s="15" t="s">
        <v>7584</v>
      </c>
      <c r="M1127" s="15" t="s">
        <v>276</v>
      </c>
      <c r="N1127" s="15" t="s">
        <v>275</v>
      </c>
      <c r="O1127" s="15" t="s">
        <v>7585</v>
      </c>
      <c r="P1127" s="15" t="s">
        <v>2471</v>
      </c>
      <c r="Q1127" s="15" t="s">
        <v>2799</v>
      </c>
      <c r="R1127" s="15" t="s">
        <v>276</v>
      </c>
      <c r="S1127" s="15" t="s">
        <v>276</v>
      </c>
      <c r="T1127" s="15" t="s">
        <v>276</v>
      </c>
      <c r="U1127" s="15" t="s">
        <v>276</v>
      </c>
      <c r="V1127" s="15" t="s">
        <v>276</v>
      </c>
      <c r="W1127" s="23" t="s">
        <v>277</v>
      </c>
      <c r="X1127" s="23" t="s">
        <v>267</v>
      </c>
      <c r="Y1127" s="23" t="s">
        <v>7586</v>
      </c>
      <c r="Z1127" s="23" t="s">
        <v>2232</v>
      </c>
      <c r="AA1127" s="23" t="s">
        <v>276</v>
      </c>
      <c r="AB1127" s="23" t="s">
        <v>3371</v>
      </c>
      <c r="AC1127" s="23" t="s">
        <v>276</v>
      </c>
      <c r="AD1127" s="23" t="s">
        <v>7584</v>
      </c>
      <c r="AE1127" s="23" t="s">
        <v>2211</v>
      </c>
      <c r="AF1127" s="23" t="s">
        <v>7587</v>
      </c>
      <c r="AG1127" s="24" t="s">
        <v>7527</v>
      </c>
      <c r="AH1127" s="24" t="s">
        <v>284</v>
      </c>
      <c r="AI1127" s="24" t="s">
        <v>267</v>
      </c>
      <c r="AJ1127" s="24" t="s">
        <v>285</v>
      </c>
      <c r="AK1127" s="24" t="s">
        <v>7528</v>
      </c>
      <c r="AL1127" s="24" t="s">
        <v>276</v>
      </c>
      <c r="AM1127" s="24" t="s">
        <v>7529</v>
      </c>
      <c r="AN1127" s="24" t="s">
        <v>288</v>
      </c>
      <c r="AO1127" s="24" t="s">
        <v>7530</v>
      </c>
      <c r="AP1127" s="24" t="s">
        <v>276</v>
      </c>
      <c r="AQ1127" s="24" t="s">
        <v>276</v>
      </c>
      <c r="AR1127" s="24" t="s">
        <v>7531</v>
      </c>
      <c r="AS1127" s="24" t="s">
        <v>291</v>
      </c>
      <c r="AT1127" s="24" t="s">
        <v>726</v>
      </c>
      <c r="AU1127" s="24" t="s">
        <v>276</v>
      </c>
      <c r="AV1127" s="24" t="s">
        <v>276</v>
      </c>
      <c r="AW1127" s="24" t="s">
        <v>7532</v>
      </c>
      <c r="AX1127" s="24" t="s">
        <v>276</v>
      </c>
      <c r="AY1127" s="24" t="s">
        <v>7533</v>
      </c>
      <c r="AZ1127" s="24" t="s">
        <v>7534</v>
      </c>
      <c r="BA1127" s="24" t="s">
        <v>297</v>
      </c>
      <c r="BB1127" s="25" t="s">
        <v>52</v>
      </c>
    </row>
    <row r="1128" spans="1:54" x14ac:dyDescent="0.2">
      <c r="A1128" s="15" t="s">
        <v>267</v>
      </c>
      <c r="C1128" s="15" t="s">
        <v>7588</v>
      </c>
      <c r="D1128" s="50" t="s">
        <v>2202</v>
      </c>
      <c r="F1128" s="15" t="e">
        <f>VLOOKUP(C1128,QVLinien21!$A$2:$G$2812,7,FALSE)</f>
        <v>#N/A</v>
      </c>
      <c r="G1128" s="15" t="e">
        <f>VLOOKUP(C1128,v32_x__2020_06_28[[SLNID]:[Beschreibung]],8,FALSE)</f>
        <v>#N/A</v>
      </c>
      <c r="H1128" s="15" t="s">
        <v>276</v>
      </c>
      <c r="I1128" s="15" t="s">
        <v>7589</v>
      </c>
      <c r="J1128" s="15" t="s">
        <v>276</v>
      </c>
      <c r="K1128" s="52" t="s">
        <v>3884</v>
      </c>
      <c r="L1128" s="15" t="s">
        <v>7590</v>
      </c>
      <c r="M1128" s="15" t="s">
        <v>276</v>
      </c>
      <c r="N1128" s="15" t="s">
        <v>275</v>
      </c>
      <c r="O1128" s="15" t="s">
        <v>7591</v>
      </c>
      <c r="P1128" s="15" t="s">
        <v>2427</v>
      </c>
      <c r="Q1128" s="15" t="s">
        <v>2965</v>
      </c>
      <c r="R1128" s="15" t="s">
        <v>276</v>
      </c>
      <c r="S1128" s="15" t="s">
        <v>276</v>
      </c>
      <c r="T1128" s="15" t="s">
        <v>276</v>
      </c>
      <c r="U1128" s="15" t="s">
        <v>276</v>
      </c>
      <c r="V1128" s="15" t="s">
        <v>276</v>
      </c>
      <c r="W1128" s="23" t="s">
        <v>277</v>
      </c>
      <c r="X1128" s="23" t="s">
        <v>267</v>
      </c>
      <c r="Y1128" s="23" t="s">
        <v>7592</v>
      </c>
      <c r="Z1128" s="23" t="s">
        <v>2232</v>
      </c>
      <c r="AA1128" s="23" t="s">
        <v>276</v>
      </c>
      <c r="AB1128" s="23" t="s">
        <v>3884</v>
      </c>
      <c r="AC1128" s="23" t="s">
        <v>276</v>
      </c>
      <c r="AD1128" s="23" t="s">
        <v>7590</v>
      </c>
      <c r="AE1128" s="23" t="s">
        <v>2211</v>
      </c>
      <c r="AF1128" s="23" t="s">
        <v>7593</v>
      </c>
      <c r="AG1128" s="24" t="s">
        <v>7594</v>
      </c>
      <c r="AH1128" s="24" t="s">
        <v>284</v>
      </c>
      <c r="AI1128" s="24" t="s">
        <v>267</v>
      </c>
      <c r="AJ1128" s="24" t="s">
        <v>285</v>
      </c>
      <c r="AK1128" s="24" t="s">
        <v>7595</v>
      </c>
      <c r="AL1128" s="24" t="s">
        <v>276</v>
      </c>
      <c r="AM1128" s="24" t="s">
        <v>7596</v>
      </c>
      <c r="AN1128" s="24" t="s">
        <v>288</v>
      </c>
      <c r="AO1128" s="24" t="s">
        <v>7597</v>
      </c>
      <c r="AP1128" s="24" t="s">
        <v>276</v>
      </c>
      <c r="AQ1128" s="24" t="s">
        <v>276</v>
      </c>
      <c r="AR1128" s="24" t="s">
        <v>7554</v>
      </c>
      <c r="AS1128" s="24" t="s">
        <v>291</v>
      </c>
      <c r="AT1128" s="24" t="s">
        <v>726</v>
      </c>
      <c r="AU1128" s="24" t="s">
        <v>276</v>
      </c>
      <c r="AV1128" s="24" t="s">
        <v>276</v>
      </c>
      <c r="AW1128" s="24" t="s">
        <v>7598</v>
      </c>
      <c r="AX1128" s="24" t="s">
        <v>276</v>
      </c>
      <c r="AY1128" s="24" t="s">
        <v>7599</v>
      </c>
      <c r="AZ1128" s="24" t="s">
        <v>7600</v>
      </c>
      <c r="BA1128" s="24" t="s">
        <v>297</v>
      </c>
      <c r="BB1128" s="25" t="s">
        <v>52</v>
      </c>
    </row>
    <row r="1129" spans="1:54" x14ac:dyDescent="0.2">
      <c r="A1129" s="15" t="s">
        <v>267</v>
      </c>
      <c r="C1129" s="15" t="s">
        <v>7601</v>
      </c>
      <c r="D1129" s="50" t="s">
        <v>7602</v>
      </c>
      <c r="F1129" s="15" t="str">
        <f>VLOOKUP(C1129,QVLinien21!$A$2:$G$2812,7,FALSE)</f>
        <v>Tannenheim - Prodalp - Prodkamm (Flumserberg) PB.Z</v>
      </c>
      <c r="G1129" s="15" t="str">
        <f>VLOOKUP(C1129,v32_x__2020_06_28[[SLNID]:[Beschreibung]],8,FALSE)</f>
        <v>Tannenheim - Prodalp - Prodkamm (Flumserberg) {GO}{SE}, 2 Sektionen</v>
      </c>
      <c r="H1129" s="15" t="s">
        <v>276</v>
      </c>
      <c r="I1129" s="15" t="s">
        <v>7603</v>
      </c>
      <c r="J1129" s="15" t="s">
        <v>2204</v>
      </c>
      <c r="K1129" s="52" t="s">
        <v>5524</v>
      </c>
      <c r="L1129" s="15" t="s">
        <v>276</v>
      </c>
      <c r="M1129" s="15" t="s">
        <v>7604</v>
      </c>
      <c r="N1129" s="15" t="s">
        <v>275</v>
      </c>
      <c r="O1129" s="15" t="s">
        <v>7605</v>
      </c>
      <c r="P1129" s="15" t="s">
        <v>3430</v>
      </c>
      <c r="Q1129" s="15" t="s">
        <v>2965</v>
      </c>
      <c r="R1129" s="15" t="s">
        <v>3112</v>
      </c>
      <c r="S1129" s="15" t="s">
        <v>2413</v>
      </c>
      <c r="T1129" s="15" t="s">
        <v>276</v>
      </c>
      <c r="U1129" s="15" t="s">
        <v>7606</v>
      </c>
      <c r="V1129" s="15" t="s">
        <v>276</v>
      </c>
      <c r="W1129" s="23" t="s">
        <v>277</v>
      </c>
      <c r="X1129" s="23" t="s">
        <v>267</v>
      </c>
      <c r="Y1129" s="23" t="s">
        <v>7607</v>
      </c>
      <c r="Z1129" s="23" t="s">
        <v>2210</v>
      </c>
      <c r="AA1129" s="23" t="s">
        <v>2413</v>
      </c>
      <c r="AB1129" s="23" t="s">
        <v>5524</v>
      </c>
      <c r="AC1129" s="23" t="s">
        <v>7604</v>
      </c>
      <c r="AD1129" s="23" t="s">
        <v>276</v>
      </c>
      <c r="AE1129" s="23" t="s">
        <v>2211</v>
      </c>
      <c r="AF1129" s="23" t="s">
        <v>7608</v>
      </c>
      <c r="AG1129" s="24" t="s">
        <v>7550</v>
      </c>
      <c r="AH1129" s="24" t="s">
        <v>284</v>
      </c>
      <c r="AI1129" s="24" t="s">
        <v>267</v>
      </c>
      <c r="AJ1129" s="24" t="s">
        <v>285</v>
      </c>
      <c r="AK1129" s="24" t="s">
        <v>7551</v>
      </c>
      <c r="AL1129" s="24" t="s">
        <v>276</v>
      </c>
      <c r="AM1129" s="24" t="s">
        <v>7552</v>
      </c>
      <c r="AN1129" s="24" t="s">
        <v>288</v>
      </c>
      <c r="AO1129" s="24" t="s">
        <v>7553</v>
      </c>
      <c r="AP1129" s="24" t="s">
        <v>276</v>
      </c>
      <c r="AQ1129" s="24" t="s">
        <v>276</v>
      </c>
      <c r="AR1129" s="24" t="s">
        <v>7554</v>
      </c>
      <c r="AS1129" s="24" t="s">
        <v>291</v>
      </c>
      <c r="AT1129" s="24" t="s">
        <v>726</v>
      </c>
      <c r="AU1129" s="24" t="s">
        <v>276</v>
      </c>
      <c r="AV1129" s="24" t="s">
        <v>276</v>
      </c>
      <c r="AW1129" s="24" t="s">
        <v>7555</v>
      </c>
      <c r="AX1129" s="24" t="s">
        <v>276</v>
      </c>
      <c r="AY1129" s="24" t="s">
        <v>7556</v>
      </c>
      <c r="AZ1129" s="24" t="s">
        <v>7534</v>
      </c>
      <c r="BA1129" s="24" t="s">
        <v>297</v>
      </c>
      <c r="BB1129" s="25" t="s">
        <v>52</v>
      </c>
    </row>
    <row r="1130" spans="1:54" x14ac:dyDescent="0.2">
      <c r="A1130" s="15" t="s">
        <v>267</v>
      </c>
      <c r="C1130" s="15" t="s">
        <v>7609</v>
      </c>
      <c r="D1130" s="50" t="s">
        <v>2202</v>
      </c>
      <c r="F1130" s="15" t="e">
        <f>VLOOKUP(C1130,QVLinien21!$A$2:$G$2812,7,FALSE)</f>
        <v>#N/A</v>
      </c>
      <c r="G1130" s="15" t="e">
        <f>VLOOKUP(C1130,v32_x__2020_06_28[[SLNID]:[Beschreibung]],8,FALSE)</f>
        <v>#N/A</v>
      </c>
      <c r="H1130" s="15" t="s">
        <v>276</v>
      </c>
      <c r="I1130" s="15" t="s">
        <v>7610</v>
      </c>
      <c r="J1130" s="15" t="s">
        <v>2204</v>
      </c>
      <c r="K1130" s="52" t="s">
        <v>7611</v>
      </c>
      <c r="L1130" s="15" t="s">
        <v>276</v>
      </c>
      <c r="M1130" s="15" t="s">
        <v>7612</v>
      </c>
      <c r="N1130" s="15" t="s">
        <v>275</v>
      </c>
      <c r="O1130" s="15" t="s">
        <v>7613</v>
      </c>
      <c r="P1130" s="15" t="s">
        <v>2490</v>
      </c>
      <c r="Q1130" s="15" t="s">
        <v>2799</v>
      </c>
      <c r="R1130" s="15" t="s">
        <v>2310</v>
      </c>
      <c r="S1130" s="15" t="s">
        <v>2310</v>
      </c>
      <c r="T1130" s="15" t="s">
        <v>276</v>
      </c>
      <c r="U1130" s="15" t="s">
        <v>7614</v>
      </c>
      <c r="V1130" s="15" t="s">
        <v>276</v>
      </c>
      <c r="W1130" s="23" t="s">
        <v>277</v>
      </c>
      <c r="X1130" s="23" t="s">
        <v>267</v>
      </c>
      <c r="Y1130" s="23" t="s">
        <v>7615</v>
      </c>
      <c r="Z1130" s="23" t="s">
        <v>2210</v>
      </c>
      <c r="AA1130" s="23" t="s">
        <v>7616</v>
      </c>
      <c r="AB1130" s="23" t="s">
        <v>7611</v>
      </c>
      <c r="AC1130" s="23" t="s">
        <v>7612</v>
      </c>
      <c r="AD1130" s="23" t="s">
        <v>276</v>
      </c>
      <c r="AE1130" s="23" t="s">
        <v>2211</v>
      </c>
      <c r="AF1130" s="23" t="s">
        <v>7617</v>
      </c>
      <c r="AG1130" s="24" t="s">
        <v>7550</v>
      </c>
      <c r="AH1130" s="24" t="s">
        <v>284</v>
      </c>
      <c r="AI1130" s="24" t="s">
        <v>267</v>
      </c>
      <c r="AJ1130" s="24" t="s">
        <v>285</v>
      </c>
      <c r="AK1130" s="24" t="s">
        <v>7551</v>
      </c>
      <c r="AL1130" s="24" t="s">
        <v>276</v>
      </c>
      <c r="AM1130" s="24" t="s">
        <v>7552</v>
      </c>
      <c r="AN1130" s="24" t="s">
        <v>288</v>
      </c>
      <c r="AO1130" s="24" t="s">
        <v>7553</v>
      </c>
      <c r="AP1130" s="24" t="s">
        <v>276</v>
      </c>
      <c r="AQ1130" s="24" t="s">
        <v>276</v>
      </c>
      <c r="AR1130" s="24" t="s">
        <v>7554</v>
      </c>
      <c r="AS1130" s="24" t="s">
        <v>291</v>
      </c>
      <c r="AT1130" s="24" t="s">
        <v>726</v>
      </c>
      <c r="AU1130" s="24" t="s">
        <v>276</v>
      </c>
      <c r="AV1130" s="24" t="s">
        <v>276</v>
      </c>
      <c r="AW1130" s="24" t="s">
        <v>7555</v>
      </c>
      <c r="AX1130" s="24" t="s">
        <v>276</v>
      </c>
      <c r="AY1130" s="24" t="s">
        <v>7556</v>
      </c>
      <c r="AZ1130" s="24" t="s">
        <v>7534</v>
      </c>
      <c r="BA1130" s="24" t="s">
        <v>297</v>
      </c>
      <c r="BB1130" s="25" t="s">
        <v>52</v>
      </c>
    </row>
    <row r="1131" spans="1:54" x14ac:dyDescent="0.2">
      <c r="A1131" s="15" t="s">
        <v>267</v>
      </c>
      <c r="C1131" s="15" t="s">
        <v>7618</v>
      </c>
      <c r="D1131" s="50" t="s">
        <v>2763</v>
      </c>
      <c r="F1131" s="15" t="str">
        <f>VLOOKUP(C1131,QVLinien21!$A$2:$G$2812,7,FALSE)</f>
        <v>Wangs - Maienberg - Furt - Gaffia - Pizolhütte (Pizol) , je 2 Sektionen PB.Z</v>
      </c>
      <c r="G1131" s="15" t="str">
        <f>VLOOKUP(C1131,v32_x__2020_06_28[[SLNID]:[Beschreibung]],8,FALSE)</f>
        <v>Wangs - Maienberg - Furt - Gaffia - Pizolhütte - (Pizol) {GO}{SE}, 2 Sektionen</v>
      </c>
      <c r="H1131" s="15" t="s">
        <v>276</v>
      </c>
      <c r="I1131" s="15" t="s">
        <v>7619</v>
      </c>
      <c r="J1131" s="15" t="s">
        <v>276</v>
      </c>
      <c r="K1131" s="52" t="s">
        <v>7620</v>
      </c>
      <c r="L1131" s="15" t="s">
        <v>276</v>
      </c>
      <c r="M1131" s="15" t="s">
        <v>7621</v>
      </c>
      <c r="N1131" s="15" t="s">
        <v>275</v>
      </c>
      <c r="O1131" s="15" t="s">
        <v>7622</v>
      </c>
      <c r="P1131" s="15" t="s">
        <v>4257</v>
      </c>
      <c r="Q1131" s="15" t="s">
        <v>2361</v>
      </c>
      <c r="R1131" s="15" t="s">
        <v>4070</v>
      </c>
      <c r="S1131" s="15" t="s">
        <v>276</v>
      </c>
      <c r="T1131" s="15" t="s">
        <v>276</v>
      </c>
      <c r="U1131" s="15" t="s">
        <v>276</v>
      </c>
      <c r="V1131" s="15" t="s">
        <v>276</v>
      </c>
      <c r="W1131" s="23" t="s">
        <v>277</v>
      </c>
      <c r="X1131" s="23" t="s">
        <v>267</v>
      </c>
      <c r="Y1131" s="23" t="s">
        <v>7623</v>
      </c>
      <c r="Z1131" s="23" t="s">
        <v>2210</v>
      </c>
      <c r="AA1131" s="23" t="s">
        <v>7624</v>
      </c>
      <c r="AB1131" s="23" t="s">
        <v>7620</v>
      </c>
      <c r="AC1131" s="23" t="s">
        <v>7621</v>
      </c>
      <c r="AD1131" s="23" t="s">
        <v>276</v>
      </c>
      <c r="AE1131" s="23" t="s">
        <v>2211</v>
      </c>
      <c r="AF1131" s="23" t="s">
        <v>7625</v>
      </c>
      <c r="AG1131" s="24" t="s">
        <v>7626</v>
      </c>
      <c r="AH1131" s="24" t="s">
        <v>284</v>
      </c>
      <c r="AI1131" s="24" t="s">
        <v>267</v>
      </c>
      <c r="AJ1131" s="24" t="s">
        <v>285</v>
      </c>
      <c r="AK1131" s="24" t="s">
        <v>7627</v>
      </c>
      <c r="AL1131" s="24" t="s">
        <v>276</v>
      </c>
      <c r="AM1131" s="24" t="s">
        <v>7628</v>
      </c>
      <c r="AN1131" s="24" t="s">
        <v>288</v>
      </c>
      <c r="AO1131" s="24" t="s">
        <v>276</v>
      </c>
      <c r="AP1131" s="24" t="s">
        <v>276</v>
      </c>
      <c r="AQ1131" s="24" t="s">
        <v>7629</v>
      </c>
      <c r="AR1131" s="24" t="s">
        <v>7630</v>
      </c>
      <c r="AS1131" s="24" t="s">
        <v>291</v>
      </c>
      <c r="AT1131" s="24" t="s">
        <v>726</v>
      </c>
      <c r="AU1131" s="24" t="s">
        <v>276</v>
      </c>
      <c r="AV1131" s="24" t="s">
        <v>276</v>
      </c>
      <c r="AW1131" s="24" t="s">
        <v>7631</v>
      </c>
      <c r="AX1131" s="24" t="s">
        <v>276</v>
      </c>
      <c r="AY1131" s="24" t="s">
        <v>7632</v>
      </c>
      <c r="AZ1131" s="24" t="s">
        <v>276</v>
      </c>
      <c r="BA1131" s="24" t="s">
        <v>297</v>
      </c>
      <c r="BB1131" s="25" t="s">
        <v>52</v>
      </c>
    </row>
    <row r="1132" spans="1:54" x14ac:dyDescent="0.2">
      <c r="A1132" s="15" t="s">
        <v>267</v>
      </c>
      <c r="C1132" s="15" t="s">
        <v>7633</v>
      </c>
      <c r="D1132" s="50" t="s">
        <v>2202</v>
      </c>
      <c r="F1132" s="15" t="e">
        <f>VLOOKUP(C1132,QVLinien21!$A$2:$G$2812,7,FALSE)</f>
        <v>#N/A</v>
      </c>
      <c r="G1132" s="15" t="e">
        <f>VLOOKUP(C1132,v32_x__2020_06_28[[SLNID]:[Beschreibung]],8,FALSE)</f>
        <v>#N/A</v>
      </c>
      <c r="H1132" s="15" t="s">
        <v>276</v>
      </c>
      <c r="I1132" s="15" t="s">
        <v>7634</v>
      </c>
      <c r="J1132" s="15" t="s">
        <v>2204</v>
      </c>
      <c r="K1132" s="52" t="s">
        <v>7635</v>
      </c>
      <c r="L1132" s="15" t="s">
        <v>276</v>
      </c>
      <c r="M1132" s="15" t="s">
        <v>7636</v>
      </c>
      <c r="N1132" s="15" t="s">
        <v>275</v>
      </c>
      <c r="O1132" s="15" t="s">
        <v>7637</v>
      </c>
      <c r="P1132" s="15" t="s">
        <v>2490</v>
      </c>
      <c r="Q1132" s="15" t="s">
        <v>2452</v>
      </c>
      <c r="R1132" s="15" t="s">
        <v>3391</v>
      </c>
      <c r="S1132" s="15" t="s">
        <v>2978</v>
      </c>
      <c r="T1132" s="15" t="s">
        <v>276</v>
      </c>
      <c r="U1132" s="15" t="s">
        <v>7638</v>
      </c>
      <c r="V1132" s="15" t="s">
        <v>276</v>
      </c>
      <c r="W1132" s="23" t="s">
        <v>277</v>
      </c>
      <c r="X1132" s="23" t="s">
        <v>267</v>
      </c>
      <c r="Y1132" s="23" t="s">
        <v>7639</v>
      </c>
      <c r="Z1132" s="23" t="s">
        <v>2210</v>
      </c>
      <c r="AA1132" s="23" t="s">
        <v>7640</v>
      </c>
      <c r="AB1132" s="23" t="s">
        <v>7635</v>
      </c>
      <c r="AC1132" s="23" t="s">
        <v>7636</v>
      </c>
      <c r="AD1132" s="23" t="s">
        <v>276</v>
      </c>
      <c r="AE1132" s="23" t="s">
        <v>2211</v>
      </c>
      <c r="AF1132" s="23" t="s">
        <v>7641</v>
      </c>
      <c r="AG1132" s="24" t="s">
        <v>7626</v>
      </c>
      <c r="AH1132" s="24" t="s">
        <v>284</v>
      </c>
      <c r="AI1132" s="24" t="s">
        <v>267</v>
      </c>
      <c r="AJ1132" s="24" t="s">
        <v>285</v>
      </c>
      <c r="AK1132" s="24" t="s">
        <v>7627</v>
      </c>
      <c r="AL1132" s="24" t="s">
        <v>276</v>
      </c>
      <c r="AM1132" s="24" t="s">
        <v>7628</v>
      </c>
      <c r="AN1132" s="24" t="s">
        <v>288</v>
      </c>
      <c r="AO1132" s="24" t="s">
        <v>276</v>
      </c>
      <c r="AP1132" s="24" t="s">
        <v>276</v>
      </c>
      <c r="AQ1132" s="24" t="s">
        <v>7629</v>
      </c>
      <c r="AR1132" s="24" t="s">
        <v>7630</v>
      </c>
      <c r="AS1132" s="24" t="s">
        <v>291</v>
      </c>
      <c r="AT1132" s="24" t="s">
        <v>726</v>
      </c>
      <c r="AU1132" s="24" t="s">
        <v>276</v>
      </c>
      <c r="AV1132" s="24" t="s">
        <v>276</v>
      </c>
      <c r="AW1132" s="24" t="s">
        <v>7631</v>
      </c>
      <c r="AX1132" s="24" t="s">
        <v>276</v>
      </c>
      <c r="AY1132" s="24" t="s">
        <v>7632</v>
      </c>
      <c r="AZ1132" s="24" t="s">
        <v>276</v>
      </c>
      <c r="BA1132" s="24" t="s">
        <v>297</v>
      </c>
      <c r="BB1132" s="25" t="s">
        <v>52</v>
      </c>
    </row>
    <row r="1133" spans="1:54" x14ac:dyDescent="0.2">
      <c r="A1133" s="15" t="s">
        <v>267</v>
      </c>
      <c r="C1133" s="15" t="s">
        <v>7642</v>
      </c>
      <c r="D1133" s="50" t="s">
        <v>2202</v>
      </c>
      <c r="F1133" s="15" t="e">
        <f>VLOOKUP(C1133,QVLinien21!$A$2:$G$2812,7,FALSE)</f>
        <v>#N/A</v>
      </c>
      <c r="G1133" s="15" t="e">
        <f>VLOOKUP(C1133,v32_x__2020_06_28[[SLNID]:[Beschreibung]],8,FALSE)</f>
        <v>#N/A</v>
      </c>
      <c r="H1133" s="15" t="s">
        <v>276</v>
      </c>
      <c r="I1133" s="15" t="s">
        <v>7643</v>
      </c>
      <c r="J1133" s="15" t="s">
        <v>2204</v>
      </c>
      <c r="K1133" s="52" t="s">
        <v>7635</v>
      </c>
      <c r="L1133" s="15" t="s">
        <v>276</v>
      </c>
      <c r="M1133" s="15" t="s">
        <v>4963</v>
      </c>
      <c r="N1133" s="15" t="s">
        <v>275</v>
      </c>
      <c r="O1133" s="15" t="s">
        <v>7644</v>
      </c>
      <c r="P1133" s="15" t="s">
        <v>2490</v>
      </c>
      <c r="Q1133" s="15" t="s">
        <v>2452</v>
      </c>
      <c r="R1133" s="15" t="s">
        <v>2380</v>
      </c>
      <c r="S1133" s="15" t="s">
        <v>2978</v>
      </c>
      <c r="T1133" s="15" t="s">
        <v>276</v>
      </c>
      <c r="U1133" s="15" t="s">
        <v>7645</v>
      </c>
      <c r="V1133" s="15" t="s">
        <v>276</v>
      </c>
      <c r="W1133" s="23" t="s">
        <v>277</v>
      </c>
      <c r="X1133" s="23" t="s">
        <v>267</v>
      </c>
      <c r="Y1133" s="23" t="s">
        <v>7646</v>
      </c>
      <c r="Z1133" s="23" t="s">
        <v>2210</v>
      </c>
      <c r="AA1133" s="23" t="s">
        <v>7640</v>
      </c>
      <c r="AB1133" s="23" t="s">
        <v>7635</v>
      </c>
      <c r="AC1133" s="23" t="s">
        <v>4963</v>
      </c>
      <c r="AD1133" s="23" t="s">
        <v>276</v>
      </c>
      <c r="AE1133" s="23" t="s">
        <v>2211</v>
      </c>
      <c r="AF1133" s="23" t="s">
        <v>7647</v>
      </c>
      <c r="AG1133" s="24" t="s">
        <v>7626</v>
      </c>
      <c r="AH1133" s="24" t="s">
        <v>284</v>
      </c>
      <c r="AI1133" s="24" t="s">
        <v>267</v>
      </c>
      <c r="AJ1133" s="24" t="s">
        <v>285</v>
      </c>
      <c r="AK1133" s="24" t="s">
        <v>7627</v>
      </c>
      <c r="AL1133" s="24" t="s">
        <v>276</v>
      </c>
      <c r="AM1133" s="24" t="s">
        <v>7628</v>
      </c>
      <c r="AN1133" s="24" t="s">
        <v>288</v>
      </c>
      <c r="AO1133" s="24" t="s">
        <v>276</v>
      </c>
      <c r="AP1133" s="24" t="s">
        <v>276</v>
      </c>
      <c r="AQ1133" s="24" t="s">
        <v>7629</v>
      </c>
      <c r="AR1133" s="24" t="s">
        <v>7630</v>
      </c>
      <c r="AS1133" s="24" t="s">
        <v>291</v>
      </c>
      <c r="AT1133" s="24" t="s">
        <v>726</v>
      </c>
      <c r="AU1133" s="24" t="s">
        <v>276</v>
      </c>
      <c r="AV1133" s="24" t="s">
        <v>276</v>
      </c>
      <c r="AW1133" s="24" t="s">
        <v>7631</v>
      </c>
      <c r="AX1133" s="24" t="s">
        <v>276</v>
      </c>
      <c r="AY1133" s="24" t="s">
        <v>7632</v>
      </c>
      <c r="AZ1133" s="24" t="s">
        <v>276</v>
      </c>
      <c r="BA1133" s="24" t="s">
        <v>297</v>
      </c>
      <c r="BB1133" s="25" t="s">
        <v>52</v>
      </c>
    </row>
    <row r="1134" spans="1:54" x14ac:dyDescent="0.2">
      <c r="A1134" s="15" t="s">
        <v>267</v>
      </c>
      <c r="C1134" s="15" t="s">
        <v>7648</v>
      </c>
      <c r="D1134" s="50" t="s">
        <v>2202</v>
      </c>
      <c r="F1134" s="15" t="e">
        <f>VLOOKUP(C1134,QVLinien21!$A$2:$G$2812,7,FALSE)</f>
        <v>#N/A</v>
      </c>
      <c r="G1134" s="15" t="e">
        <f>VLOOKUP(C1134,v32_x__2020_06_28[[SLNID]:[Beschreibung]],8,FALSE)</f>
        <v>#N/A</v>
      </c>
      <c r="H1134" s="15" t="s">
        <v>276</v>
      </c>
      <c r="I1134" s="15" t="s">
        <v>7649</v>
      </c>
      <c r="J1134" s="15" t="s">
        <v>276</v>
      </c>
      <c r="K1134" s="52" t="s">
        <v>5025</v>
      </c>
      <c r="L1134" s="15" t="s">
        <v>7650</v>
      </c>
      <c r="M1134" s="15" t="s">
        <v>276</v>
      </c>
      <c r="N1134" s="15" t="s">
        <v>275</v>
      </c>
      <c r="O1134" s="15" t="s">
        <v>7651</v>
      </c>
      <c r="P1134" s="15" t="s">
        <v>2427</v>
      </c>
      <c r="Q1134" s="15" t="s">
        <v>3093</v>
      </c>
      <c r="R1134" s="15" t="s">
        <v>276</v>
      </c>
      <c r="S1134" s="15" t="s">
        <v>276</v>
      </c>
      <c r="T1134" s="15" t="s">
        <v>276</v>
      </c>
      <c r="U1134" s="15" t="s">
        <v>276</v>
      </c>
      <c r="V1134" s="15" t="s">
        <v>276</v>
      </c>
      <c r="W1134" s="23" t="s">
        <v>277</v>
      </c>
      <c r="X1134" s="23" t="s">
        <v>267</v>
      </c>
      <c r="Y1134" s="23" t="s">
        <v>7652</v>
      </c>
      <c r="Z1134" s="23" t="s">
        <v>2232</v>
      </c>
      <c r="AA1134" s="23" t="s">
        <v>276</v>
      </c>
      <c r="AB1134" s="23" t="s">
        <v>5025</v>
      </c>
      <c r="AC1134" s="23" t="s">
        <v>276</v>
      </c>
      <c r="AD1134" s="23" t="s">
        <v>7650</v>
      </c>
      <c r="AE1134" s="23" t="s">
        <v>2211</v>
      </c>
      <c r="AF1134" s="23" t="s">
        <v>7653</v>
      </c>
      <c r="AG1134" s="24" t="s">
        <v>7626</v>
      </c>
      <c r="AH1134" s="24" t="s">
        <v>284</v>
      </c>
      <c r="AI1134" s="24" t="s">
        <v>267</v>
      </c>
      <c r="AJ1134" s="24" t="s">
        <v>285</v>
      </c>
      <c r="AK1134" s="24" t="s">
        <v>7627</v>
      </c>
      <c r="AL1134" s="24" t="s">
        <v>276</v>
      </c>
      <c r="AM1134" s="24" t="s">
        <v>7628</v>
      </c>
      <c r="AN1134" s="24" t="s">
        <v>288</v>
      </c>
      <c r="AO1134" s="24" t="s">
        <v>276</v>
      </c>
      <c r="AP1134" s="24" t="s">
        <v>276</v>
      </c>
      <c r="AQ1134" s="24" t="s">
        <v>7629</v>
      </c>
      <c r="AR1134" s="24" t="s">
        <v>7630</v>
      </c>
      <c r="AS1134" s="24" t="s">
        <v>291</v>
      </c>
      <c r="AT1134" s="24" t="s">
        <v>726</v>
      </c>
      <c r="AU1134" s="24" t="s">
        <v>276</v>
      </c>
      <c r="AV1134" s="24" t="s">
        <v>276</v>
      </c>
      <c r="AW1134" s="24" t="s">
        <v>7631</v>
      </c>
      <c r="AX1134" s="24" t="s">
        <v>276</v>
      </c>
      <c r="AY1134" s="24" t="s">
        <v>7632</v>
      </c>
      <c r="AZ1134" s="24" t="s">
        <v>276</v>
      </c>
      <c r="BA1134" s="24" t="s">
        <v>297</v>
      </c>
      <c r="BB1134" s="25" t="s">
        <v>52</v>
      </c>
    </row>
    <row r="1135" spans="1:54" x14ac:dyDescent="0.2">
      <c r="A1135" s="15" t="s">
        <v>267</v>
      </c>
      <c r="C1135" s="15" t="s">
        <v>7654</v>
      </c>
      <c r="D1135" s="50" t="s">
        <v>7655</v>
      </c>
      <c r="F1135" s="15" t="str">
        <f>VLOOKUP(C1135,QVLinien21!$A$2:$G$2812,7,FALSE)</f>
        <v>Bad Ragaz - Pardiel - Laufböden - (Pizol) , 2 Sektionen PB.Z</v>
      </c>
      <c r="G1135" s="15" t="str">
        <f>VLOOKUP(C1135,v32_x__2020_06_28[[SLNID]:[Beschreibung]],8,FALSE)</f>
        <v>Bad Ragaz - Pardiel - Laufböden (Pizol) {GO}{SE}, 2 Sektionen</v>
      </c>
      <c r="H1135" s="15" t="s">
        <v>276</v>
      </c>
      <c r="I1135" s="15" t="s">
        <v>7656</v>
      </c>
      <c r="J1135" s="15" t="s">
        <v>2204</v>
      </c>
      <c r="K1135" s="52" t="s">
        <v>5531</v>
      </c>
      <c r="L1135" s="15" t="s">
        <v>276</v>
      </c>
      <c r="M1135" s="15" t="s">
        <v>7657</v>
      </c>
      <c r="N1135" s="15" t="s">
        <v>275</v>
      </c>
      <c r="O1135" s="15" t="s">
        <v>7658</v>
      </c>
      <c r="P1135" s="15" t="s">
        <v>2378</v>
      </c>
      <c r="Q1135" s="15" t="s">
        <v>3066</v>
      </c>
      <c r="R1135" s="15" t="s">
        <v>4070</v>
      </c>
      <c r="S1135" s="15" t="s">
        <v>4070</v>
      </c>
      <c r="T1135" s="15" t="s">
        <v>276</v>
      </c>
      <c r="U1135" s="15" t="s">
        <v>7659</v>
      </c>
      <c r="V1135" s="15" t="s">
        <v>276</v>
      </c>
      <c r="W1135" s="23" t="s">
        <v>277</v>
      </c>
      <c r="X1135" s="23" t="s">
        <v>267</v>
      </c>
      <c r="Y1135" s="23" t="s">
        <v>7660</v>
      </c>
      <c r="Z1135" s="23" t="s">
        <v>2210</v>
      </c>
      <c r="AA1135" s="23" t="s">
        <v>2720</v>
      </c>
      <c r="AB1135" s="23" t="s">
        <v>5531</v>
      </c>
      <c r="AC1135" s="23" t="s">
        <v>7657</v>
      </c>
      <c r="AD1135" s="23" t="s">
        <v>276</v>
      </c>
      <c r="AE1135" s="23" t="s">
        <v>2211</v>
      </c>
      <c r="AF1135" s="23" t="s">
        <v>7661</v>
      </c>
      <c r="AG1135" s="24" t="s">
        <v>7626</v>
      </c>
      <c r="AH1135" s="24" t="s">
        <v>284</v>
      </c>
      <c r="AI1135" s="24" t="s">
        <v>267</v>
      </c>
      <c r="AJ1135" s="24" t="s">
        <v>285</v>
      </c>
      <c r="AK1135" s="24" t="s">
        <v>7627</v>
      </c>
      <c r="AL1135" s="24" t="s">
        <v>276</v>
      </c>
      <c r="AM1135" s="24" t="s">
        <v>7628</v>
      </c>
      <c r="AN1135" s="24" t="s">
        <v>288</v>
      </c>
      <c r="AO1135" s="24" t="s">
        <v>276</v>
      </c>
      <c r="AP1135" s="24" t="s">
        <v>276</v>
      </c>
      <c r="AQ1135" s="24" t="s">
        <v>7629</v>
      </c>
      <c r="AR1135" s="24" t="s">
        <v>7630</v>
      </c>
      <c r="AS1135" s="24" t="s">
        <v>291</v>
      </c>
      <c r="AT1135" s="24" t="s">
        <v>726</v>
      </c>
      <c r="AU1135" s="24" t="s">
        <v>276</v>
      </c>
      <c r="AV1135" s="24" t="s">
        <v>276</v>
      </c>
      <c r="AW1135" s="24" t="s">
        <v>7631</v>
      </c>
      <c r="AX1135" s="24" t="s">
        <v>276</v>
      </c>
      <c r="AY1135" s="24" t="s">
        <v>7632</v>
      </c>
      <c r="AZ1135" s="24" t="s">
        <v>276</v>
      </c>
      <c r="BA1135" s="24" t="s">
        <v>297</v>
      </c>
      <c r="BB1135" s="25" t="s">
        <v>52</v>
      </c>
    </row>
    <row r="1136" spans="1:54" x14ac:dyDescent="0.2">
      <c r="A1136" s="15" t="s">
        <v>267</v>
      </c>
      <c r="C1136" s="15" t="s">
        <v>7662</v>
      </c>
      <c r="D1136" s="50" t="s">
        <v>2202</v>
      </c>
      <c r="F1136" s="15" t="e">
        <f>VLOOKUP(C1136,QVLinien21!$A$2:$G$2812,7,FALSE)</f>
        <v>#N/A</v>
      </c>
      <c r="G1136" s="15" t="e">
        <f>VLOOKUP(C1136,v32_x__2020_06_28[[SLNID]:[Beschreibung]],8,FALSE)</f>
        <v>#N/A</v>
      </c>
      <c r="H1136" s="15" t="s">
        <v>276</v>
      </c>
      <c r="I1136" s="15" t="s">
        <v>7663</v>
      </c>
      <c r="J1136" s="15" t="s">
        <v>2204</v>
      </c>
      <c r="K1136" s="52" t="s">
        <v>7664</v>
      </c>
      <c r="L1136" s="15" t="s">
        <v>276</v>
      </c>
      <c r="M1136" s="15" t="s">
        <v>3183</v>
      </c>
      <c r="N1136" s="15" t="s">
        <v>275</v>
      </c>
      <c r="O1136" s="15" t="s">
        <v>7665</v>
      </c>
      <c r="P1136" s="15" t="s">
        <v>2490</v>
      </c>
      <c r="Q1136" s="15" t="s">
        <v>2695</v>
      </c>
      <c r="R1136" s="15" t="s">
        <v>2892</v>
      </c>
      <c r="S1136" s="15" t="s">
        <v>2778</v>
      </c>
      <c r="T1136" s="15" t="s">
        <v>276</v>
      </c>
      <c r="U1136" s="15" t="s">
        <v>7666</v>
      </c>
      <c r="V1136" s="15" t="s">
        <v>276</v>
      </c>
      <c r="W1136" s="23" t="s">
        <v>277</v>
      </c>
      <c r="X1136" s="23" t="s">
        <v>267</v>
      </c>
      <c r="Y1136" s="23" t="s">
        <v>7667</v>
      </c>
      <c r="Z1136" s="23" t="s">
        <v>2210</v>
      </c>
      <c r="AA1136" s="23" t="s">
        <v>2778</v>
      </c>
      <c r="AB1136" s="23" t="s">
        <v>7664</v>
      </c>
      <c r="AC1136" s="23" t="s">
        <v>3183</v>
      </c>
      <c r="AD1136" s="23" t="s">
        <v>276</v>
      </c>
      <c r="AE1136" s="23" t="s">
        <v>2211</v>
      </c>
      <c r="AF1136" s="23" t="s">
        <v>7663</v>
      </c>
      <c r="AG1136" s="24" t="s">
        <v>7626</v>
      </c>
      <c r="AH1136" s="24" t="s">
        <v>284</v>
      </c>
      <c r="AI1136" s="24" t="s">
        <v>267</v>
      </c>
      <c r="AJ1136" s="24" t="s">
        <v>285</v>
      </c>
      <c r="AK1136" s="24" t="s">
        <v>7627</v>
      </c>
      <c r="AL1136" s="24" t="s">
        <v>276</v>
      </c>
      <c r="AM1136" s="24" t="s">
        <v>7628</v>
      </c>
      <c r="AN1136" s="24" t="s">
        <v>288</v>
      </c>
      <c r="AO1136" s="24" t="s">
        <v>276</v>
      </c>
      <c r="AP1136" s="24" t="s">
        <v>276</v>
      </c>
      <c r="AQ1136" s="24" t="s">
        <v>7629</v>
      </c>
      <c r="AR1136" s="24" t="s">
        <v>7630</v>
      </c>
      <c r="AS1136" s="24" t="s">
        <v>291</v>
      </c>
      <c r="AT1136" s="24" t="s">
        <v>726</v>
      </c>
      <c r="AU1136" s="24" t="s">
        <v>276</v>
      </c>
      <c r="AV1136" s="24" t="s">
        <v>276</v>
      </c>
      <c r="AW1136" s="24" t="s">
        <v>7631</v>
      </c>
      <c r="AX1136" s="24" t="s">
        <v>276</v>
      </c>
      <c r="AY1136" s="24" t="s">
        <v>7632</v>
      </c>
      <c r="AZ1136" s="24" t="s">
        <v>276</v>
      </c>
      <c r="BA1136" s="24" t="s">
        <v>297</v>
      </c>
      <c r="BB1136" s="25" t="s">
        <v>52</v>
      </c>
    </row>
    <row r="1137" spans="1:54" x14ac:dyDescent="0.2">
      <c r="A1137" s="15" t="s">
        <v>267</v>
      </c>
      <c r="C1137" s="15" t="s">
        <v>7668</v>
      </c>
      <c r="D1137" s="50" t="s">
        <v>7669</v>
      </c>
      <c r="F1137" s="15" t="str">
        <f>VLOOKUP(C1137,QVLinien21!$A$2:$G$2812,7,FALSE)</f>
        <v>Oberschan - Hotel Alvier</v>
      </c>
      <c r="G1137" s="15" t="str">
        <f>VLOOKUP(C1137,v32_x__2020_06_28[[SLNID]:[Beschreibung]],8,FALSE)</f>
        <v>Oberschan - Hotel Alvier {GO}</v>
      </c>
      <c r="H1137" s="15" t="s">
        <v>7669</v>
      </c>
      <c r="I1137" s="15" t="s">
        <v>7670</v>
      </c>
      <c r="J1137" s="15" t="s">
        <v>3100</v>
      </c>
      <c r="K1137" s="52" t="s">
        <v>4206</v>
      </c>
      <c r="L1137" s="15" t="s">
        <v>4207</v>
      </c>
      <c r="M1137" s="15" t="s">
        <v>276</v>
      </c>
      <c r="N1137" s="15" t="s">
        <v>275</v>
      </c>
      <c r="O1137" s="15" t="s">
        <v>7671</v>
      </c>
      <c r="P1137" s="15" t="s">
        <v>4209</v>
      </c>
      <c r="Q1137" s="15" t="s">
        <v>276</v>
      </c>
      <c r="R1137" s="15" t="s">
        <v>276</v>
      </c>
      <c r="S1137" s="15" t="s">
        <v>276</v>
      </c>
      <c r="T1137" s="15" t="s">
        <v>276</v>
      </c>
      <c r="U1137" s="15" t="s">
        <v>276</v>
      </c>
      <c r="V1137" s="15" t="s">
        <v>276</v>
      </c>
      <c r="W1137" s="23" t="s">
        <v>277</v>
      </c>
      <c r="X1137" s="23" t="s">
        <v>267</v>
      </c>
      <c r="Y1137" s="23" t="s">
        <v>7672</v>
      </c>
      <c r="Z1137" s="23" t="s">
        <v>3105</v>
      </c>
      <c r="AA1137" s="23" t="s">
        <v>276</v>
      </c>
      <c r="AB1137" s="23" t="s">
        <v>4206</v>
      </c>
      <c r="AC1137" s="23" t="s">
        <v>276</v>
      </c>
      <c r="AD1137" s="23" t="s">
        <v>4207</v>
      </c>
      <c r="AE1137" s="23" t="s">
        <v>2211</v>
      </c>
      <c r="AF1137" s="23" t="s">
        <v>4211</v>
      </c>
      <c r="AG1137" s="24" t="s">
        <v>7673</v>
      </c>
      <c r="AH1137" s="24" t="s">
        <v>284</v>
      </c>
      <c r="AI1137" s="24" t="s">
        <v>267</v>
      </c>
      <c r="AJ1137" s="24" t="s">
        <v>285</v>
      </c>
      <c r="AK1137" s="24" t="s">
        <v>7674</v>
      </c>
      <c r="AL1137" s="24" t="s">
        <v>7675</v>
      </c>
      <c r="AM1137" s="24" t="s">
        <v>7676</v>
      </c>
      <c r="AN1137" s="24" t="s">
        <v>288</v>
      </c>
      <c r="AO1137" s="24" t="s">
        <v>7677</v>
      </c>
      <c r="AP1137" s="24" t="s">
        <v>276</v>
      </c>
      <c r="AQ1137" s="24" t="s">
        <v>276</v>
      </c>
      <c r="AR1137" s="24" t="s">
        <v>7678</v>
      </c>
      <c r="AS1137" s="24" t="s">
        <v>291</v>
      </c>
      <c r="AT1137" s="24" t="s">
        <v>726</v>
      </c>
      <c r="AU1137" s="24" t="s">
        <v>276</v>
      </c>
      <c r="AV1137" s="24" t="s">
        <v>276</v>
      </c>
      <c r="AW1137" s="24" t="s">
        <v>7679</v>
      </c>
      <c r="AX1137" s="24" t="s">
        <v>276</v>
      </c>
      <c r="AY1137" s="24" t="s">
        <v>7680</v>
      </c>
      <c r="AZ1137" s="24" t="s">
        <v>7681</v>
      </c>
      <c r="BA1137" s="24" t="s">
        <v>297</v>
      </c>
      <c r="BB1137" s="25" t="s">
        <v>52</v>
      </c>
    </row>
    <row r="1138" spans="1:54" x14ac:dyDescent="0.2">
      <c r="A1138" s="15" t="s">
        <v>267</v>
      </c>
      <c r="C1138" s="15" t="s">
        <v>7682</v>
      </c>
      <c r="D1138" s="50" t="s">
        <v>7683</v>
      </c>
      <c r="F1138" s="15" t="str">
        <f>VLOOKUP(C1138,QVLinien21!$A$2:$G$2812,7,FALSE)</f>
        <v>Malbun - Sareis</v>
      </c>
      <c r="G1138" s="15" t="str">
        <f>VLOOKUP(C1138,v32_x__2020_06_28[[SLNID]:[Beschreibung]],8,FALSE)</f>
        <v>Malbun - Sareis {SE}</v>
      </c>
      <c r="H1138" s="15" t="s">
        <v>7684</v>
      </c>
      <c r="I1138" s="15" t="s">
        <v>7685</v>
      </c>
      <c r="J1138" s="15" t="s">
        <v>276</v>
      </c>
      <c r="K1138" s="52" t="s">
        <v>4206</v>
      </c>
      <c r="L1138" s="15" t="s">
        <v>276</v>
      </c>
      <c r="M1138" s="15" t="s">
        <v>276</v>
      </c>
      <c r="N1138" s="15" t="s">
        <v>275</v>
      </c>
      <c r="O1138" s="15" t="s">
        <v>7686</v>
      </c>
      <c r="P1138" s="15" t="s">
        <v>2208</v>
      </c>
      <c r="Q1138" s="15" t="s">
        <v>276</v>
      </c>
      <c r="R1138" s="15" t="s">
        <v>276</v>
      </c>
      <c r="S1138" s="15" t="s">
        <v>276</v>
      </c>
      <c r="T1138" s="15" t="s">
        <v>276</v>
      </c>
      <c r="U1138" s="15" t="s">
        <v>276</v>
      </c>
      <c r="V1138" s="15" t="s">
        <v>276</v>
      </c>
      <c r="W1138" s="23" t="s">
        <v>277</v>
      </c>
      <c r="X1138" s="23" t="s">
        <v>267</v>
      </c>
      <c r="Y1138" s="23" t="s">
        <v>7687</v>
      </c>
      <c r="Z1138" s="23" t="s">
        <v>2210</v>
      </c>
      <c r="AA1138" s="23" t="s">
        <v>276</v>
      </c>
      <c r="AB1138" s="23" t="s">
        <v>4206</v>
      </c>
      <c r="AC1138" s="23" t="s">
        <v>276</v>
      </c>
      <c r="AD1138" s="23" t="s">
        <v>276</v>
      </c>
      <c r="AE1138" s="23" t="s">
        <v>2211</v>
      </c>
      <c r="AF1138" s="23" t="s">
        <v>7688</v>
      </c>
      <c r="AG1138" s="24" t="s">
        <v>7689</v>
      </c>
      <c r="AH1138" s="24" t="s">
        <v>7690</v>
      </c>
      <c r="AI1138" s="24" t="s">
        <v>267</v>
      </c>
      <c r="AJ1138" s="24" t="s">
        <v>285</v>
      </c>
      <c r="AK1138" s="24" t="s">
        <v>7691</v>
      </c>
      <c r="AL1138" s="24" t="s">
        <v>276</v>
      </c>
      <c r="AM1138" s="24" t="s">
        <v>7692</v>
      </c>
      <c r="AN1138" s="24" t="s">
        <v>288</v>
      </c>
      <c r="AO1138" s="24" t="s">
        <v>276</v>
      </c>
      <c r="AP1138" s="24" t="s">
        <v>276</v>
      </c>
      <c r="AQ1138" s="24" t="s">
        <v>7693</v>
      </c>
      <c r="AR1138" s="24" t="s">
        <v>7694</v>
      </c>
      <c r="AS1138" s="24" t="s">
        <v>7695</v>
      </c>
      <c r="AT1138" s="24" t="s">
        <v>276</v>
      </c>
      <c r="AU1138" s="24" t="s">
        <v>276</v>
      </c>
      <c r="AV1138" s="24" t="s">
        <v>7696</v>
      </c>
      <c r="AW1138" s="24" t="s">
        <v>7697</v>
      </c>
      <c r="AX1138" s="24" t="s">
        <v>276</v>
      </c>
      <c r="AY1138" s="24" t="s">
        <v>7698</v>
      </c>
      <c r="AZ1138" s="24" t="s">
        <v>7699</v>
      </c>
      <c r="BA1138" s="24" t="s">
        <v>297</v>
      </c>
      <c r="BB1138" s="25" t="s">
        <v>52</v>
      </c>
    </row>
    <row r="1139" spans="1:54" x14ac:dyDescent="0.2">
      <c r="A1139" s="15" t="s">
        <v>267</v>
      </c>
      <c r="C1139" s="15" t="s">
        <v>7700</v>
      </c>
      <c r="D1139" s="50" t="s">
        <v>2202</v>
      </c>
      <c r="F1139" s="15" t="e">
        <f>VLOOKUP(C1139,QVLinien21!$A$2:$G$2812,7,FALSE)</f>
        <v>#N/A</v>
      </c>
      <c r="G1139" s="15" t="e">
        <f>VLOOKUP(C1139,v32_x__2020_06_28[[SLNID]:[Beschreibung]],8,FALSE)</f>
        <v>#N/A</v>
      </c>
      <c r="H1139" s="15" t="s">
        <v>276</v>
      </c>
      <c r="I1139" s="15" t="s">
        <v>7701</v>
      </c>
      <c r="J1139" s="15" t="s">
        <v>2204</v>
      </c>
      <c r="K1139" s="52" t="s">
        <v>7702</v>
      </c>
      <c r="L1139" s="15" t="s">
        <v>276</v>
      </c>
      <c r="M1139" s="15" t="s">
        <v>276</v>
      </c>
      <c r="N1139" s="15" t="s">
        <v>275</v>
      </c>
      <c r="O1139" s="15" t="s">
        <v>7703</v>
      </c>
      <c r="P1139" s="15" t="s">
        <v>2490</v>
      </c>
      <c r="Q1139" s="15" t="s">
        <v>276</v>
      </c>
      <c r="R1139" s="15" t="s">
        <v>276</v>
      </c>
      <c r="S1139" s="15" t="s">
        <v>5732</v>
      </c>
      <c r="T1139" s="15" t="s">
        <v>276</v>
      </c>
      <c r="U1139" s="15" t="s">
        <v>7704</v>
      </c>
      <c r="V1139" s="15" t="s">
        <v>276</v>
      </c>
      <c r="W1139" s="23" t="s">
        <v>277</v>
      </c>
      <c r="X1139" s="23" t="s">
        <v>267</v>
      </c>
      <c r="Y1139" s="23" t="s">
        <v>7705</v>
      </c>
      <c r="Z1139" s="23" t="s">
        <v>2210</v>
      </c>
      <c r="AA1139" s="23" t="s">
        <v>276</v>
      </c>
      <c r="AB1139" s="23" t="s">
        <v>7702</v>
      </c>
      <c r="AC1139" s="23" t="s">
        <v>276</v>
      </c>
      <c r="AD1139" s="23" t="s">
        <v>276</v>
      </c>
      <c r="AE1139" s="23" t="s">
        <v>2211</v>
      </c>
      <c r="AF1139" s="23" t="s">
        <v>7706</v>
      </c>
      <c r="AG1139" s="24" t="s">
        <v>7689</v>
      </c>
      <c r="AH1139" s="24" t="s">
        <v>7690</v>
      </c>
      <c r="AI1139" s="24" t="s">
        <v>267</v>
      </c>
      <c r="AJ1139" s="24" t="s">
        <v>285</v>
      </c>
      <c r="AK1139" s="24" t="s">
        <v>7691</v>
      </c>
      <c r="AL1139" s="24" t="s">
        <v>276</v>
      </c>
      <c r="AM1139" s="24" t="s">
        <v>7692</v>
      </c>
      <c r="AN1139" s="24" t="s">
        <v>288</v>
      </c>
      <c r="AO1139" s="24" t="s">
        <v>276</v>
      </c>
      <c r="AP1139" s="24" t="s">
        <v>276</v>
      </c>
      <c r="AQ1139" s="24" t="s">
        <v>7693</v>
      </c>
      <c r="AR1139" s="24" t="s">
        <v>7694</v>
      </c>
      <c r="AS1139" s="24" t="s">
        <v>7695</v>
      </c>
      <c r="AT1139" s="24" t="s">
        <v>276</v>
      </c>
      <c r="AU1139" s="24" t="s">
        <v>276</v>
      </c>
      <c r="AV1139" s="24" t="s">
        <v>7696</v>
      </c>
      <c r="AW1139" s="24" t="s">
        <v>7697</v>
      </c>
      <c r="AX1139" s="24" t="s">
        <v>276</v>
      </c>
      <c r="AY1139" s="24" t="s">
        <v>7698</v>
      </c>
      <c r="AZ1139" s="24" t="s">
        <v>7699</v>
      </c>
      <c r="BA1139" s="24" t="s">
        <v>297</v>
      </c>
      <c r="BB1139" s="25" t="s">
        <v>52</v>
      </c>
    </row>
    <row r="1140" spans="1:54" x14ac:dyDescent="0.2">
      <c r="A1140" s="15" t="s">
        <v>267</v>
      </c>
      <c r="C1140" s="15" t="s">
        <v>7707</v>
      </c>
      <c r="D1140" s="50" t="s">
        <v>2202</v>
      </c>
      <c r="F1140" s="15" t="e">
        <f>VLOOKUP(C1140,QVLinien21!$A$2:$G$2812,7,FALSE)</f>
        <v>#N/A</v>
      </c>
      <c r="G1140" s="15" t="e">
        <f>VLOOKUP(C1140,v32_x__2020_06_28[[SLNID]:[Beschreibung]],8,FALSE)</f>
        <v>#N/A</v>
      </c>
      <c r="H1140" s="15" t="s">
        <v>276</v>
      </c>
      <c r="I1140" s="15" t="s">
        <v>7708</v>
      </c>
      <c r="J1140" s="15" t="s">
        <v>276</v>
      </c>
      <c r="K1140" s="52" t="s">
        <v>7709</v>
      </c>
      <c r="L1140" s="15" t="s">
        <v>276</v>
      </c>
      <c r="M1140" s="15" t="s">
        <v>276</v>
      </c>
      <c r="N1140" s="15" t="s">
        <v>275</v>
      </c>
      <c r="O1140" s="15" t="s">
        <v>7710</v>
      </c>
      <c r="P1140" s="15" t="s">
        <v>2798</v>
      </c>
      <c r="Q1140" s="15" t="s">
        <v>276</v>
      </c>
      <c r="R1140" s="15" t="s">
        <v>276</v>
      </c>
      <c r="S1140" s="15" t="s">
        <v>5732</v>
      </c>
      <c r="T1140" s="15" t="s">
        <v>276</v>
      </c>
      <c r="U1140" s="15" t="s">
        <v>276</v>
      </c>
      <c r="V1140" s="15" t="s">
        <v>276</v>
      </c>
      <c r="W1140" s="23" t="s">
        <v>277</v>
      </c>
      <c r="X1140" s="23" t="s">
        <v>267</v>
      </c>
      <c r="Y1140" s="23" t="s">
        <v>7711</v>
      </c>
      <c r="Z1140" s="23" t="s">
        <v>2210</v>
      </c>
      <c r="AA1140" s="23" t="s">
        <v>7712</v>
      </c>
      <c r="AB1140" s="23" t="s">
        <v>7709</v>
      </c>
      <c r="AC1140" s="23" t="s">
        <v>276</v>
      </c>
      <c r="AD1140" s="23" t="s">
        <v>276</v>
      </c>
      <c r="AE1140" s="23" t="s">
        <v>2211</v>
      </c>
      <c r="AF1140" s="23" t="s">
        <v>7713</v>
      </c>
      <c r="AG1140" s="24" t="s">
        <v>7689</v>
      </c>
      <c r="AH1140" s="24" t="s">
        <v>7690</v>
      </c>
      <c r="AI1140" s="24" t="s">
        <v>267</v>
      </c>
      <c r="AJ1140" s="24" t="s">
        <v>285</v>
      </c>
      <c r="AK1140" s="24" t="s">
        <v>7691</v>
      </c>
      <c r="AL1140" s="24" t="s">
        <v>276</v>
      </c>
      <c r="AM1140" s="24" t="s">
        <v>7692</v>
      </c>
      <c r="AN1140" s="24" t="s">
        <v>288</v>
      </c>
      <c r="AO1140" s="24" t="s">
        <v>276</v>
      </c>
      <c r="AP1140" s="24" t="s">
        <v>276</v>
      </c>
      <c r="AQ1140" s="24" t="s">
        <v>7693</v>
      </c>
      <c r="AR1140" s="24" t="s">
        <v>7694</v>
      </c>
      <c r="AS1140" s="24" t="s">
        <v>7695</v>
      </c>
      <c r="AT1140" s="24" t="s">
        <v>276</v>
      </c>
      <c r="AU1140" s="24" t="s">
        <v>276</v>
      </c>
      <c r="AV1140" s="24" t="s">
        <v>7696</v>
      </c>
      <c r="AW1140" s="24" t="s">
        <v>7697</v>
      </c>
      <c r="AX1140" s="24" t="s">
        <v>276</v>
      </c>
      <c r="AY1140" s="24" t="s">
        <v>7698</v>
      </c>
      <c r="AZ1140" s="24" t="s">
        <v>7699</v>
      </c>
      <c r="BA1140" s="24" t="s">
        <v>297</v>
      </c>
      <c r="BB1140" s="25" t="s">
        <v>52</v>
      </c>
    </row>
    <row r="1141" spans="1:54" x14ac:dyDescent="0.2">
      <c r="A1141" s="15" t="s">
        <v>267</v>
      </c>
      <c r="C1141" s="15" t="s">
        <v>7714</v>
      </c>
      <c r="D1141" s="50" t="s">
        <v>7715</v>
      </c>
      <c r="F1141" s="15" t="str">
        <f>VLOOKUP(C1141,QVLinien21!$A$2:$G$2812,7,FALSE)</f>
        <v>Filzbach -Habergschwänd</v>
      </c>
      <c r="G1141" s="15" t="str">
        <f>VLOOKUP(C1141,v32_x__2020_06_28[[SLNID]:[Beschreibung]],8,FALSE)</f>
        <v>Filzbach - Habergschwänd {SE}</v>
      </c>
      <c r="H1141" s="15" t="s">
        <v>276</v>
      </c>
      <c r="I1141" s="15" t="s">
        <v>7716</v>
      </c>
      <c r="J1141" s="15" t="s">
        <v>7717</v>
      </c>
      <c r="K1141" s="52" t="s">
        <v>7718</v>
      </c>
      <c r="L1141" s="15" t="s">
        <v>276</v>
      </c>
      <c r="M1141" s="15" t="s">
        <v>7719</v>
      </c>
      <c r="N1141" s="15" t="s">
        <v>275</v>
      </c>
      <c r="O1141" s="15" t="s">
        <v>7720</v>
      </c>
      <c r="P1141" s="15" t="s">
        <v>2242</v>
      </c>
      <c r="Q1141" s="15" t="s">
        <v>3258</v>
      </c>
      <c r="R1141" s="15" t="s">
        <v>4491</v>
      </c>
      <c r="S1141" s="15" t="s">
        <v>4491</v>
      </c>
      <c r="T1141" s="15" t="s">
        <v>276</v>
      </c>
      <c r="U1141" s="15" t="s">
        <v>7721</v>
      </c>
      <c r="V1141" s="15" t="s">
        <v>7722</v>
      </c>
      <c r="W1141" s="23" t="s">
        <v>277</v>
      </c>
      <c r="X1141" s="23" t="s">
        <v>267</v>
      </c>
      <c r="Y1141" s="23" t="s">
        <v>7723</v>
      </c>
      <c r="Z1141" s="23" t="s">
        <v>2210</v>
      </c>
      <c r="AA1141" s="23" t="s">
        <v>7724</v>
      </c>
      <c r="AB1141" s="23" t="s">
        <v>7718</v>
      </c>
      <c r="AC1141" s="23" t="s">
        <v>7719</v>
      </c>
      <c r="AD1141" s="23" t="s">
        <v>276</v>
      </c>
      <c r="AE1141" s="23" t="s">
        <v>2211</v>
      </c>
      <c r="AF1141" s="23" t="s">
        <v>7725</v>
      </c>
      <c r="AG1141" s="24" t="s">
        <v>7726</v>
      </c>
      <c r="AH1141" s="24" t="s">
        <v>284</v>
      </c>
      <c r="AI1141" s="24" t="s">
        <v>267</v>
      </c>
      <c r="AJ1141" s="24" t="s">
        <v>285</v>
      </c>
      <c r="AK1141" s="24" t="s">
        <v>7727</v>
      </c>
      <c r="AL1141" s="24" t="s">
        <v>276</v>
      </c>
      <c r="AM1141" s="24" t="s">
        <v>7728</v>
      </c>
      <c r="AN1141" s="24" t="s">
        <v>288</v>
      </c>
      <c r="AO1141" s="24" t="s">
        <v>7729</v>
      </c>
      <c r="AP1141" s="24" t="s">
        <v>276</v>
      </c>
      <c r="AQ1141" s="24" t="s">
        <v>276</v>
      </c>
      <c r="AR1141" s="24" t="s">
        <v>7730</v>
      </c>
      <c r="AS1141" s="24" t="s">
        <v>291</v>
      </c>
      <c r="AT1141" s="24" t="s">
        <v>7731</v>
      </c>
      <c r="AU1141" s="24" t="s">
        <v>276</v>
      </c>
      <c r="AV1141" s="24" t="s">
        <v>276</v>
      </c>
      <c r="AW1141" s="24" t="s">
        <v>7732</v>
      </c>
      <c r="AX1141" s="24" t="s">
        <v>276</v>
      </c>
      <c r="AY1141" s="24" t="s">
        <v>7733</v>
      </c>
      <c r="AZ1141" s="24" t="s">
        <v>276</v>
      </c>
      <c r="BA1141" s="24" t="s">
        <v>297</v>
      </c>
      <c r="BB1141" s="25" t="s">
        <v>52</v>
      </c>
    </row>
    <row r="1142" spans="1:54" x14ac:dyDescent="0.2">
      <c r="A1142" s="15" t="s">
        <v>267</v>
      </c>
      <c r="C1142" s="15" t="s">
        <v>7734</v>
      </c>
      <c r="D1142" s="50" t="s">
        <v>7735</v>
      </c>
      <c r="F1142" s="15" t="str">
        <f>VLOOKUP(C1142,QVLinien21!$A$2:$G$2812,7,FALSE)</f>
        <v>Niederurnen - Morgenholz</v>
      </c>
      <c r="G1142" s="15" t="str">
        <f>VLOOKUP(C1142,v32_x__2020_06_28[[SLNID]:[Beschreibung]],8,FALSE)</f>
        <v>Niederurnen - Morgenholz {LU}</v>
      </c>
      <c r="H1142" s="15" t="s">
        <v>7735</v>
      </c>
      <c r="I1142" s="15" t="s">
        <v>7736</v>
      </c>
      <c r="J1142" s="15" t="s">
        <v>3100</v>
      </c>
      <c r="K1142" s="52" t="s">
        <v>4206</v>
      </c>
      <c r="L1142" s="15" t="s">
        <v>4207</v>
      </c>
      <c r="M1142" s="15" t="s">
        <v>276</v>
      </c>
      <c r="N1142" s="15" t="s">
        <v>275</v>
      </c>
      <c r="O1142" s="15" t="s">
        <v>7737</v>
      </c>
      <c r="P1142" s="15" t="s">
        <v>4209</v>
      </c>
      <c r="Q1142" s="15" t="s">
        <v>276</v>
      </c>
      <c r="R1142" s="15" t="s">
        <v>276</v>
      </c>
      <c r="S1142" s="15" t="s">
        <v>276</v>
      </c>
      <c r="T1142" s="15" t="s">
        <v>276</v>
      </c>
      <c r="U1142" s="15" t="s">
        <v>276</v>
      </c>
      <c r="V1142" s="15" t="s">
        <v>276</v>
      </c>
      <c r="W1142" s="23" t="s">
        <v>277</v>
      </c>
      <c r="X1142" s="23" t="s">
        <v>267</v>
      </c>
      <c r="Y1142" s="23" t="s">
        <v>7738</v>
      </c>
      <c r="Z1142" s="23" t="s">
        <v>3105</v>
      </c>
      <c r="AA1142" s="23" t="s">
        <v>276</v>
      </c>
      <c r="AB1142" s="23" t="s">
        <v>4206</v>
      </c>
      <c r="AC1142" s="23" t="s">
        <v>276</v>
      </c>
      <c r="AD1142" s="23" t="s">
        <v>4207</v>
      </c>
      <c r="AE1142" s="23" t="s">
        <v>2211</v>
      </c>
      <c r="AF1142" s="23" t="s">
        <v>4211</v>
      </c>
      <c r="AG1142" s="24" t="s">
        <v>7739</v>
      </c>
      <c r="AH1142" s="24" t="s">
        <v>284</v>
      </c>
      <c r="AI1142" s="24" t="s">
        <v>267</v>
      </c>
      <c r="AJ1142" s="24" t="s">
        <v>285</v>
      </c>
      <c r="AK1142" s="24" t="s">
        <v>7740</v>
      </c>
      <c r="AL1142" s="24" t="s">
        <v>276</v>
      </c>
      <c r="AM1142" s="24" t="s">
        <v>7741</v>
      </c>
      <c r="AN1142" s="24" t="s">
        <v>288</v>
      </c>
      <c r="AO1142" s="24" t="s">
        <v>7742</v>
      </c>
      <c r="AP1142" s="24" t="s">
        <v>276</v>
      </c>
      <c r="AQ1142" s="24" t="s">
        <v>276</v>
      </c>
      <c r="AR1142" s="24" t="s">
        <v>7743</v>
      </c>
      <c r="AS1142" s="24" t="s">
        <v>291</v>
      </c>
      <c r="AT1142" s="24" t="s">
        <v>7731</v>
      </c>
      <c r="AU1142" s="24" t="s">
        <v>276</v>
      </c>
      <c r="AV1142" s="24" t="s">
        <v>7744</v>
      </c>
      <c r="AW1142" s="24" t="s">
        <v>7745</v>
      </c>
      <c r="AX1142" s="24" t="s">
        <v>276</v>
      </c>
      <c r="AY1142" s="24" t="s">
        <v>7746</v>
      </c>
      <c r="AZ1142" s="24" t="s">
        <v>2642</v>
      </c>
      <c r="BA1142" s="24" t="s">
        <v>297</v>
      </c>
      <c r="BB1142" s="25" t="s">
        <v>52</v>
      </c>
    </row>
    <row r="1143" spans="1:54" x14ac:dyDescent="0.2">
      <c r="A1143" s="15" t="s">
        <v>267</v>
      </c>
      <c r="C1143" s="15" t="s">
        <v>7747</v>
      </c>
      <c r="D1143" s="50" t="s">
        <v>7748</v>
      </c>
      <c r="F1143" s="15" t="str">
        <f>VLOOKUP(C1143,QVLinien21!$A$2:$G$2812,7,FALSE)</f>
        <v>Kies - Mettmen</v>
      </c>
      <c r="G1143" s="15" t="str">
        <f>VLOOKUP(C1143,v32_x__2020_06_28[[SLNID]:[Beschreibung]],8,FALSE)</f>
        <v>Kies - Mettmen {LU}</v>
      </c>
      <c r="H1143" s="15" t="s">
        <v>276</v>
      </c>
      <c r="I1143" s="15" t="s">
        <v>7749</v>
      </c>
      <c r="J1143" s="15" t="s">
        <v>2204</v>
      </c>
      <c r="K1143" s="52" t="s">
        <v>2448</v>
      </c>
      <c r="L1143" s="15" t="s">
        <v>7750</v>
      </c>
      <c r="M1143" s="15" t="s">
        <v>3902</v>
      </c>
      <c r="N1143" s="15" t="s">
        <v>275</v>
      </c>
      <c r="O1143" s="15" t="s">
        <v>7751</v>
      </c>
      <c r="P1143" s="15" t="s">
        <v>3412</v>
      </c>
      <c r="Q1143" s="15" t="s">
        <v>6607</v>
      </c>
      <c r="R1143" s="15" t="s">
        <v>4070</v>
      </c>
      <c r="S1143" s="15" t="s">
        <v>3199</v>
      </c>
      <c r="T1143" s="15" t="s">
        <v>276</v>
      </c>
      <c r="U1143" s="15" t="s">
        <v>7752</v>
      </c>
      <c r="V1143" s="15" t="s">
        <v>276</v>
      </c>
      <c r="W1143" s="23" t="s">
        <v>277</v>
      </c>
      <c r="X1143" s="23" t="s">
        <v>267</v>
      </c>
      <c r="Y1143" s="23" t="s">
        <v>7753</v>
      </c>
      <c r="Z1143" s="23" t="s">
        <v>2210</v>
      </c>
      <c r="AA1143" s="23" t="s">
        <v>2602</v>
      </c>
      <c r="AB1143" s="23" t="s">
        <v>2448</v>
      </c>
      <c r="AC1143" s="23" t="s">
        <v>3902</v>
      </c>
      <c r="AD1143" s="23" t="s">
        <v>7750</v>
      </c>
      <c r="AE1143" s="23" t="s">
        <v>2211</v>
      </c>
      <c r="AF1143" s="23" t="s">
        <v>7754</v>
      </c>
      <c r="AG1143" s="24" t="s">
        <v>7755</v>
      </c>
      <c r="AH1143" s="24" t="s">
        <v>284</v>
      </c>
      <c r="AI1143" s="24" t="s">
        <v>267</v>
      </c>
      <c r="AJ1143" s="24" t="s">
        <v>285</v>
      </c>
      <c r="AK1143" s="24" t="s">
        <v>7756</v>
      </c>
      <c r="AL1143" s="24" t="s">
        <v>276</v>
      </c>
      <c r="AM1143" s="24" t="s">
        <v>7757</v>
      </c>
      <c r="AN1143" s="24" t="s">
        <v>288</v>
      </c>
      <c r="AO1143" s="24" t="s">
        <v>7758</v>
      </c>
      <c r="AP1143" s="24" t="s">
        <v>276</v>
      </c>
      <c r="AQ1143" s="24" t="s">
        <v>276</v>
      </c>
      <c r="AR1143" s="24" t="s">
        <v>7759</v>
      </c>
      <c r="AS1143" s="24" t="s">
        <v>291</v>
      </c>
      <c r="AT1143" s="24" t="s">
        <v>7731</v>
      </c>
      <c r="AU1143" s="24" t="s">
        <v>276</v>
      </c>
      <c r="AV1143" s="24" t="s">
        <v>276</v>
      </c>
      <c r="AW1143" s="24" t="s">
        <v>7760</v>
      </c>
      <c r="AX1143" s="24" t="s">
        <v>276</v>
      </c>
      <c r="AY1143" s="24" t="s">
        <v>7761</v>
      </c>
      <c r="AZ1143" s="24" t="s">
        <v>276</v>
      </c>
      <c r="BA1143" s="24" t="s">
        <v>297</v>
      </c>
      <c r="BB1143" s="25" t="s">
        <v>52</v>
      </c>
    </row>
    <row r="1144" spans="1:54" x14ac:dyDescent="0.2">
      <c r="A1144" s="15" t="s">
        <v>267</v>
      </c>
      <c r="C1144" s="15" t="s">
        <v>7762</v>
      </c>
      <c r="D1144" s="50" t="s">
        <v>7763</v>
      </c>
      <c r="F1144" s="15" t="str">
        <f>VLOOKUP(C1144,QVLinien21!$A$2:$G$2812,7,FALSE)</f>
        <v>Matt - Weissenberg</v>
      </c>
      <c r="G1144" s="15" t="str">
        <f>VLOOKUP(C1144,v32_x__2020_06_28[[SLNID]:[Beschreibung]],8,FALSE)</f>
        <v>Matt - Weissenberg {LU}</v>
      </c>
      <c r="H1144" s="15" t="s">
        <v>276</v>
      </c>
      <c r="I1144" s="15" t="s">
        <v>7764</v>
      </c>
      <c r="J1144" s="15" t="s">
        <v>2204</v>
      </c>
      <c r="K1144" s="52" t="s">
        <v>4286</v>
      </c>
      <c r="L1144" s="15" t="s">
        <v>276</v>
      </c>
      <c r="M1144" s="15" t="s">
        <v>7765</v>
      </c>
      <c r="N1144" s="15" t="s">
        <v>275</v>
      </c>
      <c r="O1144" s="15" t="s">
        <v>7766</v>
      </c>
      <c r="P1144" s="15" t="s">
        <v>7767</v>
      </c>
      <c r="Q1144" s="15" t="s">
        <v>7768</v>
      </c>
      <c r="R1144" s="15" t="s">
        <v>2977</v>
      </c>
      <c r="S1144" s="15" t="s">
        <v>2977</v>
      </c>
      <c r="T1144" s="15" t="s">
        <v>276</v>
      </c>
      <c r="U1144" s="15" t="s">
        <v>7769</v>
      </c>
      <c r="V1144" s="15" t="s">
        <v>276</v>
      </c>
      <c r="W1144" s="23" t="s">
        <v>277</v>
      </c>
      <c r="X1144" s="23" t="s">
        <v>267</v>
      </c>
      <c r="Y1144" s="23" t="s">
        <v>7770</v>
      </c>
      <c r="Z1144" s="23" t="s">
        <v>2210</v>
      </c>
      <c r="AA1144" s="23" t="s">
        <v>7771</v>
      </c>
      <c r="AB1144" s="23" t="s">
        <v>4286</v>
      </c>
      <c r="AC1144" s="23" t="s">
        <v>7765</v>
      </c>
      <c r="AD1144" s="23" t="s">
        <v>276</v>
      </c>
      <c r="AE1144" s="23" t="s">
        <v>2211</v>
      </c>
      <c r="AF1144" s="23" t="s">
        <v>7772</v>
      </c>
      <c r="AG1144" s="24" t="s">
        <v>7773</v>
      </c>
      <c r="AH1144" s="24" t="s">
        <v>284</v>
      </c>
      <c r="AI1144" s="24" t="s">
        <v>267</v>
      </c>
      <c r="AJ1144" s="24" t="s">
        <v>285</v>
      </c>
      <c r="AK1144" s="24" t="s">
        <v>7774</v>
      </c>
      <c r="AL1144" s="24" t="s">
        <v>7775</v>
      </c>
      <c r="AM1144" s="24" t="s">
        <v>7776</v>
      </c>
      <c r="AN1144" s="24" t="s">
        <v>288</v>
      </c>
      <c r="AO1144" s="24" t="s">
        <v>7777</v>
      </c>
      <c r="AP1144" s="24" t="s">
        <v>276</v>
      </c>
      <c r="AQ1144" s="24" t="s">
        <v>276</v>
      </c>
      <c r="AR1144" s="24" t="s">
        <v>7778</v>
      </c>
      <c r="AS1144" s="24" t="s">
        <v>291</v>
      </c>
      <c r="AT1144" s="24" t="s">
        <v>7731</v>
      </c>
      <c r="AU1144" s="24" t="s">
        <v>276</v>
      </c>
      <c r="AV1144" s="24" t="s">
        <v>276</v>
      </c>
      <c r="AW1144" s="24" t="s">
        <v>7779</v>
      </c>
      <c r="AX1144" s="24" t="s">
        <v>276</v>
      </c>
      <c r="AY1144" s="24" t="s">
        <v>7780</v>
      </c>
      <c r="AZ1144" s="24" t="s">
        <v>276</v>
      </c>
      <c r="BA1144" s="24" t="s">
        <v>297</v>
      </c>
      <c r="BB1144" s="25" t="s">
        <v>52</v>
      </c>
    </row>
    <row r="1145" spans="1:54" x14ac:dyDescent="0.2">
      <c r="A1145" s="15" t="s">
        <v>267</v>
      </c>
      <c r="C1145" s="15" t="s">
        <v>7781</v>
      </c>
      <c r="D1145" s="50" t="s">
        <v>7782</v>
      </c>
      <c r="F1145" s="15" t="e">
        <f>VLOOKUP(C1145,QVLinien21!$A$2:$G$2812,7,FALSE)</f>
        <v>#N/A</v>
      </c>
      <c r="G1145" s="15" t="e">
        <f>VLOOKUP(C1145,v32_x__2020_06_28[[SLNID]:[Beschreibung]],8,FALSE)</f>
        <v>#N/A</v>
      </c>
      <c r="H1145" s="15" t="s">
        <v>7782</v>
      </c>
      <c r="I1145" s="15" t="s">
        <v>7783</v>
      </c>
      <c r="J1145" s="15" t="s">
        <v>276</v>
      </c>
      <c r="K1145" s="52" t="s">
        <v>515</v>
      </c>
      <c r="L1145" s="15" t="s">
        <v>7784</v>
      </c>
      <c r="M1145" s="15" t="s">
        <v>276</v>
      </c>
      <c r="N1145" s="15" t="s">
        <v>275</v>
      </c>
      <c r="O1145" s="15" t="s">
        <v>7785</v>
      </c>
      <c r="P1145" s="15" t="s">
        <v>7786</v>
      </c>
      <c r="Q1145" s="15" t="s">
        <v>276</v>
      </c>
      <c r="R1145" s="15" t="s">
        <v>276</v>
      </c>
      <c r="S1145" s="15" t="s">
        <v>276</v>
      </c>
      <c r="T1145" s="15" t="s">
        <v>276</v>
      </c>
      <c r="U1145" s="15" t="s">
        <v>276</v>
      </c>
      <c r="V1145" s="15" t="s">
        <v>276</v>
      </c>
      <c r="W1145" s="23" t="s">
        <v>277</v>
      </c>
      <c r="X1145" s="23" t="s">
        <v>267</v>
      </c>
      <c r="Y1145" s="23" t="s">
        <v>7787</v>
      </c>
      <c r="Z1145" s="23" t="s">
        <v>3105</v>
      </c>
      <c r="AA1145" s="23" t="s">
        <v>276</v>
      </c>
      <c r="AB1145" s="23" t="s">
        <v>515</v>
      </c>
      <c r="AC1145" s="23" t="s">
        <v>276</v>
      </c>
      <c r="AD1145" s="23" t="s">
        <v>7784</v>
      </c>
      <c r="AE1145" s="23" t="s">
        <v>2211</v>
      </c>
      <c r="AF1145" s="23" t="s">
        <v>4211</v>
      </c>
      <c r="AG1145" s="24" t="s">
        <v>7788</v>
      </c>
      <c r="AH1145" s="24" t="s">
        <v>284</v>
      </c>
      <c r="AI1145" s="24" t="s">
        <v>267</v>
      </c>
      <c r="AJ1145" s="24" t="s">
        <v>285</v>
      </c>
      <c r="AK1145" s="24" t="s">
        <v>7789</v>
      </c>
      <c r="AL1145" s="24" t="s">
        <v>276</v>
      </c>
      <c r="AM1145" s="24" t="s">
        <v>7790</v>
      </c>
      <c r="AN1145" s="24" t="s">
        <v>288</v>
      </c>
      <c r="AO1145" s="24" t="s">
        <v>7791</v>
      </c>
      <c r="AP1145" s="24" t="s">
        <v>7792</v>
      </c>
      <c r="AQ1145" s="24" t="s">
        <v>276</v>
      </c>
      <c r="AR1145" s="24" t="s">
        <v>7793</v>
      </c>
      <c r="AS1145" s="24" t="s">
        <v>291</v>
      </c>
      <c r="AT1145" s="24" t="s">
        <v>7731</v>
      </c>
      <c r="AU1145" s="24" t="s">
        <v>276</v>
      </c>
      <c r="AV1145" s="24" t="s">
        <v>7794</v>
      </c>
      <c r="AW1145" s="24" t="s">
        <v>7795</v>
      </c>
      <c r="AX1145" s="24" t="s">
        <v>276</v>
      </c>
      <c r="AY1145" s="24" t="s">
        <v>7796</v>
      </c>
      <c r="AZ1145" s="24" t="s">
        <v>276</v>
      </c>
      <c r="BA1145" s="24" t="s">
        <v>297</v>
      </c>
      <c r="BB1145" s="25" t="s">
        <v>52</v>
      </c>
    </row>
    <row r="1146" spans="1:54" x14ac:dyDescent="0.2">
      <c r="A1146" s="15" t="s">
        <v>267</v>
      </c>
      <c r="C1146" s="15" t="s">
        <v>7797</v>
      </c>
      <c r="D1146" s="50" t="s">
        <v>7798</v>
      </c>
      <c r="F1146" s="15" t="str">
        <f>VLOOKUP(C1146,QVLinien21!$A$2:$G$2812,7,FALSE)</f>
        <v>Elm - Ämpächli</v>
      </c>
      <c r="G1146" s="15" t="str">
        <f>VLOOKUP(C1146,v32_x__2020_06_28[[SLNID]:[Beschreibung]],8,FALSE)</f>
        <v>Elm - Ämpächli {GO}</v>
      </c>
      <c r="H1146" s="15" t="s">
        <v>276</v>
      </c>
      <c r="I1146" s="15" t="s">
        <v>7799</v>
      </c>
      <c r="J1146" s="15" t="s">
        <v>2204</v>
      </c>
      <c r="K1146" s="52" t="s">
        <v>913</v>
      </c>
      <c r="L1146" s="15" t="s">
        <v>7800</v>
      </c>
      <c r="M1146" s="15" t="s">
        <v>6659</v>
      </c>
      <c r="N1146" s="15" t="s">
        <v>275</v>
      </c>
      <c r="O1146" s="15" t="s">
        <v>7801</v>
      </c>
      <c r="P1146" s="15" t="s">
        <v>2360</v>
      </c>
      <c r="Q1146" s="15" t="s">
        <v>2712</v>
      </c>
      <c r="R1146" s="15" t="s">
        <v>3199</v>
      </c>
      <c r="S1146" s="15" t="s">
        <v>2720</v>
      </c>
      <c r="T1146" s="15" t="s">
        <v>276</v>
      </c>
      <c r="U1146" s="15" t="s">
        <v>7802</v>
      </c>
      <c r="V1146" s="15" t="s">
        <v>276</v>
      </c>
      <c r="W1146" s="23" t="s">
        <v>277</v>
      </c>
      <c r="X1146" s="23" t="s">
        <v>267</v>
      </c>
      <c r="Y1146" s="23" t="s">
        <v>7803</v>
      </c>
      <c r="Z1146" s="23" t="s">
        <v>2210</v>
      </c>
      <c r="AA1146" s="23" t="s">
        <v>4981</v>
      </c>
      <c r="AB1146" s="23" t="s">
        <v>913</v>
      </c>
      <c r="AC1146" s="23" t="s">
        <v>6659</v>
      </c>
      <c r="AD1146" s="23" t="s">
        <v>7800</v>
      </c>
      <c r="AE1146" s="23" t="s">
        <v>2211</v>
      </c>
      <c r="AF1146" s="23" t="s">
        <v>7799</v>
      </c>
      <c r="AG1146" s="24" t="s">
        <v>7804</v>
      </c>
      <c r="AH1146" s="24" t="s">
        <v>284</v>
      </c>
      <c r="AI1146" s="24" t="s">
        <v>267</v>
      </c>
      <c r="AJ1146" s="24" t="s">
        <v>285</v>
      </c>
      <c r="AK1146" s="24" t="s">
        <v>7805</v>
      </c>
      <c r="AL1146" s="24" t="s">
        <v>276</v>
      </c>
      <c r="AM1146" s="24" t="s">
        <v>7806</v>
      </c>
      <c r="AN1146" s="24" t="s">
        <v>288</v>
      </c>
      <c r="AO1146" s="24" t="s">
        <v>276</v>
      </c>
      <c r="AP1146" s="24" t="s">
        <v>276</v>
      </c>
      <c r="AQ1146" s="24" t="s">
        <v>7807</v>
      </c>
      <c r="AR1146" s="24" t="s">
        <v>7793</v>
      </c>
      <c r="AS1146" s="24" t="s">
        <v>291</v>
      </c>
      <c r="AT1146" s="24" t="s">
        <v>7731</v>
      </c>
      <c r="AU1146" s="24" t="s">
        <v>276</v>
      </c>
      <c r="AV1146" s="24" t="s">
        <v>276</v>
      </c>
      <c r="AW1146" s="24" t="s">
        <v>7808</v>
      </c>
      <c r="AX1146" s="24" t="s">
        <v>276</v>
      </c>
      <c r="AY1146" s="24" t="s">
        <v>7809</v>
      </c>
      <c r="AZ1146" s="24" t="s">
        <v>276</v>
      </c>
      <c r="BA1146" s="24" t="s">
        <v>297</v>
      </c>
      <c r="BB1146" s="25" t="s">
        <v>52</v>
      </c>
    </row>
    <row r="1147" spans="1:54" x14ac:dyDescent="0.2">
      <c r="A1147" s="15" t="s">
        <v>267</v>
      </c>
      <c r="C1147" s="15" t="s">
        <v>7810</v>
      </c>
      <c r="D1147" s="50" t="s">
        <v>2202</v>
      </c>
      <c r="F1147" s="15" t="e">
        <f>VLOOKUP(C1147,QVLinien21!$A$2:$G$2812,7,FALSE)</f>
        <v>#N/A</v>
      </c>
      <c r="G1147" s="15" t="e">
        <f>VLOOKUP(C1147,v32_x__2020_06_28[[SLNID]:[Beschreibung]],8,FALSE)</f>
        <v>#N/A</v>
      </c>
      <c r="H1147" s="15" t="s">
        <v>276</v>
      </c>
      <c r="I1147" s="15" t="s">
        <v>7811</v>
      </c>
      <c r="J1147" s="15" t="s">
        <v>2204</v>
      </c>
      <c r="K1147" s="52" t="s">
        <v>4722</v>
      </c>
      <c r="L1147" s="15" t="s">
        <v>276</v>
      </c>
      <c r="M1147" s="15" t="s">
        <v>4723</v>
      </c>
      <c r="N1147" s="15" t="s">
        <v>275</v>
      </c>
      <c r="O1147" s="15" t="s">
        <v>7812</v>
      </c>
      <c r="P1147" s="15" t="s">
        <v>2242</v>
      </c>
      <c r="Q1147" s="15" t="s">
        <v>7813</v>
      </c>
      <c r="R1147" s="15" t="s">
        <v>2192</v>
      </c>
      <c r="S1147" s="15" t="s">
        <v>2192</v>
      </c>
      <c r="T1147" s="15" t="s">
        <v>276</v>
      </c>
      <c r="U1147" s="15" t="s">
        <v>7814</v>
      </c>
      <c r="V1147" s="15" t="s">
        <v>276</v>
      </c>
      <c r="W1147" s="23" t="s">
        <v>277</v>
      </c>
      <c r="X1147" s="23" t="s">
        <v>267</v>
      </c>
      <c r="Y1147" s="23" t="s">
        <v>7815</v>
      </c>
      <c r="Z1147" s="23" t="s">
        <v>2210</v>
      </c>
      <c r="AA1147" s="23" t="s">
        <v>2413</v>
      </c>
      <c r="AB1147" s="23" t="s">
        <v>4722</v>
      </c>
      <c r="AC1147" s="23" t="s">
        <v>4723</v>
      </c>
      <c r="AD1147" s="23" t="s">
        <v>276</v>
      </c>
      <c r="AE1147" s="23" t="s">
        <v>2211</v>
      </c>
      <c r="AF1147" s="23" t="s">
        <v>7816</v>
      </c>
      <c r="AG1147" s="24" t="s">
        <v>7804</v>
      </c>
      <c r="AH1147" s="24" t="s">
        <v>284</v>
      </c>
      <c r="AI1147" s="24" t="s">
        <v>267</v>
      </c>
      <c r="AJ1147" s="24" t="s">
        <v>285</v>
      </c>
      <c r="AK1147" s="24" t="s">
        <v>7805</v>
      </c>
      <c r="AL1147" s="24" t="s">
        <v>276</v>
      </c>
      <c r="AM1147" s="24" t="s">
        <v>7806</v>
      </c>
      <c r="AN1147" s="24" t="s">
        <v>288</v>
      </c>
      <c r="AO1147" s="24" t="s">
        <v>276</v>
      </c>
      <c r="AP1147" s="24" t="s">
        <v>276</v>
      </c>
      <c r="AQ1147" s="24" t="s">
        <v>7807</v>
      </c>
      <c r="AR1147" s="24" t="s">
        <v>7793</v>
      </c>
      <c r="AS1147" s="24" t="s">
        <v>291</v>
      </c>
      <c r="AT1147" s="24" t="s">
        <v>7731</v>
      </c>
      <c r="AU1147" s="24" t="s">
        <v>276</v>
      </c>
      <c r="AV1147" s="24" t="s">
        <v>276</v>
      </c>
      <c r="AW1147" s="24" t="s">
        <v>7808</v>
      </c>
      <c r="AX1147" s="24" t="s">
        <v>276</v>
      </c>
      <c r="AY1147" s="24" t="s">
        <v>7809</v>
      </c>
      <c r="AZ1147" s="24" t="s">
        <v>276</v>
      </c>
      <c r="BA1147" s="24" t="s">
        <v>297</v>
      </c>
      <c r="BB1147" s="25" t="s">
        <v>52</v>
      </c>
    </row>
    <row r="1148" spans="1:54" x14ac:dyDescent="0.2">
      <c r="A1148" s="15" t="s">
        <v>267</v>
      </c>
      <c r="C1148" s="15" t="s">
        <v>7817</v>
      </c>
      <c r="D1148" s="50" t="s">
        <v>2202</v>
      </c>
      <c r="F1148" s="15" t="e">
        <f>VLOOKUP(C1148,QVLinien21!$A$2:$G$2812,7,FALSE)</f>
        <v>#N/A</v>
      </c>
      <c r="G1148" s="15" t="e">
        <f>VLOOKUP(C1148,v32_x__2020_06_28[[SLNID]:[Beschreibung]],8,FALSE)</f>
        <v>#N/A</v>
      </c>
      <c r="H1148" s="15" t="s">
        <v>276</v>
      </c>
      <c r="I1148" s="15" t="s">
        <v>7818</v>
      </c>
      <c r="J1148" s="15" t="s">
        <v>2204</v>
      </c>
      <c r="K1148" s="52" t="s">
        <v>3239</v>
      </c>
      <c r="L1148" s="15" t="s">
        <v>3642</v>
      </c>
      <c r="M1148" s="15" t="s">
        <v>276</v>
      </c>
      <c r="N1148" s="15" t="s">
        <v>275</v>
      </c>
      <c r="O1148" s="15" t="s">
        <v>7819</v>
      </c>
      <c r="P1148" s="15" t="s">
        <v>2208</v>
      </c>
      <c r="Q1148" s="15" t="s">
        <v>276</v>
      </c>
      <c r="R1148" s="15" t="s">
        <v>276</v>
      </c>
      <c r="S1148" s="15" t="s">
        <v>276</v>
      </c>
      <c r="T1148" s="15" t="s">
        <v>276</v>
      </c>
      <c r="U1148" s="15" t="s">
        <v>276</v>
      </c>
      <c r="V1148" s="15" t="s">
        <v>276</v>
      </c>
      <c r="W1148" s="23" t="s">
        <v>277</v>
      </c>
      <c r="X1148" s="23" t="s">
        <v>267</v>
      </c>
      <c r="Y1148" s="23" t="s">
        <v>7820</v>
      </c>
      <c r="Z1148" s="23" t="s">
        <v>2210</v>
      </c>
      <c r="AA1148" s="23" t="s">
        <v>276</v>
      </c>
      <c r="AB1148" s="23" t="s">
        <v>3239</v>
      </c>
      <c r="AC1148" s="23" t="s">
        <v>276</v>
      </c>
      <c r="AD1148" s="23" t="s">
        <v>3642</v>
      </c>
      <c r="AE1148" s="23" t="s">
        <v>2211</v>
      </c>
      <c r="AF1148" s="23" t="s">
        <v>7821</v>
      </c>
      <c r="AG1148" s="24" t="s">
        <v>7804</v>
      </c>
      <c r="AH1148" s="24" t="s">
        <v>284</v>
      </c>
      <c r="AI1148" s="24" t="s">
        <v>267</v>
      </c>
      <c r="AJ1148" s="24" t="s">
        <v>285</v>
      </c>
      <c r="AK1148" s="24" t="s">
        <v>7805</v>
      </c>
      <c r="AL1148" s="24" t="s">
        <v>276</v>
      </c>
      <c r="AM1148" s="24" t="s">
        <v>7806</v>
      </c>
      <c r="AN1148" s="24" t="s">
        <v>288</v>
      </c>
      <c r="AO1148" s="24" t="s">
        <v>276</v>
      </c>
      <c r="AP1148" s="24" t="s">
        <v>276</v>
      </c>
      <c r="AQ1148" s="24" t="s">
        <v>7807</v>
      </c>
      <c r="AR1148" s="24" t="s">
        <v>7793</v>
      </c>
      <c r="AS1148" s="24" t="s">
        <v>291</v>
      </c>
      <c r="AT1148" s="24" t="s">
        <v>7731</v>
      </c>
      <c r="AU1148" s="24" t="s">
        <v>276</v>
      </c>
      <c r="AV1148" s="24" t="s">
        <v>276</v>
      </c>
      <c r="AW1148" s="24" t="s">
        <v>7808</v>
      </c>
      <c r="AX1148" s="24" t="s">
        <v>276</v>
      </c>
      <c r="AY1148" s="24" t="s">
        <v>7809</v>
      </c>
      <c r="AZ1148" s="24" t="s">
        <v>276</v>
      </c>
      <c r="BA1148" s="24" t="s">
        <v>297</v>
      </c>
      <c r="BB1148" s="25" t="s">
        <v>52</v>
      </c>
    </row>
    <row r="1149" spans="1:54" x14ac:dyDescent="0.2">
      <c r="A1149" s="15" t="s">
        <v>267</v>
      </c>
      <c r="C1149" s="15" t="s">
        <v>7822</v>
      </c>
      <c r="D1149" s="50" t="s">
        <v>7823</v>
      </c>
      <c r="F1149" s="15" t="str">
        <f>VLOOKUP(C1149,QVLinien21!$A$2:$G$2812,7,FALSE)</f>
        <v>Linthal - Braunwald</v>
      </c>
      <c r="G1149" s="15" t="str">
        <f>VLOOKUP(C1149,v32_x__2020_06_28[[SLNID]:[Beschreibung]],8,FALSE)</f>
        <v>Linthal - Braunwald{ST}</v>
      </c>
      <c r="H1149" s="15" t="s">
        <v>276</v>
      </c>
      <c r="I1149" s="15" t="s">
        <v>7824</v>
      </c>
      <c r="J1149" s="15" t="s">
        <v>2204</v>
      </c>
      <c r="K1149" s="52" t="s">
        <v>5524</v>
      </c>
      <c r="L1149" s="15" t="s">
        <v>276</v>
      </c>
      <c r="M1149" s="15" t="s">
        <v>7825</v>
      </c>
      <c r="N1149" s="15" t="s">
        <v>275</v>
      </c>
      <c r="O1149" s="15" t="s">
        <v>7826</v>
      </c>
      <c r="P1149" s="15" t="s">
        <v>7827</v>
      </c>
      <c r="Q1149" s="15" t="s">
        <v>276</v>
      </c>
      <c r="R1149" s="15" t="s">
        <v>6491</v>
      </c>
      <c r="S1149" s="15" t="s">
        <v>6491</v>
      </c>
      <c r="T1149" s="15" t="s">
        <v>276</v>
      </c>
      <c r="U1149" s="15" t="s">
        <v>276</v>
      </c>
      <c r="V1149" s="15" t="s">
        <v>7828</v>
      </c>
      <c r="W1149" s="23" t="s">
        <v>277</v>
      </c>
      <c r="X1149" s="23" t="s">
        <v>267</v>
      </c>
      <c r="Y1149" s="23" t="s">
        <v>7829</v>
      </c>
      <c r="Z1149" s="23" t="s">
        <v>2232</v>
      </c>
      <c r="AA1149" s="23" t="s">
        <v>2287</v>
      </c>
      <c r="AB1149" s="23" t="s">
        <v>5524</v>
      </c>
      <c r="AC1149" s="23" t="s">
        <v>7825</v>
      </c>
      <c r="AD1149" s="23" t="s">
        <v>276</v>
      </c>
      <c r="AE1149" s="23" t="s">
        <v>2211</v>
      </c>
      <c r="AF1149" s="23" t="s">
        <v>2267</v>
      </c>
      <c r="AG1149" s="24" t="s">
        <v>7830</v>
      </c>
      <c r="AH1149" s="24" t="s">
        <v>284</v>
      </c>
      <c r="AI1149" s="24" t="s">
        <v>267</v>
      </c>
      <c r="AJ1149" s="24" t="s">
        <v>285</v>
      </c>
      <c r="AK1149" s="24" t="s">
        <v>7831</v>
      </c>
      <c r="AL1149" s="24" t="s">
        <v>276</v>
      </c>
      <c r="AM1149" s="24" t="s">
        <v>7832</v>
      </c>
      <c r="AN1149" s="24" t="s">
        <v>288</v>
      </c>
      <c r="AO1149" s="24" t="s">
        <v>7833</v>
      </c>
      <c r="AP1149" s="24" t="s">
        <v>276</v>
      </c>
      <c r="AQ1149" s="24" t="s">
        <v>276</v>
      </c>
      <c r="AR1149" s="24" t="s">
        <v>7834</v>
      </c>
      <c r="AS1149" s="24" t="s">
        <v>291</v>
      </c>
      <c r="AT1149" s="24" t="s">
        <v>7731</v>
      </c>
      <c r="AU1149" s="24" t="s">
        <v>276</v>
      </c>
      <c r="AV1149" s="24" t="s">
        <v>276</v>
      </c>
      <c r="AW1149" s="24" t="s">
        <v>7835</v>
      </c>
      <c r="AX1149" s="24" t="s">
        <v>276</v>
      </c>
      <c r="AY1149" s="24" t="s">
        <v>6704</v>
      </c>
      <c r="AZ1149" s="24" t="s">
        <v>7836</v>
      </c>
      <c r="BA1149" s="24" t="s">
        <v>297</v>
      </c>
      <c r="BB1149" s="25" t="s">
        <v>52</v>
      </c>
    </row>
    <row r="1150" spans="1:54" x14ac:dyDescent="0.2">
      <c r="A1150" s="15" t="s">
        <v>267</v>
      </c>
      <c r="C1150" s="15" t="s">
        <v>7837</v>
      </c>
      <c r="D1150" s="50" t="s">
        <v>7838</v>
      </c>
      <c r="F1150" s="15" t="str">
        <f>VLOOKUP(C1150,QVLinien21!$A$2:$G$2812,7,FALSE)</f>
        <v>Braunwald - Kleiner Gumen</v>
      </c>
      <c r="G1150" s="15" t="str">
        <f>VLOOKUP(C1150,v32_x__2020_06_28[[SLNID]:[Beschreibung]],8,FALSE)</f>
        <v>Braunwald - Kleiner Gumen {SE}</v>
      </c>
      <c r="H1150" s="15" t="s">
        <v>276</v>
      </c>
      <c r="I1150" s="15" t="s">
        <v>7839</v>
      </c>
      <c r="J1150" s="15" t="s">
        <v>276</v>
      </c>
      <c r="K1150" s="52" t="s">
        <v>7840</v>
      </c>
      <c r="L1150" s="15" t="s">
        <v>276</v>
      </c>
      <c r="M1150" s="15" t="s">
        <v>7841</v>
      </c>
      <c r="N1150" s="15" t="s">
        <v>275</v>
      </c>
      <c r="O1150" s="15" t="s">
        <v>7842</v>
      </c>
      <c r="P1150" s="15" t="s">
        <v>3269</v>
      </c>
      <c r="Q1150" s="15" t="s">
        <v>2618</v>
      </c>
      <c r="R1150" s="15" t="s">
        <v>5028</v>
      </c>
      <c r="S1150" s="15" t="s">
        <v>276</v>
      </c>
      <c r="T1150" s="15" t="s">
        <v>276</v>
      </c>
      <c r="U1150" s="15" t="s">
        <v>276</v>
      </c>
      <c r="V1150" s="15" t="s">
        <v>276</v>
      </c>
      <c r="W1150" s="23" t="s">
        <v>277</v>
      </c>
      <c r="X1150" s="23" t="s">
        <v>267</v>
      </c>
      <c r="Y1150" s="23" t="s">
        <v>7843</v>
      </c>
      <c r="Z1150" s="23" t="s">
        <v>2232</v>
      </c>
      <c r="AA1150" s="23" t="s">
        <v>7844</v>
      </c>
      <c r="AB1150" s="23" t="s">
        <v>7840</v>
      </c>
      <c r="AC1150" s="23" t="s">
        <v>7841</v>
      </c>
      <c r="AD1150" s="23" t="s">
        <v>276</v>
      </c>
      <c r="AE1150" s="23" t="s">
        <v>2211</v>
      </c>
      <c r="AF1150" s="23" t="s">
        <v>7845</v>
      </c>
      <c r="AG1150" s="24" t="s">
        <v>7846</v>
      </c>
      <c r="AH1150" s="24" t="s">
        <v>284</v>
      </c>
      <c r="AI1150" s="24" t="s">
        <v>267</v>
      </c>
      <c r="AJ1150" s="24" t="s">
        <v>285</v>
      </c>
      <c r="AK1150" s="24" t="s">
        <v>7847</v>
      </c>
      <c r="AL1150" s="24" t="s">
        <v>276</v>
      </c>
      <c r="AM1150" s="24" t="s">
        <v>7848</v>
      </c>
      <c r="AN1150" s="24" t="s">
        <v>288</v>
      </c>
      <c r="AO1150" s="24" t="s">
        <v>276</v>
      </c>
      <c r="AP1150" s="24" t="s">
        <v>276</v>
      </c>
      <c r="AQ1150" s="24" t="s">
        <v>7849</v>
      </c>
      <c r="AR1150" s="24" t="s">
        <v>7834</v>
      </c>
      <c r="AS1150" s="24" t="s">
        <v>291</v>
      </c>
      <c r="AT1150" s="24" t="s">
        <v>7731</v>
      </c>
      <c r="AU1150" s="24" t="s">
        <v>276</v>
      </c>
      <c r="AV1150" s="24" t="s">
        <v>276</v>
      </c>
      <c r="AW1150" s="24" t="s">
        <v>7850</v>
      </c>
      <c r="AX1150" s="24" t="s">
        <v>276</v>
      </c>
      <c r="AY1150" s="24" t="s">
        <v>7851</v>
      </c>
      <c r="AZ1150" s="24" t="s">
        <v>7852</v>
      </c>
      <c r="BA1150" s="24" t="s">
        <v>297</v>
      </c>
      <c r="BB1150" s="25" t="s">
        <v>52</v>
      </c>
    </row>
    <row r="1151" spans="1:54" x14ac:dyDescent="0.2">
      <c r="A1151" s="15" t="s">
        <v>267</v>
      </c>
      <c r="C1151" s="15" t="s">
        <v>7853</v>
      </c>
      <c r="D1151" s="50" t="s">
        <v>2202</v>
      </c>
      <c r="F1151" s="15" t="e">
        <f>VLOOKUP(C1151,QVLinien21!$A$2:$G$2812,7,FALSE)</f>
        <v>#N/A</v>
      </c>
      <c r="G1151" s="15" t="e">
        <f>VLOOKUP(C1151,v32_x__2020_06_28[[SLNID]:[Beschreibung]],8,FALSE)</f>
        <v>#N/A</v>
      </c>
      <c r="H1151" s="15" t="s">
        <v>276</v>
      </c>
      <c r="I1151" s="15" t="s">
        <v>7854</v>
      </c>
      <c r="J1151" s="15" t="s">
        <v>2204</v>
      </c>
      <c r="K1151" s="52" t="s">
        <v>3409</v>
      </c>
      <c r="L1151" s="15" t="s">
        <v>276</v>
      </c>
      <c r="M1151" s="15" t="s">
        <v>7855</v>
      </c>
      <c r="N1151" s="15" t="s">
        <v>275</v>
      </c>
      <c r="O1151" s="15" t="s">
        <v>7856</v>
      </c>
      <c r="P1151" s="15" t="s">
        <v>2242</v>
      </c>
      <c r="Q1151" s="15" t="s">
        <v>7813</v>
      </c>
      <c r="R1151" s="15" t="s">
        <v>2818</v>
      </c>
      <c r="S1151" s="15" t="s">
        <v>2818</v>
      </c>
      <c r="T1151" s="15" t="s">
        <v>276</v>
      </c>
      <c r="U1151" s="15" t="s">
        <v>7857</v>
      </c>
      <c r="V1151" s="15" t="s">
        <v>276</v>
      </c>
      <c r="W1151" s="23" t="s">
        <v>277</v>
      </c>
      <c r="X1151" s="23" t="s">
        <v>267</v>
      </c>
      <c r="Y1151" s="23" t="s">
        <v>3544</v>
      </c>
      <c r="Z1151" s="23" t="s">
        <v>2210</v>
      </c>
      <c r="AA1151" s="23" t="s">
        <v>7858</v>
      </c>
      <c r="AB1151" s="23" t="s">
        <v>3409</v>
      </c>
      <c r="AC1151" s="23" t="s">
        <v>7855</v>
      </c>
      <c r="AD1151" s="23" t="s">
        <v>276</v>
      </c>
      <c r="AE1151" s="23" t="s">
        <v>2211</v>
      </c>
      <c r="AF1151" s="23" t="s">
        <v>7859</v>
      </c>
      <c r="AG1151" s="24" t="s">
        <v>7846</v>
      </c>
      <c r="AH1151" s="24" t="s">
        <v>284</v>
      </c>
      <c r="AI1151" s="24" t="s">
        <v>267</v>
      </c>
      <c r="AJ1151" s="24" t="s">
        <v>285</v>
      </c>
      <c r="AK1151" s="24" t="s">
        <v>7847</v>
      </c>
      <c r="AL1151" s="24" t="s">
        <v>276</v>
      </c>
      <c r="AM1151" s="24" t="s">
        <v>7848</v>
      </c>
      <c r="AN1151" s="24" t="s">
        <v>288</v>
      </c>
      <c r="AO1151" s="24" t="s">
        <v>276</v>
      </c>
      <c r="AP1151" s="24" t="s">
        <v>276</v>
      </c>
      <c r="AQ1151" s="24" t="s">
        <v>7849</v>
      </c>
      <c r="AR1151" s="24" t="s">
        <v>7834</v>
      </c>
      <c r="AS1151" s="24" t="s">
        <v>291</v>
      </c>
      <c r="AT1151" s="24" t="s">
        <v>7731</v>
      </c>
      <c r="AU1151" s="24" t="s">
        <v>276</v>
      </c>
      <c r="AV1151" s="24" t="s">
        <v>276</v>
      </c>
      <c r="AW1151" s="24" t="s">
        <v>7850</v>
      </c>
      <c r="AX1151" s="24" t="s">
        <v>276</v>
      </c>
      <c r="AY1151" s="24" t="s">
        <v>7851</v>
      </c>
      <c r="AZ1151" s="24" t="s">
        <v>7852</v>
      </c>
      <c r="BA1151" s="24" t="s">
        <v>297</v>
      </c>
      <c r="BB1151" s="25" t="s">
        <v>52</v>
      </c>
    </row>
    <row r="1152" spans="1:54" x14ac:dyDescent="0.2">
      <c r="A1152" s="15" t="s">
        <v>267</v>
      </c>
      <c r="C1152" s="15" t="s">
        <v>7860</v>
      </c>
      <c r="D1152" s="50" t="s">
        <v>2202</v>
      </c>
      <c r="F1152" s="15" t="e">
        <f>VLOOKUP(C1152,QVLinien21!$A$2:$G$2812,7,FALSE)</f>
        <v>#N/A</v>
      </c>
      <c r="G1152" s="15" t="e">
        <f>VLOOKUP(C1152,v32_x__2020_06_28[[SLNID]:[Beschreibung]],8,FALSE)</f>
        <v>#N/A</v>
      </c>
      <c r="H1152" s="15" t="s">
        <v>276</v>
      </c>
      <c r="I1152" s="15" t="s">
        <v>7861</v>
      </c>
      <c r="J1152" s="15" t="s">
        <v>2204</v>
      </c>
      <c r="K1152" s="52" t="s">
        <v>3409</v>
      </c>
      <c r="L1152" s="15" t="s">
        <v>276</v>
      </c>
      <c r="M1152" s="15" t="s">
        <v>7855</v>
      </c>
      <c r="N1152" s="15" t="s">
        <v>275</v>
      </c>
      <c r="O1152" s="15" t="s">
        <v>7862</v>
      </c>
      <c r="P1152" s="15" t="s">
        <v>2242</v>
      </c>
      <c r="Q1152" s="15" t="s">
        <v>7813</v>
      </c>
      <c r="R1152" s="15" t="s">
        <v>2818</v>
      </c>
      <c r="S1152" s="15" t="s">
        <v>2818</v>
      </c>
      <c r="T1152" s="15" t="s">
        <v>276</v>
      </c>
      <c r="U1152" s="15" t="s">
        <v>7863</v>
      </c>
      <c r="V1152" s="15" t="s">
        <v>276</v>
      </c>
      <c r="W1152" s="23" t="s">
        <v>277</v>
      </c>
      <c r="X1152" s="23" t="s">
        <v>267</v>
      </c>
      <c r="Y1152" s="23" t="s">
        <v>7864</v>
      </c>
      <c r="Z1152" s="23" t="s">
        <v>2210</v>
      </c>
      <c r="AA1152" s="23" t="s">
        <v>7858</v>
      </c>
      <c r="AB1152" s="23" t="s">
        <v>3409</v>
      </c>
      <c r="AC1152" s="23" t="s">
        <v>7855</v>
      </c>
      <c r="AD1152" s="23" t="s">
        <v>276</v>
      </c>
      <c r="AE1152" s="23" t="s">
        <v>2211</v>
      </c>
      <c r="AF1152" s="23" t="s">
        <v>7865</v>
      </c>
      <c r="AG1152" s="24" t="s">
        <v>7846</v>
      </c>
      <c r="AH1152" s="24" t="s">
        <v>284</v>
      </c>
      <c r="AI1152" s="24" t="s">
        <v>267</v>
      </c>
      <c r="AJ1152" s="24" t="s">
        <v>285</v>
      </c>
      <c r="AK1152" s="24" t="s">
        <v>7847</v>
      </c>
      <c r="AL1152" s="24" t="s">
        <v>276</v>
      </c>
      <c r="AM1152" s="24" t="s">
        <v>7848</v>
      </c>
      <c r="AN1152" s="24" t="s">
        <v>288</v>
      </c>
      <c r="AO1152" s="24" t="s">
        <v>276</v>
      </c>
      <c r="AP1152" s="24" t="s">
        <v>276</v>
      </c>
      <c r="AQ1152" s="24" t="s">
        <v>7849</v>
      </c>
      <c r="AR1152" s="24" t="s">
        <v>7834</v>
      </c>
      <c r="AS1152" s="24" t="s">
        <v>291</v>
      </c>
      <c r="AT1152" s="24" t="s">
        <v>7731</v>
      </c>
      <c r="AU1152" s="24" t="s">
        <v>276</v>
      </c>
      <c r="AV1152" s="24" t="s">
        <v>276</v>
      </c>
      <c r="AW1152" s="24" t="s">
        <v>7850</v>
      </c>
      <c r="AX1152" s="24" t="s">
        <v>276</v>
      </c>
      <c r="AY1152" s="24" t="s">
        <v>7851</v>
      </c>
      <c r="AZ1152" s="24" t="s">
        <v>7852</v>
      </c>
      <c r="BA1152" s="24" t="s">
        <v>297</v>
      </c>
      <c r="BB1152" s="25" t="s">
        <v>52</v>
      </c>
    </row>
    <row r="1153" spans="1:54" x14ac:dyDescent="0.2">
      <c r="A1153" s="15" t="s">
        <v>267</v>
      </c>
      <c r="C1153" s="15" t="s">
        <v>7866</v>
      </c>
      <c r="D1153" s="50" t="s">
        <v>7867</v>
      </c>
      <c r="F1153" s="15" t="str">
        <f>VLOOKUP(C1153,QVLinien21!$A$2:$G$2812,7,FALSE)</f>
        <v>Braunwald - Grotzenbüel, 2 Sektionen</v>
      </c>
      <c r="G1153" s="15" t="str">
        <f>VLOOKUP(C1153,v32_x__2020_06_28[[SLNID]:[Beschreibung]],8,FALSE)</f>
        <v>Braunwald - Grotzenbüel {GO}, 2 Sektionen</v>
      </c>
      <c r="H1153" s="15" t="s">
        <v>276</v>
      </c>
      <c r="I1153" s="15" t="s">
        <v>7868</v>
      </c>
      <c r="J1153" s="15" t="s">
        <v>2204</v>
      </c>
      <c r="K1153" s="52" t="s">
        <v>5338</v>
      </c>
      <c r="L1153" s="15" t="s">
        <v>276</v>
      </c>
      <c r="M1153" s="15" t="s">
        <v>7869</v>
      </c>
      <c r="N1153" s="15" t="s">
        <v>275</v>
      </c>
      <c r="O1153" s="15" t="s">
        <v>7870</v>
      </c>
      <c r="P1153" s="15" t="s">
        <v>5406</v>
      </c>
      <c r="Q1153" s="15" t="s">
        <v>2668</v>
      </c>
      <c r="R1153" s="15" t="s">
        <v>620</v>
      </c>
      <c r="S1153" s="15" t="s">
        <v>620</v>
      </c>
      <c r="T1153" s="15" t="s">
        <v>276</v>
      </c>
      <c r="U1153" s="15" t="s">
        <v>7871</v>
      </c>
      <c r="V1153" s="15" t="s">
        <v>276</v>
      </c>
      <c r="W1153" s="23" t="s">
        <v>277</v>
      </c>
      <c r="X1153" s="23" t="s">
        <v>267</v>
      </c>
      <c r="Y1153" s="23" t="s">
        <v>7872</v>
      </c>
      <c r="Z1153" s="23" t="s">
        <v>2210</v>
      </c>
      <c r="AA1153" s="23" t="s">
        <v>620</v>
      </c>
      <c r="AB1153" s="23" t="s">
        <v>5338</v>
      </c>
      <c r="AC1153" s="23" t="s">
        <v>7869</v>
      </c>
      <c r="AD1153" s="23" t="s">
        <v>276</v>
      </c>
      <c r="AE1153" s="23" t="s">
        <v>2211</v>
      </c>
      <c r="AF1153" s="23" t="s">
        <v>7873</v>
      </c>
      <c r="AG1153" s="24" t="s">
        <v>7846</v>
      </c>
      <c r="AH1153" s="24" t="s">
        <v>284</v>
      </c>
      <c r="AI1153" s="24" t="s">
        <v>267</v>
      </c>
      <c r="AJ1153" s="24" t="s">
        <v>285</v>
      </c>
      <c r="AK1153" s="24" t="s">
        <v>7847</v>
      </c>
      <c r="AL1153" s="24" t="s">
        <v>276</v>
      </c>
      <c r="AM1153" s="24" t="s">
        <v>7848</v>
      </c>
      <c r="AN1153" s="24" t="s">
        <v>288</v>
      </c>
      <c r="AO1153" s="24" t="s">
        <v>276</v>
      </c>
      <c r="AP1153" s="24" t="s">
        <v>276</v>
      </c>
      <c r="AQ1153" s="24" t="s">
        <v>7849</v>
      </c>
      <c r="AR1153" s="24" t="s">
        <v>7834</v>
      </c>
      <c r="AS1153" s="24" t="s">
        <v>291</v>
      </c>
      <c r="AT1153" s="24" t="s">
        <v>7731</v>
      </c>
      <c r="AU1153" s="24" t="s">
        <v>276</v>
      </c>
      <c r="AV1153" s="24" t="s">
        <v>276</v>
      </c>
      <c r="AW1153" s="24" t="s">
        <v>7850</v>
      </c>
      <c r="AX1153" s="24" t="s">
        <v>276</v>
      </c>
      <c r="AY1153" s="24" t="s">
        <v>7851</v>
      </c>
      <c r="AZ1153" s="24" t="s">
        <v>7852</v>
      </c>
      <c r="BA1153" s="24" t="s">
        <v>297</v>
      </c>
      <c r="BB1153" s="25" t="s">
        <v>52</v>
      </c>
    </row>
    <row r="1154" spans="1:54" x14ac:dyDescent="0.2">
      <c r="A1154" s="15" t="s">
        <v>267</v>
      </c>
      <c r="C1154" s="15" t="s">
        <v>7874</v>
      </c>
      <c r="D1154" s="50" t="s">
        <v>2202</v>
      </c>
      <c r="F1154" s="15" t="e">
        <f>VLOOKUP(C1154,QVLinien21!$A$2:$G$2812,7,FALSE)</f>
        <v>#N/A</v>
      </c>
      <c r="G1154" s="15" t="e">
        <f>VLOOKUP(C1154,v32_x__2020_06_28[[SLNID]:[Beschreibung]],8,FALSE)</f>
        <v>#N/A</v>
      </c>
      <c r="H1154" s="15" t="s">
        <v>276</v>
      </c>
      <c r="I1154" s="15" t="s">
        <v>7875</v>
      </c>
      <c r="J1154" s="15" t="s">
        <v>2204</v>
      </c>
      <c r="K1154" s="52" t="s">
        <v>5338</v>
      </c>
      <c r="L1154" s="15" t="s">
        <v>276</v>
      </c>
      <c r="M1154" s="15" t="s">
        <v>7869</v>
      </c>
      <c r="N1154" s="15" t="s">
        <v>275</v>
      </c>
      <c r="O1154" s="15" t="s">
        <v>7876</v>
      </c>
      <c r="P1154" s="15" t="s">
        <v>5406</v>
      </c>
      <c r="Q1154" s="15" t="s">
        <v>2838</v>
      </c>
      <c r="R1154" s="15" t="s">
        <v>4726</v>
      </c>
      <c r="S1154" s="15" t="s">
        <v>620</v>
      </c>
      <c r="T1154" s="15" t="s">
        <v>276</v>
      </c>
      <c r="U1154" s="15" t="s">
        <v>7877</v>
      </c>
      <c r="V1154" s="15" t="s">
        <v>276</v>
      </c>
      <c r="W1154" s="23" t="s">
        <v>277</v>
      </c>
      <c r="X1154" s="23" t="s">
        <v>267</v>
      </c>
      <c r="Y1154" s="23" t="s">
        <v>7878</v>
      </c>
      <c r="Z1154" s="23" t="s">
        <v>2210</v>
      </c>
      <c r="AA1154" s="23" t="s">
        <v>620</v>
      </c>
      <c r="AB1154" s="23" t="s">
        <v>5338</v>
      </c>
      <c r="AC1154" s="23" t="s">
        <v>7869</v>
      </c>
      <c r="AD1154" s="23" t="s">
        <v>276</v>
      </c>
      <c r="AE1154" s="23" t="s">
        <v>2211</v>
      </c>
      <c r="AF1154" s="23" t="s">
        <v>7879</v>
      </c>
      <c r="AG1154" s="24" t="s">
        <v>7846</v>
      </c>
      <c r="AH1154" s="24" t="s">
        <v>284</v>
      </c>
      <c r="AI1154" s="24" t="s">
        <v>267</v>
      </c>
      <c r="AJ1154" s="24" t="s">
        <v>285</v>
      </c>
      <c r="AK1154" s="24" t="s">
        <v>7847</v>
      </c>
      <c r="AL1154" s="24" t="s">
        <v>276</v>
      </c>
      <c r="AM1154" s="24" t="s">
        <v>7848</v>
      </c>
      <c r="AN1154" s="24" t="s">
        <v>288</v>
      </c>
      <c r="AO1154" s="24" t="s">
        <v>276</v>
      </c>
      <c r="AP1154" s="24" t="s">
        <v>276</v>
      </c>
      <c r="AQ1154" s="24" t="s">
        <v>7849</v>
      </c>
      <c r="AR1154" s="24" t="s">
        <v>7834</v>
      </c>
      <c r="AS1154" s="24" t="s">
        <v>291</v>
      </c>
      <c r="AT1154" s="24" t="s">
        <v>7731</v>
      </c>
      <c r="AU1154" s="24" t="s">
        <v>276</v>
      </c>
      <c r="AV1154" s="24" t="s">
        <v>276</v>
      </c>
      <c r="AW1154" s="24" t="s">
        <v>7850</v>
      </c>
      <c r="AX1154" s="24" t="s">
        <v>276</v>
      </c>
      <c r="AY1154" s="24" t="s">
        <v>7851</v>
      </c>
      <c r="AZ1154" s="24" t="s">
        <v>7852</v>
      </c>
      <c r="BA1154" s="24" t="s">
        <v>297</v>
      </c>
      <c r="BB1154" s="25" t="s">
        <v>52</v>
      </c>
    </row>
    <row r="1155" spans="1:54" x14ac:dyDescent="0.2">
      <c r="A1155" s="15" t="s">
        <v>267</v>
      </c>
      <c r="C1155" s="15" t="s">
        <v>7880</v>
      </c>
      <c r="D1155" s="50" t="s">
        <v>7881</v>
      </c>
      <c r="F1155" s="15" t="str">
        <f>VLOOKUP(C1155,QVLinien21!$A$2:$G$2812,7,FALSE)</f>
        <v>Malans - Älpli</v>
      </c>
      <c r="G1155" s="15" t="str">
        <f>VLOOKUP(C1155,v32_x__2020_06_28[[SLNID]:[Beschreibung]],8,FALSE)</f>
        <v>Malans - Älpli {LU}</v>
      </c>
      <c r="H1155" s="15" t="s">
        <v>7881</v>
      </c>
      <c r="I1155" s="15" t="s">
        <v>7882</v>
      </c>
      <c r="J1155" s="15" t="s">
        <v>3100</v>
      </c>
      <c r="K1155" s="52" t="s">
        <v>4206</v>
      </c>
      <c r="L1155" s="15" t="s">
        <v>4207</v>
      </c>
      <c r="M1155" s="15" t="s">
        <v>276</v>
      </c>
      <c r="N1155" s="15" t="s">
        <v>275</v>
      </c>
      <c r="O1155" s="15" t="s">
        <v>7883</v>
      </c>
      <c r="P1155" s="15" t="s">
        <v>4209</v>
      </c>
      <c r="Q1155" s="15" t="s">
        <v>276</v>
      </c>
      <c r="R1155" s="15" t="s">
        <v>276</v>
      </c>
      <c r="S1155" s="15" t="s">
        <v>276</v>
      </c>
      <c r="T1155" s="15" t="s">
        <v>276</v>
      </c>
      <c r="U1155" s="15" t="s">
        <v>276</v>
      </c>
      <c r="V1155" s="15" t="s">
        <v>276</v>
      </c>
      <c r="W1155" s="23" t="s">
        <v>277</v>
      </c>
      <c r="X1155" s="23" t="s">
        <v>267</v>
      </c>
      <c r="Y1155" s="23" t="s">
        <v>7884</v>
      </c>
      <c r="Z1155" s="23" t="s">
        <v>3105</v>
      </c>
      <c r="AA1155" s="23" t="s">
        <v>276</v>
      </c>
      <c r="AB1155" s="23" t="s">
        <v>4206</v>
      </c>
      <c r="AC1155" s="23" t="s">
        <v>276</v>
      </c>
      <c r="AD1155" s="23" t="s">
        <v>4207</v>
      </c>
      <c r="AE1155" s="23" t="s">
        <v>2211</v>
      </c>
      <c r="AF1155" s="23" t="s">
        <v>4211</v>
      </c>
      <c r="AG1155" s="24" t="s">
        <v>7885</v>
      </c>
      <c r="AH1155" s="24" t="s">
        <v>284</v>
      </c>
      <c r="AI1155" s="24" t="s">
        <v>267</v>
      </c>
      <c r="AJ1155" s="24" t="s">
        <v>285</v>
      </c>
      <c r="AK1155" s="24" t="s">
        <v>7886</v>
      </c>
      <c r="AL1155" s="24" t="s">
        <v>276</v>
      </c>
      <c r="AM1155" s="24" t="s">
        <v>7887</v>
      </c>
      <c r="AN1155" s="24" t="s">
        <v>288</v>
      </c>
      <c r="AO1155" s="24" t="s">
        <v>7888</v>
      </c>
      <c r="AP1155" s="24" t="s">
        <v>7889</v>
      </c>
      <c r="AQ1155" s="24" t="s">
        <v>276</v>
      </c>
      <c r="AR1155" s="24" t="s">
        <v>7890</v>
      </c>
      <c r="AS1155" s="24" t="s">
        <v>291</v>
      </c>
      <c r="AT1155" s="24" t="s">
        <v>292</v>
      </c>
      <c r="AU1155" s="24" t="s">
        <v>276</v>
      </c>
      <c r="AV1155" s="24" t="s">
        <v>276</v>
      </c>
      <c r="AW1155" s="24" t="s">
        <v>7891</v>
      </c>
      <c r="AX1155" s="24" t="s">
        <v>276</v>
      </c>
      <c r="AY1155" s="24" t="s">
        <v>3048</v>
      </c>
      <c r="AZ1155" s="24" t="s">
        <v>2642</v>
      </c>
      <c r="BA1155" s="24" t="s">
        <v>297</v>
      </c>
      <c r="BB1155" s="25" t="s">
        <v>52</v>
      </c>
    </row>
    <row r="1156" spans="1:54" x14ac:dyDescent="0.2">
      <c r="A1156" s="15" t="s">
        <v>267</v>
      </c>
      <c r="C1156" s="15" t="s">
        <v>7892</v>
      </c>
      <c r="D1156" s="50" t="s">
        <v>2202</v>
      </c>
      <c r="F1156" s="15" t="e">
        <f>VLOOKUP(C1156,QVLinien21!$A$2:$G$2812,7,FALSE)</f>
        <v>#N/A</v>
      </c>
      <c r="G1156" s="15" t="e">
        <f>VLOOKUP(C1156,v32_x__2020_06_28[[SLNID]:[Beschreibung]],8,FALSE)</f>
        <v>#N/A</v>
      </c>
      <c r="H1156" s="15" t="s">
        <v>276</v>
      </c>
      <c r="I1156" s="15" t="s">
        <v>7893</v>
      </c>
      <c r="J1156" s="15" t="s">
        <v>2204</v>
      </c>
      <c r="K1156" s="52" t="s">
        <v>7094</v>
      </c>
      <c r="L1156" s="15" t="s">
        <v>276</v>
      </c>
      <c r="M1156" s="15" t="s">
        <v>7604</v>
      </c>
      <c r="N1156" s="15" t="s">
        <v>275</v>
      </c>
      <c r="O1156" s="15" t="s">
        <v>7894</v>
      </c>
      <c r="P1156" s="15" t="s">
        <v>2471</v>
      </c>
      <c r="Q1156" s="15" t="s">
        <v>2361</v>
      </c>
      <c r="R1156" s="15" t="s">
        <v>2829</v>
      </c>
      <c r="S1156" s="15" t="s">
        <v>2413</v>
      </c>
      <c r="T1156" s="15" t="s">
        <v>276</v>
      </c>
      <c r="U1156" s="15" t="s">
        <v>7895</v>
      </c>
      <c r="V1156" s="15" t="s">
        <v>276</v>
      </c>
      <c r="W1156" s="23" t="s">
        <v>277</v>
      </c>
      <c r="X1156" s="23" t="s">
        <v>267</v>
      </c>
      <c r="Y1156" s="23" t="s">
        <v>7896</v>
      </c>
      <c r="Z1156" s="23" t="s">
        <v>2210</v>
      </c>
      <c r="AA1156" s="23" t="s">
        <v>2413</v>
      </c>
      <c r="AB1156" s="23" t="s">
        <v>7094</v>
      </c>
      <c r="AC1156" s="23" t="s">
        <v>7604</v>
      </c>
      <c r="AD1156" s="23" t="s">
        <v>276</v>
      </c>
      <c r="AE1156" s="23" t="s">
        <v>2211</v>
      </c>
      <c r="AF1156" s="23" t="s">
        <v>7897</v>
      </c>
      <c r="AG1156" s="24" t="s">
        <v>7898</v>
      </c>
      <c r="AH1156" s="24" t="s">
        <v>284</v>
      </c>
      <c r="AI1156" s="24" t="s">
        <v>267</v>
      </c>
      <c r="AJ1156" s="24" t="s">
        <v>285</v>
      </c>
      <c r="AK1156" s="24" t="s">
        <v>7899</v>
      </c>
      <c r="AL1156" s="24" t="s">
        <v>276</v>
      </c>
      <c r="AM1156" s="24" t="s">
        <v>7900</v>
      </c>
      <c r="AN1156" s="24" t="s">
        <v>288</v>
      </c>
      <c r="AO1156" s="24" t="s">
        <v>276</v>
      </c>
      <c r="AP1156" s="24" t="s">
        <v>276</v>
      </c>
      <c r="AQ1156" s="24" t="s">
        <v>276</v>
      </c>
      <c r="AR1156" s="24" t="s">
        <v>7901</v>
      </c>
      <c r="AS1156" s="24" t="s">
        <v>291</v>
      </c>
      <c r="AT1156" s="24" t="s">
        <v>292</v>
      </c>
      <c r="AU1156" s="24" t="s">
        <v>276</v>
      </c>
      <c r="AV1156" s="24" t="s">
        <v>276</v>
      </c>
      <c r="AW1156" s="24" t="s">
        <v>7902</v>
      </c>
      <c r="AX1156" s="24" t="s">
        <v>276</v>
      </c>
      <c r="AY1156" s="24" t="s">
        <v>7903</v>
      </c>
      <c r="AZ1156" s="24" t="s">
        <v>276</v>
      </c>
      <c r="BA1156" s="24" t="s">
        <v>297</v>
      </c>
      <c r="BB1156" s="25" t="s">
        <v>52</v>
      </c>
    </row>
    <row r="1157" spans="1:54" x14ac:dyDescent="0.2">
      <c r="A1157" s="15" t="s">
        <v>267</v>
      </c>
      <c r="C1157" s="15" t="s">
        <v>7904</v>
      </c>
      <c r="D1157" s="50" t="s">
        <v>2202</v>
      </c>
      <c r="F1157" s="15" t="e">
        <f>VLOOKUP(C1157,QVLinien21!$A$2:$G$2812,7,FALSE)</f>
        <v>#N/A</v>
      </c>
      <c r="G1157" s="15" t="e">
        <f>VLOOKUP(C1157,v32_x__2020_06_28[[SLNID]:[Beschreibung]],8,FALSE)</f>
        <v>#N/A</v>
      </c>
      <c r="H1157" s="15" t="s">
        <v>276</v>
      </c>
      <c r="I1157" s="15" t="s">
        <v>7905</v>
      </c>
      <c r="J1157" s="15" t="s">
        <v>2204</v>
      </c>
      <c r="K1157" s="52" t="s">
        <v>7094</v>
      </c>
      <c r="L1157" s="15" t="s">
        <v>276</v>
      </c>
      <c r="M1157" s="15" t="s">
        <v>7604</v>
      </c>
      <c r="N1157" s="15" t="s">
        <v>275</v>
      </c>
      <c r="O1157" s="15" t="s">
        <v>7906</v>
      </c>
      <c r="P1157" s="15" t="s">
        <v>2471</v>
      </c>
      <c r="Q1157" s="15" t="s">
        <v>2361</v>
      </c>
      <c r="R1157" s="15" t="s">
        <v>2829</v>
      </c>
      <c r="S1157" s="15" t="s">
        <v>2413</v>
      </c>
      <c r="T1157" s="15" t="s">
        <v>276</v>
      </c>
      <c r="U1157" s="15" t="s">
        <v>7907</v>
      </c>
      <c r="V1157" s="15" t="s">
        <v>276</v>
      </c>
      <c r="W1157" s="23" t="s">
        <v>277</v>
      </c>
      <c r="X1157" s="23" t="s">
        <v>267</v>
      </c>
      <c r="Y1157" s="23" t="s">
        <v>7908</v>
      </c>
      <c r="Z1157" s="23" t="s">
        <v>2210</v>
      </c>
      <c r="AA1157" s="23" t="s">
        <v>2413</v>
      </c>
      <c r="AB1157" s="23" t="s">
        <v>7094</v>
      </c>
      <c r="AC1157" s="23" t="s">
        <v>7604</v>
      </c>
      <c r="AD1157" s="23" t="s">
        <v>276</v>
      </c>
      <c r="AE1157" s="23" t="s">
        <v>2211</v>
      </c>
      <c r="AF1157" s="23" t="s">
        <v>7905</v>
      </c>
      <c r="AG1157" s="24" t="s">
        <v>7898</v>
      </c>
      <c r="AH1157" s="24" t="s">
        <v>284</v>
      </c>
      <c r="AI1157" s="24" t="s">
        <v>267</v>
      </c>
      <c r="AJ1157" s="24" t="s">
        <v>285</v>
      </c>
      <c r="AK1157" s="24" t="s">
        <v>7899</v>
      </c>
      <c r="AL1157" s="24" t="s">
        <v>276</v>
      </c>
      <c r="AM1157" s="24" t="s">
        <v>7900</v>
      </c>
      <c r="AN1157" s="24" t="s">
        <v>288</v>
      </c>
      <c r="AO1157" s="24" t="s">
        <v>276</v>
      </c>
      <c r="AP1157" s="24" t="s">
        <v>276</v>
      </c>
      <c r="AQ1157" s="24" t="s">
        <v>276</v>
      </c>
      <c r="AR1157" s="24" t="s">
        <v>7901</v>
      </c>
      <c r="AS1157" s="24" t="s">
        <v>291</v>
      </c>
      <c r="AT1157" s="24" t="s">
        <v>292</v>
      </c>
      <c r="AU1157" s="24" t="s">
        <v>276</v>
      </c>
      <c r="AV1157" s="24" t="s">
        <v>276</v>
      </c>
      <c r="AW1157" s="24" t="s">
        <v>7902</v>
      </c>
      <c r="AX1157" s="24" t="s">
        <v>276</v>
      </c>
      <c r="AY1157" s="24" t="s">
        <v>7903</v>
      </c>
      <c r="AZ1157" s="24" t="s">
        <v>276</v>
      </c>
      <c r="BA1157" s="24" t="s">
        <v>297</v>
      </c>
      <c r="BB1157" s="25" t="s">
        <v>52</v>
      </c>
    </row>
    <row r="1158" spans="1:54" x14ac:dyDescent="0.2">
      <c r="A1158" s="15" t="s">
        <v>267</v>
      </c>
      <c r="C1158" s="15" t="s">
        <v>7909</v>
      </c>
      <c r="D1158" s="50" t="s">
        <v>2202</v>
      </c>
      <c r="F1158" s="15" t="e">
        <f>VLOOKUP(C1158,QVLinien21!$A$2:$G$2812,7,FALSE)</f>
        <v>#N/A</v>
      </c>
      <c r="G1158" s="15" t="e">
        <f>VLOOKUP(C1158,v32_x__2020_06_28[[SLNID]:[Beschreibung]],8,FALSE)</f>
        <v>#N/A</v>
      </c>
      <c r="H1158" s="15" t="s">
        <v>276</v>
      </c>
      <c r="I1158" s="15" t="s">
        <v>7910</v>
      </c>
      <c r="J1158" s="15" t="s">
        <v>2204</v>
      </c>
      <c r="K1158" s="52" t="s">
        <v>5083</v>
      </c>
      <c r="L1158" s="15" t="s">
        <v>7911</v>
      </c>
      <c r="M1158" s="15" t="s">
        <v>276</v>
      </c>
      <c r="N1158" s="15" t="s">
        <v>275</v>
      </c>
      <c r="O1158" s="15" t="s">
        <v>7912</v>
      </c>
      <c r="P1158" s="15" t="s">
        <v>2541</v>
      </c>
      <c r="Q1158" s="15" t="s">
        <v>2452</v>
      </c>
      <c r="R1158" s="15" t="s">
        <v>276</v>
      </c>
      <c r="S1158" s="15" t="s">
        <v>276</v>
      </c>
      <c r="T1158" s="15" t="s">
        <v>276</v>
      </c>
      <c r="U1158" s="15" t="s">
        <v>276</v>
      </c>
      <c r="V1158" s="15" t="s">
        <v>276</v>
      </c>
      <c r="W1158" s="23" t="s">
        <v>277</v>
      </c>
      <c r="X1158" s="23" t="s">
        <v>267</v>
      </c>
      <c r="Y1158" s="23" t="s">
        <v>7913</v>
      </c>
      <c r="Z1158" s="23" t="s">
        <v>2210</v>
      </c>
      <c r="AA1158" s="23" t="s">
        <v>276</v>
      </c>
      <c r="AB1158" s="23" t="s">
        <v>5083</v>
      </c>
      <c r="AC1158" s="23" t="s">
        <v>276</v>
      </c>
      <c r="AD1158" s="23" t="s">
        <v>7911</v>
      </c>
      <c r="AE1158" s="23" t="s">
        <v>2211</v>
      </c>
      <c r="AF1158" s="23" t="s">
        <v>7914</v>
      </c>
      <c r="AG1158" s="24" t="s">
        <v>7898</v>
      </c>
      <c r="AH1158" s="24" t="s">
        <v>284</v>
      </c>
      <c r="AI1158" s="24" t="s">
        <v>267</v>
      </c>
      <c r="AJ1158" s="24" t="s">
        <v>285</v>
      </c>
      <c r="AK1158" s="24" t="s">
        <v>7899</v>
      </c>
      <c r="AL1158" s="24" t="s">
        <v>276</v>
      </c>
      <c r="AM1158" s="24" t="s">
        <v>7900</v>
      </c>
      <c r="AN1158" s="24" t="s">
        <v>288</v>
      </c>
      <c r="AO1158" s="24" t="s">
        <v>276</v>
      </c>
      <c r="AP1158" s="24" t="s">
        <v>276</v>
      </c>
      <c r="AQ1158" s="24" t="s">
        <v>276</v>
      </c>
      <c r="AR1158" s="24" t="s">
        <v>7901</v>
      </c>
      <c r="AS1158" s="24" t="s">
        <v>291</v>
      </c>
      <c r="AT1158" s="24" t="s">
        <v>292</v>
      </c>
      <c r="AU1158" s="24" t="s">
        <v>276</v>
      </c>
      <c r="AV1158" s="24" t="s">
        <v>276</v>
      </c>
      <c r="AW1158" s="24" t="s">
        <v>7902</v>
      </c>
      <c r="AX1158" s="24" t="s">
        <v>276</v>
      </c>
      <c r="AY1158" s="24" t="s">
        <v>7903</v>
      </c>
      <c r="AZ1158" s="24" t="s">
        <v>276</v>
      </c>
      <c r="BA1158" s="24" t="s">
        <v>297</v>
      </c>
      <c r="BB1158" s="25" t="s">
        <v>52</v>
      </c>
    </row>
    <row r="1159" spans="1:54" x14ac:dyDescent="0.2">
      <c r="A1159" s="15" t="s">
        <v>267</v>
      </c>
      <c r="C1159" s="15" t="s">
        <v>7915</v>
      </c>
      <c r="D1159" s="50" t="s">
        <v>7916</v>
      </c>
      <c r="F1159" s="15" t="str">
        <f>VLOOKUP(C1159,QVLinien21!$A$2:$G$2812,7,FALSE)</f>
        <v>Fanas - Eggli</v>
      </c>
      <c r="G1159" s="15" t="str">
        <f>VLOOKUP(C1159,v32_x__2020_06_28[[SLNID]:[Beschreibung]],8,FALSE)</f>
        <v>Fanas - Eggli {LU}</v>
      </c>
      <c r="H1159" s="15" t="s">
        <v>7916</v>
      </c>
      <c r="I1159" s="15" t="s">
        <v>7917</v>
      </c>
      <c r="J1159" s="15" t="s">
        <v>3100</v>
      </c>
      <c r="K1159" s="52" t="s">
        <v>4206</v>
      </c>
      <c r="L1159" s="15" t="s">
        <v>4207</v>
      </c>
      <c r="M1159" s="15" t="s">
        <v>276</v>
      </c>
      <c r="N1159" s="15" t="s">
        <v>275</v>
      </c>
      <c r="O1159" s="15" t="s">
        <v>7918</v>
      </c>
      <c r="P1159" s="15" t="s">
        <v>4209</v>
      </c>
      <c r="Q1159" s="15" t="s">
        <v>276</v>
      </c>
      <c r="R1159" s="15" t="s">
        <v>276</v>
      </c>
      <c r="S1159" s="15" t="s">
        <v>276</v>
      </c>
      <c r="T1159" s="15" t="s">
        <v>276</v>
      </c>
      <c r="U1159" s="15" t="s">
        <v>276</v>
      </c>
      <c r="V1159" s="15" t="s">
        <v>276</v>
      </c>
      <c r="W1159" s="23" t="s">
        <v>277</v>
      </c>
      <c r="X1159" s="23" t="s">
        <v>267</v>
      </c>
      <c r="Y1159" s="23" t="s">
        <v>7919</v>
      </c>
      <c r="Z1159" s="23" t="s">
        <v>3105</v>
      </c>
      <c r="AA1159" s="23" t="s">
        <v>276</v>
      </c>
      <c r="AB1159" s="23" t="s">
        <v>4206</v>
      </c>
      <c r="AC1159" s="23" t="s">
        <v>276</v>
      </c>
      <c r="AD1159" s="23" t="s">
        <v>4207</v>
      </c>
      <c r="AE1159" s="23" t="s">
        <v>2211</v>
      </c>
      <c r="AF1159" s="23" t="s">
        <v>4211</v>
      </c>
      <c r="AG1159" s="24" t="s">
        <v>7920</v>
      </c>
      <c r="AH1159" s="24" t="s">
        <v>284</v>
      </c>
      <c r="AI1159" s="24" t="s">
        <v>267</v>
      </c>
      <c r="AJ1159" s="24" t="s">
        <v>285</v>
      </c>
      <c r="AK1159" s="24" t="s">
        <v>7921</v>
      </c>
      <c r="AL1159" s="24" t="s">
        <v>7922</v>
      </c>
      <c r="AM1159" s="24" t="s">
        <v>7923</v>
      </c>
      <c r="AN1159" s="24" t="s">
        <v>288</v>
      </c>
      <c r="AO1159" s="24" t="s">
        <v>7924</v>
      </c>
      <c r="AP1159" s="24" t="s">
        <v>7925</v>
      </c>
      <c r="AQ1159" s="24" t="s">
        <v>276</v>
      </c>
      <c r="AR1159" s="24" t="s">
        <v>7901</v>
      </c>
      <c r="AS1159" s="24" t="s">
        <v>291</v>
      </c>
      <c r="AT1159" s="24" t="s">
        <v>292</v>
      </c>
      <c r="AU1159" s="24" t="s">
        <v>276</v>
      </c>
      <c r="AV1159" s="24" t="s">
        <v>276</v>
      </c>
      <c r="AW1159" s="24" t="s">
        <v>7926</v>
      </c>
      <c r="AX1159" s="24" t="s">
        <v>276</v>
      </c>
      <c r="AY1159" s="24" t="s">
        <v>7927</v>
      </c>
      <c r="AZ1159" s="24" t="s">
        <v>7928</v>
      </c>
      <c r="BA1159" s="24" t="s">
        <v>297</v>
      </c>
      <c r="BB1159" s="25" t="s">
        <v>52</v>
      </c>
    </row>
    <row r="1160" spans="1:54" x14ac:dyDescent="0.2">
      <c r="A1160" s="15" t="s">
        <v>267</v>
      </c>
      <c r="C1160" s="15" t="s">
        <v>7929</v>
      </c>
      <c r="D1160" s="50" t="s">
        <v>7930</v>
      </c>
      <c r="F1160" s="15" t="str">
        <f>VLOOKUP(C1160,QVLinien21!$A$2:$G$2812,7,FALSE)</f>
        <v>Klosters - Madrisa</v>
      </c>
      <c r="G1160" s="15" t="str">
        <f>VLOOKUP(C1160,v32_x__2020_06_28[[SLNID]:[Beschreibung]],8,FALSE)</f>
        <v>Klosters - Madrisa {GO}</v>
      </c>
      <c r="H1160" s="15" t="s">
        <v>276</v>
      </c>
      <c r="I1160" s="15" t="s">
        <v>7931</v>
      </c>
      <c r="J1160" s="15" t="s">
        <v>2204</v>
      </c>
      <c r="K1160" s="52" t="s">
        <v>7932</v>
      </c>
      <c r="L1160" s="15" t="s">
        <v>276</v>
      </c>
      <c r="M1160" s="15" t="s">
        <v>3712</v>
      </c>
      <c r="N1160" s="15" t="s">
        <v>275</v>
      </c>
      <c r="O1160" s="15" t="s">
        <v>7933</v>
      </c>
      <c r="P1160" s="15" t="s">
        <v>2378</v>
      </c>
      <c r="Q1160" s="15" t="s">
        <v>4684</v>
      </c>
      <c r="R1160" s="15" t="s">
        <v>3287</v>
      </c>
      <c r="S1160" s="15" t="s">
        <v>3287</v>
      </c>
      <c r="T1160" s="15" t="s">
        <v>276</v>
      </c>
      <c r="U1160" s="15" t="s">
        <v>7934</v>
      </c>
      <c r="V1160" s="15" t="s">
        <v>276</v>
      </c>
      <c r="W1160" s="23" t="s">
        <v>277</v>
      </c>
      <c r="X1160" s="23" t="s">
        <v>267</v>
      </c>
      <c r="Y1160" s="23" t="s">
        <v>7935</v>
      </c>
      <c r="Z1160" s="23" t="s">
        <v>2210</v>
      </c>
      <c r="AA1160" s="23" t="s">
        <v>7936</v>
      </c>
      <c r="AB1160" s="23" t="s">
        <v>7932</v>
      </c>
      <c r="AC1160" s="23" t="s">
        <v>3712</v>
      </c>
      <c r="AD1160" s="23" t="s">
        <v>276</v>
      </c>
      <c r="AE1160" s="23" t="s">
        <v>2211</v>
      </c>
      <c r="AF1160" s="23" t="s">
        <v>7937</v>
      </c>
      <c r="AG1160" s="24" t="s">
        <v>7938</v>
      </c>
      <c r="AH1160" s="24" t="s">
        <v>284</v>
      </c>
      <c r="AI1160" s="24" t="s">
        <v>267</v>
      </c>
      <c r="AJ1160" s="24" t="s">
        <v>285</v>
      </c>
      <c r="AK1160" s="24" t="s">
        <v>7939</v>
      </c>
      <c r="AL1160" s="24" t="s">
        <v>276</v>
      </c>
      <c r="AM1160" s="24" t="s">
        <v>7940</v>
      </c>
      <c r="AN1160" s="24" t="s">
        <v>288</v>
      </c>
      <c r="AO1160" s="24" t="s">
        <v>276</v>
      </c>
      <c r="AP1160" s="24" t="s">
        <v>276</v>
      </c>
      <c r="AQ1160" s="24" t="s">
        <v>677</v>
      </c>
      <c r="AR1160" s="24" t="s">
        <v>7941</v>
      </c>
      <c r="AS1160" s="24" t="s">
        <v>291</v>
      </c>
      <c r="AT1160" s="24" t="s">
        <v>292</v>
      </c>
      <c r="AU1160" s="24" t="s">
        <v>276</v>
      </c>
      <c r="AV1160" s="24" t="s">
        <v>276</v>
      </c>
      <c r="AW1160" s="24" t="s">
        <v>7942</v>
      </c>
      <c r="AX1160" s="24" t="s">
        <v>276</v>
      </c>
      <c r="AY1160" s="24" t="s">
        <v>7943</v>
      </c>
      <c r="AZ1160" s="24" t="s">
        <v>276</v>
      </c>
      <c r="BA1160" s="24" t="s">
        <v>297</v>
      </c>
      <c r="BB1160" s="25" t="s">
        <v>52</v>
      </c>
    </row>
    <row r="1161" spans="1:54" x14ac:dyDescent="0.2">
      <c r="A1161" s="15" t="s">
        <v>267</v>
      </c>
      <c r="C1161" s="15" t="s">
        <v>7944</v>
      </c>
      <c r="D1161" s="50" t="s">
        <v>2202</v>
      </c>
      <c r="F1161" s="15" t="e">
        <f>VLOOKUP(C1161,QVLinien21!$A$2:$G$2812,7,FALSE)</f>
        <v>#N/A</v>
      </c>
      <c r="G1161" s="15" t="e">
        <f>VLOOKUP(C1161,v32_x__2020_06_28[[SLNID]:[Beschreibung]],8,FALSE)</f>
        <v>#N/A</v>
      </c>
      <c r="H1161" s="15" t="s">
        <v>276</v>
      </c>
      <c r="I1161" s="15" t="s">
        <v>7945</v>
      </c>
      <c r="J1161" s="15" t="s">
        <v>2204</v>
      </c>
      <c r="K1161" s="52" t="s">
        <v>5531</v>
      </c>
      <c r="L1161" s="15" t="s">
        <v>7946</v>
      </c>
      <c r="M1161" s="15" t="s">
        <v>276</v>
      </c>
      <c r="N1161" s="15" t="s">
        <v>275</v>
      </c>
      <c r="O1161" s="15" t="s">
        <v>7947</v>
      </c>
      <c r="P1161" s="15" t="s">
        <v>2541</v>
      </c>
      <c r="Q1161" s="15" t="s">
        <v>276</v>
      </c>
      <c r="R1161" s="15" t="s">
        <v>276</v>
      </c>
      <c r="S1161" s="15" t="s">
        <v>276</v>
      </c>
      <c r="T1161" s="15" t="s">
        <v>276</v>
      </c>
      <c r="U1161" s="15" t="s">
        <v>276</v>
      </c>
      <c r="V1161" s="15" t="s">
        <v>276</v>
      </c>
      <c r="W1161" s="23" t="s">
        <v>277</v>
      </c>
      <c r="X1161" s="23" t="s">
        <v>267</v>
      </c>
      <c r="Y1161" s="23" t="s">
        <v>7948</v>
      </c>
      <c r="Z1161" s="23" t="s">
        <v>2210</v>
      </c>
      <c r="AA1161" s="23" t="s">
        <v>276</v>
      </c>
      <c r="AB1161" s="23" t="s">
        <v>5531</v>
      </c>
      <c r="AC1161" s="23" t="s">
        <v>276</v>
      </c>
      <c r="AD1161" s="23" t="s">
        <v>7946</v>
      </c>
      <c r="AE1161" s="23" t="s">
        <v>2211</v>
      </c>
      <c r="AF1161" s="23" t="s">
        <v>7949</v>
      </c>
      <c r="AG1161" s="24" t="s">
        <v>7938</v>
      </c>
      <c r="AH1161" s="24" t="s">
        <v>284</v>
      </c>
      <c r="AI1161" s="24" t="s">
        <v>267</v>
      </c>
      <c r="AJ1161" s="24" t="s">
        <v>285</v>
      </c>
      <c r="AK1161" s="24" t="s">
        <v>7939</v>
      </c>
      <c r="AL1161" s="24" t="s">
        <v>276</v>
      </c>
      <c r="AM1161" s="24" t="s">
        <v>7940</v>
      </c>
      <c r="AN1161" s="24" t="s">
        <v>288</v>
      </c>
      <c r="AO1161" s="24" t="s">
        <v>276</v>
      </c>
      <c r="AP1161" s="24" t="s">
        <v>276</v>
      </c>
      <c r="AQ1161" s="24" t="s">
        <v>677</v>
      </c>
      <c r="AR1161" s="24" t="s">
        <v>7941</v>
      </c>
      <c r="AS1161" s="24" t="s">
        <v>291</v>
      </c>
      <c r="AT1161" s="24" t="s">
        <v>292</v>
      </c>
      <c r="AU1161" s="24" t="s">
        <v>276</v>
      </c>
      <c r="AV1161" s="24" t="s">
        <v>276</v>
      </c>
      <c r="AW1161" s="24" t="s">
        <v>7942</v>
      </c>
      <c r="AX1161" s="24" t="s">
        <v>276</v>
      </c>
      <c r="AY1161" s="24" t="s">
        <v>7943</v>
      </c>
      <c r="AZ1161" s="24" t="s">
        <v>276</v>
      </c>
      <c r="BA1161" s="24" t="s">
        <v>297</v>
      </c>
      <c r="BB1161" s="25" t="s">
        <v>52</v>
      </c>
    </row>
    <row r="1162" spans="1:54" x14ac:dyDescent="0.2">
      <c r="A1162" s="15" t="s">
        <v>267</v>
      </c>
      <c r="C1162" s="15" t="s">
        <v>7950</v>
      </c>
      <c r="D1162" s="50" t="s">
        <v>2202</v>
      </c>
      <c r="F1162" s="15" t="e">
        <f>VLOOKUP(C1162,QVLinien21!$A$2:$G$2812,7,FALSE)</f>
        <v>#N/A</v>
      </c>
      <c r="G1162" s="15" t="e">
        <f>VLOOKUP(C1162,v32_x__2020_06_28[[SLNID]:[Beschreibung]],8,FALSE)</f>
        <v>#N/A</v>
      </c>
      <c r="H1162" s="15" t="s">
        <v>276</v>
      </c>
      <c r="I1162" s="15" t="s">
        <v>7951</v>
      </c>
      <c r="J1162" s="15" t="s">
        <v>276</v>
      </c>
      <c r="K1162" s="52" t="s">
        <v>3437</v>
      </c>
      <c r="L1162" s="15" t="s">
        <v>7952</v>
      </c>
      <c r="M1162" s="15" t="s">
        <v>276</v>
      </c>
      <c r="N1162" s="15" t="s">
        <v>275</v>
      </c>
      <c r="O1162" s="15" t="s">
        <v>7953</v>
      </c>
      <c r="P1162" s="15" t="s">
        <v>2427</v>
      </c>
      <c r="Q1162" s="15" t="s">
        <v>3223</v>
      </c>
      <c r="R1162" s="15" t="s">
        <v>276</v>
      </c>
      <c r="S1162" s="15" t="s">
        <v>276</v>
      </c>
      <c r="T1162" s="15" t="s">
        <v>276</v>
      </c>
      <c r="U1162" s="15" t="s">
        <v>276</v>
      </c>
      <c r="V1162" s="15" t="s">
        <v>276</v>
      </c>
      <c r="W1162" s="23" t="s">
        <v>277</v>
      </c>
      <c r="X1162" s="23" t="s">
        <v>267</v>
      </c>
      <c r="Y1162" s="23" t="s">
        <v>7954</v>
      </c>
      <c r="Z1162" s="23" t="s">
        <v>2232</v>
      </c>
      <c r="AA1162" s="23" t="s">
        <v>276</v>
      </c>
      <c r="AB1162" s="23" t="s">
        <v>3437</v>
      </c>
      <c r="AC1162" s="23" t="s">
        <v>276</v>
      </c>
      <c r="AD1162" s="23" t="s">
        <v>7952</v>
      </c>
      <c r="AE1162" s="23" t="s">
        <v>2211</v>
      </c>
      <c r="AF1162" s="23" t="s">
        <v>7955</v>
      </c>
      <c r="AG1162" s="24" t="s">
        <v>7938</v>
      </c>
      <c r="AH1162" s="24" t="s">
        <v>284</v>
      </c>
      <c r="AI1162" s="24" t="s">
        <v>267</v>
      </c>
      <c r="AJ1162" s="24" t="s">
        <v>285</v>
      </c>
      <c r="AK1162" s="24" t="s">
        <v>7939</v>
      </c>
      <c r="AL1162" s="24" t="s">
        <v>276</v>
      </c>
      <c r="AM1162" s="24" t="s">
        <v>7940</v>
      </c>
      <c r="AN1162" s="24" t="s">
        <v>288</v>
      </c>
      <c r="AO1162" s="24" t="s">
        <v>276</v>
      </c>
      <c r="AP1162" s="24" t="s">
        <v>276</v>
      </c>
      <c r="AQ1162" s="24" t="s">
        <v>677</v>
      </c>
      <c r="AR1162" s="24" t="s">
        <v>7941</v>
      </c>
      <c r="AS1162" s="24" t="s">
        <v>291</v>
      </c>
      <c r="AT1162" s="24" t="s">
        <v>292</v>
      </c>
      <c r="AU1162" s="24" t="s">
        <v>276</v>
      </c>
      <c r="AV1162" s="24" t="s">
        <v>276</v>
      </c>
      <c r="AW1162" s="24" t="s">
        <v>7942</v>
      </c>
      <c r="AX1162" s="24" t="s">
        <v>276</v>
      </c>
      <c r="AY1162" s="24" t="s">
        <v>7943</v>
      </c>
      <c r="AZ1162" s="24" t="s">
        <v>276</v>
      </c>
      <c r="BA1162" s="24" t="s">
        <v>297</v>
      </c>
      <c r="BB1162" s="25" t="s">
        <v>52</v>
      </c>
    </row>
    <row r="1163" spans="1:54" x14ac:dyDescent="0.2">
      <c r="A1163" s="15" t="s">
        <v>267</v>
      </c>
      <c r="C1163" s="15" t="s">
        <v>7956</v>
      </c>
      <c r="D1163" s="50" t="s">
        <v>7957</v>
      </c>
      <c r="F1163" s="15" t="str">
        <f>VLOOKUP(C1163,QVLinien21!$A$2:$G$2812,7,FALSE)</f>
        <v>Klosters - Gotschnaboden - Gotschnagrat - (Parsenn) , 2 Sektionen</v>
      </c>
      <c r="G1163" s="15" t="str">
        <f>VLOOKUP(C1163,v32_x__2020_06_28[[SLNID]:[Beschreibung]],8,FALSE)</f>
        <v>Klosters - Gotschnaboden - Gotschnagrat (Parsenn) {LU}, 2 Sektionen</v>
      </c>
      <c r="H1163" s="15" t="s">
        <v>276</v>
      </c>
      <c r="I1163" s="15" t="s">
        <v>7958</v>
      </c>
      <c r="J1163" s="15" t="s">
        <v>2204</v>
      </c>
      <c r="K1163" s="52" t="s">
        <v>2205</v>
      </c>
      <c r="L1163" s="15" t="s">
        <v>276</v>
      </c>
      <c r="M1163" s="15" t="s">
        <v>7959</v>
      </c>
      <c r="N1163" s="15" t="s">
        <v>275</v>
      </c>
      <c r="O1163" s="15" t="s">
        <v>7960</v>
      </c>
      <c r="P1163" s="15" t="s">
        <v>2777</v>
      </c>
      <c r="Q1163" s="15" t="s">
        <v>2361</v>
      </c>
      <c r="R1163" s="15" t="s">
        <v>2931</v>
      </c>
      <c r="S1163" s="15" t="s">
        <v>1941</v>
      </c>
      <c r="T1163" s="15" t="s">
        <v>276</v>
      </c>
      <c r="U1163" s="15" t="s">
        <v>7961</v>
      </c>
      <c r="V1163" s="15" t="s">
        <v>276</v>
      </c>
      <c r="W1163" s="23" t="s">
        <v>277</v>
      </c>
      <c r="X1163" s="23" t="s">
        <v>267</v>
      </c>
      <c r="Y1163" s="23" t="s">
        <v>7962</v>
      </c>
      <c r="Z1163" s="23" t="s">
        <v>2210</v>
      </c>
      <c r="AA1163" s="23" t="s">
        <v>7963</v>
      </c>
      <c r="AB1163" s="23" t="s">
        <v>2205</v>
      </c>
      <c r="AC1163" s="23" t="s">
        <v>7959</v>
      </c>
      <c r="AD1163" s="23" t="s">
        <v>276</v>
      </c>
      <c r="AE1163" s="23" t="s">
        <v>2211</v>
      </c>
      <c r="AF1163" s="23" t="s">
        <v>7964</v>
      </c>
      <c r="AG1163" s="24" t="s">
        <v>7965</v>
      </c>
      <c r="AH1163" s="24" t="s">
        <v>284</v>
      </c>
      <c r="AI1163" s="24" t="s">
        <v>267</v>
      </c>
      <c r="AJ1163" s="24" t="s">
        <v>285</v>
      </c>
      <c r="AK1163" s="24" t="s">
        <v>7966</v>
      </c>
      <c r="AL1163" s="24" t="s">
        <v>276</v>
      </c>
      <c r="AM1163" s="24" t="s">
        <v>7967</v>
      </c>
      <c r="AN1163" s="24" t="s">
        <v>288</v>
      </c>
      <c r="AO1163" s="24" t="s">
        <v>7968</v>
      </c>
      <c r="AP1163" s="24" t="s">
        <v>276</v>
      </c>
      <c r="AQ1163" s="24" t="s">
        <v>276</v>
      </c>
      <c r="AR1163" s="24" t="s">
        <v>7969</v>
      </c>
      <c r="AS1163" s="24" t="s">
        <v>291</v>
      </c>
      <c r="AT1163" s="24" t="s">
        <v>292</v>
      </c>
      <c r="AU1163" s="24" t="s">
        <v>276</v>
      </c>
      <c r="AV1163" s="24" t="s">
        <v>276</v>
      </c>
      <c r="AW1163" s="24" t="s">
        <v>7970</v>
      </c>
      <c r="AX1163" s="24" t="s">
        <v>276</v>
      </c>
      <c r="AY1163" s="24" t="s">
        <v>7971</v>
      </c>
      <c r="AZ1163" s="24" t="s">
        <v>276</v>
      </c>
      <c r="BA1163" s="24" t="s">
        <v>297</v>
      </c>
      <c r="BB1163" s="25" t="s">
        <v>52</v>
      </c>
    </row>
    <row r="1164" spans="1:54" x14ac:dyDescent="0.2">
      <c r="A1164" s="15" t="s">
        <v>267</v>
      </c>
      <c r="C1164" s="15" t="s">
        <v>7972</v>
      </c>
      <c r="D1164" s="50" t="s">
        <v>2202</v>
      </c>
      <c r="F1164" s="15" t="e">
        <f>VLOOKUP(C1164,QVLinien21!$A$2:$G$2812,7,FALSE)</f>
        <v>#N/A</v>
      </c>
      <c r="G1164" s="15" t="e">
        <f>VLOOKUP(C1164,v32_x__2020_06_28[[SLNID]:[Beschreibung]],8,FALSE)</f>
        <v>#N/A</v>
      </c>
      <c r="H1164" s="15" t="s">
        <v>276</v>
      </c>
      <c r="I1164" s="15" t="s">
        <v>7973</v>
      </c>
      <c r="J1164" s="15" t="s">
        <v>2204</v>
      </c>
      <c r="K1164" s="52" t="s">
        <v>2205</v>
      </c>
      <c r="L1164" s="15" t="s">
        <v>276</v>
      </c>
      <c r="M1164" s="15" t="s">
        <v>7959</v>
      </c>
      <c r="N1164" s="15" t="s">
        <v>275</v>
      </c>
      <c r="O1164" s="15" t="s">
        <v>7974</v>
      </c>
      <c r="P1164" s="15" t="s">
        <v>4113</v>
      </c>
      <c r="Q1164" s="15" t="s">
        <v>2437</v>
      </c>
      <c r="R1164" s="15" t="s">
        <v>2931</v>
      </c>
      <c r="S1164" s="15" t="s">
        <v>1941</v>
      </c>
      <c r="T1164" s="15" t="s">
        <v>276</v>
      </c>
      <c r="U1164" s="15" t="s">
        <v>7975</v>
      </c>
      <c r="V1164" s="15" t="s">
        <v>276</v>
      </c>
      <c r="W1164" s="23" t="s">
        <v>277</v>
      </c>
      <c r="X1164" s="23" t="s">
        <v>267</v>
      </c>
      <c r="Y1164" s="23" t="s">
        <v>7976</v>
      </c>
      <c r="Z1164" s="23" t="s">
        <v>2210</v>
      </c>
      <c r="AA1164" s="23" t="s">
        <v>7963</v>
      </c>
      <c r="AB1164" s="23" t="s">
        <v>2205</v>
      </c>
      <c r="AC1164" s="23" t="s">
        <v>7959</v>
      </c>
      <c r="AD1164" s="23" t="s">
        <v>276</v>
      </c>
      <c r="AE1164" s="23" t="s">
        <v>2211</v>
      </c>
      <c r="AF1164" s="23" t="s">
        <v>7977</v>
      </c>
      <c r="AG1164" s="24" t="s">
        <v>7965</v>
      </c>
      <c r="AH1164" s="24" t="s">
        <v>284</v>
      </c>
      <c r="AI1164" s="24" t="s">
        <v>267</v>
      </c>
      <c r="AJ1164" s="24" t="s">
        <v>285</v>
      </c>
      <c r="AK1164" s="24" t="s">
        <v>7966</v>
      </c>
      <c r="AL1164" s="24" t="s">
        <v>276</v>
      </c>
      <c r="AM1164" s="24" t="s">
        <v>7967</v>
      </c>
      <c r="AN1164" s="24" t="s">
        <v>288</v>
      </c>
      <c r="AO1164" s="24" t="s">
        <v>7968</v>
      </c>
      <c r="AP1164" s="24" t="s">
        <v>276</v>
      </c>
      <c r="AQ1164" s="24" t="s">
        <v>276</v>
      </c>
      <c r="AR1164" s="24" t="s">
        <v>7969</v>
      </c>
      <c r="AS1164" s="24" t="s">
        <v>291</v>
      </c>
      <c r="AT1164" s="24" t="s">
        <v>292</v>
      </c>
      <c r="AU1164" s="24" t="s">
        <v>276</v>
      </c>
      <c r="AV1164" s="24" t="s">
        <v>276</v>
      </c>
      <c r="AW1164" s="24" t="s">
        <v>7970</v>
      </c>
      <c r="AX1164" s="24" t="s">
        <v>276</v>
      </c>
      <c r="AY1164" s="24" t="s">
        <v>7971</v>
      </c>
      <c r="AZ1164" s="24" t="s">
        <v>276</v>
      </c>
      <c r="BA1164" s="24" t="s">
        <v>297</v>
      </c>
      <c r="BB1164" s="25" t="s">
        <v>52</v>
      </c>
    </row>
    <row r="1165" spans="1:54" x14ac:dyDescent="0.2">
      <c r="A1165" s="15" t="s">
        <v>267</v>
      </c>
      <c r="C1165" s="15" t="s">
        <v>7978</v>
      </c>
      <c r="D1165" s="50" t="s">
        <v>2202</v>
      </c>
      <c r="F1165" s="15" t="e">
        <f>VLOOKUP(C1165,QVLinien21!$A$2:$G$2812,7,FALSE)</f>
        <v>#N/A</v>
      </c>
      <c r="G1165" s="15" t="e">
        <f>VLOOKUP(C1165,v32_x__2020_06_28[[SLNID]:[Beschreibung]],8,FALSE)</f>
        <v>#N/A</v>
      </c>
      <c r="H1165" s="15" t="s">
        <v>276</v>
      </c>
      <c r="I1165" s="15" t="s">
        <v>7979</v>
      </c>
      <c r="J1165" s="15" t="s">
        <v>2204</v>
      </c>
      <c r="K1165" s="52" t="s">
        <v>7980</v>
      </c>
      <c r="L1165" s="15" t="s">
        <v>276</v>
      </c>
      <c r="M1165" s="15" t="s">
        <v>7981</v>
      </c>
      <c r="N1165" s="15" t="s">
        <v>275</v>
      </c>
      <c r="O1165" s="15" t="s">
        <v>7982</v>
      </c>
      <c r="P1165" s="15" t="s">
        <v>2798</v>
      </c>
      <c r="Q1165" s="15" t="s">
        <v>2763</v>
      </c>
      <c r="R1165" s="15" t="s">
        <v>2500</v>
      </c>
      <c r="S1165" s="15" t="s">
        <v>2500</v>
      </c>
      <c r="T1165" s="15" t="s">
        <v>276</v>
      </c>
      <c r="U1165" s="15" t="s">
        <v>7983</v>
      </c>
      <c r="V1165" s="15" t="s">
        <v>276</v>
      </c>
      <c r="W1165" s="23" t="s">
        <v>277</v>
      </c>
      <c r="X1165" s="23" t="s">
        <v>267</v>
      </c>
      <c r="Y1165" s="23" t="s">
        <v>7984</v>
      </c>
      <c r="Z1165" s="23" t="s">
        <v>2210</v>
      </c>
      <c r="AA1165" s="23" t="s">
        <v>2500</v>
      </c>
      <c r="AB1165" s="23" t="s">
        <v>7980</v>
      </c>
      <c r="AC1165" s="23" t="s">
        <v>7981</v>
      </c>
      <c r="AD1165" s="23" t="s">
        <v>276</v>
      </c>
      <c r="AE1165" s="23" t="s">
        <v>2211</v>
      </c>
      <c r="AF1165" s="23" t="s">
        <v>7979</v>
      </c>
      <c r="AG1165" s="24" t="s">
        <v>7965</v>
      </c>
      <c r="AH1165" s="24" t="s">
        <v>284</v>
      </c>
      <c r="AI1165" s="24" t="s">
        <v>267</v>
      </c>
      <c r="AJ1165" s="24" t="s">
        <v>285</v>
      </c>
      <c r="AK1165" s="24" t="s">
        <v>7966</v>
      </c>
      <c r="AL1165" s="24" t="s">
        <v>276</v>
      </c>
      <c r="AM1165" s="24" t="s">
        <v>7967</v>
      </c>
      <c r="AN1165" s="24" t="s">
        <v>288</v>
      </c>
      <c r="AO1165" s="24" t="s">
        <v>7968</v>
      </c>
      <c r="AP1165" s="24" t="s">
        <v>276</v>
      </c>
      <c r="AQ1165" s="24" t="s">
        <v>276</v>
      </c>
      <c r="AR1165" s="24" t="s">
        <v>7969</v>
      </c>
      <c r="AS1165" s="24" t="s">
        <v>291</v>
      </c>
      <c r="AT1165" s="24" t="s">
        <v>292</v>
      </c>
      <c r="AU1165" s="24" t="s">
        <v>276</v>
      </c>
      <c r="AV1165" s="24" t="s">
        <v>276</v>
      </c>
      <c r="AW1165" s="24" t="s">
        <v>7970</v>
      </c>
      <c r="AX1165" s="24" t="s">
        <v>276</v>
      </c>
      <c r="AY1165" s="24" t="s">
        <v>7971</v>
      </c>
      <c r="AZ1165" s="24" t="s">
        <v>276</v>
      </c>
      <c r="BA1165" s="24" t="s">
        <v>297</v>
      </c>
      <c r="BB1165" s="25" t="s">
        <v>52</v>
      </c>
    </row>
    <row r="1166" spans="1:54" x14ac:dyDescent="0.2">
      <c r="A1166" s="15" t="s">
        <v>267</v>
      </c>
      <c r="C1166" s="15" t="s">
        <v>7985</v>
      </c>
      <c r="D1166" s="50" t="s">
        <v>2202</v>
      </c>
      <c r="F1166" s="15" t="e">
        <f>VLOOKUP(C1166,QVLinien21!$A$2:$G$2812,7,FALSE)</f>
        <v>#N/A</v>
      </c>
      <c r="G1166" s="15" t="e">
        <f>VLOOKUP(C1166,v32_x__2020_06_28[[SLNID]:[Beschreibung]],8,FALSE)</f>
        <v>#N/A</v>
      </c>
      <c r="H1166" s="15" t="s">
        <v>276</v>
      </c>
      <c r="I1166" s="15" t="s">
        <v>7986</v>
      </c>
      <c r="J1166" s="15" t="s">
        <v>2204</v>
      </c>
      <c r="K1166" s="52" t="s">
        <v>3371</v>
      </c>
      <c r="L1166" s="15" t="s">
        <v>276</v>
      </c>
      <c r="M1166" s="15" t="s">
        <v>7987</v>
      </c>
      <c r="N1166" s="15" t="s">
        <v>275</v>
      </c>
      <c r="O1166" s="15" t="s">
        <v>7988</v>
      </c>
      <c r="P1166" s="15" t="s">
        <v>2490</v>
      </c>
      <c r="Q1166" s="15" t="s">
        <v>2799</v>
      </c>
      <c r="R1166" s="15" t="s">
        <v>2778</v>
      </c>
      <c r="S1166" s="15" t="s">
        <v>2778</v>
      </c>
      <c r="T1166" s="15" t="s">
        <v>276</v>
      </c>
      <c r="U1166" s="15" t="s">
        <v>7989</v>
      </c>
      <c r="V1166" s="15" t="s">
        <v>276</v>
      </c>
      <c r="W1166" s="23" t="s">
        <v>277</v>
      </c>
      <c r="X1166" s="23" t="s">
        <v>267</v>
      </c>
      <c r="Y1166" s="23" t="s">
        <v>7990</v>
      </c>
      <c r="Z1166" s="23" t="s">
        <v>2210</v>
      </c>
      <c r="AA1166" s="23" t="s">
        <v>2778</v>
      </c>
      <c r="AB1166" s="23" t="s">
        <v>3371</v>
      </c>
      <c r="AC1166" s="23" t="s">
        <v>7987</v>
      </c>
      <c r="AD1166" s="23" t="s">
        <v>276</v>
      </c>
      <c r="AE1166" s="23" t="s">
        <v>2211</v>
      </c>
      <c r="AF1166" s="23" t="s">
        <v>7986</v>
      </c>
      <c r="AG1166" s="24" t="s">
        <v>7965</v>
      </c>
      <c r="AH1166" s="24" t="s">
        <v>284</v>
      </c>
      <c r="AI1166" s="24" t="s">
        <v>267</v>
      </c>
      <c r="AJ1166" s="24" t="s">
        <v>285</v>
      </c>
      <c r="AK1166" s="24" t="s">
        <v>7966</v>
      </c>
      <c r="AL1166" s="24" t="s">
        <v>276</v>
      </c>
      <c r="AM1166" s="24" t="s">
        <v>7967</v>
      </c>
      <c r="AN1166" s="24" t="s">
        <v>288</v>
      </c>
      <c r="AO1166" s="24" t="s">
        <v>7968</v>
      </c>
      <c r="AP1166" s="24" t="s">
        <v>276</v>
      </c>
      <c r="AQ1166" s="24" t="s">
        <v>276</v>
      </c>
      <c r="AR1166" s="24" t="s">
        <v>7969</v>
      </c>
      <c r="AS1166" s="24" t="s">
        <v>291</v>
      </c>
      <c r="AT1166" s="24" t="s">
        <v>292</v>
      </c>
      <c r="AU1166" s="24" t="s">
        <v>276</v>
      </c>
      <c r="AV1166" s="24" t="s">
        <v>276</v>
      </c>
      <c r="AW1166" s="24" t="s">
        <v>7970</v>
      </c>
      <c r="AX1166" s="24" t="s">
        <v>276</v>
      </c>
      <c r="AY1166" s="24" t="s">
        <v>7971</v>
      </c>
      <c r="AZ1166" s="24" t="s">
        <v>276</v>
      </c>
      <c r="BA1166" s="24" t="s">
        <v>297</v>
      </c>
      <c r="BB1166" s="25" t="s">
        <v>52</v>
      </c>
    </row>
    <row r="1167" spans="1:54" x14ac:dyDescent="0.2">
      <c r="A1167" s="15" t="s">
        <v>267</v>
      </c>
      <c r="C1167" s="15" t="s">
        <v>7991</v>
      </c>
      <c r="D1167" s="50" t="s">
        <v>2202</v>
      </c>
      <c r="F1167" s="15" t="e">
        <f>VLOOKUP(C1167,QVLinien21!$A$2:$G$2812,7,FALSE)</f>
        <v>#N/A</v>
      </c>
      <c r="G1167" s="15" t="e">
        <f>VLOOKUP(C1167,v32_x__2020_06_28[[SLNID]:[Beschreibung]],8,FALSE)</f>
        <v>#N/A</v>
      </c>
      <c r="H1167" s="15" t="s">
        <v>276</v>
      </c>
      <c r="I1167" s="15" t="s">
        <v>7992</v>
      </c>
      <c r="J1167" s="15" t="s">
        <v>2204</v>
      </c>
      <c r="K1167" s="52" t="s">
        <v>6504</v>
      </c>
      <c r="L1167" s="15" t="s">
        <v>276</v>
      </c>
      <c r="M1167" s="15" t="s">
        <v>7993</v>
      </c>
      <c r="N1167" s="15" t="s">
        <v>275</v>
      </c>
      <c r="O1167" s="15" t="s">
        <v>7994</v>
      </c>
      <c r="P1167" s="15" t="s">
        <v>2410</v>
      </c>
      <c r="Q1167" s="15" t="s">
        <v>2838</v>
      </c>
      <c r="R1167" s="15" t="s">
        <v>3199</v>
      </c>
      <c r="S1167" s="15" t="s">
        <v>2383</v>
      </c>
      <c r="T1167" s="15" t="s">
        <v>276</v>
      </c>
      <c r="U1167" s="15" t="s">
        <v>7995</v>
      </c>
      <c r="V1167" s="15" t="s">
        <v>276</v>
      </c>
      <c r="W1167" s="23" t="s">
        <v>277</v>
      </c>
      <c r="X1167" s="23" t="s">
        <v>267</v>
      </c>
      <c r="Y1167" s="23" t="s">
        <v>7996</v>
      </c>
      <c r="Z1167" s="23" t="s">
        <v>2210</v>
      </c>
      <c r="AA1167" s="23" t="s">
        <v>2157</v>
      </c>
      <c r="AB1167" s="23" t="s">
        <v>6504</v>
      </c>
      <c r="AC1167" s="23" t="s">
        <v>7993</v>
      </c>
      <c r="AD1167" s="23" t="s">
        <v>276</v>
      </c>
      <c r="AE1167" s="23" t="s">
        <v>2211</v>
      </c>
      <c r="AF1167" s="23" t="s">
        <v>7992</v>
      </c>
      <c r="AG1167" s="24" t="s">
        <v>7965</v>
      </c>
      <c r="AH1167" s="24" t="s">
        <v>284</v>
      </c>
      <c r="AI1167" s="24" t="s">
        <v>267</v>
      </c>
      <c r="AJ1167" s="24" t="s">
        <v>285</v>
      </c>
      <c r="AK1167" s="24" t="s">
        <v>7966</v>
      </c>
      <c r="AL1167" s="24" t="s">
        <v>276</v>
      </c>
      <c r="AM1167" s="24" t="s">
        <v>7967</v>
      </c>
      <c r="AN1167" s="24" t="s">
        <v>288</v>
      </c>
      <c r="AO1167" s="24" t="s">
        <v>7968</v>
      </c>
      <c r="AP1167" s="24" t="s">
        <v>276</v>
      </c>
      <c r="AQ1167" s="24" t="s">
        <v>276</v>
      </c>
      <c r="AR1167" s="24" t="s">
        <v>7969</v>
      </c>
      <c r="AS1167" s="24" t="s">
        <v>291</v>
      </c>
      <c r="AT1167" s="24" t="s">
        <v>292</v>
      </c>
      <c r="AU1167" s="24" t="s">
        <v>276</v>
      </c>
      <c r="AV1167" s="24" t="s">
        <v>276</v>
      </c>
      <c r="AW1167" s="24" t="s">
        <v>7970</v>
      </c>
      <c r="AX1167" s="24" t="s">
        <v>276</v>
      </c>
      <c r="AY1167" s="24" t="s">
        <v>7971</v>
      </c>
      <c r="AZ1167" s="24" t="s">
        <v>276</v>
      </c>
      <c r="BA1167" s="24" t="s">
        <v>297</v>
      </c>
      <c r="BB1167" s="25" t="s">
        <v>52</v>
      </c>
    </row>
    <row r="1168" spans="1:54" x14ac:dyDescent="0.2">
      <c r="A1168" s="15" t="s">
        <v>267</v>
      </c>
      <c r="C1168" s="15" t="s">
        <v>7997</v>
      </c>
      <c r="D1168" s="50" t="s">
        <v>2202</v>
      </c>
      <c r="F1168" s="15" t="e">
        <f>VLOOKUP(C1168,QVLinien21!$A$2:$G$2812,7,FALSE)</f>
        <v>#N/A</v>
      </c>
      <c r="G1168" s="15" t="e">
        <f>VLOOKUP(C1168,v32_x__2020_06_28[[SLNID]:[Beschreibung]],8,FALSE)</f>
        <v>#N/A</v>
      </c>
      <c r="H1168" s="15" t="s">
        <v>276</v>
      </c>
      <c r="I1168" s="15" t="s">
        <v>7998</v>
      </c>
      <c r="J1168" s="15" t="s">
        <v>2204</v>
      </c>
      <c r="K1168" s="52" t="s">
        <v>6419</v>
      </c>
      <c r="L1168" s="15" t="s">
        <v>276</v>
      </c>
      <c r="M1168" s="15" t="s">
        <v>7999</v>
      </c>
      <c r="N1168" s="15" t="s">
        <v>275</v>
      </c>
      <c r="O1168" s="15" t="s">
        <v>8000</v>
      </c>
      <c r="P1168" s="15" t="s">
        <v>2490</v>
      </c>
      <c r="Q1168" s="15" t="s">
        <v>2361</v>
      </c>
      <c r="R1168" s="15" t="s">
        <v>2383</v>
      </c>
      <c r="S1168" s="15" t="s">
        <v>2383</v>
      </c>
      <c r="T1168" s="15" t="s">
        <v>276</v>
      </c>
      <c r="U1168" s="15" t="s">
        <v>8001</v>
      </c>
      <c r="V1168" s="15" t="s">
        <v>276</v>
      </c>
      <c r="W1168" s="23" t="s">
        <v>277</v>
      </c>
      <c r="X1168" s="23" t="s">
        <v>267</v>
      </c>
      <c r="Y1168" s="23" t="s">
        <v>8002</v>
      </c>
      <c r="Z1168" s="23" t="s">
        <v>2210</v>
      </c>
      <c r="AA1168" s="23" t="s">
        <v>2383</v>
      </c>
      <c r="AB1168" s="23" t="s">
        <v>6419</v>
      </c>
      <c r="AC1168" s="23" t="s">
        <v>7999</v>
      </c>
      <c r="AD1168" s="23" t="s">
        <v>276</v>
      </c>
      <c r="AE1168" s="23" t="s">
        <v>2211</v>
      </c>
      <c r="AF1168" s="23" t="s">
        <v>7998</v>
      </c>
      <c r="AG1168" s="24" t="s">
        <v>7965</v>
      </c>
      <c r="AH1168" s="24" t="s">
        <v>284</v>
      </c>
      <c r="AI1168" s="24" t="s">
        <v>267</v>
      </c>
      <c r="AJ1168" s="24" t="s">
        <v>285</v>
      </c>
      <c r="AK1168" s="24" t="s">
        <v>7966</v>
      </c>
      <c r="AL1168" s="24" t="s">
        <v>276</v>
      </c>
      <c r="AM1168" s="24" t="s">
        <v>7967</v>
      </c>
      <c r="AN1168" s="24" t="s">
        <v>288</v>
      </c>
      <c r="AO1168" s="24" t="s">
        <v>7968</v>
      </c>
      <c r="AP1168" s="24" t="s">
        <v>276</v>
      </c>
      <c r="AQ1168" s="24" t="s">
        <v>276</v>
      </c>
      <c r="AR1168" s="24" t="s">
        <v>7969</v>
      </c>
      <c r="AS1168" s="24" t="s">
        <v>291</v>
      </c>
      <c r="AT1168" s="24" t="s">
        <v>292</v>
      </c>
      <c r="AU1168" s="24" t="s">
        <v>276</v>
      </c>
      <c r="AV1168" s="24" t="s">
        <v>276</v>
      </c>
      <c r="AW1168" s="24" t="s">
        <v>7970</v>
      </c>
      <c r="AX1168" s="24" t="s">
        <v>276</v>
      </c>
      <c r="AY1168" s="24" t="s">
        <v>7971</v>
      </c>
      <c r="AZ1168" s="24" t="s">
        <v>276</v>
      </c>
      <c r="BA1168" s="24" t="s">
        <v>297</v>
      </c>
      <c r="BB1168" s="25" t="s">
        <v>52</v>
      </c>
    </row>
    <row r="1169" spans="1:54" x14ac:dyDescent="0.2">
      <c r="A1169" s="15" t="s">
        <v>267</v>
      </c>
      <c r="C1169" s="15" t="s">
        <v>8003</v>
      </c>
      <c r="D1169" s="50" t="s">
        <v>2202</v>
      </c>
      <c r="F1169" s="15" t="e">
        <f>VLOOKUP(C1169,QVLinien21!$A$2:$G$2812,7,FALSE)</f>
        <v>#N/A</v>
      </c>
      <c r="G1169" s="15" t="e">
        <f>VLOOKUP(C1169,v32_x__2020_06_28[[SLNID]:[Beschreibung]],8,FALSE)</f>
        <v>#N/A</v>
      </c>
      <c r="H1169" s="15" t="s">
        <v>276</v>
      </c>
      <c r="I1169" s="15" t="s">
        <v>8004</v>
      </c>
      <c r="J1169" s="15" t="s">
        <v>2204</v>
      </c>
      <c r="K1169" s="52" t="s">
        <v>2985</v>
      </c>
      <c r="L1169" s="15" t="s">
        <v>276</v>
      </c>
      <c r="M1169" s="15" t="s">
        <v>8005</v>
      </c>
      <c r="N1169" s="15" t="s">
        <v>275</v>
      </c>
      <c r="O1169" s="15" t="s">
        <v>8006</v>
      </c>
      <c r="P1169" s="15" t="s">
        <v>2360</v>
      </c>
      <c r="Q1169" s="15" t="s">
        <v>8007</v>
      </c>
      <c r="R1169" s="15" t="s">
        <v>1941</v>
      </c>
      <c r="S1169" s="15" t="s">
        <v>1941</v>
      </c>
      <c r="T1169" s="15" t="s">
        <v>276</v>
      </c>
      <c r="U1169" s="15" t="s">
        <v>8008</v>
      </c>
      <c r="V1169" s="15" t="s">
        <v>276</v>
      </c>
      <c r="W1169" s="23" t="s">
        <v>277</v>
      </c>
      <c r="X1169" s="23" t="s">
        <v>267</v>
      </c>
      <c r="Y1169" s="23" t="s">
        <v>8009</v>
      </c>
      <c r="Z1169" s="23" t="s">
        <v>2210</v>
      </c>
      <c r="AA1169" s="23" t="s">
        <v>8010</v>
      </c>
      <c r="AB1169" s="23" t="s">
        <v>2985</v>
      </c>
      <c r="AC1169" s="23" t="s">
        <v>8005</v>
      </c>
      <c r="AD1169" s="23" t="s">
        <v>276</v>
      </c>
      <c r="AE1169" s="23" t="s">
        <v>2211</v>
      </c>
      <c r="AF1169" s="23" t="s">
        <v>8011</v>
      </c>
      <c r="AG1169" s="24" t="s">
        <v>7965</v>
      </c>
      <c r="AH1169" s="24" t="s">
        <v>284</v>
      </c>
      <c r="AI1169" s="24" t="s">
        <v>267</v>
      </c>
      <c r="AJ1169" s="24" t="s">
        <v>285</v>
      </c>
      <c r="AK1169" s="24" t="s">
        <v>7966</v>
      </c>
      <c r="AL1169" s="24" t="s">
        <v>276</v>
      </c>
      <c r="AM1169" s="24" t="s">
        <v>7967</v>
      </c>
      <c r="AN1169" s="24" t="s">
        <v>288</v>
      </c>
      <c r="AO1169" s="24" t="s">
        <v>7968</v>
      </c>
      <c r="AP1169" s="24" t="s">
        <v>276</v>
      </c>
      <c r="AQ1169" s="24" t="s">
        <v>276</v>
      </c>
      <c r="AR1169" s="24" t="s">
        <v>7969</v>
      </c>
      <c r="AS1169" s="24" t="s">
        <v>291</v>
      </c>
      <c r="AT1169" s="24" t="s">
        <v>292</v>
      </c>
      <c r="AU1169" s="24" t="s">
        <v>276</v>
      </c>
      <c r="AV1169" s="24" t="s">
        <v>276</v>
      </c>
      <c r="AW1169" s="24" t="s">
        <v>7970</v>
      </c>
      <c r="AX1169" s="24" t="s">
        <v>276</v>
      </c>
      <c r="AY1169" s="24" t="s">
        <v>7971</v>
      </c>
      <c r="AZ1169" s="24" t="s">
        <v>276</v>
      </c>
      <c r="BA1169" s="24" t="s">
        <v>297</v>
      </c>
      <c r="BB1169" s="25" t="s">
        <v>52</v>
      </c>
    </row>
    <row r="1170" spans="1:54" x14ac:dyDescent="0.2">
      <c r="A1170" s="15" t="s">
        <v>267</v>
      </c>
      <c r="C1170" s="15" t="s">
        <v>8012</v>
      </c>
      <c r="D1170" s="50" t="s">
        <v>2202</v>
      </c>
      <c r="F1170" s="15" t="e">
        <f>VLOOKUP(C1170,QVLinien21!$A$2:$G$2812,7,FALSE)</f>
        <v>#N/A</v>
      </c>
      <c r="G1170" s="15" t="e">
        <f>VLOOKUP(C1170,v32_x__2020_06_28[[SLNID]:[Beschreibung]],8,FALSE)</f>
        <v>#N/A</v>
      </c>
      <c r="H1170" s="15" t="s">
        <v>276</v>
      </c>
      <c r="I1170" s="15" t="s">
        <v>8013</v>
      </c>
      <c r="J1170" s="15" t="s">
        <v>2204</v>
      </c>
      <c r="K1170" s="52" t="s">
        <v>2985</v>
      </c>
      <c r="L1170" s="15" t="s">
        <v>276</v>
      </c>
      <c r="M1170" s="15" t="s">
        <v>8005</v>
      </c>
      <c r="N1170" s="15" t="s">
        <v>275</v>
      </c>
      <c r="O1170" s="15" t="s">
        <v>8014</v>
      </c>
      <c r="P1170" s="15" t="s">
        <v>2360</v>
      </c>
      <c r="Q1170" s="15" t="s">
        <v>8007</v>
      </c>
      <c r="R1170" s="15" t="s">
        <v>1941</v>
      </c>
      <c r="S1170" s="15" t="s">
        <v>1941</v>
      </c>
      <c r="T1170" s="15" t="s">
        <v>276</v>
      </c>
      <c r="U1170" s="15" t="s">
        <v>8015</v>
      </c>
      <c r="V1170" s="15" t="s">
        <v>276</v>
      </c>
      <c r="W1170" s="23" t="s">
        <v>277</v>
      </c>
      <c r="X1170" s="23" t="s">
        <v>267</v>
      </c>
      <c r="Y1170" s="23" t="s">
        <v>8016</v>
      </c>
      <c r="Z1170" s="23" t="s">
        <v>2210</v>
      </c>
      <c r="AA1170" s="23" t="s">
        <v>8010</v>
      </c>
      <c r="AB1170" s="23" t="s">
        <v>2985</v>
      </c>
      <c r="AC1170" s="23" t="s">
        <v>8005</v>
      </c>
      <c r="AD1170" s="23" t="s">
        <v>276</v>
      </c>
      <c r="AE1170" s="23" t="s">
        <v>2211</v>
      </c>
      <c r="AF1170" s="23" t="s">
        <v>8017</v>
      </c>
      <c r="AG1170" s="24" t="s">
        <v>7965</v>
      </c>
      <c r="AH1170" s="24" t="s">
        <v>284</v>
      </c>
      <c r="AI1170" s="24" t="s">
        <v>267</v>
      </c>
      <c r="AJ1170" s="24" t="s">
        <v>285</v>
      </c>
      <c r="AK1170" s="24" t="s">
        <v>7966</v>
      </c>
      <c r="AL1170" s="24" t="s">
        <v>276</v>
      </c>
      <c r="AM1170" s="24" t="s">
        <v>7967</v>
      </c>
      <c r="AN1170" s="24" t="s">
        <v>288</v>
      </c>
      <c r="AO1170" s="24" t="s">
        <v>7968</v>
      </c>
      <c r="AP1170" s="24" t="s">
        <v>276</v>
      </c>
      <c r="AQ1170" s="24" t="s">
        <v>276</v>
      </c>
      <c r="AR1170" s="24" t="s">
        <v>7969</v>
      </c>
      <c r="AS1170" s="24" t="s">
        <v>291</v>
      </c>
      <c r="AT1170" s="24" t="s">
        <v>292</v>
      </c>
      <c r="AU1170" s="24" t="s">
        <v>276</v>
      </c>
      <c r="AV1170" s="24" t="s">
        <v>276</v>
      </c>
      <c r="AW1170" s="24" t="s">
        <v>7970</v>
      </c>
      <c r="AX1170" s="24" t="s">
        <v>276</v>
      </c>
      <c r="AY1170" s="24" t="s">
        <v>7971</v>
      </c>
      <c r="AZ1170" s="24" t="s">
        <v>276</v>
      </c>
      <c r="BA1170" s="24" t="s">
        <v>297</v>
      </c>
      <c r="BB1170" s="25" t="s">
        <v>52</v>
      </c>
    </row>
    <row r="1171" spans="1:54" x14ac:dyDescent="0.2">
      <c r="A1171" s="15" t="s">
        <v>267</v>
      </c>
      <c r="C1171" s="15" t="s">
        <v>8018</v>
      </c>
      <c r="D1171" s="50" t="s">
        <v>2202</v>
      </c>
      <c r="F1171" s="15" t="e">
        <f>VLOOKUP(C1171,QVLinien21!$A$2:$G$2812,7,FALSE)</f>
        <v>#N/A</v>
      </c>
      <c r="G1171" s="15" t="e">
        <f>VLOOKUP(C1171,v32_x__2020_06_28[[SLNID]:[Beschreibung]],8,FALSE)</f>
        <v>#N/A</v>
      </c>
      <c r="H1171" s="15" t="s">
        <v>276</v>
      </c>
      <c r="I1171" s="15" t="s">
        <v>8019</v>
      </c>
      <c r="J1171" s="15" t="s">
        <v>2204</v>
      </c>
      <c r="K1171" s="52" t="s">
        <v>2238</v>
      </c>
      <c r="L1171" s="15" t="s">
        <v>276</v>
      </c>
      <c r="M1171" s="15" t="s">
        <v>8020</v>
      </c>
      <c r="N1171" s="15" t="s">
        <v>275</v>
      </c>
      <c r="O1171" s="15" t="s">
        <v>8021</v>
      </c>
      <c r="P1171" s="15" t="s">
        <v>3412</v>
      </c>
      <c r="Q1171" s="15" t="s">
        <v>6243</v>
      </c>
      <c r="R1171" s="15" t="s">
        <v>3314</v>
      </c>
      <c r="S1171" s="15" t="s">
        <v>3314</v>
      </c>
      <c r="T1171" s="15" t="s">
        <v>276</v>
      </c>
      <c r="U1171" s="15" t="s">
        <v>8022</v>
      </c>
      <c r="V1171" s="15" t="s">
        <v>276</v>
      </c>
      <c r="W1171" s="23" t="s">
        <v>277</v>
      </c>
      <c r="X1171" s="23" t="s">
        <v>267</v>
      </c>
      <c r="Y1171" s="23" t="s">
        <v>8023</v>
      </c>
      <c r="Z1171" s="23" t="s">
        <v>2210</v>
      </c>
      <c r="AA1171" s="23" t="s">
        <v>2720</v>
      </c>
      <c r="AB1171" s="23" t="s">
        <v>2238</v>
      </c>
      <c r="AC1171" s="23" t="s">
        <v>8020</v>
      </c>
      <c r="AD1171" s="23" t="s">
        <v>276</v>
      </c>
      <c r="AE1171" s="23" t="s">
        <v>2211</v>
      </c>
      <c r="AF1171" s="23" t="s">
        <v>8024</v>
      </c>
      <c r="AG1171" s="24" t="s">
        <v>7965</v>
      </c>
      <c r="AH1171" s="24" t="s">
        <v>284</v>
      </c>
      <c r="AI1171" s="24" t="s">
        <v>267</v>
      </c>
      <c r="AJ1171" s="24" t="s">
        <v>285</v>
      </c>
      <c r="AK1171" s="24" t="s">
        <v>7966</v>
      </c>
      <c r="AL1171" s="24" t="s">
        <v>276</v>
      </c>
      <c r="AM1171" s="24" t="s">
        <v>7967</v>
      </c>
      <c r="AN1171" s="24" t="s">
        <v>288</v>
      </c>
      <c r="AO1171" s="24" t="s">
        <v>7968</v>
      </c>
      <c r="AP1171" s="24" t="s">
        <v>276</v>
      </c>
      <c r="AQ1171" s="24" t="s">
        <v>276</v>
      </c>
      <c r="AR1171" s="24" t="s">
        <v>7969</v>
      </c>
      <c r="AS1171" s="24" t="s">
        <v>291</v>
      </c>
      <c r="AT1171" s="24" t="s">
        <v>292</v>
      </c>
      <c r="AU1171" s="24" t="s">
        <v>276</v>
      </c>
      <c r="AV1171" s="24" t="s">
        <v>276</v>
      </c>
      <c r="AW1171" s="24" t="s">
        <v>7970</v>
      </c>
      <c r="AX1171" s="24" t="s">
        <v>276</v>
      </c>
      <c r="AY1171" s="24" t="s">
        <v>7971</v>
      </c>
      <c r="AZ1171" s="24" t="s">
        <v>276</v>
      </c>
      <c r="BA1171" s="24" t="s">
        <v>297</v>
      </c>
      <c r="BB1171" s="25" t="s">
        <v>52</v>
      </c>
    </row>
    <row r="1172" spans="1:54" x14ac:dyDescent="0.2">
      <c r="A1172" s="15" t="s">
        <v>267</v>
      </c>
      <c r="C1172" s="15" t="s">
        <v>8025</v>
      </c>
      <c r="D1172" s="50" t="s">
        <v>2202</v>
      </c>
      <c r="F1172" s="15" t="e">
        <f>VLOOKUP(C1172,QVLinien21!$A$2:$G$2812,7,FALSE)</f>
        <v>#N/A</v>
      </c>
      <c r="G1172" s="15" t="e">
        <f>VLOOKUP(C1172,v32_x__2020_06_28[[SLNID]:[Beschreibung]],8,FALSE)</f>
        <v>#N/A</v>
      </c>
      <c r="H1172" s="15" t="s">
        <v>276</v>
      </c>
      <c r="I1172" s="15" t="s">
        <v>8026</v>
      </c>
      <c r="J1172" s="15" t="s">
        <v>2204</v>
      </c>
      <c r="K1172" s="52" t="s">
        <v>8027</v>
      </c>
      <c r="L1172" s="15" t="s">
        <v>276</v>
      </c>
      <c r="M1172" s="15" t="s">
        <v>8028</v>
      </c>
      <c r="N1172" s="15" t="s">
        <v>275</v>
      </c>
      <c r="O1172" s="15" t="s">
        <v>8029</v>
      </c>
      <c r="P1172" s="15" t="s">
        <v>2490</v>
      </c>
      <c r="Q1172" s="15" t="s">
        <v>2531</v>
      </c>
      <c r="R1172" s="15" t="s">
        <v>2720</v>
      </c>
      <c r="S1172" s="15" t="s">
        <v>2720</v>
      </c>
      <c r="T1172" s="15" t="s">
        <v>276</v>
      </c>
      <c r="U1172" s="15" t="s">
        <v>8030</v>
      </c>
      <c r="V1172" s="15" t="s">
        <v>276</v>
      </c>
      <c r="W1172" s="23" t="s">
        <v>277</v>
      </c>
      <c r="X1172" s="23" t="s">
        <v>267</v>
      </c>
      <c r="Y1172" s="23" t="s">
        <v>8031</v>
      </c>
      <c r="Z1172" s="23" t="s">
        <v>2210</v>
      </c>
      <c r="AA1172" s="23" t="s">
        <v>2720</v>
      </c>
      <c r="AB1172" s="23" t="s">
        <v>8027</v>
      </c>
      <c r="AC1172" s="23" t="s">
        <v>8028</v>
      </c>
      <c r="AD1172" s="23" t="s">
        <v>276</v>
      </c>
      <c r="AE1172" s="23" t="s">
        <v>2211</v>
      </c>
      <c r="AF1172" s="23" t="s">
        <v>8026</v>
      </c>
      <c r="AG1172" s="24" t="s">
        <v>7965</v>
      </c>
      <c r="AH1172" s="24" t="s">
        <v>284</v>
      </c>
      <c r="AI1172" s="24" t="s">
        <v>267</v>
      </c>
      <c r="AJ1172" s="24" t="s">
        <v>285</v>
      </c>
      <c r="AK1172" s="24" t="s">
        <v>7966</v>
      </c>
      <c r="AL1172" s="24" t="s">
        <v>276</v>
      </c>
      <c r="AM1172" s="24" t="s">
        <v>7967</v>
      </c>
      <c r="AN1172" s="24" t="s">
        <v>288</v>
      </c>
      <c r="AO1172" s="24" t="s">
        <v>7968</v>
      </c>
      <c r="AP1172" s="24" t="s">
        <v>276</v>
      </c>
      <c r="AQ1172" s="24" t="s">
        <v>276</v>
      </c>
      <c r="AR1172" s="24" t="s">
        <v>7969</v>
      </c>
      <c r="AS1172" s="24" t="s">
        <v>291</v>
      </c>
      <c r="AT1172" s="24" t="s">
        <v>292</v>
      </c>
      <c r="AU1172" s="24" t="s">
        <v>276</v>
      </c>
      <c r="AV1172" s="24" t="s">
        <v>276</v>
      </c>
      <c r="AW1172" s="24" t="s">
        <v>7970</v>
      </c>
      <c r="AX1172" s="24" t="s">
        <v>276</v>
      </c>
      <c r="AY1172" s="24" t="s">
        <v>7971</v>
      </c>
      <c r="AZ1172" s="24" t="s">
        <v>276</v>
      </c>
      <c r="BA1172" s="24" t="s">
        <v>297</v>
      </c>
      <c r="BB1172" s="25" t="s">
        <v>52</v>
      </c>
    </row>
    <row r="1173" spans="1:54" x14ac:dyDescent="0.2">
      <c r="A1173" s="15" t="s">
        <v>267</v>
      </c>
      <c r="C1173" s="15" t="s">
        <v>8032</v>
      </c>
      <c r="D1173" s="50" t="s">
        <v>2202</v>
      </c>
      <c r="F1173" s="15" t="e">
        <f>VLOOKUP(C1173,QVLinien21!$A$2:$G$2812,7,FALSE)</f>
        <v>#N/A</v>
      </c>
      <c r="G1173" s="15" t="e">
        <f>VLOOKUP(C1173,v32_x__2020_06_28[[SLNID]:[Beschreibung]],8,FALSE)</f>
        <v>#N/A</v>
      </c>
      <c r="H1173" s="15" t="s">
        <v>276</v>
      </c>
      <c r="I1173" s="15" t="s">
        <v>8033</v>
      </c>
      <c r="J1173" s="15" t="s">
        <v>2204</v>
      </c>
      <c r="K1173" s="52" t="s">
        <v>3501</v>
      </c>
      <c r="L1173" s="15" t="s">
        <v>276</v>
      </c>
      <c r="M1173" s="15" t="s">
        <v>3503</v>
      </c>
      <c r="N1173" s="15" t="s">
        <v>275</v>
      </c>
      <c r="O1173" s="15" t="s">
        <v>8034</v>
      </c>
      <c r="P1173" s="15" t="s">
        <v>2410</v>
      </c>
      <c r="Q1173" s="15" t="s">
        <v>2838</v>
      </c>
      <c r="R1173" s="15" t="s">
        <v>2244</v>
      </c>
      <c r="S1173" s="15" t="s">
        <v>2383</v>
      </c>
      <c r="T1173" s="15" t="s">
        <v>276</v>
      </c>
      <c r="U1173" s="15" t="s">
        <v>8035</v>
      </c>
      <c r="V1173" s="15" t="s">
        <v>276</v>
      </c>
      <c r="W1173" s="23" t="s">
        <v>277</v>
      </c>
      <c r="X1173" s="23" t="s">
        <v>267</v>
      </c>
      <c r="Y1173" s="23" t="s">
        <v>8036</v>
      </c>
      <c r="Z1173" s="23" t="s">
        <v>2210</v>
      </c>
      <c r="AA1173" s="23" t="s">
        <v>2383</v>
      </c>
      <c r="AB1173" s="23" t="s">
        <v>3501</v>
      </c>
      <c r="AC1173" s="23" t="s">
        <v>3503</v>
      </c>
      <c r="AD1173" s="23" t="s">
        <v>276</v>
      </c>
      <c r="AE1173" s="23" t="s">
        <v>2211</v>
      </c>
      <c r="AF1173" s="23" t="s">
        <v>8033</v>
      </c>
      <c r="AG1173" s="24" t="s">
        <v>7965</v>
      </c>
      <c r="AH1173" s="24" t="s">
        <v>284</v>
      </c>
      <c r="AI1173" s="24" t="s">
        <v>267</v>
      </c>
      <c r="AJ1173" s="24" t="s">
        <v>285</v>
      </c>
      <c r="AK1173" s="24" t="s">
        <v>7966</v>
      </c>
      <c r="AL1173" s="24" t="s">
        <v>276</v>
      </c>
      <c r="AM1173" s="24" t="s">
        <v>7967</v>
      </c>
      <c r="AN1173" s="24" t="s">
        <v>288</v>
      </c>
      <c r="AO1173" s="24" t="s">
        <v>7968</v>
      </c>
      <c r="AP1173" s="24" t="s">
        <v>276</v>
      </c>
      <c r="AQ1173" s="24" t="s">
        <v>276</v>
      </c>
      <c r="AR1173" s="24" t="s">
        <v>7969</v>
      </c>
      <c r="AS1173" s="24" t="s">
        <v>291</v>
      </c>
      <c r="AT1173" s="24" t="s">
        <v>292</v>
      </c>
      <c r="AU1173" s="24" t="s">
        <v>276</v>
      </c>
      <c r="AV1173" s="24" t="s">
        <v>276</v>
      </c>
      <c r="AW1173" s="24" t="s">
        <v>7970</v>
      </c>
      <c r="AX1173" s="24" t="s">
        <v>276</v>
      </c>
      <c r="AY1173" s="24" t="s">
        <v>7971</v>
      </c>
      <c r="AZ1173" s="24" t="s">
        <v>276</v>
      </c>
      <c r="BA1173" s="24" t="s">
        <v>297</v>
      </c>
      <c r="BB1173" s="25" t="s">
        <v>52</v>
      </c>
    </row>
    <row r="1174" spans="1:54" x14ac:dyDescent="0.2">
      <c r="A1174" s="15" t="s">
        <v>267</v>
      </c>
      <c r="C1174" s="15" t="s">
        <v>8037</v>
      </c>
      <c r="D1174" s="50" t="s">
        <v>2202</v>
      </c>
      <c r="F1174" s="15" t="e">
        <f>VLOOKUP(C1174,QVLinien21!$A$2:$G$2812,7,FALSE)</f>
        <v>#N/A</v>
      </c>
      <c r="G1174" s="15" t="e">
        <f>VLOOKUP(C1174,v32_x__2020_06_28[[SLNID]:[Beschreibung]],8,FALSE)</f>
        <v>#N/A</v>
      </c>
      <c r="H1174" s="15" t="s">
        <v>276</v>
      </c>
      <c r="I1174" s="15" t="s">
        <v>8038</v>
      </c>
      <c r="J1174" s="15" t="s">
        <v>276</v>
      </c>
      <c r="K1174" s="52" t="s">
        <v>4127</v>
      </c>
      <c r="L1174" s="15" t="s">
        <v>8039</v>
      </c>
      <c r="M1174" s="15" t="s">
        <v>276</v>
      </c>
      <c r="N1174" s="15" t="s">
        <v>275</v>
      </c>
      <c r="O1174" s="15" t="s">
        <v>8040</v>
      </c>
      <c r="P1174" s="15" t="s">
        <v>2427</v>
      </c>
      <c r="Q1174" s="15" t="s">
        <v>2755</v>
      </c>
      <c r="R1174" s="15" t="s">
        <v>276</v>
      </c>
      <c r="S1174" s="15" t="s">
        <v>276</v>
      </c>
      <c r="T1174" s="15" t="s">
        <v>276</v>
      </c>
      <c r="U1174" s="15" t="s">
        <v>276</v>
      </c>
      <c r="V1174" s="15" t="s">
        <v>276</v>
      </c>
      <c r="W1174" s="23" t="s">
        <v>277</v>
      </c>
      <c r="X1174" s="23" t="s">
        <v>267</v>
      </c>
      <c r="Y1174" s="23" t="s">
        <v>8041</v>
      </c>
      <c r="Z1174" s="23" t="s">
        <v>2232</v>
      </c>
      <c r="AA1174" s="23" t="s">
        <v>276</v>
      </c>
      <c r="AB1174" s="23" t="s">
        <v>4127</v>
      </c>
      <c r="AC1174" s="23" t="s">
        <v>276</v>
      </c>
      <c r="AD1174" s="23" t="s">
        <v>8039</v>
      </c>
      <c r="AE1174" s="23" t="s">
        <v>2211</v>
      </c>
      <c r="AF1174" s="23" t="s">
        <v>8042</v>
      </c>
      <c r="AG1174" s="24" t="s">
        <v>7965</v>
      </c>
      <c r="AH1174" s="24" t="s">
        <v>284</v>
      </c>
      <c r="AI1174" s="24" t="s">
        <v>267</v>
      </c>
      <c r="AJ1174" s="24" t="s">
        <v>285</v>
      </c>
      <c r="AK1174" s="24" t="s">
        <v>7966</v>
      </c>
      <c r="AL1174" s="24" t="s">
        <v>276</v>
      </c>
      <c r="AM1174" s="24" t="s">
        <v>7967</v>
      </c>
      <c r="AN1174" s="24" t="s">
        <v>288</v>
      </c>
      <c r="AO1174" s="24" t="s">
        <v>7968</v>
      </c>
      <c r="AP1174" s="24" t="s">
        <v>276</v>
      </c>
      <c r="AQ1174" s="24" t="s">
        <v>276</v>
      </c>
      <c r="AR1174" s="24" t="s">
        <v>7969</v>
      </c>
      <c r="AS1174" s="24" t="s">
        <v>291</v>
      </c>
      <c r="AT1174" s="24" t="s">
        <v>292</v>
      </c>
      <c r="AU1174" s="24" t="s">
        <v>276</v>
      </c>
      <c r="AV1174" s="24" t="s">
        <v>276</v>
      </c>
      <c r="AW1174" s="24" t="s">
        <v>7970</v>
      </c>
      <c r="AX1174" s="24" t="s">
        <v>276</v>
      </c>
      <c r="AY1174" s="24" t="s">
        <v>7971</v>
      </c>
      <c r="AZ1174" s="24" t="s">
        <v>276</v>
      </c>
      <c r="BA1174" s="24" t="s">
        <v>297</v>
      </c>
      <c r="BB1174" s="25" t="s">
        <v>52</v>
      </c>
    </row>
    <row r="1175" spans="1:54" x14ac:dyDescent="0.2">
      <c r="A1175" s="15" t="s">
        <v>267</v>
      </c>
      <c r="C1175" s="15" t="s">
        <v>8043</v>
      </c>
      <c r="D1175" s="50" t="s">
        <v>2202</v>
      </c>
      <c r="F1175" s="15" t="e">
        <f>VLOOKUP(C1175,QVLinien21!$A$2:$G$2812,7,FALSE)</f>
        <v>#N/A</v>
      </c>
      <c r="G1175" s="15" t="e">
        <f>VLOOKUP(C1175,v32_x__2020_06_28[[SLNID]:[Beschreibung]],8,FALSE)</f>
        <v>#N/A</v>
      </c>
      <c r="H1175" s="15" t="s">
        <v>276</v>
      </c>
      <c r="I1175" s="15" t="s">
        <v>8044</v>
      </c>
      <c r="J1175" s="15" t="s">
        <v>2204</v>
      </c>
      <c r="K1175" s="52" t="s">
        <v>8045</v>
      </c>
      <c r="L1175" s="15" t="s">
        <v>276</v>
      </c>
      <c r="M1175" s="15" t="s">
        <v>276</v>
      </c>
      <c r="N1175" s="15" t="s">
        <v>275</v>
      </c>
      <c r="O1175" s="15" t="s">
        <v>8046</v>
      </c>
      <c r="P1175" s="15" t="s">
        <v>2798</v>
      </c>
      <c r="Q1175" s="15" t="s">
        <v>3223</v>
      </c>
      <c r="R1175" s="15" t="s">
        <v>2655</v>
      </c>
      <c r="S1175" s="15" t="s">
        <v>2655</v>
      </c>
      <c r="T1175" s="15" t="s">
        <v>276</v>
      </c>
      <c r="U1175" s="15" t="s">
        <v>8047</v>
      </c>
      <c r="V1175" s="15" t="s">
        <v>276</v>
      </c>
      <c r="W1175" s="23" t="s">
        <v>277</v>
      </c>
      <c r="X1175" s="23" t="s">
        <v>267</v>
      </c>
      <c r="Y1175" s="23" t="s">
        <v>8048</v>
      </c>
      <c r="Z1175" s="23" t="s">
        <v>2210</v>
      </c>
      <c r="AA1175" s="23" t="s">
        <v>276</v>
      </c>
      <c r="AB1175" s="23" t="s">
        <v>8045</v>
      </c>
      <c r="AC1175" s="23" t="s">
        <v>276</v>
      </c>
      <c r="AD1175" s="23" t="s">
        <v>276</v>
      </c>
      <c r="AE1175" s="23" t="s">
        <v>2211</v>
      </c>
      <c r="AF1175" s="23" t="s">
        <v>8049</v>
      </c>
      <c r="AG1175" s="24" t="s">
        <v>7965</v>
      </c>
      <c r="AH1175" s="24" t="s">
        <v>284</v>
      </c>
      <c r="AI1175" s="24" t="s">
        <v>267</v>
      </c>
      <c r="AJ1175" s="24" t="s">
        <v>285</v>
      </c>
      <c r="AK1175" s="24" t="s">
        <v>7966</v>
      </c>
      <c r="AL1175" s="24" t="s">
        <v>276</v>
      </c>
      <c r="AM1175" s="24" t="s">
        <v>7967</v>
      </c>
      <c r="AN1175" s="24" t="s">
        <v>288</v>
      </c>
      <c r="AO1175" s="24" t="s">
        <v>7968</v>
      </c>
      <c r="AP1175" s="24" t="s">
        <v>276</v>
      </c>
      <c r="AQ1175" s="24" t="s">
        <v>276</v>
      </c>
      <c r="AR1175" s="24" t="s">
        <v>7969</v>
      </c>
      <c r="AS1175" s="24" t="s">
        <v>291</v>
      </c>
      <c r="AT1175" s="24" t="s">
        <v>292</v>
      </c>
      <c r="AU1175" s="24" t="s">
        <v>276</v>
      </c>
      <c r="AV1175" s="24" t="s">
        <v>276</v>
      </c>
      <c r="AW1175" s="24" t="s">
        <v>7970</v>
      </c>
      <c r="AX1175" s="24" t="s">
        <v>276</v>
      </c>
      <c r="AY1175" s="24" t="s">
        <v>7971</v>
      </c>
      <c r="AZ1175" s="24" t="s">
        <v>276</v>
      </c>
      <c r="BA1175" s="24" t="s">
        <v>297</v>
      </c>
      <c r="BB1175" s="25" t="s">
        <v>52</v>
      </c>
    </row>
    <row r="1176" spans="1:54" x14ac:dyDescent="0.2">
      <c r="A1176" s="15" t="s">
        <v>267</v>
      </c>
      <c r="C1176" s="15" t="s">
        <v>8050</v>
      </c>
      <c r="D1176" s="50" t="s">
        <v>2202</v>
      </c>
      <c r="F1176" s="15" t="e">
        <f>VLOOKUP(C1176,QVLinien21!$A$2:$G$2812,7,FALSE)</f>
        <v>#N/A</v>
      </c>
      <c r="G1176" s="15" t="e">
        <f>VLOOKUP(C1176,v32_x__2020_06_28[[SLNID]:[Beschreibung]],8,FALSE)</f>
        <v>#N/A</v>
      </c>
      <c r="H1176" s="15" t="s">
        <v>276</v>
      </c>
      <c r="I1176" s="15" t="s">
        <v>8051</v>
      </c>
      <c r="J1176" s="15" t="s">
        <v>2513</v>
      </c>
      <c r="K1176" s="52" t="s">
        <v>8052</v>
      </c>
      <c r="L1176" s="15" t="s">
        <v>8053</v>
      </c>
      <c r="M1176" s="15" t="s">
        <v>276</v>
      </c>
      <c r="N1176" s="15" t="s">
        <v>275</v>
      </c>
      <c r="O1176" s="15" t="s">
        <v>8054</v>
      </c>
      <c r="P1176" s="15" t="s">
        <v>2427</v>
      </c>
      <c r="Q1176" s="15" t="s">
        <v>276</v>
      </c>
      <c r="R1176" s="15" t="s">
        <v>276</v>
      </c>
      <c r="S1176" s="15" t="s">
        <v>276</v>
      </c>
      <c r="T1176" s="15" t="s">
        <v>276</v>
      </c>
      <c r="U1176" s="15" t="s">
        <v>276</v>
      </c>
      <c r="V1176" s="15" t="s">
        <v>276</v>
      </c>
      <c r="W1176" s="23" t="s">
        <v>277</v>
      </c>
      <c r="X1176" s="23" t="s">
        <v>267</v>
      </c>
      <c r="Y1176" s="23" t="s">
        <v>8055</v>
      </c>
      <c r="Z1176" s="23" t="s">
        <v>2210</v>
      </c>
      <c r="AA1176" s="23" t="s">
        <v>276</v>
      </c>
      <c r="AB1176" s="23" t="s">
        <v>8052</v>
      </c>
      <c r="AC1176" s="23" t="s">
        <v>276</v>
      </c>
      <c r="AD1176" s="23" t="s">
        <v>8053</v>
      </c>
      <c r="AE1176" s="23" t="s">
        <v>2211</v>
      </c>
      <c r="AF1176" s="23" t="s">
        <v>8056</v>
      </c>
      <c r="AG1176" s="24" t="s">
        <v>7965</v>
      </c>
      <c r="AH1176" s="24" t="s">
        <v>284</v>
      </c>
      <c r="AI1176" s="24" t="s">
        <v>267</v>
      </c>
      <c r="AJ1176" s="24" t="s">
        <v>285</v>
      </c>
      <c r="AK1176" s="24" t="s">
        <v>7966</v>
      </c>
      <c r="AL1176" s="24" t="s">
        <v>276</v>
      </c>
      <c r="AM1176" s="24" t="s">
        <v>7967</v>
      </c>
      <c r="AN1176" s="24" t="s">
        <v>288</v>
      </c>
      <c r="AO1176" s="24" t="s">
        <v>7968</v>
      </c>
      <c r="AP1176" s="24" t="s">
        <v>276</v>
      </c>
      <c r="AQ1176" s="24" t="s">
        <v>276</v>
      </c>
      <c r="AR1176" s="24" t="s">
        <v>7969</v>
      </c>
      <c r="AS1176" s="24" t="s">
        <v>291</v>
      </c>
      <c r="AT1176" s="24" t="s">
        <v>292</v>
      </c>
      <c r="AU1176" s="24" t="s">
        <v>276</v>
      </c>
      <c r="AV1176" s="24" t="s">
        <v>276</v>
      </c>
      <c r="AW1176" s="24" t="s">
        <v>7970</v>
      </c>
      <c r="AX1176" s="24" t="s">
        <v>276</v>
      </c>
      <c r="AY1176" s="24" t="s">
        <v>7971</v>
      </c>
      <c r="AZ1176" s="24" t="s">
        <v>276</v>
      </c>
      <c r="BA1176" s="24" t="s">
        <v>297</v>
      </c>
      <c r="BB1176" s="25" t="s">
        <v>52</v>
      </c>
    </row>
    <row r="1177" spans="1:54" x14ac:dyDescent="0.2">
      <c r="A1177" s="15" t="s">
        <v>267</v>
      </c>
      <c r="C1177" s="15" t="s">
        <v>8057</v>
      </c>
      <c r="D1177" s="50" t="s">
        <v>2202</v>
      </c>
      <c r="F1177" s="15" t="e">
        <f>VLOOKUP(C1177,QVLinien21!$A$2:$G$2812,7,FALSE)</f>
        <v>#N/A</v>
      </c>
      <c r="G1177" s="15" t="e">
        <f>VLOOKUP(C1177,v32_x__2020_06_28[[SLNID]:[Beschreibung]],8,FALSE)</f>
        <v>#N/A</v>
      </c>
      <c r="H1177" s="15" t="s">
        <v>276</v>
      </c>
      <c r="I1177" s="15" t="s">
        <v>8058</v>
      </c>
      <c r="J1177" s="15" t="s">
        <v>2204</v>
      </c>
      <c r="K1177" s="52" t="s">
        <v>8059</v>
      </c>
      <c r="L1177" s="15" t="s">
        <v>276</v>
      </c>
      <c r="M1177" s="15" t="s">
        <v>8060</v>
      </c>
      <c r="N1177" s="15" t="s">
        <v>275</v>
      </c>
      <c r="O1177" s="15" t="s">
        <v>8061</v>
      </c>
      <c r="P1177" s="15" t="s">
        <v>2490</v>
      </c>
      <c r="Q1177" s="15" t="s">
        <v>2799</v>
      </c>
      <c r="R1177" s="15" t="s">
        <v>2500</v>
      </c>
      <c r="S1177" s="15" t="s">
        <v>2500</v>
      </c>
      <c r="T1177" s="15" t="s">
        <v>276</v>
      </c>
      <c r="U1177" s="15" t="s">
        <v>8062</v>
      </c>
      <c r="V1177" s="15" t="s">
        <v>276</v>
      </c>
      <c r="W1177" s="23" t="s">
        <v>277</v>
      </c>
      <c r="X1177" s="23" t="s">
        <v>267</v>
      </c>
      <c r="Y1177" s="23" t="s">
        <v>8063</v>
      </c>
      <c r="Z1177" s="23" t="s">
        <v>2210</v>
      </c>
      <c r="AA1177" s="23" t="s">
        <v>2473</v>
      </c>
      <c r="AB1177" s="23" t="s">
        <v>8059</v>
      </c>
      <c r="AC1177" s="23" t="s">
        <v>8060</v>
      </c>
      <c r="AD1177" s="23" t="s">
        <v>276</v>
      </c>
      <c r="AE1177" s="23" t="s">
        <v>2211</v>
      </c>
      <c r="AF1177" s="23" t="s">
        <v>8058</v>
      </c>
      <c r="AG1177" s="24" t="s">
        <v>7965</v>
      </c>
      <c r="AH1177" s="24" t="s">
        <v>284</v>
      </c>
      <c r="AI1177" s="24" t="s">
        <v>267</v>
      </c>
      <c r="AJ1177" s="24" t="s">
        <v>285</v>
      </c>
      <c r="AK1177" s="24" t="s">
        <v>7966</v>
      </c>
      <c r="AL1177" s="24" t="s">
        <v>276</v>
      </c>
      <c r="AM1177" s="24" t="s">
        <v>7967</v>
      </c>
      <c r="AN1177" s="24" t="s">
        <v>288</v>
      </c>
      <c r="AO1177" s="24" t="s">
        <v>7968</v>
      </c>
      <c r="AP1177" s="24" t="s">
        <v>276</v>
      </c>
      <c r="AQ1177" s="24" t="s">
        <v>276</v>
      </c>
      <c r="AR1177" s="24" t="s">
        <v>7969</v>
      </c>
      <c r="AS1177" s="24" t="s">
        <v>291</v>
      </c>
      <c r="AT1177" s="24" t="s">
        <v>292</v>
      </c>
      <c r="AU1177" s="24" t="s">
        <v>276</v>
      </c>
      <c r="AV1177" s="24" t="s">
        <v>276</v>
      </c>
      <c r="AW1177" s="24" t="s">
        <v>7970</v>
      </c>
      <c r="AX1177" s="24" t="s">
        <v>276</v>
      </c>
      <c r="AY1177" s="24" t="s">
        <v>7971</v>
      </c>
      <c r="AZ1177" s="24" t="s">
        <v>276</v>
      </c>
      <c r="BA1177" s="24" t="s">
        <v>297</v>
      </c>
      <c r="BB1177" s="25" t="s">
        <v>52</v>
      </c>
    </row>
    <row r="1178" spans="1:54" x14ac:dyDescent="0.2">
      <c r="A1178" s="15" t="s">
        <v>267</v>
      </c>
      <c r="C1178" s="15" t="s">
        <v>8064</v>
      </c>
      <c r="D1178" s="50" t="s">
        <v>2202</v>
      </c>
      <c r="F1178" s="15" t="e">
        <f>VLOOKUP(C1178,QVLinien21!$A$2:$G$2812,7,FALSE)</f>
        <v>#N/A</v>
      </c>
      <c r="G1178" s="15" t="e">
        <f>VLOOKUP(C1178,v32_x__2020_06_28[[SLNID]:[Beschreibung]],8,FALSE)</f>
        <v>#N/A</v>
      </c>
      <c r="H1178" s="15" t="s">
        <v>276</v>
      </c>
      <c r="I1178" s="15" t="s">
        <v>8065</v>
      </c>
      <c r="J1178" s="15" t="s">
        <v>2204</v>
      </c>
      <c r="K1178" s="52" t="s">
        <v>4127</v>
      </c>
      <c r="L1178" s="15" t="s">
        <v>276</v>
      </c>
      <c r="M1178" s="15" t="s">
        <v>8066</v>
      </c>
      <c r="N1178" s="15" t="s">
        <v>275</v>
      </c>
      <c r="O1178" s="15" t="s">
        <v>8067</v>
      </c>
      <c r="P1178" s="15" t="s">
        <v>2490</v>
      </c>
      <c r="Q1178" s="15" t="s">
        <v>2655</v>
      </c>
      <c r="R1178" s="15" t="s">
        <v>2473</v>
      </c>
      <c r="S1178" s="15" t="s">
        <v>2473</v>
      </c>
      <c r="T1178" s="15" t="s">
        <v>276</v>
      </c>
      <c r="U1178" s="15" t="s">
        <v>8068</v>
      </c>
      <c r="V1178" s="15" t="s">
        <v>276</v>
      </c>
      <c r="W1178" s="23" t="s">
        <v>277</v>
      </c>
      <c r="X1178" s="23" t="s">
        <v>267</v>
      </c>
      <c r="Y1178" s="23" t="s">
        <v>8069</v>
      </c>
      <c r="Z1178" s="23" t="s">
        <v>2210</v>
      </c>
      <c r="AA1178" s="23" t="s">
        <v>2473</v>
      </c>
      <c r="AB1178" s="23" t="s">
        <v>4127</v>
      </c>
      <c r="AC1178" s="23" t="s">
        <v>8066</v>
      </c>
      <c r="AD1178" s="23" t="s">
        <v>276</v>
      </c>
      <c r="AE1178" s="23" t="s">
        <v>2211</v>
      </c>
      <c r="AF1178" s="23" t="s">
        <v>8065</v>
      </c>
      <c r="AG1178" s="24" t="s">
        <v>7965</v>
      </c>
      <c r="AH1178" s="24" t="s">
        <v>284</v>
      </c>
      <c r="AI1178" s="24" t="s">
        <v>267</v>
      </c>
      <c r="AJ1178" s="24" t="s">
        <v>285</v>
      </c>
      <c r="AK1178" s="24" t="s">
        <v>7966</v>
      </c>
      <c r="AL1178" s="24" t="s">
        <v>276</v>
      </c>
      <c r="AM1178" s="24" t="s">
        <v>7967</v>
      </c>
      <c r="AN1178" s="24" t="s">
        <v>288</v>
      </c>
      <c r="AO1178" s="24" t="s">
        <v>7968</v>
      </c>
      <c r="AP1178" s="24" t="s">
        <v>276</v>
      </c>
      <c r="AQ1178" s="24" t="s">
        <v>276</v>
      </c>
      <c r="AR1178" s="24" t="s">
        <v>7969</v>
      </c>
      <c r="AS1178" s="24" t="s">
        <v>291</v>
      </c>
      <c r="AT1178" s="24" t="s">
        <v>292</v>
      </c>
      <c r="AU1178" s="24" t="s">
        <v>276</v>
      </c>
      <c r="AV1178" s="24" t="s">
        <v>276</v>
      </c>
      <c r="AW1178" s="24" t="s">
        <v>7970</v>
      </c>
      <c r="AX1178" s="24" t="s">
        <v>276</v>
      </c>
      <c r="AY1178" s="24" t="s">
        <v>7971</v>
      </c>
      <c r="AZ1178" s="24" t="s">
        <v>276</v>
      </c>
      <c r="BA1178" s="24" t="s">
        <v>297</v>
      </c>
      <c r="BB1178" s="25" t="s">
        <v>52</v>
      </c>
    </row>
    <row r="1179" spans="1:54" x14ac:dyDescent="0.2">
      <c r="A1179" s="15" t="s">
        <v>267</v>
      </c>
      <c r="C1179" s="15" t="s">
        <v>8070</v>
      </c>
      <c r="D1179" s="50" t="s">
        <v>8071</v>
      </c>
      <c r="F1179" s="15" t="str">
        <f>VLOOKUP(C1179,QVLinien21!$A$2:$G$2812,7,FALSE)</f>
        <v>Davos - Parsenn, 2 Sektionen</v>
      </c>
      <c r="G1179" s="15" t="str">
        <f>VLOOKUP(C1179,v32_x__2020_06_28[[SLNID]:[Beschreibung]],8,FALSE)</f>
        <v>Davos - Parsenn{ST}, 2 Sektionen</v>
      </c>
      <c r="H1179" s="15" t="s">
        <v>276</v>
      </c>
      <c r="I1179" s="15" t="s">
        <v>8072</v>
      </c>
      <c r="J1179" s="15" t="s">
        <v>2204</v>
      </c>
      <c r="K1179" s="52" t="s">
        <v>2701</v>
      </c>
      <c r="L1179" s="15" t="s">
        <v>8073</v>
      </c>
      <c r="M1179" s="15" t="s">
        <v>2702</v>
      </c>
      <c r="N1179" s="15" t="s">
        <v>275</v>
      </c>
      <c r="O1179" s="15" t="s">
        <v>8074</v>
      </c>
      <c r="P1179" s="15" t="s">
        <v>8075</v>
      </c>
      <c r="Q1179" s="15" t="s">
        <v>276</v>
      </c>
      <c r="R1179" s="15" t="s">
        <v>8076</v>
      </c>
      <c r="S1179" s="15" t="s">
        <v>4319</v>
      </c>
      <c r="T1179" s="15" t="s">
        <v>276</v>
      </c>
      <c r="U1179" s="15" t="s">
        <v>276</v>
      </c>
      <c r="V1179" s="15" t="s">
        <v>276</v>
      </c>
      <c r="W1179" s="23" t="s">
        <v>277</v>
      </c>
      <c r="X1179" s="23" t="s">
        <v>267</v>
      </c>
      <c r="Y1179" s="23" t="s">
        <v>8077</v>
      </c>
      <c r="Z1179" s="23" t="s">
        <v>2232</v>
      </c>
      <c r="AA1179" s="23" t="s">
        <v>8078</v>
      </c>
      <c r="AB1179" s="23" t="s">
        <v>2701</v>
      </c>
      <c r="AC1179" s="23" t="s">
        <v>2702</v>
      </c>
      <c r="AD1179" s="23" t="s">
        <v>8079</v>
      </c>
      <c r="AE1179" s="23" t="s">
        <v>2211</v>
      </c>
      <c r="AF1179" s="23" t="s">
        <v>7432</v>
      </c>
      <c r="AG1179" s="24" t="s">
        <v>7965</v>
      </c>
      <c r="AH1179" s="24" t="s">
        <v>284</v>
      </c>
      <c r="AI1179" s="24" t="s">
        <v>267</v>
      </c>
      <c r="AJ1179" s="24" t="s">
        <v>285</v>
      </c>
      <c r="AK1179" s="24" t="s">
        <v>7966</v>
      </c>
      <c r="AL1179" s="24" t="s">
        <v>276</v>
      </c>
      <c r="AM1179" s="24" t="s">
        <v>7967</v>
      </c>
      <c r="AN1179" s="24" t="s">
        <v>288</v>
      </c>
      <c r="AO1179" s="24" t="s">
        <v>7968</v>
      </c>
      <c r="AP1179" s="24" t="s">
        <v>276</v>
      </c>
      <c r="AQ1179" s="24" t="s">
        <v>276</v>
      </c>
      <c r="AR1179" s="24" t="s">
        <v>7969</v>
      </c>
      <c r="AS1179" s="24" t="s">
        <v>291</v>
      </c>
      <c r="AT1179" s="24" t="s">
        <v>292</v>
      </c>
      <c r="AU1179" s="24" t="s">
        <v>276</v>
      </c>
      <c r="AV1179" s="24" t="s">
        <v>276</v>
      </c>
      <c r="AW1179" s="24" t="s">
        <v>7970</v>
      </c>
      <c r="AX1179" s="24" t="s">
        <v>276</v>
      </c>
      <c r="AY1179" s="24" t="s">
        <v>7971</v>
      </c>
      <c r="AZ1179" s="24" t="s">
        <v>276</v>
      </c>
      <c r="BA1179" s="24" t="s">
        <v>297</v>
      </c>
      <c r="BB1179" s="25" t="s">
        <v>52</v>
      </c>
    </row>
    <row r="1180" spans="1:54" x14ac:dyDescent="0.2">
      <c r="A1180" s="15" t="s">
        <v>267</v>
      </c>
      <c r="C1180" s="15" t="s">
        <v>8080</v>
      </c>
      <c r="D1180" s="50" t="s">
        <v>2202</v>
      </c>
      <c r="F1180" s="15" t="e">
        <f>VLOOKUP(C1180,QVLinien21!$A$2:$G$2812,7,FALSE)</f>
        <v>#N/A</v>
      </c>
      <c r="G1180" s="15" t="e">
        <f>VLOOKUP(C1180,v32_x__2020_06_28[[SLNID]:[Beschreibung]],8,FALSE)</f>
        <v>#N/A</v>
      </c>
      <c r="H1180" s="15" t="s">
        <v>276</v>
      </c>
      <c r="I1180" s="15" t="s">
        <v>8044</v>
      </c>
      <c r="J1180" s="15" t="s">
        <v>276</v>
      </c>
      <c r="K1180" s="52" t="s">
        <v>3228</v>
      </c>
      <c r="L1180" s="15" t="s">
        <v>276</v>
      </c>
      <c r="M1180" s="15" t="s">
        <v>8081</v>
      </c>
      <c r="N1180" s="15" t="s">
        <v>275</v>
      </c>
      <c r="O1180" s="15" t="s">
        <v>8082</v>
      </c>
      <c r="P1180" s="15" t="s">
        <v>8083</v>
      </c>
      <c r="Q1180" s="15" t="s">
        <v>8084</v>
      </c>
      <c r="R1180" s="15" t="s">
        <v>8085</v>
      </c>
      <c r="S1180" s="15" t="s">
        <v>2257</v>
      </c>
      <c r="T1180" s="15" t="s">
        <v>276</v>
      </c>
      <c r="U1180" s="15" t="s">
        <v>276</v>
      </c>
      <c r="V1180" s="15" t="s">
        <v>276</v>
      </c>
      <c r="W1180" s="23" t="s">
        <v>277</v>
      </c>
      <c r="X1180" s="23" t="s">
        <v>267</v>
      </c>
      <c r="Y1180" s="23" t="s">
        <v>8086</v>
      </c>
      <c r="Z1180" s="23" t="s">
        <v>2232</v>
      </c>
      <c r="AA1180" s="23" t="s">
        <v>276</v>
      </c>
      <c r="AB1180" s="23" t="s">
        <v>3228</v>
      </c>
      <c r="AC1180" s="23" t="s">
        <v>8081</v>
      </c>
      <c r="AD1180" s="23" t="s">
        <v>276</v>
      </c>
      <c r="AE1180" s="23" t="s">
        <v>2211</v>
      </c>
      <c r="AF1180" s="23" t="s">
        <v>8087</v>
      </c>
      <c r="AG1180" s="24" t="s">
        <v>7965</v>
      </c>
      <c r="AH1180" s="24" t="s">
        <v>284</v>
      </c>
      <c r="AI1180" s="24" t="s">
        <v>267</v>
      </c>
      <c r="AJ1180" s="24" t="s">
        <v>285</v>
      </c>
      <c r="AK1180" s="24" t="s">
        <v>7966</v>
      </c>
      <c r="AL1180" s="24" t="s">
        <v>276</v>
      </c>
      <c r="AM1180" s="24" t="s">
        <v>7967</v>
      </c>
      <c r="AN1180" s="24" t="s">
        <v>288</v>
      </c>
      <c r="AO1180" s="24" t="s">
        <v>7968</v>
      </c>
      <c r="AP1180" s="24" t="s">
        <v>276</v>
      </c>
      <c r="AQ1180" s="24" t="s">
        <v>276</v>
      </c>
      <c r="AR1180" s="24" t="s">
        <v>7969</v>
      </c>
      <c r="AS1180" s="24" t="s">
        <v>291</v>
      </c>
      <c r="AT1180" s="24" t="s">
        <v>292</v>
      </c>
      <c r="AU1180" s="24" t="s">
        <v>276</v>
      </c>
      <c r="AV1180" s="24" t="s">
        <v>276</v>
      </c>
      <c r="AW1180" s="24" t="s">
        <v>7970</v>
      </c>
      <c r="AX1180" s="24" t="s">
        <v>276</v>
      </c>
      <c r="AY1180" s="24" t="s">
        <v>7971</v>
      </c>
      <c r="AZ1180" s="24" t="s">
        <v>276</v>
      </c>
      <c r="BA1180" s="24" t="s">
        <v>297</v>
      </c>
      <c r="BB1180" s="25" t="s">
        <v>52</v>
      </c>
    </row>
    <row r="1181" spans="1:54" x14ac:dyDescent="0.2">
      <c r="A1181" s="15" t="s">
        <v>267</v>
      </c>
      <c r="C1181" s="15" t="s">
        <v>8088</v>
      </c>
      <c r="D1181" s="50" t="s">
        <v>8089</v>
      </c>
      <c r="F1181" s="15" t="str">
        <f>VLOOKUP(C1181,QVLinien21!$A$2:$G$2812,7,FALSE)</f>
        <v>Weissfluhjoch - Weissfluhgipfel</v>
      </c>
      <c r="G1181" s="15" t="str">
        <f>VLOOKUP(C1181,v32_x__2020_06_28[[SLNID]:[Beschreibung]],8,FALSE)</f>
        <v>Weissfluhjoch - Weissfluhgipfel {LU}</v>
      </c>
      <c r="H1181" s="15" t="s">
        <v>276</v>
      </c>
      <c r="I1181" s="15" t="s">
        <v>8090</v>
      </c>
      <c r="J1181" s="15" t="s">
        <v>2204</v>
      </c>
      <c r="K1181" s="52" t="s">
        <v>3901</v>
      </c>
      <c r="L1181" s="15" t="s">
        <v>276</v>
      </c>
      <c r="M1181" s="15" t="s">
        <v>3902</v>
      </c>
      <c r="N1181" s="15" t="s">
        <v>275</v>
      </c>
      <c r="O1181" s="15" t="s">
        <v>8091</v>
      </c>
      <c r="P1181" s="15" t="s">
        <v>3347</v>
      </c>
      <c r="Q1181" s="15" t="s">
        <v>7813</v>
      </c>
      <c r="R1181" s="15" t="s">
        <v>3391</v>
      </c>
      <c r="S1181" s="15" t="s">
        <v>2195</v>
      </c>
      <c r="T1181" s="15" t="s">
        <v>276</v>
      </c>
      <c r="U1181" s="15" t="s">
        <v>8092</v>
      </c>
      <c r="V1181" s="15" t="s">
        <v>276</v>
      </c>
      <c r="W1181" s="23" t="s">
        <v>277</v>
      </c>
      <c r="X1181" s="23" t="s">
        <v>267</v>
      </c>
      <c r="Y1181" s="23" t="s">
        <v>8093</v>
      </c>
      <c r="Z1181" s="23" t="s">
        <v>2210</v>
      </c>
      <c r="AA1181" s="23" t="s">
        <v>2602</v>
      </c>
      <c r="AB1181" s="23" t="s">
        <v>3901</v>
      </c>
      <c r="AC1181" s="23" t="s">
        <v>3902</v>
      </c>
      <c r="AD1181" s="23" t="s">
        <v>276</v>
      </c>
      <c r="AE1181" s="23" t="s">
        <v>2211</v>
      </c>
      <c r="AF1181" s="23" t="s">
        <v>8094</v>
      </c>
      <c r="AG1181" s="24" t="s">
        <v>7965</v>
      </c>
      <c r="AH1181" s="24" t="s">
        <v>284</v>
      </c>
      <c r="AI1181" s="24" t="s">
        <v>267</v>
      </c>
      <c r="AJ1181" s="24" t="s">
        <v>285</v>
      </c>
      <c r="AK1181" s="24" t="s">
        <v>7966</v>
      </c>
      <c r="AL1181" s="24" t="s">
        <v>276</v>
      </c>
      <c r="AM1181" s="24" t="s">
        <v>7967</v>
      </c>
      <c r="AN1181" s="24" t="s">
        <v>288</v>
      </c>
      <c r="AO1181" s="24" t="s">
        <v>7968</v>
      </c>
      <c r="AP1181" s="24" t="s">
        <v>276</v>
      </c>
      <c r="AQ1181" s="24" t="s">
        <v>276</v>
      </c>
      <c r="AR1181" s="24" t="s">
        <v>7969</v>
      </c>
      <c r="AS1181" s="24" t="s">
        <v>291</v>
      </c>
      <c r="AT1181" s="24" t="s">
        <v>292</v>
      </c>
      <c r="AU1181" s="24" t="s">
        <v>276</v>
      </c>
      <c r="AV1181" s="24" t="s">
        <v>276</v>
      </c>
      <c r="AW1181" s="24" t="s">
        <v>7970</v>
      </c>
      <c r="AX1181" s="24" t="s">
        <v>276</v>
      </c>
      <c r="AY1181" s="24" t="s">
        <v>7971</v>
      </c>
      <c r="AZ1181" s="24" t="s">
        <v>276</v>
      </c>
      <c r="BA1181" s="24" t="s">
        <v>297</v>
      </c>
      <c r="BB1181" s="25" t="s">
        <v>52</v>
      </c>
    </row>
    <row r="1182" spans="1:54" x14ac:dyDescent="0.2">
      <c r="A1182" s="15" t="s">
        <v>267</v>
      </c>
      <c r="C1182" s="15" t="s">
        <v>8095</v>
      </c>
      <c r="D1182" s="50" t="s">
        <v>8096</v>
      </c>
      <c r="F1182" s="15" t="str">
        <f>VLOOKUP(C1182,QVLinien21!$A$2:$G$2812,7,FALSE)</f>
        <v>Parsennhütte - Weissfluhjoch</v>
      </c>
      <c r="G1182" s="15" t="str">
        <f>VLOOKUP(C1182,v32_x__2020_06_28[[SLNID]:[Beschreibung]],8,FALSE)</f>
        <v>Parsennhütte - Weissfluhjoch {LU}</v>
      </c>
      <c r="H1182" s="15" t="s">
        <v>276</v>
      </c>
      <c r="I1182" s="15" t="s">
        <v>8097</v>
      </c>
      <c r="J1182" s="15" t="s">
        <v>2204</v>
      </c>
      <c r="K1182" s="52" t="s">
        <v>8098</v>
      </c>
      <c r="L1182" s="15" t="s">
        <v>276</v>
      </c>
      <c r="M1182" s="15" t="s">
        <v>8099</v>
      </c>
      <c r="N1182" s="15" t="s">
        <v>275</v>
      </c>
      <c r="O1182" s="15" t="s">
        <v>8100</v>
      </c>
      <c r="P1182" s="15" t="s">
        <v>3672</v>
      </c>
      <c r="Q1182" s="15" t="s">
        <v>3066</v>
      </c>
      <c r="R1182" s="15" t="s">
        <v>2646</v>
      </c>
      <c r="S1182" s="15" t="s">
        <v>1941</v>
      </c>
      <c r="T1182" s="15" t="s">
        <v>276</v>
      </c>
      <c r="U1182" s="15" t="s">
        <v>8101</v>
      </c>
      <c r="V1182" s="15" t="s">
        <v>276</v>
      </c>
      <c r="W1182" s="23" t="s">
        <v>277</v>
      </c>
      <c r="X1182" s="23" t="s">
        <v>267</v>
      </c>
      <c r="Y1182" s="23" t="s">
        <v>8102</v>
      </c>
      <c r="Z1182" s="23" t="s">
        <v>2210</v>
      </c>
      <c r="AA1182" s="23" t="s">
        <v>8103</v>
      </c>
      <c r="AB1182" s="23" t="s">
        <v>8098</v>
      </c>
      <c r="AC1182" s="23" t="s">
        <v>8099</v>
      </c>
      <c r="AD1182" s="23" t="s">
        <v>276</v>
      </c>
      <c r="AE1182" s="23" t="s">
        <v>2211</v>
      </c>
      <c r="AF1182" s="23" t="s">
        <v>8104</v>
      </c>
      <c r="AG1182" s="24" t="s">
        <v>7965</v>
      </c>
      <c r="AH1182" s="24" t="s">
        <v>284</v>
      </c>
      <c r="AI1182" s="24" t="s">
        <v>267</v>
      </c>
      <c r="AJ1182" s="24" t="s">
        <v>285</v>
      </c>
      <c r="AK1182" s="24" t="s">
        <v>7966</v>
      </c>
      <c r="AL1182" s="24" t="s">
        <v>276</v>
      </c>
      <c r="AM1182" s="24" t="s">
        <v>7967</v>
      </c>
      <c r="AN1182" s="24" t="s">
        <v>288</v>
      </c>
      <c r="AO1182" s="24" t="s">
        <v>7968</v>
      </c>
      <c r="AP1182" s="24" t="s">
        <v>276</v>
      </c>
      <c r="AQ1182" s="24" t="s">
        <v>276</v>
      </c>
      <c r="AR1182" s="24" t="s">
        <v>7969</v>
      </c>
      <c r="AS1182" s="24" t="s">
        <v>291</v>
      </c>
      <c r="AT1182" s="24" t="s">
        <v>292</v>
      </c>
      <c r="AU1182" s="24" t="s">
        <v>276</v>
      </c>
      <c r="AV1182" s="24" t="s">
        <v>276</v>
      </c>
      <c r="AW1182" s="24" t="s">
        <v>7970</v>
      </c>
      <c r="AX1182" s="24" t="s">
        <v>276</v>
      </c>
      <c r="AY1182" s="24" t="s">
        <v>7971</v>
      </c>
      <c r="AZ1182" s="24" t="s">
        <v>276</v>
      </c>
      <c r="BA1182" s="24" t="s">
        <v>297</v>
      </c>
      <c r="BB1182" s="25" t="s">
        <v>52</v>
      </c>
    </row>
    <row r="1183" spans="1:54" x14ac:dyDescent="0.2">
      <c r="A1183" s="15" t="s">
        <v>267</v>
      </c>
      <c r="C1183" s="15" t="s">
        <v>8105</v>
      </c>
      <c r="D1183" s="50" t="s">
        <v>8106</v>
      </c>
      <c r="F1183" s="15" t="str">
        <f>VLOOKUP(C1183,QVLinien21!$A$2:$G$2812,7,FALSE)</f>
        <v>Dörfji - Pischa</v>
      </c>
      <c r="G1183" s="15" t="str">
        <f>VLOOKUP(C1183,v32_x__2020_06_28[[SLNID]:[Beschreibung]],8,FALSE)</f>
        <v>Dörfji - Pischa {LU}</v>
      </c>
      <c r="H1183" s="15" t="s">
        <v>276</v>
      </c>
      <c r="I1183" s="15" t="s">
        <v>8107</v>
      </c>
      <c r="J1183" s="15" t="s">
        <v>2204</v>
      </c>
      <c r="K1183" s="52" t="s">
        <v>3827</v>
      </c>
      <c r="L1183" s="15" t="s">
        <v>276</v>
      </c>
      <c r="M1183" s="15" t="s">
        <v>3295</v>
      </c>
      <c r="N1183" s="15" t="s">
        <v>275</v>
      </c>
      <c r="O1183" s="15" t="s">
        <v>8108</v>
      </c>
      <c r="P1183" s="15" t="s">
        <v>4113</v>
      </c>
      <c r="Q1183" s="15" t="s">
        <v>2618</v>
      </c>
      <c r="R1183" s="15" t="s">
        <v>2977</v>
      </c>
      <c r="S1183" s="15" t="s">
        <v>2977</v>
      </c>
      <c r="T1183" s="15" t="s">
        <v>276</v>
      </c>
      <c r="U1183" s="15" t="s">
        <v>8109</v>
      </c>
      <c r="V1183" s="15" t="s">
        <v>276</v>
      </c>
      <c r="W1183" s="23" t="s">
        <v>277</v>
      </c>
      <c r="X1183" s="23" t="s">
        <v>267</v>
      </c>
      <c r="Y1183" s="23" t="s">
        <v>8110</v>
      </c>
      <c r="Z1183" s="23" t="s">
        <v>2210</v>
      </c>
      <c r="AA1183" s="23" t="s">
        <v>8111</v>
      </c>
      <c r="AB1183" s="23" t="s">
        <v>3827</v>
      </c>
      <c r="AC1183" s="23" t="s">
        <v>3295</v>
      </c>
      <c r="AD1183" s="23" t="s">
        <v>276</v>
      </c>
      <c r="AE1183" s="23" t="s">
        <v>2211</v>
      </c>
      <c r="AF1183" s="23" t="s">
        <v>8112</v>
      </c>
      <c r="AG1183" s="24" t="s">
        <v>8113</v>
      </c>
      <c r="AH1183" s="24" t="s">
        <v>284</v>
      </c>
      <c r="AI1183" s="24" t="s">
        <v>267</v>
      </c>
      <c r="AJ1183" s="24" t="s">
        <v>285</v>
      </c>
      <c r="AK1183" s="24" t="s">
        <v>8114</v>
      </c>
      <c r="AL1183" s="24" t="s">
        <v>276</v>
      </c>
      <c r="AM1183" s="24" t="s">
        <v>8115</v>
      </c>
      <c r="AN1183" s="24" t="s">
        <v>288</v>
      </c>
      <c r="AO1183" s="24" t="s">
        <v>7968</v>
      </c>
      <c r="AP1183" s="24" t="s">
        <v>276</v>
      </c>
      <c r="AQ1183" s="24" t="s">
        <v>276</v>
      </c>
      <c r="AR1183" s="24" t="s">
        <v>7969</v>
      </c>
      <c r="AS1183" s="24" t="s">
        <v>291</v>
      </c>
      <c r="AT1183" s="24" t="s">
        <v>292</v>
      </c>
      <c r="AU1183" s="24" t="s">
        <v>276</v>
      </c>
      <c r="AV1183" s="24" t="s">
        <v>276</v>
      </c>
      <c r="AW1183" s="24" t="s">
        <v>8116</v>
      </c>
      <c r="AX1183" s="24" t="s">
        <v>276</v>
      </c>
      <c r="AY1183" s="24" t="s">
        <v>1356</v>
      </c>
      <c r="AZ1183" s="24" t="s">
        <v>276</v>
      </c>
      <c r="BA1183" s="24" t="s">
        <v>297</v>
      </c>
      <c r="BB1183" s="25" t="s">
        <v>52</v>
      </c>
    </row>
    <row r="1184" spans="1:54" x14ac:dyDescent="0.2">
      <c r="A1184" s="15" t="s">
        <v>267</v>
      </c>
      <c r="C1184" s="15" t="s">
        <v>8117</v>
      </c>
      <c r="D1184" s="50" t="s">
        <v>8118</v>
      </c>
      <c r="F1184" s="15" t="str">
        <f>VLOOKUP(C1184,QVLinien21!$A$2:$G$2812,7,FALSE)</f>
        <v>Davos Platz - Schatzalp</v>
      </c>
      <c r="G1184" s="15" t="str">
        <f>VLOOKUP(C1184,v32_x__2020_06_28[[SLNID]:[Beschreibung]],8,FALSE)</f>
        <v>Davos Platz - Schatzalp{ST}</v>
      </c>
      <c r="H1184" s="15" t="s">
        <v>276</v>
      </c>
      <c r="I1184" s="15" t="s">
        <v>8119</v>
      </c>
      <c r="J1184" s="15" t="s">
        <v>2204</v>
      </c>
      <c r="K1184" s="52" t="s">
        <v>8120</v>
      </c>
      <c r="L1184" s="15" t="s">
        <v>276</v>
      </c>
      <c r="M1184" s="15" t="s">
        <v>3090</v>
      </c>
      <c r="N1184" s="15" t="s">
        <v>275</v>
      </c>
      <c r="O1184" s="15" t="s">
        <v>8121</v>
      </c>
      <c r="P1184" s="15" t="s">
        <v>2227</v>
      </c>
      <c r="Q1184" s="15" t="s">
        <v>276</v>
      </c>
      <c r="R1184" s="15" t="s">
        <v>2399</v>
      </c>
      <c r="S1184" s="15" t="s">
        <v>2399</v>
      </c>
      <c r="T1184" s="15" t="s">
        <v>276</v>
      </c>
      <c r="U1184" s="15" t="s">
        <v>276</v>
      </c>
      <c r="V1184" s="15" t="s">
        <v>8122</v>
      </c>
      <c r="W1184" s="23" t="s">
        <v>277</v>
      </c>
      <c r="X1184" s="23" t="s">
        <v>267</v>
      </c>
      <c r="Y1184" s="23" t="s">
        <v>8123</v>
      </c>
      <c r="Z1184" s="23" t="s">
        <v>2232</v>
      </c>
      <c r="AA1184" s="23" t="s">
        <v>8124</v>
      </c>
      <c r="AB1184" s="23" t="s">
        <v>8120</v>
      </c>
      <c r="AC1184" s="23" t="s">
        <v>3090</v>
      </c>
      <c r="AD1184" s="23" t="s">
        <v>276</v>
      </c>
      <c r="AE1184" s="23" t="s">
        <v>2211</v>
      </c>
      <c r="AF1184" s="23" t="s">
        <v>2267</v>
      </c>
      <c r="AG1184" s="24" t="s">
        <v>8125</v>
      </c>
      <c r="AH1184" s="24" t="s">
        <v>284</v>
      </c>
      <c r="AI1184" s="24" t="s">
        <v>267</v>
      </c>
      <c r="AJ1184" s="24" t="s">
        <v>285</v>
      </c>
      <c r="AK1184" s="24" t="s">
        <v>8126</v>
      </c>
      <c r="AL1184" s="24" t="s">
        <v>8127</v>
      </c>
      <c r="AM1184" s="24" t="s">
        <v>8128</v>
      </c>
      <c r="AN1184" s="24" t="s">
        <v>288</v>
      </c>
      <c r="AO1184" s="24" t="s">
        <v>8129</v>
      </c>
      <c r="AP1184" s="24" t="s">
        <v>276</v>
      </c>
      <c r="AQ1184" s="24" t="s">
        <v>276</v>
      </c>
      <c r="AR1184" s="24" t="s">
        <v>8130</v>
      </c>
      <c r="AS1184" s="24" t="s">
        <v>291</v>
      </c>
      <c r="AT1184" s="24" t="s">
        <v>292</v>
      </c>
      <c r="AU1184" s="24" t="s">
        <v>276</v>
      </c>
      <c r="AV1184" s="24" t="s">
        <v>276</v>
      </c>
      <c r="AW1184" s="24" t="s">
        <v>8131</v>
      </c>
      <c r="AX1184" s="24" t="s">
        <v>276</v>
      </c>
      <c r="AY1184" s="24" t="s">
        <v>8132</v>
      </c>
      <c r="AZ1184" s="24" t="s">
        <v>276</v>
      </c>
      <c r="BA1184" s="24" t="s">
        <v>297</v>
      </c>
      <c r="BB1184" s="25" t="s">
        <v>52</v>
      </c>
    </row>
    <row r="1185" spans="1:54" x14ac:dyDescent="0.2">
      <c r="A1185" s="15" t="s">
        <v>267</v>
      </c>
      <c r="C1185" s="15" t="s">
        <v>8133</v>
      </c>
      <c r="D1185" s="50" t="s">
        <v>2202</v>
      </c>
      <c r="F1185" s="15" t="e">
        <f>VLOOKUP(C1185,QVLinien21!$A$2:$G$2812,7,FALSE)</f>
        <v>#N/A</v>
      </c>
      <c r="G1185" s="15" t="e">
        <f>VLOOKUP(C1185,v32_x__2020_06_28[[SLNID]:[Beschreibung]],8,FALSE)</f>
        <v>#N/A</v>
      </c>
      <c r="H1185" s="15" t="s">
        <v>276</v>
      </c>
      <c r="I1185" s="15" t="s">
        <v>8134</v>
      </c>
      <c r="J1185" s="15" t="s">
        <v>2204</v>
      </c>
      <c r="K1185" s="52" t="s">
        <v>3501</v>
      </c>
      <c r="L1185" s="15" t="s">
        <v>3502</v>
      </c>
      <c r="M1185" s="15" t="s">
        <v>3503</v>
      </c>
      <c r="N1185" s="15" t="s">
        <v>275</v>
      </c>
      <c r="O1185" s="15" t="s">
        <v>8135</v>
      </c>
      <c r="P1185" s="15" t="s">
        <v>2242</v>
      </c>
      <c r="Q1185" s="15" t="s">
        <v>2618</v>
      </c>
      <c r="R1185" s="15" t="s">
        <v>2601</v>
      </c>
      <c r="S1185" s="15" t="s">
        <v>2383</v>
      </c>
      <c r="T1185" s="15" t="s">
        <v>276</v>
      </c>
      <c r="U1185" s="15" t="s">
        <v>8136</v>
      </c>
      <c r="V1185" s="15" t="s">
        <v>276</v>
      </c>
      <c r="W1185" s="23" t="s">
        <v>277</v>
      </c>
      <c r="X1185" s="23" t="s">
        <v>267</v>
      </c>
      <c r="Y1185" s="23" t="s">
        <v>8137</v>
      </c>
      <c r="Z1185" s="23" t="s">
        <v>2210</v>
      </c>
      <c r="AA1185" s="23" t="s">
        <v>2383</v>
      </c>
      <c r="AB1185" s="23" t="s">
        <v>3501</v>
      </c>
      <c r="AC1185" s="23" t="s">
        <v>3503</v>
      </c>
      <c r="AD1185" s="23" t="s">
        <v>3502</v>
      </c>
      <c r="AE1185" s="23" t="s">
        <v>2211</v>
      </c>
      <c r="AF1185" s="23" t="s">
        <v>8134</v>
      </c>
      <c r="AG1185" s="24" t="s">
        <v>8125</v>
      </c>
      <c r="AH1185" s="24" t="s">
        <v>284</v>
      </c>
      <c r="AI1185" s="24" t="s">
        <v>267</v>
      </c>
      <c r="AJ1185" s="24" t="s">
        <v>285</v>
      </c>
      <c r="AK1185" s="24" t="s">
        <v>8126</v>
      </c>
      <c r="AL1185" s="24" t="s">
        <v>8127</v>
      </c>
      <c r="AM1185" s="24" t="s">
        <v>8128</v>
      </c>
      <c r="AN1185" s="24" t="s">
        <v>288</v>
      </c>
      <c r="AO1185" s="24" t="s">
        <v>8129</v>
      </c>
      <c r="AP1185" s="24" t="s">
        <v>276</v>
      </c>
      <c r="AQ1185" s="24" t="s">
        <v>276</v>
      </c>
      <c r="AR1185" s="24" t="s">
        <v>8130</v>
      </c>
      <c r="AS1185" s="24" t="s">
        <v>291</v>
      </c>
      <c r="AT1185" s="24" t="s">
        <v>292</v>
      </c>
      <c r="AU1185" s="24" t="s">
        <v>276</v>
      </c>
      <c r="AV1185" s="24" t="s">
        <v>276</v>
      </c>
      <c r="AW1185" s="24" t="s">
        <v>8131</v>
      </c>
      <c r="AX1185" s="24" t="s">
        <v>276</v>
      </c>
      <c r="AY1185" s="24" t="s">
        <v>8132</v>
      </c>
      <c r="AZ1185" s="24" t="s">
        <v>276</v>
      </c>
      <c r="BA1185" s="24" t="s">
        <v>297</v>
      </c>
      <c r="BB1185" s="25" t="s">
        <v>52</v>
      </c>
    </row>
    <row r="1186" spans="1:54" x14ac:dyDescent="0.2">
      <c r="A1186" s="15" t="s">
        <v>267</v>
      </c>
      <c r="C1186" s="15" t="s">
        <v>8138</v>
      </c>
      <c r="D1186" s="50" t="s">
        <v>8139</v>
      </c>
      <c r="F1186" s="15" t="str">
        <f>VLOOKUP(C1186,QVLinien21!$A$2:$G$2812,7,FALSE)</f>
        <v>Davos Platz - Ischalp - Jakobshorn, 2 Sektionen</v>
      </c>
      <c r="G1186" s="15" t="str">
        <f>VLOOKUP(C1186,v32_x__2020_06_28[[SLNID]:[Beschreibung]],8,FALSE)</f>
        <v>Davos Platz - Ischalp - Jakobshorn {LU}, 2 Sektionen</v>
      </c>
      <c r="H1186" s="15" t="s">
        <v>276</v>
      </c>
      <c r="I1186" s="15" t="s">
        <v>8140</v>
      </c>
      <c r="J1186" s="15" t="s">
        <v>2204</v>
      </c>
      <c r="K1186" s="52" t="s">
        <v>3163</v>
      </c>
      <c r="L1186" s="15" t="s">
        <v>276</v>
      </c>
      <c r="M1186" s="15" t="s">
        <v>2996</v>
      </c>
      <c r="N1186" s="15" t="s">
        <v>275</v>
      </c>
      <c r="O1186" s="15" t="s">
        <v>8141</v>
      </c>
      <c r="P1186" s="15" t="s">
        <v>4113</v>
      </c>
      <c r="Q1186" s="15" t="s">
        <v>8142</v>
      </c>
      <c r="R1186" s="15" t="s">
        <v>4070</v>
      </c>
      <c r="S1186" s="15" t="s">
        <v>4070</v>
      </c>
      <c r="T1186" s="15" t="s">
        <v>276</v>
      </c>
      <c r="U1186" s="15" t="s">
        <v>8143</v>
      </c>
      <c r="V1186" s="15" t="s">
        <v>276</v>
      </c>
      <c r="W1186" s="23" t="s">
        <v>277</v>
      </c>
      <c r="X1186" s="23" t="s">
        <v>267</v>
      </c>
      <c r="Y1186" s="23" t="s">
        <v>8144</v>
      </c>
      <c r="Z1186" s="23" t="s">
        <v>2210</v>
      </c>
      <c r="AA1186" s="23" t="s">
        <v>2720</v>
      </c>
      <c r="AB1186" s="23" t="s">
        <v>3163</v>
      </c>
      <c r="AC1186" s="23" t="s">
        <v>2996</v>
      </c>
      <c r="AD1186" s="23" t="s">
        <v>276</v>
      </c>
      <c r="AE1186" s="23" t="s">
        <v>2211</v>
      </c>
      <c r="AF1186" s="23" t="s">
        <v>8145</v>
      </c>
      <c r="AG1186" s="24" t="s">
        <v>7965</v>
      </c>
      <c r="AH1186" s="24" t="s">
        <v>284</v>
      </c>
      <c r="AI1186" s="24" t="s">
        <v>267</v>
      </c>
      <c r="AJ1186" s="24" t="s">
        <v>285</v>
      </c>
      <c r="AK1186" s="24" t="s">
        <v>7966</v>
      </c>
      <c r="AL1186" s="24" t="s">
        <v>276</v>
      </c>
      <c r="AM1186" s="24" t="s">
        <v>7967</v>
      </c>
      <c r="AN1186" s="24" t="s">
        <v>288</v>
      </c>
      <c r="AO1186" s="24" t="s">
        <v>7968</v>
      </c>
      <c r="AP1186" s="24" t="s">
        <v>276</v>
      </c>
      <c r="AQ1186" s="24" t="s">
        <v>276</v>
      </c>
      <c r="AR1186" s="24" t="s">
        <v>7969</v>
      </c>
      <c r="AS1186" s="24" t="s">
        <v>291</v>
      </c>
      <c r="AT1186" s="24" t="s">
        <v>292</v>
      </c>
      <c r="AU1186" s="24" t="s">
        <v>276</v>
      </c>
      <c r="AV1186" s="24" t="s">
        <v>276</v>
      </c>
      <c r="AW1186" s="24" t="s">
        <v>7970</v>
      </c>
      <c r="AX1186" s="24" t="s">
        <v>276</v>
      </c>
      <c r="AY1186" s="24" t="s">
        <v>7971</v>
      </c>
      <c r="AZ1186" s="24" t="s">
        <v>276</v>
      </c>
      <c r="BA1186" s="24" t="s">
        <v>297</v>
      </c>
      <c r="BB1186" s="25" t="s">
        <v>52</v>
      </c>
    </row>
    <row r="1187" spans="1:54" x14ac:dyDescent="0.2">
      <c r="A1187" s="15" t="s">
        <v>267</v>
      </c>
      <c r="C1187" s="15" t="s">
        <v>8146</v>
      </c>
      <c r="D1187" s="50" t="s">
        <v>2202</v>
      </c>
      <c r="F1187" s="15" t="e">
        <f>VLOOKUP(C1187,QVLinien21!$A$2:$G$2812,7,FALSE)</f>
        <v>#N/A</v>
      </c>
      <c r="G1187" s="15" t="e">
        <f>VLOOKUP(C1187,v32_x__2020_06_28[[SLNID]:[Beschreibung]],8,FALSE)</f>
        <v>#N/A</v>
      </c>
      <c r="H1187" s="15" t="s">
        <v>276</v>
      </c>
      <c r="I1187" s="15" t="s">
        <v>8147</v>
      </c>
      <c r="J1187" s="15" t="s">
        <v>2204</v>
      </c>
      <c r="K1187" s="52" t="s">
        <v>3266</v>
      </c>
      <c r="L1187" s="15" t="s">
        <v>276</v>
      </c>
      <c r="M1187" s="15" t="s">
        <v>8148</v>
      </c>
      <c r="N1187" s="15" t="s">
        <v>275</v>
      </c>
      <c r="O1187" s="15" t="s">
        <v>8149</v>
      </c>
      <c r="P1187" s="15" t="s">
        <v>3347</v>
      </c>
      <c r="Q1187" s="15" t="s">
        <v>3258</v>
      </c>
      <c r="R1187" s="15" t="s">
        <v>2892</v>
      </c>
      <c r="S1187" s="15" t="s">
        <v>2892</v>
      </c>
      <c r="T1187" s="15" t="s">
        <v>276</v>
      </c>
      <c r="U1187" s="15" t="s">
        <v>8150</v>
      </c>
      <c r="V1187" s="15" t="s">
        <v>276</v>
      </c>
      <c r="W1187" s="23" t="s">
        <v>277</v>
      </c>
      <c r="X1187" s="23" t="s">
        <v>267</v>
      </c>
      <c r="Y1187" s="23" t="s">
        <v>8151</v>
      </c>
      <c r="Z1187" s="23" t="s">
        <v>2210</v>
      </c>
      <c r="AA1187" s="23" t="s">
        <v>2720</v>
      </c>
      <c r="AB1187" s="23" t="s">
        <v>3266</v>
      </c>
      <c r="AC1187" s="23" t="s">
        <v>8148</v>
      </c>
      <c r="AD1187" s="23" t="s">
        <v>276</v>
      </c>
      <c r="AE1187" s="23" t="s">
        <v>2211</v>
      </c>
      <c r="AF1187" s="23" t="s">
        <v>8152</v>
      </c>
      <c r="AG1187" s="24" t="s">
        <v>7965</v>
      </c>
      <c r="AH1187" s="24" t="s">
        <v>284</v>
      </c>
      <c r="AI1187" s="24" t="s">
        <v>267</v>
      </c>
      <c r="AJ1187" s="24" t="s">
        <v>285</v>
      </c>
      <c r="AK1187" s="24" t="s">
        <v>7966</v>
      </c>
      <c r="AL1187" s="24" t="s">
        <v>276</v>
      </c>
      <c r="AM1187" s="24" t="s">
        <v>7967</v>
      </c>
      <c r="AN1187" s="24" t="s">
        <v>288</v>
      </c>
      <c r="AO1187" s="24" t="s">
        <v>7968</v>
      </c>
      <c r="AP1187" s="24" t="s">
        <v>276</v>
      </c>
      <c r="AQ1187" s="24" t="s">
        <v>276</v>
      </c>
      <c r="AR1187" s="24" t="s">
        <v>7969</v>
      </c>
      <c r="AS1187" s="24" t="s">
        <v>291</v>
      </c>
      <c r="AT1187" s="24" t="s">
        <v>292</v>
      </c>
      <c r="AU1187" s="24" t="s">
        <v>276</v>
      </c>
      <c r="AV1187" s="24" t="s">
        <v>276</v>
      </c>
      <c r="AW1187" s="24" t="s">
        <v>7970</v>
      </c>
      <c r="AX1187" s="24" t="s">
        <v>276</v>
      </c>
      <c r="AY1187" s="24" t="s">
        <v>7971</v>
      </c>
      <c r="AZ1187" s="24" t="s">
        <v>276</v>
      </c>
      <c r="BA1187" s="24" t="s">
        <v>297</v>
      </c>
      <c r="BB1187" s="25" t="s">
        <v>52</v>
      </c>
    </row>
    <row r="1188" spans="1:54" x14ac:dyDescent="0.2">
      <c r="A1188" s="15" t="s">
        <v>267</v>
      </c>
      <c r="C1188" s="15" t="s">
        <v>8153</v>
      </c>
      <c r="D1188" s="50" t="s">
        <v>8154</v>
      </c>
      <c r="F1188" s="15" t="str">
        <f>VLOOKUP(C1188,QVLinien21!$A$2:$G$2812,7,FALSE)</f>
        <v>Davos Glaris - Jatzmeder (Rinerhorn)</v>
      </c>
      <c r="G1188" s="15" t="str">
        <f>VLOOKUP(C1188,v32_x__2020_06_28[[SLNID]:[Beschreibung]],8,FALSE)</f>
        <v>Davos Glaris - Jatzmeder (Rinerhorn) {GO}</v>
      </c>
      <c r="H1188" s="15" t="s">
        <v>276</v>
      </c>
      <c r="I1188" s="15" t="s">
        <v>8155</v>
      </c>
      <c r="J1188" s="15" t="s">
        <v>2204</v>
      </c>
      <c r="K1188" s="52" t="s">
        <v>5531</v>
      </c>
      <c r="L1188" s="15" t="s">
        <v>276</v>
      </c>
      <c r="M1188" s="15" t="s">
        <v>8156</v>
      </c>
      <c r="N1188" s="15" t="s">
        <v>275</v>
      </c>
      <c r="O1188" s="15" t="s">
        <v>8157</v>
      </c>
      <c r="P1188" s="15" t="s">
        <v>2360</v>
      </c>
      <c r="Q1188" s="15" t="s">
        <v>2361</v>
      </c>
      <c r="R1188" s="15" t="s">
        <v>2818</v>
      </c>
      <c r="S1188" s="15" t="s">
        <v>1941</v>
      </c>
      <c r="T1188" s="15" t="s">
        <v>276</v>
      </c>
      <c r="U1188" s="15" t="s">
        <v>8158</v>
      </c>
      <c r="V1188" s="15" t="s">
        <v>276</v>
      </c>
      <c r="W1188" s="23" t="s">
        <v>277</v>
      </c>
      <c r="X1188" s="23" t="s">
        <v>267</v>
      </c>
      <c r="Y1188" s="23" t="s">
        <v>8159</v>
      </c>
      <c r="Z1188" s="23" t="s">
        <v>2210</v>
      </c>
      <c r="AA1188" s="23" t="s">
        <v>8160</v>
      </c>
      <c r="AB1188" s="23" t="s">
        <v>5531</v>
      </c>
      <c r="AC1188" s="23" t="s">
        <v>8156</v>
      </c>
      <c r="AD1188" s="23" t="s">
        <v>276</v>
      </c>
      <c r="AE1188" s="23" t="s">
        <v>2211</v>
      </c>
      <c r="AF1188" s="23" t="s">
        <v>8161</v>
      </c>
      <c r="AG1188" s="24" t="s">
        <v>8162</v>
      </c>
      <c r="AH1188" s="24" t="s">
        <v>284</v>
      </c>
      <c r="AI1188" s="24" t="s">
        <v>267</v>
      </c>
      <c r="AJ1188" s="24" t="s">
        <v>285</v>
      </c>
      <c r="AK1188" s="24" t="s">
        <v>8163</v>
      </c>
      <c r="AL1188" s="24" t="s">
        <v>276</v>
      </c>
      <c r="AM1188" s="24" t="s">
        <v>8164</v>
      </c>
      <c r="AN1188" s="24" t="s">
        <v>288</v>
      </c>
      <c r="AO1188" s="24" t="s">
        <v>8165</v>
      </c>
      <c r="AP1188" s="24" t="s">
        <v>276</v>
      </c>
      <c r="AQ1188" s="24" t="s">
        <v>276</v>
      </c>
      <c r="AR1188" s="24" t="s">
        <v>8130</v>
      </c>
      <c r="AS1188" s="24" t="s">
        <v>291</v>
      </c>
      <c r="AT1188" s="24" t="s">
        <v>292</v>
      </c>
      <c r="AU1188" s="24" t="s">
        <v>276</v>
      </c>
      <c r="AV1188" s="24" t="s">
        <v>276</v>
      </c>
      <c r="AW1188" s="24" t="s">
        <v>8166</v>
      </c>
      <c r="AX1188" s="24" t="s">
        <v>276</v>
      </c>
      <c r="AY1188" s="24" t="s">
        <v>8167</v>
      </c>
      <c r="AZ1188" s="24" t="s">
        <v>276</v>
      </c>
      <c r="BA1188" s="24" t="s">
        <v>297</v>
      </c>
      <c r="BB1188" s="25" t="s">
        <v>52</v>
      </c>
    </row>
    <row r="1189" spans="1:54" x14ac:dyDescent="0.2">
      <c r="A1189" s="15" t="s">
        <v>267</v>
      </c>
      <c r="C1189" s="15" t="s">
        <v>8168</v>
      </c>
      <c r="D1189" s="50" t="s">
        <v>8169</v>
      </c>
      <c r="F1189" s="15" t="str">
        <f>VLOOKUP(C1189,QVLinien21!$A$2:$G$2812,7,FALSE)</f>
        <v>Chur - Känzeli - Brambrüesch</v>
      </c>
      <c r="G1189" s="15" t="str">
        <f>VLOOKUP(C1189,v32_x__2020_06_28[[SLNID]:[Beschreibung]],8,FALSE)</f>
        <v>Chur - Känzeli - Brambrüesch {LU}{GO}, 2 Sektionen</v>
      </c>
      <c r="H1189" s="15" t="s">
        <v>276</v>
      </c>
      <c r="I1189" s="15" t="s">
        <v>8170</v>
      </c>
      <c r="J1189" s="15" t="s">
        <v>276</v>
      </c>
      <c r="K1189" s="52" t="s">
        <v>2205</v>
      </c>
      <c r="L1189" s="15" t="s">
        <v>276</v>
      </c>
      <c r="M1189" s="15" t="s">
        <v>6649</v>
      </c>
      <c r="N1189" s="15" t="s">
        <v>275</v>
      </c>
      <c r="O1189" s="15" t="s">
        <v>8171</v>
      </c>
      <c r="P1189" s="15" t="s">
        <v>3307</v>
      </c>
      <c r="Q1189" s="15" t="s">
        <v>3258</v>
      </c>
      <c r="R1189" s="15" t="s">
        <v>2601</v>
      </c>
      <c r="S1189" s="15" t="s">
        <v>5732</v>
      </c>
      <c r="T1189" s="15" t="s">
        <v>276</v>
      </c>
      <c r="U1189" s="15" t="s">
        <v>276</v>
      </c>
      <c r="V1189" s="15" t="s">
        <v>276</v>
      </c>
      <c r="W1189" s="23" t="s">
        <v>277</v>
      </c>
      <c r="X1189" s="23" t="s">
        <v>267</v>
      </c>
      <c r="Y1189" s="23" t="s">
        <v>8172</v>
      </c>
      <c r="Z1189" s="23" t="s">
        <v>2210</v>
      </c>
      <c r="AA1189" s="23" t="s">
        <v>8173</v>
      </c>
      <c r="AB1189" s="23" t="s">
        <v>2205</v>
      </c>
      <c r="AC1189" s="23" t="s">
        <v>6649</v>
      </c>
      <c r="AD1189" s="23" t="s">
        <v>276</v>
      </c>
      <c r="AE1189" s="23" t="s">
        <v>2211</v>
      </c>
      <c r="AF1189" s="23" t="s">
        <v>8174</v>
      </c>
      <c r="AG1189" s="24" t="s">
        <v>8175</v>
      </c>
      <c r="AH1189" s="24" t="s">
        <v>284</v>
      </c>
      <c r="AI1189" s="24" t="s">
        <v>267</v>
      </c>
      <c r="AJ1189" s="24" t="s">
        <v>285</v>
      </c>
      <c r="AK1189" s="24" t="s">
        <v>8176</v>
      </c>
      <c r="AL1189" s="24" t="s">
        <v>276</v>
      </c>
      <c r="AM1189" s="24" t="s">
        <v>8177</v>
      </c>
      <c r="AN1189" s="24" t="s">
        <v>288</v>
      </c>
      <c r="AO1189" s="24" t="s">
        <v>8178</v>
      </c>
      <c r="AP1189" s="24" t="s">
        <v>276</v>
      </c>
      <c r="AQ1189" s="24" t="s">
        <v>8179</v>
      </c>
      <c r="AR1189" s="24" t="s">
        <v>8180</v>
      </c>
      <c r="AS1189" s="24" t="s">
        <v>291</v>
      </c>
      <c r="AT1189" s="24" t="s">
        <v>292</v>
      </c>
      <c r="AU1189" s="24" t="s">
        <v>276</v>
      </c>
      <c r="AV1189" s="24" t="s">
        <v>276</v>
      </c>
      <c r="AW1189" s="24" t="s">
        <v>8181</v>
      </c>
      <c r="AX1189" s="24" t="s">
        <v>276</v>
      </c>
      <c r="AY1189" s="24" t="s">
        <v>8182</v>
      </c>
      <c r="AZ1189" s="24" t="s">
        <v>276</v>
      </c>
      <c r="BA1189" s="24" t="s">
        <v>297</v>
      </c>
      <c r="BB1189" s="25" t="s">
        <v>52</v>
      </c>
    </row>
    <row r="1190" spans="1:54" x14ac:dyDescent="0.2">
      <c r="A1190" s="15" t="s">
        <v>267</v>
      </c>
      <c r="C1190" s="15" t="s">
        <v>8183</v>
      </c>
      <c r="D1190" s="50" t="s">
        <v>2202</v>
      </c>
      <c r="F1190" s="15" t="e">
        <f>VLOOKUP(C1190,QVLinien21!$A$2:$G$2812,7,FALSE)</f>
        <v>#N/A</v>
      </c>
      <c r="G1190" s="15" t="e">
        <f>VLOOKUP(C1190,v32_x__2020_06_28[[SLNID]:[Beschreibung]],8,FALSE)</f>
        <v>#N/A</v>
      </c>
      <c r="H1190" s="15" t="s">
        <v>276</v>
      </c>
      <c r="I1190" s="15" t="s">
        <v>8184</v>
      </c>
      <c r="J1190" s="15" t="s">
        <v>2204</v>
      </c>
      <c r="K1190" s="52" t="s">
        <v>3043</v>
      </c>
      <c r="L1190" s="15" t="s">
        <v>276</v>
      </c>
      <c r="M1190" s="15" t="s">
        <v>8185</v>
      </c>
      <c r="N1190" s="15" t="s">
        <v>275</v>
      </c>
      <c r="O1190" s="15" t="s">
        <v>8186</v>
      </c>
      <c r="P1190" s="15" t="s">
        <v>2378</v>
      </c>
      <c r="Q1190" s="15" t="s">
        <v>3258</v>
      </c>
      <c r="R1190" s="15" t="s">
        <v>2601</v>
      </c>
      <c r="S1190" s="15" t="s">
        <v>2500</v>
      </c>
      <c r="T1190" s="15" t="s">
        <v>276</v>
      </c>
      <c r="U1190" s="15" t="s">
        <v>8187</v>
      </c>
      <c r="V1190" s="15" t="s">
        <v>276</v>
      </c>
      <c r="W1190" s="23" t="s">
        <v>277</v>
      </c>
      <c r="X1190" s="23" t="s">
        <v>267</v>
      </c>
      <c r="Y1190" s="23" t="s">
        <v>4053</v>
      </c>
      <c r="Z1190" s="23" t="s">
        <v>2210</v>
      </c>
      <c r="AA1190" s="23" t="s">
        <v>2500</v>
      </c>
      <c r="AB1190" s="23" t="s">
        <v>3043</v>
      </c>
      <c r="AC1190" s="23" t="s">
        <v>8185</v>
      </c>
      <c r="AD1190" s="23" t="s">
        <v>276</v>
      </c>
      <c r="AE1190" s="23" t="s">
        <v>2211</v>
      </c>
      <c r="AF1190" s="23" t="s">
        <v>8188</v>
      </c>
      <c r="AG1190" s="24" t="s">
        <v>8175</v>
      </c>
      <c r="AH1190" s="24" t="s">
        <v>284</v>
      </c>
      <c r="AI1190" s="24" t="s">
        <v>267</v>
      </c>
      <c r="AJ1190" s="24" t="s">
        <v>285</v>
      </c>
      <c r="AK1190" s="24" t="s">
        <v>8176</v>
      </c>
      <c r="AL1190" s="24" t="s">
        <v>276</v>
      </c>
      <c r="AM1190" s="24" t="s">
        <v>8177</v>
      </c>
      <c r="AN1190" s="24" t="s">
        <v>288</v>
      </c>
      <c r="AO1190" s="24" t="s">
        <v>8178</v>
      </c>
      <c r="AP1190" s="24" t="s">
        <v>276</v>
      </c>
      <c r="AQ1190" s="24" t="s">
        <v>8179</v>
      </c>
      <c r="AR1190" s="24" t="s">
        <v>8180</v>
      </c>
      <c r="AS1190" s="24" t="s">
        <v>291</v>
      </c>
      <c r="AT1190" s="24" t="s">
        <v>292</v>
      </c>
      <c r="AU1190" s="24" t="s">
        <v>276</v>
      </c>
      <c r="AV1190" s="24" t="s">
        <v>276</v>
      </c>
      <c r="AW1190" s="24" t="s">
        <v>8181</v>
      </c>
      <c r="AX1190" s="24" t="s">
        <v>276</v>
      </c>
      <c r="AY1190" s="24" t="s">
        <v>8182</v>
      </c>
      <c r="AZ1190" s="24" t="s">
        <v>276</v>
      </c>
      <c r="BA1190" s="24" t="s">
        <v>297</v>
      </c>
      <c r="BB1190" s="25" t="s">
        <v>52</v>
      </c>
    </row>
    <row r="1191" spans="1:54" x14ac:dyDescent="0.2">
      <c r="A1191" s="15" t="s">
        <v>267</v>
      </c>
      <c r="C1191" s="15" t="s">
        <v>8189</v>
      </c>
      <c r="D1191" s="50" t="s">
        <v>2202</v>
      </c>
      <c r="F1191" s="15" t="e">
        <f>VLOOKUP(C1191,QVLinien21!$A$2:$G$2812,7,FALSE)</f>
        <v>#N/A</v>
      </c>
      <c r="G1191" s="15" t="e">
        <f>VLOOKUP(C1191,v32_x__2020_06_28[[SLNID]:[Beschreibung]],8,FALSE)</f>
        <v>#N/A</v>
      </c>
      <c r="H1191" s="15" t="s">
        <v>276</v>
      </c>
      <c r="I1191" s="15" t="s">
        <v>8190</v>
      </c>
      <c r="J1191" s="15" t="s">
        <v>2204</v>
      </c>
      <c r="K1191" s="52" t="s">
        <v>3043</v>
      </c>
      <c r="L1191" s="15" t="s">
        <v>276</v>
      </c>
      <c r="M1191" s="15" t="s">
        <v>8185</v>
      </c>
      <c r="N1191" s="15" t="s">
        <v>275</v>
      </c>
      <c r="O1191" s="15" t="s">
        <v>8191</v>
      </c>
      <c r="P1191" s="15" t="s">
        <v>2242</v>
      </c>
      <c r="Q1191" s="15" t="s">
        <v>3147</v>
      </c>
      <c r="R1191" s="15" t="s">
        <v>2818</v>
      </c>
      <c r="S1191" s="15" t="s">
        <v>2818</v>
      </c>
      <c r="T1191" s="15" t="s">
        <v>276</v>
      </c>
      <c r="U1191" s="15" t="s">
        <v>8192</v>
      </c>
      <c r="V1191" s="15" t="s">
        <v>276</v>
      </c>
      <c r="W1191" s="23" t="s">
        <v>277</v>
      </c>
      <c r="X1191" s="23" t="s">
        <v>267</v>
      </c>
      <c r="Y1191" s="23" t="s">
        <v>8193</v>
      </c>
      <c r="Z1191" s="23" t="s">
        <v>2210</v>
      </c>
      <c r="AA1191" s="23" t="s">
        <v>2413</v>
      </c>
      <c r="AB1191" s="23" t="s">
        <v>3043</v>
      </c>
      <c r="AC1191" s="23" t="s">
        <v>8185</v>
      </c>
      <c r="AD1191" s="23" t="s">
        <v>276</v>
      </c>
      <c r="AE1191" s="23" t="s">
        <v>2211</v>
      </c>
      <c r="AF1191" s="23" t="s">
        <v>8194</v>
      </c>
      <c r="AG1191" s="24" t="s">
        <v>8175</v>
      </c>
      <c r="AH1191" s="24" t="s">
        <v>284</v>
      </c>
      <c r="AI1191" s="24" t="s">
        <v>267</v>
      </c>
      <c r="AJ1191" s="24" t="s">
        <v>285</v>
      </c>
      <c r="AK1191" s="24" t="s">
        <v>8176</v>
      </c>
      <c r="AL1191" s="24" t="s">
        <v>276</v>
      </c>
      <c r="AM1191" s="24" t="s">
        <v>8177</v>
      </c>
      <c r="AN1191" s="24" t="s">
        <v>288</v>
      </c>
      <c r="AO1191" s="24" t="s">
        <v>8178</v>
      </c>
      <c r="AP1191" s="24" t="s">
        <v>276</v>
      </c>
      <c r="AQ1191" s="24" t="s">
        <v>8179</v>
      </c>
      <c r="AR1191" s="24" t="s">
        <v>8180</v>
      </c>
      <c r="AS1191" s="24" t="s">
        <v>291</v>
      </c>
      <c r="AT1191" s="24" t="s">
        <v>292</v>
      </c>
      <c r="AU1191" s="24" t="s">
        <v>276</v>
      </c>
      <c r="AV1191" s="24" t="s">
        <v>276</v>
      </c>
      <c r="AW1191" s="24" t="s">
        <v>8181</v>
      </c>
      <c r="AX1191" s="24" t="s">
        <v>276</v>
      </c>
      <c r="AY1191" s="24" t="s">
        <v>8182</v>
      </c>
      <c r="AZ1191" s="24" t="s">
        <v>276</v>
      </c>
      <c r="BA1191" s="24" t="s">
        <v>297</v>
      </c>
      <c r="BB1191" s="25" t="s">
        <v>52</v>
      </c>
    </row>
    <row r="1192" spans="1:54" x14ac:dyDescent="0.2">
      <c r="A1192" s="15" t="s">
        <v>267</v>
      </c>
      <c r="C1192" s="15" t="s">
        <v>8195</v>
      </c>
      <c r="D1192" s="50" t="s">
        <v>2202</v>
      </c>
      <c r="F1192" s="15" t="e">
        <f>VLOOKUP(C1192,QVLinien21!$A$2:$G$2812,7,FALSE)</f>
        <v>#N/A</v>
      </c>
      <c r="G1192" s="15" t="e">
        <f>VLOOKUP(C1192,v32_x__2020_06_28[[SLNID]:[Beschreibung]],8,FALSE)</f>
        <v>#N/A</v>
      </c>
      <c r="H1192" s="15" t="s">
        <v>276</v>
      </c>
      <c r="I1192" s="15" t="s">
        <v>8196</v>
      </c>
      <c r="J1192" s="15" t="s">
        <v>2204</v>
      </c>
      <c r="K1192" s="52" t="s">
        <v>3771</v>
      </c>
      <c r="L1192" s="15" t="s">
        <v>276</v>
      </c>
      <c r="M1192" s="15" t="s">
        <v>8197</v>
      </c>
      <c r="N1192" s="15" t="s">
        <v>275</v>
      </c>
      <c r="O1192" s="15" t="s">
        <v>8198</v>
      </c>
      <c r="P1192" s="15" t="s">
        <v>2242</v>
      </c>
      <c r="Q1192" s="15" t="s">
        <v>2243</v>
      </c>
      <c r="R1192" s="15" t="s">
        <v>2978</v>
      </c>
      <c r="S1192" s="15" t="s">
        <v>2978</v>
      </c>
      <c r="T1192" s="15" t="s">
        <v>276</v>
      </c>
      <c r="U1192" s="15" t="s">
        <v>8199</v>
      </c>
      <c r="V1192" s="15" t="s">
        <v>276</v>
      </c>
      <c r="W1192" s="23" t="s">
        <v>277</v>
      </c>
      <c r="X1192" s="23" t="s">
        <v>267</v>
      </c>
      <c r="Y1192" s="23" t="s">
        <v>8200</v>
      </c>
      <c r="Z1192" s="23" t="s">
        <v>2210</v>
      </c>
      <c r="AA1192" s="23" t="s">
        <v>2978</v>
      </c>
      <c r="AB1192" s="23" t="s">
        <v>3771</v>
      </c>
      <c r="AC1192" s="23" t="s">
        <v>8197</v>
      </c>
      <c r="AD1192" s="23" t="s">
        <v>276</v>
      </c>
      <c r="AE1192" s="23" t="s">
        <v>2211</v>
      </c>
      <c r="AF1192" s="23" t="s">
        <v>8201</v>
      </c>
      <c r="AG1192" s="24" t="s">
        <v>8202</v>
      </c>
      <c r="AH1192" s="24" t="s">
        <v>284</v>
      </c>
      <c r="AI1192" s="24" t="s">
        <v>267</v>
      </c>
      <c r="AJ1192" s="24" t="s">
        <v>285</v>
      </c>
      <c r="AK1192" s="24" t="s">
        <v>8203</v>
      </c>
      <c r="AL1192" s="24" t="s">
        <v>8201</v>
      </c>
      <c r="AM1192" s="24" t="s">
        <v>8204</v>
      </c>
      <c r="AN1192" s="24" t="s">
        <v>288</v>
      </c>
      <c r="AO1192" s="24" t="s">
        <v>276</v>
      </c>
      <c r="AP1192" s="24" t="s">
        <v>276</v>
      </c>
      <c r="AQ1192" s="24" t="s">
        <v>6604</v>
      </c>
      <c r="AR1192" s="24" t="s">
        <v>8205</v>
      </c>
      <c r="AS1192" s="24" t="s">
        <v>291</v>
      </c>
      <c r="AT1192" s="24" t="s">
        <v>292</v>
      </c>
      <c r="AU1192" s="24" t="s">
        <v>276</v>
      </c>
      <c r="AV1192" s="24" t="s">
        <v>276</v>
      </c>
      <c r="AW1192" s="24" t="s">
        <v>8206</v>
      </c>
      <c r="AX1192" s="24" t="s">
        <v>276</v>
      </c>
      <c r="AY1192" s="24" t="s">
        <v>8207</v>
      </c>
      <c r="AZ1192" s="24" t="s">
        <v>276</v>
      </c>
      <c r="BA1192" s="24" t="s">
        <v>297</v>
      </c>
      <c r="BB1192" s="25" t="s">
        <v>52</v>
      </c>
    </row>
    <row r="1193" spans="1:54" x14ac:dyDescent="0.2">
      <c r="A1193" s="15" t="s">
        <v>267</v>
      </c>
      <c r="C1193" s="15" t="s">
        <v>8208</v>
      </c>
      <c r="D1193" s="50" t="s">
        <v>2202</v>
      </c>
      <c r="F1193" s="15" t="e">
        <f>VLOOKUP(C1193,QVLinien21!$A$2:$G$2812,7,FALSE)</f>
        <v>#N/A</v>
      </c>
      <c r="G1193" s="15" t="e">
        <f>VLOOKUP(C1193,v32_x__2020_06_28[[SLNID]:[Beschreibung]],8,FALSE)</f>
        <v>#N/A</v>
      </c>
      <c r="H1193" s="15" t="s">
        <v>276</v>
      </c>
      <c r="I1193" s="15" t="s">
        <v>8209</v>
      </c>
      <c r="J1193" s="15" t="s">
        <v>276</v>
      </c>
      <c r="K1193" s="52" t="s">
        <v>2807</v>
      </c>
      <c r="L1193" s="15" t="s">
        <v>8210</v>
      </c>
      <c r="M1193" s="15" t="s">
        <v>8211</v>
      </c>
      <c r="N1193" s="15" t="s">
        <v>275</v>
      </c>
      <c r="O1193" s="15" t="s">
        <v>8212</v>
      </c>
      <c r="P1193" s="15" t="s">
        <v>2427</v>
      </c>
      <c r="Q1193" s="15" t="s">
        <v>2437</v>
      </c>
      <c r="R1193" s="15" t="s">
        <v>276</v>
      </c>
      <c r="S1193" s="15" t="s">
        <v>276</v>
      </c>
      <c r="T1193" s="15" t="s">
        <v>276</v>
      </c>
      <c r="U1193" s="15" t="s">
        <v>276</v>
      </c>
      <c r="V1193" s="15" t="s">
        <v>276</v>
      </c>
      <c r="W1193" s="23" t="s">
        <v>277</v>
      </c>
      <c r="X1193" s="23" t="s">
        <v>267</v>
      </c>
      <c r="Y1193" s="23" t="s">
        <v>8213</v>
      </c>
      <c r="Z1193" s="23" t="s">
        <v>2210</v>
      </c>
      <c r="AA1193" s="23" t="s">
        <v>276</v>
      </c>
      <c r="AB1193" s="23" t="s">
        <v>2807</v>
      </c>
      <c r="AC1193" s="23" t="s">
        <v>8211</v>
      </c>
      <c r="AD1193" s="23" t="s">
        <v>8210</v>
      </c>
      <c r="AE1193" s="23" t="s">
        <v>2211</v>
      </c>
      <c r="AF1193" s="23" t="s">
        <v>8214</v>
      </c>
      <c r="AG1193" s="24" t="s">
        <v>8215</v>
      </c>
      <c r="AH1193" s="24" t="s">
        <v>284</v>
      </c>
      <c r="AI1193" s="24" t="s">
        <v>267</v>
      </c>
      <c r="AJ1193" s="24" t="s">
        <v>285</v>
      </c>
      <c r="AK1193" s="24" t="s">
        <v>8216</v>
      </c>
      <c r="AL1193" s="24" t="s">
        <v>276</v>
      </c>
      <c r="AM1193" s="24" t="s">
        <v>8217</v>
      </c>
      <c r="AN1193" s="24" t="s">
        <v>288</v>
      </c>
      <c r="AO1193" s="24" t="s">
        <v>8218</v>
      </c>
      <c r="AP1193" s="24" t="s">
        <v>276</v>
      </c>
      <c r="AQ1193" s="24" t="s">
        <v>276</v>
      </c>
      <c r="AR1193" s="24" t="s">
        <v>8219</v>
      </c>
      <c r="AS1193" s="24" t="s">
        <v>291</v>
      </c>
      <c r="AT1193" s="24" t="s">
        <v>292</v>
      </c>
      <c r="AU1193" s="24" t="s">
        <v>276</v>
      </c>
      <c r="AV1193" s="24" t="s">
        <v>276</v>
      </c>
      <c r="AW1193" s="24" t="s">
        <v>8220</v>
      </c>
      <c r="AX1193" s="24" t="s">
        <v>276</v>
      </c>
      <c r="AY1193" s="24" t="s">
        <v>8221</v>
      </c>
      <c r="AZ1193" s="24" t="s">
        <v>276</v>
      </c>
      <c r="BA1193" s="24" t="s">
        <v>297</v>
      </c>
      <c r="BB1193" s="25" t="s">
        <v>52</v>
      </c>
    </row>
    <row r="1194" spans="1:54" x14ac:dyDescent="0.2">
      <c r="A1194" s="15" t="s">
        <v>267</v>
      </c>
      <c r="C1194" s="15" t="s">
        <v>8222</v>
      </c>
      <c r="D1194" s="50" t="s">
        <v>2202</v>
      </c>
      <c r="F1194" s="15" t="e">
        <f>VLOOKUP(C1194,QVLinien21!$A$2:$G$2812,7,FALSE)</f>
        <v>#N/A</v>
      </c>
      <c r="G1194" s="15" t="e">
        <f>VLOOKUP(C1194,v32_x__2020_06_28[[SLNID]:[Beschreibung]],8,FALSE)</f>
        <v>#N/A</v>
      </c>
      <c r="H1194" s="15" t="s">
        <v>276</v>
      </c>
      <c r="I1194" s="15" t="s">
        <v>8223</v>
      </c>
      <c r="J1194" s="15" t="s">
        <v>276</v>
      </c>
      <c r="K1194" s="52" t="s">
        <v>2807</v>
      </c>
      <c r="L1194" s="15" t="s">
        <v>8210</v>
      </c>
      <c r="M1194" s="15" t="s">
        <v>8210</v>
      </c>
      <c r="N1194" s="15" t="s">
        <v>275</v>
      </c>
      <c r="O1194" s="15" t="s">
        <v>8224</v>
      </c>
      <c r="P1194" s="15" t="s">
        <v>7495</v>
      </c>
      <c r="Q1194" s="15" t="s">
        <v>2437</v>
      </c>
      <c r="R1194" s="15" t="s">
        <v>276</v>
      </c>
      <c r="S1194" s="15" t="s">
        <v>276</v>
      </c>
      <c r="T1194" s="15" t="s">
        <v>276</v>
      </c>
      <c r="U1194" s="15" t="s">
        <v>276</v>
      </c>
      <c r="V1194" s="15" t="s">
        <v>276</v>
      </c>
      <c r="W1194" s="23" t="s">
        <v>277</v>
      </c>
      <c r="X1194" s="23" t="s">
        <v>267</v>
      </c>
      <c r="Y1194" s="23" t="s">
        <v>8225</v>
      </c>
      <c r="Z1194" s="23" t="s">
        <v>2210</v>
      </c>
      <c r="AA1194" s="23" t="s">
        <v>276</v>
      </c>
      <c r="AB1194" s="23" t="s">
        <v>2807</v>
      </c>
      <c r="AC1194" s="23" t="s">
        <v>8210</v>
      </c>
      <c r="AD1194" s="23" t="s">
        <v>8210</v>
      </c>
      <c r="AE1194" s="23" t="s">
        <v>2211</v>
      </c>
      <c r="AF1194" s="23" t="s">
        <v>8226</v>
      </c>
      <c r="AG1194" s="24" t="s">
        <v>8215</v>
      </c>
      <c r="AH1194" s="24" t="s">
        <v>284</v>
      </c>
      <c r="AI1194" s="24" t="s">
        <v>267</v>
      </c>
      <c r="AJ1194" s="24" t="s">
        <v>285</v>
      </c>
      <c r="AK1194" s="24" t="s">
        <v>8216</v>
      </c>
      <c r="AL1194" s="24" t="s">
        <v>276</v>
      </c>
      <c r="AM1194" s="24" t="s">
        <v>8217</v>
      </c>
      <c r="AN1194" s="24" t="s">
        <v>288</v>
      </c>
      <c r="AO1194" s="24" t="s">
        <v>8218</v>
      </c>
      <c r="AP1194" s="24" t="s">
        <v>276</v>
      </c>
      <c r="AQ1194" s="24" t="s">
        <v>276</v>
      </c>
      <c r="AR1194" s="24" t="s">
        <v>8219</v>
      </c>
      <c r="AS1194" s="24" t="s">
        <v>291</v>
      </c>
      <c r="AT1194" s="24" t="s">
        <v>292</v>
      </c>
      <c r="AU1194" s="24" t="s">
        <v>276</v>
      </c>
      <c r="AV1194" s="24" t="s">
        <v>276</v>
      </c>
      <c r="AW1194" s="24" t="s">
        <v>8220</v>
      </c>
      <c r="AX1194" s="24" t="s">
        <v>276</v>
      </c>
      <c r="AY1194" s="24" t="s">
        <v>8221</v>
      </c>
      <c r="AZ1194" s="24" t="s">
        <v>276</v>
      </c>
      <c r="BA1194" s="24" t="s">
        <v>297</v>
      </c>
      <c r="BB1194" s="25" t="s">
        <v>52</v>
      </c>
    </row>
    <row r="1195" spans="1:54" x14ac:dyDescent="0.2">
      <c r="A1195" s="15" t="s">
        <v>267</v>
      </c>
      <c r="C1195" s="15" t="s">
        <v>8227</v>
      </c>
      <c r="D1195" s="50" t="s">
        <v>8228</v>
      </c>
      <c r="F1195" s="15" t="str">
        <f>VLOOKUP(C1195,QVLinien21!$A$2:$G$2812,7,FALSE)</f>
        <v>Flims - Foppa - Naraus, 2 Sektionen</v>
      </c>
      <c r="G1195" s="15" t="str">
        <f>VLOOKUP(C1195,v32_x__2020_06_28[[SLNID]:[Beschreibung]],8,FALSE)</f>
        <v>Flims - Foppa - Naraus {SE}{SE}, 2 Sektionen</v>
      </c>
      <c r="H1195" s="15" t="s">
        <v>276</v>
      </c>
      <c r="I1195" s="15" t="s">
        <v>8229</v>
      </c>
      <c r="J1195" s="15" t="s">
        <v>2204</v>
      </c>
      <c r="K1195" s="52" t="s">
        <v>8230</v>
      </c>
      <c r="L1195" s="15" t="s">
        <v>276</v>
      </c>
      <c r="M1195" s="15" t="s">
        <v>5090</v>
      </c>
      <c r="N1195" s="15" t="s">
        <v>275</v>
      </c>
      <c r="O1195" s="15" t="s">
        <v>8231</v>
      </c>
      <c r="P1195" s="15" t="s">
        <v>2891</v>
      </c>
      <c r="Q1195" s="15" t="s">
        <v>2695</v>
      </c>
      <c r="R1195" s="15" t="s">
        <v>8232</v>
      </c>
      <c r="S1195" s="15" t="s">
        <v>2310</v>
      </c>
      <c r="T1195" s="15" t="s">
        <v>276</v>
      </c>
      <c r="U1195" s="15" t="s">
        <v>8233</v>
      </c>
      <c r="V1195" s="15" t="s">
        <v>276</v>
      </c>
      <c r="W1195" s="23" t="s">
        <v>277</v>
      </c>
      <c r="X1195" s="23" t="s">
        <v>267</v>
      </c>
      <c r="Y1195" s="23" t="s">
        <v>8234</v>
      </c>
      <c r="Z1195" s="23" t="s">
        <v>2210</v>
      </c>
      <c r="AA1195" s="23" t="s">
        <v>8235</v>
      </c>
      <c r="AB1195" s="23" t="s">
        <v>8230</v>
      </c>
      <c r="AC1195" s="23" t="s">
        <v>5090</v>
      </c>
      <c r="AD1195" s="23" t="s">
        <v>276</v>
      </c>
      <c r="AE1195" s="23" t="s">
        <v>2211</v>
      </c>
      <c r="AF1195" s="23" t="s">
        <v>8236</v>
      </c>
      <c r="AG1195" s="24" t="s">
        <v>8237</v>
      </c>
      <c r="AH1195" s="24" t="s">
        <v>284</v>
      </c>
      <c r="AI1195" s="24" t="s">
        <v>267</v>
      </c>
      <c r="AJ1195" s="24" t="s">
        <v>285</v>
      </c>
      <c r="AK1195" s="24" t="s">
        <v>8238</v>
      </c>
      <c r="AL1195" s="24" t="s">
        <v>8239</v>
      </c>
      <c r="AM1195" s="24" t="s">
        <v>8240</v>
      </c>
      <c r="AN1195" s="24" t="s">
        <v>288</v>
      </c>
      <c r="AO1195" s="24" t="s">
        <v>8241</v>
      </c>
      <c r="AP1195" s="24" t="s">
        <v>276</v>
      </c>
      <c r="AQ1195" s="24" t="s">
        <v>276</v>
      </c>
      <c r="AR1195" s="24" t="s">
        <v>8242</v>
      </c>
      <c r="AS1195" s="24" t="s">
        <v>291</v>
      </c>
      <c r="AT1195" s="24" t="s">
        <v>292</v>
      </c>
      <c r="AU1195" s="24" t="s">
        <v>276</v>
      </c>
      <c r="AV1195" s="24" t="s">
        <v>276</v>
      </c>
      <c r="AW1195" s="24" t="s">
        <v>8243</v>
      </c>
      <c r="AX1195" s="24" t="s">
        <v>276</v>
      </c>
      <c r="AY1195" s="24" t="s">
        <v>8244</v>
      </c>
      <c r="AZ1195" s="24" t="s">
        <v>276</v>
      </c>
      <c r="BA1195" s="24" t="s">
        <v>297</v>
      </c>
      <c r="BB1195" s="25" t="s">
        <v>52</v>
      </c>
    </row>
    <row r="1196" spans="1:54" x14ac:dyDescent="0.2">
      <c r="A1196" s="15" t="s">
        <v>267</v>
      </c>
      <c r="C1196" s="15" t="s">
        <v>8245</v>
      </c>
      <c r="D1196" s="50" t="s">
        <v>2202</v>
      </c>
      <c r="F1196" s="15" t="e">
        <f>VLOOKUP(C1196,QVLinien21!$A$2:$G$2812,7,FALSE)</f>
        <v>#N/A</v>
      </c>
      <c r="G1196" s="15" t="e">
        <f>VLOOKUP(C1196,v32_x__2020_06_28[[SLNID]:[Beschreibung]],8,FALSE)</f>
        <v>#N/A</v>
      </c>
      <c r="H1196" s="15" t="s">
        <v>276</v>
      </c>
      <c r="I1196" s="15" t="s">
        <v>8246</v>
      </c>
      <c r="J1196" s="15" t="s">
        <v>2204</v>
      </c>
      <c r="K1196" s="52" t="s">
        <v>7620</v>
      </c>
      <c r="L1196" s="15" t="s">
        <v>276</v>
      </c>
      <c r="M1196" s="15" t="s">
        <v>8247</v>
      </c>
      <c r="N1196" s="15" t="s">
        <v>275</v>
      </c>
      <c r="O1196" s="15" t="s">
        <v>8248</v>
      </c>
      <c r="P1196" s="15" t="s">
        <v>2490</v>
      </c>
      <c r="Q1196" s="15" t="s">
        <v>2695</v>
      </c>
      <c r="R1196" s="15" t="s">
        <v>2412</v>
      </c>
      <c r="S1196" s="15" t="s">
        <v>2921</v>
      </c>
      <c r="T1196" s="15" t="s">
        <v>276</v>
      </c>
      <c r="U1196" s="15" t="s">
        <v>8249</v>
      </c>
      <c r="V1196" s="15" t="s">
        <v>276</v>
      </c>
      <c r="W1196" s="23" t="s">
        <v>277</v>
      </c>
      <c r="X1196" s="23" t="s">
        <v>267</v>
      </c>
      <c r="Y1196" s="23" t="s">
        <v>8250</v>
      </c>
      <c r="Z1196" s="23" t="s">
        <v>2210</v>
      </c>
      <c r="AA1196" s="23" t="s">
        <v>8251</v>
      </c>
      <c r="AB1196" s="23" t="s">
        <v>7620</v>
      </c>
      <c r="AC1196" s="23" t="s">
        <v>8247</v>
      </c>
      <c r="AD1196" s="23" t="s">
        <v>276</v>
      </c>
      <c r="AE1196" s="23" t="s">
        <v>2211</v>
      </c>
      <c r="AF1196" s="23" t="s">
        <v>8252</v>
      </c>
      <c r="AG1196" s="24" t="s">
        <v>8237</v>
      </c>
      <c r="AH1196" s="24" t="s">
        <v>284</v>
      </c>
      <c r="AI1196" s="24" t="s">
        <v>267</v>
      </c>
      <c r="AJ1196" s="24" t="s">
        <v>285</v>
      </c>
      <c r="AK1196" s="24" t="s">
        <v>8238</v>
      </c>
      <c r="AL1196" s="24" t="s">
        <v>8239</v>
      </c>
      <c r="AM1196" s="24" t="s">
        <v>8240</v>
      </c>
      <c r="AN1196" s="24" t="s">
        <v>288</v>
      </c>
      <c r="AO1196" s="24" t="s">
        <v>8241</v>
      </c>
      <c r="AP1196" s="24" t="s">
        <v>276</v>
      </c>
      <c r="AQ1196" s="24" t="s">
        <v>276</v>
      </c>
      <c r="AR1196" s="24" t="s">
        <v>8242</v>
      </c>
      <c r="AS1196" s="24" t="s">
        <v>291</v>
      </c>
      <c r="AT1196" s="24" t="s">
        <v>292</v>
      </c>
      <c r="AU1196" s="24" t="s">
        <v>276</v>
      </c>
      <c r="AV1196" s="24" t="s">
        <v>276</v>
      </c>
      <c r="AW1196" s="24" t="s">
        <v>8243</v>
      </c>
      <c r="AX1196" s="24" t="s">
        <v>276</v>
      </c>
      <c r="AY1196" s="24" t="s">
        <v>8244</v>
      </c>
      <c r="AZ1196" s="24" t="s">
        <v>276</v>
      </c>
      <c r="BA1196" s="24" t="s">
        <v>297</v>
      </c>
      <c r="BB1196" s="25" t="s">
        <v>52</v>
      </c>
    </row>
    <row r="1197" spans="1:54" x14ac:dyDescent="0.2">
      <c r="A1197" s="26" t="s">
        <v>275</v>
      </c>
      <c r="B1197" s="26" t="s">
        <v>298</v>
      </c>
      <c r="C1197" s="26" t="s">
        <v>8253</v>
      </c>
      <c r="D1197" s="50" t="s">
        <v>2202</v>
      </c>
      <c r="E1197" s="26"/>
      <c r="F1197" s="15" t="e">
        <f>VLOOKUP(C1197,QVLinien21!$A$2:$G$2812,7,FALSE)</f>
        <v>#N/A</v>
      </c>
      <c r="G1197" s="15" t="e">
        <f>VLOOKUP(C1197,v32_x__2020_06_28[[SLNID]:[Beschreibung]],8,FALSE)</f>
        <v>#N/A</v>
      </c>
      <c r="H1197" s="26"/>
      <c r="I1197" s="26" t="s">
        <v>8254</v>
      </c>
      <c r="J1197" s="26" t="s">
        <v>8255</v>
      </c>
      <c r="K1197" s="56">
        <v>42369</v>
      </c>
      <c r="L1197" s="26"/>
      <c r="M1197" s="26"/>
      <c r="N1197" s="26" t="s">
        <v>303</v>
      </c>
      <c r="BB1197" s="25" t="s">
        <v>52</v>
      </c>
    </row>
    <row r="1198" spans="1:54" x14ac:dyDescent="0.2">
      <c r="A1198" s="15" t="s">
        <v>267</v>
      </c>
      <c r="C1198" s="15" t="s">
        <v>8256</v>
      </c>
      <c r="D1198" s="50" t="s">
        <v>2202</v>
      </c>
      <c r="F1198" s="15" t="e">
        <f>VLOOKUP(C1198,QVLinien21!$A$2:$G$2812,7,FALSE)</f>
        <v>#N/A</v>
      </c>
      <c r="G1198" s="15" t="e">
        <f>VLOOKUP(C1198,v32_x__2020_06_28[[SLNID]:[Beschreibung]],8,FALSE)</f>
        <v>#N/A</v>
      </c>
      <c r="H1198" s="15" t="s">
        <v>276</v>
      </c>
      <c r="I1198" s="15" t="s">
        <v>8257</v>
      </c>
      <c r="J1198" s="15" t="s">
        <v>2204</v>
      </c>
      <c r="K1198" s="52" t="s">
        <v>2495</v>
      </c>
      <c r="L1198" s="15" t="s">
        <v>276</v>
      </c>
      <c r="M1198" s="15" t="s">
        <v>2497</v>
      </c>
      <c r="N1198" s="15" t="s">
        <v>275</v>
      </c>
      <c r="O1198" s="15" t="s">
        <v>8258</v>
      </c>
      <c r="P1198" s="15" t="s">
        <v>2471</v>
      </c>
      <c r="Q1198" s="15" t="s">
        <v>2655</v>
      </c>
      <c r="R1198" s="15" t="s">
        <v>2473</v>
      </c>
      <c r="S1198" s="15" t="s">
        <v>2473</v>
      </c>
      <c r="T1198" s="15" t="s">
        <v>276</v>
      </c>
      <c r="U1198" s="15" t="s">
        <v>8259</v>
      </c>
      <c r="V1198" s="15" t="s">
        <v>276</v>
      </c>
      <c r="W1198" s="23" t="s">
        <v>277</v>
      </c>
      <c r="X1198" s="23" t="s">
        <v>267</v>
      </c>
      <c r="Y1198" s="23" t="s">
        <v>8260</v>
      </c>
      <c r="Z1198" s="23" t="s">
        <v>2210</v>
      </c>
      <c r="AA1198" s="23" t="s">
        <v>8261</v>
      </c>
      <c r="AB1198" s="23" t="s">
        <v>2495</v>
      </c>
      <c r="AC1198" s="23" t="s">
        <v>2497</v>
      </c>
      <c r="AD1198" s="23" t="s">
        <v>276</v>
      </c>
      <c r="AE1198" s="23" t="s">
        <v>2211</v>
      </c>
      <c r="AF1198" s="23" t="s">
        <v>8257</v>
      </c>
      <c r="AG1198" s="24" t="s">
        <v>8237</v>
      </c>
      <c r="AH1198" s="24" t="s">
        <v>284</v>
      </c>
      <c r="AI1198" s="24" t="s">
        <v>267</v>
      </c>
      <c r="AJ1198" s="24" t="s">
        <v>285</v>
      </c>
      <c r="AK1198" s="24" t="s">
        <v>8238</v>
      </c>
      <c r="AL1198" s="24" t="s">
        <v>8239</v>
      </c>
      <c r="AM1198" s="24" t="s">
        <v>8240</v>
      </c>
      <c r="AN1198" s="24" t="s">
        <v>288</v>
      </c>
      <c r="AO1198" s="24" t="s">
        <v>8241</v>
      </c>
      <c r="AP1198" s="24" t="s">
        <v>276</v>
      </c>
      <c r="AQ1198" s="24" t="s">
        <v>276</v>
      </c>
      <c r="AR1198" s="24" t="s">
        <v>8242</v>
      </c>
      <c r="AS1198" s="24" t="s">
        <v>291</v>
      </c>
      <c r="AT1198" s="24" t="s">
        <v>292</v>
      </c>
      <c r="AU1198" s="24" t="s">
        <v>276</v>
      </c>
      <c r="AV1198" s="24" t="s">
        <v>276</v>
      </c>
      <c r="AW1198" s="24" t="s">
        <v>8243</v>
      </c>
      <c r="AX1198" s="24" t="s">
        <v>276</v>
      </c>
      <c r="AY1198" s="24" t="s">
        <v>8244</v>
      </c>
      <c r="AZ1198" s="24" t="s">
        <v>276</v>
      </c>
      <c r="BA1198" s="24" t="s">
        <v>297</v>
      </c>
      <c r="BB1198" s="25" t="s">
        <v>52</v>
      </c>
    </row>
    <row r="1199" spans="1:54" x14ac:dyDescent="0.2">
      <c r="A1199" s="15" t="s">
        <v>267</v>
      </c>
      <c r="C1199" s="15" t="s">
        <v>8262</v>
      </c>
      <c r="D1199" s="50" t="s">
        <v>2202</v>
      </c>
      <c r="F1199" s="15" t="e">
        <f>VLOOKUP(C1199,QVLinien21!$A$2:$G$2812,7,FALSE)</f>
        <v>#N/A</v>
      </c>
      <c r="G1199" s="15" t="e">
        <f>VLOOKUP(C1199,v32_x__2020_06_28[[SLNID]:[Beschreibung]],8,FALSE)</f>
        <v>#N/A</v>
      </c>
      <c r="H1199" s="15" t="s">
        <v>276</v>
      </c>
      <c r="I1199" s="15" t="s">
        <v>8263</v>
      </c>
      <c r="J1199" s="15" t="s">
        <v>2204</v>
      </c>
      <c r="K1199" s="52" t="s">
        <v>4999</v>
      </c>
      <c r="L1199" s="15" t="s">
        <v>8264</v>
      </c>
      <c r="M1199" s="15" t="s">
        <v>8265</v>
      </c>
      <c r="N1199" s="15" t="s">
        <v>275</v>
      </c>
      <c r="O1199" s="15" t="s">
        <v>8266</v>
      </c>
      <c r="P1199" s="15" t="s">
        <v>4257</v>
      </c>
      <c r="Q1199" s="15" t="s">
        <v>276</v>
      </c>
      <c r="R1199" s="15" t="s">
        <v>276</v>
      </c>
      <c r="S1199" s="15" t="s">
        <v>276</v>
      </c>
      <c r="T1199" s="15" t="s">
        <v>276</v>
      </c>
      <c r="U1199" s="15" t="s">
        <v>276</v>
      </c>
      <c r="V1199" s="15" t="s">
        <v>276</v>
      </c>
      <c r="W1199" s="23" t="s">
        <v>277</v>
      </c>
      <c r="X1199" s="23" t="s">
        <v>267</v>
      </c>
      <c r="Y1199" s="23" t="s">
        <v>8267</v>
      </c>
      <c r="Z1199" s="23" t="s">
        <v>2210</v>
      </c>
      <c r="AA1199" s="23" t="s">
        <v>8268</v>
      </c>
      <c r="AB1199" s="23" t="s">
        <v>4999</v>
      </c>
      <c r="AC1199" s="23" t="s">
        <v>8265</v>
      </c>
      <c r="AD1199" s="23" t="s">
        <v>8264</v>
      </c>
      <c r="AE1199" s="23" t="s">
        <v>2211</v>
      </c>
      <c r="AF1199" s="23" t="s">
        <v>8269</v>
      </c>
      <c r="AG1199" s="24" t="s">
        <v>8237</v>
      </c>
      <c r="AH1199" s="24" t="s">
        <v>284</v>
      </c>
      <c r="AI1199" s="24" t="s">
        <v>267</v>
      </c>
      <c r="AJ1199" s="24" t="s">
        <v>285</v>
      </c>
      <c r="AK1199" s="24" t="s">
        <v>8238</v>
      </c>
      <c r="AL1199" s="24" t="s">
        <v>8239</v>
      </c>
      <c r="AM1199" s="24" t="s">
        <v>8240</v>
      </c>
      <c r="AN1199" s="24" t="s">
        <v>288</v>
      </c>
      <c r="AO1199" s="24" t="s">
        <v>8241</v>
      </c>
      <c r="AP1199" s="24" t="s">
        <v>276</v>
      </c>
      <c r="AQ1199" s="24" t="s">
        <v>276</v>
      </c>
      <c r="AR1199" s="24" t="s">
        <v>8242</v>
      </c>
      <c r="AS1199" s="24" t="s">
        <v>291</v>
      </c>
      <c r="AT1199" s="24" t="s">
        <v>292</v>
      </c>
      <c r="AU1199" s="24" t="s">
        <v>276</v>
      </c>
      <c r="AV1199" s="24" t="s">
        <v>276</v>
      </c>
      <c r="AW1199" s="24" t="s">
        <v>8243</v>
      </c>
      <c r="AX1199" s="24" t="s">
        <v>276</v>
      </c>
      <c r="AY1199" s="24" t="s">
        <v>8244</v>
      </c>
      <c r="AZ1199" s="24" t="s">
        <v>276</v>
      </c>
      <c r="BA1199" s="24" t="s">
        <v>297</v>
      </c>
      <c r="BB1199" s="25" t="s">
        <v>52</v>
      </c>
    </row>
    <row r="1200" spans="1:54" x14ac:dyDescent="0.2">
      <c r="A1200" s="15" t="s">
        <v>267</v>
      </c>
      <c r="C1200" s="15" t="s">
        <v>8270</v>
      </c>
      <c r="D1200" s="50" t="s">
        <v>2202</v>
      </c>
      <c r="F1200" s="15" t="e">
        <f>VLOOKUP(C1200,QVLinien21!$A$2:$G$2812,7,FALSE)</f>
        <v>#N/A</v>
      </c>
      <c r="G1200" s="15" t="e">
        <f>VLOOKUP(C1200,v32_x__2020_06_28[[SLNID]:[Beschreibung]],8,FALSE)</f>
        <v>#N/A</v>
      </c>
      <c r="H1200" s="15" t="s">
        <v>276</v>
      </c>
      <c r="I1200" s="15" t="s">
        <v>8271</v>
      </c>
      <c r="J1200" s="15" t="s">
        <v>2204</v>
      </c>
      <c r="K1200" s="52" t="s">
        <v>7620</v>
      </c>
      <c r="L1200" s="15" t="s">
        <v>276</v>
      </c>
      <c r="M1200" s="15" t="s">
        <v>8247</v>
      </c>
      <c r="N1200" s="15" t="s">
        <v>275</v>
      </c>
      <c r="O1200" s="15" t="s">
        <v>8272</v>
      </c>
      <c r="P1200" s="15" t="s">
        <v>3430</v>
      </c>
      <c r="Q1200" s="15" t="s">
        <v>2655</v>
      </c>
      <c r="R1200" s="15" t="s">
        <v>3628</v>
      </c>
      <c r="S1200" s="15" t="s">
        <v>2921</v>
      </c>
      <c r="T1200" s="15" t="s">
        <v>276</v>
      </c>
      <c r="U1200" s="15" t="s">
        <v>8273</v>
      </c>
      <c r="V1200" s="15" t="s">
        <v>276</v>
      </c>
      <c r="W1200" s="23" t="s">
        <v>277</v>
      </c>
      <c r="X1200" s="23" t="s">
        <v>267</v>
      </c>
      <c r="Y1200" s="23" t="s">
        <v>8274</v>
      </c>
      <c r="Z1200" s="23" t="s">
        <v>2210</v>
      </c>
      <c r="AA1200" s="23" t="s">
        <v>8275</v>
      </c>
      <c r="AB1200" s="23" t="s">
        <v>7620</v>
      </c>
      <c r="AC1200" s="23" t="s">
        <v>8247</v>
      </c>
      <c r="AD1200" s="23" t="s">
        <v>276</v>
      </c>
      <c r="AE1200" s="23" t="s">
        <v>2211</v>
      </c>
      <c r="AF1200" s="23" t="s">
        <v>8276</v>
      </c>
      <c r="AG1200" s="24" t="s">
        <v>8237</v>
      </c>
      <c r="AH1200" s="24" t="s">
        <v>284</v>
      </c>
      <c r="AI1200" s="24" t="s">
        <v>267</v>
      </c>
      <c r="AJ1200" s="24" t="s">
        <v>285</v>
      </c>
      <c r="AK1200" s="24" t="s">
        <v>8238</v>
      </c>
      <c r="AL1200" s="24" t="s">
        <v>8239</v>
      </c>
      <c r="AM1200" s="24" t="s">
        <v>8240</v>
      </c>
      <c r="AN1200" s="24" t="s">
        <v>288</v>
      </c>
      <c r="AO1200" s="24" t="s">
        <v>8241</v>
      </c>
      <c r="AP1200" s="24" t="s">
        <v>276</v>
      </c>
      <c r="AQ1200" s="24" t="s">
        <v>276</v>
      </c>
      <c r="AR1200" s="24" t="s">
        <v>8242</v>
      </c>
      <c r="AS1200" s="24" t="s">
        <v>291</v>
      </c>
      <c r="AT1200" s="24" t="s">
        <v>292</v>
      </c>
      <c r="AU1200" s="24" t="s">
        <v>276</v>
      </c>
      <c r="AV1200" s="24" t="s">
        <v>276</v>
      </c>
      <c r="AW1200" s="24" t="s">
        <v>8243</v>
      </c>
      <c r="AX1200" s="24" t="s">
        <v>276</v>
      </c>
      <c r="AY1200" s="24" t="s">
        <v>8244</v>
      </c>
      <c r="AZ1200" s="24" t="s">
        <v>276</v>
      </c>
      <c r="BA1200" s="24" t="s">
        <v>297</v>
      </c>
      <c r="BB1200" s="25" t="s">
        <v>52</v>
      </c>
    </row>
    <row r="1201" spans="1:54" x14ac:dyDescent="0.2">
      <c r="A1201" s="15" t="s">
        <v>267</v>
      </c>
      <c r="C1201" s="15" t="s">
        <v>8277</v>
      </c>
      <c r="D1201" s="50" t="s">
        <v>2202</v>
      </c>
      <c r="F1201" s="15" t="e">
        <f>VLOOKUP(C1201,QVLinien21!$A$2:$G$2812,7,FALSE)</f>
        <v>#N/A</v>
      </c>
      <c r="G1201" s="15" t="e">
        <f>VLOOKUP(C1201,v32_x__2020_06_28[[SLNID]:[Beschreibung]],8,FALSE)</f>
        <v>#N/A</v>
      </c>
      <c r="H1201" s="15" t="s">
        <v>276</v>
      </c>
      <c r="I1201" s="15" t="s">
        <v>8278</v>
      </c>
      <c r="J1201" s="15" t="s">
        <v>2204</v>
      </c>
      <c r="K1201" s="52" t="s">
        <v>7620</v>
      </c>
      <c r="L1201" s="15" t="s">
        <v>276</v>
      </c>
      <c r="M1201" s="15" t="s">
        <v>8247</v>
      </c>
      <c r="N1201" s="15" t="s">
        <v>275</v>
      </c>
      <c r="O1201" s="15" t="s">
        <v>8279</v>
      </c>
      <c r="P1201" s="15" t="s">
        <v>3430</v>
      </c>
      <c r="Q1201" s="15" t="s">
        <v>2655</v>
      </c>
      <c r="R1201" s="15" t="s">
        <v>3232</v>
      </c>
      <c r="S1201" s="15" t="s">
        <v>2921</v>
      </c>
      <c r="T1201" s="15" t="s">
        <v>276</v>
      </c>
      <c r="U1201" s="15" t="s">
        <v>8280</v>
      </c>
      <c r="V1201" s="15" t="s">
        <v>276</v>
      </c>
      <c r="W1201" s="23" t="s">
        <v>277</v>
      </c>
      <c r="X1201" s="23" t="s">
        <v>267</v>
      </c>
      <c r="Y1201" s="23" t="s">
        <v>8281</v>
      </c>
      <c r="Z1201" s="23" t="s">
        <v>2210</v>
      </c>
      <c r="AA1201" s="23" t="s">
        <v>8275</v>
      </c>
      <c r="AB1201" s="23" t="s">
        <v>7620</v>
      </c>
      <c r="AC1201" s="23" t="s">
        <v>8247</v>
      </c>
      <c r="AD1201" s="23" t="s">
        <v>276</v>
      </c>
      <c r="AE1201" s="23" t="s">
        <v>2211</v>
      </c>
      <c r="AF1201" s="23" t="s">
        <v>8282</v>
      </c>
      <c r="AG1201" s="24" t="s">
        <v>8237</v>
      </c>
      <c r="AH1201" s="24" t="s">
        <v>284</v>
      </c>
      <c r="AI1201" s="24" t="s">
        <v>267</v>
      </c>
      <c r="AJ1201" s="24" t="s">
        <v>285</v>
      </c>
      <c r="AK1201" s="24" t="s">
        <v>8238</v>
      </c>
      <c r="AL1201" s="24" t="s">
        <v>8239</v>
      </c>
      <c r="AM1201" s="24" t="s">
        <v>8240</v>
      </c>
      <c r="AN1201" s="24" t="s">
        <v>288</v>
      </c>
      <c r="AO1201" s="24" t="s">
        <v>8241</v>
      </c>
      <c r="AP1201" s="24" t="s">
        <v>276</v>
      </c>
      <c r="AQ1201" s="24" t="s">
        <v>276</v>
      </c>
      <c r="AR1201" s="24" t="s">
        <v>8242</v>
      </c>
      <c r="AS1201" s="24" t="s">
        <v>291</v>
      </c>
      <c r="AT1201" s="24" t="s">
        <v>292</v>
      </c>
      <c r="AU1201" s="24" t="s">
        <v>276</v>
      </c>
      <c r="AV1201" s="24" t="s">
        <v>276</v>
      </c>
      <c r="AW1201" s="24" t="s">
        <v>8243</v>
      </c>
      <c r="AX1201" s="24" t="s">
        <v>276</v>
      </c>
      <c r="AY1201" s="24" t="s">
        <v>8244</v>
      </c>
      <c r="AZ1201" s="24" t="s">
        <v>276</v>
      </c>
      <c r="BA1201" s="24" t="s">
        <v>297</v>
      </c>
      <c r="BB1201" s="25" t="s">
        <v>52</v>
      </c>
    </row>
    <row r="1202" spans="1:54" x14ac:dyDescent="0.2">
      <c r="A1202" s="15" t="s">
        <v>267</v>
      </c>
      <c r="C1202" s="15" t="s">
        <v>8283</v>
      </c>
      <c r="D1202" s="50" t="s">
        <v>2202</v>
      </c>
      <c r="F1202" s="15" t="e">
        <f>VLOOKUP(C1202,QVLinien21!$A$2:$G$2812,7,FALSE)</f>
        <v>#N/A</v>
      </c>
      <c r="G1202" s="15" t="e">
        <f>VLOOKUP(C1202,v32_x__2020_06_28[[SLNID]:[Beschreibung]],8,FALSE)</f>
        <v>#N/A</v>
      </c>
      <c r="H1202" s="15" t="s">
        <v>276</v>
      </c>
      <c r="I1202" s="15" t="s">
        <v>8284</v>
      </c>
      <c r="J1202" s="15" t="s">
        <v>2204</v>
      </c>
      <c r="K1202" s="52" t="s">
        <v>2495</v>
      </c>
      <c r="L1202" s="15" t="s">
        <v>276</v>
      </c>
      <c r="M1202" s="15" t="s">
        <v>2497</v>
      </c>
      <c r="N1202" s="15" t="s">
        <v>275</v>
      </c>
      <c r="O1202" s="15" t="s">
        <v>8285</v>
      </c>
      <c r="P1202" s="15" t="s">
        <v>2471</v>
      </c>
      <c r="Q1202" s="15" t="s">
        <v>2655</v>
      </c>
      <c r="R1202" s="15" t="s">
        <v>2473</v>
      </c>
      <c r="S1202" s="15" t="s">
        <v>2473</v>
      </c>
      <c r="T1202" s="15" t="s">
        <v>276</v>
      </c>
      <c r="U1202" s="15" t="s">
        <v>8286</v>
      </c>
      <c r="V1202" s="15" t="s">
        <v>276</v>
      </c>
      <c r="W1202" s="23" t="s">
        <v>277</v>
      </c>
      <c r="X1202" s="23" t="s">
        <v>267</v>
      </c>
      <c r="Y1202" s="23" t="s">
        <v>8287</v>
      </c>
      <c r="Z1202" s="23" t="s">
        <v>2210</v>
      </c>
      <c r="AA1202" s="23" t="s">
        <v>8261</v>
      </c>
      <c r="AB1202" s="23" t="s">
        <v>2495</v>
      </c>
      <c r="AC1202" s="23" t="s">
        <v>2497</v>
      </c>
      <c r="AD1202" s="23" t="s">
        <v>276</v>
      </c>
      <c r="AE1202" s="23" t="s">
        <v>2211</v>
      </c>
      <c r="AF1202" s="23" t="s">
        <v>8288</v>
      </c>
      <c r="AG1202" s="24" t="s">
        <v>8237</v>
      </c>
      <c r="AH1202" s="24" t="s">
        <v>284</v>
      </c>
      <c r="AI1202" s="24" t="s">
        <v>267</v>
      </c>
      <c r="AJ1202" s="24" t="s">
        <v>285</v>
      </c>
      <c r="AK1202" s="24" t="s">
        <v>8238</v>
      </c>
      <c r="AL1202" s="24" t="s">
        <v>8239</v>
      </c>
      <c r="AM1202" s="24" t="s">
        <v>8240</v>
      </c>
      <c r="AN1202" s="24" t="s">
        <v>288</v>
      </c>
      <c r="AO1202" s="24" t="s">
        <v>8241</v>
      </c>
      <c r="AP1202" s="24" t="s">
        <v>276</v>
      </c>
      <c r="AQ1202" s="24" t="s">
        <v>276</v>
      </c>
      <c r="AR1202" s="24" t="s">
        <v>8242</v>
      </c>
      <c r="AS1202" s="24" t="s">
        <v>291</v>
      </c>
      <c r="AT1202" s="24" t="s">
        <v>292</v>
      </c>
      <c r="AU1202" s="24" t="s">
        <v>276</v>
      </c>
      <c r="AV1202" s="24" t="s">
        <v>276</v>
      </c>
      <c r="AW1202" s="24" t="s">
        <v>8243</v>
      </c>
      <c r="AX1202" s="24" t="s">
        <v>276</v>
      </c>
      <c r="AY1202" s="24" t="s">
        <v>8244</v>
      </c>
      <c r="AZ1202" s="24" t="s">
        <v>276</v>
      </c>
      <c r="BA1202" s="24" t="s">
        <v>297</v>
      </c>
      <c r="BB1202" s="25" t="s">
        <v>52</v>
      </c>
    </row>
    <row r="1203" spans="1:54" x14ac:dyDescent="0.2">
      <c r="A1203" s="15" t="s">
        <v>267</v>
      </c>
      <c r="C1203" s="15" t="s">
        <v>8289</v>
      </c>
      <c r="D1203" s="50" t="s">
        <v>2202</v>
      </c>
      <c r="F1203" s="15" t="e">
        <f>VLOOKUP(C1203,QVLinien21!$A$2:$G$2812,7,FALSE)</f>
        <v>#N/A</v>
      </c>
      <c r="G1203" s="15" t="e">
        <f>VLOOKUP(C1203,v32_x__2020_06_28[[SLNID]:[Beschreibung]],8,FALSE)</f>
        <v>#N/A</v>
      </c>
      <c r="H1203" s="15" t="s">
        <v>276</v>
      </c>
      <c r="I1203" s="15" t="s">
        <v>8290</v>
      </c>
      <c r="J1203" s="15" t="s">
        <v>276</v>
      </c>
      <c r="K1203" s="52" t="s">
        <v>2330</v>
      </c>
      <c r="L1203" s="15" t="s">
        <v>8291</v>
      </c>
      <c r="M1203" s="15" t="s">
        <v>276</v>
      </c>
      <c r="N1203" s="15" t="s">
        <v>275</v>
      </c>
      <c r="O1203" s="15" t="s">
        <v>8292</v>
      </c>
      <c r="P1203" s="15" t="s">
        <v>2754</v>
      </c>
      <c r="Q1203" s="15" t="s">
        <v>2799</v>
      </c>
      <c r="R1203" s="15" t="s">
        <v>276</v>
      </c>
      <c r="S1203" s="15" t="s">
        <v>276</v>
      </c>
      <c r="T1203" s="15" t="s">
        <v>276</v>
      </c>
      <c r="U1203" s="15" t="s">
        <v>276</v>
      </c>
      <c r="V1203" s="15" t="s">
        <v>276</v>
      </c>
      <c r="W1203" s="23" t="s">
        <v>277</v>
      </c>
      <c r="X1203" s="23" t="s">
        <v>267</v>
      </c>
      <c r="Y1203" s="23" t="s">
        <v>8293</v>
      </c>
      <c r="Z1203" s="23" t="s">
        <v>2232</v>
      </c>
      <c r="AA1203" s="23" t="s">
        <v>276</v>
      </c>
      <c r="AB1203" s="23" t="s">
        <v>2330</v>
      </c>
      <c r="AC1203" s="23" t="s">
        <v>276</v>
      </c>
      <c r="AD1203" s="23" t="s">
        <v>8291</v>
      </c>
      <c r="AE1203" s="23" t="s">
        <v>2211</v>
      </c>
      <c r="AF1203" s="23" t="s">
        <v>8294</v>
      </c>
      <c r="AG1203" s="24" t="s">
        <v>8237</v>
      </c>
      <c r="AH1203" s="24" t="s">
        <v>284</v>
      </c>
      <c r="AI1203" s="24" t="s">
        <v>267</v>
      </c>
      <c r="AJ1203" s="24" t="s">
        <v>285</v>
      </c>
      <c r="AK1203" s="24" t="s">
        <v>8238</v>
      </c>
      <c r="AL1203" s="24" t="s">
        <v>8239</v>
      </c>
      <c r="AM1203" s="24" t="s">
        <v>8240</v>
      </c>
      <c r="AN1203" s="24" t="s">
        <v>288</v>
      </c>
      <c r="AO1203" s="24" t="s">
        <v>8241</v>
      </c>
      <c r="AP1203" s="24" t="s">
        <v>276</v>
      </c>
      <c r="AQ1203" s="24" t="s">
        <v>276</v>
      </c>
      <c r="AR1203" s="24" t="s">
        <v>8242</v>
      </c>
      <c r="AS1203" s="24" t="s">
        <v>291</v>
      </c>
      <c r="AT1203" s="24" t="s">
        <v>292</v>
      </c>
      <c r="AU1203" s="24" t="s">
        <v>276</v>
      </c>
      <c r="AV1203" s="24" t="s">
        <v>276</v>
      </c>
      <c r="AW1203" s="24" t="s">
        <v>8243</v>
      </c>
      <c r="AX1203" s="24" t="s">
        <v>276</v>
      </c>
      <c r="AY1203" s="24" t="s">
        <v>8244</v>
      </c>
      <c r="AZ1203" s="24" t="s">
        <v>276</v>
      </c>
      <c r="BA1203" s="24" t="s">
        <v>297</v>
      </c>
      <c r="BB1203" s="25" t="s">
        <v>52</v>
      </c>
    </row>
    <row r="1204" spans="1:54" x14ac:dyDescent="0.2">
      <c r="A1204" s="15" t="s">
        <v>267</v>
      </c>
      <c r="C1204" s="15" t="s">
        <v>8295</v>
      </c>
      <c r="D1204" s="50" t="s">
        <v>2202</v>
      </c>
      <c r="F1204" s="15" t="e">
        <f>VLOOKUP(C1204,QVLinien21!$A$2:$G$2812,7,FALSE)</f>
        <v>#N/A</v>
      </c>
      <c r="G1204" s="15" t="e">
        <f>VLOOKUP(C1204,v32_x__2020_06_28[[SLNID]:[Beschreibung]],8,FALSE)</f>
        <v>#N/A</v>
      </c>
      <c r="H1204" s="15" t="s">
        <v>276</v>
      </c>
      <c r="I1204" s="15" t="s">
        <v>8296</v>
      </c>
      <c r="J1204" s="15" t="s">
        <v>2204</v>
      </c>
      <c r="K1204" s="52" t="s">
        <v>4999</v>
      </c>
      <c r="L1204" s="15" t="s">
        <v>276</v>
      </c>
      <c r="M1204" s="15" t="s">
        <v>8297</v>
      </c>
      <c r="N1204" s="15" t="s">
        <v>275</v>
      </c>
      <c r="O1204" s="15" t="s">
        <v>8298</v>
      </c>
      <c r="P1204" s="15" t="s">
        <v>2777</v>
      </c>
      <c r="Q1204" s="15" t="s">
        <v>2668</v>
      </c>
      <c r="R1204" s="15" t="s">
        <v>4726</v>
      </c>
      <c r="S1204" s="15" t="s">
        <v>4726</v>
      </c>
      <c r="T1204" s="15" t="s">
        <v>276</v>
      </c>
      <c r="U1204" s="15" t="s">
        <v>8299</v>
      </c>
      <c r="V1204" s="15" t="s">
        <v>276</v>
      </c>
      <c r="W1204" s="23" t="s">
        <v>277</v>
      </c>
      <c r="X1204" s="23" t="s">
        <v>267</v>
      </c>
      <c r="Y1204" s="23" t="s">
        <v>8300</v>
      </c>
      <c r="Z1204" s="23" t="s">
        <v>2210</v>
      </c>
      <c r="AA1204" s="23" t="s">
        <v>8301</v>
      </c>
      <c r="AB1204" s="23" t="s">
        <v>4999</v>
      </c>
      <c r="AC1204" s="23" t="s">
        <v>8297</v>
      </c>
      <c r="AD1204" s="23" t="s">
        <v>276</v>
      </c>
      <c r="AE1204" s="23" t="s">
        <v>2211</v>
      </c>
      <c r="AF1204" s="23" t="s">
        <v>8302</v>
      </c>
      <c r="AG1204" s="24" t="s">
        <v>8237</v>
      </c>
      <c r="AH1204" s="24" t="s">
        <v>284</v>
      </c>
      <c r="AI1204" s="24" t="s">
        <v>267</v>
      </c>
      <c r="AJ1204" s="24" t="s">
        <v>285</v>
      </c>
      <c r="AK1204" s="24" t="s">
        <v>8238</v>
      </c>
      <c r="AL1204" s="24" t="s">
        <v>8239</v>
      </c>
      <c r="AM1204" s="24" t="s">
        <v>8240</v>
      </c>
      <c r="AN1204" s="24" t="s">
        <v>288</v>
      </c>
      <c r="AO1204" s="24" t="s">
        <v>8241</v>
      </c>
      <c r="AP1204" s="24" t="s">
        <v>276</v>
      </c>
      <c r="AQ1204" s="24" t="s">
        <v>276</v>
      </c>
      <c r="AR1204" s="24" t="s">
        <v>8242</v>
      </c>
      <c r="AS1204" s="24" t="s">
        <v>291</v>
      </c>
      <c r="AT1204" s="24" t="s">
        <v>292</v>
      </c>
      <c r="AU1204" s="24" t="s">
        <v>276</v>
      </c>
      <c r="AV1204" s="24" t="s">
        <v>276</v>
      </c>
      <c r="AW1204" s="24" t="s">
        <v>8243</v>
      </c>
      <c r="AX1204" s="24" t="s">
        <v>276</v>
      </c>
      <c r="AY1204" s="24" t="s">
        <v>8244</v>
      </c>
      <c r="AZ1204" s="24" t="s">
        <v>276</v>
      </c>
      <c r="BA1204" s="24" t="s">
        <v>297</v>
      </c>
      <c r="BB1204" s="25" t="s">
        <v>52</v>
      </c>
    </row>
    <row r="1205" spans="1:54" x14ac:dyDescent="0.2">
      <c r="A1205" s="15" t="s">
        <v>267</v>
      </c>
      <c r="C1205" s="15" t="s">
        <v>8303</v>
      </c>
      <c r="D1205" s="50" t="s">
        <v>2202</v>
      </c>
      <c r="F1205" s="15" t="e">
        <f>VLOOKUP(C1205,QVLinien21!$A$2:$G$2812,7,FALSE)</f>
        <v>#N/A</v>
      </c>
      <c r="G1205" s="15" t="e">
        <f>VLOOKUP(C1205,v32_x__2020_06_28[[SLNID]:[Beschreibung]],8,FALSE)</f>
        <v>#N/A</v>
      </c>
      <c r="H1205" s="15" t="s">
        <v>276</v>
      </c>
      <c r="I1205" s="15" t="s">
        <v>8304</v>
      </c>
      <c r="J1205" s="15" t="s">
        <v>2204</v>
      </c>
      <c r="K1205" s="52" t="s">
        <v>4999</v>
      </c>
      <c r="L1205" s="15" t="s">
        <v>8264</v>
      </c>
      <c r="M1205" s="15" t="s">
        <v>8265</v>
      </c>
      <c r="N1205" s="15" t="s">
        <v>275</v>
      </c>
      <c r="O1205" s="15" t="s">
        <v>8305</v>
      </c>
      <c r="P1205" s="15" t="s">
        <v>5730</v>
      </c>
      <c r="Q1205" s="15" t="s">
        <v>276</v>
      </c>
      <c r="R1205" s="15" t="s">
        <v>276</v>
      </c>
      <c r="S1205" s="15" t="s">
        <v>276</v>
      </c>
      <c r="T1205" s="15" t="s">
        <v>276</v>
      </c>
      <c r="U1205" s="15" t="s">
        <v>276</v>
      </c>
      <c r="V1205" s="15" t="s">
        <v>276</v>
      </c>
      <c r="W1205" s="23" t="s">
        <v>277</v>
      </c>
      <c r="X1205" s="23" t="s">
        <v>267</v>
      </c>
      <c r="Y1205" s="23" t="s">
        <v>8306</v>
      </c>
      <c r="Z1205" s="23" t="s">
        <v>2210</v>
      </c>
      <c r="AA1205" s="23" t="s">
        <v>8307</v>
      </c>
      <c r="AB1205" s="23" t="s">
        <v>4999</v>
      </c>
      <c r="AC1205" s="23" t="s">
        <v>8265</v>
      </c>
      <c r="AD1205" s="23" t="s">
        <v>8264</v>
      </c>
      <c r="AE1205" s="23" t="s">
        <v>2211</v>
      </c>
      <c r="AF1205" s="23" t="s">
        <v>8308</v>
      </c>
      <c r="AG1205" s="24" t="s">
        <v>8237</v>
      </c>
      <c r="AH1205" s="24" t="s">
        <v>284</v>
      </c>
      <c r="AI1205" s="24" t="s">
        <v>267</v>
      </c>
      <c r="AJ1205" s="24" t="s">
        <v>285</v>
      </c>
      <c r="AK1205" s="24" t="s">
        <v>8238</v>
      </c>
      <c r="AL1205" s="24" t="s">
        <v>8239</v>
      </c>
      <c r="AM1205" s="24" t="s">
        <v>8240</v>
      </c>
      <c r="AN1205" s="24" t="s">
        <v>288</v>
      </c>
      <c r="AO1205" s="24" t="s">
        <v>8241</v>
      </c>
      <c r="AP1205" s="24" t="s">
        <v>276</v>
      </c>
      <c r="AQ1205" s="24" t="s">
        <v>276</v>
      </c>
      <c r="AR1205" s="24" t="s">
        <v>8242</v>
      </c>
      <c r="AS1205" s="24" t="s">
        <v>291</v>
      </c>
      <c r="AT1205" s="24" t="s">
        <v>292</v>
      </c>
      <c r="AU1205" s="24" t="s">
        <v>276</v>
      </c>
      <c r="AV1205" s="24" t="s">
        <v>276</v>
      </c>
      <c r="AW1205" s="24" t="s">
        <v>8243</v>
      </c>
      <c r="AX1205" s="24" t="s">
        <v>276</v>
      </c>
      <c r="AY1205" s="24" t="s">
        <v>8244</v>
      </c>
      <c r="AZ1205" s="24" t="s">
        <v>276</v>
      </c>
      <c r="BA1205" s="24" t="s">
        <v>297</v>
      </c>
      <c r="BB1205" s="25" t="s">
        <v>52</v>
      </c>
    </row>
    <row r="1206" spans="1:54" x14ac:dyDescent="0.2">
      <c r="A1206" s="15" t="s">
        <v>267</v>
      </c>
      <c r="C1206" s="15" t="s">
        <v>8309</v>
      </c>
      <c r="D1206" s="50" t="s">
        <v>2202</v>
      </c>
      <c r="F1206" s="15" t="e">
        <f>VLOOKUP(C1206,QVLinien21!$A$2:$G$2812,7,FALSE)</f>
        <v>#N/A</v>
      </c>
      <c r="G1206" s="15" t="e">
        <f>VLOOKUP(C1206,v32_x__2020_06_28[[SLNID]:[Beschreibung]],8,FALSE)</f>
        <v>#N/A</v>
      </c>
      <c r="H1206" s="15" t="s">
        <v>276</v>
      </c>
      <c r="I1206" s="15" t="s">
        <v>8310</v>
      </c>
      <c r="J1206" s="15" t="s">
        <v>2204</v>
      </c>
      <c r="K1206" s="52" t="s">
        <v>6419</v>
      </c>
      <c r="L1206" s="15" t="s">
        <v>276</v>
      </c>
      <c r="M1206" s="15" t="s">
        <v>7999</v>
      </c>
      <c r="N1206" s="15" t="s">
        <v>275</v>
      </c>
      <c r="O1206" s="15" t="s">
        <v>8311</v>
      </c>
      <c r="P1206" s="15" t="s">
        <v>2798</v>
      </c>
      <c r="Q1206" s="15" t="s">
        <v>3223</v>
      </c>
      <c r="R1206" s="15" t="s">
        <v>2383</v>
      </c>
      <c r="S1206" s="15" t="s">
        <v>2383</v>
      </c>
      <c r="T1206" s="15" t="s">
        <v>276</v>
      </c>
      <c r="U1206" s="15" t="s">
        <v>8312</v>
      </c>
      <c r="V1206" s="15" t="s">
        <v>276</v>
      </c>
      <c r="W1206" s="23" t="s">
        <v>277</v>
      </c>
      <c r="X1206" s="23" t="s">
        <v>267</v>
      </c>
      <c r="Y1206" s="23" t="s">
        <v>8313</v>
      </c>
      <c r="Z1206" s="23" t="s">
        <v>2210</v>
      </c>
      <c r="AA1206" s="23" t="s">
        <v>8314</v>
      </c>
      <c r="AB1206" s="23" t="s">
        <v>6419</v>
      </c>
      <c r="AC1206" s="23" t="s">
        <v>7999</v>
      </c>
      <c r="AD1206" s="23" t="s">
        <v>276</v>
      </c>
      <c r="AE1206" s="23" t="s">
        <v>2211</v>
      </c>
      <c r="AF1206" s="23" t="s">
        <v>8310</v>
      </c>
      <c r="AG1206" s="24" t="s">
        <v>8237</v>
      </c>
      <c r="AH1206" s="24" t="s">
        <v>284</v>
      </c>
      <c r="AI1206" s="24" t="s">
        <v>267</v>
      </c>
      <c r="AJ1206" s="24" t="s">
        <v>285</v>
      </c>
      <c r="AK1206" s="24" t="s">
        <v>8238</v>
      </c>
      <c r="AL1206" s="24" t="s">
        <v>8239</v>
      </c>
      <c r="AM1206" s="24" t="s">
        <v>8240</v>
      </c>
      <c r="AN1206" s="24" t="s">
        <v>288</v>
      </c>
      <c r="AO1206" s="24" t="s">
        <v>8241</v>
      </c>
      <c r="AP1206" s="24" t="s">
        <v>276</v>
      </c>
      <c r="AQ1206" s="24" t="s">
        <v>276</v>
      </c>
      <c r="AR1206" s="24" t="s">
        <v>8242</v>
      </c>
      <c r="AS1206" s="24" t="s">
        <v>291</v>
      </c>
      <c r="AT1206" s="24" t="s">
        <v>292</v>
      </c>
      <c r="AU1206" s="24" t="s">
        <v>276</v>
      </c>
      <c r="AV1206" s="24" t="s">
        <v>276</v>
      </c>
      <c r="AW1206" s="24" t="s">
        <v>8243</v>
      </c>
      <c r="AX1206" s="24" t="s">
        <v>276</v>
      </c>
      <c r="AY1206" s="24" t="s">
        <v>8244</v>
      </c>
      <c r="AZ1206" s="24" t="s">
        <v>276</v>
      </c>
      <c r="BA1206" s="24" t="s">
        <v>297</v>
      </c>
      <c r="BB1206" s="25" t="s">
        <v>52</v>
      </c>
    </row>
    <row r="1207" spans="1:54" x14ac:dyDescent="0.2">
      <c r="A1207" s="15" t="s">
        <v>267</v>
      </c>
      <c r="C1207" s="15" t="s">
        <v>8315</v>
      </c>
      <c r="D1207" s="50" t="s">
        <v>2202</v>
      </c>
      <c r="F1207" s="15" t="e">
        <f>VLOOKUP(C1207,QVLinien21!$A$2:$G$2812,7,FALSE)</f>
        <v>#N/A</v>
      </c>
      <c r="G1207" s="15" t="e">
        <f>VLOOKUP(C1207,v32_x__2020_06_28[[SLNID]:[Beschreibung]],8,FALSE)</f>
        <v>#N/A</v>
      </c>
      <c r="H1207" s="15" t="s">
        <v>276</v>
      </c>
      <c r="I1207" s="15" t="s">
        <v>8316</v>
      </c>
      <c r="J1207" s="15" t="s">
        <v>2204</v>
      </c>
      <c r="K1207" s="52" t="s">
        <v>2495</v>
      </c>
      <c r="L1207" s="15" t="s">
        <v>276</v>
      </c>
      <c r="M1207" s="15" t="s">
        <v>2497</v>
      </c>
      <c r="N1207" s="15" t="s">
        <v>275</v>
      </c>
      <c r="O1207" s="15" t="s">
        <v>8317</v>
      </c>
      <c r="P1207" s="15" t="s">
        <v>2471</v>
      </c>
      <c r="Q1207" s="15" t="s">
        <v>2655</v>
      </c>
      <c r="R1207" s="15" t="s">
        <v>2473</v>
      </c>
      <c r="S1207" s="15" t="s">
        <v>2473</v>
      </c>
      <c r="T1207" s="15" t="s">
        <v>276</v>
      </c>
      <c r="U1207" s="15" t="s">
        <v>8318</v>
      </c>
      <c r="V1207" s="15" t="s">
        <v>276</v>
      </c>
      <c r="W1207" s="23" t="s">
        <v>277</v>
      </c>
      <c r="X1207" s="23" t="s">
        <v>267</v>
      </c>
      <c r="Y1207" s="23" t="s">
        <v>8319</v>
      </c>
      <c r="Z1207" s="23" t="s">
        <v>2210</v>
      </c>
      <c r="AA1207" s="23" t="s">
        <v>8261</v>
      </c>
      <c r="AB1207" s="23" t="s">
        <v>2495</v>
      </c>
      <c r="AC1207" s="23" t="s">
        <v>2497</v>
      </c>
      <c r="AD1207" s="23" t="s">
        <v>276</v>
      </c>
      <c r="AE1207" s="23" t="s">
        <v>2211</v>
      </c>
      <c r="AF1207" s="23" t="s">
        <v>8316</v>
      </c>
      <c r="AG1207" s="24" t="s">
        <v>8237</v>
      </c>
      <c r="AH1207" s="24" t="s">
        <v>284</v>
      </c>
      <c r="AI1207" s="24" t="s">
        <v>267</v>
      </c>
      <c r="AJ1207" s="24" t="s">
        <v>285</v>
      </c>
      <c r="AK1207" s="24" t="s">
        <v>8238</v>
      </c>
      <c r="AL1207" s="24" t="s">
        <v>8239</v>
      </c>
      <c r="AM1207" s="24" t="s">
        <v>8240</v>
      </c>
      <c r="AN1207" s="24" t="s">
        <v>288</v>
      </c>
      <c r="AO1207" s="24" t="s">
        <v>8241</v>
      </c>
      <c r="AP1207" s="24" t="s">
        <v>276</v>
      </c>
      <c r="AQ1207" s="24" t="s">
        <v>276</v>
      </c>
      <c r="AR1207" s="24" t="s">
        <v>8242</v>
      </c>
      <c r="AS1207" s="24" t="s">
        <v>291</v>
      </c>
      <c r="AT1207" s="24" t="s">
        <v>292</v>
      </c>
      <c r="AU1207" s="24" t="s">
        <v>276</v>
      </c>
      <c r="AV1207" s="24" t="s">
        <v>276</v>
      </c>
      <c r="AW1207" s="24" t="s">
        <v>8243</v>
      </c>
      <c r="AX1207" s="24" t="s">
        <v>276</v>
      </c>
      <c r="AY1207" s="24" t="s">
        <v>8244</v>
      </c>
      <c r="AZ1207" s="24" t="s">
        <v>276</v>
      </c>
      <c r="BA1207" s="24" t="s">
        <v>297</v>
      </c>
      <c r="BB1207" s="25" t="s">
        <v>52</v>
      </c>
    </row>
    <row r="1208" spans="1:54" x14ac:dyDescent="0.2">
      <c r="A1208" s="15" t="s">
        <v>267</v>
      </c>
      <c r="C1208" s="15" t="s">
        <v>8320</v>
      </c>
      <c r="D1208" s="50" t="s">
        <v>2202</v>
      </c>
      <c r="F1208" s="15" t="e">
        <f>VLOOKUP(C1208,QVLinien21!$A$2:$G$2812,7,FALSE)</f>
        <v>#N/A</v>
      </c>
      <c r="G1208" s="15" t="e">
        <f>VLOOKUP(C1208,v32_x__2020_06_28[[SLNID]:[Beschreibung]],8,FALSE)</f>
        <v>#N/A</v>
      </c>
      <c r="H1208" s="15" t="s">
        <v>276</v>
      </c>
      <c r="I1208" s="15" t="s">
        <v>8321</v>
      </c>
      <c r="J1208" s="15" t="s">
        <v>8322</v>
      </c>
      <c r="K1208" s="52" t="s">
        <v>8323</v>
      </c>
      <c r="L1208" s="15" t="s">
        <v>8324</v>
      </c>
      <c r="M1208" s="15" t="s">
        <v>276</v>
      </c>
      <c r="N1208" s="15" t="s">
        <v>275</v>
      </c>
      <c r="O1208" s="15" t="s">
        <v>8325</v>
      </c>
      <c r="P1208" s="15" t="s">
        <v>2798</v>
      </c>
      <c r="Q1208" s="15" t="s">
        <v>8326</v>
      </c>
      <c r="R1208" s="15" t="s">
        <v>3148</v>
      </c>
      <c r="S1208" s="15" t="s">
        <v>2278</v>
      </c>
      <c r="T1208" s="15" t="s">
        <v>276</v>
      </c>
      <c r="U1208" s="15" t="s">
        <v>276</v>
      </c>
      <c r="V1208" s="15" t="s">
        <v>276</v>
      </c>
      <c r="W1208" s="23" t="s">
        <v>277</v>
      </c>
      <c r="X1208" s="23" t="s">
        <v>267</v>
      </c>
      <c r="Y1208" s="23" t="s">
        <v>8327</v>
      </c>
      <c r="Z1208" s="23" t="s">
        <v>2210</v>
      </c>
      <c r="AA1208" s="23" t="s">
        <v>276</v>
      </c>
      <c r="AB1208" s="23" t="s">
        <v>8323</v>
      </c>
      <c r="AC1208" s="23" t="s">
        <v>276</v>
      </c>
      <c r="AD1208" s="23" t="s">
        <v>8324</v>
      </c>
      <c r="AE1208" s="23" t="s">
        <v>2211</v>
      </c>
      <c r="AF1208" s="23" t="s">
        <v>8328</v>
      </c>
      <c r="AG1208" s="24" t="s">
        <v>8237</v>
      </c>
      <c r="AH1208" s="24" t="s">
        <v>284</v>
      </c>
      <c r="AI1208" s="24" t="s">
        <v>267</v>
      </c>
      <c r="AJ1208" s="24" t="s">
        <v>285</v>
      </c>
      <c r="AK1208" s="24" t="s">
        <v>8238</v>
      </c>
      <c r="AL1208" s="24" t="s">
        <v>8239</v>
      </c>
      <c r="AM1208" s="24" t="s">
        <v>8240</v>
      </c>
      <c r="AN1208" s="24" t="s">
        <v>288</v>
      </c>
      <c r="AO1208" s="24" t="s">
        <v>8241</v>
      </c>
      <c r="AP1208" s="24" t="s">
        <v>276</v>
      </c>
      <c r="AQ1208" s="24" t="s">
        <v>276</v>
      </c>
      <c r="AR1208" s="24" t="s">
        <v>8242</v>
      </c>
      <c r="AS1208" s="24" t="s">
        <v>291</v>
      </c>
      <c r="AT1208" s="24" t="s">
        <v>292</v>
      </c>
      <c r="AU1208" s="24" t="s">
        <v>276</v>
      </c>
      <c r="AV1208" s="24" t="s">
        <v>276</v>
      </c>
      <c r="AW1208" s="24" t="s">
        <v>8243</v>
      </c>
      <c r="AX1208" s="24" t="s">
        <v>276</v>
      </c>
      <c r="AY1208" s="24" t="s">
        <v>8244</v>
      </c>
      <c r="AZ1208" s="24" t="s">
        <v>276</v>
      </c>
      <c r="BA1208" s="24" t="s">
        <v>297</v>
      </c>
      <c r="BB1208" s="25" t="s">
        <v>52</v>
      </c>
    </row>
    <row r="1209" spans="1:54" x14ac:dyDescent="0.2">
      <c r="A1209" s="15" t="s">
        <v>267</v>
      </c>
      <c r="C1209" s="15" t="s">
        <v>8329</v>
      </c>
      <c r="D1209" s="50" t="s">
        <v>2202</v>
      </c>
      <c r="F1209" s="15" t="e">
        <f>VLOOKUP(C1209,QVLinien21!$A$2:$G$2812,7,FALSE)</f>
        <v>#N/A</v>
      </c>
      <c r="G1209" s="15" t="e">
        <f>VLOOKUP(C1209,v32_x__2020_06_28[[SLNID]:[Beschreibung]],8,FALSE)</f>
        <v>#N/A</v>
      </c>
      <c r="H1209" s="15" t="s">
        <v>276</v>
      </c>
      <c r="I1209" s="15" t="s">
        <v>8330</v>
      </c>
      <c r="J1209" s="15" t="s">
        <v>2204</v>
      </c>
      <c r="K1209" s="52" t="s">
        <v>2862</v>
      </c>
      <c r="L1209" s="15" t="s">
        <v>276</v>
      </c>
      <c r="M1209" s="15" t="s">
        <v>8331</v>
      </c>
      <c r="N1209" s="15" t="s">
        <v>275</v>
      </c>
      <c r="O1209" s="15" t="s">
        <v>8332</v>
      </c>
      <c r="P1209" s="15" t="s">
        <v>2490</v>
      </c>
      <c r="Q1209" s="15" t="s">
        <v>2799</v>
      </c>
      <c r="R1209" s="15" t="s">
        <v>1941</v>
      </c>
      <c r="S1209" s="15" t="s">
        <v>1941</v>
      </c>
      <c r="T1209" s="15" t="s">
        <v>276</v>
      </c>
      <c r="U1209" s="15" t="s">
        <v>8333</v>
      </c>
      <c r="V1209" s="15" t="s">
        <v>276</v>
      </c>
      <c r="W1209" s="23" t="s">
        <v>277</v>
      </c>
      <c r="X1209" s="23" t="s">
        <v>267</v>
      </c>
      <c r="Y1209" s="23" t="s">
        <v>8334</v>
      </c>
      <c r="Z1209" s="23" t="s">
        <v>2210</v>
      </c>
      <c r="AA1209" s="23" t="s">
        <v>8335</v>
      </c>
      <c r="AB1209" s="23" t="s">
        <v>2862</v>
      </c>
      <c r="AC1209" s="23" t="s">
        <v>8331</v>
      </c>
      <c r="AD1209" s="23" t="s">
        <v>276</v>
      </c>
      <c r="AE1209" s="23" t="s">
        <v>2211</v>
      </c>
      <c r="AF1209" s="23" t="s">
        <v>8336</v>
      </c>
      <c r="AG1209" s="24" t="s">
        <v>8237</v>
      </c>
      <c r="AH1209" s="24" t="s">
        <v>284</v>
      </c>
      <c r="AI1209" s="24" t="s">
        <v>267</v>
      </c>
      <c r="AJ1209" s="24" t="s">
        <v>285</v>
      </c>
      <c r="AK1209" s="24" t="s">
        <v>8238</v>
      </c>
      <c r="AL1209" s="24" t="s">
        <v>8239</v>
      </c>
      <c r="AM1209" s="24" t="s">
        <v>8240</v>
      </c>
      <c r="AN1209" s="24" t="s">
        <v>288</v>
      </c>
      <c r="AO1209" s="24" t="s">
        <v>8241</v>
      </c>
      <c r="AP1209" s="24" t="s">
        <v>276</v>
      </c>
      <c r="AQ1209" s="24" t="s">
        <v>276</v>
      </c>
      <c r="AR1209" s="24" t="s">
        <v>8242</v>
      </c>
      <c r="AS1209" s="24" t="s">
        <v>291</v>
      </c>
      <c r="AT1209" s="24" t="s">
        <v>292</v>
      </c>
      <c r="AU1209" s="24" t="s">
        <v>276</v>
      </c>
      <c r="AV1209" s="24" t="s">
        <v>276</v>
      </c>
      <c r="AW1209" s="24" t="s">
        <v>8243</v>
      </c>
      <c r="AX1209" s="24" t="s">
        <v>276</v>
      </c>
      <c r="AY1209" s="24" t="s">
        <v>8244</v>
      </c>
      <c r="AZ1209" s="24" t="s">
        <v>276</v>
      </c>
      <c r="BA1209" s="24" t="s">
        <v>297</v>
      </c>
      <c r="BB1209" s="25" t="s">
        <v>52</v>
      </c>
    </row>
    <row r="1210" spans="1:54" x14ac:dyDescent="0.2">
      <c r="A1210" s="15" t="s">
        <v>267</v>
      </c>
      <c r="C1210" s="15" t="s">
        <v>8337</v>
      </c>
      <c r="D1210" s="50" t="s">
        <v>2202</v>
      </c>
      <c r="F1210" s="15" t="e">
        <f>VLOOKUP(C1210,QVLinien21!$A$2:$G$2812,7,FALSE)</f>
        <v>#N/A</v>
      </c>
      <c r="G1210" s="15" t="e">
        <f>VLOOKUP(C1210,v32_x__2020_06_28[[SLNID]:[Beschreibung]],8,FALSE)</f>
        <v>#N/A</v>
      </c>
      <c r="H1210" s="15" t="s">
        <v>276</v>
      </c>
      <c r="I1210" s="15" t="s">
        <v>8338</v>
      </c>
      <c r="J1210" s="15" t="s">
        <v>276</v>
      </c>
      <c r="K1210" s="52" t="s">
        <v>2406</v>
      </c>
      <c r="L1210" s="15" t="s">
        <v>8339</v>
      </c>
      <c r="M1210" s="15" t="s">
        <v>276</v>
      </c>
      <c r="N1210" s="15" t="s">
        <v>275</v>
      </c>
      <c r="O1210" s="15" t="s">
        <v>8340</v>
      </c>
      <c r="P1210" s="15" t="s">
        <v>2427</v>
      </c>
      <c r="Q1210" s="15" t="s">
        <v>2799</v>
      </c>
      <c r="R1210" s="15" t="s">
        <v>276</v>
      </c>
      <c r="S1210" s="15" t="s">
        <v>276</v>
      </c>
      <c r="T1210" s="15" t="s">
        <v>276</v>
      </c>
      <c r="U1210" s="15" t="s">
        <v>276</v>
      </c>
      <c r="V1210" s="15" t="s">
        <v>276</v>
      </c>
      <c r="W1210" s="23" t="s">
        <v>277</v>
      </c>
      <c r="X1210" s="23" t="s">
        <v>267</v>
      </c>
      <c r="Y1210" s="23" t="s">
        <v>8341</v>
      </c>
      <c r="Z1210" s="23" t="s">
        <v>2232</v>
      </c>
      <c r="AA1210" s="23" t="s">
        <v>276</v>
      </c>
      <c r="AB1210" s="23" t="s">
        <v>2406</v>
      </c>
      <c r="AC1210" s="23" t="s">
        <v>276</v>
      </c>
      <c r="AD1210" s="23" t="s">
        <v>8339</v>
      </c>
      <c r="AE1210" s="23" t="s">
        <v>2211</v>
      </c>
      <c r="AF1210" s="23" t="s">
        <v>8342</v>
      </c>
      <c r="AG1210" s="24" t="s">
        <v>8237</v>
      </c>
      <c r="AH1210" s="24" t="s">
        <v>284</v>
      </c>
      <c r="AI1210" s="24" t="s">
        <v>267</v>
      </c>
      <c r="AJ1210" s="24" t="s">
        <v>285</v>
      </c>
      <c r="AK1210" s="24" t="s">
        <v>8238</v>
      </c>
      <c r="AL1210" s="24" t="s">
        <v>8239</v>
      </c>
      <c r="AM1210" s="24" t="s">
        <v>8240</v>
      </c>
      <c r="AN1210" s="24" t="s">
        <v>288</v>
      </c>
      <c r="AO1210" s="24" t="s">
        <v>8241</v>
      </c>
      <c r="AP1210" s="24" t="s">
        <v>276</v>
      </c>
      <c r="AQ1210" s="24" t="s">
        <v>276</v>
      </c>
      <c r="AR1210" s="24" t="s">
        <v>8242</v>
      </c>
      <c r="AS1210" s="24" t="s">
        <v>291</v>
      </c>
      <c r="AT1210" s="24" t="s">
        <v>292</v>
      </c>
      <c r="AU1210" s="24" t="s">
        <v>276</v>
      </c>
      <c r="AV1210" s="24" t="s">
        <v>276</v>
      </c>
      <c r="AW1210" s="24" t="s">
        <v>8243</v>
      </c>
      <c r="AX1210" s="24" t="s">
        <v>276</v>
      </c>
      <c r="AY1210" s="24" t="s">
        <v>8244</v>
      </c>
      <c r="AZ1210" s="24" t="s">
        <v>276</v>
      </c>
      <c r="BA1210" s="24" t="s">
        <v>297</v>
      </c>
      <c r="BB1210" s="25" t="s">
        <v>52</v>
      </c>
    </row>
    <row r="1211" spans="1:54" x14ac:dyDescent="0.2">
      <c r="A1211" s="15" t="s">
        <v>267</v>
      </c>
      <c r="C1211" s="15" t="s">
        <v>8343</v>
      </c>
      <c r="D1211" s="50" t="s">
        <v>2202</v>
      </c>
      <c r="F1211" s="15" t="e">
        <f>VLOOKUP(C1211,QVLinien21!$A$2:$G$2812,7,FALSE)</f>
        <v>#N/A</v>
      </c>
      <c r="G1211" s="15" t="e">
        <f>VLOOKUP(C1211,v32_x__2020_06_28[[SLNID]:[Beschreibung]],8,FALSE)</f>
        <v>#N/A</v>
      </c>
      <c r="H1211" s="15" t="s">
        <v>276</v>
      </c>
      <c r="I1211" s="15" t="s">
        <v>8344</v>
      </c>
      <c r="J1211" s="15" t="s">
        <v>2204</v>
      </c>
      <c r="K1211" s="52" t="s">
        <v>3266</v>
      </c>
      <c r="L1211" s="15" t="s">
        <v>8345</v>
      </c>
      <c r="M1211" s="15" t="s">
        <v>276</v>
      </c>
      <c r="N1211" s="15" t="s">
        <v>275</v>
      </c>
      <c r="O1211" s="15" t="s">
        <v>8346</v>
      </c>
      <c r="P1211" s="15" t="s">
        <v>2208</v>
      </c>
      <c r="Q1211" s="15" t="s">
        <v>276</v>
      </c>
      <c r="R1211" s="15" t="s">
        <v>276</v>
      </c>
      <c r="S1211" s="15" t="s">
        <v>276</v>
      </c>
      <c r="T1211" s="15" t="s">
        <v>276</v>
      </c>
      <c r="U1211" s="15" t="s">
        <v>276</v>
      </c>
      <c r="V1211" s="15" t="s">
        <v>276</v>
      </c>
      <c r="W1211" s="23" t="s">
        <v>277</v>
      </c>
      <c r="X1211" s="23" t="s">
        <v>267</v>
      </c>
      <c r="Y1211" s="23" t="s">
        <v>8347</v>
      </c>
      <c r="Z1211" s="23" t="s">
        <v>2210</v>
      </c>
      <c r="AA1211" s="23" t="s">
        <v>276</v>
      </c>
      <c r="AB1211" s="23" t="s">
        <v>3266</v>
      </c>
      <c r="AC1211" s="23" t="s">
        <v>276</v>
      </c>
      <c r="AD1211" s="23" t="s">
        <v>8345</v>
      </c>
      <c r="AE1211" s="23" t="s">
        <v>2211</v>
      </c>
      <c r="AF1211" s="23" t="s">
        <v>8348</v>
      </c>
      <c r="AG1211" s="24" t="s">
        <v>8237</v>
      </c>
      <c r="AH1211" s="24" t="s">
        <v>284</v>
      </c>
      <c r="AI1211" s="24" t="s">
        <v>267</v>
      </c>
      <c r="AJ1211" s="24" t="s">
        <v>285</v>
      </c>
      <c r="AK1211" s="24" t="s">
        <v>8238</v>
      </c>
      <c r="AL1211" s="24" t="s">
        <v>8239</v>
      </c>
      <c r="AM1211" s="24" t="s">
        <v>8240</v>
      </c>
      <c r="AN1211" s="24" t="s">
        <v>288</v>
      </c>
      <c r="AO1211" s="24" t="s">
        <v>8241</v>
      </c>
      <c r="AP1211" s="24" t="s">
        <v>276</v>
      </c>
      <c r="AQ1211" s="24" t="s">
        <v>276</v>
      </c>
      <c r="AR1211" s="24" t="s">
        <v>8242</v>
      </c>
      <c r="AS1211" s="24" t="s">
        <v>291</v>
      </c>
      <c r="AT1211" s="24" t="s">
        <v>292</v>
      </c>
      <c r="AU1211" s="24" t="s">
        <v>276</v>
      </c>
      <c r="AV1211" s="24" t="s">
        <v>276</v>
      </c>
      <c r="AW1211" s="24" t="s">
        <v>8243</v>
      </c>
      <c r="AX1211" s="24" t="s">
        <v>276</v>
      </c>
      <c r="AY1211" s="24" t="s">
        <v>8244</v>
      </c>
      <c r="AZ1211" s="24" t="s">
        <v>276</v>
      </c>
      <c r="BA1211" s="24" t="s">
        <v>297</v>
      </c>
      <c r="BB1211" s="25" t="s">
        <v>52</v>
      </c>
    </row>
    <row r="1212" spans="1:54" x14ac:dyDescent="0.2">
      <c r="A1212" s="15" t="s">
        <v>267</v>
      </c>
      <c r="C1212" s="15" t="s">
        <v>8349</v>
      </c>
      <c r="D1212" s="50" t="s">
        <v>2202</v>
      </c>
      <c r="F1212" s="15" t="e">
        <f>VLOOKUP(C1212,QVLinien21!$A$2:$G$2812,7,FALSE)</f>
        <v>#N/A</v>
      </c>
      <c r="G1212" s="15" t="e">
        <f>VLOOKUP(C1212,v32_x__2020_06_28[[SLNID]:[Beschreibung]],8,FALSE)</f>
        <v>#N/A</v>
      </c>
      <c r="H1212" s="15" t="s">
        <v>276</v>
      </c>
      <c r="I1212" s="15" t="s">
        <v>8350</v>
      </c>
      <c r="J1212" s="15" t="s">
        <v>276</v>
      </c>
      <c r="K1212" s="52" t="s">
        <v>7537</v>
      </c>
      <c r="L1212" s="15" t="s">
        <v>8351</v>
      </c>
      <c r="M1212" s="15" t="s">
        <v>276</v>
      </c>
      <c r="N1212" s="15" t="s">
        <v>275</v>
      </c>
      <c r="O1212" s="15" t="s">
        <v>8352</v>
      </c>
      <c r="P1212" s="15" t="s">
        <v>2427</v>
      </c>
      <c r="Q1212" s="15" t="s">
        <v>2799</v>
      </c>
      <c r="R1212" s="15" t="s">
        <v>276</v>
      </c>
      <c r="S1212" s="15" t="s">
        <v>276</v>
      </c>
      <c r="T1212" s="15" t="s">
        <v>276</v>
      </c>
      <c r="U1212" s="15" t="s">
        <v>276</v>
      </c>
      <c r="V1212" s="15" t="s">
        <v>276</v>
      </c>
      <c r="W1212" s="23" t="s">
        <v>277</v>
      </c>
      <c r="X1212" s="23" t="s">
        <v>267</v>
      </c>
      <c r="Y1212" s="23" t="s">
        <v>8353</v>
      </c>
      <c r="Z1212" s="23" t="s">
        <v>2232</v>
      </c>
      <c r="AA1212" s="23" t="s">
        <v>276</v>
      </c>
      <c r="AB1212" s="23" t="s">
        <v>7537</v>
      </c>
      <c r="AC1212" s="23" t="s">
        <v>276</v>
      </c>
      <c r="AD1212" s="23" t="s">
        <v>8351</v>
      </c>
      <c r="AE1212" s="23" t="s">
        <v>2211</v>
      </c>
      <c r="AF1212" s="23" t="s">
        <v>8354</v>
      </c>
      <c r="AG1212" s="24" t="s">
        <v>8237</v>
      </c>
      <c r="AH1212" s="24" t="s">
        <v>284</v>
      </c>
      <c r="AI1212" s="24" t="s">
        <v>267</v>
      </c>
      <c r="AJ1212" s="24" t="s">
        <v>285</v>
      </c>
      <c r="AK1212" s="24" t="s">
        <v>8238</v>
      </c>
      <c r="AL1212" s="24" t="s">
        <v>8239</v>
      </c>
      <c r="AM1212" s="24" t="s">
        <v>8240</v>
      </c>
      <c r="AN1212" s="24" t="s">
        <v>288</v>
      </c>
      <c r="AO1212" s="24" t="s">
        <v>8241</v>
      </c>
      <c r="AP1212" s="24" t="s">
        <v>276</v>
      </c>
      <c r="AQ1212" s="24" t="s">
        <v>276</v>
      </c>
      <c r="AR1212" s="24" t="s">
        <v>8242</v>
      </c>
      <c r="AS1212" s="24" t="s">
        <v>291</v>
      </c>
      <c r="AT1212" s="24" t="s">
        <v>292</v>
      </c>
      <c r="AU1212" s="24" t="s">
        <v>276</v>
      </c>
      <c r="AV1212" s="24" t="s">
        <v>276</v>
      </c>
      <c r="AW1212" s="24" t="s">
        <v>8243</v>
      </c>
      <c r="AX1212" s="24" t="s">
        <v>276</v>
      </c>
      <c r="AY1212" s="24" t="s">
        <v>8244</v>
      </c>
      <c r="AZ1212" s="24" t="s">
        <v>276</v>
      </c>
      <c r="BA1212" s="24" t="s">
        <v>297</v>
      </c>
      <c r="BB1212" s="25" t="s">
        <v>52</v>
      </c>
    </row>
    <row r="1213" spans="1:54" x14ac:dyDescent="0.2">
      <c r="A1213" s="15" t="s">
        <v>267</v>
      </c>
      <c r="C1213" s="15" t="s">
        <v>8355</v>
      </c>
      <c r="D1213" s="50" t="s">
        <v>8356</v>
      </c>
      <c r="F1213" s="15" t="str">
        <f>VLOOKUP(C1213,QVLinien21!$A$2:$G$2812,7,FALSE)</f>
        <v>Laax - Crap Sogn Gion, 1 Sektion</v>
      </c>
      <c r="G1213" s="15" t="str">
        <f>VLOOKUP(C1213,v32_x__2020_06_28[[SLNID]:[Beschreibung]],8,FALSE)</f>
        <v>Laax - Crap Sogn Gion {LU}</v>
      </c>
      <c r="H1213" s="15" t="s">
        <v>276</v>
      </c>
      <c r="I1213" s="15" t="s">
        <v>8357</v>
      </c>
      <c r="J1213" s="15" t="s">
        <v>2204</v>
      </c>
      <c r="K1213" s="52" t="s">
        <v>4999</v>
      </c>
      <c r="L1213" s="15" t="s">
        <v>276</v>
      </c>
      <c r="M1213" s="15" t="s">
        <v>8297</v>
      </c>
      <c r="N1213" s="15" t="s">
        <v>275</v>
      </c>
      <c r="O1213" s="15" t="s">
        <v>8358</v>
      </c>
      <c r="P1213" s="15" t="s">
        <v>2777</v>
      </c>
      <c r="Q1213" s="15" t="s">
        <v>3673</v>
      </c>
      <c r="R1213" s="15" t="s">
        <v>2988</v>
      </c>
      <c r="S1213" s="15" t="s">
        <v>2988</v>
      </c>
      <c r="T1213" s="15" t="s">
        <v>276</v>
      </c>
      <c r="U1213" s="15" t="s">
        <v>8359</v>
      </c>
      <c r="V1213" s="15" t="s">
        <v>276</v>
      </c>
      <c r="W1213" s="23" t="s">
        <v>277</v>
      </c>
      <c r="X1213" s="23" t="s">
        <v>267</v>
      </c>
      <c r="Y1213" s="23" t="s">
        <v>8360</v>
      </c>
      <c r="Z1213" s="23" t="s">
        <v>2210</v>
      </c>
      <c r="AA1213" s="23" t="s">
        <v>8361</v>
      </c>
      <c r="AB1213" s="23" t="s">
        <v>4999</v>
      </c>
      <c r="AC1213" s="23" t="s">
        <v>8297</v>
      </c>
      <c r="AD1213" s="23" t="s">
        <v>276</v>
      </c>
      <c r="AE1213" s="23" t="s">
        <v>2211</v>
      </c>
      <c r="AF1213" s="23" t="s">
        <v>8362</v>
      </c>
      <c r="AG1213" s="24" t="s">
        <v>8237</v>
      </c>
      <c r="AH1213" s="24" t="s">
        <v>284</v>
      </c>
      <c r="AI1213" s="24" t="s">
        <v>267</v>
      </c>
      <c r="AJ1213" s="24" t="s">
        <v>285</v>
      </c>
      <c r="AK1213" s="24" t="s">
        <v>8238</v>
      </c>
      <c r="AL1213" s="24" t="s">
        <v>8239</v>
      </c>
      <c r="AM1213" s="24" t="s">
        <v>8240</v>
      </c>
      <c r="AN1213" s="24" t="s">
        <v>288</v>
      </c>
      <c r="AO1213" s="24" t="s">
        <v>8241</v>
      </c>
      <c r="AP1213" s="24" t="s">
        <v>276</v>
      </c>
      <c r="AQ1213" s="24" t="s">
        <v>276</v>
      </c>
      <c r="AR1213" s="24" t="s">
        <v>8242</v>
      </c>
      <c r="AS1213" s="24" t="s">
        <v>291</v>
      </c>
      <c r="AT1213" s="24" t="s">
        <v>292</v>
      </c>
      <c r="AU1213" s="24" t="s">
        <v>276</v>
      </c>
      <c r="AV1213" s="24" t="s">
        <v>276</v>
      </c>
      <c r="AW1213" s="24" t="s">
        <v>8243</v>
      </c>
      <c r="AX1213" s="24" t="s">
        <v>276</v>
      </c>
      <c r="AY1213" s="24" t="s">
        <v>8244</v>
      </c>
      <c r="AZ1213" s="24" t="s">
        <v>276</v>
      </c>
      <c r="BA1213" s="24" t="s">
        <v>297</v>
      </c>
      <c r="BB1213" s="25" t="s">
        <v>52</v>
      </c>
    </row>
    <row r="1214" spans="1:54" x14ac:dyDescent="0.2">
      <c r="A1214" s="15" t="s">
        <v>267</v>
      </c>
      <c r="C1214" s="15" t="s">
        <v>8363</v>
      </c>
      <c r="D1214" s="50" t="s">
        <v>8364</v>
      </c>
      <c r="F1214" s="15" t="str">
        <f>VLOOKUP(C1214,QVLinien21!$A$2:$G$2812,7,FALSE)</f>
        <v>Falera - Curnius</v>
      </c>
      <c r="G1214" s="15" t="str">
        <f>VLOOKUP(C1214,v32_x__2020_06_28[[SLNID]:[Beschreibung]],8,FALSE)</f>
        <v>Falera - Curnius {SE}</v>
      </c>
      <c r="H1214" s="15" t="s">
        <v>276</v>
      </c>
      <c r="I1214" s="15" t="s">
        <v>8365</v>
      </c>
      <c r="J1214" s="15" t="s">
        <v>2204</v>
      </c>
      <c r="K1214" s="52" t="s">
        <v>4340</v>
      </c>
      <c r="L1214" s="15" t="s">
        <v>276</v>
      </c>
      <c r="M1214" s="15" t="s">
        <v>8366</v>
      </c>
      <c r="N1214" s="15" t="s">
        <v>275</v>
      </c>
      <c r="O1214" s="15" t="s">
        <v>8367</v>
      </c>
      <c r="P1214" s="15" t="s">
        <v>2490</v>
      </c>
      <c r="Q1214" s="15" t="s">
        <v>7813</v>
      </c>
      <c r="R1214" s="15" t="s">
        <v>3148</v>
      </c>
      <c r="S1214" s="15" t="s">
        <v>2383</v>
      </c>
      <c r="T1214" s="15" t="s">
        <v>276</v>
      </c>
      <c r="U1214" s="15" t="s">
        <v>8368</v>
      </c>
      <c r="V1214" s="15" t="s">
        <v>276</v>
      </c>
      <c r="W1214" s="23" t="s">
        <v>277</v>
      </c>
      <c r="X1214" s="23" t="s">
        <v>267</v>
      </c>
      <c r="Y1214" s="23" t="s">
        <v>8369</v>
      </c>
      <c r="Z1214" s="23" t="s">
        <v>2210</v>
      </c>
      <c r="AA1214" s="23" t="s">
        <v>8314</v>
      </c>
      <c r="AB1214" s="23" t="s">
        <v>4340</v>
      </c>
      <c r="AC1214" s="23" t="s">
        <v>8366</v>
      </c>
      <c r="AD1214" s="23" t="s">
        <v>276</v>
      </c>
      <c r="AE1214" s="23" t="s">
        <v>2211</v>
      </c>
      <c r="AF1214" s="23" t="s">
        <v>8365</v>
      </c>
      <c r="AG1214" s="24" t="s">
        <v>8237</v>
      </c>
      <c r="AH1214" s="24" t="s">
        <v>284</v>
      </c>
      <c r="AI1214" s="24" t="s">
        <v>267</v>
      </c>
      <c r="AJ1214" s="24" t="s">
        <v>285</v>
      </c>
      <c r="AK1214" s="24" t="s">
        <v>8238</v>
      </c>
      <c r="AL1214" s="24" t="s">
        <v>8239</v>
      </c>
      <c r="AM1214" s="24" t="s">
        <v>8240</v>
      </c>
      <c r="AN1214" s="24" t="s">
        <v>288</v>
      </c>
      <c r="AO1214" s="24" t="s">
        <v>8241</v>
      </c>
      <c r="AP1214" s="24" t="s">
        <v>276</v>
      </c>
      <c r="AQ1214" s="24" t="s">
        <v>276</v>
      </c>
      <c r="AR1214" s="24" t="s">
        <v>8242</v>
      </c>
      <c r="AS1214" s="24" t="s">
        <v>291</v>
      </c>
      <c r="AT1214" s="24" t="s">
        <v>292</v>
      </c>
      <c r="AU1214" s="24" t="s">
        <v>276</v>
      </c>
      <c r="AV1214" s="24" t="s">
        <v>276</v>
      </c>
      <c r="AW1214" s="24" t="s">
        <v>8243</v>
      </c>
      <c r="AX1214" s="24" t="s">
        <v>276</v>
      </c>
      <c r="AY1214" s="24" t="s">
        <v>8244</v>
      </c>
      <c r="AZ1214" s="24" t="s">
        <v>276</v>
      </c>
      <c r="BA1214" s="24" t="s">
        <v>297</v>
      </c>
      <c r="BB1214" s="25" t="s">
        <v>52</v>
      </c>
    </row>
    <row r="1215" spans="1:54" x14ac:dyDescent="0.2">
      <c r="A1215" s="15" t="s">
        <v>267</v>
      </c>
      <c r="C1215" s="15" t="s">
        <v>8370</v>
      </c>
      <c r="D1215" s="50" t="s">
        <v>8371</v>
      </c>
      <c r="F1215" s="15" t="str">
        <f>VLOOKUP(C1215,QVLinien21!$A$2:$G$2812,7,FALSE)</f>
        <v>Wali - Alp Stein (Obersaxen)</v>
      </c>
      <c r="G1215" s="15" t="str">
        <f>VLOOKUP(C1215,v32_x__2020_06_28[[SLNID]:[Beschreibung]],8,FALSE)</f>
        <v>Wali - Alp Stein (Obersaxen) {SE}</v>
      </c>
      <c r="H1215" s="15" t="s">
        <v>276</v>
      </c>
      <c r="I1215" s="15" t="s">
        <v>8372</v>
      </c>
      <c r="J1215" s="15" t="s">
        <v>2204</v>
      </c>
      <c r="K1215" s="52" t="s">
        <v>3711</v>
      </c>
      <c r="L1215" s="15" t="s">
        <v>276</v>
      </c>
      <c r="M1215" s="15" t="s">
        <v>8373</v>
      </c>
      <c r="N1215" s="15" t="s">
        <v>275</v>
      </c>
      <c r="O1215" s="15" t="s">
        <v>8374</v>
      </c>
      <c r="P1215" s="15" t="s">
        <v>3231</v>
      </c>
      <c r="Q1215" s="15" t="s">
        <v>2668</v>
      </c>
      <c r="R1215" s="15" t="s">
        <v>2287</v>
      </c>
      <c r="S1215" s="15" t="s">
        <v>2287</v>
      </c>
      <c r="T1215" s="15" t="s">
        <v>276</v>
      </c>
      <c r="U1215" s="15" t="s">
        <v>8375</v>
      </c>
      <c r="V1215" s="15" t="s">
        <v>276</v>
      </c>
      <c r="W1215" s="23" t="s">
        <v>277</v>
      </c>
      <c r="X1215" s="23" t="s">
        <v>267</v>
      </c>
      <c r="Y1215" s="23" t="s">
        <v>8376</v>
      </c>
      <c r="Z1215" s="23" t="s">
        <v>2210</v>
      </c>
      <c r="AA1215" s="23" t="s">
        <v>8377</v>
      </c>
      <c r="AB1215" s="23" t="s">
        <v>3711</v>
      </c>
      <c r="AC1215" s="23" t="s">
        <v>8373</v>
      </c>
      <c r="AD1215" s="23" t="s">
        <v>276</v>
      </c>
      <c r="AE1215" s="23" t="s">
        <v>2211</v>
      </c>
      <c r="AF1215" s="23" t="s">
        <v>8378</v>
      </c>
      <c r="AG1215" s="24" t="s">
        <v>8379</v>
      </c>
      <c r="AH1215" s="24" t="s">
        <v>284</v>
      </c>
      <c r="AI1215" s="24" t="s">
        <v>267</v>
      </c>
      <c r="AJ1215" s="24" t="s">
        <v>285</v>
      </c>
      <c r="AK1215" s="24" t="s">
        <v>8380</v>
      </c>
      <c r="AL1215" s="24" t="s">
        <v>276</v>
      </c>
      <c r="AM1215" s="24" t="s">
        <v>8381</v>
      </c>
      <c r="AN1215" s="24" t="s">
        <v>288</v>
      </c>
      <c r="AO1215" s="24" t="s">
        <v>276</v>
      </c>
      <c r="AP1215" s="24" t="s">
        <v>276</v>
      </c>
      <c r="AQ1215" s="24" t="s">
        <v>8382</v>
      </c>
      <c r="AR1215" s="24" t="s">
        <v>8383</v>
      </c>
      <c r="AS1215" s="24" t="s">
        <v>291</v>
      </c>
      <c r="AT1215" s="24" t="s">
        <v>292</v>
      </c>
      <c r="AU1215" s="24" t="s">
        <v>276</v>
      </c>
      <c r="AV1215" s="24" t="s">
        <v>276</v>
      </c>
      <c r="AW1215" s="24" t="s">
        <v>8384</v>
      </c>
      <c r="AX1215" s="24" t="s">
        <v>276</v>
      </c>
      <c r="AY1215" s="24" t="s">
        <v>8385</v>
      </c>
      <c r="AZ1215" s="24" t="s">
        <v>276</v>
      </c>
      <c r="BA1215" s="24" t="s">
        <v>297</v>
      </c>
      <c r="BB1215" s="25" t="s">
        <v>52</v>
      </c>
    </row>
    <row r="1216" spans="1:54" x14ac:dyDescent="0.2">
      <c r="A1216" s="15" t="s">
        <v>267</v>
      </c>
      <c r="C1216" s="15" t="s">
        <v>8386</v>
      </c>
      <c r="D1216" s="50" t="s">
        <v>2202</v>
      </c>
      <c r="F1216" s="15" t="e">
        <f>VLOOKUP(C1216,QVLinien21!$A$2:$G$2812,7,FALSE)</f>
        <v>#N/A</v>
      </c>
      <c r="G1216" s="15" t="e">
        <f>VLOOKUP(C1216,v32_x__2020_06_28[[SLNID]:[Beschreibung]],8,FALSE)</f>
        <v>#N/A</v>
      </c>
      <c r="H1216" s="15" t="s">
        <v>276</v>
      </c>
      <c r="I1216" s="15" t="s">
        <v>8387</v>
      </c>
      <c r="J1216" s="15" t="s">
        <v>2204</v>
      </c>
      <c r="K1216" s="52" t="s">
        <v>4856</v>
      </c>
      <c r="L1216" s="15" t="s">
        <v>276</v>
      </c>
      <c r="M1216" s="15" t="s">
        <v>8388</v>
      </c>
      <c r="N1216" s="15" t="s">
        <v>275</v>
      </c>
      <c r="O1216" s="15" t="s">
        <v>8389</v>
      </c>
      <c r="P1216" s="15" t="s">
        <v>3231</v>
      </c>
      <c r="Q1216" s="15" t="s">
        <v>2361</v>
      </c>
      <c r="R1216" s="15" t="s">
        <v>2988</v>
      </c>
      <c r="S1216" s="15" t="s">
        <v>2854</v>
      </c>
      <c r="T1216" s="15" t="s">
        <v>276</v>
      </c>
      <c r="U1216" s="15" t="s">
        <v>8390</v>
      </c>
      <c r="V1216" s="15" t="s">
        <v>276</v>
      </c>
      <c r="W1216" s="23" t="s">
        <v>277</v>
      </c>
      <c r="X1216" s="23" t="s">
        <v>267</v>
      </c>
      <c r="Y1216" s="23" t="s">
        <v>8391</v>
      </c>
      <c r="Z1216" s="23" t="s">
        <v>2210</v>
      </c>
      <c r="AA1216" s="23" t="s">
        <v>8392</v>
      </c>
      <c r="AB1216" s="23" t="s">
        <v>4856</v>
      </c>
      <c r="AC1216" s="23" t="s">
        <v>8388</v>
      </c>
      <c r="AD1216" s="23" t="s">
        <v>276</v>
      </c>
      <c r="AE1216" s="23" t="s">
        <v>2211</v>
      </c>
      <c r="AF1216" s="23" t="s">
        <v>8393</v>
      </c>
      <c r="AG1216" s="24" t="s">
        <v>8379</v>
      </c>
      <c r="AH1216" s="24" t="s">
        <v>284</v>
      </c>
      <c r="AI1216" s="24" t="s">
        <v>267</v>
      </c>
      <c r="AJ1216" s="24" t="s">
        <v>285</v>
      </c>
      <c r="AK1216" s="24" t="s">
        <v>8380</v>
      </c>
      <c r="AL1216" s="24" t="s">
        <v>276</v>
      </c>
      <c r="AM1216" s="24" t="s">
        <v>8381</v>
      </c>
      <c r="AN1216" s="24" t="s">
        <v>288</v>
      </c>
      <c r="AO1216" s="24" t="s">
        <v>276</v>
      </c>
      <c r="AP1216" s="24" t="s">
        <v>276</v>
      </c>
      <c r="AQ1216" s="24" t="s">
        <v>8382</v>
      </c>
      <c r="AR1216" s="24" t="s">
        <v>8383</v>
      </c>
      <c r="AS1216" s="24" t="s">
        <v>291</v>
      </c>
      <c r="AT1216" s="24" t="s">
        <v>292</v>
      </c>
      <c r="AU1216" s="24" t="s">
        <v>276</v>
      </c>
      <c r="AV1216" s="24" t="s">
        <v>276</v>
      </c>
      <c r="AW1216" s="24" t="s">
        <v>8384</v>
      </c>
      <c r="AX1216" s="24" t="s">
        <v>276</v>
      </c>
      <c r="AY1216" s="24" t="s">
        <v>8385</v>
      </c>
      <c r="AZ1216" s="24" t="s">
        <v>276</v>
      </c>
      <c r="BA1216" s="24" t="s">
        <v>297</v>
      </c>
      <c r="BB1216" s="25" t="s">
        <v>52</v>
      </c>
    </row>
    <row r="1217" spans="1:54" x14ac:dyDescent="0.2">
      <c r="A1217" s="15" t="s">
        <v>267</v>
      </c>
      <c r="C1217" s="15" t="s">
        <v>8394</v>
      </c>
      <c r="D1217" s="50" t="s">
        <v>2202</v>
      </c>
      <c r="F1217" s="15" t="e">
        <f>VLOOKUP(C1217,QVLinien21!$A$2:$G$2812,7,FALSE)</f>
        <v>#N/A</v>
      </c>
      <c r="G1217" s="15" t="e">
        <f>VLOOKUP(C1217,v32_x__2020_06_28[[SLNID]:[Beschreibung]],8,FALSE)</f>
        <v>#N/A</v>
      </c>
      <c r="H1217" s="15" t="s">
        <v>276</v>
      </c>
      <c r="I1217" s="15" t="s">
        <v>8395</v>
      </c>
      <c r="J1217" s="15" t="s">
        <v>2204</v>
      </c>
      <c r="K1217" s="52" t="s">
        <v>2596</v>
      </c>
      <c r="L1217" s="15" t="s">
        <v>276</v>
      </c>
      <c r="M1217" s="15" t="s">
        <v>2598</v>
      </c>
      <c r="N1217" s="15" t="s">
        <v>275</v>
      </c>
      <c r="O1217" s="15" t="s">
        <v>8396</v>
      </c>
      <c r="P1217" s="15" t="s">
        <v>2490</v>
      </c>
      <c r="Q1217" s="15" t="s">
        <v>2695</v>
      </c>
      <c r="R1217" s="15" t="s">
        <v>2977</v>
      </c>
      <c r="S1217" s="15" t="s">
        <v>2383</v>
      </c>
      <c r="T1217" s="15" t="s">
        <v>276</v>
      </c>
      <c r="U1217" s="15" t="s">
        <v>8397</v>
      </c>
      <c r="V1217" s="15" t="s">
        <v>276</v>
      </c>
      <c r="W1217" s="23" t="s">
        <v>277</v>
      </c>
      <c r="X1217" s="23" t="s">
        <v>267</v>
      </c>
      <c r="Y1217" s="23" t="s">
        <v>8398</v>
      </c>
      <c r="Z1217" s="23" t="s">
        <v>2210</v>
      </c>
      <c r="AA1217" s="23" t="s">
        <v>2602</v>
      </c>
      <c r="AB1217" s="23" t="s">
        <v>2596</v>
      </c>
      <c r="AC1217" s="23" t="s">
        <v>2598</v>
      </c>
      <c r="AD1217" s="23" t="s">
        <v>276</v>
      </c>
      <c r="AE1217" s="23" t="s">
        <v>2211</v>
      </c>
      <c r="AF1217" s="23" t="s">
        <v>8399</v>
      </c>
      <c r="AG1217" s="24" t="s">
        <v>8379</v>
      </c>
      <c r="AH1217" s="24" t="s">
        <v>284</v>
      </c>
      <c r="AI1217" s="24" t="s">
        <v>267</v>
      </c>
      <c r="AJ1217" s="24" t="s">
        <v>285</v>
      </c>
      <c r="AK1217" s="24" t="s">
        <v>8380</v>
      </c>
      <c r="AL1217" s="24" t="s">
        <v>276</v>
      </c>
      <c r="AM1217" s="24" t="s">
        <v>8381</v>
      </c>
      <c r="AN1217" s="24" t="s">
        <v>288</v>
      </c>
      <c r="AO1217" s="24" t="s">
        <v>276</v>
      </c>
      <c r="AP1217" s="24" t="s">
        <v>276</v>
      </c>
      <c r="AQ1217" s="24" t="s">
        <v>8382</v>
      </c>
      <c r="AR1217" s="24" t="s">
        <v>8383</v>
      </c>
      <c r="AS1217" s="24" t="s">
        <v>291</v>
      </c>
      <c r="AT1217" s="24" t="s">
        <v>292</v>
      </c>
      <c r="AU1217" s="24" t="s">
        <v>276</v>
      </c>
      <c r="AV1217" s="24" t="s">
        <v>276</v>
      </c>
      <c r="AW1217" s="24" t="s">
        <v>8384</v>
      </c>
      <c r="AX1217" s="24" t="s">
        <v>276</v>
      </c>
      <c r="AY1217" s="24" t="s">
        <v>8385</v>
      </c>
      <c r="AZ1217" s="24" t="s">
        <v>276</v>
      </c>
      <c r="BA1217" s="24" t="s">
        <v>297</v>
      </c>
      <c r="BB1217" s="25" t="s">
        <v>52</v>
      </c>
    </row>
    <row r="1218" spans="1:54" x14ac:dyDescent="0.2">
      <c r="A1218" s="15" t="s">
        <v>267</v>
      </c>
      <c r="C1218" s="15" t="s">
        <v>8400</v>
      </c>
      <c r="D1218" s="50" t="s">
        <v>2202</v>
      </c>
      <c r="F1218" s="15" t="e">
        <f>VLOOKUP(C1218,QVLinien21!$A$2:$G$2812,7,FALSE)</f>
        <v>#N/A</v>
      </c>
      <c r="G1218" s="15" t="e">
        <f>VLOOKUP(C1218,v32_x__2020_06_28[[SLNID]:[Beschreibung]],8,FALSE)</f>
        <v>#N/A</v>
      </c>
      <c r="H1218" s="15" t="s">
        <v>276</v>
      </c>
      <c r="I1218" s="15" t="s">
        <v>8401</v>
      </c>
      <c r="J1218" s="15" t="s">
        <v>276</v>
      </c>
      <c r="K1218" s="52" t="s">
        <v>2467</v>
      </c>
      <c r="L1218" s="15" t="s">
        <v>8402</v>
      </c>
      <c r="M1218" s="15" t="s">
        <v>276</v>
      </c>
      <c r="N1218" s="15" t="s">
        <v>275</v>
      </c>
      <c r="O1218" s="15" t="s">
        <v>8403</v>
      </c>
      <c r="P1218" s="15" t="s">
        <v>2427</v>
      </c>
      <c r="Q1218" s="15" t="s">
        <v>2428</v>
      </c>
      <c r="R1218" s="15" t="s">
        <v>276</v>
      </c>
      <c r="S1218" s="15" t="s">
        <v>276</v>
      </c>
      <c r="T1218" s="15" t="s">
        <v>276</v>
      </c>
      <c r="U1218" s="15" t="s">
        <v>276</v>
      </c>
      <c r="V1218" s="15" t="s">
        <v>276</v>
      </c>
      <c r="W1218" s="23" t="s">
        <v>277</v>
      </c>
      <c r="X1218" s="23" t="s">
        <v>267</v>
      </c>
      <c r="Y1218" s="23" t="s">
        <v>8404</v>
      </c>
      <c r="Z1218" s="23" t="s">
        <v>2232</v>
      </c>
      <c r="AA1218" s="23" t="s">
        <v>276</v>
      </c>
      <c r="AB1218" s="23" t="s">
        <v>2467</v>
      </c>
      <c r="AC1218" s="23" t="s">
        <v>276</v>
      </c>
      <c r="AD1218" s="23" t="s">
        <v>8402</v>
      </c>
      <c r="AE1218" s="23" t="s">
        <v>2211</v>
      </c>
      <c r="AF1218" s="23" t="s">
        <v>8405</v>
      </c>
      <c r="AG1218" s="24" t="s">
        <v>8379</v>
      </c>
      <c r="AH1218" s="24" t="s">
        <v>284</v>
      </c>
      <c r="AI1218" s="24" t="s">
        <v>267</v>
      </c>
      <c r="AJ1218" s="24" t="s">
        <v>285</v>
      </c>
      <c r="AK1218" s="24" t="s">
        <v>8380</v>
      </c>
      <c r="AL1218" s="24" t="s">
        <v>276</v>
      </c>
      <c r="AM1218" s="24" t="s">
        <v>8381</v>
      </c>
      <c r="AN1218" s="24" t="s">
        <v>288</v>
      </c>
      <c r="AO1218" s="24" t="s">
        <v>276</v>
      </c>
      <c r="AP1218" s="24" t="s">
        <v>276</v>
      </c>
      <c r="AQ1218" s="24" t="s">
        <v>8382</v>
      </c>
      <c r="AR1218" s="24" t="s">
        <v>8383</v>
      </c>
      <c r="AS1218" s="24" t="s">
        <v>291</v>
      </c>
      <c r="AT1218" s="24" t="s">
        <v>292</v>
      </c>
      <c r="AU1218" s="24" t="s">
        <v>276</v>
      </c>
      <c r="AV1218" s="24" t="s">
        <v>276</v>
      </c>
      <c r="AW1218" s="24" t="s">
        <v>8384</v>
      </c>
      <c r="AX1218" s="24" t="s">
        <v>276</v>
      </c>
      <c r="AY1218" s="24" t="s">
        <v>8385</v>
      </c>
      <c r="AZ1218" s="24" t="s">
        <v>276</v>
      </c>
      <c r="BA1218" s="24" t="s">
        <v>297</v>
      </c>
      <c r="BB1218" s="25" t="s">
        <v>52</v>
      </c>
    </row>
    <row r="1219" spans="1:54" x14ac:dyDescent="0.2">
      <c r="A1219" s="15" t="s">
        <v>267</v>
      </c>
      <c r="C1219" s="15" t="s">
        <v>8406</v>
      </c>
      <c r="D1219" s="50" t="s">
        <v>2202</v>
      </c>
      <c r="F1219" s="15" t="e">
        <f>VLOOKUP(C1219,QVLinien21!$A$2:$G$2812,7,FALSE)</f>
        <v>#N/A</v>
      </c>
      <c r="G1219" s="15" t="e">
        <f>VLOOKUP(C1219,v32_x__2020_06_28[[SLNID]:[Beschreibung]],8,FALSE)</f>
        <v>#N/A</v>
      </c>
      <c r="H1219" s="15" t="s">
        <v>276</v>
      </c>
      <c r="I1219" s="15" t="s">
        <v>8407</v>
      </c>
      <c r="J1219" s="15" t="s">
        <v>2204</v>
      </c>
      <c r="K1219" s="52" t="s">
        <v>8408</v>
      </c>
      <c r="L1219" s="15" t="s">
        <v>276</v>
      </c>
      <c r="M1219" s="15" t="s">
        <v>5986</v>
      </c>
      <c r="N1219" s="15" t="s">
        <v>275</v>
      </c>
      <c r="O1219" s="15" t="s">
        <v>8409</v>
      </c>
      <c r="P1219" s="15" t="s">
        <v>2798</v>
      </c>
      <c r="Q1219" s="15" t="s">
        <v>3223</v>
      </c>
      <c r="R1219" s="15" t="s">
        <v>2778</v>
      </c>
      <c r="S1219" s="15" t="s">
        <v>2778</v>
      </c>
      <c r="T1219" s="15" t="s">
        <v>276</v>
      </c>
      <c r="U1219" s="15" t="s">
        <v>8410</v>
      </c>
      <c r="V1219" s="15" t="s">
        <v>276</v>
      </c>
      <c r="W1219" s="23" t="s">
        <v>277</v>
      </c>
      <c r="X1219" s="23" t="s">
        <v>267</v>
      </c>
      <c r="Y1219" s="23" t="s">
        <v>8411</v>
      </c>
      <c r="Z1219" s="23" t="s">
        <v>2210</v>
      </c>
      <c r="AA1219" s="23" t="s">
        <v>2778</v>
      </c>
      <c r="AB1219" s="23" t="s">
        <v>8408</v>
      </c>
      <c r="AC1219" s="23" t="s">
        <v>5986</v>
      </c>
      <c r="AD1219" s="23" t="s">
        <v>276</v>
      </c>
      <c r="AE1219" s="23" t="s">
        <v>2211</v>
      </c>
      <c r="AF1219" s="23" t="s">
        <v>8407</v>
      </c>
      <c r="AG1219" s="24" t="s">
        <v>8379</v>
      </c>
      <c r="AH1219" s="24" t="s">
        <v>284</v>
      </c>
      <c r="AI1219" s="24" t="s">
        <v>267</v>
      </c>
      <c r="AJ1219" s="24" t="s">
        <v>285</v>
      </c>
      <c r="AK1219" s="24" t="s">
        <v>8380</v>
      </c>
      <c r="AL1219" s="24" t="s">
        <v>276</v>
      </c>
      <c r="AM1219" s="24" t="s">
        <v>8381</v>
      </c>
      <c r="AN1219" s="24" t="s">
        <v>288</v>
      </c>
      <c r="AO1219" s="24" t="s">
        <v>276</v>
      </c>
      <c r="AP1219" s="24" t="s">
        <v>276</v>
      </c>
      <c r="AQ1219" s="24" t="s">
        <v>8382</v>
      </c>
      <c r="AR1219" s="24" t="s">
        <v>8383</v>
      </c>
      <c r="AS1219" s="24" t="s">
        <v>291</v>
      </c>
      <c r="AT1219" s="24" t="s">
        <v>292</v>
      </c>
      <c r="AU1219" s="24" t="s">
        <v>276</v>
      </c>
      <c r="AV1219" s="24" t="s">
        <v>276</v>
      </c>
      <c r="AW1219" s="24" t="s">
        <v>8384</v>
      </c>
      <c r="AX1219" s="24" t="s">
        <v>276</v>
      </c>
      <c r="AY1219" s="24" t="s">
        <v>8385</v>
      </c>
      <c r="AZ1219" s="24" t="s">
        <v>276</v>
      </c>
      <c r="BA1219" s="24" t="s">
        <v>297</v>
      </c>
      <c r="BB1219" s="25" t="s">
        <v>52</v>
      </c>
    </row>
    <row r="1220" spans="1:54" x14ac:dyDescent="0.2">
      <c r="A1220" s="15" t="s">
        <v>267</v>
      </c>
      <c r="C1220" s="15" t="s">
        <v>8412</v>
      </c>
      <c r="D1220" s="50" t="s">
        <v>8413</v>
      </c>
      <c r="F1220" s="15" t="str">
        <f>VLOOKUP(C1220,QVLinien21!$A$2:$G$2812,7,FALSE)</f>
        <v>Valata/Obersaxen - Cuolm Sura - Piz Mundaun, 2 Sektionen</v>
      </c>
      <c r="G1220" s="15" t="str">
        <f>VLOOKUP(C1220,v32_x__2020_06_28[[SLNID]:[Beschreibung]],8,FALSE)</f>
        <v>Valata/Obersaxen - Cuolm Sura - Piz Mundaun {SE}, 2 Sektionen</v>
      </c>
      <c r="H1220" s="15" t="s">
        <v>276</v>
      </c>
      <c r="I1220" s="15" t="s">
        <v>8414</v>
      </c>
      <c r="J1220" s="15" t="s">
        <v>2204</v>
      </c>
      <c r="K1220" s="52" t="s">
        <v>3805</v>
      </c>
      <c r="L1220" s="15" t="s">
        <v>276</v>
      </c>
      <c r="M1220" s="15" t="s">
        <v>8415</v>
      </c>
      <c r="N1220" s="15" t="s">
        <v>275</v>
      </c>
      <c r="O1220" s="15" t="s">
        <v>8416</v>
      </c>
      <c r="P1220" s="15" t="s">
        <v>3231</v>
      </c>
      <c r="Q1220" s="15" t="s">
        <v>2361</v>
      </c>
      <c r="R1220" s="15" t="s">
        <v>3324</v>
      </c>
      <c r="S1220" s="15" t="s">
        <v>3324</v>
      </c>
      <c r="T1220" s="15" t="s">
        <v>276</v>
      </c>
      <c r="U1220" s="15" t="s">
        <v>8417</v>
      </c>
      <c r="V1220" s="15" t="s">
        <v>276</v>
      </c>
      <c r="W1220" s="23" t="s">
        <v>277</v>
      </c>
      <c r="X1220" s="23" t="s">
        <v>267</v>
      </c>
      <c r="Y1220" s="23" t="s">
        <v>8418</v>
      </c>
      <c r="Z1220" s="23" t="s">
        <v>2210</v>
      </c>
      <c r="AA1220" s="23" t="s">
        <v>8419</v>
      </c>
      <c r="AB1220" s="23" t="s">
        <v>3805</v>
      </c>
      <c r="AC1220" s="23" t="s">
        <v>8415</v>
      </c>
      <c r="AD1220" s="23" t="s">
        <v>276</v>
      </c>
      <c r="AE1220" s="23" t="s">
        <v>2211</v>
      </c>
      <c r="AF1220" s="23" t="s">
        <v>8420</v>
      </c>
      <c r="AG1220" s="24" t="s">
        <v>8421</v>
      </c>
      <c r="AH1220" s="24" t="s">
        <v>284</v>
      </c>
      <c r="AI1220" s="24" t="s">
        <v>267</v>
      </c>
      <c r="AJ1220" s="24" t="s">
        <v>285</v>
      </c>
      <c r="AK1220" s="24" t="s">
        <v>8422</v>
      </c>
      <c r="AL1220" s="24" t="s">
        <v>276</v>
      </c>
      <c r="AM1220" s="24" t="s">
        <v>8423</v>
      </c>
      <c r="AN1220" s="24" t="s">
        <v>288</v>
      </c>
      <c r="AO1220" s="24" t="s">
        <v>276</v>
      </c>
      <c r="AP1220" s="24" t="s">
        <v>276</v>
      </c>
      <c r="AQ1220" s="24" t="s">
        <v>276</v>
      </c>
      <c r="AR1220" s="24" t="s">
        <v>8424</v>
      </c>
      <c r="AS1220" s="24" t="s">
        <v>291</v>
      </c>
      <c r="AT1220" s="24" t="s">
        <v>292</v>
      </c>
      <c r="AU1220" s="24" t="s">
        <v>276</v>
      </c>
      <c r="AV1220" s="24" t="s">
        <v>276</v>
      </c>
      <c r="AW1220" s="24" t="s">
        <v>8425</v>
      </c>
      <c r="AX1220" s="24" t="s">
        <v>276</v>
      </c>
      <c r="AY1220" s="24" t="s">
        <v>8426</v>
      </c>
      <c r="AZ1220" s="24" t="s">
        <v>276</v>
      </c>
      <c r="BA1220" s="24" t="s">
        <v>297</v>
      </c>
      <c r="BB1220" s="25" t="s">
        <v>52</v>
      </c>
    </row>
    <row r="1221" spans="1:54" x14ac:dyDescent="0.2">
      <c r="A1221" s="15" t="s">
        <v>267</v>
      </c>
      <c r="C1221" s="15" t="s">
        <v>8427</v>
      </c>
      <c r="D1221" s="50" t="s">
        <v>2202</v>
      </c>
      <c r="F1221" s="15" t="e">
        <f>VLOOKUP(C1221,QVLinien21!$A$2:$G$2812,7,FALSE)</f>
        <v>#N/A</v>
      </c>
      <c r="G1221" s="15" t="e">
        <f>VLOOKUP(C1221,v32_x__2020_06_28[[SLNID]:[Beschreibung]],8,FALSE)</f>
        <v>#N/A</v>
      </c>
      <c r="H1221" s="15" t="s">
        <v>276</v>
      </c>
      <c r="I1221" s="15" t="s">
        <v>8428</v>
      </c>
      <c r="J1221" s="15" t="s">
        <v>2204</v>
      </c>
      <c r="K1221" s="52" t="s">
        <v>8027</v>
      </c>
      <c r="L1221" s="15" t="s">
        <v>276</v>
      </c>
      <c r="M1221" s="15" t="s">
        <v>8028</v>
      </c>
      <c r="N1221" s="15" t="s">
        <v>275</v>
      </c>
      <c r="O1221" s="15" t="s">
        <v>8429</v>
      </c>
      <c r="P1221" s="15" t="s">
        <v>2798</v>
      </c>
      <c r="Q1221" s="15" t="s">
        <v>2695</v>
      </c>
      <c r="R1221" s="15" t="s">
        <v>2473</v>
      </c>
      <c r="S1221" s="15" t="s">
        <v>2473</v>
      </c>
      <c r="T1221" s="15" t="s">
        <v>276</v>
      </c>
      <c r="U1221" s="15" t="s">
        <v>8430</v>
      </c>
      <c r="V1221" s="15" t="s">
        <v>276</v>
      </c>
      <c r="W1221" s="23" t="s">
        <v>277</v>
      </c>
      <c r="X1221" s="23" t="s">
        <v>267</v>
      </c>
      <c r="Y1221" s="23" t="s">
        <v>8431</v>
      </c>
      <c r="Z1221" s="23" t="s">
        <v>2210</v>
      </c>
      <c r="AA1221" s="23" t="s">
        <v>2720</v>
      </c>
      <c r="AB1221" s="23" t="s">
        <v>8027</v>
      </c>
      <c r="AC1221" s="23" t="s">
        <v>8028</v>
      </c>
      <c r="AD1221" s="23" t="s">
        <v>276</v>
      </c>
      <c r="AE1221" s="23" t="s">
        <v>2211</v>
      </c>
      <c r="AF1221" s="23" t="s">
        <v>8428</v>
      </c>
      <c r="AG1221" s="24" t="s">
        <v>8421</v>
      </c>
      <c r="AH1221" s="24" t="s">
        <v>284</v>
      </c>
      <c r="AI1221" s="24" t="s">
        <v>267</v>
      </c>
      <c r="AJ1221" s="24" t="s">
        <v>285</v>
      </c>
      <c r="AK1221" s="24" t="s">
        <v>8422</v>
      </c>
      <c r="AL1221" s="24" t="s">
        <v>276</v>
      </c>
      <c r="AM1221" s="24" t="s">
        <v>8423</v>
      </c>
      <c r="AN1221" s="24" t="s">
        <v>288</v>
      </c>
      <c r="AO1221" s="24" t="s">
        <v>276</v>
      </c>
      <c r="AP1221" s="24" t="s">
        <v>276</v>
      </c>
      <c r="AQ1221" s="24" t="s">
        <v>276</v>
      </c>
      <c r="AR1221" s="24" t="s">
        <v>8424</v>
      </c>
      <c r="AS1221" s="24" t="s">
        <v>291</v>
      </c>
      <c r="AT1221" s="24" t="s">
        <v>292</v>
      </c>
      <c r="AU1221" s="24" t="s">
        <v>276</v>
      </c>
      <c r="AV1221" s="24" t="s">
        <v>276</v>
      </c>
      <c r="AW1221" s="24" t="s">
        <v>8425</v>
      </c>
      <c r="AX1221" s="24" t="s">
        <v>276</v>
      </c>
      <c r="AY1221" s="24" t="s">
        <v>8426</v>
      </c>
      <c r="AZ1221" s="24" t="s">
        <v>276</v>
      </c>
      <c r="BA1221" s="24" t="s">
        <v>297</v>
      </c>
      <c r="BB1221" s="25" t="s">
        <v>52</v>
      </c>
    </row>
    <row r="1222" spans="1:54" x14ac:dyDescent="0.2">
      <c r="A1222" s="15" t="s">
        <v>267</v>
      </c>
      <c r="C1222" s="15" t="s">
        <v>8432</v>
      </c>
      <c r="D1222" s="50" t="s">
        <v>2202</v>
      </c>
      <c r="F1222" s="15" t="e">
        <f>VLOOKUP(C1222,QVLinien21!$A$2:$G$2812,7,FALSE)</f>
        <v>#N/A</v>
      </c>
      <c r="G1222" s="15" t="e">
        <f>VLOOKUP(C1222,v32_x__2020_06_28[[SLNID]:[Beschreibung]],8,FALSE)</f>
        <v>#N/A</v>
      </c>
      <c r="H1222" s="15" t="s">
        <v>276</v>
      </c>
      <c r="I1222" s="15" t="s">
        <v>8433</v>
      </c>
      <c r="J1222" s="15" t="s">
        <v>276</v>
      </c>
      <c r="K1222" s="52" t="s">
        <v>8434</v>
      </c>
      <c r="L1222" s="15" t="s">
        <v>8435</v>
      </c>
      <c r="M1222" s="15" t="s">
        <v>276</v>
      </c>
      <c r="N1222" s="15" t="s">
        <v>275</v>
      </c>
      <c r="O1222" s="15" t="s">
        <v>8436</v>
      </c>
      <c r="P1222" s="15" t="s">
        <v>2427</v>
      </c>
      <c r="Q1222" s="15" t="s">
        <v>3223</v>
      </c>
      <c r="R1222" s="15" t="s">
        <v>276</v>
      </c>
      <c r="S1222" s="15" t="s">
        <v>276</v>
      </c>
      <c r="T1222" s="15" t="s">
        <v>276</v>
      </c>
      <c r="U1222" s="15" t="s">
        <v>276</v>
      </c>
      <c r="V1222" s="15" t="s">
        <v>276</v>
      </c>
      <c r="W1222" s="23" t="s">
        <v>277</v>
      </c>
      <c r="X1222" s="23" t="s">
        <v>267</v>
      </c>
      <c r="Y1222" s="23" t="s">
        <v>8437</v>
      </c>
      <c r="Z1222" s="23" t="s">
        <v>2232</v>
      </c>
      <c r="AA1222" s="23" t="s">
        <v>276</v>
      </c>
      <c r="AB1222" s="23" t="s">
        <v>8434</v>
      </c>
      <c r="AC1222" s="23" t="s">
        <v>276</v>
      </c>
      <c r="AD1222" s="23" t="s">
        <v>8435</v>
      </c>
      <c r="AE1222" s="23" t="s">
        <v>2211</v>
      </c>
      <c r="AF1222" s="23" t="s">
        <v>8438</v>
      </c>
      <c r="AG1222" s="24" t="s">
        <v>8421</v>
      </c>
      <c r="AH1222" s="24" t="s">
        <v>284</v>
      </c>
      <c r="AI1222" s="24" t="s">
        <v>267</v>
      </c>
      <c r="AJ1222" s="24" t="s">
        <v>285</v>
      </c>
      <c r="AK1222" s="24" t="s">
        <v>8422</v>
      </c>
      <c r="AL1222" s="24" t="s">
        <v>276</v>
      </c>
      <c r="AM1222" s="24" t="s">
        <v>8423</v>
      </c>
      <c r="AN1222" s="24" t="s">
        <v>288</v>
      </c>
      <c r="AO1222" s="24" t="s">
        <v>276</v>
      </c>
      <c r="AP1222" s="24" t="s">
        <v>276</v>
      </c>
      <c r="AQ1222" s="24" t="s">
        <v>276</v>
      </c>
      <c r="AR1222" s="24" t="s">
        <v>8424</v>
      </c>
      <c r="AS1222" s="24" t="s">
        <v>291</v>
      </c>
      <c r="AT1222" s="24" t="s">
        <v>292</v>
      </c>
      <c r="AU1222" s="24" t="s">
        <v>276</v>
      </c>
      <c r="AV1222" s="24" t="s">
        <v>276</v>
      </c>
      <c r="AW1222" s="24" t="s">
        <v>8425</v>
      </c>
      <c r="AX1222" s="24" t="s">
        <v>276</v>
      </c>
      <c r="AY1222" s="24" t="s">
        <v>8426</v>
      </c>
      <c r="AZ1222" s="24" t="s">
        <v>276</v>
      </c>
      <c r="BA1222" s="24" t="s">
        <v>297</v>
      </c>
      <c r="BB1222" s="25" t="s">
        <v>52</v>
      </c>
    </row>
    <row r="1223" spans="1:54" x14ac:dyDescent="0.2">
      <c r="A1223" s="15" t="s">
        <v>267</v>
      </c>
      <c r="C1223" s="15" t="s">
        <v>8439</v>
      </c>
      <c r="D1223" s="50" t="s">
        <v>8440</v>
      </c>
      <c r="F1223" s="15" t="str">
        <f>VLOOKUP(C1223,QVLinien21!$A$2:$G$2812,7,FALSE)</f>
        <v>Vella - Triel - Hitzeggen, 2 Sektionen</v>
      </c>
      <c r="G1223" s="15" t="str">
        <f>VLOOKUP(C1223,v32_x__2020_06_28[[SLNID]:[Beschreibung]],8,FALSE)</f>
        <v>Vella - Triel - Hitzeggen {SE}, 2 Sektionen</v>
      </c>
      <c r="H1223" s="15" t="s">
        <v>276</v>
      </c>
      <c r="I1223" s="15" t="s">
        <v>8441</v>
      </c>
      <c r="J1223" s="15" t="s">
        <v>276</v>
      </c>
      <c r="K1223" s="52" t="s">
        <v>2067</v>
      </c>
      <c r="L1223" s="15" t="s">
        <v>276</v>
      </c>
      <c r="M1223" s="15" t="s">
        <v>8442</v>
      </c>
      <c r="N1223" s="15" t="s">
        <v>275</v>
      </c>
      <c r="O1223" s="15" t="s">
        <v>8443</v>
      </c>
      <c r="P1223" s="15" t="s">
        <v>2427</v>
      </c>
      <c r="Q1223" s="15" t="s">
        <v>276</v>
      </c>
      <c r="R1223" s="15" t="s">
        <v>276</v>
      </c>
      <c r="S1223" s="15" t="s">
        <v>276</v>
      </c>
      <c r="T1223" s="15" t="s">
        <v>276</v>
      </c>
      <c r="U1223" s="15" t="s">
        <v>276</v>
      </c>
      <c r="V1223" s="15" t="s">
        <v>276</v>
      </c>
      <c r="W1223" s="23" t="s">
        <v>277</v>
      </c>
      <c r="X1223" s="23" t="s">
        <v>267</v>
      </c>
      <c r="Y1223" s="23" t="s">
        <v>8444</v>
      </c>
      <c r="Z1223" s="23" t="s">
        <v>2210</v>
      </c>
      <c r="AA1223" s="23" t="s">
        <v>2413</v>
      </c>
      <c r="AB1223" s="23" t="s">
        <v>2067</v>
      </c>
      <c r="AC1223" s="23" t="s">
        <v>8442</v>
      </c>
      <c r="AD1223" s="23" t="s">
        <v>8445</v>
      </c>
      <c r="AE1223" s="23" t="s">
        <v>2211</v>
      </c>
      <c r="AF1223" s="23" t="s">
        <v>8446</v>
      </c>
      <c r="AG1223" s="24" t="s">
        <v>8421</v>
      </c>
      <c r="AH1223" s="24" t="s">
        <v>284</v>
      </c>
      <c r="AI1223" s="24" t="s">
        <v>267</v>
      </c>
      <c r="AJ1223" s="24" t="s">
        <v>285</v>
      </c>
      <c r="AK1223" s="24" t="s">
        <v>8422</v>
      </c>
      <c r="AL1223" s="24" t="s">
        <v>276</v>
      </c>
      <c r="AM1223" s="24" t="s">
        <v>8423</v>
      </c>
      <c r="AN1223" s="24" t="s">
        <v>288</v>
      </c>
      <c r="AO1223" s="24" t="s">
        <v>276</v>
      </c>
      <c r="AP1223" s="24" t="s">
        <v>276</v>
      </c>
      <c r="AQ1223" s="24" t="s">
        <v>276</v>
      </c>
      <c r="AR1223" s="24" t="s">
        <v>8424</v>
      </c>
      <c r="AS1223" s="24" t="s">
        <v>291</v>
      </c>
      <c r="AT1223" s="24" t="s">
        <v>292</v>
      </c>
      <c r="AU1223" s="24" t="s">
        <v>276</v>
      </c>
      <c r="AV1223" s="24" t="s">
        <v>276</v>
      </c>
      <c r="AW1223" s="24" t="s">
        <v>8425</v>
      </c>
      <c r="AX1223" s="24" t="s">
        <v>276</v>
      </c>
      <c r="AY1223" s="24" t="s">
        <v>8426</v>
      </c>
      <c r="AZ1223" s="24" t="s">
        <v>276</v>
      </c>
      <c r="BA1223" s="24" t="s">
        <v>297</v>
      </c>
      <c r="BB1223" s="25" t="s">
        <v>52</v>
      </c>
    </row>
    <row r="1224" spans="1:54" x14ac:dyDescent="0.2">
      <c r="A1224" s="15" t="s">
        <v>267</v>
      </c>
      <c r="C1224" s="15" t="s">
        <v>8447</v>
      </c>
      <c r="D1224" s="50" t="s">
        <v>2202</v>
      </c>
      <c r="F1224" s="15" t="e">
        <f>VLOOKUP(C1224,QVLinien21!$A$2:$G$2812,7,FALSE)</f>
        <v>#N/A</v>
      </c>
      <c r="G1224" s="15" t="e">
        <f>VLOOKUP(C1224,v32_x__2020_06_28[[SLNID]:[Beschreibung]],8,FALSE)</f>
        <v>#N/A</v>
      </c>
      <c r="H1224" s="15" t="s">
        <v>276</v>
      </c>
      <c r="I1224" s="15" t="s">
        <v>8448</v>
      </c>
      <c r="J1224" s="15" t="s">
        <v>2204</v>
      </c>
      <c r="K1224" s="52" t="s">
        <v>4487</v>
      </c>
      <c r="L1224" s="15" t="s">
        <v>276</v>
      </c>
      <c r="M1224" s="15" t="s">
        <v>2836</v>
      </c>
      <c r="N1224" s="15" t="s">
        <v>275</v>
      </c>
      <c r="O1224" s="15" t="s">
        <v>8449</v>
      </c>
      <c r="P1224" s="15" t="s">
        <v>2490</v>
      </c>
      <c r="Q1224" s="15" t="s">
        <v>2712</v>
      </c>
      <c r="R1224" s="15" t="s">
        <v>2244</v>
      </c>
      <c r="S1224" s="15" t="s">
        <v>2157</v>
      </c>
      <c r="T1224" s="15" t="s">
        <v>276</v>
      </c>
      <c r="U1224" s="15" t="s">
        <v>8450</v>
      </c>
      <c r="V1224" s="15" t="s">
        <v>276</v>
      </c>
      <c r="W1224" s="23" t="s">
        <v>277</v>
      </c>
      <c r="X1224" s="23" t="s">
        <v>267</v>
      </c>
      <c r="Y1224" s="23" t="s">
        <v>8451</v>
      </c>
      <c r="Z1224" s="23" t="s">
        <v>2210</v>
      </c>
      <c r="AA1224" s="23" t="s">
        <v>2157</v>
      </c>
      <c r="AB1224" s="23" t="s">
        <v>4487</v>
      </c>
      <c r="AC1224" s="23" t="s">
        <v>2836</v>
      </c>
      <c r="AD1224" s="23" t="s">
        <v>276</v>
      </c>
      <c r="AE1224" s="23" t="s">
        <v>2211</v>
      </c>
      <c r="AF1224" s="23" t="s">
        <v>8448</v>
      </c>
      <c r="AG1224" s="24" t="s">
        <v>8421</v>
      </c>
      <c r="AH1224" s="24" t="s">
        <v>284</v>
      </c>
      <c r="AI1224" s="24" t="s">
        <v>267</v>
      </c>
      <c r="AJ1224" s="24" t="s">
        <v>285</v>
      </c>
      <c r="AK1224" s="24" t="s">
        <v>8422</v>
      </c>
      <c r="AL1224" s="24" t="s">
        <v>276</v>
      </c>
      <c r="AM1224" s="24" t="s">
        <v>8423</v>
      </c>
      <c r="AN1224" s="24" t="s">
        <v>288</v>
      </c>
      <c r="AO1224" s="24" t="s">
        <v>276</v>
      </c>
      <c r="AP1224" s="24" t="s">
        <v>276</v>
      </c>
      <c r="AQ1224" s="24" t="s">
        <v>276</v>
      </c>
      <c r="AR1224" s="24" t="s">
        <v>8424</v>
      </c>
      <c r="AS1224" s="24" t="s">
        <v>291</v>
      </c>
      <c r="AT1224" s="24" t="s">
        <v>292</v>
      </c>
      <c r="AU1224" s="24" t="s">
        <v>276</v>
      </c>
      <c r="AV1224" s="24" t="s">
        <v>276</v>
      </c>
      <c r="AW1224" s="24" t="s">
        <v>8425</v>
      </c>
      <c r="AX1224" s="24" t="s">
        <v>276</v>
      </c>
      <c r="AY1224" s="24" t="s">
        <v>8426</v>
      </c>
      <c r="AZ1224" s="24" t="s">
        <v>276</v>
      </c>
      <c r="BA1224" s="24" t="s">
        <v>297</v>
      </c>
      <c r="BB1224" s="25" t="s">
        <v>52</v>
      </c>
    </row>
    <row r="1225" spans="1:54" x14ac:dyDescent="0.2">
      <c r="A1225" s="15" t="s">
        <v>267</v>
      </c>
      <c r="C1225" s="15" t="s">
        <v>8452</v>
      </c>
      <c r="D1225" s="50" t="s">
        <v>8453</v>
      </c>
      <c r="F1225" s="15" t="str">
        <f>VLOOKUP(C1225,QVLinien21!$A$2:$G$2812,7,FALSE)</f>
        <v>Vals - Gadastatt</v>
      </c>
      <c r="G1225" s="15" t="str">
        <f>VLOOKUP(C1225,v32_x__2020_06_28[[SLNID]:[Beschreibung]],8,FALSE)</f>
        <v>Vals - Gadastatt {GO}</v>
      </c>
      <c r="H1225" s="15" t="s">
        <v>276</v>
      </c>
      <c r="I1225" s="15" t="s">
        <v>8454</v>
      </c>
      <c r="J1225" s="15" t="s">
        <v>276</v>
      </c>
      <c r="K1225" s="52" t="s">
        <v>3634</v>
      </c>
      <c r="L1225" s="15" t="s">
        <v>276</v>
      </c>
      <c r="M1225" s="15" t="s">
        <v>8455</v>
      </c>
      <c r="N1225" s="15" t="s">
        <v>275</v>
      </c>
      <c r="O1225" s="15" t="s">
        <v>8456</v>
      </c>
      <c r="P1225" s="15" t="s">
        <v>4257</v>
      </c>
      <c r="Q1225" s="15" t="s">
        <v>2361</v>
      </c>
      <c r="R1225" s="15" t="s">
        <v>2579</v>
      </c>
      <c r="S1225" s="15" t="s">
        <v>276</v>
      </c>
      <c r="T1225" s="15" t="s">
        <v>276</v>
      </c>
      <c r="U1225" s="15" t="s">
        <v>276</v>
      </c>
      <c r="V1225" s="15" t="s">
        <v>276</v>
      </c>
      <c r="W1225" s="23" t="s">
        <v>277</v>
      </c>
      <c r="X1225" s="23" t="s">
        <v>267</v>
      </c>
      <c r="Y1225" s="23" t="s">
        <v>8457</v>
      </c>
      <c r="Z1225" s="23" t="s">
        <v>2210</v>
      </c>
      <c r="AA1225" s="23" t="s">
        <v>8458</v>
      </c>
      <c r="AB1225" s="23" t="s">
        <v>3634</v>
      </c>
      <c r="AC1225" s="23" t="s">
        <v>8455</v>
      </c>
      <c r="AD1225" s="23" t="s">
        <v>276</v>
      </c>
      <c r="AE1225" s="23" t="s">
        <v>2211</v>
      </c>
      <c r="AF1225" s="23" t="s">
        <v>8459</v>
      </c>
      <c r="AG1225" s="24" t="s">
        <v>8460</v>
      </c>
      <c r="AH1225" s="24" t="s">
        <v>284</v>
      </c>
      <c r="AI1225" s="24" t="s">
        <v>267</v>
      </c>
      <c r="AJ1225" s="24" t="s">
        <v>285</v>
      </c>
      <c r="AK1225" s="24" t="s">
        <v>8461</v>
      </c>
      <c r="AL1225" s="24" t="s">
        <v>8459</v>
      </c>
      <c r="AM1225" s="24" t="s">
        <v>8462</v>
      </c>
      <c r="AN1225" s="24" t="s">
        <v>288</v>
      </c>
      <c r="AO1225" s="24" t="s">
        <v>276</v>
      </c>
      <c r="AP1225" s="24" t="s">
        <v>276</v>
      </c>
      <c r="AQ1225" s="24" t="s">
        <v>8463</v>
      </c>
      <c r="AR1225" s="24" t="s">
        <v>8464</v>
      </c>
      <c r="AS1225" s="24" t="s">
        <v>291</v>
      </c>
      <c r="AT1225" s="24" t="s">
        <v>292</v>
      </c>
      <c r="AU1225" s="24" t="s">
        <v>276</v>
      </c>
      <c r="AV1225" s="24" t="s">
        <v>276</v>
      </c>
      <c r="AW1225" s="24" t="s">
        <v>8465</v>
      </c>
      <c r="AX1225" s="24" t="s">
        <v>276</v>
      </c>
      <c r="AY1225" s="24" t="s">
        <v>8466</v>
      </c>
      <c r="AZ1225" s="24" t="s">
        <v>276</v>
      </c>
      <c r="BA1225" s="24" t="s">
        <v>297</v>
      </c>
      <c r="BB1225" s="25" t="s">
        <v>52</v>
      </c>
    </row>
    <row r="1226" spans="1:54" x14ac:dyDescent="0.2">
      <c r="A1226" s="15" t="s">
        <v>267</v>
      </c>
      <c r="C1226" s="15" t="s">
        <v>8467</v>
      </c>
      <c r="D1226" s="50" t="s">
        <v>8468</v>
      </c>
      <c r="F1226" s="15" t="e">
        <f>VLOOKUP(C1226,QVLinien21!$A$2:$G$2812,7,FALSE)</f>
        <v>#N/A</v>
      </c>
      <c r="G1226" s="15" t="str">
        <f>VLOOKUP(C1226,v32_x__2020_06_28[[SLNID]:[Beschreibung]],8,FALSE)</f>
        <v>Waltensburg/Vuorz Curtginet - Alp Dado - Fil da Rubi{SE}</v>
      </c>
      <c r="H1226" s="15" t="s">
        <v>276</v>
      </c>
      <c r="I1226" s="15" t="s">
        <v>8469</v>
      </c>
      <c r="J1226" s="15" t="s">
        <v>276</v>
      </c>
      <c r="K1226" s="52" t="s">
        <v>2205</v>
      </c>
      <c r="L1226" s="15" t="s">
        <v>276</v>
      </c>
      <c r="M1226" s="15" t="s">
        <v>276</v>
      </c>
      <c r="N1226" s="15" t="s">
        <v>275</v>
      </c>
      <c r="O1226" s="15" t="s">
        <v>8470</v>
      </c>
      <c r="P1226" s="15" t="s">
        <v>2490</v>
      </c>
      <c r="Q1226" s="15" t="s">
        <v>2361</v>
      </c>
      <c r="R1226" s="15" t="s">
        <v>276</v>
      </c>
      <c r="S1226" s="15" t="s">
        <v>276</v>
      </c>
      <c r="T1226" s="15" t="s">
        <v>276</v>
      </c>
      <c r="U1226" s="15" t="s">
        <v>276</v>
      </c>
      <c r="V1226" s="15" t="s">
        <v>276</v>
      </c>
      <c r="W1226" s="23" t="s">
        <v>277</v>
      </c>
      <c r="X1226" s="23" t="s">
        <v>267</v>
      </c>
      <c r="Y1226" s="23" t="s">
        <v>8471</v>
      </c>
      <c r="Z1226" s="23" t="s">
        <v>2210</v>
      </c>
      <c r="AA1226" s="23" t="s">
        <v>2978</v>
      </c>
      <c r="AB1226" s="23" t="s">
        <v>2205</v>
      </c>
      <c r="AC1226" s="23" t="s">
        <v>276</v>
      </c>
      <c r="AD1226" s="23" t="s">
        <v>276</v>
      </c>
      <c r="AE1226" s="23" t="s">
        <v>2211</v>
      </c>
      <c r="AF1226" s="23" t="s">
        <v>8472</v>
      </c>
      <c r="AG1226" s="24" t="s">
        <v>8473</v>
      </c>
      <c r="AH1226" s="24" t="s">
        <v>284</v>
      </c>
      <c r="AI1226" s="24" t="s">
        <v>267</v>
      </c>
      <c r="AJ1226" s="24" t="s">
        <v>285</v>
      </c>
      <c r="AK1226" s="24" t="s">
        <v>8474</v>
      </c>
      <c r="AL1226" s="24" t="s">
        <v>276</v>
      </c>
      <c r="AM1226" s="24" t="s">
        <v>8475</v>
      </c>
      <c r="AN1226" s="24" t="s">
        <v>288</v>
      </c>
      <c r="AO1226" s="24" t="s">
        <v>8476</v>
      </c>
      <c r="AP1226" s="24" t="s">
        <v>276</v>
      </c>
      <c r="AQ1226" s="24" t="s">
        <v>276</v>
      </c>
      <c r="AR1226" s="24" t="s">
        <v>8477</v>
      </c>
      <c r="AS1226" s="24" t="s">
        <v>291</v>
      </c>
      <c r="AT1226" s="24" t="s">
        <v>292</v>
      </c>
      <c r="AU1226" s="24" t="s">
        <v>276</v>
      </c>
      <c r="AV1226" s="24" t="s">
        <v>276</v>
      </c>
      <c r="AW1226" s="24" t="s">
        <v>8478</v>
      </c>
      <c r="AX1226" s="24" t="s">
        <v>276</v>
      </c>
      <c r="AY1226" s="24" t="s">
        <v>8479</v>
      </c>
      <c r="AZ1226" s="24" t="s">
        <v>276</v>
      </c>
      <c r="BA1226" s="24" t="s">
        <v>297</v>
      </c>
      <c r="BB1226" s="25" t="s">
        <v>52</v>
      </c>
    </row>
    <row r="1227" spans="1:54" x14ac:dyDescent="0.2">
      <c r="A1227" s="15" t="s">
        <v>267</v>
      </c>
      <c r="C1227" s="15" t="s">
        <v>8480</v>
      </c>
      <c r="D1227" s="50" t="s">
        <v>2202</v>
      </c>
      <c r="F1227" s="15" t="e">
        <f>VLOOKUP(C1227,QVLinien21!$A$2:$G$2812,7,FALSE)</f>
        <v>#N/A</v>
      </c>
      <c r="G1227" s="15" t="e">
        <f>VLOOKUP(C1227,v32_x__2020_06_28[[SLNID]:[Beschreibung]],8,FALSE)</f>
        <v>#N/A</v>
      </c>
      <c r="H1227" s="15" t="s">
        <v>276</v>
      </c>
      <c r="I1227" s="15" t="s">
        <v>8481</v>
      </c>
      <c r="J1227" s="15" t="s">
        <v>2204</v>
      </c>
      <c r="K1227" s="52" t="s">
        <v>8482</v>
      </c>
      <c r="L1227" s="15" t="s">
        <v>8483</v>
      </c>
      <c r="M1227" s="15" t="s">
        <v>276</v>
      </c>
      <c r="N1227" s="15" t="s">
        <v>275</v>
      </c>
      <c r="O1227" s="15" t="s">
        <v>8484</v>
      </c>
      <c r="P1227" s="15" t="s">
        <v>2208</v>
      </c>
      <c r="Q1227" s="15" t="s">
        <v>276</v>
      </c>
      <c r="R1227" s="15" t="s">
        <v>276</v>
      </c>
      <c r="S1227" s="15" t="s">
        <v>276</v>
      </c>
      <c r="T1227" s="15" t="s">
        <v>276</v>
      </c>
      <c r="U1227" s="15" t="s">
        <v>276</v>
      </c>
      <c r="V1227" s="15" t="s">
        <v>276</v>
      </c>
      <c r="W1227" s="23" t="s">
        <v>277</v>
      </c>
      <c r="X1227" s="23" t="s">
        <v>267</v>
      </c>
      <c r="Y1227" s="23" t="s">
        <v>8485</v>
      </c>
      <c r="Z1227" s="23" t="s">
        <v>2210</v>
      </c>
      <c r="AA1227" s="23" t="s">
        <v>276</v>
      </c>
      <c r="AB1227" s="23" t="s">
        <v>8482</v>
      </c>
      <c r="AC1227" s="23" t="s">
        <v>276</v>
      </c>
      <c r="AD1227" s="23" t="s">
        <v>8483</v>
      </c>
      <c r="AE1227" s="23" t="s">
        <v>2211</v>
      </c>
      <c r="AF1227" s="23" t="s">
        <v>8486</v>
      </c>
      <c r="AG1227" s="24" t="s">
        <v>8473</v>
      </c>
      <c r="AH1227" s="24" t="s">
        <v>284</v>
      </c>
      <c r="AI1227" s="24" t="s">
        <v>267</v>
      </c>
      <c r="AJ1227" s="24" t="s">
        <v>285</v>
      </c>
      <c r="AK1227" s="24" t="s">
        <v>8474</v>
      </c>
      <c r="AL1227" s="24" t="s">
        <v>276</v>
      </c>
      <c r="AM1227" s="24" t="s">
        <v>8475</v>
      </c>
      <c r="AN1227" s="24" t="s">
        <v>288</v>
      </c>
      <c r="AO1227" s="24" t="s">
        <v>8476</v>
      </c>
      <c r="AP1227" s="24" t="s">
        <v>276</v>
      </c>
      <c r="AQ1227" s="24" t="s">
        <v>276</v>
      </c>
      <c r="AR1227" s="24" t="s">
        <v>8477</v>
      </c>
      <c r="AS1227" s="24" t="s">
        <v>291</v>
      </c>
      <c r="AT1227" s="24" t="s">
        <v>292</v>
      </c>
      <c r="AU1227" s="24" t="s">
        <v>276</v>
      </c>
      <c r="AV1227" s="24" t="s">
        <v>276</v>
      </c>
      <c r="AW1227" s="24" t="s">
        <v>8478</v>
      </c>
      <c r="AX1227" s="24" t="s">
        <v>276</v>
      </c>
      <c r="AY1227" s="24" t="s">
        <v>8479</v>
      </c>
      <c r="AZ1227" s="24" t="s">
        <v>276</v>
      </c>
      <c r="BA1227" s="24" t="s">
        <v>297</v>
      </c>
      <c r="BB1227" s="25" t="s">
        <v>52</v>
      </c>
    </row>
    <row r="1228" spans="1:54" x14ac:dyDescent="0.2">
      <c r="A1228" s="15" t="s">
        <v>267</v>
      </c>
      <c r="C1228" s="15" t="s">
        <v>8487</v>
      </c>
      <c r="D1228" s="50" t="s">
        <v>8488</v>
      </c>
      <c r="F1228" s="15" t="e">
        <f>VLOOKUP(C1228,QVLinien21!$A$2:$G$2812,7,FALSE)</f>
        <v>#N/A</v>
      </c>
      <c r="G1228" s="15" t="str">
        <f>VLOOKUP(C1228,v32_x__2020_06_28[[SLNID]:[Beschreibung]],8,FALSE)</f>
        <v>Breil/Brigels - Burleun - La Cauma{SE}</v>
      </c>
      <c r="H1228" s="15" t="s">
        <v>276</v>
      </c>
      <c r="I1228" s="15" t="s">
        <v>8489</v>
      </c>
      <c r="J1228" s="15" t="s">
        <v>2204</v>
      </c>
      <c r="K1228" s="52" t="s">
        <v>2985</v>
      </c>
      <c r="L1228" s="15" t="s">
        <v>276</v>
      </c>
      <c r="M1228" s="15" t="s">
        <v>2408</v>
      </c>
      <c r="N1228" s="15" t="s">
        <v>275</v>
      </c>
      <c r="O1228" s="15" t="s">
        <v>8490</v>
      </c>
      <c r="P1228" s="15" t="s">
        <v>2490</v>
      </c>
      <c r="Q1228" s="15" t="s">
        <v>2361</v>
      </c>
      <c r="R1228" s="15" t="s">
        <v>3199</v>
      </c>
      <c r="S1228" s="15" t="s">
        <v>2413</v>
      </c>
      <c r="T1228" s="15" t="s">
        <v>276</v>
      </c>
      <c r="U1228" s="15" t="s">
        <v>8491</v>
      </c>
      <c r="V1228" s="15" t="s">
        <v>276</v>
      </c>
      <c r="W1228" s="23" t="s">
        <v>277</v>
      </c>
      <c r="X1228" s="23" t="s">
        <v>267</v>
      </c>
      <c r="Y1228" s="23" t="s">
        <v>8492</v>
      </c>
      <c r="Z1228" s="23" t="s">
        <v>2210</v>
      </c>
      <c r="AA1228" s="23" t="s">
        <v>2413</v>
      </c>
      <c r="AB1228" s="23" t="s">
        <v>2985</v>
      </c>
      <c r="AC1228" s="23" t="s">
        <v>2408</v>
      </c>
      <c r="AD1228" s="23" t="s">
        <v>276</v>
      </c>
      <c r="AE1228" s="23" t="s">
        <v>2211</v>
      </c>
      <c r="AF1228" s="23" t="s">
        <v>8493</v>
      </c>
      <c r="AG1228" s="24" t="s">
        <v>8473</v>
      </c>
      <c r="AH1228" s="24" t="s">
        <v>284</v>
      </c>
      <c r="AI1228" s="24" t="s">
        <v>267</v>
      </c>
      <c r="AJ1228" s="24" t="s">
        <v>285</v>
      </c>
      <c r="AK1228" s="24" t="s">
        <v>8474</v>
      </c>
      <c r="AL1228" s="24" t="s">
        <v>276</v>
      </c>
      <c r="AM1228" s="24" t="s">
        <v>8475</v>
      </c>
      <c r="AN1228" s="24" t="s">
        <v>288</v>
      </c>
      <c r="AO1228" s="24" t="s">
        <v>8476</v>
      </c>
      <c r="AP1228" s="24" t="s">
        <v>276</v>
      </c>
      <c r="AQ1228" s="24" t="s">
        <v>276</v>
      </c>
      <c r="AR1228" s="24" t="s">
        <v>8477</v>
      </c>
      <c r="AS1228" s="24" t="s">
        <v>291</v>
      </c>
      <c r="AT1228" s="24" t="s">
        <v>292</v>
      </c>
      <c r="AU1228" s="24" t="s">
        <v>276</v>
      </c>
      <c r="AV1228" s="24" t="s">
        <v>276</v>
      </c>
      <c r="AW1228" s="24" t="s">
        <v>8478</v>
      </c>
      <c r="AX1228" s="24" t="s">
        <v>276</v>
      </c>
      <c r="AY1228" s="24" t="s">
        <v>8479</v>
      </c>
      <c r="AZ1228" s="24" t="s">
        <v>276</v>
      </c>
      <c r="BA1228" s="24" t="s">
        <v>297</v>
      </c>
      <c r="BB1228" s="25" t="s">
        <v>52</v>
      </c>
    </row>
    <row r="1229" spans="1:54" x14ac:dyDescent="0.2">
      <c r="A1229" s="15" t="s">
        <v>267</v>
      </c>
      <c r="C1229" s="15" t="s">
        <v>8494</v>
      </c>
      <c r="D1229" s="50" t="s">
        <v>2202</v>
      </c>
      <c r="F1229" s="15" t="e">
        <f>VLOOKUP(C1229,QVLinien21!$A$2:$G$2812,7,FALSE)</f>
        <v>#N/A</v>
      </c>
      <c r="G1229" s="15" t="e">
        <f>VLOOKUP(C1229,v32_x__2020_06_28[[SLNID]:[Beschreibung]],8,FALSE)</f>
        <v>#N/A</v>
      </c>
      <c r="H1229" s="15" t="s">
        <v>276</v>
      </c>
      <c r="I1229" s="15" t="s">
        <v>8495</v>
      </c>
      <c r="J1229" s="15" t="s">
        <v>2204</v>
      </c>
      <c r="K1229" s="52" t="s">
        <v>8496</v>
      </c>
      <c r="L1229" s="15" t="s">
        <v>276</v>
      </c>
      <c r="M1229" s="15" t="s">
        <v>8497</v>
      </c>
      <c r="N1229" s="15" t="s">
        <v>275</v>
      </c>
      <c r="O1229" s="15" t="s">
        <v>8498</v>
      </c>
      <c r="P1229" s="15" t="s">
        <v>2242</v>
      </c>
      <c r="Q1229" s="15" t="s">
        <v>8499</v>
      </c>
      <c r="R1229" s="15" t="s">
        <v>1941</v>
      </c>
      <c r="S1229" s="15" t="s">
        <v>1941</v>
      </c>
      <c r="T1229" s="15" t="s">
        <v>276</v>
      </c>
      <c r="U1229" s="15" t="s">
        <v>8500</v>
      </c>
      <c r="V1229" s="15" t="s">
        <v>276</v>
      </c>
      <c r="W1229" s="23" t="s">
        <v>277</v>
      </c>
      <c r="X1229" s="23" t="s">
        <v>267</v>
      </c>
      <c r="Y1229" s="23" t="s">
        <v>8501</v>
      </c>
      <c r="Z1229" s="23" t="s">
        <v>2210</v>
      </c>
      <c r="AA1229" s="23" t="s">
        <v>8502</v>
      </c>
      <c r="AB1229" s="23" t="s">
        <v>8496</v>
      </c>
      <c r="AC1229" s="23" t="s">
        <v>8497</v>
      </c>
      <c r="AD1229" s="23" t="s">
        <v>276</v>
      </c>
      <c r="AE1229" s="23" t="s">
        <v>2211</v>
      </c>
      <c r="AF1229" s="23" t="s">
        <v>8503</v>
      </c>
      <c r="AG1229" s="24" t="s">
        <v>8473</v>
      </c>
      <c r="AH1229" s="24" t="s">
        <v>284</v>
      </c>
      <c r="AI1229" s="24" t="s">
        <v>267</v>
      </c>
      <c r="AJ1229" s="24" t="s">
        <v>285</v>
      </c>
      <c r="AK1229" s="24" t="s">
        <v>8474</v>
      </c>
      <c r="AL1229" s="24" t="s">
        <v>276</v>
      </c>
      <c r="AM1229" s="24" t="s">
        <v>8475</v>
      </c>
      <c r="AN1229" s="24" t="s">
        <v>288</v>
      </c>
      <c r="AO1229" s="24" t="s">
        <v>8476</v>
      </c>
      <c r="AP1229" s="24" t="s">
        <v>276</v>
      </c>
      <c r="AQ1229" s="24" t="s">
        <v>276</v>
      </c>
      <c r="AR1229" s="24" t="s">
        <v>8477</v>
      </c>
      <c r="AS1229" s="24" t="s">
        <v>291</v>
      </c>
      <c r="AT1229" s="24" t="s">
        <v>292</v>
      </c>
      <c r="AU1229" s="24" t="s">
        <v>276</v>
      </c>
      <c r="AV1229" s="24" t="s">
        <v>276</v>
      </c>
      <c r="AW1229" s="24" t="s">
        <v>8478</v>
      </c>
      <c r="AX1229" s="24" t="s">
        <v>276</v>
      </c>
      <c r="AY1229" s="24" t="s">
        <v>8479</v>
      </c>
      <c r="AZ1229" s="24" t="s">
        <v>276</v>
      </c>
      <c r="BA1229" s="24" t="s">
        <v>297</v>
      </c>
      <c r="BB1229" s="25" t="s">
        <v>52</v>
      </c>
    </row>
    <row r="1230" spans="1:54" x14ac:dyDescent="0.2">
      <c r="A1230" s="15" t="s">
        <v>267</v>
      </c>
      <c r="C1230" s="15" t="s">
        <v>8504</v>
      </c>
      <c r="D1230" s="50" t="s">
        <v>8505</v>
      </c>
      <c r="F1230" s="15" t="str">
        <f>VLOOKUP(C1230,QVLinien21!$A$2:$G$2812,7,FALSE)</f>
        <v>Disentis - Caischavedra</v>
      </c>
      <c r="G1230" s="15" t="str">
        <f>VLOOKUP(C1230,v32_x__2020_06_28[[SLNID]:[Beschreibung]],8,FALSE)</f>
        <v>Disentis - Caischavedra {LU}</v>
      </c>
      <c r="H1230" s="15" t="s">
        <v>8506</v>
      </c>
      <c r="I1230" s="15" t="s">
        <v>8507</v>
      </c>
      <c r="J1230" s="15" t="s">
        <v>2204</v>
      </c>
      <c r="K1230" s="52" t="s">
        <v>7127</v>
      </c>
      <c r="L1230" s="15" t="s">
        <v>276</v>
      </c>
      <c r="M1230" s="15" t="s">
        <v>8508</v>
      </c>
      <c r="N1230" s="15" t="s">
        <v>275</v>
      </c>
      <c r="O1230" s="15" t="s">
        <v>8509</v>
      </c>
      <c r="P1230" s="15" t="s">
        <v>3672</v>
      </c>
      <c r="Q1230" s="15" t="s">
        <v>2618</v>
      </c>
      <c r="R1230" s="15" t="s">
        <v>2829</v>
      </c>
      <c r="S1230" s="15" t="s">
        <v>2829</v>
      </c>
      <c r="T1230" s="15" t="s">
        <v>276</v>
      </c>
      <c r="U1230" s="15" t="s">
        <v>8510</v>
      </c>
      <c r="V1230" s="15" t="s">
        <v>276</v>
      </c>
      <c r="W1230" s="23" t="s">
        <v>277</v>
      </c>
      <c r="X1230" s="23" t="s">
        <v>267</v>
      </c>
      <c r="Y1230" s="23" t="s">
        <v>8511</v>
      </c>
      <c r="Z1230" s="23" t="s">
        <v>2210</v>
      </c>
      <c r="AA1230" s="23" t="s">
        <v>8512</v>
      </c>
      <c r="AB1230" s="23" t="s">
        <v>7127</v>
      </c>
      <c r="AC1230" s="23" t="s">
        <v>8508</v>
      </c>
      <c r="AD1230" s="23" t="s">
        <v>276</v>
      </c>
      <c r="AE1230" s="23" t="s">
        <v>2211</v>
      </c>
      <c r="AF1230" s="23" t="s">
        <v>8513</v>
      </c>
      <c r="AG1230" s="24" t="s">
        <v>8514</v>
      </c>
      <c r="AH1230" s="24" t="s">
        <v>284</v>
      </c>
      <c r="AI1230" s="24" t="s">
        <v>267</v>
      </c>
      <c r="AJ1230" s="24" t="s">
        <v>285</v>
      </c>
      <c r="AK1230" s="24" t="s">
        <v>8515</v>
      </c>
      <c r="AL1230" s="24" t="s">
        <v>276</v>
      </c>
      <c r="AM1230" s="24" t="s">
        <v>8516</v>
      </c>
      <c r="AN1230" s="24" t="s">
        <v>288</v>
      </c>
      <c r="AO1230" s="24" t="s">
        <v>276</v>
      </c>
      <c r="AP1230" s="24" t="s">
        <v>276</v>
      </c>
      <c r="AQ1230" s="24" t="s">
        <v>276</v>
      </c>
      <c r="AR1230" s="24" t="s">
        <v>8517</v>
      </c>
      <c r="AS1230" s="24" t="s">
        <v>291</v>
      </c>
      <c r="AT1230" s="24" t="s">
        <v>292</v>
      </c>
      <c r="AU1230" s="24" t="s">
        <v>276</v>
      </c>
      <c r="AV1230" s="24" t="s">
        <v>276</v>
      </c>
      <c r="AW1230" s="24" t="s">
        <v>8518</v>
      </c>
      <c r="AX1230" s="24" t="s">
        <v>276</v>
      </c>
      <c r="AY1230" s="24" t="s">
        <v>8519</v>
      </c>
      <c r="AZ1230" s="24" t="s">
        <v>276</v>
      </c>
      <c r="BA1230" s="24" t="s">
        <v>297</v>
      </c>
      <c r="BB1230" s="25" t="s">
        <v>52</v>
      </c>
    </row>
    <row r="1231" spans="1:54" x14ac:dyDescent="0.2">
      <c r="A1231" s="15" t="s">
        <v>267</v>
      </c>
      <c r="C1231" s="15" t="s">
        <v>8520</v>
      </c>
      <c r="D1231" s="50" t="s">
        <v>2202</v>
      </c>
      <c r="F1231" s="15" t="e">
        <f>VLOOKUP(C1231,QVLinien21!$A$2:$G$2812,7,FALSE)</f>
        <v>#N/A</v>
      </c>
      <c r="G1231" s="15" t="e">
        <f>VLOOKUP(C1231,v32_x__2020_06_28[[SLNID]:[Beschreibung]],8,FALSE)</f>
        <v>#N/A</v>
      </c>
      <c r="H1231" s="15" t="s">
        <v>276</v>
      </c>
      <c r="I1231" s="15" t="s">
        <v>8521</v>
      </c>
      <c r="J1231" s="15" t="s">
        <v>2204</v>
      </c>
      <c r="K1231" s="52" t="s">
        <v>8522</v>
      </c>
      <c r="L1231" s="15" t="s">
        <v>276</v>
      </c>
      <c r="M1231" s="15" t="s">
        <v>276</v>
      </c>
      <c r="N1231" s="15" t="s">
        <v>275</v>
      </c>
      <c r="O1231" s="15" t="s">
        <v>8523</v>
      </c>
      <c r="P1231" s="15" t="s">
        <v>2490</v>
      </c>
      <c r="Q1231" s="15" t="s">
        <v>2655</v>
      </c>
      <c r="R1231" s="15" t="s">
        <v>2720</v>
      </c>
      <c r="S1231" s="15" t="s">
        <v>2720</v>
      </c>
      <c r="T1231" s="15" t="s">
        <v>276</v>
      </c>
      <c r="U1231" s="15" t="s">
        <v>8524</v>
      </c>
      <c r="V1231" s="15" t="s">
        <v>276</v>
      </c>
      <c r="W1231" s="23" t="s">
        <v>277</v>
      </c>
      <c r="X1231" s="23" t="s">
        <v>267</v>
      </c>
      <c r="Y1231" s="23" t="s">
        <v>8525</v>
      </c>
      <c r="Z1231" s="23" t="s">
        <v>2210</v>
      </c>
      <c r="AA1231" s="23" t="s">
        <v>2383</v>
      </c>
      <c r="AB1231" s="23" t="s">
        <v>8522</v>
      </c>
      <c r="AC1231" s="23" t="s">
        <v>276</v>
      </c>
      <c r="AD1231" s="23" t="s">
        <v>276</v>
      </c>
      <c r="AE1231" s="23" t="s">
        <v>2211</v>
      </c>
      <c r="AF1231" s="23" t="s">
        <v>8521</v>
      </c>
      <c r="AG1231" s="24" t="s">
        <v>8514</v>
      </c>
      <c r="AH1231" s="24" t="s">
        <v>284</v>
      </c>
      <c r="AI1231" s="24" t="s">
        <v>267</v>
      </c>
      <c r="AJ1231" s="24" t="s">
        <v>285</v>
      </c>
      <c r="AK1231" s="24" t="s">
        <v>8515</v>
      </c>
      <c r="AL1231" s="24" t="s">
        <v>276</v>
      </c>
      <c r="AM1231" s="24" t="s">
        <v>8516</v>
      </c>
      <c r="AN1231" s="24" t="s">
        <v>288</v>
      </c>
      <c r="AO1231" s="24" t="s">
        <v>276</v>
      </c>
      <c r="AP1231" s="24" t="s">
        <v>276</v>
      </c>
      <c r="AQ1231" s="24" t="s">
        <v>276</v>
      </c>
      <c r="AR1231" s="24" t="s">
        <v>8517</v>
      </c>
      <c r="AS1231" s="24" t="s">
        <v>291</v>
      </c>
      <c r="AT1231" s="24" t="s">
        <v>292</v>
      </c>
      <c r="AU1231" s="24" t="s">
        <v>276</v>
      </c>
      <c r="AV1231" s="24" t="s">
        <v>276</v>
      </c>
      <c r="AW1231" s="24" t="s">
        <v>8518</v>
      </c>
      <c r="AX1231" s="24" t="s">
        <v>276</v>
      </c>
      <c r="AY1231" s="24" t="s">
        <v>8519</v>
      </c>
      <c r="AZ1231" s="24" t="s">
        <v>276</v>
      </c>
      <c r="BA1231" s="24" t="s">
        <v>297</v>
      </c>
      <c r="BB1231" s="25" t="s">
        <v>52</v>
      </c>
    </row>
    <row r="1232" spans="1:54" x14ac:dyDescent="0.2">
      <c r="A1232" s="15" t="s">
        <v>267</v>
      </c>
      <c r="C1232" s="15" t="s">
        <v>8526</v>
      </c>
      <c r="D1232" s="50" t="s">
        <v>2202</v>
      </c>
      <c r="F1232" s="15" t="e">
        <f>VLOOKUP(C1232,QVLinien21!$A$2:$G$2812,7,FALSE)</f>
        <v>#N/A</v>
      </c>
      <c r="G1232" s="15" t="e">
        <f>VLOOKUP(C1232,v32_x__2020_06_28[[SLNID]:[Beschreibung]],8,FALSE)</f>
        <v>#N/A</v>
      </c>
      <c r="H1232" s="15" t="s">
        <v>276</v>
      </c>
      <c r="I1232" s="15" t="s">
        <v>8527</v>
      </c>
      <c r="J1232" s="15" t="s">
        <v>2204</v>
      </c>
      <c r="K1232" s="52" t="s">
        <v>8522</v>
      </c>
      <c r="L1232" s="15" t="s">
        <v>276</v>
      </c>
      <c r="M1232" s="15" t="s">
        <v>276</v>
      </c>
      <c r="N1232" s="15" t="s">
        <v>275</v>
      </c>
      <c r="O1232" s="15" t="s">
        <v>8528</v>
      </c>
      <c r="P1232" s="15" t="s">
        <v>2490</v>
      </c>
      <c r="Q1232" s="15" t="s">
        <v>2655</v>
      </c>
      <c r="R1232" s="15" t="s">
        <v>2383</v>
      </c>
      <c r="S1232" s="15" t="s">
        <v>2383</v>
      </c>
      <c r="T1232" s="15" t="s">
        <v>276</v>
      </c>
      <c r="U1232" s="15" t="s">
        <v>8529</v>
      </c>
      <c r="V1232" s="15" t="s">
        <v>276</v>
      </c>
      <c r="W1232" s="23" t="s">
        <v>277</v>
      </c>
      <c r="X1232" s="23" t="s">
        <v>267</v>
      </c>
      <c r="Y1232" s="23" t="s">
        <v>8530</v>
      </c>
      <c r="Z1232" s="23" t="s">
        <v>2210</v>
      </c>
      <c r="AA1232" s="23" t="s">
        <v>2383</v>
      </c>
      <c r="AB1232" s="23" t="s">
        <v>8522</v>
      </c>
      <c r="AC1232" s="23" t="s">
        <v>276</v>
      </c>
      <c r="AD1232" s="23" t="s">
        <v>276</v>
      </c>
      <c r="AE1232" s="23" t="s">
        <v>2211</v>
      </c>
      <c r="AF1232" s="23" t="s">
        <v>8531</v>
      </c>
      <c r="AG1232" s="24" t="s">
        <v>8514</v>
      </c>
      <c r="AH1232" s="24" t="s">
        <v>284</v>
      </c>
      <c r="AI1232" s="24" t="s">
        <v>267</v>
      </c>
      <c r="AJ1232" s="24" t="s">
        <v>285</v>
      </c>
      <c r="AK1232" s="24" t="s">
        <v>8515</v>
      </c>
      <c r="AL1232" s="24" t="s">
        <v>276</v>
      </c>
      <c r="AM1232" s="24" t="s">
        <v>8516</v>
      </c>
      <c r="AN1232" s="24" t="s">
        <v>288</v>
      </c>
      <c r="AO1232" s="24" t="s">
        <v>276</v>
      </c>
      <c r="AP1232" s="24" t="s">
        <v>276</v>
      </c>
      <c r="AQ1232" s="24" t="s">
        <v>276</v>
      </c>
      <c r="AR1232" s="24" t="s">
        <v>8517</v>
      </c>
      <c r="AS1232" s="24" t="s">
        <v>291</v>
      </c>
      <c r="AT1232" s="24" t="s">
        <v>292</v>
      </c>
      <c r="AU1232" s="24" t="s">
        <v>276</v>
      </c>
      <c r="AV1232" s="24" t="s">
        <v>276</v>
      </c>
      <c r="AW1232" s="24" t="s">
        <v>8518</v>
      </c>
      <c r="AX1232" s="24" t="s">
        <v>276</v>
      </c>
      <c r="AY1232" s="24" t="s">
        <v>8519</v>
      </c>
      <c r="AZ1232" s="24" t="s">
        <v>276</v>
      </c>
      <c r="BA1232" s="24" t="s">
        <v>297</v>
      </c>
      <c r="BB1232" s="25" t="s">
        <v>52</v>
      </c>
    </row>
    <row r="1233" spans="1:54" x14ac:dyDescent="0.2">
      <c r="A1233" s="15" t="s">
        <v>267</v>
      </c>
      <c r="C1233" s="15" t="s">
        <v>8532</v>
      </c>
      <c r="D1233" s="50" t="s">
        <v>2202</v>
      </c>
      <c r="F1233" s="15" t="e">
        <f>VLOOKUP(C1233,QVLinien21!$A$2:$G$2812,7,FALSE)</f>
        <v>#N/A</v>
      </c>
      <c r="G1233" s="15" t="e">
        <f>VLOOKUP(C1233,v32_x__2020_06_28[[SLNID]:[Beschreibung]],8,FALSE)</f>
        <v>#N/A</v>
      </c>
      <c r="H1233" s="15" t="s">
        <v>276</v>
      </c>
      <c r="I1233" s="15" t="s">
        <v>8533</v>
      </c>
      <c r="J1233" s="15" t="s">
        <v>2204</v>
      </c>
      <c r="K1233" s="52" t="s">
        <v>8534</v>
      </c>
      <c r="L1233" s="15" t="s">
        <v>276</v>
      </c>
      <c r="M1233" s="15" t="s">
        <v>7612</v>
      </c>
      <c r="N1233" s="15" t="s">
        <v>275</v>
      </c>
      <c r="O1233" s="15" t="s">
        <v>8535</v>
      </c>
      <c r="P1233" s="15" t="s">
        <v>3231</v>
      </c>
      <c r="Q1233" s="15" t="s">
        <v>2695</v>
      </c>
      <c r="R1233" s="15" t="s">
        <v>1941</v>
      </c>
      <c r="S1233" s="15" t="s">
        <v>1941</v>
      </c>
      <c r="T1233" s="15" t="s">
        <v>276</v>
      </c>
      <c r="U1233" s="15" t="s">
        <v>8536</v>
      </c>
      <c r="V1233" s="15" t="s">
        <v>276</v>
      </c>
      <c r="W1233" s="23" t="s">
        <v>277</v>
      </c>
      <c r="X1233" s="23" t="s">
        <v>267</v>
      </c>
      <c r="Y1233" s="23" t="s">
        <v>8537</v>
      </c>
      <c r="Z1233" s="23" t="s">
        <v>2210</v>
      </c>
      <c r="AA1233" s="23" t="s">
        <v>8538</v>
      </c>
      <c r="AB1233" s="23" t="s">
        <v>8534</v>
      </c>
      <c r="AC1233" s="23" t="s">
        <v>7612</v>
      </c>
      <c r="AD1233" s="23" t="s">
        <v>276</v>
      </c>
      <c r="AE1233" s="23" t="s">
        <v>2211</v>
      </c>
      <c r="AF1233" s="23" t="s">
        <v>8539</v>
      </c>
      <c r="AG1233" s="24" t="s">
        <v>8514</v>
      </c>
      <c r="AH1233" s="24" t="s">
        <v>284</v>
      </c>
      <c r="AI1233" s="24" t="s">
        <v>267</v>
      </c>
      <c r="AJ1233" s="24" t="s">
        <v>285</v>
      </c>
      <c r="AK1233" s="24" t="s">
        <v>8515</v>
      </c>
      <c r="AL1233" s="24" t="s">
        <v>276</v>
      </c>
      <c r="AM1233" s="24" t="s">
        <v>8516</v>
      </c>
      <c r="AN1233" s="24" t="s">
        <v>288</v>
      </c>
      <c r="AO1233" s="24" t="s">
        <v>276</v>
      </c>
      <c r="AP1233" s="24" t="s">
        <v>276</v>
      </c>
      <c r="AQ1233" s="24" t="s">
        <v>276</v>
      </c>
      <c r="AR1233" s="24" t="s">
        <v>8517</v>
      </c>
      <c r="AS1233" s="24" t="s">
        <v>291</v>
      </c>
      <c r="AT1233" s="24" t="s">
        <v>292</v>
      </c>
      <c r="AU1233" s="24" t="s">
        <v>276</v>
      </c>
      <c r="AV1233" s="24" t="s">
        <v>276</v>
      </c>
      <c r="AW1233" s="24" t="s">
        <v>8518</v>
      </c>
      <c r="AX1233" s="24" t="s">
        <v>276</v>
      </c>
      <c r="AY1233" s="24" t="s">
        <v>8519</v>
      </c>
      <c r="AZ1233" s="24" t="s">
        <v>276</v>
      </c>
      <c r="BA1233" s="24" t="s">
        <v>297</v>
      </c>
      <c r="BB1233" s="25" t="s">
        <v>52</v>
      </c>
    </row>
    <row r="1234" spans="1:54" x14ac:dyDescent="0.2">
      <c r="A1234" s="15" t="s">
        <v>267</v>
      </c>
      <c r="C1234" s="15" t="s">
        <v>8540</v>
      </c>
      <c r="D1234" s="50" t="s">
        <v>2202</v>
      </c>
      <c r="F1234" s="15" t="e">
        <f>VLOOKUP(C1234,QVLinien21!$A$2:$G$2812,7,FALSE)</f>
        <v>#N/A</v>
      </c>
      <c r="G1234" s="15" t="e">
        <f>VLOOKUP(C1234,v32_x__2020_06_28[[SLNID]:[Beschreibung]],8,FALSE)</f>
        <v>#N/A</v>
      </c>
      <c r="H1234" s="15" t="s">
        <v>276</v>
      </c>
      <c r="I1234" s="15" t="s">
        <v>8541</v>
      </c>
      <c r="J1234" s="15" t="s">
        <v>276</v>
      </c>
      <c r="K1234" s="52" t="s">
        <v>8542</v>
      </c>
      <c r="L1234" s="15" t="s">
        <v>8435</v>
      </c>
      <c r="M1234" s="15" t="s">
        <v>276</v>
      </c>
      <c r="N1234" s="15" t="s">
        <v>275</v>
      </c>
      <c r="O1234" s="15" t="s">
        <v>8543</v>
      </c>
      <c r="P1234" s="15" t="s">
        <v>8544</v>
      </c>
      <c r="Q1234" s="15" t="s">
        <v>8545</v>
      </c>
      <c r="R1234" s="15" t="s">
        <v>276</v>
      </c>
      <c r="S1234" s="15" t="s">
        <v>276</v>
      </c>
      <c r="T1234" s="15" t="s">
        <v>276</v>
      </c>
      <c r="U1234" s="15" t="s">
        <v>276</v>
      </c>
      <c r="V1234" s="15" t="s">
        <v>276</v>
      </c>
      <c r="W1234" s="23" t="s">
        <v>277</v>
      </c>
      <c r="X1234" s="23" t="s">
        <v>267</v>
      </c>
      <c r="Y1234" s="23" t="s">
        <v>8546</v>
      </c>
      <c r="Z1234" s="23" t="s">
        <v>2232</v>
      </c>
      <c r="AA1234" s="23" t="s">
        <v>276</v>
      </c>
      <c r="AB1234" s="23" t="s">
        <v>8542</v>
      </c>
      <c r="AC1234" s="23" t="s">
        <v>276</v>
      </c>
      <c r="AD1234" s="23" t="s">
        <v>8435</v>
      </c>
      <c r="AE1234" s="23" t="s">
        <v>2211</v>
      </c>
      <c r="AF1234" s="23" t="s">
        <v>8547</v>
      </c>
      <c r="AG1234" s="24" t="s">
        <v>8514</v>
      </c>
      <c r="AH1234" s="24" t="s">
        <v>284</v>
      </c>
      <c r="AI1234" s="24" t="s">
        <v>267</v>
      </c>
      <c r="AJ1234" s="24" t="s">
        <v>285</v>
      </c>
      <c r="AK1234" s="24" t="s">
        <v>8515</v>
      </c>
      <c r="AL1234" s="24" t="s">
        <v>276</v>
      </c>
      <c r="AM1234" s="24" t="s">
        <v>8516</v>
      </c>
      <c r="AN1234" s="24" t="s">
        <v>288</v>
      </c>
      <c r="AO1234" s="24" t="s">
        <v>276</v>
      </c>
      <c r="AP1234" s="24" t="s">
        <v>276</v>
      </c>
      <c r="AQ1234" s="24" t="s">
        <v>276</v>
      </c>
      <c r="AR1234" s="24" t="s">
        <v>8517</v>
      </c>
      <c r="AS1234" s="24" t="s">
        <v>291</v>
      </c>
      <c r="AT1234" s="24" t="s">
        <v>292</v>
      </c>
      <c r="AU1234" s="24" t="s">
        <v>276</v>
      </c>
      <c r="AV1234" s="24" t="s">
        <v>276</v>
      </c>
      <c r="AW1234" s="24" t="s">
        <v>8518</v>
      </c>
      <c r="AX1234" s="24" t="s">
        <v>276</v>
      </c>
      <c r="AY1234" s="24" t="s">
        <v>8519</v>
      </c>
      <c r="AZ1234" s="24" t="s">
        <v>276</v>
      </c>
      <c r="BA1234" s="24" t="s">
        <v>297</v>
      </c>
      <c r="BB1234" s="25" t="s">
        <v>52</v>
      </c>
    </row>
    <row r="1235" spans="1:54" x14ac:dyDescent="0.2">
      <c r="A1235" s="15" t="s">
        <v>267</v>
      </c>
      <c r="C1235" s="15" t="s">
        <v>8548</v>
      </c>
      <c r="D1235" s="50" t="s">
        <v>8549</v>
      </c>
      <c r="F1235" s="15" t="str">
        <f>VLOOKUP(C1235,QVLinien21!$A$2:$G$2812,7,FALSE)</f>
        <v>Sedrun Dieni - Milez</v>
      </c>
      <c r="G1235" s="15" t="str">
        <f>VLOOKUP(C1235,v32_x__2020_06_28[[SLNID]:[Beschreibung]],8,FALSE)</f>
        <v>Dieni - Milez {SE}</v>
      </c>
      <c r="H1235" s="15" t="s">
        <v>276</v>
      </c>
      <c r="I1235" s="15" t="s">
        <v>8550</v>
      </c>
      <c r="J1235" s="15" t="s">
        <v>2204</v>
      </c>
      <c r="K1235" s="52" t="s">
        <v>3884</v>
      </c>
      <c r="L1235" s="15" t="s">
        <v>276</v>
      </c>
      <c r="M1235" s="15" t="s">
        <v>3885</v>
      </c>
      <c r="N1235" s="15" t="s">
        <v>275</v>
      </c>
      <c r="O1235" s="15" t="s">
        <v>8551</v>
      </c>
      <c r="P1235" s="15" t="s">
        <v>2490</v>
      </c>
      <c r="Q1235" s="15" t="s">
        <v>2695</v>
      </c>
      <c r="R1235" s="15" t="s">
        <v>2157</v>
      </c>
      <c r="S1235" s="15" t="s">
        <v>2157</v>
      </c>
      <c r="T1235" s="15" t="s">
        <v>276</v>
      </c>
      <c r="U1235" s="15" t="s">
        <v>8552</v>
      </c>
      <c r="V1235" s="15" t="s">
        <v>276</v>
      </c>
      <c r="W1235" s="23" t="s">
        <v>277</v>
      </c>
      <c r="X1235" s="23" t="s">
        <v>267</v>
      </c>
      <c r="Y1235" s="23" t="s">
        <v>8553</v>
      </c>
      <c r="Z1235" s="23" t="s">
        <v>2210</v>
      </c>
      <c r="AA1235" s="23" t="s">
        <v>2602</v>
      </c>
      <c r="AB1235" s="23" t="s">
        <v>3884</v>
      </c>
      <c r="AC1235" s="23" t="s">
        <v>3885</v>
      </c>
      <c r="AD1235" s="23" t="s">
        <v>276</v>
      </c>
      <c r="AE1235" s="23" t="s">
        <v>2211</v>
      </c>
      <c r="AF1235" s="23" t="s">
        <v>8550</v>
      </c>
      <c r="AG1235" s="24" t="s">
        <v>6821</v>
      </c>
      <c r="AH1235" s="24" t="s">
        <v>284</v>
      </c>
      <c r="AI1235" s="24" t="s">
        <v>267</v>
      </c>
      <c r="AJ1235" s="24" t="s">
        <v>285</v>
      </c>
      <c r="AK1235" s="24" t="s">
        <v>6822</v>
      </c>
      <c r="AL1235" s="24" t="s">
        <v>276</v>
      </c>
      <c r="AM1235" s="24" t="s">
        <v>6823</v>
      </c>
      <c r="AN1235" s="24" t="s">
        <v>288</v>
      </c>
      <c r="AO1235" s="24" t="s">
        <v>6824</v>
      </c>
      <c r="AP1235" s="24" t="s">
        <v>276</v>
      </c>
      <c r="AQ1235" s="24" t="s">
        <v>276</v>
      </c>
      <c r="AR1235" s="24" t="s">
        <v>627</v>
      </c>
      <c r="AS1235" s="24" t="s">
        <v>291</v>
      </c>
      <c r="AT1235" s="24" t="s">
        <v>628</v>
      </c>
      <c r="AU1235" s="24" t="s">
        <v>276</v>
      </c>
      <c r="AV1235" s="24" t="s">
        <v>276</v>
      </c>
      <c r="AW1235" s="24" t="s">
        <v>6825</v>
      </c>
      <c r="AX1235" s="24" t="s">
        <v>276</v>
      </c>
      <c r="AY1235" s="24" t="s">
        <v>6826</v>
      </c>
      <c r="AZ1235" s="24" t="s">
        <v>276</v>
      </c>
      <c r="BA1235" s="24" t="s">
        <v>297</v>
      </c>
      <c r="BB1235" s="25" t="s">
        <v>52</v>
      </c>
    </row>
    <row r="1236" spans="1:54" x14ac:dyDescent="0.2">
      <c r="A1236" s="15" t="s">
        <v>267</v>
      </c>
      <c r="C1236" s="15" t="s">
        <v>8554</v>
      </c>
      <c r="D1236" s="50" t="s">
        <v>2202</v>
      </c>
      <c r="F1236" s="15" t="e">
        <f>VLOOKUP(C1236,QVLinien21!$A$2:$G$2812,7,FALSE)</f>
        <v>#N/A</v>
      </c>
      <c r="G1236" s="15" t="e">
        <f>VLOOKUP(C1236,v32_x__2020_06_28[[SLNID]:[Beschreibung]],8,FALSE)</f>
        <v>#N/A</v>
      </c>
      <c r="H1236" s="15" t="s">
        <v>276</v>
      </c>
      <c r="I1236" s="15" t="s">
        <v>8555</v>
      </c>
      <c r="J1236" s="15" t="s">
        <v>2204</v>
      </c>
      <c r="K1236" s="52" t="s">
        <v>2205</v>
      </c>
      <c r="L1236" s="15" t="s">
        <v>8556</v>
      </c>
      <c r="M1236" s="15" t="s">
        <v>276</v>
      </c>
      <c r="N1236" s="15" t="s">
        <v>275</v>
      </c>
      <c r="O1236" s="15" t="s">
        <v>8557</v>
      </c>
      <c r="P1236" s="15" t="s">
        <v>2208</v>
      </c>
      <c r="Q1236" s="15" t="s">
        <v>276</v>
      </c>
      <c r="R1236" s="15" t="s">
        <v>276</v>
      </c>
      <c r="S1236" s="15" t="s">
        <v>276</v>
      </c>
      <c r="T1236" s="15" t="s">
        <v>276</v>
      </c>
      <c r="U1236" s="15" t="s">
        <v>276</v>
      </c>
      <c r="V1236" s="15" t="s">
        <v>276</v>
      </c>
      <c r="W1236" s="23" t="s">
        <v>277</v>
      </c>
      <c r="X1236" s="23" t="s">
        <v>267</v>
      </c>
      <c r="Y1236" s="23" t="s">
        <v>8558</v>
      </c>
      <c r="Z1236" s="23" t="s">
        <v>2210</v>
      </c>
      <c r="AA1236" s="23" t="s">
        <v>276</v>
      </c>
      <c r="AB1236" s="23" t="s">
        <v>2205</v>
      </c>
      <c r="AC1236" s="23" t="s">
        <v>276</v>
      </c>
      <c r="AD1236" s="23" t="s">
        <v>8556</v>
      </c>
      <c r="AE1236" s="23" t="s">
        <v>2211</v>
      </c>
      <c r="AF1236" s="23" t="s">
        <v>8559</v>
      </c>
      <c r="AG1236" s="24" t="s">
        <v>6821</v>
      </c>
      <c r="AH1236" s="24" t="s">
        <v>284</v>
      </c>
      <c r="AI1236" s="24" t="s">
        <v>267</v>
      </c>
      <c r="AJ1236" s="24" t="s">
        <v>285</v>
      </c>
      <c r="AK1236" s="24" t="s">
        <v>6822</v>
      </c>
      <c r="AL1236" s="24" t="s">
        <v>276</v>
      </c>
      <c r="AM1236" s="24" t="s">
        <v>6823</v>
      </c>
      <c r="AN1236" s="24" t="s">
        <v>288</v>
      </c>
      <c r="AO1236" s="24" t="s">
        <v>6824</v>
      </c>
      <c r="AP1236" s="24" t="s">
        <v>276</v>
      </c>
      <c r="AQ1236" s="24" t="s">
        <v>276</v>
      </c>
      <c r="AR1236" s="24" t="s">
        <v>627</v>
      </c>
      <c r="AS1236" s="24" t="s">
        <v>291</v>
      </c>
      <c r="AT1236" s="24" t="s">
        <v>628</v>
      </c>
      <c r="AU1236" s="24" t="s">
        <v>276</v>
      </c>
      <c r="AV1236" s="24" t="s">
        <v>276</v>
      </c>
      <c r="AW1236" s="24" t="s">
        <v>6825</v>
      </c>
      <c r="AX1236" s="24" t="s">
        <v>276</v>
      </c>
      <c r="AY1236" s="24" t="s">
        <v>6826</v>
      </c>
      <c r="AZ1236" s="24" t="s">
        <v>276</v>
      </c>
      <c r="BA1236" s="24" t="s">
        <v>297</v>
      </c>
      <c r="BB1236" s="25" t="s">
        <v>52</v>
      </c>
    </row>
    <row r="1237" spans="1:54" x14ac:dyDescent="0.2">
      <c r="A1237" s="15" t="s">
        <v>267</v>
      </c>
      <c r="C1237" s="15" t="s">
        <v>8560</v>
      </c>
      <c r="D1237" s="50" t="s">
        <v>2202</v>
      </c>
      <c r="F1237" s="15" t="e">
        <f>VLOOKUP(C1237,QVLinien21!$A$2:$G$2812,7,FALSE)</f>
        <v>#N/A</v>
      </c>
      <c r="G1237" s="15" t="e">
        <f>VLOOKUP(C1237,v32_x__2020_06_28[[SLNID]:[Beschreibung]],8,FALSE)</f>
        <v>#N/A</v>
      </c>
      <c r="H1237" s="15" t="s">
        <v>276</v>
      </c>
      <c r="I1237" s="15" t="s">
        <v>8561</v>
      </c>
      <c r="J1237" s="15" t="s">
        <v>2204</v>
      </c>
      <c r="K1237" s="52" t="s">
        <v>5263</v>
      </c>
      <c r="L1237" s="15" t="s">
        <v>276</v>
      </c>
      <c r="M1237" s="15" t="s">
        <v>8562</v>
      </c>
      <c r="N1237" s="15" t="s">
        <v>275</v>
      </c>
      <c r="O1237" s="15" t="s">
        <v>8563</v>
      </c>
      <c r="P1237" s="15" t="s">
        <v>2694</v>
      </c>
      <c r="Q1237" s="15" t="s">
        <v>2361</v>
      </c>
      <c r="R1237" s="15" t="s">
        <v>2854</v>
      </c>
      <c r="S1237" s="15" t="s">
        <v>2854</v>
      </c>
      <c r="T1237" s="15" t="s">
        <v>276</v>
      </c>
      <c r="U1237" s="15" t="s">
        <v>8564</v>
      </c>
      <c r="V1237" s="15" t="s">
        <v>276</v>
      </c>
      <c r="W1237" s="23" t="s">
        <v>277</v>
      </c>
      <c r="X1237" s="23" t="s">
        <v>267</v>
      </c>
      <c r="Y1237" s="23" t="s">
        <v>8565</v>
      </c>
      <c r="Z1237" s="23" t="s">
        <v>2210</v>
      </c>
      <c r="AA1237" s="23" t="s">
        <v>8566</v>
      </c>
      <c r="AB1237" s="23" t="s">
        <v>5263</v>
      </c>
      <c r="AC1237" s="23" t="s">
        <v>8562</v>
      </c>
      <c r="AD1237" s="23" t="s">
        <v>276</v>
      </c>
      <c r="AE1237" s="23" t="s">
        <v>2211</v>
      </c>
      <c r="AF1237" s="23" t="s">
        <v>8567</v>
      </c>
      <c r="AG1237" s="24" t="s">
        <v>6821</v>
      </c>
      <c r="AH1237" s="24" t="s">
        <v>284</v>
      </c>
      <c r="AI1237" s="24" t="s">
        <v>267</v>
      </c>
      <c r="AJ1237" s="24" t="s">
        <v>285</v>
      </c>
      <c r="AK1237" s="24" t="s">
        <v>6822</v>
      </c>
      <c r="AL1237" s="24" t="s">
        <v>276</v>
      </c>
      <c r="AM1237" s="24" t="s">
        <v>6823</v>
      </c>
      <c r="AN1237" s="24" t="s">
        <v>288</v>
      </c>
      <c r="AO1237" s="24" t="s">
        <v>6824</v>
      </c>
      <c r="AP1237" s="24" t="s">
        <v>276</v>
      </c>
      <c r="AQ1237" s="24" t="s">
        <v>276</v>
      </c>
      <c r="AR1237" s="24" t="s">
        <v>627</v>
      </c>
      <c r="AS1237" s="24" t="s">
        <v>291</v>
      </c>
      <c r="AT1237" s="24" t="s">
        <v>628</v>
      </c>
      <c r="AU1237" s="24" t="s">
        <v>276</v>
      </c>
      <c r="AV1237" s="24" t="s">
        <v>276</v>
      </c>
      <c r="AW1237" s="24" t="s">
        <v>6825</v>
      </c>
      <c r="AX1237" s="24" t="s">
        <v>276</v>
      </c>
      <c r="AY1237" s="24" t="s">
        <v>6826</v>
      </c>
      <c r="AZ1237" s="24" t="s">
        <v>276</v>
      </c>
      <c r="BA1237" s="24" t="s">
        <v>297</v>
      </c>
      <c r="BB1237" s="25" t="s">
        <v>52</v>
      </c>
    </row>
    <row r="1238" spans="1:54" x14ac:dyDescent="0.2">
      <c r="A1238" s="15" t="s">
        <v>267</v>
      </c>
      <c r="C1238" s="15" t="s">
        <v>8568</v>
      </c>
      <c r="D1238" s="50" t="s">
        <v>2202</v>
      </c>
      <c r="F1238" s="15" t="e">
        <f>VLOOKUP(C1238,QVLinien21!$A$2:$G$2812,7,FALSE)</f>
        <v>#N/A</v>
      </c>
      <c r="G1238" s="15" t="e">
        <f>VLOOKUP(C1238,v32_x__2020_06_28[[SLNID]:[Beschreibung]],8,FALSE)</f>
        <v>#N/A</v>
      </c>
      <c r="H1238" s="15" t="s">
        <v>276</v>
      </c>
      <c r="I1238" s="15" t="s">
        <v>8569</v>
      </c>
      <c r="J1238" s="15" t="s">
        <v>2204</v>
      </c>
      <c r="K1238" s="52" t="s">
        <v>5263</v>
      </c>
      <c r="L1238" s="15" t="s">
        <v>276</v>
      </c>
      <c r="M1238" s="15" t="s">
        <v>8562</v>
      </c>
      <c r="N1238" s="15" t="s">
        <v>275</v>
      </c>
      <c r="O1238" s="15" t="s">
        <v>8570</v>
      </c>
      <c r="P1238" s="15" t="s">
        <v>2694</v>
      </c>
      <c r="Q1238" s="15" t="s">
        <v>2361</v>
      </c>
      <c r="R1238" s="15" t="s">
        <v>2854</v>
      </c>
      <c r="S1238" s="15" t="s">
        <v>2854</v>
      </c>
      <c r="T1238" s="15" t="s">
        <v>276</v>
      </c>
      <c r="U1238" s="15" t="s">
        <v>8571</v>
      </c>
      <c r="V1238" s="15" t="s">
        <v>276</v>
      </c>
      <c r="W1238" s="23" t="s">
        <v>277</v>
      </c>
      <c r="X1238" s="23" t="s">
        <v>267</v>
      </c>
      <c r="Y1238" s="23" t="s">
        <v>8572</v>
      </c>
      <c r="Z1238" s="23" t="s">
        <v>2210</v>
      </c>
      <c r="AA1238" s="23" t="s">
        <v>8566</v>
      </c>
      <c r="AB1238" s="23" t="s">
        <v>5263</v>
      </c>
      <c r="AC1238" s="23" t="s">
        <v>8562</v>
      </c>
      <c r="AD1238" s="23" t="s">
        <v>276</v>
      </c>
      <c r="AE1238" s="23" t="s">
        <v>2211</v>
      </c>
      <c r="AF1238" s="23" t="s">
        <v>8573</v>
      </c>
      <c r="AG1238" s="24" t="s">
        <v>6821</v>
      </c>
      <c r="AH1238" s="24" t="s">
        <v>284</v>
      </c>
      <c r="AI1238" s="24" t="s">
        <v>267</v>
      </c>
      <c r="AJ1238" s="24" t="s">
        <v>285</v>
      </c>
      <c r="AK1238" s="24" t="s">
        <v>6822</v>
      </c>
      <c r="AL1238" s="24" t="s">
        <v>276</v>
      </c>
      <c r="AM1238" s="24" t="s">
        <v>6823</v>
      </c>
      <c r="AN1238" s="24" t="s">
        <v>288</v>
      </c>
      <c r="AO1238" s="24" t="s">
        <v>6824</v>
      </c>
      <c r="AP1238" s="24" t="s">
        <v>276</v>
      </c>
      <c r="AQ1238" s="24" t="s">
        <v>276</v>
      </c>
      <c r="AR1238" s="24" t="s">
        <v>627</v>
      </c>
      <c r="AS1238" s="24" t="s">
        <v>291</v>
      </c>
      <c r="AT1238" s="24" t="s">
        <v>628</v>
      </c>
      <c r="AU1238" s="24" t="s">
        <v>276</v>
      </c>
      <c r="AV1238" s="24" t="s">
        <v>276</v>
      </c>
      <c r="AW1238" s="24" t="s">
        <v>6825</v>
      </c>
      <c r="AX1238" s="24" t="s">
        <v>276</v>
      </c>
      <c r="AY1238" s="24" t="s">
        <v>6826</v>
      </c>
      <c r="AZ1238" s="24" t="s">
        <v>276</v>
      </c>
      <c r="BA1238" s="24" t="s">
        <v>297</v>
      </c>
      <c r="BB1238" s="25" t="s">
        <v>52</v>
      </c>
    </row>
    <row r="1239" spans="1:54" x14ac:dyDescent="0.2">
      <c r="A1239" s="15" t="s">
        <v>267</v>
      </c>
      <c r="C1239" s="15" t="s">
        <v>8574</v>
      </c>
      <c r="D1239" s="50" t="s">
        <v>8575</v>
      </c>
      <c r="F1239" s="15" t="str">
        <f>VLOOKUP(C1239,QVLinien21!$A$2:$G$2812,7,FALSE)</f>
        <v>Arosa - Weisshorn, 2 Sektionen</v>
      </c>
      <c r="G1239" s="15" t="str">
        <f>VLOOKUP(C1239,v32_x__2020_06_28[[SLNID]:[Beschreibung]],8,FALSE)</f>
        <v>Arosa - Weisshorn {LU}, 2 Sektionen</v>
      </c>
      <c r="H1239" s="15" t="s">
        <v>276</v>
      </c>
      <c r="I1239" s="15" t="s">
        <v>8576</v>
      </c>
      <c r="J1239" s="15" t="s">
        <v>2204</v>
      </c>
      <c r="K1239" s="52" t="s">
        <v>5796</v>
      </c>
      <c r="L1239" s="15" t="s">
        <v>276</v>
      </c>
      <c r="M1239" s="15" t="s">
        <v>5797</v>
      </c>
      <c r="N1239" s="15" t="s">
        <v>275</v>
      </c>
      <c r="O1239" s="15" t="s">
        <v>8577</v>
      </c>
      <c r="P1239" s="15" t="s">
        <v>4113</v>
      </c>
      <c r="Q1239" s="15" t="s">
        <v>2361</v>
      </c>
      <c r="R1239" s="15" t="s">
        <v>2601</v>
      </c>
      <c r="S1239" s="15" t="s">
        <v>2413</v>
      </c>
      <c r="T1239" s="15" t="s">
        <v>276</v>
      </c>
      <c r="U1239" s="15" t="s">
        <v>8578</v>
      </c>
      <c r="V1239" s="15" t="s">
        <v>276</v>
      </c>
      <c r="W1239" s="23" t="s">
        <v>277</v>
      </c>
      <c r="X1239" s="23" t="s">
        <v>267</v>
      </c>
      <c r="Y1239" s="23" t="s">
        <v>8579</v>
      </c>
      <c r="Z1239" s="23" t="s">
        <v>2210</v>
      </c>
      <c r="AA1239" s="23" t="s">
        <v>620</v>
      </c>
      <c r="AB1239" s="23" t="s">
        <v>5796</v>
      </c>
      <c r="AC1239" s="23" t="s">
        <v>5797</v>
      </c>
      <c r="AD1239" s="23" t="s">
        <v>276</v>
      </c>
      <c r="AE1239" s="23" t="s">
        <v>2211</v>
      </c>
      <c r="AF1239" s="23" t="s">
        <v>8580</v>
      </c>
      <c r="AG1239" s="24" t="s">
        <v>8581</v>
      </c>
      <c r="AH1239" s="24" t="s">
        <v>284</v>
      </c>
      <c r="AI1239" s="24" t="s">
        <v>267</v>
      </c>
      <c r="AJ1239" s="24" t="s">
        <v>285</v>
      </c>
      <c r="AK1239" s="24" t="s">
        <v>8582</v>
      </c>
      <c r="AL1239" s="24" t="s">
        <v>276</v>
      </c>
      <c r="AM1239" s="24" t="s">
        <v>8583</v>
      </c>
      <c r="AN1239" s="24" t="s">
        <v>288</v>
      </c>
      <c r="AO1239" s="24" t="s">
        <v>276</v>
      </c>
      <c r="AP1239" s="24" t="s">
        <v>276</v>
      </c>
      <c r="AQ1239" s="24" t="s">
        <v>276</v>
      </c>
      <c r="AR1239" s="24" t="s">
        <v>8584</v>
      </c>
      <c r="AS1239" s="24" t="s">
        <v>291</v>
      </c>
      <c r="AT1239" s="24" t="s">
        <v>292</v>
      </c>
      <c r="AU1239" s="24" t="s">
        <v>276</v>
      </c>
      <c r="AV1239" s="24" t="s">
        <v>276</v>
      </c>
      <c r="AW1239" s="24" t="s">
        <v>8585</v>
      </c>
      <c r="AX1239" s="24" t="s">
        <v>276</v>
      </c>
      <c r="AY1239" s="24" t="s">
        <v>8586</v>
      </c>
      <c r="AZ1239" s="24" t="s">
        <v>276</v>
      </c>
      <c r="BA1239" s="24" t="s">
        <v>297</v>
      </c>
      <c r="BB1239" s="25" t="s">
        <v>52</v>
      </c>
    </row>
    <row r="1240" spans="1:54" x14ac:dyDescent="0.2">
      <c r="A1240" s="15" t="s">
        <v>267</v>
      </c>
      <c r="C1240" s="15" t="s">
        <v>8587</v>
      </c>
      <c r="D1240" s="50" t="s">
        <v>2202</v>
      </c>
      <c r="F1240" s="15" t="e">
        <f>VLOOKUP(C1240,QVLinien21!$A$2:$G$2812,7,FALSE)</f>
        <v>#N/A</v>
      </c>
      <c r="G1240" s="15" t="e">
        <f>VLOOKUP(C1240,v32_x__2020_06_28[[SLNID]:[Beschreibung]],8,FALSE)</f>
        <v>#N/A</v>
      </c>
      <c r="H1240" s="15" t="s">
        <v>276</v>
      </c>
      <c r="I1240" s="15" t="s">
        <v>8588</v>
      </c>
      <c r="J1240" s="15" t="s">
        <v>2204</v>
      </c>
      <c r="K1240" s="52" t="s">
        <v>5796</v>
      </c>
      <c r="L1240" s="15" t="s">
        <v>276</v>
      </c>
      <c r="M1240" s="15" t="s">
        <v>2975</v>
      </c>
      <c r="N1240" s="15" t="s">
        <v>275</v>
      </c>
      <c r="O1240" s="15" t="s">
        <v>8589</v>
      </c>
      <c r="P1240" s="15" t="s">
        <v>2777</v>
      </c>
      <c r="Q1240" s="15" t="s">
        <v>2361</v>
      </c>
      <c r="R1240" s="15" t="s">
        <v>2601</v>
      </c>
      <c r="S1240" s="15" t="s">
        <v>2413</v>
      </c>
      <c r="T1240" s="15" t="s">
        <v>276</v>
      </c>
      <c r="U1240" s="15" t="s">
        <v>8590</v>
      </c>
      <c r="V1240" s="15" t="s">
        <v>276</v>
      </c>
      <c r="W1240" s="23" t="s">
        <v>277</v>
      </c>
      <c r="X1240" s="23" t="s">
        <v>267</v>
      </c>
      <c r="Y1240" s="23" t="s">
        <v>8591</v>
      </c>
      <c r="Z1240" s="23" t="s">
        <v>2210</v>
      </c>
      <c r="AA1240" s="23" t="s">
        <v>620</v>
      </c>
      <c r="AB1240" s="23" t="s">
        <v>5796</v>
      </c>
      <c r="AC1240" s="23" t="s">
        <v>2975</v>
      </c>
      <c r="AD1240" s="23" t="s">
        <v>276</v>
      </c>
      <c r="AE1240" s="23" t="s">
        <v>2211</v>
      </c>
      <c r="AF1240" s="23" t="s">
        <v>8592</v>
      </c>
      <c r="AG1240" s="24" t="s">
        <v>8581</v>
      </c>
      <c r="AH1240" s="24" t="s">
        <v>284</v>
      </c>
      <c r="AI1240" s="24" t="s">
        <v>267</v>
      </c>
      <c r="AJ1240" s="24" t="s">
        <v>285</v>
      </c>
      <c r="AK1240" s="24" t="s">
        <v>8582</v>
      </c>
      <c r="AL1240" s="24" t="s">
        <v>276</v>
      </c>
      <c r="AM1240" s="24" t="s">
        <v>8583</v>
      </c>
      <c r="AN1240" s="24" t="s">
        <v>288</v>
      </c>
      <c r="AO1240" s="24" t="s">
        <v>276</v>
      </c>
      <c r="AP1240" s="24" t="s">
        <v>276</v>
      </c>
      <c r="AQ1240" s="24" t="s">
        <v>276</v>
      </c>
      <c r="AR1240" s="24" t="s">
        <v>8584</v>
      </c>
      <c r="AS1240" s="24" t="s">
        <v>291</v>
      </c>
      <c r="AT1240" s="24" t="s">
        <v>292</v>
      </c>
      <c r="AU1240" s="24" t="s">
        <v>276</v>
      </c>
      <c r="AV1240" s="24" t="s">
        <v>276</v>
      </c>
      <c r="AW1240" s="24" t="s">
        <v>8585</v>
      </c>
      <c r="AX1240" s="24" t="s">
        <v>276</v>
      </c>
      <c r="AY1240" s="24" t="s">
        <v>8586</v>
      </c>
      <c r="AZ1240" s="24" t="s">
        <v>276</v>
      </c>
      <c r="BA1240" s="24" t="s">
        <v>297</v>
      </c>
      <c r="BB1240" s="25" t="s">
        <v>52</v>
      </c>
    </row>
    <row r="1241" spans="1:54" x14ac:dyDescent="0.2">
      <c r="A1241" s="15" t="s">
        <v>267</v>
      </c>
      <c r="C1241" s="15" t="s">
        <v>8593</v>
      </c>
      <c r="D1241" s="50" t="s">
        <v>2202</v>
      </c>
      <c r="F1241" s="15" t="e">
        <f>VLOOKUP(C1241,QVLinien21!$A$2:$G$2812,7,FALSE)</f>
        <v>#N/A</v>
      </c>
      <c r="G1241" s="15" t="e">
        <f>VLOOKUP(C1241,v32_x__2020_06_28[[SLNID]:[Beschreibung]],8,FALSE)</f>
        <v>#N/A</v>
      </c>
      <c r="H1241" s="15" t="s">
        <v>276</v>
      </c>
      <c r="I1241" s="15" t="s">
        <v>8594</v>
      </c>
      <c r="J1241" s="15" t="s">
        <v>2204</v>
      </c>
      <c r="K1241" s="52" t="s">
        <v>3239</v>
      </c>
      <c r="L1241" s="15" t="s">
        <v>8595</v>
      </c>
      <c r="M1241" s="15" t="s">
        <v>276</v>
      </c>
      <c r="N1241" s="15" t="s">
        <v>275</v>
      </c>
      <c r="O1241" s="15" t="s">
        <v>8596</v>
      </c>
      <c r="P1241" s="15" t="s">
        <v>2208</v>
      </c>
      <c r="Q1241" s="15" t="s">
        <v>276</v>
      </c>
      <c r="R1241" s="15" t="s">
        <v>276</v>
      </c>
      <c r="S1241" s="15" t="s">
        <v>276</v>
      </c>
      <c r="T1241" s="15" t="s">
        <v>276</v>
      </c>
      <c r="U1241" s="15" t="s">
        <v>276</v>
      </c>
      <c r="V1241" s="15" t="s">
        <v>276</v>
      </c>
      <c r="W1241" s="23" t="s">
        <v>277</v>
      </c>
      <c r="X1241" s="23" t="s">
        <v>267</v>
      </c>
      <c r="Y1241" s="23" t="s">
        <v>8597</v>
      </c>
      <c r="Z1241" s="23" t="s">
        <v>2210</v>
      </c>
      <c r="AA1241" s="23" t="s">
        <v>276</v>
      </c>
      <c r="AB1241" s="23" t="s">
        <v>3239</v>
      </c>
      <c r="AC1241" s="23" t="s">
        <v>276</v>
      </c>
      <c r="AD1241" s="23" t="s">
        <v>8595</v>
      </c>
      <c r="AE1241" s="23" t="s">
        <v>2211</v>
      </c>
      <c r="AF1241" s="23" t="s">
        <v>8594</v>
      </c>
      <c r="AG1241" s="24" t="s">
        <v>8581</v>
      </c>
      <c r="AH1241" s="24" t="s">
        <v>284</v>
      </c>
      <c r="AI1241" s="24" t="s">
        <v>267</v>
      </c>
      <c r="AJ1241" s="24" t="s">
        <v>285</v>
      </c>
      <c r="AK1241" s="24" t="s">
        <v>8582</v>
      </c>
      <c r="AL1241" s="24" t="s">
        <v>276</v>
      </c>
      <c r="AM1241" s="24" t="s">
        <v>8583</v>
      </c>
      <c r="AN1241" s="24" t="s">
        <v>288</v>
      </c>
      <c r="AO1241" s="24" t="s">
        <v>276</v>
      </c>
      <c r="AP1241" s="24" t="s">
        <v>276</v>
      </c>
      <c r="AQ1241" s="24" t="s">
        <v>276</v>
      </c>
      <c r="AR1241" s="24" t="s">
        <v>8584</v>
      </c>
      <c r="AS1241" s="24" t="s">
        <v>291</v>
      </c>
      <c r="AT1241" s="24" t="s">
        <v>292</v>
      </c>
      <c r="AU1241" s="24" t="s">
        <v>276</v>
      </c>
      <c r="AV1241" s="24" t="s">
        <v>276</v>
      </c>
      <c r="AW1241" s="24" t="s">
        <v>8585</v>
      </c>
      <c r="AX1241" s="24" t="s">
        <v>276</v>
      </c>
      <c r="AY1241" s="24" t="s">
        <v>8586</v>
      </c>
      <c r="AZ1241" s="24" t="s">
        <v>276</v>
      </c>
      <c r="BA1241" s="24" t="s">
        <v>297</v>
      </c>
      <c r="BB1241" s="25" t="s">
        <v>52</v>
      </c>
    </row>
    <row r="1242" spans="1:54" x14ac:dyDescent="0.2">
      <c r="A1242" s="15" t="s">
        <v>267</v>
      </c>
      <c r="C1242" s="15" t="s">
        <v>8598</v>
      </c>
      <c r="D1242" s="50" t="s">
        <v>2202</v>
      </c>
      <c r="F1242" s="15" t="e">
        <f>VLOOKUP(C1242,QVLinien21!$A$2:$G$2812,7,FALSE)</f>
        <v>#N/A</v>
      </c>
      <c r="G1242" s="15" t="e">
        <f>VLOOKUP(C1242,v32_x__2020_06_28[[SLNID]:[Beschreibung]],8,FALSE)</f>
        <v>#N/A</v>
      </c>
      <c r="H1242" s="15" t="s">
        <v>276</v>
      </c>
      <c r="I1242" s="15" t="s">
        <v>8599</v>
      </c>
      <c r="J1242" s="15" t="s">
        <v>2204</v>
      </c>
      <c r="K1242" s="52" t="s">
        <v>8600</v>
      </c>
      <c r="L1242" s="15" t="s">
        <v>8601</v>
      </c>
      <c r="M1242" s="15" t="s">
        <v>276</v>
      </c>
      <c r="N1242" s="15" t="s">
        <v>275</v>
      </c>
      <c r="O1242" s="15" t="s">
        <v>8602</v>
      </c>
      <c r="P1242" s="15" t="s">
        <v>2378</v>
      </c>
      <c r="Q1242" s="15" t="s">
        <v>8603</v>
      </c>
      <c r="R1242" s="15" t="s">
        <v>3148</v>
      </c>
      <c r="S1242" s="15" t="s">
        <v>2278</v>
      </c>
      <c r="T1242" s="15" t="s">
        <v>276</v>
      </c>
      <c r="U1242" s="15" t="s">
        <v>276</v>
      </c>
      <c r="V1242" s="15" t="s">
        <v>276</v>
      </c>
      <c r="W1242" s="23" t="s">
        <v>277</v>
      </c>
      <c r="X1242" s="23" t="s">
        <v>267</v>
      </c>
      <c r="Y1242" s="23" t="s">
        <v>8604</v>
      </c>
      <c r="Z1242" s="23" t="s">
        <v>2210</v>
      </c>
      <c r="AA1242" s="23" t="s">
        <v>276</v>
      </c>
      <c r="AB1242" s="23" t="s">
        <v>8600</v>
      </c>
      <c r="AC1242" s="23" t="s">
        <v>276</v>
      </c>
      <c r="AD1242" s="23" t="s">
        <v>8601</v>
      </c>
      <c r="AE1242" s="23" t="s">
        <v>2211</v>
      </c>
      <c r="AF1242" s="23" t="s">
        <v>8605</v>
      </c>
      <c r="AG1242" s="24" t="s">
        <v>8581</v>
      </c>
      <c r="AH1242" s="24" t="s">
        <v>284</v>
      </c>
      <c r="AI1242" s="24" t="s">
        <v>267</v>
      </c>
      <c r="AJ1242" s="24" t="s">
        <v>285</v>
      </c>
      <c r="AK1242" s="24" t="s">
        <v>8582</v>
      </c>
      <c r="AL1242" s="24" t="s">
        <v>276</v>
      </c>
      <c r="AM1242" s="24" t="s">
        <v>8583</v>
      </c>
      <c r="AN1242" s="24" t="s">
        <v>288</v>
      </c>
      <c r="AO1242" s="24" t="s">
        <v>276</v>
      </c>
      <c r="AP1242" s="24" t="s">
        <v>276</v>
      </c>
      <c r="AQ1242" s="24" t="s">
        <v>276</v>
      </c>
      <c r="AR1242" s="24" t="s">
        <v>8584</v>
      </c>
      <c r="AS1242" s="24" t="s">
        <v>291</v>
      </c>
      <c r="AT1242" s="24" t="s">
        <v>292</v>
      </c>
      <c r="AU1242" s="24" t="s">
        <v>276</v>
      </c>
      <c r="AV1242" s="24" t="s">
        <v>276</v>
      </c>
      <c r="AW1242" s="24" t="s">
        <v>8585</v>
      </c>
      <c r="AX1242" s="24" t="s">
        <v>276</v>
      </c>
      <c r="AY1242" s="24" t="s">
        <v>8586</v>
      </c>
      <c r="AZ1242" s="24" t="s">
        <v>276</v>
      </c>
      <c r="BA1242" s="24" t="s">
        <v>297</v>
      </c>
      <c r="BB1242" s="25" t="s">
        <v>52</v>
      </c>
    </row>
    <row r="1243" spans="1:54" x14ac:dyDescent="0.2">
      <c r="A1243" s="15" t="s">
        <v>267</v>
      </c>
      <c r="C1243" s="15" t="s">
        <v>8606</v>
      </c>
      <c r="D1243" s="50" t="s">
        <v>2202</v>
      </c>
      <c r="F1243" s="15" t="e">
        <f>VLOOKUP(C1243,QVLinien21!$A$2:$G$2812,7,FALSE)</f>
        <v>#N/A</v>
      </c>
      <c r="G1243" s="15" t="e">
        <f>VLOOKUP(C1243,v32_x__2020_06_28[[SLNID]:[Beschreibung]],8,FALSE)</f>
        <v>#N/A</v>
      </c>
      <c r="H1243" s="15" t="s">
        <v>276</v>
      </c>
      <c r="I1243" s="15" t="s">
        <v>8607</v>
      </c>
      <c r="J1243" s="15" t="s">
        <v>2204</v>
      </c>
      <c r="K1243" s="52" t="s">
        <v>4487</v>
      </c>
      <c r="L1243" s="15" t="s">
        <v>276</v>
      </c>
      <c r="M1243" s="15" t="s">
        <v>2836</v>
      </c>
      <c r="N1243" s="15" t="s">
        <v>275</v>
      </c>
      <c r="O1243" s="15" t="s">
        <v>8608</v>
      </c>
      <c r="P1243" s="15" t="s">
        <v>2490</v>
      </c>
      <c r="Q1243" s="15" t="s">
        <v>2799</v>
      </c>
      <c r="R1243" s="15" t="s">
        <v>2157</v>
      </c>
      <c r="S1243" s="15" t="s">
        <v>2157</v>
      </c>
      <c r="T1243" s="15" t="s">
        <v>276</v>
      </c>
      <c r="U1243" s="15" t="s">
        <v>8609</v>
      </c>
      <c r="V1243" s="15" t="s">
        <v>276</v>
      </c>
      <c r="W1243" s="23" t="s">
        <v>277</v>
      </c>
      <c r="X1243" s="23" t="s">
        <v>267</v>
      </c>
      <c r="Y1243" s="23" t="s">
        <v>8610</v>
      </c>
      <c r="Z1243" s="23" t="s">
        <v>2210</v>
      </c>
      <c r="AA1243" s="23" t="s">
        <v>2157</v>
      </c>
      <c r="AB1243" s="23" t="s">
        <v>4487</v>
      </c>
      <c r="AC1243" s="23" t="s">
        <v>2836</v>
      </c>
      <c r="AD1243" s="23" t="s">
        <v>276</v>
      </c>
      <c r="AE1243" s="23" t="s">
        <v>2211</v>
      </c>
      <c r="AF1243" s="23" t="s">
        <v>8607</v>
      </c>
      <c r="AG1243" s="24" t="s">
        <v>8581</v>
      </c>
      <c r="AH1243" s="24" t="s">
        <v>284</v>
      </c>
      <c r="AI1243" s="24" t="s">
        <v>267</v>
      </c>
      <c r="AJ1243" s="24" t="s">
        <v>285</v>
      </c>
      <c r="AK1243" s="24" t="s">
        <v>8582</v>
      </c>
      <c r="AL1243" s="24" t="s">
        <v>276</v>
      </c>
      <c r="AM1243" s="24" t="s">
        <v>8583</v>
      </c>
      <c r="AN1243" s="24" t="s">
        <v>288</v>
      </c>
      <c r="AO1243" s="24" t="s">
        <v>276</v>
      </c>
      <c r="AP1243" s="24" t="s">
        <v>276</v>
      </c>
      <c r="AQ1243" s="24" t="s">
        <v>276</v>
      </c>
      <c r="AR1243" s="24" t="s">
        <v>8584</v>
      </c>
      <c r="AS1243" s="24" t="s">
        <v>291</v>
      </c>
      <c r="AT1243" s="24" t="s">
        <v>292</v>
      </c>
      <c r="AU1243" s="24" t="s">
        <v>276</v>
      </c>
      <c r="AV1243" s="24" t="s">
        <v>276</v>
      </c>
      <c r="AW1243" s="24" t="s">
        <v>8585</v>
      </c>
      <c r="AX1243" s="24" t="s">
        <v>276</v>
      </c>
      <c r="AY1243" s="24" t="s">
        <v>8586</v>
      </c>
      <c r="AZ1243" s="24" t="s">
        <v>276</v>
      </c>
      <c r="BA1243" s="24" t="s">
        <v>297</v>
      </c>
      <c r="BB1243" s="25" t="s">
        <v>52</v>
      </c>
    </row>
    <row r="1244" spans="1:54" x14ac:dyDescent="0.2">
      <c r="A1244" s="15" t="s">
        <v>267</v>
      </c>
      <c r="C1244" s="15" t="s">
        <v>8611</v>
      </c>
      <c r="D1244" s="50" t="s">
        <v>2202</v>
      </c>
      <c r="F1244" s="15" t="e">
        <f>VLOOKUP(C1244,QVLinien21!$A$2:$G$2812,7,FALSE)</f>
        <v>#N/A</v>
      </c>
      <c r="G1244" s="15" t="e">
        <f>VLOOKUP(C1244,v32_x__2020_06_28[[SLNID]:[Beschreibung]],8,FALSE)</f>
        <v>#N/A</v>
      </c>
      <c r="H1244" s="15" t="s">
        <v>276</v>
      </c>
      <c r="I1244" s="15" t="s">
        <v>8612</v>
      </c>
      <c r="J1244" s="15" t="s">
        <v>2204</v>
      </c>
      <c r="K1244" s="52" t="s">
        <v>2514</v>
      </c>
      <c r="L1244" s="15" t="s">
        <v>276</v>
      </c>
      <c r="M1244" s="15" t="s">
        <v>7604</v>
      </c>
      <c r="N1244" s="15" t="s">
        <v>275</v>
      </c>
      <c r="O1244" s="15" t="s">
        <v>8613</v>
      </c>
      <c r="P1244" s="15" t="s">
        <v>2891</v>
      </c>
      <c r="Q1244" s="15" t="s">
        <v>2695</v>
      </c>
      <c r="R1244" s="15" t="s">
        <v>2195</v>
      </c>
      <c r="S1244" s="15" t="s">
        <v>2195</v>
      </c>
      <c r="T1244" s="15" t="s">
        <v>276</v>
      </c>
      <c r="U1244" s="15" t="s">
        <v>8614</v>
      </c>
      <c r="V1244" s="15" t="s">
        <v>276</v>
      </c>
      <c r="W1244" s="23" t="s">
        <v>277</v>
      </c>
      <c r="X1244" s="23" t="s">
        <v>267</v>
      </c>
      <c r="Y1244" s="23" t="s">
        <v>8615</v>
      </c>
      <c r="Z1244" s="23" t="s">
        <v>2210</v>
      </c>
      <c r="AA1244" s="23" t="s">
        <v>8616</v>
      </c>
      <c r="AB1244" s="23" t="s">
        <v>2514</v>
      </c>
      <c r="AC1244" s="23" t="s">
        <v>7604</v>
      </c>
      <c r="AD1244" s="23" t="s">
        <v>276</v>
      </c>
      <c r="AE1244" s="23" t="s">
        <v>2211</v>
      </c>
      <c r="AF1244" s="23" t="s">
        <v>8617</v>
      </c>
      <c r="AG1244" s="24" t="s">
        <v>8581</v>
      </c>
      <c r="AH1244" s="24" t="s">
        <v>284</v>
      </c>
      <c r="AI1244" s="24" t="s">
        <v>267</v>
      </c>
      <c r="AJ1244" s="24" t="s">
        <v>285</v>
      </c>
      <c r="AK1244" s="24" t="s">
        <v>8582</v>
      </c>
      <c r="AL1244" s="24" t="s">
        <v>276</v>
      </c>
      <c r="AM1244" s="24" t="s">
        <v>8583</v>
      </c>
      <c r="AN1244" s="24" t="s">
        <v>288</v>
      </c>
      <c r="AO1244" s="24" t="s">
        <v>276</v>
      </c>
      <c r="AP1244" s="24" t="s">
        <v>276</v>
      </c>
      <c r="AQ1244" s="24" t="s">
        <v>276</v>
      </c>
      <c r="AR1244" s="24" t="s">
        <v>8584</v>
      </c>
      <c r="AS1244" s="24" t="s">
        <v>291</v>
      </c>
      <c r="AT1244" s="24" t="s">
        <v>292</v>
      </c>
      <c r="AU1244" s="24" t="s">
        <v>276</v>
      </c>
      <c r="AV1244" s="24" t="s">
        <v>276</v>
      </c>
      <c r="AW1244" s="24" t="s">
        <v>8585</v>
      </c>
      <c r="AX1244" s="24" t="s">
        <v>276</v>
      </c>
      <c r="AY1244" s="24" t="s">
        <v>8586</v>
      </c>
      <c r="AZ1244" s="24" t="s">
        <v>276</v>
      </c>
      <c r="BA1244" s="24" t="s">
        <v>297</v>
      </c>
      <c r="BB1244" s="25" t="s">
        <v>52</v>
      </c>
    </row>
    <row r="1245" spans="1:54" x14ac:dyDescent="0.2">
      <c r="A1245" s="15" t="s">
        <v>267</v>
      </c>
      <c r="C1245" s="15" t="s">
        <v>8618</v>
      </c>
      <c r="D1245" s="50" t="s">
        <v>2202</v>
      </c>
      <c r="F1245" s="15" t="e">
        <f>VLOOKUP(C1245,QVLinien21!$A$2:$G$2812,7,FALSE)</f>
        <v>#N/A</v>
      </c>
      <c r="G1245" s="15" t="e">
        <f>VLOOKUP(C1245,v32_x__2020_06_28[[SLNID]:[Beschreibung]],8,FALSE)</f>
        <v>#N/A</v>
      </c>
      <c r="H1245" s="15" t="s">
        <v>276</v>
      </c>
      <c r="I1245" s="15" t="s">
        <v>8619</v>
      </c>
      <c r="J1245" s="15" t="s">
        <v>2204</v>
      </c>
      <c r="K1245" s="52" t="s">
        <v>6419</v>
      </c>
      <c r="L1245" s="15" t="s">
        <v>276</v>
      </c>
      <c r="M1245" s="15" t="s">
        <v>1366</v>
      </c>
      <c r="N1245" s="15" t="s">
        <v>275</v>
      </c>
      <c r="O1245" s="15" t="s">
        <v>8620</v>
      </c>
      <c r="P1245" s="15" t="s">
        <v>2490</v>
      </c>
      <c r="Q1245" s="15" t="s">
        <v>2799</v>
      </c>
      <c r="R1245" s="15" t="s">
        <v>2287</v>
      </c>
      <c r="S1245" s="15" t="s">
        <v>2655</v>
      </c>
      <c r="T1245" s="15" t="s">
        <v>276</v>
      </c>
      <c r="U1245" s="15" t="s">
        <v>8621</v>
      </c>
      <c r="V1245" s="15" t="s">
        <v>276</v>
      </c>
      <c r="W1245" s="23" t="s">
        <v>277</v>
      </c>
      <c r="X1245" s="23" t="s">
        <v>267</v>
      </c>
      <c r="Y1245" s="23" t="s">
        <v>8622</v>
      </c>
      <c r="Z1245" s="23" t="s">
        <v>2210</v>
      </c>
      <c r="AA1245" s="23" t="s">
        <v>276</v>
      </c>
      <c r="AB1245" s="23" t="s">
        <v>6419</v>
      </c>
      <c r="AC1245" s="23" t="s">
        <v>1366</v>
      </c>
      <c r="AD1245" s="23" t="s">
        <v>276</v>
      </c>
      <c r="AE1245" s="23" t="s">
        <v>2211</v>
      </c>
      <c r="AF1245" s="23" t="s">
        <v>8623</v>
      </c>
      <c r="AG1245" s="24" t="s">
        <v>8581</v>
      </c>
      <c r="AH1245" s="24" t="s">
        <v>284</v>
      </c>
      <c r="AI1245" s="24" t="s">
        <v>267</v>
      </c>
      <c r="AJ1245" s="24" t="s">
        <v>285</v>
      </c>
      <c r="AK1245" s="24" t="s">
        <v>8582</v>
      </c>
      <c r="AL1245" s="24" t="s">
        <v>276</v>
      </c>
      <c r="AM1245" s="24" t="s">
        <v>8583</v>
      </c>
      <c r="AN1245" s="24" t="s">
        <v>288</v>
      </c>
      <c r="AO1245" s="24" t="s">
        <v>276</v>
      </c>
      <c r="AP1245" s="24" t="s">
        <v>276</v>
      </c>
      <c r="AQ1245" s="24" t="s">
        <v>276</v>
      </c>
      <c r="AR1245" s="24" t="s">
        <v>8584</v>
      </c>
      <c r="AS1245" s="24" t="s">
        <v>291</v>
      </c>
      <c r="AT1245" s="24" t="s">
        <v>292</v>
      </c>
      <c r="AU1245" s="24" t="s">
        <v>276</v>
      </c>
      <c r="AV1245" s="24" t="s">
        <v>276</v>
      </c>
      <c r="AW1245" s="24" t="s">
        <v>8585</v>
      </c>
      <c r="AX1245" s="24" t="s">
        <v>276</v>
      </c>
      <c r="AY1245" s="24" t="s">
        <v>8586</v>
      </c>
      <c r="AZ1245" s="24" t="s">
        <v>276</v>
      </c>
      <c r="BA1245" s="24" t="s">
        <v>297</v>
      </c>
      <c r="BB1245" s="25" t="s">
        <v>52</v>
      </c>
    </row>
    <row r="1246" spans="1:54" x14ac:dyDescent="0.2">
      <c r="A1246" s="15" t="s">
        <v>267</v>
      </c>
      <c r="C1246" s="15" t="s">
        <v>8624</v>
      </c>
      <c r="D1246" s="50" t="s">
        <v>2202</v>
      </c>
      <c r="F1246" s="15" t="e">
        <f>VLOOKUP(C1246,QVLinien21!$A$2:$G$2812,7,FALSE)</f>
        <v>#N/A</v>
      </c>
      <c r="G1246" s="15" t="e">
        <f>VLOOKUP(C1246,v32_x__2020_06_28[[SLNID]:[Beschreibung]],8,FALSE)</f>
        <v>#N/A</v>
      </c>
      <c r="H1246" s="15" t="s">
        <v>276</v>
      </c>
      <c r="I1246" s="15" t="s">
        <v>8625</v>
      </c>
      <c r="J1246" s="15" t="s">
        <v>2204</v>
      </c>
      <c r="K1246" s="52" t="s">
        <v>8626</v>
      </c>
      <c r="L1246" s="15" t="s">
        <v>276</v>
      </c>
      <c r="M1246" s="15" t="s">
        <v>7062</v>
      </c>
      <c r="N1246" s="15" t="s">
        <v>275</v>
      </c>
      <c r="O1246" s="15" t="s">
        <v>8627</v>
      </c>
      <c r="P1246" s="15" t="s">
        <v>2242</v>
      </c>
      <c r="Q1246" s="15" t="s">
        <v>2668</v>
      </c>
      <c r="R1246" s="15" t="s">
        <v>2244</v>
      </c>
      <c r="S1246" s="15" t="s">
        <v>2244</v>
      </c>
      <c r="T1246" s="15" t="s">
        <v>276</v>
      </c>
      <c r="U1246" s="15" t="s">
        <v>8628</v>
      </c>
      <c r="V1246" s="15" t="s">
        <v>276</v>
      </c>
      <c r="W1246" s="23" t="s">
        <v>277</v>
      </c>
      <c r="X1246" s="23" t="s">
        <v>267</v>
      </c>
      <c r="Y1246" s="23" t="s">
        <v>8629</v>
      </c>
      <c r="Z1246" s="23" t="s">
        <v>2210</v>
      </c>
      <c r="AA1246" s="23" t="s">
        <v>620</v>
      </c>
      <c r="AB1246" s="23" t="s">
        <v>8626</v>
      </c>
      <c r="AC1246" s="23" t="s">
        <v>7062</v>
      </c>
      <c r="AD1246" s="23" t="s">
        <v>276</v>
      </c>
      <c r="AE1246" s="23" t="s">
        <v>2211</v>
      </c>
      <c r="AF1246" s="23" t="s">
        <v>8630</v>
      </c>
      <c r="AG1246" s="24" t="s">
        <v>8581</v>
      </c>
      <c r="AH1246" s="24" t="s">
        <v>284</v>
      </c>
      <c r="AI1246" s="24" t="s">
        <v>267</v>
      </c>
      <c r="AJ1246" s="24" t="s">
        <v>285</v>
      </c>
      <c r="AK1246" s="24" t="s">
        <v>8582</v>
      </c>
      <c r="AL1246" s="24" t="s">
        <v>276</v>
      </c>
      <c r="AM1246" s="24" t="s">
        <v>8583</v>
      </c>
      <c r="AN1246" s="24" t="s">
        <v>288</v>
      </c>
      <c r="AO1246" s="24" t="s">
        <v>276</v>
      </c>
      <c r="AP1246" s="24" t="s">
        <v>276</v>
      </c>
      <c r="AQ1246" s="24" t="s">
        <v>276</v>
      </c>
      <c r="AR1246" s="24" t="s">
        <v>8584</v>
      </c>
      <c r="AS1246" s="24" t="s">
        <v>291</v>
      </c>
      <c r="AT1246" s="24" t="s">
        <v>292</v>
      </c>
      <c r="AU1246" s="24" t="s">
        <v>276</v>
      </c>
      <c r="AV1246" s="24" t="s">
        <v>276</v>
      </c>
      <c r="AW1246" s="24" t="s">
        <v>8585</v>
      </c>
      <c r="AX1246" s="24" t="s">
        <v>276</v>
      </c>
      <c r="AY1246" s="24" t="s">
        <v>8586</v>
      </c>
      <c r="AZ1246" s="24" t="s">
        <v>276</v>
      </c>
      <c r="BA1246" s="24" t="s">
        <v>297</v>
      </c>
      <c r="BB1246" s="25" t="s">
        <v>52</v>
      </c>
    </row>
    <row r="1247" spans="1:54" x14ac:dyDescent="0.2">
      <c r="A1247" s="15" t="s">
        <v>267</v>
      </c>
      <c r="C1247" s="15" t="s">
        <v>8631</v>
      </c>
      <c r="D1247" s="50" t="s">
        <v>2202</v>
      </c>
      <c r="F1247" s="15" t="e">
        <f>VLOOKUP(C1247,QVLinien21!$A$2:$G$2812,7,FALSE)</f>
        <v>#N/A</v>
      </c>
      <c r="G1247" s="15" t="e">
        <f>VLOOKUP(C1247,v32_x__2020_06_28[[SLNID]:[Beschreibung]],8,FALSE)</f>
        <v>#N/A</v>
      </c>
      <c r="H1247" s="15" t="s">
        <v>276</v>
      </c>
      <c r="I1247" s="15" t="s">
        <v>8625</v>
      </c>
      <c r="J1247" s="15" t="s">
        <v>276</v>
      </c>
      <c r="K1247" s="52" t="s">
        <v>3371</v>
      </c>
      <c r="L1247" s="15" t="s">
        <v>8632</v>
      </c>
      <c r="M1247" s="15" t="s">
        <v>276</v>
      </c>
      <c r="N1247" s="15" t="s">
        <v>275</v>
      </c>
      <c r="O1247" s="15" t="s">
        <v>8633</v>
      </c>
      <c r="P1247" s="15" t="s">
        <v>2427</v>
      </c>
      <c r="Q1247" s="15" t="s">
        <v>2712</v>
      </c>
      <c r="R1247" s="15" t="s">
        <v>276</v>
      </c>
      <c r="S1247" s="15" t="s">
        <v>276</v>
      </c>
      <c r="T1247" s="15" t="s">
        <v>276</v>
      </c>
      <c r="U1247" s="15" t="s">
        <v>276</v>
      </c>
      <c r="V1247" s="15" t="s">
        <v>276</v>
      </c>
      <c r="W1247" s="23" t="s">
        <v>277</v>
      </c>
      <c r="X1247" s="23" t="s">
        <v>267</v>
      </c>
      <c r="Y1247" s="23" t="s">
        <v>8634</v>
      </c>
      <c r="Z1247" s="23" t="s">
        <v>2232</v>
      </c>
      <c r="AA1247" s="23" t="s">
        <v>276</v>
      </c>
      <c r="AB1247" s="23" t="s">
        <v>3371</v>
      </c>
      <c r="AC1247" s="23" t="s">
        <v>276</v>
      </c>
      <c r="AD1247" s="23" t="s">
        <v>8632</v>
      </c>
      <c r="AE1247" s="23" t="s">
        <v>2211</v>
      </c>
      <c r="AF1247" s="23" t="s">
        <v>8630</v>
      </c>
      <c r="AG1247" s="24" t="s">
        <v>8581</v>
      </c>
      <c r="AH1247" s="24" t="s">
        <v>284</v>
      </c>
      <c r="AI1247" s="24" t="s">
        <v>267</v>
      </c>
      <c r="AJ1247" s="24" t="s">
        <v>285</v>
      </c>
      <c r="AK1247" s="24" t="s">
        <v>8582</v>
      </c>
      <c r="AL1247" s="24" t="s">
        <v>276</v>
      </c>
      <c r="AM1247" s="24" t="s">
        <v>8583</v>
      </c>
      <c r="AN1247" s="24" t="s">
        <v>288</v>
      </c>
      <c r="AO1247" s="24" t="s">
        <v>276</v>
      </c>
      <c r="AP1247" s="24" t="s">
        <v>276</v>
      </c>
      <c r="AQ1247" s="24" t="s">
        <v>276</v>
      </c>
      <c r="AR1247" s="24" t="s">
        <v>8584</v>
      </c>
      <c r="AS1247" s="24" t="s">
        <v>291</v>
      </c>
      <c r="AT1247" s="24" t="s">
        <v>292</v>
      </c>
      <c r="AU1247" s="24" t="s">
        <v>276</v>
      </c>
      <c r="AV1247" s="24" t="s">
        <v>276</v>
      </c>
      <c r="AW1247" s="24" t="s">
        <v>8585</v>
      </c>
      <c r="AX1247" s="24" t="s">
        <v>276</v>
      </c>
      <c r="AY1247" s="24" t="s">
        <v>8586</v>
      </c>
      <c r="AZ1247" s="24" t="s">
        <v>276</v>
      </c>
      <c r="BA1247" s="24" t="s">
        <v>297</v>
      </c>
      <c r="BB1247" s="25" t="s">
        <v>52</v>
      </c>
    </row>
    <row r="1248" spans="1:54" x14ac:dyDescent="0.2">
      <c r="A1248" s="15" t="s">
        <v>267</v>
      </c>
      <c r="C1248" s="15" t="s">
        <v>8635</v>
      </c>
      <c r="D1248" s="50" t="s">
        <v>8636</v>
      </c>
      <c r="F1248" s="15" t="str">
        <f>VLOOKUP(C1248,QVLinien21!$A$2:$G$2812,7,FALSE)</f>
        <v>Arosa - Hörnli</v>
      </c>
      <c r="G1248" s="15" t="str">
        <f>VLOOKUP(C1248,v32_x__2020_06_28[[SLNID]:[Beschreibung]],8,FALSE)</f>
        <v>Arosa - Hörnli {GO}</v>
      </c>
      <c r="H1248" s="15" t="s">
        <v>276</v>
      </c>
      <c r="I1248" s="15" t="s">
        <v>8637</v>
      </c>
      <c r="J1248" s="15" t="s">
        <v>2204</v>
      </c>
      <c r="K1248" s="52" t="s">
        <v>2862</v>
      </c>
      <c r="L1248" s="15" t="s">
        <v>276</v>
      </c>
      <c r="M1248" s="15" t="s">
        <v>8638</v>
      </c>
      <c r="N1248" s="15" t="s">
        <v>275</v>
      </c>
      <c r="O1248" s="15" t="s">
        <v>8639</v>
      </c>
      <c r="P1248" s="15" t="s">
        <v>2360</v>
      </c>
      <c r="Q1248" s="15" t="s">
        <v>2655</v>
      </c>
      <c r="R1248" s="15" t="s">
        <v>5028</v>
      </c>
      <c r="S1248" s="15" t="s">
        <v>1941</v>
      </c>
      <c r="T1248" s="15" t="s">
        <v>276</v>
      </c>
      <c r="U1248" s="15" t="s">
        <v>8640</v>
      </c>
      <c r="V1248" s="15" t="s">
        <v>276</v>
      </c>
      <c r="W1248" s="23" t="s">
        <v>277</v>
      </c>
      <c r="X1248" s="23" t="s">
        <v>267</v>
      </c>
      <c r="Y1248" s="23" t="s">
        <v>8641</v>
      </c>
      <c r="Z1248" s="23" t="s">
        <v>2210</v>
      </c>
      <c r="AA1248" s="23" t="s">
        <v>8642</v>
      </c>
      <c r="AB1248" s="23" t="s">
        <v>2862</v>
      </c>
      <c r="AC1248" s="23" t="s">
        <v>8638</v>
      </c>
      <c r="AD1248" s="23" t="s">
        <v>276</v>
      </c>
      <c r="AE1248" s="23" t="s">
        <v>2211</v>
      </c>
      <c r="AF1248" s="23" t="s">
        <v>8643</v>
      </c>
      <c r="AG1248" s="24" t="s">
        <v>8581</v>
      </c>
      <c r="AH1248" s="24" t="s">
        <v>284</v>
      </c>
      <c r="AI1248" s="24" t="s">
        <v>267</v>
      </c>
      <c r="AJ1248" s="24" t="s">
        <v>285</v>
      </c>
      <c r="AK1248" s="24" t="s">
        <v>8582</v>
      </c>
      <c r="AL1248" s="24" t="s">
        <v>276</v>
      </c>
      <c r="AM1248" s="24" t="s">
        <v>8583</v>
      </c>
      <c r="AN1248" s="24" t="s">
        <v>288</v>
      </c>
      <c r="AO1248" s="24" t="s">
        <v>276</v>
      </c>
      <c r="AP1248" s="24" t="s">
        <v>276</v>
      </c>
      <c r="AQ1248" s="24" t="s">
        <v>276</v>
      </c>
      <c r="AR1248" s="24" t="s">
        <v>8584</v>
      </c>
      <c r="AS1248" s="24" t="s">
        <v>291</v>
      </c>
      <c r="AT1248" s="24" t="s">
        <v>292</v>
      </c>
      <c r="AU1248" s="24" t="s">
        <v>276</v>
      </c>
      <c r="AV1248" s="24" t="s">
        <v>276</v>
      </c>
      <c r="AW1248" s="24" t="s">
        <v>8585</v>
      </c>
      <c r="AX1248" s="24" t="s">
        <v>276</v>
      </c>
      <c r="AY1248" s="24" t="s">
        <v>8586</v>
      </c>
      <c r="AZ1248" s="24" t="s">
        <v>276</v>
      </c>
      <c r="BA1248" s="24" t="s">
        <v>297</v>
      </c>
      <c r="BB1248" s="25" t="s">
        <v>52</v>
      </c>
    </row>
    <row r="1249" spans="1:54" x14ac:dyDescent="0.2">
      <c r="A1249" s="15" t="s">
        <v>267</v>
      </c>
      <c r="C1249" s="15" t="s">
        <v>8644</v>
      </c>
      <c r="D1249" s="50" t="s">
        <v>2202</v>
      </c>
      <c r="F1249" s="15" t="e">
        <f>VLOOKUP(C1249,QVLinien21!$A$2:$G$2812,7,FALSE)</f>
        <v>#N/A</v>
      </c>
      <c r="G1249" s="15" t="e">
        <f>VLOOKUP(C1249,v32_x__2020_06_28[[SLNID]:[Beschreibung]],8,FALSE)</f>
        <v>#N/A</v>
      </c>
      <c r="H1249" s="15" t="s">
        <v>276</v>
      </c>
      <c r="I1249" s="15" t="s">
        <v>8645</v>
      </c>
      <c r="J1249" s="15" t="s">
        <v>276</v>
      </c>
      <c r="K1249" s="52" t="s">
        <v>3884</v>
      </c>
      <c r="L1249" s="15" t="s">
        <v>8646</v>
      </c>
      <c r="M1249" s="15" t="s">
        <v>276</v>
      </c>
      <c r="N1249" s="15" t="s">
        <v>275</v>
      </c>
      <c r="O1249" s="15" t="s">
        <v>8647</v>
      </c>
      <c r="P1249" s="15" t="s">
        <v>3381</v>
      </c>
      <c r="Q1249" s="15" t="s">
        <v>8499</v>
      </c>
      <c r="R1249" s="15" t="s">
        <v>276</v>
      </c>
      <c r="S1249" s="15" t="s">
        <v>276</v>
      </c>
      <c r="T1249" s="15" t="s">
        <v>276</v>
      </c>
      <c r="U1249" s="15" t="s">
        <v>276</v>
      </c>
      <c r="V1249" s="15" t="s">
        <v>276</v>
      </c>
      <c r="W1249" s="23" t="s">
        <v>277</v>
      </c>
      <c r="X1249" s="23" t="s">
        <v>267</v>
      </c>
      <c r="Y1249" s="23" t="s">
        <v>8648</v>
      </c>
      <c r="Z1249" s="23" t="s">
        <v>2232</v>
      </c>
      <c r="AA1249" s="23" t="s">
        <v>276</v>
      </c>
      <c r="AB1249" s="23" t="s">
        <v>3884</v>
      </c>
      <c r="AC1249" s="23" t="s">
        <v>276</v>
      </c>
      <c r="AD1249" s="23" t="s">
        <v>8646</v>
      </c>
      <c r="AE1249" s="23" t="s">
        <v>2211</v>
      </c>
      <c r="AF1249" s="23" t="s">
        <v>8649</v>
      </c>
      <c r="AG1249" s="24" t="s">
        <v>8650</v>
      </c>
      <c r="AH1249" s="24" t="s">
        <v>284</v>
      </c>
      <c r="AI1249" s="24" t="s">
        <v>267</v>
      </c>
      <c r="AJ1249" s="24" t="s">
        <v>285</v>
      </c>
      <c r="AK1249" s="24" t="s">
        <v>8651</v>
      </c>
      <c r="AL1249" s="24" t="s">
        <v>276</v>
      </c>
      <c r="AM1249" s="24" t="s">
        <v>8652</v>
      </c>
      <c r="AN1249" s="24" t="s">
        <v>288</v>
      </c>
      <c r="AO1249" s="24" t="s">
        <v>8653</v>
      </c>
      <c r="AP1249" s="24" t="s">
        <v>8654</v>
      </c>
      <c r="AQ1249" s="24" t="s">
        <v>276</v>
      </c>
      <c r="AR1249" s="24" t="s">
        <v>8584</v>
      </c>
      <c r="AS1249" s="24" t="s">
        <v>291</v>
      </c>
      <c r="AT1249" s="24" t="s">
        <v>292</v>
      </c>
      <c r="AU1249" s="24" t="s">
        <v>276</v>
      </c>
      <c r="AV1249" s="24" t="s">
        <v>276</v>
      </c>
      <c r="AW1249" s="24" t="s">
        <v>8655</v>
      </c>
      <c r="AX1249" s="24" t="s">
        <v>276</v>
      </c>
      <c r="AY1249" s="24" t="s">
        <v>8656</v>
      </c>
      <c r="AZ1249" s="24" t="s">
        <v>276</v>
      </c>
      <c r="BA1249" s="24" t="s">
        <v>297</v>
      </c>
      <c r="BB1249" s="25" t="s">
        <v>52</v>
      </c>
    </row>
    <row r="1250" spans="1:54" x14ac:dyDescent="0.2">
      <c r="A1250" s="15" t="s">
        <v>267</v>
      </c>
      <c r="C1250" s="15" t="s">
        <v>8657</v>
      </c>
      <c r="D1250" s="50" t="s">
        <v>8658</v>
      </c>
      <c r="F1250" s="15" t="str">
        <f>VLOOKUP(C1250,QVLinien21!$A$2:$G$2812,7,FALSE)</f>
        <v>Churwalden - Pradaschier</v>
      </c>
      <c r="G1250" s="15" t="str">
        <f>VLOOKUP(C1250,v32_x__2020_06_28[[SLNID]:[Beschreibung]],8,FALSE)</f>
        <v>Churwalden - Pradaschier {SE}</v>
      </c>
      <c r="H1250" s="15" t="s">
        <v>276</v>
      </c>
      <c r="I1250" s="15" t="s">
        <v>8659</v>
      </c>
      <c r="J1250" s="15" t="s">
        <v>2204</v>
      </c>
      <c r="K1250" s="52" t="s">
        <v>8408</v>
      </c>
      <c r="L1250" s="15" t="s">
        <v>276</v>
      </c>
      <c r="M1250" s="15" t="s">
        <v>5986</v>
      </c>
      <c r="N1250" s="15" t="s">
        <v>275</v>
      </c>
      <c r="O1250" s="15" t="s">
        <v>8660</v>
      </c>
      <c r="P1250" s="15" t="s">
        <v>2490</v>
      </c>
      <c r="Q1250" s="15" t="s">
        <v>2361</v>
      </c>
      <c r="R1250" s="15" t="s">
        <v>2988</v>
      </c>
      <c r="S1250" s="15" t="s">
        <v>2778</v>
      </c>
      <c r="T1250" s="15" t="s">
        <v>276</v>
      </c>
      <c r="U1250" s="15" t="s">
        <v>8661</v>
      </c>
      <c r="V1250" s="15" t="s">
        <v>276</v>
      </c>
      <c r="W1250" s="23" t="s">
        <v>277</v>
      </c>
      <c r="X1250" s="23" t="s">
        <v>267</v>
      </c>
      <c r="Y1250" s="23" t="s">
        <v>8662</v>
      </c>
      <c r="Z1250" s="23" t="s">
        <v>2210</v>
      </c>
      <c r="AA1250" s="23" t="s">
        <v>2778</v>
      </c>
      <c r="AB1250" s="23" t="s">
        <v>8408</v>
      </c>
      <c r="AC1250" s="23" t="s">
        <v>5986</v>
      </c>
      <c r="AD1250" s="23" t="s">
        <v>276</v>
      </c>
      <c r="AE1250" s="23" t="s">
        <v>2211</v>
      </c>
      <c r="AF1250" s="23" t="s">
        <v>8659</v>
      </c>
      <c r="AG1250" s="24" t="s">
        <v>8663</v>
      </c>
      <c r="AH1250" s="24" t="s">
        <v>284</v>
      </c>
      <c r="AI1250" s="24" t="s">
        <v>267</v>
      </c>
      <c r="AJ1250" s="24" t="s">
        <v>285</v>
      </c>
      <c r="AK1250" s="24" t="s">
        <v>8664</v>
      </c>
      <c r="AL1250" s="24" t="s">
        <v>276</v>
      </c>
      <c r="AM1250" s="24" t="s">
        <v>8665</v>
      </c>
      <c r="AN1250" s="24" t="s">
        <v>288</v>
      </c>
      <c r="AO1250" s="24" t="s">
        <v>8666</v>
      </c>
      <c r="AP1250" s="24" t="s">
        <v>276</v>
      </c>
      <c r="AQ1250" s="24" t="s">
        <v>276</v>
      </c>
      <c r="AR1250" s="24" t="s">
        <v>8667</v>
      </c>
      <c r="AS1250" s="24" t="s">
        <v>291</v>
      </c>
      <c r="AT1250" s="24" t="s">
        <v>292</v>
      </c>
      <c r="AU1250" s="24" t="s">
        <v>276</v>
      </c>
      <c r="AV1250" s="24" t="s">
        <v>276</v>
      </c>
      <c r="AW1250" s="24" t="s">
        <v>8668</v>
      </c>
      <c r="AX1250" s="24" t="s">
        <v>276</v>
      </c>
      <c r="AY1250" s="24" t="s">
        <v>276</v>
      </c>
      <c r="AZ1250" s="24" t="s">
        <v>276</v>
      </c>
      <c r="BA1250" s="24" t="s">
        <v>297</v>
      </c>
      <c r="BB1250" s="25" t="s">
        <v>52</v>
      </c>
    </row>
    <row r="1251" spans="1:54" x14ac:dyDescent="0.2">
      <c r="A1251" s="15" t="s">
        <v>267</v>
      </c>
      <c r="C1251" s="15" t="s">
        <v>8669</v>
      </c>
      <c r="D1251" s="50" t="s">
        <v>8670</v>
      </c>
      <c r="F1251" s="15" t="str">
        <f>VLOOKUP(C1251,QVLinien21!$A$2:$G$2812,7,FALSE)</f>
        <v>Churwalden - Heidbüel</v>
      </c>
      <c r="G1251" s="15" t="str">
        <f>VLOOKUP(C1251,v32_x__2020_06_28[[SLNID]:[Beschreibung]],8,FALSE)</f>
        <v>Churwalden - Alp Stätz {SE}</v>
      </c>
      <c r="H1251" s="15" t="s">
        <v>276</v>
      </c>
      <c r="I1251" s="15" t="s">
        <v>8671</v>
      </c>
      <c r="J1251" s="15" t="s">
        <v>276</v>
      </c>
      <c r="K1251" s="52" t="s">
        <v>2586</v>
      </c>
      <c r="L1251" s="15" t="s">
        <v>8672</v>
      </c>
      <c r="M1251" s="15" t="s">
        <v>276</v>
      </c>
      <c r="N1251" s="15" t="s">
        <v>275</v>
      </c>
      <c r="O1251" s="15" t="s">
        <v>8673</v>
      </c>
      <c r="P1251" s="15" t="s">
        <v>2471</v>
      </c>
      <c r="Q1251" s="15" t="s">
        <v>2686</v>
      </c>
      <c r="R1251" s="15" t="s">
        <v>276</v>
      </c>
      <c r="S1251" s="15" t="s">
        <v>8674</v>
      </c>
      <c r="T1251" s="15" t="s">
        <v>276</v>
      </c>
      <c r="U1251" s="15" t="s">
        <v>276</v>
      </c>
      <c r="V1251" s="15" t="s">
        <v>276</v>
      </c>
      <c r="W1251" s="23" t="s">
        <v>277</v>
      </c>
      <c r="X1251" s="23" t="s">
        <v>267</v>
      </c>
      <c r="Y1251" s="23" t="s">
        <v>8675</v>
      </c>
      <c r="Z1251" s="23" t="s">
        <v>2232</v>
      </c>
      <c r="AA1251" s="23" t="s">
        <v>276</v>
      </c>
      <c r="AB1251" s="23" t="s">
        <v>2586</v>
      </c>
      <c r="AC1251" s="23" t="s">
        <v>276</v>
      </c>
      <c r="AD1251" s="23" t="s">
        <v>8672</v>
      </c>
      <c r="AE1251" s="23" t="s">
        <v>2211</v>
      </c>
      <c r="AF1251" s="23" t="s">
        <v>8676</v>
      </c>
      <c r="AG1251" s="24" t="s">
        <v>8677</v>
      </c>
      <c r="AH1251" s="24" t="s">
        <v>284</v>
      </c>
      <c r="AI1251" s="24" t="s">
        <v>267</v>
      </c>
      <c r="AJ1251" s="24" t="s">
        <v>285</v>
      </c>
      <c r="AK1251" s="24" t="s">
        <v>8678</v>
      </c>
      <c r="AL1251" s="24" t="s">
        <v>276</v>
      </c>
      <c r="AM1251" s="24" t="s">
        <v>8679</v>
      </c>
      <c r="AN1251" s="24" t="s">
        <v>288</v>
      </c>
      <c r="AO1251" s="24" t="s">
        <v>276</v>
      </c>
      <c r="AP1251" s="24" t="s">
        <v>276</v>
      </c>
      <c r="AQ1251" s="24" t="s">
        <v>8680</v>
      </c>
      <c r="AR1251" s="24" t="s">
        <v>8681</v>
      </c>
      <c r="AS1251" s="24" t="s">
        <v>291</v>
      </c>
      <c r="AT1251" s="24" t="s">
        <v>292</v>
      </c>
      <c r="AU1251" s="24" t="s">
        <v>276</v>
      </c>
      <c r="AV1251" s="24" t="s">
        <v>276</v>
      </c>
      <c r="AW1251" s="24" t="s">
        <v>8682</v>
      </c>
      <c r="AX1251" s="24" t="s">
        <v>276</v>
      </c>
      <c r="AY1251" s="24" t="s">
        <v>8683</v>
      </c>
      <c r="AZ1251" s="24" t="s">
        <v>276</v>
      </c>
      <c r="BA1251" s="24" t="s">
        <v>297</v>
      </c>
      <c r="BB1251" s="25" t="s">
        <v>52</v>
      </c>
    </row>
    <row r="1252" spans="1:54" x14ac:dyDescent="0.2">
      <c r="A1252" s="15" t="s">
        <v>267</v>
      </c>
      <c r="C1252" s="15" t="s">
        <v>8684</v>
      </c>
      <c r="D1252" s="50" t="s">
        <v>2202</v>
      </c>
      <c r="F1252" s="15" t="e">
        <f>VLOOKUP(C1252,QVLinien21!$A$2:$G$2812,7,FALSE)</f>
        <v>#N/A</v>
      </c>
      <c r="G1252" s="15" t="e">
        <f>VLOOKUP(C1252,v32_x__2020_06_28[[SLNID]:[Beschreibung]],8,FALSE)</f>
        <v>#N/A</v>
      </c>
      <c r="H1252" s="15" t="s">
        <v>276</v>
      </c>
      <c r="I1252" s="15" t="s">
        <v>8685</v>
      </c>
      <c r="J1252" s="15" t="s">
        <v>2204</v>
      </c>
      <c r="K1252" s="52" t="s">
        <v>6034</v>
      </c>
      <c r="L1252" s="15" t="s">
        <v>276</v>
      </c>
      <c r="M1252" s="15" t="s">
        <v>6035</v>
      </c>
      <c r="N1252" s="15" t="s">
        <v>275</v>
      </c>
      <c r="O1252" s="15" t="s">
        <v>8686</v>
      </c>
      <c r="P1252" s="15" t="s">
        <v>2798</v>
      </c>
      <c r="Q1252" s="15" t="s">
        <v>2763</v>
      </c>
      <c r="R1252" s="15" t="s">
        <v>2473</v>
      </c>
      <c r="S1252" s="15" t="s">
        <v>2473</v>
      </c>
      <c r="T1252" s="15" t="s">
        <v>276</v>
      </c>
      <c r="U1252" s="15" t="s">
        <v>8687</v>
      </c>
      <c r="V1252" s="15" t="s">
        <v>276</v>
      </c>
      <c r="W1252" s="23" t="s">
        <v>277</v>
      </c>
      <c r="X1252" s="23" t="s">
        <v>267</v>
      </c>
      <c r="Y1252" s="23" t="s">
        <v>8688</v>
      </c>
      <c r="Z1252" s="23" t="s">
        <v>2210</v>
      </c>
      <c r="AA1252" s="23" t="s">
        <v>2473</v>
      </c>
      <c r="AB1252" s="23" t="s">
        <v>6034</v>
      </c>
      <c r="AC1252" s="23" t="s">
        <v>6035</v>
      </c>
      <c r="AD1252" s="23" t="s">
        <v>276</v>
      </c>
      <c r="AE1252" s="23" t="s">
        <v>2211</v>
      </c>
      <c r="AF1252" s="23" t="s">
        <v>8689</v>
      </c>
      <c r="AG1252" s="24" t="s">
        <v>8677</v>
      </c>
      <c r="AH1252" s="24" t="s">
        <v>284</v>
      </c>
      <c r="AI1252" s="24" t="s">
        <v>267</v>
      </c>
      <c r="AJ1252" s="24" t="s">
        <v>285</v>
      </c>
      <c r="AK1252" s="24" t="s">
        <v>8678</v>
      </c>
      <c r="AL1252" s="24" t="s">
        <v>276</v>
      </c>
      <c r="AM1252" s="24" t="s">
        <v>8679</v>
      </c>
      <c r="AN1252" s="24" t="s">
        <v>288</v>
      </c>
      <c r="AO1252" s="24" t="s">
        <v>276</v>
      </c>
      <c r="AP1252" s="24" t="s">
        <v>276</v>
      </c>
      <c r="AQ1252" s="24" t="s">
        <v>8680</v>
      </c>
      <c r="AR1252" s="24" t="s">
        <v>8681</v>
      </c>
      <c r="AS1252" s="24" t="s">
        <v>291</v>
      </c>
      <c r="AT1252" s="24" t="s">
        <v>292</v>
      </c>
      <c r="AU1252" s="24" t="s">
        <v>276</v>
      </c>
      <c r="AV1252" s="24" t="s">
        <v>276</v>
      </c>
      <c r="AW1252" s="24" t="s">
        <v>8682</v>
      </c>
      <c r="AX1252" s="24" t="s">
        <v>276</v>
      </c>
      <c r="AY1252" s="24" t="s">
        <v>8683</v>
      </c>
      <c r="AZ1252" s="24" t="s">
        <v>276</v>
      </c>
      <c r="BA1252" s="24" t="s">
        <v>297</v>
      </c>
      <c r="BB1252" s="25" t="s">
        <v>52</v>
      </c>
    </row>
    <row r="1253" spans="1:54" x14ac:dyDescent="0.2">
      <c r="A1253" s="15" t="s">
        <v>267</v>
      </c>
      <c r="C1253" s="15" t="s">
        <v>8690</v>
      </c>
      <c r="D1253" s="50" t="s">
        <v>2202</v>
      </c>
      <c r="F1253" s="15" t="e">
        <f>VLOOKUP(C1253,QVLinien21!$A$2:$G$2812,7,FALSE)</f>
        <v>#N/A</v>
      </c>
      <c r="G1253" s="15" t="e">
        <f>VLOOKUP(C1253,v32_x__2020_06_28[[SLNID]:[Beschreibung]],8,FALSE)</f>
        <v>#N/A</v>
      </c>
      <c r="H1253" s="15" t="s">
        <v>276</v>
      </c>
      <c r="I1253" s="15" t="s">
        <v>8691</v>
      </c>
      <c r="J1253" s="15" t="s">
        <v>2204</v>
      </c>
      <c r="K1253" s="52" t="s">
        <v>8692</v>
      </c>
      <c r="L1253" s="15" t="s">
        <v>276</v>
      </c>
      <c r="M1253" s="15" t="s">
        <v>3752</v>
      </c>
      <c r="N1253" s="15" t="s">
        <v>275</v>
      </c>
      <c r="O1253" s="15" t="s">
        <v>8693</v>
      </c>
      <c r="P1253" s="15" t="s">
        <v>2798</v>
      </c>
      <c r="Q1253" s="15" t="s">
        <v>2763</v>
      </c>
      <c r="R1253" s="15" t="s">
        <v>2778</v>
      </c>
      <c r="S1253" s="15" t="s">
        <v>2778</v>
      </c>
      <c r="T1253" s="15" t="s">
        <v>276</v>
      </c>
      <c r="U1253" s="15" t="s">
        <v>8694</v>
      </c>
      <c r="V1253" s="15" t="s">
        <v>276</v>
      </c>
      <c r="W1253" s="23" t="s">
        <v>277</v>
      </c>
      <c r="X1253" s="23" t="s">
        <v>267</v>
      </c>
      <c r="Y1253" s="23" t="s">
        <v>8695</v>
      </c>
      <c r="Z1253" s="23" t="s">
        <v>2210</v>
      </c>
      <c r="AA1253" s="23" t="s">
        <v>2778</v>
      </c>
      <c r="AB1253" s="23" t="s">
        <v>8692</v>
      </c>
      <c r="AC1253" s="23" t="s">
        <v>3752</v>
      </c>
      <c r="AD1253" s="23" t="s">
        <v>276</v>
      </c>
      <c r="AE1253" s="23" t="s">
        <v>2211</v>
      </c>
      <c r="AF1253" s="23" t="s">
        <v>8691</v>
      </c>
      <c r="AG1253" s="24" t="s">
        <v>8677</v>
      </c>
      <c r="AH1253" s="24" t="s">
        <v>284</v>
      </c>
      <c r="AI1253" s="24" t="s">
        <v>267</v>
      </c>
      <c r="AJ1253" s="24" t="s">
        <v>285</v>
      </c>
      <c r="AK1253" s="24" t="s">
        <v>8678</v>
      </c>
      <c r="AL1253" s="24" t="s">
        <v>276</v>
      </c>
      <c r="AM1253" s="24" t="s">
        <v>8679</v>
      </c>
      <c r="AN1253" s="24" t="s">
        <v>288</v>
      </c>
      <c r="AO1253" s="24" t="s">
        <v>276</v>
      </c>
      <c r="AP1253" s="24" t="s">
        <v>276</v>
      </c>
      <c r="AQ1253" s="24" t="s">
        <v>8680</v>
      </c>
      <c r="AR1253" s="24" t="s">
        <v>8681</v>
      </c>
      <c r="AS1253" s="24" t="s">
        <v>291</v>
      </c>
      <c r="AT1253" s="24" t="s">
        <v>292</v>
      </c>
      <c r="AU1253" s="24" t="s">
        <v>276</v>
      </c>
      <c r="AV1253" s="24" t="s">
        <v>276</v>
      </c>
      <c r="AW1253" s="24" t="s">
        <v>8682</v>
      </c>
      <c r="AX1253" s="24" t="s">
        <v>276</v>
      </c>
      <c r="AY1253" s="24" t="s">
        <v>8683</v>
      </c>
      <c r="AZ1253" s="24" t="s">
        <v>276</v>
      </c>
      <c r="BA1253" s="24" t="s">
        <v>297</v>
      </c>
      <c r="BB1253" s="25" t="s">
        <v>52</v>
      </c>
    </row>
    <row r="1254" spans="1:54" x14ac:dyDescent="0.2">
      <c r="A1254" s="15" t="s">
        <v>267</v>
      </c>
      <c r="C1254" s="15" t="s">
        <v>8696</v>
      </c>
      <c r="D1254" s="50" t="s">
        <v>2202</v>
      </c>
      <c r="F1254" s="15" t="e">
        <f>VLOOKUP(C1254,QVLinien21!$A$2:$G$2812,7,FALSE)</f>
        <v>#N/A</v>
      </c>
      <c r="G1254" s="15" t="e">
        <f>VLOOKUP(C1254,v32_x__2020_06_28[[SLNID]:[Beschreibung]],8,FALSE)</f>
        <v>#N/A</v>
      </c>
      <c r="H1254" s="15" t="s">
        <v>276</v>
      </c>
      <c r="I1254" s="15" t="s">
        <v>8697</v>
      </c>
      <c r="J1254" s="15" t="s">
        <v>2204</v>
      </c>
      <c r="K1254" s="52" t="s">
        <v>8698</v>
      </c>
      <c r="L1254" s="15" t="s">
        <v>276</v>
      </c>
      <c r="M1254" s="15" t="s">
        <v>6991</v>
      </c>
      <c r="N1254" s="15" t="s">
        <v>275</v>
      </c>
      <c r="O1254" s="15" t="s">
        <v>8699</v>
      </c>
      <c r="P1254" s="15" t="s">
        <v>2490</v>
      </c>
      <c r="Q1254" s="15" t="s">
        <v>3223</v>
      </c>
      <c r="R1254" s="15" t="s">
        <v>2383</v>
      </c>
      <c r="S1254" s="15" t="s">
        <v>2383</v>
      </c>
      <c r="T1254" s="15" t="s">
        <v>276</v>
      </c>
      <c r="U1254" s="15" t="s">
        <v>8700</v>
      </c>
      <c r="V1254" s="15" t="s">
        <v>276</v>
      </c>
      <c r="W1254" s="23" t="s">
        <v>277</v>
      </c>
      <c r="X1254" s="23" t="s">
        <v>267</v>
      </c>
      <c r="Y1254" s="23" t="s">
        <v>8701</v>
      </c>
      <c r="Z1254" s="23" t="s">
        <v>2210</v>
      </c>
      <c r="AA1254" s="23" t="s">
        <v>2157</v>
      </c>
      <c r="AB1254" s="23" t="s">
        <v>8698</v>
      </c>
      <c r="AC1254" s="23" t="s">
        <v>6991</v>
      </c>
      <c r="AD1254" s="23" t="s">
        <v>276</v>
      </c>
      <c r="AE1254" s="23" t="s">
        <v>2211</v>
      </c>
      <c r="AF1254" s="23" t="s">
        <v>8697</v>
      </c>
      <c r="AG1254" s="24" t="s">
        <v>8677</v>
      </c>
      <c r="AH1254" s="24" t="s">
        <v>284</v>
      </c>
      <c r="AI1254" s="24" t="s">
        <v>267</v>
      </c>
      <c r="AJ1254" s="24" t="s">
        <v>285</v>
      </c>
      <c r="AK1254" s="24" t="s">
        <v>8678</v>
      </c>
      <c r="AL1254" s="24" t="s">
        <v>276</v>
      </c>
      <c r="AM1254" s="24" t="s">
        <v>8679</v>
      </c>
      <c r="AN1254" s="24" t="s">
        <v>288</v>
      </c>
      <c r="AO1254" s="24" t="s">
        <v>276</v>
      </c>
      <c r="AP1254" s="24" t="s">
        <v>276</v>
      </c>
      <c r="AQ1254" s="24" t="s">
        <v>8680</v>
      </c>
      <c r="AR1254" s="24" t="s">
        <v>8681</v>
      </c>
      <c r="AS1254" s="24" t="s">
        <v>291</v>
      </c>
      <c r="AT1254" s="24" t="s">
        <v>292</v>
      </c>
      <c r="AU1254" s="24" t="s">
        <v>276</v>
      </c>
      <c r="AV1254" s="24" t="s">
        <v>276</v>
      </c>
      <c r="AW1254" s="24" t="s">
        <v>8682</v>
      </c>
      <c r="AX1254" s="24" t="s">
        <v>276</v>
      </c>
      <c r="AY1254" s="24" t="s">
        <v>8683</v>
      </c>
      <c r="AZ1254" s="24" t="s">
        <v>276</v>
      </c>
      <c r="BA1254" s="24" t="s">
        <v>297</v>
      </c>
      <c r="BB1254" s="25" t="s">
        <v>52</v>
      </c>
    </row>
    <row r="1255" spans="1:54" x14ac:dyDescent="0.2">
      <c r="A1255" s="15" t="s">
        <v>267</v>
      </c>
      <c r="C1255" s="15" t="s">
        <v>8702</v>
      </c>
      <c r="D1255" s="50" t="s">
        <v>2202</v>
      </c>
      <c r="F1255" s="15" t="e">
        <f>VLOOKUP(C1255,QVLinien21!$A$2:$G$2812,7,FALSE)</f>
        <v>#N/A</v>
      </c>
      <c r="G1255" s="15" t="e">
        <f>VLOOKUP(C1255,v32_x__2020_06_28[[SLNID]:[Beschreibung]],8,FALSE)</f>
        <v>#N/A</v>
      </c>
      <c r="H1255" s="15" t="s">
        <v>276</v>
      </c>
      <c r="I1255" s="15" t="s">
        <v>8703</v>
      </c>
      <c r="J1255" s="15" t="s">
        <v>8704</v>
      </c>
      <c r="K1255" s="52" t="s">
        <v>7405</v>
      </c>
      <c r="L1255" s="15" t="s">
        <v>8705</v>
      </c>
      <c r="M1255" s="15" t="s">
        <v>3183</v>
      </c>
      <c r="N1255" s="15" t="s">
        <v>275</v>
      </c>
      <c r="O1255" s="15" t="s">
        <v>8706</v>
      </c>
      <c r="P1255" s="15" t="s">
        <v>2798</v>
      </c>
      <c r="Q1255" s="15" t="s">
        <v>2695</v>
      </c>
      <c r="R1255" s="15" t="s">
        <v>2647</v>
      </c>
      <c r="S1255" s="15" t="s">
        <v>2778</v>
      </c>
      <c r="T1255" s="15" t="s">
        <v>276</v>
      </c>
      <c r="U1255" s="15" t="s">
        <v>8707</v>
      </c>
      <c r="V1255" s="15" t="s">
        <v>276</v>
      </c>
      <c r="W1255" s="23" t="s">
        <v>277</v>
      </c>
      <c r="X1255" s="23" t="s">
        <v>267</v>
      </c>
      <c r="Y1255" s="23" t="s">
        <v>8708</v>
      </c>
      <c r="Z1255" s="23" t="s">
        <v>2210</v>
      </c>
      <c r="AA1255" s="23" t="s">
        <v>276</v>
      </c>
      <c r="AB1255" s="23" t="s">
        <v>7405</v>
      </c>
      <c r="AC1255" s="23" t="s">
        <v>3183</v>
      </c>
      <c r="AD1255" s="23" t="s">
        <v>8705</v>
      </c>
      <c r="AE1255" s="23" t="s">
        <v>2211</v>
      </c>
      <c r="AF1255" s="23" t="s">
        <v>8703</v>
      </c>
      <c r="AG1255" s="24" t="s">
        <v>8677</v>
      </c>
      <c r="AH1255" s="24" t="s">
        <v>284</v>
      </c>
      <c r="AI1255" s="24" t="s">
        <v>267</v>
      </c>
      <c r="AJ1255" s="24" t="s">
        <v>285</v>
      </c>
      <c r="AK1255" s="24" t="s">
        <v>8678</v>
      </c>
      <c r="AL1255" s="24" t="s">
        <v>276</v>
      </c>
      <c r="AM1255" s="24" t="s">
        <v>8679</v>
      </c>
      <c r="AN1255" s="24" t="s">
        <v>288</v>
      </c>
      <c r="AO1255" s="24" t="s">
        <v>276</v>
      </c>
      <c r="AP1255" s="24" t="s">
        <v>276</v>
      </c>
      <c r="AQ1255" s="24" t="s">
        <v>8680</v>
      </c>
      <c r="AR1255" s="24" t="s">
        <v>8681</v>
      </c>
      <c r="AS1255" s="24" t="s">
        <v>291</v>
      </c>
      <c r="AT1255" s="24" t="s">
        <v>292</v>
      </c>
      <c r="AU1255" s="24" t="s">
        <v>276</v>
      </c>
      <c r="AV1255" s="24" t="s">
        <v>276</v>
      </c>
      <c r="AW1255" s="24" t="s">
        <v>8682</v>
      </c>
      <c r="AX1255" s="24" t="s">
        <v>276</v>
      </c>
      <c r="AY1255" s="24" t="s">
        <v>8683</v>
      </c>
      <c r="AZ1255" s="24" t="s">
        <v>276</v>
      </c>
      <c r="BA1255" s="24" t="s">
        <v>297</v>
      </c>
      <c r="BB1255" s="25" t="s">
        <v>52</v>
      </c>
    </row>
    <row r="1256" spans="1:54" x14ac:dyDescent="0.2">
      <c r="A1256" s="15" t="s">
        <v>267</v>
      </c>
      <c r="C1256" s="15" t="s">
        <v>8709</v>
      </c>
      <c r="D1256" s="50" t="s">
        <v>2202</v>
      </c>
      <c r="F1256" s="15" t="e">
        <f>VLOOKUP(C1256,QVLinien21!$A$2:$G$2812,7,FALSE)</f>
        <v>#N/A</v>
      </c>
      <c r="G1256" s="15" t="e">
        <f>VLOOKUP(C1256,v32_x__2020_06_28[[SLNID]:[Beschreibung]],8,FALSE)</f>
        <v>#N/A</v>
      </c>
      <c r="H1256" s="15" t="s">
        <v>276</v>
      </c>
      <c r="I1256" s="15" t="s">
        <v>8710</v>
      </c>
      <c r="J1256" s="15" t="s">
        <v>276</v>
      </c>
      <c r="K1256" s="52" t="s">
        <v>3884</v>
      </c>
      <c r="L1256" s="15" t="s">
        <v>8646</v>
      </c>
      <c r="M1256" s="15" t="s">
        <v>276</v>
      </c>
      <c r="N1256" s="15" t="s">
        <v>275</v>
      </c>
      <c r="O1256" s="15" t="s">
        <v>8711</v>
      </c>
      <c r="P1256" s="15" t="s">
        <v>2427</v>
      </c>
      <c r="Q1256" s="15" t="s">
        <v>2686</v>
      </c>
      <c r="R1256" s="15" t="s">
        <v>276</v>
      </c>
      <c r="S1256" s="15" t="s">
        <v>276</v>
      </c>
      <c r="T1256" s="15" t="s">
        <v>276</v>
      </c>
      <c r="U1256" s="15" t="s">
        <v>276</v>
      </c>
      <c r="V1256" s="15" t="s">
        <v>276</v>
      </c>
      <c r="W1256" s="23" t="s">
        <v>277</v>
      </c>
      <c r="X1256" s="23" t="s">
        <v>267</v>
      </c>
      <c r="Y1256" s="23" t="s">
        <v>8712</v>
      </c>
      <c r="Z1256" s="23" t="s">
        <v>2232</v>
      </c>
      <c r="AA1256" s="23" t="s">
        <v>276</v>
      </c>
      <c r="AB1256" s="23" t="s">
        <v>3884</v>
      </c>
      <c r="AC1256" s="23" t="s">
        <v>276</v>
      </c>
      <c r="AD1256" s="23" t="s">
        <v>8646</v>
      </c>
      <c r="AE1256" s="23" t="s">
        <v>2211</v>
      </c>
      <c r="AF1256" s="23" t="s">
        <v>8713</v>
      </c>
      <c r="AG1256" s="24" t="s">
        <v>8677</v>
      </c>
      <c r="AH1256" s="24" t="s">
        <v>284</v>
      </c>
      <c r="AI1256" s="24" t="s">
        <v>267</v>
      </c>
      <c r="AJ1256" s="24" t="s">
        <v>285</v>
      </c>
      <c r="AK1256" s="24" t="s">
        <v>8678</v>
      </c>
      <c r="AL1256" s="24" t="s">
        <v>276</v>
      </c>
      <c r="AM1256" s="24" t="s">
        <v>8679</v>
      </c>
      <c r="AN1256" s="24" t="s">
        <v>288</v>
      </c>
      <c r="AO1256" s="24" t="s">
        <v>276</v>
      </c>
      <c r="AP1256" s="24" t="s">
        <v>276</v>
      </c>
      <c r="AQ1256" s="24" t="s">
        <v>8680</v>
      </c>
      <c r="AR1256" s="24" t="s">
        <v>8681</v>
      </c>
      <c r="AS1256" s="24" t="s">
        <v>291</v>
      </c>
      <c r="AT1256" s="24" t="s">
        <v>292</v>
      </c>
      <c r="AU1256" s="24" t="s">
        <v>276</v>
      </c>
      <c r="AV1256" s="24" t="s">
        <v>276</v>
      </c>
      <c r="AW1256" s="24" t="s">
        <v>8682</v>
      </c>
      <c r="AX1256" s="24" t="s">
        <v>276</v>
      </c>
      <c r="AY1256" s="24" t="s">
        <v>8683</v>
      </c>
      <c r="AZ1256" s="24" t="s">
        <v>276</v>
      </c>
      <c r="BA1256" s="24" t="s">
        <v>297</v>
      </c>
      <c r="BB1256" s="25" t="s">
        <v>52</v>
      </c>
    </row>
    <row r="1257" spans="1:54" x14ac:dyDescent="0.2">
      <c r="A1257" s="15" t="s">
        <v>267</v>
      </c>
      <c r="C1257" s="15" t="s">
        <v>8714</v>
      </c>
      <c r="D1257" s="50" t="s">
        <v>2202</v>
      </c>
      <c r="F1257" s="15" t="e">
        <f>VLOOKUP(C1257,QVLinien21!$A$2:$G$2812,7,FALSE)</f>
        <v>#N/A</v>
      </c>
      <c r="G1257" s="15" t="e">
        <f>VLOOKUP(C1257,v32_x__2020_06_28[[SLNID]:[Beschreibung]],8,FALSE)</f>
        <v>#N/A</v>
      </c>
      <c r="H1257" s="15" t="s">
        <v>276</v>
      </c>
      <c r="I1257" s="15" t="s">
        <v>8715</v>
      </c>
      <c r="J1257" s="15" t="s">
        <v>276</v>
      </c>
      <c r="K1257" s="52" t="s">
        <v>8716</v>
      </c>
      <c r="L1257" s="15" t="s">
        <v>8717</v>
      </c>
      <c r="M1257" s="15" t="s">
        <v>276</v>
      </c>
      <c r="N1257" s="15" t="s">
        <v>275</v>
      </c>
      <c r="O1257" s="15" t="s">
        <v>8718</v>
      </c>
      <c r="P1257" s="15" t="s">
        <v>3005</v>
      </c>
      <c r="Q1257" s="15" t="s">
        <v>2361</v>
      </c>
      <c r="R1257" s="15" t="s">
        <v>276</v>
      </c>
      <c r="S1257" s="15" t="s">
        <v>276</v>
      </c>
      <c r="T1257" s="15" t="s">
        <v>276</v>
      </c>
      <c r="U1257" s="15" t="s">
        <v>276</v>
      </c>
      <c r="V1257" s="15" t="s">
        <v>276</v>
      </c>
      <c r="W1257" s="23" t="s">
        <v>277</v>
      </c>
      <c r="X1257" s="23" t="s">
        <v>267</v>
      </c>
      <c r="Y1257" s="23" t="s">
        <v>8719</v>
      </c>
      <c r="Z1257" s="23" t="s">
        <v>2232</v>
      </c>
      <c r="AA1257" s="23" t="s">
        <v>276</v>
      </c>
      <c r="AB1257" s="23" t="s">
        <v>8716</v>
      </c>
      <c r="AC1257" s="23" t="s">
        <v>276</v>
      </c>
      <c r="AD1257" s="23" t="s">
        <v>8717</v>
      </c>
      <c r="AE1257" s="23" t="s">
        <v>2211</v>
      </c>
      <c r="AF1257" s="23" t="s">
        <v>8720</v>
      </c>
      <c r="AG1257" s="24" t="s">
        <v>8677</v>
      </c>
      <c r="AH1257" s="24" t="s">
        <v>284</v>
      </c>
      <c r="AI1257" s="24" t="s">
        <v>267</v>
      </c>
      <c r="AJ1257" s="24" t="s">
        <v>285</v>
      </c>
      <c r="AK1257" s="24" t="s">
        <v>8678</v>
      </c>
      <c r="AL1257" s="24" t="s">
        <v>276</v>
      </c>
      <c r="AM1257" s="24" t="s">
        <v>8679</v>
      </c>
      <c r="AN1257" s="24" t="s">
        <v>288</v>
      </c>
      <c r="AO1257" s="24" t="s">
        <v>276</v>
      </c>
      <c r="AP1257" s="24" t="s">
        <v>276</v>
      </c>
      <c r="AQ1257" s="24" t="s">
        <v>8680</v>
      </c>
      <c r="AR1257" s="24" t="s">
        <v>8681</v>
      </c>
      <c r="AS1257" s="24" t="s">
        <v>291</v>
      </c>
      <c r="AT1257" s="24" t="s">
        <v>292</v>
      </c>
      <c r="AU1257" s="24" t="s">
        <v>276</v>
      </c>
      <c r="AV1257" s="24" t="s">
        <v>276</v>
      </c>
      <c r="AW1257" s="24" t="s">
        <v>8682</v>
      </c>
      <c r="AX1257" s="24" t="s">
        <v>276</v>
      </c>
      <c r="AY1257" s="24" t="s">
        <v>8683</v>
      </c>
      <c r="AZ1257" s="24" t="s">
        <v>276</v>
      </c>
      <c r="BA1257" s="24" t="s">
        <v>297</v>
      </c>
      <c r="BB1257" s="25" t="s">
        <v>52</v>
      </c>
    </row>
    <row r="1258" spans="1:54" x14ac:dyDescent="0.2">
      <c r="A1258" s="15" t="s">
        <v>267</v>
      </c>
      <c r="C1258" s="15" t="s">
        <v>8721</v>
      </c>
      <c r="D1258" s="50" t="s">
        <v>2202</v>
      </c>
      <c r="F1258" s="15" t="e">
        <f>VLOOKUP(C1258,QVLinien21!$A$2:$G$2812,7,FALSE)</f>
        <v>#N/A</v>
      </c>
      <c r="G1258" s="15" t="e">
        <f>VLOOKUP(C1258,v32_x__2020_06_28[[SLNID]:[Beschreibung]],8,FALSE)</f>
        <v>#N/A</v>
      </c>
      <c r="H1258" s="15" t="s">
        <v>276</v>
      </c>
      <c r="I1258" s="15" t="s">
        <v>8722</v>
      </c>
      <c r="J1258" s="15" t="s">
        <v>276</v>
      </c>
      <c r="K1258" s="52" t="s">
        <v>3125</v>
      </c>
      <c r="L1258" s="15" t="s">
        <v>8723</v>
      </c>
      <c r="M1258" s="15" t="s">
        <v>276</v>
      </c>
      <c r="N1258" s="15" t="s">
        <v>275</v>
      </c>
      <c r="O1258" s="15" t="s">
        <v>8724</v>
      </c>
      <c r="P1258" s="15" t="s">
        <v>2427</v>
      </c>
      <c r="Q1258" s="15" t="s">
        <v>2686</v>
      </c>
      <c r="R1258" s="15" t="s">
        <v>276</v>
      </c>
      <c r="S1258" s="15" t="s">
        <v>276</v>
      </c>
      <c r="T1258" s="15" t="s">
        <v>276</v>
      </c>
      <c r="U1258" s="15" t="s">
        <v>276</v>
      </c>
      <c r="V1258" s="15" t="s">
        <v>276</v>
      </c>
      <c r="W1258" s="23" t="s">
        <v>277</v>
      </c>
      <c r="X1258" s="23" t="s">
        <v>267</v>
      </c>
      <c r="Y1258" s="23" t="s">
        <v>8725</v>
      </c>
      <c r="Z1258" s="23" t="s">
        <v>2232</v>
      </c>
      <c r="AA1258" s="23" t="s">
        <v>276</v>
      </c>
      <c r="AB1258" s="23" t="s">
        <v>3125</v>
      </c>
      <c r="AC1258" s="23" t="s">
        <v>276</v>
      </c>
      <c r="AD1258" s="23" t="s">
        <v>8723</v>
      </c>
      <c r="AE1258" s="23" t="s">
        <v>2211</v>
      </c>
      <c r="AF1258" s="23" t="s">
        <v>8726</v>
      </c>
      <c r="AG1258" s="24" t="s">
        <v>8677</v>
      </c>
      <c r="AH1258" s="24" t="s">
        <v>284</v>
      </c>
      <c r="AI1258" s="24" t="s">
        <v>267</v>
      </c>
      <c r="AJ1258" s="24" t="s">
        <v>285</v>
      </c>
      <c r="AK1258" s="24" t="s">
        <v>8678</v>
      </c>
      <c r="AL1258" s="24" t="s">
        <v>276</v>
      </c>
      <c r="AM1258" s="24" t="s">
        <v>8679</v>
      </c>
      <c r="AN1258" s="24" t="s">
        <v>288</v>
      </c>
      <c r="AO1258" s="24" t="s">
        <v>276</v>
      </c>
      <c r="AP1258" s="24" t="s">
        <v>276</v>
      </c>
      <c r="AQ1258" s="24" t="s">
        <v>8680</v>
      </c>
      <c r="AR1258" s="24" t="s">
        <v>8681</v>
      </c>
      <c r="AS1258" s="24" t="s">
        <v>291</v>
      </c>
      <c r="AT1258" s="24" t="s">
        <v>292</v>
      </c>
      <c r="AU1258" s="24" t="s">
        <v>276</v>
      </c>
      <c r="AV1258" s="24" t="s">
        <v>276</v>
      </c>
      <c r="AW1258" s="24" t="s">
        <v>8682</v>
      </c>
      <c r="AX1258" s="24" t="s">
        <v>276</v>
      </c>
      <c r="AY1258" s="24" t="s">
        <v>8683</v>
      </c>
      <c r="AZ1258" s="24" t="s">
        <v>276</v>
      </c>
      <c r="BA1258" s="24" t="s">
        <v>297</v>
      </c>
      <c r="BB1258" s="25" t="s">
        <v>52</v>
      </c>
    </row>
    <row r="1259" spans="1:54" x14ac:dyDescent="0.2">
      <c r="A1259" s="15" t="s">
        <v>267</v>
      </c>
      <c r="C1259" s="15" t="s">
        <v>8727</v>
      </c>
      <c r="D1259" s="50" t="s">
        <v>2202</v>
      </c>
      <c r="F1259" s="15" t="e">
        <f>VLOOKUP(C1259,QVLinien21!$A$2:$G$2812,7,FALSE)</f>
        <v>#N/A</v>
      </c>
      <c r="G1259" s="15" t="e">
        <f>VLOOKUP(C1259,v32_x__2020_06_28[[SLNID]:[Beschreibung]],8,FALSE)</f>
        <v>#N/A</v>
      </c>
      <c r="H1259" s="15" t="s">
        <v>276</v>
      </c>
      <c r="I1259" s="15" t="s">
        <v>8728</v>
      </c>
      <c r="J1259" s="15" t="s">
        <v>2204</v>
      </c>
      <c r="K1259" s="52" t="s">
        <v>3447</v>
      </c>
      <c r="L1259" s="15" t="s">
        <v>8729</v>
      </c>
      <c r="M1259" s="15" t="s">
        <v>276</v>
      </c>
      <c r="N1259" s="15" t="s">
        <v>275</v>
      </c>
      <c r="O1259" s="15" t="s">
        <v>8730</v>
      </c>
      <c r="P1259" s="15" t="s">
        <v>2208</v>
      </c>
      <c r="Q1259" s="15" t="s">
        <v>2695</v>
      </c>
      <c r="R1259" s="15" t="s">
        <v>276</v>
      </c>
      <c r="S1259" s="15" t="s">
        <v>276</v>
      </c>
      <c r="T1259" s="15" t="s">
        <v>276</v>
      </c>
      <c r="U1259" s="15" t="s">
        <v>276</v>
      </c>
      <c r="V1259" s="15" t="s">
        <v>276</v>
      </c>
      <c r="W1259" s="23" t="s">
        <v>277</v>
      </c>
      <c r="X1259" s="23" t="s">
        <v>267</v>
      </c>
      <c r="Y1259" s="23" t="s">
        <v>8731</v>
      </c>
      <c r="Z1259" s="23" t="s">
        <v>2210</v>
      </c>
      <c r="AA1259" s="23" t="s">
        <v>276</v>
      </c>
      <c r="AB1259" s="23" t="s">
        <v>3447</v>
      </c>
      <c r="AC1259" s="23" t="s">
        <v>276</v>
      </c>
      <c r="AD1259" s="23" t="s">
        <v>8729</v>
      </c>
      <c r="AE1259" s="23" t="s">
        <v>2211</v>
      </c>
      <c r="AF1259" s="23" t="s">
        <v>8732</v>
      </c>
      <c r="AG1259" s="24" t="s">
        <v>8677</v>
      </c>
      <c r="AH1259" s="24" t="s">
        <v>284</v>
      </c>
      <c r="AI1259" s="24" t="s">
        <v>267</v>
      </c>
      <c r="AJ1259" s="24" t="s">
        <v>285</v>
      </c>
      <c r="AK1259" s="24" t="s">
        <v>8678</v>
      </c>
      <c r="AL1259" s="24" t="s">
        <v>276</v>
      </c>
      <c r="AM1259" s="24" t="s">
        <v>8679</v>
      </c>
      <c r="AN1259" s="24" t="s">
        <v>288</v>
      </c>
      <c r="AO1259" s="24" t="s">
        <v>276</v>
      </c>
      <c r="AP1259" s="24" t="s">
        <v>276</v>
      </c>
      <c r="AQ1259" s="24" t="s">
        <v>8680</v>
      </c>
      <c r="AR1259" s="24" t="s">
        <v>8681</v>
      </c>
      <c r="AS1259" s="24" t="s">
        <v>291</v>
      </c>
      <c r="AT1259" s="24" t="s">
        <v>292</v>
      </c>
      <c r="AU1259" s="24" t="s">
        <v>276</v>
      </c>
      <c r="AV1259" s="24" t="s">
        <v>276</v>
      </c>
      <c r="AW1259" s="24" t="s">
        <v>8682</v>
      </c>
      <c r="AX1259" s="24" t="s">
        <v>276</v>
      </c>
      <c r="AY1259" s="24" t="s">
        <v>8683</v>
      </c>
      <c r="AZ1259" s="24" t="s">
        <v>276</v>
      </c>
      <c r="BA1259" s="24" t="s">
        <v>297</v>
      </c>
      <c r="BB1259" s="25" t="s">
        <v>52</v>
      </c>
    </row>
    <row r="1260" spans="1:54" x14ac:dyDescent="0.2">
      <c r="A1260" s="15" t="s">
        <v>267</v>
      </c>
      <c r="C1260" s="15" t="s">
        <v>8733</v>
      </c>
      <c r="D1260" s="50" t="s">
        <v>2202</v>
      </c>
      <c r="F1260" s="15" t="e">
        <f>VLOOKUP(C1260,QVLinien21!$A$2:$G$2812,7,FALSE)</f>
        <v>#N/A</v>
      </c>
      <c r="G1260" s="15" t="e">
        <f>VLOOKUP(C1260,v32_x__2020_06_28[[SLNID]:[Beschreibung]],8,FALSE)</f>
        <v>#N/A</v>
      </c>
      <c r="H1260" s="15" t="s">
        <v>276</v>
      </c>
      <c r="I1260" s="15" t="s">
        <v>8734</v>
      </c>
      <c r="J1260" s="15" t="s">
        <v>2204</v>
      </c>
      <c r="K1260" s="52" t="s">
        <v>6211</v>
      </c>
      <c r="L1260" s="15" t="s">
        <v>276</v>
      </c>
      <c r="M1260" s="15" t="s">
        <v>8247</v>
      </c>
      <c r="N1260" s="15" t="s">
        <v>275</v>
      </c>
      <c r="O1260" s="15" t="s">
        <v>8735</v>
      </c>
      <c r="P1260" s="15" t="s">
        <v>2490</v>
      </c>
      <c r="Q1260" s="15" t="s">
        <v>2712</v>
      </c>
      <c r="R1260" s="15" t="s">
        <v>620</v>
      </c>
      <c r="S1260" s="15" t="s">
        <v>620</v>
      </c>
      <c r="T1260" s="15" t="s">
        <v>276</v>
      </c>
      <c r="U1260" s="15" t="s">
        <v>8736</v>
      </c>
      <c r="V1260" s="15" t="s">
        <v>276</v>
      </c>
      <c r="W1260" s="23" t="s">
        <v>277</v>
      </c>
      <c r="X1260" s="23" t="s">
        <v>267</v>
      </c>
      <c r="Y1260" s="23" t="s">
        <v>8737</v>
      </c>
      <c r="Z1260" s="23" t="s">
        <v>2210</v>
      </c>
      <c r="AA1260" s="23" t="s">
        <v>620</v>
      </c>
      <c r="AB1260" s="23" t="s">
        <v>6211</v>
      </c>
      <c r="AC1260" s="23" t="s">
        <v>8247</v>
      </c>
      <c r="AD1260" s="23" t="s">
        <v>276</v>
      </c>
      <c r="AE1260" s="23" t="s">
        <v>2211</v>
      </c>
      <c r="AF1260" s="23" t="s">
        <v>8738</v>
      </c>
      <c r="AG1260" s="24" t="s">
        <v>8677</v>
      </c>
      <c r="AH1260" s="24" t="s">
        <v>284</v>
      </c>
      <c r="AI1260" s="24" t="s">
        <v>267</v>
      </c>
      <c r="AJ1260" s="24" t="s">
        <v>285</v>
      </c>
      <c r="AK1260" s="24" t="s">
        <v>8678</v>
      </c>
      <c r="AL1260" s="24" t="s">
        <v>276</v>
      </c>
      <c r="AM1260" s="24" t="s">
        <v>8679</v>
      </c>
      <c r="AN1260" s="24" t="s">
        <v>288</v>
      </c>
      <c r="AO1260" s="24" t="s">
        <v>276</v>
      </c>
      <c r="AP1260" s="24" t="s">
        <v>276</v>
      </c>
      <c r="AQ1260" s="24" t="s">
        <v>8680</v>
      </c>
      <c r="AR1260" s="24" t="s">
        <v>8681</v>
      </c>
      <c r="AS1260" s="24" t="s">
        <v>291</v>
      </c>
      <c r="AT1260" s="24" t="s">
        <v>292</v>
      </c>
      <c r="AU1260" s="24" t="s">
        <v>276</v>
      </c>
      <c r="AV1260" s="24" t="s">
        <v>276</v>
      </c>
      <c r="AW1260" s="24" t="s">
        <v>8682</v>
      </c>
      <c r="AX1260" s="24" t="s">
        <v>276</v>
      </c>
      <c r="AY1260" s="24" t="s">
        <v>8683</v>
      </c>
      <c r="AZ1260" s="24" t="s">
        <v>276</v>
      </c>
      <c r="BA1260" s="24" t="s">
        <v>297</v>
      </c>
      <c r="BB1260" s="25" t="s">
        <v>52</v>
      </c>
    </row>
    <row r="1261" spans="1:54" x14ac:dyDescent="0.2">
      <c r="A1261" s="15" t="s">
        <v>267</v>
      </c>
      <c r="C1261" s="15" t="s">
        <v>8739</v>
      </c>
      <c r="D1261" s="50" t="s">
        <v>2202</v>
      </c>
      <c r="F1261" s="15" t="e">
        <f>VLOOKUP(C1261,QVLinien21!$A$2:$G$2812,7,FALSE)</f>
        <v>#N/A</v>
      </c>
      <c r="G1261" s="15" t="e">
        <f>VLOOKUP(C1261,v32_x__2020_06_28[[SLNID]:[Beschreibung]],8,FALSE)</f>
        <v>#N/A</v>
      </c>
      <c r="H1261" s="15" t="s">
        <v>276</v>
      </c>
      <c r="I1261" s="15" t="s">
        <v>8740</v>
      </c>
      <c r="J1261" s="15" t="s">
        <v>2204</v>
      </c>
      <c r="K1261" s="52" t="s">
        <v>7405</v>
      </c>
      <c r="L1261" s="15" t="s">
        <v>276</v>
      </c>
      <c r="M1261" s="15" t="s">
        <v>3183</v>
      </c>
      <c r="N1261" s="15" t="s">
        <v>275</v>
      </c>
      <c r="O1261" s="15" t="s">
        <v>8741</v>
      </c>
      <c r="P1261" s="15" t="s">
        <v>2490</v>
      </c>
      <c r="Q1261" s="15" t="s">
        <v>2871</v>
      </c>
      <c r="R1261" s="15" t="s">
        <v>4144</v>
      </c>
      <c r="S1261" s="15" t="s">
        <v>4144</v>
      </c>
      <c r="T1261" s="15" t="s">
        <v>276</v>
      </c>
      <c r="U1261" s="15" t="s">
        <v>8742</v>
      </c>
      <c r="V1261" s="15" t="s">
        <v>276</v>
      </c>
      <c r="W1261" s="23" t="s">
        <v>277</v>
      </c>
      <c r="X1261" s="23" t="s">
        <v>267</v>
      </c>
      <c r="Y1261" s="23" t="s">
        <v>8743</v>
      </c>
      <c r="Z1261" s="23" t="s">
        <v>2210</v>
      </c>
      <c r="AA1261" s="23" t="s">
        <v>2778</v>
      </c>
      <c r="AB1261" s="23" t="s">
        <v>7405</v>
      </c>
      <c r="AC1261" s="23" t="s">
        <v>3183</v>
      </c>
      <c r="AD1261" s="23" t="s">
        <v>276</v>
      </c>
      <c r="AE1261" s="23" t="s">
        <v>2211</v>
      </c>
      <c r="AF1261" s="23" t="s">
        <v>8740</v>
      </c>
      <c r="AG1261" s="24" t="s">
        <v>8677</v>
      </c>
      <c r="AH1261" s="24" t="s">
        <v>284</v>
      </c>
      <c r="AI1261" s="24" t="s">
        <v>267</v>
      </c>
      <c r="AJ1261" s="24" t="s">
        <v>285</v>
      </c>
      <c r="AK1261" s="24" t="s">
        <v>8678</v>
      </c>
      <c r="AL1261" s="24" t="s">
        <v>276</v>
      </c>
      <c r="AM1261" s="24" t="s">
        <v>8679</v>
      </c>
      <c r="AN1261" s="24" t="s">
        <v>288</v>
      </c>
      <c r="AO1261" s="24" t="s">
        <v>276</v>
      </c>
      <c r="AP1261" s="24" t="s">
        <v>276</v>
      </c>
      <c r="AQ1261" s="24" t="s">
        <v>8680</v>
      </c>
      <c r="AR1261" s="24" t="s">
        <v>8681</v>
      </c>
      <c r="AS1261" s="24" t="s">
        <v>291</v>
      </c>
      <c r="AT1261" s="24" t="s">
        <v>292</v>
      </c>
      <c r="AU1261" s="24" t="s">
        <v>276</v>
      </c>
      <c r="AV1261" s="24" t="s">
        <v>276</v>
      </c>
      <c r="AW1261" s="24" t="s">
        <v>8682</v>
      </c>
      <c r="AX1261" s="24" t="s">
        <v>276</v>
      </c>
      <c r="AY1261" s="24" t="s">
        <v>8683</v>
      </c>
      <c r="AZ1261" s="24" t="s">
        <v>276</v>
      </c>
      <c r="BA1261" s="24" t="s">
        <v>297</v>
      </c>
      <c r="BB1261" s="25" t="s">
        <v>52</v>
      </c>
    </row>
    <row r="1262" spans="1:54" x14ac:dyDescent="0.2">
      <c r="A1262" s="15" t="s">
        <v>267</v>
      </c>
      <c r="C1262" s="15" t="s">
        <v>8744</v>
      </c>
      <c r="D1262" s="50" t="s">
        <v>8745</v>
      </c>
      <c r="F1262" s="15" t="str">
        <f>VLOOKUP(C1262,QVLinien21!$A$2:$G$2812,7,FALSE)</f>
        <v>Lenzerheide - Scharmoin - Parpaner Rothorn , 2 Sektionen</v>
      </c>
      <c r="G1262" s="15" t="str">
        <f>VLOOKUP(C1262,v32_x__2020_06_28[[SLNID]:[Beschreibung]],8,FALSE)</f>
        <v>Lenzerheide - Scharmoin - Parpaner Rothorn {LU}, 2 Sektionen</v>
      </c>
      <c r="H1262" s="15" t="s">
        <v>276</v>
      </c>
      <c r="I1262" s="15" t="s">
        <v>8746</v>
      </c>
      <c r="J1262" s="15" t="s">
        <v>2513</v>
      </c>
      <c r="K1262" s="52" t="s">
        <v>8747</v>
      </c>
      <c r="L1262" s="15" t="s">
        <v>8748</v>
      </c>
      <c r="M1262" s="15" t="s">
        <v>276</v>
      </c>
      <c r="N1262" s="15" t="s">
        <v>275</v>
      </c>
      <c r="O1262" s="15" t="s">
        <v>8749</v>
      </c>
      <c r="P1262" s="15" t="s">
        <v>2471</v>
      </c>
      <c r="Q1262" s="15" t="s">
        <v>2686</v>
      </c>
      <c r="R1262" s="15" t="s">
        <v>276</v>
      </c>
      <c r="S1262" s="15" t="s">
        <v>276</v>
      </c>
      <c r="T1262" s="15" t="s">
        <v>276</v>
      </c>
      <c r="U1262" s="15" t="s">
        <v>276</v>
      </c>
      <c r="V1262" s="15" t="s">
        <v>276</v>
      </c>
      <c r="W1262" s="23" t="s">
        <v>277</v>
      </c>
      <c r="X1262" s="23" t="s">
        <v>267</v>
      </c>
      <c r="Y1262" s="23" t="s">
        <v>8750</v>
      </c>
      <c r="Z1262" s="23" t="s">
        <v>2210</v>
      </c>
      <c r="AA1262" s="23" t="s">
        <v>276</v>
      </c>
      <c r="AB1262" s="23" t="s">
        <v>8747</v>
      </c>
      <c r="AC1262" s="23" t="s">
        <v>276</v>
      </c>
      <c r="AD1262" s="23" t="s">
        <v>8748</v>
      </c>
      <c r="AE1262" s="23" t="s">
        <v>2211</v>
      </c>
      <c r="AF1262" s="23" t="s">
        <v>8751</v>
      </c>
      <c r="AG1262" s="24" t="s">
        <v>8677</v>
      </c>
      <c r="AH1262" s="24" t="s">
        <v>284</v>
      </c>
      <c r="AI1262" s="24" t="s">
        <v>267</v>
      </c>
      <c r="AJ1262" s="24" t="s">
        <v>285</v>
      </c>
      <c r="AK1262" s="24" t="s">
        <v>8678</v>
      </c>
      <c r="AL1262" s="24" t="s">
        <v>276</v>
      </c>
      <c r="AM1262" s="24" t="s">
        <v>8679</v>
      </c>
      <c r="AN1262" s="24" t="s">
        <v>288</v>
      </c>
      <c r="AO1262" s="24" t="s">
        <v>276</v>
      </c>
      <c r="AP1262" s="24" t="s">
        <v>276</v>
      </c>
      <c r="AQ1262" s="24" t="s">
        <v>8680</v>
      </c>
      <c r="AR1262" s="24" t="s">
        <v>8681</v>
      </c>
      <c r="AS1262" s="24" t="s">
        <v>291</v>
      </c>
      <c r="AT1262" s="24" t="s">
        <v>292</v>
      </c>
      <c r="AU1262" s="24" t="s">
        <v>276</v>
      </c>
      <c r="AV1262" s="24" t="s">
        <v>276</v>
      </c>
      <c r="AW1262" s="24" t="s">
        <v>8682</v>
      </c>
      <c r="AX1262" s="24" t="s">
        <v>276</v>
      </c>
      <c r="AY1262" s="24" t="s">
        <v>8683</v>
      </c>
      <c r="AZ1262" s="24" t="s">
        <v>276</v>
      </c>
      <c r="BA1262" s="24" t="s">
        <v>297</v>
      </c>
      <c r="BB1262" s="25" t="s">
        <v>52</v>
      </c>
    </row>
    <row r="1263" spans="1:54" x14ac:dyDescent="0.2">
      <c r="A1263" s="15" t="s">
        <v>267</v>
      </c>
      <c r="C1263" s="15" t="s">
        <v>8752</v>
      </c>
      <c r="D1263" s="50" t="s">
        <v>2202</v>
      </c>
      <c r="F1263" s="15" t="e">
        <f>VLOOKUP(C1263,QVLinien21!$A$2:$G$2812,7,FALSE)</f>
        <v>#N/A</v>
      </c>
      <c r="G1263" s="15" t="e">
        <f>VLOOKUP(C1263,v32_x__2020_06_28[[SLNID]:[Beschreibung]],8,FALSE)</f>
        <v>#N/A</v>
      </c>
      <c r="H1263" s="15" t="s">
        <v>276</v>
      </c>
      <c r="I1263" s="15" t="s">
        <v>8753</v>
      </c>
      <c r="J1263" s="15" t="s">
        <v>2204</v>
      </c>
      <c r="K1263" s="52" t="s">
        <v>3501</v>
      </c>
      <c r="L1263" s="15" t="s">
        <v>276</v>
      </c>
      <c r="M1263" s="15" t="s">
        <v>3503</v>
      </c>
      <c r="N1263" s="15" t="s">
        <v>275</v>
      </c>
      <c r="O1263" s="15" t="s">
        <v>8754</v>
      </c>
      <c r="P1263" s="15" t="s">
        <v>3347</v>
      </c>
      <c r="Q1263" s="15" t="s">
        <v>3258</v>
      </c>
      <c r="R1263" s="15" t="s">
        <v>4491</v>
      </c>
      <c r="S1263" s="15" t="s">
        <v>2854</v>
      </c>
      <c r="T1263" s="15" t="s">
        <v>276</v>
      </c>
      <c r="U1263" s="15" t="s">
        <v>8755</v>
      </c>
      <c r="V1263" s="15" t="s">
        <v>276</v>
      </c>
      <c r="W1263" s="23" t="s">
        <v>277</v>
      </c>
      <c r="X1263" s="23" t="s">
        <v>267</v>
      </c>
      <c r="Y1263" s="23" t="s">
        <v>8756</v>
      </c>
      <c r="Z1263" s="23" t="s">
        <v>2210</v>
      </c>
      <c r="AA1263" s="23" t="s">
        <v>2383</v>
      </c>
      <c r="AB1263" s="23" t="s">
        <v>3501</v>
      </c>
      <c r="AC1263" s="23" t="s">
        <v>3503</v>
      </c>
      <c r="AD1263" s="23" t="s">
        <v>276</v>
      </c>
      <c r="AE1263" s="23" t="s">
        <v>2211</v>
      </c>
      <c r="AF1263" s="23" t="s">
        <v>8757</v>
      </c>
      <c r="AG1263" s="24" t="s">
        <v>8677</v>
      </c>
      <c r="AH1263" s="24" t="s">
        <v>284</v>
      </c>
      <c r="AI1263" s="24" t="s">
        <v>267</v>
      </c>
      <c r="AJ1263" s="24" t="s">
        <v>285</v>
      </c>
      <c r="AK1263" s="24" t="s">
        <v>8678</v>
      </c>
      <c r="AL1263" s="24" t="s">
        <v>276</v>
      </c>
      <c r="AM1263" s="24" t="s">
        <v>8679</v>
      </c>
      <c r="AN1263" s="24" t="s">
        <v>288</v>
      </c>
      <c r="AO1263" s="24" t="s">
        <v>276</v>
      </c>
      <c r="AP1263" s="24" t="s">
        <v>276</v>
      </c>
      <c r="AQ1263" s="24" t="s">
        <v>8680</v>
      </c>
      <c r="AR1263" s="24" t="s">
        <v>8681</v>
      </c>
      <c r="AS1263" s="24" t="s">
        <v>291</v>
      </c>
      <c r="AT1263" s="24" t="s">
        <v>292</v>
      </c>
      <c r="AU1263" s="24" t="s">
        <v>276</v>
      </c>
      <c r="AV1263" s="24" t="s">
        <v>276</v>
      </c>
      <c r="AW1263" s="24" t="s">
        <v>8682</v>
      </c>
      <c r="AX1263" s="24" t="s">
        <v>276</v>
      </c>
      <c r="AY1263" s="24" t="s">
        <v>8683</v>
      </c>
      <c r="AZ1263" s="24" t="s">
        <v>276</v>
      </c>
      <c r="BA1263" s="24" t="s">
        <v>297</v>
      </c>
      <c r="BB1263" s="25" t="s">
        <v>52</v>
      </c>
    </row>
    <row r="1264" spans="1:54" x14ac:dyDescent="0.2">
      <c r="A1264" s="15" t="s">
        <v>267</v>
      </c>
      <c r="C1264" s="15" t="s">
        <v>8758</v>
      </c>
      <c r="D1264" s="50" t="s">
        <v>8759</v>
      </c>
      <c r="F1264" s="15" t="str">
        <f>VLOOKUP(C1264,QVLinien21!$A$2:$G$2812,7,FALSE)</f>
        <v>Val Sporz - Tgantieni - Piz Scalottas (Lenzerheide) 3-er, 2 Sektionen</v>
      </c>
      <c r="G1264" s="15" t="str">
        <f>VLOOKUP(C1264,v32_x__2020_06_28[[SLNID]:[Beschreibung]],8,FALSE)</f>
        <v>Val Sporz - Tgantieni - Piz Scalottas (Lenzerheide) 3-er {SE}, 2 Sektionen</v>
      </c>
      <c r="H1264" s="15" t="s">
        <v>276</v>
      </c>
      <c r="I1264" s="15" t="s">
        <v>8760</v>
      </c>
      <c r="J1264" s="15" t="s">
        <v>2204</v>
      </c>
      <c r="K1264" s="52" t="s">
        <v>2691</v>
      </c>
      <c r="L1264" s="15" t="s">
        <v>276</v>
      </c>
      <c r="M1264" s="15" t="s">
        <v>2692</v>
      </c>
      <c r="N1264" s="15" t="s">
        <v>275</v>
      </c>
      <c r="O1264" s="15" t="s">
        <v>8761</v>
      </c>
      <c r="P1264" s="15" t="s">
        <v>2891</v>
      </c>
      <c r="Q1264" s="15" t="s">
        <v>2361</v>
      </c>
      <c r="R1264" s="15" t="s">
        <v>2646</v>
      </c>
      <c r="S1264" s="15" t="s">
        <v>2854</v>
      </c>
      <c r="T1264" s="15" t="s">
        <v>276</v>
      </c>
      <c r="U1264" s="15" t="s">
        <v>8762</v>
      </c>
      <c r="V1264" s="15" t="s">
        <v>276</v>
      </c>
      <c r="W1264" s="23" t="s">
        <v>277</v>
      </c>
      <c r="X1264" s="23" t="s">
        <v>267</v>
      </c>
      <c r="Y1264" s="23" t="s">
        <v>8763</v>
      </c>
      <c r="Z1264" s="23" t="s">
        <v>2210</v>
      </c>
      <c r="AA1264" s="23" t="s">
        <v>8764</v>
      </c>
      <c r="AB1264" s="23" t="s">
        <v>2691</v>
      </c>
      <c r="AC1264" s="23" t="s">
        <v>2692</v>
      </c>
      <c r="AD1264" s="23" t="s">
        <v>276</v>
      </c>
      <c r="AE1264" s="23" t="s">
        <v>2211</v>
      </c>
      <c r="AF1264" s="23" t="s">
        <v>8765</v>
      </c>
      <c r="AG1264" s="24" t="s">
        <v>8677</v>
      </c>
      <c r="AH1264" s="24" t="s">
        <v>284</v>
      </c>
      <c r="AI1264" s="24" t="s">
        <v>267</v>
      </c>
      <c r="AJ1264" s="24" t="s">
        <v>285</v>
      </c>
      <c r="AK1264" s="24" t="s">
        <v>8678</v>
      </c>
      <c r="AL1264" s="24" t="s">
        <v>276</v>
      </c>
      <c r="AM1264" s="24" t="s">
        <v>8679</v>
      </c>
      <c r="AN1264" s="24" t="s">
        <v>288</v>
      </c>
      <c r="AO1264" s="24" t="s">
        <v>276</v>
      </c>
      <c r="AP1264" s="24" t="s">
        <v>276</v>
      </c>
      <c r="AQ1264" s="24" t="s">
        <v>8680</v>
      </c>
      <c r="AR1264" s="24" t="s">
        <v>8681</v>
      </c>
      <c r="AS1264" s="24" t="s">
        <v>291</v>
      </c>
      <c r="AT1264" s="24" t="s">
        <v>292</v>
      </c>
      <c r="AU1264" s="24" t="s">
        <v>276</v>
      </c>
      <c r="AV1264" s="24" t="s">
        <v>276</v>
      </c>
      <c r="AW1264" s="24" t="s">
        <v>8682</v>
      </c>
      <c r="AX1264" s="24" t="s">
        <v>276</v>
      </c>
      <c r="AY1264" s="24" t="s">
        <v>8683</v>
      </c>
      <c r="AZ1264" s="24" t="s">
        <v>276</v>
      </c>
      <c r="BA1264" s="24" t="s">
        <v>297</v>
      </c>
      <c r="BB1264" s="25" t="s">
        <v>52</v>
      </c>
    </row>
    <row r="1265" spans="1:54" x14ac:dyDescent="0.2">
      <c r="A1265" s="15" t="s">
        <v>267</v>
      </c>
      <c r="C1265" s="15" t="s">
        <v>8766</v>
      </c>
      <c r="D1265" s="50" t="s">
        <v>2202</v>
      </c>
      <c r="F1265" s="15" t="e">
        <f>VLOOKUP(C1265,QVLinien21!$A$2:$G$2812,7,FALSE)</f>
        <v>#N/A</v>
      </c>
      <c r="G1265" s="15" t="e">
        <f>VLOOKUP(C1265,v32_x__2020_06_28[[SLNID]:[Beschreibung]],8,FALSE)</f>
        <v>#N/A</v>
      </c>
      <c r="H1265" s="15" t="s">
        <v>276</v>
      </c>
      <c r="I1265" s="15" t="s">
        <v>8767</v>
      </c>
      <c r="J1265" s="15" t="s">
        <v>2204</v>
      </c>
      <c r="K1265" s="52" t="s">
        <v>2691</v>
      </c>
      <c r="L1265" s="15" t="s">
        <v>276</v>
      </c>
      <c r="M1265" s="15" t="s">
        <v>2692</v>
      </c>
      <c r="N1265" s="15" t="s">
        <v>275</v>
      </c>
      <c r="O1265" s="15" t="s">
        <v>8768</v>
      </c>
      <c r="P1265" s="15" t="s">
        <v>2891</v>
      </c>
      <c r="Q1265" s="15" t="s">
        <v>2437</v>
      </c>
      <c r="R1265" s="15" t="s">
        <v>2472</v>
      </c>
      <c r="S1265" s="15" t="s">
        <v>2602</v>
      </c>
      <c r="T1265" s="15" t="s">
        <v>276</v>
      </c>
      <c r="U1265" s="15" t="s">
        <v>8769</v>
      </c>
      <c r="V1265" s="15" t="s">
        <v>276</v>
      </c>
      <c r="W1265" s="23" t="s">
        <v>277</v>
      </c>
      <c r="X1265" s="23" t="s">
        <v>267</v>
      </c>
      <c r="Y1265" s="23" t="s">
        <v>8770</v>
      </c>
      <c r="Z1265" s="23" t="s">
        <v>2210</v>
      </c>
      <c r="AA1265" s="23" t="s">
        <v>8771</v>
      </c>
      <c r="AB1265" s="23" t="s">
        <v>2691</v>
      </c>
      <c r="AC1265" s="23" t="s">
        <v>2692</v>
      </c>
      <c r="AD1265" s="23" t="s">
        <v>276</v>
      </c>
      <c r="AE1265" s="23" t="s">
        <v>2211</v>
      </c>
      <c r="AF1265" s="23" t="s">
        <v>8772</v>
      </c>
      <c r="AG1265" s="24" t="s">
        <v>8677</v>
      </c>
      <c r="AH1265" s="24" t="s">
        <v>284</v>
      </c>
      <c r="AI1265" s="24" t="s">
        <v>267</v>
      </c>
      <c r="AJ1265" s="24" t="s">
        <v>285</v>
      </c>
      <c r="AK1265" s="24" t="s">
        <v>8678</v>
      </c>
      <c r="AL1265" s="24" t="s">
        <v>276</v>
      </c>
      <c r="AM1265" s="24" t="s">
        <v>8679</v>
      </c>
      <c r="AN1265" s="24" t="s">
        <v>288</v>
      </c>
      <c r="AO1265" s="24" t="s">
        <v>276</v>
      </c>
      <c r="AP1265" s="24" t="s">
        <v>276</v>
      </c>
      <c r="AQ1265" s="24" t="s">
        <v>8680</v>
      </c>
      <c r="AR1265" s="24" t="s">
        <v>8681</v>
      </c>
      <c r="AS1265" s="24" t="s">
        <v>291</v>
      </c>
      <c r="AT1265" s="24" t="s">
        <v>292</v>
      </c>
      <c r="AU1265" s="24" t="s">
        <v>276</v>
      </c>
      <c r="AV1265" s="24" t="s">
        <v>276</v>
      </c>
      <c r="AW1265" s="24" t="s">
        <v>8682</v>
      </c>
      <c r="AX1265" s="24" t="s">
        <v>276</v>
      </c>
      <c r="AY1265" s="24" t="s">
        <v>8683</v>
      </c>
      <c r="AZ1265" s="24" t="s">
        <v>276</v>
      </c>
      <c r="BA1265" s="24" t="s">
        <v>297</v>
      </c>
      <c r="BB1265" s="25" t="s">
        <v>52</v>
      </c>
    </row>
    <row r="1266" spans="1:54" x14ac:dyDescent="0.2">
      <c r="A1266" s="15" t="s">
        <v>267</v>
      </c>
      <c r="C1266" s="15" t="s">
        <v>8773</v>
      </c>
      <c r="D1266" s="50" t="s">
        <v>8774</v>
      </c>
      <c r="F1266" s="15" t="str">
        <f>VLOOKUP(C1266,QVLinien21!$A$2:$G$2812,7,FALSE)</f>
        <v>Rhäzüns - Feldis/Veulden</v>
      </c>
      <c r="G1266" s="15" t="str">
        <f>VLOOKUP(C1266,v32_x__2020_06_28[[SLNID]:[Beschreibung]],8,FALSE)</f>
        <v>Rhäzüns - Feldis/Veulden {LU}</v>
      </c>
      <c r="H1266" s="15" t="s">
        <v>276</v>
      </c>
      <c r="I1266" s="15" t="s">
        <v>8775</v>
      </c>
      <c r="J1266" s="15" t="s">
        <v>2204</v>
      </c>
      <c r="K1266" s="52" t="s">
        <v>8776</v>
      </c>
      <c r="L1266" s="15" t="s">
        <v>276</v>
      </c>
      <c r="M1266" s="15" t="s">
        <v>8777</v>
      </c>
      <c r="N1266" s="15" t="s">
        <v>275</v>
      </c>
      <c r="O1266" s="15" t="s">
        <v>8778</v>
      </c>
      <c r="P1266" s="15" t="s">
        <v>3046</v>
      </c>
      <c r="Q1266" s="15" t="s">
        <v>8779</v>
      </c>
      <c r="R1266" s="15" t="s">
        <v>2892</v>
      </c>
      <c r="S1266" s="15" t="s">
        <v>2892</v>
      </c>
      <c r="T1266" s="15" t="s">
        <v>276</v>
      </c>
      <c r="U1266" s="15" t="s">
        <v>8780</v>
      </c>
      <c r="V1266" s="15" t="s">
        <v>276</v>
      </c>
      <c r="W1266" s="23" t="s">
        <v>277</v>
      </c>
      <c r="X1266" s="23" t="s">
        <v>267</v>
      </c>
      <c r="Y1266" s="23" t="s">
        <v>8781</v>
      </c>
      <c r="Z1266" s="23" t="s">
        <v>2210</v>
      </c>
      <c r="AA1266" s="23" t="s">
        <v>2978</v>
      </c>
      <c r="AB1266" s="23" t="s">
        <v>8776</v>
      </c>
      <c r="AC1266" s="23" t="s">
        <v>8777</v>
      </c>
      <c r="AD1266" s="23" t="s">
        <v>276</v>
      </c>
      <c r="AE1266" s="23" t="s">
        <v>2211</v>
      </c>
      <c r="AF1266" s="23" t="s">
        <v>8782</v>
      </c>
      <c r="AG1266" s="24" t="s">
        <v>8783</v>
      </c>
      <c r="AH1266" s="24" t="s">
        <v>284</v>
      </c>
      <c r="AI1266" s="24" t="s">
        <v>267</v>
      </c>
      <c r="AJ1266" s="24" t="s">
        <v>285</v>
      </c>
      <c r="AK1266" s="24" t="s">
        <v>8784</v>
      </c>
      <c r="AL1266" s="24" t="s">
        <v>276</v>
      </c>
      <c r="AM1266" s="24" t="s">
        <v>8785</v>
      </c>
      <c r="AN1266" s="24" t="s">
        <v>288</v>
      </c>
      <c r="AO1266" s="24" t="s">
        <v>8786</v>
      </c>
      <c r="AP1266" s="24" t="s">
        <v>276</v>
      </c>
      <c r="AQ1266" s="24" t="s">
        <v>276</v>
      </c>
      <c r="AR1266" s="24" t="s">
        <v>8787</v>
      </c>
      <c r="AS1266" s="24" t="s">
        <v>291</v>
      </c>
      <c r="AT1266" s="24" t="s">
        <v>292</v>
      </c>
      <c r="AU1266" s="24" t="s">
        <v>276</v>
      </c>
      <c r="AV1266" s="24" t="s">
        <v>8788</v>
      </c>
      <c r="AW1266" s="24" t="s">
        <v>8789</v>
      </c>
      <c r="AX1266" s="24" t="s">
        <v>276</v>
      </c>
      <c r="AY1266" s="24" t="s">
        <v>8790</v>
      </c>
      <c r="AZ1266" s="24" t="s">
        <v>276</v>
      </c>
      <c r="BA1266" s="24" t="s">
        <v>297</v>
      </c>
      <c r="BB1266" s="25" t="s">
        <v>52</v>
      </c>
    </row>
    <row r="1267" spans="1:54" x14ac:dyDescent="0.2">
      <c r="A1267" s="15" t="s">
        <v>267</v>
      </c>
      <c r="C1267" s="15" t="s">
        <v>8791</v>
      </c>
      <c r="D1267" s="50" t="s">
        <v>8792</v>
      </c>
      <c r="F1267" s="15" t="str">
        <f>VLOOKUP(C1267,QVLinien21!$A$2:$G$2812,7,FALSE)</f>
        <v>Feldis - Mutta</v>
      </c>
      <c r="G1267" s="15" t="str">
        <f>VLOOKUP(C1267,v32_x__2020_06_28[[SLNID]:[Beschreibung]],8,FALSE)</f>
        <v>Feldis - Mutta {SE}</v>
      </c>
      <c r="H1267" s="15" t="s">
        <v>276</v>
      </c>
      <c r="I1267" s="15" t="s">
        <v>8793</v>
      </c>
      <c r="J1267" s="15" t="s">
        <v>2204</v>
      </c>
      <c r="K1267" s="52" t="s">
        <v>2940</v>
      </c>
      <c r="L1267" s="15" t="s">
        <v>3090</v>
      </c>
      <c r="M1267" s="15" t="s">
        <v>8794</v>
      </c>
      <c r="N1267" s="15" t="s">
        <v>275</v>
      </c>
      <c r="O1267" s="15" t="s">
        <v>8795</v>
      </c>
      <c r="P1267" s="15" t="s">
        <v>8796</v>
      </c>
      <c r="Q1267" s="15" t="s">
        <v>2600</v>
      </c>
      <c r="R1267" s="15" t="s">
        <v>2579</v>
      </c>
      <c r="S1267" s="15" t="s">
        <v>2579</v>
      </c>
      <c r="T1267" s="15" t="s">
        <v>276</v>
      </c>
      <c r="U1267" s="15" t="s">
        <v>8797</v>
      </c>
      <c r="V1267" s="15" t="s">
        <v>276</v>
      </c>
      <c r="W1267" s="23" t="s">
        <v>277</v>
      </c>
      <c r="X1267" s="23" t="s">
        <v>267</v>
      </c>
      <c r="Y1267" s="23" t="s">
        <v>8798</v>
      </c>
      <c r="Z1267" s="23" t="s">
        <v>2210</v>
      </c>
      <c r="AA1267" s="23" t="s">
        <v>2157</v>
      </c>
      <c r="AB1267" s="23" t="s">
        <v>2940</v>
      </c>
      <c r="AC1267" s="23" t="s">
        <v>8794</v>
      </c>
      <c r="AD1267" s="23" t="s">
        <v>3090</v>
      </c>
      <c r="AE1267" s="23" t="s">
        <v>2211</v>
      </c>
      <c r="AF1267" s="23" t="s">
        <v>8799</v>
      </c>
      <c r="AG1267" s="24" t="s">
        <v>8800</v>
      </c>
      <c r="AH1267" s="24" t="s">
        <v>284</v>
      </c>
      <c r="AI1267" s="24" t="s">
        <v>267</v>
      </c>
      <c r="AJ1267" s="24" t="s">
        <v>285</v>
      </c>
      <c r="AK1267" s="24" t="s">
        <v>8801</v>
      </c>
      <c r="AL1267" s="24" t="s">
        <v>8799</v>
      </c>
      <c r="AM1267" s="24" t="s">
        <v>8802</v>
      </c>
      <c r="AN1267" s="24" t="s">
        <v>288</v>
      </c>
      <c r="AO1267" s="24" t="s">
        <v>8803</v>
      </c>
      <c r="AP1267" s="24" t="s">
        <v>276</v>
      </c>
      <c r="AQ1267" s="24" t="s">
        <v>8804</v>
      </c>
      <c r="AR1267" s="24" t="s">
        <v>8805</v>
      </c>
      <c r="AS1267" s="24" t="s">
        <v>291</v>
      </c>
      <c r="AT1267" s="24" t="s">
        <v>292</v>
      </c>
      <c r="AU1267" s="24" t="s">
        <v>276</v>
      </c>
      <c r="AV1267" s="24" t="s">
        <v>8806</v>
      </c>
      <c r="AW1267" s="24" t="s">
        <v>8807</v>
      </c>
      <c r="AX1267" s="24" t="s">
        <v>276</v>
      </c>
      <c r="AY1267" s="24" t="s">
        <v>8808</v>
      </c>
      <c r="AZ1267" s="24" t="s">
        <v>276</v>
      </c>
      <c r="BA1267" s="24" t="s">
        <v>297</v>
      </c>
      <c r="BB1267" s="25" t="s">
        <v>52</v>
      </c>
    </row>
    <row r="1268" spans="1:54" x14ac:dyDescent="0.2">
      <c r="A1268" s="15" t="s">
        <v>267</v>
      </c>
      <c r="C1268" s="15" t="s">
        <v>8809</v>
      </c>
      <c r="D1268" s="50" t="s">
        <v>2202</v>
      </c>
      <c r="F1268" s="15" t="e">
        <f>VLOOKUP(C1268,QVLinien21!$A$2:$G$2812,7,FALSE)</f>
        <v>#N/A</v>
      </c>
      <c r="G1268" s="15" t="e">
        <f>VLOOKUP(C1268,v32_x__2020_06_28[[SLNID]:[Beschreibung]],8,FALSE)</f>
        <v>#N/A</v>
      </c>
      <c r="H1268" s="15" t="s">
        <v>276</v>
      </c>
      <c r="I1268" s="15" t="s">
        <v>8810</v>
      </c>
      <c r="J1268" s="15" t="s">
        <v>2204</v>
      </c>
      <c r="K1268" s="52" t="s">
        <v>8408</v>
      </c>
      <c r="L1268" s="15" t="s">
        <v>276</v>
      </c>
      <c r="M1268" s="15" t="s">
        <v>5986</v>
      </c>
      <c r="N1268" s="15" t="s">
        <v>275</v>
      </c>
      <c r="O1268" s="15" t="s">
        <v>8811</v>
      </c>
      <c r="P1268" s="15" t="s">
        <v>2242</v>
      </c>
      <c r="Q1268" s="15" t="s">
        <v>2668</v>
      </c>
      <c r="R1268" s="15" t="s">
        <v>2778</v>
      </c>
      <c r="S1268" s="15" t="s">
        <v>2778</v>
      </c>
      <c r="T1268" s="15" t="s">
        <v>276</v>
      </c>
      <c r="U1268" s="15" t="s">
        <v>8812</v>
      </c>
      <c r="V1268" s="15" t="s">
        <v>276</v>
      </c>
      <c r="W1268" s="23" t="s">
        <v>277</v>
      </c>
      <c r="X1268" s="23" t="s">
        <v>267</v>
      </c>
      <c r="Y1268" s="23" t="s">
        <v>8813</v>
      </c>
      <c r="Z1268" s="23" t="s">
        <v>2210</v>
      </c>
      <c r="AA1268" s="23" t="s">
        <v>2778</v>
      </c>
      <c r="AB1268" s="23" t="s">
        <v>8408</v>
      </c>
      <c r="AC1268" s="23" t="s">
        <v>5986</v>
      </c>
      <c r="AD1268" s="23" t="s">
        <v>276</v>
      </c>
      <c r="AE1268" s="23" t="s">
        <v>2211</v>
      </c>
      <c r="AF1268" s="23" t="s">
        <v>8810</v>
      </c>
      <c r="AG1268" s="24" t="s">
        <v>8814</v>
      </c>
      <c r="AH1268" s="24" t="s">
        <v>284</v>
      </c>
      <c r="AI1268" s="24" t="s">
        <v>267</v>
      </c>
      <c r="AJ1268" s="24" t="s">
        <v>285</v>
      </c>
      <c r="AK1268" s="24" t="s">
        <v>8815</v>
      </c>
      <c r="AL1268" s="24" t="s">
        <v>276</v>
      </c>
      <c r="AM1268" s="24" t="s">
        <v>8816</v>
      </c>
      <c r="AN1268" s="24" t="s">
        <v>288</v>
      </c>
      <c r="AO1268" s="24" t="s">
        <v>276</v>
      </c>
      <c r="AP1268" s="24" t="s">
        <v>276</v>
      </c>
      <c r="AQ1268" s="24" t="s">
        <v>276</v>
      </c>
      <c r="AR1268" s="24" t="s">
        <v>8817</v>
      </c>
      <c r="AS1268" s="24" t="s">
        <v>291</v>
      </c>
      <c r="AT1268" s="24" t="s">
        <v>292</v>
      </c>
      <c r="AU1268" s="24" t="s">
        <v>276</v>
      </c>
      <c r="AV1268" s="24" t="s">
        <v>276</v>
      </c>
      <c r="AW1268" s="24" t="s">
        <v>8818</v>
      </c>
      <c r="AX1268" s="24" t="s">
        <v>276</v>
      </c>
      <c r="AY1268" s="24" t="s">
        <v>8819</v>
      </c>
      <c r="AZ1268" s="24" t="s">
        <v>276</v>
      </c>
      <c r="BA1268" s="24" t="s">
        <v>297</v>
      </c>
      <c r="BB1268" s="25" t="s">
        <v>52</v>
      </c>
    </row>
    <row r="1269" spans="1:54" x14ac:dyDescent="0.2">
      <c r="A1269" s="15" t="s">
        <v>267</v>
      </c>
      <c r="C1269" s="15" t="s">
        <v>8820</v>
      </c>
      <c r="D1269" s="50" t="s">
        <v>2202</v>
      </c>
      <c r="F1269" s="15" t="e">
        <f>VLOOKUP(C1269,QVLinien21!$A$2:$G$2812,7,FALSE)</f>
        <v>#N/A</v>
      </c>
      <c r="G1269" s="15" t="e">
        <f>VLOOKUP(C1269,v32_x__2020_06_28[[SLNID]:[Beschreibung]],8,FALSE)</f>
        <v>#N/A</v>
      </c>
      <c r="H1269" s="15" t="s">
        <v>276</v>
      </c>
      <c r="I1269" s="15" t="s">
        <v>8821</v>
      </c>
      <c r="J1269" s="15" t="s">
        <v>2204</v>
      </c>
      <c r="K1269" s="52" t="s">
        <v>4426</v>
      </c>
      <c r="L1269" s="15" t="s">
        <v>276</v>
      </c>
      <c r="M1269" s="15" t="s">
        <v>4427</v>
      </c>
      <c r="N1269" s="15" t="s">
        <v>275</v>
      </c>
      <c r="O1269" s="15" t="s">
        <v>8822</v>
      </c>
      <c r="P1269" s="15" t="s">
        <v>2471</v>
      </c>
      <c r="Q1269" s="15" t="s">
        <v>2695</v>
      </c>
      <c r="R1269" s="15" t="s">
        <v>2383</v>
      </c>
      <c r="S1269" s="15" t="s">
        <v>2383</v>
      </c>
      <c r="T1269" s="15" t="s">
        <v>276</v>
      </c>
      <c r="U1269" s="15" t="s">
        <v>8823</v>
      </c>
      <c r="V1269" s="15" t="s">
        <v>276</v>
      </c>
      <c r="W1269" s="23" t="s">
        <v>277</v>
      </c>
      <c r="X1269" s="23" t="s">
        <v>267</v>
      </c>
      <c r="Y1269" s="23" t="s">
        <v>8824</v>
      </c>
      <c r="Z1269" s="23" t="s">
        <v>2210</v>
      </c>
      <c r="AA1269" s="23" t="s">
        <v>2383</v>
      </c>
      <c r="AB1269" s="23" t="s">
        <v>4426</v>
      </c>
      <c r="AC1269" s="23" t="s">
        <v>4427</v>
      </c>
      <c r="AD1269" s="23" t="s">
        <v>276</v>
      </c>
      <c r="AE1269" s="23" t="s">
        <v>2211</v>
      </c>
      <c r="AF1269" s="23" t="s">
        <v>8821</v>
      </c>
      <c r="AG1269" s="24" t="s">
        <v>8825</v>
      </c>
      <c r="AH1269" s="24" t="s">
        <v>284</v>
      </c>
      <c r="AI1269" s="24" t="s">
        <v>267</v>
      </c>
      <c r="AJ1269" s="24" t="s">
        <v>285</v>
      </c>
      <c r="AK1269" s="24" t="s">
        <v>8826</v>
      </c>
      <c r="AL1269" s="24" t="s">
        <v>276</v>
      </c>
      <c r="AM1269" s="24" t="s">
        <v>8827</v>
      </c>
      <c r="AN1269" s="24" t="s">
        <v>288</v>
      </c>
      <c r="AO1269" s="24" t="s">
        <v>276</v>
      </c>
      <c r="AP1269" s="24" t="s">
        <v>276</v>
      </c>
      <c r="AQ1269" s="24" t="s">
        <v>276</v>
      </c>
      <c r="AR1269" s="24" t="s">
        <v>8828</v>
      </c>
      <c r="AS1269" s="24" t="s">
        <v>291</v>
      </c>
      <c r="AT1269" s="24" t="s">
        <v>292</v>
      </c>
      <c r="AU1269" s="24" t="s">
        <v>276</v>
      </c>
      <c r="AV1269" s="24" t="s">
        <v>276</v>
      </c>
      <c r="AW1269" s="24" t="s">
        <v>8829</v>
      </c>
      <c r="AX1269" s="24" t="s">
        <v>276</v>
      </c>
      <c r="AY1269" s="24" t="s">
        <v>8830</v>
      </c>
      <c r="AZ1269" s="24" t="s">
        <v>276</v>
      </c>
      <c r="BA1269" s="24" t="s">
        <v>297</v>
      </c>
      <c r="BB1269" s="25" t="s">
        <v>52</v>
      </c>
    </row>
    <row r="1270" spans="1:54" x14ac:dyDescent="0.2">
      <c r="A1270" s="15" t="s">
        <v>267</v>
      </c>
      <c r="C1270" s="15" t="s">
        <v>8831</v>
      </c>
      <c r="D1270" s="50" t="s">
        <v>2202</v>
      </c>
      <c r="F1270" s="15" t="e">
        <f>VLOOKUP(C1270,QVLinien21!$A$2:$G$2812,7,FALSE)</f>
        <v>#N/A</v>
      </c>
      <c r="G1270" s="15" t="e">
        <f>VLOOKUP(C1270,v32_x__2020_06_28[[SLNID]:[Beschreibung]],8,FALSE)</f>
        <v>#N/A</v>
      </c>
      <c r="H1270" s="15" t="s">
        <v>276</v>
      </c>
      <c r="I1270" s="15" t="s">
        <v>8832</v>
      </c>
      <c r="J1270" s="15" t="s">
        <v>2204</v>
      </c>
      <c r="K1270" s="52" t="s">
        <v>4426</v>
      </c>
      <c r="L1270" s="15" t="s">
        <v>276</v>
      </c>
      <c r="M1270" s="15" t="s">
        <v>4427</v>
      </c>
      <c r="N1270" s="15" t="s">
        <v>275</v>
      </c>
      <c r="O1270" s="15" t="s">
        <v>8833</v>
      </c>
      <c r="P1270" s="15" t="s">
        <v>2471</v>
      </c>
      <c r="Q1270" s="15" t="s">
        <v>2695</v>
      </c>
      <c r="R1270" s="15" t="s">
        <v>2383</v>
      </c>
      <c r="S1270" s="15" t="s">
        <v>2383</v>
      </c>
      <c r="T1270" s="15" t="s">
        <v>276</v>
      </c>
      <c r="U1270" s="15" t="s">
        <v>8834</v>
      </c>
      <c r="V1270" s="15" t="s">
        <v>276</v>
      </c>
      <c r="W1270" s="23" t="s">
        <v>277</v>
      </c>
      <c r="X1270" s="23" t="s">
        <v>267</v>
      </c>
      <c r="Y1270" s="23" t="s">
        <v>8835</v>
      </c>
      <c r="Z1270" s="23" t="s">
        <v>2210</v>
      </c>
      <c r="AA1270" s="23" t="s">
        <v>2383</v>
      </c>
      <c r="AB1270" s="23" t="s">
        <v>4426</v>
      </c>
      <c r="AC1270" s="23" t="s">
        <v>4427</v>
      </c>
      <c r="AD1270" s="23" t="s">
        <v>276</v>
      </c>
      <c r="AE1270" s="23" t="s">
        <v>2211</v>
      </c>
      <c r="AF1270" s="23" t="s">
        <v>8836</v>
      </c>
      <c r="AG1270" s="24" t="s">
        <v>8825</v>
      </c>
      <c r="AH1270" s="24" t="s">
        <v>284</v>
      </c>
      <c r="AI1270" s="24" t="s">
        <v>267</v>
      </c>
      <c r="AJ1270" s="24" t="s">
        <v>285</v>
      </c>
      <c r="AK1270" s="24" t="s">
        <v>8826</v>
      </c>
      <c r="AL1270" s="24" t="s">
        <v>276</v>
      </c>
      <c r="AM1270" s="24" t="s">
        <v>8827</v>
      </c>
      <c r="AN1270" s="24" t="s">
        <v>288</v>
      </c>
      <c r="AO1270" s="24" t="s">
        <v>276</v>
      </c>
      <c r="AP1270" s="24" t="s">
        <v>276</v>
      </c>
      <c r="AQ1270" s="24" t="s">
        <v>276</v>
      </c>
      <c r="AR1270" s="24" t="s">
        <v>8828</v>
      </c>
      <c r="AS1270" s="24" t="s">
        <v>291</v>
      </c>
      <c r="AT1270" s="24" t="s">
        <v>292</v>
      </c>
      <c r="AU1270" s="24" t="s">
        <v>276</v>
      </c>
      <c r="AV1270" s="24" t="s">
        <v>276</v>
      </c>
      <c r="AW1270" s="24" t="s">
        <v>8829</v>
      </c>
      <c r="AX1270" s="24" t="s">
        <v>276</v>
      </c>
      <c r="AY1270" s="24" t="s">
        <v>8830</v>
      </c>
      <c r="AZ1270" s="24" t="s">
        <v>276</v>
      </c>
      <c r="BA1270" s="24" t="s">
        <v>297</v>
      </c>
      <c r="BB1270" s="25" t="s">
        <v>52</v>
      </c>
    </row>
    <row r="1271" spans="1:54" x14ac:dyDescent="0.2">
      <c r="A1271" s="15" t="s">
        <v>267</v>
      </c>
      <c r="C1271" s="15" t="s">
        <v>8837</v>
      </c>
      <c r="D1271" s="50" t="s">
        <v>2202</v>
      </c>
      <c r="F1271" s="15" t="e">
        <f>VLOOKUP(C1271,QVLinien21!$A$2:$G$2812,7,FALSE)</f>
        <v>#N/A</v>
      </c>
      <c r="G1271" s="15" t="e">
        <f>VLOOKUP(C1271,v32_x__2020_06_28[[SLNID]:[Beschreibung]],8,FALSE)</f>
        <v>#N/A</v>
      </c>
      <c r="H1271" s="15" t="s">
        <v>276</v>
      </c>
      <c r="I1271" s="15" t="s">
        <v>8838</v>
      </c>
      <c r="J1271" s="15" t="s">
        <v>2204</v>
      </c>
      <c r="K1271" s="52" t="s">
        <v>4325</v>
      </c>
      <c r="L1271" s="15" t="s">
        <v>276</v>
      </c>
      <c r="M1271" s="15" t="s">
        <v>7636</v>
      </c>
      <c r="N1271" s="15" t="s">
        <v>275</v>
      </c>
      <c r="O1271" s="15" t="s">
        <v>8839</v>
      </c>
      <c r="P1271" s="15" t="s">
        <v>3231</v>
      </c>
      <c r="Q1271" s="15" t="s">
        <v>2361</v>
      </c>
      <c r="R1271" s="15" t="s">
        <v>2192</v>
      </c>
      <c r="S1271" s="15" t="s">
        <v>2192</v>
      </c>
      <c r="T1271" s="15" t="s">
        <v>276</v>
      </c>
      <c r="U1271" s="15" t="s">
        <v>8840</v>
      </c>
      <c r="V1271" s="15" t="s">
        <v>276</v>
      </c>
      <c r="W1271" s="23" t="s">
        <v>277</v>
      </c>
      <c r="X1271" s="23" t="s">
        <v>267</v>
      </c>
      <c r="Y1271" s="23" t="s">
        <v>8841</v>
      </c>
      <c r="Z1271" s="23" t="s">
        <v>2210</v>
      </c>
      <c r="AA1271" s="23" t="s">
        <v>8842</v>
      </c>
      <c r="AB1271" s="23" t="s">
        <v>4325</v>
      </c>
      <c r="AC1271" s="23" t="s">
        <v>7636</v>
      </c>
      <c r="AD1271" s="23" t="s">
        <v>276</v>
      </c>
      <c r="AE1271" s="23" t="s">
        <v>2211</v>
      </c>
      <c r="AF1271" s="23" t="s">
        <v>8843</v>
      </c>
      <c r="AG1271" s="24" t="s">
        <v>8825</v>
      </c>
      <c r="AH1271" s="24" t="s">
        <v>284</v>
      </c>
      <c r="AI1271" s="24" t="s">
        <v>267</v>
      </c>
      <c r="AJ1271" s="24" t="s">
        <v>285</v>
      </c>
      <c r="AK1271" s="24" t="s">
        <v>8826</v>
      </c>
      <c r="AL1271" s="24" t="s">
        <v>276</v>
      </c>
      <c r="AM1271" s="24" t="s">
        <v>8827</v>
      </c>
      <c r="AN1271" s="24" t="s">
        <v>288</v>
      </c>
      <c r="AO1271" s="24" t="s">
        <v>276</v>
      </c>
      <c r="AP1271" s="24" t="s">
        <v>276</v>
      </c>
      <c r="AQ1271" s="24" t="s">
        <v>276</v>
      </c>
      <c r="AR1271" s="24" t="s">
        <v>8828</v>
      </c>
      <c r="AS1271" s="24" t="s">
        <v>291</v>
      </c>
      <c r="AT1271" s="24" t="s">
        <v>292</v>
      </c>
      <c r="AU1271" s="24" t="s">
        <v>276</v>
      </c>
      <c r="AV1271" s="24" t="s">
        <v>276</v>
      </c>
      <c r="AW1271" s="24" t="s">
        <v>8829</v>
      </c>
      <c r="AX1271" s="24" t="s">
        <v>276</v>
      </c>
      <c r="AY1271" s="24" t="s">
        <v>8830</v>
      </c>
      <c r="AZ1271" s="24" t="s">
        <v>276</v>
      </c>
      <c r="BA1271" s="24" t="s">
        <v>297</v>
      </c>
      <c r="BB1271" s="25" t="s">
        <v>52</v>
      </c>
    </row>
    <row r="1272" spans="1:54" x14ac:dyDescent="0.2">
      <c r="A1272" s="15" t="s">
        <v>267</v>
      </c>
      <c r="C1272" s="15" t="s">
        <v>8844</v>
      </c>
      <c r="D1272" s="50" t="s">
        <v>2202</v>
      </c>
      <c r="F1272" s="15" t="e">
        <f>VLOOKUP(C1272,QVLinien21!$A$2:$G$2812,7,FALSE)</f>
        <v>#N/A</v>
      </c>
      <c r="G1272" s="15" t="e">
        <f>VLOOKUP(C1272,v32_x__2020_06_28[[SLNID]:[Beschreibung]],8,FALSE)</f>
        <v>#N/A</v>
      </c>
      <c r="H1272" s="15" t="s">
        <v>276</v>
      </c>
      <c r="I1272" s="15" t="s">
        <v>8845</v>
      </c>
      <c r="J1272" s="15" t="s">
        <v>2513</v>
      </c>
      <c r="K1272" s="52" t="s">
        <v>5554</v>
      </c>
      <c r="L1272" s="15" t="s">
        <v>8846</v>
      </c>
      <c r="M1272" s="15" t="s">
        <v>276</v>
      </c>
      <c r="N1272" s="15" t="s">
        <v>275</v>
      </c>
      <c r="O1272" s="15" t="s">
        <v>8847</v>
      </c>
      <c r="P1272" s="15" t="s">
        <v>2427</v>
      </c>
      <c r="Q1272" s="15" t="s">
        <v>2695</v>
      </c>
      <c r="R1272" s="15" t="s">
        <v>276</v>
      </c>
      <c r="S1272" s="15" t="s">
        <v>276</v>
      </c>
      <c r="T1272" s="15" t="s">
        <v>276</v>
      </c>
      <c r="U1272" s="15" t="s">
        <v>276</v>
      </c>
      <c r="V1272" s="15" t="s">
        <v>276</v>
      </c>
      <c r="W1272" s="23" t="s">
        <v>277</v>
      </c>
      <c r="X1272" s="23" t="s">
        <v>267</v>
      </c>
      <c r="Y1272" s="23" t="s">
        <v>8848</v>
      </c>
      <c r="Z1272" s="23" t="s">
        <v>2210</v>
      </c>
      <c r="AA1272" s="23" t="s">
        <v>276</v>
      </c>
      <c r="AB1272" s="23" t="s">
        <v>5554</v>
      </c>
      <c r="AC1272" s="23" t="s">
        <v>276</v>
      </c>
      <c r="AD1272" s="23" t="s">
        <v>8846</v>
      </c>
      <c r="AE1272" s="23" t="s">
        <v>2211</v>
      </c>
      <c r="AF1272" s="23" t="s">
        <v>8849</v>
      </c>
      <c r="AG1272" s="24" t="s">
        <v>8825</v>
      </c>
      <c r="AH1272" s="24" t="s">
        <v>284</v>
      </c>
      <c r="AI1272" s="24" t="s">
        <v>267</v>
      </c>
      <c r="AJ1272" s="24" t="s">
        <v>285</v>
      </c>
      <c r="AK1272" s="24" t="s">
        <v>8826</v>
      </c>
      <c r="AL1272" s="24" t="s">
        <v>276</v>
      </c>
      <c r="AM1272" s="24" t="s">
        <v>8827</v>
      </c>
      <c r="AN1272" s="24" t="s">
        <v>288</v>
      </c>
      <c r="AO1272" s="24" t="s">
        <v>276</v>
      </c>
      <c r="AP1272" s="24" t="s">
        <v>276</v>
      </c>
      <c r="AQ1272" s="24" t="s">
        <v>276</v>
      </c>
      <c r="AR1272" s="24" t="s">
        <v>8828</v>
      </c>
      <c r="AS1272" s="24" t="s">
        <v>291</v>
      </c>
      <c r="AT1272" s="24" t="s">
        <v>292</v>
      </c>
      <c r="AU1272" s="24" t="s">
        <v>276</v>
      </c>
      <c r="AV1272" s="24" t="s">
        <v>276</v>
      </c>
      <c r="AW1272" s="24" t="s">
        <v>8829</v>
      </c>
      <c r="AX1272" s="24" t="s">
        <v>276</v>
      </c>
      <c r="AY1272" s="24" t="s">
        <v>8830</v>
      </c>
      <c r="AZ1272" s="24" t="s">
        <v>276</v>
      </c>
      <c r="BA1272" s="24" t="s">
        <v>297</v>
      </c>
      <c r="BB1272" s="25" t="s">
        <v>52</v>
      </c>
    </row>
    <row r="1273" spans="1:54" x14ac:dyDescent="0.2">
      <c r="A1273" s="15" t="s">
        <v>267</v>
      </c>
      <c r="C1273" s="15" t="s">
        <v>8850</v>
      </c>
      <c r="D1273" s="50" t="s">
        <v>8851</v>
      </c>
      <c r="F1273" s="15" t="str">
        <f>VLOOKUP(C1273,QVLinien21!$A$2:$G$2812,7,FALSE)</f>
        <v>Savognin - Tigignas - Somtgant, 2 Sektionen</v>
      </c>
      <c r="G1273" s="15" t="str">
        <f>VLOOKUP(C1273,v32_x__2020_06_28[[SLNID]:[Beschreibung]],8,FALSE)</f>
        <v>Savognin - Tigignas - Somtgant {SE}, 2 Sektionen</v>
      </c>
      <c r="H1273" s="15" t="s">
        <v>276</v>
      </c>
      <c r="I1273" s="15" t="s">
        <v>8852</v>
      </c>
      <c r="J1273" s="15" t="s">
        <v>276</v>
      </c>
      <c r="K1273" s="52" t="s">
        <v>4386</v>
      </c>
      <c r="L1273" s="15" t="s">
        <v>8853</v>
      </c>
      <c r="M1273" s="15" t="s">
        <v>276</v>
      </c>
      <c r="N1273" s="15" t="s">
        <v>275</v>
      </c>
      <c r="O1273" s="15" t="s">
        <v>8854</v>
      </c>
      <c r="P1273" s="15" t="s">
        <v>2754</v>
      </c>
      <c r="Q1273" s="15" t="s">
        <v>3223</v>
      </c>
      <c r="R1273" s="15" t="s">
        <v>276</v>
      </c>
      <c r="S1273" s="15" t="s">
        <v>276</v>
      </c>
      <c r="T1273" s="15" t="s">
        <v>276</v>
      </c>
      <c r="U1273" s="15" t="s">
        <v>276</v>
      </c>
      <c r="V1273" s="15" t="s">
        <v>276</v>
      </c>
      <c r="W1273" s="23" t="s">
        <v>277</v>
      </c>
      <c r="X1273" s="23" t="s">
        <v>267</v>
      </c>
      <c r="Y1273" s="23" t="s">
        <v>8855</v>
      </c>
      <c r="Z1273" s="23" t="s">
        <v>2232</v>
      </c>
      <c r="AA1273" s="23" t="s">
        <v>276</v>
      </c>
      <c r="AB1273" s="23" t="s">
        <v>4386</v>
      </c>
      <c r="AC1273" s="23" t="s">
        <v>276</v>
      </c>
      <c r="AD1273" s="23" t="s">
        <v>8853</v>
      </c>
      <c r="AE1273" s="23" t="s">
        <v>2211</v>
      </c>
      <c r="AF1273" s="23" t="s">
        <v>8856</v>
      </c>
      <c r="AG1273" s="24" t="s">
        <v>8857</v>
      </c>
      <c r="AH1273" s="24" t="s">
        <v>284</v>
      </c>
      <c r="AI1273" s="24" t="s">
        <v>267</v>
      </c>
      <c r="AJ1273" s="24" t="s">
        <v>285</v>
      </c>
      <c r="AK1273" s="24" t="s">
        <v>8858</v>
      </c>
      <c r="AL1273" s="24" t="s">
        <v>276</v>
      </c>
      <c r="AM1273" s="24" t="s">
        <v>8859</v>
      </c>
      <c r="AN1273" s="24" t="s">
        <v>288</v>
      </c>
      <c r="AO1273" s="24" t="s">
        <v>276</v>
      </c>
      <c r="AP1273" s="24" t="s">
        <v>276</v>
      </c>
      <c r="AQ1273" s="24" t="s">
        <v>276</v>
      </c>
      <c r="AR1273" s="24" t="s">
        <v>8860</v>
      </c>
      <c r="AS1273" s="24" t="s">
        <v>291</v>
      </c>
      <c r="AT1273" s="24" t="s">
        <v>292</v>
      </c>
      <c r="AU1273" s="24" t="s">
        <v>276</v>
      </c>
      <c r="AV1273" s="24" t="s">
        <v>276</v>
      </c>
      <c r="AW1273" s="24" t="s">
        <v>8861</v>
      </c>
      <c r="AX1273" s="24" t="s">
        <v>276</v>
      </c>
      <c r="AY1273" s="24" t="s">
        <v>4183</v>
      </c>
      <c r="AZ1273" s="24" t="s">
        <v>276</v>
      </c>
      <c r="BA1273" s="24" t="s">
        <v>297</v>
      </c>
      <c r="BB1273" s="25" t="s">
        <v>52</v>
      </c>
    </row>
    <row r="1274" spans="1:54" x14ac:dyDescent="0.2">
      <c r="A1274" s="15" t="s">
        <v>267</v>
      </c>
      <c r="C1274" s="15" t="s">
        <v>8862</v>
      </c>
      <c r="D1274" s="50" t="s">
        <v>2202</v>
      </c>
      <c r="F1274" s="15" t="e">
        <f>VLOOKUP(C1274,QVLinien21!$A$2:$G$2812,7,FALSE)</f>
        <v>#N/A</v>
      </c>
      <c r="G1274" s="15" t="e">
        <f>VLOOKUP(C1274,v32_x__2020_06_28[[SLNID]:[Beschreibung]],8,FALSE)</f>
        <v>#N/A</v>
      </c>
      <c r="H1274" s="15" t="s">
        <v>276</v>
      </c>
      <c r="I1274" s="15" t="s">
        <v>8852</v>
      </c>
      <c r="J1274" s="15" t="s">
        <v>2204</v>
      </c>
      <c r="K1274" s="52" t="s">
        <v>8863</v>
      </c>
      <c r="L1274" s="15" t="s">
        <v>276</v>
      </c>
      <c r="M1274" s="15" t="s">
        <v>8864</v>
      </c>
      <c r="N1274" s="15" t="s">
        <v>275</v>
      </c>
      <c r="O1274" s="15" t="s">
        <v>8865</v>
      </c>
      <c r="P1274" s="15" t="s">
        <v>2490</v>
      </c>
      <c r="Q1274" s="15" t="s">
        <v>2655</v>
      </c>
      <c r="R1274" s="15" t="s">
        <v>2472</v>
      </c>
      <c r="S1274" s="15" t="s">
        <v>1941</v>
      </c>
      <c r="T1274" s="15" t="s">
        <v>276</v>
      </c>
      <c r="U1274" s="15" t="s">
        <v>8866</v>
      </c>
      <c r="V1274" s="15" t="s">
        <v>276</v>
      </c>
      <c r="W1274" s="23" t="s">
        <v>277</v>
      </c>
      <c r="X1274" s="23" t="s">
        <v>267</v>
      </c>
      <c r="Y1274" s="23" t="s">
        <v>8867</v>
      </c>
      <c r="Z1274" s="23" t="s">
        <v>2210</v>
      </c>
      <c r="AA1274" s="23" t="s">
        <v>8868</v>
      </c>
      <c r="AB1274" s="23" t="s">
        <v>8863</v>
      </c>
      <c r="AC1274" s="23" t="s">
        <v>8864</v>
      </c>
      <c r="AD1274" s="23" t="s">
        <v>276</v>
      </c>
      <c r="AE1274" s="23" t="s">
        <v>2211</v>
      </c>
      <c r="AF1274" s="23" t="s">
        <v>8869</v>
      </c>
      <c r="AG1274" s="24" t="s">
        <v>8857</v>
      </c>
      <c r="AH1274" s="24" t="s">
        <v>284</v>
      </c>
      <c r="AI1274" s="24" t="s">
        <v>267</v>
      </c>
      <c r="AJ1274" s="24" t="s">
        <v>285</v>
      </c>
      <c r="AK1274" s="24" t="s">
        <v>8858</v>
      </c>
      <c r="AL1274" s="24" t="s">
        <v>276</v>
      </c>
      <c r="AM1274" s="24" t="s">
        <v>8859</v>
      </c>
      <c r="AN1274" s="24" t="s">
        <v>288</v>
      </c>
      <c r="AO1274" s="24" t="s">
        <v>276</v>
      </c>
      <c r="AP1274" s="24" t="s">
        <v>276</v>
      </c>
      <c r="AQ1274" s="24" t="s">
        <v>276</v>
      </c>
      <c r="AR1274" s="24" t="s">
        <v>8860</v>
      </c>
      <c r="AS1274" s="24" t="s">
        <v>291</v>
      </c>
      <c r="AT1274" s="24" t="s">
        <v>292</v>
      </c>
      <c r="AU1274" s="24" t="s">
        <v>276</v>
      </c>
      <c r="AV1274" s="24" t="s">
        <v>276</v>
      </c>
      <c r="AW1274" s="24" t="s">
        <v>8861</v>
      </c>
      <c r="AX1274" s="24" t="s">
        <v>276</v>
      </c>
      <c r="AY1274" s="24" t="s">
        <v>4183</v>
      </c>
      <c r="AZ1274" s="24" t="s">
        <v>276</v>
      </c>
      <c r="BA1274" s="24" t="s">
        <v>297</v>
      </c>
      <c r="BB1274" s="25" t="s">
        <v>52</v>
      </c>
    </row>
    <row r="1275" spans="1:54" x14ac:dyDescent="0.2">
      <c r="A1275" s="15" t="s">
        <v>267</v>
      </c>
      <c r="C1275" s="15" t="s">
        <v>8870</v>
      </c>
      <c r="D1275" s="50" t="s">
        <v>2202</v>
      </c>
      <c r="F1275" s="15" t="e">
        <f>VLOOKUP(C1275,QVLinien21!$A$2:$G$2812,7,FALSE)</f>
        <v>#N/A</v>
      </c>
      <c r="G1275" s="15" t="e">
        <f>VLOOKUP(C1275,v32_x__2020_06_28[[SLNID]:[Beschreibung]],8,FALSE)</f>
        <v>#N/A</v>
      </c>
      <c r="H1275" s="15" t="s">
        <v>276</v>
      </c>
      <c r="I1275" s="15" t="s">
        <v>8871</v>
      </c>
      <c r="J1275" s="15" t="s">
        <v>276</v>
      </c>
      <c r="K1275" s="52" t="s">
        <v>8872</v>
      </c>
      <c r="L1275" s="15" t="s">
        <v>8873</v>
      </c>
      <c r="M1275" s="15" t="s">
        <v>276</v>
      </c>
      <c r="N1275" s="15" t="s">
        <v>275</v>
      </c>
      <c r="O1275" s="15" t="s">
        <v>8874</v>
      </c>
      <c r="P1275" s="15" t="s">
        <v>2754</v>
      </c>
      <c r="Q1275" s="15" t="s">
        <v>3223</v>
      </c>
      <c r="R1275" s="15" t="s">
        <v>276</v>
      </c>
      <c r="S1275" s="15" t="s">
        <v>276</v>
      </c>
      <c r="T1275" s="15" t="s">
        <v>276</v>
      </c>
      <c r="U1275" s="15" t="s">
        <v>276</v>
      </c>
      <c r="V1275" s="15" t="s">
        <v>276</v>
      </c>
      <c r="W1275" s="23" t="s">
        <v>277</v>
      </c>
      <c r="X1275" s="23" t="s">
        <v>267</v>
      </c>
      <c r="Y1275" s="23" t="s">
        <v>8875</v>
      </c>
      <c r="Z1275" s="23" t="s">
        <v>2232</v>
      </c>
      <c r="AA1275" s="23" t="s">
        <v>276</v>
      </c>
      <c r="AB1275" s="23" t="s">
        <v>8872</v>
      </c>
      <c r="AC1275" s="23" t="s">
        <v>276</v>
      </c>
      <c r="AD1275" s="23" t="s">
        <v>8873</v>
      </c>
      <c r="AE1275" s="23" t="s">
        <v>2211</v>
      </c>
      <c r="AF1275" s="23" t="s">
        <v>8876</v>
      </c>
      <c r="AG1275" s="24" t="s">
        <v>8857</v>
      </c>
      <c r="AH1275" s="24" t="s">
        <v>284</v>
      </c>
      <c r="AI1275" s="24" t="s">
        <v>267</v>
      </c>
      <c r="AJ1275" s="24" t="s">
        <v>285</v>
      </c>
      <c r="AK1275" s="24" t="s">
        <v>8858</v>
      </c>
      <c r="AL1275" s="24" t="s">
        <v>276</v>
      </c>
      <c r="AM1275" s="24" t="s">
        <v>8859</v>
      </c>
      <c r="AN1275" s="24" t="s">
        <v>288</v>
      </c>
      <c r="AO1275" s="24" t="s">
        <v>276</v>
      </c>
      <c r="AP1275" s="24" t="s">
        <v>276</v>
      </c>
      <c r="AQ1275" s="24" t="s">
        <v>276</v>
      </c>
      <c r="AR1275" s="24" t="s">
        <v>8860</v>
      </c>
      <c r="AS1275" s="24" t="s">
        <v>291</v>
      </c>
      <c r="AT1275" s="24" t="s">
        <v>292</v>
      </c>
      <c r="AU1275" s="24" t="s">
        <v>276</v>
      </c>
      <c r="AV1275" s="24" t="s">
        <v>276</v>
      </c>
      <c r="AW1275" s="24" t="s">
        <v>8861</v>
      </c>
      <c r="AX1275" s="24" t="s">
        <v>276</v>
      </c>
      <c r="AY1275" s="24" t="s">
        <v>4183</v>
      </c>
      <c r="AZ1275" s="24" t="s">
        <v>276</v>
      </c>
      <c r="BA1275" s="24" t="s">
        <v>297</v>
      </c>
      <c r="BB1275" s="25" t="s">
        <v>52</v>
      </c>
    </row>
    <row r="1276" spans="1:54" x14ac:dyDescent="0.2">
      <c r="A1276" s="15" t="s">
        <v>267</v>
      </c>
      <c r="C1276" s="15" t="s">
        <v>8877</v>
      </c>
      <c r="D1276" s="50" t="s">
        <v>2202</v>
      </c>
      <c r="F1276" s="15" t="e">
        <f>VLOOKUP(C1276,QVLinien21!$A$2:$G$2812,7,FALSE)</f>
        <v>#N/A</v>
      </c>
      <c r="G1276" s="15" t="e">
        <f>VLOOKUP(C1276,v32_x__2020_06_28[[SLNID]:[Beschreibung]],8,FALSE)</f>
        <v>#N/A</v>
      </c>
      <c r="H1276" s="15" t="s">
        <v>276</v>
      </c>
      <c r="I1276" s="15" t="s">
        <v>8878</v>
      </c>
      <c r="J1276" s="15" t="s">
        <v>2204</v>
      </c>
      <c r="K1276" s="52" t="s">
        <v>6034</v>
      </c>
      <c r="L1276" s="15" t="s">
        <v>276</v>
      </c>
      <c r="M1276" s="15" t="s">
        <v>6035</v>
      </c>
      <c r="N1276" s="15" t="s">
        <v>275</v>
      </c>
      <c r="O1276" s="15" t="s">
        <v>8879</v>
      </c>
      <c r="P1276" s="15" t="s">
        <v>2798</v>
      </c>
      <c r="Q1276" s="15" t="s">
        <v>2695</v>
      </c>
      <c r="R1276" s="15" t="s">
        <v>2500</v>
      </c>
      <c r="S1276" s="15" t="s">
        <v>2500</v>
      </c>
      <c r="T1276" s="15" t="s">
        <v>276</v>
      </c>
      <c r="U1276" s="15" t="s">
        <v>8880</v>
      </c>
      <c r="V1276" s="15" t="s">
        <v>276</v>
      </c>
      <c r="W1276" s="23" t="s">
        <v>277</v>
      </c>
      <c r="X1276" s="23" t="s">
        <v>267</v>
      </c>
      <c r="Y1276" s="23" t="s">
        <v>8881</v>
      </c>
      <c r="Z1276" s="23" t="s">
        <v>2210</v>
      </c>
      <c r="AA1276" s="23" t="s">
        <v>8882</v>
      </c>
      <c r="AB1276" s="23" t="s">
        <v>6034</v>
      </c>
      <c r="AC1276" s="23" t="s">
        <v>6035</v>
      </c>
      <c r="AD1276" s="23" t="s">
        <v>276</v>
      </c>
      <c r="AE1276" s="23" t="s">
        <v>2211</v>
      </c>
      <c r="AF1276" s="23" t="s">
        <v>8878</v>
      </c>
      <c r="AG1276" s="24" t="s">
        <v>8857</v>
      </c>
      <c r="AH1276" s="24" t="s">
        <v>284</v>
      </c>
      <c r="AI1276" s="24" t="s">
        <v>267</v>
      </c>
      <c r="AJ1276" s="24" t="s">
        <v>285</v>
      </c>
      <c r="AK1276" s="24" t="s">
        <v>8858</v>
      </c>
      <c r="AL1276" s="24" t="s">
        <v>276</v>
      </c>
      <c r="AM1276" s="24" t="s">
        <v>8859</v>
      </c>
      <c r="AN1276" s="24" t="s">
        <v>288</v>
      </c>
      <c r="AO1276" s="24" t="s">
        <v>276</v>
      </c>
      <c r="AP1276" s="24" t="s">
        <v>276</v>
      </c>
      <c r="AQ1276" s="24" t="s">
        <v>276</v>
      </c>
      <c r="AR1276" s="24" t="s">
        <v>8860</v>
      </c>
      <c r="AS1276" s="24" t="s">
        <v>291</v>
      </c>
      <c r="AT1276" s="24" t="s">
        <v>292</v>
      </c>
      <c r="AU1276" s="24" t="s">
        <v>276</v>
      </c>
      <c r="AV1276" s="24" t="s">
        <v>276</v>
      </c>
      <c r="AW1276" s="24" t="s">
        <v>8861</v>
      </c>
      <c r="AX1276" s="24" t="s">
        <v>276</v>
      </c>
      <c r="AY1276" s="24" t="s">
        <v>4183</v>
      </c>
      <c r="AZ1276" s="24" t="s">
        <v>276</v>
      </c>
      <c r="BA1276" s="24" t="s">
        <v>297</v>
      </c>
      <c r="BB1276" s="25" t="s">
        <v>52</v>
      </c>
    </row>
    <row r="1277" spans="1:54" x14ac:dyDescent="0.2">
      <c r="A1277" s="15" t="s">
        <v>267</v>
      </c>
      <c r="C1277" s="15" t="s">
        <v>8883</v>
      </c>
      <c r="D1277" s="50" t="s">
        <v>8884</v>
      </c>
      <c r="F1277" s="15" t="str">
        <f>VLOOKUP(C1277,QVLinien21!$A$2:$G$2812,7,FALSE)</f>
        <v>Bergün - Pros da Darlux - Alp Darlux, 2 Sektionen</v>
      </c>
      <c r="G1277" s="15" t="str">
        <f>VLOOKUP(C1277,v32_x__2020_06_28[[SLNID]:[Beschreibung]],8,FALSE)</f>
        <v>Bergün - Pros da Darlux - Alp Darlux {SE}, 2 Sektionen</v>
      </c>
      <c r="H1277" s="15" t="s">
        <v>276</v>
      </c>
      <c r="I1277" s="15" t="s">
        <v>8885</v>
      </c>
      <c r="J1277" s="15" t="s">
        <v>2204</v>
      </c>
      <c r="K1277" s="52" t="s">
        <v>5355</v>
      </c>
      <c r="L1277" s="15" t="s">
        <v>276</v>
      </c>
      <c r="M1277" s="15" t="s">
        <v>8886</v>
      </c>
      <c r="N1277" s="15" t="s">
        <v>275</v>
      </c>
      <c r="O1277" s="15" t="s">
        <v>8887</v>
      </c>
      <c r="P1277" s="15" t="s">
        <v>2242</v>
      </c>
      <c r="Q1277" s="15" t="s">
        <v>3258</v>
      </c>
      <c r="R1277" s="15" t="s">
        <v>3148</v>
      </c>
      <c r="S1277" s="15" t="s">
        <v>3148</v>
      </c>
      <c r="T1277" s="15" t="s">
        <v>276</v>
      </c>
      <c r="U1277" s="15" t="s">
        <v>8888</v>
      </c>
      <c r="V1277" s="15" t="s">
        <v>276</v>
      </c>
      <c r="W1277" s="23" t="s">
        <v>277</v>
      </c>
      <c r="X1277" s="23" t="s">
        <v>267</v>
      </c>
      <c r="Y1277" s="23" t="s">
        <v>8889</v>
      </c>
      <c r="Z1277" s="23" t="s">
        <v>2210</v>
      </c>
      <c r="AA1277" s="23" t="s">
        <v>8890</v>
      </c>
      <c r="AB1277" s="23" t="s">
        <v>5355</v>
      </c>
      <c r="AC1277" s="23" t="s">
        <v>8886</v>
      </c>
      <c r="AD1277" s="23" t="s">
        <v>276</v>
      </c>
      <c r="AE1277" s="23" t="s">
        <v>2211</v>
      </c>
      <c r="AF1277" s="23" t="s">
        <v>8891</v>
      </c>
      <c r="AG1277" s="24" t="s">
        <v>8892</v>
      </c>
      <c r="AH1277" s="24" t="s">
        <v>284</v>
      </c>
      <c r="AI1277" s="24" t="s">
        <v>267</v>
      </c>
      <c r="AJ1277" s="24" t="s">
        <v>285</v>
      </c>
      <c r="AK1277" s="24" t="s">
        <v>8893</v>
      </c>
      <c r="AL1277" s="24" t="s">
        <v>276</v>
      </c>
      <c r="AM1277" s="24" t="s">
        <v>8894</v>
      </c>
      <c r="AN1277" s="24" t="s">
        <v>288</v>
      </c>
      <c r="AO1277" s="24" t="s">
        <v>276</v>
      </c>
      <c r="AP1277" s="24" t="s">
        <v>276</v>
      </c>
      <c r="AQ1277" s="24" t="s">
        <v>8895</v>
      </c>
      <c r="AR1277" s="24" t="s">
        <v>8896</v>
      </c>
      <c r="AS1277" s="24" t="s">
        <v>291</v>
      </c>
      <c r="AT1277" s="24" t="s">
        <v>292</v>
      </c>
      <c r="AU1277" s="24" t="s">
        <v>276</v>
      </c>
      <c r="AV1277" s="24" t="s">
        <v>276</v>
      </c>
      <c r="AW1277" s="24" t="s">
        <v>8897</v>
      </c>
      <c r="AX1277" s="24" t="s">
        <v>276</v>
      </c>
      <c r="AY1277" s="24" t="s">
        <v>8898</v>
      </c>
      <c r="AZ1277" s="24" t="s">
        <v>276</v>
      </c>
      <c r="BA1277" s="24" t="s">
        <v>297</v>
      </c>
      <c r="BB1277" s="25" t="s">
        <v>52</v>
      </c>
    </row>
    <row r="1278" spans="1:54" x14ac:dyDescent="0.2">
      <c r="A1278" s="15" t="s">
        <v>267</v>
      </c>
      <c r="C1278" s="15" t="s">
        <v>8899</v>
      </c>
      <c r="D1278" s="50" t="s">
        <v>2202</v>
      </c>
      <c r="F1278" s="15" t="e">
        <f>VLOOKUP(C1278,QVLinien21!$A$2:$G$2812,7,FALSE)</f>
        <v>#N/A</v>
      </c>
      <c r="G1278" s="15" t="e">
        <f>VLOOKUP(C1278,v32_x__2020_06_28[[SLNID]:[Beschreibung]],8,FALSE)</f>
        <v>#N/A</v>
      </c>
      <c r="H1278" s="15" t="s">
        <v>276</v>
      </c>
      <c r="I1278" s="15" t="s">
        <v>8900</v>
      </c>
      <c r="J1278" s="15" t="s">
        <v>2204</v>
      </c>
      <c r="K1278" s="52" t="s">
        <v>2596</v>
      </c>
      <c r="L1278" s="15" t="s">
        <v>276</v>
      </c>
      <c r="M1278" s="15" t="s">
        <v>2598</v>
      </c>
      <c r="N1278" s="15" t="s">
        <v>275</v>
      </c>
      <c r="O1278" s="15" t="s">
        <v>8901</v>
      </c>
      <c r="P1278" s="15" t="s">
        <v>2242</v>
      </c>
      <c r="Q1278" s="15" t="s">
        <v>3147</v>
      </c>
      <c r="R1278" s="15" t="s">
        <v>2602</v>
      </c>
      <c r="S1278" s="15" t="s">
        <v>2602</v>
      </c>
      <c r="T1278" s="15" t="s">
        <v>276</v>
      </c>
      <c r="U1278" s="15" t="s">
        <v>8902</v>
      </c>
      <c r="V1278" s="15" t="s">
        <v>276</v>
      </c>
      <c r="W1278" s="23" t="s">
        <v>277</v>
      </c>
      <c r="X1278" s="23" t="s">
        <v>267</v>
      </c>
      <c r="Y1278" s="23" t="s">
        <v>8903</v>
      </c>
      <c r="Z1278" s="23" t="s">
        <v>2210</v>
      </c>
      <c r="AA1278" s="23" t="s">
        <v>2602</v>
      </c>
      <c r="AB1278" s="23" t="s">
        <v>2596</v>
      </c>
      <c r="AC1278" s="23" t="s">
        <v>2598</v>
      </c>
      <c r="AD1278" s="23" t="s">
        <v>276</v>
      </c>
      <c r="AE1278" s="23" t="s">
        <v>2211</v>
      </c>
      <c r="AF1278" s="23" t="s">
        <v>8900</v>
      </c>
      <c r="AG1278" s="24" t="s">
        <v>8892</v>
      </c>
      <c r="AH1278" s="24" t="s">
        <v>284</v>
      </c>
      <c r="AI1278" s="24" t="s">
        <v>267</v>
      </c>
      <c r="AJ1278" s="24" t="s">
        <v>285</v>
      </c>
      <c r="AK1278" s="24" t="s">
        <v>8893</v>
      </c>
      <c r="AL1278" s="24" t="s">
        <v>276</v>
      </c>
      <c r="AM1278" s="24" t="s">
        <v>8894</v>
      </c>
      <c r="AN1278" s="24" t="s">
        <v>288</v>
      </c>
      <c r="AO1278" s="24" t="s">
        <v>276</v>
      </c>
      <c r="AP1278" s="24" t="s">
        <v>276</v>
      </c>
      <c r="AQ1278" s="24" t="s">
        <v>8895</v>
      </c>
      <c r="AR1278" s="24" t="s">
        <v>8896</v>
      </c>
      <c r="AS1278" s="24" t="s">
        <v>291</v>
      </c>
      <c r="AT1278" s="24" t="s">
        <v>292</v>
      </c>
      <c r="AU1278" s="24" t="s">
        <v>276</v>
      </c>
      <c r="AV1278" s="24" t="s">
        <v>276</v>
      </c>
      <c r="AW1278" s="24" t="s">
        <v>8897</v>
      </c>
      <c r="AX1278" s="24" t="s">
        <v>276</v>
      </c>
      <c r="AY1278" s="24" t="s">
        <v>8898</v>
      </c>
      <c r="AZ1278" s="24" t="s">
        <v>276</v>
      </c>
      <c r="BA1278" s="24" t="s">
        <v>297</v>
      </c>
      <c r="BB1278" s="25" t="s">
        <v>52</v>
      </c>
    </row>
    <row r="1279" spans="1:54" x14ac:dyDescent="0.2">
      <c r="A1279" s="15" t="s">
        <v>267</v>
      </c>
      <c r="C1279" s="15" t="s">
        <v>8904</v>
      </c>
      <c r="D1279" s="50" t="s">
        <v>8905</v>
      </c>
      <c r="F1279" s="15" t="str">
        <f>VLOOKUP(C1279,QVLinien21!$A$2:$G$2812,7,FALSE)</f>
        <v>Pranzaira - Albigna</v>
      </c>
      <c r="G1279" s="15" t="str">
        <f>VLOOKUP(C1279,v32_x__2020_06_28[[SLNID]:[Beschreibung]],8,FALSE)</f>
        <v>Pranzaira - Albigna {LU}</v>
      </c>
      <c r="H1279" s="15" t="s">
        <v>8905</v>
      </c>
      <c r="I1279" s="15" t="s">
        <v>8906</v>
      </c>
      <c r="J1279" s="15" t="s">
        <v>3100</v>
      </c>
      <c r="K1279" s="52" t="s">
        <v>4206</v>
      </c>
      <c r="L1279" s="15" t="s">
        <v>4207</v>
      </c>
      <c r="M1279" s="15" t="s">
        <v>276</v>
      </c>
      <c r="N1279" s="15" t="s">
        <v>275</v>
      </c>
      <c r="O1279" s="15" t="s">
        <v>8907</v>
      </c>
      <c r="P1279" s="15" t="s">
        <v>4209</v>
      </c>
      <c r="Q1279" s="15" t="s">
        <v>276</v>
      </c>
      <c r="R1279" s="15" t="s">
        <v>276</v>
      </c>
      <c r="S1279" s="15" t="s">
        <v>276</v>
      </c>
      <c r="T1279" s="15" t="s">
        <v>276</v>
      </c>
      <c r="U1279" s="15" t="s">
        <v>276</v>
      </c>
      <c r="V1279" s="15" t="s">
        <v>276</v>
      </c>
      <c r="W1279" s="23" t="s">
        <v>277</v>
      </c>
      <c r="X1279" s="23" t="s">
        <v>267</v>
      </c>
      <c r="Y1279" s="23" t="s">
        <v>8908</v>
      </c>
      <c r="Z1279" s="23" t="s">
        <v>3105</v>
      </c>
      <c r="AA1279" s="23" t="s">
        <v>276</v>
      </c>
      <c r="AB1279" s="23" t="s">
        <v>4206</v>
      </c>
      <c r="AC1279" s="23" t="s">
        <v>276</v>
      </c>
      <c r="AD1279" s="23" t="s">
        <v>4207</v>
      </c>
      <c r="AE1279" s="23" t="s">
        <v>2211</v>
      </c>
      <c r="AF1279" s="23" t="s">
        <v>4211</v>
      </c>
      <c r="AG1279" s="24" t="s">
        <v>8909</v>
      </c>
      <c r="AH1279" s="24" t="s">
        <v>284</v>
      </c>
      <c r="AI1279" s="24" t="s">
        <v>267</v>
      </c>
      <c r="AJ1279" s="24" t="s">
        <v>285</v>
      </c>
      <c r="AK1279" s="24" t="s">
        <v>8910</v>
      </c>
      <c r="AL1279" s="24" t="s">
        <v>8911</v>
      </c>
      <c r="AM1279" s="24" t="s">
        <v>8912</v>
      </c>
      <c r="AN1279" s="24" t="s">
        <v>288</v>
      </c>
      <c r="AO1279" s="24" t="s">
        <v>276</v>
      </c>
      <c r="AP1279" s="24" t="s">
        <v>8913</v>
      </c>
      <c r="AQ1279" s="24" t="s">
        <v>276</v>
      </c>
      <c r="AR1279" s="24" t="s">
        <v>8914</v>
      </c>
      <c r="AS1279" s="24" t="s">
        <v>291</v>
      </c>
      <c r="AT1279" s="24" t="s">
        <v>292</v>
      </c>
      <c r="AU1279" s="24" t="s">
        <v>276</v>
      </c>
      <c r="AV1279" s="24" t="s">
        <v>276</v>
      </c>
      <c r="AW1279" s="24" t="s">
        <v>8915</v>
      </c>
      <c r="AX1279" s="24" t="s">
        <v>276</v>
      </c>
      <c r="AY1279" s="24" t="s">
        <v>8916</v>
      </c>
      <c r="AZ1279" s="24" t="s">
        <v>2642</v>
      </c>
      <c r="BA1279" s="24" t="s">
        <v>2083</v>
      </c>
      <c r="BB1279" s="25" t="s">
        <v>52</v>
      </c>
    </row>
    <row r="1280" spans="1:54" x14ac:dyDescent="0.2">
      <c r="A1280" s="15" t="s">
        <v>267</v>
      </c>
      <c r="C1280" s="15" t="s">
        <v>8917</v>
      </c>
      <c r="D1280" s="50" t="s">
        <v>8918</v>
      </c>
      <c r="F1280" s="15" t="str">
        <f>VLOOKUP(C1280,QVLinien21!$A$2:$G$2812,7,FALSE)</f>
        <v>Sils Maria - Furtschellas (Prasüra)</v>
      </c>
      <c r="G1280" s="15" t="str">
        <f>VLOOKUP(C1280,v32_x__2020_06_28[[SLNID]:[Beschreibung]],8,FALSE)</f>
        <v>Sils Maria - Furtschellas (Prasüra) {LU}</v>
      </c>
      <c r="H1280" s="15" t="s">
        <v>276</v>
      </c>
      <c r="I1280" s="15" t="s">
        <v>8919</v>
      </c>
      <c r="J1280" s="15" t="s">
        <v>2204</v>
      </c>
      <c r="K1280" s="52" t="s">
        <v>8920</v>
      </c>
      <c r="L1280" s="15" t="s">
        <v>276</v>
      </c>
      <c r="M1280" s="15" t="s">
        <v>8197</v>
      </c>
      <c r="N1280" s="15" t="s">
        <v>275</v>
      </c>
      <c r="O1280" s="15" t="s">
        <v>8921</v>
      </c>
      <c r="P1280" s="15" t="s">
        <v>3672</v>
      </c>
      <c r="Q1280" s="15" t="s">
        <v>2838</v>
      </c>
      <c r="R1280" s="15" t="s">
        <v>3199</v>
      </c>
      <c r="S1280" s="15" t="s">
        <v>3199</v>
      </c>
      <c r="T1280" s="15" t="s">
        <v>276</v>
      </c>
      <c r="U1280" s="15" t="s">
        <v>8922</v>
      </c>
      <c r="V1280" s="15" t="s">
        <v>276</v>
      </c>
      <c r="W1280" s="23" t="s">
        <v>277</v>
      </c>
      <c r="X1280" s="23" t="s">
        <v>267</v>
      </c>
      <c r="Y1280" s="23" t="s">
        <v>8923</v>
      </c>
      <c r="Z1280" s="23" t="s">
        <v>2210</v>
      </c>
      <c r="AA1280" s="23" t="s">
        <v>2978</v>
      </c>
      <c r="AB1280" s="23" t="s">
        <v>8920</v>
      </c>
      <c r="AC1280" s="23" t="s">
        <v>8197</v>
      </c>
      <c r="AD1280" s="23" t="s">
        <v>276</v>
      </c>
      <c r="AE1280" s="23" t="s">
        <v>2211</v>
      </c>
      <c r="AF1280" s="23" t="s">
        <v>8924</v>
      </c>
      <c r="AG1280" s="24" t="s">
        <v>8925</v>
      </c>
      <c r="AH1280" s="24" t="s">
        <v>284</v>
      </c>
      <c r="AI1280" s="24" t="s">
        <v>267</v>
      </c>
      <c r="AJ1280" s="24" t="s">
        <v>285</v>
      </c>
      <c r="AK1280" s="24" t="s">
        <v>8926</v>
      </c>
      <c r="AL1280" s="24" t="s">
        <v>276</v>
      </c>
      <c r="AM1280" s="24" t="s">
        <v>8927</v>
      </c>
      <c r="AN1280" s="24" t="s">
        <v>288</v>
      </c>
      <c r="AO1280" s="24" t="s">
        <v>8928</v>
      </c>
      <c r="AP1280" s="24" t="s">
        <v>276</v>
      </c>
      <c r="AQ1280" s="24" t="s">
        <v>276</v>
      </c>
      <c r="AR1280" s="24" t="s">
        <v>8929</v>
      </c>
      <c r="AS1280" s="24" t="s">
        <v>291</v>
      </c>
      <c r="AT1280" s="24" t="s">
        <v>292</v>
      </c>
      <c r="AU1280" s="24" t="s">
        <v>276</v>
      </c>
      <c r="AV1280" s="24" t="s">
        <v>276</v>
      </c>
      <c r="AW1280" s="24" t="s">
        <v>8930</v>
      </c>
      <c r="AX1280" s="24" t="s">
        <v>276</v>
      </c>
      <c r="AY1280" s="24" t="s">
        <v>8931</v>
      </c>
      <c r="AZ1280" s="24" t="s">
        <v>276</v>
      </c>
      <c r="BA1280" s="24" t="s">
        <v>297</v>
      </c>
      <c r="BB1280" s="25" t="s">
        <v>52</v>
      </c>
    </row>
    <row r="1281" spans="1:54" x14ac:dyDescent="0.2">
      <c r="A1281" s="15" t="s">
        <v>267</v>
      </c>
      <c r="C1281" s="15" t="s">
        <v>8932</v>
      </c>
      <c r="D1281" s="50" t="s">
        <v>2202</v>
      </c>
      <c r="F1281" s="15" t="e">
        <f>VLOOKUP(C1281,QVLinien21!$A$2:$G$2812,7,FALSE)</f>
        <v>#N/A</v>
      </c>
      <c r="G1281" s="15" t="e">
        <f>VLOOKUP(C1281,v32_x__2020_06_28[[SLNID]:[Beschreibung]],8,FALSE)</f>
        <v>#N/A</v>
      </c>
      <c r="H1281" s="15" t="s">
        <v>276</v>
      </c>
      <c r="I1281" s="15" t="s">
        <v>8933</v>
      </c>
      <c r="J1281" s="15" t="s">
        <v>2204</v>
      </c>
      <c r="K1281" s="52" t="s">
        <v>8934</v>
      </c>
      <c r="L1281" s="15" t="s">
        <v>276</v>
      </c>
      <c r="M1281" s="15" t="s">
        <v>2575</v>
      </c>
      <c r="N1281" s="15" t="s">
        <v>275</v>
      </c>
      <c r="O1281" s="15" t="s">
        <v>8935</v>
      </c>
      <c r="P1281" s="15" t="s">
        <v>2490</v>
      </c>
      <c r="Q1281" s="15" t="s">
        <v>2655</v>
      </c>
      <c r="R1281" s="15" t="s">
        <v>3287</v>
      </c>
      <c r="S1281" s="15" t="s">
        <v>2602</v>
      </c>
      <c r="T1281" s="15" t="s">
        <v>276</v>
      </c>
      <c r="U1281" s="15" t="s">
        <v>8936</v>
      </c>
      <c r="V1281" s="15" t="s">
        <v>276</v>
      </c>
      <c r="W1281" s="23" t="s">
        <v>277</v>
      </c>
      <c r="X1281" s="23" t="s">
        <v>267</v>
      </c>
      <c r="Y1281" s="23" t="s">
        <v>8937</v>
      </c>
      <c r="Z1281" s="23" t="s">
        <v>2210</v>
      </c>
      <c r="AA1281" s="23" t="s">
        <v>6207</v>
      </c>
      <c r="AB1281" s="23" t="s">
        <v>8934</v>
      </c>
      <c r="AC1281" s="23" t="s">
        <v>2575</v>
      </c>
      <c r="AD1281" s="23" t="s">
        <v>276</v>
      </c>
      <c r="AE1281" s="23" t="s">
        <v>2211</v>
      </c>
      <c r="AF1281" s="23" t="s">
        <v>8933</v>
      </c>
      <c r="AG1281" s="24" t="s">
        <v>8925</v>
      </c>
      <c r="AH1281" s="24" t="s">
        <v>284</v>
      </c>
      <c r="AI1281" s="24" t="s">
        <v>267</v>
      </c>
      <c r="AJ1281" s="24" t="s">
        <v>285</v>
      </c>
      <c r="AK1281" s="24" t="s">
        <v>8926</v>
      </c>
      <c r="AL1281" s="24" t="s">
        <v>276</v>
      </c>
      <c r="AM1281" s="24" t="s">
        <v>8927</v>
      </c>
      <c r="AN1281" s="24" t="s">
        <v>288</v>
      </c>
      <c r="AO1281" s="24" t="s">
        <v>8928</v>
      </c>
      <c r="AP1281" s="24" t="s">
        <v>276</v>
      </c>
      <c r="AQ1281" s="24" t="s">
        <v>276</v>
      </c>
      <c r="AR1281" s="24" t="s">
        <v>8929</v>
      </c>
      <c r="AS1281" s="24" t="s">
        <v>291</v>
      </c>
      <c r="AT1281" s="24" t="s">
        <v>292</v>
      </c>
      <c r="AU1281" s="24" t="s">
        <v>276</v>
      </c>
      <c r="AV1281" s="24" t="s">
        <v>276</v>
      </c>
      <c r="AW1281" s="24" t="s">
        <v>8930</v>
      </c>
      <c r="AX1281" s="24" t="s">
        <v>276</v>
      </c>
      <c r="AY1281" s="24" t="s">
        <v>8931</v>
      </c>
      <c r="AZ1281" s="24" t="s">
        <v>276</v>
      </c>
      <c r="BA1281" s="24" t="s">
        <v>297</v>
      </c>
      <c r="BB1281" s="25" t="s">
        <v>52</v>
      </c>
    </row>
    <row r="1282" spans="1:54" x14ac:dyDescent="0.2">
      <c r="A1282" s="15" t="s">
        <v>267</v>
      </c>
      <c r="C1282" s="15" t="s">
        <v>8938</v>
      </c>
      <c r="D1282" s="50" t="s">
        <v>2202</v>
      </c>
      <c r="F1282" s="15" t="e">
        <f>VLOOKUP(C1282,QVLinien21!$A$2:$G$2812,7,FALSE)</f>
        <v>#N/A</v>
      </c>
      <c r="G1282" s="15" t="e">
        <f>VLOOKUP(C1282,v32_x__2020_06_28[[SLNID]:[Beschreibung]],8,FALSE)</f>
        <v>#N/A</v>
      </c>
      <c r="H1282" s="15" t="s">
        <v>276</v>
      </c>
      <c r="I1282" s="15" t="s">
        <v>8939</v>
      </c>
      <c r="J1282" s="15" t="s">
        <v>276</v>
      </c>
      <c r="K1282" s="52" t="s">
        <v>2760</v>
      </c>
      <c r="L1282" s="15" t="s">
        <v>8940</v>
      </c>
      <c r="M1282" s="15" t="s">
        <v>276</v>
      </c>
      <c r="N1282" s="15" t="s">
        <v>275</v>
      </c>
      <c r="O1282" s="15" t="s">
        <v>8941</v>
      </c>
      <c r="P1282" s="15" t="s">
        <v>2427</v>
      </c>
      <c r="Q1282" s="15" t="s">
        <v>2799</v>
      </c>
      <c r="R1282" s="15" t="s">
        <v>276</v>
      </c>
      <c r="S1282" s="15" t="s">
        <v>276</v>
      </c>
      <c r="T1282" s="15" t="s">
        <v>276</v>
      </c>
      <c r="U1282" s="15" t="s">
        <v>276</v>
      </c>
      <c r="V1282" s="15" t="s">
        <v>276</v>
      </c>
      <c r="W1282" s="23" t="s">
        <v>277</v>
      </c>
      <c r="X1282" s="23" t="s">
        <v>267</v>
      </c>
      <c r="Y1282" s="23" t="s">
        <v>8942</v>
      </c>
      <c r="Z1282" s="23" t="s">
        <v>2232</v>
      </c>
      <c r="AA1282" s="23" t="s">
        <v>276</v>
      </c>
      <c r="AB1282" s="23" t="s">
        <v>2760</v>
      </c>
      <c r="AC1282" s="23" t="s">
        <v>276</v>
      </c>
      <c r="AD1282" s="23" t="s">
        <v>8940</v>
      </c>
      <c r="AE1282" s="23" t="s">
        <v>2211</v>
      </c>
      <c r="AF1282" s="23" t="s">
        <v>8943</v>
      </c>
      <c r="AG1282" s="24" t="s">
        <v>8925</v>
      </c>
      <c r="AH1282" s="24" t="s">
        <v>284</v>
      </c>
      <c r="AI1282" s="24" t="s">
        <v>267</v>
      </c>
      <c r="AJ1282" s="24" t="s">
        <v>285</v>
      </c>
      <c r="AK1282" s="24" t="s">
        <v>8926</v>
      </c>
      <c r="AL1282" s="24" t="s">
        <v>276</v>
      </c>
      <c r="AM1282" s="24" t="s">
        <v>8927</v>
      </c>
      <c r="AN1282" s="24" t="s">
        <v>288</v>
      </c>
      <c r="AO1282" s="24" t="s">
        <v>8928</v>
      </c>
      <c r="AP1282" s="24" t="s">
        <v>276</v>
      </c>
      <c r="AQ1282" s="24" t="s">
        <v>276</v>
      </c>
      <c r="AR1282" s="24" t="s">
        <v>8929</v>
      </c>
      <c r="AS1282" s="24" t="s">
        <v>291</v>
      </c>
      <c r="AT1282" s="24" t="s">
        <v>292</v>
      </c>
      <c r="AU1282" s="24" t="s">
        <v>276</v>
      </c>
      <c r="AV1282" s="24" t="s">
        <v>276</v>
      </c>
      <c r="AW1282" s="24" t="s">
        <v>8930</v>
      </c>
      <c r="AX1282" s="24" t="s">
        <v>276</v>
      </c>
      <c r="AY1282" s="24" t="s">
        <v>8931</v>
      </c>
      <c r="AZ1282" s="24" t="s">
        <v>276</v>
      </c>
      <c r="BA1282" s="24" t="s">
        <v>297</v>
      </c>
      <c r="BB1282" s="25" t="s">
        <v>52</v>
      </c>
    </row>
    <row r="1283" spans="1:54" x14ac:dyDescent="0.2">
      <c r="A1283" s="15" t="s">
        <v>267</v>
      </c>
      <c r="C1283" s="15" t="s">
        <v>8944</v>
      </c>
      <c r="D1283" s="50" t="s">
        <v>2202</v>
      </c>
      <c r="F1283" s="15" t="e">
        <f>VLOOKUP(C1283,QVLinien21!$A$2:$G$2812,7,FALSE)</f>
        <v>#N/A</v>
      </c>
      <c r="G1283" s="15" t="e">
        <f>VLOOKUP(C1283,v32_x__2020_06_28[[SLNID]:[Beschreibung]],8,FALSE)</f>
        <v>#N/A</v>
      </c>
      <c r="H1283" s="15" t="s">
        <v>276</v>
      </c>
      <c r="I1283" s="15" t="s">
        <v>8945</v>
      </c>
      <c r="J1283" s="15" t="s">
        <v>2204</v>
      </c>
      <c r="K1283" s="52" t="s">
        <v>2406</v>
      </c>
      <c r="L1283" s="15" t="s">
        <v>276</v>
      </c>
      <c r="M1283" s="15" t="s">
        <v>2408</v>
      </c>
      <c r="N1283" s="15" t="s">
        <v>275</v>
      </c>
      <c r="O1283" s="15" t="s">
        <v>8946</v>
      </c>
      <c r="P1283" s="15" t="s">
        <v>2490</v>
      </c>
      <c r="Q1283" s="15" t="s">
        <v>2712</v>
      </c>
      <c r="R1283" s="15" t="s">
        <v>4491</v>
      </c>
      <c r="S1283" s="15" t="s">
        <v>2413</v>
      </c>
      <c r="T1283" s="15" t="s">
        <v>276</v>
      </c>
      <c r="U1283" s="15" t="s">
        <v>8947</v>
      </c>
      <c r="V1283" s="15" t="s">
        <v>276</v>
      </c>
      <c r="W1283" s="23" t="s">
        <v>277</v>
      </c>
      <c r="X1283" s="23" t="s">
        <v>267</v>
      </c>
      <c r="Y1283" s="23" t="s">
        <v>8948</v>
      </c>
      <c r="Z1283" s="23" t="s">
        <v>2210</v>
      </c>
      <c r="AA1283" s="23" t="s">
        <v>2413</v>
      </c>
      <c r="AB1283" s="23" t="s">
        <v>2406</v>
      </c>
      <c r="AC1283" s="23" t="s">
        <v>2408</v>
      </c>
      <c r="AD1283" s="23" t="s">
        <v>276</v>
      </c>
      <c r="AE1283" s="23" t="s">
        <v>2211</v>
      </c>
      <c r="AF1283" s="23" t="s">
        <v>8949</v>
      </c>
      <c r="AG1283" s="24" t="s">
        <v>8925</v>
      </c>
      <c r="AH1283" s="24" t="s">
        <v>284</v>
      </c>
      <c r="AI1283" s="24" t="s">
        <v>267</v>
      </c>
      <c r="AJ1283" s="24" t="s">
        <v>285</v>
      </c>
      <c r="AK1283" s="24" t="s">
        <v>8926</v>
      </c>
      <c r="AL1283" s="24" t="s">
        <v>276</v>
      </c>
      <c r="AM1283" s="24" t="s">
        <v>8927</v>
      </c>
      <c r="AN1283" s="24" t="s">
        <v>288</v>
      </c>
      <c r="AO1283" s="24" t="s">
        <v>8928</v>
      </c>
      <c r="AP1283" s="24" t="s">
        <v>276</v>
      </c>
      <c r="AQ1283" s="24" t="s">
        <v>276</v>
      </c>
      <c r="AR1283" s="24" t="s">
        <v>8929</v>
      </c>
      <c r="AS1283" s="24" t="s">
        <v>291</v>
      </c>
      <c r="AT1283" s="24" t="s">
        <v>292</v>
      </c>
      <c r="AU1283" s="24" t="s">
        <v>276</v>
      </c>
      <c r="AV1283" s="24" t="s">
        <v>276</v>
      </c>
      <c r="AW1283" s="24" t="s">
        <v>8930</v>
      </c>
      <c r="AX1283" s="24" t="s">
        <v>276</v>
      </c>
      <c r="AY1283" s="24" t="s">
        <v>8931</v>
      </c>
      <c r="AZ1283" s="24" t="s">
        <v>276</v>
      </c>
      <c r="BA1283" s="24" t="s">
        <v>297</v>
      </c>
      <c r="BB1283" s="25" t="s">
        <v>52</v>
      </c>
    </row>
    <row r="1284" spans="1:54" x14ac:dyDescent="0.2">
      <c r="A1284" s="15" t="s">
        <v>267</v>
      </c>
      <c r="C1284" s="15" t="s">
        <v>8950</v>
      </c>
      <c r="D1284" s="50" t="s">
        <v>2202</v>
      </c>
      <c r="F1284" s="15" t="e">
        <f>VLOOKUP(C1284,QVLinien21!$A$2:$G$2812,7,FALSE)</f>
        <v>#N/A</v>
      </c>
      <c r="G1284" s="15" t="e">
        <f>VLOOKUP(C1284,v32_x__2020_06_28[[SLNID]:[Beschreibung]],8,FALSE)</f>
        <v>#N/A</v>
      </c>
      <c r="H1284" s="15" t="s">
        <v>276</v>
      </c>
      <c r="I1284" s="15" t="s">
        <v>8951</v>
      </c>
      <c r="J1284" s="15" t="s">
        <v>276</v>
      </c>
      <c r="K1284" s="52" t="s">
        <v>4340</v>
      </c>
      <c r="L1284" s="15" t="s">
        <v>3704</v>
      </c>
      <c r="M1284" s="15" t="s">
        <v>276</v>
      </c>
      <c r="N1284" s="15" t="s">
        <v>275</v>
      </c>
      <c r="O1284" s="15" t="s">
        <v>8952</v>
      </c>
      <c r="P1284" s="15" t="s">
        <v>3005</v>
      </c>
      <c r="Q1284" s="15" t="s">
        <v>2695</v>
      </c>
      <c r="R1284" s="15" t="s">
        <v>276</v>
      </c>
      <c r="S1284" s="15" t="s">
        <v>276</v>
      </c>
      <c r="T1284" s="15" t="s">
        <v>276</v>
      </c>
      <c r="U1284" s="15" t="s">
        <v>276</v>
      </c>
      <c r="V1284" s="15" t="s">
        <v>276</v>
      </c>
      <c r="W1284" s="23" t="s">
        <v>277</v>
      </c>
      <c r="X1284" s="23" t="s">
        <v>267</v>
      </c>
      <c r="Y1284" s="23" t="s">
        <v>8953</v>
      </c>
      <c r="Z1284" s="23" t="s">
        <v>2232</v>
      </c>
      <c r="AA1284" s="23" t="s">
        <v>276</v>
      </c>
      <c r="AB1284" s="23" t="s">
        <v>4340</v>
      </c>
      <c r="AC1284" s="23" t="s">
        <v>276</v>
      </c>
      <c r="AD1284" s="23" t="s">
        <v>3704</v>
      </c>
      <c r="AE1284" s="23" t="s">
        <v>2211</v>
      </c>
      <c r="AF1284" s="23" t="s">
        <v>8954</v>
      </c>
      <c r="AG1284" s="24" t="s">
        <v>8925</v>
      </c>
      <c r="AH1284" s="24" t="s">
        <v>284</v>
      </c>
      <c r="AI1284" s="24" t="s">
        <v>267</v>
      </c>
      <c r="AJ1284" s="24" t="s">
        <v>285</v>
      </c>
      <c r="AK1284" s="24" t="s">
        <v>8926</v>
      </c>
      <c r="AL1284" s="24" t="s">
        <v>276</v>
      </c>
      <c r="AM1284" s="24" t="s">
        <v>8927</v>
      </c>
      <c r="AN1284" s="24" t="s">
        <v>288</v>
      </c>
      <c r="AO1284" s="24" t="s">
        <v>8928</v>
      </c>
      <c r="AP1284" s="24" t="s">
        <v>276</v>
      </c>
      <c r="AQ1284" s="24" t="s">
        <v>276</v>
      </c>
      <c r="AR1284" s="24" t="s">
        <v>8929</v>
      </c>
      <c r="AS1284" s="24" t="s">
        <v>291</v>
      </c>
      <c r="AT1284" s="24" t="s">
        <v>292</v>
      </c>
      <c r="AU1284" s="24" t="s">
        <v>276</v>
      </c>
      <c r="AV1284" s="24" t="s">
        <v>276</v>
      </c>
      <c r="AW1284" s="24" t="s">
        <v>8930</v>
      </c>
      <c r="AX1284" s="24" t="s">
        <v>276</v>
      </c>
      <c r="AY1284" s="24" t="s">
        <v>8931</v>
      </c>
      <c r="AZ1284" s="24" t="s">
        <v>276</v>
      </c>
      <c r="BA1284" s="24" t="s">
        <v>297</v>
      </c>
      <c r="BB1284" s="25" t="s">
        <v>52</v>
      </c>
    </row>
    <row r="1285" spans="1:54" x14ac:dyDescent="0.2">
      <c r="A1285" s="15" t="s">
        <v>267</v>
      </c>
      <c r="C1285" s="15" t="s">
        <v>8955</v>
      </c>
      <c r="D1285" s="50" t="s">
        <v>2202</v>
      </c>
      <c r="F1285" s="15" t="e">
        <f>VLOOKUP(C1285,QVLinien21!$A$2:$G$2812,7,FALSE)</f>
        <v>#N/A</v>
      </c>
      <c r="G1285" s="15" t="e">
        <f>VLOOKUP(C1285,v32_x__2020_06_28[[SLNID]:[Beschreibung]],8,FALSE)</f>
        <v>#N/A</v>
      </c>
      <c r="H1285" s="15" t="s">
        <v>276</v>
      </c>
      <c r="I1285" s="15" t="s">
        <v>8956</v>
      </c>
      <c r="J1285" s="15" t="s">
        <v>2204</v>
      </c>
      <c r="K1285" s="52" t="s">
        <v>5306</v>
      </c>
      <c r="L1285" s="15" t="s">
        <v>276</v>
      </c>
      <c r="M1285" s="15" t="s">
        <v>5308</v>
      </c>
      <c r="N1285" s="15" t="s">
        <v>275</v>
      </c>
      <c r="O1285" s="15" t="s">
        <v>8957</v>
      </c>
      <c r="P1285" s="15" t="s">
        <v>2242</v>
      </c>
      <c r="Q1285" s="15" t="s">
        <v>2361</v>
      </c>
      <c r="R1285" s="15" t="s">
        <v>2854</v>
      </c>
      <c r="S1285" s="15" t="s">
        <v>2854</v>
      </c>
      <c r="T1285" s="15" t="s">
        <v>276</v>
      </c>
      <c r="U1285" s="15" t="s">
        <v>8958</v>
      </c>
      <c r="V1285" s="15" t="s">
        <v>276</v>
      </c>
      <c r="W1285" s="23" t="s">
        <v>277</v>
      </c>
      <c r="X1285" s="23" t="s">
        <v>267</v>
      </c>
      <c r="Y1285" s="23" t="s">
        <v>8959</v>
      </c>
      <c r="Z1285" s="23" t="s">
        <v>2210</v>
      </c>
      <c r="AA1285" s="23" t="s">
        <v>8960</v>
      </c>
      <c r="AB1285" s="23" t="s">
        <v>5306</v>
      </c>
      <c r="AC1285" s="23" t="s">
        <v>5308</v>
      </c>
      <c r="AD1285" s="23" t="s">
        <v>276</v>
      </c>
      <c r="AE1285" s="23" t="s">
        <v>2211</v>
      </c>
      <c r="AF1285" s="23" t="s">
        <v>8961</v>
      </c>
      <c r="AG1285" s="24" t="s">
        <v>8925</v>
      </c>
      <c r="AH1285" s="24" t="s">
        <v>284</v>
      </c>
      <c r="AI1285" s="24" t="s">
        <v>267</v>
      </c>
      <c r="AJ1285" s="24" t="s">
        <v>285</v>
      </c>
      <c r="AK1285" s="24" t="s">
        <v>8926</v>
      </c>
      <c r="AL1285" s="24" t="s">
        <v>276</v>
      </c>
      <c r="AM1285" s="24" t="s">
        <v>8927</v>
      </c>
      <c r="AN1285" s="24" t="s">
        <v>288</v>
      </c>
      <c r="AO1285" s="24" t="s">
        <v>8928</v>
      </c>
      <c r="AP1285" s="24" t="s">
        <v>276</v>
      </c>
      <c r="AQ1285" s="24" t="s">
        <v>276</v>
      </c>
      <c r="AR1285" s="24" t="s">
        <v>8929</v>
      </c>
      <c r="AS1285" s="24" t="s">
        <v>291</v>
      </c>
      <c r="AT1285" s="24" t="s">
        <v>292</v>
      </c>
      <c r="AU1285" s="24" t="s">
        <v>276</v>
      </c>
      <c r="AV1285" s="24" t="s">
        <v>276</v>
      </c>
      <c r="AW1285" s="24" t="s">
        <v>8930</v>
      </c>
      <c r="AX1285" s="24" t="s">
        <v>276</v>
      </c>
      <c r="AY1285" s="24" t="s">
        <v>8931</v>
      </c>
      <c r="AZ1285" s="24" t="s">
        <v>276</v>
      </c>
      <c r="BA1285" s="24" t="s">
        <v>297</v>
      </c>
      <c r="BB1285" s="25" t="s">
        <v>52</v>
      </c>
    </row>
    <row r="1286" spans="1:54" x14ac:dyDescent="0.2">
      <c r="A1286" s="15" t="s">
        <v>267</v>
      </c>
      <c r="C1286" s="15" t="s">
        <v>8962</v>
      </c>
      <c r="D1286" s="50" t="s">
        <v>2202</v>
      </c>
      <c r="F1286" s="15" t="e">
        <f>VLOOKUP(C1286,QVLinien21!$A$2:$G$2812,7,FALSE)</f>
        <v>#N/A</v>
      </c>
      <c r="G1286" s="15" t="e">
        <f>VLOOKUP(C1286,v32_x__2020_06_28[[SLNID]:[Beschreibung]],8,FALSE)</f>
        <v>#N/A</v>
      </c>
      <c r="H1286" s="15" t="s">
        <v>276</v>
      </c>
      <c r="I1286" s="15" t="s">
        <v>8963</v>
      </c>
      <c r="J1286" s="15" t="s">
        <v>2204</v>
      </c>
      <c r="K1286" s="52" t="s">
        <v>3021</v>
      </c>
      <c r="L1286" s="15" t="s">
        <v>8964</v>
      </c>
      <c r="M1286" s="15" t="s">
        <v>276</v>
      </c>
      <c r="N1286" s="15" t="s">
        <v>275</v>
      </c>
      <c r="O1286" s="15" t="s">
        <v>8965</v>
      </c>
      <c r="P1286" s="15" t="s">
        <v>2242</v>
      </c>
      <c r="Q1286" s="15" t="s">
        <v>2361</v>
      </c>
      <c r="R1286" s="15" t="s">
        <v>276</v>
      </c>
      <c r="S1286" s="15" t="s">
        <v>276</v>
      </c>
      <c r="T1286" s="15" t="s">
        <v>276</v>
      </c>
      <c r="U1286" s="15" t="s">
        <v>276</v>
      </c>
      <c r="V1286" s="15" t="s">
        <v>276</v>
      </c>
      <c r="W1286" s="23" t="s">
        <v>277</v>
      </c>
      <c r="X1286" s="23" t="s">
        <v>267</v>
      </c>
      <c r="Y1286" s="23" t="s">
        <v>8966</v>
      </c>
      <c r="Z1286" s="23" t="s">
        <v>2232</v>
      </c>
      <c r="AA1286" s="23" t="s">
        <v>276</v>
      </c>
      <c r="AB1286" s="23" t="s">
        <v>3021</v>
      </c>
      <c r="AC1286" s="23" t="s">
        <v>276</v>
      </c>
      <c r="AD1286" s="23" t="s">
        <v>8964</v>
      </c>
      <c r="AE1286" s="23" t="s">
        <v>2211</v>
      </c>
      <c r="AF1286" s="23" t="s">
        <v>8967</v>
      </c>
      <c r="AG1286" s="24" t="s">
        <v>8925</v>
      </c>
      <c r="AH1286" s="24" t="s">
        <v>284</v>
      </c>
      <c r="AI1286" s="24" t="s">
        <v>267</v>
      </c>
      <c r="AJ1286" s="24" t="s">
        <v>285</v>
      </c>
      <c r="AK1286" s="24" t="s">
        <v>8926</v>
      </c>
      <c r="AL1286" s="24" t="s">
        <v>276</v>
      </c>
      <c r="AM1286" s="24" t="s">
        <v>8927</v>
      </c>
      <c r="AN1286" s="24" t="s">
        <v>288</v>
      </c>
      <c r="AO1286" s="24" t="s">
        <v>8928</v>
      </c>
      <c r="AP1286" s="24" t="s">
        <v>276</v>
      </c>
      <c r="AQ1286" s="24" t="s">
        <v>276</v>
      </c>
      <c r="AR1286" s="24" t="s">
        <v>8929</v>
      </c>
      <c r="AS1286" s="24" t="s">
        <v>291</v>
      </c>
      <c r="AT1286" s="24" t="s">
        <v>292</v>
      </c>
      <c r="AU1286" s="24" t="s">
        <v>276</v>
      </c>
      <c r="AV1286" s="24" t="s">
        <v>276</v>
      </c>
      <c r="AW1286" s="24" t="s">
        <v>8930</v>
      </c>
      <c r="AX1286" s="24" t="s">
        <v>276</v>
      </c>
      <c r="AY1286" s="24" t="s">
        <v>8931</v>
      </c>
      <c r="AZ1286" s="24" t="s">
        <v>276</v>
      </c>
      <c r="BA1286" s="24" t="s">
        <v>297</v>
      </c>
      <c r="BB1286" s="25" t="s">
        <v>52</v>
      </c>
    </row>
    <row r="1287" spans="1:54" x14ac:dyDescent="0.2">
      <c r="A1287" s="15" t="s">
        <v>267</v>
      </c>
      <c r="C1287" s="15" t="s">
        <v>8968</v>
      </c>
      <c r="D1287" s="50" t="s">
        <v>8969</v>
      </c>
      <c r="F1287" s="15" t="str">
        <f>VLOOKUP(C1287,QVLinien21!$A$2:$G$2812,7,FALSE)</f>
        <v>Surlej/Silvaplana - Murtèl - Corvatsch, 2 Sektionen</v>
      </c>
      <c r="G1287" s="15" t="str">
        <f>VLOOKUP(C1287,v32_x__2020_06_28[[SLNID]:[Beschreibung]],8,FALSE)</f>
        <v>Surlej/Silvaplana - Murtèl - Corvatsch {LU}, 2 Sektionen</v>
      </c>
      <c r="H1287" s="15" t="s">
        <v>276</v>
      </c>
      <c r="I1287" s="15" t="s">
        <v>8970</v>
      </c>
      <c r="J1287" s="15" t="s">
        <v>2204</v>
      </c>
      <c r="K1287" s="52" t="s">
        <v>913</v>
      </c>
      <c r="L1287" s="15" t="s">
        <v>276</v>
      </c>
      <c r="M1287" s="15" t="s">
        <v>6659</v>
      </c>
      <c r="N1287" s="15" t="s">
        <v>275</v>
      </c>
      <c r="O1287" s="15" t="s">
        <v>8971</v>
      </c>
      <c r="P1287" s="15" t="s">
        <v>2777</v>
      </c>
      <c r="Q1287" s="15" t="s">
        <v>2838</v>
      </c>
      <c r="R1287" s="15" t="s">
        <v>4491</v>
      </c>
      <c r="S1287" s="15" t="s">
        <v>2473</v>
      </c>
      <c r="T1287" s="15" t="s">
        <v>276</v>
      </c>
      <c r="U1287" s="15" t="s">
        <v>8972</v>
      </c>
      <c r="V1287" s="15" t="s">
        <v>276</v>
      </c>
      <c r="W1287" s="23" t="s">
        <v>277</v>
      </c>
      <c r="X1287" s="23" t="s">
        <v>267</v>
      </c>
      <c r="Y1287" s="23" t="s">
        <v>8973</v>
      </c>
      <c r="Z1287" s="23" t="s">
        <v>2210</v>
      </c>
      <c r="AA1287" s="23" t="s">
        <v>2383</v>
      </c>
      <c r="AB1287" s="23" t="s">
        <v>913</v>
      </c>
      <c r="AC1287" s="23" t="s">
        <v>6659</v>
      </c>
      <c r="AD1287" s="23" t="s">
        <v>276</v>
      </c>
      <c r="AE1287" s="23" t="s">
        <v>2211</v>
      </c>
      <c r="AF1287" s="23" t="s">
        <v>8974</v>
      </c>
      <c r="AG1287" s="24" t="s">
        <v>8925</v>
      </c>
      <c r="AH1287" s="24" t="s">
        <v>284</v>
      </c>
      <c r="AI1287" s="24" t="s">
        <v>267</v>
      </c>
      <c r="AJ1287" s="24" t="s">
        <v>285</v>
      </c>
      <c r="AK1287" s="24" t="s">
        <v>8926</v>
      </c>
      <c r="AL1287" s="24" t="s">
        <v>276</v>
      </c>
      <c r="AM1287" s="24" t="s">
        <v>8927</v>
      </c>
      <c r="AN1287" s="24" t="s">
        <v>288</v>
      </c>
      <c r="AO1287" s="24" t="s">
        <v>8928</v>
      </c>
      <c r="AP1287" s="24" t="s">
        <v>276</v>
      </c>
      <c r="AQ1287" s="24" t="s">
        <v>276</v>
      </c>
      <c r="AR1287" s="24" t="s">
        <v>8929</v>
      </c>
      <c r="AS1287" s="24" t="s">
        <v>291</v>
      </c>
      <c r="AT1287" s="24" t="s">
        <v>292</v>
      </c>
      <c r="AU1287" s="24" t="s">
        <v>276</v>
      </c>
      <c r="AV1287" s="24" t="s">
        <v>276</v>
      </c>
      <c r="AW1287" s="24" t="s">
        <v>8930</v>
      </c>
      <c r="AX1287" s="24" t="s">
        <v>276</v>
      </c>
      <c r="AY1287" s="24" t="s">
        <v>8931</v>
      </c>
      <c r="AZ1287" s="24" t="s">
        <v>276</v>
      </c>
      <c r="BA1287" s="24" t="s">
        <v>297</v>
      </c>
      <c r="BB1287" s="25" t="s">
        <v>52</v>
      </c>
    </row>
    <row r="1288" spans="1:54" x14ac:dyDescent="0.2">
      <c r="A1288" s="15" t="s">
        <v>267</v>
      </c>
      <c r="C1288" s="15" t="s">
        <v>8975</v>
      </c>
      <c r="D1288" s="50" t="s">
        <v>2202</v>
      </c>
      <c r="F1288" s="15" t="e">
        <f>VLOOKUP(C1288,QVLinien21!$A$2:$G$2812,7,FALSE)</f>
        <v>#N/A</v>
      </c>
      <c r="G1288" s="15" t="e">
        <f>VLOOKUP(C1288,v32_x__2020_06_28[[SLNID]:[Beschreibung]],8,FALSE)</f>
        <v>#N/A</v>
      </c>
      <c r="H1288" s="15" t="s">
        <v>276</v>
      </c>
      <c r="I1288" s="15" t="s">
        <v>8976</v>
      </c>
      <c r="J1288" s="15" t="s">
        <v>2204</v>
      </c>
      <c r="K1288" s="52" t="s">
        <v>8496</v>
      </c>
      <c r="L1288" s="15" t="s">
        <v>276</v>
      </c>
      <c r="M1288" s="15" t="s">
        <v>8497</v>
      </c>
      <c r="N1288" s="15" t="s">
        <v>275</v>
      </c>
      <c r="O1288" s="15" t="s">
        <v>8977</v>
      </c>
      <c r="P1288" s="15" t="s">
        <v>3672</v>
      </c>
      <c r="Q1288" s="15" t="s">
        <v>8084</v>
      </c>
      <c r="R1288" s="15" t="s">
        <v>4491</v>
      </c>
      <c r="S1288" s="15" t="s">
        <v>4491</v>
      </c>
      <c r="T1288" s="15" t="s">
        <v>276</v>
      </c>
      <c r="U1288" s="15" t="s">
        <v>8978</v>
      </c>
      <c r="V1288" s="15" t="s">
        <v>276</v>
      </c>
      <c r="W1288" s="23" t="s">
        <v>277</v>
      </c>
      <c r="X1288" s="23" t="s">
        <v>267</v>
      </c>
      <c r="Y1288" s="23" t="s">
        <v>8979</v>
      </c>
      <c r="Z1288" s="23" t="s">
        <v>2210</v>
      </c>
      <c r="AA1288" s="23" t="s">
        <v>8980</v>
      </c>
      <c r="AB1288" s="23" t="s">
        <v>8496</v>
      </c>
      <c r="AC1288" s="23" t="s">
        <v>8497</v>
      </c>
      <c r="AD1288" s="23" t="s">
        <v>276</v>
      </c>
      <c r="AE1288" s="23" t="s">
        <v>2211</v>
      </c>
      <c r="AF1288" s="23" t="s">
        <v>8981</v>
      </c>
      <c r="AG1288" s="24" t="s">
        <v>8925</v>
      </c>
      <c r="AH1288" s="24" t="s">
        <v>284</v>
      </c>
      <c r="AI1288" s="24" t="s">
        <v>267</v>
      </c>
      <c r="AJ1288" s="24" t="s">
        <v>285</v>
      </c>
      <c r="AK1288" s="24" t="s">
        <v>8926</v>
      </c>
      <c r="AL1288" s="24" t="s">
        <v>276</v>
      </c>
      <c r="AM1288" s="24" t="s">
        <v>8927</v>
      </c>
      <c r="AN1288" s="24" t="s">
        <v>288</v>
      </c>
      <c r="AO1288" s="24" t="s">
        <v>8928</v>
      </c>
      <c r="AP1288" s="24" t="s">
        <v>276</v>
      </c>
      <c r="AQ1288" s="24" t="s">
        <v>276</v>
      </c>
      <c r="AR1288" s="24" t="s">
        <v>8929</v>
      </c>
      <c r="AS1288" s="24" t="s">
        <v>291</v>
      </c>
      <c r="AT1288" s="24" t="s">
        <v>292</v>
      </c>
      <c r="AU1288" s="24" t="s">
        <v>276</v>
      </c>
      <c r="AV1288" s="24" t="s">
        <v>276</v>
      </c>
      <c r="AW1288" s="24" t="s">
        <v>8930</v>
      </c>
      <c r="AX1288" s="24" t="s">
        <v>276</v>
      </c>
      <c r="AY1288" s="24" t="s">
        <v>8931</v>
      </c>
      <c r="AZ1288" s="24" t="s">
        <v>276</v>
      </c>
      <c r="BA1288" s="24" t="s">
        <v>297</v>
      </c>
      <c r="BB1288" s="25" t="s">
        <v>52</v>
      </c>
    </row>
    <row r="1289" spans="1:54" x14ac:dyDescent="0.2">
      <c r="A1289" s="15" t="s">
        <v>267</v>
      </c>
      <c r="C1289" s="15" t="s">
        <v>8982</v>
      </c>
      <c r="D1289" s="50" t="s">
        <v>8983</v>
      </c>
      <c r="F1289" s="15" t="str">
        <f>VLOOKUP(C1289,QVLinien21!$A$2:$G$2812,7,FALSE)</f>
        <v>Suvretta - Randolins</v>
      </c>
      <c r="G1289" s="15" t="str">
        <f>VLOOKUP(C1289,v32_x__2020_06_28[[SLNID]:[Beschreibung]],8,FALSE)</f>
        <v>Suvretta - Randolins - Munt da San Murezzan {SE}, 2 Sektionen</v>
      </c>
      <c r="H1289" s="15" t="s">
        <v>276</v>
      </c>
      <c r="I1289" s="15" t="s">
        <v>8984</v>
      </c>
      <c r="J1289" s="15" t="s">
        <v>2204</v>
      </c>
      <c r="K1289" s="52" t="s">
        <v>3641</v>
      </c>
      <c r="L1289" s="15" t="s">
        <v>276</v>
      </c>
      <c r="M1289" s="15" t="s">
        <v>2408</v>
      </c>
      <c r="N1289" s="15" t="s">
        <v>275</v>
      </c>
      <c r="O1289" s="15" t="s">
        <v>8985</v>
      </c>
      <c r="P1289" s="15" t="s">
        <v>2242</v>
      </c>
      <c r="Q1289" s="15" t="s">
        <v>2361</v>
      </c>
      <c r="R1289" s="15" t="s">
        <v>2192</v>
      </c>
      <c r="S1289" s="15" t="s">
        <v>2192</v>
      </c>
      <c r="T1289" s="15" t="s">
        <v>276</v>
      </c>
      <c r="U1289" s="15" t="s">
        <v>8986</v>
      </c>
      <c r="V1289" s="15" t="s">
        <v>276</v>
      </c>
      <c r="W1289" s="23" t="s">
        <v>277</v>
      </c>
      <c r="X1289" s="23" t="s">
        <v>267</v>
      </c>
      <c r="Y1289" s="23" t="s">
        <v>8987</v>
      </c>
      <c r="Z1289" s="23" t="s">
        <v>2210</v>
      </c>
      <c r="AA1289" s="23" t="s">
        <v>8988</v>
      </c>
      <c r="AB1289" s="23" t="s">
        <v>3641</v>
      </c>
      <c r="AC1289" s="23" t="s">
        <v>2408</v>
      </c>
      <c r="AD1289" s="23" t="s">
        <v>276</v>
      </c>
      <c r="AE1289" s="23" t="s">
        <v>2211</v>
      </c>
      <c r="AF1289" s="23" t="s">
        <v>8989</v>
      </c>
      <c r="AG1289" s="24" t="s">
        <v>8990</v>
      </c>
      <c r="AH1289" s="24" t="s">
        <v>284</v>
      </c>
      <c r="AI1289" s="24" t="s">
        <v>267</v>
      </c>
      <c r="AJ1289" s="24" t="s">
        <v>285</v>
      </c>
      <c r="AK1289" s="24" t="s">
        <v>8991</v>
      </c>
      <c r="AL1289" s="24" t="s">
        <v>276</v>
      </c>
      <c r="AM1289" s="24" t="s">
        <v>8992</v>
      </c>
      <c r="AN1289" s="24" t="s">
        <v>288</v>
      </c>
      <c r="AO1289" s="24" t="s">
        <v>8993</v>
      </c>
      <c r="AP1289" s="24" t="s">
        <v>276</v>
      </c>
      <c r="AQ1289" s="24" t="s">
        <v>276</v>
      </c>
      <c r="AR1289" s="24" t="s">
        <v>8994</v>
      </c>
      <c r="AS1289" s="24" t="s">
        <v>291</v>
      </c>
      <c r="AT1289" s="24" t="s">
        <v>292</v>
      </c>
      <c r="AU1289" s="24" t="s">
        <v>276</v>
      </c>
      <c r="AV1289" s="24" t="s">
        <v>276</v>
      </c>
      <c r="AW1289" s="24" t="s">
        <v>8995</v>
      </c>
      <c r="AX1289" s="24" t="s">
        <v>276</v>
      </c>
      <c r="AY1289" s="24" t="s">
        <v>8996</v>
      </c>
      <c r="AZ1289" s="24" t="s">
        <v>276</v>
      </c>
      <c r="BA1289" s="24" t="s">
        <v>297</v>
      </c>
      <c r="BB1289" s="25" t="s">
        <v>52</v>
      </c>
    </row>
    <row r="1290" spans="1:54" x14ac:dyDescent="0.2">
      <c r="A1290" s="15" t="s">
        <v>267</v>
      </c>
      <c r="C1290" s="15" t="s">
        <v>8997</v>
      </c>
      <c r="D1290" s="50" t="s">
        <v>2202</v>
      </c>
      <c r="F1290" s="15" t="e">
        <f>VLOOKUP(C1290,QVLinien21!$A$2:$G$2812,7,FALSE)</f>
        <v>#N/A</v>
      </c>
      <c r="G1290" s="15" t="e">
        <f>VLOOKUP(C1290,v32_x__2020_06_28[[SLNID]:[Beschreibung]],8,FALSE)</f>
        <v>#N/A</v>
      </c>
      <c r="H1290" s="15" t="s">
        <v>276</v>
      </c>
      <c r="I1290" s="15" t="s">
        <v>8998</v>
      </c>
      <c r="J1290" s="15" t="s">
        <v>2204</v>
      </c>
      <c r="K1290" s="52" t="s">
        <v>2224</v>
      </c>
      <c r="L1290" s="15" t="s">
        <v>276</v>
      </c>
      <c r="M1290" s="15" t="s">
        <v>3012</v>
      </c>
      <c r="N1290" s="15" t="s">
        <v>275</v>
      </c>
      <c r="O1290" s="15" t="s">
        <v>8999</v>
      </c>
      <c r="P1290" s="15" t="s">
        <v>2490</v>
      </c>
      <c r="Q1290" s="15" t="s">
        <v>2452</v>
      </c>
      <c r="R1290" s="15" t="s">
        <v>2157</v>
      </c>
      <c r="S1290" s="15" t="s">
        <v>2157</v>
      </c>
      <c r="T1290" s="15" t="s">
        <v>276</v>
      </c>
      <c r="U1290" s="15" t="s">
        <v>9000</v>
      </c>
      <c r="V1290" s="15" t="s">
        <v>276</v>
      </c>
      <c r="W1290" s="23" t="s">
        <v>277</v>
      </c>
      <c r="X1290" s="23" t="s">
        <v>267</v>
      </c>
      <c r="Y1290" s="23" t="s">
        <v>9001</v>
      </c>
      <c r="Z1290" s="23" t="s">
        <v>2210</v>
      </c>
      <c r="AA1290" s="23" t="s">
        <v>2157</v>
      </c>
      <c r="AB1290" s="23" t="s">
        <v>2224</v>
      </c>
      <c r="AC1290" s="23" t="s">
        <v>3012</v>
      </c>
      <c r="AD1290" s="23" t="s">
        <v>276</v>
      </c>
      <c r="AE1290" s="23" t="s">
        <v>2211</v>
      </c>
      <c r="AF1290" s="23" t="s">
        <v>8998</v>
      </c>
      <c r="AG1290" s="24" t="s">
        <v>8990</v>
      </c>
      <c r="AH1290" s="24" t="s">
        <v>284</v>
      </c>
      <c r="AI1290" s="24" t="s">
        <v>267</v>
      </c>
      <c r="AJ1290" s="24" t="s">
        <v>285</v>
      </c>
      <c r="AK1290" s="24" t="s">
        <v>8991</v>
      </c>
      <c r="AL1290" s="24" t="s">
        <v>276</v>
      </c>
      <c r="AM1290" s="24" t="s">
        <v>8992</v>
      </c>
      <c r="AN1290" s="24" t="s">
        <v>288</v>
      </c>
      <c r="AO1290" s="24" t="s">
        <v>8993</v>
      </c>
      <c r="AP1290" s="24" t="s">
        <v>276</v>
      </c>
      <c r="AQ1290" s="24" t="s">
        <v>276</v>
      </c>
      <c r="AR1290" s="24" t="s">
        <v>8994</v>
      </c>
      <c r="AS1290" s="24" t="s">
        <v>291</v>
      </c>
      <c r="AT1290" s="24" t="s">
        <v>292</v>
      </c>
      <c r="AU1290" s="24" t="s">
        <v>276</v>
      </c>
      <c r="AV1290" s="24" t="s">
        <v>276</v>
      </c>
      <c r="AW1290" s="24" t="s">
        <v>8995</v>
      </c>
      <c r="AX1290" s="24" t="s">
        <v>276</v>
      </c>
      <c r="AY1290" s="24" t="s">
        <v>8996</v>
      </c>
      <c r="AZ1290" s="24" t="s">
        <v>276</v>
      </c>
      <c r="BA1290" s="24" t="s">
        <v>297</v>
      </c>
      <c r="BB1290" s="25" t="s">
        <v>52</v>
      </c>
    </row>
    <row r="1291" spans="1:54" x14ac:dyDescent="0.2">
      <c r="A1291" s="15" t="s">
        <v>267</v>
      </c>
      <c r="C1291" s="15" t="s">
        <v>9002</v>
      </c>
      <c r="D1291" s="50" t="s">
        <v>2202</v>
      </c>
      <c r="F1291" s="15" t="e">
        <f>VLOOKUP(C1291,QVLinien21!$A$2:$G$2812,7,FALSE)</f>
        <v>#N/A</v>
      </c>
      <c r="G1291" s="15" t="e">
        <f>VLOOKUP(C1291,v32_x__2020_06_28[[SLNID]:[Beschreibung]],8,FALSE)</f>
        <v>#N/A</v>
      </c>
      <c r="H1291" s="15" t="s">
        <v>276</v>
      </c>
      <c r="I1291" s="15" t="s">
        <v>9003</v>
      </c>
      <c r="J1291" s="15" t="s">
        <v>2204</v>
      </c>
      <c r="K1291" s="52" t="s">
        <v>3266</v>
      </c>
      <c r="L1291" s="15" t="s">
        <v>9004</v>
      </c>
      <c r="M1291" s="15" t="s">
        <v>276</v>
      </c>
      <c r="N1291" s="15" t="s">
        <v>275</v>
      </c>
      <c r="O1291" s="15" t="s">
        <v>9005</v>
      </c>
      <c r="P1291" s="15" t="s">
        <v>2541</v>
      </c>
      <c r="Q1291" s="15" t="s">
        <v>276</v>
      </c>
      <c r="R1291" s="15" t="s">
        <v>276</v>
      </c>
      <c r="S1291" s="15" t="s">
        <v>276</v>
      </c>
      <c r="T1291" s="15" t="s">
        <v>276</v>
      </c>
      <c r="U1291" s="15" t="s">
        <v>276</v>
      </c>
      <c r="V1291" s="15" t="s">
        <v>276</v>
      </c>
      <c r="W1291" s="23" t="s">
        <v>277</v>
      </c>
      <c r="X1291" s="23" t="s">
        <v>267</v>
      </c>
      <c r="Y1291" s="23" t="s">
        <v>9006</v>
      </c>
      <c r="Z1291" s="23" t="s">
        <v>2210</v>
      </c>
      <c r="AA1291" s="23" t="s">
        <v>276</v>
      </c>
      <c r="AB1291" s="23" t="s">
        <v>3266</v>
      </c>
      <c r="AC1291" s="23" t="s">
        <v>276</v>
      </c>
      <c r="AD1291" s="23" t="s">
        <v>9004</v>
      </c>
      <c r="AE1291" s="23" t="s">
        <v>2211</v>
      </c>
      <c r="AF1291" s="23" t="s">
        <v>9003</v>
      </c>
      <c r="AG1291" s="24" t="s">
        <v>8990</v>
      </c>
      <c r="AH1291" s="24" t="s">
        <v>284</v>
      </c>
      <c r="AI1291" s="24" t="s">
        <v>267</v>
      </c>
      <c r="AJ1291" s="24" t="s">
        <v>285</v>
      </c>
      <c r="AK1291" s="24" t="s">
        <v>8991</v>
      </c>
      <c r="AL1291" s="24" t="s">
        <v>276</v>
      </c>
      <c r="AM1291" s="24" t="s">
        <v>8992</v>
      </c>
      <c r="AN1291" s="24" t="s">
        <v>288</v>
      </c>
      <c r="AO1291" s="24" t="s">
        <v>8993</v>
      </c>
      <c r="AP1291" s="24" t="s">
        <v>276</v>
      </c>
      <c r="AQ1291" s="24" t="s">
        <v>276</v>
      </c>
      <c r="AR1291" s="24" t="s">
        <v>8994</v>
      </c>
      <c r="AS1291" s="24" t="s">
        <v>291</v>
      </c>
      <c r="AT1291" s="24" t="s">
        <v>292</v>
      </c>
      <c r="AU1291" s="24" t="s">
        <v>276</v>
      </c>
      <c r="AV1291" s="24" t="s">
        <v>276</v>
      </c>
      <c r="AW1291" s="24" t="s">
        <v>8995</v>
      </c>
      <c r="AX1291" s="24" t="s">
        <v>276</v>
      </c>
      <c r="AY1291" s="24" t="s">
        <v>8996</v>
      </c>
      <c r="AZ1291" s="24" t="s">
        <v>276</v>
      </c>
      <c r="BA1291" s="24" t="s">
        <v>297</v>
      </c>
      <c r="BB1291" s="25" t="s">
        <v>52</v>
      </c>
    </row>
    <row r="1292" spans="1:54" x14ac:dyDescent="0.2">
      <c r="A1292" s="15" t="s">
        <v>267</v>
      </c>
      <c r="C1292" s="15" t="s">
        <v>9007</v>
      </c>
      <c r="D1292" s="50" t="s">
        <v>2202</v>
      </c>
      <c r="F1292" s="15" t="e">
        <f>VLOOKUP(C1292,QVLinien21!$A$2:$G$2812,7,FALSE)</f>
        <v>#N/A</v>
      </c>
      <c r="G1292" s="15" t="e">
        <f>VLOOKUP(C1292,v32_x__2020_06_28[[SLNID]:[Beschreibung]],8,FALSE)</f>
        <v>#N/A</v>
      </c>
      <c r="H1292" s="15" t="s">
        <v>276</v>
      </c>
      <c r="I1292" s="15" t="s">
        <v>9008</v>
      </c>
      <c r="J1292" s="15" t="s">
        <v>2204</v>
      </c>
      <c r="K1292" s="52" t="s">
        <v>3641</v>
      </c>
      <c r="L1292" s="15" t="s">
        <v>3642</v>
      </c>
      <c r="M1292" s="15" t="s">
        <v>276</v>
      </c>
      <c r="N1292" s="15" t="s">
        <v>275</v>
      </c>
      <c r="O1292" s="15" t="s">
        <v>9009</v>
      </c>
      <c r="P1292" s="15" t="s">
        <v>2208</v>
      </c>
      <c r="Q1292" s="15" t="s">
        <v>276</v>
      </c>
      <c r="R1292" s="15" t="s">
        <v>276</v>
      </c>
      <c r="S1292" s="15" t="s">
        <v>276</v>
      </c>
      <c r="T1292" s="15" t="s">
        <v>276</v>
      </c>
      <c r="U1292" s="15" t="s">
        <v>276</v>
      </c>
      <c r="V1292" s="15" t="s">
        <v>276</v>
      </c>
      <c r="W1292" s="23" t="s">
        <v>277</v>
      </c>
      <c r="X1292" s="23" t="s">
        <v>267</v>
      </c>
      <c r="Y1292" s="23" t="s">
        <v>4737</v>
      </c>
      <c r="Z1292" s="23" t="s">
        <v>2210</v>
      </c>
      <c r="AA1292" s="23" t="s">
        <v>276</v>
      </c>
      <c r="AB1292" s="23" t="s">
        <v>3641</v>
      </c>
      <c r="AC1292" s="23" t="s">
        <v>276</v>
      </c>
      <c r="AD1292" s="23" t="s">
        <v>3642</v>
      </c>
      <c r="AE1292" s="23" t="s">
        <v>2211</v>
      </c>
      <c r="AF1292" s="23" t="s">
        <v>9008</v>
      </c>
      <c r="AG1292" s="24" t="s">
        <v>8990</v>
      </c>
      <c r="AH1292" s="24" t="s">
        <v>284</v>
      </c>
      <c r="AI1292" s="24" t="s">
        <v>267</v>
      </c>
      <c r="AJ1292" s="24" t="s">
        <v>285</v>
      </c>
      <c r="AK1292" s="24" t="s">
        <v>8991</v>
      </c>
      <c r="AL1292" s="24" t="s">
        <v>276</v>
      </c>
      <c r="AM1292" s="24" t="s">
        <v>8992</v>
      </c>
      <c r="AN1292" s="24" t="s">
        <v>288</v>
      </c>
      <c r="AO1292" s="24" t="s">
        <v>8993</v>
      </c>
      <c r="AP1292" s="24" t="s">
        <v>276</v>
      </c>
      <c r="AQ1292" s="24" t="s">
        <v>276</v>
      </c>
      <c r="AR1292" s="24" t="s">
        <v>8994</v>
      </c>
      <c r="AS1292" s="24" t="s">
        <v>291</v>
      </c>
      <c r="AT1292" s="24" t="s">
        <v>292</v>
      </c>
      <c r="AU1292" s="24" t="s">
        <v>276</v>
      </c>
      <c r="AV1292" s="24" t="s">
        <v>276</v>
      </c>
      <c r="AW1292" s="24" t="s">
        <v>8995</v>
      </c>
      <c r="AX1292" s="24" t="s">
        <v>276</v>
      </c>
      <c r="AY1292" s="24" t="s">
        <v>8996</v>
      </c>
      <c r="AZ1292" s="24" t="s">
        <v>276</v>
      </c>
      <c r="BA1292" s="24" t="s">
        <v>297</v>
      </c>
      <c r="BB1292" s="25" t="s">
        <v>52</v>
      </c>
    </row>
    <row r="1293" spans="1:54" x14ac:dyDescent="0.2">
      <c r="A1293" s="15" t="s">
        <v>267</v>
      </c>
      <c r="C1293" s="15" t="s">
        <v>9010</v>
      </c>
      <c r="D1293" s="50" t="s">
        <v>2202</v>
      </c>
      <c r="F1293" s="15" t="e">
        <f>VLOOKUP(C1293,QVLinien21!$A$2:$G$2812,7,FALSE)</f>
        <v>#N/A</v>
      </c>
      <c r="G1293" s="15" t="e">
        <f>VLOOKUP(C1293,v32_x__2020_06_28[[SLNID]:[Beschreibung]],8,FALSE)</f>
        <v>#N/A</v>
      </c>
      <c r="H1293" s="15" t="s">
        <v>276</v>
      </c>
      <c r="I1293" s="15" t="s">
        <v>9011</v>
      </c>
      <c r="J1293" s="15" t="s">
        <v>2204</v>
      </c>
      <c r="K1293" s="52" t="s">
        <v>4487</v>
      </c>
      <c r="L1293" s="15" t="s">
        <v>276</v>
      </c>
      <c r="M1293" s="15" t="s">
        <v>2836</v>
      </c>
      <c r="N1293" s="15" t="s">
        <v>275</v>
      </c>
      <c r="O1293" s="15" t="s">
        <v>9012</v>
      </c>
      <c r="P1293" s="15" t="s">
        <v>2490</v>
      </c>
      <c r="Q1293" s="15" t="s">
        <v>2452</v>
      </c>
      <c r="R1293" s="15" t="s">
        <v>2157</v>
      </c>
      <c r="S1293" s="15" t="s">
        <v>2157</v>
      </c>
      <c r="T1293" s="15" t="s">
        <v>276</v>
      </c>
      <c r="U1293" s="15" t="s">
        <v>9013</v>
      </c>
      <c r="V1293" s="15" t="s">
        <v>276</v>
      </c>
      <c r="W1293" s="23" t="s">
        <v>277</v>
      </c>
      <c r="X1293" s="23" t="s">
        <v>267</v>
      </c>
      <c r="Y1293" s="23" t="s">
        <v>9014</v>
      </c>
      <c r="Z1293" s="23" t="s">
        <v>2210</v>
      </c>
      <c r="AA1293" s="23" t="s">
        <v>2157</v>
      </c>
      <c r="AB1293" s="23" t="s">
        <v>4487</v>
      </c>
      <c r="AC1293" s="23" t="s">
        <v>2836</v>
      </c>
      <c r="AD1293" s="23" t="s">
        <v>276</v>
      </c>
      <c r="AE1293" s="23" t="s">
        <v>2211</v>
      </c>
      <c r="AF1293" s="23" t="s">
        <v>9015</v>
      </c>
      <c r="AG1293" s="24" t="s">
        <v>8990</v>
      </c>
      <c r="AH1293" s="24" t="s">
        <v>284</v>
      </c>
      <c r="AI1293" s="24" t="s">
        <v>267</v>
      </c>
      <c r="AJ1293" s="24" t="s">
        <v>285</v>
      </c>
      <c r="AK1293" s="24" t="s">
        <v>8991</v>
      </c>
      <c r="AL1293" s="24" t="s">
        <v>276</v>
      </c>
      <c r="AM1293" s="24" t="s">
        <v>8992</v>
      </c>
      <c r="AN1293" s="24" t="s">
        <v>288</v>
      </c>
      <c r="AO1293" s="24" t="s">
        <v>8993</v>
      </c>
      <c r="AP1293" s="24" t="s">
        <v>276</v>
      </c>
      <c r="AQ1293" s="24" t="s">
        <v>276</v>
      </c>
      <c r="AR1293" s="24" t="s">
        <v>8994</v>
      </c>
      <c r="AS1293" s="24" t="s">
        <v>291</v>
      </c>
      <c r="AT1293" s="24" t="s">
        <v>292</v>
      </c>
      <c r="AU1293" s="24" t="s">
        <v>276</v>
      </c>
      <c r="AV1293" s="24" t="s">
        <v>276</v>
      </c>
      <c r="AW1293" s="24" t="s">
        <v>8995</v>
      </c>
      <c r="AX1293" s="24" t="s">
        <v>276</v>
      </c>
      <c r="AY1293" s="24" t="s">
        <v>8996</v>
      </c>
      <c r="AZ1293" s="24" t="s">
        <v>276</v>
      </c>
      <c r="BA1293" s="24" t="s">
        <v>297</v>
      </c>
      <c r="BB1293" s="25" t="s">
        <v>52</v>
      </c>
    </row>
    <row r="1294" spans="1:54" x14ac:dyDescent="0.2">
      <c r="A1294" s="15" t="s">
        <v>267</v>
      </c>
      <c r="C1294" s="15" t="s">
        <v>9016</v>
      </c>
      <c r="D1294" s="50" t="s">
        <v>2202</v>
      </c>
      <c r="F1294" s="15" t="e">
        <f>VLOOKUP(C1294,QVLinien21!$A$2:$G$2812,7,FALSE)</f>
        <v>#N/A</v>
      </c>
      <c r="G1294" s="15" t="e">
        <f>VLOOKUP(C1294,v32_x__2020_06_28[[SLNID]:[Beschreibung]],8,FALSE)</f>
        <v>#N/A</v>
      </c>
      <c r="H1294" s="15" t="s">
        <v>276</v>
      </c>
      <c r="I1294" s="15" t="s">
        <v>9017</v>
      </c>
      <c r="J1294" s="15" t="s">
        <v>9018</v>
      </c>
      <c r="K1294" s="52" t="s">
        <v>9019</v>
      </c>
      <c r="L1294" s="15" t="s">
        <v>276</v>
      </c>
      <c r="M1294" s="15" t="s">
        <v>276</v>
      </c>
      <c r="N1294" s="15" t="s">
        <v>275</v>
      </c>
      <c r="O1294" s="15" t="s">
        <v>9020</v>
      </c>
      <c r="P1294" s="15" t="s">
        <v>2891</v>
      </c>
      <c r="Q1294" s="15" t="s">
        <v>2452</v>
      </c>
      <c r="R1294" s="15" t="s">
        <v>2854</v>
      </c>
      <c r="S1294" s="15" t="s">
        <v>2854</v>
      </c>
      <c r="T1294" s="15" t="s">
        <v>276</v>
      </c>
      <c r="U1294" s="15" t="s">
        <v>9021</v>
      </c>
      <c r="V1294" s="15" t="s">
        <v>276</v>
      </c>
      <c r="W1294" s="23" t="s">
        <v>277</v>
      </c>
      <c r="X1294" s="23" t="s">
        <v>267</v>
      </c>
      <c r="Y1294" s="23" t="s">
        <v>9022</v>
      </c>
      <c r="Z1294" s="23" t="s">
        <v>2210</v>
      </c>
      <c r="AA1294" s="23" t="s">
        <v>9023</v>
      </c>
      <c r="AB1294" s="23" t="s">
        <v>9019</v>
      </c>
      <c r="AC1294" s="23" t="s">
        <v>276</v>
      </c>
      <c r="AD1294" s="23" t="s">
        <v>276</v>
      </c>
      <c r="AE1294" s="23" t="s">
        <v>2211</v>
      </c>
      <c r="AF1294" s="23" t="s">
        <v>9017</v>
      </c>
      <c r="AG1294" s="24" t="s">
        <v>8990</v>
      </c>
      <c r="AH1294" s="24" t="s">
        <v>284</v>
      </c>
      <c r="AI1294" s="24" t="s">
        <v>267</v>
      </c>
      <c r="AJ1294" s="24" t="s">
        <v>285</v>
      </c>
      <c r="AK1294" s="24" t="s">
        <v>8991</v>
      </c>
      <c r="AL1294" s="24" t="s">
        <v>276</v>
      </c>
      <c r="AM1294" s="24" t="s">
        <v>8992</v>
      </c>
      <c r="AN1294" s="24" t="s">
        <v>288</v>
      </c>
      <c r="AO1294" s="24" t="s">
        <v>8993</v>
      </c>
      <c r="AP1294" s="24" t="s">
        <v>276</v>
      </c>
      <c r="AQ1294" s="24" t="s">
        <v>276</v>
      </c>
      <c r="AR1294" s="24" t="s">
        <v>8994</v>
      </c>
      <c r="AS1294" s="24" t="s">
        <v>291</v>
      </c>
      <c r="AT1294" s="24" t="s">
        <v>292</v>
      </c>
      <c r="AU1294" s="24" t="s">
        <v>276</v>
      </c>
      <c r="AV1294" s="24" t="s">
        <v>276</v>
      </c>
      <c r="AW1294" s="24" t="s">
        <v>8995</v>
      </c>
      <c r="AX1294" s="24" t="s">
        <v>276</v>
      </c>
      <c r="AY1294" s="24" t="s">
        <v>8996</v>
      </c>
      <c r="AZ1294" s="24" t="s">
        <v>276</v>
      </c>
      <c r="BA1294" s="24" t="s">
        <v>297</v>
      </c>
      <c r="BB1294" s="25" t="s">
        <v>52</v>
      </c>
    </row>
    <row r="1295" spans="1:54" x14ac:dyDescent="0.2">
      <c r="A1295" s="15" t="s">
        <v>267</v>
      </c>
      <c r="C1295" s="15" t="s">
        <v>9024</v>
      </c>
      <c r="D1295" s="50" t="s">
        <v>2202</v>
      </c>
      <c r="F1295" s="15" t="e">
        <f>VLOOKUP(C1295,QVLinien21!$A$2:$G$2812,7,FALSE)</f>
        <v>#N/A</v>
      </c>
      <c r="G1295" s="15" t="e">
        <f>VLOOKUP(C1295,v32_x__2020_06_28[[SLNID]:[Beschreibung]],8,FALSE)</f>
        <v>#N/A</v>
      </c>
      <c r="H1295" s="15" t="s">
        <v>276</v>
      </c>
      <c r="I1295" s="15" t="s">
        <v>9025</v>
      </c>
      <c r="J1295" s="15" t="s">
        <v>2204</v>
      </c>
      <c r="K1295" s="52" t="s">
        <v>4426</v>
      </c>
      <c r="L1295" s="15" t="s">
        <v>276</v>
      </c>
      <c r="M1295" s="15" t="s">
        <v>4427</v>
      </c>
      <c r="N1295" s="15" t="s">
        <v>275</v>
      </c>
      <c r="O1295" s="15" t="s">
        <v>9026</v>
      </c>
      <c r="P1295" s="15" t="s">
        <v>2798</v>
      </c>
      <c r="Q1295" s="15" t="s">
        <v>2763</v>
      </c>
      <c r="R1295" s="15" t="s">
        <v>2383</v>
      </c>
      <c r="S1295" s="15" t="s">
        <v>2383</v>
      </c>
      <c r="T1295" s="15" t="s">
        <v>276</v>
      </c>
      <c r="U1295" s="15" t="s">
        <v>9027</v>
      </c>
      <c r="V1295" s="15" t="s">
        <v>276</v>
      </c>
      <c r="W1295" s="23" t="s">
        <v>277</v>
      </c>
      <c r="X1295" s="23" t="s">
        <v>267</v>
      </c>
      <c r="Y1295" s="23" t="s">
        <v>9028</v>
      </c>
      <c r="Z1295" s="23" t="s">
        <v>2210</v>
      </c>
      <c r="AA1295" s="23" t="s">
        <v>2383</v>
      </c>
      <c r="AB1295" s="23" t="s">
        <v>4426</v>
      </c>
      <c r="AC1295" s="23" t="s">
        <v>4427</v>
      </c>
      <c r="AD1295" s="23" t="s">
        <v>276</v>
      </c>
      <c r="AE1295" s="23" t="s">
        <v>2211</v>
      </c>
      <c r="AF1295" s="23" t="s">
        <v>9025</v>
      </c>
      <c r="AG1295" s="24" t="s">
        <v>8990</v>
      </c>
      <c r="AH1295" s="24" t="s">
        <v>284</v>
      </c>
      <c r="AI1295" s="24" t="s">
        <v>267</v>
      </c>
      <c r="AJ1295" s="24" t="s">
        <v>285</v>
      </c>
      <c r="AK1295" s="24" t="s">
        <v>8991</v>
      </c>
      <c r="AL1295" s="24" t="s">
        <v>276</v>
      </c>
      <c r="AM1295" s="24" t="s">
        <v>8992</v>
      </c>
      <c r="AN1295" s="24" t="s">
        <v>288</v>
      </c>
      <c r="AO1295" s="24" t="s">
        <v>8993</v>
      </c>
      <c r="AP1295" s="24" t="s">
        <v>276</v>
      </c>
      <c r="AQ1295" s="24" t="s">
        <v>276</v>
      </c>
      <c r="AR1295" s="24" t="s">
        <v>8994</v>
      </c>
      <c r="AS1295" s="24" t="s">
        <v>291</v>
      </c>
      <c r="AT1295" s="24" t="s">
        <v>292</v>
      </c>
      <c r="AU1295" s="24" t="s">
        <v>276</v>
      </c>
      <c r="AV1295" s="24" t="s">
        <v>276</v>
      </c>
      <c r="AW1295" s="24" t="s">
        <v>8995</v>
      </c>
      <c r="AX1295" s="24" t="s">
        <v>276</v>
      </c>
      <c r="AY1295" s="24" t="s">
        <v>8996</v>
      </c>
      <c r="AZ1295" s="24" t="s">
        <v>276</v>
      </c>
      <c r="BA1295" s="24" t="s">
        <v>297</v>
      </c>
      <c r="BB1295" s="25" t="s">
        <v>52</v>
      </c>
    </row>
    <row r="1296" spans="1:54" x14ac:dyDescent="0.2">
      <c r="A1296" s="15" t="s">
        <v>267</v>
      </c>
      <c r="C1296" s="15" t="s">
        <v>9029</v>
      </c>
      <c r="D1296" s="50" t="s">
        <v>2202</v>
      </c>
      <c r="F1296" s="15" t="e">
        <f>VLOOKUP(C1296,QVLinien21!$A$2:$G$2812,7,FALSE)</f>
        <v>#N/A</v>
      </c>
      <c r="G1296" s="15" t="e">
        <f>VLOOKUP(C1296,v32_x__2020_06_28[[SLNID]:[Beschreibung]],8,FALSE)</f>
        <v>#N/A</v>
      </c>
      <c r="H1296" s="15" t="s">
        <v>276</v>
      </c>
      <c r="I1296" s="15" t="s">
        <v>9030</v>
      </c>
      <c r="J1296" s="15" t="s">
        <v>2204</v>
      </c>
      <c r="K1296" s="52" t="s">
        <v>5554</v>
      </c>
      <c r="L1296" s="15" t="s">
        <v>276</v>
      </c>
      <c r="M1296" s="15" t="s">
        <v>5555</v>
      </c>
      <c r="N1296" s="15" t="s">
        <v>275</v>
      </c>
      <c r="O1296" s="15" t="s">
        <v>9031</v>
      </c>
      <c r="P1296" s="15" t="s">
        <v>2490</v>
      </c>
      <c r="Q1296" s="15" t="s">
        <v>2655</v>
      </c>
      <c r="R1296" s="15" t="s">
        <v>2978</v>
      </c>
      <c r="S1296" s="15" t="s">
        <v>2978</v>
      </c>
      <c r="T1296" s="15" t="s">
        <v>276</v>
      </c>
      <c r="U1296" s="15" t="s">
        <v>9032</v>
      </c>
      <c r="V1296" s="15" t="s">
        <v>276</v>
      </c>
      <c r="W1296" s="23" t="s">
        <v>277</v>
      </c>
      <c r="X1296" s="23" t="s">
        <v>267</v>
      </c>
      <c r="Y1296" s="23" t="s">
        <v>9033</v>
      </c>
      <c r="Z1296" s="23" t="s">
        <v>2210</v>
      </c>
      <c r="AA1296" s="23" t="s">
        <v>9034</v>
      </c>
      <c r="AB1296" s="23" t="s">
        <v>5554</v>
      </c>
      <c r="AC1296" s="23" t="s">
        <v>5555</v>
      </c>
      <c r="AD1296" s="23" t="s">
        <v>276</v>
      </c>
      <c r="AE1296" s="23" t="s">
        <v>2211</v>
      </c>
      <c r="AF1296" s="23" t="s">
        <v>9035</v>
      </c>
      <c r="AG1296" s="24" t="s">
        <v>8990</v>
      </c>
      <c r="AH1296" s="24" t="s">
        <v>284</v>
      </c>
      <c r="AI1296" s="24" t="s">
        <v>267</v>
      </c>
      <c r="AJ1296" s="24" t="s">
        <v>285</v>
      </c>
      <c r="AK1296" s="24" t="s">
        <v>8991</v>
      </c>
      <c r="AL1296" s="24" t="s">
        <v>276</v>
      </c>
      <c r="AM1296" s="24" t="s">
        <v>8992</v>
      </c>
      <c r="AN1296" s="24" t="s">
        <v>288</v>
      </c>
      <c r="AO1296" s="24" t="s">
        <v>8993</v>
      </c>
      <c r="AP1296" s="24" t="s">
        <v>276</v>
      </c>
      <c r="AQ1296" s="24" t="s">
        <v>276</v>
      </c>
      <c r="AR1296" s="24" t="s">
        <v>8994</v>
      </c>
      <c r="AS1296" s="24" t="s">
        <v>291</v>
      </c>
      <c r="AT1296" s="24" t="s">
        <v>292</v>
      </c>
      <c r="AU1296" s="24" t="s">
        <v>276</v>
      </c>
      <c r="AV1296" s="24" t="s">
        <v>276</v>
      </c>
      <c r="AW1296" s="24" t="s">
        <v>8995</v>
      </c>
      <c r="AX1296" s="24" t="s">
        <v>276</v>
      </c>
      <c r="AY1296" s="24" t="s">
        <v>8996</v>
      </c>
      <c r="AZ1296" s="24" t="s">
        <v>276</v>
      </c>
      <c r="BA1296" s="24" t="s">
        <v>297</v>
      </c>
      <c r="BB1296" s="25" t="s">
        <v>52</v>
      </c>
    </row>
    <row r="1297" spans="1:54" x14ac:dyDescent="0.2">
      <c r="A1297" s="15" t="s">
        <v>267</v>
      </c>
      <c r="C1297" s="15" t="s">
        <v>9036</v>
      </c>
      <c r="D1297" s="50" t="s">
        <v>2202</v>
      </c>
      <c r="F1297" s="15" t="e">
        <f>VLOOKUP(C1297,QVLinien21!$A$2:$G$2812,7,FALSE)</f>
        <v>#N/A</v>
      </c>
      <c r="G1297" s="15" t="e">
        <f>VLOOKUP(C1297,v32_x__2020_06_28[[SLNID]:[Beschreibung]],8,FALSE)</f>
        <v>#N/A</v>
      </c>
      <c r="H1297" s="15" t="s">
        <v>276</v>
      </c>
      <c r="I1297" s="15" t="s">
        <v>9037</v>
      </c>
      <c r="J1297" s="15" t="s">
        <v>2204</v>
      </c>
      <c r="K1297" s="52" t="s">
        <v>6160</v>
      </c>
      <c r="L1297" s="15" t="s">
        <v>276</v>
      </c>
      <c r="M1297" s="15" t="s">
        <v>6161</v>
      </c>
      <c r="N1297" s="15" t="s">
        <v>275</v>
      </c>
      <c r="O1297" s="15" t="s">
        <v>9038</v>
      </c>
      <c r="P1297" s="15" t="s">
        <v>2490</v>
      </c>
      <c r="Q1297" s="15" t="s">
        <v>2695</v>
      </c>
      <c r="R1297" s="15" t="s">
        <v>2647</v>
      </c>
      <c r="S1297" s="15" t="s">
        <v>4144</v>
      </c>
      <c r="T1297" s="15" t="s">
        <v>276</v>
      </c>
      <c r="U1297" s="15" t="s">
        <v>9039</v>
      </c>
      <c r="V1297" s="15" t="s">
        <v>276</v>
      </c>
      <c r="W1297" s="23" t="s">
        <v>277</v>
      </c>
      <c r="X1297" s="23" t="s">
        <v>267</v>
      </c>
      <c r="Y1297" s="23" t="s">
        <v>9040</v>
      </c>
      <c r="Z1297" s="23" t="s">
        <v>2210</v>
      </c>
      <c r="AA1297" s="23" t="s">
        <v>276</v>
      </c>
      <c r="AB1297" s="23" t="s">
        <v>6160</v>
      </c>
      <c r="AC1297" s="23" t="s">
        <v>6161</v>
      </c>
      <c r="AD1297" s="23" t="s">
        <v>276</v>
      </c>
      <c r="AE1297" s="23" t="s">
        <v>2211</v>
      </c>
      <c r="AF1297" s="23" t="s">
        <v>9041</v>
      </c>
      <c r="AG1297" s="24" t="s">
        <v>8990</v>
      </c>
      <c r="AH1297" s="24" t="s">
        <v>284</v>
      </c>
      <c r="AI1297" s="24" t="s">
        <v>267</v>
      </c>
      <c r="AJ1297" s="24" t="s">
        <v>285</v>
      </c>
      <c r="AK1297" s="24" t="s">
        <v>8991</v>
      </c>
      <c r="AL1297" s="24" t="s">
        <v>276</v>
      </c>
      <c r="AM1297" s="24" t="s">
        <v>8992</v>
      </c>
      <c r="AN1297" s="24" t="s">
        <v>288</v>
      </c>
      <c r="AO1297" s="24" t="s">
        <v>8993</v>
      </c>
      <c r="AP1297" s="24" t="s">
        <v>276</v>
      </c>
      <c r="AQ1297" s="24" t="s">
        <v>276</v>
      </c>
      <c r="AR1297" s="24" t="s">
        <v>8994</v>
      </c>
      <c r="AS1297" s="24" t="s">
        <v>291</v>
      </c>
      <c r="AT1297" s="24" t="s">
        <v>292</v>
      </c>
      <c r="AU1297" s="24" t="s">
        <v>276</v>
      </c>
      <c r="AV1297" s="24" t="s">
        <v>276</v>
      </c>
      <c r="AW1297" s="24" t="s">
        <v>8995</v>
      </c>
      <c r="AX1297" s="24" t="s">
        <v>276</v>
      </c>
      <c r="AY1297" s="24" t="s">
        <v>8996</v>
      </c>
      <c r="AZ1297" s="24" t="s">
        <v>276</v>
      </c>
      <c r="BA1297" s="24" t="s">
        <v>297</v>
      </c>
      <c r="BB1297" s="25" t="s">
        <v>52</v>
      </c>
    </row>
    <row r="1298" spans="1:54" x14ac:dyDescent="0.2">
      <c r="A1298" s="15" t="s">
        <v>267</v>
      </c>
      <c r="C1298" s="15" t="s">
        <v>9042</v>
      </c>
      <c r="D1298" s="50" t="s">
        <v>2202</v>
      </c>
      <c r="F1298" s="15" t="e">
        <f>VLOOKUP(C1298,QVLinien21!$A$2:$G$2812,7,FALSE)</f>
        <v>#N/A</v>
      </c>
      <c r="G1298" s="15" t="e">
        <f>VLOOKUP(C1298,v32_x__2020_06_28[[SLNID]:[Beschreibung]],8,FALSE)</f>
        <v>#N/A</v>
      </c>
      <c r="H1298" s="15" t="s">
        <v>276</v>
      </c>
      <c r="I1298" s="15" t="s">
        <v>9043</v>
      </c>
      <c r="J1298" s="15" t="s">
        <v>2204</v>
      </c>
      <c r="K1298" s="52" t="s">
        <v>6160</v>
      </c>
      <c r="L1298" s="15" t="s">
        <v>276</v>
      </c>
      <c r="M1298" s="15" t="s">
        <v>6161</v>
      </c>
      <c r="N1298" s="15" t="s">
        <v>275</v>
      </c>
      <c r="O1298" s="15" t="s">
        <v>9044</v>
      </c>
      <c r="P1298" s="15" t="s">
        <v>2490</v>
      </c>
      <c r="Q1298" s="15" t="s">
        <v>2655</v>
      </c>
      <c r="R1298" s="15" t="s">
        <v>4144</v>
      </c>
      <c r="S1298" s="15" t="s">
        <v>4144</v>
      </c>
      <c r="T1298" s="15" t="s">
        <v>276</v>
      </c>
      <c r="U1298" s="15" t="s">
        <v>9045</v>
      </c>
      <c r="V1298" s="15" t="s">
        <v>276</v>
      </c>
      <c r="W1298" s="23" t="s">
        <v>277</v>
      </c>
      <c r="X1298" s="23" t="s">
        <v>267</v>
      </c>
      <c r="Y1298" s="23" t="s">
        <v>9046</v>
      </c>
      <c r="Z1298" s="23" t="s">
        <v>2210</v>
      </c>
      <c r="AA1298" s="23" t="s">
        <v>276</v>
      </c>
      <c r="AB1298" s="23" t="s">
        <v>6160</v>
      </c>
      <c r="AC1298" s="23" t="s">
        <v>6161</v>
      </c>
      <c r="AD1298" s="23" t="s">
        <v>276</v>
      </c>
      <c r="AE1298" s="23" t="s">
        <v>2211</v>
      </c>
      <c r="AF1298" s="23" t="s">
        <v>9047</v>
      </c>
      <c r="AG1298" s="24" t="s">
        <v>8990</v>
      </c>
      <c r="AH1298" s="24" t="s">
        <v>284</v>
      </c>
      <c r="AI1298" s="24" t="s">
        <v>267</v>
      </c>
      <c r="AJ1298" s="24" t="s">
        <v>285</v>
      </c>
      <c r="AK1298" s="24" t="s">
        <v>8991</v>
      </c>
      <c r="AL1298" s="24" t="s">
        <v>276</v>
      </c>
      <c r="AM1298" s="24" t="s">
        <v>8992</v>
      </c>
      <c r="AN1298" s="24" t="s">
        <v>288</v>
      </c>
      <c r="AO1298" s="24" t="s">
        <v>8993</v>
      </c>
      <c r="AP1298" s="24" t="s">
        <v>276</v>
      </c>
      <c r="AQ1298" s="24" t="s">
        <v>276</v>
      </c>
      <c r="AR1298" s="24" t="s">
        <v>8994</v>
      </c>
      <c r="AS1298" s="24" t="s">
        <v>291</v>
      </c>
      <c r="AT1298" s="24" t="s">
        <v>292</v>
      </c>
      <c r="AU1298" s="24" t="s">
        <v>276</v>
      </c>
      <c r="AV1298" s="24" t="s">
        <v>276</v>
      </c>
      <c r="AW1298" s="24" t="s">
        <v>8995</v>
      </c>
      <c r="AX1298" s="24" t="s">
        <v>276</v>
      </c>
      <c r="AY1298" s="24" t="s">
        <v>8996</v>
      </c>
      <c r="AZ1298" s="24" t="s">
        <v>276</v>
      </c>
      <c r="BA1298" s="24" t="s">
        <v>297</v>
      </c>
      <c r="BB1298" s="25" t="s">
        <v>52</v>
      </c>
    </row>
    <row r="1299" spans="1:54" x14ac:dyDescent="0.2">
      <c r="A1299" s="15" t="s">
        <v>267</v>
      </c>
      <c r="C1299" s="15" t="s">
        <v>9048</v>
      </c>
      <c r="D1299" s="50" t="s">
        <v>2202</v>
      </c>
      <c r="F1299" s="15" t="e">
        <f>VLOOKUP(C1299,QVLinien21!$A$2:$G$2812,7,FALSE)</f>
        <v>#N/A</v>
      </c>
      <c r="G1299" s="15" t="e">
        <f>VLOOKUP(C1299,v32_x__2020_06_28[[SLNID]:[Beschreibung]],8,FALSE)</f>
        <v>#N/A</v>
      </c>
      <c r="H1299" s="15" t="s">
        <v>276</v>
      </c>
      <c r="I1299" s="15" t="s">
        <v>9049</v>
      </c>
      <c r="J1299" s="15" t="s">
        <v>2204</v>
      </c>
      <c r="K1299" s="52" t="s">
        <v>8934</v>
      </c>
      <c r="L1299" s="15" t="s">
        <v>276</v>
      </c>
      <c r="M1299" s="15" t="s">
        <v>2575</v>
      </c>
      <c r="N1299" s="15" t="s">
        <v>275</v>
      </c>
      <c r="O1299" s="15" t="s">
        <v>9050</v>
      </c>
      <c r="P1299" s="15" t="s">
        <v>2490</v>
      </c>
      <c r="Q1299" s="15" t="s">
        <v>2361</v>
      </c>
      <c r="R1299" s="15" t="s">
        <v>2157</v>
      </c>
      <c r="S1299" s="15" t="s">
        <v>2157</v>
      </c>
      <c r="T1299" s="15" t="s">
        <v>276</v>
      </c>
      <c r="U1299" s="15" t="s">
        <v>9051</v>
      </c>
      <c r="V1299" s="15" t="s">
        <v>276</v>
      </c>
      <c r="W1299" s="23" t="s">
        <v>277</v>
      </c>
      <c r="X1299" s="23" t="s">
        <v>267</v>
      </c>
      <c r="Y1299" s="23" t="s">
        <v>9052</v>
      </c>
      <c r="Z1299" s="23" t="s">
        <v>2210</v>
      </c>
      <c r="AA1299" s="23" t="s">
        <v>2978</v>
      </c>
      <c r="AB1299" s="23" t="s">
        <v>8934</v>
      </c>
      <c r="AC1299" s="23" t="s">
        <v>2575</v>
      </c>
      <c r="AD1299" s="23" t="s">
        <v>276</v>
      </c>
      <c r="AE1299" s="23" t="s">
        <v>2211</v>
      </c>
      <c r="AF1299" s="23" t="s">
        <v>9053</v>
      </c>
      <c r="AG1299" s="24" t="s">
        <v>8990</v>
      </c>
      <c r="AH1299" s="24" t="s">
        <v>284</v>
      </c>
      <c r="AI1299" s="24" t="s">
        <v>267</v>
      </c>
      <c r="AJ1299" s="24" t="s">
        <v>285</v>
      </c>
      <c r="AK1299" s="24" t="s">
        <v>8991</v>
      </c>
      <c r="AL1299" s="24" t="s">
        <v>276</v>
      </c>
      <c r="AM1299" s="24" t="s">
        <v>8992</v>
      </c>
      <c r="AN1299" s="24" t="s">
        <v>288</v>
      </c>
      <c r="AO1299" s="24" t="s">
        <v>8993</v>
      </c>
      <c r="AP1299" s="24" t="s">
        <v>276</v>
      </c>
      <c r="AQ1299" s="24" t="s">
        <v>276</v>
      </c>
      <c r="AR1299" s="24" t="s">
        <v>8994</v>
      </c>
      <c r="AS1299" s="24" t="s">
        <v>291</v>
      </c>
      <c r="AT1299" s="24" t="s">
        <v>292</v>
      </c>
      <c r="AU1299" s="24" t="s">
        <v>276</v>
      </c>
      <c r="AV1299" s="24" t="s">
        <v>276</v>
      </c>
      <c r="AW1299" s="24" t="s">
        <v>8995</v>
      </c>
      <c r="AX1299" s="24" t="s">
        <v>276</v>
      </c>
      <c r="AY1299" s="24" t="s">
        <v>8996</v>
      </c>
      <c r="AZ1299" s="24" t="s">
        <v>276</v>
      </c>
      <c r="BA1299" s="24" t="s">
        <v>297</v>
      </c>
      <c r="BB1299" s="25" t="s">
        <v>52</v>
      </c>
    </row>
    <row r="1300" spans="1:54" x14ac:dyDescent="0.2">
      <c r="A1300" s="15" t="s">
        <v>267</v>
      </c>
      <c r="C1300" s="15" t="s">
        <v>9054</v>
      </c>
      <c r="D1300" s="50" t="s">
        <v>9055</v>
      </c>
      <c r="F1300" s="15" t="str">
        <f>VLOOKUP(C1300,QVLinien21!$A$2:$G$2812,7,FALSE)</f>
        <v>St. Moritz Bad - Signal</v>
      </c>
      <c r="G1300" s="15" t="str">
        <f>VLOOKUP(C1300,v32_x__2020_06_28[[SLNID]:[Beschreibung]],8,FALSE)</f>
        <v>St. Moritz Bad - Signal {LU}</v>
      </c>
      <c r="H1300" s="15" t="s">
        <v>276</v>
      </c>
      <c r="I1300" s="15" t="s">
        <v>9056</v>
      </c>
      <c r="J1300" s="15" t="s">
        <v>276</v>
      </c>
      <c r="K1300" s="52" t="s">
        <v>8542</v>
      </c>
      <c r="L1300" s="15" t="s">
        <v>9057</v>
      </c>
      <c r="M1300" s="15" t="s">
        <v>276</v>
      </c>
      <c r="N1300" s="15" t="s">
        <v>275</v>
      </c>
      <c r="O1300" s="15" t="s">
        <v>9058</v>
      </c>
      <c r="P1300" s="15" t="s">
        <v>2754</v>
      </c>
      <c r="Q1300" s="15" t="s">
        <v>2799</v>
      </c>
      <c r="R1300" s="15" t="s">
        <v>276</v>
      </c>
      <c r="S1300" s="15" t="s">
        <v>276</v>
      </c>
      <c r="T1300" s="15" t="s">
        <v>276</v>
      </c>
      <c r="U1300" s="15" t="s">
        <v>276</v>
      </c>
      <c r="V1300" s="15" t="s">
        <v>276</v>
      </c>
      <c r="W1300" s="23" t="s">
        <v>277</v>
      </c>
      <c r="X1300" s="23" t="s">
        <v>267</v>
      </c>
      <c r="Y1300" s="23" t="s">
        <v>9059</v>
      </c>
      <c r="Z1300" s="23" t="s">
        <v>2232</v>
      </c>
      <c r="AA1300" s="23" t="s">
        <v>276</v>
      </c>
      <c r="AB1300" s="23" t="s">
        <v>8542</v>
      </c>
      <c r="AC1300" s="23" t="s">
        <v>276</v>
      </c>
      <c r="AD1300" s="23" t="s">
        <v>9057</v>
      </c>
      <c r="AE1300" s="23" t="s">
        <v>2211</v>
      </c>
      <c r="AF1300" s="23" t="s">
        <v>9060</v>
      </c>
      <c r="AG1300" s="24" t="s">
        <v>8990</v>
      </c>
      <c r="AH1300" s="24" t="s">
        <v>284</v>
      </c>
      <c r="AI1300" s="24" t="s">
        <v>267</v>
      </c>
      <c r="AJ1300" s="24" t="s">
        <v>285</v>
      </c>
      <c r="AK1300" s="24" t="s">
        <v>8991</v>
      </c>
      <c r="AL1300" s="24" t="s">
        <v>276</v>
      </c>
      <c r="AM1300" s="24" t="s">
        <v>8992</v>
      </c>
      <c r="AN1300" s="24" t="s">
        <v>288</v>
      </c>
      <c r="AO1300" s="24" t="s">
        <v>8993</v>
      </c>
      <c r="AP1300" s="24" t="s">
        <v>276</v>
      </c>
      <c r="AQ1300" s="24" t="s">
        <v>276</v>
      </c>
      <c r="AR1300" s="24" t="s">
        <v>8994</v>
      </c>
      <c r="AS1300" s="24" t="s">
        <v>291</v>
      </c>
      <c r="AT1300" s="24" t="s">
        <v>292</v>
      </c>
      <c r="AU1300" s="24" t="s">
        <v>276</v>
      </c>
      <c r="AV1300" s="24" t="s">
        <v>276</v>
      </c>
      <c r="AW1300" s="24" t="s">
        <v>8995</v>
      </c>
      <c r="AX1300" s="24" t="s">
        <v>276</v>
      </c>
      <c r="AY1300" s="24" t="s">
        <v>8996</v>
      </c>
      <c r="AZ1300" s="24" t="s">
        <v>276</v>
      </c>
      <c r="BA1300" s="24" t="s">
        <v>297</v>
      </c>
      <c r="BB1300" s="25" t="s">
        <v>52</v>
      </c>
    </row>
    <row r="1301" spans="1:54" x14ac:dyDescent="0.2">
      <c r="A1301" s="15" t="s">
        <v>267</v>
      </c>
      <c r="C1301" s="15" t="s">
        <v>9061</v>
      </c>
      <c r="D1301" s="50" t="s">
        <v>2202</v>
      </c>
      <c r="F1301" s="15" t="e">
        <f>VLOOKUP(C1301,QVLinien21!$A$2:$G$2812,7,FALSE)</f>
        <v>#N/A</v>
      </c>
      <c r="G1301" s="15" t="e">
        <f>VLOOKUP(C1301,v32_x__2020_06_28[[SLNID]:[Beschreibung]],8,FALSE)</f>
        <v>#N/A</v>
      </c>
      <c r="H1301" s="15" t="s">
        <v>276</v>
      </c>
      <c r="I1301" s="15" t="s">
        <v>9056</v>
      </c>
      <c r="J1301" s="15" t="s">
        <v>2204</v>
      </c>
      <c r="K1301" s="52" t="s">
        <v>5355</v>
      </c>
      <c r="L1301" s="15" t="s">
        <v>276</v>
      </c>
      <c r="M1301" s="15" t="s">
        <v>9062</v>
      </c>
      <c r="N1301" s="15" t="s">
        <v>275</v>
      </c>
      <c r="O1301" s="15" t="s">
        <v>9063</v>
      </c>
      <c r="P1301" s="15" t="s">
        <v>4113</v>
      </c>
      <c r="Q1301" s="15" t="s">
        <v>2361</v>
      </c>
      <c r="R1301" s="15" t="s">
        <v>3148</v>
      </c>
      <c r="S1301" s="15" t="s">
        <v>3148</v>
      </c>
      <c r="T1301" s="15" t="s">
        <v>276</v>
      </c>
      <c r="U1301" s="15" t="s">
        <v>9064</v>
      </c>
      <c r="V1301" s="15" t="s">
        <v>276</v>
      </c>
      <c r="W1301" s="23" t="s">
        <v>277</v>
      </c>
      <c r="X1301" s="23" t="s">
        <v>267</v>
      </c>
      <c r="Y1301" s="23" t="s">
        <v>9065</v>
      </c>
      <c r="Z1301" s="23" t="s">
        <v>2210</v>
      </c>
      <c r="AA1301" s="23" t="s">
        <v>9066</v>
      </c>
      <c r="AB1301" s="23" t="s">
        <v>5355</v>
      </c>
      <c r="AC1301" s="23" t="s">
        <v>9062</v>
      </c>
      <c r="AD1301" s="23" t="s">
        <v>276</v>
      </c>
      <c r="AE1301" s="23" t="s">
        <v>2211</v>
      </c>
      <c r="AF1301" s="23" t="s">
        <v>9067</v>
      </c>
      <c r="AG1301" s="24" t="s">
        <v>8990</v>
      </c>
      <c r="AH1301" s="24" t="s">
        <v>284</v>
      </c>
      <c r="AI1301" s="24" t="s">
        <v>267</v>
      </c>
      <c r="AJ1301" s="24" t="s">
        <v>285</v>
      </c>
      <c r="AK1301" s="24" t="s">
        <v>8991</v>
      </c>
      <c r="AL1301" s="24" t="s">
        <v>276</v>
      </c>
      <c r="AM1301" s="24" t="s">
        <v>8992</v>
      </c>
      <c r="AN1301" s="24" t="s">
        <v>288</v>
      </c>
      <c r="AO1301" s="24" t="s">
        <v>8993</v>
      </c>
      <c r="AP1301" s="24" t="s">
        <v>276</v>
      </c>
      <c r="AQ1301" s="24" t="s">
        <v>276</v>
      </c>
      <c r="AR1301" s="24" t="s">
        <v>8994</v>
      </c>
      <c r="AS1301" s="24" t="s">
        <v>291</v>
      </c>
      <c r="AT1301" s="24" t="s">
        <v>292</v>
      </c>
      <c r="AU1301" s="24" t="s">
        <v>276</v>
      </c>
      <c r="AV1301" s="24" t="s">
        <v>276</v>
      </c>
      <c r="AW1301" s="24" t="s">
        <v>8995</v>
      </c>
      <c r="AX1301" s="24" t="s">
        <v>276</v>
      </c>
      <c r="AY1301" s="24" t="s">
        <v>8996</v>
      </c>
      <c r="AZ1301" s="24" t="s">
        <v>276</v>
      </c>
      <c r="BA1301" s="24" t="s">
        <v>297</v>
      </c>
      <c r="BB1301" s="25" t="s">
        <v>52</v>
      </c>
    </row>
    <row r="1302" spans="1:54" x14ac:dyDescent="0.2">
      <c r="A1302" s="15" t="s">
        <v>267</v>
      </c>
      <c r="C1302" s="15" t="s">
        <v>9068</v>
      </c>
      <c r="D1302" s="50" t="s">
        <v>2202</v>
      </c>
      <c r="F1302" s="15" t="e">
        <f>VLOOKUP(C1302,QVLinien21!$A$2:$G$2812,7,FALSE)</f>
        <v>#N/A</v>
      </c>
      <c r="G1302" s="15" t="e">
        <f>VLOOKUP(C1302,v32_x__2020_06_28[[SLNID]:[Beschreibung]],8,FALSE)</f>
        <v>#N/A</v>
      </c>
      <c r="H1302" s="15" t="s">
        <v>276</v>
      </c>
      <c r="I1302" s="15" t="s">
        <v>9069</v>
      </c>
      <c r="J1302" s="15" t="s">
        <v>2204</v>
      </c>
      <c r="K1302" s="52" t="s">
        <v>8934</v>
      </c>
      <c r="L1302" s="15" t="s">
        <v>276</v>
      </c>
      <c r="M1302" s="15" t="s">
        <v>2575</v>
      </c>
      <c r="N1302" s="15" t="s">
        <v>275</v>
      </c>
      <c r="O1302" s="15" t="s">
        <v>9070</v>
      </c>
      <c r="P1302" s="15" t="s">
        <v>2490</v>
      </c>
      <c r="Q1302" s="15" t="s">
        <v>2452</v>
      </c>
      <c r="R1302" s="15" t="s">
        <v>2978</v>
      </c>
      <c r="S1302" s="15" t="s">
        <v>2978</v>
      </c>
      <c r="T1302" s="15" t="s">
        <v>276</v>
      </c>
      <c r="U1302" s="15" t="s">
        <v>9071</v>
      </c>
      <c r="V1302" s="15" t="s">
        <v>276</v>
      </c>
      <c r="W1302" s="23" t="s">
        <v>277</v>
      </c>
      <c r="X1302" s="23" t="s">
        <v>267</v>
      </c>
      <c r="Y1302" s="23" t="s">
        <v>9072</v>
      </c>
      <c r="Z1302" s="23" t="s">
        <v>2210</v>
      </c>
      <c r="AA1302" s="23" t="s">
        <v>2978</v>
      </c>
      <c r="AB1302" s="23" t="s">
        <v>8934</v>
      </c>
      <c r="AC1302" s="23" t="s">
        <v>2575</v>
      </c>
      <c r="AD1302" s="23" t="s">
        <v>276</v>
      </c>
      <c r="AE1302" s="23" t="s">
        <v>2211</v>
      </c>
      <c r="AF1302" s="23" t="s">
        <v>9073</v>
      </c>
      <c r="AG1302" s="24" t="s">
        <v>8990</v>
      </c>
      <c r="AH1302" s="24" t="s">
        <v>284</v>
      </c>
      <c r="AI1302" s="24" t="s">
        <v>267</v>
      </c>
      <c r="AJ1302" s="24" t="s">
        <v>285</v>
      </c>
      <c r="AK1302" s="24" t="s">
        <v>8991</v>
      </c>
      <c r="AL1302" s="24" t="s">
        <v>276</v>
      </c>
      <c r="AM1302" s="24" t="s">
        <v>8992</v>
      </c>
      <c r="AN1302" s="24" t="s">
        <v>288</v>
      </c>
      <c r="AO1302" s="24" t="s">
        <v>8993</v>
      </c>
      <c r="AP1302" s="24" t="s">
        <v>276</v>
      </c>
      <c r="AQ1302" s="24" t="s">
        <v>276</v>
      </c>
      <c r="AR1302" s="24" t="s">
        <v>8994</v>
      </c>
      <c r="AS1302" s="24" t="s">
        <v>291</v>
      </c>
      <c r="AT1302" s="24" t="s">
        <v>292</v>
      </c>
      <c r="AU1302" s="24" t="s">
        <v>276</v>
      </c>
      <c r="AV1302" s="24" t="s">
        <v>276</v>
      </c>
      <c r="AW1302" s="24" t="s">
        <v>8995</v>
      </c>
      <c r="AX1302" s="24" t="s">
        <v>276</v>
      </c>
      <c r="AY1302" s="24" t="s">
        <v>8996</v>
      </c>
      <c r="AZ1302" s="24" t="s">
        <v>276</v>
      </c>
      <c r="BA1302" s="24" t="s">
        <v>297</v>
      </c>
      <c r="BB1302" s="25" t="s">
        <v>52</v>
      </c>
    </row>
    <row r="1303" spans="1:54" x14ac:dyDescent="0.2">
      <c r="A1303" s="15" t="s">
        <v>267</v>
      </c>
      <c r="C1303" s="15" t="s">
        <v>9074</v>
      </c>
      <c r="D1303" s="50" t="s">
        <v>9075</v>
      </c>
      <c r="F1303" s="15" t="str">
        <f>VLOOKUP(C1303,QVLinien21!$A$2:$G$2812,7,FALSE)</f>
        <v>St. Moritz - Chantarella - Corviglia - Piz Nair ( 3 Sektionen )</v>
      </c>
      <c r="G1303" s="15" t="str">
        <f>VLOOKUP(C1303,v32_x__2020_06_28[[SLNID]:[Beschreibung]],8,FALSE)</f>
        <v>St. Moritz - Chantarella - Corviglia - Piz Nair{ST}{ST}{LU}, 3 Sektionen</v>
      </c>
      <c r="H1303" s="15" t="s">
        <v>6290</v>
      </c>
      <c r="I1303" s="15" t="s">
        <v>9076</v>
      </c>
      <c r="J1303" s="15" t="s">
        <v>2204</v>
      </c>
      <c r="K1303" s="52" t="s">
        <v>9077</v>
      </c>
      <c r="L1303" s="15" t="s">
        <v>276</v>
      </c>
      <c r="M1303" s="15" t="s">
        <v>5308</v>
      </c>
      <c r="N1303" s="15" t="s">
        <v>275</v>
      </c>
      <c r="O1303" s="15" t="s">
        <v>9078</v>
      </c>
      <c r="P1303" s="15" t="s">
        <v>9079</v>
      </c>
      <c r="Q1303" s="15" t="s">
        <v>276</v>
      </c>
      <c r="R1303" s="15" t="s">
        <v>6107</v>
      </c>
      <c r="S1303" s="15" t="s">
        <v>2157</v>
      </c>
      <c r="T1303" s="15" t="s">
        <v>276</v>
      </c>
      <c r="U1303" s="15" t="s">
        <v>276</v>
      </c>
      <c r="V1303" s="15" t="s">
        <v>276</v>
      </c>
      <c r="W1303" s="23" t="s">
        <v>277</v>
      </c>
      <c r="X1303" s="23" t="s">
        <v>267</v>
      </c>
      <c r="Y1303" s="23" t="s">
        <v>9080</v>
      </c>
      <c r="Z1303" s="23" t="s">
        <v>2232</v>
      </c>
      <c r="AA1303" s="23" t="s">
        <v>9081</v>
      </c>
      <c r="AB1303" s="23" t="s">
        <v>9077</v>
      </c>
      <c r="AC1303" s="23" t="s">
        <v>5308</v>
      </c>
      <c r="AD1303" s="23" t="s">
        <v>276</v>
      </c>
      <c r="AE1303" s="23" t="s">
        <v>2211</v>
      </c>
      <c r="AF1303" s="23" t="s">
        <v>9082</v>
      </c>
      <c r="AG1303" s="24" t="s">
        <v>8990</v>
      </c>
      <c r="AH1303" s="24" t="s">
        <v>284</v>
      </c>
      <c r="AI1303" s="24" t="s">
        <v>267</v>
      </c>
      <c r="AJ1303" s="24" t="s">
        <v>285</v>
      </c>
      <c r="AK1303" s="24" t="s">
        <v>8991</v>
      </c>
      <c r="AL1303" s="24" t="s">
        <v>276</v>
      </c>
      <c r="AM1303" s="24" t="s">
        <v>8992</v>
      </c>
      <c r="AN1303" s="24" t="s">
        <v>288</v>
      </c>
      <c r="AO1303" s="24" t="s">
        <v>8993</v>
      </c>
      <c r="AP1303" s="24" t="s">
        <v>276</v>
      </c>
      <c r="AQ1303" s="24" t="s">
        <v>276</v>
      </c>
      <c r="AR1303" s="24" t="s">
        <v>8994</v>
      </c>
      <c r="AS1303" s="24" t="s">
        <v>291</v>
      </c>
      <c r="AT1303" s="24" t="s">
        <v>292</v>
      </c>
      <c r="AU1303" s="24" t="s">
        <v>276</v>
      </c>
      <c r="AV1303" s="24" t="s">
        <v>276</v>
      </c>
      <c r="AW1303" s="24" t="s">
        <v>8995</v>
      </c>
      <c r="AX1303" s="24" t="s">
        <v>276</v>
      </c>
      <c r="AY1303" s="24" t="s">
        <v>8996</v>
      </c>
      <c r="AZ1303" s="24" t="s">
        <v>276</v>
      </c>
      <c r="BA1303" s="24" t="s">
        <v>297</v>
      </c>
      <c r="BB1303" s="25" t="s">
        <v>52</v>
      </c>
    </row>
    <row r="1304" spans="1:54" x14ac:dyDescent="0.2">
      <c r="A1304" s="15" t="s">
        <v>267</v>
      </c>
      <c r="C1304" s="15" t="s">
        <v>9083</v>
      </c>
      <c r="D1304" s="50" t="s">
        <v>2202</v>
      </c>
      <c r="F1304" s="15" t="e">
        <f>VLOOKUP(C1304,QVLinien21!$A$2:$G$2812,7,FALSE)</f>
        <v>#N/A</v>
      </c>
      <c r="G1304" s="15" t="e">
        <f>VLOOKUP(C1304,v32_x__2020_06_28[[SLNID]:[Beschreibung]],8,FALSE)</f>
        <v>#N/A</v>
      </c>
      <c r="H1304" s="15" t="s">
        <v>9084</v>
      </c>
      <c r="I1304" s="15" t="s">
        <v>9085</v>
      </c>
      <c r="J1304" s="15" t="s">
        <v>2204</v>
      </c>
      <c r="K1304" s="52" t="s">
        <v>9077</v>
      </c>
      <c r="L1304" s="15" t="s">
        <v>276</v>
      </c>
      <c r="M1304" s="15" t="s">
        <v>5308</v>
      </c>
      <c r="N1304" s="15" t="s">
        <v>275</v>
      </c>
      <c r="O1304" s="15" t="s">
        <v>9086</v>
      </c>
      <c r="P1304" s="15" t="s">
        <v>9087</v>
      </c>
      <c r="Q1304" s="15" t="s">
        <v>276</v>
      </c>
      <c r="R1304" s="15" t="s">
        <v>9088</v>
      </c>
      <c r="S1304" s="15" t="s">
        <v>2287</v>
      </c>
      <c r="T1304" s="15" t="s">
        <v>276</v>
      </c>
      <c r="U1304" s="15" t="s">
        <v>276</v>
      </c>
      <c r="V1304" s="15" t="s">
        <v>276</v>
      </c>
      <c r="W1304" s="23" t="s">
        <v>277</v>
      </c>
      <c r="X1304" s="23" t="s">
        <v>267</v>
      </c>
      <c r="Y1304" s="23" t="s">
        <v>9080</v>
      </c>
      <c r="Z1304" s="23" t="s">
        <v>2232</v>
      </c>
      <c r="AA1304" s="23" t="s">
        <v>9081</v>
      </c>
      <c r="AB1304" s="23" t="s">
        <v>9077</v>
      </c>
      <c r="AC1304" s="23" t="s">
        <v>5308</v>
      </c>
      <c r="AD1304" s="23" t="s">
        <v>276</v>
      </c>
      <c r="AE1304" s="23" t="s">
        <v>2211</v>
      </c>
      <c r="AF1304" s="23" t="s">
        <v>9082</v>
      </c>
      <c r="AG1304" s="24" t="s">
        <v>8990</v>
      </c>
      <c r="AH1304" s="24" t="s">
        <v>284</v>
      </c>
      <c r="AI1304" s="24" t="s">
        <v>267</v>
      </c>
      <c r="AJ1304" s="24" t="s">
        <v>285</v>
      </c>
      <c r="AK1304" s="24" t="s">
        <v>8991</v>
      </c>
      <c r="AL1304" s="24" t="s">
        <v>276</v>
      </c>
      <c r="AM1304" s="24" t="s">
        <v>8992</v>
      </c>
      <c r="AN1304" s="24" t="s">
        <v>288</v>
      </c>
      <c r="AO1304" s="24" t="s">
        <v>8993</v>
      </c>
      <c r="AP1304" s="24" t="s">
        <v>276</v>
      </c>
      <c r="AQ1304" s="24" t="s">
        <v>276</v>
      </c>
      <c r="AR1304" s="24" t="s">
        <v>8994</v>
      </c>
      <c r="AS1304" s="24" t="s">
        <v>291</v>
      </c>
      <c r="AT1304" s="24" t="s">
        <v>292</v>
      </c>
      <c r="AU1304" s="24" t="s">
        <v>276</v>
      </c>
      <c r="AV1304" s="24" t="s">
        <v>276</v>
      </c>
      <c r="AW1304" s="24" t="s">
        <v>8995</v>
      </c>
      <c r="AX1304" s="24" t="s">
        <v>276</v>
      </c>
      <c r="AY1304" s="24" t="s">
        <v>8996</v>
      </c>
      <c r="AZ1304" s="24" t="s">
        <v>276</v>
      </c>
      <c r="BA1304" s="24" t="s">
        <v>297</v>
      </c>
      <c r="BB1304" s="25" t="s">
        <v>52</v>
      </c>
    </row>
    <row r="1305" spans="1:54" x14ac:dyDescent="0.2">
      <c r="A1305" s="15" t="s">
        <v>267</v>
      </c>
      <c r="C1305" s="15" t="s">
        <v>9089</v>
      </c>
      <c r="D1305" s="50" t="s">
        <v>2202</v>
      </c>
      <c r="F1305" s="15" t="e">
        <f>VLOOKUP(C1305,QVLinien21!$A$2:$G$2812,7,FALSE)</f>
        <v>#N/A</v>
      </c>
      <c r="G1305" s="15" t="e">
        <f>VLOOKUP(C1305,v32_x__2020_06_28[[SLNID]:[Beschreibung]],8,FALSE)</f>
        <v>#N/A</v>
      </c>
      <c r="H1305" s="15" t="s">
        <v>276</v>
      </c>
      <c r="I1305" s="15" t="s">
        <v>9090</v>
      </c>
      <c r="J1305" s="15" t="s">
        <v>2204</v>
      </c>
      <c r="K1305" s="52" t="s">
        <v>9091</v>
      </c>
      <c r="L1305" s="15" t="s">
        <v>276</v>
      </c>
      <c r="M1305" s="15" t="s">
        <v>276</v>
      </c>
      <c r="N1305" s="15" t="s">
        <v>275</v>
      </c>
      <c r="O1305" s="15" t="s">
        <v>9092</v>
      </c>
      <c r="P1305" s="15" t="s">
        <v>5220</v>
      </c>
      <c r="Q1305" s="15" t="s">
        <v>2906</v>
      </c>
      <c r="R1305" s="15" t="s">
        <v>3391</v>
      </c>
      <c r="S1305" s="15" t="s">
        <v>3628</v>
      </c>
      <c r="T1305" s="15" t="s">
        <v>276</v>
      </c>
      <c r="U1305" s="15" t="s">
        <v>9093</v>
      </c>
      <c r="V1305" s="15" t="s">
        <v>276</v>
      </c>
      <c r="W1305" s="23" t="s">
        <v>277</v>
      </c>
      <c r="X1305" s="23" t="s">
        <v>267</v>
      </c>
      <c r="Y1305" s="23" t="s">
        <v>9094</v>
      </c>
      <c r="Z1305" s="23" t="s">
        <v>2210</v>
      </c>
      <c r="AA1305" s="23" t="s">
        <v>2413</v>
      </c>
      <c r="AB1305" s="23" t="s">
        <v>9091</v>
      </c>
      <c r="AC1305" s="23" t="s">
        <v>276</v>
      </c>
      <c r="AD1305" s="23" t="s">
        <v>276</v>
      </c>
      <c r="AE1305" s="23" t="s">
        <v>2211</v>
      </c>
      <c r="AF1305" s="23" t="s">
        <v>9095</v>
      </c>
      <c r="AG1305" s="24" t="s">
        <v>8990</v>
      </c>
      <c r="AH1305" s="24" t="s">
        <v>284</v>
      </c>
      <c r="AI1305" s="24" t="s">
        <v>267</v>
      </c>
      <c r="AJ1305" s="24" t="s">
        <v>285</v>
      </c>
      <c r="AK1305" s="24" t="s">
        <v>8991</v>
      </c>
      <c r="AL1305" s="24" t="s">
        <v>276</v>
      </c>
      <c r="AM1305" s="24" t="s">
        <v>8992</v>
      </c>
      <c r="AN1305" s="24" t="s">
        <v>288</v>
      </c>
      <c r="AO1305" s="24" t="s">
        <v>8993</v>
      </c>
      <c r="AP1305" s="24" t="s">
        <v>276</v>
      </c>
      <c r="AQ1305" s="24" t="s">
        <v>276</v>
      </c>
      <c r="AR1305" s="24" t="s">
        <v>8994</v>
      </c>
      <c r="AS1305" s="24" t="s">
        <v>291</v>
      </c>
      <c r="AT1305" s="24" t="s">
        <v>292</v>
      </c>
      <c r="AU1305" s="24" t="s">
        <v>276</v>
      </c>
      <c r="AV1305" s="24" t="s">
        <v>276</v>
      </c>
      <c r="AW1305" s="24" t="s">
        <v>8995</v>
      </c>
      <c r="AX1305" s="24" t="s">
        <v>276</v>
      </c>
      <c r="AY1305" s="24" t="s">
        <v>8996</v>
      </c>
      <c r="AZ1305" s="24" t="s">
        <v>276</v>
      </c>
      <c r="BA1305" s="24" t="s">
        <v>297</v>
      </c>
      <c r="BB1305" s="25" t="s">
        <v>52</v>
      </c>
    </row>
    <row r="1306" spans="1:54" x14ac:dyDescent="0.2">
      <c r="A1306" s="15" t="s">
        <v>267</v>
      </c>
      <c r="C1306" s="15" t="s">
        <v>9096</v>
      </c>
      <c r="D1306" s="50" t="s">
        <v>9097</v>
      </c>
      <c r="F1306" s="15" t="str">
        <f>VLOOKUP(C1306,QVLinien21!$A$2:$G$2812,7,FALSE)</f>
        <v>Celerina - Marguns</v>
      </c>
      <c r="G1306" s="15" t="str">
        <f>VLOOKUP(C1306,v32_x__2020_06_28[[SLNID]:[Beschreibung]],8,FALSE)</f>
        <v>Celerina - Marguns {GO}</v>
      </c>
      <c r="H1306" s="15" t="s">
        <v>276</v>
      </c>
      <c r="I1306" s="15" t="s">
        <v>9098</v>
      </c>
      <c r="J1306" s="15" t="s">
        <v>2204</v>
      </c>
      <c r="K1306" s="52" t="s">
        <v>6308</v>
      </c>
      <c r="L1306" s="15" t="s">
        <v>276</v>
      </c>
      <c r="M1306" s="15" t="s">
        <v>5404</v>
      </c>
      <c r="N1306" s="15" t="s">
        <v>275</v>
      </c>
      <c r="O1306" s="15" t="s">
        <v>9099</v>
      </c>
      <c r="P1306" s="15" t="s">
        <v>2360</v>
      </c>
      <c r="Q1306" s="15" t="s">
        <v>2361</v>
      </c>
      <c r="R1306" s="15" t="s">
        <v>2892</v>
      </c>
      <c r="S1306" s="15" t="s">
        <v>2978</v>
      </c>
      <c r="T1306" s="15" t="s">
        <v>276</v>
      </c>
      <c r="U1306" s="15" t="s">
        <v>9100</v>
      </c>
      <c r="V1306" s="15" t="s">
        <v>276</v>
      </c>
      <c r="W1306" s="23" t="s">
        <v>277</v>
      </c>
      <c r="X1306" s="23" t="s">
        <v>267</v>
      </c>
      <c r="Y1306" s="23" t="s">
        <v>9101</v>
      </c>
      <c r="Z1306" s="23" t="s">
        <v>2210</v>
      </c>
      <c r="AA1306" s="23" t="s">
        <v>9102</v>
      </c>
      <c r="AB1306" s="23" t="s">
        <v>6308</v>
      </c>
      <c r="AC1306" s="23" t="s">
        <v>5404</v>
      </c>
      <c r="AD1306" s="23" t="s">
        <v>276</v>
      </c>
      <c r="AE1306" s="23" t="s">
        <v>2211</v>
      </c>
      <c r="AF1306" s="23" t="s">
        <v>9103</v>
      </c>
      <c r="AG1306" s="24" t="s">
        <v>8990</v>
      </c>
      <c r="AH1306" s="24" t="s">
        <v>284</v>
      </c>
      <c r="AI1306" s="24" t="s">
        <v>267</v>
      </c>
      <c r="AJ1306" s="24" t="s">
        <v>285</v>
      </c>
      <c r="AK1306" s="24" t="s">
        <v>8991</v>
      </c>
      <c r="AL1306" s="24" t="s">
        <v>276</v>
      </c>
      <c r="AM1306" s="24" t="s">
        <v>8992</v>
      </c>
      <c r="AN1306" s="24" t="s">
        <v>288</v>
      </c>
      <c r="AO1306" s="24" t="s">
        <v>8993</v>
      </c>
      <c r="AP1306" s="24" t="s">
        <v>276</v>
      </c>
      <c r="AQ1306" s="24" t="s">
        <v>276</v>
      </c>
      <c r="AR1306" s="24" t="s">
        <v>8994</v>
      </c>
      <c r="AS1306" s="24" t="s">
        <v>291</v>
      </c>
      <c r="AT1306" s="24" t="s">
        <v>292</v>
      </c>
      <c r="AU1306" s="24" t="s">
        <v>276</v>
      </c>
      <c r="AV1306" s="24" t="s">
        <v>276</v>
      </c>
      <c r="AW1306" s="24" t="s">
        <v>8995</v>
      </c>
      <c r="AX1306" s="24" t="s">
        <v>276</v>
      </c>
      <c r="AY1306" s="24" t="s">
        <v>8996</v>
      </c>
      <c r="AZ1306" s="24" t="s">
        <v>276</v>
      </c>
      <c r="BA1306" s="24" t="s">
        <v>297</v>
      </c>
      <c r="BB1306" s="25" t="s">
        <v>52</v>
      </c>
    </row>
    <row r="1307" spans="1:54" x14ac:dyDescent="0.2">
      <c r="A1307" s="15" t="s">
        <v>267</v>
      </c>
      <c r="C1307" s="15" t="s">
        <v>9104</v>
      </c>
      <c r="D1307" s="50" t="s">
        <v>9105</v>
      </c>
      <c r="F1307" s="15" t="str">
        <f>VLOOKUP(C1307,QVLinien21!$A$2:$G$2812,7,FALSE)</f>
        <v>Punt Muragl - Muottas Muragl</v>
      </c>
      <c r="G1307" s="15" t="str">
        <f>VLOOKUP(C1307,v32_x__2020_06_28[[SLNID]:[Beschreibung]],8,FALSE)</f>
        <v>Punt Muragl - Muottas Muragl{ST}</v>
      </c>
      <c r="H1307" s="15" t="s">
        <v>276</v>
      </c>
      <c r="I1307" s="15" t="s">
        <v>9106</v>
      </c>
      <c r="J1307" s="15" t="s">
        <v>9107</v>
      </c>
      <c r="K1307" s="52" t="s">
        <v>9108</v>
      </c>
      <c r="L1307" s="15" t="s">
        <v>276</v>
      </c>
      <c r="M1307" s="15" t="s">
        <v>1142</v>
      </c>
      <c r="N1307" s="15" t="s">
        <v>275</v>
      </c>
      <c r="O1307" s="15" t="s">
        <v>9109</v>
      </c>
      <c r="P1307" s="15" t="s">
        <v>9110</v>
      </c>
      <c r="Q1307" s="15" t="s">
        <v>276</v>
      </c>
      <c r="R1307" s="15" t="s">
        <v>6491</v>
      </c>
      <c r="S1307" s="15" t="s">
        <v>2413</v>
      </c>
      <c r="T1307" s="15" t="s">
        <v>276</v>
      </c>
      <c r="U1307" s="15" t="s">
        <v>276</v>
      </c>
      <c r="V1307" s="15" t="s">
        <v>276</v>
      </c>
      <c r="W1307" s="23" t="s">
        <v>277</v>
      </c>
      <c r="X1307" s="23" t="s">
        <v>267</v>
      </c>
      <c r="Y1307" s="23" t="s">
        <v>9111</v>
      </c>
      <c r="Z1307" s="23" t="s">
        <v>2232</v>
      </c>
      <c r="AA1307" s="23" t="s">
        <v>9112</v>
      </c>
      <c r="AB1307" s="23" t="s">
        <v>9108</v>
      </c>
      <c r="AC1307" s="23" t="s">
        <v>1142</v>
      </c>
      <c r="AD1307" s="23" t="s">
        <v>276</v>
      </c>
      <c r="AE1307" s="23" t="s">
        <v>2211</v>
      </c>
      <c r="AF1307" s="23" t="s">
        <v>2267</v>
      </c>
      <c r="AG1307" s="24" t="s">
        <v>8990</v>
      </c>
      <c r="AH1307" s="24" t="s">
        <v>284</v>
      </c>
      <c r="AI1307" s="24" t="s">
        <v>267</v>
      </c>
      <c r="AJ1307" s="24" t="s">
        <v>285</v>
      </c>
      <c r="AK1307" s="24" t="s">
        <v>8991</v>
      </c>
      <c r="AL1307" s="24" t="s">
        <v>276</v>
      </c>
      <c r="AM1307" s="24" t="s">
        <v>8992</v>
      </c>
      <c r="AN1307" s="24" t="s">
        <v>288</v>
      </c>
      <c r="AO1307" s="24" t="s">
        <v>8993</v>
      </c>
      <c r="AP1307" s="24" t="s">
        <v>276</v>
      </c>
      <c r="AQ1307" s="24" t="s">
        <v>276</v>
      </c>
      <c r="AR1307" s="24" t="s">
        <v>8994</v>
      </c>
      <c r="AS1307" s="24" t="s">
        <v>291</v>
      </c>
      <c r="AT1307" s="24" t="s">
        <v>292</v>
      </c>
      <c r="AU1307" s="24" t="s">
        <v>276</v>
      </c>
      <c r="AV1307" s="24" t="s">
        <v>276</v>
      </c>
      <c r="AW1307" s="24" t="s">
        <v>8995</v>
      </c>
      <c r="AX1307" s="24" t="s">
        <v>276</v>
      </c>
      <c r="AY1307" s="24" t="s">
        <v>8996</v>
      </c>
      <c r="AZ1307" s="24" t="s">
        <v>276</v>
      </c>
      <c r="BA1307" s="24" t="s">
        <v>297</v>
      </c>
      <c r="BB1307" s="25" t="s">
        <v>52</v>
      </c>
    </row>
    <row r="1308" spans="1:54" x14ac:dyDescent="0.2">
      <c r="A1308" s="15" t="s">
        <v>267</v>
      </c>
      <c r="C1308" s="15" t="s">
        <v>9113</v>
      </c>
      <c r="D1308" s="50" t="s">
        <v>9114</v>
      </c>
      <c r="F1308" s="15" t="str">
        <f>VLOOKUP(C1308,QVLinien21!$A$2:$G$2812,7,FALSE)</f>
        <v>Pontresina - Alp Languard</v>
      </c>
      <c r="G1308" s="15" t="str">
        <f>VLOOKUP(C1308,v32_x__2020_06_28[[SLNID]:[Beschreibung]],8,FALSE)</f>
        <v>Pontresina - Alp Languard {SE}</v>
      </c>
      <c r="H1308" s="15" t="s">
        <v>276</v>
      </c>
      <c r="I1308" s="15" t="s">
        <v>9115</v>
      </c>
      <c r="J1308" s="15" t="s">
        <v>2204</v>
      </c>
      <c r="K1308" s="52" t="s">
        <v>5524</v>
      </c>
      <c r="L1308" s="15" t="s">
        <v>276</v>
      </c>
      <c r="M1308" s="15" t="s">
        <v>4963</v>
      </c>
      <c r="N1308" s="15" t="s">
        <v>275</v>
      </c>
      <c r="O1308" s="15" t="s">
        <v>9116</v>
      </c>
      <c r="P1308" s="15" t="s">
        <v>2242</v>
      </c>
      <c r="Q1308" s="15" t="s">
        <v>4295</v>
      </c>
      <c r="R1308" s="15" t="s">
        <v>8232</v>
      </c>
      <c r="S1308" s="15" t="s">
        <v>2978</v>
      </c>
      <c r="T1308" s="15" t="s">
        <v>276</v>
      </c>
      <c r="U1308" s="15" t="s">
        <v>9117</v>
      </c>
      <c r="V1308" s="15" t="s">
        <v>276</v>
      </c>
      <c r="W1308" s="23" t="s">
        <v>277</v>
      </c>
      <c r="X1308" s="23" t="s">
        <v>267</v>
      </c>
      <c r="Y1308" s="23" t="s">
        <v>9118</v>
      </c>
      <c r="Z1308" s="23" t="s">
        <v>2210</v>
      </c>
      <c r="AA1308" s="23" t="s">
        <v>620</v>
      </c>
      <c r="AB1308" s="23" t="s">
        <v>5524</v>
      </c>
      <c r="AC1308" s="23" t="s">
        <v>4963</v>
      </c>
      <c r="AD1308" s="23" t="s">
        <v>276</v>
      </c>
      <c r="AE1308" s="23" t="s">
        <v>2211</v>
      </c>
      <c r="AF1308" s="23" t="s">
        <v>9119</v>
      </c>
      <c r="AG1308" s="24" t="s">
        <v>9120</v>
      </c>
      <c r="AH1308" s="24" t="s">
        <v>284</v>
      </c>
      <c r="AI1308" s="24" t="s">
        <v>267</v>
      </c>
      <c r="AJ1308" s="24" t="s">
        <v>285</v>
      </c>
      <c r="AK1308" s="24" t="s">
        <v>9121</v>
      </c>
      <c r="AL1308" s="24" t="s">
        <v>9119</v>
      </c>
      <c r="AM1308" s="24" t="s">
        <v>9122</v>
      </c>
      <c r="AN1308" s="24" t="s">
        <v>288</v>
      </c>
      <c r="AO1308" s="24" t="s">
        <v>9123</v>
      </c>
      <c r="AP1308" s="24" t="s">
        <v>276</v>
      </c>
      <c r="AQ1308" s="24" t="s">
        <v>276</v>
      </c>
      <c r="AR1308" s="24" t="s">
        <v>9124</v>
      </c>
      <c r="AS1308" s="24" t="s">
        <v>291</v>
      </c>
      <c r="AT1308" s="24" t="s">
        <v>292</v>
      </c>
      <c r="AU1308" s="24" t="s">
        <v>276</v>
      </c>
      <c r="AV1308" s="24" t="s">
        <v>276</v>
      </c>
      <c r="AW1308" s="24" t="s">
        <v>9125</v>
      </c>
      <c r="AX1308" s="24" t="s">
        <v>276</v>
      </c>
      <c r="AY1308" s="24" t="s">
        <v>9126</v>
      </c>
      <c r="AZ1308" s="24" t="s">
        <v>276</v>
      </c>
      <c r="BA1308" s="24" t="s">
        <v>297</v>
      </c>
      <c r="BB1308" s="25" t="s">
        <v>52</v>
      </c>
    </row>
    <row r="1309" spans="1:54" x14ac:dyDescent="0.2">
      <c r="A1309" s="15" t="s">
        <v>267</v>
      </c>
      <c r="C1309" s="15" t="s">
        <v>9127</v>
      </c>
      <c r="D1309" s="50" t="s">
        <v>9128</v>
      </c>
      <c r="F1309" s="15" t="str">
        <f>VLOOKUP(C1309,QVLinien21!$A$2:$G$2812,7,FALSE)</f>
        <v>Bernina Diavolezza - Diavolezza</v>
      </c>
      <c r="G1309" s="15" t="str">
        <f>VLOOKUP(C1309,v32_x__2020_06_28[[SLNID]:[Beschreibung]],8,FALSE)</f>
        <v>Bernina Diavolezza - Diavolezza {LU}</v>
      </c>
      <c r="H1309" s="15" t="s">
        <v>276</v>
      </c>
      <c r="I1309" s="15" t="s">
        <v>9129</v>
      </c>
      <c r="J1309" s="15" t="s">
        <v>2204</v>
      </c>
      <c r="K1309" s="52" t="s">
        <v>3901</v>
      </c>
      <c r="L1309" s="15" t="s">
        <v>276</v>
      </c>
      <c r="M1309" s="15" t="s">
        <v>3902</v>
      </c>
      <c r="N1309" s="15" t="s">
        <v>275</v>
      </c>
      <c r="O1309" s="15" t="s">
        <v>9130</v>
      </c>
      <c r="P1309" s="15" t="s">
        <v>2777</v>
      </c>
      <c r="Q1309" s="15" t="s">
        <v>3673</v>
      </c>
      <c r="R1309" s="15" t="s">
        <v>2380</v>
      </c>
      <c r="S1309" s="15" t="s">
        <v>3113</v>
      </c>
      <c r="T1309" s="15" t="s">
        <v>276</v>
      </c>
      <c r="U1309" s="15" t="s">
        <v>9131</v>
      </c>
      <c r="V1309" s="15" t="s">
        <v>276</v>
      </c>
      <c r="W1309" s="23" t="s">
        <v>277</v>
      </c>
      <c r="X1309" s="23" t="s">
        <v>267</v>
      </c>
      <c r="Y1309" s="23" t="s">
        <v>9132</v>
      </c>
      <c r="Z1309" s="23" t="s">
        <v>2210</v>
      </c>
      <c r="AA1309" s="23" t="s">
        <v>2602</v>
      </c>
      <c r="AB1309" s="23" t="s">
        <v>3901</v>
      </c>
      <c r="AC1309" s="23" t="s">
        <v>3902</v>
      </c>
      <c r="AD1309" s="23" t="s">
        <v>276</v>
      </c>
      <c r="AE1309" s="23" t="s">
        <v>2211</v>
      </c>
      <c r="AF1309" s="23" t="s">
        <v>9133</v>
      </c>
      <c r="AG1309" s="24" t="s">
        <v>9134</v>
      </c>
      <c r="AH1309" s="24" t="s">
        <v>284</v>
      </c>
      <c r="AI1309" s="24" t="s">
        <v>267</v>
      </c>
      <c r="AJ1309" s="24" t="s">
        <v>285</v>
      </c>
      <c r="AK1309" s="24" t="s">
        <v>9135</v>
      </c>
      <c r="AL1309" s="24" t="s">
        <v>276</v>
      </c>
      <c r="AM1309" s="24" t="s">
        <v>9136</v>
      </c>
      <c r="AN1309" s="24" t="s">
        <v>288</v>
      </c>
      <c r="AO1309" s="24" t="s">
        <v>276</v>
      </c>
      <c r="AP1309" s="24" t="s">
        <v>276</v>
      </c>
      <c r="AQ1309" s="24" t="s">
        <v>9137</v>
      </c>
      <c r="AR1309" s="24" t="s">
        <v>9124</v>
      </c>
      <c r="AS1309" s="24" t="s">
        <v>291</v>
      </c>
      <c r="AT1309" s="24" t="s">
        <v>292</v>
      </c>
      <c r="AU1309" s="24" t="s">
        <v>276</v>
      </c>
      <c r="AV1309" s="24" t="s">
        <v>276</v>
      </c>
      <c r="AW1309" s="24" t="s">
        <v>9138</v>
      </c>
      <c r="AX1309" s="24" t="s">
        <v>276</v>
      </c>
      <c r="AY1309" s="24" t="s">
        <v>9139</v>
      </c>
      <c r="AZ1309" s="24" t="s">
        <v>276</v>
      </c>
      <c r="BA1309" s="24" t="s">
        <v>297</v>
      </c>
      <c r="BB1309" s="25" t="s">
        <v>52</v>
      </c>
    </row>
    <row r="1310" spans="1:54" x14ac:dyDescent="0.2">
      <c r="A1310" s="15" t="s">
        <v>267</v>
      </c>
      <c r="C1310" s="15" t="s">
        <v>9140</v>
      </c>
      <c r="D1310" s="50" t="s">
        <v>2202</v>
      </c>
      <c r="F1310" s="15" t="e">
        <f>VLOOKUP(C1310,QVLinien21!$A$2:$G$2812,7,FALSE)</f>
        <v>#N/A</v>
      </c>
      <c r="G1310" s="15" t="e">
        <f>VLOOKUP(C1310,v32_x__2020_06_28[[SLNID]:[Beschreibung]],8,FALSE)</f>
        <v>#N/A</v>
      </c>
      <c r="H1310" s="15" t="s">
        <v>276</v>
      </c>
      <c r="I1310" s="15" t="s">
        <v>9141</v>
      </c>
      <c r="J1310" s="15" t="s">
        <v>2204</v>
      </c>
      <c r="K1310" s="52" t="s">
        <v>2514</v>
      </c>
      <c r="L1310" s="15" t="s">
        <v>276</v>
      </c>
      <c r="M1310" s="15" t="s">
        <v>3780</v>
      </c>
      <c r="N1310" s="15" t="s">
        <v>275</v>
      </c>
      <c r="O1310" s="15" t="s">
        <v>9142</v>
      </c>
      <c r="P1310" s="15" t="s">
        <v>2490</v>
      </c>
      <c r="Q1310" s="15" t="s">
        <v>2361</v>
      </c>
      <c r="R1310" s="15" t="s">
        <v>620</v>
      </c>
      <c r="S1310" s="15" t="s">
        <v>620</v>
      </c>
      <c r="T1310" s="15" t="s">
        <v>276</v>
      </c>
      <c r="U1310" s="15" t="s">
        <v>9143</v>
      </c>
      <c r="V1310" s="15" t="s">
        <v>276</v>
      </c>
      <c r="W1310" s="23" t="s">
        <v>277</v>
      </c>
      <c r="X1310" s="23" t="s">
        <v>267</v>
      </c>
      <c r="Y1310" s="23" t="s">
        <v>9144</v>
      </c>
      <c r="Z1310" s="23" t="s">
        <v>2210</v>
      </c>
      <c r="AA1310" s="23" t="s">
        <v>2778</v>
      </c>
      <c r="AB1310" s="23" t="s">
        <v>2514</v>
      </c>
      <c r="AC1310" s="23" t="s">
        <v>3780</v>
      </c>
      <c r="AD1310" s="23" t="s">
        <v>276</v>
      </c>
      <c r="AE1310" s="23" t="s">
        <v>2211</v>
      </c>
      <c r="AF1310" s="23" t="s">
        <v>9141</v>
      </c>
      <c r="AG1310" s="24" t="s">
        <v>9134</v>
      </c>
      <c r="AH1310" s="24" t="s">
        <v>284</v>
      </c>
      <c r="AI1310" s="24" t="s">
        <v>267</v>
      </c>
      <c r="AJ1310" s="24" t="s">
        <v>285</v>
      </c>
      <c r="AK1310" s="24" t="s">
        <v>9135</v>
      </c>
      <c r="AL1310" s="24" t="s">
        <v>276</v>
      </c>
      <c r="AM1310" s="24" t="s">
        <v>9136</v>
      </c>
      <c r="AN1310" s="24" t="s">
        <v>288</v>
      </c>
      <c r="AO1310" s="24" t="s">
        <v>276</v>
      </c>
      <c r="AP1310" s="24" t="s">
        <v>276</v>
      </c>
      <c r="AQ1310" s="24" t="s">
        <v>9137</v>
      </c>
      <c r="AR1310" s="24" t="s">
        <v>9124</v>
      </c>
      <c r="AS1310" s="24" t="s">
        <v>291</v>
      </c>
      <c r="AT1310" s="24" t="s">
        <v>292</v>
      </c>
      <c r="AU1310" s="24" t="s">
        <v>276</v>
      </c>
      <c r="AV1310" s="24" t="s">
        <v>276</v>
      </c>
      <c r="AW1310" s="24" t="s">
        <v>9138</v>
      </c>
      <c r="AX1310" s="24" t="s">
        <v>276</v>
      </c>
      <c r="AY1310" s="24" t="s">
        <v>9139</v>
      </c>
      <c r="AZ1310" s="24" t="s">
        <v>276</v>
      </c>
      <c r="BA1310" s="24" t="s">
        <v>297</v>
      </c>
      <c r="BB1310" s="25" t="s">
        <v>52</v>
      </c>
    </row>
    <row r="1311" spans="1:54" x14ac:dyDescent="0.2">
      <c r="A1311" s="15" t="s">
        <v>267</v>
      </c>
      <c r="C1311" s="15" t="s">
        <v>9145</v>
      </c>
      <c r="D1311" s="50" t="s">
        <v>9146</v>
      </c>
      <c r="F1311" s="15" t="str">
        <f>VLOOKUP(C1311,QVLinien21!$A$2:$G$2812,7,FALSE)</f>
        <v>Curtinatsch - Piz Lagalb</v>
      </c>
      <c r="G1311" s="15" t="str">
        <f>VLOOKUP(C1311,v32_x__2020_06_28[[SLNID]:[Beschreibung]],8,FALSE)</f>
        <v>Curtinatsch - Piz Lagalb {LU}</v>
      </c>
      <c r="H1311" s="15" t="s">
        <v>276</v>
      </c>
      <c r="I1311" s="15" t="s">
        <v>9147</v>
      </c>
      <c r="J1311" s="15" t="s">
        <v>2204</v>
      </c>
      <c r="K1311" s="52" t="s">
        <v>3960</v>
      </c>
      <c r="L1311" s="15" t="s">
        <v>276</v>
      </c>
      <c r="M1311" s="15" t="s">
        <v>3961</v>
      </c>
      <c r="N1311" s="15" t="s">
        <v>275</v>
      </c>
      <c r="O1311" s="15" t="s">
        <v>9148</v>
      </c>
      <c r="P1311" s="15" t="s">
        <v>3347</v>
      </c>
      <c r="Q1311" s="15" t="s">
        <v>9149</v>
      </c>
      <c r="R1311" s="15" t="s">
        <v>4491</v>
      </c>
      <c r="S1311" s="15" t="s">
        <v>4491</v>
      </c>
      <c r="T1311" s="15" t="s">
        <v>276</v>
      </c>
      <c r="U1311" s="15" t="s">
        <v>9150</v>
      </c>
      <c r="V1311" s="15" t="s">
        <v>276</v>
      </c>
      <c r="W1311" s="23" t="s">
        <v>277</v>
      </c>
      <c r="X1311" s="23" t="s">
        <v>267</v>
      </c>
      <c r="Y1311" s="23" t="s">
        <v>9151</v>
      </c>
      <c r="Z1311" s="23" t="s">
        <v>2210</v>
      </c>
      <c r="AA1311" s="23" t="s">
        <v>2413</v>
      </c>
      <c r="AB1311" s="23" t="s">
        <v>3960</v>
      </c>
      <c r="AC1311" s="23" t="s">
        <v>3961</v>
      </c>
      <c r="AD1311" s="23" t="s">
        <v>276</v>
      </c>
      <c r="AE1311" s="23" t="s">
        <v>2211</v>
      </c>
      <c r="AF1311" s="23" t="s">
        <v>9152</v>
      </c>
      <c r="AG1311" s="24" t="s">
        <v>9134</v>
      </c>
      <c r="AH1311" s="24" t="s">
        <v>284</v>
      </c>
      <c r="AI1311" s="24" t="s">
        <v>267</v>
      </c>
      <c r="AJ1311" s="24" t="s">
        <v>285</v>
      </c>
      <c r="AK1311" s="24" t="s">
        <v>9135</v>
      </c>
      <c r="AL1311" s="24" t="s">
        <v>276</v>
      </c>
      <c r="AM1311" s="24" t="s">
        <v>9136</v>
      </c>
      <c r="AN1311" s="24" t="s">
        <v>288</v>
      </c>
      <c r="AO1311" s="24" t="s">
        <v>276</v>
      </c>
      <c r="AP1311" s="24" t="s">
        <v>276</v>
      </c>
      <c r="AQ1311" s="24" t="s">
        <v>9137</v>
      </c>
      <c r="AR1311" s="24" t="s">
        <v>9124</v>
      </c>
      <c r="AS1311" s="24" t="s">
        <v>291</v>
      </c>
      <c r="AT1311" s="24" t="s">
        <v>292</v>
      </c>
      <c r="AU1311" s="24" t="s">
        <v>276</v>
      </c>
      <c r="AV1311" s="24" t="s">
        <v>276</v>
      </c>
      <c r="AW1311" s="24" t="s">
        <v>9138</v>
      </c>
      <c r="AX1311" s="24" t="s">
        <v>276</v>
      </c>
      <c r="AY1311" s="24" t="s">
        <v>9139</v>
      </c>
      <c r="AZ1311" s="24" t="s">
        <v>276</v>
      </c>
      <c r="BA1311" s="24" t="s">
        <v>297</v>
      </c>
      <c r="BB1311" s="25" t="s">
        <v>52</v>
      </c>
    </row>
    <row r="1312" spans="1:54" x14ac:dyDescent="0.2">
      <c r="A1312" s="15" t="s">
        <v>267</v>
      </c>
      <c r="C1312" s="15" t="s">
        <v>9153</v>
      </c>
      <c r="D1312" s="50" t="s">
        <v>2202</v>
      </c>
      <c r="F1312" s="15" t="e">
        <f>VLOOKUP(C1312,QVLinien21!$A$2:$G$2812,7,FALSE)</f>
        <v>#N/A</v>
      </c>
      <c r="G1312" s="15" t="e">
        <f>VLOOKUP(C1312,v32_x__2020_06_28[[SLNID]:[Beschreibung]],8,FALSE)</f>
        <v>#N/A</v>
      </c>
      <c r="H1312" s="15" t="s">
        <v>276</v>
      </c>
      <c r="I1312" s="15" t="s">
        <v>9154</v>
      </c>
      <c r="J1312" s="15" t="s">
        <v>2204</v>
      </c>
      <c r="K1312" s="52" t="s">
        <v>2862</v>
      </c>
      <c r="L1312" s="15" t="s">
        <v>9155</v>
      </c>
      <c r="M1312" s="15" t="s">
        <v>276</v>
      </c>
      <c r="N1312" s="15" t="s">
        <v>275</v>
      </c>
      <c r="O1312" s="15" t="s">
        <v>9156</v>
      </c>
      <c r="P1312" s="15" t="s">
        <v>2541</v>
      </c>
      <c r="Q1312" s="15" t="s">
        <v>276</v>
      </c>
      <c r="R1312" s="15" t="s">
        <v>276</v>
      </c>
      <c r="S1312" s="15" t="s">
        <v>276</v>
      </c>
      <c r="T1312" s="15" t="s">
        <v>276</v>
      </c>
      <c r="U1312" s="15" t="s">
        <v>276</v>
      </c>
      <c r="V1312" s="15" t="s">
        <v>276</v>
      </c>
      <c r="W1312" s="23" t="s">
        <v>277</v>
      </c>
      <c r="X1312" s="23" t="s">
        <v>267</v>
      </c>
      <c r="Y1312" s="23" t="s">
        <v>9157</v>
      </c>
      <c r="Z1312" s="23" t="s">
        <v>2210</v>
      </c>
      <c r="AA1312" s="23" t="s">
        <v>276</v>
      </c>
      <c r="AB1312" s="23" t="s">
        <v>2862</v>
      </c>
      <c r="AC1312" s="23" t="s">
        <v>276</v>
      </c>
      <c r="AD1312" s="23" t="s">
        <v>9155</v>
      </c>
      <c r="AE1312" s="23" t="s">
        <v>2211</v>
      </c>
      <c r="AF1312" s="23" t="s">
        <v>9158</v>
      </c>
      <c r="AG1312" s="24" t="s">
        <v>9159</v>
      </c>
      <c r="AH1312" s="24" t="s">
        <v>284</v>
      </c>
      <c r="AI1312" s="24" t="s">
        <v>267</v>
      </c>
      <c r="AJ1312" s="24" t="s">
        <v>285</v>
      </c>
      <c r="AK1312" s="24" t="s">
        <v>9160</v>
      </c>
      <c r="AL1312" s="24" t="s">
        <v>276</v>
      </c>
      <c r="AM1312" s="24" t="s">
        <v>9161</v>
      </c>
      <c r="AN1312" s="24" t="s">
        <v>288</v>
      </c>
      <c r="AO1312" s="24" t="s">
        <v>276</v>
      </c>
      <c r="AP1312" s="24" t="s">
        <v>276</v>
      </c>
      <c r="AQ1312" s="24" t="s">
        <v>276</v>
      </c>
      <c r="AR1312" s="24" t="s">
        <v>9162</v>
      </c>
      <c r="AS1312" s="24" t="s">
        <v>291</v>
      </c>
      <c r="AT1312" s="24" t="s">
        <v>292</v>
      </c>
      <c r="AU1312" s="24" t="s">
        <v>276</v>
      </c>
      <c r="AV1312" s="24" t="s">
        <v>276</v>
      </c>
      <c r="AW1312" s="24" t="s">
        <v>9163</v>
      </c>
      <c r="AX1312" s="24" t="s">
        <v>276</v>
      </c>
      <c r="AY1312" s="24" t="s">
        <v>9164</v>
      </c>
      <c r="AZ1312" s="24" t="s">
        <v>276</v>
      </c>
      <c r="BA1312" s="24" t="s">
        <v>297</v>
      </c>
      <c r="BB1312" s="25" t="s">
        <v>52</v>
      </c>
    </row>
    <row r="1313" spans="1:54" x14ac:dyDescent="0.2">
      <c r="A1313" s="15" t="s">
        <v>267</v>
      </c>
      <c r="C1313" s="15" t="s">
        <v>9165</v>
      </c>
      <c r="D1313" s="50" t="s">
        <v>2202</v>
      </c>
      <c r="F1313" s="15" t="e">
        <f>VLOOKUP(C1313,QVLinien21!$A$2:$G$2812,7,FALSE)</f>
        <v>#N/A</v>
      </c>
      <c r="G1313" s="15" t="e">
        <f>VLOOKUP(C1313,v32_x__2020_06_28[[SLNID]:[Beschreibung]],8,FALSE)</f>
        <v>#N/A</v>
      </c>
      <c r="H1313" s="15" t="s">
        <v>276</v>
      </c>
      <c r="I1313" s="15" t="s">
        <v>9166</v>
      </c>
      <c r="J1313" s="15" t="s">
        <v>2204</v>
      </c>
      <c r="K1313" s="52" t="s">
        <v>5699</v>
      </c>
      <c r="L1313" s="15" t="s">
        <v>9155</v>
      </c>
      <c r="M1313" s="15" t="s">
        <v>276</v>
      </c>
      <c r="N1313" s="15" t="s">
        <v>275</v>
      </c>
      <c r="O1313" s="15" t="s">
        <v>9167</v>
      </c>
      <c r="P1313" s="15" t="s">
        <v>2208</v>
      </c>
      <c r="Q1313" s="15" t="s">
        <v>276</v>
      </c>
      <c r="R1313" s="15" t="s">
        <v>276</v>
      </c>
      <c r="S1313" s="15" t="s">
        <v>276</v>
      </c>
      <c r="T1313" s="15" t="s">
        <v>276</v>
      </c>
      <c r="U1313" s="15" t="s">
        <v>276</v>
      </c>
      <c r="V1313" s="15" t="s">
        <v>276</v>
      </c>
      <c r="W1313" s="23" t="s">
        <v>277</v>
      </c>
      <c r="X1313" s="23" t="s">
        <v>267</v>
      </c>
      <c r="Y1313" s="23" t="s">
        <v>9168</v>
      </c>
      <c r="Z1313" s="23" t="s">
        <v>2210</v>
      </c>
      <c r="AA1313" s="23" t="s">
        <v>276</v>
      </c>
      <c r="AB1313" s="23" t="s">
        <v>5699</v>
      </c>
      <c r="AC1313" s="23" t="s">
        <v>276</v>
      </c>
      <c r="AD1313" s="23" t="s">
        <v>9155</v>
      </c>
      <c r="AE1313" s="23" t="s">
        <v>2211</v>
      </c>
      <c r="AF1313" s="23" t="s">
        <v>9158</v>
      </c>
      <c r="AG1313" s="24" t="s">
        <v>9159</v>
      </c>
      <c r="AH1313" s="24" t="s">
        <v>284</v>
      </c>
      <c r="AI1313" s="24" t="s">
        <v>267</v>
      </c>
      <c r="AJ1313" s="24" t="s">
        <v>285</v>
      </c>
      <c r="AK1313" s="24" t="s">
        <v>9160</v>
      </c>
      <c r="AL1313" s="24" t="s">
        <v>276</v>
      </c>
      <c r="AM1313" s="24" t="s">
        <v>9161</v>
      </c>
      <c r="AN1313" s="24" t="s">
        <v>288</v>
      </c>
      <c r="AO1313" s="24" t="s">
        <v>276</v>
      </c>
      <c r="AP1313" s="24" t="s">
        <v>276</v>
      </c>
      <c r="AQ1313" s="24" t="s">
        <v>276</v>
      </c>
      <c r="AR1313" s="24" t="s">
        <v>9162</v>
      </c>
      <c r="AS1313" s="24" t="s">
        <v>291</v>
      </c>
      <c r="AT1313" s="24" t="s">
        <v>292</v>
      </c>
      <c r="AU1313" s="24" t="s">
        <v>276</v>
      </c>
      <c r="AV1313" s="24" t="s">
        <v>276</v>
      </c>
      <c r="AW1313" s="24" t="s">
        <v>9163</v>
      </c>
      <c r="AX1313" s="24" t="s">
        <v>276</v>
      </c>
      <c r="AY1313" s="24" t="s">
        <v>9164</v>
      </c>
      <c r="AZ1313" s="24" t="s">
        <v>276</v>
      </c>
      <c r="BA1313" s="24" t="s">
        <v>297</v>
      </c>
      <c r="BB1313" s="25" t="s">
        <v>52</v>
      </c>
    </row>
    <row r="1314" spans="1:54" x14ac:dyDescent="0.2">
      <c r="A1314" s="15" t="s">
        <v>267</v>
      </c>
      <c r="C1314" s="15" t="s">
        <v>9169</v>
      </c>
      <c r="D1314" s="50" t="s">
        <v>2202</v>
      </c>
      <c r="F1314" s="15" t="e">
        <f>VLOOKUP(C1314,QVLinien21!$A$2:$G$2812,7,FALSE)</f>
        <v>#N/A</v>
      </c>
      <c r="G1314" s="15" t="e">
        <f>VLOOKUP(C1314,v32_x__2020_06_28[[SLNID]:[Beschreibung]],8,FALSE)</f>
        <v>#N/A</v>
      </c>
      <c r="H1314" s="15" t="s">
        <v>276</v>
      </c>
      <c r="I1314" s="15" t="s">
        <v>9170</v>
      </c>
      <c r="J1314" s="15" t="s">
        <v>276</v>
      </c>
      <c r="K1314" s="52" t="s">
        <v>3751</v>
      </c>
      <c r="L1314" s="15" t="s">
        <v>9171</v>
      </c>
      <c r="M1314" s="15" t="s">
        <v>276</v>
      </c>
      <c r="N1314" s="15" t="s">
        <v>275</v>
      </c>
      <c r="O1314" s="15" t="s">
        <v>9172</v>
      </c>
      <c r="P1314" s="15" t="s">
        <v>2427</v>
      </c>
      <c r="Q1314" s="15" t="s">
        <v>2618</v>
      </c>
      <c r="R1314" s="15" t="s">
        <v>276</v>
      </c>
      <c r="S1314" s="15" t="s">
        <v>276</v>
      </c>
      <c r="T1314" s="15" t="s">
        <v>276</v>
      </c>
      <c r="U1314" s="15" t="s">
        <v>276</v>
      </c>
      <c r="V1314" s="15" t="s">
        <v>276</v>
      </c>
      <c r="W1314" s="23" t="s">
        <v>277</v>
      </c>
      <c r="X1314" s="23" t="s">
        <v>267</v>
      </c>
      <c r="Y1314" s="23" t="s">
        <v>9173</v>
      </c>
      <c r="Z1314" s="23" t="s">
        <v>2232</v>
      </c>
      <c r="AA1314" s="23" t="s">
        <v>276</v>
      </c>
      <c r="AB1314" s="23" t="s">
        <v>3751</v>
      </c>
      <c r="AC1314" s="23" t="s">
        <v>276</v>
      </c>
      <c r="AD1314" s="23" t="s">
        <v>9171</v>
      </c>
      <c r="AE1314" s="23" t="s">
        <v>2211</v>
      </c>
      <c r="AF1314" s="23" t="s">
        <v>9174</v>
      </c>
      <c r="AG1314" s="24" t="s">
        <v>9159</v>
      </c>
      <c r="AH1314" s="24" t="s">
        <v>284</v>
      </c>
      <c r="AI1314" s="24" t="s">
        <v>267</v>
      </c>
      <c r="AJ1314" s="24" t="s">
        <v>285</v>
      </c>
      <c r="AK1314" s="24" t="s">
        <v>9160</v>
      </c>
      <c r="AL1314" s="24" t="s">
        <v>276</v>
      </c>
      <c r="AM1314" s="24" t="s">
        <v>9161</v>
      </c>
      <c r="AN1314" s="24" t="s">
        <v>288</v>
      </c>
      <c r="AO1314" s="24" t="s">
        <v>276</v>
      </c>
      <c r="AP1314" s="24" t="s">
        <v>276</v>
      </c>
      <c r="AQ1314" s="24" t="s">
        <v>276</v>
      </c>
      <c r="AR1314" s="24" t="s">
        <v>9162</v>
      </c>
      <c r="AS1314" s="24" t="s">
        <v>291</v>
      </c>
      <c r="AT1314" s="24" t="s">
        <v>292</v>
      </c>
      <c r="AU1314" s="24" t="s">
        <v>276</v>
      </c>
      <c r="AV1314" s="24" t="s">
        <v>276</v>
      </c>
      <c r="AW1314" s="24" t="s">
        <v>9163</v>
      </c>
      <c r="AX1314" s="24" t="s">
        <v>276</v>
      </c>
      <c r="AY1314" s="24" t="s">
        <v>9164</v>
      </c>
      <c r="AZ1314" s="24" t="s">
        <v>276</v>
      </c>
      <c r="BA1314" s="24" t="s">
        <v>297</v>
      </c>
      <c r="BB1314" s="25" t="s">
        <v>52</v>
      </c>
    </row>
    <row r="1315" spans="1:54" x14ac:dyDescent="0.2">
      <c r="A1315" s="15" t="s">
        <v>267</v>
      </c>
      <c r="C1315" s="15" t="s">
        <v>9175</v>
      </c>
      <c r="D1315" s="50" t="s">
        <v>9176</v>
      </c>
      <c r="F1315" s="15" t="str">
        <f>VLOOKUP(C1315,QVLinien21!$A$2:$G$2812,7,FALSE)</f>
        <v>Ftan Fionas - Prui (Natèas)</v>
      </c>
      <c r="G1315" s="15" t="str">
        <f>VLOOKUP(C1315,v32_x__2020_06_28[[SLNID]:[Beschreibung]],8,FALSE)</f>
        <v>Ftan Fionas - Prui (Natèas) {SE}</v>
      </c>
      <c r="H1315" s="15" t="s">
        <v>276</v>
      </c>
      <c r="I1315" s="15" t="s">
        <v>9177</v>
      </c>
      <c r="J1315" s="15" t="s">
        <v>2513</v>
      </c>
      <c r="K1315" s="52" t="s">
        <v>9178</v>
      </c>
      <c r="L1315" s="15" t="s">
        <v>9179</v>
      </c>
      <c r="M1315" s="15" t="s">
        <v>276</v>
      </c>
      <c r="N1315" s="15" t="s">
        <v>275</v>
      </c>
      <c r="O1315" s="15" t="s">
        <v>9180</v>
      </c>
      <c r="P1315" s="15" t="s">
        <v>2427</v>
      </c>
      <c r="Q1315" s="15" t="s">
        <v>2361</v>
      </c>
      <c r="R1315" s="15" t="s">
        <v>276</v>
      </c>
      <c r="S1315" s="15" t="s">
        <v>276</v>
      </c>
      <c r="T1315" s="15" t="s">
        <v>276</v>
      </c>
      <c r="U1315" s="15" t="s">
        <v>276</v>
      </c>
      <c r="V1315" s="15" t="s">
        <v>276</v>
      </c>
      <c r="W1315" s="23" t="s">
        <v>277</v>
      </c>
      <c r="X1315" s="23" t="s">
        <v>267</v>
      </c>
      <c r="Y1315" s="23" t="s">
        <v>9181</v>
      </c>
      <c r="Z1315" s="23" t="s">
        <v>2210</v>
      </c>
      <c r="AA1315" s="23" t="s">
        <v>276</v>
      </c>
      <c r="AB1315" s="23" t="s">
        <v>9178</v>
      </c>
      <c r="AC1315" s="23" t="s">
        <v>276</v>
      </c>
      <c r="AD1315" s="23" t="s">
        <v>9179</v>
      </c>
      <c r="AE1315" s="23" t="s">
        <v>2211</v>
      </c>
      <c r="AF1315" s="23" t="s">
        <v>9182</v>
      </c>
      <c r="AG1315" s="24" t="s">
        <v>9183</v>
      </c>
      <c r="AH1315" s="24" t="s">
        <v>284</v>
      </c>
      <c r="AI1315" s="24" t="s">
        <v>267</v>
      </c>
      <c r="AJ1315" s="24" t="s">
        <v>9184</v>
      </c>
      <c r="AK1315" s="24" t="s">
        <v>9185</v>
      </c>
      <c r="AL1315" s="24" t="s">
        <v>276</v>
      </c>
      <c r="AM1315" s="24" t="s">
        <v>9186</v>
      </c>
      <c r="AN1315" s="24" t="s">
        <v>288</v>
      </c>
      <c r="AO1315" s="24" t="s">
        <v>9187</v>
      </c>
      <c r="AP1315" s="24" t="s">
        <v>276</v>
      </c>
      <c r="AQ1315" s="24" t="s">
        <v>276</v>
      </c>
      <c r="AR1315" s="24" t="s">
        <v>9188</v>
      </c>
      <c r="AS1315" s="24" t="s">
        <v>291</v>
      </c>
      <c r="AT1315" s="24" t="s">
        <v>292</v>
      </c>
      <c r="AU1315" s="24" t="s">
        <v>276</v>
      </c>
      <c r="AV1315" s="24" t="s">
        <v>276</v>
      </c>
      <c r="AW1315" s="24" t="s">
        <v>9189</v>
      </c>
      <c r="AX1315" s="24" t="s">
        <v>276</v>
      </c>
      <c r="AY1315" s="24" t="s">
        <v>9190</v>
      </c>
      <c r="AZ1315" s="24" t="s">
        <v>276</v>
      </c>
      <c r="BA1315" s="24" t="s">
        <v>297</v>
      </c>
      <c r="BB1315" s="25" t="s">
        <v>52</v>
      </c>
    </row>
    <row r="1316" spans="1:54" x14ac:dyDescent="0.2">
      <c r="A1316" s="15" t="s">
        <v>267</v>
      </c>
      <c r="C1316" s="15" t="s">
        <v>9191</v>
      </c>
      <c r="D1316" s="50" t="s">
        <v>2202</v>
      </c>
      <c r="F1316" s="15" t="e">
        <f>VLOOKUP(C1316,QVLinien21!$A$2:$G$2812,7,FALSE)</f>
        <v>#N/A</v>
      </c>
      <c r="G1316" s="15" t="e">
        <f>VLOOKUP(C1316,v32_x__2020_06_28[[SLNID]:[Beschreibung]],8,FALSE)</f>
        <v>#N/A</v>
      </c>
      <c r="H1316" s="15" t="s">
        <v>276</v>
      </c>
      <c r="I1316" s="15" t="s">
        <v>9192</v>
      </c>
      <c r="J1316" s="15" t="s">
        <v>2204</v>
      </c>
      <c r="K1316" s="52" t="s">
        <v>6083</v>
      </c>
      <c r="L1316" s="15" t="s">
        <v>276</v>
      </c>
      <c r="M1316" s="15" t="s">
        <v>9193</v>
      </c>
      <c r="N1316" s="15" t="s">
        <v>275</v>
      </c>
      <c r="O1316" s="15" t="s">
        <v>9194</v>
      </c>
      <c r="P1316" s="15" t="s">
        <v>2490</v>
      </c>
      <c r="Q1316" s="15" t="s">
        <v>2361</v>
      </c>
      <c r="R1316" s="15" t="s">
        <v>2854</v>
      </c>
      <c r="S1316" s="15" t="s">
        <v>2854</v>
      </c>
      <c r="T1316" s="15" t="s">
        <v>276</v>
      </c>
      <c r="U1316" s="15" t="s">
        <v>9195</v>
      </c>
      <c r="V1316" s="15" t="s">
        <v>276</v>
      </c>
      <c r="W1316" s="23" t="s">
        <v>277</v>
      </c>
      <c r="X1316" s="23" t="s">
        <v>267</v>
      </c>
      <c r="Y1316" s="23" t="s">
        <v>9196</v>
      </c>
      <c r="Z1316" s="23" t="s">
        <v>2210</v>
      </c>
      <c r="AA1316" s="23" t="s">
        <v>620</v>
      </c>
      <c r="AB1316" s="23" t="s">
        <v>6083</v>
      </c>
      <c r="AC1316" s="23" t="s">
        <v>9193</v>
      </c>
      <c r="AD1316" s="23" t="s">
        <v>276</v>
      </c>
      <c r="AE1316" s="23" t="s">
        <v>2211</v>
      </c>
      <c r="AF1316" s="23" t="s">
        <v>9197</v>
      </c>
      <c r="AG1316" s="24" t="s">
        <v>9183</v>
      </c>
      <c r="AH1316" s="24" t="s">
        <v>284</v>
      </c>
      <c r="AI1316" s="24" t="s">
        <v>267</v>
      </c>
      <c r="AJ1316" s="24" t="s">
        <v>9184</v>
      </c>
      <c r="AK1316" s="24" t="s">
        <v>9185</v>
      </c>
      <c r="AL1316" s="24" t="s">
        <v>276</v>
      </c>
      <c r="AM1316" s="24" t="s">
        <v>9186</v>
      </c>
      <c r="AN1316" s="24" t="s">
        <v>288</v>
      </c>
      <c r="AO1316" s="24" t="s">
        <v>9187</v>
      </c>
      <c r="AP1316" s="24" t="s">
        <v>276</v>
      </c>
      <c r="AQ1316" s="24" t="s">
        <v>276</v>
      </c>
      <c r="AR1316" s="24" t="s">
        <v>9188</v>
      </c>
      <c r="AS1316" s="24" t="s">
        <v>291</v>
      </c>
      <c r="AT1316" s="24" t="s">
        <v>292</v>
      </c>
      <c r="AU1316" s="24" t="s">
        <v>276</v>
      </c>
      <c r="AV1316" s="24" t="s">
        <v>276</v>
      </c>
      <c r="AW1316" s="24" t="s">
        <v>9189</v>
      </c>
      <c r="AX1316" s="24" t="s">
        <v>276</v>
      </c>
      <c r="AY1316" s="24" t="s">
        <v>9190</v>
      </c>
      <c r="AZ1316" s="24" t="s">
        <v>276</v>
      </c>
      <c r="BA1316" s="24" t="s">
        <v>297</v>
      </c>
      <c r="BB1316" s="25" t="s">
        <v>52</v>
      </c>
    </row>
    <row r="1317" spans="1:54" x14ac:dyDescent="0.2">
      <c r="A1317" s="15" t="s">
        <v>267</v>
      </c>
      <c r="C1317" s="15" t="s">
        <v>9198</v>
      </c>
      <c r="D1317" s="50" t="s">
        <v>2202</v>
      </c>
      <c r="F1317" s="15" t="e">
        <f>VLOOKUP(C1317,QVLinien21!$A$2:$G$2812,7,FALSE)</f>
        <v>#N/A</v>
      </c>
      <c r="G1317" s="15" t="e">
        <f>VLOOKUP(C1317,v32_x__2020_06_28[[SLNID]:[Beschreibung]],8,FALSE)</f>
        <v>#N/A</v>
      </c>
      <c r="H1317" s="15" t="s">
        <v>276</v>
      </c>
      <c r="I1317" s="15" t="s">
        <v>9199</v>
      </c>
      <c r="J1317" s="15" t="s">
        <v>276</v>
      </c>
      <c r="K1317" s="52" t="s">
        <v>2586</v>
      </c>
      <c r="L1317" s="15" t="s">
        <v>9200</v>
      </c>
      <c r="M1317" s="15" t="s">
        <v>276</v>
      </c>
      <c r="N1317" s="15" t="s">
        <v>275</v>
      </c>
      <c r="O1317" s="15" t="s">
        <v>9201</v>
      </c>
      <c r="P1317" s="15" t="s">
        <v>2427</v>
      </c>
      <c r="Q1317" s="15" t="s">
        <v>2799</v>
      </c>
      <c r="R1317" s="15" t="s">
        <v>276</v>
      </c>
      <c r="S1317" s="15" t="s">
        <v>276</v>
      </c>
      <c r="T1317" s="15" t="s">
        <v>276</v>
      </c>
      <c r="U1317" s="15" t="s">
        <v>276</v>
      </c>
      <c r="V1317" s="15" t="s">
        <v>276</v>
      </c>
      <c r="W1317" s="23" t="s">
        <v>277</v>
      </c>
      <c r="X1317" s="23" t="s">
        <v>267</v>
      </c>
      <c r="Y1317" s="23" t="s">
        <v>9202</v>
      </c>
      <c r="Z1317" s="23" t="s">
        <v>2232</v>
      </c>
      <c r="AA1317" s="23" t="s">
        <v>276</v>
      </c>
      <c r="AB1317" s="23" t="s">
        <v>2586</v>
      </c>
      <c r="AC1317" s="23" t="s">
        <v>276</v>
      </c>
      <c r="AD1317" s="23" t="s">
        <v>9200</v>
      </c>
      <c r="AE1317" s="23" t="s">
        <v>2211</v>
      </c>
      <c r="AF1317" s="23" t="s">
        <v>9203</v>
      </c>
      <c r="AG1317" s="24" t="s">
        <v>9183</v>
      </c>
      <c r="AH1317" s="24" t="s">
        <v>284</v>
      </c>
      <c r="AI1317" s="24" t="s">
        <v>267</v>
      </c>
      <c r="AJ1317" s="24" t="s">
        <v>9184</v>
      </c>
      <c r="AK1317" s="24" t="s">
        <v>9185</v>
      </c>
      <c r="AL1317" s="24" t="s">
        <v>276</v>
      </c>
      <c r="AM1317" s="24" t="s">
        <v>9186</v>
      </c>
      <c r="AN1317" s="24" t="s">
        <v>288</v>
      </c>
      <c r="AO1317" s="24" t="s">
        <v>9187</v>
      </c>
      <c r="AP1317" s="24" t="s">
        <v>276</v>
      </c>
      <c r="AQ1317" s="24" t="s">
        <v>276</v>
      </c>
      <c r="AR1317" s="24" t="s">
        <v>9188</v>
      </c>
      <c r="AS1317" s="24" t="s">
        <v>291</v>
      </c>
      <c r="AT1317" s="24" t="s">
        <v>292</v>
      </c>
      <c r="AU1317" s="24" t="s">
        <v>276</v>
      </c>
      <c r="AV1317" s="24" t="s">
        <v>276</v>
      </c>
      <c r="AW1317" s="24" t="s">
        <v>9189</v>
      </c>
      <c r="AX1317" s="24" t="s">
        <v>276</v>
      </c>
      <c r="AY1317" s="24" t="s">
        <v>9190</v>
      </c>
      <c r="AZ1317" s="24" t="s">
        <v>276</v>
      </c>
      <c r="BA1317" s="24" t="s">
        <v>297</v>
      </c>
      <c r="BB1317" s="25" t="s">
        <v>52</v>
      </c>
    </row>
    <row r="1318" spans="1:54" x14ac:dyDescent="0.2">
      <c r="A1318" s="15" t="s">
        <v>267</v>
      </c>
      <c r="C1318" s="15" t="s">
        <v>9204</v>
      </c>
      <c r="D1318" s="50" t="s">
        <v>9205</v>
      </c>
      <c r="F1318" s="15" t="str">
        <f>VLOOKUP(C1318,QVLinien21!$A$2:$G$2812,7,FALSE)</f>
        <v>Scuol - Motta Naluns</v>
      </c>
      <c r="G1318" s="15" t="str">
        <f>VLOOKUP(C1318,v32_x__2020_06_28[[SLNID]:[Beschreibung]],8,FALSE)</f>
        <v>Scuol - Motta Naluns {GO}</v>
      </c>
      <c r="H1318" s="15" t="s">
        <v>276</v>
      </c>
      <c r="I1318" s="15" t="s">
        <v>9206</v>
      </c>
      <c r="J1318" s="15" t="s">
        <v>2204</v>
      </c>
      <c r="K1318" s="52" t="s">
        <v>7620</v>
      </c>
      <c r="L1318" s="15" t="s">
        <v>276</v>
      </c>
      <c r="M1318" s="15" t="s">
        <v>9207</v>
      </c>
      <c r="N1318" s="15" t="s">
        <v>275</v>
      </c>
      <c r="O1318" s="15" t="s">
        <v>9208</v>
      </c>
      <c r="P1318" s="15" t="s">
        <v>2378</v>
      </c>
      <c r="Q1318" s="15" t="s">
        <v>2838</v>
      </c>
      <c r="R1318" s="15" t="s">
        <v>2380</v>
      </c>
      <c r="S1318" s="15" t="s">
        <v>2380</v>
      </c>
      <c r="T1318" s="15" t="s">
        <v>276</v>
      </c>
      <c r="U1318" s="15" t="s">
        <v>9209</v>
      </c>
      <c r="V1318" s="15" t="s">
        <v>276</v>
      </c>
      <c r="W1318" s="23" t="s">
        <v>277</v>
      </c>
      <c r="X1318" s="23" t="s">
        <v>267</v>
      </c>
      <c r="Y1318" s="23" t="s">
        <v>9210</v>
      </c>
      <c r="Z1318" s="23" t="s">
        <v>2210</v>
      </c>
      <c r="AA1318" s="23" t="s">
        <v>2978</v>
      </c>
      <c r="AB1318" s="23" t="s">
        <v>7620</v>
      </c>
      <c r="AC1318" s="23" t="s">
        <v>9207</v>
      </c>
      <c r="AD1318" s="23" t="s">
        <v>276</v>
      </c>
      <c r="AE1318" s="23" t="s">
        <v>2211</v>
      </c>
      <c r="AF1318" s="23" t="s">
        <v>9211</v>
      </c>
      <c r="AG1318" s="24" t="s">
        <v>9183</v>
      </c>
      <c r="AH1318" s="24" t="s">
        <v>284</v>
      </c>
      <c r="AI1318" s="24" t="s">
        <v>267</v>
      </c>
      <c r="AJ1318" s="24" t="s">
        <v>9184</v>
      </c>
      <c r="AK1318" s="24" t="s">
        <v>9185</v>
      </c>
      <c r="AL1318" s="24" t="s">
        <v>276</v>
      </c>
      <c r="AM1318" s="24" t="s">
        <v>9186</v>
      </c>
      <c r="AN1318" s="24" t="s">
        <v>288</v>
      </c>
      <c r="AO1318" s="24" t="s">
        <v>9187</v>
      </c>
      <c r="AP1318" s="24" t="s">
        <v>276</v>
      </c>
      <c r="AQ1318" s="24" t="s">
        <v>276</v>
      </c>
      <c r="AR1318" s="24" t="s">
        <v>9188</v>
      </c>
      <c r="AS1318" s="24" t="s">
        <v>291</v>
      </c>
      <c r="AT1318" s="24" t="s">
        <v>292</v>
      </c>
      <c r="AU1318" s="24" t="s">
        <v>276</v>
      </c>
      <c r="AV1318" s="24" t="s">
        <v>276</v>
      </c>
      <c r="AW1318" s="24" t="s">
        <v>9189</v>
      </c>
      <c r="AX1318" s="24" t="s">
        <v>276</v>
      </c>
      <c r="AY1318" s="24" t="s">
        <v>9190</v>
      </c>
      <c r="AZ1318" s="24" t="s">
        <v>276</v>
      </c>
      <c r="BA1318" s="24" t="s">
        <v>297</v>
      </c>
      <c r="BB1318" s="25" t="s">
        <v>52</v>
      </c>
    </row>
    <row r="1319" spans="1:54" x14ac:dyDescent="0.2">
      <c r="A1319" s="15" t="s">
        <v>267</v>
      </c>
      <c r="C1319" s="15" t="s">
        <v>9212</v>
      </c>
      <c r="D1319" s="50" t="s">
        <v>2202</v>
      </c>
      <c r="F1319" s="15" t="e">
        <f>VLOOKUP(C1319,QVLinien21!$A$2:$G$2812,7,FALSE)</f>
        <v>#N/A</v>
      </c>
      <c r="G1319" s="15" t="e">
        <f>VLOOKUP(C1319,v32_x__2020_06_28[[SLNID]:[Beschreibung]],8,FALSE)</f>
        <v>#N/A</v>
      </c>
      <c r="H1319" s="15" t="s">
        <v>276</v>
      </c>
      <c r="I1319" s="15" t="s">
        <v>9213</v>
      </c>
      <c r="J1319" s="15" t="s">
        <v>2204</v>
      </c>
      <c r="K1319" s="52" t="s">
        <v>850</v>
      </c>
      <c r="L1319" s="15" t="s">
        <v>9214</v>
      </c>
      <c r="M1319" s="15" t="s">
        <v>276</v>
      </c>
      <c r="N1319" s="15" t="s">
        <v>275</v>
      </c>
      <c r="O1319" s="15" t="s">
        <v>9215</v>
      </c>
      <c r="P1319" s="15" t="s">
        <v>2208</v>
      </c>
      <c r="Q1319" s="15" t="s">
        <v>276</v>
      </c>
      <c r="R1319" s="15" t="s">
        <v>276</v>
      </c>
      <c r="S1319" s="15" t="s">
        <v>276</v>
      </c>
      <c r="T1319" s="15" t="s">
        <v>276</v>
      </c>
      <c r="U1319" s="15" t="s">
        <v>276</v>
      </c>
      <c r="V1319" s="15" t="s">
        <v>276</v>
      </c>
      <c r="W1319" s="23" t="s">
        <v>277</v>
      </c>
      <c r="X1319" s="23" t="s">
        <v>267</v>
      </c>
      <c r="Y1319" s="23" t="s">
        <v>9216</v>
      </c>
      <c r="Z1319" s="23" t="s">
        <v>2210</v>
      </c>
      <c r="AA1319" s="23" t="s">
        <v>276</v>
      </c>
      <c r="AB1319" s="23" t="s">
        <v>850</v>
      </c>
      <c r="AC1319" s="23" t="s">
        <v>276</v>
      </c>
      <c r="AD1319" s="23" t="s">
        <v>9214</v>
      </c>
      <c r="AE1319" s="23" t="s">
        <v>2211</v>
      </c>
      <c r="AF1319" s="23" t="s">
        <v>9217</v>
      </c>
      <c r="AG1319" s="24" t="s">
        <v>9183</v>
      </c>
      <c r="AH1319" s="24" t="s">
        <v>284</v>
      </c>
      <c r="AI1319" s="24" t="s">
        <v>267</v>
      </c>
      <c r="AJ1319" s="24" t="s">
        <v>9184</v>
      </c>
      <c r="AK1319" s="24" t="s">
        <v>9185</v>
      </c>
      <c r="AL1319" s="24" t="s">
        <v>276</v>
      </c>
      <c r="AM1319" s="24" t="s">
        <v>9186</v>
      </c>
      <c r="AN1319" s="24" t="s">
        <v>288</v>
      </c>
      <c r="AO1319" s="24" t="s">
        <v>9187</v>
      </c>
      <c r="AP1319" s="24" t="s">
        <v>276</v>
      </c>
      <c r="AQ1319" s="24" t="s">
        <v>276</v>
      </c>
      <c r="AR1319" s="24" t="s">
        <v>9188</v>
      </c>
      <c r="AS1319" s="24" t="s">
        <v>291</v>
      </c>
      <c r="AT1319" s="24" t="s">
        <v>292</v>
      </c>
      <c r="AU1319" s="24" t="s">
        <v>276</v>
      </c>
      <c r="AV1319" s="24" t="s">
        <v>276</v>
      </c>
      <c r="AW1319" s="24" t="s">
        <v>9189</v>
      </c>
      <c r="AX1319" s="24" t="s">
        <v>276</v>
      </c>
      <c r="AY1319" s="24" t="s">
        <v>9190</v>
      </c>
      <c r="AZ1319" s="24" t="s">
        <v>276</v>
      </c>
      <c r="BA1319" s="24" t="s">
        <v>297</v>
      </c>
      <c r="BB1319" s="25" t="s">
        <v>52</v>
      </c>
    </row>
    <row r="1320" spans="1:54" x14ac:dyDescent="0.2">
      <c r="A1320" s="15" t="s">
        <v>267</v>
      </c>
      <c r="C1320" s="15" t="s">
        <v>9218</v>
      </c>
      <c r="D1320" s="50" t="s">
        <v>2202</v>
      </c>
      <c r="F1320" s="15" t="e">
        <f>VLOOKUP(C1320,QVLinien21!$A$2:$G$2812,7,FALSE)</f>
        <v>#N/A</v>
      </c>
      <c r="G1320" s="15" t="e">
        <f>VLOOKUP(C1320,v32_x__2020_06_28[[SLNID]:[Beschreibung]],8,FALSE)</f>
        <v>#N/A</v>
      </c>
      <c r="H1320" s="15" t="s">
        <v>276</v>
      </c>
      <c r="I1320" s="15" t="s">
        <v>9219</v>
      </c>
      <c r="J1320" s="15" t="s">
        <v>2204</v>
      </c>
      <c r="K1320" s="52" t="s">
        <v>3029</v>
      </c>
      <c r="L1320" s="15" t="s">
        <v>276</v>
      </c>
      <c r="M1320" s="15" t="s">
        <v>5986</v>
      </c>
      <c r="N1320" s="15" t="s">
        <v>275</v>
      </c>
      <c r="O1320" s="15" t="s">
        <v>9220</v>
      </c>
      <c r="P1320" s="15" t="s">
        <v>2490</v>
      </c>
      <c r="Q1320" s="15" t="s">
        <v>2686</v>
      </c>
      <c r="R1320" s="15" t="s">
        <v>2778</v>
      </c>
      <c r="S1320" s="15" t="s">
        <v>2778</v>
      </c>
      <c r="T1320" s="15" t="s">
        <v>276</v>
      </c>
      <c r="U1320" s="15" t="s">
        <v>9221</v>
      </c>
      <c r="V1320" s="15" t="s">
        <v>276</v>
      </c>
      <c r="W1320" s="23" t="s">
        <v>277</v>
      </c>
      <c r="X1320" s="23" t="s">
        <v>267</v>
      </c>
      <c r="Y1320" s="23" t="s">
        <v>9222</v>
      </c>
      <c r="Z1320" s="23" t="s">
        <v>2210</v>
      </c>
      <c r="AA1320" s="23" t="s">
        <v>2778</v>
      </c>
      <c r="AB1320" s="23" t="s">
        <v>3029</v>
      </c>
      <c r="AC1320" s="23" t="s">
        <v>5986</v>
      </c>
      <c r="AD1320" s="23" t="s">
        <v>276</v>
      </c>
      <c r="AE1320" s="23" t="s">
        <v>2211</v>
      </c>
      <c r="AF1320" s="23" t="s">
        <v>9219</v>
      </c>
      <c r="AG1320" s="24" t="s">
        <v>9183</v>
      </c>
      <c r="AH1320" s="24" t="s">
        <v>284</v>
      </c>
      <c r="AI1320" s="24" t="s">
        <v>267</v>
      </c>
      <c r="AJ1320" s="24" t="s">
        <v>9184</v>
      </c>
      <c r="AK1320" s="24" t="s">
        <v>9185</v>
      </c>
      <c r="AL1320" s="24" t="s">
        <v>276</v>
      </c>
      <c r="AM1320" s="24" t="s">
        <v>9186</v>
      </c>
      <c r="AN1320" s="24" t="s">
        <v>288</v>
      </c>
      <c r="AO1320" s="24" t="s">
        <v>9187</v>
      </c>
      <c r="AP1320" s="24" t="s">
        <v>276</v>
      </c>
      <c r="AQ1320" s="24" t="s">
        <v>276</v>
      </c>
      <c r="AR1320" s="24" t="s">
        <v>9188</v>
      </c>
      <c r="AS1320" s="24" t="s">
        <v>291</v>
      </c>
      <c r="AT1320" s="24" t="s">
        <v>292</v>
      </c>
      <c r="AU1320" s="24" t="s">
        <v>276</v>
      </c>
      <c r="AV1320" s="24" t="s">
        <v>276</v>
      </c>
      <c r="AW1320" s="24" t="s">
        <v>9189</v>
      </c>
      <c r="AX1320" s="24" t="s">
        <v>276</v>
      </c>
      <c r="AY1320" s="24" t="s">
        <v>9190</v>
      </c>
      <c r="AZ1320" s="24" t="s">
        <v>276</v>
      </c>
      <c r="BA1320" s="24" t="s">
        <v>297</v>
      </c>
      <c r="BB1320" s="25" t="s">
        <v>52</v>
      </c>
    </row>
    <row r="1321" spans="1:54" x14ac:dyDescent="0.2">
      <c r="A1321" s="15" t="s">
        <v>267</v>
      </c>
      <c r="C1321" s="15" t="s">
        <v>9223</v>
      </c>
      <c r="D1321" s="50" t="s">
        <v>2202</v>
      </c>
      <c r="F1321" s="15" t="e">
        <f>VLOOKUP(C1321,QVLinien21!$A$2:$G$2812,7,FALSE)</f>
        <v>#N/A</v>
      </c>
      <c r="G1321" s="15" t="e">
        <f>VLOOKUP(C1321,v32_x__2020_06_28[[SLNID]:[Beschreibung]],8,FALSE)</f>
        <v>#N/A</v>
      </c>
      <c r="H1321" s="15" t="s">
        <v>276</v>
      </c>
      <c r="I1321" s="15" t="s">
        <v>9224</v>
      </c>
      <c r="J1321" s="15" t="s">
        <v>2204</v>
      </c>
      <c r="K1321" s="52" t="s">
        <v>2815</v>
      </c>
      <c r="L1321" s="15" t="s">
        <v>276</v>
      </c>
      <c r="M1321" s="15" t="s">
        <v>2816</v>
      </c>
      <c r="N1321" s="15" t="s">
        <v>275</v>
      </c>
      <c r="O1321" s="15" t="s">
        <v>9225</v>
      </c>
      <c r="P1321" s="15" t="s">
        <v>2490</v>
      </c>
      <c r="Q1321" s="15" t="s">
        <v>2655</v>
      </c>
      <c r="R1321" s="15" t="s">
        <v>2383</v>
      </c>
      <c r="S1321" s="15" t="s">
        <v>2383</v>
      </c>
      <c r="T1321" s="15" t="s">
        <v>276</v>
      </c>
      <c r="U1321" s="15" t="s">
        <v>9226</v>
      </c>
      <c r="V1321" s="15" t="s">
        <v>276</v>
      </c>
      <c r="W1321" s="23" t="s">
        <v>277</v>
      </c>
      <c r="X1321" s="23" t="s">
        <v>267</v>
      </c>
      <c r="Y1321" s="23" t="s">
        <v>9227</v>
      </c>
      <c r="Z1321" s="23" t="s">
        <v>2210</v>
      </c>
      <c r="AA1321" s="23" t="s">
        <v>2383</v>
      </c>
      <c r="AB1321" s="23" t="s">
        <v>2815</v>
      </c>
      <c r="AC1321" s="23" t="s">
        <v>2816</v>
      </c>
      <c r="AD1321" s="23" t="s">
        <v>276</v>
      </c>
      <c r="AE1321" s="23" t="s">
        <v>2211</v>
      </c>
      <c r="AF1321" s="23" t="s">
        <v>9228</v>
      </c>
      <c r="AG1321" s="24" t="s">
        <v>9183</v>
      </c>
      <c r="AH1321" s="24" t="s">
        <v>284</v>
      </c>
      <c r="AI1321" s="24" t="s">
        <v>267</v>
      </c>
      <c r="AJ1321" s="24" t="s">
        <v>9184</v>
      </c>
      <c r="AK1321" s="24" t="s">
        <v>9185</v>
      </c>
      <c r="AL1321" s="24" t="s">
        <v>276</v>
      </c>
      <c r="AM1321" s="24" t="s">
        <v>9186</v>
      </c>
      <c r="AN1321" s="24" t="s">
        <v>288</v>
      </c>
      <c r="AO1321" s="24" t="s">
        <v>9187</v>
      </c>
      <c r="AP1321" s="24" t="s">
        <v>276</v>
      </c>
      <c r="AQ1321" s="24" t="s">
        <v>276</v>
      </c>
      <c r="AR1321" s="24" t="s">
        <v>9188</v>
      </c>
      <c r="AS1321" s="24" t="s">
        <v>291</v>
      </c>
      <c r="AT1321" s="24" t="s">
        <v>292</v>
      </c>
      <c r="AU1321" s="24" t="s">
        <v>276</v>
      </c>
      <c r="AV1321" s="24" t="s">
        <v>276</v>
      </c>
      <c r="AW1321" s="24" t="s">
        <v>9189</v>
      </c>
      <c r="AX1321" s="24" t="s">
        <v>276</v>
      </c>
      <c r="AY1321" s="24" t="s">
        <v>9190</v>
      </c>
      <c r="AZ1321" s="24" t="s">
        <v>276</v>
      </c>
      <c r="BA1321" s="24" t="s">
        <v>297</v>
      </c>
      <c r="BB1321" s="25" t="s">
        <v>52</v>
      </c>
    </row>
    <row r="1322" spans="1:54" x14ac:dyDescent="0.2">
      <c r="A1322" s="15" t="s">
        <v>267</v>
      </c>
      <c r="C1322" s="15" t="s">
        <v>9229</v>
      </c>
      <c r="D1322" s="50" t="s">
        <v>9230</v>
      </c>
      <c r="F1322" s="15" t="str">
        <f>VLOOKUP(C1322,QVLinien21!$A$2:$G$2812,7,FALSE)</f>
        <v>Samnaun Ravaisch - Alp Trider Sattel</v>
      </c>
      <c r="G1322" s="15" t="str">
        <f>VLOOKUP(C1322,v32_x__2020_06_28[[SLNID]:[Beschreibung]],8,FALSE)</f>
        <v>Samnaun Ravaisch - Alp Trider Sattel {LU}</v>
      </c>
      <c r="H1322" s="15" t="s">
        <v>276</v>
      </c>
      <c r="I1322" s="15" t="s">
        <v>9231</v>
      </c>
      <c r="J1322" s="15" t="s">
        <v>2204</v>
      </c>
      <c r="K1322" s="52" t="s">
        <v>8716</v>
      </c>
      <c r="L1322" s="15" t="s">
        <v>276</v>
      </c>
      <c r="M1322" s="15" t="s">
        <v>9232</v>
      </c>
      <c r="N1322" s="15" t="s">
        <v>275</v>
      </c>
      <c r="O1322" s="15" t="s">
        <v>9233</v>
      </c>
      <c r="P1322" s="15" t="s">
        <v>9234</v>
      </c>
      <c r="Q1322" s="15" t="s">
        <v>9235</v>
      </c>
      <c r="R1322" s="15" t="s">
        <v>2383</v>
      </c>
      <c r="S1322" s="15" t="s">
        <v>2383</v>
      </c>
      <c r="T1322" s="15" t="s">
        <v>276</v>
      </c>
      <c r="U1322" s="15" t="s">
        <v>9236</v>
      </c>
      <c r="V1322" s="15" t="s">
        <v>276</v>
      </c>
      <c r="W1322" s="23" t="s">
        <v>277</v>
      </c>
      <c r="X1322" s="23" t="s">
        <v>267</v>
      </c>
      <c r="Y1322" s="23" t="s">
        <v>9237</v>
      </c>
      <c r="Z1322" s="23" t="s">
        <v>2210</v>
      </c>
      <c r="AA1322" s="23" t="s">
        <v>2157</v>
      </c>
      <c r="AB1322" s="23" t="s">
        <v>8716</v>
      </c>
      <c r="AC1322" s="23" t="s">
        <v>9232</v>
      </c>
      <c r="AD1322" s="23" t="s">
        <v>276</v>
      </c>
      <c r="AE1322" s="23" t="s">
        <v>2211</v>
      </c>
      <c r="AF1322" s="23" t="s">
        <v>9238</v>
      </c>
      <c r="AG1322" s="24" t="s">
        <v>9239</v>
      </c>
      <c r="AH1322" s="24" t="s">
        <v>284</v>
      </c>
      <c r="AI1322" s="24" t="s">
        <v>267</v>
      </c>
      <c r="AJ1322" s="24" t="s">
        <v>285</v>
      </c>
      <c r="AK1322" s="24" t="s">
        <v>9240</v>
      </c>
      <c r="AL1322" s="24" t="s">
        <v>9241</v>
      </c>
      <c r="AM1322" s="24" t="s">
        <v>9242</v>
      </c>
      <c r="AN1322" s="24" t="s">
        <v>288</v>
      </c>
      <c r="AO1322" s="24" t="s">
        <v>276</v>
      </c>
      <c r="AP1322" s="24" t="s">
        <v>276</v>
      </c>
      <c r="AQ1322" s="24" t="s">
        <v>276</v>
      </c>
      <c r="AR1322" s="24" t="s">
        <v>9243</v>
      </c>
      <c r="AS1322" s="24" t="s">
        <v>291</v>
      </c>
      <c r="AT1322" s="24" t="s">
        <v>292</v>
      </c>
      <c r="AU1322" s="24" t="s">
        <v>276</v>
      </c>
      <c r="AV1322" s="24" t="s">
        <v>276</v>
      </c>
      <c r="AW1322" s="24" t="s">
        <v>9244</v>
      </c>
      <c r="AX1322" s="24" t="s">
        <v>276</v>
      </c>
      <c r="AY1322" s="24" t="s">
        <v>9245</v>
      </c>
      <c r="AZ1322" s="24" t="s">
        <v>276</v>
      </c>
      <c r="BA1322" s="24" t="s">
        <v>297</v>
      </c>
      <c r="BB1322" s="25" t="s">
        <v>52</v>
      </c>
    </row>
    <row r="1323" spans="1:54" x14ac:dyDescent="0.2">
      <c r="A1323" s="15" t="s">
        <v>267</v>
      </c>
      <c r="C1323" s="15" t="s">
        <v>9246</v>
      </c>
      <c r="D1323" s="50" t="s">
        <v>2202</v>
      </c>
      <c r="F1323" s="15" t="e">
        <f>VLOOKUP(C1323,QVLinien21!$A$2:$G$2812,7,FALSE)</f>
        <v>#N/A</v>
      </c>
      <c r="G1323" s="15" t="e">
        <f>VLOOKUP(C1323,v32_x__2020_06_28[[SLNID]:[Beschreibung]],8,FALSE)</f>
        <v>#N/A</v>
      </c>
      <c r="H1323" s="15" t="s">
        <v>276</v>
      </c>
      <c r="I1323" s="15" t="s">
        <v>9247</v>
      </c>
      <c r="J1323" s="15" t="s">
        <v>2204</v>
      </c>
      <c r="K1323" s="52" t="s">
        <v>3437</v>
      </c>
      <c r="L1323" s="15" t="s">
        <v>276</v>
      </c>
      <c r="M1323" s="15" t="s">
        <v>2718</v>
      </c>
      <c r="N1323" s="15" t="s">
        <v>275</v>
      </c>
      <c r="O1323" s="15" t="s">
        <v>9248</v>
      </c>
      <c r="P1323" s="15" t="s">
        <v>2490</v>
      </c>
      <c r="Q1323" s="15" t="s">
        <v>3223</v>
      </c>
      <c r="R1323" s="15" t="s">
        <v>2720</v>
      </c>
      <c r="S1323" s="15" t="s">
        <v>2720</v>
      </c>
      <c r="T1323" s="15" t="s">
        <v>276</v>
      </c>
      <c r="U1323" s="15" t="s">
        <v>9249</v>
      </c>
      <c r="V1323" s="15" t="s">
        <v>276</v>
      </c>
      <c r="W1323" s="23" t="s">
        <v>277</v>
      </c>
      <c r="X1323" s="23" t="s">
        <v>267</v>
      </c>
      <c r="Y1323" s="23" t="s">
        <v>9250</v>
      </c>
      <c r="Z1323" s="23" t="s">
        <v>2210</v>
      </c>
      <c r="AA1323" s="23" t="s">
        <v>2720</v>
      </c>
      <c r="AB1323" s="23" t="s">
        <v>3437</v>
      </c>
      <c r="AC1323" s="23" t="s">
        <v>2718</v>
      </c>
      <c r="AD1323" s="23" t="s">
        <v>276</v>
      </c>
      <c r="AE1323" s="23" t="s">
        <v>2211</v>
      </c>
      <c r="AF1323" s="23" t="s">
        <v>9247</v>
      </c>
      <c r="AG1323" s="24" t="s">
        <v>9239</v>
      </c>
      <c r="AH1323" s="24" t="s">
        <v>284</v>
      </c>
      <c r="AI1323" s="24" t="s">
        <v>267</v>
      </c>
      <c r="AJ1323" s="24" t="s">
        <v>285</v>
      </c>
      <c r="AK1323" s="24" t="s">
        <v>9240</v>
      </c>
      <c r="AL1323" s="24" t="s">
        <v>9241</v>
      </c>
      <c r="AM1323" s="24" t="s">
        <v>9242</v>
      </c>
      <c r="AN1323" s="24" t="s">
        <v>288</v>
      </c>
      <c r="AO1323" s="24" t="s">
        <v>276</v>
      </c>
      <c r="AP1323" s="24" t="s">
        <v>276</v>
      </c>
      <c r="AQ1323" s="24" t="s">
        <v>276</v>
      </c>
      <c r="AR1323" s="24" t="s">
        <v>9243</v>
      </c>
      <c r="AS1323" s="24" t="s">
        <v>291</v>
      </c>
      <c r="AT1323" s="24" t="s">
        <v>292</v>
      </c>
      <c r="AU1323" s="24" t="s">
        <v>276</v>
      </c>
      <c r="AV1323" s="24" t="s">
        <v>276</v>
      </c>
      <c r="AW1323" s="24" t="s">
        <v>9244</v>
      </c>
      <c r="AX1323" s="24" t="s">
        <v>276</v>
      </c>
      <c r="AY1323" s="24" t="s">
        <v>9245</v>
      </c>
      <c r="AZ1323" s="24" t="s">
        <v>276</v>
      </c>
      <c r="BA1323" s="24" t="s">
        <v>297</v>
      </c>
      <c r="BB1323" s="25" t="s">
        <v>52</v>
      </c>
    </row>
    <row r="1324" spans="1:54" x14ac:dyDescent="0.2">
      <c r="A1324" s="15" t="s">
        <v>267</v>
      </c>
      <c r="C1324" s="15" t="s">
        <v>9251</v>
      </c>
      <c r="D1324" s="50" t="s">
        <v>2202</v>
      </c>
      <c r="F1324" s="15" t="e">
        <f>VLOOKUP(C1324,QVLinien21!$A$2:$G$2812,7,FALSE)</f>
        <v>#N/A</v>
      </c>
      <c r="G1324" s="15" t="e">
        <f>VLOOKUP(C1324,v32_x__2020_06_28[[SLNID]:[Beschreibung]],8,FALSE)</f>
        <v>#N/A</v>
      </c>
      <c r="H1324" s="15" t="s">
        <v>276</v>
      </c>
      <c r="I1324" s="15" t="s">
        <v>9252</v>
      </c>
      <c r="J1324" s="15" t="s">
        <v>2513</v>
      </c>
      <c r="K1324" s="52" t="s">
        <v>8747</v>
      </c>
      <c r="L1324" s="15" t="s">
        <v>8748</v>
      </c>
      <c r="M1324" s="15" t="s">
        <v>276</v>
      </c>
      <c r="N1324" s="15" t="s">
        <v>275</v>
      </c>
      <c r="O1324" s="15" t="s">
        <v>9253</v>
      </c>
      <c r="P1324" s="15" t="s">
        <v>2427</v>
      </c>
      <c r="Q1324" s="15" t="s">
        <v>2965</v>
      </c>
      <c r="R1324" s="15" t="s">
        <v>276</v>
      </c>
      <c r="S1324" s="15" t="s">
        <v>276</v>
      </c>
      <c r="T1324" s="15" t="s">
        <v>276</v>
      </c>
      <c r="U1324" s="15" t="s">
        <v>276</v>
      </c>
      <c r="V1324" s="15" t="s">
        <v>276</v>
      </c>
      <c r="W1324" s="23" t="s">
        <v>277</v>
      </c>
      <c r="X1324" s="23" t="s">
        <v>267</v>
      </c>
      <c r="Y1324" s="23" t="s">
        <v>9254</v>
      </c>
      <c r="Z1324" s="23" t="s">
        <v>2210</v>
      </c>
      <c r="AA1324" s="23" t="s">
        <v>276</v>
      </c>
      <c r="AB1324" s="23" t="s">
        <v>8747</v>
      </c>
      <c r="AC1324" s="23" t="s">
        <v>276</v>
      </c>
      <c r="AD1324" s="23" t="s">
        <v>8748</v>
      </c>
      <c r="AE1324" s="23" t="s">
        <v>2211</v>
      </c>
      <c r="AF1324" s="23" t="s">
        <v>9252</v>
      </c>
      <c r="AG1324" s="24" t="s">
        <v>9239</v>
      </c>
      <c r="AH1324" s="24" t="s">
        <v>284</v>
      </c>
      <c r="AI1324" s="24" t="s">
        <v>267</v>
      </c>
      <c r="AJ1324" s="24" t="s">
        <v>285</v>
      </c>
      <c r="AK1324" s="24" t="s">
        <v>9240</v>
      </c>
      <c r="AL1324" s="24" t="s">
        <v>9241</v>
      </c>
      <c r="AM1324" s="24" t="s">
        <v>9242</v>
      </c>
      <c r="AN1324" s="24" t="s">
        <v>288</v>
      </c>
      <c r="AO1324" s="24" t="s">
        <v>276</v>
      </c>
      <c r="AP1324" s="24" t="s">
        <v>276</v>
      </c>
      <c r="AQ1324" s="24" t="s">
        <v>276</v>
      </c>
      <c r="AR1324" s="24" t="s">
        <v>9243</v>
      </c>
      <c r="AS1324" s="24" t="s">
        <v>291</v>
      </c>
      <c r="AT1324" s="24" t="s">
        <v>292</v>
      </c>
      <c r="AU1324" s="24" t="s">
        <v>276</v>
      </c>
      <c r="AV1324" s="24" t="s">
        <v>276</v>
      </c>
      <c r="AW1324" s="24" t="s">
        <v>9244</v>
      </c>
      <c r="AX1324" s="24" t="s">
        <v>276</v>
      </c>
      <c r="AY1324" s="24" t="s">
        <v>9245</v>
      </c>
      <c r="AZ1324" s="24" t="s">
        <v>276</v>
      </c>
      <c r="BA1324" s="24" t="s">
        <v>297</v>
      </c>
      <c r="BB1324" s="25" t="s">
        <v>52</v>
      </c>
    </row>
    <row r="1325" spans="1:54" x14ac:dyDescent="0.2">
      <c r="A1325" s="15" t="s">
        <v>267</v>
      </c>
      <c r="C1325" s="15" t="s">
        <v>9255</v>
      </c>
      <c r="D1325" s="50" t="s">
        <v>2202</v>
      </c>
      <c r="F1325" s="15" t="e">
        <f>VLOOKUP(C1325,QVLinien21!$A$2:$G$2812,7,FALSE)</f>
        <v>#N/A</v>
      </c>
      <c r="G1325" s="15" t="e">
        <f>VLOOKUP(C1325,v32_x__2020_06_28[[SLNID]:[Beschreibung]],8,FALSE)</f>
        <v>#N/A</v>
      </c>
      <c r="H1325" s="15" t="s">
        <v>276</v>
      </c>
      <c r="I1325" s="15" t="s">
        <v>9256</v>
      </c>
      <c r="J1325" s="15" t="s">
        <v>2204</v>
      </c>
      <c r="K1325" s="52" t="s">
        <v>9257</v>
      </c>
      <c r="L1325" s="15" t="s">
        <v>276</v>
      </c>
      <c r="M1325" s="15" t="s">
        <v>544</v>
      </c>
      <c r="N1325" s="15" t="s">
        <v>275</v>
      </c>
      <c r="O1325" s="15" t="s">
        <v>9258</v>
      </c>
      <c r="P1325" s="15" t="s">
        <v>2798</v>
      </c>
      <c r="Q1325" s="15" t="s">
        <v>2763</v>
      </c>
      <c r="R1325" s="15" t="s">
        <v>4144</v>
      </c>
      <c r="S1325" s="15" t="s">
        <v>4144</v>
      </c>
      <c r="T1325" s="15" t="s">
        <v>276</v>
      </c>
      <c r="U1325" s="15" t="s">
        <v>9259</v>
      </c>
      <c r="V1325" s="15" t="s">
        <v>276</v>
      </c>
      <c r="W1325" s="23" t="s">
        <v>277</v>
      </c>
      <c r="X1325" s="23" t="s">
        <v>267</v>
      </c>
      <c r="Y1325" s="23" t="s">
        <v>9260</v>
      </c>
      <c r="Z1325" s="23" t="s">
        <v>2210</v>
      </c>
      <c r="AA1325" s="23" t="s">
        <v>2655</v>
      </c>
      <c r="AB1325" s="23" t="s">
        <v>9257</v>
      </c>
      <c r="AC1325" s="23" t="s">
        <v>544</v>
      </c>
      <c r="AD1325" s="23" t="s">
        <v>276</v>
      </c>
      <c r="AE1325" s="23" t="s">
        <v>2211</v>
      </c>
      <c r="AF1325" s="23" t="s">
        <v>9256</v>
      </c>
      <c r="AG1325" s="24" t="s">
        <v>9239</v>
      </c>
      <c r="AH1325" s="24" t="s">
        <v>284</v>
      </c>
      <c r="AI1325" s="24" t="s">
        <v>267</v>
      </c>
      <c r="AJ1325" s="24" t="s">
        <v>285</v>
      </c>
      <c r="AK1325" s="24" t="s">
        <v>9240</v>
      </c>
      <c r="AL1325" s="24" t="s">
        <v>9241</v>
      </c>
      <c r="AM1325" s="24" t="s">
        <v>9242</v>
      </c>
      <c r="AN1325" s="24" t="s">
        <v>288</v>
      </c>
      <c r="AO1325" s="24" t="s">
        <v>276</v>
      </c>
      <c r="AP1325" s="24" t="s">
        <v>276</v>
      </c>
      <c r="AQ1325" s="24" t="s">
        <v>276</v>
      </c>
      <c r="AR1325" s="24" t="s">
        <v>9243</v>
      </c>
      <c r="AS1325" s="24" t="s">
        <v>291</v>
      </c>
      <c r="AT1325" s="24" t="s">
        <v>292</v>
      </c>
      <c r="AU1325" s="24" t="s">
        <v>276</v>
      </c>
      <c r="AV1325" s="24" t="s">
        <v>276</v>
      </c>
      <c r="AW1325" s="24" t="s">
        <v>9244</v>
      </c>
      <c r="AX1325" s="24" t="s">
        <v>276</v>
      </c>
      <c r="AY1325" s="24" t="s">
        <v>9245</v>
      </c>
      <c r="AZ1325" s="24" t="s">
        <v>276</v>
      </c>
      <c r="BA1325" s="24" t="s">
        <v>297</v>
      </c>
      <c r="BB1325" s="25" t="s">
        <v>52</v>
      </c>
    </row>
    <row r="1326" spans="1:54" x14ac:dyDescent="0.2">
      <c r="A1326" s="15" t="s">
        <v>267</v>
      </c>
      <c r="C1326" s="15" t="s">
        <v>9261</v>
      </c>
      <c r="D1326" s="50" t="s">
        <v>2202</v>
      </c>
      <c r="F1326" s="15" t="e">
        <f>VLOOKUP(C1326,QVLinien21!$A$2:$G$2812,7,FALSE)</f>
        <v>#N/A</v>
      </c>
      <c r="G1326" s="15" t="e">
        <f>VLOOKUP(C1326,v32_x__2020_06_28[[SLNID]:[Beschreibung]],8,FALSE)</f>
        <v>#N/A</v>
      </c>
      <c r="H1326" s="15" t="s">
        <v>276</v>
      </c>
      <c r="I1326" s="15" t="s">
        <v>9262</v>
      </c>
      <c r="J1326" s="15" t="s">
        <v>2204</v>
      </c>
      <c r="K1326" s="52" t="s">
        <v>7077</v>
      </c>
      <c r="L1326" s="15" t="s">
        <v>276</v>
      </c>
      <c r="M1326" s="15" t="s">
        <v>3295</v>
      </c>
      <c r="N1326" s="15" t="s">
        <v>275</v>
      </c>
      <c r="O1326" s="15" t="s">
        <v>9263</v>
      </c>
      <c r="P1326" s="15" t="s">
        <v>2490</v>
      </c>
      <c r="Q1326" s="15" t="s">
        <v>2799</v>
      </c>
      <c r="R1326" s="15" t="s">
        <v>2602</v>
      </c>
      <c r="S1326" s="15" t="s">
        <v>2157</v>
      </c>
      <c r="T1326" s="15" t="s">
        <v>276</v>
      </c>
      <c r="U1326" s="15" t="s">
        <v>9264</v>
      </c>
      <c r="V1326" s="15" t="s">
        <v>276</v>
      </c>
      <c r="W1326" s="23" t="s">
        <v>277</v>
      </c>
      <c r="X1326" s="23" t="s">
        <v>267</v>
      </c>
      <c r="Y1326" s="23" t="s">
        <v>9265</v>
      </c>
      <c r="Z1326" s="23" t="s">
        <v>2210</v>
      </c>
      <c r="AA1326" s="23" t="s">
        <v>2157</v>
      </c>
      <c r="AB1326" s="23" t="s">
        <v>7077</v>
      </c>
      <c r="AC1326" s="23" t="s">
        <v>3295</v>
      </c>
      <c r="AD1326" s="23" t="s">
        <v>276</v>
      </c>
      <c r="AE1326" s="23" t="s">
        <v>2211</v>
      </c>
      <c r="AF1326" s="23" t="s">
        <v>9262</v>
      </c>
      <c r="AG1326" s="24" t="s">
        <v>9239</v>
      </c>
      <c r="AH1326" s="24" t="s">
        <v>284</v>
      </c>
      <c r="AI1326" s="24" t="s">
        <v>267</v>
      </c>
      <c r="AJ1326" s="24" t="s">
        <v>285</v>
      </c>
      <c r="AK1326" s="24" t="s">
        <v>9240</v>
      </c>
      <c r="AL1326" s="24" t="s">
        <v>9241</v>
      </c>
      <c r="AM1326" s="24" t="s">
        <v>9242</v>
      </c>
      <c r="AN1326" s="24" t="s">
        <v>288</v>
      </c>
      <c r="AO1326" s="24" t="s">
        <v>276</v>
      </c>
      <c r="AP1326" s="24" t="s">
        <v>276</v>
      </c>
      <c r="AQ1326" s="24" t="s">
        <v>276</v>
      </c>
      <c r="AR1326" s="24" t="s">
        <v>9243</v>
      </c>
      <c r="AS1326" s="24" t="s">
        <v>291</v>
      </c>
      <c r="AT1326" s="24" t="s">
        <v>292</v>
      </c>
      <c r="AU1326" s="24" t="s">
        <v>276</v>
      </c>
      <c r="AV1326" s="24" t="s">
        <v>276</v>
      </c>
      <c r="AW1326" s="24" t="s">
        <v>9244</v>
      </c>
      <c r="AX1326" s="24" t="s">
        <v>276</v>
      </c>
      <c r="AY1326" s="24" t="s">
        <v>9245</v>
      </c>
      <c r="AZ1326" s="24" t="s">
        <v>276</v>
      </c>
      <c r="BA1326" s="24" t="s">
        <v>297</v>
      </c>
      <c r="BB1326" s="25" t="s">
        <v>52</v>
      </c>
    </row>
    <row r="1327" spans="1:54" x14ac:dyDescent="0.2">
      <c r="A1327" s="15" t="s">
        <v>267</v>
      </c>
      <c r="C1327" s="15" t="s">
        <v>9266</v>
      </c>
      <c r="D1327" s="50" t="s">
        <v>2202</v>
      </c>
      <c r="F1327" s="15" t="e">
        <f>VLOOKUP(C1327,QVLinien21!$A$2:$G$2812,7,FALSE)</f>
        <v>#N/A</v>
      </c>
      <c r="G1327" s="15" t="e">
        <f>VLOOKUP(C1327,v32_x__2020_06_28[[SLNID]:[Beschreibung]],8,FALSE)</f>
        <v>#N/A</v>
      </c>
      <c r="H1327" s="15" t="s">
        <v>276</v>
      </c>
      <c r="I1327" s="15" t="s">
        <v>9267</v>
      </c>
      <c r="J1327" s="15" t="s">
        <v>276</v>
      </c>
      <c r="K1327" s="52" t="s">
        <v>9268</v>
      </c>
      <c r="L1327" s="15" t="s">
        <v>9269</v>
      </c>
      <c r="M1327" s="15" t="s">
        <v>276</v>
      </c>
      <c r="N1327" s="15" t="s">
        <v>275</v>
      </c>
      <c r="O1327" s="15" t="s">
        <v>9270</v>
      </c>
      <c r="P1327" s="15" t="s">
        <v>2427</v>
      </c>
      <c r="Q1327" s="15" t="s">
        <v>9271</v>
      </c>
      <c r="R1327" s="15" t="s">
        <v>276</v>
      </c>
      <c r="S1327" s="15" t="s">
        <v>276</v>
      </c>
      <c r="T1327" s="15" t="s">
        <v>276</v>
      </c>
      <c r="U1327" s="15" t="s">
        <v>276</v>
      </c>
      <c r="V1327" s="15" t="s">
        <v>276</v>
      </c>
      <c r="W1327" s="23" t="s">
        <v>277</v>
      </c>
      <c r="X1327" s="23" t="s">
        <v>267</v>
      </c>
      <c r="Y1327" s="23" t="s">
        <v>9272</v>
      </c>
      <c r="Z1327" s="23" t="s">
        <v>2232</v>
      </c>
      <c r="AA1327" s="23" t="s">
        <v>276</v>
      </c>
      <c r="AB1327" s="23" t="s">
        <v>9268</v>
      </c>
      <c r="AC1327" s="23" t="s">
        <v>276</v>
      </c>
      <c r="AD1327" s="23" t="s">
        <v>9269</v>
      </c>
      <c r="AE1327" s="23" t="s">
        <v>2211</v>
      </c>
      <c r="AF1327" s="23" t="s">
        <v>9273</v>
      </c>
      <c r="AG1327" s="24" t="s">
        <v>9239</v>
      </c>
      <c r="AH1327" s="24" t="s">
        <v>284</v>
      </c>
      <c r="AI1327" s="24" t="s">
        <v>267</v>
      </c>
      <c r="AJ1327" s="24" t="s">
        <v>285</v>
      </c>
      <c r="AK1327" s="24" t="s">
        <v>9240</v>
      </c>
      <c r="AL1327" s="24" t="s">
        <v>9241</v>
      </c>
      <c r="AM1327" s="24" t="s">
        <v>9242</v>
      </c>
      <c r="AN1327" s="24" t="s">
        <v>288</v>
      </c>
      <c r="AO1327" s="24" t="s">
        <v>276</v>
      </c>
      <c r="AP1327" s="24" t="s">
        <v>276</v>
      </c>
      <c r="AQ1327" s="24" t="s">
        <v>276</v>
      </c>
      <c r="AR1327" s="24" t="s">
        <v>9243</v>
      </c>
      <c r="AS1327" s="24" t="s">
        <v>291</v>
      </c>
      <c r="AT1327" s="24" t="s">
        <v>292</v>
      </c>
      <c r="AU1327" s="24" t="s">
        <v>276</v>
      </c>
      <c r="AV1327" s="24" t="s">
        <v>276</v>
      </c>
      <c r="AW1327" s="24" t="s">
        <v>9244</v>
      </c>
      <c r="AX1327" s="24" t="s">
        <v>276</v>
      </c>
      <c r="AY1327" s="24" t="s">
        <v>9245</v>
      </c>
      <c r="AZ1327" s="24" t="s">
        <v>276</v>
      </c>
      <c r="BA1327" s="24" t="s">
        <v>297</v>
      </c>
      <c r="BB1327" s="25" t="s">
        <v>52</v>
      </c>
    </row>
    <row r="1328" spans="1:54" x14ac:dyDescent="0.2">
      <c r="A1328" s="26" t="s">
        <v>275</v>
      </c>
      <c r="B1328" s="26" t="s">
        <v>298</v>
      </c>
      <c r="C1328" s="26" t="s">
        <v>9274</v>
      </c>
      <c r="D1328" s="50" t="s">
        <v>2202</v>
      </c>
      <c r="E1328" s="26"/>
      <c r="F1328" s="15" t="e">
        <f>VLOOKUP(C1328,QVLinien21!$A$2:$G$2812,7,FALSE)</f>
        <v>#N/A</v>
      </c>
      <c r="G1328" s="15" t="e">
        <f>VLOOKUP(C1328,v32_x__2020_06_28[[SLNID]:[Beschreibung]],8,FALSE)</f>
        <v>#N/A</v>
      </c>
      <c r="H1328" s="26"/>
      <c r="I1328" s="26" t="s">
        <v>9275</v>
      </c>
      <c r="J1328" s="26" t="s">
        <v>2204</v>
      </c>
      <c r="K1328" s="56">
        <v>44286</v>
      </c>
      <c r="L1328" s="26"/>
      <c r="M1328" s="28">
        <v>41730</v>
      </c>
      <c r="N1328" s="26" t="s">
        <v>303</v>
      </c>
      <c r="BB1328" s="25" t="s">
        <v>52</v>
      </c>
    </row>
    <row r="1329" spans="1:54" x14ac:dyDescent="0.2">
      <c r="A1329" s="15" t="s">
        <v>267</v>
      </c>
      <c r="C1329" s="15" t="s">
        <v>9276</v>
      </c>
      <c r="D1329" s="50" t="s">
        <v>2202</v>
      </c>
      <c r="F1329" s="15" t="e">
        <f>VLOOKUP(C1329,QVLinien21!$A$2:$G$2812,7,FALSE)</f>
        <v>#N/A</v>
      </c>
      <c r="G1329" s="15" t="e">
        <f>VLOOKUP(C1329,v32_x__2020_06_28[[SLNID]:[Beschreibung]],8,FALSE)</f>
        <v>#N/A</v>
      </c>
      <c r="H1329" s="15" t="s">
        <v>276</v>
      </c>
      <c r="I1329" s="15" t="s">
        <v>9277</v>
      </c>
      <c r="J1329" s="15" t="s">
        <v>2204</v>
      </c>
      <c r="K1329" s="52" t="s">
        <v>9278</v>
      </c>
      <c r="L1329" s="15" t="s">
        <v>276</v>
      </c>
      <c r="M1329" s="15" t="s">
        <v>897</v>
      </c>
      <c r="N1329" s="15" t="s">
        <v>275</v>
      </c>
      <c r="O1329" s="15" t="s">
        <v>9279</v>
      </c>
      <c r="P1329" s="15" t="s">
        <v>3672</v>
      </c>
      <c r="Q1329" s="15" t="s">
        <v>2618</v>
      </c>
      <c r="R1329" s="15" t="s">
        <v>3129</v>
      </c>
      <c r="S1329" s="15" t="s">
        <v>3129</v>
      </c>
      <c r="T1329" s="15" t="s">
        <v>276</v>
      </c>
      <c r="U1329" s="15" t="s">
        <v>9280</v>
      </c>
      <c r="V1329" s="15" t="s">
        <v>276</v>
      </c>
      <c r="W1329" s="23" t="s">
        <v>277</v>
      </c>
      <c r="X1329" s="23" t="s">
        <v>267</v>
      </c>
      <c r="Y1329" s="23" t="s">
        <v>9281</v>
      </c>
      <c r="Z1329" s="23" t="s">
        <v>2210</v>
      </c>
      <c r="AA1329" s="23" t="s">
        <v>2720</v>
      </c>
      <c r="AB1329" s="23" t="s">
        <v>9278</v>
      </c>
      <c r="AC1329" s="23" t="s">
        <v>897</v>
      </c>
      <c r="AD1329" s="23" t="s">
        <v>276</v>
      </c>
      <c r="AE1329" s="23" t="s">
        <v>2211</v>
      </c>
      <c r="AF1329" s="23" t="s">
        <v>9238</v>
      </c>
      <c r="AG1329" s="24" t="s">
        <v>9239</v>
      </c>
      <c r="AH1329" s="24" t="s">
        <v>284</v>
      </c>
      <c r="AI1329" s="24" t="s">
        <v>267</v>
      </c>
      <c r="AJ1329" s="24" t="s">
        <v>285</v>
      </c>
      <c r="AK1329" s="24" t="s">
        <v>9240</v>
      </c>
      <c r="AL1329" s="24" t="s">
        <v>9241</v>
      </c>
      <c r="AM1329" s="24" t="s">
        <v>9242</v>
      </c>
      <c r="AN1329" s="24" t="s">
        <v>288</v>
      </c>
      <c r="AO1329" s="24" t="s">
        <v>276</v>
      </c>
      <c r="AP1329" s="24" t="s">
        <v>276</v>
      </c>
      <c r="AQ1329" s="24" t="s">
        <v>276</v>
      </c>
      <c r="AR1329" s="24" t="s">
        <v>9243</v>
      </c>
      <c r="AS1329" s="24" t="s">
        <v>291</v>
      </c>
      <c r="AT1329" s="24" t="s">
        <v>292</v>
      </c>
      <c r="AU1329" s="24" t="s">
        <v>276</v>
      </c>
      <c r="AV1329" s="24" t="s">
        <v>276</v>
      </c>
      <c r="AW1329" s="24" t="s">
        <v>9244</v>
      </c>
      <c r="AX1329" s="24" t="s">
        <v>276</v>
      </c>
      <c r="AY1329" s="24" t="s">
        <v>9245</v>
      </c>
      <c r="AZ1329" s="24" t="s">
        <v>276</v>
      </c>
      <c r="BA1329" s="24" t="s">
        <v>297</v>
      </c>
      <c r="BB1329" s="25" t="s">
        <v>52</v>
      </c>
    </row>
    <row r="1330" spans="1:54" x14ac:dyDescent="0.2">
      <c r="A1330" s="15" t="s">
        <v>267</v>
      </c>
      <c r="C1330" s="15" t="s">
        <v>9282</v>
      </c>
      <c r="D1330" s="50" t="s">
        <v>2202</v>
      </c>
      <c r="F1330" s="15" t="e">
        <f>VLOOKUP(C1330,QVLinien21!$A$2:$G$2812,7,FALSE)</f>
        <v>#N/A</v>
      </c>
      <c r="G1330" s="15" t="e">
        <f>VLOOKUP(C1330,v32_x__2020_06_28[[SLNID]:[Beschreibung]],8,FALSE)</f>
        <v>#N/A</v>
      </c>
      <c r="H1330" s="15" t="s">
        <v>276</v>
      </c>
      <c r="I1330" s="15" t="s">
        <v>9283</v>
      </c>
      <c r="J1330" s="15" t="s">
        <v>2204</v>
      </c>
      <c r="K1330" s="52" t="s">
        <v>8542</v>
      </c>
      <c r="L1330" s="15" t="s">
        <v>276</v>
      </c>
      <c r="M1330" s="15" t="s">
        <v>3126</v>
      </c>
      <c r="N1330" s="15" t="s">
        <v>275</v>
      </c>
      <c r="O1330" s="15" t="s">
        <v>9284</v>
      </c>
      <c r="P1330" s="15" t="s">
        <v>2798</v>
      </c>
      <c r="Q1330" s="15" t="s">
        <v>2763</v>
      </c>
      <c r="R1330" s="15" t="s">
        <v>2500</v>
      </c>
      <c r="S1330" s="15" t="s">
        <v>2500</v>
      </c>
      <c r="T1330" s="15" t="s">
        <v>276</v>
      </c>
      <c r="U1330" s="15" t="s">
        <v>9285</v>
      </c>
      <c r="V1330" s="15" t="s">
        <v>276</v>
      </c>
      <c r="W1330" s="23" t="s">
        <v>277</v>
      </c>
      <c r="X1330" s="23" t="s">
        <v>267</v>
      </c>
      <c r="Y1330" s="23" t="s">
        <v>9286</v>
      </c>
      <c r="Z1330" s="23" t="s">
        <v>2210</v>
      </c>
      <c r="AA1330" s="23" t="s">
        <v>2500</v>
      </c>
      <c r="AB1330" s="23" t="s">
        <v>8542</v>
      </c>
      <c r="AC1330" s="23" t="s">
        <v>3126</v>
      </c>
      <c r="AD1330" s="23" t="s">
        <v>276</v>
      </c>
      <c r="AE1330" s="23" t="s">
        <v>2211</v>
      </c>
      <c r="AF1330" s="23" t="s">
        <v>9283</v>
      </c>
      <c r="AG1330" s="24" t="s">
        <v>9239</v>
      </c>
      <c r="AH1330" s="24" t="s">
        <v>284</v>
      </c>
      <c r="AI1330" s="24" t="s">
        <v>267</v>
      </c>
      <c r="AJ1330" s="24" t="s">
        <v>285</v>
      </c>
      <c r="AK1330" s="24" t="s">
        <v>9240</v>
      </c>
      <c r="AL1330" s="24" t="s">
        <v>9241</v>
      </c>
      <c r="AM1330" s="24" t="s">
        <v>9242</v>
      </c>
      <c r="AN1330" s="24" t="s">
        <v>288</v>
      </c>
      <c r="AO1330" s="24" t="s">
        <v>276</v>
      </c>
      <c r="AP1330" s="24" t="s">
        <v>276</v>
      </c>
      <c r="AQ1330" s="24" t="s">
        <v>276</v>
      </c>
      <c r="AR1330" s="24" t="s">
        <v>9243</v>
      </c>
      <c r="AS1330" s="24" t="s">
        <v>291</v>
      </c>
      <c r="AT1330" s="24" t="s">
        <v>292</v>
      </c>
      <c r="AU1330" s="24" t="s">
        <v>276</v>
      </c>
      <c r="AV1330" s="24" t="s">
        <v>276</v>
      </c>
      <c r="AW1330" s="24" t="s">
        <v>9244</v>
      </c>
      <c r="AX1330" s="24" t="s">
        <v>276</v>
      </c>
      <c r="AY1330" s="24" t="s">
        <v>9245</v>
      </c>
      <c r="AZ1330" s="24" t="s">
        <v>276</v>
      </c>
      <c r="BA1330" s="24" t="s">
        <v>297</v>
      </c>
      <c r="BB1330" s="25" t="s">
        <v>52</v>
      </c>
    </row>
    <row r="1331" spans="1:54" x14ac:dyDescent="0.2">
      <c r="A1331" s="15" t="s">
        <v>267</v>
      </c>
      <c r="C1331" s="15" t="s">
        <v>9287</v>
      </c>
      <c r="D1331" s="50" t="s">
        <v>2202</v>
      </c>
      <c r="F1331" s="15" t="e">
        <f>VLOOKUP(C1331,QVLinien21!$A$2:$G$2812,7,FALSE)</f>
        <v>#N/A</v>
      </c>
      <c r="G1331" s="15" t="e">
        <f>VLOOKUP(C1331,v32_x__2020_06_28[[SLNID]:[Beschreibung]],8,FALSE)</f>
        <v>#N/A</v>
      </c>
      <c r="H1331" s="15" t="s">
        <v>276</v>
      </c>
      <c r="I1331" s="15" t="s">
        <v>9288</v>
      </c>
      <c r="J1331" s="15" t="s">
        <v>2204</v>
      </c>
      <c r="K1331" s="52" t="s">
        <v>850</v>
      </c>
      <c r="L1331" s="15" t="s">
        <v>5604</v>
      </c>
      <c r="M1331" s="15" t="s">
        <v>276</v>
      </c>
      <c r="N1331" s="15" t="s">
        <v>275</v>
      </c>
      <c r="O1331" s="15" t="s">
        <v>9289</v>
      </c>
      <c r="P1331" s="15" t="s">
        <v>2208</v>
      </c>
      <c r="Q1331" s="15" t="s">
        <v>276</v>
      </c>
      <c r="R1331" s="15" t="s">
        <v>276</v>
      </c>
      <c r="S1331" s="15" t="s">
        <v>276</v>
      </c>
      <c r="T1331" s="15" t="s">
        <v>276</v>
      </c>
      <c r="U1331" s="15" t="s">
        <v>276</v>
      </c>
      <c r="V1331" s="15" t="s">
        <v>276</v>
      </c>
      <c r="W1331" s="23" t="s">
        <v>277</v>
      </c>
      <c r="X1331" s="23" t="s">
        <v>267</v>
      </c>
      <c r="Y1331" s="23" t="s">
        <v>9290</v>
      </c>
      <c r="Z1331" s="23" t="s">
        <v>2210</v>
      </c>
      <c r="AA1331" s="23" t="s">
        <v>276</v>
      </c>
      <c r="AB1331" s="23" t="s">
        <v>850</v>
      </c>
      <c r="AC1331" s="23" t="s">
        <v>276</v>
      </c>
      <c r="AD1331" s="23" t="s">
        <v>5604</v>
      </c>
      <c r="AE1331" s="23" t="s">
        <v>2211</v>
      </c>
      <c r="AF1331" s="23" t="s">
        <v>9291</v>
      </c>
      <c r="AG1331" s="24" t="s">
        <v>9239</v>
      </c>
      <c r="AH1331" s="24" t="s">
        <v>284</v>
      </c>
      <c r="AI1331" s="24" t="s">
        <v>267</v>
      </c>
      <c r="AJ1331" s="24" t="s">
        <v>285</v>
      </c>
      <c r="AK1331" s="24" t="s">
        <v>9240</v>
      </c>
      <c r="AL1331" s="24" t="s">
        <v>9241</v>
      </c>
      <c r="AM1331" s="24" t="s">
        <v>9242</v>
      </c>
      <c r="AN1331" s="24" t="s">
        <v>288</v>
      </c>
      <c r="AO1331" s="24" t="s">
        <v>276</v>
      </c>
      <c r="AP1331" s="24" t="s">
        <v>276</v>
      </c>
      <c r="AQ1331" s="24" t="s">
        <v>276</v>
      </c>
      <c r="AR1331" s="24" t="s">
        <v>9243</v>
      </c>
      <c r="AS1331" s="24" t="s">
        <v>291</v>
      </c>
      <c r="AT1331" s="24" t="s">
        <v>292</v>
      </c>
      <c r="AU1331" s="24" t="s">
        <v>276</v>
      </c>
      <c r="AV1331" s="24" t="s">
        <v>276</v>
      </c>
      <c r="AW1331" s="24" t="s">
        <v>9244</v>
      </c>
      <c r="AX1331" s="24" t="s">
        <v>276</v>
      </c>
      <c r="AY1331" s="24" t="s">
        <v>9245</v>
      </c>
      <c r="AZ1331" s="24" t="s">
        <v>276</v>
      </c>
      <c r="BA1331" s="24" t="s">
        <v>297</v>
      </c>
      <c r="BB1331" s="25" t="s">
        <v>52</v>
      </c>
    </row>
    <row r="1332" spans="1:54" x14ac:dyDescent="0.2">
      <c r="A1332" s="15" t="s">
        <v>267</v>
      </c>
      <c r="C1332" s="15" t="s">
        <v>9292</v>
      </c>
      <c r="D1332" s="50" t="s">
        <v>2202</v>
      </c>
      <c r="F1332" s="15" t="e">
        <f>VLOOKUP(C1332,QVLinien21!$A$2:$G$2812,7,FALSE)</f>
        <v>#N/A</v>
      </c>
      <c r="G1332" s="15" t="e">
        <f>VLOOKUP(C1332,v32_x__2020_06_28[[SLNID]:[Beschreibung]],8,FALSE)</f>
        <v>#N/A</v>
      </c>
      <c r="H1332" s="15" t="s">
        <v>276</v>
      </c>
      <c r="I1332" s="15" t="s">
        <v>9293</v>
      </c>
      <c r="J1332" s="15" t="s">
        <v>2204</v>
      </c>
      <c r="K1332" s="52" t="s">
        <v>850</v>
      </c>
      <c r="L1332" s="15" t="s">
        <v>5604</v>
      </c>
      <c r="M1332" s="15" t="s">
        <v>276</v>
      </c>
      <c r="N1332" s="15" t="s">
        <v>275</v>
      </c>
      <c r="O1332" s="15" t="s">
        <v>9294</v>
      </c>
      <c r="P1332" s="15" t="s">
        <v>2208</v>
      </c>
      <c r="Q1332" s="15" t="s">
        <v>276</v>
      </c>
      <c r="R1332" s="15" t="s">
        <v>276</v>
      </c>
      <c r="S1332" s="15" t="s">
        <v>276</v>
      </c>
      <c r="T1332" s="15" t="s">
        <v>276</v>
      </c>
      <c r="U1332" s="15" t="s">
        <v>276</v>
      </c>
      <c r="V1332" s="15" t="s">
        <v>276</v>
      </c>
      <c r="W1332" s="23" t="s">
        <v>277</v>
      </c>
      <c r="X1332" s="23" t="s">
        <v>267</v>
      </c>
      <c r="Y1332" s="23" t="s">
        <v>9295</v>
      </c>
      <c r="Z1332" s="23" t="s">
        <v>2210</v>
      </c>
      <c r="AA1332" s="23" t="s">
        <v>276</v>
      </c>
      <c r="AB1332" s="23" t="s">
        <v>850</v>
      </c>
      <c r="AC1332" s="23" t="s">
        <v>276</v>
      </c>
      <c r="AD1332" s="23" t="s">
        <v>5604</v>
      </c>
      <c r="AE1332" s="23" t="s">
        <v>2211</v>
      </c>
      <c r="AF1332" s="23" t="s">
        <v>9296</v>
      </c>
      <c r="AG1332" s="24" t="s">
        <v>9239</v>
      </c>
      <c r="AH1332" s="24" t="s">
        <v>284</v>
      </c>
      <c r="AI1332" s="24" t="s">
        <v>267</v>
      </c>
      <c r="AJ1332" s="24" t="s">
        <v>285</v>
      </c>
      <c r="AK1332" s="24" t="s">
        <v>9240</v>
      </c>
      <c r="AL1332" s="24" t="s">
        <v>9241</v>
      </c>
      <c r="AM1332" s="24" t="s">
        <v>9242</v>
      </c>
      <c r="AN1332" s="24" t="s">
        <v>288</v>
      </c>
      <c r="AO1332" s="24" t="s">
        <v>276</v>
      </c>
      <c r="AP1332" s="24" t="s">
        <v>276</v>
      </c>
      <c r="AQ1332" s="24" t="s">
        <v>276</v>
      </c>
      <c r="AR1332" s="24" t="s">
        <v>9243</v>
      </c>
      <c r="AS1332" s="24" t="s">
        <v>291</v>
      </c>
      <c r="AT1332" s="24" t="s">
        <v>292</v>
      </c>
      <c r="AU1332" s="24" t="s">
        <v>276</v>
      </c>
      <c r="AV1332" s="24" t="s">
        <v>276</v>
      </c>
      <c r="AW1332" s="24" t="s">
        <v>9244</v>
      </c>
      <c r="AX1332" s="24" t="s">
        <v>276</v>
      </c>
      <c r="AY1332" s="24" t="s">
        <v>9245</v>
      </c>
      <c r="AZ1332" s="24" t="s">
        <v>276</v>
      </c>
      <c r="BA1332" s="24" t="s">
        <v>297</v>
      </c>
      <c r="BB1332" s="25" t="s">
        <v>52</v>
      </c>
    </row>
    <row r="1333" spans="1:54" x14ac:dyDescent="0.2">
      <c r="B1333" s="15" t="s">
        <v>66</v>
      </c>
      <c r="C1333" s="1" t="s">
        <v>9297</v>
      </c>
      <c r="D1333" s="49"/>
      <c r="E1333" s="1"/>
      <c r="F1333" s="1"/>
      <c r="G1333" s="1"/>
      <c r="H1333" s="1"/>
      <c r="I1333" s="1" t="s">
        <v>9298</v>
      </c>
      <c r="J1333" s="1"/>
      <c r="K1333" s="54"/>
      <c r="BB1333" s="25" t="s">
        <v>52</v>
      </c>
    </row>
    <row r="1334" spans="1:54" x14ac:dyDescent="0.2">
      <c r="A1334" s="15" t="s">
        <v>267</v>
      </c>
      <c r="C1334" s="15" t="s">
        <v>9299</v>
      </c>
      <c r="D1334" s="50" t="s">
        <v>9300</v>
      </c>
      <c r="F1334" s="15" t="str">
        <f>VLOOKUP(C1334,QVLinien21!$A$2:$G$2812,7,FALSE)</f>
        <v>Lausanne-Ouchy - St-Gingolph</v>
      </c>
      <c r="G1334" s="15" t="str">
        <f>VLOOKUP(C1334,v32_x__2020_06_28[[SLNID]:[Beschreibung]],8,FALSE)</f>
        <v>Lausanne-Ouchy - St-Gingolph (Lac Léman)</v>
      </c>
      <c r="H1334" s="15" t="s">
        <v>276</v>
      </c>
      <c r="I1334" s="15" t="s">
        <v>9301</v>
      </c>
      <c r="J1334" s="15" t="s">
        <v>9302</v>
      </c>
      <c r="K1334" s="52" t="s">
        <v>565</v>
      </c>
      <c r="L1334" s="15" t="s">
        <v>3090</v>
      </c>
      <c r="M1334" s="15" t="s">
        <v>1524</v>
      </c>
      <c r="N1334" s="15" t="s">
        <v>275</v>
      </c>
      <c r="O1334" s="15" t="s">
        <v>276</v>
      </c>
      <c r="P1334" s="15" t="s">
        <v>276</v>
      </c>
      <c r="Q1334" s="15" t="s">
        <v>276</v>
      </c>
      <c r="R1334" s="15" t="s">
        <v>276</v>
      </c>
      <c r="S1334" s="15" t="s">
        <v>276</v>
      </c>
      <c r="T1334" s="15" t="s">
        <v>276</v>
      </c>
      <c r="U1334" s="15" t="s">
        <v>276</v>
      </c>
      <c r="V1334" s="15" t="s">
        <v>276</v>
      </c>
      <c r="W1334" s="23" t="s">
        <v>277</v>
      </c>
      <c r="X1334" s="23" t="s">
        <v>267</v>
      </c>
      <c r="Y1334" s="23" t="s">
        <v>9303</v>
      </c>
      <c r="Z1334" s="23" t="s">
        <v>279</v>
      </c>
      <c r="AA1334" s="23" t="s">
        <v>9304</v>
      </c>
      <c r="AB1334" s="23" t="s">
        <v>565</v>
      </c>
      <c r="AC1334" s="23" t="s">
        <v>1524</v>
      </c>
      <c r="AD1334" s="23" t="s">
        <v>3090</v>
      </c>
      <c r="AE1334" s="23" t="s">
        <v>9305</v>
      </c>
      <c r="AF1334" s="23" t="s">
        <v>9306</v>
      </c>
      <c r="AG1334" s="24" t="s">
        <v>9307</v>
      </c>
      <c r="AH1334" s="24" t="s">
        <v>284</v>
      </c>
      <c r="AI1334" s="24" t="s">
        <v>267</v>
      </c>
      <c r="AJ1334" s="24" t="s">
        <v>381</v>
      </c>
      <c r="AK1334" s="24" t="s">
        <v>9308</v>
      </c>
      <c r="AL1334" s="24" t="s">
        <v>276</v>
      </c>
      <c r="AM1334" s="24" t="s">
        <v>9309</v>
      </c>
      <c r="AN1334" s="24" t="s">
        <v>288</v>
      </c>
      <c r="AO1334" s="24" t="s">
        <v>9310</v>
      </c>
      <c r="AP1334" s="24" t="s">
        <v>9311</v>
      </c>
      <c r="AQ1334" s="24" t="s">
        <v>276</v>
      </c>
      <c r="AR1334" s="24" t="s">
        <v>644</v>
      </c>
      <c r="AS1334" s="24" t="s">
        <v>291</v>
      </c>
      <c r="AT1334" s="24" t="s">
        <v>387</v>
      </c>
      <c r="AU1334" s="24" t="s">
        <v>276</v>
      </c>
      <c r="AV1334" s="24" t="s">
        <v>276</v>
      </c>
      <c r="AW1334" s="24" t="s">
        <v>9312</v>
      </c>
      <c r="AX1334" s="24" t="s">
        <v>276</v>
      </c>
      <c r="AY1334" s="24" t="s">
        <v>9313</v>
      </c>
      <c r="AZ1334" s="24" t="s">
        <v>276</v>
      </c>
      <c r="BA1334" s="24" t="s">
        <v>579</v>
      </c>
      <c r="BB1334" s="25" t="s">
        <v>52</v>
      </c>
    </row>
    <row r="1335" spans="1:54" x14ac:dyDescent="0.2">
      <c r="A1335" s="15" t="s">
        <v>267</v>
      </c>
      <c r="C1335" s="15" t="s">
        <v>9314</v>
      </c>
      <c r="D1335" s="50" t="s">
        <v>9300</v>
      </c>
      <c r="F1335" s="15" t="e">
        <f>VLOOKUP(C1335,QVLinien21!$A$2:$G$2812,7,FALSE)</f>
        <v>#N/A</v>
      </c>
      <c r="G1335" s="15" t="e">
        <f>VLOOKUP(C1335,v32_x__2020_06_28[[SLNID]:[Beschreibung]],8,FALSE)</f>
        <v>#N/A</v>
      </c>
      <c r="H1335" s="15" t="s">
        <v>276</v>
      </c>
      <c r="I1335" s="15" t="s">
        <v>9315</v>
      </c>
      <c r="J1335" s="15" t="s">
        <v>276</v>
      </c>
      <c r="K1335" s="52" t="s">
        <v>565</v>
      </c>
      <c r="L1335" s="15" t="s">
        <v>3090</v>
      </c>
      <c r="M1335" s="15" t="s">
        <v>1524</v>
      </c>
      <c r="N1335" s="15" t="s">
        <v>275</v>
      </c>
      <c r="O1335" s="15" t="s">
        <v>276</v>
      </c>
      <c r="P1335" s="15" t="s">
        <v>276</v>
      </c>
      <c r="Q1335" s="15" t="s">
        <v>276</v>
      </c>
      <c r="R1335" s="15" t="s">
        <v>276</v>
      </c>
      <c r="S1335" s="15" t="s">
        <v>276</v>
      </c>
      <c r="T1335" s="15" t="s">
        <v>276</v>
      </c>
      <c r="U1335" s="15" t="s">
        <v>276</v>
      </c>
      <c r="V1335" s="15" t="s">
        <v>276</v>
      </c>
      <c r="W1335" s="23" t="s">
        <v>277</v>
      </c>
      <c r="X1335" s="23" t="s">
        <v>267</v>
      </c>
      <c r="Y1335" s="23" t="s">
        <v>9303</v>
      </c>
      <c r="Z1335" s="23" t="s">
        <v>279</v>
      </c>
      <c r="AA1335" s="23" t="s">
        <v>9304</v>
      </c>
      <c r="AB1335" s="23" t="s">
        <v>565</v>
      </c>
      <c r="AC1335" s="23" t="s">
        <v>1524</v>
      </c>
      <c r="AD1335" s="23" t="s">
        <v>3090</v>
      </c>
      <c r="AE1335" s="23" t="s">
        <v>9305</v>
      </c>
      <c r="AF1335" s="23" t="s">
        <v>9306</v>
      </c>
      <c r="AG1335" s="24" t="s">
        <v>9307</v>
      </c>
      <c r="AH1335" s="24" t="s">
        <v>284</v>
      </c>
      <c r="AI1335" s="24" t="s">
        <v>267</v>
      </c>
      <c r="AJ1335" s="24" t="s">
        <v>381</v>
      </c>
      <c r="AK1335" s="24" t="s">
        <v>9308</v>
      </c>
      <c r="AL1335" s="24" t="s">
        <v>276</v>
      </c>
      <c r="AM1335" s="24" t="s">
        <v>9309</v>
      </c>
      <c r="AN1335" s="24" t="s">
        <v>288</v>
      </c>
      <c r="AO1335" s="24" t="s">
        <v>9310</v>
      </c>
      <c r="AP1335" s="24" t="s">
        <v>9311</v>
      </c>
      <c r="AQ1335" s="24" t="s">
        <v>276</v>
      </c>
      <c r="AR1335" s="24" t="s">
        <v>644</v>
      </c>
      <c r="AS1335" s="24" t="s">
        <v>291</v>
      </c>
      <c r="AT1335" s="24" t="s">
        <v>387</v>
      </c>
      <c r="AU1335" s="24" t="s">
        <v>276</v>
      </c>
      <c r="AV1335" s="24" t="s">
        <v>276</v>
      </c>
      <c r="AW1335" s="24" t="s">
        <v>9312</v>
      </c>
      <c r="AX1335" s="24" t="s">
        <v>276</v>
      </c>
      <c r="AY1335" s="24" t="s">
        <v>9313</v>
      </c>
      <c r="AZ1335" s="24" t="s">
        <v>276</v>
      </c>
      <c r="BA1335" s="24" t="s">
        <v>579</v>
      </c>
      <c r="BB1335" s="25" t="s">
        <v>52</v>
      </c>
    </row>
    <row r="1336" spans="1:54" x14ac:dyDescent="0.2">
      <c r="A1336" s="15" t="s">
        <v>267</v>
      </c>
      <c r="C1336" s="15" t="s">
        <v>9316</v>
      </c>
      <c r="D1336" s="50" t="s">
        <v>9317</v>
      </c>
      <c r="F1336" s="15" t="str">
        <f>VLOOKUP(C1336,QVLinien21!$A$2:$G$2812,7,FALSE)</f>
        <v>Lausanne-Ouchy - Genève (Lac Léman)</v>
      </c>
      <c r="G1336" s="15" t="str">
        <f>VLOOKUP(C1336,v32_x__2020_06_28[[SLNID]:[Beschreibung]],8,FALSE)</f>
        <v>Lausanne-Ouchy - Genève (Lac Léman)</v>
      </c>
      <c r="H1336" s="15" t="s">
        <v>276</v>
      </c>
      <c r="I1336" s="15" t="s">
        <v>9318</v>
      </c>
      <c r="J1336" s="15" t="s">
        <v>276</v>
      </c>
      <c r="K1336" s="52" t="s">
        <v>565</v>
      </c>
      <c r="L1336" s="15" t="s">
        <v>3090</v>
      </c>
      <c r="M1336" s="15" t="s">
        <v>1524</v>
      </c>
      <c r="N1336" s="15" t="s">
        <v>275</v>
      </c>
      <c r="O1336" s="15" t="s">
        <v>276</v>
      </c>
      <c r="P1336" s="15" t="s">
        <v>276</v>
      </c>
      <c r="Q1336" s="15" t="s">
        <v>276</v>
      </c>
      <c r="R1336" s="15" t="s">
        <v>276</v>
      </c>
      <c r="S1336" s="15" t="s">
        <v>276</v>
      </c>
      <c r="T1336" s="15" t="s">
        <v>276</v>
      </c>
      <c r="U1336" s="15" t="s">
        <v>276</v>
      </c>
      <c r="V1336" s="15" t="s">
        <v>276</v>
      </c>
      <c r="W1336" s="23" t="s">
        <v>277</v>
      </c>
      <c r="X1336" s="23" t="s">
        <v>267</v>
      </c>
      <c r="Y1336" s="23" t="s">
        <v>9303</v>
      </c>
      <c r="Z1336" s="23" t="s">
        <v>279</v>
      </c>
      <c r="AA1336" s="23" t="s">
        <v>9304</v>
      </c>
      <c r="AB1336" s="23" t="s">
        <v>565</v>
      </c>
      <c r="AC1336" s="23" t="s">
        <v>1524</v>
      </c>
      <c r="AD1336" s="23" t="s">
        <v>3090</v>
      </c>
      <c r="AE1336" s="23" t="s">
        <v>9305</v>
      </c>
      <c r="AF1336" s="23" t="s">
        <v>9306</v>
      </c>
      <c r="AG1336" s="24" t="s">
        <v>9307</v>
      </c>
      <c r="AH1336" s="24" t="s">
        <v>284</v>
      </c>
      <c r="AI1336" s="24" t="s">
        <v>267</v>
      </c>
      <c r="AJ1336" s="24" t="s">
        <v>381</v>
      </c>
      <c r="AK1336" s="24" t="s">
        <v>9308</v>
      </c>
      <c r="AL1336" s="24" t="s">
        <v>276</v>
      </c>
      <c r="AM1336" s="24" t="s">
        <v>9309</v>
      </c>
      <c r="AN1336" s="24" t="s">
        <v>288</v>
      </c>
      <c r="AO1336" s="24" t="s">
        <v>9310</v>
      </c>
      <c r="AP1336" s="24" t="s">
        <v>9311</v>
      </c>
      <c r="AQ1336" s="24" t="s">
        <v>276</v>
      </c>
      <c r="AR1336" s="24" t="s">
        <v>644</v>
      </c>
      <c r="AS1336" s="24" t="s">
        <v>291</v>
      </c>
      <c r="AT1336" s="24" t="s">
        <v>387</v>
      </c>
      <c r="AU1336" s="24" t="s">
        <v>276</v>
      </c>
      <c r="AV1336" s="24" t="s">
        <v>276</v>
      </c>
      <c r="AW1336" s="24" t="s">
        <v>9312</v>
      </c>
      <c r="AX1336" s="24" t="s">
        <v>276</v>
      </c>
      <c r="AY1336" s="24" t="s">
        <v>9313</v>
      </c>
      <c r="AZ1336" s="24" t="s">
        <v>276</v>
      </c>
      <c r="BA1336" s="24" t="s">
        <v>579</v>
      </c>
      <c r="BB1336" s="25" t="s">
        <v>52</v>
      </c>
    </row>
    <row r="1337" spans="1:54" x14ac:dyDescent="0.2">
      <c r="A1337" s="15" t="s">
        <v>267</v>
      </c>
      <c r="C1337" s="15" t="s">
        <v>9319</v>
      </c>
      <c r="D1337" s="50" t="s">
        <v>8466</v>
      </c>
      <c r="F1337" s="15" t="str">
        <f>VLOOKUP(C1337,QVLinien21!$A$2:$G$2812,7,FALSE)</f>
        <v>Lausanne-Ouchy - Evian-les-Bains (Ligne N1)</v>
      </c>
      <c r="G1337" s="15" t="str">
        <f>VLOOKUP(C1337,v32_x__2020_06_28[[SLNID]:[Beschreibung]],8,FALSE)</f>
        <v>N1 {SK}&lt;br/&gt;Lausanne-Ouchy - Evian-les-Bains (Lac Léman)</v>
      </c>
      <c r="H1337" s="15" t="s">
        <v>9320</v>
      </c>
      <c r="I1337" s="15" t="s">
        <v>9321</v>
      </c>
      <c r="J1337" s="15" t="s">
        <v>9322</v>
      </c>
      <c r="K1337" s="52" t="s">
        <v>9323</v>
      </c>
      <c r="L1337" s="15" t="s">
        <v>1524</v>
      </c>
      <c r="M1337" s="15" t="s">
        <v>312</v>
      </c>
      <c r="N1337" s="15" t="s">
        <v>275</v>
      </c>
      <c r="O1337" s="15" t="s">
        <v>276</v>
      </c>
      <c r="P1337" s="15" t="s">
        <v>276</v>
      </c>
      <c r="Q1337" s="15" t="s">
        <v>276</v>
      </c>
      <c r="R1337" s="15" t="s">
        <v>276</v>
      </c>
      <c r="S1337" s="15" t="s">
        <v>276</v>
      </c>
      <c r="T1337" s="15" t="s">
        <v>276</v>
      </c>
      <c r="U1337" s="15" t="s">
        <v>276</v>
      </c>
      <c r="V1337" s="15" t="s">
        <v>276</v>
      </c>
      <c r="W1337" s="23" t="s">
        <v>277</v>
      </c>
      <c r="X1337" s="23" t="s">
        <v>267</v>
      </c>
      <c r="Y1337" s="23" t="s">
        <v>9324</v>
      </c>
      <c r="Z1337" s="23" t="s">
        <v>9325</v>
      </c>
      <c r="AA1337" s="23" t="s">
        <v>276</v>
      </c>
      <c r="AB1337" s="23" t="s">
        <v>9323</v>
      </c>
      <c r="AC1337" s="23" t="s">
        <v>312</v>
      </c>
      <c r="AD1337" s="23" t="s">
        <v>1524</v>
      </c>
      <c r="AE1337" s="23" t="s">
        <v>9305</v>
      </c>
      <c r="AF1337" s="23" t="s">
        <v>276</v>
      </c>
      <c r="AG1337" s="24" t="s">
        <v>9307</v>
      </c>
      <c r="AH1337" s="24" t="s">
        <v>284</v>
      </c>
      <c r="AI1337" s="24" t="s">
        <v>267</v>
      </c>
      <c r="AJ1337" s="24" t="s">
        <v>381</v>
      </c>
      <c r="AK1337" s="24" t="s">
        <v>9308</v>
      </c>
      <c r="AL1337" s="24" t="s">
        <v>276</v>
      </c>
      <c r="AM1337" s="24" t="s">
        <v>9309</v>
      </c>
      <c r="AN1337" s="24" t="s">
        <v>288</v>
      </c>
      <c r="AO1337" s="24" t="s">
        <v>9310</v>
      </c>
      <c r="AP1337" s="24" t="s">
        <v>9311</v>
      </c>
      <c r="AQ1337" s="24" t="s">
        <v>276</v>
      </c>
      <c r="AR1337" s="24" t="s">
        <v>644</v>
      </c>
      <c r="AS1337" s="24" t="s">
        <v>291</v>
      </c>
      <c r="AT1337" s="24" t="s">
        <v>387</v>
      </c>
      <c r="AU1337" s="24" t="s">
        <v>276</v>
      </c>
      <c r="AV1337" s="24" t="s">
        <v>276</v>
      </c>
      <c r="AW1337" s="24" t="s">
        <v>9312</v>
      </c>
      <c r="AX1337" s="24" t="s">
        <v>276</v>
      </c>
      <c r="AY1337" s="24" t="s">
        <v>9313</v>
      </c>
      <c r="AZ1337" s="24" t="s">
        <v>276</v>
      </c>
      <c r="BA1337" s="24" t="s">
        <v>579</v>
      </c>
      <c r="BB1337" s="25" t="s">
        <v>52</v>
      </c>
    </row>
    <row r="1338" spans="1:54" x14ac:dyDescent="0.2">
      <c r="A1338" s="15" t="s">
        <v>267</v>
      </c>
      <c r="C1338" s="15" t="s">
        <v>9326</v>
      </c>
      <c r="D1338" s="50" t="s">
        <v>9327</v>
      </c>
      <c r="F1338" s="15" t="str">
        <f>VLOOKUP(C1338,QVLinien21!$A$2:$G$2812,7,FALSE)</f>
        <v>Lausanne-Ouchy - Thonon-les-Bains (Lac Léman) (Ligne N2)</v>
      </c>
      <c r="G1338" s="15" t="str">
        <f>VLOOKUP(C1338,v32_x__2020_06_28[[SLNID]:[Beschreibung]],8,FALSE)</f>
        <v>N2 {SK}&lt;br/&gt;Lausanne-Ouchy - Thonon-les-Bains (Lac Léman)</v>
      </c>
      <c r="H1338" s="15" t="s">
        <v>276</v>
      </c>
      <c r="I1338" s="15" t="s">
        <v>9328</v>
      </c>
      <c r="J1338" s="15" t="s">
        <v>9329</v>
      </c>
      <c r="K1338" s="52" t="s">
        <v>565</v>
      </c>
      <c r="L1338" s="15" t="s">
        <v>3090</v>
      </c>
      <c r="M1338" s="15" t="s">
        <v>1524</v>
      </c>
      <c r="N1338" s="15" t="s">
        <v>275</v>
      </c>
      <c r="O1338" s="15" t="s">
        <v>9330</v>
      </c>
      <c r="P1338" s="15" t="s">
        <v>276</v>
      </c>
      <c r="Q1338" s="15" t="s">
        <v>276</v>
      </c>
      <c r="R1338" s="15" t="s">
        <v>276</v>
      </c>
      <c r="S1338" s="15" t="s">
        <v>276</v>
      </c>
      <c r="T1338" s="15" t="s">
        <v>276</v>
      </c>
      <c r="U1338" s="15" t="s">
        <v>276</v>
      </c>
      <c r="V1338" s="15" t="s">
        <v>276</v>
      </c>
      <c r="W1338" s="23" t="s">
        <v>277</v>
      </c>
      <c r="X1338" s="23" t="s">
        <v>267</v>
      </c>
      <c r="Y1338" s="23" t="s">
        <v>9303</v>
      </c>
      <c r="Z1338" s="23" t="s">
        <v>279</v>
      </c>
      <c r="AA1338" s="23" t="s">
        <v>9304</v>
      </c>
      <c r="AB1338" s="23" t="s">
        <v>565</v>
      </c>
      <c r="AC1338" s="23" t="s">
        <v>1524</v>
      </c>
      <c r="AD1338" s="23" t="s">
        <v>3090</v>
      </c>
      <c r="AE1338" s="23" t="s">
        <v>9305</v>
      </c>
      <c r="AF1338" s="23" t="s">
        <v>9306</v>
      </c>
      <c r="AG1338" s="24" t="s">
        <v>9307</v>
      </c>
      <c r="AH1338" s="24" t="s">
        <v>284</v>
      </c>
      <c r="AI1338" s="24" t="s">
        <v>267</v>
      </c>
      <c r="AJ1338" s="24" t="s">
        <v>381</v>
      </c>
      <c r="AK1338" s="24" t="s">
        <v>9308</v>
      </c>
      <c r="AL1338" s="24" t="s">
        <v>276</v>
      </c>
      <c r="AM1338" s="24" t="s">
        <v>9309</v>
      </c>
      <c r="AN1338" s="24" t="s">
        <v>288</v>
      </c>
      <c r="AO1338" s="24" t="s">
        <v>9310</v>
      </c>
      <c r="AP1338" s="24" t="s">
        <v>9311</v>
      </c>
      <c r="AQ1338" s="24" t="s">
        <v>276</v>
      </c>
      <c r="AR1338" s="24" t="s">
        <v>644</v>
      </c>
      <c r="AS1338" s="24" t="s">
        <v>291</v>
      </c>
      <c r="AT1338" s="24" t="s">
        <v>387</v>
      </c>
      <c r="AU1338" s="24" t="s">
        <v>276</v>
      </c>
      <c r="AV1338" s="24" t="s">
        <v>276</v>
      </c>
      <c r="AW1338" s="24" t="s">
        <v>9312</v>
      </c>
      <c r="AX1338" s="24" t="s">
        <v>276</v>
      </c>
      <c r="AY1338" s="24" t="s">
        <v>9313</v>
      </c>
      <c r="AZ1338" s="24" t="s">
        <v>276</v>
      </c>
      <c r="BA1338" s="24" t="s">
        <v>579</v>
      </c>
      <c r="BB1338" s="25" t="s">
        <v>52</v>
      </c>
    </row>
    <row r="1339" spans="1:54" x14ac:dyDescent="0.2">
      <c r="A1339" s="15" t="s">
        <v>267</v>
      </c>
      <c r="C1339" s="15" t="s">
        <v>9331</v>
      </c>
      <c r="D1339" s="50" t="s">
        <v>2202</v>
      </c>
      <c r="F1339" s="15" t="e">
        <f>VLOOKUP(C1339,QVLinien21!$A$2:$G$2812,7,FALSE)</f>
        <v>#N/A</v>
      </c>
      <c r="G1339" s="15" t="e">
        <f>VLOOKUP(C1339,v32_x__2020_06_28[[SLNID]:[Beschreibung]],8,FALSE)</f>
        <v>#N/A</v>
      </c>
      <c r="H1339" s="15" t="s">
        <v>9332</v>
      </c>
      <c r="I1339" s="15" t="s">
        <v>9333</v>
      </c>
      <c r="J1339" s="15" t="s">
        <v>9322</v>
      </c>
      <c r="K1339" s="52" t="s">
        <v>9323</v>
      </c>
      <c r="L1339" s="15" t="s">
        <v>1524</v>
      </c>
      <c r="M1339" s="15" t="s">
        <v>312</v>
      </c>
      <c r="N1339" s="15" t="s">
        <v>275</v>
      </c>
      <c r="O1339" s="15" t="s">
        <v>276</v>
      </c>
      <c r="P1339" s="15" t="s">
        <v>276</v>
      </c>
      <c r="Q1339" s="15" t="s">
        <v>276</v>
      </c>
      <c r="R1339" s="15" t="s">
        <v>276</v>
      </c>
      <c r="S1339" s="15" t="s">
        <v>276</v>
      </c>
      <c r="T1339" s="15" t="s">
        <v>276</v>
      </c>
      <c r="U1339" s="15" t="s">
        <v>276</v>
      </c>
      <c r="V1339" s="15" t="s">
        <v>276</v>
      </c>
      <c r="W1339" s="23" t="s">
        <v>277</v>
      </c>
      <c r="X1339" s="23" t="s">
        <v>267</v>
      </c>
      <c r="Y1339" s="23" t="s">
        <v>9324</v>
      </c>
      <c r="Z1339" s="23" t="s">
        <v>9325</v>
      </c>
      <c r="AA1339" s="23" t="s">
        <v>276</v>
      </c>
      <c r="AB1339" s="23" t="s">
        <v>9323</v>
      </c>
      <c r="AC1339" s="23" t="s">
        <v>312</v>
      </c>
      <c r="AD1339" s="23" t="s">
        <v>1524</v>
      </c>
      <c r="AE1339" s="23" t="s">
        <v>9305</v>
      </c>
      <c r="AF1339" s="23" t="s">
        <v>276</v>
      </c>
      <c r="AG1339" s="24" t="s">
        <v>9307</v>
      </c>
      <c r="AH1339" s="24" t="s">
        <v>284</v>
      </c>
      <c r="AI1339" s="24" t="s">
        <v>267</v>
      </c>
      <c r="AJ1339" s="24" t="s">
        <v>381</v>
      </c>
      <c r="AK1339" s="24" t="s">
        <v>9308</v>
      </c>
      <c r="AL1339" s="24" t="s">
        <v>276</v>
      </c>
      <c r="AM1339" s="24" t="s">
        <v>9309</v>
      </c>
      <c r="AN1339" s="24" t="s">
        <v>288</v>
      </c>
      <c r="AO1339" s="24" t="s">
        <v>9310</v>
      </c>
      <c r="AP1339" s="24" t="s">
        <v>9311</v>
      </c>
      <c r="AQ1339" s="24" t="s">
        <v>276</v>
      </c>
      <c r="AR1339" s="24" t="s">
        <v>644</v>
      </c>
      <c r="AS1339" s="24" t="s">
        <v>291</v>
      </c>
      <c r="AT1339" s="24" t="s">
        <v>387</v>
      </c>
      <c r="AU1339" s="24" t="s">
        <v>276</v>
      </c>
      <c r="AV1339" s="24" t="s">
        <v>276</v>
      </c>
      <c r="AW1339" s="24" t="s">
        <v>9312</v>
      </c>
      <c r="AX1339" s="24" t="s">
        <v>276</v>
      </c>
      <c r="AY1339" s="24" t="s">
        <v>9313</v>
      </c>
      <c r="AZ1339" s="24" t="s">
        <v>276</v>
      </c>
      <c r="BA1339" s="24" t="s">
        <v>579</v>
      </c>
      <c r="BB1339" s="25" t="s">
        <v>52</v>
      </c>
    </row>
    <row r="1340" spans="1:54" x14ac:dyDescent="0.2">
      <c r="A1340" s="15" t="s">
        <v>267</v>
      </c>
      <c r="C1340" s="15" t="s">
        <v>9334</v>
      </c>
      <c r="D1340" s="50" t="s">
        <v>9335</v>
      </c>
      <c r="F1340" s="15" t="str">
        <f>VLOOKUP(C1340,QVLinien21!$A$2:$G$2812,7,FALSE)</f>
        <v>Nyon - Nernier - Yvoire (Lac Léman) (Ligne N3)</v>
      </c>
      <c r="G1340" s="15" t="str">
        <f>VLOOKUP(C1340,v32_x__2020_06_28[[SLNID]:[Beschreibung]],8,FALSE)</f>
        <v>N3 {SK}&lt;br/&gt;Nyon - Nernier - Yvoire (Lac Léman)</v>
      </c>
      <c r="H1340" s="15" t="s">
        <v>9336</v>
      </c>
      <c r="I1340" s="15" t="s">
        <v>9337</v>
      </c>
      <c r="J1340" s="15" t="s">
        <v>9322</v>
      </c>
      <c r="K1340" s="52" t="s">
        <v>9323</v>
      </c>
      <c r="L1340" s="15" t="s">
        <v>1524</v>
      </c>
      <c r="M1340" s="15" t="s">
        <v>312</v>
      </c>
      <c r="N1340" s="15" t="s">
        <v>275</v>
      </c>
      <c r="O1340" s="15" t="s">
        <v>276</v>
      </c>
      <c r="P1340" s="15" t="s">
        <v>276</v>
      </c>
      <c r="Q1340" s="15" t="s">
        <v>276</v>
      </c>
      <c r="R1340" s="15" t="s">
        <v>276</v>
      </c>
      <c r="S1340" s="15" t="s">
        <v>276</v>
      </c>
      <c r="T1340" s="15" t="s">
        <v>276</v>
      </c>
      <c r="U1340" s="15" t="s">
        <v>276</v>
      </c>
      <c r="V1340" s="15" t="s">
        <v>276</v>
      </c>
      <c r="W1340" s="23" t="s">
        <v>277</v>
      </c>
      <c r="X1340" s="23" t="s">
        <v>267</v>
      </c>
      <c r="Y1340" s="23" t="s">
        <v>9324</v>
      </c>
      <c r="Z1340" s="23" t="s">
        <v>9325</v>
      </c>
      <c r="AA1340" s="23" t="s">
        <v>276</v>
      </c>
      <c r="AB1340" s="23" t="s">
        <v>9323</v>
      </c>
      <c r="AC1340" s="23" t="s">
        <v>312</v>
      </c>
      <c r="AD1340" s="23" t="s">
        <v>1524</v>
      </c>
      <c r="AE1340" s="23" t="s">
        <v>9305</v>
      </c>
      <c r="AF1340" s="23" t="s">
        <v>276</v>
      </c>
      <c r="AG1340" s="24" t="s">
        <v>9307</v>
      </c>
      <c r="AH1340" s="24" t="s">
        <v>284</v>
      </c>
      <c r="AI1340" s="24" t="s">
        <v>267</v>
      </c>
      <c r="AJ1340" s="24" t="s">
        <v>381</v>
      </c>
      <c r="AK1340" s="24" t="s">
        <v>9308</v>
      </c>
      <c r="AL1340" s="24" t="s">
        <v>276</v>
      </c>
      <c r="AM1340" s="24" t="s">
        <v>9309</v>
      </c>
      <c r="AN1340" s="24" t="s">
        <v>288</v>
      </c>
      <c r="AO1340" s="24" t="s">
        <v>9310</v>
      </c>
      <c r="AP1340" s="24" t="s">
        <v>9311</v>
      </c>
      <c r="AQ1340" s="24" t="s">
        <v>276</v>
      </c>
      <c r="AR1340" s="24" t="s">
        <v>644</v>
      </c>
      <c r="AS1340" s="24" t="s">
        <v>291</v>
      </c>
      <c r="AT1340" s="24" t="s">
        <v>387</v>
      </c>
      <c r="AU1340" s="24" t="s">
        <v>276</v>
      </c>
      <c r="AV1340" s="24" t="s">
        <v>276</v>
      </c>
      <c r="AW1340" s="24" t="s">
        <v>9312</v>
      </c>
      <c r="AX1340" s="24" t="s">
        <v>276</v>
      </c>
      <c r="AY1340" s="24" t="s">
        <v>9313</v>
      </c>
      <c r="AZ1340" s="24" t="s">
        <v>276</v>
      </c>
      <c r="BA1340" s="24" t="s">
        <v>579</v>
      </c>
      <c r="BB1340" s="25" t="s">
        <v>52</v>
      </c>
    </row>
    <row r="1341" spans="1:54" x14ac:dyDescent="0.2">
      <c r="A1341" s="15" t="s">
        <v>267</v>
      </c>
      <c r="C1341" s="15" t="s">
        <v>9338</v>
      </c>
      <c r="D1341" s="50" t="s">
        <v>9339</v>
      </c>
      <c r="F1341" s="15" t="str">
        <f>VLOOKUP(C1341,QVLinien21!$A$2:$G$2812,7,FALSE)</f>
        <v>Genève-Mont-Blanc-Versoix Croisières Geneva Tour</v>
      </c>
      <c r="G1341" s="15" t="str">
        <f>VLOOKUP(C1341,v32_x__2020_06_28[[SLNID]:[Beschreibung]],8,FALSE)</f>
        <v>Genève-Mont-Blanc - Versoix (Lac Léman)&lt;br/&gt;Croisières Geneva Tour</v>
      </c>
      <c r="H1341" s="15" t="s">
        <v>276</v>
      </c>
      <c r="I1341" s="15" t="s">
        <v>9340</v>
      </c>
      <c r="J1341" s="15" t="s">
        <v>276</v>
      </c>
      <c r="K1341" s="52" t="s">
        <v>565</v>
      </c>
      <c r="L1341" s="15" t="s">
        <v>3090</v>
      </c>
      <c r="M1341" s="15" t="s">
        <v>1524</v>
      </c>
      <c r="N1341" s="15" t="s">
        <v>275</v>
      </c>
      <c r="O1341" s="15" t="s">
        <v>276</v>
      </c>
      <c r="P1341" s="15" t="s">
        <v>276</v>
      </c>
      <c r="Q1341" s="15" t="s">
        <v>276</v>
      </c>
      <c r="R1341" s="15" t="s">
        <v>276</v>
      </c>
      <c r="S1341" s="15" t="s">
        <v>276</v>
      </c>
      <c r="T1341" s="15" t="s">
        <v>276</v>
      </c>
      <c r="U1341" s="15" t="s">
        <v>276</v>
      </c>
      <c r="V1341" s="15" t="s">
        <v>276</v>
      </c>
      <c r="W1341" s="23" t="s">
        <v>277</v>
      </c>
      <c r="X1341" s="23" t="s">
        <v>267</v>
      </c>
      <c r="Y1341" s="23" t="s">
        <v>9303</v>
      </c>
      <c r="Z1341" s="23" t="s">
        <v>279</v>
      </c>
      <c r="AA1341" s="23" t="s">
        <v>9304</v>
      </c>
      <c r="AB1341" s="23" t="s">
        <v>565</v>
      </c>
      <c r="AC1341" s="23" t="s">
        <v>1524</v>
      </c>
      <c r="AD1341" s="23" t="s">
        <v>3090</v>
      </c>
      <c r="AE1341" s="23" t="s">
        <v>9305</v>
      </c>
      <c r="AF1341" s="23" t="s">
        <v>9306</v>
      </c>
      <c r="AG1341" s="24" t="s">
        <v>9307</v>
      </c>
      <c r="AH1341" s="24" t="s">
        <v>284</v>
      </c>
      <c r="AI1341" s="24" t="s">
        <v>267</v>
      </c>
      <c r="AJ1341" s="24" t="s">
        <v>381</v>
      </c>
      <c r="AK1341" s="24" t="s">
        <v>9308</v>
      </c>
      <c r="AL1341" s="24" t="s">
        <v>276</v>
      </c>
      <c r="AM1341" s="24" t="s">
        <v>9309</v>
      </c>
      <c r="AN1341" s="24" t="s">
        <v>288</v>
      </c>
      <c r="AO1341" s="24" t="s">
        <v>9310</v>
      </c>
      <c r="AP1341" s="24" t="s">
        <v>9311</v>
      </c>
      <c r="AQ1341" s="24" t="s">
        <v>276</v>
      </c>
      <c r="AR1341" s="24" t="s">
        <v>644</v>
      </c>
      <c r="AS1341" s="24" t="s">
        <v>291</v>
      </c>
      <c r="AT1341" s="24" t="s">
        <v>387</v>
      </c>
      <c r="AU1341" s="24" t="s">
        <v>276</v>
      </c>
      <c r="AV1341" s="24" t="s">
        <v>276</v>
      </c>
      <c r="AW1341" s="24" t="s">
        <v>9312</v>
      </c>
      <c r="AX1341" s="24" t="s">
        <v>276</v>
      </c>
      <c r="AY1341" s="24" t="s">
        <v>9313</v>
      </c>
      <c r="AZ1341" s="24" t="s">
        <v>276</v>
      </c>
      <c r="BA1341" s="24" t="s">
        <v>579</v>
      </c>
      <c r="BB1341" s="25" t="s">
        <v>52</v>
      </c>
    </row>
    <row r="1342" spans="1:54" x14ac:dyDescent="0.2">
      <c r="B1342" s="16" t="s">
        <v>9341</v>
      </c>
      <c r="C1342" s="16" t="s">
        <v>9342</v>
      </c>
      <c r="D1342" s="50" t="s">
        <v>8916</v>
      </c>
      <c r="E1342" s="16"/>
      <c r="F1342" s="15" t="str">
        <f>VLOOKUP(C1342,QVLinien21!$A$2:$G$2812,7,FALSE)</f>
        <v>Pâquis - Molard - Pâquis Traversée de la Rade: Ligne 1</v>
      </c>
      <c r="G1342" s="15" t="str">
        <f>VLOOKUP(C1342,v32_x__2020_06_28[[SLNID]:[Beschreibung]],8,FALSE)</f>
        <v>Pâquis - Molard - Pâquis Traversée de la Rade: Ligne 1</v>
      </c>
      <c r="I1342" s="27" t="s">
        <v>9343</v>
      </c>
      <c r="J1342" s="16"/>
      <c r="K1342" s="57"/>
      <c r="L1342" s="16"/>
      <c r="BB1342" s="25" t="s">
        <v>52</v>
      </c>
    </row>
    <row r="1343" spans="1:54" x14ac:dyDescent="0.2">
      <c r="A1343" s="15" t="s">
        <v>267</v>
      </c>
      <c r="C1343" s="15" t="s">
        <v>9344</v>
      </c>
      <c r="D1343" s="50" t="s">
        <v>2202</v>
      </c>
      <c r="F1343" s="15" t="e">
        <f>VLOOKUP(C1343,QVLinien21!$A$2:$G$2812,7,FALSE)</f>
        <v>#N/A</v>
      </c>
      <c r="G1343" s="15" t="e">
        <f>VLOOKUP(C1343,v32_x__2020_06_28[[SLNID]:[Beschreibung]],8,FALSE)</f>
        <v>#N/A</v>
      </c>
      <c r="H1343" s="15" t="s">
        <v>276</v>
      </c>
      <c r="I1343" s="15" t="s">
        <v>9345</v>
      </c>
      <c r="J1343" s="15" t="s">
        <v>9346</v>
      </c>
      <c r="K1343" s="52" t="s">
        <v>1721</v>
      </c>
      <c r="L1343" s="15" t="s">
        <v>719</v>
      </c>
      <c r="M1343" s="15" t="s">
        <v>719</v>
      </c>
      <c r="N1343" s="15" t="s">
        <v>267</v>
      </c>
      <c r="O1343" s="15" t="s">
        <v>9347</v>
      </c>
      <c r="P1343" s="15" t="s">
        <v>276</v>
      </c>
      <c r="Q1343" s="15" t="s">
        <v>276</v>
      </c>
      <c r="R1343" s="15" t="s">
        <v>276</v>
      </c>
      <c r="S1343" s="15" t="s">
        <v>276</v>
      </c>
      <c r="T1343" s="15" t="s">
        <v>276</v>
      </c>
      <c r="U1343" s="15" t="s">
        <v>276</v>
      </c>
      <c r="V1343" s="15" t="s">
        <v>276</v>
      </c>
      <c r="W1343" s="23" t="s">
        <v>277</v>
      </c>
      <c r="X1343" s="23" t="s">
        <v>267</v>
      </c>
      <c r="Y1343" s="23" t="s">
        <v>6705</v>
      </c>
      <c r="Z1343" s="23" t="s">
        <v>279</v>
      </c>
      <c r="AA1343" s="23" t="s">
        <v>9348</v>
      </c>
      <c r="AB1343" s="23" t="s">
        <v>1721</v>
      </c>
      <c r="AC1343" s="23" t="s">
        <v>719</v>
      </c>
      <c r="AD1343" s="23" t="s">
        <v>9349</v>
      </c>
      <c r="AE1343" s="23" t="s">
        <v>9305</v>
      </c>
      <c r="AF1343" s="23" t="s">
        <v>9350</v>
      </c>
      <c r="AG1343" s="24" t="s">
        <v>9351</v>
      </c>
      <c r="AH1343" s="24" t="s">
        <v>284</v>
      </c>
      <c r="AI1343" s="24" t="s">
        <v>267</v>
      </c>
      <c r="AJ1343" s="24" t="s">
        <v>381</v>
      </c>
      <c r="AK1343" s="24" t="s">
        <v>9352</v>
      </c>
      <c r="AL1343" s="24" t="s">
        <v>276</v>
      </c>
      <c r="AM1343" s="24" t="s">
        <v>9353</v>
      </c>
      <c r="AN1343" s="24" t="s">
        <v>288</v>
      </c>
      <c r="AO1343" s="24" t="s">
        <v>9354</v>
      </c>
      <c r="AP1343" s="24" t="s">
        <v>276</v>
      </c>
      <c r="AQ1343" s="24" t="s">
        <v>276</v>
      </c>
      <c r="AR1343" s="24" t="s">
        <v>9355</v>
      </c>
      <c r="AS1343" s="24" t="s">
        <v>291</v>
      </c>
      <c r="AT1343" s="24" t="s">
        <v>9356</v>
      </c>
      <c r="AU1343" s="24" t="s">
        <v>276</v>
      </c>
      <c r="AV1343" s="24" t="s">
        <v>276</v>
      </c>
      <c r="AW1343" s="24" t="s">
        <v>9357</v>
      </c>
      <c r="AX1343" s="24" t="s">
        <v>276</v>
      </c>
      <c r="AY1343" s="24" t="s">
        <v>9358</v>
      </c>
      <c r="AZ1343" s="24" t="s">
        <v>276</v>
      </c>
      <c r="BA1343" s="24" t="s">
        <v>579</v>
      </c>
      <c r="BB1343" s="25" t="s">
        <v>52</v>
      </c>
    </row>
    <row r="1344" spans="1:54" x14ac:dyDescent="0.2">
      <c r="B1344" s="16" t="s">
        <v>9341</v>
      </c>
      <c r="C1344" s="16" t="s">
        <v>9359</v>
      </c>
      <c r="D1344" s="50" t="s">
        <v>9245</v>
      </c>
      <c r="E1344" s="16"/>
      <c r="F1344" s="15" t="str">
        <f>VLOOKUP(C1344,QVLinien21!$A$2:$G$2812,7,FALSE)</f>
        <v>Pâquis - Eaux-Vives - Pâquis Traversée de la Rade: Ligne 2</v>
      </c>
      <c r="G1344" s="15" t="str">
        <f>VLOOKUP(C1344,v32_x__2020_06_28[[SLNID]:[Beschreibung]],8,FALSE)</f>
        <v>Pâquis - Eaux-Vives - Pâquis Traversée de la Rade: Ligne 2</v>
      </c>
      <c r="I1344" s="27" t="s">
        <v>9343</v>
      </c>
      <c r="J1344" s="16"/>
      <c r="K1344" s="57"/>
      <c r="L1344" s="16"/>
      <c r="BB1344" s="25" t="s">
        <v>52</v>
      </c>
    </row>
    <row r="1345" spans="1:54" x14ac:dyDescent="0.2">
      <c r="B1345" s="16" t="s">
        <v>9341</v>
      </c>
      <c r="C1345" s="16" t="s">
        <v>9360</v>
      </c>
      <c r="D1345" s="50" t="s">
        <v>6697</v>
      </c>
      <c r="E1345" s="16"/>
      <c r="F1345" s="15" t="str">
        <f>VLOOKUP(C1345,QVLinien21!$A$2:$G$2812,7,FALSE)</f>
        <v>Genève-plage/Port-Noir - Pâquis - Genève-plage/Port-Noir  Traversée de la Rade: Ligne 3</v>
      </c>
      <c r="G1345" s="15" t="str">
        <f>VLOOKUP(C1345,v32_x__2020_06_28[[SLNID]:[Beschreibung]],8,FALSE)</f>
        <v>Genève-plage/Port-Noir - Pâquis - Genève-plage/Port-Noir Traversée de la Rade: Ligne 3</v>
      </c>
      <c r="I1345" s="27" t="s">
        <v>9343</v>
      </c>
      <c r="J1345" s="16"/>
      <c r="K1345" s="57"/>
      <c r="L1345" s="16"/>
      <c r="BB1345" s="25" t="s">
        <v>52</v>
      </c>
    </row>
    <row r="1346" spans="1:54" x14ac:dyDescent="0.2">
      <c r="B1346" s="16" t="s">
        <v>9341</v>
      </c>
      <c r="C1346" s="16" t="s">
        <v>9361</v>
      </c>
      <c r="D1346" s="50" t="s">
        <v>9362</v>
      </c>
      <c r="E1346" s="16"/>
      <c r="F1346" s="15" t="str">
        <f>VLOOKUP(C1346,QVLinien21!$A$2:$G$2812,7,FALSE)</f>
        <v>Genève-plage/Port-Noir - Perle du Lac - Genève-plage/Port-Noir Traversée de la Rade: Ligne 4</v>
      </c>
      <c r="G1346" s="15" t="str">
        <f>VLOOKUP(C1346,v32_x__2020_06_28[[SLNID]:[Beschreibung]],8,FALSE)</f>
        <v>Genève-plage/Port-Noir - De-Châteaubriand - Genève-plage/Port-Noir Traversée de la Rade: Ligne 4</v>
      </c>
      <c r="I1346" s="27" t="s">
        <v>9343</v>
      </c>
      <c r="J1346" s="16"/>
      <c r="K1346" s="57"/>
      <c r="L1346" s="16"/>
      <c r="BB1346" s="25" t="s">
        <v>52</v>
      </c>
    </row>
    <row r="1347" spans="1:54" x14ac:dyDescent="0.2">
      <c r="A1347" s="15" t="s">
        <v>267</v>
      </c>
      <c r="B1347" s="38" t="s">
        <v>1558</v>
      </c>
      <c r="C1347" s="15" t="s">
        <v>9363</v>
      </c>
      <c r="D1347" s="50" t="s">
        <v>2202</v>
      </c>
      <c r="F1347" s="15" t="e">
        <f>VLOOKUP(C1347,QVLinien21!$A$2:$G$2812,7,FALSE)</f>
        <v>#N/A</v>
      </c>
      <c r="G1347" s="15" t="e">
        <f>VLOOKUP(C1347,v32_x__2020_06_28[[SLNID]:[Beschreibung]],8,FALSE)</f>
        <v>#N/A</v>
      </c>
      <c r="H1347" s="15" t="s">
        <v>276</v>
      </c>
      <c r="I1347" s="15" t="s">
        <v>9364</v>
      </c>
      <c r="J1347" s="15" t="s">
        <v>276</v>
      </c>
      <c r="K1347" s="52" t="s">
        <v>1721</v>
      </c>
      <c r="L1347" s="15" t="s">
        <v>9349</v>
      </c>
      <c r="M1347" s="15" t="s">
        <v>719</v>
      </c>
      <c r="N1347" s="15" t="s">
        <v>275</v>
      </c>
      <c r="O1347" s="15" t="s">
        <v>9347</v>
      </c>
      <c r="P1347" s="15" t="s">
        <v>276</v>
      </c>
      <c r="Q1347" s="15" t="s">
        <v>276</v>
      </c>
      <c r="R1347" s="15" t="s">
        <v>276</v>
      </c>
      <c r="S1347" s="15" t="s">
        <v>276</v>
      </c>
      <c r="T1347" s="15" t="s">
        <v>276</v>
      </c>
      <c r="U1347" s="15" t="s">
        <v>276</v>
      </c>
      <c r="V1347" s="15" t="s">
        <v>276</v>
      </c>
      <c r="W1347" s="23" t="s">
        <v>277</v>
      </c>
      <c r="X1347" s="23" t="s">
        <v>267</v>
      </c>
      <c r="Y1347" s="23" t="s">
        <v>6705</v>
      </c>
      <c r="Z1347" s="23" t="s">
        <v>279</v>
      </c>
      <c r="AA1347" s="23" t="s">
        <v>9348</v>
      </c>
      <c r="AB1347" s="23" t="s">
        <v>1721</v>
      </c>
      <c r="AC1347" s="23" t="s">
        <v>719</v>
      </c>
      <c r="AD1347" s="23" t="s">
        <v>9349</v>
      </c>
      <c r="AE1347" s="23" t="s">
        <v>9305</v>
      </c>
      <c r="AF1347" s="23" t="s">
        <v>9350</v>
      </c>
      <c r="AG1347" s="24" t="s">
        <v>9351</v>
      </c>
      <c r="AH1347" s="24" t="s">
        <v>284</v>
      </c>
      <c r="AI1347" s="24" t="s">
        <v>267</v>
      </c>
      <c r="AJ1347" s="24" t="s">
        <v>381</v>
      </c>
      <c r="AK1347" s="24" t="s">
        <v>9352</v>
      </c>
      <c r="AL1347" s="24" t="s">
        <v>276</v>
      </c>
      <c r="AM1347" s="24" t="s">
        <v>9353</v>
      </c>
      <c r="AN1347" s="24" t="s">
        <v>288</v>
      </c>
      <c r="AO1347" s="24" t="s">
        <v>9354</v>
      </c>
      <c r="AP1347" s="24" t="s">
        <v>276</v>
      </c>
      <c r="AQ1347" s="24" t="s">
        <v>276</v>
      </c>
      <c r="AR1347" s="24" t="s">
        <v>9355</v>
      </c>
      <c r="AS1347" s="24" t="s">
        <v>291</v>
      </c>
      <c r="AT1347" s="24" t="s">
        <v>9356</v>
      </c>
      <c r="AU1347" s="24" t="s">
        <v>276</v>
      </c>
      <c r="AV1347" s="24" t="s">
        <v>276</v>
      </c>
      <c r="AW1347" s="24" t="s">
        <v>9357</v>
      </c>
      <c r="AX1347" s="24" t="s">
        <v>276</v>
      </c>
      <c r="AY1347" s="24" t="s">
        <v>9358</v>
      </c>
      <c r="AZ1347" s="24" t="s">
        <v>276</v>
      </c>
      <c r="BA1347" s="24" t="s">
        <v>579</v>
      </c>
      <c r="BB1347" s="25" t="s">
        <v>52</v>
      </c>
    </row>
    <row r="1348" spans="1:54" x14ac:dyDescent="0.2">
      <c r="A1348" s="26" t="s">
        <v>275</v>
      </c>
      <c r="B1348" s="26" t="s">
        <v>298</v>
      </c>
      <c r="C1348" s="26" t="s">
        <v>9365</v>
      </c>
      <c r="D1348" s="50" t="s">
        <v>9366</v>
      </c>
      <c r="E1348" s="26" t="s">
        <v>7353</v>
      </c>
      <c r="F1348" s="15" t="str">
        <f>VLOOKUP(C1348,QVLinien21!$A$2:$G$2812,7,FALSE)</f>
        <v>Lac de Joux</v>
      </c>
      <c r="G1348" s="15" t="str">
        <f>VLOOKUP(C1348,v32_x__2020_06_28[[SLNID]:[Beschreibung]],8,FALSE)</f>
        <v>Lac de Joux</v>
      </c>
      <c r="H1348" s="26"/>
      <c r="I1348" s="26" t="s">
        <v>9367</v>
      </c>
      <c r="J1348" s="26"/>
      <c r="K1348" s="56">
        <v>43220</v>
      </c>
      <c r="L1348" s="28">
        <v>35916</v>
      </c>
      <c r="M1348" s="28">
        <v>39569</v>
      </c>
      <c r="N1348" s="26" t="s">
        <v>12</v>
      </c>
      <c r="BB1348" s="25" t="s">
        <v>52</v>
      </c>
    </row>
    <row r="1349" spans="1:54" x14ac:dyDescent="0.2">
      <c r="A1349" s="15" t="s">
        <v>267</v>
      </c>
      <c r="C1349" s="15" t="s">
        <v>9368</v>
      </c>
      <c r="D1349" s="50" t="s">
        <v>6546</v>
      </c>
      <c r="F1349" s="15" t="str">
        <f>VLOOKUP(C1349,QVLinien21!$A$2:$G$2812,7,FALSE)</f>
        <v>Lac des Brenets - Saut-du-Doubs</v>
      </c>
      <c r="G1349" s="15" t="str">
        <f>VLOOKUP(C1349,v32_x__2020_06_28[[SLNID]:[Beschreibung]],8,FALSE)</f>
        <v>Lac des Brenets</v>
      </c>
      <c r="H1349" s="15" t="s">
        <v>276</v>
      </c>
      <c r="I1349" s="15" t="s">
        <v>9369</v>
      </c>
      <c r="J1349" s="15" t="s">
        <v>276</v>
      </c>
      <c r="K1349" s="52" t="s">
        <v>2736</v>
      </c>
      <c r="L1349" s="15" t="s">
        <v>9370</v>
      </c>
      <c r="M1349" s="15" t="s">
        <v>5404</v>
      </c>
      <c r="N1349" s="15" t="s">
        <v>275</v>
      </c>
      <c r="O1349" s="15" t="s">
        <v>9371</v>
      </c>
      <c r="P1349" s="15" t="s">
        <v>276</v>
      </c>
      <c r="Q1349" s="15" t="s">
        <v>276</v>
      </c>
      <c r="R1349" s="15" t="s">
        <v>276</v>
      </c>
      <c r="S1349" s="15" t="s">
        <v>276</v>
      </c>
      <c r="T1349" s="15" t="s">
        <v>276</v>
      </c>
      <c r="U1349" s="15" t="s">
        <v>276</v>
      </c>
      <c r="V1349" s="15" t="s">
        <v>276</v>
      </c>
      <c r="W1349" s="23" t="s">
        <v>277</v>
      </c>
      <c r="X1349" s="23" t="s">
        <v>267</v>
      </c>
      <c r="Y1349" s="23" t="s">
        <v>9372</v>
      </c>
      <c r="Z1349" s="23" t="s">
        <v>279</v>
      </c>
      <c r="AA1349" s="23" t="s">
        <v>2310</v>
      </c>
      <c r="AB1349" s="23" t="s">
        <v>2736</v>
      </c>
      <c r="AC1349" s="23" t="s">
        <v>5404</v>
      </c>
      <c r="AD1349" s="23" t="s">
        <v>9370</v>
      </c>
      <c r="AE1349" s="23" t="s">
        <v>9305</v>
      </c>
      <c r="AF1349" s="23" t="s">
        <v>9350</v>
      </c>
      <c r="AG1349" s="24" t="s">
        <v>9373</v>
      </c>
      <c r="AH1349" s="24" t="s">
        <v>284</v>
      </c>
      <c r="AI1349" s="24" t="s">
        <v>267</v>
      </c>
      <c r="AJ1349" s="24" t="s">
        <v>381</v>
      </c>
      <c r="AK1349" s="24" t="s">
        <v>9374</v>
      </c>
      <c r="AL1349" s="24" t="s">
        <v>276</v>
      </c>
      <c r="AM1349" s="24" t="s">
        <v>9375</v>
      </c>
      <c r="AN1349" s="24" t="s">
        <v>288</v>
      </c>
      <c r="AO1349" s="24" t="s">
        <v>276</v>
      </c>
      <c r="AP1349" s="24" t="s">
        <v>276</v>
      </c>
      <c r="AQ1349" s="24" t="s">
        <v>9376</v>
      </c>
      <c r="AR1349" s="24" t="s">
        <v>9377</v>
      </c>
      <c r="AS1349" s="24" t="s">
        <v>291</v>
      </c>
      <c r="AT1349" s="24" t="s">
        <v>1340</v>
      </c>
      <c r="AU1349" s="24" t="s">
        <v>9378</v>
      </c>
      <c r="AV1349" s="24" t="s">
        <v>9379</v>
      </c>
      <c r="AW1349" s="24" t="s">
        <v>9380</v>
      </c>
      <c r="AX1349" s="24" t="s">
        <v>276</v>
      </c>
      <c r="AY1349" s="24" t="s">
        <v>9381</v>
      </c>
      <c r="AZ1349" s="24" t="s">
        <v>276</v>
      </c>
      <c r="BA1349" s="24" t="s">
        <v>579</v>
      </c>
      <c r="BB1349" s="25" t="s">
        <v>52</v>
      </c>
    </row>
    <row r="1350" spans="1:54" x14ac:dyDescent="0.2">
      <c r="A1350" s="15" t="s">
        <v>267</v>
      </c>
      <c r="C1350" s="15" t="s">
        <v>9382</v>
      </c>
      <c r="D1350" s="50" t="s">
        <v>9383</v>
      </c>
      <c r="F1350" s="15" t="str">
        <f>VLOOKUP(C1350,QVLinien21!$A$2:$G$2812,7,FALSE)</f>
        <v>Neuchâtel - Cudrefin  - Portalban - Neuchâtel (Lac de Neuchâtel)</v>
      </c>
      <c r="G1350" s="15" t="str">
        <f>VLOOKUP(C1350,v32_x__2020_06_28[[SLNID]:[Beschreibung]],8,FALSE)</f>
        <v>Neuchâtel - Cudrefin - Portalban - Neuchâtel (Lac de Neuchâtel)</v>
      </c>
      <c r="H1350" s="15" t="s">
        <v>276</v>
      </c>
      <c r="I1350" s="15" t="s">
        <v>9384</v>
      </c>
      <c r="J1350" s="15" t="s">
        <v>9385</v>
      </c>
      <c r="K1350" s="52" t="s">
        <v>560</v>
      </c>
      <c r="L1350" s="15" t="s">
        <v>276</v>
      </c>
      <c r="M1350" s="15" t="s">
        <v>9386</v>
      </c>
      <c r="N1350" s="15" t="s">
        <v>275</v>
      </c>
      <c r="O1350" s="15" t="s">
        <v>276</v>
      </c>
      <c r="P1350" s="15" t="s">
        <v>276</v>
      </c>
      <c r="Q1350" s="15" t="s">
        <v>276</v>
      </c>
      <c r="R1350" s="15" t="s">
        <v>276</v>
      </c>
      <c r="S1350" s="15" t="s">
        <v>276</v>
      </c>
      <c r="T1350" s="15" t="s">
        <v>276</v>
      </c>
      <c r="U1350" s="15" t="s">
        <v>276</v>
      </c>
      <c r="V1350" s="15" t="s">
        <v>276</v>
      </c>
      <c r="W1350" s="23" t="s">
        <v>277</v>
      </c>
      <c r="X1350" s="23" t="s">
        <v>267</v>
      </c>
      <c r="Y1350" s="23" t="s">
        <v>9387</v>
      </c>
      <c r="Z1350" s="23" t="s">
        <v>279</v>
      </c>
      <c r="AA1350" s="23" t="s">
        <v>9388</v>
      </c>
      <c r="AB1350" s="23" t="s">
        <v>560</v>
      </c>
      <c r="AC1350" s="23" t="s">
        <v>9386</v>
      </c>
      <c r="AD1350" s="23" t="s">
        <v>3090</v>
      </c>
      <c r="AE1350" s="23" t="s">
        <v>9305</v>
      </c>
      <c r="AF1350" s="23" t="s">
        <v>9389</v>
      </c>
      <c r="AG1350" s="24" t="s">
        <v>9390</v>
      </c>
      <c r="AH1350" s="24" t="s">
        <v>284</v>
      </c>
      <c r="AI1350" s="24" t="s">
        <v>267</v>
      </c>
      <c r="AJ1350" s="24" t="s">
        <v>381</v>
      </c>
      <c r="AK1350" s="24" t="s">
        <v>9391</v>
      </c>
      <c r="AL1350" s="24" t="s">
        <v>276</v>
      </c>
      <c r="AM1350" s="24" t="s">
        <v>9392</v>
      </c>
      <c r="AN1350" s="24" t="s">
        <v>288</v>
      </c>
      <c r="AO1350" s="24" t="s">
        <v>9393</v>
      </c>
      <c r="AP1350" s="24" t="s">
        <v>276</v>
      </c>
      <c r="AQ1350" s="24" t="s">
        <v>9394</v>
      </c>
      <c r="AR1350" s="24" t="s">
        <v>2273</v>
      </c>
      <c r="AS1350" s="24" t="s">
        <v>291</v>
      </c>
      <c r="AT1350" s="24" t="s">
        <v>1340</v>
      </c>
      <c r="AU1350" s="24" t="s">
        <v>276</v>
      </c>
      <c r="AV1350" s="24" t="s">
        <v>276</v>
      </c>
      <c r="AW1350" s="24" t="s">
        <v>9395</v>
      </c>
      <c r="AX1350" s="24" t="s">
        <v>276</v>
      </c>
      <c r="AY1350" s="24" t="s">
        <v>9396</v>
      </c>
      <c r="AZ1350" s="24" t="s">
        <v>9397</v>
      </c>
      <c r="BA1350" s="24" t="s">
        <v>579</v>
      </c>
      <c r="BB1350" s="25" t="s">
        <v>52</v>
      </c>
    </row>
    <row r="1351" spans="1:54" x14ac:dyDescent="0.2">
      <c r="A1351" s="15" t="s">
        <v>267</v>
      </c>
      <c r="C1351" s="15" t="s">
        <v>9398</v>
      </c>
      <c r="D1351" s="50" t="s">
        <v>9383</v>
      </c>
      <c r="F1351" s="15" t="str">
        <f>VLOOKUP(C1351,QVLinien21!$A$2:$G$2812,7,FALSE)</f>
        <v>Neuchâtel - Cudrefin - Portalban - Estavayer-le-Lac - Neuchâtel (Lac de Neuchâtel)</v>
      </c>
      <c r="G1351" s="15" t="str">
        <f>VLOOKUP(C1351,v32_x__2020_06_28[[SLNID]:[Beschreibung]],8,FALSE)</f>
        <v>Neuchâtel - Estavayer-le-Lac - Neuchâtel (Lac de Neuchâtel)</v>
      </c>
      <c r="H1351" s="15" t="s">
        <v>276</v>
      </c>
      <c r="I1351" s="15" t="s">
        <v>9399</v>
      </c>
      <c r="J1351" s="15" t="s">
        <v>9400</v>
      </c>
      <c r="K1351" s="52" t="s">
        <v>560</v>
      </c>
      <c r="L1351" s="15" t="s">
        <v>276</v>
      </c>
      <c r="M1351" s="15" t="s">
        <v>9386</v>
      </c>
      <c r="N1351" s="15" t="s">
        <v>275</v>
      </c>
      <c r="O1351" s="15" t="s">
        <v>276</v>
      </c>
      <c r="P1351" s="15" t="s">
        <v>276</v>
      </c>
      <c r="Q1351" s="15" t="s">
        <v>276</v>
      </c>
      <c r="R1351" s="15" t="s">
        <v>276</v>
      </c>
      <c r="S1351" s="15" t="s">
        <v>276</v>
      </c>
      <c r="T1351" s="15" t="s">
        <v>276</v>
      </c>
      <c r="U1351" s="15" t="s">
        <v>276</v>
      </c>
      <c r="V1351" s="15" t="s">
        <v>276</v>
      </c>
      <c r="W1351" s="23" t="s">
        <v>277</v>
      </c>
      <c r="X1351" s="23" t="s">
        <v>267</v>
      </c>
      <c r="Y1351" s="23" t="s">
        <v>9387</v>
      </c>
      <c r="Z1351" s="23" t="s">
        <v>279</v>
      </c>
      <c r="AA1351" s="23" t="s">
        <v>9388</v>
      </c>
      <c r="AB1351" s="23" t="s">
        <v>560</v>
      </c>
      <c r="AC1351" s="23" t="s">
        <v>9386</v>
      </c>
      <c r="AD1351" s="23" t="s">
        <v>3090</v>
      </c>
      <c r="AE1351" s="23" t="s">
        <v>9305</v>
      </c>
      <c r="AF1351" s="23" t="s">
        <v>9389</v>
      </c>
      <c r="AG1351" s="24" t="s">
        <v>9390</v>
      </c>
      <c r="AH1351" s="24" t="s">
        <v>284</v>
      </c>
      <c r="AI1351" s="24" t="s">
        <v>267</v>
      </c>
      <c r="AJ1351" s="24" t="s">
        <v>381</v>
      </c>
      <c r="AK1351" s="24" t="s">
        <v>9391</v>
      </c>
      <c r="AL1351" s="24" t="s">
        <v>276</v>
      </c>
      <c r="AM1351" s="24" t="s">
        <v>9392</v>
      </c>
      <c r="AN1351" s="24" t="s">
        <v>288</v>
      </c>
      <c r="AO1351" s="24" t="s">
        <v>9393</v>
      </c>
      <c r="AP1351" s="24" t="s">
        <v>276</v>
      </c>
      <c r="AQ1351" s="24" t="s">
        <v>9394</v>
      </c>
      <c r="AR1351" s="24" t="s">
        <v>2273</v>
      </c>
      <c r="AS1351" s="24" t="s">
        <v>291</v>
      </c>
      <c r="AT1351" s="24" t="s">
        <v>1340</v>
      </c>
      <c r="AU1351" s="24" t="s">
        <v>276</v>
      </c>
      <c r="AV1351" s="24" t="s">
        <v>276</v>
      </c>
      <c r="AW1351" s="24" t="s">
        <v>9395</v>
      </c>
      <c r="AX1351" s="24" t="s">
        <v>276</v>
      </c>
      <c r="AY1351" s="24" t="s">
        <v>9396</v>
      </c>
      <c r="AZ1351" s="24" t="s">
        <v>9397</v>
      </c>
      <c r="BA1351" s="24" t="s">
        <v>579</v>
      </c>
      <c r="BB1351" s="25" t="s">
        <v>52</v>
      </c>
    </row>
    <row r="1352" spans="1:54" x14ac:dyDescent="0.2">
      <c r="A1352" s="15" t="s">
        <v>267</v>
      </c>
      <c r="C1352" s="15" t="s">
        <v>9401</v>
      </c>
      <c r="D1352" s="50" t="s">
        <v>8979</v>
      </c>
      <c r="F1352" s="15" t="str">
        <f>VLOOKUP(C1352,QVLinien21!$A$2:$G$2812,7,FALSE)</f>
        <v>Yverdon-les-Bains - Estavayer-le-Lac (Lac de Neuchâtel)</v>
      </c>
      <c r="G1352" s="15" t="str">
        <f>VLOOKUP(C1352,v32_x__2020_06_28[[SLNID]:[Beschreibung]],8,FALSE)</f>
        <v>Yverdon-les-Bains - Estavayer-le-Lac (Lac de Neuchâtel)</v>
      </c>
      <c r="H1352" s="15" t="s">
        <v>276</v>
      </c>
      <c r="I1352" s="15" t="s">
        <v>9402</v>
      </c>
      <c r="J1352" s="15" t="s">
        <v>9385</v>
      </c>
      <c r="K1352" s="52" t="s">
        <v>560</v>
      </c>
      <c r="L1352" s="15" t="s">
        <v>276</v>
      </c>
      <c r="M1352" s="15" t="s">
        <v>9386</v>
      </c>
      <c r="N1352" s="15" t="s">
        <v>275</v>
      </c>
      <c r="O1352" s="15" t="s">
        <v>276</v>
      </c>
      <c r="P1352" s="15" t="s">
        <v>276</v>
      </c>
      <c r="Q1352" s="15" t="s">
        <v>276</v>
      </c>
      <c r="R1352" s="15" t="s">
        <v>276</v>
      </c>
      <c r="S1352" s="15" t="s">
        <v>276</v>
      </c>
      <c r="T1352" s="15" t="s">
        <v>276</v>
      </c>
      <c r="U1352" s="15" t="s">
        <v>276</v>
      </c>
      <c r="V1352" s="15" t="s">
        <v>276</v>
      </c>
      <c r="W1352" s="23" t="s">
        <v>277</v>
      </c>
      <c r="X1352" s="23" t="s">
        <v>267</v>
      </c>
      <c r="Y1352" s="23" t="s">
        <v>9387</v>
      </c>
      <c r="Z1352" s="23" t="s">
        <v>279</v>
      </c>
      <c r="AA1352" s="23" t="s">
        <v>9388</v>
      </c>
      <c r="AB1352" s="23" t="s">
        <v>560</v>
      </c>
      <c r="AC1352" s="23" t="s">
        <v>9386</v>
      </c>
      <c r="AD1352" s="23" t="s">
        <v>3090</v>
      </c>
      <c r="AE1352" s="23" t="s">
        <v>9305</v>
      </c>
      <c r="AF1352" s="23" t="s">
        <v>9389</v>
      </c>
      <c r="AG1352" s="24" t="s">
        <v>9390</v>
      </c>
      <c r="AH1352" s="24" t="s">
        <v>284</v>
      </c>
      <c r="AI1352" s="24" t="s">
        <v>267</v>
      </c>
      <c r="AJ1352" s="24" t="s">
        <v>381</v>
      </c>
      <c r="AK1352" s="24" t="s">
        <v>9391</v>
      </c>
      <c r="AL1352" s="24" t="s">
        <v>276</v>
      </c>
      <c r="AM1352" s="24" t="s">
        <v>9392</v>
      </c>
      <c r="AN1352" s="24" t="s">
        <v>288</v>
      </c>
      <c r="AO1352" s="24" t="s">
        <v>9393</v>
      </c>
      <c r="AP1352" s="24" t="s">
        <v>276</v>
      </c>
      <c r="AQ1352" s="24" t="s">
        <v>9394</v>
      </c>
      <c r="AR1352" s="24" t="s">
        <v>2273</v>
      </c>
      <c r="AS1352" s="24" t="s">
        <v>291</v>
      </c>
      <c r="AT1352" s="24" t="s">
        <v>1340</v>
      </c>
      <c r="AU1352" s="24" t="s">
        <v>276</v>
      </c>
      <c r="AV1352" s="24" t="s">
        <v>276</v>
      </c>
      <c r="AW1352" s="24" t="s">
        <v>9395</v>
      </c>
      <c r="AX1352" s="24" t="s">
        <v>276</v>
      </c>
      <c r="AY1352" s="24" t="s">
        <v>9396</v>
      </c>
      <c r="AZ1352" s="24" t="s">
        <v>9397</v>
      </c>
      <c r="BA1352" s="24" t="s">
        <v>579</v>
      </c>
      <c r="BB1352" s="25" t="s">
        <v>52</v>
      </c>
    </row>
    <row r="1353" spans="1:54" x14ac:dyDescent="0.2">
      <c r="A1353" s="15" t="s">
        <v>267</v>
      </c>
      <c r="C1353" s="15" t="s">
        <v>9403</v>
      </c>
      <c r="D1353" s="50" t="s">
        <v>7333</v>
      </c>
      <c r="F1353" s="15" t="str">
        <f>VLOOKUP(C1353,QVLinien21!$A$2:$G$2812,7,FALSE)</f>
        <v>Neuchâtel - La Sauge - Murten/Morat (Canal de la Broye)</v>
      </c>
      <c r="G1353" s="15" t="str">
        <f>VLOOKUP(C1353,v32_x__2020_06_28[[SLNID]:[Beschreibung]],8,FALSE)</f>
        <v>Neuchâtel - La Sauge - Murten/Morat (Canal de la Broye)</v>
      </c>
      <c r="H1353" s="15" t="s">
        <v>276</v>
      </c>
      <c r="I1353" s="15" t="s">
        <v>9404</v>
      </c>
      <c r="J1353" s="15" t="s">
        <v>9405</v>
      </c>
      <c r="K1353" s="52" t="s">
        <v>560</v>
      </c>
      <c r="L1353" s="15" t="s">
        <v>276</v>
      </c>
      <c r="M1353" s="15" t="s">
        <v>9386</v>
      </c>
      <c r="N1353" s="15" t="s">
        <v>275</v>
      </c>
      <c r="O1353" s="15" t="s">
        <v>276</v>
      </c>
      <c r="P1353" s="15" t="s">
        <v>276</v>
      </c>
      <c r="Q1353" s="15" t="s">
        <v>276</v>
      </c>
      <c r="R1353" s="15" t="s">
        <v>276</v>
      </c>
      <c r="S1353" s="15" t="s">
        <v>276</v>
      </c>
      <c r="T1353" s="15" t="s">
        <v>276</v>
      </c>
      <c r="U1353" s="15" t="s">
        <v>276</v>
      </c>
      <c r="V1353" s="15" t="s">
        <v>276</v>
      </c>
      <c r="W1353" s="23" t="s">
        <v>277</v>
      </c>
      <c r="X1353" s="23" t="s">
        <v>267</v>
      </c>
      <c r="Y1353" s="23" t="s">
        <v>9387</v>
      </c>
      <c r="Z1353" s="23" t="s">
        <v>279</v>
      </c>
      <c r="AA1353" s="23" t="s">
        <v>9388</v>
      </c>
      <c r="AB1353" s="23" t="s">
        <v>560</v>
      </c>
      <c r="AC1353" s="23" t="s">
        <v>9386</v>
      </c>
      <c r="AD1353" s="23" t="s">
        <v>3090</v>
      </c>
      <c r="AE1353" s="23" t="s">
        <v>9305</v>
      </c>
      <c r="AF1353" s="23" t="s">
        <v>9389</v>
      </c>
      <c r="AG1353" s="24" t="s">
        <v>9390</v>
      </c>
      <c r="AH1353" s="24" t="s">
        <v>284</v>
      </c>
      <c r="AI1353" s="24" t="s">
        <v>267</v>
      </c>
      <c r="AJ1353" s="24" t="s">
        <v>381</v>
      </c>
      <c r="AK1353" s="24" t="s">
        <v>9391</v>
      </c>
      <c r="AL1353" s="24" t="s">
        <v>276</v>
      </c>
      <c r="AM1353" s="24" t="s">
        <v>9392</v>
      </c>
      <c r="AN1353" s="24" t="s">
        <v>288</v>
      </c>
      <c r="AO1353" s="24" t="s">
        <v>9393</v>
      </c>
      <c r="AP1353" s="24" t="s">
        <v>276</v>
      </c>
      <c r="AQ1353" s="24" t="s">
        <v>9394</v>
      </c>
      <c r="AR1353" s="24" t="s">
        <v>2273</v>
      </c>
      <c r="AS1353" s="24" t="s">
        <v>291</v>
      </c>
      <c r="AT1353" s="24" t="s">
        <v>1340</v>
      </c>
      <c r="AU1353" s="24" t="s">
        <v>276</v>
      </c>
      <c r="AV1353" s="24" t="s">
        <v>276</v>
      </c>
      <c r="AW1353" s="24" t="s">
        <v>9395</v>
      </c>
      <c r="AX1353" s="24" t="s">
        <v>276</v>
      </c>
      <c r="AY1353" s="24" t="s">
        <v>9396</v>
      </c>
      <c r="AZ1353" s="24" t="s">
        <v>9397</v>
      </c>
      <c r="BA1353" s="24" t="s">
        <v>579</v>
      </c>
      <c r="BB1353" s="25" t="s">
        <v>52</v>
      </c>
    </row>
    <row r="1354" spans="1:54" x14ac:dyDescent="0.2">
      <c r="A1354" s="15" t="s">
        <v>267</v>
      </c>
      <c r="C1354" s="15" t="s">
        <v>9406</v>
      </c>
      <c r="D1354" s="50" t="s">
        <v>3575</v>
      </c>
      <c r="F1354" s="15" t="str">
        <f>VLOOKUP(C1354,QVLinien21!$A$2:$G$2812,7,FALSE)</f>
        <v>Murten/Morat - Praz - Môtier - Vallamand - Faoug - Murten/Morat</v>
      </c>
      <c r="G1354" s="15" t="str">
        <f>VLOOKUP(C1354,v32_x__2020_06_28[[SLNID]:[Beschreibung]],8,FALSE)</f>
        <v>Murten/Morat - Praz-Môtier - Vallamand - Faoug - Murten/Morat&lt;br/&gt;(Murtensee/Lac de Morat)</v>
      </c>
      <c r="H1354" s="15" t="s">
        <v>276</v>
      </c>
      <c r="I1354" s="15" t="s">
        <v>9407</v>
      </c>
      <c r="J1354" s="15" t="s">
        <v>9408</v>
      </c>
      <c r="K1354" s="52" t="s">
        <v>560</v>
      </c>
      <c r="L1354" s="15" t="s">
        <v>276</v>
      </c>
      <c r="M1354" s="15" t="s">
        <v>9386</v>
      </c>
      <c r="N1354" s="15" t="s">
        <v>275</v>
      </c>
      <c r="O1354" s="15" t="s">
        <v>276</v>
      </c>
      <c r="P1354" s="15" t="s">
        <v>276</v>
      </c>
      <c r="Q1354" s="15" t="s">
        <v>276</v>
      </c>
      <c r="R1354" s="15" t="s">
        <v>276</v>
      </c>
      <c r="S1354" s="15" t="s">
        <v>276</v>
      </c>
      <c r="T1354" s="15" t="s">
        <v>276</v>
      </c>
      <c r="U1354" s="15" t="s">
        <v>276</v>
      </c>
      <c r="V1354" s="15" t="s">
        <v>276</v>
      </c>
      <c r="W1354" s="23" t="s">
        <v>277</v>
      </c>
      <c r="X1354" s="23" t="s">
        <v>267</v>
      </c>
      <c r="Y1354" s="23" t="s">
        <v>9387</v>
      </c>
      <c r="Z1354" s="23" t="s">
        <v>279</v>
      </c>
      <c r="AA1354" s="23" t="s">
        <v>9388</v>
      </c>
      <c r="AB1354" s="23" t="s">
        <v>560</v>
      </c>
      <c r="AC1354" s="23" t="s">
        <v>9386</v>
      </c>
      <c r="AD1354" s="23" t="s">
        <v>3090</v>
      </c>
      <c r="AE1354" s="23" t="s">
        <v>9305</v>
      </c>
      <c r="AF1354" s="23" t="s">
        <v>9389</v>
      </c>
      <c r="AG1354" s="24" t="s">
        <v>9390</v>
      </c>
      <c r="AH1354" s="24" t="s">
        <v>284</v>
      </c>
      <c r="AI1354" s="24" t="s">
        <v>267</v>
      </c>
      <c r="AJ1354" s="24" t="s">
        <v>381</v>
      </c>
      <c r="AK1354" s="24" t="s">
        <v>9391</v>
      </c>
      <c r="AL1354" s="24" t="s">
        <v>276</v>
      </c>
      <c r="AM1354" s="24" t="s">
        <v>9392</v>
      </c>
      <c r="AN1354" s="24" t="s">
        <v>288</v>
      </c>
      <c r="AO1354" s="24" t="s">
        <v>9393</v>
      </c>
      <c r="AP1354" s="24" t="s">
        <v>276</v>
      </c>
      <c r="AQ1354" s="24" t="s">
        <v>9394</v>
      </c>
      <c r="AR1354" s="24" t="s">
        <v>2273</v>
      </c>
      <c r="AS1354" s="24" t="s">
        <v>291</v>
      </c>
      <c r="AT1354" s="24" t="s">
        <v>1340</v>
      </c>
      <c r="AU1354" s="24" t="s">
        <v>276</v>
      </c>
      <c r="AV1354" s="24" t="s">
        <v>276</v>
      </c>
      <c r="AW1354" s="24" t="s">
        <v>9395</v>
      </c>
      <c r="AX1354" s="24" t="s">
        <v>276</v>
      </c>
      <c r="AY1354" s="24" t="s">
        <v>9396</v>
      </c>
      <c r="AZ1354" s="24" t="s">
        <v>9397</v>
      </c>
      <c r="BA1354" s="24" t="s">
        <v>579</v>
      </c>
      <c r="BB1354" s="25" t="s">
        <v>52</v>
      </c>
    </row>
    <row r="1355" spans="1:54" x14ac:dyDescent="0.2">
      <c r="A1355" s="15" t="s">
        <v>267</v>
      </c>
      <c r="C1355" s="15" t="s">
        <v>9409</v>
      </c>
      <c r="D1355" s="50" t="s">
        <v>2630</v>
      </c>
      <c r="F1355" s="15" t="str">
        <f>VLOOKUP(C1355,QVLinien21!$A$2:$G$2812,7,FALSE)</f>
        <v>Murten/Morat - Neuchâtel - Biel/Bienne (Drei-Seen-Fahrt /Tour des Trois Lacs) (Canal de la Broye) - (Canal de la Thielle)</v>
      </c>
      <c r="G1355" s="15" t="str">
        <f>VLOOKUP(C1355,v32_x__2020_06_28[[SLNID]:[Beschreibung]],8,FALSE)</f>
        <v>Murten/Morat - Neuchâtel - Biel/Bienne&lt;br/&gt;(Drei-Seen-Fahrt /Tour des Trois Lacs)&lt;br/&gt;(Canal de la Broye) - (Canal de la Thielle)</v>
      </c>
      <c r="H1355" s="15" t="s">
        <v>276</v>
      </c>
      <c r="I1355" s="15" t="s">
        <v>9410</v>
      </c>
      <c r="J1355" s="15" t="s">
        <v>9411</v>
      </c>
      <c r="K1355" s="52" t="s">
        <v>560</v>
      </c>
      <c r="L1355" s="15" t="s">
        <v>276</v>
      </c>
      <c r="M1355" s="15" t="s">
        <v>9386</v>
      </c>
      <c r="N1355" s="15" t="s">
        <v>275</v>
      </c>
      <c r="O1355" s="15" t="s">
        <v>276</v>
      </c>
      <c r="P1355" s="15" t="s">
        <v>276</v>
      </c>
      <c r="Q1355" s="15" t="s">
        <v>276</v>
      </c>
      <c r="R1355" s="15" t="s">
        <v>276</v>
      </c>
      <c r="S1355" s="15" t="s">
        <v>276</v>
      </c>
      <c r="T1355" s="15" t="s">
        <v>276</v>
      </c>
      <c r="U1355" s="15" t="s">
        <v>276</v>
      </c>
      <c r="V1355" s="15" t="s">
        <v>276</v>
      </c>
      <c r="W1355" s="23" t="s">
        <v>277</v>
      </c>
      <c r="X1355" s="23" t="s">
        <v>267</v>
      </c>
      <c r="Y1355" s="23" t="s">
        <v>9387</v>
      </c>
      <c r="Z1355" s="23" t="s">
        <v>279</v>
      </c>
      <c r="AA1355" s="23" t="s">
        <v>9388</v>
      </c>
      <c r="AB1355" s="23" t="s">
        <v>560</v>
      </c>
      <c r="AC1355" s="23" t="s">
        <v>9386</v>
      </c>
      <c r="AD1355" s="23" t="s">
        <v>3090</v>
      </c>
      <c r="AE1355" s="23" t="s">
        <v>9305</v>
      </c>
      <c r="AF1355" s="23" t="s">
        <v>9389</v>
      </c>
      <c r="AG1355" s="24" t="s">
        <v>9390</v>
      </c>
      <c r="AH1355" s="24" t="s">
        <v>284</v>
      </c>
      <c r="AI1355" s="24" t="s">
        <v>267</v>
      </c>
      <c r="AJ1355" s="24" t="s">
        <v>381</v>
      </c>
      <c r="AK1355" s="24" t="s">
        <v>9391</v>
      </c>
      <c r="AL1355" s="24" t="s">
        <v>276</v>
      </c>
      <c r="AM1355" s="24" t="s">
        <v>9392</v>
      </c>
      <c r="AN1355" s="24" t="s">
        <v>288</v>
      </c>
      <c r="AO1355" s="24" t="s">
        <v>9393</v>
      </c>
      <c r="AP1355" s="24" t="s">
        <v>276</v>
      </c>
      <c r="AQ1355" s="24" t="s">
        <v>9394</v>
      </c>
      <c r="AR1355" s="24" t="s">
        <v>2273</v>
      </c>
      <c r="AS1355" s="24" t="s">
        <v>291</v>
      </c>
      <c r="AT1355" s="24" t="s">
        <v>1340</v>
      </c>
      <c r="AU1355" s="24" t="s">
        <v>276</v>
      </c>
      <c r="AV1355" s="24" t="s">
        <v>276</v>
      </c>
      <c r="AW1355" s="24" t="s">
        <v>9395</v>
      </c>
      <c r="AX1355" s="24" t="s">
        <v>276</v>
      </c>
      <c r="AY1355" s="24" t="s">
        <v>9396</v>
      </c>
      <c r="AZ1355" s="24" t="s">
        <v>9397</v>
      </c>
      <c r="BA1355" s="24" t="s">
        <v>579</v>
      </c>
      <c r="BB1355" s="25" t="s">
        <v>52</v>
      </c>
    </row>
    <row r="1356" spans="1:54" x14ac:dyDescent="0.2">
      <c r="A1356" s="15" t="s">
        <v>267</v>
      </c>
      <c r="C1356" s="15" t="s">
        <v>9412</v>
      </c>
      <c r="D1356" s="50" t="s">
        <v>3414</v>
      </c>
      <c r="F1356" s="15" t="str">
        <f>VLOOKUP(C1356,QVLinien21!$A$2:$G$2812,7,FALSE)</f>
        <v>Biel/Bienne - Murten - Biel/Bienne (Drei-Seen-Fahrt/Tour des Trois Lacs)</v>
      </c>
      <c r="G1356" s="15" t="str">
        <f>VLOOKUP(C1356,v32_x__2020_06_28[[SLNID]:[Beschreibung]],8,FALSE)</f>
        <v>Biel/Bienne - Murten - Biel/Bienne (Drei-Seen-Fahrt/Tour des Trois Lacs)</v>
      </c>
      <c r="H1356" s="15" t="s">
        <v>276</v>
      </c>
      <c r="I1356" s="15" t="s">
        <v>9413</v>
      </c>
      <c r="J1356" s="15" t="s">
        <v>9414</v>
      </c>
      <c r="K1356" s="52" t="s">
        <v>565</v>
      </c>
      <c r="L1356" s="15" t="s">
        <v>3090</v>
      </c>
      <c r="M1356" s="15" t="s">
        <v>2331</v>
      </c>
      <c r="N1356" s="15" t="s">
        <v>275</v>
      </c>
      <c r="O1356" s="15" t="s">
        <v>9415</v>
      </c>
      <c r="P1356" s="15" t="s">
        <v>276</v>
      </c>
      <c r="Q1356" s="15" t="s">
        <v>276</v>
      </c>
      <c r="R1356" s="15" t="s">
        <v>276</v>
      </c>
      <c r="S1356" s="15" t="s">
        <v>276</v>
      </c>
      <c r="T1356" s="15" t="s">
        <v>276</v>
      </c>
      <c r="U1356" s="15" t="s">
        <v>276</v>
      </c>
      <c r="V1356" s="15" t="s">
        <v>276</v>
      </c>
      <c r="W1356" s="23" t="s">
        <v>277</v>
      </c>
      <c r="X1356" s="23" t="s">
        <v>267</v>
      </c>
      <c r="Y1356" s="23" t="s">
        <v>9416</v>
      </c>
      <c r="Z1356" s="23" t="s">
        <v>279</v>
      </c>
      <c r="AA1356" s="23" t="s">
        <v>9417</v>
      </c>
      <c r="AB1356" s="23" t="s">
        <v>565</v>
      </c>
      <c r="AC1356" s="23" t="s">
        <v>2331</v>
      </c>
      <c r="AD1356" s="23" t="s">
        <v>3090</v>
      </c>
      <c r="AE1356" s="23" t="s">
        <v>9305</v>
      </c>
      <c r="AF1356" s="23" t="s">
        <v>9350</v>
      </c>
      <c r="AG1356" s="24" t="s">
        <v>9418</v>
      </c>
      <c r="AH1356" s="24" t="s">
        <v>284</v>
      </c>
      <c r="AI1356" s="24" t="s">
        <v>267</v>
      </c>
      <c r="AJ1356" s="24" t="s">
        <v>285</v>
      </c>
      <c r="AK1356" s="24" t="s">
        <v>9419</v>
      </c>
      <c r="AL1356" s="24" t="s">
        <v>276</v>
      </c>
      <c r="AM1356" s="24" t="s">
        <v>9420</v>
      </c>
      <c r="AN1356" s="24" t="s">
        <v>288</v>
      </c>
      <c r="AO1356" s="24" t="s">
        <v>9421</v>
      </c>
      <c r="AP1356" s="24" t="s">
        <v>276</v>
      </c>
      <c r="AQ1356" s="24" t="s">
        <v>677</v>
      </c>
      <c r="AR1356" s="24" t="s">
        <v>9422</v>
      </c>
      <c r="AS1356" s="24" t="s">
        <v>291</v>
      </c>
      <c r="AT1356" s="24" t="s">
        <v>323</v>
      </c>
      <c r="AU1356" s="24" t="s">
        <v>276</v>
      </c>
      <c r="AV1356" s="24" t="s">
        <v>276</v>
      </c>
      <c r="AW1356" s="24" t="s">
        <v>9423</v>
      </c>
      <c r="AX1356" s="24" t="s">
        <v>276</v>
      </c>
      <c r="AY1356" s="24" t="s">
        <v>9424</v>
      </c>
      <c r="AZ1356" s="24" t="s">
        <v>276</v>
      </c>
      <c r="BA1356" s="24" t="s">
        <v>297</v>
      </c>
      <c r="BB1356" s="25" t="s">
        <v>52</v>
      </c>
    </row>
    <row r="1357" spans="1:54" x14ac:dyDescent="0.2">
      <c r="A1357" s="15" t="s">
        <v>267</v>
      </c>
      <c r="C1357" s="15" t="s">
        <v>9425</v>
      </c>
      <c r="D1357" s="50" t="s">
        <v>3515</v>
      </c>
      <c r="F1357" s="15" t="str">
        <f>VLOOKUP(C1357,QVLinien21!$A$2:$G$2812,7,FALSE)</f>
        <v>Biel/Bienne - Solothurn (Aarefahrt/L'Aar)</v>
      </c>
      <c r="G1357" s="15" t="str">
        <f>VLOOKUP(C1357,v32_x__2020_06_28[[SLNID]:[Beschreibung]],8,FALSE)</f>
        <v>Biel/Bienne - Solothurn - Biel/Bienne (Aarefahrt/L'Aar)</v>
      </c>
      <c r="H1357" s="15" t="s">
        <v>276</v>
      </c>
      <c r="I1357" s="15" t="s">
        <v>9426</v>
      </c>
      <c r="J1357" s="15" t="s">
        <v>9427</v>
      </c>
      <c r="K1357" s="52" t="s">
        <v>565</v>
      </c>
      <c r="L1357" s="15" t="s">
        <v>3090</v>
      </c>
      <c r="M1357" s="15" t="s">
        <v>2331</v>
      </c>
      <c r="N1357" s="15" t="s">
        <v>275</v>
      </c>
      <c r="O1357" s="15" t="s">
        <v>9415</v>
      </c>
      <c r="P1357" s="15" t="s">
        <v>276</v>
      </c>
      <c r="Q1357" s="15" t="s">
        <v>276</v>
      </c>
      <c r="R1357" s="15" t="s">
        <v>276</v>
      </c>
      <c r="S1357" s="15" t="s">
        <v>276</v>
      </c>
      <c r="T1357" s="15" t="s">
        <v>276</v>
      </c>
      <c r="U1357" s="15" t="s">
        <v>276</v>
      </c>
      <c r="V1357" s="15" t="s">
        <v>276</v>
      </c>
      <c r="W1357" s="23" t="s">
        <v>277</v>
      </c>
      <c r="X1357" s="23" t="s">
        <v>267</v>
      </c>
      <c r="Y1357" s="23" t="s">
        <v>9416</v>
      </c>
      <c r="Z1357" s="23" t="s">
        <v>279</v>
      </c>
      <c r="AA1357" s="23" t="s">
        <v>9417</v>
      </c>
      <c r="AB1357" s="23" t="s">
        <v>565</v>
      </c>
      <c r="AC1357" s="23" t="s">
        <v>2331</v>
      </c>
      <c r="AD1357" s="23" t="s">
        <v>3090</v>
      </c>
      <c r="AE1357" s="23" t="s">
        <v>9305</v>
      </c>
      <c r="AF1357" s="23" t="s">
        <v>9350</v>
      </c>
      <c r="AG1357" s="24" t="s">
        <v>9418</v>
      </c>
      <c r="AH1357" s="24" t="s">
        <v>284</v>
      </c>
      <c r="AI1357" s="24" t="s">
        <v>267</v>
      </c>
      <c r="AJ1357" s="24" t="s">
        <v>285</v>
      </c>
      <c r="AK1357" s="24" t="s">
        <v>9419</v>
      </c>
      <c r="AL1357" s="24" t="s">
        <v>276</v>
      </c>
      <c r="AM1357" s="24" t="s">
        <v>9420</v>
      </c>
      <c r="AN1357" s="24" t="s">
        <v>288</v>
      </c>
      <c r="AO1357" s="24" t="s">
        <v>9421</v>
      </c>
      <c r="AP1357" s="24" t="s">
        <v>276</v>
      </c>
      <c r="AQ1357" s="24" t="s">
        <v>677</v>
      </c>
      <c r="AR1357" s="24" t="s">
        <v>9422</v>
      </c>
      <c r="AS1357" s="24" t="s">
        <v>291</v>
      </c>
      <c r="AT1357" s="24" t="s">
        <v>323</v>
      </c>
      <c r="AU1357" s="24" t="s">
        <v>276</v>
      </c>
      <c r="AV1357" s="24" t="s">
        <v>276</v>
      </c>
      <c r="AW1357" s="24" t="s">
        <v>9423</v>
      </c>
      <c r="AX1357" s="24" t="s">
        <v>276</v>
      </c>
      <c r="AY1357" s="24" t="s">
        <v>9424</v>
      </c>
      <c r="AZ1357" s="24" t="s">
        <v>276</v>
      </c>
      <c r="BA1357" s="24" t="s">
        <v>297</v>
      </c>
      <c r="BB1357" s="25" t="s">
        <v>52</v>
      </c>
    </row>
    <row r="1358" spans="1:54" x14ac:dyDescent="0.2">
      <c r="A1358" s="15" t="s">
        <v>267</v>
      </c>
      <c r="C1358" s="15" t="s">
        <v>9428</v>
      </c>
      <c r="D1358" s="50" t="s">
        <v>9429</v>
      </c>
      <c r="F1358" s="15" t="str">
        <f>VLOOKUP(C1358,QVLinien21!$A$2:$G$2812,7,FALSE)</f>
        <v>Biel/Bienne - Erlach (Bielersee/Lac de Bienne)</v>
      </c>
      <c r="G1358" s="15" t="str">
        <f>VLOOKUP(C1358,v32_x__2020_06_28[[SLNID]:[Beschreibung]],8,FALSE)</f>
        <v>Biel/Bienne - Erlach - Biel/Bienne (Bielersee/Lac de Bienne)</v>
      </c>
      <c r="H1358" s="15" t="s">
        <v>276</v>
      </c>
      <c r="I1358" s="15" t="s">
        <v>9430</v>
      </c>
      <c r="J1358" s="15" t="s">
        <v>9431</v>
      </c>
      <c r="K1358" s="52" t="s">
        <v>565</v>
      </c>
      <c r="L1358" s="15" t="s">
        <v>9432</v>
      </c>
      <c r="M1358" s="15" t="s">
        <v>276</v>
      </c>
      <c r="N1358" s="15" t="s">
        <v>275</v>
      </c>
      <c r="O1358" s="15" t="s">
        <v>276</v>
      </c>
      <c r="P1358" s="15" t="s">
        <v>276</v>
      </c>
      <c r="Q1358" s="15" t="s">
        <v>276</v>
      </c>
      <c r="R1358" s="15" t="s">
        <v>276</v>
      </c>
      <c r="S1358" s="15" t="s">
        <v>276</v>
      </c>
      <c r="T1358" s="15" t="s">
        <v>276</v>
      </c>
      <c r="U1358" s="15" t="s">
        <v>276</v>
      </c>
      <c r="V1358" s="15" t="s">
        <v>276</v>
      </c>
      <c r="W1358" s="23" t="s">
        <v>277</v>
      </c>
      <c r="X1358" s="23" t="s">
        <v>267</v>
      </c>
      <c r="Y1358" s="23" t="s">
        <v>9416</v>
      </c>
      <c r="Z1358" s="23" t="s">
        <v>279</v>
      </c>
      <c r="AA1358" s="23" t="s">
        <v>9417</v>
      </c>
      <c r="AB1358" s="23" t="s">
        <v>565</v>
      </c>
      <c r="AC1358" s="23" t="s">
        <v>2331</v>
      </c>
      <c r="AD1358" s="23" t="s">
        <v>3090</v>
      </c>
      <c r="AE1358" s="23" t="s">
        <v>9305</v>
      </c>
      <c r="AF1358" s="23" t="s">
        <v>9350</v>
      </c>
      <c r="AG1358" s="24" t="s">
        <v>9418</v>
      </c>
      <c r="AH1358" s="24" t="s">
        <v>284</v>
      </c>
      <c r="AI1358" s="24" t="s">
        <v>267</v>
      </c>
      <c r="AJ1358" s="24" t="s">
        <v>285</v>
      </c>
      <c r="AK1358" s="24" t="s">
        <v>9419</v>
      </c>
      <c r="AL1358" s="24" t="s">
        <v>276</v>
      </c>
      <c r="AM1358" s="24" t="s">
        <v>9420</v>
      </c>
      <c r="AN1358" s="24" t="s">
        <v>288</v>
      </c>
      <c r="AO1358" s="24" t="s">
        <v>9421</v>
      </c>
      <c r="AP1358" s="24" t="s">
        <v>276</v>
      </c>
      <c r="AQ1358" s="24" t="s">
        <v>677</v>
      </c>
      <c r="AR1358" s="24" t="s">
        <v>9422</v>
      </c>
      <c r="AS1358" s="24" t="s">
        <v>291</v>
      </c>
      <c r="AT1358" s="24" t="s">
        <v>323</v>
      </c>
      <c r="AU1358" s="24" t="s">
        <v>276</v>
      </c>
      <c r="AV1358" s="24" t="s">
        <v>276</v>
      </c>
      <c r="AW1358" s="24" t="s">
        <v>9423</v>
      </c>
      <c r="AX1358" s="24" t="s">
        <v>276</v>
      </c>
      <c r="AY1358" s="24" t="s">
        <v>9424</v>
      </c>
      <c r="AZ1358" s="24" t="s">
        <v>276</v>
      </c>
      <c r="BA1358" s="24" t="s">
        <v>297</v>
      </c>
      <c r="BB1358" s="25" t="s">
        <v>52</v>
      </c>
    </row>
    <row r="1359" spans="1:54" x14ac:dyDescent="0.2">
      <c r="A1359" s="15" t="s">
        <v>267</v>
      </c>
      <c r="C1359" s="15" t="s">
        <v>9433</v>
      </c>
      <c r="D1359" s="50" t="s">
        <v>9434</v>
      </c>
      <c r="F1359" s="15" t="str">
        <f>VLOOKUP(C1359,QVLinien21!$A$2:$G$2812,7,FALSE)</f>
        <v>Thun - Interlaken (Thunersee)</v>
      </c>
      <c r="G1359" s="15" t="str">
        <f>VLOOKUP(C1359,v32_x__2020_06_28[[SLNID]:[Beschreibung]],8,FALSE)</f>
        <v>Thun - Interlaken (Thunersee)</v>
      </c>
      <c r="H1359" s="15" t="s">
        <v>9434</v>
      </c>
      <c r="I1359" s="15" t="s">
        <v>9435</v>
      </c>
      <c r="J1359" s="15" t="s">
        <v>9436</v>
      </c>
      <c r="K1359" s="52" t="s">
        <v>4066</v>
      </c>
      <c r="L1359" s="15" t="s">
        <v>2660</v>
      </c>
      <c r="M1359" s="15" t="s">
        <v>5136</v>
      </c>
      <c r="N1359" s="15" t="s">
        <v>275</v>
      </c>
      <c r="O1359" s="15" t="s">
        <v>276</v>
      </c>
      <c r="P1359" s="15" t="s">
        <v>276</v>
      </c>
      <c r="Q1359" s="15" t="s">
        <v>276</v>
      </c>
      <c r="R1359" s="15" t="s">
        <v>276</v>
      </c>
      <c r="S1359" s="15" t="s">
        <v>276</v>
      </c>
      <c r="T1359" s="15" t="s">
        <v>276</v>
      </c>
      <c r="U1359" s="15" t="s">
        <v>276</v>
      </c>
      <c r="V1359" s="15" t="s">
        <v>276</v>
      </c>
      <c r="W1359" s="23" t="s">
        <v>277</v>
      </c>
      <c r="X1359" s="23" t="s">
        <v>267</v>
      </c>
      <c r="Y1359" s="23" t="s">
        <v>9437</v>
      </c>
      <c r="Z1359" s="23" t="s">
        <v>279</v>
      </c>
      <c r="AA1359" s="23" t="s">
        <v>9438</v>
      </c>
      <c r="AB1359" s="23" t="s">
        <v>4066</v>
      </c>
      <c r="AC1359" s="23" t="s">
        <v>5136</v>
      </c>
      <c r="AD1359" s="23" t="s">
        <v>2660</v>
      </c>
      <c r="AE1359" s="23" t="s">
        <v>9305</v>
      </c>
      <c r="AF1359" s="23" t="s">
        <v>9350</v>
      </c>
      <c r="AG1359" s="24" t="s">
        <v>1085</v>
      </c>
      <c r="AH1359" s="24" t="s">
        <v>284</v>
      </c>
      <c r="AI1359" s="24" t="s">
        <v>267</v>
      </c>
      <c r="AJ1359" s="24" t="s">
        <v>285</v>
      </c>
      <c r="AK1359" s="24" t="s">
        <v>1086</v>
      </c>
      <c r="AL1359" s="24" t="s">
        <v>276</v>
      </c>
      <c r="AM1359" s="24" t="s">
        <v>1087</v>
      </c>
      <c r="AN1359" s="24" t="s">
        <v>288</v>
      </c>
      <c r="AO1359" s="24" t="s">
        <v>677</v>
      </c>
      <c r="AP1359" s="24" t="s">
        <v>276</v>
      </c>
      <c r="AQ1359" s="24" t="s">
        <v>276</v>
      </c>
      <c r="AR1359" s="24" t="s">
        <v>1088</v>
      </c>
      <c r="AS1359" s="24" t="s">
        <v>291</v>
      </c>
      <c r="AT1359" s="24" t="s">
        <v>323</v>
      </c>
      <c r="AU1359" s="24" t="s">
        <v>1089</v>
      </c>
      <c r="AV1359" s="24" t="s">
        <v>1090</v>
      </c>
      <c r="AW1359" s="24" t="s">
        <v>1091</v>
      </c>
      <c r="AX1359" s="24" t="s">
        <v>1092</v>
      </c>
      <c r="AY1359" s="24" t="s">
        <v>1093</v>
      </c>
      <c r="AZ1359" s="24" t="s">
        <v>1094</v>
      </c>
      <c r="BA1359" s="24" t="s">
        <v>297</v>
      </c>
      <c r="BB1359" s="25" t="s">
        <v>52</v>
      </c>
    </row>
    <row r="1360" spans="1:54" x14ac:dyDescent="0.2">
      <c r="A1360" s="15" t="s">
        <v>267</v>
      </c>
      <c r="C1360" s="15" t="s">
        <v>9439</v>
      </c>
      <c r="D1360" s="50" t="s">
        <v>2697</v>
      </c>
      <c r="F1360" s="15" t="str">
        <f>VLOOKUP(C1360,QVLinien21!$A$2:$G$2812,7,FALSE)</f>
        <v>Interlaken - Brienz (Brienzersee)</v>
      </c>
      <c r="G1360" s="15" t="str">
        <f>VLOOKUP(C1360,v32_x__2020_06_28[[SLNID]:[Beschreibung]],8,FALSE)</f>
        <v>Interlaken - Brienz (Brienzersee)</v>
      </c>
      <c r="H1360" s="15" t="s">
        <v>2697</v>
      </c>
      <c r="I1360" s="15" t="s">
        <v>9440</v>
      </c>
      <c r="J1360" s="15" t="s">
        <v>9441</v>
      </c>
      <c r="K1360" s="52" t="s">
        <v>4066</v>
      </c>
      <c r="L1360" s="15" t="s">
        <v>2660</v>
      </c>
      <c r="M1360" s="15" t="s">
        <v>5136</v>
      </c>
      <c r="N1360" s="15" t="s">
        <v>275</v>
      </c>
      <c r="O1360" s="15" t="s">
        <v>276</v>
      </c>
      <c r="P1360" s="15" t="s">
        <v>276</v>
      </c>
      <c r="Q1360" s="15" t="s">
        <v>276</v>
      </c>
      <c r="R1360" s="15" t="s">
        <v>276</v>
      </c>
      <c r="S1360" s="15" t="s">
        <v>276</v>
      </c>
      <c r="T1360" s="15" t="s">
        <v>276</v>
      </c>
      <c r="U1360" s="15" t="s">
        <v>276</v>
      </c>
      <c r="V1360" s="15" t="s">
        <v>276</v>
      </c>
      <c r="W1360" s="23" t="s">
        <v>277</v>
      </c>
      <c r="X1360" s="23" t="s">
        <v>267</v>
      </c>
      <c r="Y1360" s="23" t="s">
        <v>9437</v>
      </c>
      <c r="Z1360" s="23" t="s">
        <v>279</v>
      </c>
      <c r="AA1360" s="23" t="s">
        <v>9438</v>
      </c>
      <c r="AB1360" s="23" t="s">
        <v>4066</v>
      </c>
      <c r="AC1360" s="23" t="s">
        <v>5136</v>
      </c>
      <c r="AD1360" s="23" t="s">
        <v>2660</v>
      </c>
      <c r="AE1360" s="23" t="s">
        <v>9305</v>
      </c>
      <c r="AF1360" s="23" t="s">
        <v>9350</v>
      </c>
      <c r="AG1360" s="24" t="s">
        <v>1085</v>
      </c>
      <c r="AH1360" s="24" t="s">
        <v>284</v>
      </c>
      <c r="AI1360" s="24" t="s">
        <v>267</v>
      </c>
      <c r="AJ1360" s="24" t="s">
        <v>285</v>
      </c>
      <c r="AK1360" s="24" t="s">
        <v>1086</v>
      </c>
      <c r="AL1360" s="24" t="s">
        <v>276</v>
      </c>
      <c r="AM1360" s="24" t="s">
        <v>1087</v>
      </c>
      <c r="AN1360" s="24" t="s">
        <v>288</v>
      </c>
      <c r="AO1360" s="24" t="s">
        <v>677</v>
      </c>
      <c r="AP1360" s="24" t="s">
        <v>276</v>
      </c>
      <c r="AQ1360" s="24" t="s">
        <v>276</v>
      </c>
      <c r="AR1360" s="24" t="s">
        <v>1088</v>
      </c>
      <c r="AS1360" s="24" t="s">
        <v>291</v>
      </c>
      <c r="AT1360" s="24" t="s">
        <v>323</v>
      </c>
      <c r="AU1360" s="24" t="s">
        <v>1089</v>
      </c>
      <c r="AV1360" s="24" t="s">
        <v>1090</v>
      </c>
      <c r="AW1360" s="24" t="s">
        <v>1091</v>
      </c>
      <c r="AX1360" s="24" t="s">
        <v>1092</v>
      </c>
      <c r="AY1360" s="24" t="s">
        <v>1093</v>
      </c>
      <c r="AZ1360" s="24" t="s">
        <v>1094</v>
      </c>
      <c r="BA1360" s="24" t="s">
        <v>297</v>
      </c>
      <c r="BB1360" s="25" t="s">
        <v>52</v>
      </c>
    </row>
    <row r="1361" spans="1:54" x14ac:dyDescent="0.2">
      <c r="A1361" s="15" t="s">
        <v>267</v>
      </c>
      <c r="C1361" s="15" t="s">
        <v>9442</v>
      </c>
      <c r="D1361" s="50" t="s">
        <v>9271</v>
      </c>
      <c r="F1361" s="15" t="str">
        <f>VLOOKUP(C1361,QVLinien21!$A$2:$G$2812,7,FALSE)</f>
        <v>Sarnersee</v>
      </c>
      <c r="G1361" s="15" t="str">
        <f>VLOOKUP(C1361,v32_x__2020_06_28[[SLNID]:[Beschreibung]],8,FALSE)</f>
        <v>Sarnersee</v>
      </c>
      <c r="H1361" s="15" t="s">
        <v>276</v>
      </c>
      <c r="I1361" s="15" t="s">
        <v>9443</v>
      </c>
      <c r="J1361" s="15" t="s">
        <v>276</v>
      </c>
      <c r="K1361" s="52" t="s">
        <v>560</v>
      </c>
      <c r="L1361" s="15" t="s">
        <v>9444</v>
      </c>
      <c r="M1361" s="15" t="s">
        <v>9445</v>
      </c>
      <c r="N1361" s="15" t="s">
        <v>275</v>
      </c>
      <c r="O1361" s="15" t="s">
        <v>9446</v>
      </c>
      <c r="P1361" s="15" t="s">
        <v>276</v>
      </c>
      <c r="Q1361" s="15" t="s">
        <v>276</v>
      </c>
      <c r="R1361" s="15" t="s">
        <v>276</v>
      </c>
      <c r="S1361" s="15" t="s">
        <v>276</v>
      </c>
      <c r="T1361" s="15" t="s">
        <v>276</v>
      </c>
      <c r="U1361" s="15" t="s">
        <v>276</v>
      </c>
      <c r="V1361" s="15" t="s">
        <v>276</v>
      </c>
      <c r="W1361" s="23" t="s">
        <v>277</v>
      </c>
      <c r="X1361" s="23" t="s">
        <v>267</v>
      </c>
      <c r="Y1361" s="23" t="s">
        <v>9447</v>
      </c>
      <c r="Z1361" s="23" t="s">
        <v>279</v>
      </c>
      <c r="AA1361" s="23" t="s">
        <v>276</v>
      </c>
      <c r="AB1361" s="23" t="s">
        <v>560</v>
      </c>
      <c r="AC1361" s="23" t="s">
        <v>9445</v>
      </c>
      <c r="AD1361" s="23" t="s">
        <v>9444</v>
      </c>
      <c r="AE1361" s="23" t="s">
        <v>9305</v>
      </c>
      <c r="AF1361" s="23" t="s">
        <v>276</v>
      </c>
      <c r="AG1361" s="24" t="s">
        <v>9448</v>
      </c>
      <c r="AH1361" s="24" t="s">
        <v>284</v>
      </c>
      <c r="AI1361" s="24" t="s">
        <v>267</v>
      </c>
      <c r="AJ1361" s="24" t="s">
        <v>285</v>
      </c>
      <c r="AK1361" s="24" t="s">
        <v>9449</v>
      </c>
      <c r="AL1361" s="24" t="s">
        <v>276</v>
      </c>
      <c r="AM1361" s="24" t="s">
        <v>9450</v>
      </c>
      <c r="AN1361" s="24" t="s">
        <v>288</v>
      </c>
      <c r="AO1361" s="24" t="s">
        <v>9451</v>
      </c>
      <c r="AP1361" s="24" t="s">
        <v>276</v>
      </c>
      <c r="AQ1361" s="24" t="s">
        <v>276</v>
      </c>
      <c r="AR1361" s="24" t="s">
        <v>9452</v>
      </c>
      <c r="AS1361" s="24" t="s">
        <v>291</v>
      </c>
      <c r="AT1361" s="24" t="s">
        <v>1591</v>
      </c>
      <c r="AU1361" s="24" t="s">
        <v>276</v>
      </c>
      <c r="AV1361" s="24" t="s">
        <v>276</v>
      </c>
      <c r="AW1361" s="24" t="s">
        <v>9453</v>
      </c>
      <c r="AX1361" s="24" t="s">
        <v>276</v>
      </c>
      <c r="AY1361" s="24" t="s">
        <v>3621</v>
      </c>
      <c r="AZ1361" s="24" t="s">
        <v>276</v>
      </c>
      <c r="BA1361" s="24" t="s">
        <v>297</v>
      </c>
      <c r="BB1361" s="25" t="s">
        <v>52</v>
      </c>
    </row>
    <row r="1362" spans="1:54" x14ac:dyDescent="0.2">
      <c r="A1362" s="15" t="s">
        <v>267</v>
      </c>
      <c r="C1362" s="15" t="s">
        <v>9454</v>
      </c>
      <c r="D1362" s="50" t="s">
        <v>9455</v>
      </c>
      <c r="F1362" s="15" t="e">
        <f>VLOOKUP(C1362,QVLinien21!$A$2:$G$2812,7,FALSE)</f>
        <v>#N/A</v>
      </c>
      <c r="G1362" s="15" t="e">
        <f>VLOOKUP(C1362,v32_x__2020_06_28[[SLNID]:[Beschreibung]],8,FALSE)</f>
        <v>#N/A</v>
      </c>
      <c r="H1362" s="15" t="s">
        <v>9455</v>
      </c>
      <c r="I1362" s="15" t="s">
        <v>9456</v>
      </c>
      <c r="J1362" s="15" t="s">
        <v>9457</v>
      </c>
      <c r="K1362" s="52" t="s">
        <v>4856</v>
      </c>
      <c r="L1362" s="15" t="s">
        <v>9458</v>
      </c>
      <c r="M1362" s="15" t="s">
        <v>3389</v>
      </c>
      <c r="N1362" s="15" t="s">
        <v>275</v>
      </c>
      <c r="O1362" s="15" t="s">
        <v>9459</v>
      </c>
      <c r="P1362" s="15" t="s">
        <v>276</v>
      </c>
      <c r="Q1362" s="15" t="s">
        <v>276</v>
      </c>
      <c r="R1362" s="15" t="s">
        <v>276</v>
      </c>
      <c r="S1362" s="15" t="s">
        <v>276</v>
      </c>
      <c r="T1362" s="15" t="s">
        <v>276</v>
      </c>
      <c r="U1362" s="15" t="s">
        <v>276</v>
      </c>
      <c r="V1362" s="15" t="s">
        <v>276</v>
      </c>
      <c r="W1362" s="23" t="s">
        <v>277</v>
      </c>
      <c r="X1362" s="23" t="s">
        <v>267</v>
      </c>
      <c r="Y1362" s="23" t="s">
        <v>9460</v>
      </c>
      <c r="Z1362" s="23" t="s">
        <v>279</v>
      </c>
      <c r="AA1362" s="23" t="s">
        <v>9461</v>
      </c>
      <c r="AB1362" s="23" t="s">
        <v>5617</v>
      </c>
      <c r="AC1362" s="23" t="s">
        <v>3389</v>
      </c>
      <c r="AD1362" s="23" t="s">
        <v>9458</v>
      </c>
      <c r="AE1362" s="23" t="s">
        <v>9305</v>
      </c>
      <c r="AF1362" s="23" t="s">
        <v>9350</v>
      </c>
      <c r="AG1362" s="24" t="s">
        <v>9462</v>
      </c>
      <c r="AH1362" s="24" t="s">
        <v>284</v>
      </c>
      <c r="AI1362" s="24" t="s">
        <v>267</v>
      </c>
      <c r="AJ1362" s="24" t="s">
        <v>285</v>
      </c>
      <c r="AK1362" s="24" t="s">
        <v>9463</v>
      </c>
      <c r="AL1362" s="24" t="s">
        <v>276</v>
      </c>
      <c r="AM1362" s="24" t="s">
        <v>9464</v>
      </c>
      <c r="AN1362" s="24" t="s">
        <v>288</v>
      </c>
      <c r="AO1362" s="24" t="s">
        <v>9465</v>
      </c>
      <c r="AP1362" s="24" t="s">
        <v>276</v>
      </c>
      <c r="AQ1362" s="24" t="s">
        <v>276</v>
      </c>
      <c r="AR1362" s="24" t="s">
        <v>9466</v>
      </c>
      <c r="AS1362" s="24" t="s">
        <v>291</v>
      </c>
      <c r="AT1362" s="24" t="s">
        <v>5880</v>
      </c>
      <c r="AU1362" s="24" t="s">
        <v>9467</v>
      </c>
      <c r="AV1362" s="24" t="s">
        <v>9468</v>
      </c>
      <c r="AW1362" s="24" t="s">
        <v>9469</v>
      </c>
      <c r="AX1362" s="24" t="s">
        <v>276</v>
      </c>
      <c r="AY1362" s="24" t="s">
        <v>9470</v>
      </c>
      <c r="AZ1362" s="24" t="s">
        <v>276</v>
      </c>
      <c r="BA1362" s="24" t="s">
        <v>297</v>
      </c>
      <c r="BB1362" s="25" t="s">
        <v>52</v>
      </c>
    </row>
    <row r="1363" spans="1:54" x14ac:dyDescent="0.2">
      <c r="B1363" s="16" t="s">
        <v>965</v>
      </c>
      <c r="C1363" s="16" t="s">
        <v>9471</v>
      </c>
      <c r="D1363" s="50" t="s">
        <v>9455</v>
      </c>
      <c r="E1363" s="16"/>
      <c r="F1363" s="15" t="str">
        <f>VLOOKUP(C1363,QVLinien21!$A$2:$G$2812,7,FALSE)</f>
        <v>Luzern - Brunnen - Flüelen (Vierwaldstättersee)</v>
      </c>
      <c r="G1363" s="15" t="str">
        <f>VLOOKUP(C1363,v32_x__2020_06_28[[SLNID]:[Beschreibung]],8,FALSE)</f>
        <v>Luzern - Brunnen - Flüelen (Vierwaldstättersee)</v>
      </c>
      <c r="I1363" s="27" t="s">
        <v>9472</v>
      </c>
      <c r="J1363" s="16"/>
      <c r="K1363" s="57"/>
      <c r="L1363" s="16"/>
      <c r="BB1363" s="25" t="s">
        <v>52</v>
      </c>
    </row>
    <row r="1364" spans="1:54" x14ac:dyDescent="0.2">
      <c r="B1364" s="16" t="s">
        <v>965</v>
      </c>
      <c r="C1364" s="16" t="s">
        <v>9473</v>
      </c>
      <c r="D1364" s="50" t="s">
        <v>9455</v>
      </c>
      <c r="E1364" s="16"/>
      <c r="F1364" s="15" t="str">
        <f>VLOOKUP(C1364,QVLinien21!$A$2:$G$2812,7,FALSE)</f>
        <v>Luzern - Brunnen - Flüelen (Vierwaldstättersee)</v>
      </c>
      <c r="G1364" s="15" t="e">
        <f>VLOOKUP(C1364,v32_x__2020_06_28[[SLNID]:[Beschreibung]],8,FALSE)</f>
        <v>#N/A</v>
      </c>
      <c r="I1364" s="27" t="s">
        <v>9472</v>
      </c>
      <c r="J1364" s="16"/>
      <c r="K1364" s="57"/>
      <c r="L1364" s="16"/>
      <c r="BB1364" s="25" t="s">
        <v>52</v>
      </c>
    </row>
    <row r="1365" spans="1:54" x14ac:dyDescent="0.2">
      <c r="A1365" s="15" t="s">
        <v>267</v>
      </c>
      <c r="C1365" s="15" t="s">
        <v>9474</v>
      </c>
      <c r="D1365" s="50" t="s">
        <v>9475</v>
      </c>
      <c r="F1365" s="15" t="e">
        <f>VLOOKUP(C1365,QVLinien21!$A$2:$G$2812,7,FALSE)</f>
        <v>#N/A</v>
      </c>
      <c r="G1365" s="15" t="e">
        <f>VLOOKUP(C1365,v32_x__2020_06_28[[SLNID]:[Beschreibung]],8,FALSE)</f>
        <v>#N/A</v>
      </c>
      <c r="H1365" s="15" t="s">
        <v>9475</v>
      </c>
      <c r="I1365" s="15" t="s">
        <v>9476</v>
      </c>
      <c r="J1365" s="15" t="s">
        <v>9457</v>
      </c>
      <c r="K1365" s="52" t="s">
        <v>5617</v>
      </c>
      <c r="L1365" s="15" t="s">
        <v>9458</v>
      </c>
      <c r="M1365" s="15" t="s">
        <v>3389</v>
      </c>
      <c r="N1365" s="15" t="s">
        <v>275</v>
      </c>
      <c r="O1365" s="15" t="s">
        <v>9459</v>
      </c>
      <c r="P1365" s="15" t="s">
        <v>276</v>
      </c>
      <c r="Q1365" s="15" t="s">
        <v>276</v>
      </c>
      <c r="R1365" s="15" t="s">
        <v>276</v>
      </c>
      <c r="S1365" s="15" t="s">
        <v>276</v>
      </c>
      <c r="T1365" s="15" t="s">
        <v>276</v>
      </c>
      <c r="U1365" s="15" t="s">
        <v>276</v>
      </c>
      <c r="V1365" s="15" t="s">
        <v>276</v>
      </c>
      <c r="W1365" s="23" t="s">
        <v>277</v>
      </c>
      <c r="X1365" s="23" t="s">
        <v>267</v>
      </c>
      <c r="Y1365" s="23" t="s">
        <v>9460</v>
      </c>
      <c r="Z1365" s="23" t="s">
        <v>279</v>
      </c>
      <c r="AA1365" s="23" t="s">
        <v>9461</v>
      </c>
      <c r="AB1365" s="23" t="s">
        <v>5617</v>
      </c>
      <c r="AC1365" s="23" t="s">
        <v>3389</v>
      </c>
      <c r="AD1365" s="23" t="s">
        <v>9458</v>
      </c>
      <c r="AE1365" s="23" t="s">
        <v>9305</v>
      </c>
      <c r="AF1365" s="23" t="s">
        <v>9350</v>
      </c>
      <c r="AG1365" s="24" t="s">
        <v>9462</v>
      </c>
      <c r="AH1365" s="24" t="s">
        <v>284</v>
      </c>
      <c r="AI1365" s="24" t="s">
        <v>267</v>
      </c>
      <c r="AJ1365" s="24" t="s">
        <v>285</v>
      </c>
      <c r="AK1365" s="24" t="s">
        <v>9463</v>
      </c>
      <c r="AL1365" s="24" t="s">
        <v>276</v>
      </c>
      <c r="AM1365" s="24" t="s">
        <v>9464</v>
      </c>
      <c r="AN1365" s="24" t="s">
        <v>288</v>
      </c>
      <c r="AO1365" s="24" t="s">
        <v>9465</v>
      </c>
      <c r="AP1365" s="24" t="s">
        <v>276</v>
      </c>
      <c r="AQ1365" s="24" t="s">
        <v>276</v>
      </c>
      <c r="AR1365" s="24" t="s">
        <v>9466</v>
      </c>
      <c r="AS1365" s="24" t="s">
        <v>291</v>
      </c>
      <c r="AT1365" s="24" t="s">
        <v>5880</v>
      </c>
      <c r="AU1365" s="24" t="s">
        <v>9467</v>
      </c>
      <c r="AV1365" s="24" t="s">
        <v>9468</v>
      </c>
      <c r="AW1365" s="24" t="s">
        <v>9469</v>
      </c>
      <c r="AX1365" s="24" t="s">
        <v>276</v>
      </c>
      <c r="AY1365" s="24" t="s">
        <v>9470</v>
      </c>
      <c r="AZ1365" s="24" t="s">
        <v>276</v>
      </c>
      <c r="BA1365" s="24" t="s">
        <v>297</v>
      </c>
      <c r="BB1365" s="25" t="s">
        <v>52</v>
      </c>
    </row>
    <row r="1366" spans="1:54" x14ac:dyDescent="0.2">
      <c r="B1366" s="16" t="s">
        <v>965</v>
      </c>
      <c r="C1366" s="16" t="s">
        <v>9477</v>
      </c>
      <c r="D1366" s="50" t="s">
        <v>9475</v>
      </c>
      <c r="E1366" s="16"/>
      <c r="F1366" s="15" t="str">
        <f>VLOOKUP(C1366,QVLinien21!$A$2:$G$2812,7,FALSE)</f>
        <v>Luzern - Hergiswil - Stansstad - (Vierwaldstättersee)</v>
      </c>
      <c r="G1366" s="15" t="str">
        <f>VLOOKUP(C1366,v32_x__2020_06_28[[SLNID]:[Beschreibung]],8,FALSE)</f>
        <v>Luzern - Hergiswil - Stansstad (Vierwaldstättersee)</v>
      </c>
      <c r="I1366" s="27" t="s">
        <v>9472</v>
      </c>
      <c r="J1366" s="16"/>
      <c r="K1366" s="57"/>
      <c r="L1366" s="16"/>
      <c r="BB1366" s="25" t="s">
        <v>52</v>
      </c>
    </row>
    <row r="1367" spans="1:54" x14ac:dyDescent="0.2">
      <c r="B1367" s="16" t="s">
        <v>965</v>
      </c>
      <c r="C1367" s="16" t="s">
        <v>9478</v>
      </c>
      <c r="D1367" s="50" t="s">
        <v>9475</v>
      </c>
      <c r="E1367" s="16"/>
      <c r="F1367" s="15" t="str">
        <f>VLOOKUP(C1367,QVLinien21!$A$2:$G$2812,7,FALSE)</f>
        <v>Luzern - Alpnachstad (Vierwaldstättersee)</v>
      </c>
      <c r="G1367" s="15" t="str">
        <f>VLOOKUP(C1367,v32_x__2020_06_28[[SLNID]:[Beschreibung]],8,FALSE)</f>
        <v>Luzern - Alpnachstad (Vierwaldstättersee)</v>
      </c>
      <c r="I1367" s="27" t="s">
        <v>9472</v>
      </c>
      <c r="J1367" s="16"/>
      <c r="K1367" s="57"/>
      <c r="L1367" s="16"/>
      <c r="BB1367" s="25" t="s">
        <v>52</v>
      </c>
    </row>
    <row r="1368" spans="1:54" x14ac:dyDescent="0.2">
      <c r="B1368" s="16" t="s">
        <v>965</v>
      </c>
      <c r="C1368" s="16" t="s">
        <v>9479</v>
      </c>
      <c r="D1368" s="50" t="s">
        <v>9475</v>
      </c>
      <c r="E1368" s="16"/>
      <c r="F1368" s="15" t="str">
        <f>VLOOKUP(C1368,QVLinien21!$A$2:$G$2812,7,FALSE)</f>
        <v>Luzern - Alpnachstad (Vierwaldstättersee)</v>
      </c>
      <c r="G1368" s="15" t="e">
        <f>VLOOKUP(C1368,v32_x__2020_06_28[[SLNID]:[Beschreibung]],8,FALSE)</f>
        <v>#N/A</v>
      </c>
      <c r="I1368" s="27" t="s">
        <v>9472</v>
      </c>
      <c r="J1368" s="16"/>
      <c r="K1368" s="57"/>
      <c r="L1368" s="16"/>
      <c r="BB1368" s="25" t="s">
        <v>52</v>
      </c>
    </row>
    <row r="1369" spans="1:54" x14ac:dyDescent="0.2">
      <c r="B1369" s="16" t="s">
        <v>965</v>
      </c>
      <c r="C1369" s="16" t="s">
        <v>9480</v>
      </c>
      <c r="D1369" s="50" t="s">
        <v>9475</v>
      </c>
      <c r="E1369" s="16"/>
      <c r="F1369" s="15" t="str">
        <f>VLOOKUP(C1369,QVLinien21!$A$2:$G$2812,7,FALSE)</f>
        <v>Luzern - Alpnachstad (Vierwaldstättersee)</v>
      </c>
      <c r="G1369" s="15" t="e">
        <f>VLOOKUP(C1369,v32_x__2020_06_28[[SLNID]:[Beschreibung]],8,FALSE)</f>
        <v>#N/A</v>
      </c>
      <c r="I1369" s="27" t="s">
        <v>9472</v>
      </c>
      <c r="J1369" s="16"/>
      <c r="K1369" s="57"/>
      <c r="L1369" s="16"/>
      <c r="BB1369" s="25" t="s">
        <v>52</v>
      </c>
    </row>
    <row r="1370" spans="1:54" x14ac:dyDescent="0.2">
      <c r="A1370" s="15" t="s">
        <v>267</v>
      </c>
      <c r="C1370" s="15" t="s">
        <v>9481</v>
      </c>
      <c r="D1370" s="50" t="s">
        <v>4236</v>
      </c>
      <c r="F1370" s="15" t="str">
        <f>VLOOKUP(C1370,QVLinien21!$A$2:$G$2812,7,FALSE)</f>
        <v>Luzern - Kehrsiten-Bürgenstock (Vierwaldstättersee), alle Verbindungen</v>
      </c>
      <c r="G1370" s="15" t="str">
        <f>VLOOKUP(C1370,v32_x__2020_06_28[[SLNID]:[Beschreibung]],8,FALSE)</f>
        <v>Luzern - Kehrsiten-Bürgenstock (Vierwaldstättersee), alle Verbindungen</v>
      </c>
      <c r="H1370" s="15" t="s">
        <v>9482</v>
      </c>
      <c r="I1370" s="15" t="s">
        <v>9483</v>
      </c>
      <c r="J1370" s="15" t="s">
        <v>9457</v>
      </c>
      <c r="K1370" s="52" t="s">
        <v>5617</v>
      </c>
      <c r="L1370" s="15" t="s">
        <v>9458</v>
      </c>
      <c r="M1370" s="15" t="s">
        <v>3389</v>
      </c>
      <c r="N1370" s="15" t="s">
        <v>275</v>
      </c>
      <c r="O1370" s="15" t="s">
        <v>276</v>
      </c>
      <c r="P1370" s="15" t="s">
        <v>276</v>
      </c>
      <c r="Q1370" s="15" t="s">
        <v>276</v>
      </c>
      <c r="R1370" s="15" t="s">
        <v>276</v>
      </c>
      <c r="S1370" s="15" t="s">
        <v>276</v>
      </c>
      <c r="T1370" s="15" t="s">
        <v>276</v>
      </c>
      <c r="U1370" s="15" t="s">
        <v>276</v>
      </c>
      <c r="V1370" s="15" t="s">
        <v>276</v>
      </c>
      <c r="W1370" s="23" t="s">
        <v>277</v>
      </c>
      <c r="X1370" s="23" t="s">
        <v>267</v>
      </c>
      <c r="Y1370" s="23" t="s">
        <v>9460</v>
      </c>
      <c r="Z1370" s="23" t="s">
        <v>279</v>
      </c>
      <c r="AA1370" s="23" t="s">
        <v>9461</v>
      </c>
      <c r="AB1370" s="23" t="s">
        <v>5617</v>
      </c>
      <c r="AC1370" s="23" t="s">
        <v>3389</v>
      </c>
      <c r="AD1370" s="23" t="s">
        <v>9458</v>
      </c>
      <c r="AE1370" s="23" t="s">
        <v>9305</v>
      </c>
      <c r="AF1370" s="23" t="s">
        <v>9350</v>
      </c>
      <c r="AG1370" s="24" t="s">
        <v>9462</v>
      </c>
      <c r="AH1370" s="24" t="s">
        <v>284</v>
      </c>
      <c r="AI1370" s="24" t="s">
        <v>267</v>
      </c>
      <c r="AJ1370" s="24" t="s">
        <v>285</v>
      </c>
      <c r="AK1370" s="24" t="s">
        <v>9463</v>
      </c>
      <c r="AL1370" s="24" t="s">
        <v>276</v>
      </c>
      <c r="AM1370" s="24" t="s">
        <v>9464</v>
      </c>
      <c r="AN1370" s="24" t="s">
        <v>288</v>
      </c>
      <c r="AO1370" s="24" t="s">
        <v>9465</v>
      </c>
      <c r="AP1370" s="24" t="s">
        <v>276</v>
      </c>
      <c r="AQ1370" s="24" t="s">
        <v>276</v>
      </c>
      <c r="AR1370" s="24" t="s">
        <v>9466</v>
      </c>
      <c r="AS1370" s="24" t="s">
        <v>291</v>
      </c>
      <c r="AT1370" s="24" t="s">
        <v>5880</v>
      </c>
      <c r="AU1370" s="24" t="s">
        <v>9467</v>
      </c>
      <c r="AV1370" s="24" t="s">
        <v>9468</v>
      </c>
      <c r="AW1370" s="24" t="s">
        <v>9469</v>
      </c>
      <c r="AX1370" s="24" t="s">
        <v>276</v>
      </c>
      <c r="AY1370" s="24" t="s">
        <v>9470</v>
      </c>
      <c r="AZ1370" s="24" t="s">
        <v>276</v>
      </c>
      <c r="BA1370" s="24" t="s">
        <v>297</v>
      </c>
      <c r="BB1370" s="25" t="s">
        <v>52</v>
      </c>
    </row>
    <row r="1371" spans="1:54" x14ac:dyDescent="0.2">
      <c r="A1371" s="15" t="s">
        <v>267</v>
      </c>
      <c r="C1371" s="15" t="s">
        <v>9484</v>
      </c>
      <c r="D1371" s="50" t="s">
        <v>9485</v>
      </c>
      <c r="F1371" s="15" t="str">
        <f>VLOOKUP(C1371,QVLinien21!$A$2:$G$2812,7,FALSE)</f>
        <v>Luzern - Küssnacht am Rigi</v>
      </c>
      <c r="G1371" s="15" t="str">
        <f>VLOOKUP(C1371,v32_x__2020_06_28[[SLNID]:[Beschreibung]],8,FALSE)</f>
        <v>Luzern - Küssnacht am Rigi</v>
      </c>
      <c r="H1371" s="15" t="s">
        <v>4236</v>
      </c>
      <c r="I1371" s="15" t="s">
        <v>9486</v>
      </c>
      <c r="J1371" s="15" t="s">
        <v>9457</v>
      </c>
      <c r="K1371" s="52" t="s">
        <v>5617</v>
      </c>
      <c r="L1371" s="15" t="s">
        <v>9458</v>
      </c>
      <c r="M1371" s="15" t="s">
        <v>3389</v>
      </c>
      <c r="N1371" s="15" t="s">
        <v>275</v>
      </c>
      <c r="O1371" s="15" t="s">
        <v>9459</v>
      </c>
      <c r="P1371" s="15" t="s">
        <v>276</v>
      </c>
      <c r="Q1371" s="15" t="s">
        <v>276</v>
      </c>
      <c r="R1371" s="15" t="s">
        <v>276</v>
      </c>
      <c r="S1371" s="15" t="s">
        <v>276</v>
      </c>
      <c r="T1371" s="15" t="s">
        <v>276</v>
      </c>
      <c r="U1371" s="15" t="s">
        <v>276</v>
      </c>
      <c r="V1371" s="15" t="s">
        <v>276</v>
      </c>
      <c r="W1371" s="23" t="s">
        <v>277</v>
      </c>
      <c r="X1371" s="23" t="s">
        <v>267</v>
      </c>
      <c r="Y1371" s="23" t="s">
        <v>9460</v>
      </c>
      <c r="Z1371" s="23" t="s">
        <v>279</v>
      </c>
      <c r="AA1371" s="23" t="s">
        <v>9461</v>
      </c>
      <c r="AB1371" s="23" t="s">
        <v>5617</v>
      </c>
      <c r="AC1371" s="23" t="s">
        <v>3389</v>
      </c>
      <c r="AD1371" s="23" t="s">
        <v>9458</v>
      </c>
      <c r="AE1371" s="23" t="s">
        <v>9305</v>
      </c>
      <c r="AF1371" s="23" t="s">
        <v>9350</v>
      </c>
      <c r="AG1371" s="24" t="s">
        <v>9462</v>
      </c>
      <c r="AH1371" s="24" t="s">
        <v>284</v>
      </c>
      <c r="AI1371" s="24" t="s">
        <v>267</v>
      </c>
      <c r="AJ1371" s="24" t="s">
        <v>285</v>
      </c>
      <c r="AK1371" s="24" t="s">
        <v>9463</v>
      </c>
      <c r="AL1371" s="24" t="s">
        <v>276</v>
      </c>
      <c r="AM1371" s="24" t="s">
        <v>9464</v>
      </c>
      <c r="AN1371" s="24" t="s">
        <v>288</v>
      </c>
      <c r="AO1371" s="24" t="s">
        <v>9465</v>
      </c>
      <c r="AP1371" s="24" t="s">
        <v>276</v>
      </c>
      <c r="AQ1371" s="24" t="s">
        <v>276</v>
      </c>
      <c r="AR1371" s="24" t="s">
        <v>9466</v>
      </c>
      <c r="AS1371" s="24" t="s">
        <v>291</v>
      </c>
      <c r="AT1371" s="24" t="s">
        <v>5880</v>
      </c>
      <c r="AU1371" s="24" t="s">
        <v>9467</v>
      </c>
      <c r="AV1371" s="24" t="s">
        <v>9468</v>
      </c>
      <c r="AW1371" s="24" t="s">
        <v>9469</v>
      </c>
      <c r="AX1371" s="24" t="s">
        <v>276</v>
      </c>
      <c r="AY1371" s="24" t="s">
        <v>9470</v>
      </c>
      <c r="AZ1371" s="24" t="s">
        <v>276</v>
      </c>
      <c r="BA1371" s="24" t="s">
        <v>297</v>
      </c>
      <c r="BB1371" s="25" t="s">
        <v>52</v>
      </c>
    </row>
    <row r="1372" spans="1:54" x14ac:dyDescent="0.2">
      <c r="A1372" s="15" t="s">
        <v>267</v>
      </c>
      <c r="C1372" s="15" t="s">
        <v>9487</v>
      </c>
      <c r="D1372" s="50" t="s">
        <v>4054</v>
      </c>
      <c r="F1372" s="15" t="str">
        <f>VLOOKUP(C1372,QVLinien21!$A$2:$G$2812,7,FALSE)</f>
        <v>Luzern - Meggenhorn (Vierwaldstättersee)</v>
      </c>
      <c r="G1372" s="15" t="str">
        <f>VLOOKUP(C1372,v32_x__2020_06_28[[SLNID]:[Beschreibung]],8,FALSE)</f>
        <v>Luzern - Hermitage - Meggenhorn (Vierwaldstättersee)</v>
      </c>
      <c r="H1372" s="15" t="s">
        <v>9485</v>
      </c>
      <c r="I1372" s="15" t="s">
        <v>9488</v>
      </c>
      <c r="J1372" s="15" t="s">
        <v>9457</v>
      </c>
      <c r="K1372" s="52" t="s">
        <v>5617</v>
      </c>
      <c r="L1372" s="15" t="s">
        <v>9458</v>
      </c>
      <c r="M1372" s="15" t="s">
        <v>3389</v>
      </c>
      <c r="N1372" s="15" t="s">
        <v>275</v>
      </c>
      <c r="O1372" s="15" t="s">
        <v>9459</v>
      </c>
      <c r="P1372" s="15" t="s">
        <v>276</v>
      </c>
      <c r="Q1372" s="15" t="s">
        <v>276</v>
      </c>
      <c r="R1372" s="15" t="s">
        <v>276</v>
      </c>
      <c r="S1372" s="15" t="s">
        <v>276</v>
      </c>
      <c r="T1372" s="15" t="s">
        <v>276</v>
      </c>
      <c r="U1372" s="15" t="s">
        <v>276</v>
      </c>
      <c r="V1372" s="15" t="s">
        <v>276</v>
      </c>
      <c r="W1372" s="23" t="s">
        <v>277</v>
      </c>
      <c r="X1372" s="23" t="s">
        <v>267</v>
      </c>
      <c r="Y1372" s="23" t="s">
        <v>9460</v>
      </c>
      <c r="Z1372" s="23" t="s">
        <v>279</v>
      </c>
      <c r="AA1372" s="23" t="s">
        <v>9461</v>
      </c>
      <c r="AB1372" s="23" t="s">
        <v>5617</v>
      </c>
      <c r="AC1372" s="23" t="s">
        <v>3389</v>
      </c>
      <c r="AD1372" s="23" t="s">
        <v>9458</v>
      </c>
      <c r="AE1372" s="23" t="s">
        <v>9305</v>
      </c>
      <c r="AF1372" s="23" t="s">
        <v>9350</v>
      </c>
      <c r="AG1372" s="24" t="s">
        <v>9462</v>
      </c>
      <c r="AH1372" s="24" t="s">
        <v>284</v>
      </c>
      <c r="AI1372" s="24" t="s">
        <v>267</v>
      </c>
      <c r="AJ1372" s="24" t="s">
        <v>285</v>
      </c>
      <c r="AK1372" s="24" t="s">
        <v>9463</v>
      </c>
      <c r="AL1372" s="24" t="s">
        <v>276</v>
      </c>
      <c r="AM1372" s="24" t="s">
        <v>9464</v>
      </c>
      <c r="AN1372" s="24" t="s">
        <v>288</v>
      </c>
      <c r="AO1372" s="24" t="s">
        <v>9465</v>
      </c>
      <c r="AP1372" s="24" t="s">
        <v>276</v>
      </c>
      <c r="AQ1372" s="24" t="s">
        <v>276</v>
      </c>
      <c r="AR1372" s="24" t="s">
        <v>9466</v>
      </c>
      <c r="AS1372" s="24" t="s">
        <v>291</v>
      </c>
      <c r="AT1372" s="24" t="s">
        <v>5880</v>
      </c>
      <c r="AU1372" s="24" t="s">
        <v>9467</v>
      </c>
      <c r="AV1372" s="24" t="s">
        <v>9468</v>
      </c>
      <c r="AW1372" s="24" t="s">
        <v>9469</v>
      </c>
      <c r="AX1372" s="24" t="s">
        <v>276</v>
      </c>
      <c r="AY1372" s="24" t="s">
        <v>9470</v>
      </c>
      <c r="AZ1372" s="24" t="s">
        <v>276</v>
      </c>
      <c r="BA1372" s="24" t="s">
        <v>297</v>
      </c>
      <c r="BB1372" s="25" t="s">
        <v>52</v>
      </c>
    </row>
    <row r="1373" spans="1:54" x14ac:dyDescent="0.2">
      <c r="A1373" s="15" t="s">
        <v>267</v>
      </c>
      <c r="C1373" s="15" t="s">
        <v>9489</v>
      </c>
      <c r="D1373" s="50" t="s">
        <v>3516</v>
      </c>
      <c r="F1373" s="15" t="str">
        <f>VLOOKUP(C1373,QVLinien21!$A$2:$G$2812,7,FALSE)</f>
        <v>Luzern–Kastanienbaum (Vierwaldstättersee)</v>
      </c>
      <c r="G1373" s="15" t="str">
        <f>VLOOKUP(C1373,v32_x__2020_06_28[[SLNID]:[Beschreibung]],8,FALSE)</f>
        <v>Luzern–Kastanienbaum (Vierwaldstättersee)</v>
      </c>
      <c r="H1373" s="15" t="s">
        <v>4054</v>
      </c>
      <c r="I1373" s="15" t="s">
        <v>9490</v>
      </c>
      <c r="J1373" s="15" t="s">
        <v>9457</v>
      </c>
      <c r="K1373" s="52" t="s">
        <v>5617</v>
      </c>
      <c r="L1373" s="15" t="s">
        <v>9458</v>
      </c>
      <c r="M1373" s="15" t="s">
        <v>3389</v>
      </c>
      <c r="N1373" s="15" t="s">
        <v>275</v>
      </c>
      <c r="O1373" s="15" t="s">
        <v>276</v>
      </c>
      <c r="P1373" s="15" t="s">
        <v>276</v>
      </c>
      <c r="Q1373" s="15" t="s">
        <v>276</v>
      </c>
      <c r="R1373" s="15" t="s">
        <v>276</v>
      </c>
      <c r="S1373" s="15" t="s">
        <v>276</v>
      </c>
      <c r="T1373" s="15" t="s">
        <v>276</v>
      </c>
      <c r="U1373" s="15" t="s">
        <v>276</v>
      </c>
      <c r="V1373" s="15" t="s">
        <v>276</v>
      </c>
      <c r="W1373" s="23" t="s">
        <v>277</v>
      </c>
      <c r="X1373" s="23" t="s">
        <v>267</v>
      </c>
      <c r="Y1373" s="23" t="s">
        <v>9460</v>
      </c>
      <c r="Z1373" s="23" t="s">
        <v>279</v>
      </c>
      <c r="AA1373" s="23" t="s">
        <v>9461</v>
      </c>
      <c r="AB1373" s="23" t="s">
        <v>5617</v>
      </c>
      <c r="AC1373" s="23" t="s">
        <v>3389</v>
      </c>
      <c r="AD1373" s="23" t="s">
        <v>9458</v>
      </c>
      <c r="AE1373" s="23" t="s">
        <v>9305</v>
      </c>
      <c r="AF1373" s="23" t="s">
        <v>9350</v>
      </c>
      <c r="AG1373" s="24" t="s">
        <v>9462</v>
      </c>
      <c r="AH1373" s="24" t="s">
        <v>284</v>
      </c>
      <c r="AI1373" s="24" t="s">
        <v>267</v>
      </c>
      <c r="AJ1373" s="24" t="s">
        <v>285</v>
      </c>
      <c r="AK1373" s="24" t="s">
        <v>9463</v>
      </c>
      <c r="AL1373" s="24" t="s">
        <v>276</v>
      </c>
      <c r="AM1373" s="24" t="s">
        <v>9464</v>
      </c>
      <c r="AN1373" s="24" t="s">
        <v>288</v>
      </c>
      <c r="AO1373" s="24" t="s">
        <v>9465</v>
      </c>
      <c r="AP1373" s="24" t="s">
        <v>276</v>
      </c>
      <c r="AQ1373" s="24" t="s">
        <v>276</v>
      </c>
      <c r="AR1373" s="24" t="s">
        <v>9466</v>
      </c>
      <c r="AS1373" s="24" t="s">
        <v>291</v>
      </c>
      <c r="AT1373" s="24" t="s">
        <v>5880</v>
      </c>
      <c r="AU1373" s="24" t="s">
        <v>9467</v>
      </c>
      <c r="AV1373" s="24" t="s">
        <v>9468</v>
      </c>
      <c r="AW1373" s="24" t="s">
        <v>9469</v>
      </c>
      <c r="AX1373" s="24" t="s">
        <v>276</v>
      </c>
      <c r="AY1373" s="24" t="s">
        <v>9470</v>
      </c>
      <c r="AZ1373" s="24" t="s">
        <v>276</v>
      </c>
      <c r="BA1373" s="24" t="s">
        <v>297</v>
      </c>
      <c r="BB1373" s="25" t="s">
        <v>52</v>
      </c>
    </row>
    <row r="1374" spans="1:54" x14ac:dyDescent="0.2">
      <c r="A1374" s="15" t="s">
        <v>267</v>
      </c>
      <c r="C1374" s="15" t="s">
        <v>9491</v>
      </c>
      <c r="D1374" s="50" t="s">
        <v>9492</v>
      </c>
      <c r="F1374" s="15" t="str">
        <f>VLOOKUP(C1374,QVLinien21!$A$2:$G$2812,7,FALSE)</f>
        <v>Autofähre Beckenried - Gersau (Vierwaldstättersee)</v>
      </c>
      <c r="G1374" s="15" t="str">
        <f>VLOOKUP(C1374,v32_x__2020_06_28[[SLNID]:[Beschreibung]],8,FALSE)</f>
        <v>Autofähre Beckenried - Gersau (Vierwaldstättersee)</v>
      </c>
      <c r="H1374" s="15" t="s">
        <v>276</v>
      </c>
      <c r="I1374" s="15" t="s">
        <v>9493</v>
      </c>
      <c r="J1374" s="15" t="s">
        <v>9494</v>
      </c>
      <c r="K1374" s="52" t="s">
        <v>8534</v>
      </c>
      <c r="L1374" s="15" t="s">
        <v>789</v>
      </c>
      <c r="M1374" s="15" t="s">
        <v>9495</v>
      </c>
      <c r="N1374" s="15" t="s">
        <v>275</v>
      </c>
      <c r="O1374" s="15" t="s">
        <v>9496</v>
      </c>
      <c r="P1374" s="15" t="s">
        <v>276</v>
      </c>
      <c r="Q1374" s="15" t="s">
        <v>276</v>
      </c>
      <c r="R1374" s="15" t="s">
        <v>276</v>
      </c>
      <c r="S1374" s="15" t="s">
        <v>276</v>
      </c>
      <c r="T1374" s="15" t="s">
        <v>276</v>
      </c>
      <c r="U1374" s="15" t="s">
        <v>276</v>
      </c>
      <c r="V1374" s="15" t="s">
        <v>276</v>
      </c>
      <c r="W1374" s="23" t="s">
        <v>277</v>
      </c>
      <c r="X1374" s="23" t="s">
        <v>267</v>
      </c>
      <c r="Y1374" s="23" t="s">
        <v>9497</v>
      </c>
      <c r="Z1374" s="23" t="s">
        <v>279</v>
      </c>
      <c r="AA1374" s="23" t="s">
        <v>9498</v>
      </c>
      <c r="AB1374" s="23" t="s">
        <v>8534</v>
      </c>
      <c r="AC1374" s="23" t="s">
        <v>9495</v>
      </c>
      <c r="AD1374" s="23" t="s">
        <v>789</v>
      </c>
      <c r="AE1374" s="23" t="s">
        <v>9305</v>
      </c>
      <c r="AF1374" s="23" t="s">
        <v>9499</v>
      </c>
      <c r="AG1374" s="24" t="s">
        <v>9500</v>
      </c>
      <c r="AH1374" s="24" t="s">
        <v>284</v>
      </c>
      <c r="AI1374" s="24" t="s">
        <v>267</v>
      </c>
      <c r="AJ1374" s="24" t="s">
        <v>285</v>
      </c>
      <c r="AK1374" s="24" t="s">
        <v>9501</v>
      </c>
      <c r="AL1374" s="24" t="s">
        <v>9502</v>
      </c>
      <c r="AM1374" s="24" t="s">
        <v>9503</v>
      </c>
      <c r="AN1374" s="24" t="s">
        <v>288</v>
      </c>
      <c r="AO1374" s="24" t="s">
        <v>9504</v>
      </c>
      <c r="AP1374" s="24" t="s">
        <v>276</v>
      </c>
      <c r="AQ1374" s="24" t="s">
        <v>276</v>
      </c>
      <c r="AR1374" s="24" t="s">
        <v>9505</v>
      </c>
      <c r="AS1374" s="24" t="s">
        <v>291</v>
      </c>
      <c r="AT1374" s="24" t="s">
        <v>5880</v>
      </c>
      <c r="AU1374" s="24" t="s">
        <v>9506</v>
      </c>
      <c r="AV1374" s="24" t="s">
        <v>9507</v>
      </c>
      <c r="AW1374" s="24" t="s">
        <v>9508</v>
      </c>
      <c r="AX1374" s="24" t="s">
        <v>276</v>
      </c>
      <c r="AY1374" s="24" t="s">
        <v>276</v>
      </c>
      <c r="AZ1374" s="24" t="s">
        <v>276</v>
      </c>
      <c r="BA1374" s="24" t="s">
        <v>297</v>
      </c>
      <c r="BB1374" s="25" t="s">
        <v>52</v>
      </c>
    </row>
    <row r="1375" spans="1:54" x14ac:dyDescent="0.2">
      <c r="B1375" s="16" t="s">
        <v>9341</v>
      </c>
      <c r="C1375" s="16" t="s">
        <v>9509</v>
      </c>
      <c r="D1375" s="50" t="s">
        <v>9510</v>
      </c>
      <c r="E1375" s="16"/>
      <c r="F1375" s="15" t="str">
        <f>VLOOKUP(C1375,QVLinien21!$A$2:$G$2812,7,FALSE)</f>
        <v>Morcote - Porto Ceresio (Linea 437;  Lago di Lugano)</v>
      </c>
      <c r="G1375" s="15" t="str">
        <f>VLOOKUP(C1375,v32_x__2020_06_28[[SLNID]:[Beschreibung]],8,FALSE)</f>
        <v>Morcote - Porto Ceresio (Linea 437; Lago di Lugano)</v>
      </c>
      <c r="I1375" s="27" t="s">
        <v>9343</v>
      </c>
      <c r="J1375" s="16"/>
      <c r="K1375" s="57"/>
      <c r="L1375" s="16"/>
      <c r="BB1375" s="25" t="s">
        <v>52</v>
      </c>
    </row>
    <row r="1376" spans="1:54" x14ac:dyDescent="0.2">
      <c r="A1376" s="15" t="s">
        <v>267</v>
      </c>
      <c r="C1376" s="15" t="s">
        <v>9511</v>
      </c>
      <c r="D1376" s="50" t="s">
        <v>2202</v>
      </c>
      <c r="F1376" s="15" t="e">
        <f>VLOOKUP(C1376,QVLinien21!$A$2:$G$2812,7,FALSE)</f>
        <v>#N/A</v>
      </c>
      <c r="G1376" s="15" t="e">
        <f>VLOOKUP(C1376,v32_x__2020_06_28[[SLNID]:[Beschreibung]],8,FALSE)</f>
        <v>#N/A</v>
      </c>
      <c r="H1376" s="15" t="s">
        <v>276</v>
      </c>
      <c r="I1376" s="15" t="s">
        <v>9512</v>
      </c>
      <c r="J1376" s="15" t="s">
        <v>9513</v>
      </c>
      <c r="K1376" s="52" t="s">
        <v>3043</v>
      </c>
      <c r="L1376" s="15" t="s">
        <v>3284</v>
      </c>
      <c r="M1376" s="15" t="s">
        <v>897</v>
      </c>
      <c r="N1376" s="15" t="s">
        <v>267</v>
      </c>
      <c r="O1376" s="15" t="s">
        <v>9514</v>
      </c>
      <c r="P1376" s="15" t="s">
        <v>276</v>
      </c>
      <c r="Q1376" s="15" t="s">
        <v>276</v>
      </c>
      <c r="R1376" s="15" t="s">
        <v>276</v>
      </c>
      <c r="S1376" s="15" t="s">
        <v>276</v>
      </c>
      <c r="T1376" s="15" t="s">
        <v>276</v>
      </c>
      <c r="U1376" s="15" t="s">
        <v>276</v>
      </c>
      <c r="V1376" s="15" t="s">
        <v>9515</v>
      </c>
      <c r="W1376" s="23" t="s">
        <v>277</v>
      </c>
      <c r="X1376" s="23" t="s">
        <v>267</v>
      </c>
      <c r="Y1376" s="23" t="s">
        <v>9516</v>
      </c>
      <c r="Z1376" s="23" t="s">
        <v>279</v>
      </c>
      <c r="AA1376" s="23" t="s">
        <v>9517</v>
      </c>
      <c r="AB1376" s="23" t="s">
        <v>3043</v>
      </c>
      <c r="AC1376" s="23" t="s">
        <v>897</v>
      </c>
      <c r="AD1376" s="23" t="s">
        <v>2375</v>
      </c>
      <c r="AE1376" s="23" t="s">
        <v>9305</v>
      </c>
      <c r="AF1376" s="23" t="s">
        <v>9350</v>
      </c>
      <c r="AG1376" s="24" t="s">
        <v>9518</v>
      </c>
      <c r="AH1376" s="24" t="s">
        <v>284</v>
      </c>
      <c r="AI1376" s="24" t="s">
        <v>267</v>
      </c>
      <c r="AJ1376" s="24" t="s">
        <v>2071</v>
      </c>
      <c r="AK1376" s="24" t="s">
        <v>9515</v>
      </c>
      <c r="AL1376" s="24" t="s">
        <v>276</v>
      </c>
      <c r="AM1376" s="24" t="s">
        <v>9519</v>
      </c>
      <c r="AN1376" s="24" t="s">
        <v>288</v>
      </c>
      <c r="AO1376" s="24" t="s">
        <v>9520</v>
      </c>
      <c r="AP1376" s="24" t="s">
        <v>276</v>
      </c>
      <c r="AQ1376" s="24" t="s">
        <v>276</v>
      </c>
      <c r="AR1376" s="24" t="s">
        <v>9521</v>
      </c>
      <c r="AS1376" s="24" t="s">
        <v>291</v>
      </c>
      <c r="AT1376" s="24" t="s">
        <v>2077</v>
      </c>
      <c r="AU1376" s="24" t="s">
        <v>276</v>
      </c>
      <c r="AV1376" s="24" t="s">
        <v>276</v>
      </c>
      <c r="AW1376" s="24" t="s">
        <v>9522</v>
      </c>
      <c r="AX1376" s="24" t="s">
        <v>276</v>
      </c>
      <c r="AY1376" s="24" t="s">
        <v>9523</v>
      </c>
      <c r="AZ1376" s="24" t="s">
        <v>276</v>
      </c>
      <c r="BA1376" s="24" t="s">
        <v>2083</v>
      </c>
      <c r="BB1376" s="25" t="s">
        <v>52</v>
      </c>
    </row>
    <row r="1377" spans="1:54" x14ac:dyDescent="0.2">
      <c r="B1377" s="16" t="s">
        <v>9341</v>
      </c>
      <c r="C1377" s="16" t="s">
        <v>9524</v>
      </c>
      <c r="D1377" s="50" t="s">
        <v>9525</v>
      </c>
      <c r="E1377" s="16"/>
      <c r="F1377" s="15" t="str">
        <f>VLOOKUP(C1377,QVLinien21!$A$2:$G$2812,7,FALSE)</f>
        <v>Lugano - Melide Swissminiatur - Ponte Tresa  (Lago di Lugano)</v>
      </c>
      <c r="G1377" s="15" t="e">
        <f>VLOOKUP(C1377,v32_x__2020_06_28[[SLNID]:[Beschreibung]],8,FALSE)</f>
        <v>#N/A</v>
      </c>
      <c r="I1377" s="27" t="s">
        <v>9343</v>
      </c>
      <c r="J1377" s="16"/>
      <c r="K1377" s="57"/>
      <c r="L1377" s="16"/>
      <c r="BB1377" s="25" t="s">
        <v>52</v>
      </c>
    </row>
    <row r="1378" spans="1:54" x14ac:dyDescent="0.2">
      <c r="B1378" s="16" t="s">
        <v>9341</v>
      </c>
      <c r="C1378" s="16" t="s">
        <v>9526</v>
      </c>
      <c r="D1378" s="50" t="s">
        <v>8451</v>
      </c>
      <c r="E1378" s="16"/>
      <c r="F1378" s="15" t="str">
        <f>VLOOKUP(C1378,QVLinien21!$A$2:$G$2812,7,FALSE)</f>
        <v>Lugano - Porlezza  (Lago di Lugano)</v>
      </c>
      <c r="G1378" s="15" t="str">
        <f>VLOOKUP(C1378,v32_x__2020_06_28[[SLNID]:[Beschreibung]],8,FALSE)</f>
        <v>Lugano - Porlezza (Lago di Lugano)</v>
      </c>
      <c r="I1378" s="27" t="s">
        <v>9343</v>
      </c>
      <c r="J1378" s="16"/>
      <c r="K1378" s="57"/>
      <c r="L1378" s="16"/>
      <c r="BB1378" s="25" t="s">
        <v>52</v>
      </c>
    </row>
    <row r="1379" spans="1:54" x14ac:dyDescent="0.2">
      <c r="B1379" s="16" t="s">
        <v>9341</v>
      </c>
      <c r="C1379" s="16" t="s">
        <v>9527</v>
      </c>
      <c r="D1379" s="50" t="s">
        <v>5480</v>
      </c>
      <c r="E1379" s="16"/>
      <c r="F1379" s="15" t="str">
        <f>VLOOKUP(C1379,QVLinien21!$A$2:$G$2812,7,FALSE)</f>
        <v>Lugano - Gandria  (Lago di Lugano)</v>
      </c>
      <c r="G1379" s="15" t="str">
        <f>VLOOKUP(C1379,v32_x__2020_06_28[[SLNID]:[Beschreibung]],8,FALSE)</f>
        <v>Lugano - Gandria (Lago di Lugano)</v>
      </c>
      <c r="I1379" s="27" t="s">
        <v>9343</v>
      </c>
      <c r="J1379" s="16"/>
      <c r="K1379" s="57"/>
      <c r="L1379" s="16"/>
      <c r="BB1379" s="25" t="s">
        <v>52</v>
      </c>
    </row>
    <row r="1380" spans="1:54" x14ac:dyDescent="0.2">
      <c r="B1380" s="16" t="s">
        <v>9341</v>
      </c>
      <c r="C1380" s="16" t="s">
        <v>9528</v>
      </c>
      <c r="D1380" s="50" t="s">
        <v>3814</v>
      </c>
      <c r="E1380" s="16"/>
      <c r="F1380" s="15" t="str">
        <f>VLOOKUP(C1380,QVLinien21!$A$2:$G$2812,7,FALSE)</f>
        <v>Lugano - Gandria - Morcote (Lago di Lugano)</v>
      </c>
      <c r="G1380" s="15" t="str">
        <f>VLOOKUP(C1380,v32_x__2020_06_28[[SLNID]:[Beschreibung]],8,FALSE)</f>
        <v>Lugano - Gandria - Melide Swissminiatur - Morcote (Lago di Lugano)</v>
      </c>
      <c r="I1380" s="27" t="s">
        <v>9343</v>
      </c>
      <c r="J1380" s="16"/>
      <c r="K1380" s="57"/>
      <c r="L1380" s="16"/>
      <c r="BB1380" s="25" t="s">
        <v>52</v>
      </c>
    </row>
    <row r="1381" spans="1:54" x14ac:dyDescent="0.2">
      <c r="B1381" s="16" t="s">
        <v>9341</v>
      </c>
      <c r="C1381" s="16" t="s">
        <v>9529</v>
      </c>
      <c r="D1381" s="50" t="s">
        <v>7483</v>
      </c>
      <c r="E1381" s="16"/>
      <c r="F1381" s="15" t="str">
        <f>VLOOKUP(C1381,QVLinien21!$A$2:$G$2812,7,FALSE)</f>
        <v>Lugano - Melide Swissminiatur - Capolago  (Lago di Lugano)</v>
      </c>
      <c r="G1381" s="15" t="str">
        <f>VLOOKUP(C1381,v32_x__2020_06_28[[SLNID]:[Beschreibung]],8,FALSE)</f>
        <v>Lugano - Melide Swissminiatur - Capolago (Lago di Lugano)</v>
      </c>
      <c r="I1381" s="27" t="s">
        <v>9343</v>
      </c>
      <c r="J1381" s="16"/>
      <c r="K1381" s="57"/>
      <c r="L1381" s="16"/>
      <c r="BB1381" s="25" t="s">
        <v>52</v>
      </c>
    </row>
    <row r="1382" spans="1:54" x14ac:dyDescent="0.2">
      <c r="A1382" s="15" t="s">
        <v>267</v>
      </c>
      <c r="C1382" s="15" t="s">
        <v>9530</v>
      </c>
      <c r="D1382" s="50" t="s">
        <v>9531</v>
      </c>
      <c r="F1382" s="15" t="str">
        <f>VLOOKUP(C1382,QVLinien21!$A$2:$G$2812,7,FALSE)</f>
        <v>Locarno - Ascona - Brissago (Lago Maggiore)</v>
      </c>
      <c r="G1382" s="15" t="str">
        <f>VLOOKUP(C1382,v32_x__2020_06_28[[SLNID]:[Beschreibung]],8,FALSE)</f>
        <v>Locarno - Brissago - Arona (Lago Maggiore)</v>
      </c>
      <c r="H1382" s="15" t="s">
        <v>276</v>
      </c>
      <c r="I1382" s="15" t="s">
        <v>9532</v>
      </c>
      <c r="J1382" s="15" t="s">
        <v>9533</v>
      </c>
      <c r="K1382" s="52" t="s">
        <v>3043</v>
      </c>
      <c r="L1382" s="15" t="s">
        <v>3284</v>
      </c>
      <c r="M1382" s="15" t="s">
        <v>897</v>
      </c>
      <c r="N1382" s="15" t="s">
        <v>267</v>
      </c>
      <c r="O1382" s="15" t="s">
        <v>9534</v>
      </c>
      <c r="P1382" s="15" t="s">
        <v>276</v>
      </c>
      <c r="Q1382" s="15" t="s">
        <v>276</v>
      </c>
      <c r="R1382" s="15" t="s">
        <v>276</v>
      </c>
      <c r="S1382" s="15" t="s">
        <v>276</v>
      </c>
      <c r="T1382" s="15" t="s">
        <v>276</v>
      </c>
      <c r="U1382" s="15" t="s">
        <v>276</v>
      </c>
      <c r="V1382" s="15" t="s">
        <v>9535</v>
      </c>
      <c r="W1382" s="23" t="s">
        <v>277</v>
      </c>
      <c r="X1382" s="23" t="s">
        <v>267</v>
      </c>
      <c r="Y1382" s="23" t="s">
        <v>9536</v>
      </c>
      <c r="Z1382" s="23" t="s">
        <v>279</v>
      </c>
      <c r="AA1382" s="23" t="s">
        <v>9537</v>
      </c>
      <c r="AB1382" s="23" t="s">
        <v>3043</v>
      </c>
      <c r="AC1382" s="23" t="s">
        <v>897</v>
      </c>
      <c r="AD1382" s="23" t="s">
        <v>3284</v>
      </c>
      <c r="AE1382" s="23" t="s">
        <v>9305</v>
      </c>
      <c r="AF1382" s="23" t="s">
        <v>9350</v>
      </c>
      <c r="AG1382" s="24" t="s">
        <v>9538</v>
      </c>
      <c r="AH1382" s="24" t="s">
        <v>284</v>
      </c>
      <c r="AI1382" s="24" t="s">
        <v>267</v>
      </c>
      <c r="AJ1382" s="24" t="s">
        <v>2071</v>
      </c>
      <c r="AK1382" s="24" t="s">
        <v>9535</v>
      </c>
      <c r="AL1382" s="24" t="s">
        <v>276</v>
      </c>
      <c r="AM1382" s="24" t="s">
        <v>9539</v>
      </c>
      <c r="AN1382" s="24" t="s">
        <v>288</v>
      </c>
      <c r="AO1382" s="24" t="s">
        <v>9540</v>
      </c>
      <c r="AP1382" s="24" t="s">
        <v>276</v>
      </c>
      <c r="AQ1382" s="24" t="s">
        <v>9520</v>
      </c>
      <c r="AR1382" s="24" t="s">
        <v>9541</v>
      </c>
      <c r="AS1382" s="24" t="s">
        <v>291</v>
      </c>
      <c r="AT1382" s="24" t="s">
        <v>2077</v>
      </c>
      <c r="AU1382" s="24" t="s">
        <v>276</v>
      </c>
      <c r="AV1382" s="24" t="s">
        <v>276</v>
      </c>
      <c r="AW1382" s="24" t="s">
        <v>9542</v>
      </c>
      <c r="AX1382" s="24" t="s">
        <v>276</v>
      </c>
      <c r="AY1382" s="24" t="s">
        <v>9543</v>
      </c>
      <c r="AZ1382" s="24" t="s">
        <v>276</v>
      </c>
      <c r="BA1382" s="24" t="s">
        <v>2083</v>
      </c>
      <c r="BB1382" s="25" t="s">
        <v>52</v>
      </c>
    </row>
    <row r="1383" spans="1:54" x14ac:dyDescent="0.2">
      <c r="B1383" s="16" t="s">
        <v>9341</v>
      </c>
      <c r="C1383" s="16" t="s">
        <v>9544</v>
      </c>
      <c r="D1383" s="50" t="s">
        <v>8798</v>
      </c>
      <c r="E1383" s="16"/>
      <c r="F1383" s="15" t="str">
        <f>VLOOKUP(C1383,QVLinien21!$A$2:$G$2812,7,FALSE)</f>
        <v>Locarno - Tenero - Magadino (Liniea 351, Lago Maggiore)</v>
      </c>
      <c r="G1383" s="15" t="str">
        <f>VLOOKUP(C1383,v32_x__2020_06_28[[SLNID]:[Beschreibung]],8,FALSE)</f>
        <v>Locarno - Tenero - Magadino</v>
      </c>
      <c r="I1383" s="27" t="s">
        <v>9343</v>
      </c>
      <c r="J1383" s="16"/>
      <c r="K1383" s="57"/>
      <c r="L1383" s="16"/>
      <c r="BB1383" s="25" t="s">
        <v>52</v>
      </c>
    </row>
    <row r="1384" spans="1:54" x14ac:dyDescent="0.2">
      <c r="A1384" s="15" t="s">
        <v>267</v>
      </c>
      <c r="C1384" s="15" t="s">
        <v>9545</v>
      </c>
      <c r="D1384" s="50" t="s">
        <v>2202</v>
      </c>
      <c r="F1384" s="15" t="e">
        <f>VLOOKUP(C1384,QVLinien21!$A$2:$G$2812,7,FALSE)</f>
        <v>#N/A</v>
      </c>
      <c r="G1384" s="15" t="e">
        <f>VLOOKUP(C1384,v32_x__2020_06_28[[SLNID]:[Beschreibung]],8,FALSE)</f>
        <v>#N/A</v>
      </c>
      <c r="H1384" s="15" t="s">
        <v>276</v>
      </c>
      <c r="I1384" s="15" t="s">
        <v>9546</v>
      </c>
      <c r="J1384" s="15" t="s">
        <v>9547</v>
      </c>
      <c r="K1384" s="52" t="s">
        <v>9548</v>
      </c>
      <c r="L1384" s="15" t="s">
        <v>9549</v>
      </c>
      <c r="M1384" s="15" t="s">
        <v>9550</v>
      </c>
      <c r="N1384" s="15" t="s">
        <v>267</v>
      </c>
      <c r="O1384" s="15" t="s">
        <v>276</v>
      </c>
      <c r="P1384" s="15" t="s">
        <v>276</v>
      </c>
      <c r="Q1384" s="15" t="s">
        <v>276</v>
      </c>
      <c r="R1384" s="15" t="s">
        <v>276</v>
      </c>
      <c r="S1384" s="15" t="s">
        <v>276</v>
      </c>
      <c r="T1384" s="15" t="s">
        <v>276</v>
      </c>
      <c r="U1384" s="15" t="s">
        <v>276</v>
      </c>
      <c r="V1384" s="15" t="s">
        <v>276</v>
      </c>
      <c r="W1384" s="23" t="s">
        <v>277</v>
      </c>
      <c r="X1384" s="23" t="s">
        <v>267</v>
      </c>
      <c r="Y1384" s="23" t="s">
        <v>9551</v>
      </c>
      <c r="Z1384" s="23" t="s">
        <v>9552</v>
      </c>
      <c r="AA1384" s="23" t="s">
        <v>276</v>
      </c>
      <c r="AB1384" s="23" t="s">
        <v>9548</v>
      </c>
      <c r="AC1384" s="23" t="s">
        <v>9550</v>
      </c>
      <c r="AD1384" s="23" t="s">
        <v>9549</v>
      </c>
      <c r="AE1384" s="23" t="s">
        <v>9305</v>
      </c>
      <c r="AF1384" s="23" t="s">
        <v>276</v>
      </c>
      <c r="AG1384" s="24" t="s">
        <v>9553</v>
      </c>
      <c r="AH1384" s="24" t="s">
        <v>284</v>
      </c>
      <c r="AI1384" s="24" t="s">
        <v>267</v>
      </c>
      <c r="AJ1384" s="24" t="s">
        <v>285</v>
      </c>
      <c r="AK1384" s="24" t="s">
        <v>9554</v>
      </c>
      <c r="AL1384" s="24" t="s">
        <v>276</v>
      </c>
      <c r="AM1384" s="24" t="s">
        <v>9555</v>
      </c>
      <c r="AN1384" s="24" t="s">
        <v>288</v>
      </c>
      <c r="AO1384" s="24" t="s">
        <v>9556</v>
      </c>
      <c r="AP1384" s="24" t="s">
        <v>9557</v>
      </c>
      <c r="AQ1384" s="24" t="s">
        <v>276</v>
      </c>
      <c r="AR1384" s="24" t="s">
        <v>9558</v>
      </c>
      <c r="AS1384" s="24" t="s">
        <v>291</v>
      </c>
      <c r="AT1384" s="24" t="s">
        <v>2077</v>
      </c>
      <c r="AU1384" s="24" t="s">
        <v>276</v>
      </c>
      <c r="AV1384" s="24" t="s">
        <v>276</v>
      </c>
      <c r="AW1384" s="24" t="s">
        <v>9559</v>
      </c>
      <c r="AX1384" s="24" t="s">
        <v>276</v>
      </c>
      <c r="AY1384" s="24" t="s">
        <v>276</v>
      </c>
      <c r="AZ1384" s="24" t="s">
        <v>276</v>
      </c>
      <c r="BA1384" s="24" t="s">
        <v>2083</v>
      </c>
      <c r="BB1384" s="25" t="s">
        <v>52</v>
      </c>
    </row>
    <row r="1385" spans="1:54" x14ac:dyDescent="0.2">
      <c r="A1385" s="15" t="s">
        <v>267</v>
      </c>
      <c r="C1385" s="15" t="s">
        <v>9560</v>
      </c>
      <c r="D1385" s="50" t="s">
        <v>2202</v>
      </c>
      <c r="F1385" s="15" t="e">
        <f>VLOOKUP(C1385,QVLinien21!$A$2:$G$2812,7,FALSE)</f>
        <v>#N/A</v>
      </c>
      <c r="G1385" s="15" t="e">
        <f>VLOOKUP(C1385,v32_x__2020_06_28[[SLNID]:[Beschreibung]],8,FALSE)</f>
        <v>#N/A</v>
      </c>
      <c r="H1385" s="15" t="s">
        <v>276</v>
      </c>
      <c r="I1385" s="15" t="s">
        <v>9561</v>
      </c>
      <c r="J1385" s="15" t="s">
        <v>276</v>
      </c>
      <c r="K1385" s="52" t="s">
        <v>9548</v>
      </c>
      <c r="L1385" s="15" t="s">
        <v>5136</v>
      </c>
      <c r="M1385" s="15" t="s">
        <v>276</v>
      </c>
      <c r="N1385" s="15" t="s">
        <v>275</v>
      </c>
      <c r="O1385" s="15" t="s">
        <v>276</v>
      </c>
      <c r="P1385" s="15" t="s">
        <v>276</v>
      </c>
      <c r="Q1385" s="15" t="s">
        <v>276</v>
      </c>
      <c r="R1385" s="15" t="s">
        <v>276</v>
      </c>
      <c r="S1385" s="15" t="s">
        <v>276</v>
      </c>
      <c r="T1385" s="15" t="s">
        <v>276</v>
      </c>
      <c r="U1385" s="15" t="s">
        <v>276</v>
      </c>
      <c r="V1385" s="15" t="s">
        <v>276</v>
      </c>
      <c r="W1385" s="23" t="s">
        <v>277</v>
      </c>
      <c r="X1385" s="23" t="s">
        <v>267</v>
      </c>
      <c r="Y1385" s="23" t="s">
        <v>9562</v>
      </c>
      <c r="Z1385" s="23" t="s">
        <v>9552</v>
      </c>
      <c r="AA1385" s="23" t="s">
        <v>276</v>
      </c>
      <c r="AB1385" s="23" t="s">
        <v>9548</v>
      </c>
      <c r="AC1385" s="23" t="s">
        <v>276</v>
      </c>
      <c r="AD1385" s="23" t="s">
        <v>5136</v>
      </c>
      <c r="AE1385" s="23" t="s">
        <v>9305</v>
      </c>
      <c r="AF1385" s="23" t="s">
        <v>276</v>
      </c>
      <c r="AG1385" s="24" t="s">
        <v>9563</v>
      </c>
      <c r="AH1385" s="24" t="s">
        <v>284</v>
      </c>
      <c r="AI1385" s="24" t="s">
        <v>267</v>
      </c>
      <c r="AJ1385" s="24" t="s">
        <v>2071</v>
      </c>
      <c r="AK1385" s="24" t="s">
        <v>9564</v>
      </c>
      <c r="AL1385" s="24" t="s">
        <v>276</v>
      </c>
      <c r="AM1385" s="24" t="s">
        <v>9565</v>
      </c>
      <c r="AN1385" s="24" t="s">
        <v>276</v>
      </c>
      <c r="AO1385" s="24" t="s">
        <v>9566</v>
      </c>
      <c r="AP1385" s="24" t="s">
        <v>276</v>
      </c>
      <c r="AQ1385" s="24" t="s">
        <v>276</v>
      </c>
      <c r="AR1385" s="24" t="s">
        <v>9567</v>
      </c>
      <c r="AS1385" s="24" t="s">
        <v>2095</v>
      </c>
      <c r="AT1385" s="24" t="s">
        <v>2096</v>
      </c>
      <c r="AU1385" s="24" t="s">
        <v>276</v>
      </c>
      <c r="AV1385" s="24" t="s">
        <v>276</v>
      </c>
      <c r="AW1385" s="24" t="s">
        <v>276</v>
      </c>
      <c r="AX1385" s="24" t="s">
        <v>276</v>
      </c>
      <c r="AY1385" s="24" t="s">
        <v>276</v>
      </c>
      <c r="AZ1385" s="24" t="s">
        <v>276</v>
      </c>
      <c r="BA1385" s="24" t="s">
        <v>2083</v>
      </c>
      <c r="BB1385" s="25" t="s">
        <v>52</v>
      </c>
    </row>
    <row r="1386" spans="1:54" x14ac:dyDescent="0.2">
      <c r="A1386" s="15" t="s">
        <v>267</v>
      </c>
      <c r="C1386" s="15" t="s">
        <v>9568</v>
      </c>
      <c r="D1386" s="50" t="s">
        <v>8313</v>
      </c>
      <c r="F1386" s="15" t="str">
        <f>VLOOKUP(C1386,QVLinien21!$A$2:$G$2812,7,FALSE)</f>
        <v>Meisterschwanden - Beinwil am See (Hallwilersee)</v>
      </c>
      <c r="G1386" s="15" t="str">
        <f>VLOOKUP(C1386,v32_x__2020_06_28[[SLNID]:[Beschreibung]],8,FALSE)</f>
        <v>Meisterschwanden - Beinwil (Hallwilersee)</v>
      </c>
      <c r="H1386" s="15" t="s">
        <v>276</v>
      </c>
      <c r="I1386" s="15" t="s">
        <v>9569</v>
      </c>
      <c r="J1386" s="15" t="s">
        <v>276</v>
      </c>
      <c r="K1386" s="52" t="s">
        <v>760</v>
      </c>
      <c r="L1386" s="15" t="s">
        <v>9570</v>
      </c>
      <c r="M1386" s="15" t="s">
        <v>276</v>
      </c>
      <c r="N1386" s="15" t="s">
        <v>275</v>
      </c>
      <c r="O1386" s="15" t="s">
        <v>9571</v>
      </c>
      <c r="P1386" s="15" t="s">
        <v>276</v>
      </c>
      <c r="Q1386" s="15" t="s">
        <v>276</v>
      </c>
      <c r="R1386" s="15" t="s">
        <v>276</v>
      </c>
      <c r="S1386" s="15" t="s">
        <v>276</v>
      </c>
      <c r="T1386" s="15" t="s">
        <v>276</v>
      </c>
      <c r="U1386" s="15" t="s">
        <v>276</v>
      </c>
      <c r="V1386" s="15" t="s">
        <v>276</v>
      </c>
      <c r="W1386" s="23" t="s">
        <v>277</v>
      </c>
      <c r="X1386" s="23" t="s">
        <v>267</v>
      </c>
      <c r="Y1386" s="23" t="s">
        <v>9572</v>
      </c>
      <c r="Z1386" s="23" t="s">
        <v>279</v>
      </c>
      <c r="AA1386" s="23" t="s">
        <v>9573</v>
      </c>
      <c r="AB1386" s="23" t="s">
        <v>760</v>
      </c>
      <c r="AC1386" s="23" t="s">
        <v>9574</v>
      </c>
      <c r="AD1386" s="23" t="s">
        <v>5307</v>
      </c>
      <c r="AE1386" s="23" t="s">
        <v>9305</v>
      </c>
      <c r="AF1386" s="23" t="s">
        <v>9350</v>
      </c>
      <c r="AG1386" s="24" t="s">
        <v>9575</v>
      </c>
      <c r="AH1386" s="24" t="s">
        <v>284</v>
      </c>
      <c r="AI1386" s="24" t="s">
        <v>267</v>
      </c>
      <c r="AJ1386" s="24" t="s">
        <v>285</v>
      </c>
      <c r="AK1386" s="24" t="s">
        <v>9576</v>
      </c>
      <c r="AL1386" s="24" t="s">
        <v>276</v>
      </c>
      <c r="AM1386" s="24" t="s">
        <v>9577</v>
      </c>
      <c r="AN1386" s="24" t="s">
        <v>288</v>
      </c>
      <c r="AO1386" s="24" t="s">
        <v>9578</v>
      </c>
      <c r="AP1386" s="24" t="s">
        <v>276</v>
      </c>
      <c r="AQ1386" s="24" t="s">
        <v>276</v>
      </c>
      <c r="AR1386" s="24" t="s">
        <v>9579</v>
      </c>
      <c r="AS1386" s="24" t="s">
        <v>291</v>
      </c>
      <c r="AT1386" s="24" t="s">
        <v>1486</v>
      </c>
      <c r="AU1386" s="24" t="s">
        <v>276</v>
      </c>
      <c r="AV1386" s="24" t="s">
        <v>276</v>
      </c>
      <c r="AW1386" s="24" t="s">
        <v>9580</v>
      </c>
      <c r="AX1386" s="24" t="s">
        <v>276</v>
      </c>
      <c r="AY1386" s="24" t="s">
        <v>9581</v>
      </c>
      <c r="AZ1386" s="24" t="s">
        <v>276</v>
      </c>
      <c r="BA1386" s="24" t="s">
        <v>297</v>
      </c>
      <c r="BB1386" s="25" t="s">
        <v>52</v>
      </c>
    </row>
    <row r="1387" spans="1:54" x14ac:dyDescent="0.2">
      <c r="A1387" s="15" t="s">
        <v>267</v>
      </c>
      <c r="C1387" s="15" t="s">
        <v>9582</v>
      </c>
      <c r="D1387" s="50" t="s">
        <v>2840</v>
      </c>
      <c r="F1387" s="15" t="str">
        <f>VLOOKUP(C1387,QVLinien21!$A$2:$G$2812,7,FALSE)</f>
        <v>Meisterschwanden - Mosen - Beinwil am See - Seengen  (Rundfahrten ganzer See)</v>
      </c>
      <c r="G1387" s="15" t="str">
        <f>VLOOKUP(C1387,v32_x__2020_06_28[[SLNID]:[Beschreibung]],8,FALSE)</f>
        <v>Meisterschwanden - Mosen - Beinwil - Seengen</v>
      </c>
      <c r="H1387" s="15" t="s">
        <v>276</v>
      </c>
      <c r="I1387" s="15" t="s">
        <v>9583</v>
      </c>
      <c r="J1387" s="15" t="s">
        <v>276</v>
      </c>
      <c r="K1387" s="52" t="s">
        <v>760</v>
      </c>
      <c r="L1387" s="15" t="s">
        <v>9570</v>
      </c>
      <c r="M1387" s="15" t="s">
        <v>276</v>
      </c>
      <c r="N1387" s="15" t="s">
        <v>275</v>
      </c>
      <c r="O1387" s="15" t="s">
        <v>9571</v>
      </c>
      <c r="P1387" s="15" t="s">
        <v>276</v>
      </c>
      <c r="Q1387" s="15" t="s">
        <v>276</v>
      </c>
      <c r="R1387" s="15" t="s">
        <v>276</v>
      </c>
      <c r="S1387" s="15" t="s">
        <v>276</v>
      </c>
      <c r="T1387" s="15" t="s">
        <v>276</v>
      </c>
      <c r="U1387" s="15" t="s">
        <v>276</v>
      </c>
      <c r="V1387" s="15" t="s">
        <v>276</v>
      </c>
      <c r="W1387" s="23" t="s">
        <v>277</v>
      </c>
      <c r="X1387" s="23" t="s">
        <v>267</v>
      </c>
      <c r="Y1387" s="23" t="s">
        <v>9572</v>
      </c>
      <c r="Z1387" s="23" t="s">
        <v>279</v>
      </c>
      <c r="AA1387" s="23" t="s">
        <v>9573</v>
      </c>
      <c r="AB1387" s="23" t="s">
        <v>760</v>
      </c>
      <c r="AC1387" s="23" t="s">
        <v>9574</v>
      </c>
      <c r="AD1387" s="23" t="s">
        <v>5307</v>
      </c>
      <c r="AE1387" s="23" t="s">
        <v>9305</v>
      </c>
      <c r="AF1387" s="23" t="s">
        <v>9350</v>
      </c>
      <c r="AG1387" s="24" t="s">
        <v>9575</v>
      </c>
      <c r="AH1387" s="24" t="s">
        <v>284</v>
      </c>
      <c r="AI1387" s="24" t="s">
        <v>267</v>
      </c>
      <c r="AJ1387" s="24" t="s">
        <v>285</v>
      </c>
      <c r="AK1387" s="24" t="s">
        <v>9576</v>
      </c>
      <c r="AL1387" s="24" t="s">
        <v>276</v>
      </c>
      <c r="AM1387" s="24" t="s">
        <v>9577</v>
      </c>
      <c r="AN1387" s="24" t="s">
        <v>288</v>
      </c>
      <c r="AO1387" s="24" t="s">
        <v>9578</v>
      </c>
      <c r="AP1387" s="24" t="s">
        <v>276</v>
      </c>
      <c r="AQ1387" s="24" t="s">
        <v>276</v>
      </c>
      <c r="AR1387" s="24" t="s">
        <v>9579</v>
      </c>
      <c r="AS1387" s="24" t="s">
        <v>291</v>
      </c>
      <c r="AT1387" s="24" t="s">
        <v>1486</v>
      </c>
      <c r="AU1387" s="24" t="s">
        <v>276</v>
      </c>
      <c r="AV1387" s="24" t="s">
        <v>276</v>
      </c>
      <c r="AW1387" s="24" t="s">
        <v>9580</v>
      </c>
      <c r="AX1387" s="24" t="s">
        <v>276</v>
      </c>
      <c r="AY1387" s="24" t="s">
        <v>9581</v>
      </c>
      <c r="AZ1387" s="24" t="s">
        <v>276</v>
      </c>
      <c r="BA1387" s="24" t="s">
        <v>297</v>
      </c>
      <c r="BB1387" s="25" t="s">
        <v>52</v>
      </c>
    </row>
    <row r="1388" spans="1:54" x14ac:dyDescent="0.2">
      <c r="A1388" s="15" t="s">
        <v>267</v>
      </c>
      <c r="C1388" s="15" t="s">
        <v>9584</v>
      </c>
      <c r="D1388" s="50" t="s">
        <v>8369</v>
      </c>
      <c r="F1388" s="15" t="str">
        <f>VLOOKUP(C1388,QVLinien21!$A$2:$G$2812,7,FALSE)</f>
        <v>Meisterschwanden - Beinwil am See - Mosen  (Kurs- und Rundfahrten via Mosen)</v>
      </c>
      <c r="G1388" s="15" t="str">
        <f>VLOOKUP(C1388,v32_x__2020_06_28[[SLNID]:[Beschreibung]],8,FALSE)</f>
        <v>Meisterschwanden - Beinwil - Mosen</v>
      </c>
      <c r="H1388" s="15" t="s">
        <v>276</v>
      </c>
      <c r="I1388" s="15" t="s">
        <v>9585</v>
      </c>
      <c r="J1388" s="15" t="s">
        <v>276</v>
      </c>
      <c r="K1388" s="52" t="s">
        <v>760</v>
      </c>
      <c r="L1388" s="15" t="s">
        <v>9570</v>
      </c>
      <c r="M1388" s="15" t="s">
        <v>276</v>
      </c>
      <c r="N1388" s="15" t="s">
        <v>275</v>
      </c>
      <c r="O1388" s="15" t="s">
        <v>276</v>
      </c>
      <c r="P1388" s="15" t="s">
        <v>276</v>
      </c>
      <c r="Q1388" s="15" t="s">
        <v>276</v>
      </c>
      <c r="R1388" s="15" t="s">
        <v>276</v>
      </c>
      <c r="S1388" s="15" t="s">
        <v>276</v>
      </c>
      <c r="T1388" s="15" t="s">
        <v>276</v>
      </c>
      <c r="U1388" s="15" t="s">
        <v>276</v>
      </c>
      <c r="V1388" s="15" t="s">
        <v>276</v>
      </c>
      <c r="W1388" s="23" t="s">
        <v>277</v>
      </c>
      <c r="X1388" s="23" t="s">
        <v>267</v>
      </c>
      <c r="Y1388" s="23" t="s">
        <v>9572</v>
      </c>
      <c r="Z1388" s="23" t="s">
        <v>279</v>
      </c>
      <c r="AA1388" s="23" t="s">
        <v>9573</v>
      </c>
      <c r="AB1388" s="23" t="s">
        <v>760</v>
      </c>
      <c r="AC1388" s="23" t="s">
        <v>9574</v>
      </c>
      <c r="AD1388" s="23" t="s">
        <v>5307</v>
      </c>
      <c r="AE1388" s="23" t="s">
        <v>9305</v>
      </c>
      <c r="AF1388" s="23" t="s">
        <v>9350</v>
      </c>
      <c r="AG1388" s="24" t="s">
        <v>9575</v>
      </c>
      <c r="AH1388" s="24" t="s">
        <v>284</v>
      </c>
      <c r="AI1388" s="24" t="s">
        <v>267</v>
      </c>
      <c r="AJ1388" s="24" t="s">
        <v>285</v>
      </c>
      <c r="AK1388" s="24" t="s">
        <v>9576</v>
      </c>
      <c r="AL1388" s="24" t="s">
        <v>276</v>
      </c>
      <c r="AM1388" s="24" t="s">
        <v>9577</v>
      </c>
      <c r="AN1388" s="24" t="s">
        <v>288</v>
      </c>
      <c r="AO1388" s="24" t="s">
        <v>9578</v>
      </c>
      <c r="AP1388" s="24" t="s">
        <v>276</v>
      </c>
      <c r="AQ1388" s="24" t="s">
        <v>276</v>
      </c>
      <c r="AR1388" s="24" t="s">
        <v>9579</v>
      </c>
      <c r="AS1388" s="24" t="s">
        <v>291</v>
      </c>
      <c r="AT1388" s="24" t="s">
        <v>1486</v>
      </c>
      <c r="AU1388" s="24" t="s">
        <v>276</v>
      </c>
      <c r="AV1388" s="24" t="s">
        <v>276</v>
      </c>
      <c r="AW1388" s="24" t="s">
        <v>9580</v>
      </c>
      <c r="AX1388" s="24" t="s">
        <v>276</v>
      </c>
      <c r="AY1388" s="24" t="s">
        <v>9581</v>
      </c>
      <c r="AZ1388" s="24" t="s">
        <v>276</v>
      </c>
      <c r="BA1388" s="24" t="s">
        <v>297</v>
      </c>
      <c r="BB1388" s="25" t="s">
        <v>52</v>
      </c>
    </row>
    <row r="1389" spans="1:54" x14ac:dyDescent="0.2">
      <c r="A1389" s="15" t="s">
        <v>267</v>
      </c>
      <c r="C1389" s="15" t="s">
        <v>9586</v>
      </c>
      <c r="D1389" s="50" t="s">
        <v>8525</v>
      </c>
      <c r="F1389" s="15" t="str">
        <f>VLOOKUP(C1389,QVLinien21!$A$2:$G$2812,7,FALSE)</f>
        <v>Zug - Arth am See  (Zugersee)</v>
      </c>
      <c r="G1389" s="15" t="str">
        <f>VLOOKUP(C1389,v32_x__2020_06_28[[SLNID]:[Beschreibung]],8,FALSE)</f>
        <v>Zug - Arth am See - Zug (Zugersee)</v>
      </c>
      <c r="H1389" s="15" t="s">
        <v>276</v>
      </c>
      <c r="I1389" s="15" t="s">
        <v>9587</v>
      </c>
      <c r="J1389" s="15" t="s">
        <v>276</v>
      </c>
      <c r="K1389" s="52" t="s">
        <v>760</v>
      </c>
      <c r="L1389" s="15" t="s">
        <v>9588</v>
      </c>
      <c r="M1389" s="15" t="s">
        <v>276</v>
      </c>
      <c r="N1389" s="15" t="s">
        <v>275</v>
      </c>
      <c r="O1389" s="15" t="s">
        <v>9589</v>
      </c>
      <c r="P1389" s="15" t="s">
        <v>276</v>
      </c>
      <c r="Q1389" s="15" t="s">
        <v>276</v>
      </c>
      <c r="R1389" s="15" t="s">
        <v>276</v>
      </c>
      <c r="S1389" s="15" t="s">
        <v>276</v>
      </c>
      <c r="T1389" s="15" t="s">
        <v>276</v>
      </c>
      <c r="U1389" s="15" t="s">
        <v>276</v>
      </c>
      <c r="V1389" s="15" t="s">
        <v>276</v>
      </c>
      <c r="W1389" s="23" t="s">
        <v>277</v>
      </c>
      <c r="X1389" s="23" t="s">
        <v>267</v>
      </c>
      <c r="Y1389" s="23" t="s">
        <v>9590</v>
      </c>
      <c r="Z1389" s="23" t="s">
        <v>279</v>
      </c>
      <c r="AA1389" s="23" t="s">
        <v>9591</v>
      </c>
      <c r="AB1389" s="23" t="s">
        <v>760</v>
      </c>
      <c r="AC1389" s="23" t="s">
        <v>9592</v>
      </c>
      <c r="AD1389" s="23" t="s">
        <v>9593</v>
      </c>
      <c r="AE1389" s="23" t="s">
        <v>9305</v>
      </c>
      <c r="AF1389" s="23" t="s">
        <v>9350</v>
      </c>
      <c r="AG1389" s="24" t="s">
        <v>9594</v>
      </c>
      <c r="AH1389" s="24" t="s">
        <v>284</v>
      </c>
      <c r="AI1389" s="24" t="s">
        <v>267</v>
      </c>
      <c r="AJ1389" s="24" t="s">
        <v>285</v>
      </c>
      <c r="AK1389" s="24" t="s">
        <v>9595</v>
      </c>
      <c r="AL1389" s="24" t="s">
        <v>276</v>
      </c>
      <c r="AM1389" s="24" t="s">
        <v>9596</v>
      </c>
      <c r="AN1389" s="24" t="s">
        <v>288</v>
      </c>
      <c r="AO1389" s="24" t="s">
        <v>6496</v>
      </c>
      <c r="AP1389" s="24" t="s">
        <v>276</v>
      </c>
      <c r="AQ1389" s="24" t="s">
        <v>276</v>
      </c>
      <c r="AR1389" s="24" t="s">
        <v>6497</v>
      </c>
      <c r="AS1389" s="24" t="s">
        <v>291</v>
      </c>
      <c r="AT1389" s="24" t="s">
        <v>6498</v>
      </c>
      <c r="AU1389" s="24" t="s">
        <v>276</v>
      </c>
      <c r="AV1389" s="24" t="s">
        <v>276</v>
      </c>
      <c r="AW1389" s="24" t="s">
        <v>9597</v>
      </c>
      <c r="AX1389" s="24" t="s">
        <v>276</v>
      </c>
      <c r="AY1389" s="24" t="s">
        <v>9598</v>
      </c>
      <c r="AZ1389" s="24" t="s">
        <v>276</v>
      </c>
      <c r="BA1389" s="24" t="s">
        <v>297</v>
      </c>
      <c r="BB1389" s="25" t="s">
        <v>52</v>
      </c>
    </row>
    <row r="1390" spans="1:54" x14ac:dyDescent="0.2">
      <c r="A1390" s="15" t="s">
        <v>267</v>
      </c>
      <c r="C1390" s="15" t="s">
        <v>9599</v>
      </c>
      <c r="D1390" s="50" t="s">
        <v>2202</v>
      </c>
      <c r="F1390" s="15" t="e">
        <f>VLOOKUP(C1390,QVLinien21!$A$2:$G$2812,7,FALSE)</f>
        <v>#N/A</v>
      </c>
      <c r="G1390" s="15" t="e">
        <f>VLOOKUP(C1390,v32_x__2020_06_28[[SLNID]:[Beschreibung]],8,FALSE)</f>
        <v>#N/A</v>
      </c>
      <c r="H1390" s="15" t="s">
        <v>276</v>
      </c>
      <c r="I1390" s="15" t="s">
        <v>9600</v>
      </c>
      <c r="J1390" s="15" t="s">
        <v>276</v>
      </c>
      <c r="K1390" s="52" t="s">
        <v>760</v>
      </c>
      <c r="L1390" s="15" t="s">
        <v>9588</v>
      </c>
      <c r="M1390" s="15" t="s">
        <v>276</v>
      </c>
      <c r="N1390" s="15" t="s">
        <v>275</v>
      </c>
      <c r="O1390" s="15" t="s">
        <v>9589</v>
      </c>
      <c r="P1390" s="15" t="s">
        <v>276</v>
      </c>
      <c r="Q1390" s="15" t="s">
        <v>276</v>
      </c>
      <c r="R1390" s="15" t="s">
        <v>276</v>
      </c>
      <c r="S1390" s="15" t="s">
        <v>276</v>
      </c>
      <c r="T1390" s="15" t="s">
        <v>276</v>
      </c>
      <c r="U1390" s="15" t="s">
        <v>276</v>
      </c>
      <c r="V1390" s="15" t="s">
        <v>276</v>
      </c>
      <c r="W1390" s="23" t="s">
        <v>277</v>
      </c>
      <c r="X1390" s="23" t="s">
        <v>267</v>
      </c>
      <c r="Y1390" s="23" t="s">
        <v>9590</v>
      </c>
      <c r="Z1390" s="23" t="s">
        <v>279</v>
      </c>
      <c r="AA1390" s="23" t="s">
        <v>9591</v>
      </c>
      <c r="AB1390" s="23" t="s">
        <v>760</v>
      </c>
      <c r="AC1390" s="23" t="s">
        <v>9592</v>
      </c>
      <c r="AD1390" s="23" t="s">
        <v>9593</v>
      </c>
      <c r="AE1390" s="23" t="s">
        <v>9305</v>
      </c>
      <c r="AF1390" s="23" t="s">
        <v>9350</v>
      </c>
      <c r="AG1390" s="24" t="s">
        <v>9594</v>
      </c>
      <c r="AH1390" s="24" t="s">
        <v>284</v>
      </c>
      <c r="AI1390" s="24" t="s">
        <v>267</v>
      </c>
      <c r="AJ1390" s="24" t="s">
        <v>285</v>
      </c>
      <c r="AK1390" s="24" t="s">
        <v>9595</v>
      </c>
      <c r="AL1390" s="24" t="s">
        <v>276</v>
      </c>
      <c r="AM1390" s="24" t="s">
        <v>9596</v>
      </c>
      <c r="AN1390" s="24" t="s">
        <v>288</v>
      </c>
      <c r="AO1390" s="24" t="s">
        <v>6496</v>
      </c>
      <c r="AP1390" s="24" t="s">
        <v>276</v>
      </c>
      <c r="AQ1390" s="24" t="s">
        <v>276</v>
      </c>
      <c r="AR1390" s="24" t="s">
        <v>6497</v>
      </c>
      <c r="AS1390" s="24" t="s">
        <v>291</v>
      </c>
      <c r="AT1390" s="24" t="s">
        <v>6498</v>
      </c>
      <c r="AU1390" s="24" t="s">
        <v>276</v>
      </c>
      <c r="AV1390" s="24" t="s">
        <v>276</v>
      </c>
      <c r="AW1390" s="24" t="s">
        <v>9597</v>
      </c>
      <c r="AX1390" s="24" t="s">
        <v>276</v>
      </c>
      <c r="AY1390" s="24" t="s">
        <v>9598</v>
      </c>
      <c r="AZ1390" s="24" t="s">
        <v>276</v>
      </c>
      <c r="BA1390" s="24" t="s">
        <v>297</v>
      </c>
      <c r="BB1390" s="25" t="s">
        <v>52</v>
      </c>
    </row>
    <row r="1391" spans="1:54" x14ac:dyDescent="0.2">
      <c r="A1391" s="15" t="s">
        <v>267</v>
      </c>
      <c r="C1391" s="15" t="s">
        <v>9601</v>
      </c>
      <c r="D1391" s="50" t="s">
        <v>8530</v>
      </c>
      <c r="F1391" s="15" t="str">
        <f>VLOOKUP(C1391,QVLinien21!$A$2:$G$2812,7,FALSE)</f>
        <v>Unterägeri - Oberägeri - Morgarten (Ägerisee)</v>
      </c>
      <c r="G1391" s="15" t="str">
        <f>VLOOKUP(C1391,v32_x__2020_06_28[[SLNID]:[Beschreibung]],8,FALSE)</f>
        <v>Unterägeri - Oberägeri - Morgarten (Ägerisee)</v>
      </c>
      <c r="H1391" s="15" t="s">
        <v>276</v>
      </c>
      <c r="I1391" s="15" t="s">
        <v>9602</v>
      </c>
      <c r="J1391" s="15" t="s">
        <v>9603</v>
      </c>
      <c r="K1391" s="52" t="s">
        <v>760</v>
      </c>
      <c r="L1391" s="15" t="s">
        <v>3961</v>
      </c>
      <c r="M1391" s="15" t="s">
        <v>276</v>
      </c>
      <c r="N1391" s="15" t="s">
        <v>275</v>
      </c>
      <c r="O1391" s="15" t="s">
        <v>276</v>
      </c>
      <c r="P1391" s="15" t="s">
        <v>276</v>
      </c>
      <c r="Q1391" s="15" t="s">
        <v>276</v>
      </c>
      <c r="R1391" s="15" t="s">
        <v>276</v>
      </c>
      <c r="S1391" s="15" t="s">
        <v>276</v>
      </c>
      <c r="T1391" s="15" t="s">
        <v>276</v>
      </c>
      <c r="U1391" s="15" t="s">
        <v>276</v>
      </c>
      <c r="V1391" s="15" t="s">
        <v>276</v>
      </c>
      <c r="W1391" s="23" t="s">
        <v>277</v>
      </c>
      <c r="X1391" s="23" t="s">
        <v>267</v>
      </c>
      <c r="Y1391" s="23" t="s">
        <v>9604</v>
      </c>
      <c r="Z1391" s="23" t="s">
        <v>279</v>
      </c>
      <c r="AA1391" s="23" t="s">
        <v>9605</v>
      </c>
      <c r="AB1391" s="23" t="s">
        <v>760</v>
      </c>
      <c r="AC1391" s="23" t="s">
        <v>7825</v>
      </c>
      <c r="AD1391" s="23" t="s">
        <v>9606</v>
      </c>
      <c r="AE1391" s="23" t="s">
        <v>9305</v>
      </c>
      <c r="AF1391" s="23" t="s">
        <v>9350</v>
      </c>
      <c r="AG1391" s="24" t="s">
        <v>9607</v>
      </c>
      <c r="AH1391" s="24" t="s">
        <v>284</v>
      </c>
      <c r="AI1391" s="24" t="s">
        <v>267</v>
      </c>
      <c r="AJ1391" s="24" t="s">
        <v>285</v>
      </c>
      <c r="AK1391" s="24" t="s">
        <v>9608</v>
      </c>
      <c r="AL1391" s="24" t="s">
        <v>276</v>
      </c>
      <c r="AM1391" s="24" t="s">
        <v>9609</v>
      </c>
      <c r="AN1391" s="24" t="s">
        <v>288</v>
      </c>
      <c r="AO1391" s="24" t="s">
        <v>9610</v>
      </c>
      <c r="AP1391" s="24" t="s">
        <v>276</v>
      </c>
      <c r="AQ1391" s="24" t="s">
        <v>276</v>
      </c>
      <c r="AR1391" s="24" t="s">
        <v>9611</v>
      </c>
      <c r="AS1391" s="24" t="s">
        <v>291</v>
      </c>
      <c r="AT1391" s="24" t="s">
        <v>6498</v>
      </c>
      <c r="AU1391" s="24" t="s">
        <v>276</v>
      </c>
      <c r="AV1391" s="24" t="s">
        <v>276</v>
      </c>
      <c r="AW1391" s="24" t="s">
        <v>9612</v>
      </c>
      <c r="AX1391" s="24" t="s">
        <v>276</v>
      </c>
      <c r="AY1391" s="24" t="s">
        <v>9613</v>
      </c>
      <c r="AZ1391" s="24" t="s">
        <v>276</v>
      </c>
      <c r="BA1391" s="24" t="s">
        <v>297</v>
      </c>
      <c r="BB1391" s="25" t="s">
        <v>52</v>
      </c>
    </row>
    <row r="1392" spans="1:54" x14ac:dyDescent="0.2">
      <c r="A1392" s="15" t="s">
        <v>267</v>
      </c>
      <c r="C1392" s="15" t="s">
        <v>9614</v>
      </c>
      <c r="D1392" s="50" t="s">
        <v>6021</v>
      </c>
      <c r="F1392" s="15" t="str">
        <f>VLOOKUP(C1392,QVLinien21!$A$2:$G$2812,7,FALSE)</f>
        <v>Basel - Rheinfelden - Basel  (Rheinschifffahrt)</v>
      </c>
      <c r="G1392" s="15" t="str">
        <f>VLOOKUP(C1392,v32_x__2020_06_28[[SLNID]:[Beschreibung]],8,FALSE)</f>
        <v>Basel - Rheinfelden - Basel</v>
      </c>
      <c r="H1392" s="15" t="s">
        <v>276</v>
      </c>
      <c r="I1392" s="15" t="s">
        <v>9615</v>
      </c>
      <c r="J1392" s="15" t="s">
        <v>276</v>
      </c>
      <c r="K1392" s="52" t="s">
        <v>9616</v>
      </c>
      <c r="L1392" s="15" t="s">
        <v>276</v>
      </c>
      <c r="M1392" s="15" t="s">
        <v>276</v>
      </c>
      <c r="N1392" s="15" t="s">
        <v>275</v>
      </c>
      <c r="O1392" s="15" t="s">
        <v>276</v>
      </c>
      <c r="P1392" s="15" t="s">
        <v>276</v>
      </c>
      <c r="Q1392" s="15" t="s">
        <v>276</v>
      </c>
      <c r="R1392" s="15" t="s">
        <v>276</v>
      </c>
      <c r="S1392" s="15" t="s">
        <v>276</v>
      </c>
      <c r="T1392" s="15" t="s">
        <v>276</v>
      </c>
      <c r="U1392" s="15" t="s">
        <v>276</v>
      </c>
      <c r="V1392" s="15" t="s">
        <v>276</v>
      </c>
      <c r="W1392" s="23" t="s">
        <v>277</v>
      </c>
      <c r="X1392" s="23" t="s">
        <v>267</v>
      </c>
      <c r="Y1392" s="23" t="s">
        <v>9617</v>
      </c>
      <c r="Z1392" s="23" t="s">
        <v>342</v>
      </c>
      <c r="AA1392" s="23" t="s">
        <v>276</v>
      </c>
      <c r="AB1392" s="23" t="s">
        <v>9616</v>
      </c>
      <c r="AC1392" s="23" t="s">
        <v>276</v>
      </c>
      <c r="AD1392" s="23" t="s">
        <v>276</v>
      </c>
      <c r="AE1392" s="23" t="s">
        <v>9305</v>
      </c>
      <c r="AF1392" s="23" t="s">
        <v>9618</v>
      </c>
      <c r="AG1392" s="24" t="s">
        <v>9619</v>
      </c>
      <c r="AH1392" s="24" t="s">
        <v>284</v>
      </c>
      <c r="AI1392" s="24" t="s">
        <v>267</v>
      </c>
      <c r="AJ1392" s="24" t="s">
        <v>285</v>
      </c>
      <c r="AK1392" s="24" t="s">
        <v>9620</v>
      </c>
      <c r="AL1392" s="24" t="s">
        <v>276</v>
      </c>
      <c r="AM1392" s="24" t="s">
        <v>9621</v>
      </c>
      <c r="AN1392" s="24" t="s">
        <v>288</v>
      </c>
      <c r="AO1392" s="24" t="s">
        <v>9622</v>
      </c>
      <c r="AP1392" s="24" t="s">
        <v>276</v>
      </c>
      <c r="AQ1392" s="24" t="s">
        <v>276</v>
      </c>
      <c r="AR1392" s="24" t="s">
        <v>9623</v>
      </c>
      <c r="AS1392" s="24" t="s">
        <v>291</v>
      </c>
      <c r="AT1392" s="24" t="s">
        <v>527</v>
      </c>
      <c r="AU1392" s="24" t="s">
        <v>276</v>
      </c>
      <c r="AV1392" s="24" t="s">
        <v>9624</v>
      </c>
      <c r="AW1392" s="24" t="s">
        <v>9625</v>
      </c>
      <c r="AX1392" s="24" t="s">
        <v>276</v>
      </c>
      <c r="AY1392" s="24" t="s">
        <v>9626</v>
      </c>
      <c r="AZ1392" s="24" t="s">
        <v>9627</v>
      </c>
      <c r="BA1392" s="24" t="s">
        <v>297</v>
      </c>
      <c r="BB1392" s="25" t="s">
        <v>52</v>
      </c>
    </row>
    <row r="1393" spans="1:54" x14ac:dyDescent="0.2">
      <c r="B1393" s="16"/>
      <c r="C1393" s="16" t="s">
        <v>9628</v>
      </c>
      <c r="D1393" s="50" t="s">
        <v>4152</v>
      </c>
      <c r="E1393" s="16"/>
      <c r="F1393" s="15" t="str">
        <f>VLOOKUP(C1393,QVLinien21!$A$2:$G$2812,7,FALSE)</f>
        <v>Stadt- und Hafenrundfahrt Basel  (inkl. Mittagessen-Rundfahrt))</v>
      </c>
      <c r="G1393" s="15" t="str">
        <f>VLOOKUP(C1393,v32_x__2020_06_28[[SLNID]:[Beschreibung]],8,FALSE)</f>
        <v>Stadt- und Hafenrundfahrt (inkl. Mittagessen-Rundfahrten)</v>
      </c>
      <c r="I1393" s="27" t="s">
        <v>71</v>
      </c>
      <c r="J1393" s="16"/>
      <c r="K1393" s="57"/>
      <c r="L1393" s="16"/>
      <c r="BB1393" s="25" t="s">
        <v>52</v>
      </c>
    </row>
    <row r="1394" spans="1:54" x14ac:dyDescent="0.2">
      <c r="A1394" s="15" t="s">
        <v>267</v>
      </c>
      <c r="C1394" s="15" t="s">
        <v>9629</v>
      </c>
      <c r="D1394" s="50" t="s">
        <v>9630</v>
      </c>
      <c r="F1394" s="15" t="str">
        <f>VLOOKUP(C1394,QVLinien21!$A$2:$G$2812,7,FALSE)</f>
        <v>Zürich - Rapperswil - Schmerikon - (Zürichsee/ZVV)</v>
      </c>
      <c r="G1394" s="15" t="str">
        <f>VLOOKUP(C1394,v32_x__2020_06_28[[SLNID]:[Beschreibung]],8,FALSE)</f>
        <v>Zürich - Rapperswil - Schmerikon (Zürichsee/ZVV)&lt;br/&gt;Zürich - Rapperswil - Zürich (Zürichsee/ZVV)</v>
      </c>
      <c r="H1394" s="15" t="s">
        <v>276</v>
      </c>
      <c r="I1394" s="15" t="s">
        <v>9631</v>
      </c>
      <c r="J1394" s="15" t="s">
        <v>276</v>
      </c>
      <c r="K1394" s="52" t="s">
        <v>937</v>
      </c>
      <c r="L1394" s="15" t="s">
        <v>9632</v>
      </c>
      <c r="M1394" s="15" t="s">
        <v>9633</v>
      </c>
      <c r="N1394" s="15" t="s">
        <v>267</v>
      </c>
      <c r="O1394" s="15" t="s">
        <v>9634</v>
      </c>
      <c r="P1394" s="15" t="s">
        <v>276</v>
      </c>
      <c r="Q1394" s="15" t="s">
        <v>276</v>
      </c>
      <c r="R1394" s="15" t="s">
        <v>276</v>
      </c>
      <c r="S1394" s="15" t="s">
        <v>276</v>
      </c>
      <c r="T1394" s="15" t="s">
        <v>276</v>
      </c>
      <c r="U1394" s="15" t="s">
        <v>276</v>
      </c>
      <c r="V1394" s="15" t="s">
        <v>276</v>
      </c>
      <c r="W1394" s="23" t="s">
        <v>277</v>
      </c>
      <c r="X1394" s="23" t="s">
        <v>267</v>
      </c>
      <c r="Y1394" s="23" t="s">
        <v>9635</v>
      </c>
      <c r="Z1394" s="23" t="s">
        <v>279</v>
      </c>
      <c r="AA1394" s="23" t="s">
        <v>9636</v>
      </c>
      <c r="AB1394" s="23" t="s">
        <v>937</v>
      </c>
      <c r="AC1394" s="23" t="s">
        <v>9633</v>
      </c>
      <c r="AD1394" s="23" t="s">
        <v>9632</v>
      </c>
      <c r="AE1394" s="23" t="s">
        <v>9305</v>
      </c>
      <c r="AF1394" s="23" t="s">
        <v>9350</v>
      </c>
      <c r="AG1394" s="24" t="s">
        <v>9637</v>
      </c>
      <c r="AH1394" s="24" t="s">
        <v>284</v>
      </c>
      <c r="AI1394" s="24" t="s">
        <v>267</v>
      </c>
      <c r="AJ1394" s="24" t="s">
        <v>285</v>
      </c>
      <c r="AK1394" s="24" t="s">
        <v>9638</v>
      </c>
      <c r="AL1394" s="24" t="s">
        <v>276</v>
      </c>
      <c r="AM1394" s="24" t="s">
        <v>9639</v>
      </c>
      <c r="AN1394" s="24" t="s">
        <v>288</v>
      </c>
      <c r="AO1394" s="24" t="s">
        <v>9640</v>
      </c>
      <c r="AP1394" s="24" t="s">
        <v>276</v>
      </c>
      <c r="AQ1394" s="24" t="s">
        <v>9641</v>
      </c>
      <c r="AR1394" s="24" t="s">
        <v>9642</v>
      </c>
      <c r="AS1394" s="24" t="s">
        <v>291</v>
      </c>
      <c r="AT1394" s="24" t="s">
        <v>695</v>
      </c>
      <c r="AU1394" s="24" t="s">
        <v>276</v>
      </c>
      <c r="AV1394" s="24" t="s">
        <v>276</v>
      </c>
      <c r="AW1394" s="24" t="s">
        <v>9643</v>
      </c>
      <c r="AX1394" s="24" t="s">
        <v>276</v>
      </c>
      <c r="AY1394" s="24" t="s">
        <v>9644</v>
      </c>
      <c r="AZ1394" s="24" t="s">
        <v>276</v>
      </c>
      <c r="BA1394" s="24" t="s">
        <v>297</v>
      </c>
      <c r="BB1394" s="25" t="s">
        <v>52</v>
      </c>
    </row>
    <row r="1395" spans="1:54" x14ac:dyDescent="0.2">
      <c r="B1395" s="16" t="s">
        <v>9341</v>
      </c>
      <c r="C1395" s="16" t="s">
        <v>9645</v>
      </c>
      <c r="D1395" s="50" t="s">
        <v>5392</v>
      </c>
      <c r="E1395" s="16"/>
      <c r="F1395" s="15" t="str">
        <f>VLOOKUP(C1395,QVLinien21!$A$2:$G$2812,7,FALSE)</f>
        <v>Bürkliplatz - Thalwil - Erlenbach - Bürkliplatz</v>
      </c>
      <c r="G1395" s="15" t="str">
        <f>VLOOKUP(C1395,v32_x__2020_06_28[[SLNID]:[Beschreibung]],8,FALSE)</f>
        <v>Kleine Zürichsee-Rundfahrten (ZVV)</v>
      </c>
      <c r="I1395" s="27" t="s">
        <v>9343</v>
      </c>
      <c r="J1395" s="16"/>
      <c r="K1395" s="57"/>
      <c r="L1395" s="16"/>
      <c r="BB1395" s="25" t="s">
        <v>52</v>
      </c>
    </row>
    <row r="1396" spans="1:54" x14ac:dyDescent="0.2">
      <c r="B1396" s="16" t="s">
        <v>9341</v>
      </c>
      <c r="C1396" s="16" t="s">
        <v>9646</v>
      </c>
      <c r="D1396" s="50" t="s">
        <v>3216</v>
      </c>
      <c r="E1396" s="16"/>
      <c r="F1396" s="15" t="str">
        <f>VLOOKUP(C1396,QVLinien21!$A$2:$G$2812,7,FALSE)</f>
        <v>Küsnacht-Erlenbach-Thalwil (Querfahrten/ZVV)</v>
      </c>
      <c r="G1396" s="15" t="str">
        <f>VLOOKUP(C1396,v32_x__2020_06_28[[SLNID]:[Beschreibung]],8,FALSE)</f>
        <v>Küsnacht - Erlenbach - Thalwil (Querfahrten/ZVV)</v>
      </c>
      <c r="I1396" s="27" t="s">
        <v>9343</v>
      </c>
      <c r="J1396" s="16"/>
      <c r="K1396" s="57"/>
      <c r="L1396" s="16"/>
      <c r="BB1396" s="25" t="s">
        <v>52</v>
      </c>
    </row>
    <row r="1397" spans="1:54" x14ac:dyDescent="0.2">
      <c r="B1397" s="16" t="s">
        <v>9341</v>
      </c>
      <c r="C1397" s="16" t="s">
        <v>9647</v>
      </c>
      <c r="D1397" s="50" t="s">
        <v>6591</v>
      </c>
      <c r="E1397" s="16"/>
      <c r="F1397" s="15" t="str">
        <f>VLOOKUP(C1397,QVLinien21!$A$2:$G$2812,7,FALSE)</f>
        <v>Männedorf - Stäfa - Wädenswil - (Querfahrten/ZVV)</v>
      </c>
      <c r="G1397" s="15" t="str">
        <f>VLOOKUP(C1397,v32_x__2020_06_28[[SLNID]:[Beschreibung]],8,FALSE)</f>
        <v>Männedorf - Stäfa - Wädenswil (Querfahrten/ZVV)</v>
      </c>
      <c r="I1397" s="27" t="s">
        <v>9343</v>
      </c>
      <c r="J1397" s="16"/>
      <c r="K1397" s="57"/>
      <c r="L1397" s="16"/>
      <c r="BB1397" s="25" t="s">
        <v>52</v>
      </c>
    </row>
    <row r="1398" spans="1:54" x14ac:dyDescent="0.2">
      <c r="B1398" s="16" t="s">
        <v>9341</v>
      </c>
      <c r="C1398" s="16" t="s">
        <v>9648</v>
      </c>
      <c r="D1398" s="50" t="s">
        <v>9649</v>
      </c>
      <c r="E1398" s="16"/>
      <c r="F1398" s="15" t="str">
        <f>VLOOKUP(C1398,QVLinien21!$A$2:$G$2812,7,FALSE)</f>
        <v>Limmat-Schifffahrt (Zürichsee/ZVV)</v>
      </c>
      <c r="G1398" s="15" t="str">
        <f>VLOOKUP(C1398,v32_x__2020_06_28[[SLNID]:[Beschreibung]],8,FALSE)</f>
        <v>Limmat-Schifffahrt (Zürichsee/ZVV)</v>
      </c>
      <c r="I1398" s="27" t="s">
        <v>9343</v>
      </c>
      <c r="J1398" s="16"/>
      <c r="K1398" s="57"/>
      <c r="L1398" s="16"/>
      <c r="BB1398" s="25" t="s">
        <v>52</v>
      </c>
    </row>
    <row r="1399" spans="1:54" x14ac:dyDescent="0.2">
      <c r="A1399" s="15" t="s">
        <v>267</v>
      </c>
      <c r="C1399" s="15" t="s">
        <v>9650</v>
      </c>
      <c r="D1399" s="50" t="s">
        <v>9651</v>
      </c>
      <c r="F1399" s="15" t="str">
        <f>VLOOKUP(C1399,QVLinien21!$A$2:$G$2812,7,FALSE)</f>
        <v>Horgen - Meilen - (Zürichsee-Autofähre mit Personenbeförderung)</v>
      </c>
      <c r="G1399" s="15" t="str">
        <f>VLOOKUP(C1399,v32_x__2020_06_28[[SLNID]:[Beschreibung]],8,FALSE)</f>
        <v>Horgen - Meilen (Zürichsee-Autofähre mit Personenbeförderung)</v>
      </c>
      <c r="H1399" s="15" t="s">
        <v>276</v>
      </c>
      <c r="I1399" s="15" t="s">
        <v>9652</v>
      </c>
      <c r="J1399" s="15" t="s">
        <v>9653</v>
      </c>
      <c r="K1399" s="52" t="s">
        <v>2281</v>
      </c>
      <c r="L1399" s="15" t="s">
        <v>1654</v>
      </c>
      <c r="M1399" s="15" t="s">
        <v>2293</v>
      </c>
      <c r="N1399" s="15" t="s">
        <v>275</v>
      </c>
      <c r="O1399" s="15" t="s">
        <v>9654</v>
      </c>
      <c r="P1399" s="15" t="s">
        <v>276</v>
      </c>
      <c r="Q1399" s="15" t="s">
        <v>276</v>
      </c>
      <c r="R1399" s="15" t="s">
        <v>276</v>
      </c>
      <c r="S1399" s="15" t="s">
        <v>276</v>
      </c>
      <c r="T1399" s="15" t="s">
        <v>276</v>
      </c>
      <c r="U1399" s="15" t="s">
        <v>276</v>
      </c>
      <c r="V1399" s="15" t="s">
        <v>276</v>
      </c>
      <c r="W1399" s="23" t="s">
        <v>277</v>
      </c>
      <c r="X1399" s="23" t="s">
        <v>267</v>
      </c>
      <c r="Y1399" s="23" t="s">
        <v>9655</v>
      </c>
      <c r="Z1399" s="23" t="s">
        <v>279</v>
      </c>
      <c r="AA1399" s="23" t="s">
        <v>9656</v>
      </c>
      <c r="AB1399" s="23" t="s">
        <v>2281</v>
      </c>
      <c r="AC1399" s="23" t="s">
        <v>2293</v>
      </c>
      <c r="AD1399" s="23" t="s">
        <v>1654</v>
      </c>
      <c r="AE1399" s="23" t="s">
        <v>9305</v>
      </c>
      <c r="AF1399" s="23" t="s">
        <v>9657</v>
      </c>
      <c r="AG1399" s="24" t="s">
        <v>9658</v>
      </c>
      <c r="AH1399" s="24" t="s">
        <v>284</v>
      </c>
      <c r="AI1399" s="24" t="s">
        <v>267</v>
      </c>
      <c r="AJ1399" s="24" t="s">
        <v>285</v>
      </c>
      <c r="AK1399" s="24" t="s">
        <v>9659</v>
      </c>
      <c r="AL1399" s="24" t="s">
        <v>276</v>
      </c>
      <c r="AM1399" s="24" t="s">
        <v>9660</v>
      </c>
      <c r="AN1399" s="24" t="s">
        <v>288</v>
      </c>
      <c r="AO1399" s="24" t="s">
        <v>9661</v>
      </c>
      <c r="AP1399" s="24" t="s">
        <v>276</v>
      </c>
      <c r="AQ1399" s="24" t="s">
        <v>9662</v>
      </c>
      <c r="AR1399" s="24" t="s">
        <v>9663</v>
      </c>
      <c r="AS1399" s="24" t="s">
        <v>291</v>
      </c>
      <c r="AT1399" s="24" t="s">
        <v>695</v>
      </c>
      <c r="AU1399" s="24" t="s">
        <v>276</v>
      </c>
      <c r="AV1399" s="24" t="s">
        <v>9664</v>
      </c>
      <c r="AW1399" s="24" t="s">
        <v>9665</v>
      </c>
      <c r="AX1399" s="24" t="s">
        <v>276</v>
      </c>
      <c r="AY1399" s="24" t="s">
        <v>9666</v>
      </c>
      <c r="AZ1399" s="24" t="s">
        <v>276</v>
      </c>
      <c r="BA1399" s="24" t="s">
        <v>297</v>
      </c>
      <c r="BB1399" s="25" t="s">
        <v>52</v>
      </c>
    </row>
    <row r="1400" spans="1:54" x14ac:dyDescent="0.2">
      <c r="A1400" s="15" t="s">
        <v>267</v>
      </c>
      <c r="C1400" s="15" t="s">
        <v>9667</v>
      </c>
      <c r="D1400" s="50" t="s">
        <v>9668</v>
      </c>
      <c r="F1400" s="15" t="str">
        <f>VLOOKUP(C1400,QVLinien21!$A$2:$G$2812,7,FALSE)</f>
        <v>Maur - Greifensee - Uster - Maur - (Greifensee/ZVV)</v>
      </c>
      <c r="G1400" s="15" t="str">
        <f>VLOOKUP(C1400,v32_x__2020_06_28[[SLNID]:[Beschreibung]],8,FALSE)</f>
        <v>Maur - Greifensee - Uster - Maur (Greifensee/ZVV)</v>
      </c>
      <c r="H1400" s="15" t="s">
        <v>276</v>
      </c>
      <c r="I1400" s="15" t="s">
        <v>9669</v>
      </c>
      <c r="J1400" s="15" t="s">
        <v>9670</v>
      </c>
      <c r="K1400" s="52" t="s">
        <v>760</v>
      </c>
      <c r="L1400" s="15" t="s">
        <v>9570</v>
      </c>
      <c r="M1400" s="15" t="s">
        <v>276</v>
      </c>
      <c r="N1400" s="15" t="s">
        <v>275</v>
      </c>
      <c r="O1400" s="15" t="s">
        <v>276</v>
      </c>
      <c r="P1400" s="15" t="s">
        <v>276</v>
      </c>
      <c r="Q1400" s="15" t="s">
        <v>276</v>
      </c>
      <c r="R1400" s="15" t="s">
        <v>276</v>
      </c>
      <c r="S1400" s="15" t="s">
        <v>276</v>
      </c>
      <c r="T1400" s="15" t="s">
        <v>276</v>
      </c>
      <c r="U1400" s="15" t="s">
        <v>276</v>
      </c>
      <c r="V1400" s="15" t="s">
        <v>276</v>
      </c>
      <c r="W1400" s="23" t="s">
        <v>277</v>
      </c>
      <c r="X1400" s="23" t="s">
        <v>267</v>
      </c>
      <c r="Y1400" s="23" t="s">
        <v>9671</v>
      </c>
      <c r="Z1400" s="23" t="s">
        <v>279</v>
      </c>
      <c r="AA1400" s="23" t="s">
        <v>9672</v>
      </c>
      <c r="AB1400" s="23" t="s">
        <v>760</v>
      </c>
      <c r="AC1400" s="23" t="s">
        <v>9574</v>
      </c>
      <c r="AD1400" s="23" t="s">
        <v>9673</v>
      </c>
      <c r="AE1400" s="23" t="s">
        <v>9305</v>
      </c>
      <c r="AF1400" s="23" t="s">
        <v>9350</v>
      </c>
      <c r="AG1400" s="24" t="s">
        <v>9674</v>
      </c>
      <c r="AH1400" s="24" t="s">
        <v>284</v>
      </c>
      <c r="AI1400" s="24" t="s">
        <v>267</v>
      </c>
      <c r="AJ1400" s="24" t="s">
        <v>285</v>
      </c>
      <c r="AK1400" s="24" t="s">
        <v>9675</v>
      </c>
      <c r="AL1400" s="24" t="s">
        <v>276</v>
      </c>
      <c r="AM1400" s="24" t="s">
        <v>9676</v>
      </c>
      <c r="AN1400" s="24" t="s">
        <v>288</v>
      </c>
      <c r="AO1400" s="24" t="s">
        <v>9677</v>
      </c>
      <c r="AP1400" s="24" t="s">
        <v>276</v>
      </c>
      <c r="AQ1400" s="24" t="s">
        <v>1198</v>
      </c>
      <c r="AR1400" s="24" t="s">
        <v>9678</v>
      </c>
      <c r="AS1400" s="24" t="s">
        <v>291</v>
      </c>
      <c r="AT1400" s="24" t="s">
        <v>695</v>
      </c>
      <c r="AU1400" s="24" t="s">
        <v>276</v>
      </c>
      <c r="AV1400" s="24" t="s">
        <v>276</v>
      </c>
      <c r="AW1400" s="24" t="s">
        <v>9679</v>
      </c>
      <c r="AX1400" s="24" t="s">
        <v>276</v>
      </c>
      <c r="AY1400" s="24" t="s">
        <v>9680</v>
      </c>
      <c r="AZ1400" s="24" t="s">
        <v>276</v>
      </c>
      <c r="BA1400" s="24" t="s">
        <v>297</v>
      </c>
      <c r="BB1400" s="25" t="s">
        <v>52</v>
      </c>
    </row>
    <row r="1401" spans="1:54" x14ac:dyDescent="0.2">
      <c r="A1401" s="15" t="s">
        <v>267</v>
      </c>
      <c r="C1401" s="15" t="s">
        <v>9681</v>
      </c>
      <c r="D1401" s="50" t="s">
        <v>2202</v>
      </c>
      <c r="F1401" s="15" t="e">
        <f>VLOOKUP(C1401,QVLinien21!$A$2:$G$2812,7,FALSE)</f>
        <v>#N/A</v>
      </c>
      <c r="G1401" s="15" t="e">
        <f>VLOOKUP(C1401,v32_x__2020_06_28[[SLNID]:[Beschreibung]],8,FALSE)</f>
        <v>#N/A</v>
      </c>
      <c r="H1401" s="15" t="s">
        <v>276</v>
      </c>
      <c r="I1401" s="15" t="s">
        <v>9682</v>
      </c>
      <c r="J1401" s="15" t="s">
        <v>9670</v>
      </c>
      <c r="K1401" s="52" t="s">
        <v>760</v>
      </c>
      <c r="L1401" s="15" t="s">
        <v>9570</v>
      </c>
      <c r="M1401" s="15" t="s">
        <v>276</v>
      </c>
      <c r="N1401" s="15" t="s">
        <v>275</v>
      </c>
      <c r="O1401" s="15" t="s">
        <v>276</v>
      </c>
      <c r="P1401" s="15" t="s">
        <v>276</v>
      </c>
      <c r="Q1401" s="15" t="s">
        <v>276</v>
      </c>
      <c r="R1401" s="15" t="s">
        <v>276</v>
      </c>
      <c r="S1401" s="15" t="s">
        <v>276</v>
      </c>
      <c r="T1401" s="15" t="s">
        <v>276</v>
      </c>
      <c r="U1401" s="15" t="s">
        <v>276</v>
      </c>
      <c r="V1401" s="15" t="s">
        <v>276</v>
      </c>
      <c r="W1401" s="23" t="s">
        <v>277</v>
      </c>
      <c r="X1401" s="23" t="s">
        <v>267</v>
      </c>
      <c r="Y1401" s="23" t="s">
        <v>9671</v>
      </c>
      <c r="Z1401" s="23" t="s">
        <v>279</v>
      </c>
      <c r="AA1401" s="23" t="s">
        <v>9672</v>
      </c>
      <c r="AB1401" s="23" t="s">
        <v>760</v>
      </c>
      <c r="AC1401" s="23" t="s">
        <v>9574</v>
      </c>
      <c r="AD1401" s="23" t="s">
        <v>9673</v>
      </c>
      <c r="AE1401" s="23" t="s">
        <v>9305</v>
      </c>
      <c r="AF1401" s="23" t="s">
        <v>9350</v>
      </c>
      <c r="AG1401" s="24" t="s">
        <v>9674</v>
      </c>
      <c r="AH1401" s="24" t="s">
        <v>284</v>
      </c>
      <c r="AI1401" s="24" t="s">
        <v>267</v>
      </c>
      <c r="AJ1401" s="24" t="s">
        <v>285</v>
      </c>
      <c r="AK1401" s="24" t="s">
        <v>9675</v>
      </c>
      <c r="AL1401" s="24" t="s">
        <v>276</v>
      </c>
      <c r="AM1401" s="24" t="s">
        <v>9676</v>
      </c>
      <c r="AN1401" s="24" t="s">
        <v>288</v>
      </c>
      <c r="AO1401" s="24" t="s">
        <v>9677</v>
      </c>
      <c r="AP1401" s="24" t="s">
        <v>276</v>
      </c>
      <c r="AQ1401" s="24" t="s">
        <v>1198</v>
      </c>
      <c r="AR1401" s="24" t="s">
        <v>9678</v>
      </c>
      <c r="AS1401" s="24" t="s">
        <v>291</v>
      </c>
      <c r="AT1401" s="24" t="s">
        <v>695</v>
      </c>
      <c r="AU1401" s="24" t="s">
        <v>276</v>
      </c>
      <c r="AV1401" s="24" t="s">
        <v>276</v>
      </c>
      <c r="AW1401" s="24" t="s">
        <v>9679</v>
      </c>
      <c r="AX1401" s="24" t="s">
        <v>276</v>
      </c>
      <c r="AY1401" s="24" t="s">
        <v>9680</v>
      </c>
      <c r="AZ1401" s="24" t="s">
        <v>276</v>
      </c>
      <c r="BA1401" s="24" t="s">
        <v>297</v>
      </c>
      <c r="BB1401" s="25" t="s">
        <v>52</v>
      </c>
    </row>
    <row r="1402" spans="1:54" x14ac:dyDescent="0.2">
      <c r="B1402" s="16"/>
      <c r="C1402" s="16" t="s">
        <v>9683</v>
      </c>
      <c r="D1402" s="50" t="s">
        <v>8881</v>
      </c>
      <c r="E1402" s="16"/>
      <c r="F1402" s="15" t="str">
        <f>VLOOKUP(C1402,QVLinien21!$A$2:$G$2812,7,FALSE)</f>
        <v>Rheinfall-Dachsen</v>
      </c>
      <c r="G1402" s="15" t="str">
        <f>VLOOKUP(C1402,v32_x__2020_06_28[[SLNID]:[Beschreibung]],8,FALSE)</f>
        <v>Rheinfall - Dachsen</v>
      </c>
      <c r="I1402" s="27" t="s">
        <v>71</v>
      </c>
      <c r="J1402" s="16"/>
      <c r="K1402" s="57"/>
      <c r="L1402" s="16"/>
      <c r="BB1402" s="25" t="s">
        <v>52</v>
      </c>
    </row>
    <row r="1403" spans="1:54" x14ac:dyDescent="0.2">
      <c r="B1403" s="16"/>
      <c r="C1403" s="16" t="s">
        <v>9684</v>
      </c>
      <c r="D1403" s="50" t="s">
        <v>8069</v>
      </c>
      <c r="E1403" s="16"/>
      <c r="F1403" s="15" t="str">
        <f>VLOOKUP(C1403,QVLinien21!$A$2:$G$2812,7,FALSE)</f>
        <v>Rheinfall - Eglisau</v>
      </c>
      <c r="G1403" s="15" t="str">
        <f>VLOOKUP(C1403,v32_x__2020_06_28[[SLNID]:[Beschreibung]],8,FALSE)</f>
        <v>Rheinfall - Eglisau</v>
      </c>
      <c r="I1403" s="27" t="s">
        <v>71</v>
      </c>
      <c r="J1403" s="16"/>
      <c r="K1403" s="57"/>
      <c r="L1403" s="16"/>
      <c r="BB1403" s="25" t="s">
        <v>52</v>
      </c>
    </row>
    <row r="1404" spans="1:54" x14ac:dyDescent="0.2">
      <c r="A1404" s="15" t="s">
        <v>267</v>
      </c>
      <c r="C1404" s="15" t="s">
        <v>9685</v>
      </c>
      <c r="D1404" s="50" t="s">
        <v>4601</v>
      </c>
      <c r="F1404" s="15" t="str">
        <f>VLOOKUP(C1404,QVLinien21!$A$2:$G$2812,7,FALSE)</f>
        <v>Rheinfall - Rheinau</v>
      </c>
      <c r="G1404" s="15" t="str">
        <f>VLOOKUP(C1404,v32_x__2020_06_28[[SLNID]:[Beschreibung]],8,FALSE)</f>
        <v>Rheinfall - Rheinau</v>
      </c>
      <c r="H1404" s="15" t="s">
        <v>276</v>
      </c>
      <c r="I1404" s="15" t="s">
        <v>9686</v>
      </c>
      <c r="J1404" s="15" t="s">
        <v>276</v>
      </c>
      <c r="K1404" s="52" t="s">
        <v>9616</v>
      </c>
      <c r="L1404" s="15" t="s">
        <v>276</v>
      </c>
      <c r="M1404" s="15" t="s">
        <v>276</v>
      </c>
      <c r="N1404" s="15" t="s">
        <v>275</v>
      </c>
      <c r="O1404" s="15" t="s">
        <v>276</v>
      </c>
      <c r="P1404" s="15" t="s">
        <v>276</v>
      </c>
      <c r="Q1404" s="15" t="s">
        <v>276</v>
      </c>
      <c r="R1404" s="15" t="s">
        <v>276</v>
      </c>
      <c r="S1404" s="15" t="s">
        <v>276</v>
      </c>
      <c r="T1404" s="15" t="s">
        <v>276</v>
      </c>
      <c r="U1404" s="15" t="s">
        <v>276</v>
      </c>
      <c r="V1404" s="15" t="s">
        <v>276</v>
      </c>
      <c r="W1404" s="23" t="s">
        <v>277</v>
      </c>
      <c r="X1404" s="23" t="s">
        <v>267</v>
      </c>
      <c r="Y1404" s="23" t="s">
        <v>9687</v>
      </c>
      <c r="Z1404" s="23" t="s">
        <v>342</v>
      </c>
      <c r="AA1404" s="23" t="s">
        <v>276</v>
      </c>
      <c r="AB1404" s="23" t="s">
        <v>9616</v>
      </c>
      <c r="AC1404" s="23" t="s">
        <v>276</v>
      </c>
      <c r="AD1404" s="23" t="s">
        <v>276</v>
      </c>
      <c r="AE1404" s="23" t="s">
        <v>9305</v>
      </c>
      <c r="AF1404" s="23" t="s">
        <v>9618</v>
      </c>
      <c r="AG1404" s="24" t="s">
        <v>9688</v>
      </c>
      <c r="AH1404" s="24" t="s">
        <v>284</v>
      </c>
      <c r="AI1404" s="24" t="s">
        <v>267</v>
      </c>
      <c r="AJ1404" s="24" t="s">
        <v>285</v>
      </c>
      <c r="AK1404" s="24" t="s">
        <v>9689</v>
      </c>
      <c r="AL1404" s="24" t="s">
        <v>276</v>
      </c>
      <c r="AM1404" s="24" t="s">
        <v>9690</v>
      </c>
      <c r="AN1404" s="24" t="s">
        <v>288</v>
      </c>
      <c r="AO1404" s="24" t="s">
        <v>9691</v>
      </c>
      <c r="AP1404" s="24" t="s">
        <v>276</v>
      </c>
      <c r="AQ1404" s="24" t="s">
        <v>276</v>
      </c>
      <c r="AR1404" s="24" t="s">
        <v>9692</v>
      </c>
      <c r="AS1404" s="24" t="s">
        <v>291</v>
      </c>
      <c r="AT1404" s="24" t="s">
        <v>695</v>
      </c>
      <c r="AU1404" s="24" t="s">
        <v>276</v>
      </c>
      <c r="AV1404" s="24" t="s">
        <v>276</v>
      </c>
      <c r="AW1404" s="24" t="s">
        <v>9693</v>
      </c>
      <c r="AX1404" s="24" t="s">
        <v>276</v>
      </c>
      <c r="AY1404" s="24" t="s">
        <v>9694</v>
      </c>
      <c r="AZ1404" s="24" t="s">
        <v>9627</v>
      </c>
      <c r="BA1404" s="24" t="s">
        <v>297</v>
      </c>
      <c r="BB1404" s="25" t="s">
        <v>52</v>
      </c>
    </row>
    <row r="1405" spans="1:54" x14ac:dyDescent="0.2">
      <c r="A1405" s="15" t="s">
        <v>267</v>
      </c>
      <c r="C1405" s="15" t="s">
        <v>9695</v>
      </c>
      <c r="D1405" s="50" t="s">
        <v>9696</v>
      </c>
      <c r="F1405" s="15" t="str">
        <f>VLOOKUP(C1405,QVLinien21!$A$2:$G$2812,7,FALSE)</f>
        <v>Ellikon - Tössegg - Eglisau - Rheinsfelden</v>
      </c>
      <c r="G1405" s="15" t="str">
        <f>VLOOKUP(C1405,v32_x__2020_06_28[[SLNID]:[Beschreibung]],8,FALSE)</f>
        <v>Ellikon - Tössegg - Eglisau - Rheinsfelden</v>
      </c>
      <c r="H1405" s="15" t="s">
        <v>276</v>
      </c>
      <c r="I1405" s="15" t="s">
        <v>9697</v>
      </c>
      <c r="J1405" s="15" t="s">
        <v>276</v>
      </c>
      <c r="K1405" s="52" t="s">
        <v>9616</v>
      </c>
      <c r="L1405" s="15" t="s">
        <v>276</v>
      </c>
      <c r="M1405" s="15" t="s">
        <v>276</v>
      </c>
      <c r="N1405" s="15" t="s">
        <v>275</v>
      </c>
      <c r="O1405" s="15" t="s">
        <v>276</v>
      </c>
      <c r="P1405" s="15" t="s">
        <v>276</v>
      </c>
      <c r="Q1405" s="15" t="s">
        <v>276</v>
      </c>
      <c r="R1405" s="15" t="s">
        <v>276</v>
      </c>
      <c r="S1405" s="15" t="s">
        <v>276</v>
      </c>
      <c r="T1405" s="15" t="s">
        <v>276</v>
      </c>
      <c r="U1405" s="15" t="s">
        <v>276</v>
      </c>
      <c r="V1405" s="15" t="s">
        <v>276</v>
      </c>
      <c r="W1405" s="23" t="s">
        <v>277</v>
      </c>
      <c r="X1405" s="23" t="s">
        <v>267</v>
      </c>
      <c r="Y1405" s="23" t="s">
        <v>9698</v>
      </c>
      <c r="Z1405" s="23" t="s">
        <v>342</v>
      </c>
      <c r="AA1405" s="23" t="s">
        <v>276</v>
      </c>
      <c r="AB1405" s="23" t="s">
        <v>9616</v>
      </c>
      <c r="AC1405" s="23" t="s">
        <v>276</v>
      </c>
      <c r="AD1405" s="23" t="s">
        <v>276</v>
      </c>
      <c r="AE1405" s="23" t="s">
        <v>9305</v>
      </c>
      <c r="AF1405" s="23" t="s">
        <v>9618</v>
      </c>
      <c r="AG1405" s="24" t="s">
        <v>9699</v>
      </c>
      <c r="AH1405" s="24" t="s">
        <v>284</v>
      </c>
      <c r="AI1405" s="24" t="s">
        <v>267</v>
      </c>
      <c r="AJ1405" s="24" t="s">
        <v>285</v>
      </c>
      <c r="AK1405" s="24" t="s">
        <v>9700</v>
      </c>
      <c r="AL1405" s="24" t="s">
        <v>276</v>
      </c>
      <c r="AM1405" s="24" t="s">
        <v>9701</v>
      </c>
      <c r="AN1405" s="24" t="s">
        <v>288</v>
      </c>
      <c r="AO1405" s="24" t="s">
        <v>9702</v>
      </c>
      <c r="AP1405" s="24" t="s">
        <v>9703</v>
      </c>
      <c r="AQ1405" s="24" t="s">
        <v>276</v>
      </c>
      <c r="AR1405" s="24" t="s">
        <v>9704</v>
      </c>
      <c r="AS1405" s="24" t="s">
        <v>291</v>
      </c>
      <c r="AT1405" s="24" t="s">
        <v>695</v>
      </c>
      <c r="AU1405" s="24" t="s">
        <v>276</v>
      </c>
      <c r="AV1405" s="24" t="s">
        <v>276</v>
      </c>
      <c r="AW1405" s="24" t="s">
        <v>9705</v>
      </c>
      <c r="AX1405" s="24" t="s">
        <v>276</v>
      </c>
      <c r="AY1405" s="24" t="s">
        <v>9706</v>
      </c>
      <c r="AZ1405" s="24" t="s">
        <v>9707</v>
      </c>
      <c r="BA1405" s="24" t="s">
        <v>297</v>
      </c>
      <c r="BB1405" s="25" t="s">
        <v>52</v>
      </c>
    </row>
    <row r="1406" spans="1:54" x14ac:dyDescent="0.2">
      <c r="B1406" s="16"/>
      <c r="C1406" s="16" t="s">
        <v>9708</v>
      </c>
      <c r="D1406" s="50" t="s">
        <v>6056</v>
      </c>
      <c r="E1406" s="16"/>
      <c r="F1406" s="15" t="str">
        <f>VLOOKUP(C1406,QVLinien21!$A$2:$G$2812,7,FALSE)</f>
        <v>Rüdlingen - Tössegg - Eglisau</v>
      </c>
      <c r="G1406" s="15" t="str">
        <f>VLOOKUP(C1406,v32_x__2020_06_28[[SLNID]:[Beschreibung]],8,FALSE)</f>
        <v>Rüdlingen - Tössegg - Eglisau</v>
      </c>
      <c r="I1406" s="27" t="s">
        <v>71</v>
      </c>
      <c r="J1406" s="16"/>
      <c r="K1406" s="57"/>
      <c r="L1406" s="16"/>
      <c r="BB1406" s="25" t="s">
        <v>52</v>
      </c>
    </row>
    <row r="1407" spans="1:54" x14ac:dyDescent="0.2">
      <c r="B1407" s="16"/>
      <c r="C1407" s="16" t="s">
        <v>9709</v>
      </c>
      <c r="D1407" s="50" t="s">
        <v>8688</v>
      </c>
      <c r="E1407" s="16"/>
      <c r="F1407" s="15" t="str">
        <f>VLOOKUP(C1407,QVLinien21!$A$2:$G$2812,7,FALSE)</f>
        <v>Tössegg - Buchberg (Fähre)</v>
      </c>
      <c r="G1407" s="15" t="str">
        <f>VLOOKUP(C1407,v32_x__2020_06_28[[SLNID]:[Beschreibung]],8,FALSE)</f>
        <v>Fähre Tössegg (Teufen ZH) - Buchberg</v>
      </c>
      <c r="I1407" s="27" t="s">
        <v>71</v>
      </c>
      <c r="J1407" s="16"/>
      <c r="K1407" s="57"/>
      <c r="L1407" s="16"/>
      <c r="BB1407" s="25" t="s">
        <v>52</v>
      </c>
    </row>
    <row r="1408" spans="1:54" x14ac:dyDescent="0.2">
      <c r="A1408" s="15" t="s">
        <v>267</v>
      </c>
      <c r="C1408" s="15" t="s">
        <v>9710</v>
      </c>
      <c r="D1408" s="50" t="s">
        <v>8411</v>
      </c>
      <c r="F1408" s="15" t="str">
        <f>VLOOKUP(C1408,QVLinien21!$A$2:$G$2812,7,FALSE)</f>
        <v>Lindau-Rorschach-Romanshorn-Kreuzlingen-Konstanz-Mainau-Meersburg (Bodensee)</v>
      </c>
      <c r="G1408" s="15" t="str">
        <f>VLOOKUP(C1408,v32_x__2020_06_28[[SLNID]:[Beschreibung]],8,FALSE)</f>
        <v>Lindau - Rorschach (Bodensee)&lt;br/&gt;Romanshorn - Kreuzlingen - Mainau - Meersburg</v>
      </c>
      <c r="H1408" s="15" t="s">
        <v>276</v>
      </c>
      <c r="I1408" s="15" t="s">
        <v>9711</v>
      </c>
      <c r="J1408" s="15" t="s">
        <v>9712</v>
      </c>
      <c r="K1408" s="52" t="s">
        <v>2067</v>
      </c>
      <c r="L1408" s="15" t="s">
        <v>9713</v>
      </c>
      <c r="M1408" s="15" t="s">
        <v>9714</v>
      </c>
      <c r="N1408" s="15" t="s">
        <v>275</v>
      </c>
      <c r="O1408" s="15" t="s">
        <v>276</v>
      </c>
      <c r="P1408" s="15" t="s">
        <v>276</v>
      </c>
      <c r="Q1408" s="15" t="s">
        <v>276</v>
      </c>
      <c r="R1408" s="15" t="s">
        <v>276</v>
      </c>
      <c r="S1408" s="15" t="s">
        <v>276</v>
      </c>
      <c r="T1408" s="15" t="s">
        <v>276</v>
      </c>
      <c r="U1408" s="15" t="s">
        <v>276</v>
      </c>
      <c r="V1408" s="15" t="s">
        <v>276</v>
      </c>
      <c r="W1408" s="23" t="s">
        <v>277</v>
      </c>
      <c r="X1408" s="23" t="s">
        <v>267</v>
      </c>
      <c r="Y1408" s="23" t="s">
        <v>9715</v>
      </c>
      <c r="Z1408" s="23" t="s">
        <v>279</v>
      </c>
      <c r="AA1408" s="23" t="s">
        <v>9716</v>
      </c>
      <c r="AB1408" s="23" t="s">
        <v>2067</v>
      </c>
      <c r="AC1408" s="23" t="s">
        <v>9714</v>
      </c>
      <c r="AD1408" s="23" t="s">
        <v>9717</v>
      </c>
      <c r="AE1408" s="23" t="s">
        <v>9305</v>
      </c>
      <c r="AF1408" s="23" t="s">
        <v>9350</v>
      </c>
      <c r="AG1408" s="24" t="s">
        <v>9718</v>
      </c>
      <c r="AH1408" s="24" t="s">
        <v>284</v>
      </c>
      <c r="AI1408" s="24" t="s">
        <v>267</v>
      </c>
      <c r="AJ1408" s="24" t="s">
        <v>285</v>
      </c>
      <c r="AK1408" s="24" t="s">
        <v>9719</v>
      </c>
      <c r="AL1408" s="24" t="s">
        <v>276</v>
      </c>
      <c r="AM1408" s="24" t="s">
        <v>9720</v>
      </c>
      <c r="AN1408" s="24" t="s">
        <v>288</v>
      </c>
      <c r="AO1408" s="24" t="s">
        <v>9721</v>
      </c>
      <c r="AP1408" s="24" t="s">
        <v>276</v>
      </c>
      <c r="AQ1408" s="24" t="s">
        <v>276</v>
      </c>
      <c r="AR1408" s="24" t="s">
        <v>9722</v>
      </c>
      <c r="AS1408" s="24" t="s">
        <v>291</v>
      </c>
      <c r="AT1408" s="24" t="s">
        <v>1727</v>
      </c>
      <c r="AU1408" s="24" t="s">
        <v>276</v>
      </c>
      <c r="AV1408" s="24" t="s">
        <v>276</v>
      </c>
      <c r="AW1408" s="24" t="s">
        <v>9723</v>
      </c>
      <c r="AX1408" s="24" t="s">
        <v>276</v>
      </c>
      <c r="AY1408" s="24" t="s">
        <v>9724</v>
      </c>
      <c r="AZ1408" s="24" t="s">
        <v>276</v>
      </c>
      <c r="BA1408" s="24" t="s">
        <v>297</v>
      </c>
      <c r="BB1408" s="25" t="s">
        <v>52</v>
      </c>
    </row>
    <row r="1409" spans="1:54" x14ac:dyDescent="0.2">
      <c r="A1409" s="15" t="s">
        <v>267</v>
      </c>
      <c r="C1409" s="15" t="s">
        <v>9725</v>
      </c>
      <c r="D1409" s="50" t="s">
        <v>9222</v>
      </c>
      <c r="F1409" s="15" t="str">
        <f>VLOOKUP(C1409,QVLinien21!$A$2:$G$2812,7,FALSE)</f>
        <v>Romanshorn–Immenstaad–Hagnau–Altnau (Bodensee)</v>
      </c>
      <c r="G1409" s="15" t="str">
        <f>VLOOKUP(C1409,v32_x__2020_06_28[[SLNID]:[Beschreibung]],8,FALSE)</f>
        <v>Romanshorn–Immenstaad–Altnau (Bodensee)</v>
      </c>
      <c r="H1409" s="15" t="s">
        <v>276</v>
      </c>
      <c r="I1409" s="15" t="s">
        <v>9726</v>
      </c>
      <c r="J1409" s="15" t="s">
        <v>9712</v>
      </c>
      <c r="K1409" s="52" t="s">
        <v>2067</v>
      </c>
      <c r="L1409" s="15" t="s">
        <v>9713</v>
      </c>
      <c r="M1409" s="15" t="s">
        <v>9714</v>
      </c>
      <c r="N1409" s="15" t="s">
        <v>275</v>
      </c>
      <c r="O1409" s="15" t="s">
        <v>276</v>
      </c>
      <c r="P1409" s="15" t="s">
        <v>276</v>
      </c>
      <c r="Q1409" s="15" t="s">
        <v>276</v>
      </c>
      <c r="R1409" s="15" t="s">
        <v>276</v>
      </c>
      <c r="S1409" s="15" t="s">
        <v>276</v>
      </c>
      <c r="T1409" s="15" t="s">
        <v>276</v>
      </c>
      <c r="U1409" s="15" t="s">
        <v>276</v>
      </c>
      <c r="V1409" s="15" t="s">
        <v>276</v>
      </c>
      <c r="W1409" s="23" t="s">
        <v>277</v>
      </c>
      <c r="X1409" s="23" t="s">
        <v>267</v>
      </c>
      <c r="Y1409" s="23" t="s">
        <v>9715</v>
      </c>
      <c r="Z1409" s="23" t="s">
        <v>279</v>
      </c>
      <c r="AA1409" s="23" t="s">
        <v>9716</v>
      </c>
      <c r="AB1409" s="23" t="s">
        <v>2067</v>
      </c>
      <c r="AC1409" s="23" t="s">
        <v>9714</v>
      </c>
      <c r="AD1409" s="23" t="s">
        <v>9717</v>
      </c>
      <c r="AE1409" s="23" t="s">
        <v>9305</v>
      </c>
      <c r="AF1409" s="23" t="s">
        <v>9350</v>
      </c>
      <c r="AG1409" s="24" t="s">
        <v>9718</v>
      </c>
      <c r="AH1409" s="24" t="s">
        <v>284</v>
      </c>
      <c r="AI1409" s="24" t="s">
        <v>267</v>
      </c>
      <c r="AJ1409" s="24" t="s">
        <v>285</v>
      </c>
      <c r="AK1409" s="24" t="s">
        <v>9719</v>
      </c>
      <c r="AL1409" s="24" t="s">
        <v>276</v>
      </c>
      <c r="AM1409" s="24" t="s">
        <v>9720</v>
      </c>
      <c r="AN1409" s="24" t="s">
        <v>288</v>
      </c>
      <c r="AO1409" s="24" t="s">
        <v>9721</v>
      </c>
      <c r="AP1409" s="24" t="s">
        <v>276</v>
      </c>
      <c r="AQ1409" s="24" t="s">
        <v>276</v>
      </c>
      <c r="AR1409" s="24" t="s">
        <v>9722</v>
      </c>
      <c r="AS1409" s="24" t="s">
        <v>291</v>
      </c>
      <c r="AT1409" s="24" t="s">
        <v>1727</v>
      </c>
      <c r="AU1409" s="24" t="s">
        <v>276</v>
      </c>
      <c r="AV1409" s="24" t="s">
        <v>276</v>
      </c>
      <c r="AW1409" s="24" t="s">
        <v>9723</v>
      </c>
      <c r="AX1409" s="24" t="s">
        <v>276</v>
      </c>
      <c r="AY1409" s="24" t="s">
        <v>9724</v>
      </c>
      <c r="AZ1409" s="24" t="s">
        <v>276</v>
      </c>
      <c r="BA1409" s="24" t="s">
        <v>297</v>
      </c>
      <c r="BB1409" s="25" t="s">
        <v>52</v>
      </c>
    </row>
    <row r="1410" spans="1:54" x14ac:dyDescent="0.2">
      <c r="B1410" s="16" t="s">
        <v>9727</v>
      </c>
      <c r="C1410" s="16" t="s">
        <v>9728</v>
      </c>
      <c r="D1410" s="50" t="s">
        <v>9286</v>
      </c>
      <c r="E1410" s="16"/>
      <c r="F1410" s="15" t="str">
        <f>VLOOKUP(C1410,QVLinien21!$A$2:$G$2812,7,FALSE)</f>
        <v>Konstanz-Friedrichshafen-Lindau-Bregenz (Bodensee)</v>
      </c>
      <c r="G1410" s="15" t="str">
        <f>VLOOKUP(C1410,v32_x__2020_06_28[[SLNID]:[Beschreibung]],8,FALSE)</f>
        <v>Konstanz - Friedrichshafen - Lindau - Bregenz (Bodensee)</v>
      </c>
      <c r="I1410" s="27" t="s">
        <v>9729</v>
      </c>
      <c r="J1410" s="16"/>
      <c r="K1410" s="57"/>
      <c r="L1410" s="16"/>
      <c r="BB1410" s="25" t="s">
        <v>52</v>
      </c>
    </row>
    <row r="1411" spans="1:54" x14ac:dyDescent="0.2">
      <c r="B1411" s="16" t="s">
        <v>9727</v>
      </c>
      <c r="C1411" s="16" t="s">
        <v>9730</v>
      </c>
      <c r="D1411" s="50" t="s">
        <v>9046</v>
      </c>
      <c r="E1411" s="16"/>
      <c r="F1411" s="15" t="str">
        <f>VLOOKUP(C1411,QVLinien21!$A$2:$G$2812,7,FALSE)</f>
        <v>Konstanz-Mainau-Überlingen (Überlingersee)</v>
      </c>
      <c r="G1411" s="15" t="str">
        <f>VLOOKUP(C1411,v32_x__2020_06_28[[SLNID]:[Beschreibung]],8,FALSE)</f>
        <v>Konstanz - Mainau - Überlingen (Überlingersee)</v>
      </c>
      <c r="I1411" s="27" t="s">
        <v>9729</v>
      </c>
      <c r="J1411" s="16"/>
      <c r="K1411" s="57"/>
      <c r="L1411" s="16"/>
      <c r="BB1411" s="25" t="s">
        <v>52</v>
      </c>
    </row>
    <row r="1412" spans="1:54" x14ac:dyDescent="0.2">
      <c r="A1412" s="15" t="s">
        <v>267</v>
      </c>
      <c r="C1412" s="15" t="s">
        <v>9731</v>
      </c>
      <c r="D1412" s="50" t="s">
        <v>6638</v>
      </c>
      <c r="F1412" s="15" t="e">
        <f>VLOOKUP(C1412,QVLinien21!$A$2:$G$2812,7,FALSE)</f>
        <v>#N/A</v>
      </c>
      <c r="G1412" s="15" t="e">
        <f>VLOOKUP(C1412,v32_x__2020_06_28[[SLNID]:[Beschreibung]],8,FALSE)</f>
        <v>#N/A</v>
      </c>
      <c r="H1412" s="15" t="s">
        <v>276</v>
      </c>
      <c r="I1412" s="15" t="s">
        <v>9732</v>
      </c>
      <c r="J1412" s="15" t="s">
        <v>9733</v>
      </c>
      <c r="K1412" s="52" t="s">
        <v>9734</v>
      </c>
      <c r="L1412" s="15" t="s">
        <v>9735</v>
      </c>
      <c r="M1412" s="15" t="s">
        <v>4750</v>
      </c>
      <c r="N1412" s="15" t="s">
        <v>275</v>
      </c>
      <c r="O1412" s="15" t="s">
        <v>276</v>
      </c>
      <c r="P1412" s="15" t="s">
        <v>276</v>
      </c>
      <c r="Q1412" s="15" t="s">
        <v>276</v>
      </c>
      <c r="R1412" s="15" t="s">
        <v>276</v>
      </c>
      <c r="S1412" s="15" t="s">
        <v>276</v>
      </c>
      <c r="T1412" s="15" t="s">
        <v>276</v>
      </c>
      <c r="U1412" s="15" t="s">
        <v>276</v>
      </c>
      <c r="V1412" s="15" t="s">
        <v>276</v>
      </c>
      <c r="W1412" s="23" t="s">
        <v>277</v>
      </c>
      <c r="X1412" s="23" t="s">
        <v>267</v>
      </c>
      <c r="Y1412" s="23" t="s">
        <v>9736</v>
      </c>
      <c r="Z1412" s="23" t="s">
        <v>9325</v>
      </c>
      <c r="AA1412" s="23" t="s">
        <v>276</v>
      </c>
      <c r="AB1412" s="23" t="s">
        <v>9734</v>
      </c>
      <c r="AC1412" s="23" t="s">
        <v>4750</v>
      </c>
      <c r="AD1412" s="23" t="s">
        <v>9735</v>
      </c>
      <c r="AE1412" s="23" t="s">
        <v>9305</v>
      </c>
      <c r="AF1412" s="23" t="s">
        <v>276</v>
      </c>
      <c r="AG1412" s="24" t="s">
        <v>9737</v>
      </c>
      <c r="AH1412" s="24" t="s">
        <v>284</v>
      </c>
      <c r="AI1412" s="24" t="s">
        <v>267</v>
      </c>
      <c r="AJ1412" s="24" t="s">
        <v>285</v>
      </c>
      <c r="AK1412" s="24" t="s">
        <v>9738</v>
      </c>
      <c r="AL1412" s="24" t="s">
        <v>276</v>
      </c>
      <c r="AM1412" s="24" t="s">
        <v>9739</v>
      </c>
      <c r="AN1412" s="24" t="s">
        <v>288</v>
      </c>
      <c r="AO1412" s="24" t="s">
        <v>9740</v>
      </c>
      <c r="AP1412" s="24" t="s">
        <v>276</v>
      </c>
      <c r="AQ1412" s="24" t="s">
        <v>276</v>
      </c>
      <c r="AR1412" s="24" t="s">
        <v>9741</v>
      </c>
      <c r="AS1412" s="24" t="s">
        <v>1531</v>
      </c>
      <c r="AT1412" s="24" t="s">
        <v>1532</v>
      </c>
      <c r="AU1412" s="24" t="s">
        <v>276</v>
      </c>
      <c r="AV1412" s="24" t="s">
        <v>276</v>
      </c>
      <c r="AW1412" s="24" t="s">
        <v>276</v>
      </c>
      <c r="AX1412" s="24" t="s">
        <v>276</v>
      </c>
      <c r="AY1412" s="24" t="s">
        <v>276</v>
      </c>
      <c r="AZ1412" s="24" t="s">
        <v>9742</v>
      </c>
      <c r="BA1412" s="24" t="s">
        <v>297</v>
      </c>
      <c r="BB1412" s="25" t="s">
        <v>52</v>
      </c>
    </row>
    <row r="1413" spans="1:54" x14ac:dyDescent="0.2">
      <c r="A1413" s="15" t="s">
        <v>267</v>
      </c>
      <c r="C1413" s="15" t="s">
        <v>9743</v>
      </c>
      <c r="D1413" s="50" t="s">
        <v>8048</v>
      </c>
      <c r="F1413" s="15" t="e">
        <f>VLOOKUP(C1413,QVLinien21!$A$2:$G$2812,7,FALSE)</f>
        <v>#N/A</v>
      </c>
      <c r="G1413" s="15" t="e">
        <f>VLOOKUP(C1413,v32_x__2020_06_28[[SLNID]:[Beschreibung]],8,FALSE)</f>
        <v>#N/A</v>
      </c>
      <c r="H1413" s="15" t="s">
        <v>276</v>
      </c>
      <c r="I1413" s="15" t="s">
        <v>9744</v>
      </c>
      <c r="J1413" s="15" t="s">
        <v>276</v>
      </c>
      <c r="K1413" s="52" t="s">
        <v>4961</v>
      </c>
      <c r="L1413" s="15" t="s">
        <v>9714</v>
      </c>
      <c r="M1413" s="15" t="s">
        <v>276</v>
      </c>
      <c r="N1413" s="15" t="s">
        <v>275</v>
      </c>
      <c r="O1413" s="15" t="s">
        <v>276</v>
      </c>
      <c r="P1413" s="15" t="s">
        <v>276</v>
      </c>
      <c r="Q1413" s="15" t="s">
        <v>276</v>
      </c>
      <c r="R1413" s="15" t="s">
        <v>276</v>
      </c>
      <c r="S1413" s="15" t="s">
        <v>276</v>
      </c>
      <c r="T1413" s="15" t="s">
        <v>276</v>
      </c>
      <c r="U1413" s="15" t="s">
        <v>276</v>
      </c>
      <c r="V1413" s="15" t="s">
        <v>276</v>
      </c>
      <c r="W1413" s="23" t="s">
        <v>277</v>
      </c>
      <c r="X1413" s="23" t="s">
        <v>267</v>
      </c>
      <c r="Y1413" s="23" t="s">
        <v>9745</v>
      </c>
      <c r="Z1413" s="23" t="s">
        <v>9325</v>
      </c>
      <c r="AA1413" s="23" t="s">
        <v>276</v>
      </c>
      <c r="AB1413" s="23" t="s">
        <v>4961</v>
      </c>
      <c r="AC1413" s="23" t="s">
        <v>276</v>
      </c>
      <c r="AD1413" s="23" t="s">
        <v>9714</v>
      </c>
      <c r="AE1413" s="23" t="s">
        <v>9305</v>
      </c>
      <c r="AF1413" s="23" t="s">
        <v>276</v>
      </c>
      <c r="AG1413" s="24" t="s">
        <v>9718</v>
      </c>
      <c r="AH1413" s="24" t="s">
        <v>284</v>
      </c>
      <c r="AI1413" s="24" t="s">
        <v>267</v>
      </c>
      <c r="AJ1413" s="24" t="s">
        <v>285</v>
      </c>
      <c r="AK1413" s="24" t="s">
        <v>9719</v>
      </c>
      <c r="AL1413" s="24" t="s">
        <v>276</v>
      </c>
      <c r="AM1413" s="24" t="s">
        <v>9720</v>
      </c>
      <c r="AN1413" s="24" t="s">
        <v>288</v>
      </c>
      <c r="AO1413" s="24" t="s">
        <v>9721</v>
      </c>
      <c r="AP1413" s="24" t="s">
        <v>276</v>
      </c>
      <c r="AQ1413" s="24" t="s">
        <v>276</v>
      </c>
      <c r="AR1413" s="24" t="s">
        <v>9722</v>
      </c>
      <c r="AS1413" s="24" t="s">
        <v>291</v>
      </c>
      <c r="AT1413" s="24" t="s">
        <v>1727</v>
      </c>
      <c r="AU1413" s="24" t="s">
        <v>276</v>
      </c>
      <c r="AV1413" s="24" t="s">
        <v>276</v>
      </c>
      <c r="AW1413" s="24" t="s">
        <v>9723</v>
      </c>
      <c r="AX1413" s="24" t="s">
        <v>276</v>
      </c>
      <c r="AY1413" s="24" t="s">
        <v>9724</v>
      </c>
      <c r="AZ1413" s="24" t="s">
        <v>276</v>
      </c>
      <c r="BA1413" s="24" t="s">
        <v>297</v>
      </c>
      <c r="BB1413" s="25" t="s">
        <v>52</v>
      </c>
    </row>
    <row r="1414" spans="1:54" x14ac:dyDescent="0.2">
      <c r="A1414" s="15" t="s">
        <v>267</v>
      </c>
      <c r="C1414" s="15" t="s">
        <v>9746</v>
      </c>
      <c r="D1414" s="50" t="s">
        <v>4676</v>
      </c>
      <c r="F1414" s="15" t="e">
        <f>VLOOKUP(C1414,QVLinien21!$A$2:$G$2812,7,FALSE)</f>
        <v>#N/A</v>
      </c>
      <c r="G1414" s="15" t="e">
        <f>VLOOKUP(C1414,v32_x__2020_06_28[[SLNID]:[Beschreibung]],8,FALSE)</f>
        <v>#N/A</v>
      </c>
      <c r="H1414" s="15" t="s">
        <v>276</v>
      </c>
      <c r="I1414" s="15" t="s">
        <v>9747</v>
      </c>
      <c r="J1414" s="15" t="s">
        <v>276</v>
      </c>
      <c r="K1414" s="52" t="s">
        <v>4961</v>
      </c>
      <c r="L1414" s="15" t="s">
        <v>9714</v>
      </c>
      <c r="M1414" s="15" t="s">
        <v>276</v>
      </c>
      <c r="N1414" s="15" t="s">
        <v>275</v>
      </c>
      <c r="O1414" s="15" t="s">
        <v>276</v>
      </c>
      <c r="P1414" s="15" t="s">
        <v>276</v>
      </c>
      <c r="Q1414" s="15" t="s">
        <v>276</v>
      </c>
      <c r="R1414" s="15" t="s">
        <v>276</v>
      </c>
      <c r="S1414" s="15" t="s">
        <v>276</v>
      </c>
      <c r="T1414" s="15" t="s">
        <v>276</v>
      </c>
      <c r="U1414" s="15" t="s">
        <v>276</v>
      </c>
      <c r="V1414" s="15" t="s">
        <v>276</v>
      </c>
      <c r="W1414" s="23" t="s">
        <v>277</v>
      </c>
      <c r="X1414" s="23" t="s">
        <v>267</v>
      </c>
      <c r="Y1414" s="23" t="s">
        <v>9745</v>
      </c>
      <c r="Z1414" s="23" t="s">
        <v>9325</v>
      </c>
      <c r="AA1414" s="23" t="s">
        <v>276</v>
      </c>
      <c r="AB1414" s="23" t="s">
        <v>4961</v>
      </c>
      <c r="AC1414" s="23" t="s">
        <v>276</v>
      </c>
      <c r="AD1414" s="23" t="s">
        <v>9714</v>
      </c>
      <c r="AE1414" s="23" t="s">
        <v>9305</v>
      </c>
      <c r="AF1414" s="23" t="s">
        <v>276</v>
      </c>
      <c r="AG1414" s="24" t="s">
        <v>9718</v>
      </c>
      <c r="AH1414" s="24" t="s">
        <v>284</v>
      </c>
      <c r="AI1414" s="24" t="s">
        <v>267</v>
      </c>
      <c r="AJ1414" s="24" t="s">
        <v>285</v>
      </c>
      <c r="AK1414" s="24" t="s">
        <v>9719</v>
      </c>
      <c r="AL1414" s="24" t="s">
        <v>276</v>
      </c>
      <c r="AM1414" s="24" t="s">
        <v>9720</v>
      </c>
      <c r="AN1414" s="24" t="s">
        <v>288</v>
      </c>
      <c r="AO1414" s="24" t="s">
        <v>9721</v>
      </c>
      <c r="AP1414" s="24" t="s">
        <v>276</v>
      </c>
      <c r="AQ1414" s="24" t="s">
        <v>276</v>
      </c>
      <c r="AR1414" s="24" t="s">
        <v>9722</v>
      </c>
      <c r="AS1414" s="24" t="s">
        <v>291</v>
      </c>
      <c r="AT1414" s="24" t="s">
        <v>1727</v>
      </c>
      <c r="AU1414" s="24" t="s">
        <v>276</v>
      </c>
      <c r="AV1414" s="24" t="s">
        <v>276</v>
      </c>
      <c r="AW1414" s="24" t="s">
        <v>9723</v>
      </c>
      <c r="AX1414" s="24" t="s">
        <v>276</v>
      </c>
      <c r="AY1414" s="24" t="s">
        <v>9724</v>
      </c>
      <c r="AZ1414" s="24" t="s">
        <v>276</v>
      </c>
      <c r="BA1414" s="24" t="s">
        <v>297</v>
      </c>
      <c r="BB1414" s="25" t="s">
        <v>52</v>
      </c>
    </row>
    <row r="1415" spans="1:54" x14ac:dyDescent="0.2">
      <c r="A1415" s="15" t="s">
        <v>267</v>
      </c>
      <c r="C1415" s="15" t="s">
        <v>9748</v>
      </c>
      <c r="D1415" s="50" t="s">
        <v>8622</v>
      </c>
      <c r="F1415" s="15" t="str">
        <f>VLOOKUP(C1415,QVLinien21!$A$2:$G$2812,7,FALSE)</f>
        <v>Romanshorn - Friedrichshafen - (Bodenseefähre)</v>
      </c>
      <c r="G1415" s="15" t="str">
        <f>VLOOKUP(C1415,v32_x__2020_06_28[[SLNID]:[Beschreibung]],8,FALSE)</f>
        <v>Romanshorn - Friedrichshafen (Bodenseefähre)</v>
      </c>
      <c r="H1415" s="15" t="s">
        <v>276</v>
      </c>
      <c r="I1415" s="15" t="s">
        <v>9749</v>
      </c>
      <c r="J1415" s="15" t="s">
        <v>276</v>
      </c>
      <c r="K1415" s="52" t="s">
        <v>4961</v>
      </c>
      <c r="L1415" s="15" t="s">
        <v>9714</v>
      </c>
      <c r="M1415" s="15" t="s">
        <v>276</v>
      </c>
      <c r="N1415" s="15" t="s">
        <v>275</v>
      </c>
      <c r="O1415" s="15" t="s">
        <v>276</v>
      </c>
      <c r="P1415" s="15" t="s">
        <v>276</v>
      </c>
      <c r="Q1415" s="15" t="s">
        <v>276</v>
      </c>
      <c r="R1415" s="15" t="s">
        <v>276</v>
      </c>
      <c r="S1415" s="15" t="s">
        <v>276</v>
      </c>
      <c r="T1415" s="15" t="s">
        <v>276</v>
      </c>
      <c r="U1415" s="15" t="s">
        <v>276</v>
      </c>
      <c r="V1415" s="15" t="s">
        <v>276</v>
      </c>
      <c r="W1415" s="23" t="s">
        <v>277</v>
      </c>
      <c r="X1415" s="23" t="s">
        <v>267</v>
      </c>
      <c r="Y1415" s="23" t="s">
        <v>9745</v>
      </c>
      <c r="Z1415" s="23" t="s">
        <v>9325</v>
      </c>
      <c r="AA1415" s="23" t="s">
        <v>276</v>
      </c>
      <c r="AB1415" s="23" t="s">
        <v>4961</v>
      </c>
      <c r="AC1415" s="23" t="s">
        <v>276</v>
      </c>
      <c r="AD1415" s="23" t="s">
        <v>9714</v>
      </c>
      <c r="AE1415" s="23" t="s">
        <v>9305</v>
      </c>
      <c r="AF1415" s="23" t="s">
        <v>276</v>
      </c>
      <c r="AG1415" s="24" t="s">
        <v>9718</v>
      </c>
      <c r="AH1415" s="24" t="s">
        <v>284</v>
      </c>
      <c r="AI1415" s="24" t="s">
        <v>267</v>
      </c>
      <c r="AJ1415" s="24" t="s">
        <v>285</v>
      </c>
      <c r="AK1415" s="24" t="s">
        <v>9719</v>
      </c>
      <c r="AL1415" s="24" t="s">
        <v>276</v>
      </c>
      <c r="AM1415" s="24" t="s">
        <v>9720</v>
      </c>
      <c r="AN1415" s="24" t="s">
        <v>288</v>
      </c>
      <c r="AO1415" s="24" t="s">
        <v>9721</v>
      </c>
      <c r="AP1415" s="24" t="s">
        <v>276</v>
      </c>
      <c r="AQ1415" s="24" t="s">
        <v>276</v>
      </c>
      <c r="AR1415" s="24" t="s">
        <v>9722</v>
      </c>
      <c r="AS1415" s="24" t="s">
        <v>291</v>
      </c>
      <c r="AT1415" s="24" t="s">
        <v>1727</v>
      </c>
      <c r="AU1415" s="24" t="s">
        <v>276</v>
      </c>
      <c r="AV1415" s="24" t="s">
        <v>276</v>
      </c>
      <c r="AW1415" s="24" t="s">
        <v>9723</v>
      </c>
      <c r="AX1415" s="24" t="s">
        <v>276</v>
      </c>
      <c r="AY1415" s="24" t="s">
        <v>9724</v>
      </c>
      <c r="AZ1415" s="24" t="s">
        <v>276</v>
      </c>
      <c r="BA1415" s="24" t="s">
        <v>297</v>
      </c>
      <c r="BB1415" s="25" t="s">
        <v>52</v>
      </c>
    </row>
    <row r="1416" spans="1:54" x14ac:dyDescent="0.2">
      <c r="A1416" s="15" t="s">
        <v>267</v>
      </c>
      <c r="C1416" s="15" t="s">
        <v>9750</v>
      </c>
      <c r="D1416" s="50" t="s">
        <v>5708</v>
      </c>
      <c r="F1416" s="15" t="str">
        <f>VLOOKUP(C1416,QVLinien21!$A$2:$G$2812,7,FALSE)</f>
        <v>Schaffhausen-Kreuzlingen (Untersee und Rhein)</v>
      </c>
      <c r="G1416" s="15" t="str">
        <f>VLOOKUP(C1416,v32_x__2020_06_28[[SLNID]:[Beschreibung]],8,FALSE)</f>
        <v>Schaffhausen - Kreuzlingen (Untersee und Rhein)</v>
      </c>
      <c r="H1416" s="15" t="s">
        <v>276</v>
      </c>
      <c r="I1416" s="15" t="s">
        <v>9751</v>
      </c>
      <c r="J1416" s="15" t="s">
        <v>276</v>
      </c>
      <c r="K1416" s="52" t="s">
        <v>1721</v>
      </c>
      <c r="L1416" s="15" t="s">
        <v>4050</v>
      </c>
      <c r="M1416" s="15" t="s">
        <v>1234</v>
      </c>
      <c r="N1416" s="15" t="s">
        <v>275</v>
      </c>
      <c r="O1416" s="15" t="s">
        <v>9752</v>
      </c>
      <c r="P1416" s="15" t="s">
        <v>276</v>
      </c>
      <c r="Q1416" s="15" t="s">
        <v>276</v>
      </c>
      <c r="R1416" s="15" t="s">
        <v>276</v>
      </c>
      <c r="S1416" s="15" t="s">
        <v>276</v>
      </c>
      <c r="T1416" s="15" t="s">
        <v>276</v>
      </c>
      <c r="U1416" s="15" t="s">
        <v>276</v>
      </c>
      <c r="V1416" s="15" t="s">
        <v>276</v>
      </c>
      <c r="W1416" s="23" t="s">
        <v>277</v>
      </c>
      <c r="X1416" s="23" t="s">
        <v>267</v>
      </c>
      <c r="Y1416" s="23" t="s">
        <v>9753</v>
      </c>
      <c r="Z1416" s="23" t="s">
        <v>279</v>
      </c>
      <c r="AA1416" s="23" t="s">
        <v>2287</v>
      </c>
      <c r="AB1416" s="23" t="s">
        <v>1721</v>
      </c>
      <c r="AC1416" s="23" t="s">
        <v>1234</v>
      </c>
      <c r="AD1416" s="23" t="s">
        <v>4050</v>
      </c>
      <c r="AE1416" s="23" t="s">
        <v>9305</v>
      </c>
      <c r="AF1416" s="23" t="s">
        <v>9350</v>
      </c>
      <c r="AG1416" s="24" t="s">
        <v>9754</v>
      </c>
      <c r="AH1416" s="24" t="s">
        <v>284</v>
      </c>
      <c r="AI1416" s="24" t="s">
        <v>267</v>
      </c>
      <c r="AJ1416" s="24" t="s">
        <v>285</v>
      </c>
      <c r="AK1416" s="24" t="s">
        <v>9755</v>
      </c>
      <c r="AL1416" s="24" t="s">
        <v>276</v>
      </c>
      <c r="AM1416" s="24" t="s">
        <v>9756</v>
      </c>
      <c r="AN1416" s="24" t="s">
        <v>288</v>
      </c>
      <c r="AO1416" s="24" t="s">
        <v>9757</v>
      </c>
      <c r="AP1416" s="24" t="s">
        <v>276</v>
      </c>
      <c r="AQ1416" s="24" t="s">
        <v>276</v>
      </c>
      <c r="AR1416" s="24" t="s">
        <v>9758</v>
      </c>
      <c r="AS1416" s="24" t="s">
        <v>291</v>
      </c>
      <c r="AT1416" s="24" t="s">
        <v>9759</v>
      </c>
      <c r="AU1416" s="24" t="s">
        <v>276</v>
      </c>
      <c r="AV1416" s="24" t="s">
        <v>276</v>
      </c>
      <c r="AW1416" s="24" t="s">
        <v>9760</v>
      </c>
      <c r="AX1416" s="24" t="s">
        <v>276</v>
      </c>
      <c r="AY1416" s="24" t="s">
        <v>9761</v>
      </c>
      <c r="AZ1416" s="24" t="s">
        <v>276</v>
      </c>
      <c r="BA1416" s="24" t="s">
        <v>297</v>
      </c>
      <c r="BB1416" s="25" t="s">
        <v>52</v>
      </c>
    </row>
    <row r="1417" spans="1:54" x14ac:dyDescent="0.2">
      <c r="A1417" s="15" t="s">
        <v>267</v>
      </c>
      <c r="C1417" s="15" t="s">
        <v>9762</v>
      </c>
      <c r="D1417" s="50" t="s">
        <v>2944</v>
      </c>
      <c r="F1417" s="15" t="str">
        <f>VLOOKUP(C1417,QVLinien21!$A$2:$G$2812,7,FALSE)</f>
        <v>Fähre Schlatt Paradies-Büsingen am Hochrhein</v>
      </c>
      <c r="G1417" s="15" t="str">
        <f>VLOOKUP(C1417,v32_x__2020_06_28[[SLNID]:[Beschreibung]],8,FALSE)</f>
        <v xml:space="preserve">Fähre Schlatt Paradies - Büsingen am Hochrhein </v>
      </c>
      <c r="H1417" s="15" t="s">
        <v>276</v>
      </c>
      <c r="I1417" s="15" t="s">
        <v>9763</v>
      </c>
      <c r="J1417" s="15" t="s">
        <v>9764</v>
      </c>
      <c r="K1417" s="52" t="s">
        <v>6973</v>
      </c>
      <c r="L1417" s="15" t="s">
        <v>9765</v>
      </c>
      <c r="M1417" s="15" t="s">
        <v>2261</v>
      </c>
      <c r="N1417" s="15" t="s">
        <v>275</v>
      </c>
      <c r="O1417" s="15" t="s">
        <v>276</v>
      </c>
      <c r="P1417" s="15" t="s">
        <v>276</v>
      </c>
      <c r="Q1417" s="15" t="s">
        <v>276</v>
      </c>
      <c r="R1417" s="15" t="s">
        <v>276</v>
      </c>
      <c r="S1417" s="15" t="s">
        <v>276</v>
      </c>
      <c r="T1417" s="15" t="s">
        <v>276</v>
      </c>
      <c r="U1417" s="15" t="s">
        <v>276</v>
      </c>
      <c r="V1417" s="15" t="s">
        <v>276</v>
      </c>
      <c r="W1417" s="23" t="s">
        <v>277</v>
      </c>
      <c r="X1417" s="23" t="s">
        <v>267</v>
      </c>
      <c r="Y1417" s="23" t="s">
        <v>9766</v>
      </c>
      <c r="Z1417" s="23" t="s">
        <v>9325</v>
      </c>
      <c r="AA1417" s="23" t="s">
        <v>276</v>
      </c>
      <c r="AB1417" s="23" t="s">
        <v>6973</v>
      </c>
      <c r="AC1417" s="23" t="s">
        <v>2261</v>
      </c>
      <c r="AD1417" s="23" t="s">
        <v>9765</v>
      </c>
      <c r="AE1417" s="23" t="s">
        <v>9305</v>
      </c>
      <c r="AF1417" s="23" t="s">
        <v>9767</v>
      </c>
      <c r="AG1417" s="24" t="s">
        <v>9768</v>
      </c>
      <c r="AH1417" s="24" t="s">
        <v>284</v>
      </c>
      <c r="AI1417" s="24" t="s">
        <v>267</v>
      </c>
      <c r="AJ1417" s="24" t="s">
        <v>285</v>
      </c>
      <c r="AK1417" s="24" t="s">
        <v>9769</v>
      </c>
      <c r="AL1417" s="24" t="s">
        <v>276</v>
      </c>
      <c r="AM1417" s="24" t="s">
        <v>9770</v>
      </c>
      <c r="AN1417" s="24" t="s">
        <v>288</v>
      </c>
      <c r="AO1417" s="24" t="s">
        <v>9771</v>
      </c>
      <c r="AP1417" s="24" t="s">
        <v>276</v>
      </c>
      <c r="AQ1417" s="24" t="s">
        <v>276</v>
      </c>
      <c r="AR1417" s="24" t="s">
        <v>9772</v>
      </c>
      <c r="AS1417" s="24" t="s">
        <v>291</v>
      </c>
      <c r="AT1417" s="24" t="s">
        <v>1727</v>
      </c>
      <c r="AU1417" s="24" t="s">
        <v>276</v>
      </c>
      <c r="AV1417" s="24" t="s">
        <v>276</v>
      </c>
      <c r="AW1417" s="24" t="s">
        <v>276</v>
      </c>
      <c r="AX1417" s="24" t="s">
        <v>276</v>
      </c>
      <c r="AY1417" s="24" t="s">
        <v>9773</v>
      </c>
      <c r="AZ1417" s="24" t="s">
        <v>276</v>
      </c>
      <c r="BA1417" s="24" t="s">
        <v>276</v>
      </c>
      <c r="BB1417" s="25" t="s">
        <v>52</v>
      </c>
    </row>
    <row r="1418" spans="1:54" x14ac:dyDescent="0.2">
      <c r="A1418" s="15" t="s">
        <v>267</v>
      </c>
      <c r="C1418" s="15" t="s">
        <v>9774</v>
      </c>
      <c r="D1418" s="50" t="s">
        <v>7913</v>
      </c>
      <c r="F1418" s="15" t="str">
        <f>VLOOKUP(C1418,QVLinien21!$A$2:$G$2812,7,FALSE)</f>
        <v>Solarfähre Mannenbach-Reichenau</v>
      </c>
      <c r="G1418" s="15" t="str">
        <f>VLOOKUP(C1418,v32_x__2020_06_28[[SLNID]:[Beschreibung]],8,FALSE)</f>
        <v xml:space="preserve">Fähre Steckborn - Gaienhofen </v>
      </c>
      <c r="H1418" s="15" t="s">
        <v>276</v>
      </c>
      <c r="I1418" s="15" t="s">
        <v>9775</v>
      </c>
      <c r="J1418" s="15" t="s">
        <v>9776</v>
      </c>
      <c r="K1418" s="52" t="s">
        <v>6973</v>
      </c>
      <c r="L1418" s="15" t="s">
        <v>9777</v>
      </c>
      <c r="M1418" s="15" t="s">
        <v>2261</v>
      </c>
      <c r="N1418" s="15" t="s">
        <v>275</v>
      </c>
      <c r="O1418" s="15" t="s">
        <v>276</v>
      </c>
      <c r="P1418" s="15" t="s">
        <v>276</v>
      </c>
      <c r="Q1418" s="15" t="s">
        <v>276</v>
      </c>
      <c r="R1418" s="15" t="s">
        <v>276</v>
      </c>
      <c r="S1418" s="15" t="s">
        <v>276</v>
      </c>
      <c r="T1418" s="15" t="s">
        <v>276</v>
      </c>
      <c r="U1418" s="15" t="s">
        <v>276</v>
      </c>
      <c r="V1418" s="15" t="s">
        <v>276</v>
      </c>
      <c r="W1418" s="23" t="s">
        <v>277</v>
      </c>
      <c r="X1418" s="23" t="s">
        <v>267</v>
      </c>
      <c r="Y1418" s="23" t="s">
        <v>9778</v>
      </c>
      <c r="Z1418" s="23" t="s">
        <v>9325</v>
      </c>
      <c r="AA1418" s="23" t="s">
        <v>276</v>
      </c>
      <c r="AB1418" s="23" t="s">
        <v>6973</v>
      </c>
      <c r="AC1418" s="23" t="s">
        <v>2261</v>
      </c>
      <c r="AD1418" s="23" t="s">
        <v>9777</v>
      </c>
      <c r="AE1418" s="23" t="s">
        <v>9305</v>
      </c>
      <c r="AF1418" s="23" t="s">
        <v>276</v>
      </c>
      <c r="AG1418" s="24" t="s">
        <v>9779</v>
      </c>
      <c r="AH1418" s="24" t="s">
        <v>284</v>
      </c>
      <c r="AI1418" s="24" t="s">
        <v>267</v>
      </c>
      <c r="AJ1418" s="24" t="s">
        <v>285</v>
      </c>
      <c r="AK1418" s="24" t="s">
        <v>9780</v>
      </c>
      <c r="AL1418" s="24" t="s">
        <v>276</v>
      </c>
      <c r="AM1418" s="24" t="s">
        <v>9781</v>
      </c>
      <c r="AN1418" s="24" t="s">
        <v>288</v>
      </c>
      <c r="AO1418" s="24" t="s">
        <v>9782</v>
      </c>
      <c r="AP1418" s="24" t="s">
        <v>276</v>
      </c>
      <c r="AQ1418" s="24" t="s">
        <v>276</v>
      </c>
      <c r="AR1418" s="24" t="s">
        <v>9783</v>
      </c>
      <c r="AS1418" s="24" t="s">
        <v>1531</v>
      </c>
      <c r="AT1418" s="24" t="s">
        <v>1532</v>
      </c>
      <c r="AU1418" s="24" t="s">
        <v>276</v>
      </c>
      <c r="AV1418" s="24" t="s">
        <v>276</v>
      </c>
      <c r="AW1418" s="24" t="s">
        <v>276</v>
      </c>
      <c r="AX1418" s="24" t="s">
        <v>276</v>
      </c>
      <c r="AY1418" s="24" t="s">
        <v>9784</v>
      </c>
      <c r="AZ1418" s="24" t="s">
        <v>276</v>
      </c>
      <c r="BA1418" s="24" t="s">
        <v>297</v>
      </c>
      <c r="BB1418" s="25" t="s">
        <v>52</v>
      </c>
    </row>
    <row r="1419" spans="1:54" x14ac:dyDescent="0.2">
      <c r="B1419" s="16" t="e">
        <v>#N/A</v>
      </c>
      <c r="C1419" s="16" t="s">
        <v>9785</v>
      </c>
      <c r="D1419" s="50" t="s">
        <v>3737</v>
      </c>
      <c r="E1419" s="35" t="s">
        <v>9786</v>
      </c>
      <c r="F1419" s="15" t="str">
        <f>VLOOKUP(C1419,QVLinien21!$A$2:$G$2812,7,FALSE)</f>
        <v>Fähre Steckborn-Gaienhofen</v>
      </c>
      <c r="G1419" s="15" t="str">
        <f>VLOOKUP(C1419,v32_x__2020_06_28[[SLNID]:[Beschreibung]],8,FALSE)</f>
        <v xml:space="preserve">Solarfähre Mannenbach - Reichenau </v>
      </c>
      <c r="I1419" s="27" t="s">
        <v>71</v>
      </c>
      <c r="J1419" s="16"/>
      <c r="K1419" s="57"/>
      <c r="L1419" s="16"/>
      <c r="BB1419" s="25" t="s">
        <v>52</v>
      </c>
    </row>
    <row r="1420" spans="1:54" x14ac:dyDescent="0.2">
      <c r="A1420" s="15" t="s">
        <v>267</v>
      </c>
      <c r="C1420" s="15" t="s">
        <v>9787</v>
      </c>
      <c r="D1420" s="50" t="s">
        <v>8597</v>
      </c>
      <c r="F1420" s="15" t="str">
        <f>VLOOKUP(C1420,QVLinien21!$A$2:$G$2812,7,FALSE)</f>
        <v>Rorschach-Rheineck</v>
      </c>
      <c r="G1420" s="15" t="str">
        <f>VLOOKUP(C1420,v32_x__2020_06_28[[SLNID]:[Beschreibung]],8,FALSE)</f>
        <v>Rorschach - Rheineck</v>
      </c>
      <c r="H1420" s="15" t="s">
        <v>276</v>
      </c>
      <c r="I1420" s="15" t="s">
        <v>9788</v>
      </c>
      <c r="J1420" s="15" t="s">
        <v>276</v>
      </c>
      <c r="K1420" s="52" t="s">
        <v>2067</v>
      </c>
      <c r="L1420" s="15" t="s">
        <v>9717</v>
      </c>
      <c r="M1420" s="15" t="s">
        <v>7999</v>
      </c>
      <c r="N1420" s="15" t="s">
        <v>275</v>
      </c>
      <c r="O1420" s="15" t="s">
        <v>9789</v>
      </c>
      <c r="P1420" s="15" t="s">
        <v>276</v>
      </c>
      <c r="Q1420" s="15" t="s">
        <v>276</v>
      </c>
      <c r="R1420" s="15" t="s">
        <v>276</v>
      </c>
      <c r="S1420" s="15" t="s">
        <v>276</v>
      </c>
      <c r="T1420" s="15" t="s">
        <v>276</v>
      </c>
      <c r="U1420" s="15" t="s">
        <v>276</v>
      </c>
      <c r="V1420" s="15" t="s">
        <v>276</v>
      </c>
      <c r="W1420" s="23" t="s">
        <v>277</v>
      </c>
      <c r="X1420" s="23" t="s">
        <v>267</v>
      </c>
      <c r="Y1420" s="23" t="s">
        <v>9715</v>
      </c>
      <c r="Z1420" s="23" t="s">
        <v>279</v>
      </c>
      <c r="AA1420" s="23" t="s">
        <v>9716</v>
      </c>
      <c r="AB1420" s="23" t="s">
        <v>2067</v>
      </c>
      <c r="AC1420" s="23" t="s">
        <v>9714</v>
      </c>
      <c r="AD1420" s="23" t="s">
        <v>9717</v>
      </c>
      <c r="AE1420" s="23" t="s">
        <v>9305</v>
      </c>
      <c r="AF1420" s="23" t="s">
        <v>9350</v>
      </c>
      <c r="AG1420" s="24" t="s">
        <v>9718</v>
      </c>
      <c r="AH1420" s="24" t="s">
        <v>284</v>
      </c>
      <c r="AI1420" s="24" t="s">
        <v>267</v>
      </c>
      <c r="AJ1420" s="24" t="s">
        <v>285</v>
      </c>
      <c r="AK1420" s="24" t="s">
        <v>9719</v>
      </c>
      <c r="AL1420" s="24" t="s">
        <v>276</v>
      </c>
      <c r="AM1420" s="24" t="s">
        <v>9720</v>
      </c>
      <c r="AN1420" s="24" t="s">
        <v>288</v>
      </c>
      <c r="AO1420" s="24" t="s">
        <v>9721</v>
      </c>
      <c r="AP1420" s="24" t="s">
        <v>276</v>
      </c>
      <c r="AQ1420" s="24" t="s">
        <v>276</v>
      </c>
      <c r="AR1420" s="24" t="s">
        <v>9722</v>
      </c>
      <c r="AS1420" s="24" t="s">
        <v>291</v>
      </c>
      <c r="AT1420" s="24" t="s">
        <v>1727</v>
      </c>
      <c r="AU1420" s="24" t="s">
        <v>276</v>
      </c>
      <c r="AV1420" s="24" t="s">
        <v>276</v>
      </c>
      <c r="AW1420" s="24" t="s">
        <v>9723</v>
      </c>
      <c r="AX1420" s="24" t="s">
        <v>276</v>
      </c>
      <c r="AY1420" s="24" t="s">
        <v>9724</v>
      </c>
      <c r="AZ1420" s="24" t="s">
        <v>276</v>
      </c>
      <c r="BA1420" s="24" t="s">
        <v>297</v>
      </c>
      <c r="BB1420" s="25" t="s">
        <v>52</v>
      </c>
    </row>
    <row r="1421" spans="1:54" x14ac:dyDescent="0.2">
      <c r="A1421" s="15" t="s">
        <v>267</v>
      </c>
      <c r="C1421" s="15" t="s">
        <v>9790</v>
      </c>
      <c r="D1421" s="50" t="s">
        <v>6930</v>
      </c>
      <c r="F1421" s="15" t="str">
        <f>VLOOKUP(C1421,QVLinien21!$A$2:$G$2812,7,FALSE)</f>
        <v>Weesen - Walenstadt (Walensee)</v>
      </c>
      <c r="G1421" s="15" t="str">
        <f>VLOOKUP(C1421,v32_x__2020_06_28[[SLNID]:[Beschreibung]],8,FALSE)</f>
        <v>Weesen - Walenstadt (Walensee)</v>
      </c>
      <c r="H1421" s="15" t="s">
        <v>6930</v>
      </c>
      <c r="I1421" s="15" t="s">
        <v>9791</v>
      </c>
      <c r="J1421" s="15" t="s">
        <v>276</v>
      </c>
      <c r="K1421" s="52" t="s">
        <v>1225</v>
      </c>
      <c r="L1421" s="15" t="s">
        <v>9792</v>
      </c>
      <c r="M1421" s="15" t="s">
        <v>9793</v>
      </c>
      <c r="N1421" s="15" t="s">
        <v>275</v>
      </c>
      <c r="O1421" s="15" t="s">
        <v>9794</v>
      </c>
      <c r="P1421" s="15" t="s">
        <v>276</v>
      </c>
      <c r="Q1421" s="15" t="s">
        <v>276</v>
      </c>
      <c r="R1421" s="15" t="s">
        <v>276</v>
      </c>
      <c r="S1421" s="15" t="s">
        <v>276</v>
      </c>
      <c r="T1421" s="15" t="s">
        <v>276</v>
      </c>
      <c r="U1421" s="15" t="s">
        <v>276</v>
      </c>
      <c r="V1421" s="15" t="s">
        <v>276</v>
      </c>
      <c r="W1421" s="23" t="s">
        <v>277</v>
      </c>
      <c r="X1421" s="23" t="s">
        <v>267</v>
      </c>
      <c r="Y1421" s="23" t="s">
        <v>9795</v>
      </c>
      <c r="Z1421" s="23" t="s">
        <v>279</v>
      </c>
      <c r="AA1421" s="23" t="s">
        <v>1941</v>
      </c>
      <c r="AB1421" s="23" t="s">
        <v>1225</v>
      </c>
      <c r="AC1421" s="23" t="s">
        <v>9793</v>
      </c>
      <c r="AD1421" s="23" t="s">
        <v>9792</v>
      </c>
      <c r="AE1421" s="23" t="s">
        <v>9305</v>
      </c>
      <c r="AF1421" s="23" t="s">
        <v>9350</v>
      </c>
      <c r="AG1421" s="24" t="s">
        <v>9796</v>
      </c>
      <c r="AH1421" s="24" t="s">
        <v>284</v>
      </c>
      <c r="AI1421" s="24" t="s">
        <v>267</v>
      </c>
      <c r="AJ1421" s="24" t="s">
        <v>285</v>
      </c>
      <c r="AK1421" s="24" t="s">
        <v>9797</v>
      </c>
      <c r="AL1421" s="24" t="s">
        <v>276</v>
      </c>
      <c r="AM1421" s="24" t="s">
        <v>9798</v>
      </c>
      <c r="AN1421" s="24" t="s">
        <v>288</v>
      </c>
      <c r="AO1421" s="24" t="s">
        <v>9799</v>
      </c>
      <c r="AP1421" s="24" t="s">
        <v>276</v>
      </c>
      <c r="AQ1421" s="24" t="s">
        <v>276</v>
      </c>
      <c r="AR1421" s="24" t="s">
        <v>7510</v>
      </c>
      <c r="AS1421" s="24" t="s">
        <v>291</v>
      </c>
      <c r="AT1421" s="24" t="s">
        <v>726</v>
      </c>
      <c r="AU1421" s="24" t="s">
        <v>276</v>
      </c>
      <c r="AV1421" s="24" t="s">
        <v>276</v>
      </c>
      <c r="AW1421" s="24" t="s">
        <v>9800</v>
      </c>
      <c r="AX1421" s="24" t="s">
        <v>276</v>
      </c>
      <c r="AY1421" s="24" t="s">
        <v>9801</v>
      </c>
      <c r="AZ1421" s="24" t="s">
        <v>276</v>
      </c>
      <c r="BA1421" s="24" t="s">
        <v>297</v>
      </c>
      <c r="BB1421" s="25" t="s">
        <v>52</v>
      </c>
    </row>
    <row r="1422" spans="1:54" x14ac:dyDescent="0.2">
      <c r="A1422" s="15" t="s">
        <v>267</v>
      </c>
      <c r="C1422" s="15" t="s">
        <v>9802</v>
      </c>
      <c r="D1422" s="50" t="s">
        <v>2429</v>
      </c>
      <c r="F1422" s="15" t="str">
        <f>VLOOKUP(C1422,QVLinien21!$A$2:$G$2812,7,FALSE)</f>
        <v>Murg-Quinten-Murg (Walensee)</v>
      </c>
      <c r="G1422" s="15" t="str">
        <f>VLOOKUP(C1422,v32_x__2020_06_28[[SLNID]:[Beschreibung]],8,FALSE)</f>
        <v>Quinten - Murg (Walensee)</v>
      </c>
      <c r="H1422" s="15" t="s">
        <v>2429</v>
      </c>
      <c r="I1422" s="15" t="s">
        <v>9803</v>
      </c>
      <c r="J1422" s="15" t="s">
        <v>276</v>
      </c>
      <c r="K1422" s="52" t="s">
        <v>1225</v>
      </c>
      <c r="L1422" s="15" t="s">
        <v>9792</v>
      </c>
      <c r="M1422" s="15" t="s">
        <v>9793</v>
      </c>
      <c r="N1422" s="15" t="s">
        <v>275</v>
      </c>
      <c r="O1422" s="15" t="s">
        <v>9794</v>
      </c>
      <c r="P1422" s="15" t="s">
        <v>276</v>
      </c>
      <c r="Q1422" s="15" t="s">
        <v>276</v>
      </c>
      <c r="R1422" s="15" t="s">
        <v>276</v>
      </c>
      <c r="S1422" s="15" t="s">
        <v>276</v>
      </c>
      <c r="T1422" s="15" t="s">
        <v>276</v>
      </c>
      <c r="U1422" s="15" t="s">
        <v>276</v>
      </c>
      <c r="V1422" s="15" t="s">
        <v>276</v>
      </c>
      <c r="W1422" s="23" t="s">
        <v>277</v>
      </c>
      <c r="X1422" s="23" t="s">
        <v>267</v>
      </c>
      <c r="Y1422" s="23" t="s">
        <v>9795</v>
      </c>
      <c r="Z1422" s="23" t="s">
        <v>279</v>
      </c>
      <c r="AA1422" s="23" t="s">
        <v>1941</v>
      </c>
      <c r="AB1422" s="23" t="s">
        <v>1225</v>
      </c>
      <c r="AC1422" s="23" t="s">
        <v>9793</v>
      </c>
      <c r="AD1422" s="23" t="s">
        <v>9792</v>
      </c>
      <c r="AE1422" s="23" t="s">
        <v>9305</v>
      </c>
      <c r="AF1422" s="23" t="s">
        <v>9350</v>
      </c>
      <c r="AG1422" s="24" t="s">
        <v>9796</v>
      </c>
      <c r="AH1422" s="24" t="s">
        <v>284</v>
      </c>
      <c r="AI1422" s="24" t="s">
        <v>267</v>
      </c>
      <c r="AJ1422" s="24" t="s">
        <v>285</v>
      </c>
      <c r="AK1422" s="24" t="s">
        <v>9797</v>
      </c>
      <c r="AL1422" s="24" t="s">
        <v>276</v>
      </c>
      <c r="AM1422" s="24" t="s">
        <v>9798</v>
      </c>
      <c r="AN1422" s="24" t="s">
        <v>288</v>
      </c>
      <c r="AO1422" s="24" t="s">
        <v>9799</v>
      </c>
      <c r="AP1422" s="24" t="s">
        <v>276</v>
      </c>
      <c r="AQ1422" s="24" t="s">
        <v>276</v>
      </c>
      <c r="AR1422" s="24" t="s">
        <v>7510</v>
      </c>
      <c r="AS1422" s="24" t="s">
        <v>291</v>
      </c>
      <c r="AT1422" s="24" t="s">
        <v>726</v>
      </c>
      <c r="AU1422" s="24" t="s">
        <v>276</v>
      </c>
      <c r="AV1422" s="24" t="s">
        <v>276</v>
      </c>
      <c r="AW1422" s="24" t="s">
        <v>9800</v>
      </c>
      <c r="AX1422" s="24" t="s">
        <v>276</v>
      </c>
      <c r="AY1422" s="24" t="s">
        <v>9801</v>
      </c>
      <c r="AZ1422" s="24" t="s">
        <v>276</v>
      </c>
      <c r="BA1422" s="24" t="s">
        <v>297</v>
      </c>
      <c r="BB1422" s="25" t="s">
        <v>52</v>
      </c>
    </row>
    <row r="1423" spans="1:54" x14ac:dyDescent="0.2">
      <c r="A1423" s="15" t="s">
        <v>267</v>
      </c>
      <c r="C1423" s="15" t="s">
        <v>9804</v>
      </c>
      <c r="D1423" s="50" t="s">
        <v>2202</v>
      </c>
      <c r="F1423" s="15" t="e">
        <f>VLOOKUP(C1423,QVLinien21!$A$2:$G$2812,7,FALSE)</f>
        <v>#N/A</v>
      </c>
      <c r="G1423" s="15" t="e">
        <f>VLOOKUP(C1423,v32_x__2020_06_28[[SLNID]:[Beschreibung]],8,FALSE)</f>
        <v>#N/A</v>
      </c>
      <c r="H1423" s="15" t="s">
        <v>276</v>
      </c>
      <c r="I1423" s="15" t="s">
        <v>9805</v>
      </c>
      <c r="J1423" s="15" t="s">
        <v>9806</v>
      </c>
      <c r="K1423" s="52" t="s">
        <v>6565</v>
      </c>
      <c r="L1423" s="15" t="s">
        <v>5339</v>
      </c>
      <c r="M1423" s="15" t="s">
        <v>276</v>
      </c>
      <c r="N1423" s="15" t="s">
        <v>275</v>
      </c>
      <c r="O1423" s="15" t="s">
        <v>276</v>
      </c>
      <c r="P1423" s="15" t="s">
        <v>276</v>
      </c>
      <c r="Q1423" s="15" t="s">
        <v>276</v>
      </c>
      <c r="R1423" s="15" t="s">
        <v>276</v>
      </c>
      <c r="S1423" s="15" t="s">
        <v>276</v>
      </c>
      <c r="T1423" s="15" t="s">
        <v>276</v>
      </c>
      <c r="U1423" s="15" t="s">
        <v>276</v>
      </c>
      <c r="V1423" s="15" t="s">
        <v>276</v>
      </c>
      <c r="W1423" s="23" t="s">
        <v>277</v>
      </c>
      <c r="X1423" s="23" t="s">
        <v>267</v>
      </c>
      <c r="Y1423" s="23" t="s">
        <v>9807</v>
      </c>
      <c r="Z1423" s="23" t="s">
        <v>279</v>
      </c>
      <c r="AA1423" s="23" t="s">
        <v>276</v>
      </c>
      <c r="AB1423" s="23" t="s">
        <v>6565</v>
      </c>
      <c r="AC1423" s="23" t="s">
        <v>276</v>
      </c>
      <c r="AD1423" s="23" t="s">
        <v>5339</v>
      </c>
      <c r="AE1423" s="23" t="s">
        <v>9305</v>
      </c>
      <c r="AF1423" s="23" t="s">
        <v>276</v>
      </c>
      <c r="AG1423" s="24" t="s">
        <v>9808</v>
      </c>
      <c r="AH1423" s="24" t="s">
        <v>284</v>
      </c>
      <c r="AI1423" s="24" t="s">
        <v>267</v>
      </c>
      <c r="AJ1423" s="24" t="s">
        <v>285</v>
      </c>
      <c r="AK1423" s="24" t="s">
        <v>9809</v>
      </c>
      <c r="AL1423" s="24" t="s">
        <v>276</v>
      </c>
      <c r="AM1423" s="24" t="s">
        <v>9810</v>
      </c>
      <c r="AN1423" s="24" t="s">
        <v>288</v>
      </c>
      <c r="AO1423" s="24" t="s">
        <v>9811</v>
      </c>
      <c r="AP1423" s="24" t="s">
        <v>276</v>
      </c>
      <c r="AQ1423" s="24" t="s">
        <v>276</v>
      </c>
      <c r="AR1423" s="24" t="s">
        <v>7510</v>
      </c>
      <c r="AS1423" s="24" t="s">
        <v>291</v>
      </c>
      <c r="AT1423" s="24" t="s">
        <v>726</v>
      </c>
      <c r="AU1423" s="24" t="s">
        <v>276</v>
      </c>
      <c r="AV1423" s="24" t="s">
        <v>276</v>
      </c>
      <c r="AW1423" s="24" t="s">
        <v>9812</v>
      </c>
      <c r="AX1423" s="24" t="s">
        <v>276</v>
      </c>
      <c r="AY1423" s="24" t="s">
        <v>276</v>
      </c>
      <c r="AZ1423" s="24" t="s">
        <v>276</v>
      </c>
      <c r="BA1423" s="24" t="s">
        <v>297</v>
      </c>
      <c r="BB1423" s="25" t="s">
        <v>52</v>
      </c>
    </row>
    <row r="1424" spans="1:54" x14ac:dyDescent="0.2">
      <c r="A1424" s="15" t="s">
        <v>267</v>
      </c>
      <c r="C1424" s="15" t="s">
        <v>9813</v>
      </c>
      <c r="D1424" s="50" t="s">
        <v>5068</v>
      </c>
      <c r="F1424" s="15" t="str">
        <f>VLOOKUP(C1424,QVLinien21!$A$2:$G$2812,7,FALSE)</f>
        <v>Sils/Segl Maria-Maloja (Silsersee)</v>
      </c>
      <c r="G1424" s="15" t="str">
        <f>VLOOKUP(C1424,v32_x__2020_06_28[[SLNID]:[Beschreibung]],8,FALSE)</f>
        <v>Sils/Segl Maria - Maloja (Silsersee)</v>
      </c>
      <c r="H1424" s="15" t="s">
        <v>276</v>
      </c>
      <c r="I1424" s="15" t="s">
        <v>9814</v>
      </c>
      <c r="J1424" s="15" t="s">
        <v>276</v>
      </c>
      <c r="K1424" s="52" t="s">
        <v>5183</v>
      </c>
      <c r="L1424" s="15" t="s">
        <v>9815</v>
      </c>
      <c r="M1424" s="15" t="s">
        <v>276</v>
      </c>
      <c r="N1424" s="15" t="s">
        <v>267</v>
      </c>
      <c r="O1424" s="15" t="s">
        <v>276</v>
      </c>
      <c r="P1424" s="15" t="s">
        <v>276</v>
      </c>
      <c r="Q1424" s="15" t="s">
        <v>276</v>
      </c>
      <c r="R1424" s="15" t="s">
        <v>276</v>
      </c>
      <c r="S1424" s="15" t="s">
        <v>276</v>
      </c>
      <c r="T1424" s="15" t="s">
        <v>276</v>
      </c>
      <c r="U1424" s="15" t="s">
        <v>276</v>
      </c>
      <c r="V1424" s="15" t="s">
        <v>276</v>
      </c>
      <c r="W1424" s="23" t="s">
        <v>277</v>
      </c>
      <c r="X1424" s="23" t="s">
        <v>267</v>
      </c>
      <c r="Y1424" s="23" t="s">
        <v>9816</v>
      </c>
      <c r="Z1424" s="23" t="s">
        <v>279</v>
      </c>
      <c r="AA1424" s="23" t="s">
        <v>276</v>
      </c>
      <c r="AB1424" s="23" t="s">
        <v>5183</v>
      </c>
      <c r="AC1424" s="23" t="s">
        <v>276</v>
      </c>
      <c r="AD1424" s="23" t="s">
        <v>9815</v>
      </c>
      <c r="AE1424" s="23" t="s">
        <v>1117</v>
      </c>
      <c r="AF1424" s="23" t="s">
        <v>276</v>
      </c>
      <c r="AG1424" s="24" t="s">
        <v>9817</v>
      </c>
      <c r="AH1424" s="24" t="s">
        <v>284</v>
      </c>
      <c r="AI1424" s="24" t="s">
        <v>267</v>
      </c>
      <c r="AJ1424" s="24" t="s">
        <v>285</v>
      </c>
      <c r="AK1424" s="24" t="s">
        <v>9818</v>
      </c>
      <c r="AL1424" s="24" t="s">
        <v>276</v>
      </c>
      <c r="AM1424" s="24" t="s">
        <v>9819</v>
      </c>
      <c r="AN1424" s="24" t="s">
        <v>288</v>
      </c>
      <c r="AO1424" s="24" t="s">
        <v>9820</v>
      </c>
      <c r="AP1424" s="24" t="s">
        <v>276</v>
      </c>
      <c r="AQ1424" s="24" t="s">
        <v>276</v>
      </c>
      <c r="AR1424" s="24" t="s">
        <v>9821</v>
      </c>
      <c r="AS1424" s="24" t="s">
        <v>291</v>
      </c>
      <c r="AT1424" s="24" t="s">
        <v>292</v>
      </c>
      <c r="AU1424" s="24" t="s">
        <v>276</v>
      </c>
      <c r="AV1424" s="24" t="s">
        <v>276</v>
      </c>
      <c r="AW1424" s="24" t="s">
        <v>9822</v>
      </c>
      <c r="AX1424" s="24" t="s">
        <v>276</v>
      </c>
      <c r="AY1424" s="24" t="s">
        <v>9823</v>
      </c>
      <c r="AZ1424" s="24" t="s">
        <v>276</v>
      </c>
      <c r="BA1424" s="24" t="s">
        <v>297</v>
      </c>
      <c r="BB1424" s="25" t="s">
        <v>52</v>
      </c>
    </row>
    <row r="1425" spans="1:54" x14ac:dyDescent="0.2">
      <c r="B1425" s="15" t="s">
        <v>66</v>
      </c>
      <c r="C1425" s="1" t="s">
        <v>9824</v>
      </c>
      <c r="D1425" s="49"/>
      <c r="E1425" s="1"/>
      <c r="F1425" s="1"/>
      <c r="G1425" s="1"/>
      <c r="H1425" s="1"/>
      <c r="I1425" s="1" t="s">
        <v>9825</v>
      </c>
      <c r="J1425" s="1"/>
      <c r="K1425" s="54"/>
      <c r="BB1425" s="25" t="s">
        <v>52</v>
      </c>
    </row>
    <row r="1426" spans="1:54" x14ac:dyDescent="0.2">
      <c r="B1426" s="15" t="s">
        <v>53</v>
      </c>
      <c r="C1426" s="18" t="s">
        <v>9826</v>
      </c>
      <c r="D1426" s="48"/>
      <c r="E1426" s="18"/>
      <c r="F1426" s="18"/>
      <c r="G1426" s="18"/>
      <c r="H1426" s="18"/>
      <c r="I1426" s="18" t="s">
        <v>9827</v>
      </c>
      <c r="J1426" s="18"/>
      <c r="K1426" s="53"/>
      <c r="BB1426" s="25" t="s">
        <v>52</v>
      </c>
    </row>
    <row r="1427" spans="1:54" ht="66" x14ac:dyDescent="0.2">
      <c r="B1427" s="15" t="s">
        <v>53</v>
      </c>
      <c r="C1427" s="18" t="s">
        <v>9828</v>
      </c>
      <c r="D1427" s="48"/>
      <c r="E1427" s="18"/>
      <c r="F1427" s="18"/>
      <c r="G1427" s="18"/>
      <c r="H1427" s="18"/>
      <c r="I1427" s="19" t="s">
        <v>9829</v>
      </c>
      <c r="J1427" s="18"/>
      <c r="K1427" s="53"/>
      <c r="BB1427" s="25" t="s">
        <v>52</v>
      </c>
    </row>
    <row r="1428" spans="1:54" x14ac:dyDescent="0.2">
      <c r="B1428" s="15" t="s">
        <v>9830</v>
      </c>
      <c r="C1428" s="21" t="s">
        <v>9831</v>
      </c>
      <c r="D1428" s="49"/>
      <c r="E1428" s="1"/>
      <c r="F1428" s="1"/>
      <c r="G1428" s="1"/>
      <c r="H1428" s="1"/>
      <c r="I1428" s="22" t="s">
        <v>9832</v>
      </c>
      <c r="BB1428" s="25" t="s">
        <v>52</v>
      </c>
    </row>
    <row r="1429" spans="1:54" x14ac:dyDescent="0.2">
      <c r="B1429" s="16" t="e">
        <v>#N/A</v>
      </c>
      <c r="C1429" s="16" t="s">
        <v>9833</v>
      </c>
      <c r="D1429" s="50"/>
      <c r="E1429" s="16" t="s">
        <v>1558</v>
      </c>
      <c r="F1429" s="15" t="str">
        <f>VLOOKUP(C1429,QVLinien21!$A$2:$G$2812,7,FALSE)</f>
        <v>St. Gallen - Zürich - Solothurn - Biel/Bienne - Neuchâtel - Lausanne - Genève Linie E01</v>
      </c>
      <c r="G1429" s="15" t="str">
        <f>VLOOKUP(C1429,v32_x__2020_06_28[[SLNID]:[Beschreibung]],8,FALSE)</f>
        <v>St. Gallen - Zürich - Biel/Bienne - Lausanne - Genève (Linie E01)</v>
      </c>
      <c r="I1429" s="27" t="s">
        <v>71</v>
      </c>
      <c r="J1429" s="16"/>
      <c r="K1429" s="57"/>
      <c r="L1429" s="16"/>
      <c r="BB1429" s="25" t="s">
        <v>52</v>
      </c>
    </row>
    <row r="1430" spans="1:54" x14ac:dyDescent="0.2">
      <c r="B1430" s="16" t="e">
        <v>#N/A</v>
      </c>
      <c r="C1430" s="16" t="s">
        <v>9834</v>
      </c>
      <c r="D1430" s="50"/>
      <c r="E1430" s="16" t="s">
        <v>1558</v>
      </c>
      <c r="F1430" s="15" t="str">
        <f>VLOOKUP(C1430,QVLinien21!$A$2:$G$2812,7,FALSE)</f>
        <v>Zürich - Bern - Freiburg/Fribourg - Vevey - Montreux Linie E02</v>
      </c>
      <c r="G1430" s="15" t="str">
        <f>VLOOKUP(C1430,v32_x__2020_06_28[[SLNID]:[Beschreibung]],8,FALSE)</f>
        <v>Zürich - Bern - Fribourg/Freiburg - Vevey - Montreux (Linie E02)</v>
      </c>
      <c r="I1430" s="27" t="s">
        <v>71</v>
      </c>
      <c r="J1430" s="16"/>
      <c r="K1430" s="57"/>
      <c r="L1430" s="16"/>
      <c r="BB1430" s="25" t="s">
        <v>52</v>
      </c>
    </row>
    <row r="1431" spans="1:54" x14ac:dyDescent="0.2">
      <c r="B1431" s="16" t="e">
        <v>#N/A</v>
      </c>
      <c r="C1431" s="16" t="s">
        <v>9835</v>
      </c>
      <c r="D1431" s="50"/>
      <c r="E1431" s="16" t="s">
        <v>1558</v>
      </c>
      <c r="F1431" s="15" t="str">
        <f>VLOOKUP(C1431,QVLinien21!$A$2:$G$2812,7,FALSE)</f>
        <v>Zürich - Basel - Luzern - Castione - Lugano Linie E03</v>
      </c>
      <c r="G1431" s="15" t="str">
        <f>VLOOKUP(C1431,v32_x__2020_06_28[[SLNID]:[Beschreibung]],8,FALSE)</f>
        <v>Zürich - Basel - Luzern - Castione - Lugano (Linie E03)</v>
      </c>
      <c r="I1431" s="27" t="s">
        <v>71</v>
      </c>
      <c r="J1431" s="16"/>
      <c r="K1431" s="57"/>
      <c r="L1431" s="16"/>
      <c r="BB1431" s="25" t="s">
        <v>52</v>
      </c>
    </row>
    <row r="1432" spans="1:54" x14ac:dyDescent="0.2">
      <c r="B1432" s="15" t="s">
        <v>9830</v>
      </c>
      <c r="C1432" s="21" t="s">
        <v>9836</v>
      </c>
      <c r="D1432" s="49"/>
      <c r="E1432" s="1"/>
      <c r="F1432" s="1"/>
      <c r="G1432" s="1"/>
      <c r="H1432" s="1"/>
      <c r="I1432" s="22" t="s">
        <v>9837</v>
      </c>
      <c r="BB1432" s="25" t="s">
        <v>52</v>
      </c>
    </row>
    <row r="1433" spans="1:54" x14ac:dyDescent="0.2">
      <c r="A1433" s="15" t="s">
        <v>267</v>
      </c>
      <c r="C1433" s="15" t="s">
        <v>9838</v>
      </c>
      <c r="D1433" s="50" t="s">
        <v>9839</v>
      </c>
      <c r="F1433" s="15" t="e">
        <f>VLOOKUP(C1433,QVLinien21!$A$2:$G$2812,7,FALSE)</f>
        <v>#N/A</v>
      </c>
      <c r="G1433" s="15" t="e">
        <f>VLOOKUP(C1433,v32_x__2020_06_28[[SLNID]:[Beschreibung]],8,FALSE)</f>
        <v>#N/A</v>
      </c>
      <c r="H1433" s="15" t="s">
        <v>276</v>
      </c>
      <c r="I1433" s="15" t="s">
        <v>9840</v>
      </c>
      <c r="J1433" s="15" t="s">
        <v>9841</v>
      </c>
      <c r="K1433" s="52" t="s">
        <v>9842</v>
      </c>
      <c r="L1433" s="15" t="s">
        <v>9843</v>
      </c>
      <c r="M1433" s="15" t="s">
        <v>276</v>
      </c>
      <c r="N1433" s="15" t="s">
        <v>275</v>
      </c>
      <c r="O1433" s="15" t="s">
        <v>276</v>
      </c>
      <c r="P1433" s="15" t="s">
        <v>276</v>
      </c>
      <c r="Q1433" s="15" t="s">
        <v>276</v>
      </c>
      <c r="R1433" s="15" t="s">
        <v>276</v>
      </c>
      <c r="S1433" s="15" t="s">
        <v>276</v>
      </c>
      <c r="T1433" s="15" t="s">
        <v>276</v>
      </c>
      <c r="U1433" s="15" t="s">
        <v>276</v>
      </c>
      <c r="V1433" s="15" t="s">
        <v>276</v>
      </c>
      <c r="W1433" s="23" t="s">
        <v>277</v>
      </c>
      <c r="X1433" s="23" t="s">
        <v>267</v>
      </c>
      <c r="Y1433" s="23" t="s">
        <v>9844</v>
      </c>
      <c r="Z1433" s="23" t="s">
        <v>279</v>
      </c>
      <c r="AA1433" s="23" t="s">
        <v>276</v>
      </c>
      <c r="AB1433" s="23" t="s">
        <v>9842</v>
      </c>
      <c r="AC1433" s="23" t="s">
        <v>276</v>
      </c>
      <c r="AD1433" s="23" t="s">
        <v>9843</v>
      </c>
      <c r="AE1433" s="23" t="s">
        <v>1117</v>
      </c>
      <c r="AF1433" s="23" t="s">
        <v>276</v>
      </c>
      <c r="AG1433" s="24" t="s">
        <v>9845</v>
      </c>
      <c r="AH1433" s="24" t="s">
        <v>284</v>
      </c>
      <c r="AI1433" s="24" t="s">
        <v>267</v>
      </c>
      <c r="AJ1433" s="24" t="s">
        <v>285</v>
      </c>
      <c r="AK1433" s="24" t="s">
        <v>9846</v>
      </c>
      <c r="AL1433" s="24" t="s">
        <v>276</v>
      </c>
      <c r="AM1433" s="24" t="s">
        <v>9847</v>
      </c>
      <c r="AN1433" s="24" t="s">
        <v>288</v>
      </c>
      <c r="AO1433" s="24" t="s">
        <v>9848</v>
      </c>
      <c r="AP1433" s="24" t="s">
        <v>276</v>
      </c>
      <c r="AQ1433" s="24" t="s">
        <v>276</v>
      </c>
      <c r="AR1433" s="24" t="s">
        <v>9849</v>
      </c>
      <c r="AS1433" s="24" t="s">
        <v>291</v>
      </c>
      <c r="AT1433" s="24" t="s">
        <v>5880</v>
      </c>
      <c r="AU1433" s="24" t="s">
        <v>276</v>
      </c>
      <c r="AV1433" s="24" t="s">
        <v>9850</v>
      </c>
      <c r="AW1433" s="24" t="s">
        <v>9851</v>
      </c>
      <c r="AX1433" s="24" t="s">
        <v>276</v>
      </c>
      <c r="AY1433" s="24" t="s">
        <v>276</v>
      </c>
      <c r="AZ1433" s="24" t="s">
        <v>276</v>
      </c>
      <c r="BA1433" s="24" t="s">
        <v>297</v>
      </c>
      <c r="BB1433" s="25" t="s">
        <v>52</v>
      </c>
    </row>
    <row r="1434" spans="1:54" x14ac:dyDescent="0.2">
      <c r="A1434" s="15" t="s">
        <v>267</v>
      </c>
      <c r="C1434" s="15" t="s">
        <v>9852</v>
      </c>
      <c r="D1434" s="50">
        <v>11</v>
      </c>
      <c r="F1434" s="15" t="e">
        <f>VLOOKUP(C1434,QVLinien21!$A$2:$G$2812,7,FALSE)</f>
        <v>#N/A</v>
      </c>
      <c r="G1434" s="15" t="e">
        <f>VLOOKUP(C1434,v32_x__2020_06_28[[SLNID]:[Beschreibung]],8,FALSE)</f>
        <v>#N/A</v>
      </c>
      <c r="H1434" s="15" t="s">
        <v>276</v>
      </c>
      <c r="I1434" s="15" t="s">
        <v>9853</v>
      </c>
      <c r="J1434" s="15" t="s">
        <v>9854</v>
      </c>
      <c r="K1434" s="52" t="s">
        <v>9855</v>
      </c>
      <c r="L1434" s="15" t="s">
        <v>9856</v>
      </c>
      <c r="M1434" s="15" t="s">
        <v>276</v>
      </c>
      <c r="N1434" s="15" t="s">
        <v>275</v>
      </c>
      <c r="O1434" s="15" t="s">
        <v>276</v>
      </c>
      <c r="P1434" s="15" t="s">
        <v>276</v>
      </c>
      <c r="Q1434" s="15" t="s">
        <v>276</v>
      </c>
      <c r="R1434" s="15" t="s">
        <v>276</v>
      </c>
      <c r="S1434" s="15" t="s">
        <v>276</v>
      </c>
      <c r="T1434" s="15" t="s">
        <v>276</v>
      </c>
      <c r="U1434" s="15" t="s">
        <v>276</v>
      </c>
      <c r="V1434" s="15" t="s">
        <v>276</v>
      </c>
      <c r="W1434" s="23" t="s">
        <v>277</v>
      </c>
      <c r="X1434" s="23" t="s">
        <v>267</v>
      </c>
      <c r="Y1434" s="23" t="s">
        <v>9857</v>
      </c>
      <c r="Z1434" s="23" t="s">
        <v>9858</v>
      </c>
      <c r="AA1434" s="23" t="s">
        <v>276</v>
      </c>
      <c r="AB1434" s="23" t="s">
        <v>9855</v>
      </c>
      <c r="AC1434" s="23" t="s">
        <v>276</v>
      </c>
      <c r="AD1434" s="23" t="s">
        <v>9856</v>
      </c>
      <c r="AE1434" s="23" t="s">
        <v>1117</v>
      </c>
      <c r="AF1434" s="23" t="s">
        <v>276</v>
      </c>
      <c r="AG1434" s="24" t="s">
        <v>570</v>
      </c>
      <c r="AH1434" s="24" t="s">
        <v>284</v>
      </c>
      <c r="AI1434" s="24" t="s">
        <v>267</v>
      </c>
      <c r="AJ1434" s="24" t="s">
        <v>381</v>
      </c>
      <c r="AK1434" s="24" t="s">
        <v>571</v>
      </c>
      <c r="AL1434" s="24" t="s">
        <v>276</v>
      </c>
      <c r="AM1434" s="24" t="s">
        <v>572</v>
      </c>
      <c r="AN1434" s="24" t="s">
        <v>288</v>
      </c>
      <c r="AO1434" s="24" t="s">
        <v>573</v>
      </c>
      <c r="AP1434" s="24" t="s">
        <v>276</v>
      </c>
      <c r="AQ1434" s="24" t="s">
        <v>276</v>
      </c>
      <c r="AR1434" s="24" t="s">
        <v>574</v>
      </c>
      <c r="AS1434" s="24" t="s">
        <v>291</v>
      </c>
      <c r="AT1434" s="24" t="s">
        <v>365</v>
      </c>
      <c r="AU1434" s="24" t="s">
        <v>575</v>
      </c>
      <c r="AV1434" s="24" t="s">
        <v>576</v>
      </c>
      <c r="AW1434" s="24" t="s">
        <v>577</v>
      </c>
      <c r="AX1434" s="24" t="s">
        <v>276</v>
      </c>
      <c r="AY1434" s="24" t="s">
        <v>578</v>
      </c>
      <c r="AZ1434" s="24" t="s">
        <v>276</v>
      </c>
      <c r="BA1434" s="24" t="s">
        <v>579</v>
      </c>
      <c r="BB1434" s="25" t="s">
        <v>52</v>
      </c>
    </row>
    <row r="1435" spans="1:54" x14ac:dyDescent="0.2">
      <c r="A1435" s="15" t="s">
        <v>267</v>
      </c>
      <c r="C1435" s="15" t="s">
        <v>9859</v>
      </c>
      <c r="D1435" s="50">
        <v>12</v>
      </c>
      <c r="F1435" s="15" t="e">
        <f>VLOOKUP(C1435,QVLinien21!$A$2:$G$2812,7,FALSE)</f>
        <v>#N/A</v>
      </c>
      <c r="G1435" s="15" t="e">
        <f>VLOOKUP(C1435,v32_x__2020_06_28[[SLNID]:[Beschreibung]],8,FALSE)</f>
        <v>#N/A</v>
      </c>
      <c r="H1435" s="15" t="s">
        <v>276</v>
      </c>
      <c r="I1435" s="15" t="s">
        <v>9860</v>
      </c>
      <c r="J1435" s="15" t="s">
        <v>9861</v>
      </c>
      <c r="K1435" s="52" t="s">
        <v>565</v>
      </c>
      <c r="L1435" s="15" t="s">
        <v>9862</v>
      </c>
      <c r="M1435" s="15" t="s">
        <v>276</v>
      </c>
      <c r="N1435" s="15" t="s">
        <v>275</v>
      </c>
      <c r="O1435" s="15" t="s">
        <v>276</v>
      </c>
      <c r="P1435" s="15" t="s">
        <v>276</v>
      </c>
      <c r="Q1435" s="15" t="s">
        <v>276</v>
      </c>
      <c r="R1435" s="15" t="s">
        <v>276</v>
      </c>
      <c r="S1435" s="15" t="s">
        <v>276</v>
      </c>
      <c r="T1435" s="15" t="s">
        <v>276</v>
      </c>
      <c r="U1435" s="15" t="s">
        <v>276</v>
      </c>
      <c r="V1435" s="15" t="s">
        <v>276</v>
      </c>
      <c r="W1435" s="23" t="s">
        <v>277</v>
      </c>
      <c r="X1435" s="23" t="s">
        <v>267</v>
      </c>
      <c r="Y1435" s="23" t="s">
        <v>9863</v>
      </c>
      <c r="Z1435" s="23" t="s">
        <v>279</v>
      </c>
      <c r="AA1435" s="23" t="s">
        <v>276</v>
      </c>
      <c r="AB1435" s="23" t="s">
        <v>565</v>
      </c>
      <c r="AC1435" s="23" t="s">
        <v>276</v>
      </c>
      <c r="AD1435" s="23" t="s">
        <v>9862</v>
      </c>
      <c r="AE1435" s="23" t="s">
        <v>1117</v>
      </c>
      <c r="AF1435" s="23" t="s">
        <v>276</v>
      </c>
      <c r="AG1435" s="24" t="s">
        <v>9864</v>
      </c>
      <c r="AH1435" s="24" t="s">
        <v>284</v>
      </c>
      <c r="AI1435" s="24" t="s">
        <v>267</v>
      </c>
      <c r="AJ1435" s="24" t="s">
        <v>381</v>
      </c>
      <c r="AK1435" s="24" t="s">
        <v>9865</v>
      </c>
      <c r="AL1435" s="24" t="s">
        <v>276</v>
      </c>
      <c r="AM1435" s="24" t="s">
        <v>9866</v>
      </c>
      <c r="AN1435" s="24" t="s">
        <v>288</v>
      </c>
      <c r="AO1435" s="24" t="s">
        <v>9867</v>
      </c>
      <c r="AP1435" s="24" t="s">
        <v>276</v>
      </c>
      <c r="AQ1435" s="24" t="s">
        <v>9868</v>
      </c>
      <c r="AR1435" s="24" t="s">
        <v>386</v>
      </c>
      <c r="AS1435" s="24" t="s">
        <v>291</v>
      </c>
      <c r="AT1435" s="24" t="s">
        <v>387</v>
      </c>
      <c r="AU1435" s="24" t="s">
        <v>276</v>
      </c>
      <c r="AV1435" s="24" t="s">
        <v>276</v>
      </c>
      <c r="AW1435" s="24" t="s">
        <v>9869</v>
      </c>
      <c r="AX1435" s="24" t="s">
        <v>276</v>
      </c>
      <c r="AY1435" s="24" t="s">
        <v>276</v>
      </c>
      <c r="AZ1435" s="24" t="s">
        <v>276</v>
      </c>
      <c r="BA1435" s="24" t="s">
        <v>579</v>
      </c>
      <c r="BB1435" s="25" t="s">
        <v>52</v>
      </c>
    </row>
    <row r="1436" spans="1:54" x14ac:dyDescent="0.2">
      <c r="A1436" s="15" t="s">
        <v>267</v>
      </c>
      <c r="C1436" s="15" t="s">
        <v>9870</v>
      </c>
      <c r="D1436" s="50">
        <v>13</v>
      </c>
      <c r="F1436" s="15" t="e">
        <f>VLOOKUP(C1436,QVLinien21!$A$2:$G$2812,7,FALSE)</f>
        <v>#N/A</v>
      </c>
      <c r="G1436" s="15" t="e">
        <f>VLOOKUP(C1436,v32_x__2020_06_28[[SLNID]:[Beschreibung]],8,FALSE)</f>
        <v>#N/A</v>
      </c>
      <c r="H1436" s="15" t="s">
        <v>276</v>
      </c>
      <c r="I1436" s="15" t="s">
        <v>9860</v>
      </c>
      <c r="J1436" s="15" t="s">
        <v>9871</v>
      </c>
      <c r="K1436" s="52" t="s">
        <v>9872</v>
      </c>
      <c r="L1436" s="15" t="s">
        <v>9873</v>
      </c>
      <c r="M1436" s="15" t="s">
        <v>9874</v>
      </c>
      <c r="N1436" s="15" t="s">
        <v>275</v>
      </c>
      <c r="O1436" s="15" t="s">
        <v>276</v>
      </c>
      <c r="P1436" s="15" t="s">
        <v>276</v>
      </c>
      <c r="Q1436" s="15" t="s">
        <v>276</v>
      </c>
      <c r="R1436" s="15" t="s">
        <v>276</v>
      </c>
      <c r="S1436" s="15" t="s">
        <v>276</v>
      </c>
      <c r="T1436" s="15" t="s">
        <v>276</v>
      </c>
      <c r="U1436" s="15" t="s">
        <v>276</v>
      </c>
      <c r="V1436" s="15" t="s">
        <v>276</v>
      </c>
      <c r="W1436" s="23" t="s">
        <v>277</v>
      </c>
      <c r="X1436" s="23" t="s">
        <v>267</v>
      </c>
      <c r="Y1436" s="23" t="s">
        <v>9875</v>
      </c>
      <c r="Z1436" s="23" t="s">
        <v>9858</v>
      </c>
      <c r="AA1436" s="23" t="s">
        <v>276</v>
      </c>
      <c r="AB1436" s="23" t="s">
        <v>9872</v>
      </c>
      <c r="AC1436" s="23" t="s">
        <v>9874</v>
      </c>
      <c r="AD1436" s="23" t="s">
        <v>9873</v>
      </c>
      <c r="AE1436" s="23" t="s">
        <v>1117</v>
      </c>
      <c r="AF1436" s="23" t="s">
        <v>9876</v>
      </c>
      <c r="AG1436" s="24" t="s">
        <v>9877</v>
      </c>
      <c r="AH1436" s="24" t="s">
        <v>284</v>
      </c>
      <c r="AI1436" s="24" t="s">
        <v>267</v>
      </c>
      <c r="AJ1436" s="24" t="s">
        <v>381</v>
      </c>
      <c r="AK1436" s="24" t="s">
        <v>9878</v>
      </c>
      <c r="AL1436" s="24" t="s">
        <v>276</v>
      </c>
      <c r="AM1436" s="24" t="s">
        <v>9879</v>
      </c>
      <c r="AN1436" s="24" t="s">
        <v>288</v>
      </c>
      <c r="AO1436" s="24" t="s">
        <v>9880</v>
      </c>
      <c r="AP1436" s="24" t="s">
        <v>276</v>
      </c>
      <c r="AQ1436" s="24" t="s">
        <v>276</v>
      </c>
      <c r="AR1436" s="24" t="s">
        <v>3172</v>
      </c>
      <c r="AS1436" s="24" t="s">
        <v>291</v>
      </c>
      <c r="AT1436" s="24" t="s">
        <v>365</v>
      </c>
      <c r="AU1436" s="24" t="s">
        <v>276</v>
      </c>
      <c r="AV1436" s="24" t="s">
        <v>276</v>
      </c>
      <c r="AW1436" s="24" t="s">
        <v>9881</v>
      </c>
      <c r="AX1436" s="24" t="s">
        <v>276</v>
      </c>
      <c r="AY1436" s="24" t="s">
        <v>276</v>
      </c>
      <c r="AZ1436" s="24" t="s">
        <v>276</v>
      </c>
      <c r="BA1436" s="24" t="s">
        <v>579</v>
      </c>
      <c r="BB1436" s="25" t="s">
        <v>52</v>
      </c>
    </row>
    <row r="1437" spans="1:54" x14ac:dyDescent="0.2">
      <c r="A1437" s="15" t="s">
        <v>267</v>
      </c>
      <c r="C1437" s="15" t="s">
        <v>9882</v>
      </c>
      <c r="D1437" s="50">
        <v>14</v>
      </c>
      <c r="F1437" s="15" t="e">
        <f>VLOOKUP(C1437,QVLinien21!$A$2:$G$2812,7,FALSE)</f>
        <v>#N/A</v>
      </c>
      <c r="G1437" s="15" t="e">
        <f>VLOOKUP(C1437,v32_x__2020_06_28[[SLNID]:[Beschreibung]],8,FALSE)</f>
        <v>#N/A</v>
      </c>
      <c r="H1437" s="15" t="s">
        <v>276</v>
      </c>
      <c r="I1437" s="15" t="s">
        <v>9883</v>
      </c>
      <c r="J1437" s="15" t="s">
        <v>9884</v>
      </c>
      <c r="K1437" s="52" t="s">
        <v>3266</v>
      </c>
      <c r="L1437" s="15" t="s">
        <v>9815</v>
      </c>
      <c r="M1437" s="15" t="s">
        <v>1234</v>
      </c>
      <c r="N1437" s="15" t="s">
        <v>275</v>
      </c>
      <c r="O1437" s="15" t="s">
        <v>276</v>
      </c>
      <c r="P1437" s="15" t="s">
        <v>276</v>
      </c>
      <c r="Q1437" s="15" t="s">
        <v>276</v>
      </c>
      <c r="R1437" s="15" t="s">
        <v>276</v>
      </c>
      <c r="S1437" s="15" t="s">
        <v>276</v>
      </c>
      <c r="T1437" s="15" t="s">
        <v>276</v>
      </c>
      <c r="U1437" s="15" t="s">
        <v>276</v>
      </c>
      <c r="V1437" s="15" t="s">
        <v>276</v>
      </c>
      <c r="W1437" s="23" t="s">
        <v>277</v>
      </c>
      <c r="X1437" s="23" t="s">
        <v>267</v>
      </c>
      <c r="Y1437" s="23" t="s">
        <v>9885</v>
      </c>
      <c r="Z1437" s="23" t="s">
        <v>9858</v>
      </c>
      <c r="AA1437" s="23" t="s">
        <v>276</v>
      </c>
      <c r="AB1437" s="23" t="s">
        <v>3266</v>
      </c>
      <c r="AC1437" s="23" t="s">
        <v>1234</v>
      </c>
      <c r="AD1437" s="23" t="s">
        <v>9815</v>
      </c>
      <c r="AE1437" s="23" t="s">
        <v>1117</v>
      </c>
      <c r="AF1437" s="23" t="s">
        <v>276</v>
      </c>
      <c r="AG1437" s="24" t="s">
        <v>9886</v>
      </c>
      <c r="AH1437" s="24" t="s">
        <v>284</v>
      </c>
      <c r="AI1437" s="24" t="s">
        <v>267</v>
      </c>
      <c r="AJ1437" s="24" t="s">
        <v>381</v>
      </c>
      <c r="AK1437" s="24" t="s">
        <v>9887</v>
      </c>
      <c r="AL1437" s="24" t="s">
        <v>276</v>
      </c>
      <c r="AM1437" s="24" t="s">
        <v>9888</v>
      </c>
      <c r="AN1437" s="24" t="s">
        <v>288</v>
      </c>
      <c r="AO1437" s="24" t="s">
        <v>9889</v>
      </c>
      <c r="AP1437" s="24" t="s">
        <v>276</v>
      </c>
      <c r="AQ1437" s="24" t="s">
        <v>276</v>
      </c>
      <c r="AR1437" s="24" t="s">
        <v>9890</v>
      </c>
      <c r="AS1437" s="24" t="s">
        <v>291</v>
      </c>
      <c r="AT1437" s="24" t="s">
        <v>9356</v>
      </c>
      <c r="AU1437" s="24" t="s">
        <v>276</v>
      </c>
      <c r="AV1437" s="24" t="s">
        <v>9891</v>
      </c>
      <c r="AW1437" s="24" t="s">
        <v>9892</v>
      </c>
      <c r="AX1437" s="24" t="s">
        <v>276</v>
      </c>
      <c r="AY1437" s="24" t="s">
        <v>276</v>
      </c>
      <c r="AZ1437" s="24" t="s">
        <v>276</v>
      </c>
      <c r="BA1437" s="24" t="s">
        <v>579</v>
      </c>
      <c r="BB1437" s="25" t="s">
        <v>52</v>
      </c>
    </row>
    <row r="1438" spans="1:54" x14ac:dyDescent="0.2">
      <c r="A1438" s="15" t="s">
        <v>267</v>
      </c>
      <c r="C1438" s="15" t="s">
        <v>9893</v>
      </c>
      <c r="D1438" s="50">
        <v>15</v>
      </c>
      <c r="F1438" s="15" t="e">
        <f>VLOOKUP(C1438,QVLinien21!$A$2:$G$2812,7,FALSE)</f>
        <v>#N/A</v>
      </c>
      <c r="G1438" s="15" t="e">
        <f>VLOOKUP(C1438,v32_x__2020_06_28[[SLNID]:[Beschreibung]],8,FALSE)</f>
        <v>#N/A</v>
      </c>
      <c r="H1438" s="15" t="s">
        <v>276</v>
      </c>
      <c r="I1438" s="15" t="s">
        <v>9894</v>
      </c>
      <c r="J1438" s="15" t="s">
        <v>9895</v>
      </c>
      <c r="K1438" s="52" t="s">
        <v>565</v>
      </c>
      <c r="L1438" s="15" t="s">
        <v>9896</v>
      </c>
      <c r="M1438" s="15" t="s">
        <v>276</v>
      </c>
      <c r="N1438" s="15" t="s">
        <v>275</v>
      </c>
      <c r="O1438" s="15" t="s">
        <v>276</v>
      </c>
      <c r="P1438" s="15" t="s">
        <v>276</v>
      </c>
      <c r="Q1438" s="15" t="s">
        <v>276</v>
      </c>
      <c r="R1438" s="15" t="s">
        <v>276</v>
      </c>
      <c r="S1438" s="15" t="s">
        <v>276</v>
      </c>
      <c r="T1438" s="15" t="s">
        <v>276</v>
      </c>
      <c r="U1438" s="15" t="s">
        <v>276</v>
      </c>
      <c r="V1438" s="15" t="s">
        <v>276</v>
      </c>
      <c r="W1438" s="23" t="s">
        <v>277</v>
      </c>
      <c r="X1438" s="23" t="s">
        <v>267</v>
      </c>
      <c r="Y1438" s="23" t="s">
        <v>9885</v>
      </c>
      <c r="Z1438" s="23" t="s">
        <v>9858</v>
      </c>
      <c r="AA1438" s="23" t="s">
        <v>276</v>
      </c>
      <c r="AB1438" s="23" t="s">
        <v>3266</v>
      </c>
      <c r="AC1438" s="23" t="s">
        <v>1234</v>
      </c>
      <c r="AD1438" s="23" t="s">
        <v>9815</v>
      </c>
      <c r="AE1438" s="23" t="s">
        <v>1117</v>
      </c>
      <c r="AF1438" s="23" t="s">
        <v>276</v>
      </c>
      <c r="AG1438" s="24" t="s">
        <v>9886</v>
      </c>
      <c r="AH1438" s="24" t="s">
        <v>284</v>
      </c>
      <c r="AI1438" s="24" t="s">
        <v>267</v>
      </c>
      <c r="AJ1438" s="24" t="s">
        <v>381</v>
      </c>
      <c r="AK1438" s="24" t="s">
        <v>9887</v>
      </c>
      <c r="AL1438" s="24" t="s">
        <v>276</v>
      </c>
      <c r="AM1438" s="24" t="s">
        <v>9888</v>
      </c>
      <c r="AN1438" s="24" t="s">
        <v>288</v>
      </c>
      <c r="AO1438" s="24" t="s">
        <v>9889</v>
      </c>
      <c r="AP1438" s="24" t="s">
        <v>276</v>
      </c>
      <c r="AQ1438" s="24" t="s">
        <v>276</v>
      </c>
      <c r="AR1438" s="24" t="s">
        <v>9890</v>
      </c>
      <c r="AS1438" s="24" t="s">
        <v>291</v>
      </c>
      <c r="AT1438" s="24" t="s">
        <v>9356</v>
      </c>
      <c r="AU1438" s="24" t="s">
        <v>276</v>
      </c>
      <c r="AV1438" s="24" t="s">
        <v>9891</v>
      </c>
      <c r="AW1438" s="24" t="s">
        <v>9892</v>
      </c>
      <c r="AX1438" s="24" t="s">
        <v>276</v>
      </c>
      <c r="AY1438" s="24" t="s">
        <v>276</v>
      </c>
      <c r="AZ1438" s="24" t="s">
        <v>276</v>
      </c>
      <c r="BA1438" s="24" t="s">
        <v>579</v>
      </c>
      <c r="BB1438" s="25" t="s">
        <v>52</v>
      </c>
    </row>
    <row r="1439" spans="1:54" x14ac:dyDescent="0.2">
      <c r="A1439" s="15" t="s">
        <v>267</v>
      </c>
      <c r="C1439" s="15" t="s">
        <v>9897</v>
      </c>
      <c r="D1439" s="50">
        <v>16</v>
      </c>
      <c r="F1439" s="15" t="e">
        <f>VLOOKUP(C1439,QVLinien21!$A$2:$G$2812,7,FALSE)</f>
        <v>#N/A</v>
      </c>
      <c r="G1439" s="15" t="e">
        <f>VLOOKUP(C1439,v32_x__2020_06_28[[SLNID]:[Beschreibung]],8,FALSE)</f>
        <v>#N/A</v>
      </c>
      <c r="H1439" s="15" t="s">
        <v>276</v>
      </c>
      <c r="I1439" s="15" t="s">
        <v>9898</v>
      </c>
      <c r="J1439" s="15" t="s">
        <v>9895</v>
      </c>
      <c r="K1439" s="52" t="s">
        <v>565</v>
      </c>
      <c r="L1439" s="15" t="s">
        <v>9896</v>
      </c>
      <c r="M1439" s="15" t="s">
        <v>276</v>
      </c>
      <c r="N1439" s="15" t="s">
        <v>275</v>
      </c>
      <c r="O1439" s="15" t="s">
        <v>276</v>
      </c>
      <c r="P1439" s="15" t="s">
        <v>276</v>
      </c>
      <c r="Q1439" s="15" t="s">
        <v>276</v>
      </c>
      <c r="R1439" s="15" t="s">
        <v>276</v>
      </c>
      <c r="S1439" s="15" t="s">
        <v>276</v>
      </c>
      <c r="T1439" s="15" t="s">
        <v>276</v>
      </c>
      <c r="U1439" s="15" t="s">
        <v>276</v>
      </c>
      <c r="V1439" s="15" t="s">
        <v>276</v>
      </c>
      <c r="W1439" s="23" t="s">
        <v>277</v>
      </c>
      <c r="X1439" s="23" t="s">
        <v>267</v>
      </c>
      <c r="Y1439" s="23" t="s">
        <v>9885</v>
      </c>
      <c r="Z1439" s="23" t="s">
        <v>9858</v>
      </c>
      <c r="AA1439" s="23" t="s">
        <v>276</v>
      </c>
      <c r="AB1439" s="23" t="s">
        <v>3266</v>
      </c>
      <c r="AC1439" s="23" t="s">
        <v>1234</v>
      </c>
      <c r="AD1439" s="23" t="s">
        <v>9815</v>
      </c>
      <c r="AE1439" s="23" t="s">
        <v>1117</v>
      </c>
      <c r="AF1439" s="23" t="s">
        <v>276</v>
      </c>
      <c r="AG1439" s="24" t="s">
        <v>9886</v>
      </c>
      <c r="AH1439" s="24" t="s">
        <v>284</v>
      </c>
      <c r="AI1439" s="24" t="s">
        <v>267</v>
      </c>
      <c r="AJ1439" s="24" t="s">
        <v>381</v>
      </c>
      <c r="AK1439" s="24" t="s">
        <v>9887</v>
      </c>
      <c r="AL1439" s="24" t="s">
        <v>276</v>
      </c>
      <c r="AM1439" s="24" t="s">
        <v>9888</v>
      </c>
      <c r="AN1439" s="24" t="s">
        <v>288</v>
      </c>
      <c r="AO1439" s="24" t="s">
        <v>9889</v>
      </c>
      <c r="AP1439" s="24" t="s">
        <v>276</v>
      </c>
      <c r="AQ1439" s="24" t="s">
        <v>276</v>
      </c>
      <c r="AR1439" s="24" t="s">
        <v>9890</v>
      </c>
      <c r="AS1439" s="24" t="s">
        <v>291</v>
      </c>
      <c r="AT1439" s="24" t="s">
        <v>9356</v>
      </c>
      <c r="AU1439" s="24" t="s">
        <v>276</v>
      </c>
      <c r="AV1439" s="24" t="s">
        <v>9891</v>
      </c>
      <c r="AW1439" s="24" t="s">
        <v>9892</v>
      </c>
      <c r="AX1439" s="24" t="s">
        <v>276</v>
      </c>
      <c r="AY1439" s="24" t="s">
        <v>276</v>
      </c>
      <c r="AZ1439" s="24" t="s">
        <v>276</v>
      </c>
      <c r="BA1439" s="24" t="s">
        <v>579</v>
      </c>
      <c r="BB1439" s="25" t="s">
        <v>52</v>
      </c>
    </row>
    <row r="1440" spans="1:54" x14ac:dyDescent="0.2">
      <c r="A1440" s="15" t="s">
        <v>267</v>
      </c>
      <c r="C1440" s="15" t="s">
        <v>9899</v>
      </c>
      <c r="D1440" s="50" t="s">
        <v>9900</v>
      </c>
      <c r="F1440" s="15" t="str">
        <f>VLOOKUP(C1440,QVLinien21!$A$2:$G$2812,7,FALSE)</f>
        <v xml:space="preserve">Genève-Aéroport - La Chaux-de-Fonds </v>
      </c>
      <c r="G1440" s="15" t="str">
        <f>VLOOKUP(C1440,v32_x__2020_06_28[[SLNID]:[Beschreibung]],8,FALSE)</f>
        <v>Genève-Aéroport - La Chaux-de-Fonds</v>
      </c>
      <c r="H1440" s="15" t="s">
        <v>9901</v>
      </c>
      <c r="I1440" s="15" t="s">
        <v>9902</v>
      </c>
      <c r="J1440" s="15" t="s">
        <v>9903</v>
      </c>
      <c r="K1440" s="52" t="s">
        <v>560</v>
      </c>
      <c r="L1440" s="15" t="s">
        <v>3183</v>
      </c>
      <c r="M1440" s="15" t="s">
        <v>312</v>
      </c>
      <c r="N1440" s="15" t="s">
        <v>275</v>
      </c>
      <c r="O1440" s="15" t="s">
        <v>276</v>
      </c>
      <c r="P1440" s="15" t="s">
        <v>276</v>
      </c>
      <c r="Q1440" s="15" t="s">
        <v>276</v>
      </c>
      <c r="R1440" s="15" t="s">
        <v>276</v>
      </c>
      <c r="S1440" s="15" t="s">
        <v>276</v>
      </c>
      <c r="T1440" s="15" t="s">
        <v>276</v>
      </c>
      <c r="U1440" s="15" t="s">
        <v>276</v>
      </c>
      <c r="V1440" s="15" t="s">
        <v>276</v>
      </c>
      <c r="W1440" s="23" t="s">
        <v>277</v>
      </c>
      <c r="X1440" s="23" t="s">
        <v>267</v>
      </c>
      <c r="Y1440" s="23" t="s">
        <v>1332</v>
      </c>
      <c r="Z1440" s="23" t="s">
        <v>279</v>
      </c>
      <c r="AA1440" s="23" t="s">
        <v>276</v>
      </c>
      <c r="AB1440" s="23" t="s">
        <v>1333</v>
      </c>
      <c r="AC1440" s="23" t="s">
        <v>312</v>
      </c>
      <c r="AD1440" s="23" t="s">
        <v>1330</v>
      </c>
      <c r="AE1440" s="23" t="s">
        <v>743</v>
      </c>
      <c r="AF1440" s="23" t="s">
        <v>276</v>
      </c>
      <c r="AG1440" s="24" t="s">
        <v>1334</v>
      </c>
      <c r="AH1440" s="24" t="s">
        <v>284</v>
      </c>
      <c r="AI1440" s="24" t="s">
        <v>267</v>
      </c>
      <c r="AJ1440" s="24" t="s">
        <v>285</v>
      </c>
      <c r="AK1440" s="24" t="s">
        <v>1335</v>
      </c>
      <c r="AL1440" s="24" t="s">
        <v>276</v>
      </c>
      <c r="AM1440" s="24" t="s">
        <v>1336</v>
      </c>
      <c r="AN1440" s="24" t="s">
        <v>288</v>
      </c>
      <c r="AO1440" s="24" t="s">
        <v>1337</v>
      </c>
      <c r="AP1440" s="24" t="s">
        <v>276</v>
      </c>
      <c r="AQ1440" s="24" t="s">
        <v>1338</v>
      </c>
      <c r="AR1440" s="24" t="s">
        <v>1339</v>
      </c>
      <c r="AS1440" s="24" t="s">
        <v>291</v>
      </c>
      <c r="AT1440" s="24" t="s">
        <v>1340</v>
      </c>
      <c r="AU1440" s="24" t="s">
        <v>1341</v>
      </c>
      <c r="AV1440" s="24" t="s">
        <v>1342</v>
      </c>
      <c r="AW1440" s="24" t="s">
        <v>1343</v>
      </c>
      <c r="AX1440" s="24" t="s">
        <v>276</v>
      </c>
      <c r="AY1440" s="24" t="s">
        <v>1344</v>
      </c>
      <c r="AZ1440" s="24" t="s">
        <v>1345</v>
      </c>
      <c r="BA1440" s="24" t="s">
        <v>579</v>
      </c>
      <c r="BB1440" s="25" t="s">
        <v>52</v>
      </c>
    </row>
    <row r="1441" spans="1:54" x14ac:dyDescent="0.2">
      <c r="A1441" s="15" t="s">
        <v>267</v>
      </c>
      <c r="C1441" s="15" t="s">
        <v>9904</v>
      </c>
      <c r="D1441" s="50" t="s">
        <v>8779</v>
      </c>
      <c r="F1441" s="15" t="e">
        <f>VLOOKUP(C1441,QVLinien21!$A$2:$G$2812,7,FALSE)</f>
        <v>#N/A</v>
      </c>
      <c r="G1441" s="15" t="e">
        <f>VLOOKUP(C1441,v32_x__2020_06_28[[SLNID]:[Beschreibung]],8,FALSE)</f>
        <v>#N/A</v>
      </c>
      <c r="H1441" s="15" t="s">
        <v>276</v>
      </c>
      <c r="I1441" s="15" t="s">
        <v>9905</v>
      </c>
      <c r="J1441" s="15" t="s">
        <v>9906</v>
      </c>
      <c r="K1441" s="52" t="s">
        <v>332</v>
      </c>
      <c r="L1441" s="15" t="s">
        <v>1026</v>
      </c>
      <c r="M1441" s="15" t="s">
        <v>276</v>
      </c>
      <c r="N1441" s="15" t="s">
        <v>275</v>
      </c>
      <c r="O1441" s="15" t="s">
        <v>276</v>
      </c>
      <c r="P1441" s="15" t="s">
        <v>276</v>
      </c>
      <c r="Q1441" s="15" t="s">
        <v>276</v>
      </c>
      <c r="R1441" s="15" t="s">
        <v>276</v>
      </c>
      <c r="S1441" s="15" t="s">
        <v>276</v>
      </c>
      <c r="T1441" s="15" t="s">
        <v>276</v>
      </c>
      <c r="U1441" s="15" t="s">
        <v>276</v>
      </c>
      <c r="V1441" s="15" t="s">
        <v>276</v>
      </c>
      <c r="W1441" s="23" t="s">
        <v>277</v>
      </c>
      <c r="X1441" s="23" t="s">
        <v>267</v>
      </c>
      <c r="Y1441" s="23" t="s">
        <v>9907</v>
      </c>
      <c r="Z1441" s="23" t="s">
        <v>9858</v>
      </c>
      <c r="AA1441" s="23" t="s">
        <v>276</v>
      </c>
      <c r="AB1441" s="23" t="s">
        <v>332</v>
      </c>
      <c r="AC1441" s="23" t="s">
        <v>276</v>
      </c>
      <c r="AD1441" s="23" t="s">
        <v>1026</v>
      </c>
      <c r="AE1441" s="23" t="s">
        <v>1117</v>
      </c>
      <c r="AF1441" s="23" t="s">
        <v>276</v>
      </c>
      <c r="AG1441" s="24" t="s">
        <v>9908</v>
      </c>
      <c r="AH1441" s="24" t="s">
        <v>284</v>
      </c>
      <c r="AI1441" s="24" t="s">
        <v>267</v>
      </c>
      <c r="AJ1441" s="24" t="s">
        <v>285</v>
      </c>
      <c r="AK1441" s="24" t="s">
        <v>9909</v>
      </c>
      <c r="AL1441" s="24" t="s">
        <v>9910</v>
      </c>
      <c r="AM1441" s="24" t="s">
        <v>9911</v>
      </c>
      <c r="AN1441" s="24" t="s">
        <v>288</v>
      </c>
      <c r="AO1441" s="24" t="s">
        <v>9912</v>
      </c>
      <c r="AP1441" s="24" t="s">
        <v>276</v>
      </c>
      <c r="AQ1441" s="24" t="s">
        <v>276</v>
      </c>
      <c r="AR1441" s="24" t="s">
        <v>9913</v>
      </c>
      <c r="AS1441" s="24" t="s">
        <v>291</v>
      </c>
      <c r="AT1441" s="24" t="s">
        <v>628</v>
      </c>
      <c r="AU1441" s="24" t="s">
        <v>276</v>
      </c>
      <c r="AV1441" s="24" t="s">
        <v>276</v>
      </c>
      <c r="AW1441" s="24" t="s">
        <v>9914</v>
      </c>
      <c r="AX1441" s="24" t="s">
        <v>276</v>
      </c>
      <c r="AY1441" s="24" t="s">
        <v>276</v>
      </c>
      <c r="AZ1441" s="24" t="s">
        <v>276</v>
      </c>
      <c r="BA1441" s="24" t="s">
        <v>297</v>
      </c>
      <c r="BB1441" s="25" t="s">
        <v>52</v>
      </c>
    </row>
    <row r="1442" spans="1:54" x14ac:dyDescent="0.2">
      <c r="A1442" s="15" t="s">
        <v>267</v>
      </c>
      <c r="C1442" s="15" t="s">
        <v>9915</v>
      </c>
      <c r="D1442" s="50">
        <v>61</v>
      </c>
      <c r="F1442" s="15" t="str">
        <f>VLOOKUP(C1442,QVLinien21!$A$2:$G$2812,7,FALSE)</f>
        <v>Zürich Flughafen, Carterminal - Kriens, Sternmatt FB 61</v>
      </c>
      <c r="G1442" s="15" t="str">
        <f>VLOOKUP(C1442,v32_x__2020_06_28[[SLNID]:[Beschreibung]],8,FALSE)</f>
        <v>Zürich Flughafen, Carterminal - Kriens, Sternmatt FB 61</v>
      </c>
      <c r="H1442" s="15" t="s">
        <v>9916</v>
      </c>
      <c r="I1442" s="15" t="s">
        <v>9917</v>
      </c>
      <c r="J1442" s="15" t="s">
        <v>9918</v>
      </c>
      <c r="K1442" s="52" t="s">
        <v>895</v>
      </c>
      <c r="L1442" s="15" t="s">
        <v>354</v>
      </c>
      <c r="M1442" s="15" t="s">
        <v>9919</v>
      </c>
      <c r="N1442" s="15" t="s">
        <v>275</v>
      </c>
      <c r="O1442" s="15" t="s">
        <v>276</v>
      </c>
      <c r="P1442" s="15" t="s">
        <v>276</v>
      </c>
      <c r="Q1442" s="15" t="s">
        <v>276</v>
      </c>
      <c r="R1442" s="15" t="s">
        <v>276</v>
      </c>
      <c r="S1442" s="15" t="s">
        <v>276</v>
      </c>
      <c r="T1442" s="15" t="s">
        <v>276</v>
      </c>
      <c r="U1442" s="15" t="s">
        <v>276</v>
      </c>
      <c r="V1442" s="15" t="s">
        <v>276</v>
      </c>
      <c r="W1442" s="23" t="s">
        <v>277</v>
      </c>
      <c r="X1442" s="23" t="s">
        <v>267</v>
      </c>
      <c r="Y1442" s="23" t="s">
        <v>9920</v>
      </c>
      <c r="Z1442" s="23" t="s">
        <v>279</v>
      </c>
      <c r="AA1442" s="23" t="s">
        <v>276</v>
      </c>
      <c r="AB1442" s="23" t="s">
        <v>1333</v>
      </c>
      <c r="AC1442" s="23" t="s">
        <v>2187</v>
      </c>
      <c r="AD1442" s="23" t="s">
        <v>1682</v>
      </c>
      <c r="AE1442" s="23" t="s">
        <v>1117</v>
      </c>
      <c r="AF1442" s="23" t="s">
        <v>276</v>
      </c>
      <c r="AG1442" s="24" t="s">
        <v>9921</v>
      </c>
      <c r="AH1442" s="24" t="s">
        <v>284</v>
      </c>
      <c r="AI1442" s="24" t="s">
        <v>267</v>
      </c>
      <c r="AJ1442" s="24" t="s">
        <v>285</v>
      </c>
      <c r="AK1442" s="24" t="s">
        <v>9922</v>
      </c>
      <c r="AL1442" s="24" t="s">
        <v>276</v>
      </c>
      <c r="AM1442" s="24" t="s">
        <v>9923</v>
      </c>
      <c r="AN1442" s="24" t="s">
        <v>288</v>
      </c>
      <c r="AO1442" s="24" t="s">
        <v>9924</v>
      </c>
      <c r="AP1442" s="24" t="s">
        <v>276</v>
      </c>
      <c r="AQ1442" s="24" t="s">
        <v>276</v>
      </c>
      <c r="AR1442" s="24" t="s">
        <v>9466</v>
      </c>
      <c r="AS1442" s="24" t="s">
        <v>291</v>
      </c>
      <c r="AT1442" s="24" t="s">
        <v>5880</v>
      </c>
      <c r="AU1442" s="24" t="s">
        <v>276</v>
      </c>
      <c r="AV1442" s="24" t="s">
        <v>276</v>
      </c>
      <c r="AW1442" s="24" t="s">
        <v>9925</v>
      </c>
      <c r="AX1442" s="24" t="s">
        <v>276</v>
      </c>
      <c r="AY1442" s="24" t="s">
        <v>9926</v>
      </c>
      <c r="AZ1442" s="24" t="s">
        <v>9927</v>
      </c>
      <c r="BA1442" s="24" t="s">
        <v>297</v>
      </c>
      <c r="BB1442" s="25" t="s">
        <v>52</v>
      </c>
    </row>
    <row r="1443" spans="1:54" x14ac:dyDescent="0.2">
      <c r="A1443" s="15" t="s">
        <v>267</v>
      </c>
      <c r="C1443" s="15" t="s">
        <v>9928</v>
      </c>
      <c r="D1443" s="50">
        <v>62</v>
      </c>
      <c r="F1443" s="15" t="str">
        <f>VLOOKUP(C1443,QVLinien21!$A$2:$G$2812,7,FALSE)</f>
        <v>Basel EuroAirport - Kriens, Sternmatt FB62</v>
      </c>
      <c r="G1443" s="15" t="str">
        <f>VLOOKUP(C1443,v32_x__2020_06_28[[SLNID]:[Beschreibung]],8,FALSE)</f>
        <v xml:space="preserve">Basel EuroAirport - Kriens, Sternmatt FB62 </v>
      </c>
      <c r="H1443" s="15" t="s">
        <v>9929</v>
      </c>
      <c r="I1443" s="15" t="s">
        <v>9930</v>
      </c>
      <c r="J1443" s="15" t="s">
        <v>9931</v>
      </c>
      <c r="K1443" s="52" t="s">
        <v>1333</v>
      </c>
      <c r="L1443" s="15" t="s">
        <v>9932</v>
      </c>
      <c r="M1443" s="15" t="s">
        <v>9919</v>
      </c>
      <c r="N1443" s="15" t="s">
        <v>275</v>
      </c>
      <c r="O1443" s="15" t="s">
        <v>276</v>
      </c>
      <c r="P1443" s="15" t="s">
        <v>276</v>
      </c>
      <c r="Q1443" s="15" t="s">
        <v>276</v>
      </c>
      <c r="R1443" s="15" t="s">
        <v>276</v>
      </c>
      <c r="S1443" s="15" t="s">
        <v>276</v>
      </c>
      <c r="T1443" s="15" t="s">
        <v>276</v>
      </c>
      <c r="U1443" s="15" t="s">
        <v>276</v>
      </c>
      <c r="V1443" s="15" t="s">
        <v>276</v>
      </c>
      <c r="W1443" s="23" t="s">
        <v>277</v>
      </c>
      <c r="X1443" s="23" t="s">
        <v>267</v>
      </c>
      <c r="Y1443" s="23" t="s">
        <v>9920</v>
      </c>
      <c r="Z1443" s="23" t="s">
        <v>279</v>
      </c>
      <c r="AA1443" s="23" t="s">
        <v>276</v>
      </c>
      <c r="AB1443" s="23" t="s">
        <v>1333</v>
      </c>
      <c r="AC1443" s="23" t="s">
        <v>2187</v>
      </c>
      <c r="AD1443" s="23" t="s">
        <v>1682</v>
      </c>
      <c r="AE1443" s="23" t="s">
        <v>1117</v>
      </c>
      <c r="AF1443" s="23" t="s">
        <v>276</v>
      </c>
      <c r="AG1443" s="24" t="s">
        <v>9921</v>
      </c>
      <c r="AH1443" s="24" t="s">
        <v>284</v>
      </c>
      <c r="AI1443" s="24" t="s">
        <v>267</v>
      </c>
      <c r="AJ1443" s="24" t="s">
        <v>285</v>
      </c>
      <c r="AK1443" s="24" t="s">
        <v>9922</v>
      </c>
      <c r="AL1443" s="24" t="s">
        <v>276</v>
      </c>
      <c r="AM1443" s="24" t="s">
        <v>9923</v>
      </c>
      <c r="AN1443" s="24" t="s">
        <v>288</v>
      </c>
      <c r="AO1443" s="24" t="s">
        <v>9924</v>
      </c>
      <c r="AP1443" s="24" t="s">
        <v>276</v>
      </c>
      <c r="AQ1443" s="24" t="s">
        <v>276</v>
      </c>
      <c r="AR1443" s="24" t="s">
        <v>9466</v>
      </c>
      <c r="AS1443" s="24" t="s">
        <v>291</v>
      </c>
      <c r="AT1443" s="24" t="s">
        <v>5880</v>
      </c>
      <c r="AU1443" s="24" t="s">
        <v>276</v>
      </c>
      <c r="AV1443" s="24" t="s">
        <v>276</v>
      </c>
      <c r="AW1443" s="24" t="s">
        <v>9925</v>
      </c>
      <c r="AX1443" s="24" t="s">
        <v>276</v>
      </c>
      <c r="AY1443" s="24" t="s">
        <v>9926</v>
      </c>
      <c r="AZ1443" s="24" t="s">
        <v>9927</v>
      </c>
      <c r="BA1443" s="24" t="s">
        <v>297</v>
      </c>
      <c r="BB1443" s="25" t="s">
        <v>52</v>
      </c>
    </row>
    <row r="1444" spans="1:54" x14ac:dyDescent="0.2">
      <c r="A1444" s="15" t="s">
        <v>267</v>
      </c>
      <c r="C1444" s="15" t="s">
        <v>9933</v>
      </c>
      <c r="D1444" s="50">
        <v>64</v>
      </c>
      <c r="F1444" s="15" t="str">
        <f>VLOOKUP(C1444,QVLinien21!$A$2:$G$2812,7,FALSE)</f>
        <v>Grindelwald - Grindelwald Grund - Interlaken Ost - Zürich Flughafen   Flugbus 64</v>
      </c>
      <c r="G1444" s="15" t="str">
        <f>VLOOKUP(C1444,v32_x__2020_06_28[[SLNID]:[Beschreibung]],8,FALSE)</f>
        <v>Grindelwald - Grindelwald Grund - Interlaken Ost - Zürich Flughafen   Flugbus 64</v>
      </c>
      <c r="H1444" s="15" t="s">
        <v>9934</v>
      </c>
      <c r="I1444" s="15" t="s">
        <v>9935</v>
      </c>
      <c r="J1444" s="15" t="s">
        <v>9931</v>
      </c>
      <c r="K1444" s="52" t="s">
        <v>1333</v>
      </c>
      <c r="L1444" s="15" t="s">
        <v>9936</v>
      </c>
      <c r="M1444" s="15" t="s">
        <v>9919</v>
      </c>
      <c r="N1444" s="15" t="s">
        <v>275</v>
      </c>
      <c r="O1444" s="15" t="s">
        <v>276</v>
      </c>
      <c r="P1444" s="15" t="s">
        <v>276</v>
      </c>
      <c r="Q1444" s="15" t="s">
        <v>276</v>
      </c>
      <c r="R1444" s="15" t="s">
        <v>276</v>
      </c>
      <c r="S1444" s="15" t="s">
        <v>276</v>
      </c>
      <c r="T1444" s="15" t="s">
        <v>276</v>
      </c>
      <c r="U1444" s="15" t="s">
        <v>276</v>
      </c>
      <c r="V1444" s="15" t="s">
        <v>276</v>
      </c>
      <c r="W1444" s="23" t="s">
        <v>277</v>
      </c>
      <c r="X1444" s="23" t="s">
        <v>267</v>
      </c>
      <c r="Y1444" s="23" t="s">
        <v>9920</v>
      </c>
      <c r="Z1444" s="23" t="s">
        <v>279</v>
      </c>
      <c r="AA1444" s="23" t="s">
        <v>276</v>
      </c>
      <c r="AB1444" s="23" t="s">
        <v>1333</v>
      </c>
      <c r="AC1444" s="23" t="s">
        <v>2187</v>
      </c>
      <c r="AD1444" s="23" t="s">
        <v>1682</v>
      </c>
      <c r="AE1444" s="23" t="s">
        <v>1117</v>
      </c>
      <c r="AF1444" s="23" t="s">
        <v>276</v>
      </c>
      <c r="AG1444" s="24" t="s">
        <v>9921</v>
      </c>
      <c r="AH1444" s="24" t="s">
        <v>284</v>
      </c>
      <c r="AI1444" s="24" t="s">
        <v>267</v>
      </c>
      <c r="AJ1444" s="24" t="s">
        <v>285</v>
      </c>
      <c r="AK1444" s="24" t="s">
        <v>9922</v>
      </c>
      <c r="AL1444" s="24" t="s">
        <v>276</v>
      </c>
      <c r="AM1444" s="24" t="s">
        <v>9923</v>
      </c>
      <c r="AN1444" s="24" t="s">
        <v>288</v>
      </c>
      <c r="AO1444" s="24" t="s">
        <v>9924</v>
      </c>
      <c r="AP1444" s="24" t="s">
        <v>276</v>
      </c>
      <c r="AQ1444" s="24" t="s">
        <v>276</v>
      </c>
      <c r="AR1444" s="24" t="s">
        <v>9466</v>
      </c>
      <c r="AS1444" s="24" t="s">
        <v>291</v>
      </c>
      <c r="AT1444" s="24" t="s">
        <v>5880</v>
      </c>
      <c r="AU1444" s="24" t="s">
        <v>276</v>
      </c>
      <c r="AV1444" s="24" t="s">
        <v>276</v>
      </c>
      <c r="AW1444" s="24" t="s">
        <v>9925</v>
      </c>
      <c r="AX1444" s="24" t="s">
        <v>276</v>
      </c>
      <c r="AY1444" s="24" t="s">
        <v>9926</v>
      </c>
      <c r="AZ1444" s="24" t="s">
        <v>9927</v>
      </c>
      <c r="BA1444" s="24" t="s">
        <v>297</v>
      </c>
      <c r="BB1444" s="25" t="s">
        <v>52</v>
      </c>
    </row>
    <row r="1445" spans="1:54" x14ac:dyDescent="0.2">
      <c r="A1445" s="15" t="s">
        <v>267</v>
      </c>
      <c r="C1445" s="15" t="s">
        <v>9937</v>
      </c>
      <c r="D1445" s="50">
        <v>91</v>
      </c>
      <c r="F1445" s="15" t="e">
        <f>VLOOKUP(C1445,QVLinien21!$A$2:$G$2812,7,FALSE)</f>
        <v>#N/A</v>
      </c>
      <c r="G1445" s="15" t="e">
        <f>VLOOKUP(C1445,v32_x__2020_06_28[[SLNID]:[Beschreibung]],8,FALSE)</f>
        <v>#N/A</v>
      </c>
      <c r="H1445" s="15" t="s">
        <v>276</v>
      </c>
      <c r="I1445" s="15" t="s">
        <v>9938</v>
      </c>
      <c r="J1445" s="15" t="s">
        <v>9939</v>
      </c>
      <c r="K1445" s="52" t="s">
        <v>9940</v>
      </c>
      <c r="L1445" s="15" t="s">
        <v>9941</v>
      </c>
      <c r="M1445" s="15" t="s">
        <v>9942</v>
      </c>
      <c r="N1445" s="15" t="s">
        <v>275</v>
      </c>
      <c r="O1445" s="15" t="s">
        <v>276</v>
      </c>
      <c r="P1445" s="15" t="s">
        <v>276</v>
      </c>
      <c r="Q1445" s="15" t="s">
        <v>276</v>
      </c>
      <c r="R1445" s="15" t="s">
        <v>276</v>
      </c>
      <c r="S1445" s="15" t="s">
        <v>276</v>
      </c>
      <c r="T1445" s="15" t="s">
        <v>276</v>
      </c>
      <c r="U1445" s="15" t="s">
        <v>276</v>
      </c>
      <c r="V1445" s="15" t="s">
        <v>276</v>
      </c>
      <c r="W1445" s="23" t="s">
        <v>277</v>
      </c>
      <c r="X1445" s="23" t="s">
        <v>267</v>
      </c>
      <c r="Y1445" s="23" t="s">
        <v>9943</v>
      </c>
      <c r="Z1445" s="23" t="s">
        <v>9858</v>
      </c>
      <c r="AA1445" s="23" t="s">
        <v>276</v>
      </c>
      <c r="AB1445" s="23" t="s">
        <v>9940</v>
      </c>
      <c r="AC1445" s="23" t="s">
        <v>9942</v>
      </c>
      <c r="AD1445" s="23" t="s">
        <v>9941</v>
      </c>
      <c r="AE1445" s="23" t="s">
        <v>1117</v>
      </c>
      <c r="AF1445" s="23" t="s">
        <v>276</v>
      </c>
      <c r="AG1445" s="24" t="s">
        <v>9944</v>
      </c>
      <c r="AH1445" s="24" t="s">
        <v>284</v>
      </c>
      <c r="AI1445" s="24" t="s">
        <v>267</v>
      </c>
      <c r="AJ1445" s="24" t="s">
        <v>285</v>
      </c>
      <c r="AK1445" s="24" t="s">
        <v>9945</v>
      </c>
      <c r="AL1445" s="24" t="s">
        <v>276</v>
      </c>
      <c r="AM1445" s="24" t="s">
        <v>9946</v>
      </c>
      <c r="AN1445" s="24" t="s">
        <v>288</v>
      </c>
      <c r="AO1445" s="24" t="s">
        <v>9947</v>
      </c>
      <c r="AP1445" s="24" t="s">
        <v>276</v>
      </c>
      <c r="AQ1445" s="24" t="s">
        <v>276</v>
      </c>
      <c r="AR1445" s="24" t="s">
        <v>9948</v>
      </c>
      <c r="AS1445" s="24" t="s">
        <v>291</v>
      </c>
      <c r="AT1445" s="24" t="s">
        <v>292</v>
      </c>
      <c r="AU1445" s="24" t="s">
        <v>276</v>
      </c>
      <c r="AV1445" s="24" t="s">
        <v>276</v>
      </c>
      <c r="AW1445" s="24" t="s">
        <v>9949</v>
      </c>
      <c r="AX1445" s="24" t="s">
        <v>276</v>
      </c>
      <c r="AY1445" s="24" t="s">
        <v>276</v>
      </c>
      <c r="AZ1445" s="24" t="s">
        <v>276</v>
      </c>
      <c r="BA1445" s="24" t="s">
        <v>297</v>
      </c>
      <c r="BB1445" s="25" t="s">
        <v>52</v>
      </c>
    </row>
    <row r="1446" spans="1:54" x14ac:dyDescent="0.2">
      <c r="A1446" s="15" t="s">
        <v>267</v>
      </c>
      <c r="C1446" s="15" t="s">
        <v>9950</v>
      </c>
      <c r="D1446" s="50">
        <v>93</v>
      </c>
      <c r="F1446" s="15" t="str">
        <f>VLOOKUP(C1446,QVLinien21!$A$2:$G$2812,7,FALSE)</f>
        <v>Domat/Ems - Chur - Landquart - Mels - Zürich Flughafen (Flugbus)</v>
      </c>
      <c r="G1446" s="15" t="str">
        <f>VLOOKUP(C1446,v32_x__2020_06_28[[SLNID]:[Beschreibung]],8,FALSE)</f>
        <v xml:space="preserve">Domat/Ems - Chur - Landquart - Mels - Zürich Flughafen (Flugbus) </v>
      </c>
      <c r="H1446" s="15" t="s">
        <v>9951</v>
      </c>
      <c r="I1446" s="15" t="s">
        <v>9952</v>
      </c>
      <c r="J1446" s="15" t="s">
        <v>9953</v>
      </c>
      <c r="K1446" s="52" t="s">
        <v>1333</v>
      </c>
      <c r="L1446" s="15" t="s">
        <v>9932</v>
      </c>
      <c r="M1446" s="15" t="s">
        <v>9919</v>
      </c>
      <c r="N1446" s="15" t="s">
        <v>275</v>
      </c>
      <c r="O1446" s="15" t="s">
        <v>276</v>
      </c>
      <c r="P1446" s="15" t="s">
        <v>276</v>
      </c>
      <c r="Q1446" s="15" t="s">
        <v>276</v>
      </c>
      <c r="R1446" s="15" t="s">
        <v>276</v>
      </c>
      <c r="S1446" s="15" t="s">
        <v>276</v>
      </c>
      <c r="T1446" s="15" t="s">
        <v>276</v>
      </c>
      <c r="U1446" s="15" t="s">
        <v>276</v>
      </c>
      <c r="V1446" s="15" t="s">
        <v>276</v>
      </c>
      <c r="W1446" s="23" t="s">
        <v>277</v>
      </c>
      <c r="X1446" s="23" t="s">
        <v>267</v>
      </c>
      <c r="Y1446" s="23" t="s">
        <v>9920</v>
      </c>
      <c r="Z1446" s="23" t="s">
        <v>279</v>
      </c>
      <c r="AA1446" s="23" t="s">
        <v>276</v>
      </c>
      <c r="AB1446" s="23" t="s">
        <v>1333</v>
      </c>
      <c r="AC1446" s="23" t="s">
        <v>2187</v>
      </c>
      <c r="AD1446" s="23" t="s">
        <v>1682</v>
      </c>
      <c r="AE1446" s="23" t="s">
        <v>1117</v>
      </c>
      <c r="AF1446" s="23" t="s">
        <v>276</v>
      </c>
      <c r="AG1446" s="24" t="s">
        <v>9921</v>
      </c>
      <c r="AH1446" s="24" t="s">
        <v>284</v>
      </c>
      <c r="AI1446" s="24" t="s">
        <v>267</v>
      </c>
      <c r="AJ1446" s="24" t="s">
        <v>285</v>
      </c>
      <c r="AK1446" s="24" t="s">
        <v>9922</v>
      </c>
      <c r="AL1446" s="24" t="s">
        <v>276</v>
      </c>
      <c r="AM1446" s="24" t="s">
        <v>9923</v>
      </c>
      <c r="AN1446" s="24" t="s">
        <v>288</v>
      </c>
      <c r="AO1446" s="24" t="s">
        <v>9924</v>
      </c>
      <c r="AP1446" s="24" t="s">
        <v>276</v>
      </c>
      <c r="AQ1446" s="24" t="s">
        <v>276</v>
      </c>
      <c r="AR1446" s="24" t="s">
        <v>9466</v>
      </c>
      <c r="AS1446" s="24" t="s">
        <v>291</v>
      </c>
      <c r="AT1446" s="24" t="s">
        <v>5880</v>
      </c>
      <c r="AU1446" s="24" t="s">
        <v>276</v>
      </c>
      <c r="AV1446" s="24" t="s">
        <v>276</v>
      </c>
      <c r="AW1446" s="24" t="s">
        <v>9925</v>
      </c>
      <c r="AX1446" s="24" t="s">
        <v>276</v>
      </c>
      <c r="AY1446" s="24" t="s">
        <v>9926</v>
      </c>
      <c r="AZ1446" s="24" t="s">
        <v>9927</v>
      </c>
      <c r="BA1446" s="24" t="s">
        <v>297</v>
      </c>
      <c r="BB1446" s="25" t="s">
        <v>52</v>
      </c>
    </row>
    <row r="1447" spans="1:54" x14ac:dyDescent="0.2">
      <c r="A1447" s="15" t="s">
        <v>267</v>
      </c>
      <c r="C1447" s="15" t="s">
        <v>9954</v>
      </c>
      <c r="D1447" s="50">
        <v>94</v>
      </c>
      <c r="F1447" s="15" t="e">
        <f>VLOOKUP(C1447,QVLinien21!$A$2:$G$2812,7,FALSE)</f>
        <v>#N/A</v>
      </c>
      <c r="G1447" s="15" t="e">
        <f>VLOOKUP(C1447,v32_x__2020_06_28[[SLNID]:[Beschreibung]],8,FALSE)</f>
        <v>#N/A</v>
      </c>
      <c r="H1447" s="15" t="s">
        <v>276</v>
      </c>
      <c r="I1447" s="15" t="s">
        <v>9955</v>
      </c>
      <c r="J1447" s="15" t="s">
        <v>9956</v>
      </c>
      <c r="K1447" s="52" t="s">
        <v>5183</v>
      </c>
      <c r="L1447" s="15" t="s">
        <v>9957</v>
      </c>
      <c r="M1447" s="15" t="s">
        <v>9958</v>
      </c>
      <c r="N1447" s="15" t="s">
        <v>275</v>
      </c>
      <c r="O1447" s="15" t="s">
        <v>276</v>
      </c>
      <c r="P1447" s="15" t="s">
        <v>276</v>
      </c>
      <c r="Q1447" s="15" t="s">
        <v>276</v>
      </c>
      <c r="R1447" s="15" t="s">
        <v>276</v>
      </c>
      <c r="S1447" s="15" t="s">
        <v>276</v>
      </c>
      <c r="T1447" s="15" t="s">
        <v>276</v>
      </c>
      <c r="U1447" s="15" t="s">
        <v>276</v>
      </c>
      <c r="V1447" s="15" t="s">
        <v>276</v>
      </c>
      <c r="W1447" s="23" t="s">
        <v>277</v>
      </c>
      <c r="X1447" s="23" t="s">
        <v>267</v>
      </c>
      <c r="Y1447" s="23" t="s">
        <v>9959</v>
      </c>
      <c r="Z1447" s="23" t="s">
        <v>9858</v>
      </c>
      <c r="AA1447" s="23" t="s">
        <v>276</v>
      </c>
      <c r="AB1447" s="23" t="s">
        <v>5183</v>
      </c>
      <c r="AC1447" s="23" t="s">
        <v>9958</v>
      </c>
      <c r="AD1447" s="23" t="s">
        <v>9957</v>
      </c>
      <c r="AE1447" s="23" t="s">
        <v>1117</v>
      </c>
      <c r="AF1447" s="23" t="s">
        <v>276</v>
      </c>
      <c r="AG1447" s="24" t="s">
        <v>9960</v>
      </c>
      <c r="AH1447" s="24" t="s">
        <v>284</v>
      </c>
      <c r="AI1447" s="24" t="s">
        <v>267</v>
      </c>
      <c r="AJ1447" s="24" t="s">
        <v>285</v>
      </c>
      <c r="AK1447" s="24" t="s">
        <v>9961</v>
      </c>
      <c r="AL1447" s="24" t="s">
        <v>276</v>
      </c>
      <c r="AM1447" s="24" t="s">
        <v>9962</v>
      </c>
      <c r="AN1447" s="24" t="s">
        <v>288</v>
      </c>
      <c r="AO1447" s="24" t="s">
        <v>276</v>
      </c>
      <c r="AP1447" s="24" t="s">
        <v>276</v>
      </c>
      <c r="AQ1447" s="24" t="s">
        <v>276</v>
      </c>
      <c r="AR1447" s="24" t="s">
        <v>8464</v>
      </c>
      <c r="AS1447" s="24" t="s">
        <v>291</v>
      </c>
      <c r="AT1447" s="24" t="s">
        <v>292</v>
      </c>
      <c r="AU1447" s="24" t="s">
        <v>276</v>
      </c>
      <c r="AV1447" s="24" t="s">
        <v>276</v>
      </c>
      <c r="AW1447" s="24" t="s">
        <v>9963</v>
      </c>
      <c r="AX1447" s="24" t="s">
        <v>276</v>
      </c>
      <c r="AY1447" s="24" t="s">
        <v>276</v>
      </c>
      <c r="AZ1447" s="24" t="s">
        <v>276</v>
      </c>
      <c r="BA1447" s="24" t="s">
        <v>297</v>
      </c>
      <c r="BB1447" s="25" t="s">
        <v>52</v>
      </c>
    </row>
    <row r="1448" spans="1:54" x14ac:dyDescent="0.2">
      <c r="A1448" s="15" t="s">
        <v>267</v>
      </c>
      <c r="C1448" s="15" t="s">
        <v>9964</v>
      </c>
      <c r="D1448" s="50">
        <v>95</v>
      </c>
      <c r="F1448" s="15" t="e">
        <f>VLOOKUP(C1448,QVLinien21!$A$2:$G$2812,7,FALSE)</f>
        <v>#N/A</v>
      </c>
      <c r="G1448" s="15" t="e">
        <f>VLOOKUP(C1448,v32_x__2020_06_28[[SLNID]:[Beschreibung]],8,FALSE)</f>
        <v>#N/A</v>
      </c>
      <c r="H1448" s="15" t="s">
        <v>276</v>
      </c>
      <c r="I1448" s="15" t="s">
        <v>9965</v>
      </c>
      <c r="J1448" s="15" t="s">
        <v>276</v>
      </c>
      <c r="K1448" s="52" t="s">
        <v>8626</v>
      </c>
      <c r="L1448" s="15" t="s">
        <v>811</v>
      </c>
      <c r="M1448" s="15" t="s">
        <v>276</v>
      </c>
      <c r="N1448" s="15" t="s">
        <v>275</v>
      </c>
      <c r="O1448" s="15" t="s">
        <v>276</v>
      </c>
      <c r="P1448" s="15" t="s">
        <v>276</v>
      </c>
      <c r="Q1448" s="15" t="s">
        <v>276</v>
      </c>
      <c r="R1448" s="15" t="s">
        <v>276</v>
      </c>
      <c r="S1448" s="15" t="s">
        <v>276</v>
      </c>
      <c r="T1448" s="15" t="s">
        <v>276</v>
      </c>
      <c r="U1448" s="15" t="s">
        <v>276</v>
      </c>
      <c r="V1448" s="15" t="s">
        <v>276</v>
      </c>
      <c r="W1448" s="23" t="s">
        <v>277</v>
      </c>
      <c r="X1448" s="23" t="s">
        <v>267</v>
      </c>
      <c r="Y1448" s="23" t="s">
        <v>9966</v>
      </c>
      <c r="Z1448" s="23" t="s">
        <v>9967</v>
      </c>
      <c r="AA1448" s="23" t="s">
        <v>276</v>
      </c>
      <c r="AB1448" s="23" t="s">
        <v>8626</v>
      </c>
      <c r="AC1448" s="23" t="s">
        <v>276</v>
      </c>
      <c r="AD1448" s="23" t="s">
        <v>811</v>
      </c>
      <c r="AE1448" s="23" t="s">
        <v>1117</v>
      </c>
      <c r="AF1448" s="23" t="s">
        <v>276</v>
      </c>
      <c r="AG1448" s="24" t="s">
        <v>9968</v>
      </c>
      <c r="AH1448" s="24" t="s">
        <v>284</v>
      </c>
      <c r="AI1448" s="24" t="s">
        <v>267</v>
      </c>
      <c r="AJ1448" s="24" t="s">
        <v>285</v>
      </c>
      <c r="AK1448" s="24" t="s">
        <v>9969</v>
      </c>
      <c r="AL1448" s="24" t="s">
        <v>276</v>
      </c>
      <c r="AM1448" s="24" t="s">
        <v>9970</v>
      </c>
      <c r="AN1448" s="24" t="s">
        <v>288</v>
      </c>
      <c r="AO1448" s="24" t="s">
        <v>9971</v>
      </c>
      <c r="AP1448" s="24" t="s">
        <v>276</v>
      </c>
      <c r="AQ1448" s="24" t="s">
        <v>276</v>
      </c>
      <c r="AR1448" s="24" t="s">
        <v>9972</v>
      </c>
      <c r="AS1448" s="24" t="s">
        <v>291</v>
      </c>
      <c r="AT1448" s="24" t="s">
        <v>695</v>
      </c>
      <c r="AU1448" s="24" t="s">
        <v>276</v>
      </c>
      <c r="AV1448" s="24" t="s">
        <v>276</v>
      </c>
      <c r="AW1448" s="24" t="s">
        <v>9973</v>
      </c>
      <c r="AX1448" s="24" t="s">
        <v>276</v>
      </c>
      <c r="AY1448" s="24" t="s">
        <v>276</v>
      </c>
      <c r="AZ1448" s="24" t="s">
        <v>276</v>
      </c>
      <c r="BA1448" s="24" t="s">
        <v>297</v>
      </c>
      <c r="BB1448" s="25" t="s">
        <v>52</v>
      </c>
    </row>
    <row r="1449" spans="1:54" x14ac:dyDescent="0.2">
      <c r="B1449" s="15" t="s">
        <v>9830</v>
      </c>
      <c r="C1449" s="21" t="s">
        <v>9974</v>
      </c>
      <c r="D1449" s="49"/>
      <c r="E1449" s="1"/>
      <c r="F1449" s="1"/>
      <c r="G1449" s="1"/>
      <c r="H1449" s="1"/>
      <c r="I1449" s="22" t="s">
        <v>9975</v>
      </c>
      <c r="BB1449" s="25" t="s">
        <v>52</v>
      </c>
    </row>
    <row r="1450" spans="1:54" x14ac:dyDescent="0.2">
      <c r="A1450" s="15" t="s">
        <v>267</v>
      </c>
      <c r="C1450" s="15" t="s">
        <v>9976</v>
      </c>
      <c r="D1450" s="50"/>
      <c r="F1450" s="15" t="e">
        <f>VLOOKUP(C1450,QVLinien21!$A$2:$G$2812,7,FALSE)</f>
        <v>#N/A</v>
      </c>
      <c r="G1450" s="15" t="e">
        <f>VLOOKUP(C1450,v32_x__2020_06_28[[SLNID]:[Beschreibung]],8,FALSE)</f>
        <v>#N/A</v>
      </c>
      <c r="H1450" s="15" t="s">
        <v>9977</v>
      </c>
      <c r="I1450" s="15" t="s">
        <v>9978</v>
      </c>
      <c r="J1450" s="15" t="s">
        <v>9979</v>
      </c>
      <c r="K1450" s="52" t="s">
        <v>1225</v>
      </c>
      <c r="L1450" s="15" t="s">
        <v>9980</v>
      </c>
      <c r="M1450" s="15" t="s">
        <v>276</v>
      </c>
      <c r="N1450" s="15" t="s">
        <v>267</v>
      </c>
      <c r="O1450" s="15" t="s">
        <v>276</v>
      </c>
      <c r="P1450" s="15" t="s">
        <v>276</v>
      </c>
      <c r="Q1450" s="15" t="s">
        <v>276</v>
      </c>
      <c r="R1450" s="15" t="s">
        <v>276</v>
      </c>
      <c r="S1450" s="15" t="s">
        <v>276</v>
      </c>
      <c r="T1450" s="15" t="s">
        <v>276</v>
      </c>
      <c r="U1450" s="15" t="s">
        <v>276</v>
      </c>
      <c r="V1450" s="15" t="s">
        <v>276</v>
      </c>
      <c r="W1450" s="23" t="s">
        <v>277</v>
      </c>
      <c r="X1450" s="23" t="s">
        <v>267</v>
      </c>
      <c r="Y1450" s="23" t="s">
        <v>787</v>
      </c>
      <c r="Z1450" s="23" t="s">
        <v>279</v>
      </c>
      <c r="AA1450" s="23" t="s">
        <v>276</v>
      </c>
      <c r="AB1450" s="23" t="s">
        <v>788</v>
      </c>
      <c r="AC1450" s="23" t="s">
        <v>312</v>
      </c>
      <c r="AD1450" s="23" t="s">
        <v>789</v>
      </c>
      <c r="AE1450" s="23" t="s">
        <v>790</v>
      </c>
      <c r="AF1450" s="23" t="s">
        <v>276</v>
      </c>
      <c r="AG1450" s="24" t="s">
        <v>791</v>
      </c>
      <c r="AH1450" s="24" t="s">
        <v>284</v>
      </c>
      <c r="AI1450" s="24" t="s">
        <v>267</v>
      </c>
      <c r="AJ1450" s="24" t="s">
        <v>381</v>
      </c>
      <c r="AK1450" s="24" t="s">
        <v>792</v>
      </c>
      <c r="AL1450" s="24" t="s">
        <v>276</v>
      </c>
      <c r="AM1450" s="24" t="s">
        <v>793</v>
      </c>
      <c r="AN1450" s="24" t="s">
        <v>288</v>
      </c>
      <c r="AO1450" s="24" t="s">
        <v>794</v>
      </c>
      <c r="AP1450" s="24" t="s">
        <v>276</v>
      </c>
      <c r="AQ1450" s="24" t="s">
        <v>795</v>
      </c>
      <c r="AR1450" s="24" t="s">
        <v>796</v>
      </c>
      <c r="AS1450" s="24" t="s">
        <v>291</v>
      </c>
      <c r="AT1450" s="24" t="s">
        <v>387</v>
      </c>
      <c r="AU1450" s="24" t="s">
        <v>276</v>
      </c>
      <c r="AV1450" s="24" t="s">
        <v>797</v>
      </c>
      <c r="AW1450" s="24" t="s">
        <v>798</v>
      </c>
      <c r="AX1450" s="24" t="s">
        <v>276</v>
      </c>
      <c r="AY1450" s="24" t="s">
        <v>799</v>
      </c>
      <c r="AZ1450" s="24" t="s">
        <v>800</v>
      </c>
      <c r="BA1450" s="24" t="s">
        <v>579</v>
      </c>
      <c r="BB1450" s="25" t="s">
        <v>52</v>
      </c>
    </row>
    <row r="1451" spans="1:54" x14ac:dyDescent="0.2">
      <c r="B1451" s="16" t="s">
        <v>9341</v>
      </c>
      <c r="C1451" s="16" t="s">
        <v>9981</v>
      </c>
      <c r="D1451" s="50" t="s">
        <v>9839</v>
      </c>
      <c r="E1451" s="16"/>
      <c r="F1451" s="15" t="str">
        <f>VLOOKUP(C1451,QVLinien21!$A$2:$G$2812,7,FALSE)</f>
        <v>Lausanne Maladière - gare - St-François - Stade Olympique - Blécherette</v>
      </c>
      <c r="G1451" s="15" t="str">
        <f>VLOOKUP(C1451,v32_x__2020_06_28[[SLNID]:[Beschreibung]],8,FALSE)</f>
        <v xml:space="preserve">Lausanne Maladière - gare - St-François - Stade Olympique - Blécherette {SK}_x000D_
</v>
      </c>
      <c r="I1451" s="27" t="s">
        <v>9343</v>
      </c>
      <c r="J1451" s="16"/>
      <c r="K1451" s="57"/>
      <c r="L1451" s="16"/>
      <c r="BB1451" s="25" t="s">
        <v>52</v>
      </c>
    </row>
    <row r="1452" spans="1:54" x14ac:dyDescent="0.2">
      <c r="B1452" s="16" t="s">
        <v>9341</v>
      </c>
      <c r="C1452" s="16" t="s">
        <v>9982</v>
      </c>
      <c r="D1452" s="50" t="s">
        <v>9983</v>
      </c>
      <c r="E1452" s="16"/>
      <c r="F1452" s="15" t="str">
        <f>VLOOKUP(C1452,QVLinien21!$A$2:$G$2812,7,FALSE)</f>
        <v>Lausanne Maladière-Lac - Bellerive - St-François - Bergières - Désert</v>
      </c>
      <c r="G1452" s="15" t="str">
        <f>VLOOKUP(C1452,v32_x__2020_06_28[[SLNID]:[Beschreibung]],8,FALSE)</f>
        <v>Lausanne Maladière-Lac - Bellerive - St-François - Bergières - Désert {SK}</v>
      </c>
      <c r="I1452" s="27" t="s">
        <v>9343</v>
      </c>
      <c r="J1452" s="16"/>
      <c r="K1452" s="57"/>
      <c r="L1452" s="16"/>
      <c r="BB1452" s="25" t="s">
        <v>52</v>
      </c>
    </row>
    <row r="1453" spans="1:54" x14ac:dyDescent="0.2">
      <c r="B1453" s="16" t="s">
        <v>9341</v>
      </c>
      <c r="C1453" s="16" t="s">
        <v>9984</v>
      </c>
      <c r="D1453" s="50" t="s">
        <v>9985</v>
      </c>
      <c r="E1453" s="16"/>
      <c r="F1453" s="15" t="str">
        <f>VLOOKUP(C1453,QVLinien21!$A$2:$G$2812,7,FALSE)</f>
        <v>Lausanne gare - Chauderon - casernes - Bellevaux</v>
      </c>
      <c r="G1453" s="15" t="str">
        <f>VLOOKUP(C1453,v32_x__2020_06_28[[SLNID]:[Beschreibung]],8,FALSE)</f>
        <v>Lausanne gare - Chauderon - casernes - Bellevaux {SK}</v>
      </c>
      <c r="I1453" s="27" t="s">
        <v>9343</v>
      </c>
      <c r="J1453" s="16"/>
      <c r="K1453" s="57"/>
      <c r="L1453" s="16"/>
      <c r="BB1453" s="25" t="s">
        <v>52</v>
      </c>
    </row>
    <row r="1454" spans="1:54" x14ac:dyDescent="0.2">
      <c r="B1454" s="16" t="s">
        <v>9341</v>
      </c>
      <c r="C1454" s="16" t="s">
        <v>9986</v>
      </c>
      <c r="D1454" s="50">
        <v>4</v>
      </c>
      <c r="E1454" s="16"/>
      <c r="F1454" s="15" t="str">
        <f>VLOOKUP(C1454,QVLinien21!$A$2:$G$2812,7,FALSE)</f>
        <v>Pully gare - Lausanne Montchoisi - Prilly Mont-Goulin - Coudraie</v>
      </c>
      <c r="G1454" s="15" t="str">
        <f>VLOOKUP(C1454,v32_x__2020_06_28[[SLNID]:[Beschreibung]],8,FALSE)</f>
        <v>Pully gare - Lausanne Montchoisi - Prilly Mont-Goulin - Coudraie {SK}</v>
      </c>
      <c r="I1454" s="27" t="s">
        <v>9343</v>
      </c>
      <c r="J1454" s="16"/>
      <c r="K1454" s="57"/>
      <c r="L1454" s="16"/>
      <c r="BB1454" s="25" t="s">
        <v>52</v>
      </c>
    </row>
    <row r="1455" spans="1:54" x14ac:dyDescent="0.2">
      <c r="B1455" s="16" t="s">
        <v>9341</v>
      </c>
      <c r="C1455" s="16" t="s">
        <v>9987</v>
      </c>
      <c r="D1455" s="50">
        <v>6</v>
      </c>
      <c r="E1455" s="16"/>
      <c r="F1455" s="15" t="str">
        <f>VLOOKUP(C1455,QVLinien21!$A$2:$G$2812,7,FALSE)</f>
        <v>Lausanne Maladière - Mont d'Or - Cécil - Victor-Ruffy - Praz-Séchaud</v>
      </c>
      <c r="G1455" s="15" t="str">
        <f>VLOOKUP(C1455,v32_x__2020_06_28[[SLNID]:[Beschreibung]],8,FALSE)</f>
        <v>Lausanne Maladière - Mont d'Or - Cécil - Victor-Ruffy - Praz-Séchaud {SK}</v>
      </c>
      <c r="I1455" s="27" t="s">
        <v>9343</v>
      </c>
      <c r="J1455" s="16"/>
      <c r="K1455" s="57"/>
      <c r="L1455" s="16"/>
      <c r="BB1455" s="25" t="s">
        <v>52</v>
      </c>
    </row>
    <row r="1456" spans="1:54" x14ac:dyDescent="0.2">
      <c r="B1456" s="16" t="s">
        <v>9341</v>
      </c>
      <c r="C1456" s="16" t="s">
        <v>9988</v>
      </c>
      <c r="D1456" s="50">
        <v>7</v>
      </c>
      <c r="E1456" s="16"/>
      <c r="F1456" s="15" t="str">
        <f>VLOOKUP(C1456,QVLinien21!$A$2:$G$2812,7,FALSE)</f>
        <v>Lausanne St-François - Tunnel/Bessières - Pully La Rosiaz - Val-Vert</v>
      </c>
      <c r="G1456" s="15" t="str">
        <f>VLOOKUP(C1456,v32_x__2020_06_28[[SLNID]:[Beschreibung]],8,FALSE)</f>
        <v>Lausanne St-François - Tunnel/Bessières - Pully La Rosiaz - Val-Vert {SK}</v>
      </c>
      <c r="I1456" s="27" t="s">
        <v>9343</v>
      </c>
      <c r="J1456" s="16"/>
      <c r="K1456" s="57"/>
      <c r="L1456" s="16"/>
      <c r="BB1456" s="25" t="s">
        <v>52</v>
      </c>
    </row>
    <row r="1457" spans="1:54" x14ac:dyDescent="0.2">
      <c r="A1457" s="15" t="s">
        <v>267</v>
      </c>
      <c r="C1457" s="15" t="s">
        <v>9989</v>
      </c>
      <c r="D1457" s="50">
        <v>8</v>
      </c>
      <c r="F1457" s="15" t="str">
        <f>VLOOKUP(C1457,QVLinien21!$A$2:$G$2812,7,FALSE)</f>
        <v>Paudex - Pully - Lausanne - Le Mont-sur-Lausanne</v>
      </c>
      <c r="G1457" s="15" t="str">
        <f>VLOOKUP(C1457,v32_x__2020_06_28[[SLNID]:[Beschreibung]],8,FALSE)</f>
        <v xml:space="preserve">Paudex - Pully - Lausanne - Le Mont-sur-Lausanne {SK}_x000D_
</v>
      </c>
      <c r="H1457" s="15" t="s">
        <v>9990</v>
      </c>
      <c r="I1457" s="15" t="s">
        <v>9991</v>
      </c>
      <c r="J1457" s="15" t="s">
        <v>9992</v>
      </c>
      <c r="K1457" s="52" t="s">
        <v>1225</v>
      </c>
      <c r="L1457" s="15" t="s">
        <v>811</v>
      </c>
      <c r="M1457" s="15" t="s">
        <v>766</v>
      </c>
      <c r="N1457" s="15" t="s">
        <v>275</v>
      </c>
      <c r="O1457" s="15" t="s">
        <v>276</v>
      </c>
      <c r="P1457" s="15" t="s">
        <v>276</v>
      </c>
      <c r="Q1457" s="15" t="s">
        <v>276</v>
      </c>
      <c r="R1457" s="15" t="s">
        <v>276</v>
      </c>
      <c r="S1457" s="15" t="s">
        <v>276</v>
      </c>
      <c r="T1457" s="15" t="s">
        <v>276</v>
      </c>
      <c r="U1457" s="15" t="s">
        <v>276</v>
      </c>
      <c r="V1457" s="15" t="s">
        <v>276</v>
      </c>
      <c r="W1457" s="23" t="s">
        <v>277</v>
      </c>
      <c r="X1457" s="23" t="s">
        <v>267</v>
      </c>
      <c r="Y1457" s="23" t="s">
        <v>787</v>
      </c>
      <c r="Z1457" s="23" t="s">
        <v>279</v>
      </c>
      <c r="AA1457" s="23" t="s">
        <v>276</v>
      </c>
      <c r="AB1457" s="23" t="s">
        <v>788</v>
      </c>
      <c r="AC1457" s="23" t="s">
        <v>312</v>
      </c>
      <c r="AD1457" s="23" t="s">
        <v>789</v>
      </c>
      <c r="AE1457" s="23" t="s">
        <v>790</v>
      </c>
      <c r="AF1457" s="23" t="s">
        <v>276</v>
      </c>
      <c r="AG1457" s="24" t="s">
        <v>791</v>
      </c>
      <c r="AH1457" s="24" t="s">
        <v>284</v>
      </c>
      <c r="AI1457" s="24" t="s">
        <v>267</v>
      </c>
      <c r="AJ1457" s="24" t="s">
        <v>381</v>
      </c>
      <c r="AK1457" s="24" t="s">
        <v>792</v>
      </c>
      <c r="AL1457" s="24" t="s">
        <v>276</v>
      </c>
      <c r="AM1457" s="24" t="s">
        <v>793</v>
      </c>
      <c r="AN1457" s="24" t="s">
        <v>288</v>
      </c>
      <c r="AO1457" s="24" t="s">
        <v>794</v>
      </c>
      <c r="AP1457" s="24" t="s">
        <v>276</v>
      </c>
      <c r="AQ1457" s="24" t="s">
        <v>795</v>
      </c>
      <c r="AR1457" s="24" t="s">
        <v>796</v>
      </c>
      <c r="AS1457" s="24" t="s">
        <v>291</v>
      </c>
      <c r="AT1457" s="24" t="s">
        <v>387</v>
      </c>
      <c r="AU1457" s="24" t="s">
        <v>276</v>
      </c>
      <c r="AV1457" s="24" t="s">
        <v>797</v>
      </c>
      <c r="AW1457" s="24" t="s">
        <v>798</v>
      </c>
      <c r="AX1457" s="24" t="s">
        <v>276</v>
      </c>
      <c r="AY1457" s="24" t="s">
        <v>799</v>
      </c>
      <c r="AZ1457" s="24" t="s">
        <v>800</v>
      </c>
      <c r="BA1457" s="24" t="s">
        <v>579</v>
      </c>
      <c r="BB1457" s="25" t="s">
        <v>52</v>
      </c>
    </row>
    <row r="1458" spans="1:54" x14ac:dyDescent="0.2">
      <c r="B1458" s="16" t="s">
        <v>9341</v>
      </c>
      <c r="C1458" s="16" t="s">
        <v>9993</v>
      </c>
      <c r="D1458" s="50">
        <v>9</v>
      </c>
      <c r="E1458" s="16"/>
      <c r="F1458" s="15" t="str">
        <f>VLOOKUP(C1458,QVLinien21!$A$2:$G$2812,7,FALSE)</f>
        <v>Lutry - Paudex - Pully - Lausanne - Prilly</v>
      </c>
      <c r="G1458" s="15" t="str">
        <f>VLOOKUP(C1458,v32_x__2020_06_28[[SLNID]:[Beschreibung]],8,FALSE)</f>
        <v>Lutry - Paudex - Pully - Lausanne - Prilly {SK}</v>
      </c>
      <c r="I1458" s="27" t="s">
        <v>9343</v>
      </c>
      <c r="J1458" s="16"/>
      <c r="K1458" s="57"/>
      <c r="L1458" s="16"/>
      <c r="BB1458" s="25" t="s">
        <v>52</v>
      </c>
    </row>
    <row r="1459" spans="1:54" x14ac:dyDescent="0.2">
      <c r="B1459" s="16" t="s">
        <v>9341</v>
      </c>
      <c r="C1459" s="16" t="s">
        <v>9994</v>
      </c>
      <c r="D1459" s="50">
        <v>12</v>
      </c>
      <c r="E1459" s="16"/>
      <c r="F1459" s="15" t="str">
        <f>VLOOKUP(C1459,QVLinien21!$A$2:$G$2812,7,FALSE)</f>
        <v>Lausanne Faverges - Bonne-Espérance - Georgette - Montbenon</v>
      </c>
      <c r="G1459" s="15" t="str">
        <f>VLOOKUP(C1459,v32_x__2020_06_28[[SLNID]:[Beschreibung]],8,FALSE)</f>
        <v>Lausanne Faverges - Bonne-Espérance - Georgette - Montbenon {SK}</v>
      </c>
      <c r="I1459" s="27" t="s">
        <v>9343</v>
      </c>
      <c r="J1459" s="16"/>
      <c r="K1459" s="57"/>
      <c r="L1459" s="16"/>
      <c r="BB1459" s="25" t="s">
        <v>52</v>
      </c>
    </row>
    <row r="1460" spans="1:54" x14ac:dyDescent="0.2">
      <c r="B1460" s="16" t="s">
        <v>9341</v>
      </c>
      <c r="C1460" s="16" t="s">
        <v>9995</v>
      </c>
      <c r="D1460" s="50">
        <v>13</v>
      </c>
      <c r="E1460" s="16"/>
      <c r="F1460" s="15" t="str">
        <f>VLOOKUP(C1460,QVLinien21!$A$2:$G$2812,7,FALSE)</f>
        <v>Lausanne Montbenon - St-François - Mousquines - Verdeil</v>
      </c>
      <c r="G1460" s="15" t="str">
        <f>VLOOKUP(C1460,v32_x__2020_06_28[[SLNID]:[Beschreibung]],8,FALSE)</f>
        <v>Lausanne Montbenon - St-François - Mousquines - Verdeil_x000D_
{SK}</v>
      </c>
      <c r="I1460" s="27" t="s">
        <v>9343</v>
      </c>
      <c r="J1460" s="16"/>
      <c r="K1460" s="57"/>
      <c r="L1460" s="16"/>
      <c r="BB1460" s="25" t="s">
        <v>52</v>
      </c>
    </row>
    <row r="1461" spans="1:54" x14ac:dyDescent="0.2">
      <c r="B1461" s="16" t="s">
        <v>9341</v>
      </c>
      <c r="C1461" s="16" t="s">
        <v>9996</v>
      </c>
      <c r="D1461" s="50">
        <v>16</v>
      </c>
      <c r="E1461" s="16"/>
      <c r="F1461" s="15" t="str">
        <f>VLOOKUP(C1461,QVLinien21!$A$2:$G$2812,7,FALSE)</f>
        <v>Lausanne Provence nord - Pont Bessières - Vivarium - Grand Vennes</v>
      </c>
      <c r="G1461" s="15" t="str">
        <f>VLOOKUP(C1461,v32_x__2020_06_28[[SLNID]:[Beschreibung]],8,FALSE)</f>
        <v>Lausanne Provence nord - Pont Bessières - Vivarium - Grand Vennes {SK}</v>
      </c>
      <c r="I1461" s="27" t="s">
        <v>9343</v>
      </c>
      <c r="J1461" s="16"/>
      <c r="K1461" s="57"/>
      <c r="L1461" s="16"/>
      <c r="BB1461" s="25" t="s">
        <v>52</v>
      </c>
    </row>
    <row r="1462" spans="1:54" x14ac:dyDescent="0.2">
      <c r="B1462" s="16" t="s">
        <v>9341</v>
      </c>
      <c r="C1462" s="16" t="s">
        <v>9997</v>
      </c>
      <c r="D1462" s="50">
        <v>17</v>
      </c>
      <c r="E1462" s="16"/>
      <c r="F1462" s="15" t="str">
        <f>VLOOKUP(C1462,QVLinien21!$A$2:$G$2812,7,FALSE)</f>
        <v xml:space="preserve">Lausanne - Prilly - Renens VD - Bussigny VD </v>
      </c>
      <c r="G1462" s="15" t="str">
        <f>VLOOKUP(C1462,v32_x__2020_06_28[[SLNID]:[Beschreibung]],8,FALSE)</f>
        <v>Lausanne - Prilly - Renens VD - Bussigny VD {SK}</v>
      </c>
      <c r="I1462" s="27" t="s">
        <v>9343</v>
      </c>
      <c r="J1462" s="16"/>
      <c r="K1462" s="57"/>
      <c r="L1462" s="16"/>
      <c r="BB1462" s="25" t="s">
        <v>52</v>
      </c>
    </row>
    <row r="1463" spans="1:54" x14ac:dyDescent="0.2">
      <c r="B1463" s="16" t="s">
        <v>9341</v>
      </c>
      <c r="C1463" s="16" t="s">
        <v>9998</v>
      </c>
      <c r="D1463" s="50">
        <v>18</v>
      </c>
      <c r="E1463" s="16"/>
      <c r="F1463" s="15" t="str">
        <f>VLOOKUP(C1463,QVLinien21!$A$2:$G$2812,7,FALSE)</f>
        <v>Lausanne-Flon - Prilly - Renens VD - Crissier</v>
      </c>
      <c r="G1463" s="15" t="str">
        <f>VLOOKUP(C1463,v32_x__2020_06_28[[SLNID]:[Beschreibung]],8,FALSE)</f>
        <v>Lausanne-Flon - Prilly - Renens VD - Crissier {SK}</v>
      </c>
      <c r="I1463" s="27" t="s">
        <v>9343</v>
      </c>
      <c r="J1463" s="16"/>
      <c r="K1463" s="57"/>
      <c r="L1463" s="16"/>
      <c r="BB1463" s="25" t="s">
        <v>52</v>
      </c>
    </row>
    <row r="1464" spans="1:54" x14ac:dyDescent="0.2">
      <c r="B1464" s="16" t="s">
        <v>9341</v>
      </c>
      <c r="C1464" s="16" t="s">
        <v>9999</v>
      </c>
      <c r="D1464" s="50">
        <v>19</v>
      </c>
      <c r="E1464" s="16"/>
      <c r="F1464" s="15" t="str">
        <f>VLOOKUP(C1464,QVLinien21!$A$2:$G$2812,7,FALSE)</f>
        <v xml:space="preserve">Lausanne - Prilly - Renens VD </v>
      </c>
      <c r="G1464" s="15" t="str">
        <f>VLOOKUP(C1464,v32_x__2020_06_28[[SLNID]:[Beschreibung]],8,FALSE)</f>
        <v>Lausanne - Prilly - Renens VD {SK}</v>
      </c>
      <c r="I1464" s="27" t="s">
        <v>9343</v>
      </c>
      <c r="J1464" s="16"/>
      <c r="K1464" s="57"/>
      <c r="L1464" s="16"/>
      <c r="BB1464" s="25" t="s">
        <v>52</v>
      </c>
    </row>
    <row r="1465" spans="1:54" x14ac:dyDescent="0.2">
      <c r="B1465" s="16" t="s">
        <v>9341</v>
      </c>
      <c r="C1465" s="16" t="s">
        <v>10000</v>
      </c>
      <c r="D1465" s="50">
        <v>21</v>
      </c>
      <c r="E1465" s="16"/>
      <c r="F1465" s="15" t="str">
        <f>VLOOKUP(C1465,QVLinien21!$A$2:$G$2812,7,FALSE)</f>
        <v>Lausanne gare - Beaulieu - Bergières - Grattapaille - Blécherette</v>
      </c>
      <c r="G1465" s="15" t="str">
        <f>VLOOKUP(C1465,v32_x__2020_06_28[[SLNID]:[Beschreibung]],8,FALSE)</f>
        <v>Lausanne  gare - Beaulieu - Bergières - Grattapaille - Blécherette {SK}</v>
      </c>
      <c r="I1465" s="27" t="s">
        <v>9343</v>
      </c>
      <c r="J1465" s="16"/>
      <c r="K1465" s="57"/>
      <c r="L1465" s="16"/>
      <c r="BB1465" s="25" t="s">
        <v>52</v>
      </c>
    </row>
    <row r="1466" spans="1:54" x14ac:dyDescent="0.2">
      <c r="B1466" s="16" t="s">
        <v>9341</v>
      </c>
      <c r="C1466" s="16" t="s">
        <v>10001</v>
      </c>
      <c r="D1466" s="50">
        <v>22</v>
      </c>
      <c r="E1466" s="16"/>
      <c r="F1466" s="15" t="str">
        <f>VLOOKUP(C1466,QVLinien21!$A$2:$G$2812,7,FALSE)</f>
        <v>Lausanne-Flon pl. de l'Europe - Lausanne Tunnel - Bellevaux - Clochatte</v>
      </c>
      <c r="G1466" s="15" t="str">
        <f>VLOOKUP(C1466,v32_x__2020_06_28[[SLNID]:[Beschreibung]],8,FALSE)</f>
        <v>Lausanne-Flon pl. de l'Europe - Lausanne Tunnel - Bellevaux - Clochatte {SK}</v>
      </c>
      <c r="I1466" s="27" t="s">
        <v>9343</v>
      </c>
      <c r="J1466" s="16"/>
      <c r="K1466" s="57"/>
      <c r="L1466" s="16"/>
      <c r="BB1466" s="25" t="s">
        <v>52</v>
      </c>
    </row>
    <row r="1467" spans="1:54" x14ac:dyDescent="0.2">
      <c r="A1467" s="15" t="s">
        <v>267</v>
      </c>
      <c r="C1467" s="15" t="s">
        <v>10002</v>
      </c>
      <c r="D1467" s="50">
        <v>23</v>
      </c>
      <c r="F1467" s="15" t="str">
        <f>VLOOKUP(C1467,QVLinien21!$A$2:$G$2812,7,FALSE)</f>
        <v>Lausanne Rouvraie - Entre-Bois - Le Mont-sur-Lausanne Maillefer</v>
      </c>
      <c r="G1467" s="15" t="str">
        <f>VLOOKUP(C1467,v32_x__2020_06_28[[SLNID]:[Beschreibung]],8,FALSE)</f>
        <v>Lausanne Rouvraie - Entre-Bois - Le Mont-sur-Lausanne Maillefer {SK}</v>
      </c>
      <c r="H1467" s="15" t="s">
        <v>10003</v>
      </c>
      <c r="I1467" s="15" t="s">
        <v>10004</v>
      </c>
      <c r="J1467" s="15" t="s">
        <v>10005</v>
      </c>
      <c r="K1467" s="52" t="s">
        <v>760</v>
      </c>
      <c r="L1467" s="15" t="s">
        <v>276</v>
      </c>
      <c r="M1467" s="15" t="s">
        <v>10006</v>
      </c>
      <c r="N1467" s="15" t="s">
        <v>275</v>
      </c>
      <c r="O1467" s="15" t="s">
        <v>276</v>
      </c>
      <c r="P1467" s="15" t="s">
        <v>276</v>
      </c>
      <c r="Q1467" s="15" t="s">
        <v>276</v>
      </c>
      <c r="R1467" s="15" t="s">
        <v>276</v>
      </c>
      <c r="S1467" s="15" t="s">
        <v>276</v>
      </c>
      <c r="T1467" s="15" t="s">
        <v>276</v>
      </c>
      <c r="U1467" s="15" t="s">
        <v>276</v>
      </c>
      <c r="V1467" s="15" t="s">
        <v>276</v>
      </c>
      <c r="W1467" s="23" t="s">
        <v>277</v>
      </c>
      <c r="X1467" s="23" t="s">
        <v>267</v>
      </c>
      <c r="Y1467" s="23" t="s">
        <v>787</v>
      </c>
      <c r="Z1467" s="23" t="s">
        <v>279</v>
      </c>
      <c r="AA1467" s="23" t="s">
        <v>276</v>
      </c>
      <c r="AB1467" s="23" t="s">
        <v>788</v>
      </c>
      <c r="AC1467" s="23" t="s">
        <v>312</v>
      </c>
      <c r="AD1467" s="23" t="s">
        <v>789</v>
      </c>
      <c r="AE1467" s="23" t="s">
        <v>790</v>
      </c>
      <c r="AF1467" s="23" t="s">
        <v>276</v>
      </c>
      <c r="AG1467" s="24" t="s">
        <v>791</v>
      </c>
      <c r="AH1467" s="24" t="s">
        <v>284</v>
      </c>
      <c r="AI1467" s="24" t="s">
        <v>267</v>
      </c>
      <c r="AJ1467" s="24" t="s">
        <v>381</v>
      </c>
      <c r="AK1467" s="24" t="s">
        <v>792</v>
      </c>
      <c r="AL1467" s="24" t="s">
        <v>276</v>
      </c>
      <c r="AM1467" s="24" t="s">
        <v>793</v>
      </c>
      <c r="AN1467" s="24" t="s">
        <v>288</v>
      </c>
      <c r="AO1467" s="24" t="s">
        <v>794</v>
      </c>
      <c r="AP1467" s="24" t="s">
        <v>276</v>
      </c>
      <c r="AQ1467" s="24" t="s">
        <v>795</v>
      </c>
      <c r="AR1467" s="24" t="s">
        <v>796</v>
      </c>
      <c r="AS1467" s="24" t="s">
        <v>291</v>
      </c>
      <c r="AT1467" s="24" t="s">
        <v>387</v>
      </c>
      <c r="AU1467" s="24" t="s">
        <v>276</v>
      </c>
      <c r="AV1467" s="24" t="s">
        <v>797</v>
      </c>
      <c r="AW1467" s="24" t="s">
        <v>798</v>
      </c>
      <c r="AX1467" s="24" t="s">
        <v>276</v>
      </c>
      <c r="AY1467" s="24" t="s">
        <v>799</v>
      </c>
      <c r="AZ1467" s="24" t="s">
        <v>800</v>
      </c>
      <c r="BA1467" s="24" t="s">
        <v>579</v>
      </c>
      <c r="BB1467" s="25" t="s">
        <v>52</v>
      </c>
    </row>
    <row r="1468" spans="1:54" x14ac:dyDescent="0.2">
      <c r="B1468" s="16" t="s">
        <v>9341</v>
      </c>
      <c r="C1468" s="16" t="s">
        <v>10007</v>
      </c>
      <c r="D1468" s="50">
        <v>24</v>
      </c>
      <c r="E1468" s="16"/>
      <c r="F1468" s="15" t="str">
        <f>VLOOKUP(C1468,QVLinien21!$A$2:$G$2812,7,FALSE)</f>
        <v>Lausanne Tour Haldimand-Lac - Ouchy-Olympique - Bourdonnette</v>
      </c>
      <c r="G1468" s="15" t="str">
        <f>VLOOKUP(C1468,v32_x__2020_06_28[[SLNID]:[Beschreibung]],8,FALSE)</f>
        <v>Lausanne Tour Haldimand-Lac - Ouchy-Olympique - Bourdonnette {SK}</v>
      </c>
      <c r="I1468" s="27" t="s">
        <v>9343</v>
      </c>
      <c r="J1468" s="16"/>
      <c r="K1468" s="57"/>
      <c r="L1468" s="16"/>
      <c r="BB1468" s="25" t="s">
        <v>52</v>
      </c>
    </row>
    <row r="1469" spans="1:54" x14ac:dyDescent="0.2">
      <c r="B1469" s="16" t="s">
        <v>9341</v>
      </c>
      <c r="C1469" s="16" t="s">
        <v>10008</v>
      </c>
      <c r="D1469" s="50">
        <v>25</v>
      </c>
      <c r="E1469" s="16"/>
      <c r="F1469" s="15" t="str">
        <f>VLOOKUP(C1469,QVLinien21!$A$2:$G$2812,7,FALSE)</f>
        <v>Chavannes-près-Renens - Lausanne - Pully</v>
      </c>
      <c r="G1469" s="15" t="str">
        <f>VLOOKUP(C1469,v32_x__2020_06_28[[SLNID]:[Beschreibung]],8,FALSE)</f>
        <v>Chavannes-près-Renens - Lausanne - Pully {SK}</v>
      </c>
      <c r="I1469" s="27" t="s">
        <v>9343</v>
      </c>
      <c r="J1469" s="16"/>
      <c r="K1469" s="57"/>
      <c r="L1469" s="16"/>
      <c r="BB1469" s="25" t="s">
        <v>52</v>
      </c>
    </row>
    <row r="1470" spans="1:54" x14ac:dyDescent="0.2">
      <c r="B1470" s="16" t="s">
        <v>9341</v>
      </c>
      <c r="C1470" s="16" t="s">
        <v>10009</v>
      </c>
      <c r="D1470" s="50">
        <v>29</v>
      </c>
      <c r="E1470" s="16"/>
      <c r="F1470" s="15" t="str">
        <f>VLOOKUP(C1470,QVLinien21!$A$2:$G$2812,7,FALSE)</f>
        <v xml:space="preserve">Lausanne St-Paul - Chauderon - Bel-Air - St-François </v>
      </c>
      <c r="G1470" s="15" t="str">
        <f>VLOOKUP(C1470,v32_x__2020_06_28[[SLNID]:[Beschreibung]],8,FALSE)</f>
        <v>Lausanne St-Paul - Chauderon - Bel-Air - St-François {SK}</v>
      </c>
      <c r="I1470" s="27" t="s">
        <v>9343</v>
      </c>
      <c r="J1470" s="16"/>
      <c r="K1470" s="57"/>
      <c r="L1470" s="16"/>
      <c r="BB1470" s="25" t="s">
        <v>52</v>
      </c>
    </row>
    <row r="1471" spans="1:54" x14ac:dyDescent="0.2">
      <c r="B1471" s="16" t="s">
        <v>9341</v>
      </c>
      <c r="C1471" s="16" t="s">
        <v>10010</v>
      </c>
      <c r="D1471" s="50">
        <v>31</v>
      </c>
      <c r="E1471" s="16"/>
      <c r="F1471" s="15" t="str">
        <f>VLOOKUP(C1471,QVLinien21!$A$2:$G$2812,7,FALSE)</f>
        <v>St-Sulpice VD - Ecublens VD - Chavannes-près-Renens - Renens VD</v>
      </c>
      <c r="G1471" s="15" t="str">
        <f>VLOOKUP(C1471,v32_x__2020_06_28[[SLNID]:[Beschreibung]],8,FALSE)</f>
        <v>St-Sulpice VD - Ecublens VD - Chavannes-près-Renens - Renens VD {SK}</v>
      </c>
      <c r="I1471" s="27" t="s">
        <v>9343</v>
      </c>
      <c r="J1471" s="16"/>
      <c r="K1471" s="57"/>
      <c r="L1471" s="16"/>
      <c r="BB1471" s="25" t="s">
        <v>52</v>
      </c>
    </row>
    <row r="1472" spans="1:54" x14ac:dyDescent="0.2">
      <c r="A1472" s="15" t="s">
        <v>267</v>
      </c>
      <c r="C1472" s="15" t="s">
        <v>10011</v>
      </c>
      <c r="D1472" s="50">
        <v>32</v>
      </c>
      <c r="F1472" s="15" t="str">
        <f>VLOOKUP(C1472,QVLinien21!$A$2:$G$2812,7,FALSE)</f>
        <v>Prilly - Renens VD - Crissier - Villars-Ste-Croix - Mex VD</v>
      </c>
      <c r="G1472" s="15" t="str">
        <f>VLOOKUP(C1472,v32_x__2020_06_28[[SLNID]:[Beschreibung]],8,FALSE)</f>
        <v>Prilly - Renens VD - Crissier - Villars-Ste-Croix - Mex VD {SK}</v>
      </c>
      <c r="H1472" s="15" t="s">
        <v>10012</v>
      </c>
      <c r="I1472" s="15" t="s">
        <v>10013</v>
      </c>
      <c r="J1472" s="15" t="s">
        <v>10014</v>
      </c>
      <c r="K1472" s="52" t="s">
        <v>760</v>
      </c>
      <c r="L1472" s="15" t="s">
        <v>276</v>
      </c>
      <c r="M1472" s="15" t="s">
        <v>10006</v>
      </c>
      <c r="N1472" s="15" t="s">
        <v>275</v>
      </c>
      <c r="O1472" s="15" t="s">
        <v>276</v>
      </c>
      <c r="P1472" s="15" t="s">
        <v>276</v>
      </c>
      <c r="Q1472" s="15" t="s">
        <v>276</v>
      </c>
      <c r="R1472" s="15" t="s">
        <v>276</v>
      </c>
      <c r="S1472" s="15" t="s">
        <v>276</v>
      </c>
      <c r="T1472" s="15" t="s">
        <v>276</v>
      </c>
      <c r="U1472" s="15" t="s">
        <v>276</v>
      </c>
      <c r="V1472" s="15" t="s">
        <v>276</v>
      </c>
      <c r="W1472" s="23" t="s">
        <v>277</v>
      </c>
      <c r="X1472" s="23" t="s">
        <v>267</v>
      </c>
      <c r="Y1472" s="23" t="s">
        <v>787</v>
      </c>
      <c r="Z1472" s="23" t="s">
        <v>279</v>
      </c>
      <c r="AA1472" s="23" t="s">
        <v>276</v>
      </c>
      <c r="AB1472" s="23" t="s">
        <v>788</v>
      </c>
      <c r="AC1472" s="23" t="s">
        <v>312</v>
      </c>
      <c r="AD1472" s="23" t="s">
        <v>789</v>
      </c>
      <c r="AE1472" s="23" t="s">
        <v>790</v>
      </c>
      <c r="AF1472" s="23" t="s">
        <v>276</v>
      </c>
      <c r="AG1472" s="24" t="s">
        <v>791</v>
      </c>
      <c r="AH1472" s="24" t="s">
        <v>284</v>
      </c>
      <c r="AI1472" s="24" t="s">
        <v>267</v>
      </c>
      <c r="AJ1472" s="24" t="s">
        <v>381</v>
      </c>
      <c r="AK1472" s="24" t="s">
        <v>792</v>
      </c>
      <c r="AL1472" s="24" t="s">
        <v>276</v>
      </c>
      <c r="AM1472" s="24" t="s">
        <v>793</v>
      </c>
      <c r="AN1472" s="24" t="s">
        <v>288</v>
      </c>
      <c r="AO1472" s="24" t="s">
        <v>794</v>
      </c>
      <c r="AP1472" s="24" t="s">
        <v>276</v>
      </c>
      <c r="AQ1472" s="24" t="s">
        <v>795</v>
      </c>
      <c r="AR1472" s="24" t="s">
        <v>796</v>
      </c>
      <c r="AS1472" s="24" t="s">
        <v>291</v>
      </c>
      <c r="AT1472" s="24" t="s">
        <v>387</v>
      </c>
      <c r="AU1472" s="24" t="s">
        <v>276</v>
      </c>
      <c r="AV1472" s="24" t="s">
        <v>797</v>
      </c>
      <c r="AW1472" s="24" t="s">
        <v>798</v>
      </c>
      <c r="AX1472" s="24" t="s">
        <v>276</v>
      </c>
      <c r="AY1472" s="24" t="s">
        <v>799</v>
      </c>
      <c r="AZ1472" s="24" t="s">
        <v>800</v>
      </c>
      <c r="BA1472" s="24" t="s">
        <v>579</v>
      </c>
      <c r="BB1472" s="25" t="s">
        <v>52</v>
      </c>
    </row>
    <row r="1473" spans="1:54" x14ac:dyDescent="0.2">
      <c r="B1473" s="16" t="s">
        <v>9341</v>
      </c>
      <c r="C1473" s="16" t="s">
        <v>10015</v>
      </c>
      <c r="D1473" s="50">
        <v>33</v>
      </c>
      <c r="E1473" s="16"/>
      <c r="F1473" s="15" t="str">
        <f>VLOOKUP(C1473,QVLinien21!$A$2:$G$2812,7,FALSE)</f>
        <v xml:space="preserve">St-Sulpice VD - Ecublens VD - Renens VD - Prilly </v>
      </c>
      <c r="G1473" s="15" t="str">
        <f>VLOOKUP(C1473,v32_x__2020_06_28[[SLNID]:[Beschreibung]],8,FALSE)</f>
        <v>St-Sulpice VD - Ecublens VD - Renens VD - Prilly {SK}</v>
      </c>
      <c r="I1473" s="27" t="s">
        <v>9343</v>
      </c>
      <c r="J1473" s="16"/>
      <c r="K1473" s="57"/>
      <c r="L1473" s="16"/>
      <c r="BB1473" s="25" t="s">
        <v>52</v>
      </c>
    </row>
    <row r="1474" spans="1:54" x14ac:dyDescent="0.2">
      <c r="B1474" s="16" t="s">
        <v>9341</v>
      </c>
      <c r="C1474" s="16" t="s">
        <v>10016</v>
      </c>
      <c r="D1474" s="50">
        <v>36</v>
      </c>
      <c r="E1474" s="16"/>
      <c r="F1474" s="15" t="str">
        <f>VLOOKUP(C1474,QVLinien21!$A$2:$G$2812,7,FALSE)</f>
        <v>Renens VD gare nord - Crissier Zinguerie - Closalet</v>
      </c>
      <c r="G1474" s="15" t="str">
        <f>VLOOKUP(C1474,v32_x__2020_06_28[[SLNID]:[Beschreibung]],8,FALSE)</f>
        <v>Renens VD gare nord - Crissier Zinguerie - Closalet {SK}</v>
      </c>
      <c r="I1474" s="27" t="s">
        <v>9343</v>
      </c>
      <c r="J1474" s="16"/>
      <c r="K1474" s="57"/>
      <c r="L1474" s="16"/>
      <c r="BB1474" s="25" t="s">
        <v>52</v>
      </c>
    </row>
    <row r="1475" spans="1:54" x14ac:dyDescent="0.2">
      <c r="B1475" s="16" t="s">
        <v>9341</v>
      </c>
      <c r="C1475" s="16" t="s">
        <v>10017</v>
      </c>
      <c r="D1475" s="50">
        <v>38</v>
      </c>
      <c r="E1475" s="16"/>
      <c r="F1475" s="15" t="str">
        <f>VLOOKUP(C1475,QVLinien21!$A$2:$G$2812,7,FALSE)</f>
        <v>Renens VD gare nord - Prilly église</v>
      </c>
      <c r="G1475" s="15" t="str">
        <f>VLOOKUP(C1475,v32_x__2020_06_28[[SLNID]:[Beschreibung]],8,FALSE)</f>
        <v>Renens VD gare nord - Prilly église {SK}</v>
      </c>
      <c r="I1475" s="27" t="s">
        <v>9343</v>
      </c>
      <c r="J1475" s="16"/>
      <c r="K1475" s="57"/>
      <c r="L1475" s="16"/>
      <c r="BB1475" s="25" t="s">
        <v>52</v>
      </c>
    </row>
    <row r="1476" spans="1:54" x14ac:dyDescent="0.2">
      <c r="B1476" s="16" t="s">
        <v>9341</v>
      </c>
      <c r="C1476" s="16" t="s">
        <v>10018</v>
      </c>
      <c r="D1476" s="50">
        <v>41</v>
      </c>
      <c r="E1476" s="16"/>
      <c r="F1476" s="15" t="str">
        <f>VLOOKUP(C1476,QVLinien21!$A$2:$G$2812,7,FALSE)</f>
        <v>Lausanne Praz-Séchaud - Le Foyer - Praz-Berthoud - Montolieu</v>
      </c>
      <c r="G1476" s="15" t="str">
        <f>VLOOKUP(C1476,v32_x__2020_06_28[[SLNID]:[Beschreibung]],8,FALSE)</f>
        <v>Lausanne Praz-Séchaud - Le Foyer - Praz-Berthoud - Montolieu {SK}</v>
      </c>
      <c r="I1476" s="27" t="s">
        <v>9343</v>
      </c>
      <c r="J1476" s="16"/>
      <c r="K1476" s="57"/>
      <c r="L1476" s="16"/>
      <c r="BB1476" s="25" t="s">
        <v>52</v>
      </c>
    </row>
    <row r="1477" spans="1:54" x14ac:dyDescent="0.2">
      <c r="B1477" s="16" t="s">
        <v>9341</v>
      </c>
      <c r="C1477" s="16" t="s">
        <v>10019</v>
      </c>
      <c r="D1477" s="50">
        <v>42</v>
      </c>
      <c r="E1477" s="16"/>
      <c r="F1477" s="15" t="str">
        <f>VLOOKUP(C1477,QVLinien21!$A$2:$G$2812,7,FALSE)</f>
        <v>Lausanne Le Foyer - Pont-de-Chailly - Sallaz</v>
      </c>
      <c r="G1477" s="15" t="str">
        <f>VLOOKUP(C1477,v32_x__2020_06_28[[SLNID]:[Beschreibung]],8,FALSE)</f>
        <v>Lausanne Le Foyer - Pont-de-Chailly - Sallaz {SK}</v>
      </c>
      <c r="I1477" s="27" t="s">
        <v>9343</v>
      </c>
      <c r="J1477" s="16"/>
      <c r="K1477" s="57"/>
      <c r="L1477" s="16"/>
      <c r="BB1477" s="25" t="s">
        <v>52</v>
      </c>
    </row>
    <row r="1478" spans="1:54" x14ac:dyDescent="0.2">
      <c r="B1478" s="16" t="s">
        <v>9341</v>
      </c>
      <c r="C1478" s="16" t="s">
        <v>10020</v>
      </c>
      <c r="D1478" s="50">
        <v>45</v>
      </c>
      <c r="E1478" s="16"/>
      <c r="F1478" s="15" t="str">
        <f>VLOOKUP(C1478,QVLinien21!$A$2:$G$2812,7,FALSE)</f>
        <v>Epalinges Bois-Murat - Lausanne Chalet-à-Gobet</v>
      </c>
      <c r="G1478" s="15" t="str">
        <f>VLOOKUP(C1478,v32_x__2020_06_28[[SLNID]:[Beschreibung]],8,FALSE)</f>
        <v xml:space="preserve">Epalinges Bois-Murat - Lausanne Chalet-à-Gobet {SK}_x000D_
</v>
      </c>
      <c r="I1478" s="27" t="s">
        <v>9343</v>
      </c>
      <c r="J1478" s="16"/>
      <c r="K1478" s="57"/>
      <c r="L1478" s="16"/>
      <c r="BB1478" s="25" t="s">
        <v>52</v>
      </c>
    </row>
    <row r="1479" spans="1:54" x14ac:dyDescent="0.2">
      <c r="B1479" s="16" t="s">
        <v>9341</v>
      </c>
      <c r="C1479" s="16" t="s">
        <v>10021</v>
      </c>
      <c r="D1479" s="50">
        <v>46</v>
      </c>
      <c r="E1479" s="16"/>
      <c r="F1479" s="15" t="str">
        <f>VLOOKUP(C1479,QVLinien21!$A$2:$G$2812,7,FALSE)</f>
        <v xml:space="preserve">Epalinges Bois-Murat - centre - Ballègue </v>
      </c>
      <c r="G1479" s="15" t="str">
        <f>VLOOKUP(C1479,v32_x__2020_06_28[[SLNID]:[Beschreibung]],8,FALSE)</f>
        <v>Epalinges Bois-Murat - centre - Ballègue {SK}</v>
      </c>
      <c r="I1479" s="27" t="s">
        <v>9343</v>
      </c>
      <c r="J1479" s="16"/>
      <c r="K1479" s="57"/>
      <c r="L1479" s="16"/>
      <c r="BB1479" s="25" t="s">
        <v>52</v>
      </c>
    </row>
    <row r="1480" spans="1:54" x14ac:dyDescent="0.2">
      <c r="B1480" s="16" t="s">
        <v>9341</v>
      </c>
      <c r="C1480" s="16" t="s">
        <v>10022</v>
      </c>
      <c r="D1480" s="50">
        <v>47</v>
      </c>
      <c r="E1480" s="16"/>
      <c r="F1480" s="15" t="str">
        <f>VLOOKUP(C1480,QVLinien21!$A$2:$G$2812,7,FALSE)</f>
        <v>Pully - Belmont-sur-Lausanne - Lutry</v>
      </c>
      <c r="G1480" s="15" t="str">
        <f>VLOOKUP(C1480,v32_x__2020_06_28[[SLNID]:[Beschreibung]],8,FALSE)</f>
        <v>Pully - Belmont-sur-Lausanne - Lutry {SK}</v>
      </c>
      <c r="I1480" s="27" t="s">
        <v>9343</v>
      </c>
      <c r="J1480" s="16"/>
      <c r="K1480" s="57"/>
      <c r="L1480" s="16"/>
      <c r="BB1480" s="25" t="s">
        <v>52</v>
      </c>
    </row>
    <row r="1481" spans="1:54" x14ac:dyDescent="0.2">
      <c r="B1481" s="16" t="s">
        <v>9341</v>
      </c>
      <c r="C1481" s="16" t="s">
        <v>10023</v>
      </c>
      <c r="D1481" s="50">
        <v>48</v>
      </c>
      <c r="E1481" s="16"/>
      <c r="F1481" s="15" t="str">
        <f>VLOOKUP(C1481,QVLinien21!$A$2:$G$2812,7,FALSE)</f>
        <v>Pully gare - Perraudettaz - Les Liaudes - Daillettes</v>
      </c>
      <c r="G1481" s="15" t="str">
        <f>VLOOKUP(C1481,v32_x__2020_06_28[[SLNID]:[Beschreibung]],8,FALSE)</f>
        <v>Pully centre - Perraudettaz - Les Liaudes - Daillettes {SK}</v>
      </c>
      <c r="I1481" s="27" t="s">
        <v>9343</v>
      </c>
      <c r="J1481" s="16"/>
      <c r="K1481" s="57"/>
      <c r="L1481" s="16"/>
      <c r="BB1481" s="25" t="s">
        <v>52</v>
      </c>
    </row>
    <row r="1482" spans="1:54" x14ac:dyDescent="0.2">
      <c r="B1482" s="16" t="s">
        <v>9341</v>
      </c>
      <c r="C1482" s="16" t="s">
        <v>10024</v>
      </c>
      <c r="D1482" s="50">
        <v>49</v>
      </c>
      <c r="E1482" s="16"/>
      <c r="F1482" s="15" t="str">
        <f>VLOOKUP(C1482,QVLinien21!$A$2:$G$2812,7,FALSE)</f>
        <v>Pully - Belmont-sur-Lausanne</v>
      </c>
      <c r="G1482" s="15" t="str">
        <f>VLOOKUP(C1482,v32_x__2020_06_28[[SLNID]:[Beschreibung]],8,FALSE)</f>
        <v>Pully - Belmont-sur-Lausanne {SK}</v>
      </c>
      <c r="I1482" s="27" t="s">
        <v>9343</v>
      </c>
      <c r="J1482" s="16"/>
      <c r="K1482" s="57"/>
      <c r="L1482" s="16"/>
      <c r="BB1482" s="25" t="s">
        <v>52</v>
      </c>
    </row>
    <row r="1483" spans="1:54" x14ac:dyDescent="0.2">
      <c r="A1483" s="15" t="s">
        <v>267</v>
      </c>
      <c r="C1483" s="15" t="s">
        <v>10025</v>
      </c>
      <c r="D1483" s="50">
        <v>54</v>
      </c>
      <c r="F1483" s="15" t="str">
        <f>VLOOKUP(C1483,QVLinien21!$A$2:$G$2812,7,FALSE)</f>
        <v>Renens VD - Cheseaux-sur Lausanne - Le Mont-sur-Lausanne</v>
      </c>
      <c r="G1483" s="15" t="str">
        <f>VLOOKUP(C1483,v32_x__2020_06_28[[SLNID]:[Beschreibung]],8,FALSE)</f>
        <v>Renens VD - Cheseaux-sur-Lausanne - Le Mont-sur-Lausanne {SK}</v>
      </c>
      <c r="H1483" s="15" t="s">
        <v>10026</v>
      </c>
      <c r="I1483" s="15" t="s">
        <v>10027</v>
      </c>
      <c r="J1483" s="15" t="s">
        <v>10028</v>
      </c>
      <c r="K1483" s="52" t="s">
        <v>760</v>
      </c>
      <c r="L1483" s="15" t="s">
        <v>1026</v>
      </c>
      <c r="M1483" s="15" t="s">
        <v>312</v>
      </c>
      <c r="N1483" s="15" t="s">
        <v>275</v>
      </c>
      <c r="O1483" s="15" t="s">
        <v>276</v>
      </c>
      <c r="P1483" s="15" t="s">
        <v>276</v>
      </c>
      <c r="Q1483" s="15" t="s">
        <v>276</v>
      </c>
      <c r="R1483" s="15" t="s">
        <v>276</v>
      </c>
      <c r="S1483" s="15" t="s">
        <v>276</v>
      </c>
      <c r="T1483" s="15" t="s">
        <v>276</v>
      </c>
      <c r="U1483" s="15" t="s">
        <v>276</v>
      </c>
      <c r="V1483" s="15" t="s">
        <v>276</v>
      </c>
      <c r="W1483" s="23" t="s">
        <v>277</v>
      </c>
      <c r="X1483" s="23" t="s">
        <v>267</v>
      </c>
      <c r="Y1483" s="23" t="s">
        <v>787</v>
      </c>
      <c r="Z1483" s="23" t="s">
        <v>279</v>
      </c>
      <c r="AA1483" s="23" t="s">
        <v>276</v>
      </c>
      <c r="AB1483" s="23" t="s">
        <v>788</v>
      </c>
      <c r="AC1483" s="23" t="s">
        <v>312</v>
      </c>
      <c r="AD1483" s="23" t="s">
        <v>789</v>
      </c>
      <c r="AE1483" s="23" t="s">
        <v>790</v>
      </c>
      <c r="AF1483" s="23" t="s">
        <v>276</v>
      </c>
      <c r="AG1483" s="24" t="s">
        <v>791</v>
      </c>
      <c r="AH1483" s="24" t="s">
        <v>284</v>
      </c>
      <c r="AI1483" s="24" t="s">
        <v>267</v>
      </c>
      <c r="AJ1483" s="24" t="s">
        <v>381</v>
      </c>
      <c r="AK1483" s="24" t="s">
        <v>792</v>
      </c>
      <c r="AL1483" s="24" t="s">
        <v>276</v>
      </c>
      <c r="AM1483" s="24" t="s">
        <v>793</v>
      </c>
      <c r="AN1483" s="24" t="s">
        <v>288</v>
      </c>
      <c r="AO1483" s="24" t="s">
        <v>794</v>
      </c>
      <c r="AP1483" s="24" t="s">
        <v>276</v>
      </c>
      <c r="AQ1483" s="24" t="s">
        <v>795</v>
      </c>
      <c r="AR1483" s="24" t="s">
        <v>796</v>
      </c>
      <c r="AS1483" s="24" t="s">
        <v>291</v>
      </c>
      <c r="AT1483" s="24" t="s">
        <v>387</v>
      </c>
      <c r="AU1483" s="24" t="s">
        <v>276</v>
      </c>
      <c r="AV1483" s="24" t="s">
        <v>797</v>
      </c>
      <c r="AW1483" s="24" t="s">
        <v>798</v>
      </c>
      <c r="AX1483" s="24" t="s">
        <v>276</v>
      </c>
      <c r="AY1483" s="24" t="s">
        <v>799</v>
      </c>
      <c r="AZ1483" s="24" t="s">
        <v>800</v>
      </c>
      <c r="BA1483" s="24" t="s">
        <v>579</v>
      </c>
      <c r="BB1483" s="25" t="s">
        <v>52</v>
      </c>
    </row>
    <row r="1484" spans="1:54" x14ac:dyDescent="0.2">
      <c r="A1484" s="15" t="s">
        <v>267</v>
      </c>
      <c r="C1484" s="15" t="s">
        <v>10029</v>
      </c>
      <c r="D1484" s="50">
        <v>56</v>
      </c>
      <c r="F1484" s="15" t="str">
        <f>VLOOKUP(C1484,QVLinien21!$A$2:$G$2812,7,FALSE)</f>
        <v>Mex - Vufflens-la-Ville - Bussigny</v>
      </c>
      <c r="G1484" s="15" t="str">
        <f>VLOOKUP(C1484,v32_x__2020_06_28[[SLNID]:[Beschreibung]],8,FALSE)</f>
        <v>Mex VD - Vufflens-la-Ville - Bussigny {SK}</v>
      </c>
      <c r="H1484" s="15" t="s">
        <v>10030</v>
      </c>
      <c r="I1484" s="15" t="s">
        <v>10031</v>
      </c>
      <c r="J1484" s="15" t="s">
        <v>10032</v>
      </c>
      <c r="K1484" s="52" t="s">
        <v>760</v>
      </c>
      <c r="L1484" s="15" t="s">
        <v>1289</v>
      </c>
      <c r="M1484" s="15" t="s">
        <v>312</v>
      </c>
      <c r="N1484" s="15" t="s">
        <v>275</v>
      </c>
      <c r="O1484" s="15" t="s">
        <v>276</v>
      </c>
      <c r="P1484" s="15" t="s">
        <v>276</v>
      </c>
      <c r="Q1484" s="15" t="s">
        <v>276</v>
      </c>
      <c r="R1484" s="15" t="s">
        <v>276</v>
      </c>
      <c r="S1484" s="15" t="s">
        <v>276</v>
      </c>
      <c r="T1484" s="15" t="s">
        <v>276</v>
      </c>
      <c r="U1484" s="15" t="s">
        <v>276</v>
      </c>
      <c r="V1484" s="15" t="s">
        <v>276</v>
      </c>
      <c r="W1484" s="23" t="s">
        <v>277</v>
      </c>
      <c r="X1484" s="23" t="s">
        <v>267</v>
      </c>
      <c r="Y1484" s="23" t="s">
        <v>10033</v>
      </c>
      <c r="Z1484" s="23" t="s">
        <v>279</v>
      </c>
      <c r="AA1484" s="23" t="s">
        <v>276</v>
      </c>
      <c r="AB1484" s="23" t="s">
        <v>10034</v>
      </c>
      <c r="AC1484" s="23" t="s">
        <v>312</v>
      </c>
      <c r="AD1484" s="23" t="s">
        <v>789</v>
      </c>
      <c r="AE1484" s="23" t="s">
        <v>1117</v>
      </c>
      <c r="AF1484" s="23" t="s">
        <v>10035</v>
      </c>
      <c r="AG1484" s="24" t="s">
        <v>1887</v>
      </c>
      <c r="AH1484" s="24" t="s">
        <v>284</v>
      </c>
      <c r="AI1484" s="24" t="s">
        <v>267</v>
      </c>
      <c r="AJ1484" s="24" t="s">
        <v>285</v>
      </c>
      <c r="AK1484" s="24" t="s">
        <v>1888</v>
      </c>
      <c r="AL1484" s="24" t="s">
        <v>276</v>
      </c>
      <c r="AM1484" s="24" t="s">
        <v>1889</v>
      </c>
      <c r="AN1484" s="24" t="s">
        <v>288</v>
      </c>
      <c r="AO1484" s="24" t="s">
        <v>1890</v>
      </c>
      <c r="AP1484" s="24" t="s">
        <v>276</v>
      </c>
      <c r="AQ1484" s="24" t="s">
        <v>677</v>
      </c>
      <c r="AR1484" s="24" t="s">
        <v>1891</v>
      </c>
      <c r="AS1484" s="24" t="s">
        <v>291</v>
      </c>
      <c r="AT1484" s="24" t="s">
        <v>323</v>
      </c>
      <c r="AU1484" s="24" t="s">
        <v>1892</v>
      </c>
      <c r="AV1484" s="24" t="s">
        <v>1893</v>
      </c>
      <c r="AW1484" s="24" t="s">
        <v>1894</v>
      </c>
      <c r="AX1484" s="24" t="s">
        <v>276</v>
      </c>
      <c r="AY1484" s="24" t="s">
        <v>1895</v>
      </c>
      <c r="AZ1484" s="24" t="s">
        <v>276</v>
      </c>
      <c r="BA1484" s="24" t="s">
        <v>327</v>
      </c>
      <c r="BB1484" s="25" t="s">
        <v>52</v>
      </c>
    </row>
    <row r="1485" spans="1:54" x14ac:dyDescent="0.2">
      <c r="A1485" s="15" t="s">
        <v>267</v>
      </c>
      <c r="C1485" s="15" t="s">
        <v>10036</v>
      </c>
      <c r="D1485" s="50" t="s">
        <v>8779</v>
      </c>
      <c r="F1485" s="15" t="str">
        <f>VLOOKUP(C1485,QVLinien21!$A$2:$G$2812,7,FALSE)</f>
        <v>Lausanne - Cugy VD - Bottens - Froideville</v>
      </c>
      <c r="G1485" s="15" t="str">
        <f>VLOOKUP(C1485,v32_x__2020_06_28[[SLNID]:[Beschreibung]],8,FALSE)</f>
        <v>Lausanne - Cugy VD - Bottens - Froideville {SK}</v>
      </c>
      <c r="H1485" s="15" t="s">
        <v>10037</v>
      </c>
      <c r="I1485" s="15" t="s">
        <v>10038</v>
      </c>
      <c r="J1485" s="15" t="s">
        <v>276</v>
      </c>
      <c r="K1485" s="52" t="s">
        <v>760</v>
      </c>
      <c r="L1485" s="15" t="s">
        <v>2809</v>
      </c>
      <c r="M1485" s="15" t="s">
        <v>766</v>
      </c>
      <c r="N1485" s="15" t="s">
        <v>275</v>
      </c>
      <c r="O1485" s="15" t="s">
        <v>276</v>
      </c>
      <c r="P1485" s="15" t="s">
        <v>276</v>
      </c>
      <c r="Q1485" s="15" t="s">
        <v>276</v>
      </c>
      <c r="R1485" s="15" t="s">
        <v>276</v>
      </c>
      <c r="S1485" s="15" t="s">
        <v>276</v>
      </c>
      <c r="T1485" s="15" t="s">
        <v>276</v>
      </c>
      <c r="U1485" s="15" t="s">
        <v>276</v>
      </c>
      <c r="V1485" s="15" t="s">
        <v>276</v>
      </c>
      <c r="W1485" s="23" t="s">
        <v>277</v>
      </c>
      <c r="X1485" s="23" t="s">
        <v>267</v>
      </c>
      <c r="Y1485" s="23" t="s">
        <v>787</v>
      </c>
      <c r="Z1485" s="23" t="s">
        <v>279</v>
      </c>
      <c r="AA1485" s="23" t="s">
        <v>276</v>
      </c>
      <c r="AB1485" s="23" t="s">
        <v>788</v>
      </c>
      <c r="AC1485" s="23" t="s">
        <v>312</v>
      </c>
      <c r="AD1485" s="23" t="s">
        <v>789</v>
      </c>
      <c r="AE1485" s="23" t="s">
        <v>790</v>
      </c>
      <c r="AF1485" s="23" t="s">
        <v>276</v>
      </c>
      <c r="AG1485" s="24" t="s">
        <v>791</v>
      </c>
      <c r="AH1485" s="24" t="s">
        <v>284</v>
      </c>
      <c r="AI1485" s="24" t="s">
        <v>267</v>
      </c>
      <c r="AJ1485" s="24" t="s">
        <v>381</v>
      </c>
      <c r="AK1485" s="24" t="s">
        <v>792</v>
      </c>
      <c r="AL1485" s="24" t="s">
        <v>276</v>
      </c>
      <c r="AM1485" s="24" t="s">
        <v>793</v>
      </c>
      <c r="AN1485" s="24" t="s">
        <v>288</v>
      </c>
      <c r="AO1485" s="24" t="s">
        <v>794</v>
      </c>
      <c r="AP1485" s="24" t="s">
        <v>276</v>
      </c>
      <c r="AQ1485" s="24" t="s">
        <v>795</v>
      </c>
      <c r="AR1485" s="24" t="s">
        <v>796</v>
      </c>
      <c r="AS1485" s="24" t="s">
        <v>291</v>
      </c>
      <c r="AT1485" s="24" t="s">
        <v>387</v>
      </c>
      <c r="AU1485" s="24" t="s">
        <v>276</v>
      </c>
      <c r="AV1485" s="24" t="s">
        <v>797</v>
      </c>
      <c r="AW1485" s="24" t="s">
        <v>798</v>
      </c>
      <c r="AX1485" s="24" t="s">
        <v>276</v>
      </c>
      <c r="AY1485" s="24" t="s">
        <v>799</v>
      </c>
      <c r="AZ1485" s="24" t="s">
        <v>800</v>
      </c>
      <c r="BA1485" s="24" t="s">
        <v>579</v>
      </c>
      <c r="BB1485" s="25" t="s">
        <v>52</v>
      </c>
    </row>
    <row r="1486" spans="1:54" x14ac:dyDescent="0.2">
      <c r="A1486" s="15" t="s">
        <v>267</v>
      </c>
      <c r="C1486" s="15" t="s">
        <v>10039</v>
      </c>
      <c r="D1486" s="50">
        <v>62</v>
      </c>
      <c r="F1486" s="15" t="str">
        <f>VLOOKUP(C1486,QVLinien21!$A$2:$G$2812,7,FALSE)</f>
        <v>Epalinges - Mézières VD - Moudon</v>
      </c>
      <c r="G1486" s="15" t="str">
        <f>VLOOKUP(C1486,v32_x__2020_06_28[[SLNID]:[Beschreibung]],8,FALSE)</f>
        <v>Epalinges - Mézières VD - Moudon {SK}</v>
      </c>
      <c r="H1486" s="15" t="s">
        <v>10040</v>
      </c>
      <c r="I1486" s="15" t="s">
        <v>10041</v>
      </c>
      <c r="J1486" s="15" t="s">
        <v>10042</v>
      </c>
      <c r="K1486" s="52" t="s">
        <v>760</v>
      </c>
      <c r="L1486" s="15" t="s">
        <v>10043</v>
      </c>
      <c r="M1486" s="15" t="s">
        <v>274</v>
      </c>
      <c r="N1486" s="15" t="s">
        <v>275</v>
      </c>
      <c r="O1486" s="15" t="s">
        <v>276</v>
      </c>
      <c r="P1486" s="15" t="s">
        <v>276</v>
      </c>
      <c r="Q1486" s="15" t="s">
        <v>276</v>
      </c>
      <c r="R1486" s="15" t="s">
        <v>276</v>
      </c>
      <c r="S1486" s="15" t="s">
        <v>276</v>
      </c>
      <c r="T1486" s="15" t="s">
        <v>276</v>
      </c>
      <c r="U1486" s="15" t="s">
        <v>276</v>
      </c>
      <c r="V1486" s="15" t="s">
        <v>276</v>
      </c>
      <c r="W1486" s="23" t="s">
        <v>277</v>
      </c>
      <c r="X1486" s="23" t="s">
        <v>267</v>
      </c>
      <c r="Y1486" s="23" t="s">
        <v>787</v>
      </c>
      <c r="Z1486" s="23" t="s">
        <v>279</v>
      </c>
      <c r="AA1486" s="23" t="s">
        <v>276</v>
      </c>
      <c r="AB1486" s="23" t="s">
        <v>788</v>
      </c>
      <c r="AC1486" s="23" t="s">
        <v>312</v>
      </c>
      <c r="AD1486" s="23" t="s">
        <v>789</v>
      </c>
      <c r="AE1486" s="23" t="s">
        <v>790</v>
      </c>
      <c r="AF1486" s="23" t="s">
        <v>276</v>
      </c>
      <c r="AG1486" s="24" t="s">
        <v>791</v>
      </c>
      <c r="AH1486" s="24" t="s">
        <v>284</v>
      </c>
      <c r="AI1486" s="24" t="s">
        <v>267</v>
      </c>
      <c r="AJ1486" s="24" t="s">
        <v>381</v>
      </c>
      <c r="AK1486" s="24" t="s">
        <v>792</v>
      </c>
      <c r="AL1486" s="24" t="s">
        <v>276</v>
      </c>
      <c r="AM1486" s="24" t="s">
        <v>793</v>
      </c>
      <c r="AN1486" s="24" t="s">
        <v>288</v>
      </c>
      <c r="AO1486" s="24" t="s">
        <v>794</v>
      </c>
      <c r="AP1486" s="24" t="s">
        <v>276</v>
      </c>
      <c r="AQ1486" s="24" t="s">
        <v>795</v>
      </c>
      <c r="AR1486" s="24" t="s">
        <v>796</v>
      </c>
      <c r="AS1486" s="24" t="s">
        <v>291</v>
      </c>
      <c r="AT1486" s="24" t="s">
        <v>387</v>
      </c>
      <c r="AU1486" s="24" t="s">
        <v>276</v>
      </c>
      <c r="AV1486" s="24" t="s">
        <v>797</v>
      </c>
      <c r="AW1486" s="24" t="s">
        <v>798</v>
      </c>
      <c r="AX1486" s="24" t="s">
        <v>276</v>
      </c>
      <c r="AY1486" s="24" t="s">
        <v>799</v>
      </c>
      <c r="AZ1486" s="24" t="s">
        <v>800</v>
      </c>
      <c r="BA1486" s="24" t="s">
        <v>579</v>
      </c>
      <c r="BB1486" s="25" t="s">
        <v>52</v>
      </c>
    </row>
    <row r="1487" spans="1:54" x14ac:dyDescent="0.2">
      <c r="B1487" s="16" t="s">
        <v>9341</v>
      </c>
      <c r="C1487" s="16" t="s">
        <v>10044</v>
      </c>
      <c r="D1487" s="50">
        <v>64</v>
      </c>
      <c r="E1487" s="16"/>
      <c r="F1487" s="15" t="str">
        <f>VLOOKUP(C1487,QVLinien21!$A$2:$G$2812,7,FALSE)</f>
        <v>Epalinges - Montblesson - Lausanne</v>
      </c>
      <c r="G1487" s="15" t="str">
        <f>VLOOKUP(C1487,v32_x__2020_06_28[[SLNID]:[Beschreibung]],8,FALSE)</f>
        <v>Epalinges - Montblesson - Lausanne {SK}</v>
      </c>
      <c r="I1487" s="27" t="s">
        <v>9343</v>
      </c>
      <c r="J1487" s="16"/>
      <c r="K1487" s="57"/>
      <c r="L1487" s="16"/>
      <c r="BB1487" s="25" t="s">
        <v>52</v>
      </c>
    </row>
    <row r="1488" spans="1:54" x14ac:dyDescent="0.2">
      <c r="A1488" s="15" t="s">
        <v>267</v>
      </c>
      <c r="C1488" s="15" t="s">
        <v>10045</v>
      </c>
      <c r="D1488" s="50">
        <v>65</v>
      </c>
      <c r="F1488" s="15" t="str">
        <f>VLOOKUP(C1488,QVLinien21!$A$2:$G$2812,7,FALSE)</f>
        <v>Lausanne - Savigny - Forel (Lavaux) - Servion - Mézières</v>
      </c>
      <c r="G1488" s="15" t="str">
        <f>VLOOKUP(C1488,v32_x__2020_06_28[[SLNID]:[Beschreibung]],8,FALSE)</f>
        <v>Lausanne - Savigny - Forel (Lavaux) - Servion - Mézières {SK}</v>
      </c>
      <c r="H1488" s="15" t="s">
        <v>10046</v>
      </c>
      <c r="I1488" s="15" t="s">
        <v>10047</v>
      </c>
      <c r="J1488" s="15" t="s">
        <v>276</v>
      </c>
      <c r="K1488" s="52" t="s">
        <v>760</v>
      </c>
      <c r="L1488" s="15" t="s">
        <v>10043</v>
      </c>
      <c r="M1488" s="15" t="s">
        <v>766</v>
      </c>
      <c r="N1488" s="15" t="s">
        <v>275</v>
      </c>
      <c r="O1488" s="15" t="s">
        <v>276</v>
      </c>
      <c r="P1488" s="15" t="s">
        <v>276</v>
      </c>
      <c r="Q1488" s="15" t="s">
        <v>276</v>
      </c>
      <c r="R1488" s="15" t="s">
        <v>276</v>
      </c>
      <c r="S1488" s="15" t="s">
        <v>276</v>
      </c>
      <c r="T1488" s="15" t="s">
        <v>276</v>
      </c>
      <c r="U1488" s="15" t="s">
        <v>276</v>
      </c>
      <c r="V1488" s="15" t="s">
        <v>276</v>
      </c>
      <c r="W1488" s="23" t="s">
        <v>277</v>
      </c>
      <c r="X1488" s="23" t="s">
        <v>267</v>
      </c>
      <c r="Y1488" s="23" t="s">
        <v>787</v>
      </c>
      <c r="Z1488" s="23" t="s">
        <v>279</v>
      </c>
      <c r="AA1488" s="23" t="s">
        <v>276</v>
      </c>
      <c r="AB1488" s="23" t="s">
        <v>788</v>
      </c>
      <c r="AC1488" s="23" t="s">
        <v>312</v>
      </c>
      <c r="AD1488" s="23" t="s">
        <v>789</v>
      </c>
      <c r="AE1488" s="23" t="s">
        <v>790</v>
      </c>
      <c r="AF1488" s="23" t="s">
        <v>276</v>
      </c>
      <c r="AG1488" s="24" t="s">
        <v>791</v>
      </c>
      <c r="AH1488" s="24" t="s">
        <v>284</v>
      </c>
      <c r="AI1488" s="24" t="s">
        <v>267</v>
      </c>
      <c r="AJ1488" s="24" t="s">
        <v>381</v>
      </c>
      <c r="AK1488" s="24" t="s">
        <v>792</v>
      </c>
      <c r="AL1488" s="24" t="s">
        <v>276</v>
      </c>
      <c r="AM1488" s="24" t="s">
        <v>793</v>
      </c>
      <c r="AN1488" s="24" t="s">
        <v>288</v>
      </c>
      <c r="AO1488" s="24" t="s">
        <v>794</v>
      </c>
      <c r="AP1488" s="24" t="s">
        <v>276</v>
      </c>
      <c r="AQ1488" s="24" t="s">
        <v>795</v>
      </c>
      <c r="AR1488" s="24" t="s">
        <v>796</v>
      </c>
      <c r="AS1488" s="24" t="s">
        <v>291</v>
      </c>
      <c r="AT1488" s="24" t="s">
        <v>387</v>
      </c>
      <c r="AU1488" s="24" t="s">
        <v>276</v>
      </c>
      <c r="AV1488" s="24" t="s">
        <v>797</v>
      </c>
      <c r="AW1488" s="24" t="s">
        <v>798</v>
      </c>
      <c r="AX1488" s="24" t="s">
        <v>276</v>
      </c>
      <c r="AY1488" s="24" t="s">
        <v>799</v>
      </c>
      <c r="AZ1488" s="24" t="s">
        <v>800</v>
      </c>
      <c r="BA1488" s="24" t="s">
        <v>579</v>
      </c>
      <c r="BB1488" s="25" t="s">
        <v>52</v>
      </c>
    </row>
    <row r="1489" spans="1:54" x14ac:dyDescent="0.2">
      <c r="A1489" s="15" t="s">
        <v>267</v>
      </c>
      <c r="C1489" s="15" t="s">
        <v>10048</v>
      </c>
      <c r="D1489" s="50">
        <v>67</v>
      </c>
      <c r="F1489" s="15" t="str">
        <f>VLOOKUP(C1489,QVLinien21!$A$2:$G$2812,7,FALSE)</f>
        <v>Pully - Belmont-sur-Lausanne - Grandvaux - Cully</v>
      </c>
      <c r="G1489" s="15" t="str">
        <f>VLOOKUP(C1489,v32_x__2020_06_28[[SLNID]:[Beschreibung]],8,FALSE)</f>
        <v>Pully - Belmont-sur-Lausanne - Grandvaux - Cully {SK}</v>
      </c>
      <c r="H1489" s="15" t="s">
        <v>10049</v>
      </c>
      <c r="I1489" s="15" t="s">
        <v>10050</v>
      </c>
      <c r="J1489" s="15" t="s">
        <v>276</v>
      </c>
      <c r="K1489" s="52" t="s">
        <v>760</v>
      </c>
      <c r="L1489" s="15" t="s">
        <v>1234</v>
      </c>
      <c r="M1489" s="15" t="s">
        <v>276</v>
      </c>
      <c r="N1489" s="15" t="s">
        <v>275</v>
      </c>
      <c r="O1489" s="15" t="s">
        <v>276</v>
      </c>
      <c r="P1489" s="15" t="s">
        <v>276</v>
      </c>
      <c r="Q1489" s="15" t="s">
        <v>276</v>
      </c>
      <c r="R1489" s="15" t="s">
        <v>276</v>
      </c>
      <c r="S1489" s="15" t="s">
        <v>276</v>
      </c>
      <c r="T1489" s="15" t="s">
        <v>276</v>
      </c>
      <c r="U1489" s="15" t="s">
        <v>276</v>
      </c>
      <c r="V1489" s="15" t="s">
        <v>276</v>
      </c>
      <c r="W1489" s="23" t="s">
        <v>277</v>
      </c>
      <c r="X1489" s="23" t="s">
        <v>267</v>
      </c>
      <c r="Y1489" s="23" t="s">
        <v>787</v>
      </c>
      <c r="Z1489" s="23" t="s">
        <v>279</v>
      </c>
      <c r="AA1489" s="23" t="s">
        <v>276</v>
      </c>
      <c r="AB1489" s="23" t="s">
        <v>788</v>
      </c>
      <c r="AC1489" s="23" t="s">
        <v>312</v>
      </c>
      <c r="AD1489" s="23" t="s">
        <v>789</v>
      </c>
      <c r="AE1489" s="23" t="s">
        <v>790</v>
      </c>
      <c r="AF1489" s="23" t="s">
        <v>276</v>
      </c>
      <c r="AG1489" s="24" t="s">
        <v>791</v>
      </c>
      <c r="AH1489" s="24" t="s">
        <v>284</v>
      </c>
      <c r="AI1489" s="24" t="s">
        <v>267</v>
      </c>
      <c r="AJ1489" s="24" t="s">
        <v>381</v>
      </c>
      <c r="AK1489" s="24" t="s">
        <v>792</v>
      </c>
      <c r="AL1489" s="24" t="s">
        <v>276</v>
      </c>
      <c r="AM1489" s="24" t="s">
        <v>793</v>
      </c>
      <c r="AN1489" s="24" t="s">
        <v>288</v>
      </c>
      <c r="AO1489" s="24" t="s">
        <v>794</v>
      </c>
      <c r="AP1489" s="24" t="s">
        <v>276</v>
      </c>
      <c r="AQ1489" s="24" t="s">
        <v>795</v>
      </c>
      <c r="AR1489" s="24" t="s">
        <v>796</v>
      </c>
      <c r="AS1489" s="24" t="s">
        <v>291</v>
      </c>
      <c r="AT1489" s="24" t="s">
        <v>387</v>
      </c>
      <c r="AU1489" s="24" t="s">
        <v>276</v>
      </c>
      <c r="AV1489" s="24" t="s">
        <v>797</v>
      </c>
      <c r="AW1489" s="24" t="s">
        <v>798</v>
      </c>
      <c r="AX1489" s="24" t="s">
        <v>276</v>
      </c>
      <c r="AY1489" s="24" t="s">
        <v>799</v>
      </c>
      <c r="AZ1489" s="24" t="s">
        <v>800</v>
      </c>
      <c r="BA1489" s="24" t="s">
        <v>579</v>
      </c>
      <c r="BB1489" s="25" t="s">
        <v>52</v>
      </c>
    </row>
    <row r="1490" spans="1:54" x14ac:dyDescent="0.2">
      <c r="B1490" s="16" t="s">
        <v>9341</v>
      </c>
      <c r="C1490" s="16" t="s">
        <v>10051</v>
      </c>
      <c r="D1490" s="50">
        <v>68</v>
      </c>
      <c r="E1490" s="16"/>
      <c r="F1490" s="15" t="str">
        <f>VLOOKUP(C1490,QVLinien21!$A$2:$G$2812,7,FALSE)</f>
        <v>Lutry gare - La Conversion gare - Lutry Croix/Lutry</v>
      </c>
      <c r="G1490" s="15" t="str">
        <f>VLOOKUP(C1490,v32_x__2020_06_28[[SLNID]:[Beschreibung]],8,FALSE)</f>
        <v>Lutry port - La Conversion gare - Lutry Croix/Lutry {SK}</v>
      </c>
      <c r="I1490" s="27" t="s">
        <v>9343</v>
      </c>
      <c r="J1490" s="16"/>
      <c r="K1490" s="57"/>
      <c r="L1490" s="16"/>
      <c r="BB1490" s="25" t="s">
        <v>52</v>
      </c>
    </row>
    <row r="1491" spans="1:54" x14ac:dyDescent="0.2">
      <c r="B1491" s="16" t="s">
        <v>9341</v>
      </c>
      <c r="C1491" s="16" t="s">
        <v>10052</v>
      </c>
      <c r="D1491" s="50">
        <v>69</v>
      </c>
      <c r="E1491" s="16"/>
      <c r="F1491" s="15" t="str">
        <f>VLOOKUP(C1491,QVLinien21!$A$2:$G$2812,7,FALSE)</f>
        <v>Lutry port - Croix/Lutry - Landar</v>
      </c>
      <c r="G1491" s="15" t="str">
        <f>VLOOKUP(C1491,v32_x__2020_06_28[[SLNID]:[Beschreibung]],8,FALSE)</f>
        <v>Lutry port - Croix/Lutry - Landar {SK}</v>
      </c>
      <c r="I1491" s="27" t="s">
        <v>9343</v>
      </c>
      <c r="J1491" s="16"/>
      <c r="K1491" s="57"/>
      <c r="L1491" s="16"/>
      <c r="BB1491" s="25" t="s">
        <v>52</v>
      </c>
    </row>
    <row r="1492" spans="1:54" x14ac:dyDescent="0.2">
      <c r="A1492" s="15" t="s">
        <v>267</v>
      </c>
      <c r="C1492" s="15" t="s">
        <v>10053</v>
      </c>
      <c r="D1492" s="50">
        <v>75</v>
      </c>
      <c r="F1492" s="15" t="str">
        <f>VLOOKUP(C1492,QVLinien21!$A$2:$G$2812,7,FALSE)</f>
        <v>Mézières - Servion - Les Cullayes - Savigny - Lausanne-Sallaz</v>
      </c>
      <c r="G1492" s="15" t="str">
        <f>VLOOKUP(C1492,v32_x__2020_06_28[[SLNID]:[Beschreibung]],8,FALSE)</f>
        <v>Mézières - Servion - Les Cullayes - Savigny - Lausanne-Sallaz {SK}</v>
      </c>
      <c r="H1492" s="15" t="s">
        <v>10054</v>
      </c>
      <c r="I1492" s="15" t="s">
        <v>10055</v>
      </c>
      <c r="J1492" s="15" t="s">
        <v>276</v>
      </c>
      <c r="K1492" s="52" t="s">
        <v>760</v>
      </c>
      <c r="L1492" s="15" t="s">
        <v>1007</v>
      </c>
      <c r="M1492" s="15" t="s">
        <v>276</v>
      </c>
      <c r="N1492" s="15" t="s">
        <v>275</v>
      </c>
      <c r="O1492" s="15" t="s">
        <v>276</v>
      </c>
      <c r="P1492" s="15" t="s">
        <v>276</v>
      </c>
      <c r="Q1492" s="15" t="s">
        <v>276</v>
      </c>
      <c r="R1492" s="15" t="s">
        <v>276</v>
      </c>
      <c r="S1492" s="15" t="s">
        <v>276</v>
      </c>
      <c r="T1492" s="15" t="s">
        <v>276</v>
      </c>
      <c r="U1492" s="15" t="s">
        <v>276</v>
      </c>
      <c r="V1492" s="15" t="s">
        <v>276</v>
      </c>
      <c r="W1492" s="23" t="s">
        <v>277</v>
      </c>
      <c r="X1492" s="23" t="s">
        <v>267</v>
      </c>
      <c r="Y1492" s="23" t="s">
        <v>10033</v>
      </c>
      <c r="Z1492" s="23" t="s">
        <v>279</v>
      </c>
      <c r="AA1492" s="23" t="s">
        <v>276</v>
      </c>
      <c r="AB1492" s="23" t="s">
        <v>10034</v>
      </c>
      <c r="AC1492" s="23" t="s">
        <v>312</v>
      </c>
      <c r="AD1492" s="23" t="s">
        <v>789</v>
      </c>
      <c r="AE1492" s="23" t="s">
        <v>1117</v>
      </c>
      <c r="AF1492" s="23" t="s">
        <v>10035</v>
      </c>
      <c r="AG1492" s="24" t="s">
        <v>1887</v>
      </c>
      <c r="AH1492" s="24" t="s">
        <v>284</v>
      </c>
      <c r="AI1492" s="24" t="s">
        <v>267</v>
      </c>
      <c r="AJ1492" s="24" t="s">
        <v>285</v>
      </c>
      <c r="AK1492" s="24" t="s">
        <v>1888</v>
      </c>
      <c r="AL1492" s="24" t="s">
        <v>276</v>
      </c>
      <c r="AM1492" s="24" t="s">
        <v>1889</v>
      </c>
      <c r="AN1492" s="24" t="s">
        <v>288</v>
      </c>
      <c r="AO1492" s="24" t="s">
        <v>1890</v>
      </c>
      <c r="AP1492" s="24" t="s">
        <v>276</v>
      </c>
      <c r="AQ1492" s="24" t="s">
        <v>677</v>
      </c>
      <c r="AR1492" s="24" t="s">
        <v>1891</v>
      </c>
      <c r="AS1492" s="24" t="s">
        <v>291</v>
      </c>
      <c r="AT1492" s="24" t="s">
        <v>323</v>
      </c>
      <c r="AU1492" s="24" t="s">
        <v>1892</v>
      </c>
      <c r="AV1492" s="24" t="s">
        <v>1893</v>
      </c>
      <c r="AW1492" s="24" t="s">
        <v>1894</v>
      </c>
      <c r="AX1492" s="24" t="s">
        <v>276</v>
      </c>
      <c r="AY1492" s="24" t="s">
        <v>1895</v>
      </c>
      <c r="AZ1492" s="24" t="s">
        <v>276</v>
      </c>
      <c r="BA1492" s="24" t="s">
        <v>327</v>
      </c>
      <c r="BB1492" s="25" t="s">
        <v>52</v>
      </c>
    </row>
    <row r="1493" spans="1:54" ht="33" x14ac:dyDescent="0.2">
      <c r="B1493" s="16" t="s">
        <v>10056</v>
      </c>
      <c r="C1493" s="16" t="s">
        <v>10057</v>
      </c>
      <c r="D1493" s="50"/>
      <c r="E1493" s="16"/>
      <c r="F1493" s="32" t="str">
        <f>VLOOKUP(C1493,QVLinien21!$A$2:$G$2812,7,FALSE)</f>
        <v>Mézières - Servion - Les Cullayes/Forel - Savigny - Lausanne-Sallaz (Lignes 65, 75)</v>
      </c>
      <c r="G1493" s="15" t="str">
        <f>VLOOKUP(C1493,v32_x__2020_06_28[[SLNID]:[Beschreibung]],8,FALSE)</f>
        <v>Mézières - Servion - Les Cullayes/Forel - Savigny - Lausanne-Sallaz {SK} (Lignes 65, 75)</v>
      </c>
      <c r="I1493" s="27" t="s">
        <v>10058</v>
      </c>
      <c r="J1493" s="16"/>
      <c r="K1493" s="57"/>
      <c r="L1493" s="16"/>
      <c r="BB1493" s="25" t="s">
        <v>52</v>
      </c>
    </row>
    <row r="1494" spans="1:54" x14ac:dyDescent="0.2">
      <c r="A1494" s="15" t="s">
        <v>267</v>
      </c>
      <c r="C1494" s="15" t="s">
        <v>10059</v>
      </c>
      <c r="D1494" s="50">
        <v>91</v>
      </c>
      <c r="F1494" s="15" t="str">
        <f>VLOOKUP(C1494,QVLinien21!$A$2:$G$2812,7,FALSE)</f>
        <v xml:space="preserve"> Autobus local de Bussigny-près-Lausanne</v>
      </c>
      <c r="G1494" s="15" t="str">
        <f>VLOOKUP(C1494,v32_x__2020_06_28[[SLNID]:[Beschreibung]],8,FALSE)</f>
        <v>Bussigny - Villars-Ste-Croix - Mex {SK}</v>
      </c>
      <c r="H1494" s="15" t="s">
        <v>10060</v>
      </c>
      <c r="I1494" s="15" t="s">
        <v>10061</v>
      </c>
      <c r="J1494" s="15" t="s">
        <v>10062</v>
      </c>
      <c r="K1494" s="52" t="s">
        <v>760</v>
      </c>
      <c r="L1494" s="15" t="s">
        <v>1524</v>
      </c>
      <c r="M1494" s="15" t="s">
        <v>312</v>
      </c>
      <c r="N1494" s="15" t="s">
        <v>275</v>
      </c>
      <c r="O1494" s="15" t="s">
        <v>276</v>
      </c>
      <c r="P1494" s="15" t="s">
        <v>276</v>
      </c>
      <c r="Q1494" s="15" t="s">
        <v>276</v>
      </c>
      <c r="R1494" s="15" t="s">
        <v>276</v>
      </c>
      <c r="S1494" s="15" t="s">
        <v>276</v>
      </c>
      <c r="T1494" s="15" t="s">
        <v>276</v>
      </c>
      <c r="U1494" s="15" t="s">
        <v>276</v>
      </c>
      <c r="V1494" s="15" t="s">
        <v>276</v>
      </c>
      <c r="W1494" s="23" t="s">
        <v>277</v>
      </c>
      <c r="X1494" s="23" t="s">
        <v>267</v>
      </c>
      <c r="Y1494" s="23" t="s">
        <v>10033</v>
      </c>
      <c r="Z1494" s="23" t="s">
        <v>279</v>
      </c>
      <c r="AA1494" s="23" t="s">
        <v>276</v>
      </c>
      <c r="AB1494" s="23" t="s">
        <v>10034</v>
      </c>
      <c r="AC1494" s="23" t="s">
        <v>312</v>
      </c>
      <c r="AD1494" s="23" t="s">
        <v>789</v>
      </c>
      <c r="AE1494" s="23" t="s">
        <v>1117</v>
      </c>
      <c r="AF1494" s="23" t="s">
        <v>10035</v>
      </c>
      <c r="AG1494" s="24" t="s">
        <v>1887</v>
      </c>
      <c r="AH1494" s="24" t="s">
        <v>284</v>
      </c>
      <c r="AI1494" s="24" t="s">
        <v>267</v>
      </c>
      <c r="AJ1494" s="24" t="s">
        <v>285</v>
      </c>
      <c r="AK1494" s="24" t="s">
        <v>1888</v>
      </c>
      <c r="AL1494" s="24" t="s">
        <v>276</v>
      </c>
      <c r="AM1494" s="24" t="s">
        <v>1889</v>
      </c>
      <c r="AN1494" s="24" t="s">
        <v>288</v>
      </c>
      <c r="AO1494" s="24" t="s">
        <v>1890</v>
      </c>
      <c r="AP1494" s="24" t="s">
        <v>276</v>
      </c>
      <c r="AQ1494" s="24" t="s">
        <v>677</v>
      </c>
      <c r="AR1494" s="24" t="s">
        <v>1891</v>
      </c>
      <c r="AS1494" s="24" t="s">
        <v>291</v>
      </c>
      <c r="AT1494" s="24" t="s">
        <v>323</v>
      </c>
      <c r="AU1494" s="24" t="s">
        <v>1892</v>
      </c>
      <c r="AV1494" s="24" t="s">
        <v>1893</v>
      </c>
      <c r="AW1494" s="24" t="s">
        <v>1894</v>
      </c>
      <c r="AX1494" s="24" t="s">
        <v>276</v>
      </c>
      <c r="AY1494" s="24" t="s">
        <v>1895</v>
      </c>
      <c r="AZ1494" s="24" t="s">
        <v>276</v>
      </c>
      <c r="BA1494" s="24" t="s">
        <v>327</v>
      </c>
      <c r="BB1494" s="25" t="s">
        <v>52</v>
      </c>
    </row>
    <row r="1495" spans="1:54" x14ac:dyDescent="0.2">
      <c r="A1495" s="15" t="s">
        <v>267</v>
      </c>
      <c r="C1495" s="15" t="s">
        <v>10063</v>
      </c>
      <c r="D1495" s="50">
        <v>92</v>
      </c>
      <c r="F1495" s="15" t="e">
        <f>VLOOKUP(C1495,QVLinien21!$A$2:$G$2812,7,FALSE)</f>
        <v>#N/A</v>
      </c>
      <c r="G1495" s="15" t="e">
        <f>VLOOKUP(C1495,v32_x__2020_06_28[[SLNID]:[Beschreibung]],8,FALSE)</f>
        <v>#N/A</v>
      </c>
      <c r="H1495" s="15" t="s">
        <v>10064</v>
      </c>
      <c r="I1495" s="15" t="s">
        <v>10065</v>
      </c>
      <c r="J1495" s="15" t="s">
        <v>276</v>
      </c>
      <c r="K1495" s="52" t="s">
        <v>760</v>
      </c>
      <c r="L1495" s="15" t="s">
        <v>1524</v>
      </c>
      <c r="M1495" s="15" t="s">
        <v>276</v>
      </c>
      <c r="N1495" s="15" t="s">
        <v>275</v>
      </c>
      <c r="O1495" s="15" t="s">
        <v>276</v>
      </c>
      <c r="P1495" s="15" t="s">
        <v>276</v>
      </c>
      <c r="Q1495" s="15" t="s">
        <v>276</v>
      </c>
      <c r="R1495" s="15" t="s">
        <v>276</v>
      </c>
      <c r="S1495" s="15" t="s">
        <v>276</v>
      </c>
      <c r="T1495" s="15" t="s">
        <v>276</v>
      </c>
      <c r="U1495" s="15" t="s">
        <v>276</v>
      </c>
      <c r="V1495" s="15" t="s">
        <v>276</v>
      </c>
      <c r="W1495" s="23" t="s">
        <v>277</v>
      </c>
      <c r="X1495" s="23" t="s">
        <v>267</v>
      </c>
      <c r="Y1495" s="23" t="s">
        <v>10033</v>
      </c>
      <c r="Z1495" s="23" t="s">
        <v>279</v>
      </c>
      <c r="AA1495" s="23" t="s">
        <v>276</v>
      </c>
      <c r="AB1495" s="23" t="s">
        <v>10034</v>
      </c>
      <c r="AC1495" s="23" t="s">
        <v>312</v>
      </c>
      <c r="AD1495" s="23" t="s">
        <v>789</v>
      </c>
      <c r="AE1495" s="23" t="s">
        <v>1117</v>
      </c>
      <c r="AF1495" s="23" t="s">
        <v>10035</v>
      </c>
      <c r="AG1495" s="24" t="s">
        <v>1887</v>
      </c>
      <c r="AH1495" s="24" t="s">
        <v>284</v>
      </c>
      <c r="AI1495" s="24" t="s">
        <v>267</v>
      </c>
      <c r="AJ1495" s="24" t="s">
        <v>285</v>
      </c>
      <c r="AK1495" s="24" t="s">
        <v>1888</v>
      </c>
      <c r="AL1495" s="24" t="s">
        <v>276</v>
      </c>
      <c r="AM1495" s="24" t="s">
        <v>1889</v>
      </c>
      <c r="AN1495" s="24" t="s">
        <v>288</v>
      </c>
      <c r="AO1495" s="24" t="s">
        <v>1890</v>
      </c>
      <c r="AP1495" s="24" t="s">
        <v>276</v>
      </c>
      <c r="AQ1495" s="24" t="s">
        <v>677</v>
      </c>
      <c r="AR1495" s="24" t="s">
        <v>1891</v>
      </c>
      <c r="AS1495" s="24" t="s">
        <v>291</v>
      </c>
      <c r="AT1495" s="24" t="s">
        <v>323</v>
      </c>
      <c r="AU1495" s="24" t="s">
        <v>1892</v>
      </c>
      <c r="AV1495" s="24" t="s">
        <v>1893</v>
      </c>
      <c r="AW1495" s="24" t="s">
        <v>1894</v>
      </c>
      <c r="AX1495" s="24" t="s">
        <v>276</v>
      </c>
      <c r="AY1495" s="24" t="s">
        <v>1895</v>
      </c>
      <c r="AZ1495" s="24" t="s">
        <v>276</v>
      </c>
      <c r="BA1495" s="24" t="s">
        <v>327</v>
      </c>
      <c r="BB1495" s="25" t="s">
        <v>52</v>
      </c>
    </row>
    <row r="1496" spans="1:54" x14ac:dyDescent="0.2">
      <c r="A1496" s="15" t="s">
        <v>267</v>
      </c>
      <c r="C1496" s="15" t="s">
        <v>10066</v>
      </c>
      <c r="D1496" s="50" t="s">
        <v>927</v>
      </c>
      <c r="F1496" s="15" t="str">
        <f>VLOOKUP(C1496,QVLinien21!$A$2:$G$2812,7,FALSE)</f>
        <v xml:space="preserve">Vevey - La Tour-de-Peilz - Montreux - Villeneuve VD - Rennaz </v>
      </c>
      <c r="G1496" s="15" t="str">
        <f>VLOOKUP(C1496,v32_x__2020_06_28[[SLNID]:[Beschreibung]],8,FALSE)</f>
        <v>Vevey - La Tour-de-Peilz -  Montreux - Villeneuve VD - Rennaz {SK}</v>
      </c>
      <c r="H1496" s="15" t="s">
        <v>10067</v>
      </c>
      <c r="I1496" s="15" t="s">
        <v>10068</v>
      </c>
      <c r="J1496" s="15" t="s">
        <v>10069</v>
      </c>
      <c r="K1496" s="52" t="s">
        <v>895</v>
      </c>
      <c r="L1496" s="15" t="s">
        <v>5820</v>
      </c>
      <c r="M1496" s="15" t="s">
        <v>10070</v>
      </c>
      <c r="N1496" s="15" t="s">
        <v>275</v>
      </c>
      <c r="O1496" s="15" t="s">
        <v>276</v>
      </c>
      <c r="P1496" s="15" t="s">
        <v>276</v>
      </c>
      <c r="Q1496" s="15" t="s">
        <v>276</v>
      </c>
      <c r="R1496" s="15" t="s">
        <v>276</v>
      </c>
      <c r="S1496" s="15" t="s">
        <v>276</v>
      </c>
      <c r="T1496" s="15" t="s">
        <v>276</v>
      </c>
      <c r="U1496" s="15" t="s">
        <v>276</v>
      </c>
      <c r="V1496" s="15" t="s">
        <v>276</v>
      </c>
      <c r="W1496" s="23" t="s">
        <v>277</v>
      </c>
      <c r="X1496" s="23" t="s">
        <v>267</v>
      </c>
      <c r="Y1496" s="23" t="s">
        <v>10071</v>
      </c>
      <c r="Z1496" s="23" t="s">
        <v>279</v>
      </c>
      <c r="AA1496" s="23" t="s">
        <v>276</v>
      </c>
      <c r="AB1496" s="23" t="s">
        <v>895</v>
      </c>
      <c r="AC1496" s="23" t="s">
        <v>10070</v>
      </c>
      <c r="AD1496" s="23" t="s">
        <v>10072</v>
      </c>
      <c r="AE1496" s="23" t="s">
        <v>1117</v>
      </c>
      <c r="AF1496" s="23" t="s">
        <v>276</v>
      </c>
      <c r="AG1496" s="24" t="s">
        <v>10073</v>
      </c>
      <c r="AH1496" s="24" t="s">
        <v>284</v>
      </c>
      <c r="AI1496" s="24" t="s">
        <v>267</v>
      </c>
      <c r="AJ1496" s="24" t="s">
        <v>381</v>
      </c>
      <c r="AK1496" s="24" t="s">
        <v>10074</v>
      </c>
      <c r="AL1496" s="24" t="s">
        <v>276</v>
      </c>
      <c r="AM1496" s="24" t="s">
        <v>10075</v>
      </c>
      <c r="AN1496" s="24" t="s">
        <v>288</v>
      </c>
      <c r="AO1496" s="24" t="s">
        <v>10076</v>
      </c>
      <c r="AP1496" s="24" t="s">
        <v>276</v>
      </c>
      <c r="AQ1496" s="24" t="s">
        <v>10077</v>
      </c>
      <c r="AR1496" s="24" t="s">
        <v>10078</v>
      </c>
      <c r="AS1496" s="24" t="s">
        <v>291</v>
      </c>
      <c r="AT1496" s="24" t="s">
        <v>387</v>
      </c>
      <c r="AU1496" s="24" t="s">
        <v>276</v>
      </c>
      <c r="AV1496" s="24" t="s">
        <v>10079</v>
      </c>
      <c r="AW1496" s="24" t="s">
        <v>10080</v>
      </c>
      <c r="AX1496" s="24" t="s">
        <v>276</v>
      </c>
      <c r="AY1496" s="24" t="s">
        <v>10081</v>
      </c>
      <c r="AZ1496" s="24" t="s">
        <v>276</v>
      </c>
      <c r="BA1496" s="24" t="s">
        <v>579</v>
      </c>
      <c r="BB1496" s="25" t="s">
        <v>52</v>
      </c>
    </row>
    <row r="1497" spans="1:54" x14ac:dyDescent="0.2">
      <c r="A1497" s="15" t="s">
        <v>267</v>
      </c>
      <c r="C1497" s="15" t="s">
        <v>10082</v>
      </c>
      <c r="D1497" s="50" t="s">
        <v>2370</v>
      </c>
      <c r="F1497" s="15" t="str">
        <f>VLOOKUP(C1497,QVLinien21!$A$2:$G$2812,7,FALSE)</f>
        <v xml:space="preserve">Vevey Pra - gare - Charmontey </v>
      </c>
      <c r="G1497" s="15" t="str">
        <f>VLOOKUP(C1497,v32_x__2020_06_28[[SLNID]:[Beschreibung]],8,FALSE)</f>
        <v>Vevey Pra - gare - Charmontey {SK}</v>
      </c>
      <c r="H1497" s="15" t="s">
        <v>10083</v>
      </c>
      <c r="I1497" s="15" t="s">
        <v>10084</v>
      </c>
      <c r="J1497" s="15" t="s">
        <v>10085</v>
      </c>
      <c r="K1497" s="52" t="s">
        <v>760</v>
      </c>
      <c r="L1497" s="15" t="s">
        <v>10086</v>
      </c>
      <c r="M1497" s="15" t="s">
        <v>766</v>
      </c>
      <c r="N1497" s="15" t="s">
        <v>275</v>
      </c>
      <c r="O1497" s="15" t="s">
        <v>276</v>
      </c>
      <c r="P1497" s="15" t="s">
        <v>276</v>
      </c>
      <c r="Q1497" s="15" t="s">
        <v>276</v>
      </c>
      <c r="R1497" s="15" t="s">
        <v>276</v>
      </c>
      <c r="S1497" s="15" t="s">
        <v>276</v>
      </c>
      <c r="T1497" s="15" t="s">
        <v>276</v>
      </c>
      <c r="U1497" s="15" t="s">
        <v>276</v>
      </c>
      <c r="V1497" s="15" t="s">
        <v>276</v>
      </c>
      <c r="W1497" s="23" t="s">
        <v>277</v>
      </c>
      <c r="X1497" s="23" t="s">
        <v>267</v>
      </c>
      <c r="Y1497" s="23" t="s">
        <v>10071</v>
      </c>
      <c r="Z1497" s="23" t="s">
        <v>279</v>
      </c>
      <c r="AA1497" s="23" t="s">
        <v>276</v>
      </c>
      <c r="AB1497" s="23" t="s">
        <v>895</v>
      </c>
      <c r="AC1497" s="23" t="s">
        <v>10070</v>
      </c>
      <c r="AD1497" s="23" t="s">
        <v>10072</v>
      </c>
      <c r="AE1497" s="23" t="s">
        <v>1117</v>
      </c>
      <c r="AF1497" s="23" t="s">
        <v>276</v>
      </c>
      <c r="AG1497" s="24" t="s">
        <v>10073</v>
      </c>
      <c r="AH1497" s="24" t="s">
        <v>284</v>
      </c>
      <c r="AI1497" s="24" t="s">
        <v>267</v>
      </c>
      <c r="AJ1497" s="24" t="s">
        <v>381</v>
      </c>
      <c r="AK1497" s="24" t="s">
        <v>10074</v>
      </c>
      <c r="AL1497" s="24" t="s">
        <v>276</v>
      </c>
      <c r="AM1497" s="24" t="s">
        <v>10075</v>
      </c>
      <c r="AN1497" s="24" t="s">
        <v>288</v>
      </c>
      <c r="AO1497" s="24" t="s">
        <v>10076</v>
      </c>
      <c r="AP1497" s="24" t="s">
        <v>276</v>
      </c>
      <c r="AQ1497" s="24" t="s">
        <v>10077</v>
      </c>
      <c r="AR1497" s="24" t="s">
        <v>10078</v>
      </c>
      <c r="AS1497" s="24" t="s">
        <v>291</v>
      </c>
      <c r="AT1497" s="24" t="s">
        <v>387</v>
      </c>
      <c r="AU1497" s="24" t="s">
        <v>276</v>
      </c>
      <c r="AV1497" s="24" t="s">
        <v>10079</v>
      </c>
      <c r="AW1497" s="24" t="s">
        <v>10080</v>
      </c>
      <c r="AX1497" s="24" t="s">
        <v>276</v>
      </c>
      <c r="AY1497" s="24" t="s">
        <v>10081</v>
      </c>
      <c r="AZ1497" s="24" t="s">
        <v>276</v>
      </c>
      <c r="BA1497" s="24" t="s">
        <v>579</v>
      </c>
      <c r="BB1497" s="25" t="s">
        <v>52</v>
      </c>
    </row>
    <row r="1498" spans="1:54" x14ac:dyDescent="0.2">
      <c r="A1498" s="15" t="s">
        <v>267</v>
      </c>
      <c r="C1498" s="15" t="s">
        <v>10087</v>
      </c>
      <c r="D1498" s="50" t="s">
        <v>6080</v>
      </c>
      <c r="F1498" s="15" t="str">
        <f>VLOOKUP(C1498,QVLinien21!$A$2:$G$2812,7,FALSE)</f>
        <v>La Tour-de-Peilz centre - Vassin - Crausaz</v>
      </c>
      <c r="G1498" s="15" t="str">
        <f>VLOOKUP(C1498,v32_x__2020_06_28[[SLNID]:[Beschreibung]],8,FALSE)</f>
        <v>La Tour-de-Peilz centre - Vassin - Crausaz {SK}</v>
      </c>
      <c r="H1498" s="15" t="s">
        <v>10088</v>
      </c>
      <c r="I1498" s="15" t="s">
        <v>10089</v>
      </c>
      <c r="J1498" s="15" t="s">
        <v>10090</v>
      </c>
      <c r="K1498" s="52" t="s">
        <v>760</v>
      </c>
      <c r="L1498" s="15" t="s">
        <v>10072</v>
      </c>
      <c r="M1498" s="15" t="s">
        <v>274</v>
      </c>
      <c r="N1498" s="15" t="s">
        <v>275</v>
      </c>
      <c r="O1498" s="15" t="s">
        <v>276</v>
      </c>
      <c r="P1498" s="15" t="s">
        <v>276</v>
      </c>
      <c r="Q1498" s="15" t="s">
        <v>276</v>
      </c>
      <c r="R1498" s="15" t="s">
        <v>276</v>
      </c>
      <c r="S1498" s="15" t="s">
        <v>276</v>
      </c>
      <c r="T1498" s="15" t="s">
        <v>276</v>
      </c>
      <c r="U1498" s="15" t="s">
        <v>276</v>
      </c>
      <c r="V1498" s="15" t="s">
        <v>276</v>
      </c>
      <c r="W1498" s="23" t="s">
        <v>277</v>
      </c>
      <c r="X1498" s="23" t="s">
        <v>267</v>
      </c>
      <c r="Y1498" s="23" t="s">
        <v>10071</v>
      </c>
      <c r="Z1498" s="23" t="s">
        <v>279</v>
      </c>
      <c r="AA1498" s="23" t="s">
        <v>276</v>
      </c>
      <c r="AB1498" s="23" t="s">
        <v>895</v>
      </c>
      <c r="AC1498" s="23" t="s">
        <v>10070</v>
      </c>
      <c r="AD1498" s="23" t="s">
        <v>10072</v>
      </c>
      <c r="AE1498" s="23" t="s">
        <v>1117</v>
      </c>
      <c r="AF1498" s="23" t="s">
        <v>276</v>
      </c>
      <c r="AG1498" s="24" t="s">
        <v>10073</v>
      </c>
      <c r="AH1498" s="24" t="s">
        <v>284</v>
      </c>
      <c r="AI1498" s="24" t="s">
        <v>267</v>
      </c>
      <c r="AJ1498" s="24" t="s">
        <v>381</v>
      </c>
      <c r="AK1498" s="24" t="s">
        <v>10074</v>
      </c>
      <c r="AL1498" s="24" t="s">
        <v>276</v>
      </c>
      <c r="AM1498" s="24" t="s">
        <v>10075</v>
      </c>
      <c r="AN1498" s="24" t="s">
        <v>288</v>
      </c>
      <c r="AO1498" s="24" t="s">
        <v>10076</v>
      </c>
      <c r="AP1498" s="24" t="s">
        <v>276</v>
      </c>
      <c r="AQ1498" s="24" t="s">
        <v>10077</v>
      </c>
      <c r="AR1498" s="24" t="s">
        <v>10078</v>
      </c>
      <c r="AS1498" s="24" t="s">
        <v>291</v>
      </c>
      <c r="AT1498" s="24" t="s">
        <v>387</v>
      </c>
      <c r="AU1498" s="24" t="s">
        <v>276</v>
      </c>
      <c r="AV1498" s="24" t="s">
        <v>10079</v>
      </c>
      <c r="AW1498" s="24" t="s">
        <v>10080</v>
      </c>
      <c r="AX1498" s="24" t="s">
        <v>276</v>
      </c>
      <c r="AY1498" s="24" t="s">
        <v>10081</v>
      </c>
      <c r="AZ1498" s="24" t="s">
        <v>276</v>
      </c>
      <c r="BA1498" s="24" t="s">
        <v>579</v>
      </c>
      <c r="BB1498" s="25" t="s">
        <v>52</v>
      </c>
    </row>
    <row r="1499" spans="1:54" x14ac:dyDescent="0.2">
      <c r="A1499" s="15" t="s">
        <v>267</v>
      </c>
      <c r="C1499" s="15" t="s">
        <v>10091</v>
      </c>
      <c r="D1499" s="50" t="s">
        <v>7265</v>
      </c>
      <c r="F1499" s="15" t="str">
        <f>VLOOKUP(C1499,QVLinien21!$A$2:$G$2812,7,FALSE)</f>
        <v>Montreux - Clarens - Tavel VD - Baugy - Chailly-Montreux</v>
      </c>
      <c r="G1499" s="15" t="str">
        <f>VLOOKUP(C1499,v32_x__2020_06_28[[SLNID]:[Beschreibung]],8,FALSE)</f>
        <v>Montreux - Clarens - Tavel VD - Baugy - Chailly-Montreux {SK}</v>
      </c>
      <c r="H1499" s="15" t="s">
        <v>10092</v>
      </c>
      <c r="I1499" s="15" t="s">
        <v>10093</v>
      </c>
      <c r="J1499" s="15" t="s">
        <v>10094</v>
      </c>
      <c r="K1499" s="52" t="s">
        <v>760</v>
      </c>
      <c r="L1499" s="15" t="s">
        <v>10072</v>
      </c>
      <c r="M1499" s="15" t="s">
        <v>354</v>
      </c>
      <c r="N1499" s="15" t="s">
        <v>275</v>
      </c>
      <c r="O1499" s="15" t="s">
        <v>276</v>
      </c>
      <c r="P1499" s="15" t="s">
        <v>276</v>
      </c>
      <c r="Q1499" s="15" t="s">
        <v>276</v>
      </c>
      <c r="R1499" s="15" t="s">
        <v>276</v>
      </c>
      <c r="S1499" s="15" t="s">
        <v>276</v>
      </c>
      <c r="T1499" s="15" t="s">
        <v>276</v>
      </c>
      <c r="U1499" s="15" t="s">
        <v>276</v>
      </c>
      <c r="V1499" s="15" t="s">
        <v>276</v>
      </c>
      <c r="W1499" s="23" t="s">
        <v>277</v>
      </c>
      <c r="X1499" s="23" t="s">
        <v>267</v>
      </c>
      <c r="Y1499" s="23" t="s">
        <v>10071</v>
      </c>
      <c r="Z1499" s="23" t="s">
        <v>279</v>
      </c>
      <c r="AA1499" s="23" t="s">
        <v>276</v>
      </c>
      <c r="AB1499" s="23" t="s">
        <v>895</v>
      </c>
      <c r="AC1499" s="23" t="s">
        <v>10070</v>
      </c>
      <c r="AD1499" s="23" t="s">
        <v>10072</v>
      </c>
      <c r="AE1499" s="23" t="s">
        <v>1117</v>
      </c>
      <c r="AF1499" s="23" t="s">
        <v>276</v>
      </c>
      <c r="AG1499" s="24" t="s">
        <v>10073</v>
      </c>
      <c r="AH1499" s="24" t="s">
        <v>284</v>
      </c>
      <c r="AI1499" s="24" t="s">
        <v>267</v>
      </c>
      <c r="AJ1499" s="24" t="s">
        <v>381</v>
      </c>
      <c r="AK1499" s="24" t="s">
        <v>10074</v>
      </c>
      <c r="AL1499" s="24" t="s">
        <v>276</v>
      </c>
      <c r="AM1499" s="24" t="s">
        <v>10075</v>
      </c>
      <c r="AN1499" s="24" t="s">
        <v>288</v>
      </c>
      <c r="AO1499" s="24" t="s">
        <v>10076</v>
      </c>
      <c r="AP1499" s="24" t="s">
        <v>276</v>
      </c>
      <c r="AQ1499" s="24" t="s">
        <v>10077</v>
      </c>
      <c r="AR1499" s="24" t="s">
        <v>10078</v>
      </c>
      <c r="AS1499" s="24" t="s">
        <v>291</v>
      </c>
      <c r="AT1499" s="24" t="s">
        <v>387</v>
      </c>
      <c r="AU1499" s="24" t="s">
        <v>276</v>
      </c>
      <c r="AV1499" s="24" t="s">
        <v>10079</v>
      </c>
      <c r="AW1499" s="24" t="s">
        <v>10080</v>
      </c>
      <c r="AX1499" s="24" t="s">
        <v>276</v>
      </c>
      <c r="AY1499" s="24" t="s">
        <v>10081</v>
      </c>
      <c r="AZ1499" s="24" t="s">
        <v>276</v>
      </c>
      <c r="BA1499" s="24" t="s">
        <v>579</v>
      </c>
      <c r="BB1499" s="25" t="s">
        <v>52</v>
      </c>
    </row>
    <row r="1500" spans="1:54" x14ac:dyDescent="0.2">
      <c r="A1500" s="15" t="s">
        <v>267</v>
      </c>
      <c r="C1500" s="15" t="s">
        <v>10095</v>
      </c>
      <c r="D1500" s="50" t="s">
        <v>6362</v>
      </c>
      <c r="F1500" s="15" t="str">
        <f>VLOOKUP(C1500,QVLinien21!$A$2:$G$2812,7,FALSE)</f>
        <v>Montreux casino - gare - Rue de la gare - Le Taux</v>
      </c>
      <c r="G1500" s="15" t="str">
        <f>VLOOKUP(C1500,v32_x__2020_06_28[[SLNID]:[Beschreibung]],8,FALSE)</f>
        <v>Montreux casino - gare - Rue de la gare - Le Taux {SK}</v>
      </c>
      <c r="H1500" s="15" t="s">
        <v>10096</v>
      </c>
      <c r="I1500" s="15" t="s">
        <v>10097</v>
      </c>
      <c r="J1500" s="15" t="s">
        <v>276</v>
      </c>
      <c r="K1500" s="52" t="s">
        <v>760</v>
      </c>
      <c r="L1500" s="15" t="s">
        <v>10086</v>
      </c>
      <c r="M1500" s="15" t="s">
        <v>766</v>
      </c>
      <c r="N1500" s="15" t="s">
        <v>275</v>
      </c>
      <c r="O1500" s="15" t="s">
        <v>276</v>
      </c>
      <c r="P1500" s="15" t="s">
        <v>276</v>
      </c>
      <c r="Q1500" s="15" t="s">
        <v>276</v>
      </c>
      <c r="R1500" s="15" t="s">
        <v>276</v>
      </c>
      <c r="S1500" s="15" t="s">
        <v>276</v>
      </c>
      <c r="T1500" s="15" t="s">
        <v>276</v>
      </c>
      <c r="U1500" s="15" t="s">
        <v>276</v>
      </c>
      <c r="V1500" s="15" t="s">
        <v>276</v>
      </c>
      <c r="W1500" s="23" t="s">
        <v>277</v>
      </c>
      <c r="X1500" s="23" t="s">
        <v>267</v>
      </c>
      <c r="Y1500" s="23" t="s">
        <v>10071</v>
      </c>
      <c r="Z1500" s="23" t="s">
        <v>279</v>
      </c>
      <c r="AA1500" s="23" t="s">
        <v>276</v>
      </c>
      <c r="AB1500" s="23" t="s">
        <v>895</v>
      </c>
      <c r="AC1500" s="23" t="s">
        <v>10070</v>
      </c>
      <c r="AD1500" s="23" t="s">
        <v>10072</v>
      </c>
      <c r="AE1500" s="23" t="s">
        <v>1117</v>
      </c>
      <c r="AF1500" s="23" t="s">
        <v>276</v>
      </c>
      <c r="AG1500" s="24" t="s">
        <v>10073</v>
      </c>
      <c r="AH1500" s="24" t="s">
        <v>284</v>
      </c>
      <c r="AI1500" s="24" t="s">
        <v>267</v>
      </c>
      <c r="AJ1500" s="24" t="s">
        <v>381</v>
      </c>
      <c r="AK1500" s="24" t="s">
        <v>10074</v>
      </c>
      <c r="AL1500" s="24" t="s">
        <v>276</v>
      </c>
      <c r="AM1500" s="24" t="s">
        <v>10075</v>
      </c>
      <c r="AN1500" s="24" t="s">
        <v>288</v>
      </c>
      <c r="AO1500" s="24" t="s">
        <v>10076</v>
      </c>
      <c r="AP1500" s="24" t="s">
        <v>276</v>
      </c>
      <c r="AQ1500" s="24" t="s">
        <v>10077</v>
      </c>
      <c r="AR1500" s="24" t="s">
        <v>10078</v>
      </c>
      <c r="AS1500" s="24" t="s">
        <v>291</v>
      </c>
      <c r="AT1500" s="24" t="s">
        <v>387</v>
      </c>
      <c r="AU1500" s="24" t="s">
        <v>276</v>
      </c>
      <c r="AV1500" s="24" t="s">
        <v>10079</v>
      </c>
      <c r="AW1500" s="24" t="s">
        <v>10080</v>
      </c>
      <c r="AX1500" s="24" t="s">
        <v>276</v>
      </c>
      <c r="AY1500" s="24" t="s">
        <v>10081</v>
      </c>
      <c r="AZ1500" s="24" t="s">
        <v>276</v>
      </c>
      <c r="BA1500" s="24" t="s">
        <v>579</v>
      </c>
      <c r="BB1500" s="25" t="s">
        <v>52</v>
      </c>
    </row>
    <row r="1501" spans="1:54" x14ac:dyDescent="0.2">
      <c r="A1501" s="15" t="s">
        <v>267</v>
      </c>
      <c r="C1501" s="15" t="s">
        <v>10098</v>
      </c>
      <c r="D1501" s="50" t="s">
        <v>10099</v>
      </c>
      <c r="F1501" s="15" t="str">
        <f>VLOOKUP(C1501,QVLinien21!$A$2:$G$2812,7,FALSE)</f>
        <v>Montreux casino - gare - Les Planches</v>
      </c>
      <c r="G1501" s="15" t="str">
        <f>VLOOKUP(C1501,v32_x__2020_06_28[[SLNID]:[Beschreibung]],8,FALSE)</f>
        <v>Montreux casino - gare - Les Planches {SK}</v>
      </c>
      <c r="H1501" s="15" t="s">
        <v>10100</v>
      </c>
      <c r="I1501" s="15" t="s">
        <v>10101</v>
      </c>
      <c r="J1501" s="15" t="s">
        <v>276</v>
      </c>
      <c r="K1501" s="52" t="s">
        <v>760</v>
      </c>
      <c r="L1501" s="15" t="s">
        <v>1289</v>
      </c>
      <c r="M1501" s="15" t="s">
        <v>766</v>
      </c>
      <c r="N1501" s="15" t="s">
        <v>275</v>
      </c>
      <c r="O1501" s="15" t="s">
        <v>276</v>
      </c>
      <c r="P1501" s="15" t="s">
        <v>276</v>
      </c>
      <c r="Q1501" s="15" t="s">
        <v>276</v>
      </c>
      <c r="R1501" s="15" t="s">
        <v>276</v>
      </c>
      <c r="S1501" s="15" t="s">
        <v>276</v>
      </c>
      <c r="T1501" s="15" t="s">
        <v>276</v>
      </c>
      <c r="U1501" s="15" t="s">
        <v>276</v>
      </c>
      <c r="V1501" s="15" t="s">
        <v>276</v>
      </c>
      <c r="W1501" s="23" t="s">
        <v>277</v>
      </c>
      <c r="X1501" s="23" t="s">
        <v>267</v>
      </c>
      <c r="Y1501" s="23" t="s">
        <v>10071</v>
      </c>
      <c r="Z1501" s="23" t="s">
        <v>279</v>
      </c>
      <c r="AA1501" s="23" t="s">
        <v>276</v>
      </c>
      <c r="AB1501" s="23" t="s">
        <v>895</v>
      </c>
      <c r="AC1501" s="23" t="s">
        <v>10070</v>
      </c>
      <c r="AD1501" s="23" t="s">
        <v>10072</v>
      </c>
      <c r="AE1501" s="23" t="s">
        <v>1117</v>
      </c>
      <c r="AF1501" s="23" t="s">
        <v>276</v>
      </c>
      <c r="AG1501" s="24" t="s">
        <v>10073</v>
      </c>
      <c r="AH1501" s="24" t="s">
        <v>284</v>
      </c>
      <c r="AI1501" s="24" t="s">
        <v>267</v>
      </c>
      <c r="AJ1501" s="24" t="s">
        <v>381</v>
      </c>
      <c r="AK1501" s="24" t="s">
        <v>10074</v>
      </c>
      <c r="AL1501" s="24" t="s">
        <v>276</v>
      </c>
      <c r="AM1501" s="24" t="s">
        <v>10075</v>
      </c>
      <c r="AN1501" s="24" t="s">
        <v>288</v>
      </c>
      <c r="AO1501" s="24" t="s">
        <v>10076</v>
      </c>
      <c r="AP1501" s="24" t="s">
        <v>276</v>
      </c>
      <c r="AQ1501" s="24" t="s">
        <v>10077</v>
      </c>
      <c r="AR1501" s="24" t="s">
        <v>10078</v>
      </c>
      <c r="AS1501" s="24" t="s">
        <v>291</v>
      </c>
      <c r="AT1501" s="24" t="s">
        <v>387</v>
      </c>
      <c r="AU1501" s="24" t="s">
        <v>276</v>
      </c>
      <c r="AV1501" s="24" t="s">
        <v>10079</v>
      </c>
      <c r="AW1501" s="24" t="s">
        <v>10080</v>
      </c>
      <c r="AX1501" s="24" t="s">
        <v>276</v>
      </c>
      <c r="AY1501" s="24" t="s">
        <v>10081</v>
      </c>
      <c r="AZ1501" s="24" t="s">
        <v>276</v>
      </c>
      <c r="BA1501" s="24" t="s">
        <v>579</v>
      </c>
      <c r="BB1501" s="25" t="s">
        <v>52</v>
      </c>
    </row>
    <row r="1502" spans="1:54" x14ac:dyDescent="0.2">
      <c r="A1502" s="15" t="s">
        <v>267</v>
      </c>
      <c r="C1502" s="15" t="s">
        <v>10102</v>
      </c>
      <c r="D1502" s="50" t="s">
        <v>10103</v>
      </c>
      <c r="F1502" s="15" t="str">
        <f>VLOOKUP(C1502,QVLinien21!$A$2:$G$2812,7,FALSE)</f>
        <v>La Tour-de-Peilz - Chailly-Montreux - Blonay</v>
      </c>
      <c r="G1502" s="15" t="str">
        <f>VLOOKUP(C1502,v32_x__2020_06_28[[SLNID]:[Beschreibung]],8,FALSE)</f>
        <v>La Tour-de-Peilz - Chailly-Montreux - Blonay {SK}</v>
      </c>
      <c r="H1502" s="15" t="s">
        <v>10104</v>
      </c>
      <c r="I1502" s="15" t="s">
        <v>10105</v>
      </c>
      <c r="J1502" s="15" t="s">
        <v>10106</v>
      </c>
      <c r="K1502" s="52" t="s">
        <v>760</v>
      </c>
      <c r="L1502" s="15" t="s">
        <v>1289</v>
      </c>
      <c r="M1502" s="15" t="s">
        <v>354</v>
      </c>
      <c r="N1502" s="15" t="s">
        <v>275</v>
      </c>
      <c r="O1502" s="15" t="s">
        <v>276</v>
      </c>
      <c r="P1502" s="15" t="s">
        <v>276</v>
      </c>
      <c r="Q1502" s="15" t="s">
        <v>276</v>
      </c>
      <c r="R1502" s="15" t="s">
        <v>276</v>
      </c>
      <c r="S1502" s="15" t="s">
        <v>276</v>
      </c>
      <c r="T1502" s="15" t="s">
        <v>276</v>
      </c>
      <c r="U1502" s="15" t="s">
        <v>276</v>
      </c>
      <c r="V1502" s="15" t="s">
        <v>276</v>
      </c>
      <c r="W1502" s="23" t="s">
        <v>277</v>
      </c>
      <c r="X1502" s="23" t="s">
        <v>267</v>
      </c>
      <c r="Y1502" s="23" t="s">
        <v>10071</v>
      </c>
      <c r="Z1502" s="23" t="s">
        <v>279</v>
      </c>
      <c r="AA1502" s="23" t="s">
        <v>276</v>
      </c>
      <c r="AB1502" s="23" t="s">
        <v>895</v>
      </c>
      <c r="AC1502" s="23" t="s">
        <v>10070</v>
      </c>
      <c r="AD1502" s="23" t="s">
        <v>10072</v>
      </c>
      <c r="AE1502" s="23" t="s">
        <v>1117</v>
      </c>
      <c r="AF1502" s="23" t="s">
        <v>276</v>
      </c>
      <c r="AG1502" s="24" t="s">
        <v>10073</v>
      </c>
      <c r="AH1502" s="24" t="s">
        <v>284</v>
      </c>
      <c r="AI1502" s="24" t="s">
        <v>267</v>
      </c>
      <c r="AJ1502" s="24" t="s">
        <v>381</v>
      </c>
      <c r="AK1502" s="24" t="s">
        <v>10074</v>
      </c>
      <c r="AL1502" s="24" t="s">
        <v>276</v>
      </c>
      <c r="AM1502" s="24" t="s">
        <v>10075</v>
      </c>
      <c r="AN1502" s="24" t="s">
        <v>288</v>
      </c>
      <c r="AO1502" s="24" t="s">
        <v>10076</v>
      </c>
      <c r="AP1502" s="24" t="s">
        <v>276</v>
      </c>
      <c r="AQ1502" s="24" t="s">
        <v>10077</v>
      </c>
      <c r="AR1502" s="24" t="s">
        <v>10078</v>
      </c>
      <c r="AS1502" s="24" t="s">
        <v>291</v>
      </c>
      <c r="AT1502" s="24" t="s">
        <v>387</v>
      </c>
      <c r="AU1502" s="24" t="s">
        <v>276</v>
      </c>
      <c r="AV1502" s="24" t="s">
        <v>10079</v>
      </c>
      <c r="AW1502" s="24" t="s">
        <v>10080</v>
      </c>
      <c r="AX1502" s="24" t="s">
        <v>276</v>
      </c>
      <c r="AY1502" s="24" t="s">
        <v>10081</v>
      </c>
      <c r="AZ1502" s="24" t="s">
        <v>276</v>
      </c>
      <c r="BA1502" s="24" t="s">
        <v>579</v>
      </c>
      <c r="BB1502" s="25" t="s">
        <v>52</v>
      </c>
    </row>
    <row r="1503" spans="1:54" x14ac:dyDescent="0.2">
      <c r="A1503" s="15" t="s">
        <v>267</v>
      </c>
      <c r="C1503" s="15" t="s">
        <v>10107</v>
      </c>
      <c r="D1503" s="50" t="s">
        <v>10108</v>
      </c>
      <c r="F1503" s="15" t="str">
        <f>VLOOKUP(C1503,QVLinien21!$A$2:$G$2812,7,FALSE)</f>
        <v>La Tour-de-Peilz - Chailly-Montreux - Fontanivent - Blonay</v>
      </c>
      <c r="G1503" s="15" t="str">
        <f>VLOOKUP(C1503,v32_x__2020_06_28[[SLNID]:[Beschreibung]],8,FALSE)</f>
        <v>La Tour-de-Peilz - Chailly-Montreux - Fontanivent - Blonay {SK}</v>
      </c>
      <c r="H1503" s="15" t="s">
        <v>10109</v>
      </c>
      <c r="I1503" s="15" t="s">
        <v>10110</v>
      </c>
      <c r="J1503" s="15" t="s">
        <v>276</v>
      </c>
      <c r="K1503" s="52" t="s">
        <v>895</v>
      </c>
      <c r="L1503" s="15" t="s">
        <v>354</v>
      </c>
      <c r="M1503" s="15" t="s">
        <v>276</v>
      </c>
      <c r="N1503" s="15" t="s">
        <v>275</v>
      </c>
      <c r="O1503" s="15" t="s">
        <v>276</v>
      </c>
      <c r="P1503" s="15" t="s">
        <v>276</v>
      </c>
      <c r="Q1503" s="15" t="s">
        <v>276</v>
      </c>
      <c r="R1503" s="15" t="s">
        <v>276</v>
      </c>
      <c r="S1503" s="15" t="s">
        <v>276</v>
      </c>
      <c r="T1503" s="15" t="s">
        <v>276</v>
      </c>
      <c r="U1503" s="15" t="s">
        <v>276</v>
      </c>
      <c r="V1503" s="15" t="s">
        <v>276</v>
      </c>
      <c r="W1503" s="23" t="s">
        <v>277</v>
      </c>
      <c r="X1503" s="23" t="s">
        <v>267</v>
      </c>
      <c r="Y1503" s="23" t="s">
        <v>10071</v>
      </c>
      <c r="Z1503" s="23" t="s">
        <v>279</v>
      </c>
      <c r="AA1503" s="23" t="s">
        <v>276</v>
      </c>
      <c r="AB1503" s="23" t="s">
        <v>895</v>
      </c>
      <c r="AC1503" s="23" t="s">
        <v>10070</v>
      </c>
      <c r="AD1503" s="23" t="s">
        <v>10072</v>
      </c>
      <c r="AE1503" s="23" t="s">
        <v>1117</v>
      </c>
      <c r="AF1503" s="23" t="s">
        <v>276</v>
      </c>
      <c r="AG1503" s="24" t="s">
        <v>10073</v>
      </c>
      <c r="AH1503" s="24" t="s">
        <v>284</v>
      </c>
      <c r="AI1503" s="24" t="s">
        <v>267</v>
      </c>
      <c r="AJ1503" s="24" t="s">
        <v>381</v>
      </c>
      <c r="AK1503" s="24" t="s">
        <v>10074</v>
      </c>
      <c r="AL1503" s="24" t="s">
        <v>276</v>
      </c>
      <c r="AM1503" s="24" t="s">
        <v>10075</v>
      </c>
      <c r="AN1503" s="24" t="s">
        <v>288</v>
      </c>
      <c r="AO1503" s="24" t="s">
        <v>10076</v>
      </c>
      <c r="AP1503" s="24" t="s">
        <v>276</v>
      </c>
      <c r="AQ1503" s="24" t="s">
        <v>10077</v>
      </c>
      <c r="AR1503" s="24" t="s">
        <v>10078</v>
      </c>
      <c r="AS1503" s="24" t="s">
        <v>291</v>
      </c>
      <c r="AT1503" s="24" t="s">
        <v>387</v>
      </c>
      <c r="AU1503" s="24" t="s">
        <v>276</v>
      </c>
      <c r="AV1503" s="24" t="s">
        <v>10079</v>
      </c>
      <c r="AW1503" s="24" t="s">
        <v>10080</v>
      </c>
      <c r="AX1503" s="24" t="s">
        <v>276</v>
      </c>
      <c r="AY1503" s="24" t="s">
        <v>10081</v>
      </c>
      <c r="AZ1503" s="24" t="s">
        <v>276</v>
      </c>
      <c r="BA1503" s="24" t="s">
        <v>579</v>
      </c>
      <c r="BB1503" s="25" t="s">
        <v>52</v>
      </c>
    </row>
    <row r="1504" spans="1:54" x14ac:dyDescent="0.2">
      <c r="A1504" s="15" t="s">
        <v>267</v>
      </c>
      <c r="C1504" s="15" t="s">
        <v>10111</v>
      </c>
      <c r="D1504" s="50" t="s">
        <v>10112</v>
      </c>
      <c r="F1504" s="15" t="str">
        <f>VLOOKUP(C1504,QVLinien21!$A$2:$G$2812,7,FALSE)</f>
        <v>La Tour-de-Peilz - Vevey</v>
      </c>
      <c r="G1504" s="15" t="str">
        <f>VLOOKUP(C1504,v32_x__2020_06_28[[SLNID]:[Beschreibung]],8,FALSE)</f>
        <v>La Tour-de-Peilz - Vevey {SK}</v>
      </c>
      <c r="H1504" s="15" t="s">
        <v>10113</v>
      </c>
      <c r="I1504" s="15" t="s">
        <v>10114</v>
      </c>
      <c r="J1504" s="15" t="s">
        <v>10115</v>
      </c>
      <c r="K1504" s="52" t="s">
        <v>760</v>
      </c>
      <c r="L1504" s="15" t="s">
        <v>274</v>
      </c>
      <c r="M1504" s="15" t="s">
        <v>276</v>
      </c>
      <c r="N1504" s="15" t="s">
        <v>275</v>
      </c>
      <c r="O1504" s="15" t="s">
        <v>276</v>
      </c>
      <c r="P1504" s="15" t="s">
        <v>276</v>
      </c>
      <c r="Q1504" s="15" t="s">
        <v>276</v>
      </c>
      <c r="R1504" s="15" t="s">
        <v>276</v>
      </c>
      <c r="S1504" s="15" t="s">
        <v>276</v>
      </c>
      <c r="T1504" s="15" t="s">
        <v>276</v>
      </c>
      <c r="U1504" s="15" t="s">
        <v>276</v>
      </c>
      <c r="V1504" s="15" t="s">
        <v>276</v>
      </c>
      <c r="W1504" s="23" t="s">
        <v>277</v>
      </c>
      <c r="X1504" s="23" t="s">
        <v>267</v>
      </c>
      <c r="Y1504" s="23" t="s">
        <v>10071</v>
      </c>
      <c r="Z1504" s="23" t="s">
        <v>279</v>
      </c>
      <c r="AA1504" s="23" t="s">
        <v>276</v>
      </c>
      <c r="AB1504" s="23" t="s">
        <v>895</v>
      </c>
      <c r="AC1504" s="23" t="s">
        <v>10070</v>
      </c>
      <c r="AD1504" s="23" t="s">
        <v>10072</v>
      </c>
      <c r="AE1504" s="23" t="s">
        <v>1117</v>
      </c>
      <c r="AF1504" s="23" t="s">
        <v>276</v>
      </c>
      <c r="AG1504" s="24" t="s">
        <v>10073</v>
      </c>
      <c r="AH1504" s="24" t="s">
        <v>284</v>
      </c>
      <c r="AI1504" s="24" t="s">
        <v>267</v>
      </c>
      <c r="AJ1504" s="24" t="s">
        <v>381</v>
      </c>
      <c r="AK1504" s="24" t="s">
        <v>10074</v>
      </c>
      <c r="AL1504" s="24" t="s">
        <v>276</v>
      </c>
      <c r="AM1504" s="24" t="s">
        <v>10075</v>
      </c>
      <c r="AN1504" s="24" t="s">
        <v>288</v>
      </c>
      <c r="AO1504" s="24" t="s">
        <v>10076</v>
      </c>
      <c r="AP1504" s="24" t="s">
        <v>276</v>
      </c>
      <c r="AQ1504" s="24" t="s">
        <v>10077</v>
      </c>
      <c r="AR1504" s="24" t="s">
        <v>10078</v>
      </c>
      <c r="AS1504" s="24" t="s">
        <v>291</v>
      </c>
      <c r="AT1504" s="24" t="s">
        <v>387</v>
      </c>
      <c r="AU1504" s="24" t="s">
        <v>276</v>
      </c>
      <c r="AV1504" s="24" t="s">
        <v>10079</v>
      </c>
      <c r="AW1504" s="24" t="s">
        <v>10080</v>
      </c>
      <c r="AX1504" s="24" t="s">
        <v>276</v>
      </c>
      <c r="AY1504" s="24" t="s">
        <v>10081</v>
      </c>
      <c r="AZ1504" s="24" t="s">
        <v>276</v>
      </c>
      <c r="BA1504" s="24" t="s">
        <v>579</v>
      </c>
      <c r="BB1504" s="25" t="s">
        <v>52</v>
      </c>
    </row>
    <row r="1505" spans="1:54" x14ac:dyDescent="0.2">
      <c r="A1505" s="15" t="s">
        <v>267</v>
      </c>
      <c r="C1505" s="15" t="s">
        <v>10116</v>
      </c>
      <c r="D1505" s="50" t="s">
        <v>4786</v>
      </c>
      <c r="F1505" s="15" t="str">
        <f>VLOOKUP(C1505,QVLinien21!$A$2:$G$2812,7,FALSE)</f>
        <v xml:space="preserve">Villeneuve VD gare - centres commerciaux  </v>
      </c>
      <c r="G1505" s="15" t="str">
        <f>VLOOKUP(C1505,v32_x__2020_06_28[[SLNID]:[Beschreibung]],8,FALSE)</f>
        <v>Villeneuve VD gare - centres commerciaux {SK}</v>
      </c>
      <c r="H1505" s="15" t="s">
        <v>10117</v>
      </c>
      <c r="I1505" s="15" t="s">
        <v>10118</v>
      </c>
      <c r="J1505" s="15" t="s">
        <v>276</v>
      </c>
      <c r="K1505" s="52" t="s">
        <v>332</v>
      </c>
      <c r="L1505" s="15" t="s">
        <v>1026</v>
      </c>
      <c r="M1505" s="15" t="s">
        <v>276</v>
      </c>
      <c r="N1505" s="15" t="s">
        <v>275</v>
      </c>
      <c r="O1505" s="15" t="s">
        <v>276</v>
      </c>
      <c r="P1505" s="15" t="s">
        <v>276</v>
      </c>
      <c r="Q1505" s="15" t="s">
        <v>276</v>
      </c>
      <c r="R1505" s="15" t="s">
        <v>276</v>
      </c>
      <c r="S1505" s="15" t="s">
        <v>276</v>
      </c>
      <c r="T1505" s="15" t="s">
        <v>276</v>
      </c>
      <c r="U1505" s="15" t="s">
        <v>276</v>
      </c>
      <c r="V1505" s="15" t="s">
        <v>276</v>
      </c>
      <c r="W1505" s="23" t="s">
        <v>277</v>
      </c>
      <c r="X1505" s="23" t="s">
        <v>267</v>
      </c>
      <c r="Y1505" s="23" t="s">
        <v>10071</v>
      </c>
      <c r="Z1505" s="23" t="s">
        <v>279</v>
      </c>
      <c r="AA1505" s="23" t="s">
        <v>276</v>
      </c>
      <c r="AB1505" s="23" t="s">
        <v>895</v>
      </c>
      <c r="AC1505" s="23" t="s">
        <v>10070</v>
      </c>
      <c r="AD1505" s="23" t="s">
        <v>10072</v>
      </c>
      <c r="AE1505" s="23" t="s">
        <v>1117</v>
      </c>
      <c r="AF1505" s="23" t="s">
        <v>276</v>
      </c>
      <c r="AG1505" s="24" t="s">
        <v>10073</v>
      </c>
      <c r="AH1505" s="24" t="s">
        <v>284</v>
      </c>
      <c r="AI1505" s="24" t="s">
        <v>267</v>
      </c>
      <c r="AJ1505" s="24" t="s">
        <v>381</v>
      </c>
      <c r="AK1505" s="24" t="s">
        <v>10074</v>
      </c>
      <c r="AL1505" s="24" t="s">
        <v>276</v>
      </c>
      <c r="AM1505" s="24" t="s">
        <v>10075</v>
      </c>
      <c r="AN1505" s="24" t="s">
        <v>288</v>
      </c>
      <c r="AO1505" s="24" t="s">
        <v>10076</v>
      </c>
      <c r="AP1505" s="24" t="s">
        <v>276</v>
      </c>
      <c r="AQ1505" s="24" t="s">
        <v>10077</v>
      </c>
      <c r="AR1505" s="24" t="s">
        <v>10078</v>
      </c>
      <c r="AS1505" s="24" t="s">
        <v>291</v>
      </c>
      <c r="AT1505" s="24" t="s">
        <v>387</v>
      </c>
      <c r="AU1505" s="24" t="s">
        <v>276</v>
      </c>
      <c r="AV1505" s="24" t="s">
        <v>10079</v>
      </c>
      <c r="AW1505" s="24" t="s">
        <v>10080</v>
      </c>
      <c r="AX1505" s="24" t="s">
        <v>276</v>
      </c>
      <c r="AY1505" s="24" t="s">
        <v>10081</v>
      </c>
      <c r="AZ1505" s="24" t="s">
        <v>276</v>
      </c>
      <c r="BA1505" s="24" t="s">
        <v>579</v>
      </c>
      <c r="BB1505" s="25" t="s">
        <v>52</v>
      </c>
    </row>
    <row r="1506" spans="1:54" x14ac:dyDescent="0.2">
      <c r="A1506" s="15" t="s">
        <v>267</v>
      </c>
      <c r="C1506" s="15" t="s">
        <v>10119</v>
      </c>
      <c r="D1506" s="50" t="s">
        <v>735</v>
      </c>
      <c r="F1506" s="15" t="str">
        <f>VLOOKUP(C1506,QVLinien21!$A$2:$G$2812,7,FALSE)</f>
        <v>Vevey - Corsier-sur-Vevey - Corseaux</v>
      </c>
      <c r="G1506" s="15" t="str">
        <f>VLOOKUP(C1506,v32_x__2020_06_28[[SLNID]:[Beschreibung]],8,FALSE)</f>
        <v>Vevey - Corsier-sur-Vevey - Corseaux {SK}</v>
      </c>
      <c r="H1506" s="15" t="s">
        <v>10120</v>
      </c>
      <c r="I1506" s="15" t="s">
        <v>10121</v>
      </c>
      <c r="J1506" s="15" t="s">
        <v>276</v>
      </c>
      <c r="K1506" s="52" t="s">
        <v>760</v>
      </c>
      <c r="L1506" s="15" t="s">
        <v>10072</v>
      </c>
      <c r="M1506" s="15" t="s">
        <v>766</v>
      </c>
      <c r="N1506" s="15" t="s">
        <v>275</v>
      </c>
      <c r="O1506" s="15" t="s">
        <v>276</v>
      </c>
      <c r="P1506" s="15" t="s">
        <v>276</v>
      </c>
      <c r="Q1506" s="15" t="s">
        <v>276</v>
      </c>
      <c r="R1506" s="15" t="s">
        <v>276</v>
      </c>
      <c r="S1506" s="15" t="s">
        <v>276</v>
      </c>
      <c r="T1506" s="15" t="s">
        <v>276</v>
      </c>
      <c r="U1506" s="15" t="s">
        <v>276</v>
      </c>
      <c r="V1506" s="15" t="s">
        <v>276</v>
      </c>
      <c r="W1506" s="23" t="s">
        <v>277</v>
      </c>
      <c r="X1506" s="23" t="s">
        <v>267</v>
      </c>
      <c r="Y1506" s="23" t="s">
        <v>10071</v>
      </c>
      <c r="Z1506" s="23" t="s">
        <v>279</v>
      </c>
      <c r="AA1506" s="23" t="s">
        <v>276</v>
      </c>
      <c r="AB1506" s="23" t="s">
        <v>895</v>
      </c>
      <c r="AC1506" s="23" t="s">
        <v>10070</v>
      </c>
      <c r="AD1506" s="23" t="s">
        <v>10072</v>
      </c>
      <c r="AE1506" s="23" t="s">
        <v>1117</v>
      </c>
      <c r="AF1506" s="23" t="s">
        <v>276</v>
      </c>
      <c r="AG1506" s="24" t="s">
        <v>10073</v>
      </c>
      <c r="AH1506" s="24" t="s">
        <v>284</v>
      </c>
      <c r="AI1506" s="24" t="s">
        <v>267</v>
      </c>
      <c r="AJ1506" s="24" t="s">
        <v>381</v>
      </c>
      <c r="AK1506" s="24" t="s">
        <v>10074</v>
      </c>
      <c r="AL1506" s="24" t="s">
        <v>276</v>
      </c>
      <c r="AM1506" s="24" t="s">
        <v>10075</v>
      </c>
      <c r="AN1506" s="24" t="s">
        <v>288</v>
      </c>
      <c r="AO1506" s="24" t="s">
        <v>10076</v>
      </c>
      <c r="AP1506" s="24" t="s">
        <v>276</v>
      </c>
      <c r="AQ1506" s="24" t="s">
        <v>10077</v>
      </c>
      <c r="AR1506" s="24" t="s">
        <v>10078</v>
      </c>
      <c r="AS1506" s="24" t="s">
        <v>291</v>
      </c>
      <c r="AT1506" s="24" t="s">
        <v>387</v>
      </c>
      <c r="AU1506" s="24" t="s">
        <v>276</v>
      </c>
      <c r="AV1506" s="24" t="s">
        <v>10079</v>
      </c>
      <c r="AW1506" s="24" t="s">
        <v>10080</v>
      </c>
      <c r="AX1506" s="24" t="s">
        <v>276</v>
      </c>
      <c r="AY1506" s="24" t="s">
        <v>10081</v>
      </c>
      <c r="AZ1506" s="24" t="s">
        <v>276</v>
      </c>
      <c r="BA1506" s="24" t="s">
        <v>579</v>
      </c>
      <c r="BB1506" s="25" t="s">
        <v>52</v>
      </c>
    </row>
    <row r="1507" spans="1:54" x14ac:dyDescent="0.2">
      <c r="A1507" s="15" t="s">
        <v>267</v>
      </c>
      <c r="C1507" s="15" t="s">
        <v>10122</v>
      </c>
      <c r="D1507" s="50" t="s">
        <v>870</v>
      </c>
      <c r="F1507" s="15" t="str">
        <f>VLOOKUP(C1507,QVLinien21!$A$2:$G$2812,7,FALSE)</f>
        <v>Vevey - Corsier-sur-Vevey - Nant VD/Fenil-sur-Corsier</v>
      </c>
      <c r="G1507" s="15" t="str">
        <f>VLOOKUP(C1507,v32_x__2020_06_28[[SLNID]:[Beschreibung]],8,FALSE)</f>
        <v>Vevey - Corsier-sur-Vevey - Nant VD/Fenil-sur-Corsier {SK}</v>
      </c>
      <c r="H1507" s="15" t="s">
        <v>10123</v>
      </c>
      <c r="I1507" s="15" t="s">
        <v>10124</v>
      </c>
      <c r="J1507" s="15" t="s">
        <v>276</v>
      </c>
      <c r="K1507" s="52" t="s">
        <v>760</v>
      </c>
      <c r="L1507" s="15" t="s">
        <v>10072</v>
      </c>
      <c r="M1507" s="15" t="s">
        <v>766</v>
      </c>
      <c r="N1507" s="15" t="s">
        <v>275</v>
      </c>
      <c r="O1507" s="15" t="s">
        <v>276</v>
      </c>
      <c r="P1507" s="15" t="s">
        <v>276</v>
      </c>
      <c r="Q1507" s="15" t="s">
        <v>276</v>
      </c>
      <c r="R1507" s="15" t="s">
        <v>276</v>
      </c>
      <c r="S1507" s="15" t="s">
        <v>276</v>
      </c>
      <c r="T1507" s="15" t="s">
        <v>276</v>
      </c>
      <c r="U1507" s="15" t="s">
        <v>276</v>
      </c>
      <c r="V1507" s="15" t="s">
        <v>276</v>
      </c>
      <c r="W1507" s="23" t="s">
        <v>277</v>
      </c>
      <c r="X1507" s="23" t="s">
        <v>267</v>
      </c>
      <c r="Y1507" s="23" t="s">
        <v>10071</v>
      </c>
      <c r="Z1507" s="23" t="s">
        <v>279</v>
      </c>
      <c r="AA1507" s="23" t="s">
        <v>276</v>
      </c>
      <c r="AB1507" s="23" t="s">
        <v>895</v>
      </c>
      <c r="AC1507" s="23" t="s">
        <v>10070</v>
      </c>
      <c r="AD1507" s="23" t="s">
        <v>10072</v>
      </c>
      <c r="AE1507" s="23" t="s">
        <v>1117</v>
      </c>
      <c r="AF1507" s="23" t="s">
        <v>276</v>
      </c>
      <c r="AG1507" s="24" t="s">
        <v>10073</v>
      </c>
      <c r="AH1507" s="24" t="s">
        <v>284</v>
      </c>
      <c r="AI1507" s="24" t="s">
        <v>267</v>
      </c>
      <c r="AJ1507" s="24" t="s">
        <v>381</v>
      </c>
      <c r="AK1507" s="24" t="s">
        <v>10074</v>
      </c>
      <c r="AL1507" s="24" t="s">
        <v>276</v>
      </c>
      <c r="AM1507" s="24" t="s">
        <v>10075</v>
      </c>
      <c r="AN1507" s="24" t="s">
        <v>288</v>
      </c>
      <c r="AO1507" s="24" t="s">
        <v>10076</v>
      </c>
      <c r="AP1507" s="24" t="s">
        <v>276</v>
      </c>
      <c r="AQ1507" s="24" t="s">
        <v>10077</v>
      </c>
      <c r="AR1507" s="24" t="s">
        <v>10078</v>
      </c>
      <c r="AS1507" s="24" t="s">
        <v>291</v>
      </c>
      <c r="AT1507" s="24" t="s">
        <v>387</v>
      </c>
      <c r="AU1507" s="24" t="s">
        <v>276</v>
      </c>
      <c r="AV1507" s="24" t="s">
        <v>10079</v>
      </c>
      <c r="AW1507" s="24" t="s">
        <v>10080</v>
      </c>
      <c r="AX1507" s="24" t="s">
        <v>276</v>
      </c>
      <c r="AY1507" s="24" t="s">
        <v>10081</v>
      </c>
      <c r="AZ1507" s="24" t="s">
        <v>276</v>
      </c>
      <c r="BA1507" s="24" t="s">
        <v>579</v>
      </c>
      <c r="BB1507" s="25" t="s">
        <v>52</v>
      </c>
    </row>
    <row r="1508" spans="1:54" x14ac:dyDescent="0.2">
      <c r="A1508" s="15" t="s">
        <v>267</v>
      </c>
      <c r="C1508" s="15" t="s">
        <v>10125</v>
      </c>
      <c r="D1508" s="50" t="s">
        <v>7313</v>
      </c>
      <c r="F1508" s="15" t="str">
        <f>VLOOKUP(C1508,QVLinien21!$A$2:$G$2812,7,FALSE)</f>
        <v>Vevey - Jongny - Monts-de-Corsier - Châtel-St-Denis</v>
      </c>
      <c r="G1508" s="15" t="str">
        <f>VLOOKUP(C1508,v32_x__2020_06_28[[SLNID]:[Beschreibung]],8,FALSE)</f>
        <v>Vevey - Jongny - Monts-de-Corsier - Châtel-St-Denis {SK}</v>
      </c>
      <c r="H1508" s="15" t="s">
        <v>10126</v>
      </c>
      <c r="I1508" s="15" t="s">
        <v>10127</v>
      </c>
      <c r="J1508" s="15" t="s">
        <v>10128</v>
      </c>
      <c r="K1508" s="52" t="s">
        <v>760</v>
      </c>
      <c r="L1508" s="15" t="s">
        <v>10086</v>
      </c>
      <c r="M1508" s="15" t="s">
        <v>274</v>
      </c>
      <c r="N1508" s="15" t="s">
        <v>275</v>
      </c>
      <c r="O1508" s="15" t="s">
        <v>276</v>
      </c>
      <c r="P1508" s="15" t="s">
        <v>276</v>
      </c>
      <c r="Q1508" s="15" t="s">
        <v>276</v>
      </c>
      <c r="R1508" s="15" t="s">
        <v>276</v>
      </c>
      <c r="S1508" s="15" t="s">
        <v>276</v>
      </c>
      <c r="T1508" s="15" t="s">
        <v>276</v>
      </c>
      <c r="U1508" s="15" t="s">
        <v>276</v>
      </c>
      <c r="V1508" s="15" t="s">
        <v>276</v>
      </c>
      <c r="W1508" s="23" t="s">
        <v>277</v>
      </c>
      <c r="X1508" s="23" t="s">
        <v>267</v>
      </c>
      <c r="Y1508" s="23" t="s">
        <v>10071</v>
      </c>
      <c r="Z1508" s="23" t="s">
        <v>279</v>
      </c>
      <c r="AA1508" s="23" t="s">
        <v>276</v>
      </c>
      <c r="AB1508" s="23" t="s">
        <v>895</v>
      </c>
      <c r="AC1508" s="23" t="s">
        <v>10070</v>
      </c>
      <c r="AD1508" s="23" t="s">
        <v>10072</v>
      </c>
      <c r="AE1508" s="23" t="s">
        <v>1117</v>
      </c>
      <c r="AF1508" s="23" t="s">
        <v>276</v>
      </c>
      <c r="AG1508" s="24" t="s">
        <v>10073</v>
      </c>
      <c r="AH1508" s="24" t="s">
        <v>284</v>
      </c>
      <c r="AI1508" s="24" t="s">
        <v>267</v>
      </c>
      <c r="AJ1508" s="24" t="s">
        <v>381</v>
      </c>
      <c r="AK1508" s="24" t="s">
        <v>10074</v>
      </c>
      <c r="AL1508" s="24" t="s">
        <v>276</v>
      </c>
      <c r="AM1508" s="24" t="s">
        <v>10075</v>
      </c>
      <c r="AN1508" s="24" t="s">
        <v>288</v>
      </c>
      <c r="AO1508" s="24" t="s">
        <v>10076</v>
      </c>
      <c r="AP1508" s="24" t="s">
        <v>276</v>
      </c>
      <c r="AQ1508" s="24" t="s">
        <v>10077</v>
      </c>
      <c r="AR1508" s="24" t="s">
        <v>10078</v>
      </c>
      <c r="AS1508" s="24" t="s">
        <v>291</v>
      </c>
      <c r="AT1508" s="24" t="s">
        <v>387</v>
      </c>
      <c r="AU1508" s="24" t="s">
        <v>276</v>
      </c>
      <c r="AV1508" s="24" t="s">
        <v>10079</v>
      </c>
      <c r="AW1508" s="24" t="s">
        <v>10080</v>
      </c>
      <c r="AX1508" s="24" t="s">
        <v>276</v>
      </c>
      <c r="AY1508" s="24" t="s">
        <v>10081</v>
      </c>
      <c r="AZ1508" s="24" t="s">
        <v>276</v>
      </c>
      <c r="BA1508" s="24" t="s">
        <v>579</v>
      </c>
      <c r="BB1508" s="25" t="s">
        <v>52</v>
      </c>
    </row>
    <row r="1509" spans="1:54" x14ac:dyDescent="0.2">
      <c r="A1509" s="15" t="s">
        <v>267</v>
      </c>
      <c r="C1509" s="15" t="s">
        <v>10129</v>
      </c>
      <c r="D1509" s="50" t="s">
        <v>7326</v>
      </c>
      <c r="F1509" s="15" t="str">
        <f>VLOOKUP(C1509,QVLinien21!$A$2:$G$2812,7,FALSE)</f>
        <v>Vevey - St-Légier</v>
      </c>
      <c r="G1509" s="15" t="str">
        <f>VLOOKUP(C1509,v32_x__2020_06_28[[SLNID]:[Beschreibung]],8,FALSE)</f>
        <v>Vevey - St-Légier {SK}</v>
      </c>
      <c r="H1509" s="15" t="s">
        <v>10130</v>
      </c>
      <c r="I1509" s="15" t="s">
        <v>10131</v>
      </c>
      <c r="J1509" s="15" t="s">
        <v>276</v>
      </c>
      <c r="K1509" s="52" t="s">
        <v>895</v>
      </c>
      <c r="L1509" s="15" t="s">
        <v>354</v>
      </c>
      <c r="M1509" s="15" t="s">
        <v>276</v>
      </c>
      <c r="N1509" s="15" t="s">
        <v>275</v>
      </c>
      <c r="O1509" s="15" t="s">
        <v>276</v>
      </c>
      <c r="P1509" s="15" t="s">
        <v>276</v>
      </c>
      <c r="Q1509" s="15" t="s">
        <v>276</v>
      </c>
      <c r="R1509" s="15" t="s">
        <v>276</v>
      </c>
      <c r="S1509" s="15" t="s">
        <v>276</v>
      </c>
      <c r="T1509" s="15" t="s">
        <v>276</v>
      </c>
      <c r="U1509" s="15" t="s">
        <v>276</v>
      </c>
      <c r="V1509" s="15" t="s">
        <v>276</v>
      </c>
      <c r="W1509" s="23" t="s">
        <v>277</v>
      </c>
      <c r="X1509" s="23" t="s">
        <v>267</v>
      </c>
      <c r="Y1509" s="23" t="s">
        <v>10071</v>
      </c>
      <c r="Z1509" s="23" t="s">
        <v>279</v>
      </c>
      <c r="AA1509" s="23" t="s">
        <v>276</v>
      </c>
      <c r="AB1509" s="23" t="s">
        <v>895</v>
      </c>
      <c r="AC1509" s="23" t="s">
        <v>10070</v>
      </c>
      <c r="AD1509" s="23" t="s">
        <v>10072</v>
      </c>
      <c r="AE1509" s="23" t="s">
        <v>1117</v>
      </c>
      <c r="AF1509" s="23" t="s">
        <v>276</v>
      </c>
      <c r="AG1509" s="24" t="s">
        <v>10073</v>
      </c>
      <c r="AH1509" s="24" t="s">
        <v>284</v>
      </c>
      <c r="AI1509" s="24" t="s">
        <v>267</v>
      </c>
      <c r="AJ1509" s="24" t="s">
        <v>381</v>
      </c>
      <c r="AK1509" s="24" t="s">
        <v>10074</v>
      </c>
      <c r="AL1509" s="24" t="s">
        <v>276</v>
      </c>
      <c r="AM1509" s="24" t="s">
        <v>10075</v>
      </c>
      <c r="AN1509" s="24" t="s">
        <v>288</v>
      </c>
      <c r="AO1509" s="24" t="s">
        <v>10076</v>
      </c>
      <c r="AP1509" s="24" t="s">
        <v>276</v>
      </c>
      <c r="AQ1509" s="24" t="s">
        <v>10077</v>
      </c>
      <c r="AR1509" s="24" t="s">
        <v>10078</v>
      </c>
      <c r="AS1509" s="24" t="s">
        <v>291</v>
      </c>
      <c r="AT1509" s="24" t="s">
        <v>387</v>
      </c>
      <c r="AU1509" s="24" t="s">
        <v>276</v>
      </c>
      <c r="AV1509" s="24" t="s">
        <v>10079</v>
      </c>
      <c r="AW1509" s="24" t="s">
        <v>10080</v>
      </c>
      <c r="AX1509" s="24" t="s">
        <v>276</v>
      </c>
      <c r="AY1509" s="24" t="s">
        <v>10081</v>
      </c>
      <c r="AZ1509" s="24" t="s">
        <v>276</v>
      </c>
      <c r="BA1509" s="24" t="s">
        <v>579</v>
      </c>
      <c r="BB1509" s="25" t="s">
        <v>52</v>
      </c>
    </row>
    <row r="1510" spans="1:54" x14ac:dyDescent="0.2">
      <c r="A1510" s="15" t="s">
        <v>267</v>
      </c>
      <c r="C1510" s="15" t="s">
        <v>10132</v>
      </c>
      <c r="D1510" s="50" t="s">
        <v>5628</v>
      </c>
      <c r="F1510" s="15" t="str">
        <f>VLOOKUP(C1510,QVLinien21!$A$2:$G$2812,7,FALSE)</f>
        <v>Vevey - Jongny - Attalens - Bossonnens</v>
      </c>
      <c r="G1510" s="15" t="str">
        <f>VLOOKUP(C1510,v32_x__2020_06_28[[SLNID]:[Beschreibung]],8,FALSE)</f>
        <v>Vevey - Jongny - Attalens - Bossonnens {SK}</v>
      </c>
      <c r="H1510" s="15" t="s">
        <v>10133</v>
      </c>
      <c r="I1510" s="15" t="s">
        <v>10134</v>
      </c>
      <c r="J1510" s="15" t="s">
        <v>10135</v>
      </c>
      <c r="K1510" s="52" t="s">
        <v>760</v>
      </c>
      <c r="L1510" s="15" t="s">
        <v>274</v>
      </c>
      <c r="M1510" s="15" t="s">
        <v>276</v>
      </c>
      <c r="N1510" s="15" t="s">
        <v>275</v>
      </c>
      <c r="O1510" s="15" t="s">
        <v>276</v>
      </c>
      <c r="P1510" s="15" t="s">
        <v>276</v>
      </c>
      <c r="Q1510" s="15" t="s">
        <v>276</v>
      </c>
      <c r="R1510" s="15" t="s">
        <v>276</v>
      </c>
      <c r="S1510" s="15" t="s">
        <v>276</v>
      </c>
      <c r="T1510" s="15" t="s">
        <v>276</v>
      </c>
      <c r="U1510" s="15" t="s">
        <v>276</v>
      </c>
      <c r="V1510" s="15" t="s">
        <v>276</v>
      </c>
      <c r="W1510" s="23" t="s">
        <v>277</v>
      </c>
      <c r="X1510" s="23" t="s">
        <v>267</v>
      </c>
      <c r="Y1510" s="23" t="s">
        <v>10071</v>
      </c>
      <c r="Z1510" s="23" t="s">
        <v>279</v>
      </c>
      <c r="AA1510" s="23" t="s">
        <v>276</v>
      </c>
      <c r="AB1510" s="23" t="s">
        <v>895</v>
      </c>
      <c r="AC1510" s="23" t="s">
        <v>10070</v>
      </c>
      <c r="AD1510" s="23" t="s">
        <v>10072</v>
      </c>
      <c r="AE1510" s="23" t="s">
        <v>1117</v>
      </c>
      <c r="AF1510" s="23" t="s">
        <v>276</v>
      </c>
      <c r="AG1510" s="24" t="s">
        <v>10073</v>
      </c>
      <c r="AH1510" s="24" t="s">
        <v>284</v>
      </c>
      <c r="AI1510" s="24" t="s">
        <v>267</v>
      </c>
      <c r="AJ1510" s="24" t="s">
        <v>381</v>
      </c>
      <c r="AK1510" s="24" t="s">
        <v>10074</v>
      </c>
      <c r="AL1510" s="24" t="s">
        <v>276</v>
      </c>
      <c r="AM1510" s="24" t="s">
        <v>10075</v>
      </c>
      <c r="AN1510" s="24" t="s">
        <v>288</v>
      </c>
      <c r="AO1510" s="24" t="s">
        <v>10076</v>
      </c>
      <c r="AP1510" s="24" t="s">
        <v>276</v>
      </c>
      <c r="AQ1510" s="24" t="s">
        <v>10077</v>
      </c>
      <c r="AR1510" s="24" t="s">
        <v>10078</v>
      </c>
      <c r="AS1510" s="24" t="s">
        <v>291</v>
      </c>
      <c r="AT1510" s="24" t="s">
        <v>387</v>
      </c>
      <c r="AU1510" s="24" t="s">
        <v>276</v>
      </c>
      <c r="AV1510" s="24" t="s">
        <v>10079</v>
      </c>
      <c r="AW1510" s="24" t="s">
        <v>10080</v>
      </c>
      <c r="AX1510" s="24" t="s">
        <v>276</v>
      </c>
      <c r="AY1510" s="24" t="s">
        <v>10081</v>
      </c>
      <c r="AZ1510" s="24" t="s">
        <v>276</v>
      </c>
      <c r="BA1510" s="24" t="s">
        <v>579</v>
      </c>
      <c r="BB1510" s="25" t="s">
        <v>52</v>
      </c>
    </row>
    <row r="1511" spans="1:54" x14ac:dyDescent="0.2">
      <c r="A1511" s="15" t="s">
        <v>267</v>
      </c>
      <c r="C1511" s="15" t="s">
        <v>10136</v>
      </c>
      <c r="D1511" s="50" t="s">
        <v>6243</v>
      </c>
      <c r="F1511" s="15" t="str">
        <f>VLOOKUP(C1511,QVLinien21!$A$2:$G$2812,7,FALSE)</f>
        <v>Chernex - Chamby - Villard-sur-Chamby</v>
      </c>
      <c r="G1511" s="15" t="str">
        <f>VLOOKUP(C1511,v32_x__2020_06_28[[SLNID]:[Beschreibung]],8,FALSE)</f>
        <v>Chernex - Chamby - Villard-sur-Chamby</v>
      </c>
      <c r="H1511" s="15" t="s">
        <v>10137</v>
      </c>
      <c r="I1511" s="15" t="s">
        <v>10138</v>
      </c>
      <c r="J1511" s="15" t="s">
        <v>10139</v>
      </c>
      <c r="K1511" s="52" t="s">
        <v>1225</v>
      </c>
      <c r="L1511" s="15" t="s">
        <v>789</v>
      </c>
      <c r="M1511" s="15" t="s">
        <v>274</v>
      </c>
      <c r="N1511" s="15" t="s">
        <v>275</v>
      </c>
      <c r="O1511" s="15" t="s">
        <v>276</v>
      </c>
      <c r="P1511" s="15" t="s">
        <v>276</v>
      </c>
      <c r="Q1511" s="15" t="s">
        <v>276</v>
      </c>
      <c r="R1511" s="15" t="s">
        <v>276</v>
      </c>
      <c r="S1511" s="15" t="s">
        <v>276</v>
      </c>
      <c r="T1511" s="15" t="s">
        <v>276</v>
      </c>
      <c r="U1511" s="15" t="s">
        <v>276</v>
      </c>
      <c r="V1511" s="15" t="s">
        <v>276</v>
      </c>
      <c r="W1511" s="23" t="s">
        <v>277</v>
      </c>
      <c r="X1511" s="23" t="s">
        <v>267</v>
      </c>
      <c r="Y1511" s="23" t="s">
        <v>10140</v>
      </c>
      <c r="Z1511" s="23" t="s">
        <v>279</v>
      </c>
      <c r="AA1511" s="23" t="s">
        <v>276</v>
      </c>
      <c r="AB1511" s="23" t="s">
        <v>1333</v>
      </c>
      <c r="AC1511" s="23" t="s">
        <v>3752</v>
      </c>
      <c r="AD1511" s="23" t="s">
        <v>789</v>
      </c>
      <c r="AE1511" s="23" t="s">
        <v>1117</v>
      </c>
      <c r="AF1511" s="23" t="s">
        <v>10141</v>
      </c>
      <c r="AG1511" s="24" t="s">
        <v>1887</v>
      </c>
      <c r="AH1511" s="24" t="s">
        <v>284</v>
      </c>
      <c r="AI1511" s="24" t="s">
        <v>267</v>
      </c>
      <c r="AJ1511" s="24" t="s">
        <v>285</v>
      </c>
      <c r="AK1511" s="24" t="s">
        <v>1888</v>
      </c>
      <c r="AL1511" s="24" t="s">
        <v>276</v>
      </c>
      <c r="AM1511" s="24" t="s">
        <v>1889</v>
      </c>
      <c r="AN1511" s="24" t="s">
        <v>288</v>
      </c>
      <c r="AO1511" s="24" t="s">
        <v>1890</v>
      </c>
      <c r="AP1511" s="24" t="s">
        <v>276</v>
      </c>
      <c r="AQ1511" s="24" t="s">
        <v>677</v>
      </c>
      <c r="AR1511" s="24" t="s">
        <v>1891</v>
      </c>
      <c r="AS1511" s="24" t="s">
        <v>291</v>
      </c>
      <c r="AT1511" s="24" t="s">
        <v>323</v>
      </c>
      <c r="AU1511" s="24" t="s">
        <v>1892</v>
      </c>
      <c r="AV1511" s="24" t="s">
        <v>1893</v>
      </c>
      <c r="AW1511" s="24" t="s">
        <v>1894</v>
      </c>
      <c r="AX1511" s="24" t="s">
        <v>276</v>
      </c>
      <c r="AY1511" s="24" t="s">
        <v>1895</v>
      </c>
      <c r="AZ1511" s="24" t="s">
        <v>276</v>
      </c>
      <c r="BA1511" s="24" t="s">
        <v>327</v>
      </c>
      <c r="BB1511" s="25" t="s">
        <v>52</v>
      </c>
    </row>
    <row r="1512" spans="1:54" x14ac:dyDescent="0.2">
      <c r="A1512" s="15" t="s">
        <v>267</v>
      </c>
      <c r="C1512" s="15" t="s">
        <v>10142</v>
      </c>
      <c r="D1512" s="50" t="s">
        <v>10143</v>
      </c>
      <c r="F1512" s="15" t="str">
        <f>VLOOKUP(C1512,QVLinien21!$A$2:$G$2812,7,FALSE)</f>
        <v>Montreux - Chernex - Blonay - St-Légier - Corseaux - Vevey (Bus nocturne)</v>
      </c>
      <c r="G1512" s="15" t="str">
        <f>VLOOKUP(C1512,v32_x__2020_06_28[[SLNID]:[Beschreibung]],8,FALSE)</f>
        <v>Montreux - Chernex - Blonay - St-Légier - Corseaux - Vevey (Bus nocturne)</v>
      </c>
      <c r="H1512" s="15" t="s">
        <v>10144</v>
      </c>
      <c r="I1512" s="15" t="s">
        <v>10145</v>
      </c>
      <c r="J1512" s="15" t="s">
        <v>10146</v>
      </c>
      <c r="K1512" s="52" t="s">
        <v>760</v>
      </c>
      <c r="L1512" s="15" t="s">
        <v>10072</v>
      </c>
      <c r="M1512" s="15" t="s">
        <v>10070</v>
      </c>
      <c r="N1512" s="15" t="s">
        <v>275</v>
      </c>
      <c r="O1512" s="15" t="s">
        <v>276</v>
      </c>
      <c r="P1512" s="15" t="s">
        <v>276</v>
      </c>
      <c r="Q1512" s="15" t="s">
        <v>276</v>
      </c>
      <c r="R1512" s="15" t="s">
        <v>276</v>
      </c>
      <c r="S1512" s="15" t="s">
        <v>276</v>
      </c>
      <c r="T1512" s="15" t="s">
        <v>276</v>
      </c>
      <c r="U1512" s="15" t="s">
        <v>276</v>
      </c>
      <c r="V1512" s="15" t="s">
        <v>276</v>
      </c>
      <c r="W1512" s="23" t="s">
        <v>277</v>
      </c>
      <c r="X1512" s="23" t="s">
        <v>267</v>
      </c>
      <c r="Y1512" s="23" t="s">
        <v>10071</v>
      </c>
      <c r="Z1512" s="23" t="s">
        <v>279</v>
      </c>
      <c r="AA1512" s="23" t="s">
        <v>276</v>
      </c>
      <c r="AB1512" s="23" t="s">
        <v>895</v>
      </c>
      <c r="AC1512" s="23" t="s">
        <v>10070</v>
      </c>
      <c r="AD1512" s="23" t="s">
        <v>10072</v>
      </c>
      <c r="AE1512" s="23" t="s">
        <v>1117</v>
      </c>
      <c r="AF1512" s="23" t="s">
        <v>276</v>
      </c>
      <c r="AG1512" s="24" t="s">
        <v>10073</v>
      </c>
      <c r="AH1512" s="24" t="s">
        <v>284</v>
      </c>
      <c r="AI1512" s="24" t="s">
        <v>267</v>
      </c>
      <c r="AJ1512" s="24" t="s">
        <v>381</v>
      </c>
      <c r="AK1512" s="24" t="s">
        <v>10074</v>
      </c>
      <c r="AL1512" s="24" t="s">
        <v>276</v>
      </c>
      <c r="AM1512" s="24" t="s">
        <v>10075</v>
      </c>
      <c r="AN1512" s="24" t="s">
        <v>288</v>
      </c>
      <c r="AO1512" s="24" t="s">
        <v>10076</v>
      </c>
      <c r="AP1512" s="24" t="s">
        <v>276</v>
      </c>
      <c r="AQ1512" s="24" t="s">
        <v>10077</v>
      </c>
      <c r="AR1512" s="24" t="s">
        <v>10078</v>
      </c>
      <c r="AS1512" s="24" t="s">
        <v>291</v>
      </c>
      <c r="AT1512" s="24" t="s">
        <v>387</v>
      </c>
      <c r="AU1512" s="24" t="s">
        <v>276</v>
      </c>
      <c r="AV1512" s="24" t="s">
        <v>10079</v>
      </c>
      <c r="AW1512" s="24" t="s">
        <v>10080</v>
      </c>
      <c r="AX1512" s="24" t="s">
        <v>276</v>
      </c>
      <c r="AY1512" s="24" t="s">
        <v>10081</v>
      </c>
      <c r="AZ1512" s="24" t="s">
        <v>276</v>
      </c>
      <c r="BA1512" s="24" t="s">
        <v>579</v>
      </c>
      <c r="BB1512" s="25" t="s">
        <v>52</v>
      </c>
    </row>
    <row r="1513" spans="1:54" x14ac:dyDescent="0.2">
      <c r="A1513" s="15" t="s">
        <v>267</v>
      </c>
      <c r="C1513" s="15" t="s">
        <v>10147</v>
      </c>
      <c r="D1513" s="50" t="s">
        <v>10148</v>
      </c>
      <c r="F1513" s="15" t="str">
        <f>VLOOKUP(C1513,QVLinien21!$A$2:$G$2812,7,FALSE)</f>
        <v>Vevey - Châtel-St-Denis - Bossonnens (Bus nocturne)</v>
      </c>
      <c r="G1513" s="15" t="str">
        <f>VLOOKUP(C1513,v32_x__2020_06_28[[SLNID]:[Beschreibung]],8,FALSE)</f>
        <v>Vevey - Châtel-St-Denis - Bossonnens (Bus nocturne)</v>
      </c>
      <c r="H1513" s="15" t="s">
        <v>10149</v>
      </c>
      <c r="I1513" s="15" t="s">
        <v>10150</v>
      </c>
      <c r="J1513" s="15" t="s">
        <v>10146</v>
      </c>
      <c r="K1513" s="52" t="s">
        <v>760</v>
      </c>
      <c r="L1513" s="15" t="s">
        <v>10072</v>
      </c>
      <c r="M1513" s="15" t="s">
        <v>10070</v>
      </c>
      <c r="N1513" s="15" t="s">
        <v>275</v>
      </c>
      <c r="O1513" s="15" t="s">
        <v>276</v>
      </c>
      <c r="P1513" s="15" t="s">
        <v>276</v>
      </c>
      <c r="Q1513" s="15" t="s">
        <v>276</v>
      </c>
      <c r="R1513" s="15" t="s">
        <v>276</v>
      </c>
      <c r="S1513" s="15" t="s">
        <v>276</v>
      </c>
      <c r="T1513" s="15" t="s">
        <v>276</v>
      </c>
      <c r="U1513" s="15" t="s">
        <v>276</v>
      </c>
      <c r="V1513" s="15" t="s">
        <v>276</v>
      </c>
      <c r="W1513" s="23" t="s">
        <v>277</v>
      </c>
      <c r="X1513" s="23" t="s">
        <v>267</v>
      </c>
      <c r="Y1513" s="23" t="s">
        <v>10071</v>
      </c>
      <c r="Z1513" s="23" t="s">
        <v>279</v>
      </c>
      <c r="AA1513" s="23" t="s">
        <v>276</v>
      </c>
      <c r="AB1513" s="23" t="s">
        <v>895</v>
      </c>
      <c r="AC1513" s="23" t="s">
        <v>10070</v>
      </c>
      <c r="AD1513" s="23" t="s">
        <v>10072</v>
      </c>
      <c r="AE1513" s="23" t="s">
        <v>1117</v>
      </c>
      <c r="AF1513" s="23" t="s">
        <v>276</v>
      </c>
      <c r="AG1513" s="24" t="s">
        <v>10073</v>
      </c>
      <c r="AH1513" s="24" t="s">
        <v>284</v>
      </c>
      <c r="AI1513" s="24" t="s">
        <v>267</v>
      </c>
      <c r="AJ1513" s="24" t="s">
        <v>381</v>
      </c>
      <c r="AK1513" s="24" t="s">
        <v>10074</v>
      </c>
      <c r="AL1513" s="24" t="s">
        <v>276</v>
      </c>
      <c r="AM1513" s="24" t="s">
        <v>10075</v>
      </c>
      <c r="AN1513" s="24" t="s">
        <v>288</v>
      </c>
      <c r="AO1513" s="24" t="s">
        <v>10076</v>
      </c>
      <c r="AP1513" s="24" t="s">
        <v>276</v>
      </c>
      <c r="AQ1513" s="24" t="s">
        <v>10077</v>
      </c>
      <c r="AR1513" s="24" t="s">
        <v>10078</v>
      </c>
      <c r="AS1513" s="24" t="s">
        <v>291</v>
      </c>
      <c r="AT1513" s="24" t="s">
        <v>387</v>
      </c>
      <c r="AU1513" s="24" t="s">
        <v>276</v>
      </c>
      <c r="AV1513" s="24" t="s">
        <v>10079</v>
      </c>
      <c r="AW1513" s="24" t="s">
        <v>10080</v>
      </c>
      <c r="AX1513" s="24" t="s">
        <v>276</v>
      </c>
      <c r="AY1513" s="24" t="s">
        <v>10081</v>
      </c>
      <c r="AZ1513" s="24" t="s">
        <v>276</v>
      </c>
      <c r="BA1513" s="24" t="s">
        <v>579</v>
      </c>
      <c r="BB1513" s="25" t="s">
        <v>52</v>
      </c>
    </row>
    <row r="1514" spans="1:54" x14ac:dyDescent="0.2">
      <c r="A1514" s="15" t="s">
        <v>267</v>
      </c>
      <c r="C1514" s="15" t="s">
        <v>10151</v>
      </c>
      <c r="D1514" s="50" t="s">
        <v>10152</v>
      </c>
      <c r="F1514" s="15" t="str">
        <f>VLOOKUP(C1514,QVLinien21!$A$2:$G$2812,7,FALSE)</f>
        <v>Palézieux - Forel (Lavaux) - Cully</v>
      </c>
      <c r="G1514" s="15" t="str">
        <f>VLOOKUP(C1514,v32_x__2020_06_28[[SLNID]:[Beschreibung]],8,FALSE)</f>
        <v>Palézieux - Forel (Lavaux) - Cully {SK}</v>
      </c>
      <c r="H1514" s="15" t="s">
        <v>10153</v>
      </c>
      <c r="I1514" s="15" t="s">
        <v>10154</v>
      </c>
      <c r="J1514" s="15" t="s">
        <v>10155</v>
      </c>
      <c r="K1514" s="52" t="s">
        <v>760</v>
      </c>
      <c r="L1514" s="15" t="s">
        <v>10156</v>
      </c>
      <c r="M1514" s="15" t="s">
        <v>274</v>
      </c>
      <c r="N1514" s="15" t="s">
        <v>275</v>
      </c>
      <c r="O1514" s="15" t="s">
        <v>276</v>
      </c>
      <c r="P1514" s="15" t="s">
        <v>276</v>
      </c>
      <c r="Q1514" s="15" t="s">
        <v>276</v>
      </c>
      <c r="R1514" s="15" t="s">
        <v>276</v>
      </c>
      <c r="S1514" s="15" t="s">
        <v>276</v>
      </c>
      <c r="T1514" s="15" t="s">
        <v>276</v>
      </c>
      <c r="U1514" s="15" t="s">
        <v>276</v>
      </c>
      <c r="V1514" s="15" t="s">
        <v>276</v>
      </c>
      <c r="W1514" s="23" t="s">
        <v>277</v>
      </c>
      <c r="X1514" s="23" t="s">
        <v>267</v>
      </c>
      <c r="Y1514" s="23" t="s">
        <v>10033</v>
      </c>
      <c r="Z1514" s="23" t="s">
        <v>279</v>
      </c>
      <c r="AA1514" s="23" t="s">
        <v>276</v>
      </c>
      <c r="AB1514" s="23" t="s">
        <v>10034</v>
      </c>
      <c r="AC1514" s="23" t="s">
        <v>312</v>
      </c>
      <c r="AD1514" s="23" t="s">
        <v>789</v>
      </c>
      <c r="AE1514" s="23" t="s">
        <v>1117</v>
      </c>
      <c r="AF1514" s="23" t="s">
        <v>10035</v>
      </c>
      <c r="AG1514" s="24" t="s">
        <v>1887</v>
      </c>
      <c r="AH1514" s="24" t="s">
        <v>284</v>
      </c>
      <c r="AI1514" s="24" t="s">
        <v>267</v>
      </c>
      <c r="AJ1514" s="24" t="s">
        <v>285</v>
      </c>
      <c r="AK1514" s="24" t="s">
        <v>1888</v>
      </c>
      <c r="AL1514" s="24" t="s">
        <v>276</v>
      </c>
      <c r="AM1514" s="24" t="s">
        <v>1889</v>
      </c>
      <c r="AN1514" s="24" t="s">
        <v>288</v>
      </c>
      <c r="AO1514" s="24" t="s">
        <v>1890</v>
      </c>
      <c r="AP1514" s="24" t="s">
        <v>276</v>
      </c>
      <c r="AQ1514" s="24" t="s">
        <v>677</v>
      </c>
      <c r="AR1514" s="24" t="s">
        <v>1891</v>
      </c>
      <c r="AS1514" s="24" t="s">
        <v>291</v>
      </c>
      <c r="AT1514" s="24" t="s">
        <v>323</v>
      </c>
      <c r="AU1514" s="24" t="s">
        <v>1892</v>
      </c>
      <c r="AV1514" s="24" t="s">
        <v>1893</v>
      </c>
      <c r="AW1514" s="24" t="s">
        <v>1894</v>
      </c>
      <c r="AX1514" s="24" t="s">
        <v>276</v>
      </c>
      <c r="AY1514" s="24" t="s">
        <v>1895</v>
      </c>
      <c r="AZ1514" s="24" t="s">
        <v>276</v>
      </c>
      <c r="BA1514" s="24" t="s">
        <v>327</v>
      </c>
      <c r="BB1514" s="25" t="s">
        <v>52</v>
      </c>
    </row>
    <row r="1515" spans="1:54" x14ac:dyDescent="0.2">
      <c r="A1515" s="15" t="s">
        <v>267</v>
      </c>
      <c r="C1515" s="15" t="s">
        <v>10157</v>
      </c>
      <c r="D1515" s="50" t="s">
        <v>10158</v>
      </c>
      <c r="F1515" s="15" t="str">
        <f>VLOOKUP(C1515,QVLinien21!$A$2:$G$2812,7,FALSE)</f>
        <v>Cully - Chexbres - Puidoux - Palézieux - (Ligne de Lavaux)</v>
      </c>
      <c r="G1515" s="15" t="str">
        <f>VLOOKUP(C1515,v32_x__2020_06_28[[SLNID]:[Beschreibung]],8,FALSE)</f>
        <v>Cully - Chexbres - Puidoux - Palézieux (Ligne de Lavaux) {SK}</v>
      </c>
      <c r="H1515" s="15" t="s">
        <v>10159</v>
      </c>
      <c r="I1515" s="15" t="s">
        <v>10160</v>
      </c>
      <c r="J1515" s="15" t="s">
        <v>10161</v>
      </c>
      <c r="K1515" s="52" t="s">
        <v>760</v>
      </c>
      <c r="L1515" s="15" t="s">
        <v>789</v>
      </c>
      <c r="M1515" s="15" t="s">
        <v>312</v>
      </c>
      <c r="N1515" s="15" t="s">
        <v>275</v>
      </c>
      <c r="O1515" s="15" t="s">
        <v>276</v>
      </c>
      <c r="P1515" s="15" t="s">
        <v>276</v>
      </c>
      <c r="Q1515" s="15" t="s">
        <v>276</v>
      </c>
      <c r="R1515" s="15" t="s">
        <v>276</v>
      </c>
      <c r="S1515" s="15" t="s">
        <v>276</v>
      </c>
      <c r="T1515" s="15" t="s">
        <v>276</v>
      </c>
      <c r="U1515" s="15" t="s">
        <v>276</v>
      </c>
      <c r="V1515" s="15" t="s">
        <v>276</v>
      </c>
      <c r="W1515" s="23" t="s">
        <v>277</v>
      </c>
      <c r="X1515" s="23" t="s">
        <v>267</v>
      </c>
      <c r="Y1515" s="23" t="s">
        <v>10033</v>
      </c>
      <c r="Z1515" s="23" t="s">
        <v>279</v>
      </c>
      <c r="AA1515" s="23" t="s">
        <v>276</v>
      </c>
      <c r="AB1515" s="23" t="s">
        <v>10034</v>
      </c>
      <c r="AC1515" s="23" t="s">
        <v>312</v>
      </c>
      <c r="AD1515" s="23" t="s">
        <v>789</v>
      </c>
      <c r="AE1515" s="23" t="s">
        <v>1117</v>
      </c>
      <c r="AF1515" s="23" t="s">
        <v>10035</v>
      </c>
      <c r="AG1515" s="24" t="s">
        <v>1887</v>
      </c>
      <c r="AH1515" s="24" t="s">
        <v>284</v>
      </c>
      <c r="AI1515" s="24" t="s">
        <v>267</v>
      </c>
      <c r="AJ1515" s="24" t="s">
        <v>285</v>
      </c>
      <c r="AK1515" s="24" t="s">
        <v>1888</v>
      </c>
      <c r="AL1515" s="24" t="s">
        <v>276</v>
      </c>
      <c r="AM1515" s="24" t="s">
        <v>1889</v>
      </c>
      <c r="AN1515" s="24" t="s">
        <v>288</v>
      </c>
      <c r="AO1515" s="24" t="s">
        <v>1890</v>
      </c>
      <c r="AP1515" s="24" t="s">
        <v>276</v>
      </c>
      <c r="AQ1515" s="24" t="s">
        <v>677</v>
      </c>
      <c r="AR1515" s="24" t="s">
        <v>1891</v>
      </c>
      <c r="AS1515" s="24" t="s">
        <v>291</v>
      </c>
      <c r="AT1515" s="24" t="s">
        <v>323</v>
      </c>
      <c r="AU1515" s="24" t="s">
        <v>1892</v>
      </c>
      <c r="AV1515" s="24" t="s">
        <v>1893</v>
      </c>
      <c r="AW1515" s="24" t="s">
        <v>1894</v>
      </c>
      <c r="AX1515" s="24" t="s">
        <v>276</v>
      </c>
      <c r="AY1515" s="24" t="s">
        <v>1895</v>
      </c>
      <c r="AZ1515" s="24" t="s">
        <v>276</v>
      </c>
      <c r="BA1515" s="24" t="s">
        <v>327</v>
      </c>
      <c r="BB1515" s="25" t="s">
        <v>52</v>
      </c>
    </row>
    <row r="1516" spans="1:54" x14ac:dyDescent="0.2">
      <c r="A1516" s="15" t="s">
        <v>267</v>
      </c>
      <c r="C1516" s="15" t="s">
        <v>10162</v>
      </c>
      <c r="D1516" s="50" t="s">
        <v>10163</v>
      </c>
      <c r="F1516" s="15" t="str">
        <f>VLOOKUP(C1516,QVLinien21!$A$2:$G$2812,7,FALSE)</f>
        <v>Montpreveyres - Mézières - Carrouge - Vucherens - Syens</v>
      </c>
      <c r="G1516" s="15" t="str">
        <f>VLOOKUP(C1516,v32_x__2020_06_28[[SLNID]:[Beschreibung]],8,FALSE)</f>
        <v>Montpreveyres - Mézières - Carrouge - Vucherens - Syens  {SK}</v>
      </c>
      <c r="H1516" s="15" t="s">
        <v>10164</v>
      </c>
      <c r="I1516" s="15" t="s">
        <v>10165</v>
      </c>
      <c r="J1516" s="15" t="s">
        <v>10166</v>
      </c>
      <c r="K1516" s="52" t="s">
        <v>760</v>
      </c>
      <c r="L1516" s="15" t="s">
        <v>789</v>
      </c>
      <c r="M1516" s="15" t="s">
        <v>274</v>
      </c>
      <c r="N1516" s="15" t="s">
        <v>275</v>
      </c>
      <c r="O1516" s="15" t="s">
        <v>276</v>
      </c>
      <c r="P1516" s="15" t="s">
        <v>276</v>
      </c>
      <c r="Q1516" s="15" t="s">
        <v>276</v>
      </c>
      <c r="R1516" s="15" t="s">
        <v>276</v>
      </c>
      <c r="S1516" s="15" t="s">
        <v>276</v>
      </c>
      <c r="T1516" s="15" t="s">
        <v>276</v>
      </c>
      <c r="U1516" s="15" t="s">
        <v>276</v>
      </c>
      <c r="V1516" s="15" t="s">
        <v>276</v>
      </c>
      <c r="W1516" s="23" t="s">
        <v>277</v>
      </c>
      <c r="X1516" s="23" t="s">
        <v>267</v>
      </c>
      <c r="Y1516" s="23" t="s">
        <v>10033</v>
      </c>
      <c r="Z1516" s="23" t="s">
        <v>279</v>
      </c>
      <c r="AA1516" s="23" t="s">
        <v>276</v>
      </c>
      <c r="AB1516" s="23" t="s">
        <v>10034</v>
      </c>
      <c r="AC1516" s="23" t="s">
        <v>312</v>
      </c>
      <c r="AD1516" s="23" t="s">
        <v>789</v>
      </c>
      <c r="AE1516" s="23" t="s">
        <v>1117</v>
      </c>
      <c r="AF1516" s="23" t="s">
        <v>10035</v>
      </c>
      <c r="AG1516" s="24" t="s">
        <v>1887</v>
      </c>
      <c r="AH1516" s="24" t="s">
        <v>284</v>
      </c>
      <c r="AI1516" s="24" t="s">
        <v>267</v>
      </c>
      <c r="AJ1516" s="24" t="s">
        <v>285</v>
      </c>
      <c r="AK1516" s="24" t="s">
        <v>1888</v>
      </c>
      <c r="AL1516" s="24" t="s">
        <v>276</v>
      </c>
      <c r="AM1516" s="24" t="s">
        <v>1889</v>
      </c>
      <c r="AN1516" s="24" t="s">
        <v>288</v>
      </c>
      <c r="AO1516" s="24" t="s">
        <v>1890</v>
      </c>
      <c r="AP1516" s="24" t="s">
        <v>276</v>
      </c>
      <c r="AQ1516" s="24" t="s">
        <v>677</v>
      </c>
      <c r="AR1516" s="24" t="s">
        <v>1891</v>
      </c>
      <c r="AS1516" s="24" t="s">
        <v>291</v>
      </c>
      <c r="AT1516" s="24" t="s">
        <v>323</v>
      </c>
      <c r="AU1516" s="24" t="s">
        <v>1892</v>
      </c>
      <c r="AV1516" s="24" t="s">
        <v>1893</v>
      </c>
      <c r="AW1516" s="24" t="s">
        <v>1894</v>
      </c>
      <c r="AX1516" s="24" t="s">
        <v>276</v>
      </c>
      <c r="AY1516" s="24" t="s">
        <v>1895</v>
      </c>
      <c r="AZ1516" s="24" t="s">
        <v>276</v>
      </c>
      <c r="BA1516" s="24" t="s">
        <v>327</v>
      </c>
      <c r="BB1516" s="25" t="s">
        <v>52</v>
      </c>
    </row>
    <row r="1517" spans="1:54" x14ac:dyDescent="0.2">
      <c r="A1517" s="15" t="s">
        <v>267</v>
      </c>
      <c r="C1517" s="15" t="s">
        <v>10167</v>
      </c>
      <c r="D1517" s="50" t="s">
        <v>10168</v>
      </c>
      <c r="F1517" s="15" t="str">
        <f>VLOOKUP(C1517,QVLinien21!$A$2:$G$2812,7,FALSE)</f>
        <v>Servion - Oron-la-Ville - Palézieux - La Rogivue</v>
      </c>
      <c r="G1517" s="15" t="str">
        <f>VLOOKUP(C1517,v32_x__2020_06_28[[SLNID]:[Beschreibung]],8,FALSE)</f>
        <v>Servion - Oron-la-Ville - Palézieux - La Rogivue {SK}</v>
      </c>
      <c r="H1517" s="15" t="s">
        <v>10169</v>
      </c>
      <c r="I1517" s="15" t="s">
        <v>10170</v>
      </c>
      <c r="J1517" s="15" t="s">
        <v>10171</v>
      </c>
      <c r="K1517" s="52" t="s">
        <v>760</v>
      </c>
      <c r="L1517" s="15" t="s">
        <v>276</v>
      </c>
      <c r="M1517" s="15" t="s">
        <v>274</v>
      </c>
      <c r="N1517" s="15" t="s">
        <v>275</v>
      </c>
      <c r="O1517" s="15" t="s">
        <v>276</v>
      </c>
      <c r="P1517" s="15" t="s">
        <v>276</v>
      </c>
      <c r="Q1517" s="15" t="s">
        <v>276</v>
      </c>
      <c r="R1517" s="15" t="s">
        <v>276</v>
      </c>
      <c r="S1517" s="15" t="s">
        <v>276</v>
      </c>
      <c r="T1517" s="15" t="s">
        <v>276</v>
      </c>
      <c r="U1517" s="15" t="s">
        <v>276</v>
      </c>
      <c r="V1517" s="15" t="s">
        <v>276</v>
      </c>
      <c r="W1517" s="23" t="s">
        <v>277</v>
      </c>
      <c r="X1517" s="23" t="s">
        <v>267</v>
      </c>
      <c r="Y1517" s="23" t="s">
        <v>10033</v>
      </c>
      <c r="Z1517" s="23" t="s">
        <v>279</v>
      </c>
      <c r="AA1517" s="23" t="s">
        <v>276</v>
      </c>
      <c r="AB1517" s="23" t="s">
        <v>10034</v>
      </c>
      <c r="AC1517" s="23" t="s">
        <v>312</v>
      </c>
      <c r="AD1517" s="23" t="s">
        <v>789</v>
      </c>
      <c r="AE1517" s="23" t="s">
        <v>1117</v>
      </c>
      <c r="AF1517" s="23" t="s">
        <v>10035</v>
      </c>
      <c r="AG1517" s="24" t="s">
        <v>1887</v>
      </c>
      <c r="AH1517" s="24" t="s">
        <v>284</v>
      </c>
      <c r="AI1517" s="24" t="s">
        <v>267</v>
      </c>
      <c r="AJ1517" s="24" t="s">
        <v>285</v>
      </c>
      <c r="AK1517" s="24" t="s">
        <v>1888</v>
      </c>
      <c r="AL1517" s="24" t="s">
        <v>276</v>
      </c>
      <c r="AM1517" s="24" t="s">
        <v>1889</v>
      </c>
      <c r="AN1517" s="24" t="s">
        <v>288</v>
      </c>
      <c r="AO1517" s="24" t="s">
        <v>1890</v>
      </c>
      <c r="AP1517" s="24" t="s">
        <v>276</v>
      </c>
      <c r="AQ1517" s="24" t="s">
        <v>677</v>
      </c>
      <c r="AR1517" s="24" t="s">
        <v>1891</v>
      </c>
      <c r="AS1517" s="24" t="s">
        <v>291</v>
      </c>
      <c r="AT1517" s="24" t="s">
        <v>323</v>
      </c>
      <c r="AU1517" s="24" t="s">
        <v>1892</v>
      </c>
      <c r="AV1517" s="24" t="s">
        <v>1893</v>
      </c>
      <c r="AW1517" s="24" t="s">
        <v>1894</v>
      </c>
      <c r="AX1517" s="24" t="s">
        <v>276</v>
      </c>
      <c r="AY1517" s="24" t="s">
        <v>1895</v>
      </c>
      <c r="AZ1517" s="24" t="s">
        <v>276</v>
      </c>
      <c r="BA1517" s="24" t="s">
        <v>327</v>
      </c>
      <c r="BB1517" s="25" t="s">
        <v>52</v>
      </c>
    </row>
    <row r="1518" spans="1:54" x14ac:dyDescent="0.2">
      <c r="B1518" s="16" t="s">
        <v>10056</v>
      </c>
      <c r="C1518" s="16" t="s">
        <v>10172</v>
      </c>
      <c r="D1518" s="50"/>
      <c r="E1518" s="16"/>
      <c r="F1518" s="15" t="str">
        <f>VLOOKUP(C1518,QVLinien21!$A$2:$G$2812,7,FALSE)</f>
        <v>Palézieux - Oron-la-Ville  (Lignes - 385, 472, 473)</v>
      </c>
      <c r="G1518" s="15" t="str">
        <f>VLOOKUP(C1518,v32_x__2020_06_28[[SLNID]:[Beschreibung]],8,FALSE)</f>
        <v>Palézieux - Oron-la-Ville (toutes les relations){SK}&lt;br/&gt; (Lignes 385, 472, 473)</v>
      </c>
      <c r="I1518" s="27" t="s">
        <v>10058</v>
      </c>
      <c r="J1518" s="16"/>
      <c r="K1518" s="57"/>
      <c r="L1518" s="16"/>
      <c r="BB1518" s="25" t="s">
        <v>52</v>
      </c>
    </row>
    <row r="1519" spans="1:54" x14ac:dyDescent="0.2">
      <c r="A1519" s="15" t="s">
        <v>267</v>
      </c>
      <c r="C1519" s="15" t="s">
        <v>10173</v>
      </c>
      <c r="D1519" s="50" t="s">
        <v>10174</v>
      </c>
      <c r="F1519" s="15" t="str">
        <f>VLOOKUP(C1519,QVLinien21!$A$2:$G$2812,7,FALSE)</f>
        <v>Cossonay-Penthalaz - Cheseaux</v>
      </c>
      <c r="G1519" s="15" t="str">
        <f>VLOOKUP(C1519,v32_x__2020_06_28[[SLNID]:[Beschreibung]],8,FALSE)</f>
        <v>Cossonay-Penthalaz - Cheseaux {SK}</v>
      </c>
      <c r="H1519" s="15" t="s">
        <v>10175</v>
      </c>
      <c r="I1519" s="15" t="s">
        <v>10176</v>
      </c>
      <c r="J1519" s="15" t="s">
        <v>276</v>
      </c>
      <c r="K1519" s="52" t="s">
        <v>760</v>
      </c>
      <c r="L1519" s="15" t="s">
        <v>789</v>
      </c>
      <c r="M1519" s="15" t="s">
        <v>1099</v>
      </c>
      <c r="N1519" s="15" t="s">
        <v>275</v>
      </c>
      <c r="O1519" s="15" t="s">
        <v>276</v>
      </c>
      <c r="P1519" s="15" t="s">
        <v>276</v>
      </c>
      <c r="Q1519" s="15" t="s">
        <v>276</v>
      </c>
      <c r="R1519" s="15" t="s">
        <v>276</v>
      </c>
      <c r="S1519" s="15" t="s">
        <v>276</v>
      </c>
      <c r="T1519" s="15" t="s">
        <v>276</v>
      </c>
      <c r="U1519" s="15" t="s">
        <v>276</v>
      </c>
      <c r="V1519" s="15" t="s">
        <v>276</v>
      </c>
      <c r="W1519" s="23" t="s">
        <v>277</v>
      </c>
      <c r="X1519" s="23" t="s">
        <v>267</v>
      </c>
      <c r="Y1519" s="23" t="s">
        <v>10033</v>
      </c>
      <c r="Z1519" s="23" t="s">
        <v>279</v>
      </c>
      <c r="AA1519" s="23" t="s">
        <v>276</v>
      </c>
      <c r="AB1519" s="23" t="s">
        <v>10034</v>
      </c>
      <c r="AC1519" s="23" t="s">
        <v>312</v>
      </c>
      <c r="AD1519" s="23" t="s">
        <v>789</v>
      </c>
      <c r="AE1519" s="23" t="s">
        <v>1117</v>
      </c>
      <c r="AF1519" s="23" t="s">
        <v>10035</v>
      </c>
      <c r="AG1519" s="24" t="s">
        <v>1887</v>
      </c>
      <c r="AH1519" s="24" t="s">
        <v>284</v>
      </c>
      <c r="AI1519" s="24" t="s">
        <v>267</v>
      </c>
      <c r="AJ1519" s="24" t="s">
        <v>285</v>
      </c>
      <c r="AK1519" s="24" t="s">
        <v>1888</v>
      </c>
      <c r="AL1519" s="24" t="s">
        <v>276</v>
      </c>
      <c r="AM1519" s="24" t="s">
        <v>1889</v>
      </c>
      <c r="AN1519" s="24" t="s">
        <v>288</v>
      </c>
      <c r="AO1519" s="24" t="s">
        <v>1890</v>
      </c>
      <c r="AP1519" s="24" t="s">
        <v>276</v>
      </c>
      <c r="AQ1519" s="24" t="s">
        <v>677</v>
      </c>
      <c r="AR1519" s="24" t="s">
        <v>1891</v>
      </c>
      <c r="AS1519" s="24" t="s">
        <v>291</v>
      </c>
      <c r="AT1519" s="24" t="s">
        <v>323</v>
      </c>
      <c r="AU1519" s="24" t="s">
        <v>1892</v>
      </c>
      <c r="AV1519" s="24" t="s">
        <v>1893</v>
      </c>
      <c r="AW1519" s="24" t="s">
        <v>1894</v>
      </c>
      <c r="AX1519" s="24" t="s">
        <v>276</v>
      </c>
      <c r="AY1519" s="24" t="s">
        <v>1895</v>
      </c>
      <c r="AZ1519" s="24" t="s">
        <v>276</v>
      </c>
      <c r="BA1519" s="24" t="s">
        <v>327</v>
      </c>
      <c r="BB1519" s="25" t="s">
        <v>52</v>
      </c>
    </row>
    <row r="1520" spans="1:54" x14ac:dyDescent="0.2">
      <c r="A1520" s="15" t="s">
        <v>267</v>
      </c>
      <c r="C1520" s="15" t="s">
        <v>10177</v>
      </c>
      <c r="D1520" s="50" t="s">
        <v>10178</v>
      </c>
      <c r="F1520" s="15" t="str">
        <f>VLOOKUP(C1520,QVLinien21!$A$2:$G$2812,7,FALSE)</f>
        <v>Cossonay-Penthalaz - Lussery-Villars</v>
      </c>
      <c r="G1520" s="15" t="str">
        <f>VLOOKUP(C1520,v32_x__2020_06_28[[SLNID]:[Beschreibung]],8,FALSE)</f>
        <v>Cossonay-Penthalaz - Lussery-Villars {SK}</v>
      </c>
      <c r="H1520" s="15" t="s">
        <v>10179</v>
      </c>
      <c r="I1520" s="15" t="s">
        <v>10180</v>
      </c>
      <c r="J1520" s="15" t="s">
        <v>10181</v>
      </c>
      <c r="K1520" s="52" t="s">
        <v>760</v>
      </c>
      <c r="L1520" s="15" t="s">
        <v>1099</v>
      </c>
      <c r="M1520" s="15" t="s">
        <v>276</v>
      </c>
      <c r="N1520" s="15" t="s">
        <v>275</v>
      </c>
      <c r="O1520" s="15" t="s">
        <v>276</v>
      </c>
      <c r="P1520" s="15" t="s">
        <v>276</v>
      </c>
      <c r="Q1520" s="15" t="s">
        <v>276</v>
      </c>
      <c r="R1520" s="15" t="s">
        <v>276</v>
      </c>
      <c r="S1520" s="15" t="s">
        <v>276</v>
      </c>
      <c r="T1520" s="15" t="s">
        <v>276</v>
      </c>
      <c r="U1520" s="15" t="s">
        <v>276</v>
      </c>
      <c r="V1520" s="15" t="s">
        <v>276</v>
      </c>
      <c r="W1520" s="23" t="s">
        <v>277</v>
      </c>
      <c r="X1520" s="23" t="s">
        <v>267</v>
      </c>
      <c r="Y1520" s="23" t="s">
        <v>10033</v>
      </c>
      <c r="Z1520" s="23" t="s">
        <v>279</v>
      </c>
      <c r="AA1520" s="23" t="s">
        <v>276</v>
      </c>
      <c r="AB1520" s="23" t="s">
        <v>10034</v>
      </c>
      <c r="AC1520" s="23" t="s">
        <v>312</v>
      </c>
      <c r="AD1520" s="23" t="s">
        <v>789</v>
      </c>
      <c r="AE1520" s="23" t="s">
        <v>1117</v>
      </c>
      <c r="AF1520" s="23" t="s">
        <v>10035</v>
      </c>
      <c r="AG1520" s="24" t="s">
        <v>1887</v>
      </c>
      <c r="AH1520" s="24" t="s">
        <v>284</v>
      </c>
      <c r="AI1520" s="24" t="s">
        <v>267</v>
      </c>
      <c r="AJ1520" s="24" t="s">
        <v>285</v>
      </c>
      <c r="AK1520" s="24" t="s">
        <v>1888</v>
      </c>
      <c r="AL1520" s="24" t="s">
        <v>276</v>
      </c>
      <c r="AM1520" s="24" t="s">
        <v>1889</v>
      </c>
      <c r="AN1520" s="24" t="s">
        <v>288</v>
      </c>
      <c r="AO1520" s="24" t="s">
        <v>1890</v>
      </c>
      <c r="AP1520" s="24" t="s">
        <v>276</v>
      </c>
      <c r="AQ1520" s="24" t="s">
        <v>677</v>
      </c>
      <c r="AR1520" s="24" t="s">
        <v>1891</v>
      </c>
      <c r="AS1520" s="24" t="s">
        <v>291</v>
      </c>
      <c r="AT1520" s="24" t="s">
        <v>323</v>
      </c>
      <c r="AU1520" s="24" t="s">
        <v>1892</v>
      </c>
      <c r="AV1520" s="24" t="s">
        <v>1893</v>
      </c>
      <c r="AW1520" s="24" t="s">
        <v>1894</v>
      </c>
      <c r="AX1520" s="24" t="s">
        <v>276</v>
      </c>
      <c r="AY1520" s="24" t="s">
        <v>1895</v>
      </c>
      <c r="AZ1520" s="24" t="s">
        <v>276</v>
      </c>
      <c r="BA1520" s="24" t="s">
        <v>327</v>
      </c>
      <c r="BB1520" s="25" t="s">
        <v>52</v>
      </c>
    </row>
    <row r="1521" spans="1:54" x14ac:dyDescent="0.2">
      <c r="A1521" s="15" t="s">
        <v>267</v>
      </c>
      <c r="C1521" s="15" t="s">
        <v>10182</v>
      </c>
      <c r="D1521" s="50" t="s">
        <v>1431</v>
      </c>
      <c r="F1521" s="15" t="str">
        <f>VLOOKUP(C1521,QVLinien21!$A$2:$G$2812,7,FALSE)</f>
        <v>Echallens - Bettens - Cossonay-Penthalaz</v>
      </c>
      <c r="G1521" s="15" t="str">
        <f>VLOOKUP(C1521,v32_x__2020_06_28[[SLNID]:[Beschreibung]],8,FALSE)</f>
        <v>Echallens - Bettens - Cossonay-Penthalaz {SK}</v>
      </c>
      <c r="H1521" s="15" t="s">
        <v>10183</v>
      </c>
      <c r="I1521" s="15" t="s">
        <v>10184</v>
      </c>
      <c r="J1521" s="15" t="s">
        <v>276</v>
      </c>
      <c r="K1521" s="52" t="s">
        <v>760</v>
      </c>
      <c r="L1521" s="15" t="s">
        <v>1099</v>
      </c>
      <c r="M1521" s="15" t="s">
        <v>276</v>
      </c>
      <c r="N1521" s="15" t="s">
        <v>275</v>
      </c>
      <c r="O1521" s="15" t="s">
        <v>276</v>
      </c>
      <c r="P1521" s="15" t="s">
        <v>276</v>
      </c>
      <c r="Q1521" s="15" t="s">
        <v>276</v>
      </c>
      <c r="R1521" s="15" t="s">
        <v>276</v>
      </c>
      <c r="S1521" s="15" t="s">
        <v>276</v>
      </c>
      <c r="T1521" s="15" t="s">
        <v>276</v>
      </c>
      <c r="U1521" s="15" t="s">
        <v>276</v>
      </c>
      <c r="V1521" s="15" t="s">
        <v>276</v>
      </c>
      <c r="W1521" s="23" t="s">
        <v>277</v>
      </c>
      <c r="X1521" s="23" t="s">
        <v>267</v>
      </c>
      <c r="Y1521" s="23" t="s">
        <v>10033</v>
      </c>
      <c r="Z1521" s="23" t="s">
        <v>279</v>
      </c>
      <c r="AA1521" s="23" t="s">
        <v>276</v>
      </c>
      <c r="AB1521" s="23" t="s">
        <v>10034</v>
      </c>
      <c r="AC1521" s="23" t="s">
        <v>312</v>
      </c>
      <c r="AD1521" s="23" t="s">
        <v>789</v>
      </c>
      <c r="AE1521" s="23" t="s">
        <v>1117</v>
      </c>
      <c r="AF1521" s="23" t="s">
        <v>10035</v>
      </c>
      <c r="AG1521" s="24" t="s">
        <v>1887</v>
      </c>
      <c r="AH1521" s="24" t="s">
        <v>284</v>
      </c>
      <c r="AI1521" s="24" t="s">
        <v>267</v>
      </c>
      <c r="AJ1521" s="24" t="s">
        <v>285</v>
      </c>
      <c r="AK1521" s="24" t="s">
        <v>1888</v>
      </c>
      <c r="AL1521" s="24" t="s">
        <v>276</v>
      </c>
      <c r="AM1521" s="24" t="s">
        <v>1889</v>
      </c>
      <c r="AN1521" s="24" t="s">
        <v>288</v>
      </c>
      <c r="AO1521" s="24" t="s">
        <v>1890</v>
      </c>
      <c r="AP1521" s="24" t="s">
        <v>276</v>
      </c>
      <c r="AQ1521" s="24" t="s">
        <v>677</v>
      </c>
      <c r="AR1521" s="24" t="s">
        <v>1891</v>
      </c>
      <c r="AS1521" s="24" t="s">
        <v>291</v>
      </c>
      <c r="AT1521" s="24" t="s">
        <v>323</v>
      </c>
      <c r="AU1521" s="24" t="s">
        <v>1892</v>
      </c>
      <c r="AV1521" s="24" t="s">
        <v>1893</v>
      </c>
      <c r="AW1521" s="24" t="s">
        <v>1894</v>
      </c>
      <c r="AX1521" s="24" t="s">
        <v>276</v>
      </c>
      <c r="AY1521" s="24" t="s">
        <v>1895</v>
      </c>
      <c r="AZ1521" s="24" t="s">
        <v>276</v>
      </c>
      <c r="BA1521" s="24" t="s">
        <v>327</v>
      </c>
      <c r="BB1521" s="25" t="s">
        <v>52</v>
      </c>
    </row>
    <row r="1522" spans="1:54" x14ac:dyDescent="0.2">
      <c r="A1522" s="15" t="s">
        <v>267</v>
      </c>
      <c r="C1522" s="15" t="s">
        <v>10185</v>
      </c>
      <c r="D1522" s="50" t="s">
        <v>10186</v>
      </c>
      <c r="F1522" s="15" t="str">
        <f>VLOOKUP(C1522,QVLinien21!$A$2:$G$2812,7,FALSE)</f>
        <v>Echallens - Penthéréaz - Chavornay</v>
      </c>
      <c r="G1522" s="15" t="str">
        <f>VLOOKUP(C1522,v32_x__2020_06_28[[SLNID]:[Beschreibung]],8,FALSE)</f>
        <v>Echallens - Penthéréaz - Chavornay {SK}</v>
      </c>
      <c r="H1522" s="15" t="s">
        <v>10187</v>
      </c>
      <c r="I1522" s="15" t="s">
        <v>10188</v>
      </c>
      <c r="J1522" s="15" t="s">
        <v>276</v>
      </c>
      <c r="K1522" s="52" t="s">
        <v>760</v>
      </c>
      <c r="L1522" s="15" t="s">
        <v>789</v>
      </c>
      <c r="M1522" s="15" t="s">
        <v>1099</v>
      </c>
      <c r="N1522" s="15" t="s">
        <v>275</v>
      </c>
      <c r="O1522" s="15" t="s">
        <v>276</v>
      </c>
      <c r="P1522" s="15" t="s">
        <v>276</v>
      </c>
      <c r="Q1522" s="15" t="s">
        <v>276</v>
      </c>
      <c r="R1522" s="15" t="s">
        <v>276</v>
      </c>
      <c r="S1522" s="15" t="s">
        <v>276</v>
      </c>
      <c r="T1522" s="15" t="s">
        <v>276</v>
      </c>
      <c r="U1522" s="15" t="s">
        <v>276</v>
      </c>
      <c r="V1522" s="15" t="s">
        <v>276</v>
      </c>
      <c r="W1522" s="23" t="s">
        <v>277</v>
      </c>
      <c r="X1522" s="23" t="s">
        <v>267</v>
      </c>
      <c r="Y1522" s="23" t="s">
        <v>10033</v>
      </c>
      <c r="Z1522" s="23" t="s">
        <v>279</v>
      </c>
      <c r="AA1522" s="23" t="s">
        <v>276</v>
      </c>
      <c r="AB1522" s="23" t="s">
        <v>10034</v>
      </c>
      <c r="AC1522" s="23" t="s">
        <v>312</v>
      </c>
      <c r="AD1522" s="23" t="s">
        <v>789</v>
      </c>
      <c r="AE1522" s="23" t="s">
        <v>1117</v>
      </c>
      <c r="AF1522" s="23" t="s">
        <v>10035</v>
      </c>
      <c r="AG1522" s="24" t="s">
        <v>1887</v>
      </c>
      <c r="AH1522" s="24" t="s">
        <v>284</v>
      </c>
      <c r="AI1522" s="24" t="s">
        <v>267</v>
      </c>
      <c r="AJ1522" s="24" t="s">
        <v>285</v>
      </c>
      <c r="AK1522" s="24" t="s">
        <v>1888</v>
      </c>
      <c r="AL1522" s="24" t="s">
        <v>276</v>
      </c>
      <c r="AM1522" s="24" t="s">
        <v>1889</v>
      </c>
      <c r="AN1522" s="24" t="s">
        <v>288</v>
      </c>
      <c r="AO1522" s="24" t="s">
        <v>1890</v>
      </c>
      <c r="AP1522" s="24" t="s">
        <v>276</v>
      </c>
      <c r="AQ1522" s="24" t="s">
        <v>677</v>
      </c>
      <c r="AR1522" s="24" t="s">
        <v>1891</v>
      </c>
      <c r="AS1522" s="24" t="s">
        <v>291</v>
      </c>
      <c r="AT1522" s="24" t="s">
        <v>323</v>
      </c>
      <c r="AU1522" s="24" t="s">
        <v>1892</v>
      </c>
      <c r="AV1522" s="24" t="s">
        <v>1893</v>
      </c>
      <c r="AW1522" s="24" t="s">
        <v>1894</v>
      </c>
      <c r="AX1522" s="24" t="s">
        <v>276</v>
      </c>
      <c r="AY1522" s="24" t="s">
        <v>1895</v>
      </c>
      <c r="AZ1522" s="24" t="s">
        <v>276</v>
      </c>
      <c r="BA1522" s="24" t="s">
        <v>327</v>
      </c>
      <c r="BB1522" s="25" t="s">
        <v>52</v>
      </c>
    </row>
    <row r="1523" spans="1:54" x14ac:dyDescent="0.2">
      <c r="A1523" s="15" t="s">
        <v>267</v>
      </c>
      <c r="C1523" s="15" t="s">
        <v>10189</v>
      </c>
      <c r="D1523" s="50" t="s">
        <v>10190</v>
      </c>
      <c r="F1523" s="15" t="str">
        <f>VLOOKUP(C1523,QVLinien21!$A$2:$G$2812,7,FALSE)</f>
        <v>Echallens - Bettens - Cheseaux</v>
      </c>
      <c r="G1523" s="15" t="str">
        <f>VLOOKUP(C1523,v32_x__2020_06_28[[SLNID]:[Beschreibung]],8,FALSE)</f>
        <v>Echallens - Bettens - Cheseaux {SK}</v>
      </c>
      <c r="H1523" s="15" t="s">
        <v>10191</v>
      </c>
      <c r="I1523" s="15" t="s">
        <v>10192</v>
      </c>
      <c r="J1523" s="15" t="s">
        <v>276</v>
      </c>
      <c r="K1523" s="52" t="s">
        <v>760</v>
      </c>
      <c r="L1523" s="15" t="s">
        <v>1099</v>
      </c>
      <c r="M1523" s="15" t="s">
        <v>276</v>
      </c>
      <c r="N1523" s="15" t="s">
        <v>275</v>
      </c>
      <c r="O1523" s="15" t="s">
        <v>276</v>
      </c>
      <c r="P1523" s="15" t="s">
        <v>276</v>
      </c>
      <c r="Q1523" s="15" t="s">
        <v>276</v>
      </c>
      <c r="R1523" s="15" t="s">
        <v>276</v>
      </c>
      <c r="S1523" s="15" t="s">
        <v>276</v>
      </c>
      <c r="T1523" s="15" t="s">
        <v>276</v>
      </c>
      <c r="U1523" s="15" t="s">
        <v>276</v>
      </c>
      <c r="V1523" s="15" t="s">
        <v>276</v>
      </c>
      <c r="W1523" s="23" t="s">
        <v>277</v>
      </c>
      <c r="X1523" s="23" t="s">
        <v>267</v>
      </c>
      <c r="Y1523" s="23" t="s">
        <v>10033</v>
      </c>
      <c r="Z1523" s="23" t="s">
        <v>279</v>
      </c>
      <c r="AA1523" s="23" t="s">
        <v>276</v>
      </c>
      <c r="AB1523" s="23" t="s">
        <v>10034</v>
      </c>
      <c r="AC1523" s="23" t="s">
        <v>312</v>
      </c>
      <c r="AD1523" s="23" t="s">
        <v>789</v>
      </c>
      <c r="AE1523" s="23" t="s">
        <v>1117</v>
      </c>
      <c r="AF1523" s="23" t="s">
        <v>10035</v>
      </c>
      <c r="AG1523" s="24" t="s">
        <v>1887</v>
      </c>
      <c r="AH1523" s="24" t="s">
        <v>284</v>
      </c>
      <c r="AI1523" s="24" t="s">
        <v>267</v>
      </c>
      <c r="AJ1523" s="24" t="s">
        <v>285</v>
      </c>
      <c r="AK1523" s="24" t="s">
        <v>1888</v>
      </c>
      <c r="AL1523" s="24" t="s">
        <v>276</v>
      </c>
      <c r="AM1523" s="24" t="s">
        <v>1889</v>
      </c>
      <c r="AN1523" s="24" t="s">
        <v>288</v>
      </c>
      <c r="AO1523" s="24" t="s">
        <v>1890</v>
      </c>
      <c r="AP1523" s="24" t="s">
        <v>276</v>
      </c>
      <c r="AQ1523" s="24" t="s">
        <v>677</v>
      </c>
      <c r="AR1523" s="24" t="s">
        <v>1891</v>
      </c>
      <c r="AS1523" s="24" t="s">
        <v>291</v>
      </c>
      <c r="AT1523" s="24" t="s">
        <v>323</v>
      </c>
      <c r="AU1523" s="24" t="s">
        <v>1892</v>
      </c>
      <c r="AV1523" s="24" t="s">
        <v>1893</v>
      </c>
      <c r="AW1523" s="24" t="s">
        <v>1894</v>
      </c>
      <c r="AX1523" s="24" t="s">
        <v>276</v>
      </c>
      <c r="AY1523" s="24" t="s">
        <v>1895</v>
      </c>
      <c r="AZ1523" s="24" t="s">
        <v>276</v>
      </c>
      <c r="BA1523" s="24" t="s">
        <v>327</v>
      </c>
      <c r="BB1523" s="25" t="s">
        <v>52</v>
      </c>
    </row>
    <row r="1524" spans="1:54" x14ac:dyDescent="0.2">
      <c r="A1524" s="15" t="s">
        <v>267</v>
      </c>
      <c r="C1524" s="15" t="s">
        <v>10193</v>
      </c>
      <c r="D1524" s="50" t="s">
        <v>10194</v>
      </c>
      <c r="F1524" s="15" t="str">
        <f>VLOOKUP(C1524,QVLinien21!$A$2:$G$2812,7,FALSE)</f>
        <v>Echallens - Thierrens</v>
      </c>
      <c r="G1524" s="15" t="str">
        <f>VLOOKUP(C1524,v32_x__2020_06_28[[SLNID]:[Beschreibung]],8,FALSE)</f>
        <v>Echallens - Thierrens {SK}</v>
      </c>
      <c r="H1524" s="15" t="s">
        <v>10195</v>
      </c>
      <c r="I1524" s="15" t="s">
        <v>10196</v>
      </c>
      <c r="J1524" s="15" t="s">
        <v>276</v>
      </c>
      <c r="K1524" s="52" t="s">
        <v>760</v>
      </c>
      <c r="L1524" s="15" t="s">
        <v>789</v>
      </c>
      <c r="M1524" s="15" t="s">
        <v>1099</v>
      </c>
      <c r="N1524" s="15" t="s">
        <v>275</v>
      </c>
      <c r="O1524" s="15" t="s">
        <v>276</v>
      </c>
      <c r="P1524" s="15" t="s">
        <v>276</v>
      </c>
      <c r="Q1524" s="15" t="s">
        <v>276</v>
      </c>
      <c r="R1524" s="15" t="s">
        <v>276</v>
      </c>
      <c r="S1524" s="15" t="s">
        <v>276</v>
      </c>
      <c r="T1524" s="15" t="s">
        <v>276</v>
      </c>
      <c r="U1524" s="15" t="s">
        <v>276</v>
      </c>
      <c r="V1524" s="15" t="s">
        <v>276</v>
      </c>
      <c r="W1524" s="23" t="s">
        <v>277</v>
      </c>
      <c r="X1524" s="23" t="s">
        <v>267</v>
      </c>
      <c r="Y1524" s="23" t="s">
        <v>10033</v>
      </c>
      <c r="Z1524" s="23" t="s">
        <v>279</v>
      </c>
      <c r="AA1524" s="23" t="s">
        <v>276</v>
      </c>
      <c r="AB1524" s="23" t="s">
        <v>10034</v>
      </c>
      <c r="AC1524" s="23" t="s">
        <v>312</v>
      </c>
      <c r="AD1524" s="23" t="s">
        <v>789</v>
      </c>
      <c r="AE1524" s="23" t="s">
        <v>1117</v>
      </c>
      <c r="AF1524" s="23" t="s">
        <v>10035</v>
      </c>
      <c r="AG1524" s="24" t="s">
        <v>1887</v>
      </c>
      <c r="AH1524" s="24" t="s">
        <v>284</v>
      </c>
      <c r="AI1524" s="24" t="s">
        <v>267</v>
      </c>
      <c r="AJ1524" s="24" t="s">
        <v>285</v>
      </c>
      <c r="AK1524" s="24" t="s">
        <v>1888</v>
      </c>
      <c r="AL1524" s="24" t="s">
        <v>276</v>
      </c>
      <c r="AM1524" s="24" t="s">
        <v>1889</v>
      </c>
      <c r="AN1524" s="24" t="s">
        <v>288</v>
      </c>
      <c r="AO1524" s="24" t="s">
        <v>1890</v>
      </c>
      <c r="AP1524" s="24" t="s">
        <v>276</v>
      </c>
      <c r="AQ1524" s="24" t="s">
        <v>677</v>
      </c>
      <c r="AR1524" s="24" t="s">
        <v>1891</v>
      </c>
      <c r="AS1524" s="24" t="s">
        <v>291</v>
      </c>
      <c r="AT1524" s="24" t="s">
        <v>323</v>
      </c>
      <c r="AU1524" s="24" t="s">
        <v>1892</v>
      </c>
      <c r="AV1524" s="24" t="s">
        <v>1893</v>
      </c>
      <c r="AW1524" s="24" t="s">
        <v>1894</v>
      </c>
      <c r="AX1524" s="24" t="s">
        <v>276</v>
      </c>
      <c r="AY1524" s="24" t="s">
        <v>1895</v>
      </c>
      <c r="AZ1524" s="24" t="s">
        <v>276</v>
      </c>
      <c r="BA1524" s="24" t="s">
        <v>327</v>
      </c>
      <c r="BB1524" s="25" t="s">
        <v>52</v>
      </c>
    </row>
    <row r="1525" spans="1:54" x14ac:dyDescent="0.2">
      <c r="A1525" s="15" t="s">
        <v>267</v>
      </c>
      <c r="C1525" s="15" t="s">
        <v>10197</v>
      </c>
      <c r="D1525" s="50" t="s">
        <v>10198</v>
      </c>
      <c r="F1525" s="15" t="str">
        <f>VLOOKUP(C1525,QVLinien21!$A$2:$G$2812,7,FALSE)</f>
        <v>Thierrens - Bercher - Bioley-Magnoux - Donneloye</v>
      </c>
      <c r="G1525" s="15" t="str">
        <f>VLOOKUP(C1525,v32_x__2020_06_28[[SLNID]:[Beschreibung]],8,FALSE)</f>
        <v>Thierrens - Bercher - Bioley-Magnoux - Donneloye {SK}</v>
      </c>
      <c r="H1525" s="15" t="s">
        <v>10199</v>
      </c>
      <c r="I1525" s="15" t="s">
        <v>10200</v>
      </c>
      <c r="J1525" s="15" t="s">
        <v>276</v>
      </c>
      <c r="K1525" s="52" t="s">
        <v>760</v>
      </c>
      <c r="L1525" s="15" t="s">
        <v>789</v>
      </c>
      <c r="M1525" s="15" t="s">
        <v>1099</v>
      </c>
      <c r="N1525" s="15" t="s">
        <v>275</v>
      </c>
      <c r="O1525" s="15" t="s">
        <v>276</v>
      </c>
      <c r="P1525" s="15" t="s">
        <v>276</v>
      </c>
      <c r="Q1525" s="15" t="s">
        <v>276</v>
      </c>
      <c r="R1525" s="15" t="s">
        <v>276</v>
      </c>
      <c r="S1525" s="15" t="s">
        <v>276</v>
      </c>
      <c r="T1525" s="15" t="s">
        <v>276</v>
      </c>
      <c r="U1525" s="15" t="s">
        <v>276</v>
      </c>
      <c r="V1525" s="15" t="s">
        <v>276</v>
      </c>
      <c r="W1525" s="23" t="s">
        <v>277</v>
      </c>
      <c r="X1525" s="23" t="s">
        <v>267</v>
      </c>
      <c r="Y1525" s="23" t="s">
        <v>10033</v>
      </c>
      <c r="Z1525" s="23" t="s">
        <v>279</v>
      </c>
      <c r="AA1525" s="23" t="s">
        <v>276</v>
      </c>
      <c r="AB1525" s="23" t="s">
        <v>10034</v>
      </c>
      <c r="AC1525" s="23" t="s">
        <v>312</v>
      </c>
      <c r="AD1525" s="23" t="s">
        <v>789</v>
      </c>
      <c r="AE1525" s="23" t="s">
        <v>1117</v>
      </c>
      <c r="AF1525" s="23" t="s">
        <v>10035</v>
      </c>
      <c r="AG1525" s="24" t="s">
        <v>1887</v>
      </c>
      <c r="AH1525" s="24" t="s">
        <v>284</v>
      </c>
      <c r="AI1525" s="24" t="s">
        <v>267</v>
      </c>
      <c r="AJ1525" s="24" t="s">
        <v>285</v>
      </c>
      <c r="AK1525" s="24" t="s">
        <v>1888</v>
      </c>
      <c r="AL1525" s="24" t="s">
        <v>276</v>
      </c>
      <c r="AM1525" s="24" t="s">
        <v>1889</v>
      </c>
      <c r="AN1525" s="24" t="s">
        <v>288</v>
      </c>
      <c r="AO1525" s="24" t="s">
        <v>1890</v>
      </c>
      <c r="AP1525" s="24" t="s">
        <v>276</v>
      </c>
      <c r="AQ1525" s="24" t="s">
        <v>677</v>
      </c>
      <c r="AR1525" s="24" t="s">
        <v>1891</v>
      </c>
      <c r="AS1525" s="24" t="s">
        <v>291</v>
      </c>
      <c r="AT1525" s="24" t="s">
        <v>323</v>
      </c>
      <c r="AU1525" s="24" t="s">
        <v>1892</v>
      </c>
      <c r="AV1525" s="24" t="s">
        <v>1893</v>
      </c>
      <c r="AW1525" s="24" t="s">
        <v>1894</v>
      </c>
      <c r="AX1525" s="24" t="s">
        <v>276</v>
      </c>
      <c r="AY1525" s="24" t="s">
        <v>1895</v>
      </c>
      <c r="AZ1525" s="24" t="s">
        <v>276</v>
      </c>
      <c r="BA1525" s="24" t="s">
        <v>327</v>
      </c>
      <c r="BB1525" s="25" t="s">
        <v>52</v>
      </c>
    </row>
    <row r="1526" spans="1:54" x14ac:dyDescent="0.2">
      <c r="A1526" s="15" t="s">
        <v>267</v>
      </c>
      <c r="C1526" s="15" t="s">
        <v>10201</v>
      </c>
      <c r="D1526" s="50" t="s">
        <v>10202</v>
      </c>
      <c r="F1526" s="15" t="str">
        <f>VLOOKUP(C1526,QVLinien21!$A$2:$G$2812,7,FALSE)</f>
        <v>Echallens - Poliez-Pittet</v>
      </c>
      <c r="G1526" s="15" t="str">
        <f>VLOOKUP(C1526,v32_x__2020_06_28[[SLNID]:[Beschreibung]],8,FALSE)</f>
        <v>Echallens - Poliez-Pittet {SK}</v>
      </c>
      <c r="H1526" s="15" t="s">
        <v>10203</v>
      </c>
      <c r="I1526" s="15" t="s">
        <v>10204</v>
      </c>
      <c r="J1526" s="15" t="s">
        <v>276</v>
      </c>
      <c r="K1526" s="52" t="s">
        <v>760</v>
      </c>
      <c r="L1526" s="15" t="s">
        <v>1099</v>
      </c>
      <c r="M1526" s="15" t="s">
        <v>276</v>
      </c>
      <c r="N1526" s="15" t="s">
        <v>275</v>
      </c>
      <c r="O1526" s="15" t="s">
        <v>276</v>
      </c>
      <c r="P1526" s="15" t="s">
        <v>276</v>
      </c>
      <c r="Q1526" s="15" t="s">
        <v>276</v>
      </c>
      <c r="R1526" s="15" t="s">
        <v>276</v>
      </c>
      <c r="S1526" s="15" t="s">
        <v>276</v>
      </c>
      <c r="T1526" s="15" t="s">
        <v>276</v>
      </c>
      <c r="U1526" s="15" t="s">
        <v>276</v>
      </c>
      <c r="V1526" s="15" t="s">
        <v>276</v>
      </c>
      <c r="W1526" s="23" t="s">
        <v>277</v>
      </c>
      <c r="X1526" s="23" t="s">
        <v>267</v>
      </c>
      <c r="Y1526" s="23" t="s">
        <v>10033</v>
      </c>
      <c r="Z1526" s="23" t="s">
        <v>279</v>
      </c>
      <c r="AA1526" s="23" t="s">
        <v>276</v>
      </c>
      <c r="AB1526" s="23" t="s">
        <v>10034</v>
      </c>
      <c r="AC1526" s="23" t="s">
        <v>312</v>
      </c>
      <c r="AD1526" s="23" t="s">
        <v>789</v>
      </c>
      <c r="AE1526" s="23" t="s">
        <v>1117</v>
      </c>
      <c r="AF1526" s="23" t="s">
        <v>10035</v>
      </c>
      <c r="AG1526" s="24" t="s">
        <v>1887</v>
      </c>
      <c r="AH1526" s="24" t="s">
        <v>284</v>
      </c>
      <c r="AI1526" s="24" t="s">
        <v>267</v>
      </c>
      <c r="AJ1526" s="24" t="s">
        <v>285</v>
      </c>
      <c r="AK1526" s="24" t="s">
        <v>1888</v>
      </c>
      <c r="AL1526" s="24" t="s">
        <v>276</v>
      </c>
      <c r="AM1526" s="24" t="s">
        <v>1889</v>
      </c>
      <c r="AN1526" s="24" t="s">
        <v>288</v>
      </c>
      <c r="AO1526" s="24" t="s">
        <v>1890</v>
      </c>
      <c r="AP1526" s="24" t="s">
        <v>276</v>
      </c>
      <c r="AQ1526" s="24" t="s">
        <v>677</v>
      </c>
      <c r="AR1526" s="24" t="s">
        <v>1891</v>
      </c>
      <c r="AS1526" s="24" t="s">
        <v>291</v>
      </c>
      <c r="AT1526" s="24" t="s">
        <v>323</v>
      </c>
      <c r="AU1526" s="24" t="s">
        <v>1892</v>
      </c>
      <c r="AV1526" s="24" t="s">
        <v>1893</v>
      </c>
      <c r="AW1526" s="24" t="s">
        <v>1894</v>
      </c>
      <c r="AX1526" s="24" t="s">
        <v>276</v>
      </c>
      <c r="AY1526" s="24" t="s">
        <v>1895</v>
      </c>
      <c r="AZ1526" s="24" t="s">
        <v>276</v>
      </c>
      <c r="BA1526" s="24" t="s">
        <v>327</v>
      </c>
      <c r="BB1526" s="25" t="s">
        <v>52</v>
      </c>
    </row>
    <row r="1527" spans="1:54" x14ac:dyDescent="0.2">
      <c r="A1527" s="15" t="s">
        <v>267</v>
      </c>
      <c r="C1527" s="15" t="s">
        <v>10205</v>
      </c>
      <c r="D1527" s="50" t="s">
        <v>10206</v>
      </c>
      <c r="F1527" s="15" t="str">
        <f>VLOOKUP(C1527,QVLinien21!$A$2:$G$2812,7,FALSE)</f>
        <v>Thierrens - Epalinges</v>
      </c>
      <c r="G1527" s="15" t="str">
        <f>VLOOKUP(C1527,v32_x__2020_06_28[[SLNID]:[Beschreibung]],8,FALSE)</f>
        <v>Thierrens - Epalinges {SK}</v>
      </c>
      <c r="H1527" s="15" t="s">
        <v>10207</v>
      </c>
      <c r="I1527" s="15" t="s">
        <v>10208</v>
      </c>
      <c r="J1527" s="15" t="s">
        <v>276</v>
      </c>
      <c r="K1527" s="52" t="s">
        <v>760</v>
      </c>
      <c r="L1527" s="15" t="s">
        <v>1033</v>
      </c>
      <c r="M1527" s="15" t="s">
        <v>1099</v>
      </c>
      <c r="N1527" s="15" t="s">
        <v>275</v>
      </c>
      <c r="O1527" s="15" t="s">
        <v>276</v>
      </c>
      <c r="P1527" s="15" t="s">
        <v>276</v>
      </c>
      <c r="Q1527" s="15" t="s">
        <v>276</v>
      </c>
      <c r="R1527" s="15" t="s">
        <v>276</v>
      </c>
      <c r="S1527" s="15" t="s">
        <v>276</v>
      </c>
      <c r="T1527" s="15" t="s">
        <v>276</v>
      </c>
      <c r="U1527" s="15" t="s">
        <v>276</v>
      </c>
      <c r="V1527" s="15" t="s">
        <v>276</v>
      </c>
      <c r="W1527" s="23" t="s">
        <v>277</v>
      </c>
      <c r="X1527" s="23" t="s">
        <v>267</v>
      </c>
      <c r="Y1527" s="23" t="s">
        <v>10033</v>
      </c>
      <c r="Z1527" s="23" t="s">
        <v>279</v>
      </c>
      <c r="AA1527" s="23" t="s">
        <v>276</v>
      </c>
      <c r="AB1527" s="23" t="s">
        <v>10034</v>
      </c>
      <c r="AC1527" s="23" t="s">
        <v>312</v>
      </c>
      <c r="AD1527" s="23" t="s">
        <v>789</v>
      </c>
      <c r="AE1527" s="23" t="s">
        <v>1117</v>
      </c>
      <c r="AF1527" s="23" t="s">
        <v>10035</v>
      </c>
      <c r="AG1527" s="24" t="s">
        <v>1887</v>
      </c>
      <c r="AH1527" s="24" t="s">
        <v>284</v>
      </c>
      <c r="AI1527" s="24" t="s">
        <v>267</v>
      </c>
      <c r="AJ1527" s="24" t="s">
        <v>285</v>
      </c>
      <c r="AK1527" s="24" t="s">
        <v>1888</v>
      </c>
      <c r="AL1527" s="24" t="s">
        <v>276</v>
      </c>
      <c r="AM1527" s="24" t="s">
        <v>1889</v>
      </c>
      <c r="AN1527" s="24" t="s">
        <v>288</v>
      </c>
      <c r="AO1527" s="24" t="s">
        <v>1890</v>
      </c>
      <c r="AP1527" s="24" t="s">
        <v>276</v>
      </c>
      <c r="AQ1527" s="24" t="s">
        <v>677</v>
      </c>
      <c r="AR1527" s="24" t="s">
        <v>1891</v>
      </c>
      <c r="AS1527" s="24" t="s">
        <v>291</v>
      </c>
      <c r="AT1527" s="24" t="s">
        <v>323</v>
      </c>
      <c r="AU1527" s="24" t="s">
        <v>1892</v>
      </c>
      <c r="AV1527" s="24" t="s">
        <v>1893</v>
      </c>
      <c r="AW1527" s="24" t="s">
        <v>1894</v>
      </c>
      <c r="AX1527" s="24" t="s">
        <v>276</v>
      </c>
      <c r="AY1527" s="24" t="s">
        <v>1895</v>
      </c>
      <c r="AZ1527" s="24" t="s">
        <v>276</v>
      </c>
      <c r="BA1527" s="24" t="s">
        <v>327</v>
      </c>
      <c r="BB1527" s="25" t="s">
        <v>52</v>
      </c>
    </row>
    <row r="1528" spans="1:54" x14ac:dyDescent="0.2">
      <c r="A1528" s="15" t="s">
        <v>267</v>
      </c>
      <c r="C1528" s="15" t="s">
        <v>10209</v>
      </c>
      <c r="D1528" s="50" t="s">
        <v>10210</v>
      </c>
      <c r="F1528" s="15" t="str">
        <f>VLOOKUP(C1528,QVLinien21!$A$2:$G$2812,7,FALSE)</f>
        <v>Echallens - Moudon</v>
      </c>
      <c r="G1528" s="15" t="str">
        <f>VLOOKUP(C1528,v32_x__2020_06_28[[SLNID]:[Beschreibung]],8,FALSE)</f>
        <v>Echallens - Moudon {SK}</v>
      </c>
      <c r="H1528" s="15" t="s">
        <v>10211</v>
      </c>
      <c r="I1528" s="15" t="s">
        <v>10212</v>
      </c>
      <c r="J1528" s="15" t="s">
        <v>276</v>
      </c>
      <c r="K1528" s="52" t="s">
        <v>760</v>
      </c>
      <c r="L1528" s="15" t="s">
        <v>1099</v>
      </c>
      <c r="M1528" s="15" t="s">
        <v>276</v>
      </c>
      <c r="N1528" s="15" t="s">
        <v>275</v>
      </c>
      <c r="O1528" s="15" t="s">
        <v>276</v>
      </c>
      <c r="P1528" s="15" t="s">
        <v>276</v>
      </c>
      <c r="Q1528" s="15" t="s">
        <v>276</v>
      </c>
      <c r="R1528" s="15" t="s">
        <v>276</v>
      </c>
      <c r="S1528" s="15" t="s">
        <v>276</v>
      </c>
      <c r="T1528" s="15" t="s">
        <v>276</v>
      </c>
      <c r="U1528" s="15" t="s">
        <v>276</v>
      </c>
      <c r="V1528" s="15" t="s">
        <v>276</v>
      </c>
      <c r="W1528" s="23" t="s">
        <v>277</v>
      </c>
      <c r="X1528" s="23" t="s">
        <v>267</v>
      </c>
      <c r="Y1528" s="23" t="s">
        <v>10033</v>
      </c>
      <c r="Z1528" s="23" t="s">
        <v>279</v>
      </c>
      <c r="AA1528" s="23" t="s">
        <v>276</v>
      </c>
      <c r="AB1528" s="23" t="s">
        <v>10034</v>
      </c>
      <c r="AC1528" s="23" t="s">
        <v>312</v>
      </c>
      <c r="AD1528" s="23" t="s">
        <v>789</v>
      </c>
      <c r="AE1528" s="23" t="s">
        <v>1117</v>
      </c>
      <c r="AF1528" s="23" t="s">
        <v>10035</v>
      </c>
      <c r="AG1528" s="24" t="s">
        <v>1887</v>
      </c>
      <c r="AH1528" s="24" t="s">
        <v>284</v>
      </c>
      <c r="AI1528" s="24" t="s">
        <v>267</v>
      </c>
      <c r="AJ1528" s="24" t="s">
        <v>285</v>
      </c>
      <c r="AK1528" s="24" t="s">
        <v>1888</v>
      </c>
      <c r="AL1528" s="24" t="s">
        <v>276</v>
      </c>
      <c r="AM1528" s="24" t="s">
        <v>1889</v>
      </c>
      <c r="AN1528" s="24" t="s">
        <v>288</v>
      </c>
      <c r="AO1528" s="24" t="s">
        <v>1890</v>
      </c>
      <c r="AP1528" s="24" t="s">
        <v>276</v>
      </c>
      <c r="AQ1528" s="24" t="s">
        <v>677</v>
      </c>
      <c r="AR1528" s="24" t="s">
        <v>1891</v>
      </c>
      <c r="AS1528" s="24" t="s">
        <v>291</v>
      </c>
      <c r="AT1528" s="24" t="s">
        <v>323</v>
      </c>
      <c r="AU1528" s="24" t="s">
        <v>1892</v>
      </c>
      <c r="AV1528" s="24" t="s">
        <v>1893</v>
      </c>
      <c r="AW1528" s="24" t="s">
        <v>1894</v>
      </c>
      <c r="AX1528" s="24" t="s">
        <v>276</v>
      </c>
      <c r="AY1528" s="24" t="s">
        <v>1895</v>
      </c>
      <c r="AZ1528" s="24" t="s">
        <v>276</v>
      </c>
      <c r="BA1528" s="24" t="s">
        <v>327</v>
      </c>
      <c r="BB1528" s="25" t="s">
        <v>52</v>
      </c>
    </row>
    <row r="1529" spans="1:54" x14ac:dyDescent="0.2">
      <c r="A1529" s="15" t="s">
        <v>267</v>
      </c>
      <c r="C1529" s="15" t="s">
        <v>10213</v>
      </c>
      <c r="D1529" s="50" t="s">
        <v>10214</v>
      </c>
      <c r="F1529" s="15" t="str">
        <f>VLOOKUP(C1529,QVLinien21!$A$2:$G$2812,7,FALSE)</f>
        <v>Moudon - Villars-le-Comte - Lucens</v>
      </c>
      <c r="G1529" s="15" t="str">
        <f>VLOOKUP(C1529,v32_x__2020_06_28[[SLNID]:[Beschreibung]],8,FALSE)</f>
        <v>Moudon - Villars-le-Comte - Lucens {SK}</v>
      </c>
      <c r="H1529" s="15" t="s">
        <v>10215</v>
      </c>
      <c r="I1529" s="15" t="s">
        <v>10216</v>
      </c>
      <c r="J1529" s="15" t="s">
        <v>276</v>
      </c>
      <c r="K1529" s="52" t="s">
        <v>760</v>
      </c>
      <c r="L1529" s="15" t="s">
        <v>1099</v>
      </c>
      <c r="M1529" s="15" t="s">
        <v>276</v>
      </c>
      <c r="N1529" s="15" t="s">
        <v>275</v>
      </c>
      <c r="O1529" s="15" t="s">
        <v>276</v>
      </c>
      <c r="P1529" s="15" t="s">
        <v>276</v>
      </c>
      <c r="Q1529" s="15" t="s">
        <v>276</v>
      </c>
      <c r="R1529" s="15" t="s">
        <v>276</v>
      </c>
      <c r="S1529" s="15" t="s">
        <v>276</v>
      </c>
      <c r="T1529" s="15" t="s">
        <v>276</v>
      </c>
      <c r="U1529" s="15" t="s">
        <v>276</v>
      </c>
      <c r="V1529" s="15" t="s">
        <v>276</v>
      </c>
      <c r="W1529" s="23" t="s">
        <v>277</v>
      </c>
      <c r="X1529" s="23" t="s">
        <v>267</v>
      </c>
      <c r="Y1529" s="23" t="s">
        <v>10033</v>
      </c>
      <c r="Z1529" s="23" t="s">
        <v>279</v>
      </c>
      <c r="AA1529" s="23" t="s">
        <v>276</v>
      </c>
      <c r="AB1529" s="23" t="s">
        <v>10034</v>
      </c>
      <c r="AC1529" s="23" t="s">
        <v>312</v>
      </c>
      <c r="AD1529" s="23" t="s">
        <v>789</v>
      </c>
      <c r="AE1529" s="23" t="s">
        <v>1117</v>
      </c>
      <c r="AF1529" s="23" t="s">
        <v>10035</v>
      </c>
      <c r="AG1529" s="24" t="s">
        <v>1887</v>
      </c>
      <c r="AH1529" s="24" t="s">
        <v>284</v>
      </c>
      <c r="AI1529" s="24" t="s">
        <v>267</v>
      </c>
      <c r="AJ1529" s="24" t="s">
        <v>285</v>
      </c>
      <c r="AK1529" s="24" t="s">
        <v>1888</v>
      </c>
      <c r="AL1529" s="24" t="s">
        <v>276</v>
      </c>
      <c r="AM1529" s="24" t="s">
        <v>1889</v>
      </c>
      <c r="AN1529" s="24" t="s">
        <v>288</v>
      </c>
      <c r="AO1529" s="24" t="s">
        <v>1890</v>
      </c>
      <c r="AP1529" s="24" t="s">
        <v>276</v>
      </c>
      <c r="AQ1529" s="24" t="s">
        <v>677</v>
      </c>
      <c r="AR1529" s="24" t="s">
        <v>1891</v>
      </c>
      <c r="AS1529" s="24" t="s">
        <v>291</v>
      </c>
      <c r="AT1529" s="24" t="s">
        <v>323</v>
      </c>
      <c r="AU1529" s="24" t="s">
        <v>1892</v>
      </c>
      <c r="AV1529" s="24" t="s">
        <v>1893</v>
      </c>
      <c r="AW1529" s="24" t="s">
        <v>1894</v>
      </c>
      <c r="AX1529" s="24" t="s">
        <v>276</v>
      </c>
      <c r="AY1529" s="24" t="s">
        <v>1895</v>
      </c>
      <c r="AZ1529" s="24" t="s">
        <v>276</v>
      </c>
      <c r="BA1529" s="24" t="s">
        <v>327</v>
      </c>
      <c r="BB1529" s="25" t="s">
        <v>52</v>
      </c>
    </row>
    <row r="1530" spans="1:54" x14ac:dyDescent="0.2">
      <c r="A1530" s="15" t="s">
        <v>267</v>
      </c>
      <c r="C1530" s="15" t="s">
        <v>10217</v>
      </c>
      <c r="D1530" s="50" t="s">
        <v>10218</v>
      </c>
      <c r="F1530" s="15" t="str">
        <f>VLOOKUP(C1530,QVLinien21!$A$2:$G$2812,7,FALSE)</f>
        <v>Lucens - Chesalles - Moudon</v>
      </c>
      <c r="G1530" s="15" t="str">
        <f>VLOOKUP(C1530,v32_x__2020_06_28[[SLNID]:[Beschreibung]],8,FALSE)</f>
        <v>Lucens - Chesalles - Moudon {SK}</v>
      </c>
      <c r="H1530" s="15" t="s">
        <v>10219</v>
      </c>
      <c r="I1530" s="15" t="s">
        <v>10220</v>
      </c>
      <c r="J1530" s="15" t="s">
        <v>10221</v>
      </c>
      <c r="K1530" s="52" t="s">
        <v>760</v>
      </c>
      <c r="L1530" s="15" t="s">
        <v>276</v>
      </c>
      <c r="M1530" s="15" t="s">
        <v>314</v>
      </c>
      <c r="N1530" s="15" t="s">
        <v>275</v>
      </c>
      <c r="O1530" s="15" t="s">
        <v>276</v>
      </c>
      <c r="P1530" s="15" t="s">
        <v>276</v>
      </c>
      <c r="Q1530" s="15" t="s">
        <v>276</v>
      </c>
      <c r="R1530" s="15" t="s">
        <v>276</v>
      </c>
      <c r="S1530" s="15" t="s">
        <v>276</v>
      </c>
      <c r="T1530" s="15" t="s">
        <v>276</v>
      </c>
      <c r="U1530" s="15" t="s">
        <v>276</v>
      </c>
      <c r="V1530" s="15" t="s">
        <v>276</v>
      </c>
      <c r="W1530" s="23" t="s">
        <v>277</v>
      </c>
      <c r="X1530" s="23" t="s">
        <v>267</v>
      </c>
      <c r="Y1530" s="23" t="s">
        <v>10033</v>
      </c>
      <c r="Z1530" s="23" t="s">
        <v>279</v>
      </c>
      <c r="AA1530" s="23" t="s">
        <v>276</v>
      </c>
      <c r="AB1530" s="23" t="s">
        <v>10034</v>
      </c>
      <c r="AC1530" s="23" t="s">
        <v>312</v>
      </c>
      <c r="AD1530" s="23" t="s">
        <v>789</v>
      </c>
      <c r="AE1530" s="23" t="s">
        <v>1117</v>
      </c>
      <c r="AF1530" s="23" t="s">
        <v>10035</v>
      </c>
      <c r="AG1530" s="24" t="s">
        <v>1887</v>
      </c>
      <c r="AH1530" s="24" t="s">
        <v>284</v>
      </c>
      <c r="AI1530" s="24" t="s">
        <v>267</v>
      </c>
      <c r="AJ1530" s="24" t="s">
        <v>285</v>
      </c>
      <c r="AK1530" s="24" t="s">
        <v>1888</v>
      </c>
      <c r="AL1530" s="24" t="s">
        <v>276</v>
      </c>
      <c r="AM1530" s="24" t="s">
        <v>1889</v>
      </c>
      <c r="AN1530" s="24" t="s">
        <v>288</v>
      </c>
      <c r="AO1530" s="24" t="s">
        <v>1890</v>
      </c>
      <c r="AP1530" s="24" t="s">
        <v>276</v>
      </c>
      <c r="AQ1530" s="24" t="s">
        <v>677</v>
      </c>
      <c r="AR1530" s="24" t="s">
        <v>1891</v>
      </c>
      <c r="AS1530" s="24" t="s">
        <v>291</v>
      </c>
      <c r="AT1530" s="24" t="s">
        <v>323</v>
      </c>
      <c r="AU1530" s="24" t="s">
        <v>1892</v>
      </c>
      <c r="AV1530" s="24" t="s">
        <v>1893</v>
      </c>
      <c r="AW1530" s="24" t="s">
        <v>1894</v>
      </c>
      <c r="AX1530" s="24" t="s">
        <v>276</v>
      </c>
      <c r="AY1530" s="24" t="s">
        <v>1895</v>
      </c>
      <c r="AZ1530" s="24" t="s">
        <v>276</v>
      </c>
      <c r="BA1530" s="24" t="s">
        <v>327</v>
      </c>
      <c r="BB1530" s="25" t="s">
        <v>52</v>
      </c>
    </row>
    <row r="1531" spans="1:54" x14ac:dyDescent="0.2">
      <c r="A1531" s="15" t="s">
        <v>267</v>
      </c>
      <c r="C1531" s="15" t="s">
        <v>10222</v>
      </c>
      <c r="D1531" s="50"/>
      <c r="F1531" s="15" t="e">
        <f>VLOOKUP(C1531,QVLinien21!$A$2:$G$2812,7,FALSE)</f>
        <v>#N/A</v>
      </c>
      <c r="G1531" s="15" t="e">
        <f>VLOOKUP(C1531,v32_x__2020_06_28[[SLNID]:[Beschreibung]],8,FALSE)</f>
        <v>#N/A</v>
      </c>
      <c r="H1531" s="15" t="s">
        <v>276</v>
      </c>
      <c r="I1531" s="15" t="s">
        <v>10223</v>
      </c>
      <c r="J1531" s="15" t="s">
        <v>10224</v>
      </c>
      <c r="K1531" s="52" t="s">
        <v>741</v>
      </c>
      <c r="L1531" s="15" t="s">
        <v>719</v>
      </c>
      <c r="M1531" s="15" t="s">
        <v>312</v>
      </c>
      <c r="N1531" s="15" t="s">
        <v>267</v>
      </c>
      <c r="O1531" s="15" t="s">
        <v>276</v>
      </c>
      <c r="P1531" s="15" t="s">
        <v>276</v>
      </c>
      <c r="Q1531" s="15" t="s">
        <v>276</v>
      </c>
      <c r="R1531" s="15" t="s">
        <v>276</v>
      </c>
      <c r="S1531" s="15" t="s">
        <v>276</v>
      </c>
      <c r="T1531" s="15" t="s">
        <v>276</v>
      </c>
      <c r="U1531" s="15" t="s">
        <v>276</v>
      </c>
      <c r="V1531" s="15" t="s">
        <v>276</v>
      </c>
      <c r="W1531" s="23" t="s">
        <v>277</v>
      </c>
      <c r="X1531" s="23" t="s">
        <v>267</v>
      </c>
      <c r="Y1531" s="23" t="s">
        <v>740</v>
      </c>
      <c r="Z1531" s="23" t="s">
        <v>279</v>
      </c>
      <c r="AA1531" s="23" t="s">
        <v>276</v>
      </c>
      <c r="AB1531" s="23" t="s">
        <v>741</v>
      </c>
      <c r="AC1531" s="23" t="s">
        <v>312</v>
      </c>
      <c r="AD1531" s="23" t="s">
        <v>742</v>
      </c>
      <c r="AE1531" s="23" t="s">
        <v>743</v>
      </c>
      <c r="AF1531" s="23" t="s">
        <v>276</v>
      </c>
      <c r="AG1531" s="24" t="s">
        <v>744</v>
      </c>
      <c r="AH1531" s="24" t="s">
        <v>284</v>
      </c>
      <c r="AI1531" s="24" t="s">
        <v>267</v>
      </c>
      <c r="AJ1531" s="24" t="s">
        <v>381</v>
      </c>
      <c r="AK1531" s="24" t="s">
        <v>745</v>
      </c>
      <c r="AL1531" s="24" t="s">
        <v>276</v>
      </c>
      <c r="AM1531" s="24" t="s">
        <v>746</v>
      </c>
      <c r="AN1531" s="24" t="s">
        <v>288</v>
      </c>
      <c r="AO1531" s="24" t="s">
        <v>747</v>
      </c>
      <c r="AP1531" s="24" t="s">
        <v>276</v>
      </c>
      <c r="AQ1531" s="24" t="s">
        <v>748</v>
      </c>
      <c r="AR1531" s="24" t="s">
        <v>749</v>
      </c>
      <c r="AS1531" s="24" t="s">
        <v>291</v>
      </c>
      <c r="AT1531" s="24" t="s">
        <v>387</v>
      </c>
      <c r="AU1531" s="24" t="s">
        <v>750</v>
      </c>
      <c r="AV1531" s="24" t="s">
        <v>751</v>
      </c>
      <c r="AW1531" s="24" t="s">
        <v>752</v>
      </c>
      <c r="AX1531" s="24" t="s">
        <v>276</v>
      </c>
      <c r="AY1531" s="24" t="s">
        <v>753</v>
      </c>
      <c r="AZ1531" s="24" t="s">
        <v>754</v>
      </c>
      <c r="BA1531" s="24" t="s">
        <v>579</v>
      </c>
      <c r="BB1531" s="25" t="s">
        <v>52</v>
      </c>
    </row>
    <row r="1532" spans="1:54" x14ac:dyDescent="0.2">
      <c r="A1532" s="15" t="s">
        <v>267</v>
      </c>
      <c r="C1532" s="15" t="s">
        <v>10225</v>
      </c>
      <c r="D1532" s="50" t="s">
        <v>10226</v>
      </c>
      <c r="F1532" s="15" t="str">
        <f>VLOOKUP(C1532,QVLinien21!$A$2:$G$2812,7,FALSE)</f>
        <v xml:space="preserve">Yverdon-les-Bains - Cheseaux-N. </v>
      </c>
      <c r="G1532" s="15" t="str">
        <f>VLOOKUP(C1532,v32_x__2020_06_28[[SLNID]:[Beschreibung]],8,FALSE)</f>
        <v>Yverdon-les-Bains - Cheseaux-N. {SK}</v>
      </c>
      <c r="H1532" s="15" t="s">
        <v>10226</v>
      </c>
      <c r="I1532" s="15" t="s">
        <v>10227</v>
      </c>
      <c r="J1532" s="15" t="s">
        <v>10228</v>
      </c>
      <c r="K1532" s="52" t="s">
        <v>741</v>
      </c>
      <c r="L1532" s="15" t="s">
        <v>719</v>
      </c>
      <c r="M1532" s="15" t="s">
        <v>312</v>
      </c>
      <c r="N1532" s="15" t="s">
        <v>275</v>
      </c>
      <c r="O1532" s="15" t="s">
        <v>276</v>
      </c>
      <c r="P1532" s="15" t="s">
        <v>276</v>
      </c>
      <c r="Q1532" s="15" t="s">
        <v>276</v>
      </c>
      <c r="R1532" s="15" t="s">
        <v>276</v>
      </c>
      <c r="S1532" s="15" t="s">
        <v>276</v>
      </c>
      <c r="T1532" s="15" t="s">
        <v>276</v>
      </c>
      <c r="U1532" s="15" t="s">
        <v>276</v>
      </c>
      <c r="V1532" s="15" t="s">
        <v>276</v>
      </c>
      <c r="W1532" s="23" t="s">
        <v>277</v>
      </c>
      <c r="X1532" s="23" t="s">
        <v>267</v>
      </c>
      <c r="Y1532" s="23" t="s">
        <v>740</v>
      </c>
      <c r="Z1532" s="23" t="s">
        <v>279</v>
      </c>
      <c r="AA1532" s="23" t="s">
        <v>276</v>
      </c>
      <c r="AB1532" s="23" t="s">
        <v>741</v>
      </c>
      <c r="AC1532" s="23" t="s">
        <v>312</v>
      </c>
      <c r="AD1532" s="23" t="s">
        <v>742</v>
      </c>
      <c r="AE1532" s="23" t="s">
        <v>743</v>
      </c>
      <c r="AF1532" s="23" t="s">
        <v>276</v>
      </c>
      <c r="AG1532" s="24" t="s">
        <v>744</v>
      </c>
      <c r="AH1532" s="24" t="s">
        <v>284</v>
      </c>
      <c r="AI1532" s="24" t="s">
        <v>267</v>
      </c>
      <c r="AJ1532" s="24" t="s">
        <v>381</v>
      </c>
      <c r="AK1532" s="24" t="s">
        <v>745</v>
      </c>
      <c r="AL1532" s="24" t="s">
        <v>276</v>
      </c>
      <c r="AM1532" s="24" t="s">
        <v>746</v>
      </c>
      <c r="AN1532" s="24" t="s">
        <v>288</v>
      </c>
      <c r="AO1532" s="24" t="s">
        <v>747</v>
      </c>
      <c r="AP1532" s="24" t="s">
        <v>276</v>
      </c>
      <c r="AQ1532" s="24" t="s">
        <v>748</v>
      </c>
      <c r="AR1532" s="24" t="s">
        <v>749</v>
      </c>
      <c r="AS1532" s="24" t="s">
        <v>291</v>
      </c>
      <c r="AT1532" s="24" t="s">
        <v>387</v>
      </c>
      <c r="AU1532" s="24" t="s">
        <v>750</v>
      </c>
      <c r="AV1532" s="24" t="s">
        <v>751</v>
      </c>
      <c r="AW1532" s="24" t="s">
        <v>752</v>
      </c>
      <c r="AX1532" s="24" t="s">
        <v>276</v>
      </c>
      <c r="AY1532" s="24" t="s">
        <v>753</v>
      </c>
      <c r="AZ1532" s="24" t="s">
        <v>754</v>
      </c>
      <c r="BA1532" s="24" t="s">
        <v>579</v>
      </c>
      <c r="BB1532" s="25" t="s">
        <v>52</v>
      </c>
    </row>
    <row r="1533" spans="1:54" x14ac:dyDescent="0.2">
      <c r="A1533" s="15" t="s">
        <v>267</v>
      </c>
      <c r="C1533" s="15" t="s">
        <v>10229</v>
      </c>
      <c r="D1533" s="50" t="s">
        <v>10230</v>
      </c>
      <c r="F1533" s="15" t="str">
        <f>VLOOKUP(C1533,QVLinien21!$A$2:$G$2812,7,FALSE)</f>
        <v>Montagny-près-Yverdon - Yverdon-les-Bains gare - ch. de la Chèvre</v>
      </c>
      <c r="G1533" s="15" t="str">
        <f>VLOOKUP(C1533,v32_x__2020_06_28[[SLNID]:[Beschreibung]],8,FALSE)</f>
        <v>Montagny-près-Yverdon - Yverdon-les-Bains gare - ch. de la Chèvre {SK}</v>
      </c>
      <c r="H1533" s="15" t="s">
        <v>10230</v>
      </c>
      <c r="I1533" s="15" t="s">
        <v>10231</v>
      </c>
      <c r="J1533" s="15" t="s">
        <v>10232</v>
      </c>
      <c r="K1533" s="52" t="s">
        <v>741</v>
      </c>
      <c r="L1533" s="15" t="s">
        <v>719</v>
      </c>
      <c r="M1533" s="15" t="s">
        <v>312</v>
      </c>
      <c r="N1533" s="15" t="s">
        <v>275</v>
      </c>
      <c r="O1533" s="15" t="s">
        <v>276</v>
      </c>
      <c r="P1533" s="15" t="s">
        <v>276</v>
      </c>
      <c r="Q1533" s="15" t="s">
        <v>276</v>
      </c>
      <c r="R1533" s="15" t="s">
        <v>276</v>
      </c>
      <c r="S1533" s="15" t="s">
        <v>276</v>
      </c>
      <c r="T1533" s="15" t="s">
        <v>276</v>
      </c>
      <c r="U1533" s="15" t="s">
        <v>276</v>
      </c>
      <c r="V1533" s="15" t="s">
        <v>276</v>
      </c>
      <c r="W1533" s="23" t="s">
        <v>277</v>
      </c>
      <c r="X1533" s="23" t="s">
        <v>267</v>
      </c>
      <c r="Y1533" s="23" t="s">
        <v>740</v>
      </c>
      <c r="Z1533" s="23" t="s">
        <v>279</v>
      </c>
      <c r="AA1533" s="23" t="s">
        <v>276</v>
      </c>
      <c r="AB1533" s="23" t="s">
        <v>741</v>
      </c>
      <c r="AC1533" s="23" t="s">
        <v>312</v>
      </c>
      <c r="AD1533" s="23" t="s">
        <v>742</v>
      </c>
      <c r="AE1533" s="23" t="s">
        <v>743</v>
      </c>
      <c r="AF1533" s="23" t="s">
        <v>276</v>
      </c>
      <c r="AG1533" s="24" t="s">
        <v>744</v>
      </c>
      <c r="AH1533" s="24" t="s">
        <v>284</v>
      </c>
      <c r="AI1533" s="24" t="s">
        <v>267</v>
      </c>
      <c r="AJ1533" s="24" t="s">
        <v>381</v>
      </c>
      <c r="AK1533" s="24" t="s">
        <v>745</v>
      </c>
      <c r="AL1533" s="24" t="s">
        <v>276</v>
      </c>
      <c r="AM1533" s="24" t="s">
        <v>746</v>
      </c>
      <c r="AN1533" s="24" t="s">
        <v>288</v>
      </c>
      <c r="AO1533" s="24" t="s">
        <v>747</v>
      </c>
      <c r="AP1533" s="24" t="s">
        <v>276</v>
      </c>
      <c r="AQ1533" s="24" t="s">
        <v>748</v>
      </c>
      <c r="AR1533" s="24" t="s">
        <v>749</v>
      </c>
      <c r="AS1533" s="24" t="s">
        <v>291</v>
      </c>
      <c r="AT1533" s="24" t="s">
        <v>387</v>
      </c>
      <c r="AU1533" s="24" t="s">
        <v>750</v>
      </c>
      <c r="AV1533" s="24" t="s">
        <v>751</v>
      </c>
      <c r="AW1533" s="24" t="s">
        <v>752</v>
      </c>
      <c r="AX1533" s="24" t="s">
        <v>276</v>
      </c>
      <c r="AY1533" s="24" t="s">
        <v>753</v>
      </c>
      <c r="AZ1533" s="24" t="s">
        <v>754</v>
      </c>
      <c r="BA1533" s="24" t="s">
        <v>579</v>
      </c>
      <c r="BB1533" s="25" t="s">
        <v>52</v>
      </c>
    </row>
    <row r="1534" spans="1:54" x14ac:dyDescent="0.2">
      <c r="B1534" s="16" t="s">
        <v>9341</v>
      </c>
      <c r="C1534" s="16" t="s">
        <v>10233</v>
      </c>
      <c r="D1534" s="50" t="s">
        <v>10234</v>
      </c>
      <c r="E1534" s="16"/>
      <c r="F1534" s="15" t="str">
        <f>VLOOKUP(C1534,QVLinien21!$A$2:$G$2812,7,FALSE)</f>
        <v>Yverdon-les-Bains Blancherie - gare - Bellevue</v>
      </c>
      <c r="G1534" s="15" t="str">
        <f>VLOOKUP(C1534,v32_x__2020_06_28[[SLNID]:[Beschreibung]],8,FALSE)</f>
        <v>Yverdon-les-Bains Blancherie - gare - Bellevue {SK}</v>
      </c>
      <c r="I1534" s="27" t="s">
        <v>9343</v>
      </c>
      <c r="J1534" s="16"/>
      <c r="K1534" s="57"/>
      <c r="L1534" s="16"/>
      <c r="BB1534" s="25" t="s">
        <v>52</v>
      </c>
    </row>
    <row r="1535" spans="1:54" x14ac:dyDescent="0.2">
      <c r="B1535" s="16" t="s">
        <v>9341</v>
      </c>
      <c r="C1535" s="16" t="s">
        <v>10235</v>
      </c>
      <c r="D1535" s="50" t="s">
        <v>10236</v>
      </c>
      <c r="E1535" s="16"/>
      <c r="F1535" s="15" t="str">
        <f>VLOOKUP(C1535,QVLinien21!$A$2:$G$2812,7,FALSE)</f>
        <v>Yverdon-les-Bains Les Moulins - gare - Maison Blanche</v>
      </c>
      <c r="G1535" s="15" t="str">
        <f>VLOOKUP(C1535,v32_x__2020_06_28[[SLNID]:[Beschreibung]],8,FALSE)</f>
        <v>Yverdon-les-Bains Les Moulins - gare - Maison Blanche {SK}</v>
      </c>
      <c r="I1535" s="27" t="s">
        <v>9343</v>
      </c>
      <c r="J1535" s="16"/>
      <c r="K1535" s="57"/>
      <c r="L1535" s="16"/>
      <c r="BB1535" s="25" t="s">
        <v>52</v>
      </c>
    </row>
    <row r="1536" spans="1:54" x14ac:dyDescent="0.2">
      <c r="B1536" s="16" t="s">
        <v>9341</v>
      </c>
      <c r="C1536" s="16" t="s">
        <v>10237</v>
      </c>
      <c r="D1536" s="50" t="s">
        <v>10238</v>
      </c>
      <c r="E1536" s="16"/>
      <c r="F1536" s="15" t="str">
        <f>VLOOKUP(C1536,QVLinien21!$A$2:$G$2812,7,FALSE)</f>
        <v>Yverdon-les-Bains Prés du Lac - gare - Philosophes - avenue des Sciences</v>
      </c>
      <c r="G1536" s="15" t="str">
        <f>VLOOKUP(C1536,v32_x__2020_06_28[[SLNID]:[Beschreibung]],8,FALSE)</f>
        <v>Yverdon-les-Bains Prés du Lac - gare - Philosophes - avenue des Sciences {SK}</v>
      </c>
      <c r="I1536" s="27" t="s">
        <v>9343</v>
      </c>
      <c r="J1536" s="16"/>
      <c r="K1536" s="57"/>
      <c r="L1536" s="16"/>
      <c r="BB1536" s="25" t="s">
        <v>52</v>
      </c>
    </row>
    <row r="1537" spans="1:54" x14ac:dyDescent="0.2">
      <c r="A1537" s="15" t="s">
        <v>267</v>
      </c>
      <c r="C1537" s="15" t="s">
        <v>10239</v>
      </c>
      <c r="D1537" s="50" t="s">
        <v>10240</v>
      </c>
      <c r="F1537" s="15" t="str">
        <f>VLOOKUP(C1537,QVLinien21!$A$2:$G$2812,7,FALSE)</f>
        <v>Yverdon-les-Bains - Chamblon - Champvent</v>
      </c>
      <c r="G1537" s="15" t="str">
        <f>VLOOKUP(C1537,v32_x__2020_06_28[[SLNID]:[Beschreibung]],8,FALSE)</f>
        <v>Yverdon-les-Bains - Chamblon - Champvent {SK}</v>
      </c>
      <c r="H1537" s="15" t="s">
        <v>10241</v>
      </c>
      <c r="I1537" s="15" t="s">
        <v>10242</v>
      </c>
      <c r="J1537" s="15" t="s">
        <v>10243</v>
      </c>
      <c r="K1537" s="52" t="s">
        <v>741</v>
      </c>
      <c r="L1537" s="15" t="s">
        <v>719</v>
      </c>
      <c r="M1537" s="15" t="s">
        <v>312</v>
      </c>
      <c r="N1537" s="15" t="s">
        <v>275</v>
      </c>
      <c r="O1537" s="15" t="s">
        <v>276</v>
      </c>
      <c r="P1537" s="15" t="s">
        <v>276</v>
      </c>
      <c r="Q1537" s="15" t="s">
        <v>276</v>
      </c>
      <c r="R1537" s="15" t="s">
        <v>276</v>
      </c>
      <c r="S1537" s="15" t="s">
        <v>276</v>
      </c>
      <c r="T1537" s="15" t="s">
        <v>276</v>
      </c>
      <c r="U1537" s="15" t="s">
        <v>276</v>
      </c>
      <c r="V1537" s="15" t="s">
        <v>276</v>
      </c>
      <c r="W1537" s="23" t="s">
        <v>277</v>
      </c>
      <c r="X1537" s="23" t="s">
        <v>267</v>
      </c>
      <c r="Y1537" s="23" t="s">
        <v>740</v>
      </c>
      <c r="Z1537" s="23" t="s">
        <v>279</v>
      </c>
      <c r="AA1537" s="23" t="s">
        <v>276</v>
      </c>
      <c r="AB1537" s="23" t="s">
        <v>741</v>
      </c>
      <c r="AC1537" s="23" t="s">
        <v>312</v>
      </c>
      <c r="AD1537" s="23" t="s">
        <v>742</v>
      </c>
      <c r="AE1537" s="23" t="s">
        <v>743</v>
      </c>
      <c r="AF1537" s="23" t="s">
        <v>276</v>
      </c>
      <c r="AG1537" s="24" t="s">
        <v>744</v>
      </c>
      <c r="AH1537" s="24" t="s">
        <v>284</v>
      </c>
      <c r="AI1537" s="24" t="s">
        <v>267</v>
      </c>
      <c r="AJ1537" s="24" t="s">
        <v>381</v>
      </c>
      <c r="AK1537" s="24" t="s">
        <v>745</v>
      </c>
      <c r="AL1537" s="24" t="s">
        <v>276</v>
      </c>
      <c r="AM1537" s="24" t="s">
        <v>746</v>
      </c>
      <c r="AN1537" s="24" t="s">
        <v>288</v>
      </c>
      <c r="AO1537" s="24" t="s">
        <v>747</v>
      </c>
      <c r="AP1537" s="24" t="s">
        <v>276</v>
      </c>
      <c r="AQ1537" s="24" t="s">
        <v>748</v>
      </c>
      <c r="AR1537" s="24" t="s">
        <v>749</v>
      </c>
      <c r="AS1537" s="24" t="s">
        <v>291</v>
      </c>
      <c r="AT1537" s="24" t="s">
        <v>387</v>
      </c>
      <c r="AU1537" s="24" t="s">
        <v>750</v>
      </c>
      <c r="AV1537" s="24" t="s">
        <v>751</v>
      </c>
      <c r="AW1537" s="24" t="s">
        <v>752</v>
      </c>
      <c r="AX1537" s="24" t="s">
        <v>276</v>
      </c>
      <c r="AY1537" s="24" t="s">
        <v>753</v>
      </c>
      <c r="AZ1537" s="24" t="s">
        <v>754</v>
      </c>
      <c r="BA1537" s="24" t="s">
        <v>579</v>
      </c>
      <c r="BB1537" s="25" t="s">
        <v>52</v>
      </c>
    </row>
    <row r="1538" spans="1:54" x14ac:dyDescent="0.2">
      <c r="A1538" s="15" t="s">
        <v>267</v>
      </c>
      <c r="C1538" s="15" t="s">
        <v>10244</v>
      </c>
      <c r="D1538" s="50" t="s">
        <v>10245</v>
      </c>
      <c r="F1538" s="15" t="str">
        <f>VLOOKUP(C1538,QVLinien21!$A$2:$G$2812,7,FALSE)</f>
        <v>Yverdon-les-Bains - Vallorbe (BGV)</v>
      </c>
      <c r="G1538" s="15" t="str">
        <f>VLOOKUP(C1538,v32_x__2020_06_28[[SLNID]:[Beschreibung]],8,FALSE)</f>
        <v>Yverdon-les-Bains - Vallorbe (BGV) {SK}</v>
      </c>
      <c r="H1538" s="15" t="s">
        <v>10246</v>
      </c>
      <c r="I1538" s="15" t="s">
        <v>10247</v>
      </c>
      <c r="J1538" s="15" t="s">
        <v>10248</v>
      </c>
      <c r="K1538" s="52" t="s">
        <v>741</v>
      </c>
      <c r="L1538" s="15" t="s">
        <v>719</v>
      </c>
      <c r="M1538" s="15" t="s">
        <v>312</v>
      </c>
      <c r="N1538" s="15" t="s">
        <v>275</v>
      </c>
      <c r="O1538" s="15" t="s">
        <v>276</v>
      </c>
      <c r="P1538" s="15" t="s">
        <v>276</v>
      </c>
      <c r="Q1538" s="15" t="s">
        <v>276</v>
      </c>
      <c r="R1538" s="15" t="s">
        <v>276</v>
      </c>
      <c r="S1538" s="15" t="s">
        <v>276</v>
      </c>
      <c r="T1538" s="15" t="s">
        <v>276</v>
      </c>
      <c r="U1538" s="15" t="s">
        <v>276</v>
      </c>
      <c r="V1538" s="15" t="s">
        <v>276</v>
      </c>
      <c r="W1538" s="23" t="s">
        <v>277</v>
      </c>
      <c r="X1538" s="23" t="s">
        <v>267</v>
      </c>
      <c r="Y1538" s="23" t="s">
        <v>740</v>
      </c>
      <c r="Z1538" s="23" t="s">
        <v>279</v>
      </c>
      <c r="AA1538" s="23" t="s">
        <v>276</v>
      </c>
      <c r="AB1538" s="23" t="s">
        <v>741</v>
      </c>
      <c r="AC1538" s="23" t="s">
        <v>312</v>
      </c>
      <c r="AD1538" s="23" t="s">
        <v>742</v>
      </c>
      <c r="AE1538" s="23" t="s">
        <v>743</v>
      </c>
      <c r="AF1538" s="23" t="s">
        <v>276</v>
      </c>
      <c r="AG1538" s="24" t="s">
        <v>744</v>
      </c>
      <c r="AH1538" s="24" t="s">
        <v>284</v>
      </c>
      <c r="AI1538" s="24" t="s">
        <v>267</v>
      </c>
      <c r="AJ1538" s="24" t="s">
        <v>381</v>
      </c>
      <c r="AK1538" s="24" t="s">
        <v>745</v>
      </c>
      <c r="AL1538" s="24" t="s">
        <v>276</v>
      </c>
      <c r="AM1538" s="24" t="s">
        <v>746</v>
      </c>
      <c r="AN1538" s="24" t="s">
        <v>288</v>
      </c>
      <c r="AO1538" s="24" t="s">
        <v>747</v>
      </c>
      <c r="AP1538" s="24" t="s">
        <v>276</v>
      </c>
      <c r="AQ1538" s="24" t="s">
        <v>748</v>
      </c>
      <c r="AR1538" s="24" t="s">
        <v>749</v>
      </c>
      <c r="AS1538" s="24" t="s">
        <v>291</v>
      </c>
      <c r="AT1538" s="24" t="s">
        <v>387</v>
      </c>
      <c r="AU1538" s="24" t="s">
        <v>750</v>
      </c>
      <c r="AV1538" s="24" t="s">
        <v>751</v>
      </c>
      <c r="AW1538" s="24" t="s">
        <v>752</v>
      </c>
      <c r="AX1538" s="24" t="s">
        <v>276</v>
      </c>
      <c r="AY1538" s="24" t="s">
        <v>753</v>
      </c>
      <c r="AZ1538" s="24" t="s">
        <v>754</v>
      </c>
      <c r="BA1538" s="24" t="s">
        <v>579</v>
      </c>
      <c r="BB1538" s="25" t="s">
        <v>52</v>
      </c>
    </row>
    <row r="1539" spans="1:54" x14ac:dyDescent="0.2">
      <c r="A1539" s="15" t="s">
        <v>267</v>
      </c>
      <c r="C1539" s="15" t="s">
        <v>10249</v>
      </c>
      <c r="D1539" s="50" t="s">
        <v>10250</v>
      </c>
      <c r="F1539" s="15" t="str">
        <f>VLOOKUP(C1539,QVLinien21!$A$2:$G$2812,7,FALSE)</f>
        <v>L'Auberson - Ste-Croix - Les Rasses - Bullet - Mauborget</v>
      </c>
      <c r="G1539" s="15" t="str">
        <f>VLOOKUP(C1539,v32_x__2020_06_28[[SLNID]:[Beschreibung]],8,FALSE)</f>
        <v>L'Auberson - Ste-Croix - Les Rasses - Bullet - Mauborget {SK}</v>
      </c>
      <c r="H1539" s="15" t="s">
        <v>10251</v>
      </c>
      <c r="I1539" s="15" t="s">
        <v>10252</v>
      </c>
      <c r="J1539" s="15" t="s">
        <v>10253</v>
      </c>
      <c r="K1539" s="52" t="s">
        <v>741</v>
      </c>
      <c r="L1539" s="15" t="s">
        <v>719</v>
      </c>
      <c r="M1539" s="15" t="s">
        <v>312</v>
      </c>
      <c r="N1539" s="15" t="s">
        <v>275</v>
      </c>
      <c r="O1539" s="15" t="s">
        <v>276</v>
      </c>
      <c r="P1539" s="15" t="s">
        <v>276</v>
      </c>
      <c r="Q1539" s="15" t="s">
        <v>276</v>
      </c>
      <c r="R1539" s="15" t="s">
        <v>276</v>
      </c>
      <c r="S1539" s="15" t="s">
        <v>276</v>
      </c>
      <c r="T1539" s="15" t="s">
        <v>276</v>
      </c>
      <c r="U1539" s="15" t="s">
        <v>276</v>
      </c>
      <c r="V1539" s="15" t="s">
        <v>276</v>
      </c>
      <c r="W1539" s="23" t="s">
        <v>277</v>
      </c>
      <c r="X1539" s="23" t="s">
        <v>267</v>
      </c>
      <c r="Y1539" s="23" t="s">
        <v>740</v>
      </c>
      <c r="Z1539" s="23" t="s">
        <v>279</v>
      </c>
      <c r="AA1539" s="23" t="s">
        <v>276</v>
      </c>
      <c r="AB1539" s="23" t="s">
        <v>741</v>
      </c>
      <c r="AC1539" s="23" t="s">
        <v>312</v>
      </c>
      <c r="AD1539" s="23" t="s">
        <v>742</v>
      </c>
      <c r="AE1539" s="23" t="s">
        <v>743</v>
      </c>
      <c r="AF1539" s="23" t="s">
        <v>276</v>
      </c>
      <c r="AG1539" s="24" t="s">
        <v>744</v>
      </c>
      <c r="AH1539" s="24" t="s">
        <v>284</v>
      </c>
      <c r="AI1539" s="24" t="s">
        <v>267</v>
      </c>
      <c r="AJ1539" s="24" t="s">
        <v>381</v>
      </c>
      <c r="AK1539" s="24" t="s">
        <v>745</v>
      </c>
      <c r="AL1539" s="24" t="s">
        <v>276</v>
      </c>
      <c r="AM1539" s="24" t="s">
        <v>746</v>
      </c>
      <c r="AN1539" s="24" t="s">
        <v>288</v>
      </c>
      <c r="AO1539" s="24" t="s">
        <v>747</v>
      </c>
      <c r="AP1539" s="24" t="s">
        <v>276</v>
      </c>
      <c r="AQ1539" s="24" t="s">
        <v>748</v>
      </c>
      <c r="AR1539" s="24" t="s">
        <v>749</v>
      </c>
      <c r="AS1539" s="24" t="s">
        <v>291</v>
      </c>
      <c r="AT1539" s="24" t="s">
        <v>387</v>
      </c>
      <c r="AU1539" s="24" t="s">
        <v>750</v>
      </c>
      <c r="AV1539" s="24" t="s">
        <v>751</v>
      </c>
      <c r="AW1539" s="24" t="s">
        <v>752</v>
      </c>
      <c r="AX1539" s="24" t="s">
        <v>276</v>
      </c>
      <c r="AY1539" s="24" t="s">
        <v>753</v>
      </c>
      <c r="AZ1539" s="24" t="s">
        <v>754</v>
      </c>
      <c r="BA1539" s="24" t="s">
        <v>579</v>
      </c>
      <c r="BB1539" s="25" t="s">
        <v>52</v>
      </c>
    </row>
    <row r="1540" spans="1:54" x14ac:dyDescent="0.2">
      <c r="A1540" s="15" t="s">
        <v>267</v>
      </c>
      <c r="C1540" s="15" t="s">
        <v>10254</v>
      </c>
      <c r="D1540" s="50" t="s">
        <v>10255</v>
      </c>
      <c r="F1540" s="15" t="str">
        <f>VLOOKUP(C1540,QVLinien21!$A$2:$G$2812,7,FALSE)</f>
        <v>Yverdon - Orges - Grandson - Grandevent - Vuiteboeuf</v>
      </c>
      <c r="G1540" s="15" t="str">
        <f>VLOOKUP(C1540,v32_x__2020_06_28[[SLNID]:[Beschreibung]],8,FALSE)</f>
        <v>Yverdon - Orges - Grandson - Grandevent - Vuiteboeuf {SK}</v>
      </c>
      <c r="H1540" s="15" t="s">
        <v>10256</v>
      </c>
      <c r="I1540" s="15" t="s">
        <v>10257</v>
      </c>
      <c r="J1540" s="15" t="s">
        <v>10258</v>
      </c>
      <c r="K1540" s="52" t="s">
        <v>760</v>
      </c>
      <c r="L1540" s="15" t="s">
        <v>789</v>
      </c>
      <c r="M1540" s="15" t="s">
        <v>1234</v>
      </c>
      <c r="N1540" s="15" t="s">
        <v>275</v>
      </c>
      <c r="O1540" s="15" t="s">
        <v>276</v>
      </c>
      <c r="P1540" s="15" t="s">
        <v>276</v>
      </c>
      <c r="Q1540" s="15" t="s">
        <v>276</v>
      </c>
      <c r="R1540" s="15" t="s">
        <v>276</v>
      </c>
      <c r="S1540" s="15" t="s">
        <v>276</v>
      </c>
      <c r="T1540" s="15" t="s">
        <v>276</v>
      </c>
      <c r="U1540" s="15" t="s">
        <v>276</v>
      </c>
      <c r="V1540" s="15" t="s">
        <v>276</v>
      </c>
      <c r="W1540" s="23" t="s">
        <v>277</v>
      </c>
      <c r="X1540" s="23" t="s">
        <v>267</v>
      </c>
      <c r="Y1540" s="23" t="s">
        <v>10033</v>
      </c>
      <c r="Z1540" s="23" t="s">
        <v>279</v>
      </c>
      <c r="AA1540" s="23" t="s">
        <v>276</v>
      </c>
      <c r="AB1540" s="23" t="s">
        <v>10034</v>
      </c>
      <c r="AC1540" s="23" t="s">
        <v>312</v>
      </c>
      <c r="AD1540" s="23" t="s">
        <v>789</v>
      </c>
      <c r="AE1540" s="23" t="s">
        <v>1117</v>
      </c>
      <c r="AF1540" s="23" t="s">
        <v>10035</v>
      </c>
      <c r="AG1540" s="24" t="s">
        <v>1887</v>
      </c>
      <c r="AH1540" s="24" t="s">
        <v>284</v>
      </c>
      <c r="AI1540" s="24" t="s">
        <v>267</v>
      </c>
      <c r="AJ1540" s="24" t="s">
        <v>285</v>
      </c>
      <c r="AK1540" s="24" t="s">
        <v>1888</v>
      </c>
      <c r="AL1540" s="24" t="s">
        <v>276</v>
      </c>
      <c r="AM1540" s="24" t="s">
        <v>1889</v>
      </c>
      <c r="AN1540" s="24" t="s">
        <v>288</v>
      </c>
      <c r="AO1540" s="24" t="s">
        <v>1890</v>
      </c>
      <c r="AP1540" s="24" t="s">
        <v>276</v>
      </c>
      <c r="AQ1540" s="24" t="s">
        <v>677</v>
      </c>
      <c r="AR1540" s="24" t="s">
        <v>1891</v>
      </c>
      <c r="AS1540" s="24" t="s">
        <v>291</v>
      </c>
      <c r="AT1540" s="24" t="s">
        <v>323</v>
      </c>
      <c r="AU1540" s="24" t="s">
        <v>1892</v>
      </c>
      <c r="AV1540" s="24" t="s">
        <v>1893</v>
      </c>
      <c r="AW1540" s="24" t="s">
        <v>1894</v>
      </c>
      <c r="AX1540" s="24" t="s">
        <v>276</v>
      </c>
      <c r="AY1540" s="24" t="s">
        <v>1895</v>
      </c>
      <c r="AZ1540" s="24" t="s">
        <v>276</v>
      </c>
      <c r="BA1540" s="24" t="s">
        <v>327</v>
      </c>
      <c r="BB1540" s="25" t="s">
        <v>52</v>
      </c>
    </row>
    <row r="1541" spans="1:54" x14ac:dyDescent="0.2">
      <c r="A1541" s="15" t="s">
        <v>267</v>
      </c>
      <c r="C1541" s="15" t="s">
        <v>10259</v>
      </c>
      <c r="D1541" s="50" t="s">
        <v>10260</v>
      </c>
      <c r="F1541" s="15" t="str">
        <f>VLOOKUP(C1541,QVLinien21!$A$2:$G$2812,7,FALSE)</f>
        <v>Yverdon-les-Bains - Mauborget</v>
      </c>
      <c r="G1541" s="15" t="str">
        <f>VLOOKUP(C1541,v32_x__2020_06_28[[SLNID]:[Beschreibung]],8,FALSE)</f>
        <v>Yverdon-les-Bains - Mauborget {SK}&lt;br/&gt;Yverdon-les-Bains - Mauborget - (Couvet) {SK}</v>
      </c>
      <c r="H1541" s="15" t="s">
        <v>10261</v>
      </c>
      <c r="I1541" s="15" t="s">
        <v>10262</v>
      </c>
      <c r="J1541" s="15" t="s">
        <v>276</v>
      </c>
      <c r="K1541" s="52" t="s">
        <v>760</v>
      </c>
      <c r="L1541" s="15" t="s">
        <v>789</v>
      </c>
      <c r="M1541" s="15" t="s">
        <v>1099</v>
      </c>
      <c r="N1541" s="15" t="s">
        <v>275</v>
      </c>
      <c r="O1541" s="15" t="s">
        <v>276</v>
      </c>
      <c r="P1541" s="15" t="s">
        <v>276</v>
      </c>
      <c r="Q1541" s="15" t="s">
        <v>276</v>
      </c>
      <c r="R1541" s="15" t="s">
        <v>276</v>
      </c>
      <c r="S1541" s="15" t="s">
        <v>276</v>
      </c>
      <c r="T1541" s="15" t="s">
        <v>276</v>
      </c>
      <c r="U1541" s="15" t="s">
        <v>276</v>
      </c>
      <c r="V1541" s="15" t="s">
        <v>276</v>
      </c>
      <c r="W1541" s="23" t="s">
        <v>277</v>
      </c>
      <c r="X1541" s="23" t="s">
        <v>267</v>
      </c>
      <c r="Y1541" s="23" t="s">
        <v>10033</v>
      </c>
      <c r="Z1541" s="23" t="s">
        <v>279</v>
      </c>
      <c r="AA1541" s="23" t="s">
        <v>276</v>
      </c>
      <c r="AB1541" s="23" t="s">
        <v>10034</v>
      </c>
      <c r="AC1541" s="23" t="s">
        <v>312</v>
      </c>
      <c r="AD1541" s="23" t="s">
        <v>789</v>
      </c>
      <c r="AE1541" s="23" t="s">
        <v>1117</v>
      </c>
      <c r="AF1541" s="23" t="s">
        <v>10035</v>
      </c>
      <c r="AG1541" s="24" t="s">
        <v>1887</v>
      </c>
      <c r="AH1541" s="24" t="s">
        <v>284</v>
      </c>
      <c r="AI1541" s="24" t="s">
        <v>267</v>
      </c>
      <c r="AJ1541" s="24" t="s">
        <v>285</v>
      </c>
      <c r="AK1541" s="24" t="s">
        <v>1888</v>
      </c>
      <c r="AL1541" s="24" t="s">
        <v>276</v>
      </c>
      <c r="AM1541" s="24" t="s">
        <v>1889</v>
      </c>
      <c r="AN1541" s="24" t="s">
        <v>288</v>
      </c>
      <c r="AO1541" s="24" t="s">
        <v>1890</v>
      </c>
      <c r="AP1541" s="24" t="s">
        <v>276</v>
      </c>
      <c r="AQ1541" s="24" t="s">
        <v>677</v>
      </c>
      <c r="AR1541" s="24" t="s">
        <v>1891</v>
      </c>
      <c r="AS1541" s="24" t="s">
        <v>291</v>
      </c>
      <c r="AT1541" s="24" t="s">
        <v>323</v>
      </c>
      <c r="AU1541" s="24" t="s">
        <v>1892</v>
      </c>
      <c r="AV1541" s="24" t="s">
        <v>1893</v>
      </c>
      <c r="AW1541" s="24" t="s">
        <v>1894</v>
      </c>
      <c r="AX1541" s="24" t="s">
        <v>276</v>
      </c>
      <c r="AY1541" s="24" t="s">
        <v>1895</v>
      </c>
      <c r="AZ1541" s="24" t="s">
        <v>276</v>
      </c>
      <c r="BA1541" s="24" t="s">
        <v>327</v>
      </c>
      <c r="BB1541" s="25" t="s">
        <v>52</v>
      </c>
    </row>
    <row r="1542" spans="1:54" ht="33" x14ac:dyDescent="0.2">
      <c r="B1542" s="16" t="s">
        <v>10056</v>
      </c>
      <c r="C1542" s="16" t="s">
        <v>10263</v>
      </c>
      <c r="D1542" s="50"/>
      <c r="E1542" s="16"/>
      <c r="F1542" s="32" t="str">
        <f>VLOOKUP(C1542,QVLinien21!$A$2:$G$2812,7,FALSE)</f>
        <v>Yverdon-les-Bains - Grandson - (Lignes 620, 625, 630 et 635)</v>
      </c>
      <c r="G1542" s="15" t="str">
        <f>VLOOKUP(C1542,v32_x__2020_06_28[[SLNID]:[Beschreibung]],8,FALSE)</f>
        <v>Yverdon-les-Bains - Grandson (Lignes 620, 625, 630 et 635) {SK}</v>
      </c>
      <c r="I1542" s="27" t="s">
        <v>10058</v>
      </c>
      <c r="J1542" s="16"/>
      <c r="K1542" s="57"/>
      <c r="L1542" s="16"/>
      <c r="BB1542" s="25" t="s">
        <v>52</v>
      </c>
    </row>
    <row r="1543" spans="1:54" x14ac:dyDescent="0.2">
      <c r="A1543" s="15" t="s">
        <v>267</v>
      </c>
      <c r="C1543" s="15" t="s">
        <v>10264</v>
      </c>
      <c r="D1543" s="50" t="s">
        <v>10265</v>
      </c>
      <c r="F1543" s="15" t="str">
        <f>VLOOKUP(C1543,QVLinien21!$A$2:$G$2812,7,FALSE)</f>
        <v>Yverdon-les-Bains - Grandson - Concise - Gorgier-St-Aubin NE</v>
      </c>
      <c r="G1543" s="15" t="str">
        <f>VLOOKUP(C1543,v32_x__2020_06_28[[SLNID]:[Beschreibung]],8,FALSE)</f>
        <v>Yverdon-les-Bains - Grandson - Concise - Gorgier-St-Aubin {SK}</v>
      </c>
      <c r="H1543" s="15" t="s">
        <v>10266</v>
      </c>
      <c r="I1543" s="15" t="s">
        <v>10267</v>
      </c>
      <c r="J1543" s="15" t="s">
        <v>276</v>
      </c>
      <c r="K1543" s="52" t="s">
        <v>760</v>
      </c>
      <c r="L1543" s="15" t="s">
        <v>789</v>
      </c>
      <c r="M1543" s="15" t="s">
        <v>1099</v>
      </c>
      <c r="N1543" s="15" t="s">
        <v>275</v>
      </c>
      <c r="O1543" s="15" t="s">
        <v>276</v>
      </c>
      <c r="P1543" s="15" t="s">
        <v>276</v>
      </c>
      <c r="Q1543" s="15" t="s">
        <v>276</v>
      </c>
      <c r="R1543" s="15" t="s">
        <v>276</v>
      </c>
      <c r="S1543" s="15" t="s">
        <v>276</v>
      </c>
      <c r="T1543" s="15" t="s">
        <v>276</v>
      </c>
      <c r="U1543" s="15" t="s">
        <v>276</v>
      </c>
      <c r="V1543" s="15" t="s">
        <v>276</v>
      </c>
      <c r="W1543" s="23" t="s">
        <v>277</v>
      </c>
      <c r="X1543" s="23" t="s">
        <v>267</v>
      </c>
      <c r="Y1543" s="23" t="s">
        <v>10033</v>
      </c>
      <c r="Z1543" s="23" t="s">
        <v>279</v>
      </c>
      <c r="AA1543" s="23" t="s">
        <v>276</v>
      </c>
      <c r="AB1543" s="23" t="s">
        <v>10034</v>
      </c>
      <c r="AC1543" s="23" t="s">
        <v>312</v>
      </c>
      <c r="AD1543" s="23" t="s">
        <v>789</v>
      </c>
      <c r="AE1543" s="23" t="s">
        <v>1117</v>
      </c>
      <c r="AF1543" s="23" t="s">
        <v>10035</v>
      </c>
      <c r="AG1543" s="24" t="s">
        <v>1887</v>
      </c>
      <c r="AH1543" s="24" t="s">
        <v>284</v>
      </c>
      <c r="AI1543" s="24" t="s">
        <v>267</v>
      </c>
      <c r="AJ1543" s="24" t="s">
        <v>285</v>
      </c>
      <c r="AK1543" s="24" t="s">
        <v>1888</v>
      </c>
      <c r="AL1543" s="24" t="s">
        <v>276</v>
      </c>
      <c r="AM1543" s="24" t="s">
        <v>1889</v>
      </c>
      <c r="AN1543" s="24" t="s">
        <v>288</v>
      </c>
      <c r="AO1543" s="24" t="s">
        <v>1890</v>
      </c>
      <c r="AP1543" s="24" t="s">
        <v>276</v>
      </c>
      <c r="AQ1543" s="24" t="s">
        <v>677</v>
      </c>
      <c r="AR1543" s="24" t="s">
        <v>1891</v>
      </c>
      <c r="AS1543" s="24" t="s">
        <v>291</v>
      </c>
      <c r="AT1543" s="24" t="s">
        <v>323</v>
      </c>
      <c r="AU1543" s="24" t="s">
        <v>1892</v>
      </c>
      <c r="AV1543" s="24" t="s">
        <v>1893</v>
      </c>
      <c r="AW1543" s="24" t="s">
        <v>1894</v>
      </c>
      <c r="AX1543" s="24" t="s">
        <v>276</v>
      </c>
      <c r="AY1543" s="24" t="s">
        <v>1895</v>
      </c>
      <c r="AZ1543" s="24" t="s">
        <v>276</v>
      </c>
      <c r="BA1543" s="24" t="s">
        <v>327</v>
      </c>
      <c r="BB1543" s="25" t="s">
        <v>52</v>
      </c>
    </row>
    <row r="1544" spans="1:54" x14ac:dyDescent="0.2">
      <c r="A1544" s="15" t="s">
        <v>267</v>
      </c>
      <c r="C1544" s="15" t="s">
        <v>10268</v>
      </c>
      <c r="D1544" s="50" t="s">
        <v>10269</v>
      </c>
      <c r="F1544" s="15" t="str">
        <f>VLOOKUP(C1544,QVLinien21!$A$2:$G$2812,7,FALSE)</f>
        <v>Yverdon-les-Bains - Grandson - Concise - Provence</v>
      </c>
      <c r="G1544" s="15" t="str">
        <f>VLOOKUP(C1544,v32_x__2020_06_28[[SLNID]:[Beschreibung]],8,FALSE)</f>
        <v>Yverdon-les-Bains - Grandson - Concise - Provence {SK}</v>
      </c>
      <c r="H1544" s="15" t="s">
        <v>10270</v>
      </c>
      <c r="I1544" s="15" t="s">
        <v>10271</v>
      </c>
      <c r="J1544" s="15" t="s">
        <v>10272</v>
      </c>
      <c r="K1544" s="52" t="s">
        <v>760</v>
      </c>
      <c r="L1544" s="15" t="s">
        <v>789</v>
      </c>
      <c r="M1544" s="15" t="s">
        <v>1234</v>
      </c>
      <c r="N1544" s="15" t="s">
        <v>275</v>
      </c>
      <c r="O1544" s="15" t="s">
        <v>276</v>
      </c>
      <c r="P1544" s="15" t="s">
        <v>276</v>
      </c>
      <c r="Q1544" s="15" t="s">
        <v>276</v>
      </c>
      <c r="R1544" s="15" t="s">
        <v>276</v>
      </c>
      <c r="S1544" s="15" t="s">
        <v>276</v>
      </c>
      <c r="T1544" s="15" t="s">
        <v>276</v>
      </c>
      <c r="U1544" s="15" t="s">
        <v>276</v>
      </c>
      <c r="V1544" s="15" t="s">
        <v>276</v>
      </c>
      <c r="W1544" s="23" t="s">
        <v>277</v>
      </c>
      <c r="X1544" s="23" t="s">
        <v>267</v>
      </c>
      <c r="Y1544" s="23" t="s">
        <v>10033</v>
      </c>
      <c r="Z1544" s="23" t="s">
        <v>279</v>
      </c>
      <c r="AA1544" s="23" t="s">
        <v>276</v>
      </c>
      <c r="AB1544" s="23" t="s">
        <v>10034</v>
      </c>
      <c r="AC1544" s="23" t="s">
        <v>312</v>
      </c>
      <c r="AD1544" s="23" t="s">
        <v>789</v>
      </c>
      <c r="AE1544" s="23" t="s">
        <v>1117</v>
      </c>
      <c r="AF1544" s="23" t="s">
        <v>10035</v>
      </c>
      <c r="AG1544" s="24" t="s">
        <v>1887</v>
      </c>
      <c r="AH1544" s="24" t="s">
        <v>284</v>
      </c>
      <c r="AI1544" s="24" t="s">
        <v>267</v>
      </c>
      <c r="AJ1544" s="24" t="s">
        <v>285</v>
      </c>
      <c r="AK1544" s="24" t="s">
        <v>1888</v>
      </c>
      <c r="AL1544" s="24" t="s">
        <v>276</v>
      </c>
      <c r="AM1544" s="24" t="s">
        <v>1889</v>
      </c>
      <c r="AN1544" s="24" t="s">
        <v>288</v>
      </c>
      <c r="AO1544" s="24" t="s">
        <v>1890</v>
      </c>
      <c r="AP1544" s="24" t="s">
        <v>276</v>
      </c>
      <c r="AQ1544" s="24" t="s">
        <v>677</v>
      </c>
      <c r="AR1544" s="24" t="s">
        <v>1891</v>
      </c>
      <c r="AS1544" s="24" t="s">
        <v>291</v>
      </c>
      <c r="AT1544" s="24" t="s">
        <v>323</v>
      </c>
      <c r="AU1544" s="24" t="s">
        <v>1892</v>
      </c>
      <c r="AV1544" s="24" t="s">
        <v>1893</v>
      </c>
      <c r="AW1544" s="24" t="s">
        <v>1894</v>
      </c>
      <c r="AX1544" s="24" t="s">
        <v>276</v>
      </c>
      <c r="AY1544" s="24" t="s">
        <v>1895</v>
      </c>
      <c r="AZ1544" s="24" t="s">
        <v>276</v>
      </c>
      <c r="BA1544" s="24" t="s">
        <v>327</v>
      </c>
      <c r="BB1544" s="25" t="s">
        <v>52</v>
      </c>
    </row>
    <row r="1545" spans="1:54" x14ac:dyDescent="0.2">
      <c r="A1545" s="15" t="s">
        <v>267</v>
      </c>
      <c r="C1545" s="15" t="s">
        <v>10273</v>
      </c>
      <c r="D1545" s="50" t="s">
        <v>3401</v>
      </c>
      <c r="F1545" s="15" t="str">
        <f>VLOOKUP(C1545,QVLinien21!$A$2:$G$2812,7,FALSE)</f>
        <v>Gorgier-St-Aubin - Provence</v>
      </c>
      <c r="G1545" s="15" t="str">
        <f>VLOOKUP(C1545,v32_x__2020_06_28[[SLNID]:[Beschreibung]],8,FALSE)</f>
        <v>Gorgier-St-Aubin - Provence {SK}</v>
      </c>
      <c r="H1545" s="15" t="s">
        <v>10274</v>
      </c>
      <c r="I1545" s="15" t="s">
        <v>10275</v>
      </c>
      <c r="J1545" s="15" t="s">
        <v>276</v>
      </c>
      <c r="K1545" s="52" t="s">
        <v>760</v>
      </c>
      <c r="L1545" s="15" t="s">
        <v>789</v>
      </c>
      <c r="M1545" s="15" t="s">
        <v>1099</v>
      </c>
      <c r="N1545" s="15" t="s">
        <v>275</v>
      </c>
      <c r="O1545" s="15" t="s">
        <v>276</v>
      </c>
      <c r="P1545" s="15" t="s">
        <v>276</v>
      </c>
      <c r="Q1545" s="15" t="s">
        <v>276</v>
      </c>
      <c r="R1545" s="15" t="s">
        <v>276</v>
      </c>
      <c r="S1545" s="15" t="s">
        <v>276</v>
      </c>
      <c r="T1545" s="15" t="s">
        <v>276</v>
      </c>
      <c r="U1545" s="15" t="s">
        <v>276</v>
      </c>
      <c r="V1545" s="15" t="s">
        <v>276</v>
      </c>
      <c r="W1545" s="23" t="s">
        <v>277</v>
      </c>
      <c r="X1545" s="23" t="s">
        <v>267</v>
      </c>
      <c r="Y1545" s="23" t="s">
        <v>10033</v>
      </c>
      <c r="Z1545" s="23" t="s">
        <v>279</v>
      </c>
      <c r="AA1545" s="23" t="s">
        <v>276</v>
      </c>
      <c r="AB1545" s="23" t="s">
        <v>10034</v>
      </c>
      <c r="AC1545" s="23" t="s">
        <v>312</v>
      </c>
      <c r="AD1545" s="23" t="s">
        <v>789</v>
      </c>
      <c r="AE1545" s="23" t="s">
        <v>1117</v>
      </c>
      <c r="AF1545" s="23" t="s">
        <v>10035</v>
      </c>
      <c r="AG1545" s="24" t="s">
        <v>1887</v>
      </c>
      <c r="AH1545" s="24" t="s">
        <v>284</v>
      </c>
      <c r="AI1545" s="24" t="s">
        <v>267</v>
      </c>
      <c r="AJ1545" s="24" t="s">
        <v>285</v>
      </c>
      <c r="AK1545" s="24" t="s">
        <v>1888</v>
      </c>
      <c r="AL1545" s="24" t="s">
        <v>276</v>
      </c>
      <c r="AM1545" s="24" t="s">
        <v>1889</v>
      </c>
      <c r="AN1545" s="24" t="s">
        <v>288</v>
      </c>
      <c r="AO1545" s="24" t="s">
        <v>1890</v>
      </c>
      <c r="AP1545" s="24" t="s">
        <v>276</v>
      </c>
      <c r="AQ1545" s="24" t="s">
        <v>677</v>
      </c>
      <c r="AR1545" s="24" t="s">
        <v>1891</v>
      </c>
      <c r="AS1545" s="24" t="s">
        <v>291</v>
      </c>
      <c r="AT1545" s="24" t="s">
        <v>323</v>
      </c>
      <c r="AU1545" s="24" t="s">
        <v>1892</v>
      </c>
      <c r="AV1545" s="24" t="s">
        <v>1893</v>
      </c>
      <c r="AW1545" s="24" t="s">
        <v>1894</v>
      </c>
      <c r="AX1545" s="24" t="s">
        <v>276</v>
      </c>
      <c r="AY1545" s="24" t="s">
        <v>1895</v>
      </c>
      <c r="AZ1545" s="24" t="s">
        <v>276</v>
      </c>
      <c r="BA1545" s="24" t="s">
        <v>327</v>
      </c>
      <c r="BB1545" s="25" t="s">
        <v>52</v>
      </c>
    </row>
    <row r="1546" spans="1:54" x14ac:dyDescent="0.2">
      <c r="A1546" s="15" t="s">
        <v>267</v>
      </c>
      <c r="C1546" s="15" t="s">
        <v>10276</v>
      </c>
      <c r="D1546" s="50" t="s">
        <v>3286</v>
      </c>
      <c r="F1546" s="15" t="str">
        <f>VLOOKUP(C1546,QVLinien21!$A$2:$G$2812,7,FALSE)</f>
        <v>Yverdon-les-Bains - Yvonand - Démoret - Granges-près-Marnand</v>
      </c>
      <c r="G1546" s="15" t="str">
        <f>VLOOKUP(C1546,v32_x__2020_06_28[[SLNID]:[Beschreibung]],8,FALSE)</f>
        <v>Yverdon-les-Bains - Yvonand - Démoret - Granges-près-Marnand {SK}</v>
      </c>
      <c r="H1546" s="15" t="s">
        <v>10277</v>
      </c>
      <c r="I1546" s="15" t="s">
        <v>10278</v>
      </c>
      <c r="J1546" s="15" t="s">
        <v>10279</v>
      </c>
      <c r="K1546" s="52" t="s">
        <v>760</v>
      </c>
      <c r="L1546" s="15" t="s">
        <v>789</v>
      </c>
      <c r="M1546" s="15" t="s">
        <v>274</v>
      </c>
      <c r="N1546" s="15" t="s">
        <v>275</v>
      </c>
      <c r="O1546" s="15" t="s">
        <v>276</v>
      </c>
      <c r="P1546" s="15" t="s">
        <v>276</v>
      </c>
      <c r="Q1546" s="15" t="s">
        <v>276</v>
      </c>
      <c r="R1546" s="15" t="s">
        <v>276</v>
      </c>
      <c r="S1546" s="15" t="s">
        <v>276</v>
      </c>
      <c r="T1546" s="15" t="s">
        <v>276</v>
      </c>
      <c r="U1546" s="15" t="s">
        <v>276</v>
      </c>
      <c r="V1546" s="15" t="s">
        <v>276</v>
      </c>
      <c r="W1546" s="23" t="s">
        <v>277</v>
      </c>
      <c r="X1546" s="23" t="s">
        <v>267</v>
      </c>
      <c r="Y1546" s="23" t="s">
        <v>10033</v>
      </c>
      <c r="Z1546" s="23" t="s">
        <v>279</v>
      </c>
      <c r="AA1546" s="23" t="s">
        <v>276</v>
      </c>
      <c r="AB1546" s="23" t="s">
        <v>10034</v>
      </c>
      <c r="AC1546" s="23" t="s">
        <v>312</v>
      </c>
      <c r="AD1546" s="23" t="s">
        <v>789</v>
      </c>
      <c r="AE1546" s="23" t="s">
        <v>1117</v>
      </c>
      <c r="AF1546" s="23" t="s">
        <v>10035</v>
      </c>
      <c r="AG1546" s="24" t="s">
        <v>1887</v>
      </c>
      <c r="AH1546" s="24" t="s">
        <v>284</v>
      </c>
      <c r="AI1546" s="24" t="s">
        <v>267</v>
      </c>
      <c r="AJ1546" s="24" t="s">
        <v>285</v>
      </c>
      <c r="AK1546" s="24" t="s">
        <v>1888</v>
      </c>
      <c r="AL1546" s="24" t="s">
        <v>276</v>
      </c>
      <c r="AM1546" s="24" t="s">
        <v>1889</v>
      </c>
      <c r="AN1546" s="24" t="s">
        <v>288</v>
      </c>
      <c r="AO1546" s="24" t="s">
        <v>1890</v>
      </c>
      <c r="AP1546" s="24" t="s">
        <v>276</v>
      </c>
      <c r="AQ1546" s="24" t="s">
        <v>677</v>
      </c>
      <c r="AR1546" s="24" t="s">
        <v>1891</v>
      </c>
      <c r="AS1546" s="24" t="s">
        <v>291</v>
      </c>
      <c r="AT1546" s="24" t="s">
        <v>323</v>
      </c>
      <c r="AU1546" s="24" t="s">
        <v>1892</v>
      </c>
      <c r="AV1546" s="24" t="s">
        <v>1893</v>
      </c>
      <c r="AW1546" s="24" t="s">
        <v>1894</v>
      </c>
      <c r="AX1546" s="24" t="s">
        <v>276</v>
      </c>
      <c r="AY1546" s="24" t="s">
        <v>1895</v>
      </c>
      <c r="AZ1546" s="24" t="s">
        <v>276</v>
      </c>
      <c r="BA1546" s="24" t="s">
        <v>327</v>
      </c>
      <c r="BB1546" s="25" t="s">
        <v>52</v>
      </c>
    </row>
    <row r="1547" spans="1:54" x14ac:dyDescent="0.2">
      <c r="A1547" s="15" t="s">
        <v>267</v>
      </c>
      <c r="C1547" s="15" t="s">
        <v>10280</v>
      </c>
      <c r="D1547" s="50" t="s">
        <v>10281</v>
      </c>
      <c r="F1547" s="15" t="str">
        <f>VLOOKUP(C1547,QVLinien21!$A$2:$G$2812,7,FALSE)</f>
        <v>Yverdon-les-Bains - Thierrens - Moudon</v>
      </c>
      <c r="G1547" s="15" t="str">
        <f>VLOOKUP(C1547,v32_x__2020_06_28[[SLNID]:[Beschreibung]],8,FALSE)</f>
        <v>Yverdon-les-Bains - Thierrens - Moudon {SK}</v>
      </c>
      <c r="H1547" s="15" t="s">
        <v>10282</v>
      </c>
      <c r="I1547" s="15" t="s">
        <v>10283</v>
      </c>
      <c r="J1547" s="15" t="s">
        <v>276</v>
      </c>
      <c r="K1547" s="52" t="s">
        <v>760</v>
      </c>
      <c r="L1547" s="15" t="s">
        <v>789</v>
      </c>
      <c r="M1547" s="15" t="s">
        <v>1099</v>
      </c>
      <c r="N1547" s="15" t="s">
        <v>275</v>
      </c>
      <c r="O1547" s="15" t="s">
        <v>276</v>
      </c>
      <c r="P1547" s="15" t="s">
        <v>276</v>
      </c>
      <c r="Q1547" s="15" t="s">
        <v>276</v>
      </c>
      <c r="R1547" s="15" t="s">
        <v>276</v>
      </c>
      <c r="S1547" s="15" t="s">
        <v>276</v>
      </c>
      <c r="T1547" s="15" t="s">
        <v>276</v>
      </c>
      <c r="U1547" s="15" t="s">
        <v>276</v>
      </c>
      <c r="V1547" s="15" t="s">
        <v>276</v>
      </c>
      <c r="W1547" s="23" t="s">
        <v>277</v>
      </c>
      <c r="X1547" s="23" t="s">
        <v>267</v>
      </c>
      <c r="Y1547" s="23" t="s">
        <v>10033</v>
      </c>
      <c r="Z1547" s="23" t="s">
        <v>279</v>
      </c>
      <c r="AA1547" s="23" t="s">
        <v>276</v>
      </c>
      <c r="AB1547" s="23" t="s">
        <v>10034</v>
      </c>
      <c r="AC1547" s="23" t="s">
        <v>312</v>
      </c>
      <c r="AD1547" s="23" t="s">
        <v>789</v>
      </c>
      <c r="AE1547" s="23" t="s">
        <v>1117</v>
      </c>
      <c r="AF1547" s="23" t="s">
        <v>10035</v>
      </c>
      <c r="AG1547" s="24" t="s">
        <v>1887</v>
      </c>
      <c r="AH1547" s="24" t="s">
        <v>284</v>
      </c>
      <c r="AI1547" s="24" t="s">
        <v>267</v>
      </c>
      <c r="AJ1547" s="24" t="s">
        <v>285</v>
      </c>
      <c r="AK1547" s="24" t="s">
        <v>1888</v>
      </c>
      <c r="AL1547" s="24" t="s">
        <v>276</v>
      </c>
      <c r="AM1547" s="24" t="s">
        <v>1889</v>
      </c>
      <c r="AN1547" s="24" t="s">
        <v>288</v>
      </c>
      <c r="AO1547" s="24" t="s">
        <v>1890</v>
      </c>
      <c r="AP1547" s="24" t="s">
        <v>276</v>
      </c>
      <c r="AQ1547" s="24" t="s">
        <v>677</v>
      </c>
      <c r="AR1547" s="24" t="s">
        <v>1891</v>
      </c>
      <c r="AS1547" s="24" t="s">
        <v>291</v>
      </c>
      <c r="AT1547" s="24" t="s">
        <v>323</v>
      </c>
      <c r="AU1547" s="24" t="s">
        <v>1892</v>
      </c>
      <c r="AV1547" s="24" t="s">
        <v>1893</v>
      </c>
      <c r="AW1547" s="24" t="s">
        <v>1894</v>
      </c>
      <c r="AX1547" s="24" t="s">
        <v>276</v>
      </c>
      <c r="AY1547" s="24" t="s">
        <v>1895</v>
      </c>
      <c r="AZ1547" s="24" t="s">
        <v>276</v>
      </c>
      <c r="BA1547" s="24" t="s">
        <v>327</v>
      </c>
      <c r="BB1547" s="25" t="s">
        <v>52</v>
      </c>
    </row>
    <row r="1548" spans="1:54" x14ac:dyDescent="0.2">
      <c r="A1548" s="15" t="s">
        <v>267</v>
      </c>
      <c r="C1548" s="15" t="s">
        <v>10284</v>
      </c>
      <c r="D1548" s="50" t="s">
        <v>10285</v>
      </c>
      <c r="F1548" s="15" t="str">
        <f>VLOOKUP(C1548,QVLinien21!$A$2:$G$2812,7,FALSE)</f>
        <v>Yverdon-les-Bains - Donneloye - Démoret - Thierrens</v>
      </c>
      <c r="G1548" s="15" t="str">
        <f>VLOOKUP(C1548,v32_x__2020_06_28[[SLNID]:[Beschreibung]],8,FALSE)</f>
        <v>Yverdon-les-Bains - Donneloye - Démoret - Thierrens {SK}</v>
      </c>
      <c r="H1548" s="15" t="s">
        <v>10286</v>
      </c>
      <c r="I1548" s="15" t="s">
        <v>10287</v>
      </c>
      <c r="J1548" s="15" t="s">
        <v>10288</v>
      </c>
      <c r="K1548" s="52" t="s">
        <v>760</v>
      </c>
      <c r="L1548" s="15" t="s">
        <v>1524</v>
      </c>
      <c r="M1548" s="15" t="s">
        <v>274</v>
      </c>
      <c r="N1548" s="15" t="s">
        <v>275</v>
      </c>
      <c r="O1548" s="15" t="s">
        <v>276</v>
      </c>
      <c r="P1548" s="15" t="s">
        <v>276</v>
      </c>
      <c r="Q1548" s="15" t="s">
        <v>276</v>
      </c>
      <c r="R1548" s="15" t="s">
        <v>276</v>
      </c>
      <c r="S1548" s="15" t="s">
        <v>276</v>
      </c>
      <c r="T1548" s="15" t="s">
        <v>276</v>
      </c>
      <c r="U1548" s="15" t="s">
        <v>276</v>
      </c>
      <c r="V1548" s="15" t="s">
        <v>276</v>
      </c>
      <c r="W1548" s="23" t="s">
        <v>277</v>
      </c>
      <c r="X1548" s="23" t="s">
        <v>267</v>
      </c>
      <c r="Y1548" s="23" t="s">
        <v>10033</v>
      </c>
      <c r="Z1548" s="23" t="s">
        <v>279</v>
      </c>
      <c r="AA1548" s="23" t="s">
        <v>276</v>
      </c>
      <c r="AB1548" s="23" t="s">
        <v>10034</v>
      </c>
      <c r="AC1548" s="23" t="s">
        <v>312</v>
      </c>
      <c r="AD1548" s="23" t="s">
        <v>789</v>
      </c>
      <c r="AE1548" s="23" t="s">
        <v>1117</v>
      </c>
      <c r="AF1548" s="23" t="s">
        <v>10035</v>
      </c>
      <c r="AG1548" s="24" t="s">
        <v>1887</v>
      </c>
      <c r="AH1548" s="24" t="s">
        <v>284</v>
      </c>
      <c r="AI1548" s="24" t="s">
        <v>267</v>
      </c>
      <c r="AJ1548" s="24" t="s">
        <v>285</v>
      </c>
      <c r="AK1548" s="24" t="s">
        <v>1888</v>
      </c>
      <c r="AL1548" s="24" t="s">
        <v>276</v>
      </c>
      <c r="AM1548" s="24" t="s">
        <v>1889</v>
      </c>
      <c r="AN1548" s="24" t="s">
        <v>288</v>
      </c>
      <c r="AO1548" s="24" t="s">
        <v>1890</v>
      </c>
      <c r="AP1548" s="24" t="s">
        <v>276</v>
      </c>
      <c r="AQ1548" s="24" t="s">
        <v>677</v>
      </c>
      <c r="AR1548" s="24" t="s">
        <v>1891</v>
      </c>
      <c r="AS1548" s="24" t="s">
        <v>291</v>
      </c>
      <c r="AT1548" s="24" t="s">
        <v>323</v>
      </c>
      <c r="AU1548" s="24" t="s">
        <v>1892</v>
      </c>
      <c r="AV1548" s="24" t="s">
        <v>1893</v>
      </c>
      <c r="AW1548" s="24" t="s">
        <v>1894</v>
      </c>
      <c r="AX1548" s="24" t="s">
        <v>276</v>
      </c>
      <c r="AY1548" s="24" t="s">
        <v>1895</v>
      </c>
      <c r="AZ1548" s="24" t="s">
        <v>276</v>
      </c>
      <c r="BA1548" s="24" t="s">
        <v>327</v>
      </c>
      <c r="BB1548" s="25" t="s">
        <v>52</v>
      </c>
    </row>
    <row r="1549" spans="1:54" x14ac:dyDescent="0.2">
      <c r="A1549" s="15" t="s">
        <v>267</v>
      </c>
      <c r="C1549" s="15" t="s">
        <v>10289</v>
      </c>
      <c r="D1549" s="50" t="s">
        <v>10290</v>
      </c>
      <c r="F1549" s="15" t="str">
        <f>VLOOKUP(C1549,QVLinien21!$A$2:$G$2812,7,FALSE)</f>
        <v>Bercher - Cronay, Moulin du Pont</v>
      </c>
      <c r="G1549" s="15" t="str">
        <f>VLOOKUP(C1549,v32_x__2020_06_28[[SLNID]:[Beschreibung]],8,FALSE)</f>
        <v>Bercher - Cronay, Moulin du Pont {SK}</v>
      </c>
      <c r="H1549" s="15" t="s">
        <v>10291</v>
      </c>
      <c r="I1549" s="15" t="s">
        <v>10292</v>
      </c>
      <c r="J1549" s="15" t="s">
        <v>10293</v>
      </c>
      <c r="K1549" s="52" t="s">
        <v>760</v>
      </c>
      <c r="L1549" s="15" t="s">
        <v>1099</v>
      </c>
      <c r="M1549" s="15" t="s">
        <v>1234</v>
      </c>
      <c r="N1549" s="15" t="s">
        <v>275</v>
      </c>
      <c r="O1549" s="15" t="s">
        <v>276</v>
      </c>
      <c r="P1549" s="15" t="s">
        <v>276</v>
      </c>
      <c r="Q1549" s="15" t="s">
        <v>276</v>
      </c>
      <c r="R1549" s="15" t="s">
        <v>276</v>
      </c>
      <c r="S1549" s="15" t="s">
        <v>276</v>
      </c>
      <c r="T1549" s="15" t="s">
        <v>276</v>
      </c>
      <c r="U1549" s="15" t="s">
        <v>276</v>
      </c>
      <c r="V1549" s="15" t="s">
        <v>276</v>
      </c>
      <c r="W1549" s="23" t="s">
        <v>277</v>
      </c>
      <c r="X1549" s="23" t="s">
        <v>267</v>
      </c>
      <c r="Y1549" s="23" t="s">
        <v>10033</v>
      </c>
      <c r="Z1549" s="23" t="s">
        <v>279</v>
      </c>
      <c r="AA1549" s="23" t="s">
        <v>276</v>
      </c>
      <c r="AB1549" s="23" t="s">
        <v>10034</v>
      </c>
      <c r="AC1549" s="23" t="s">
        <v>312</v>
      </c>
      <c r="AD1549" s="23" t="s">
        <v>789</v>
      </c>
      <c r="AE1549" s="23" t="s">
        <v>1117</v>
      </c>
      <c r="AF1549" s="23" t="s">
        <v>10035</v>
      </c>
      <c r="AG1549" s="24" t="s">
        <v>1887</v>
      </c>
      <c r="AH1549" s="24" t="s">
        <v>284</v>
      </c>
      <c r="AI1549" s="24" t="s">
        <v>267</v>
      </c>
      <c r="AJ1549" s="24" t="s">
        <v>285</v>
      </c>
      <c r="AK1549" s="24" t="s">
        <v>1888</v>
      </c>
      <c r="AL1549" s="24" t="s">
        <v>276</v>
      </c>
      <c r="AM1549" s="24" t="s">
        <v>1889</v>
      </c>
      <c r="AN1549" s="24" t="s">
        <v>288</v>
      </c>
      <c r="AO1549" s="24" t="s">
        <v>1890</v>
      </c>
      <c r="AP1549" s="24" t="s">
        <v>276</v>
      </c>
      <c r="AQ1549" s="24" t="s">
        <v>677</v>
      </c>
      <c r="AR1549" s="24" t="s">
        <v>1891</v>
      </c>
      <c r="AS1549" s="24" t="s">
        <v>291</v>
      </c>
      <c r="AT1549" s="24" t="s">
        <v>323</v>
      </c>
      <c r="AU1549" s="24" t="s">
        <v>1892</v>
      </c>
      <c r="AV1549" s="24" t="s">
        <v>1893</v>
      </c>
      <c r="AW1549" s="24" t="s">
        <v>1894</v>
      </c>
      <c r="AX1549" s="24" t="s">
        <v>276</v>
      </c>
      <c r="AY1549" s="24" t="s">
        <v>1895</v>
      </c>
      <c r="AZ1549" s="24" t="s">
        <v>276</v>
      </c>
      <c r="BA1549" s="24" t="s">
        <v>327</v>
      </c>
      <c r="BB1549" s="25" t="s">
        <v>52</v>
      </c>
    </row>
    <row r="1550" spans="1:54" x14ac:dyDescent="0.2">
      <c r="A1550" s="15" t="s">
        <v>267</v>
      </c>
      <c r="C1550" s="15" t="s">
        <v>10294</v>
      </c>
      <c r="D1550" s="50" t="s">
        <v>10295</v>
      </c>
      <c r="F1550" s="15" t="str">
        <f>VLOOKUP(C1550,QVLinien21!$A$2:$G$2812,7,FALSE)</f>
        <v>Yverdon-les-Bains - Ursins - Bercher</v>
      </c>
      <c r="G1550" s="15" t="str">
        <f>VLOOKUP(C1550,v32_x__2020_06_28[[SLNID]:[Beschreibung]],8,FALSE)</f>
        <v>Yverdon-les-Bains - Ursins - Bercher {SK}</v>
      </c>
      <c r="H1550" s="15" t="s">
        <v>10296</v>
      </c>
      <c r="I1550" s="15" t="s">
        <v>10297</v>
      </c>
      <c r="J1550" s="15" t="s">
        <v>276</v>
      </c>
      <c r="K1550" s="52" t="s">
        <v>760</v>
      </c>
      <c r="L1550" s="15" t="s">
        <v>789</v>
      </c>
      <c r="M1550" s="15" t="s">
        <v>1099</v>
      </c>
      <c r="N1550" s="15" t="s">
        <v>275</v>
      </c>
      <c r="O1550" s="15" t="s">
        <v>276</v>
      </c>
      <c r="P1550" s="15" t="s">
        <v>276</v>
      </c>
      <c r="Q1550" s="15" t="s">
        <v>276</v>
      </c>
      <c r="R1550" s="15" t="s">
        <v>276</v>
      </c>
      <c r="S1550" s="15" t="s">
        <v>276</v>
      </c>
      <c r="T1550" s="15" t="s">
        <v>276</v>
      </c>
      <c r="U1550" s="15" t="s">
        <v>276</v>
      </c>
      <c r="V1550" s="15" t="s">
        <v>276</v>
      </c>
      <c r="W1550" s="23" t="s">
        <v>277</v>
      </c>
      <c r="X1550" s="23" t="s">
        <v>267</v>
      </c>
      <c r="Y1550" s="23" t="s">
        <v>10033</v>
      </c>
      <c r="Z1550" s="23" t="s">
        <v>279</v>
      </c>
      <c r="AA1550" s="23" t="s">
        <v>276</v>
      </c>
      <c r="AB1550" s="23" t="s">
        <v>10034</v>
      </c>
      <c r="AC1550" s="23" t="s">
        <v>312</v>
      </c>
      <c r="AD1550" s="23" t="s">
        <v>789</v>
      </c>
      <c r="AE1550" s="23" t="s">
        <v>1117</v>
      </c>
      <c r="AF1550" s="23" t="s">
        <v>10035</v>
      </c>
      <c r="AG1550" s="24" t="s">
        <v>1887</v>
      </c>
      <c r="AH1550" s="24" t="s">
        <v>284</v>
      </c>
      <c r="AI1550" s="24" t="s">
        <v>267</v>
      </c>
      <c r="AJ1550" s="24" t="s">
        <v>285</v>
      </c>
      <c r="AK1550" s="24" t="s">
        <v>1888</v>
      </c>
      <c r="AL1550" s="24" t="s">
        <v>276</v>
      </c>
      <c r="AM1550" s="24" t="s">
        <v>1889</v>
      </c>
      <c r="AN1550" s="24" t="s">
        <v>288</v>
      </c>
      <c r="AO1550" s="24" t="s">
        <v>1890</v>
      </c>
      <c r="AP1550" s="24" t="s">
        <v>276</v>
      </c>
      <c r="AQ1550" s="24" t="s">
        <v>677</v>
      </c>
      <c r="AR1550" s="24" t="s">
        <v>1891</v>
      </c>
      <c r="AS1550" s="24" t="s">
        <v>291</v>
      </c>
      <c r="AT1550" s="24" t="s">
        <v>323</v>
      </c>
      <c r="AU1550" s="24" t="s">
        <v>1892</v>
      </c>
      <c r="AV1550" s="24" t="s">
        <v>1893</v>
      </c>
      <c r="AW1550" s="24" t="s">
        <v>1894</v>
      </c>
      <c r="AX1550" s="24" t="s">
        <v>276</v>
      </c>
      <c r="AY1550" s="24" t="s">
        <v>1895</v>
      </c>
      <c r="AZ1550" s="24" t="s">
        <v>276</v>
      </c>
      <c r="BA1550" s="24" t="s">
        <v>327</v>
      </c>
      <c r="BB1550" s="25" t="s">
        <v>52</v>
      </c>
    </row>
    <row r="1551" spans="1:54" x14ac:dyDescent="0.2">
      <c r="A1551" s="15" t="s">
        <v>267</v>
      </c>
      <c r="C1551" s="15" t="s">
        <v>10298</v>
      </c>
      <c r="D1551" s="50" t="s">
        <v>10299</v>
      </c>
      <c r="F1551" s="15" t="str">
        <f>VLOOKUP(C1551,QVLinien21!$A$2:$G$2812,7,FALSE)</f>
        <v>Yverdon-les-Bains - Echallens</v>
      </c>
      <c r="G1551" s="15" t="str">
        <f>VLOOKUP(C1551,v32_x__2020_06_28[[SLNID]:[Beschreibung]],8,FALSE)</f>
        <v>Yverdon-les-Bains - Echallens {SK}</v>
      </c>
      <c r="H1551" s="15" t="s">
        <v>10300</v>
      </c>
      <c r="I1551" s="15" t="s">
        <v>10301</v>
      </c>
      <c r="J1551" s="15" t="s">
        <v>276</v>
      </c>
      <c r="K1551" s="52" t="s">
        <v>760</v>
      </c>
      <c r="L1551" s="15" t="s">
        <v>789</v>
      </c>
      <c r="M1551" s="15" t="s">
        <v>1099</v>
      </c>
      <c r="N1551" s="15" t="s">
        <v>275</v>
      </c>
      <c r="O1551" s="15" t="s">
        <v>276</v>
      </c>
      <c r="P1551" s="15" t="s">
        <v>276</v>
      </c>
      <c r="Q1551" s="15" t="s">
        <v>276</v>
      </c>
      <c r="R1551" s="15" t="s">
        <v>276</v>
      </c>
      <c r="S1551" s="15" t="s">
        <v>276</v>
      </c>
      <c r="T1551" s="15" t="s">
        <v>276</v>
      </c>
      <c r="U1551" s="15" t="s">
        <v>276</v>
      </c>
      <c r="V1551" s="15" t="s">
        <v>276</v>
      </c>
      <c r="W1551" s="23" t="s">
        <v>277</v>
      </c>
      <c r="X1551" s="23" t="s">
        <v>267</v>
      </c>
      <c r="Y1551" s="23" t="s">
        <v>10033</v>
      </c>
      <c r="Z1551" s="23" t="s">
        <v>279</v>
      </c>
      <c r="AA1551" s="23" t="s">
        <v>276</v>
      </c>
      <c r="AB1551" s="23" t="s">
        <v>10034</v>
      </c>
      <c r="AC1551" s="23" t="s">
        <v>312</v>
      </c>
      <c r="AD1551" s="23" t="s">
        <v>789</v>
      </c>
      <c r="AE1551" s="23" t="s">
        <v>1117</v>
      </c>
      <c r="AF1551" s="23" t="s">
        <v>10035</v>
      </c>
      <c r="AG1551" s="24" t="s">
        <v>1887</v>
      </c>
      <c r="AH1551" s="24" t="s">
        <v>284</v>
      </c>
      <c r="AI1551" s="24" t="s">
        <v>267</v>
      </c>
      <c r="AJ1551" s="24" t="s">
        <v>285</v>
      </c>
      <c r="AK1551" s="24" t="s">
        <v>1888</v>
      </c>
      <c r="AL1551" s="24" t="s">
        <v>276</v>
      </c>
      <c r="AM1551" s="24" t="s">
        <v>1889</v>
      </c>
      <c r="AN1551" s="24" t="s">
        <v>288</v>
      </c>
      <c r="AO1551" s="24" t="s">
        <v>1890</v>
      </c>
      <c r="AP1551" s="24" t="s">
        <v>276</v>
      </c>
      <c r="AQ1551" s="24" t="s">
        <v>677</v>
      </c>
      <c r="AR1551" s="24" t="s">
        <v>1891</v>
      </c>
      <c r="AS1551" s="24" t="s">
        <v>291</v>
      </c>
      <c r="AT1551" s="24" t="s">
        <v>323</v>
      </c>
      <c r="AU1551" s="24" t="s">
        <v>1892</v>
      </c>
      <c r="AV1551" s="24" t="s">
        <v>1893</v>
      </c>
      <c r="AW1551" s="24" t="s">
        <v>1894</v>
      </c>
      <c r="AX1551" s="24" t="s">
        <v>276</v>
      </c>
      <c r="AY1551" s="24" t="s">
        <v>1895</v>
      </c>
      <c r="AZ1551" s="24" t="s">
        <v>276</v>
      </c>
      <c r="BA1551" s="24" t="s">
        <v>327</v>
      </c>
      <c r="BB1551" s="25" t="s">
        <v>52</v>
      </c>
    </row>
    <row r="1552" spans="1:54" x14ac:dyDescent="0.2">
      <c r="A1552" s="26" t="s">
        <v>275</v>
      </c>
      <c r="B1552" s="26" t="s">
        <v>298</v>
      </c>
      <c r="C1552" s="26" t="s">
        <v>10302</v>
      </c>
      <c r="D1552" s="50" t="s">
        <v>10303</v>
      </c>
      <c r="E1552" s="26"/>
      <c r="F1552" s="15" t="e">
        <f>VLOOKUP(C1552,QVLinien21!$A$2:$G$2812,7,FALSE)</f>
        <v>#N/A</v>
      </c>
      <c r="G1552" s="15" t="e">
        <f>VLOOKUP(C1552,v32_x__2020_06_28[[SLNID]:[Beschreibung]],8,FALSE)</f>
        <v>#N/A</v>
      </c>
      <c r="H1552" s="26">
        <v>10.670999999999999</v>
      </c>
      <c r="I1552" s="26" t="s">
        <v>10304</v>
      </c>
      <c r="J1552" s="26"/>
      <c r="K1552" s="56">
        <v>43813</v>
      </c>
      <c r="L1552" s="28">
        <v>43703</v>
      </c>
      <c r="M1552" s="26"/>
      <c r="N1552" s="26" t="s">
        <v>303</v>
      </c>
      <c r="BB1552" s="25" t="s">
        <v>52</v>
      </c>
    </row>
    <row r="1553" spans="1:54" x14ac:dyDescent="0.2">
      <c r="A1553" s="15" t="s">
        <v>267</v>
      </c>
      <c r="C1553" s="15" t="s">
        <v>10305</v>
      </c>
      <c r="D1553" s="50" t="s">
        <v>10306</v>
      </c>
      <c r="F1553" s="15" t="str">
        <f>VLOOKUP(C1553,QVLinien21!$A$2:$G$2812,7,FALSE)</f>
        <v>Yverdon-les-Bains - Suchy - Chavornay</v>
      </c>
      <c r="G1553" s="15" t="str">
        <f>VLOOKUP(C1553,v32_x__2020_06_28[[SLNID]:[Beschreibung]],8,FALSE)</f>
        <v>Yverdon-les-Bains - Suchy - Chavornay {SK}</v>
      </c>
      <c r="H1553" s="15" t="s">
        <v>10307</v>
      </c>
      <c r="I1553" s="15" t="s">
        <v>10308</v>
      </c>
      <c r="J1553" s="15" t="s">
        <v>276</v>
      </c>
      <c r="K1553" s="52" t="s">
        <v>760</v>
      </c>
      <c r="L1553" s="15" t="s">
        <v>789</v>
      </c>
      <c r="M1553" s="15" t="s">
        <v>1099</v>
      </c>
      <c r="N1553" s="15" t="s">
        <v>275</v>
      </c>
      <c r="O1553" s="15" t="s">
        <v>276</v>
      </c>
      <c r="P1553" s="15" t="s">
        <v>276</v>
      </c>
      <c r="Q1553" s="15" t="s">
        <v>276</v>
      </c>
      <c r="R1553" s="15" t="s">
        <v>276</v>
      </c>
      <c r="S1553" s="15" t="s">
        <v>276</v>
      </c>
      <c r="T1553" s="15" t="s">
        <v>276</v>
      </c>
      <c r="U1553" s="15" t="s">
        <v>276</v>
      </c>
      <c r="V1553" s="15" t="s">
        <v>276</v>
      </c>
      <c r="W1553" s="23" t="s">
        <v>277</v>
      </c>
      <c r="X1553" s="23" t="s">
        <v>267</v>
      </c>
      <c r="Y1553" s="23" t="s">
        <v>10033</v>
      </c>
      <c r="Z1553" s="23" t="s">
        <v>279</v>
      </c>
      <c r="AA1553" s="23" t="s">
        <v>276</v>
      </c>
      <c r="AB1553" s="23" t="s">
        <v>10034</v>
      </c>
      <c r="AC1553" s="23" t="s">
        <v>312</v>
      </c>
      <c r="AD1553" s="23" t="s">
        <v>789</v>
      </c>
      <c r="AE1553" s="23" t="s">
        <v>1117</v>
      </c>
      <c r="AF1553" s="23" t="s">
        <v>10035</v>
      </c>
      <c r="AG1553" s="24" t="s">
        <v>1887</v>
      </c>
      <c r="AH1553" s="24" t="s">
        <v>284</v>
      </c>
      <c r="AI1553" s="24" t="s">
        <v>267</v>
      </c>
      <c r="AJ1553" s="24" t="s">
        <v>285</v>
      </c>
      <c r="AK1553" s="24" t="s">
        <v>1888</v>
      </c>
      <c r="AL1553" s="24" t="s">
        <v>276</v>
      </c>
      <c r="AM1553" s="24" t="s">
        <v>1889</v>
      </c>
      <c r="AN1553" s="24" t="s">
        <v>288</v>
      </c>
      <c r="AO1553" s="24" t="s">
        <v>1890</v>
      </c>
      <c r="AP1553" s="24" t="s">
        <v>276</v>
      </c>
      <c r="AQ1553" s="24" t="s">
        <v>677</v>
      </c>
      <c r="AR1553" s="24" t="s">
        <v>1891</v>
      </c>
      <c r="AS1553" s="24" t="s">
        <v>291</v>
      </c>
      <c r="AT1553" s="24" t="s">
        <v>323</v>
      </c>
      <c r="AU1553" s="24" t="s">
        <v>1892</v>
      </c>
      <c r="AV1553" s="24" t="s">
        <v>1893</v>
      </c>
      <c r="AW1553" s="24" t="s">
        <v>1894</v>
      </c>
      <c r="AX1553" s="24" t="s">
        <v>276</v>
      </c>
      <c r="AY1553" s="24" t="s">
        <v>1895</v>
      </c>
      <c r="AZ1553" s="24" t="s">
        <v>276</v>
      </c>
      <c r="BA1553" s="24" t="s">
        <v>327</v>
      </c>
      <c r="BB1553" s="25" t="s">
        <v>52</v>
      </c>
    </row>
    <row r="1554" spans="1:54" x14ac:dyDescent="0.2">
      <c r="A1554" s="15" t="s">
        <v>267</v>
      </c>
      <c r="C1554" s="15" t="s">
        <v>10309</v>
      </c>
      <c r="D1554" s="50" t="s">
        <v>4310</v>
      </c>
      <c r="F1554" s="15" t="str">
        <f>VLOOKUP(C1554,QVLinien21!$A$2:$G$2812,7,FALSE)</f>
        <v>Yverdon-les-Bains - Orbe - Arnex/Croy</v>
      </c>
      <c r="G1554" s="15" t="str">
        <f>VLOOKUP(C1554,v32_x__2020_06_28[[SLNID]:[Beschreibung]],8,FALSE)</f>
        <v>Yverdon-les-Bains - Orbe - Arnex/Croy {SK}</v>
      </c>
      <c r="H1554" s="15" t="s">
        <v>10310</v>
      </c>
      <c r="I1554" s="15" t="s">
        <v>10311</v>
      </c>
      <c r="J1554" s="15" t="s">
        <v>10312</v>
      </c>
      <c r="K1554" s="52" t="s">
        <v>760</v>
      </c>
      <c r="L1554" s="15" t="s">
        <v>1033</v>
      </c>
      <c r="M1554" s="15" t="s">
        <v>1234</v>
      </c>
      <c r="N1554" s="15" t="s">
        <v>275</v>
      </c>
      <c r="O1554" s="15" t="s">
        <v>276</v>
      </c>
      <c r="P1554" s="15" t="s">
        <v>276</v>
      </c>
      <c r="Q1554" s="15" t="s">
        <v>276</v>
      </c>
      <c r="R1554" s="15" t="s">
        <v>276</v>
      </c>
      <c r="S1554" s="15" t="s">
        <v>276</v>
      </c>
      <c r="T1554" s="15" t="s">
        <v>276</v>
      </c>
      <c r="U1554" s="15" t="s">
        <v>276</v>
      </c>
      <c r="V1554" s="15" t="s">
        <v>276</v>
      </c>
      <c r="W1554" s="23" t="s">
        <v>277</v>
      </c>
      <c r="X1554" s="23" t="s">
        <v>267</v>
      </c>
      <c r="Y1554" s="23" t="s">
        <v>10033</v>
      </c>
      <c r="Z1554" s="23" t="s">
        <v>279</v>
      </c>
      <c r="AA1554" s="23" t="s">
        <v>276</v>
      </c>
      <c r="AB1554" s="23" t="s">
        <v>10034</v>
      </c>
      <c r="AC1554" s="23" t="s">
        <v>312</v>
      </c>
      <c r="AD1554" s="23" t="s">
        <v>789</v>
      </c>
      <c r="AE1554" s="23" t="s">
        <v>1117</v>
      </c>
      <c r="AF1554" s="23" t="s">
        <v>10035</v>
      </c>
      <c r="AG1554" s="24" t="s">
        <v>1887</v>
      </c>
      <c r="AH1554" s="24" t="s">
        <v>284</v>
      </c>
      <c r="AI1554" s="24" t="s">
        <v>267</v>
      </c>
      <c r="AJ1554" s="24" t="s">
        <v>285</v>
      </c>
      <c r="AK1554" s="24" t="s">
        <v>1888</v>
      </c>
      <c r="AL1554" s="24" t="s">
        <v>276</v>
      </c>
      <c r="AM1554" s="24" t="s">
        <v>1889</v>
      </c>
      <c r="AN1554" s="24" t="s">
        <v>288</v>
      </c>
      <c r="AO1554" s="24" t="s">
        <v>1890</v>
      </c>
      <c r="AP1554" s="24" t="s">
        <v>276</v>
      </c>
      <c r="AQ1554" s="24" t="s">
        <v>677</v>
      </c>
      <c r="AR1554" s="24" t="s">
        <v>1891</v>
      </c>
      <c r="AS1554" s="24" t="s">
        <v>291</v>
      </c>
      <c r="AT1554" s="24" t="s">
        <v>323</v>
      </c>
      <c r="AU1554" s="24" t="s">
        <v>1892</v>
      </c>
      <c r="AV1554" s="24" t="s">
        <v>1893</v>
      </c>
      <c r="AW1554" s="24" t="s">
        <v>1894</v>
      </c>
      <c r="AX1554" s="24" t="s">
        <v>276</v>
      </c>
      <c r="AY1554" s="24" t="s">
        <v>1895</v>
      </c>
      <c r="AZ1554" s="24" t="s">
        <v>276</v>
      </c>
      <c r="BA1554" s="24" t="s">
        <v>327</v>
      </c>
      <c r="BB1554" s="25" t="s">
        <v>52</v>
      </c>
    </row>
    <row r="1555" spans="1:54" x14ac:dyDescent="0.2">
      <c r="A1555" s="15" t="s">
        <v>267</v>
      </c>
      <c r="C1555" s="15" t="s">
        <v>10313</v>
      </c>
      <c r="D1555" s="50" t="s">
        <v>10314</v>
      </c>
      <c r="F1555" s="15" t="str">
        <f>VLOOKUP(C1555,QVLinien21!$A$2:$G$2812,7,FALSE)</f>
        <v>Croy-Romainmôtier - Vaulion</v>
      </c>
      <c r="G1555" s="15" t="str">
        <f>VLOOKUP(C1555,v32_x__2020_06_28[[SLNID]:[Beschreibung]],8,FALSE)</f>
        <v>Croy-Romainmôtier - Vaulion {SK}</v>
      </c>
      <c r="H1555" s="15" t="s">
        <v>10315</v>
      </c>
      <c r="I1555" s="15" t="s">
        <v>10316</v>
      </c>
      <c r="J1555" s="15" t="s">
        <v>10317</v>
      </c>
      <c r="K1555" s="52" t="s">
        <v>760</v>
      </c>
      <c r="L1555" s="15" t="s">
        <v>789</v>
      </c>
      <c r="M1555" s="15" t="s">
        <v>1234</v>
      </c>
      <c r="N1555" s="15" t="s">
        <v>275</v>
      </c>
      <c r="O1555" s="15" t="s">
        <v>276</v>
      </c>
      <c r="P1555" s="15" t="s">
        <v>276</v>
      </c>
      <c r="Q1555" s="15" t="s">
        <v>276</v>
      </c>
      <c r="R1555" s="15" t="s">
        <v>276</v>
      </c>
      <c r="S1555" s="15" t="s">
        <v>276</v>
      </c>
      <c r="T1555" s="15" t="s">
        <v>276</v>
      </c>
      <c r="U1555" s="15" t="s">
        <v>276</v>
      </c>
      <c r="V1555" s="15" t="s">
        <v>276</v>
      </c>
      <c r="W1555" s="23" t="s">
        <v>277</v>
      </c>
      <c r="X1555" s="23" t="s">
        <v>267</v>
      </c>
      <c r="Y1555" s="23" t="s">
        <v>10033</v>
      </c>
      <c r="Z1555" s="23" t="s">
        <v>279</v>
      </c>
      <c r="AA1555" s="23" t="s">
        <v>276</v>
      </c>
      <c r="AB1555" s="23" t="s">
        <v>10034</v>
      </c>
      <c r="AC1555" s="23" t="s">
        <v>312</v>
      </c>
      <c r="AD1555" s="23" t="s">
        <v>789</v>
      </c>
      <c r="AE1555" s="23" t="s">
        <v>1117</v>
      </c>
      <c r="AF1555" s="23" t="s">
        <v>10035</v>
      </c>
      <c r="AG1555" s="24" t="s">
        <v>1887</v>
      </c>
      <c r="AH1555" s="24" t="s">
        <v>284</v>
      </c>
      <c r="AI1555" s="24" t="s">
        <v>267</v>
      </c>
      <c r="AJ1555" s="24" t="s">
        <v>285</v>
      </c>
      <c r="AK1555" s="24" t="s">
        <v>1888</v>
      </c>
      <c r="AL1555" s="24" t="s">
        <v>276</v>
      </c>
      <c r="AM1555" s="24" t="s">
        <v>1889</v>
      </c>
      <c r="AN1555" s="24" t="s">
        <v>288</v>
      </c>
      <c r="AO1555" s="24" t="s">
        <v>1890</v>
      </c>
      <c r="AP1555" s="24" t="s">
        <v>276</v>
      </c>
      <c r="AQ1555" s="24" t="s">
        <v>677</v>
      </c>
      <c r="AR1555" s="24" t="s">
        <v>1891</v>
      </c>
      <c r="AS1555" s="24" t="s">
        <v>291</v>
      </c>
      <c r="AT1555" s="24" t="s">
        <v>323</v>
      </c>
      <c r="AU1555" s="24" t="s">
        <v>1892</v>
      </c>
      <c r="AV1555" s="24" t="s">
        <v>1893</v>
      </c>
      <c r="AW1555" s="24" t="s">
        <v>1894</v>
      </c>
      <c r="AX1555" s="24" t="s">
        <v>276</v>
      </c>
      <c r="AY1555" s="24" t="s">
        <v>1895</v>
      </c>
      <c r="AZ1555" s="24" t="s">
        <v>276</v>
      </c>
      <c r="BA1555" s="24" t="s">
        <v>327</v>
      </c>
      <c r="BB1555" s="25" t="s">
        <v>52</v>
      </c>
    </row>
    <row r="1556" spans="1:54" x14ac:dyDescent="0.2">
      <c r="A1556" s="15" t="s">
        <v>267</v>
      </c>
      <c r="C1556" s="15" t="s">
        <v>10318</v>
      </c>
      <c r="D1556" s="50" t="s">
        <v>10319</v>
      </c>
      <c r="F1556" s="15" t="str">
        <f>VLOOKUP(C1556,QVLinien21!$A$2:$G$2812,7,FALSE)</f>
        <v>Croy-Romainmôtier - Mont-la-Ville</v>
      </c>
      <c r="G1556" s="15" t="str">
        <f>VLOOKUP(C1556,v32_x__2020_06_28[[SLNID]:[Beschreibung]],8,FALSE)</f>
        <v>Croy-Romainmôtier - Mont-la-Ville {SK}</v>
      </c>
      <c r="H1556" s="15" t="s">
        <v>10320</v>
      </c>
      <c r="I1556" s="15" t="s">
        <v>10321</v>
      </c>
      <c r="J1556" s="15" t="s">
        <v>10322</v>
      </c>
      <c r="K1556" s="52" t="s">
        <v>760</v>
      </c>
      <c r="L1556" s="15" t="s">
        <v>789</v>
      </c>
      <c r="M1556" s="15" t="s">
        <v>1234</v>
      </c>
      <c r="N1556" s="15" t="s">
        <v>275</v>
      </c>
      <c r="O1556" s="15" t="s">
        <v>276</v>
      </c>
      <c r="P1556" s="15" t="s">
        <v>276</v>
      </c>
      <c r="Q1556" s="15" t="s">
        <v>276</v>
      </c>
      <c r="R1556" s="15" t="s">
        <v>276</v>
      </c>
      <c r="S1556" s="15" t="s">
        <v>276</v>
      </c>
      <c r="T1556" s="15" t="s">
        <v>276</v>
      </c>
      <c r="U1556" s="15" t="s">
        <v>276</v>
      </c>
      <c r="V1556" s="15" t="s">
        <v>276</v>
      </c>
      <c r="W1556" s="23" t="s">
        <v>277</v>
      </c>
      <c r="X1556" s="23" t="s">
        <v>267</v>
      </c>
      <c r="Y1556" s="23" t="s">
        <v>10033</v>
      </c>
      <c r="Z1556" s="23" t="s">
        <v>279</v>
      </c>
      <c r="AA1556" s="23" t="s">
        <v>276</v>
      </c>
      <c r="AB1556" s="23" t="s">
        <v>10034</v>
      </c>
      <c r="AC1556" s="23" t="s">
        <v>312</v>
      </c>
      <c r="AD1556" s="23" t="s">
        <v>789</v>
      </c>
      <c r="AE1556" s="23" t="s">
        <v>1117</v>
      </c>
      <c r="AF1556" s="23" t="s">
        <v>10035</v>
      </c>
      <c r="AG1556" s="24" t="s">
        <v>1887</v>
      </c>
      <c r="AH1556" s="24" t="s">
        <v>284</v>
      </c>
      <c r="AI1556" s="24" t="s">
        <v>267</v>
      </c>
      <c r="AJ1556" s="24" t="s">
        <v>285</v>
      </c>
      <c r="AK1556" s="24" t="s">
        <v>1888</v>
      </c>
      <c r="AL1556" s="24" t="s">
        <v>276</v>
      </c>
      <c r="AM1556" s="24" t="s">
        <v>1889</v>
      </c>
      <c r="AN1556" s="24" t="s">
        <v>288</v>
      </c>
      <c r="AO1556" s="24" t="s">
        <v>1890</v>
      </c>
      <c r="AP1556" s="24" t="s">
        <v>276</v>
      </c>
      <c r="AQ1556" s="24" t="s">
        <v>677</v>
      </c>
      <c r="AR1556" s="24" t="s">
        <v>1891</v>
      </c>
      <c r="AS1556" s="24" t="s">
        <v>291</v>
      </c>
      <c r="AT1556" s="24" t="s">
        <v>323</v>
      </c>
      <c r="AU1556" s="24" t="s">
        <v>1892</v>
      </c>
      <c r="AV1556" s="24" t="s">
        <v>1893</v>
      </c>
      <c r="AW1556" s="24" t="s">
        <v>1894</v>
      </c>
      <c r="AX1556" s="24" t="s">
        <v>276</v>
      </c>
      <c r="AY1556" s="24" t="s">
        <v>1895</v>
      </c>
      <c r="AZ1556" s="24" t="s">
        <v>276</v>
      </c>
      <c r="BA1556" s="24" t="s">
        <v>327</v>
      </c>
      <c r="BB1556" s="25" t="s">
        <v>52</v>
      </c>
    </row>
    <row r="1557" spans="1:54" x14ac:dyDescent="0.2">
      <c r="A1557" s="15" t="s">
        <v>267</v>
      </c>
      <c r="C1557" s="15" t="s">
        <v>10323</v>
      </c>
      <c r="D1557" s="50" t="s">
        <v>4531</v>
      </c>
      <c r="F1557" s="15" t="str">
        <f>VLOOKUP(C1557,QVLinien21!$A$2:$G$2812,7,FALSE)</f>
        <v>Orbe - Ballaigues - Vallorbe</v>
      </c>
      <c r="G1557" s="15" t="str">
        <f>VLOOKUP(C1557,v32_x__2020_06_28[[SLNID]:[Beschreibung]],8,FALSE)</f>
        <v>Orbe - Ballaigues - Vallorbe {SK}</v>
      </c>
      <c r="H1557" s="15" t="s">
        <v>10324</v>
      </c>
      <c r="I1557" s="15" t="s">
        <v>10325</v>
      </c>
      <c r="J1557" s="15" t="s">
        <v>276</v>
      </c>
      <c r="K1557" s="52" t="s">
        <v>760</v>
      </c>
      <c r="L1557" s="15" t="s">
        <v>1033</v>
      </c>
      <c r="M1557" s="15" t="s">
        <v>1099</v>
      </c>
      <c r="N1557" s="15" t="s">
        <v>275</v>
      </c>
      <c r="O1557" s="15" t="s">
        <v>276</v>
      </c>
      <c r="P1557" s="15" t="s">
        <v>276</v>
      </c>
      <c r="Q1557" s="15" t="s">
        <v>276</v>
      </c>
      <c r="R1557" s="15" t="s">
        <v>276</v>
      </c>
      <c r="S1557" s="15" t="s">
        <v>276</v>
      </c>
      <c r="T1557" s="15" t="s">
        <v>276</v>
      </c>
      <c r="U1557" s="15" t="s">
        <v>276</v>
      </c>
      <c r="V1557" s="15" t="s">
        <v>276</v>
      </c>
      <c r="W1557" s="23" t="s">
        <v>277</v>
      </c>
      <c r="X1557" s="23" t="s">
        <v>267</v>
      </c>
      <c r="Y1557" s="23" t="s">
        <v>10033</v>
      </c>
      <c r="Z1557" s="23" t="s">
        <v>279</v>
      </c>
      <c r="AA1557" s="23" t="s">
        <v>276</v>
      </c>
      <c r="AB1557" s="23" t="s">
        <v>10034</v>
      </c>
      <c r="AC1557" s="23" t="s">
        <v>312</v>
      </c>
      <c r="AD1557" s="23" t="s">
        <v>789</v>
      </c>
      <c r="AE1557" s="23" t="s">
        <v>1117</v>
      </c>
      <c r="AF1557" s="23" t="s">
        <v>10035</v>
      </c>
      <c r="AG1557" s="24" t="s">
        <v>1887</v>
      </c>
      <c r="AH1557" s="24" t="s">
        <v>284</v>
      </c>
      <c r="AI1557" s="24" t="s">
        <v>267</v>
      </c>
      <c r="AJ1557" s="24" t="s">
        <v>285</v>
      </c>
      <c r="AK1557" s="24" t="s">
        <v>1888</v>
      </c>
      <c r="AL1557" s="24" t="s">
        <v>276</v>
      </c>
      <c r="AM1557" s="24" t="s">
        <v>1889</v>
      </c>
      <c r="AN1557" s="24" t="s">
        <v>288</v>
      </c>
      <c r="AO1557" s="24" t="s">
        <v>1890</v>
      </c>
      <c r="AP1557" s="24" t="s">
        <v>276</v>
      </c>
      <c r="AQ1557" s="24" t="s">
        <v>677</v>
      </c>
      <c r="AR1557" s="24" t="s">
        <v>1891</v>
      </c>
      <c r="AS1557" s="24" t="s">
        <v>291</v>
      </c>
      <c r="AT1557" s="24" t="s">
        <v>323</v>
      </c>
      <c r="AU1557" s="24" t="s">
        <v>1892</v>
      </c>
      <c r="AV1557" s="24" t="s">
        <v>1893</v>
      </c>
      <c r="AW1557" s="24" t="s">
        <v>1894</v>
      </c>
      <c r="AX1557" s="24" t="s">
        <v>276</v>
      </c>
      <c r="AY1557" s="24" t="s">
        <v>1895</v>
      </c>
      <c r="AZ1557" s="24" t="s">
        <v>276</v>
      </c>
      <c r="BA1557" s="24" t="s">
        <v>327</v>
      </c>
      <c r="BB1557" s="25" t="s">
        <v>52</v>
      </c>
    </row>
    <row r="1558" spans="1:54" x14ac:dyDescent="0.2">
      <c r="A1558" s="15" t="s">
        <v>267</v>
      </c>
      <c r="C1558" s="15" t="s">
        <v>10326</v>
      </c>
      <c r="D1558" s="50" t="s">
        <v>10327</v>
      </c>
      <c r="F1558" s="15" t="str">
        <f>VLOOKUP(C1558,QVLinien21!$A$2:$G$2812,7,FALSE)</f>
        <v>Orbe - Baulmes</v>
      </c>
      <c r="G1558" s="15" t="str">
        <f>VLOOKUP(C1558,v32_x__2020_06_28[[SLNID]:[Beschreibung]],8,FALSE)</f>
        <v>Orbe - Baulmes {SK}</v>
      </c>
      <c r="H1558" s="15" t="s">
        <v>10328</v>
      </c>
      <c r="I1558" s="15" t="s">
        <v>10329</v>
      </c>
      <c r="J1558" s="15" t="s">
        <v>276</v>
      </c>
      <c r="K1558" s="52" t="s">
        <v>760</v>
      </c>
      <c r="L1558" s="15" t="s">
        <v>1033</v>
      </c>
      <c r="M1558" s="15" t="s">
        <v>1099</v>
      </c>
      <c r="N1558" s="15" t="s">
        <v>275</v>
      </c>
      <c r="O1558" s="15" t="s">
        <v>276</v>
      </c>
      <c r="P1558" s="15" t="s">
        <v>276</v>
      </c>
      <c r="Q1558" s="15" t="s">
        <v>276</v>
      </c>
      <c r="R1558" s="15" t="s">
        <v>276</v>
      </c>
      <c r="S1558" s="15" t="s">
        <v>276</v>
      </c>
      <c r="T1558" s="15" t="s">
        <v>276</v>
      </c>
      <c r="U1558" s="15" t="s">
        <v>276</v>
      </c>
      <c r="V1558" s="15" t="s">
        <v>276</v>
      </c>
      <c r="W1558" s="23" t="s">
        <v>277</v>
      </c>
      <c r="X1558" s="23" t="s">
        <v>267</v>
      </c>
      <c r="Y1558" s="23" t="s">
        <v>10033</v>
      </c>
      <c r="Z1558" s="23" t="s">
        <v>279</v>
      </c>
      <c r="AA1558" s="23" t="s">
        <v>276</v>
      </c>
      <c r="AB1558" s="23" t="s">
        <v>10034</v>
      </c>
      <c r="AC1558" s="23" t="s">
        <v>312</v>
      </c>
      <c r="AD1558" s="23" t="s">
        <v>789</v>
      </c>
      <c r="AE1558" s="23" t="s">
        <v>1117</v>
      </c>
      <c r="AF1558" s="23" t="s">
        <v>10035</v>
      </c>
      <c r="AG1558" s="24" t="s">
        <v>1887</v>
      </c>
      <c r="AH1558" s="24" t="s">
        <v>284</v>
      </c>
      <c r="AI1558" s="24" t="s">
        <v>267</v>
      </c>
      <c r="AJ1558" s="24" t="s">
        <v>285</v>
      </c>
      <c r="AK1558" s="24" t="s">
        <v>1888</v>
      </c>
      <c r="AL1558" s="24" t="s">
        <v>276</v>
      </c>
      <c r="AM1558" s="24" t="s">
        <v>1889</v>
      </c>
      <c r="AN1558" s="24" t="s">
        <v>288</v>
      </c>
      <c r="AO1558" s="24" t="s">
        <v>1890</v>
      </c>
      <c r="AP1558" s="24" t="s">
        <v>276</v>
      </c>
      <c r="AQ1558" s="24" t="s">
        <v>677</v>
      </c>
      <c r="AR1558" s="24" t="s">
        <v>1891</v>
      </c>
      <c r="AS1558" s="24" t="s">
        <v>291</v>
      </c>
      <c r="AT1558" s="24" t="s">
        <v>323</v>
      </c>
      <c r="AU1558" s="24" t="s">
        <v>1892</v>
      </c>
      <c r="AV1558" s="24" t="s">
        <v>1893</v>
      </c>
      <c r="AW1558" s="24" t="s">
        <v>1894</v>
      </c>
      <c r="AX1558" s="24" t="s">
        <v>276</v>
      </c>
      <c r="AY1558" s="24" t="s">
        <v>1895</v>
      </c>
      <c r="AZ1558" s="24" t="s">
        <v>276</v>
      </c>
      <c r="BA1558" s="24" t="s">
        <v>327</v>
      </c>
      <c r="BB1558" s="25" t="s">
        <v>52</v>
      </c>
    </row>
    <row r="1559" spans="1:54" x14ac:dyDescent="0.2">
      <c r="A1559" s="15" t="s">
        <v>267</v>
      </c>
      <c r="C1559" s="15" t="s">
        <v>10330</v>
      </c>
      <c r="D1559" s="50" t="s">
        <v>10331</v>
      </c>
      <c r="F1559" s="15" t="str">
        <f>VLOOKUP(C1559,QVLinien21!$A$2:$G$2812,7,FALSE)</f>
        <v>Le Pont - Les Bioux - Le Sentier - Le Brassus</v>
      </c>
      <c r="G1559" s="15" t="str">
        <f>VLOOKUP(C1559,v32_x__2020_06_28[[SLNID]:[Beschreibung]],8,FALSE)</f>
        <v>Le Pont - Les Bioux - Le Sentier - Le Brassus</v>
      </c>
      <c r="H1559" s="15" t="s">
        <v>10332</v>
      </c>
      <c r="I1559" s="15" t="s">
        <v>10333</v>
      </c>
      <c r="J1559" s="15" t="s">
        <v>10334</v>
      </c>
      <c r="K1559" s="52" t="s">
        <v>760</v>
      </c>
      <c r="L1559" s="15" t="s">
        <v>10335</v>
      </c>
      <c r="M1559" s="15" t="s">
        <v>312</v>
      </c>
      <c r="N1559" s="15" t="s">
        <v>275</v>
      </c>
      <c r="O1559" s="15" t="s">
        <v>276</v>
      </c>
      <c r="P1559" s="15" t="s">
        <v>276</v>
      </c>
      <c r="Q1559" s="15" t="s">
        <v>276</v>
      </c>
      <c r="R1559" s="15" t="s">
        <v>276</v>
      </c>
      <c r="S1559" s="15" t="s">
        <v>276</v>
      </c>
      <c r="T1559" s="15" t="s">
        <v>276</v>
      </c>
      <c r="U1559" s="15" t="s">
        <v>276</v>
      </c>
      <c r="V1559" s="15" t="s">
        <v>276</v>
      </c>
      <c r="W1559" s="23" t="s">
        <v>277</v>
      </c>
      <c r="X1559" s="23" t="s">
        <v>267</v>
      </c>
      <c r="Y1559" s="23" t="s">
        <v>10336</v>
      </c>
      <c r="Z1559" s="23" t="s">
        <v>279</v>
      </c>
      <c r="AA1559" s="23" t="s">
        <v>276</v>
      </c>
      <c r="AB1559" s="23" t="s">
        <v>760</v>
      </c>
      <c r="AC1559" s="23" t="s">
        <v>312</v>
      </c>
      <c r="AD1559" s="23" t="s">
        <v>10335</v>
      </c>
      <c r="AE1559" s="23" t="s">
        <v>1117</v>
      </c>
      <c r="AF1559" s="23" t="s">
        <v>276</v>
      </c>
      <c r="AG1559" s="24" t="s">
        <v>10337</v>
      </c>
      <c r="AH1559" s="24" t="s">
        <v>284</v>
      </c>
      <c r="AI1559" s="24" t="s">
        <v>267</v>
      </c>
      <c r="AJ1559" s="24" t="s">
        <v>381</v>
      </c>
      <c r="AK1559" s="24" t="s">
        <v>10338</v>
      </c>
      <c r="AL1559" s="24" t="s">
        <v>276</v>
      </c>
      <c r="AM1559" s="24" t="s">
        <v>10339</v>
      </c>
      <c r="AN1559" s="24" t="s">
        <v>288</v>
      </c>
      <c r="AO1559" s="24" t="s">
        <v>10340</v>
      </c>
      <c r="AP1559" s="24" t="s">
        <v>276</v>
      </c>
      <c r="AQ1559" s="24" t="s">
        <v>276</v>
      </c>
      <c r="AR1559" s="24" t="s">
        <v>10341</v>
      </c>
      <c r="AS1559" s="24" t="s">
        <v>291</v>
      </c>
      <c r="AT1559" s="24" t="s">
        <v>387</v>
      </c>
      <c r="AU1559" s="24" t="s">
        <v>276</v>
      </c>
      <c r="AV1559" s="24" t="s">
        <v>276</v>
      </c>
      <c r="AW1559" s="24" t="s">
        <v>10342</v>
      </c>
      <c r="AX1559" s="24" t="s">
        <v>276</v>
      </c>
      <c r="AY1559" s="24" t="s">
        <v>10343</v>
      </c>
      <c r="AZ1559" s="24" t="s">
        <v>276</v>
      </c>
      <c r="BA1559" s="24" t="s">
        <v>579</v>
      </c>
      <c r="BB1559" s="25" t="s">
        <v>52</v>
      </c>
    </row>
    <row r="1560" spans="1:54" x14ac:dyDescent="0.2">
      <c r="A1560" s="15" t="s">
        <v>267</v>
      </c>
      <c r="C1560" s="15" t="s">
        <v>10344</v>
      </c>
      <c r="D1560" s="50"/>
      <c r="F1560" s="15" t="e">
        <f>VLOOKUP(C1560,QVLinien21!$A$2:$G$2812,7,FALSE)</f>
        <v>#N/A</v>
      </c>
      <c r="G1560" s="15" t="e">
        <f>VLOOKUP(C1560,v32_x__2020_06_28[[SLNID]:[Beschreibung]],8,FALSE)</f>
        <v>#N/A</v>
      </c>
      <c r="H1560" s="15" t="s">
        <v>276</v>
      </c>
      <c r="I1560" s="15" t="s">
        <v>10345</v>
      </c>
      <c r="J1560" s="15" t="s">
        <v>9346</v>
      </c>
      <c r="K1560" s="52" t="s">
        <v>760</v>
      </c>
      <c r="L1560" s="15" t="s">
        <v>1099</v>
      </c>
      <c r="M1560" s="15" t="s">
        <v>276</v>
      </c>
      <c r="N1560" s="15" t="s">
        <v>267</v>
      </c>
      <c r="O1560" s="15" t="s">
        <v>276</v>
      </c>
      <c r="P1560" s="15" t="s">
        <v>276</v>
      </c>
      <c r="Q1560" s="15" t="s">
        <v>276</v>
      </c>
      <c r="R1560" s="15" t="s">
        <v>276</v>
      </c>
      <c r="S1560" s="15" t="s">
        <v>276</v>
      </c>
      <c r="T1560" s="15" t="s">
        <v>276</v>
      </c>
      <c r="U1560" s="15" t="s">
        <v>276</v>
      </c>
      <c r="V1560" s="15" t="s">
        <v>276</v>
      </c>
      <c r="W1560" s="23" t="s">
        <v>277</v>
      </c>
      <c r="X1560" s="23" t="s">
        <v>267</v>
      </c>
      <c r="Y1560" s="23" t="s">
        <v>740</v>
      </c>
      <c r="Z1560" s="23" t="s">
        <v>279</v>
      </c>
      <c r="AA1560" s="23" t="s">
        <v>276</v>
      </c>
      <c r="AB1560" s="23" t="s">
        <v>741</v>
      </c>
      <c r="AC1560" s="23" t="s">
        <v>312</v>
      </c>
      <c r="AD1560" s="23" t="s">
        <v>742</v>
      </c>
      <c r="AE1560" s="23" t="s">
        <v>743</v>
      </c>
      <c r="AF1560" s="23" t="s">
        <v>276</v>
      </c>
      <c r="AG1560" s="24" t="s">
        <v>744</v>
      </c>
      <c r="AH1560" s="24" t="s">
        <v>284</v>
      </c>
      <c r="AI1560" s="24" t="s">
        <v>267</v>
      </c>
      <c r="AJ1560" s="24" t="s">
        <v>381</v>
      </c>
      <c r="AK1560" s="24" t="s">
        <v>745</v>
      </c>
      <c r="AL1560" s="24" t="s">
        <v>276</v>
      </c>
      <c r="AM1560" s="24" t="s">
        <v>746</v>
      </c>
      <c r="AN1560" s="24" t="s">
        <v>288</v>
      </c>
      <c r="AO1560" s="24" t="s">
        <v>747</v>
      </c>
      <c r="AP1560" s="24" t="s">
        <v>276</v>
      </c>
      <c r="AQ1560" s="24" t="s">
        <v>748</v>
      </c>
      <c r="AR1560" s="24" t="s">
        <v>749</v>
      </c>
      <c r="AS1560" s="24" t="s">
        <v>291</v>
      </c>
      <c r="AT1560" s="24" t="s">
        <v>387</v>
      </c>
      <c r="AU1560" s="24" t="s">
        <v>750</v>
      </c>
      <c r="AV1560" s="24" t="s">
        <v>751</v>
      </c>
      <c r="AW1560" s="24" t="s">
        <v>752</v>
      </c>
      <c r="AX1560" s="24" t="s">
        <v>276</v>
      </c>
      <c r="AY1560" s="24" t="s">
        <v>753</v>
      </c>
      <c r="AZ1560" s="24" t="s">
        <v>754</v>
      </c>
      <c r="BA1560" s="24" t="s">
        <v>579</v>
      </c>
      <c r="BB1560" s="25" t="s">
        <v>52</v>
      </c>
    </row>
    <row r="1561" spans="1:54" x14ac:dyDescent="0.2">
      <c r="B1561" s="16" t="s">
        <v>9341</v>
      </c>
      <c r="C1561" s="16" t="s">
        <v>10346</v>
      </c>
      <c r="D1561" s="50" t="s">
        <v>10347</v>
      </c>
      <c r="E1561" s="16"/>
      <c r="F1561" s="15" t="str">
        <f>VLOOKUP(C1561,QVLinien21!$A$2:$G$2812,7,FALSE)</f>
        <v>Orbe gare - hôpital  - Plamont (Urbabus)</v>
      </c>
      <c r="G1561" s="15" t="str">
        <f>VLOOKUP(C1561,v32_x__2020_06_28[[SLNID]:[Beschreibung]],8,FALSE)</f>
        <v>Orbe gare - hôpital - Plamont - gare (Urbabus) {SK}&lt;br /&gt;_x000D_
Orbe gare - hôpital - Plamont - hôpital - gare (Urbabus)</v>
      </c>
      <c r="I1561" s="27" t="s">
        <v>9343</v>
      </c>
      <c r="J1561" s="16"/>
      <c r="K1561" s="57"/>
      <c r="L1561" s="16"/>
      <c r="BB1561" s="25" t="s">
        <v>52</v>
      </c>
    </row>
    <row r="1562" spans="1:54" x14ac:dyDescent="0.2">
      <c r="B1562" s="16" t="s">
        <v>9341</v>
      </c>
      <c r="C1562" s="16" t="s">
        <v>10348</v>
      </c>
      <c r="D1562" s="50" t="s">
        <v>10349</v>
      </c>
      <c r="E1562" s="16"/>
      <c r="F1562" s="15" t="str">
        <f>VLOOKUP(C1562,QVLinien21!$A$2:$G$2812,7,FALSE)</f>
        <v>Orbe gare - hôpital - Plamont - hôpital - gare (Urbabus)</v>
      </c>
      <c r="G1562" s="15" t="e">
        <f>VLOOKUP(C1562,v32_x__2020_06_28[[SLNID]:[Beschreibung]],8,FALSE)</f>
        <v>#N/A</v>
      </c>
      <c r="I1562" s="27" t="s">
        <v>9343</v>
      </c>
      <c r="J1562" s="16"/>
      <c r="K1562" s="57"/>
      <c r="L1562" s="16"/>
      <c r="BB1562" s="25" t="s">
        <v>52</v>
      </c>
    </row>
    <row r="1563" spans="1:54" x14ac:dyDescent="0.2">
      <c r="B1563" s="16" t="s">
        <v>9341</v>
      </c>
      <c r="C1563" s="16" t="s">
        <v>10350</v>
      </c>
      <c r="D1563" s="50" t="s">
        <v>10351</v>
      </c>
      <c r="E1563" s="16"/>
      <c r="F1563" s="15" t="str">
        <f>VLOOKUP(C1563,QVLinien21!$A$2:$G$2812,7,FALSE)</f>
        <v>Orbe gare - Penchèvre - Taborneires (Urbabus)</v>
      </c>
      <c r="G1563" s="15" t="str">
        <f>VLOOKUP(C1563,v32_x__2020_06_28[[SLNID]:[Beschreibung]],8,FALSE)</f>
        <v>Orbe gare - Penchèvre - Taborneires (Urbabus) {SK} &lt;br /&gt;_x000D_
Orbe gare - Penchèvre - Les Granges - Orbe gare (Urbabus)</v>
      </c>
      <c r="I1563" s="27" t="s">
        <v>9343</v>
      </c>
      <c r="J1563" s="16"/>
      <c r="K1563" s="57"/>
      <c r="L1563" s="16"/>
      <c r="BB1563" s="25" t="s">
        <v>52</v>
      </c>
    </row>
    <row r="1564" spans="1:54" x14ac:dyDescent="0.2">
      <c r="B1564" s="16" t="s">
        <v>9341</v>
      </c>
      <c r="C1564" s="16" t="s">
        <v>10352</v>
      </c>
      <c r="D1564" s="50" t="s">
        <v>10353</v>
      </c>
      <c r="E1564" s="16"/>
      <c r="F1564" s="15" t="str">
        <f>VLOOKUP(C1564,QVLinien21!$A$2:$G$2812,7,FALSE)</f>
        <v>Orbe gare - PFleurs-de-Lys (Urbabus)</v>
      </c>
      <c r="G1564" s="15" t="str">
        <f>VLOOKUP(C1564,v32_x__2020_06_28[[SLNID]:[Beschreibung]],8,FALSE)</f>
        <v>Orbe gare - Fleurs-de-Lys (Urbabus) {SK} &lt;br /&gt;_x000D_
Orbe gare - Fleurs-de-Lys - gare (Urbabus)</v>
      </c>
      <c r="I1564" s="27" t="s">
        <v>9343</v>
      </c>
      <c r="J1564" s="16"/>
      <c r="K1564" s="57"/>
      <c r="L1564" s="16"/>
      <c r="BB1564" s="25" t="s">
        <v>52</v>
      </c>
    </row>
    <row r="1565" spans="1:54" x14ac:dyDescent="0.2">
      <c r="A1565" s="15" t="s">
        <v>267</v>
      </c>
      <c r="C1565" s="15" t="s">
        <v>10354</v>
      </c>
      <c r="D1565" s="50" t="s">
        <v>10355</v>
      </c>
      <c r="F1565" s="15" t="str">
        <f>VLOOKUP(C1565,QVLinien21!$A$2:$G$2812,7,FALSE)</f>
        <v>Morges - St-Sulpice VD - Ecublens VD - Lausanne</v>
      </c>
      <c r="G1565" s="15" t="str">
        <f>VLOOKUP(C1565,v32_x__2020_06_28[[SLNID]:[Beschreibung]],8,FALSE)</f>
        <v>Morges - St-Sulpice VD - Ecublens VD - Lausanne {SK}</v>
      </c>
      <c r="H1565" s="15" t="s">
        <v>10356</v>
      </c>
      <c r="I1565" s="15" t="s">
        <v>10357</v>
      </c>
      <c r="J1565" s="15" t="s">
        <v>10358</v>
      </c>
      <c r="K1565" s="52" t="s">
        <v>1333</v>
      </c>
      <c r="L1565" s="15" t="s">
        <v>4068</v>
      </c>
      <c r="M1565" s="15" t="s">
        <v>314</v>
      </c>
      <c r="N1565" s="15" t="s">
        <v>275</v>
      </c>
      <c r="O1565" s="15" t="s">
        <v>276</v>
      </c>
      <c r="P1565" s="15" t="s">
        <v>276</v>
      </c>
      <c r="Q1565" s="15" t="s">
        <v>276</v>
      </c>
      <c r="R1565" s="15" t="s">
        <v>276</v>
      </c>
      <c r="S1565" s="15" t="s">
        <v>276</v>
      </c>
      <c r="T1565" s="15" t="s">
        <v>276</v>
      </c>
      <c r="U1565" s="15" t="s">
        <v>276</v>
      </c>
      <c r="V1565" s="15" t="s">
        <v>276</v>
      </c>
      <c r="W1565" s="23" t="s">
        <v>277</v>
      </c>
      <c r="X1565" s="23" t="s">
        <v>267</v>
      </c>
      <c r="Y1565" s="23" t="s">
        <v>10359</v>
      </c>
      <c r="Z1565" s="23" t="s">
        <v>279</v>
      </c>
      <c r="AA1565" s="23" t="s">
        <v>276</v>
      </c>
      <c r="AB1565" s="23" t="s">
        <v>1333</v>
      </c>
      <c r="AC1565" s="23" t="s">
        <v>312</v>
      </c>
      <c r="AD1565" s="23" t="s">
        <v>10360</v>
      </c>
      <c r="AE1565" s="23" t="s">
        <v>1117</v>
      </c>
      <c r="AF1565" s="23" t="s">
        <v>276</v>
      </c>
      <c r="AG1565" s="24" t="s">
        <v>900</v>
      </c>
      <c r="AH1565" s="24" t="s">
        <v>284</v>
      </c>
      <c r="AI1565" s="24" t="s">
        <v>267</v>
      </c>
      <c r="AJ1565" s="24" t="s">
        <v>381</v>
      </c>
      <c r="AK1565" s="24" t="s">
        <v>901</v>
      </c>
      <c r="AL1565" s="24" t="s">
        <v>276</v>
      </c>
      <c r="AM1565" s="24" t="s">
        <v>902</v>
      </c>
      <c r="AN1565" s="24" t="s">
        <v>288</v>
      </c>
      <c r="AO1565" s="24" t="s">
        <v>903</v>
      </c>
      <c r="AP1565" s="24" t="s">
        <v>276</v>
      </c>
      <c r="AQ1565" s="24" t="s">
        <v>904</v>
      </c>
      <c r="AR1565" s="24" t="s">
        <v>905</v>
      </c>
      <c r="AS1565" s="24" t="s">
        <v>291</v>
      </c>
      <c r="AT1565" s="24" t="s">
        <v>387</v>
      </c>
      <c r="AU1565" s="24" t="s">
        <v>906</v>
      </c>
      <c r="AV1565" s="24" t="s">
        <v>907</v>
      </c>
      <c r="AW1565" s="24" t="s">
        <v>908</v>
      </c>
      <c r="AX1565" s="24" t="s">
        <v>276</v>
      </c>
      <c r="AY1565" s="24" t="s">
        <v>909</v>
      </c>
      <c r="AZ1565" s="24" t="s">
        <v>276</v>
      </c>
      <c r="BA1565" s="24" t="s">
        <v>579</v>
      </c>
      <c r="BB1565" s="25" t="s">
        <v>52</v>
      </c>
    </row>
    <row r="1566" spans="1:54" x14ac:dyDescent="0.2">
      <c r="A1566" s="15" t="s">
        <v>267</v>
      </c>
      <c r="C1566" s="15" t="s">
        <v>10361</v>
      </c>
      <c r="D1566" s="50" t="s">
        <v>10362</v>
      </c>
      <c r="F1566" s="15" t="str">
        <f>VLOOKUP(C1566,QVLinien21!$A$2:$G$2812,7,FALSE)</f>
        <v>Tolochenaz - Morges - Lonay - Echandens - Bussigny VD</v>
      </c>
      <c r="G1566" s="15" t="str">
        <f>VLOOKUP(C1566,v32_x__2020_06_28[[SLNID]:[Beschreibung]],8,FALSE)</f>
        <v>Tolochenaz - Morges - Lonay - Echandens - Bussigny VD {SK}</v>
      </c>
      <c r="H1566" s="15" t="s">
        <v>10363</v>
      </c>
      <c r="I1566" s="15" t="s">
        <v>10364</v>
      </c>
      <c r="J1566" s="15" t="s">
        <v>10365</v>
      </c>
      <c r="K1566" s="52" t="s">
        <v>1333</v>
      </c>
      <c r="L1566" s="15" t="s">
        <v>1026</v>
      </c>
      <c r="M1566" s="15" t="s">
        <v>314</v>
      </c>
      <c r="N1566" s="15" t="s">
        <v>275</v>
      </c>
      <c r="O1566" s="15" t="s">
        <v>276</v>
      </c>
      <c r="P1566" s="15" t="s">
        <v>276</v>
      </c>
      <c r="Q1566" s="15" t="s">
        <v>276</v>
      </c>
      <c r="R1566" s="15" t="s">
        <v>276</v>
      </c>
      <c r="S1566" s="15" t="s">
        <v>276</v>
      </c>
      <c r="T1566" s="15" t="s">
        <v>276</v>
      </c>
      <c r="U1566" s="15" t="s">
        <v>276</v>
      </c>
      <c r="V1566" s="15" t="s">
        <v>276</v>
      </c>
      <c r="W1566" s="23" t="s">
        <v>277</v>
      </c>
      <c r="X1566" s="23" t="s">
        <v>267</v>
      </c>
      <c r="Y1566" s="23" t="s">
        <v>10359</v>
      </c>
      <c r="Z1566" s="23" t="s">
        <v>279</v>
      </c>
      <c r="AA1566" s="23" t="s">
        <v>276</v>
      </c>
      <c r="AB1566" s="23" t="s">
        <v>1333</v>
      </c>
      <c r="AC1566" s="23" t="s">
        <v>312</v>
      </c>
      <c r="AD1566" s="23" t="s">
        <v>10360</v>
      </c>
      <c r="AE1566" s="23" t="s">
        <v>1117</v>
      </c>
      <c r="AF1566" s="23" t="s">
        <v>276</v>
      </c>
      <c r="AG1566" s="24" t="s">
        <v>900</v>
      </c>
      <c r="AH1566" s="24" t="s">
        <v>284</v>
      </c>
      <c r="AI1566" s="24" t="s">
        <v>267</v>
      </c>
      <c r="AJ1566" s="24" t="s">
        <v>381</v>
      </c>
      <c r="AK1566" s="24" t="s">
        <v>901</v>
      </c>
      <c r="AL1566" s="24" t="s">
        <v>276</v>
      </c>
      <c r="AM1566" s="24" t="s">
        <v>902</v>
      </c>
      <c r="AN1566" s="24" t="s">
        <v>288</v>
      </c>
      <c r="AO1566" s="24" t="s">
        <v>903</v>
      </c>
      <c r="AP1566" s="24" t="s">
        <v>276</v>
      </c>
      <c r="AQ1566" s="24" t="s">
        <v>904</v>
      </c>
      <c r="AR1566" s="24" t="s">
        <v>905</v>
      </c>
      <c r="AS1566" s="24" t="s">
        <v>291</v>
      </c>
      <c r="AT1566" s="24" t="s">
        <v>387</v>
      </c>
      <c r="AU1566" s="24" t="s">
        <v>906</v>
      </c>
      <c r="AV1566" s="24" t="s">
        <v>907</v>
      </c>
      <c r="AW1566" s="24" t="s">
        <v>908</v>
      </c>
      <c r="AX1566" s="24" t="s">
        <v>276</v>
      </c>
      <c r="AY1566" s="24" t="s">
        <v>909</v>
      </c>
      <c r="AZ1566" s="24" t="s">
        <v>276</v>
      </c>
      <c r="BA1566" s="24" t="s">
        <v>579</v>
      </c>
      <c r="BB1566" s="25" t="s">
        <v>52</v>
      </c>
    </row>
    <row r="1567" spans="1:54" x14ac:dyDescent="0.2">
      <c r="A1567" s="15" t="s">
        <v>267</v>
      </c>
      <c r="C1567" s="15" t="s">
        <v>10366</v>
      </c>
      <c r="D1567" s="50" t="s">
        <v>10367</v>
      </c>
      <c r="F1567" s="15" t="str">
        <f>VLOOKUP(C1567,QVLinien21!$A$2:$G$2812,7,FALSE)</f>
        <v>Echichens - Morges - Tolochenaz - Lussy-sur-Morges</v>
      </c>
      <c r="G1567" s="15" t="str">
        <f>VLOOKUP(C1567,v32_x__2020_06_28[[SLNID]:[Beschreibung]],8,FALSE)</f>
        <v>Echichens - Morges - Tolochenaz - Lussy-sur-Morges {SK}</v>
      </c>
      <c r="H1567" s="15" t="s">
        <v>10368</v>
      </c>
      <c r="I1567" s="15" t="s">
        <v>10369</v>
      </c>
      <c r="J1567" s="15" t="s">
        <v>10370</v>
      </c>
      <c r="K1567" s="52" t="s">
        <v>1333</v>
      </c>
      <c r="L1567" s="15" t="s">
        <v>10371</v>
      </c>
      <c r="M1567" s="15" t="s">
        <v>314</v>
      </c>
      <c r="N1567" s="15" t="s">
        <v>275</v>
      </c>
      <c r="O1567" s="15" t="s">
        <v>276</v>
      </c>
      <c r="P1567" s="15" t="s">
        <v>276</v>
      </c>
      <c r="Q1567" s="15" t="s">
        <v>276</v>
      </c>
      <c r="R1567" s="15" t="s">
        <v>276</v>
      </c>
      <c r="S1567" s="15" t="s">
        <v>276</v>
      </c>
      <c r="T1567" s="15" t="s">
        <v>276</v>
      </c>
      <c r="U1567" s="15" t="s">
        <v>276</v>
      </c>
      <c r="V1567" s="15" t="s">
        <v>276</v>
      </c>
      <c r="W1567" s="23" t="s">
        <v>277</v>
      </c>
      <c r="X1567" s="23" t="s">
        <v>267</v>
      </c>
      <c r="Y1567" s="23" t="s">
        <v>10359</v>
      </c>
      <c r="Z1567" s="23" t="s">
        <v>279</v>
      </c>
      <c r="AA1567" s="23" t="s">
        <v>276</v>
      </c>
      <c r="AB1567" s="23" t="s">
        <v>1333</v>
      </c>
      <c r="AC1567" s="23" t="s">
        <v>312</v>
      </c>
      <c r="AD1567" s="23" t="s">
        <v>10360</v>
      </c>
      <c r="AE1567" s="23" t="s">
        <v>1117</v>
      </c>
      <c r="AF1567" s="23" t="s">
        <v>276</v>
      </c>
      <c r="AG1567" s="24" t="s">
        <v>900</v>
      </c>
      <c r="AH1567" s="24" t="s">
        <v>284</v>
      </c>
      <c r="AI1567" s="24" t="s">
        <v>267</v>
      </c>
      <c r="AJ1567" s="24" t="s">
        <v>381</v>
      </c>
      <c r="AK1567" s="24" t="s">
        <v>901</v>
      </c>
      <c r="AL1567" s="24" t="s">
        <v>276</v>
      </c>
      <c r="AM1567" s="24" t="s">
        <v>902</v>
      </c>
      <c r="AN1567" s="24" t="s">
        <v>288</v>
      </c>
      <c r="AO1567" s="24" t="s">
        <v>903</v>
      </c>
      <c r="AP1567" s="24" t="s">
        <v>276</v>
      </c>
      <c r="AQ1567" s="24" t="s">
        <v>904</v>
      </c>
      <c r="AR1567" s="24" t="s">
        <v>905</v>
      </c>
      <c r="AS1567" s="24" t="s">
        <v>291</v>
      </c>
      <c r="AT1567" s="24" t="s">
        <v>387</v>
      </c>
      <c r="AU1567" s="24" t="s">
        <v>906</v>
      </c>
      <c r="AV1567" s="24" t="s">
        <v>907</v>
      </c>
      <c r="AW1567" s="24" t="s">
        <v>908</v>
      </c>
      <c r="AX1567" s="24" t="s">
        <v>276</v>
      </c>
      <c r="AY1567" s="24" t="s">
        <v>909</v>
      </c>
      <c r="AZ1567" s="24" t="s">
        <v>276</v>
      </c>
      <c r="BA1567" s="24" t="s">
        <v>579</v>
      </c>
      <c r="BB1567" s="25" t="s">
        <v>52</v>
      </c>
    </row>
    <row r="1568" spans="1:54" x14ac:dyDescent="0.2">
      <c r="A1568" s="15" t="s">
        <v>267</v>
      </c>
      <c r="C1568" s="15" t="s">
        <v>10372</v>
      </c>
      <c r="D1568" s="50" t="s">
        <v>10373</v>
      </c>
      <c r="F1568" s="15" t="str">
        <f>VLOOKUP(C1568,QVLinien21!$A$2:$G$2812,7,FALSE)</f>
        <v>Echichens - Morges</v>
      </c>
      <c r="G1568" s="15" t="str">
        <f>VLOOKUP(C1568,v32_x__2020_06_28[[SLNID]:[Beschreibung]],8,FALSE)</f>
        <v>Echichens - Morges {SK}</v>
      </c>
      <c r="H1568" s="15" t="s">
        <v>10374</v>
      </c>
      <c r="I1568" s="15" t="s">
        <v>10375</v>
      </c>
      <c r="J1568" s="15" t="s">
        <v>10376</v>
      </c>
      <c r="K1568" s="52" t="s">
        <v>1333</v>
      </c>
      <c r="L1568" s="15" t="s">
        <v>274</v>
      </c>
      <c r="M1568" s="15" t="s">
        <v>314</v>
      </c>
      <c r="N1568" s="15" t="s">
        <v>275</v>
      </c>
      <c r="O1568" s="15" t="s">
        <v>276</v>
      </c>
      <c r="P1568" s="15" t="s">
        <v>276</v>
      </c>
      <c r="Q1568" s="15" t="s">
        <v>276</v>
      </c>
      <c r="R1568" s="15" t="s">
        <v>276</v>
      </c>
      <c r="S1568" s="15" t="s">
        <v>276</v>
      </c>
      <c r="T1568" s="15" t="s">
        <v>276</v>
      </c>
      <c r="U1568" s="15" t="s">
        <v>276</v>
      </c>
      <c r="V1568" s="15" t="s">
        <v>276</v>
      </c>
      <c r="W1568" s="23" t="s">
        <v>277</v>
      </c>
      <c r="X1568" s="23" t="s">
        <v>267</v>
      </c>
      <c r="Y1568" s="23" t="s">
        <v>10359</v>
      </c>
      <c r="Z1568" s="23" t="s">
        <v>279</v>
      </c>
      <c r="AA1568" s="23" t="s">
        <v>276</v>
      </c>
      <c r="AB1568" s="23" t="s">
        <v>1333</v>
      </c>
      <c r="AC1568" s="23" t="s">
        <v>312</v>
      </c>
      <c r="AD1568" s="23" t="s">
        <v>10360</v>
      </c>
      <c r="AE1568" s="23" t="s">
        <v>1117</v>
      </c>
      <c r="AF1568" s="23" t="s">
        <v>276</v>
      </c>
      <c r="AG1568" s="24" t="s">
        <v>900</v>
      </c>
      <c r="AH1568" s="24" t="s">
        <v>284</v>
      </c>
      <c r="AI1568" s="24" t="s">
        <v>267</v>
      </c>
      <c r="AJ1568" s="24" t="s">
        <v>381</v>
      </c>
      <c r="AK1568" s="24" t="s">
        <v>901</v>
      </c>
      <c r="AL1568" s="24" t="s">
        <v>276</v>
      </c>
      <c r="AM1568" s="24" t="s">
        <v>902</v>
      </c>
      <c r="AN1568" s="24" t="s">
        <v>288</v>
      </c>
      <c r="AO1568" s="24" t="s">
        <v>903</v>
      </c>
      <c r="AP1568" s="24" t="s">
        <v>276</v>
      </c>
      <c r="AQ1568" s="24" t="s">
        <v>904</v>
      </c>
      <c r="AR1568" s="24" t="s">
        <v>905</v>
      </c>
      <c r="AS1568" s="24" t="s">
        <v>291</v>
      </c>
      <c r="AT1568" s="24" t="s">
        <v>387</v>
      </c>
      <c r="AU1568" s="24" t="s">
        <v>906</v>
      </c>
      <c r="AV1568" s="24" t="s">
        <v>907</v>
      </c>
      <c r="AW1568" s="24" t="s">
        <v>908</v>
      </c>
      <c r="AX1568" s="24" t="s">
        <v>276</v>
      </c>
      <c r="AY1568" s="24" t="s">
        <v>909</v>
      </c>
      <c r="AZ1568" s="24" t="s">
        <v>276</v>
      </c>
      <c r="BA1568" s="24" t="s">
        <v>579</v>
      </c>
      <c r="BB1568" s="25" t="s">
        <v>52</v>
      </c>
    </row>
    <row r="1569" spans="1:54" x14ac:dyDescent="0.2">
      <c r="A1569" s="15" t="s">
        <v>267</v>
      </c>
      <c r="C1569" s="15" t="s">
        <v>10377</v>
      </c>
      <c r="D1569" s="50" t="s">
        <v>10378</v>
      </c>
      <c r="F1569" s="15" t="str">
        <f>VLOOKUP(C1569,QVLinien21!$A$2:$G$2812,7,FALSE)</f>
        <v>Lonay - Préverenges - Denges - Echandens - Ecublens VD</v>
      </c>
      <c r="G1569" s="15" t="str">
        <f>VLOOKUP(C1569,v32_x__2020_06_28[[SLNID]:[Beschreibung]],8,FALSE)</f>
        <v>Lonay - Préverenges - Denges - Echandens - Ecublens VD {SK}</v>
      </c>
      <c r="H1569" s="15" t="s">
        <v>10379</v>
      </c>
      <c r="I1569" s="15" t="s">
        <v>10380</v>
      </c>
      <c r="J1569" s="15" t="s">
        <v>10381</v>
      </c>
      <c r="K1569" s="52" t="s">
        <v>1333</v>
      </c>
      <c r="L1569" s="15" t="s">
        <v>10371</v>
      </c>
      <c r="M1569" s="15" t="s">
        <v>314</v>
      </c>
      <c r="N1569" s="15" t="s">
        <v>275</v>
      </c>
      <c r="O1569" s="15" t="s">
        <v>276</v>
      </c>
      <c r="P1569" s="15" t="s">
        <v>276</v>
      </c>
      <c r="Q1569" s="15" t="s">
        <v>276</v>
      </c>
      <c r="R1569" s="15" t="s">
        <v>276</v>
      </c>
      <c r="S1569" s="15" t="s">
        <v>276</v>
      </c>
      <c r="T1569" s="15" t="s">
        <v>276</v>
      </c>
      <c r="U1569" s="15" t="s">
        <v>276</v>
      </c>
      <c r="V1569" s="15" t="s">
        <v>276</v>
      </c>
      <c r="W1569" s="23" t="s">
        <v>277</v>
      </c>
      <c r="X1569" s="23" t="s">
        <v>267</v>
      </c>
      <c r="Y1569" s="23" t="s">
        <v>10359</v>
      </c>
      <c r="Z1569" s="23" t="s">
        <v>279</v>
      </c>
      <c r="AA1569" s="23" t="s">
        <v>276</v>
      </c>
      <c r="AB1569" s="23" t="s">
        <v>1333</v>
      </c>
      <c r="AC1569" s="23" t="s">
        <v>312</v>
      </c>
      <c r="AD1569" s="23" t="s">
        <v>10360</v>
      </c>
      <c r="AE1569" s="23" t="s">
        <v>1117</v>
      </c>
      <c r="AF1569" s="23" t="s">
        <v>276</v>
      </c>
      <c r="AG1569" s="24" t="s">
        <v>900</v>
      </c>
      <c r="AH1569" s="24" t="s">
        <v>284</v>
      </c>
      <c r="AI1569" s="24" t="s">
        <v>267</v>
      </c>
      <c r="AJ1569" s="24" t="s">
        <v>381</v>
      </c>
      <c r="AK1569" s="24" t="s">
        <v>901</v>
      </c>
      <c r="AL1569" s="24" t="s">
        <v>276</v>
      </c>
      <c r="AM1569" s="24" t="s">
        <v>902</v>
      </c>
      <c r="AN1569" s="24" t="s">
        <v>288</v>
      </c>
      <c r="AO1569" s="24" t="s">
        <v>903</v>
      </c>
      <c r="AP1569" s="24" t="s">
        <v>276</v>
      </c>
      <c r="AQ1569" s="24" t="s">
        <v>904</v>
      </c>
      <c r="AR1569" s="24" t="s">
        <v>905</v>
      </c>
      <c r="AS1569" s="24" t="s">
        <v>291</v>
      </c>
      <c r="AT1569" s="24" t="s">
        <v>387</v>
      </c>
      <c r="AU1569" s="24" t="s">
        <v>906</v>
      </c>
      <c r="AV1569" s="24" t="s">
        <v>907</v>
      </c>
      <c r="AW1569" s="24" t="s">
        <v>908</v>
      </c>
      <c r="AX1569" s="24" t="s">
        <v>276</v>
      </c>
      <c r="AY1569" s="24" t="s">
        <v>909</v>
      </c>
      <c r="AZ1569" s="24" t="s">
        <v>276</v>
      </c>
      <c r="BA1569" s="24" t="s">
        <v>579</v>
      </c>
      <c r="BB1569" s="25" t="s">
        <v>52</v>
      </c>
    </row>
    <row r="1570" spans="1:54" x14ac:dyDescent="0.2">
      <c r="A1570" s="15" t="s">
        <v>267</v>
      </c>
      <c r="C1570" s="15" t="s">
        <v>10382</v>
      </c>
      <c r="D1570" s="50" t="s">
        <v>3147</v>
      </c>
      <c r="F1570" s="15" t="str">
        <f>VLOOKUP(C1570,QVLinien21!$A$2:$G$2812,7,FALSE)</f>
        <v>Allaman - Aubonne - Gimel - St-George - Le Marchairuz - Le Brassus</v>
      </c>
      <c r="G1570" s="15" t="str">
        <f>VLOOKUP(C1570,v32_x__2020_06_28[[SLNID]:[Beschreibung]],8,FALSE)</f>
        <v>Allaman - Aubonne - Gimel - St-George {SK}</v>
      </c>
      <c r="H1570" s="15" t="s">
        <v>10383</v>
      </c>
      <c r="I1570" s="15" t="s">
        <v>10384</v>
      </c>
      <c r="J1570" s="15" t="s">
        <v>10385</v>
      </c>
      <c r="K1570" s="52" t="s">
        <v>760</v>
      </c>
      <c r="L1570" s="15" t="s">
        <v>10386</v>
      </c>
      <c r="M1570" s="15" t="s">
        <v>312</v>
      </c>
      <c r="N1570" s="15" t="s">
        <v>275</v>
      </c>
      <c r="O1570" s="15" t="s">
        <v>276</v>
      </c>
      <c r="P1570" s="15" t="s">
        <v>276</v>
      </c>
      <c r="Q1570" s="15" t="s">
        <v>276</v>
      </c>
      <c r="R1570" s="15" t="s">
        <v>276</v>
      </c>
      <c r="S1570" s="15" t="s">
        <v>276</v>
      </c>
      <c r="T1570" s="15" t="s">
        <v>276</v>
      </c>
      <c r="U1570" s="15" t="s">
        <v>276</v>
      </c>
      <c r="V1570" s="15" t="s">
        <v>276</v>
      </c>
      <c r="W1570" s="23" t="s">
        <v>277</v>
      </c>
      <c r="X1570" s="23" t="s">
        <v>267</v>
      </c>
      <c r="Y1570" s="23" t="s">
        <v>10033</v>
      </c>
      <c r="Z1570" s="23" t="s">
        <v>279</v>
      </c>
      <c r="AA1570" s="23" t="s">
        <v>276</v>
      </c>
      <c r="AB1570" s="23" t="s">
        <v>10034</v>
      </c>
      <c r="AC1570" s="23" t="s">
        <v>312</v>
      </c>
      <c r="AD1570" s="23" t="s">
        <v>789</v>
      </c>
      <c r="AE1570" s="23" t="s">
        <v>1117</v>
      </c>
      <c r="AF1570" s="23" t="s">
        <v>10035</v>
      </c>
      <c r="AG1570" s="24" t="s">
        <v>1887</v>
      </c>
      <c r="AH1570" s="24" t="s">
        <v>284</v>
      </c>
      <c r="AI1570" s="24" t="s">
        <v>267</v>
      </c>
      <c r="AJ1570" s="24" t="s">
        <v>285</v>
      </c>
      <c r="AK1570" s="24" t="s">
        <v>1888</v>
      </c>
      <c r="AL1570" s="24" t="s">
        <v>276</v>
      </c>
      <c r="AM1570" s="24" t="s">
        <v>1889</v>
      </c>
      <c r="AN1570" s="24" t="s">
        <v>288</v>
      </c>
      <c r="AO1570" s="24" t="s">
        <v>1890</v>
      </c>
      <c r="AP1570" s="24" t="s">
        <v>276</v>
      </c>
      <c r="AQ1570" s="24" t="s">
        <v>677</v>
      </c>
      <c r="AR1570" s="24" t="s">
        <v>1891</v>
      </c>
      <c r="AS1570" s="24" t="s">
        <v>291</v>
      </c>
      <c r="AT1570" s="24" t="s">
        <v>323</v>
      </c>
      <c r="AU1570" s="24" t="s">
        <v>1892</v>
      </c>
      <c r="AV1570" s="24" t="s">
        <v>1893</v>
      </c>
      <c r="AW1570" s="24" t="s">
        <v>1894</v>
      </c>
      <c r="AX1570" s="24" t="s">
        <v>276</v>
      </c>
      <c r="AY1570" s="24" t="s">
        <v>1895</v>
      </c>
      <c r="AZ1570" s="24" t="s">
        <v>276</v>
      </c>
      <c r="BA1570" s="24" t="s">
        <v>327</v>
      </c>
      <c r="BB1570" s="25" t="s">
        <v>52</v>
      </c>
    </row>
    <row r="1571" spans="1:54" x14ac:dyDescent="0.2">
      <c r="A1571" s="15" t="s">
        <v>267</v>
      </c>
      <c r="C1571" s="15" t="s">
        <v>10387</v>
      </c>
      <c r="D1571" s="50" t="s">
        <v>10388</v>
      </c>
      <c r="F1571" s="15" t="str">
        <f>VLOOKUP(C1571,QVLinien21!$A$2:$G$2812,7,FALSE)</f>
        <v>Rolle - Aubonne - Allaman - (Signal-de-Bougy)</v>
      </c>
      <c r="G1571" s="15" t="str">
        <f>VLOOKUP(C1571,v32_x__2020_06_28[[SLNID]:[Beschreibung]],8,FALSE)</f>
        <v>Rolle - Aubonne - Allaman - (Signal-de-Bougy) {SK}</v>
      </c>
      <c r="H1571" s="15" t="s">
        <v>10389</v>
      </c>
      <c r="I1571" s="15" t="s">
        <v>10390</v>
      </c>
      <c r="J1571" s="15" t="s">
        <v>276</v>
      </c>
      <c r="K1571" s="52" t="s">
        <v>760</v>
      </c>
      <c r="L1571" s="15" t="s">
        <v>1104</v>
      </c>
      <c r="M1571" s="15" t="s">
        <v>1099</v>
      </c>
      <c r="N1571" s="15" t="s">
        <v>275</v>
      </c>
      <c r="O1571" s="15" t="s">
        <v>276</v>
      </c>
      <c r="P1571" s="15" t="s">
        <v>276</v>
      </c>
      <c r="Q1571" s="15" t="s">
        <v>276</v>
      </c>
      <c r="R1571" s="15" t="s">
        <v>276</v>
      </c>
      <c r="S1571" s="15" t="s">
        <v>276</v>
      </c>
      <c r="T1571" s="15" t="s">
        <v>276</v>
      </c>
      <c r="U1571" s="15" t="s">
        <v>276</v>
      </c>
      <c r="V1571" s="15" t="s">
        <v>276</v>
      </c>
      <c r="W1571" s="23" t="s">
        <v>277</v>
      </c>
      <c r="X1571" s="23" t="s">
        <v>267</v>
      </c>
      <c r="Y1571" s="23" t="s">
        <v>10033</v>
      </c>
      <c r="Z1571" s="23" t="s">
        <v>279</v>
      </c>
      <c r="AA1571" s="23" t="s">
        <v>276</v>
      </c>
      <c r="AB1571" s="23" t="s">
        <v>10034</v>
      </c>
      <c r="AC1571" s="23" t="s">
        <v>312</v>
      </c>
      <c r="AD1571" s="23" t="s">
        <v>789</v>
      </c>
      <c r="AE1571" s="23" t="s">
        <v>1117</v>
      </c>
      <c r="AF1571" s="23" t="s">
        <v>10035</v>
      </c>
      <c r="AG1571" s="24" t="s">
        <v>1887</v>
      </c>
      <c r="AH1571" s="24" t="s">
        <v>284</v>
      </c>
      <c r="AI1571" s="24" t="s">
        <v>267</v>
      </c>
      <c r="AJ1571" s="24" t="s">
        <v>285</v>
      </c>
      <c r="AK1571" s="24" t="s">
        <v>1888</v>
      </c>
      <c r="AL1571" s="24" t="s">
        <v>276</v>
      </c>
      <c r="AM1571" s="24" t="s">
        <v>1889</v>
      </c>
      <c r="AN1571" s="24" t="s">
        <v>288</v>
      </c>
      <c r="AO1571" s="24" t="s">
        <v>1890</v>
      </c>
      <c r="AP1571" s="24" t="s">
        <v>276</v>
      </c>
      <c r="AQ1571" s="24" t="s">
        <v>677</v>
      </c>
      <c r="AR1571" s="24" t="s">
        <v>1891</v>
      </c>
      <c r="AS1571" s="24" t="s">
        <v>291</v>
      </c>
      <c r="AT1571" s="24" t="s">
        <v>323</v>
      </c>
      <c r="AU1571" s="24" t="s">
        <v>1892</v>
      </c>
      <c r="AV1571" s="24" t="s">
        <v>1893</v>
      </c>
      <c r="AW1571" s="24" t="s">
        <v>1894</v>
      </c>
      <c r="AX1571" s="24" t="s">
        <v>276</v>
      </c>
      <c r="AY1571" s="24" t="s">
        <v>1895</v>
      </c>
      <c r="AZ1571" s="24" t="s">
        <v>276</v>
      </c>
      <c r="BA1571" s="24" t="s">
        <v>327</v>
      </c>
      <c r="BB1571" s="25" t="s">
        <v>52</v>
      </c>
    </row>
    <row r="1572" spans="1:54" x14ac:dyDescent="0.2">
      <c r="A1572" s="15" t="s">
        <v>267</v>
      </c>
      <c r="C1572" s="15" t="s">
        <v>10391</v>
      </c>
      <c r="D1572" s="50" t="s">
        <v>10392</v>
      </c>
      <c r="F1572" s="15" t="str">
        <f>VLOOKUP(C1572,QVLinien21!$A$2:$G$2812,7,FALSE)</f>
        <v>Etoy - Lavigny - Aubonne - St-Livres</v>
      </c>
      <c r="G1572" s="15" t="str">
        <f>VLOOKUP(C1572,v32_x__2020_06_28[[SLNID]:[Beschreibung]],8,FALSE)</f>
        <v>Etoy - Lavigny - Aubonne - St-Livres {SK}</v>
      </c>
      <c r="H1572" s="15" t="s">
        <v>10393</v>
      </c>
      <c r="I1572" s="15" t="s">
        <v>10394</v>
      </c>
      <c r="J1572" s="15" t="s">
        <v>276</v>
      </c>
      <c r="K1572" s="52" t="s">
        <v>760</v>
      </c>
      <c r="L1572" s="15" t="s">
        <v>10386</v>
      </c>
      <c r="M1572" s="15" t="s">
        <v>1099</v>
      </c>
      <c r="N1572" s="15" t="s">
        <v>275</v>
      </c>
      <c r="O1572" s="15" t="s">
        <v>276</v>
      </c>
      <c r="P1572" s="15" t="s">
        <v>276</v>
      </c>
      <c r="Q1572" s="15" t="s">
        <v>276</v>
      </c>
      <c r="R1572" s="15" t="s">
        <v>276</v>
      </c>
      <c r="S1572" s="15" t="s">
        <v>276</v>
      </c>
      <c r="T1572" s="15" t="s">
        <v>276</v>
      </c>
      <c r="U1572" s="15" t="s">
        <v>276</v>
      </c>
      <c r="V1572" s="15" t="s">
        <v>276</v>
      </c>
      <c r="W1572" s="23" t="s">
        <v>277</v>
      </c>
      <c r="X1572" s="23" t="s">
        <v>267</v>
      </c>
      <c r="Y1572" s="23" t="s">
        <v>10033</v>
      </c>
      <c r="Z1572" s="23" t="s">
        <v>279</v>
      </c>
      <c r="AA1572" s="23" t="s">
        <v>276</v>
      </c>
      <c r="AB1572" s="23" t="s">
        <v>10034</v>
      </c>
      <c r="AC1572" s="23" t="s">
        <v>312</v>
      </c>
      <c r="AD1572" s="23" t="s">
        <v>789</v>
      </c>
      <c r="AE1572" s="23" t="s">
        <v>1117</v>
      </c>
      <c r="AF1572" s="23" t="s">
        <v>10035</v>
      </c>
      <c r="AG1572" s="24" t="s">
        <v>1887</v>
      </c>
      <c r="AH1572" s="24" t="s">
        <v>284</v>
      </c>
      <c r="AI1572" s="24" t="s">
        <v>267</v>
      </c>
      <c r="AJ1572" s="24" t="s">
        <v>285</v>
      </c>
      <c r="AK1572" s="24" t="s">
        <v>1888</v>
      </c>
      <c r="AL1572" s="24" t="s">
        <v>276</v>
      </c>
      <c r="AM1572" s="24" t="s">
        <v>1889</v>
      </c>
      <c r="AN1572" s="24" t="s">
        <v>288</v>
      </c>
      <c r="AO1572" s="24" t="s">
        <v>1890</v>
      </c>
      <c r="AP1572" s="24" t="s">
        <v>276</v>
      </c>
      <c r="AQ1572" s="24" t="s">
        <v>677</v>
      </c>
      <c r="AR1572" s="24" t="s">
        <v>1891</v>
      </c>
      <c r="AS1572" s="24" t="s">
        <v>291</v>
      </c>
      <c r="AT1572" s="24" t="s">
        <v>323</v>
      </c>
      <c r="AU1572" s="24" t="s">
        <v>1892</v>
      </c>
      <c r="AV1572" s="24" t="s">
        <v>1893</v>
      </c>
      <c r="AW1572" s="24" t="s">
        <v>1894</v>
      </c>
      <c r="AX1572" s="24" t="s">
        <v>276</v>
      </c>
      <c r="AY1572" s="24" t="s">
        <v>1895</v>
      </c>
      <c r="AZ1572" s="24" t="s">
        <v>276</v>
      </c>
      <c r="BA1572" s="24" t="s">
        <v>327</v>
      </c>
      <c r="BB1572" s="25" t="s">
        <v>52</v>
      </c>
    </row>
    <row r="1573" spans="1:54" x14ac:dyDescent="0.2">
      <c r="A1573" s="26" t="s">
        <v>275</v>
      </c>
      <c r="B1573" s="26" t="s">
        <v>298</v>
      </c>
      <c r="C1573" s="26" t="s">
        <v>10395</v>
      </c>
      <c r="D1573" s="50" t="s">
        <v>10396</v>
      </c>
      <c r="E1573" s="26"/>
      <c r="F1573" s="15" t="e">
        <f>VLOOKUP(C1573,QVLinien21!$A$2:$G$2812,7,FALSE)</f>
        <v>#N/A</v>
      </c>
      <c r="G1573" s="15" t="str">
        <f>VLOOKUP(C1573,v32_x__2020_06_28[[SLNID]:[Beschreibung]],8,FALSE)</f>
        <v>Gimel - Le Marchairuz - Le Brassus {SK}&lt;br/&gt;(Ligne du col du Marchairuz)</v>
      </c>
      <c r="H1573" s="26">
        <v>10.723000000000001</v>
      </c>
      <c r="I1573" s="26" t="s">
        <v>10397</v>
      </c>
      <c r="J1573" s="26"/>
      <c r="K1573" s="56">
        <v>44541</v>
      </c>
      <c r="L1573" s="28">
        <v>41252</v>
      </c>
      <c r="M1573" s="26"/>
      <c r="N1573" s="26" t="s">
        <v>303</v>
      </c>
      <c r="BB1573" s="25" t="s">
        <v>52</v>
      </c>
    </row>
    <row r="1574" spans="1:54" x14ac:dyDescent="0.2">
      <c r="A1574" s="15" t="s">
        <v>267</v>
      </c>
      <c r="C1574" s="15" t="s">
        <v>10398</v>
      </c>
      <c r="D1574" s="50" t="s">
        <v>10399</v>
      </c>
      <c r="F1574" s="15" t="str">
        <f>VLOOKUP(C1574,QVLinien21!$A$2:$G$2812,7,FALSE)</f>
        <v>Morges - St-Prex - Etoy - Allaman</v>
      </c>
      <c r="G1574" s="15" t="str">
        <f>VLOOKUP(C1574,v32_x__2020_06_28[[SLNID]:[Beschreibung]],8,FALSE)</f>
        <v>Morges - St-Prex - Etoy - Allaman {SK}</v>
      </c>
      <c r="H1574" s="15" t="s">
        <v>10400</v>
      </c>
      <c r="I1574" s="15" t="s">
        <v>10401</v>
      </c>
      <c r="J1574" s="15" t="s">
        <v>10402</v>
      </c>
      <c r="K1574" s="52" t="s">
        <v>1333</v>
      </c>
      <c r="L1574" s="15" t="s">
        <v>10403</v>
      </c>
      <c r="M1574" s="15" t="s">
        <v>312</v>
      </c>
      <c r="N1574" s="15" t="s">
        <v>275</v>
      </c>
      <c r="O1574" s="15" t="s">
        <v>276</v>
      </c>
      <c r="P1574" s="15" t="s">
        <v>276</v>
      </c>
      <c r="Q1574" s="15" t="s">
        <v>276</v>
      </c>
      <c r="R1574" s="15" t="s">
        <v>276</v>
      </c>
      <c r="S1574" s="15" t="s">
        <v>276</v>
      </c>
      <c r="T1574" s="15" t="s">
        <v>276</v>
      </c>
      <c r="U1574" s="15" t="s">
        <v>276</v>
      </c>
      <c r="V1574" s="15" t="s">
        <v>276</v>
      </c>
      <c r="W1574" s="23" t="s">
        <v>277</v>
      </c>
      <c r="X1574" s="23" t="s">
        <v>267</v>
      </c>
      <c r="Y1574" s="23" t="s">
        <v>10359</v>
      </c>
      <c r="Z1574" s="23" t="s">
        <v>279</v>
      </c>
      <c r="AA1574" s="23" t="s">
        <v>276</v>
      </c>
      <c r="AB1574" s="23" t="s">
        <v>1333</v>
      </c>
      <c r="AC1574" s="23" t="s">
        <v>312</v>
      </c>
      <c r="AD1574" s="23" t="s">
        <v>10360</v>
      </c>
      <c r="AE1574" s="23" t="s">
        <v>1117</v>
      </c>
      <c r="AF1574" s="23" t="s">
        <v>276</v>
      </c>
      <c r="AG1574" s="24" t="s">
        <v>900</v>
      </c>
      <c r="AH1574" s="24" t="s">
        <v>284</v>
      </c>
      <c r="AI1574" s="24" t="s">
        <v>267</v>
      </c>
      <c r="AJ1574" s="24" t="s">
        <v>381</v>
      </c>
      <c r="AK1574" s="24" t="s">
        <v>901</v>
      </c>
      <c r="AL1574" s="24" t="s">
        <v>276</v>
      </c>
      <c r="AM1574" s="24" t="s">
        <v>902</v>
      </c>
      <c r="AN1574" s="24" t="s">
        <v>288</v>
      </c>
      <c r="AO1574" s="24" t="s">
        <v>903</v>
      </c>
      <c r="AP1574" s="24" t="s">
        <v>276</v>
      </c>
      <c r="AQ1574" s="24" t="s">
        <v>904</v>
      </c>
      <c r="AR1574" s="24" t="s">
        <v>905</v>
      </c>
      <c r="AS1574" s="24" t="s">
        <v>291</v>
      </c>
      <c r="AT1574" s="24" t="s">
        <v>387</v>
      </c>
      <c r="AU1574" s="24" t="s">
        <v>906</v>
      </c>
      <c r="AV1574" s="24" t="s">
        <v>907</v>
      </c>
      <c r="AW1574" s="24" t="s">
        <v>908</v>
      </c>
      <c r="AX1574" s="24" t="s">
        <v>276</v>
      </c>
      <c r="AY1574" s="24" t="s">
        <v>909</v>
      </c>
      <c r="AZ1574" s="24" t="s">
        <v>276</v>
      </c>
      <c r="BA1574" s="24" t="s">
        <v>579</v>
      </c>
      <c r="BB1574" s="25" t="s">
        <v>52</v>
      </c>
    </row>
    <row r="1575" spans="1:54" x14ac:dyDescent="0.2">
      <c r="A1575" s="15" t="s">
        <v>267</v>
      </c>
      <c r="C1575" s="15" t="s">
        <v>10404</v>
      </c>
      <c r="D1575" s="50" t="s">
        <v>10405</v>
      </c>
      <c r="F1575" s="15" t="str">
        <f>VLOOKUP(C1575,QVLinien21!$A$2:$G$2812,7,FALSE)</f>
        <v>Allaman - Aubonne - Gimel - Saubraz</v>
      </c>
      <c r="G1575" s="15" t="str">
        <f>VLOOKUP(C1575,v32_x__2020_06_28[[SLNID]:[Beschreibung]],8,FALSE)</f>
        <v>Allaman - Aubonne - Gimel - Bière {SK}</v>
      </c>
      <c r="H1575" s="15" t="s">
        <v>10406</v>
      </c>
      <c r="I1575" s="15" t="s">
        <v>10407</v>
      </c>
      <c r="J1575" s="15" t="s">
        <v>10385</v>
      </c>
      <c r="K1575" s="52" t="s">
        <v>760</v>
      </c>
      <c r="L1575" s="15" t="s">
        <v>1026</v>
      </c>
      <c r="M1575" s="15" t="s">
        <v>312</v>
      </c>
      <c r="N1575" s="15" t="s">
        <v>275</v>
      </c>
      <c r="O1575" s="15" t="s">
        <v>276</v>
      </c>
      <c r="P1575" s="15" t="s">
        <v>276</v>
      </c>
      <c r="Q1575" s="15" t="s">
        <v>276</v>
      </c>
      <c r="R1575" s="15" t="s">
        <v>276</v>
      </c>
      <c r="S1575" s="15" t="s">
        <v>276</v>
      </c>
      <c r="T1575" s="15" t="s">
        <v>276</v>
      </c>
      <c r="U1575" s="15" t="s">
        <v>276</v>
      </c>
      <c r="V1575" s="15" t="s">
        <v>276</v>
      </c>
      <c r="W1575" s="23" t="s">
        <v>277</v>
      </c>
      <c r="X1575" s="23" t="s">
        <v>267</v>
      </c>
      <c r="Y1575" s="23" t="s">
        <v>10033</v>
      </c>
      <c r="Z1575" s="23" t="s">
        <v>279</v>
      </c>
      <c r="AA1575" s="23" t="s">
        <v>276</v>
      </c>
      <c r="AB1575" s="23" t="s">
        <v>10034</v>
      </c>
      <c r="AC1575" s="23" t="s">
        <v>312</v>
      </c>
      <c r="AD1575" s="23" t="s">
        <v>789</v>
      </c>
      <c r="AE1575" s="23" t="s">
        <v>1117</v>
      </c>
      <c r="AF1575" s="23" t="s">
        <v>10035</v>
      </c>
      <c r="AG1575" s="24" t="s">
        <v>1887</v>
      </c>
      <c r="AH1575" s="24" t="s">
        <v>284</v>
      </c>
      <c r="AI1575" s="24" t="s">
        <v>267</v>
      </c>
      <c r="AJ1575" s="24" t="s">
        <v>285</v>
      </c>
      <c r="AK1575" s="24" t="s">
        <v>1888</v>
      </c>
      <c r="AL1575" s="24" t="s">
        <v>276</v>
      </c>
      <c r="AM1575" s="24" t="s">
        <v>1889</v>
      </c>
      <c r="AN1575" s="24" t="s">
        <v>288</v>
      </c>
      <c r="AO1575" s="24" t="s">
        <v>1890</v>
      </c>
      <c r="AP1575" s="24" t="s">
        <v>276</v>
      </c>
      <c r="AQ1575" s="24" t="s">
        <v>677</v>
      </c>
      <c r="AR1575" s="24" t="s">
        <v>1891</v>
      </c>
      <c r="AS1575" s="24" t="s">
        <v>291</v>
      </c>
      <c r="AT1575" s="24" t="s">
        <v>323</v>
      </c>
      <c r="AU1575" s="24" t="s">
        <v>1892</v>
      </c>
      <c r="AV1575" s="24" t="s">
        <v>1893</v>
      </c>
      <c r="AW1575" s="24" t="s">
        <v>1894</v>
      </c>
      <c r="AX1575" s="24" t="s">
        <v>276</v>
      </c>
      <c r="AY1575" s="24" t="s">
        <v>1895</v>
      </c>
      <c r="AZ1575" s="24" t="s">
        <v>276</v>
      </c>
      <c r="BA1575" s="24" t="s">
        <v>327</v>
      </c>
      <c r="BB1575" s="25" t="s">
        <v>52</v>
      </c>
    </row>
    <row r="1576" spans="1:54" x14ac:dyDescent="0.2">
      <c r="A1576" s="15" t="s">
        <v>267</v>
      </c>
      <c r="C1576" s="15" t="s">
        <v>10408</v>
      </c>
      <c r="D1576" s="50" t="s">
        <v>10409</v>
      </c>
      <c r="F1576" s="15" t="str">
        <f>VLOOKUP(C1576,QVLinien21!$A$2:$G$2812,7,FALSE)</f>
        <v>Morges - Lavigny</v>
      </c>
      <c r="G1576" s="15" t="str">
        <f>VLOOKUP(C1576,v32_x__2020_06_28[[SLNID]:[Beschreibung]],8,FALSE)</f>
        <v>Morges - Lavigny {SK}</v>
      </c>
      <c r="H1576" s="15" t="s">
        <v>10410</v>
      </c>
      <c r="I1576" s="15" t="s">
        <v>10411</v>
      </c>
      <c r="J1576" s="15" t="s">
        <v>10412</v>
      </c>
      <c r="K1576" s="52" t="s">
        <v>1333</v>
      </c>
      <c r="L1576" s="15" t="s">
        <v>1289</v>
      </c>
      <c r="M1576" s="15" t="s">
        <v>314</v>
      </c>
      <c r="N1576" s="15" t="s">
        <v>275</v>
      </c>
      <c r="O1576" s="15" t="s">
        <v>276</v>
      </c>
      <c r="P1576" s="15" t="s">
        <v>276</v>
      </c>
      <c r="Q1576" s="15" t="s">
        <v>276</v>
      </c>
      <c r="R1576" s="15" t="s">
        <v>276</v>
      </c>
      <c r="S1576" s="15" t="s">
        <v>276</v>
      </c>
      <c r="T1576" s="15" t="s">
        <v>276</v>
      </c>
      <c r="U1576" s="15" t="s">
        <v>276</v>
      </c>
      <c r="V1576" s="15" t="s">
        <v>276</v>
      </c>
      <c r="W1576" s="23" t="s">
        <v>277</v>
      </c>
      <c r="X1576" s="23" t="s">
        <v>267</v>
      </c>
      <c r="Y1576" s="23" t="s">
        <v>10359</v>
      </c>
      <c r="Z1576" s="23" t="s">
        <v>279</v>
      </c>
      <c r="AA1576" s="23" t="s">
        <v>276</v>
      </c>
      <c r="AB1576" s="23" t="s">
        <v>1333</v>
      </c>
      <c r="AC1576" s="23" t="s">
        <v>312</v>
      </c>
      <c r="AD1576" s="23" t="s">
        <v>10360</v>
      </c>
      <c r="AE1576" s="23" t="s">
        <v>1117</v>
      </c>
      <c r="AF1576" s="23" t="s">
        <v>276</v>
      </c>
      <c r="AG1576" s="24" t="s">
        <v>900</v>
      </c>
      <c r="AH1576" s="24" t="s">
        <v>284</v>
      </c>
      <c r="AI1576" s="24" t="s">
        <v>267</v>
      </c>
      <c r="AJ1576" s="24" t="s">
        <v>381</v>
      </c>
      <c r="AK1576" s="24" t="s">
        <v>901</v>
      </c>
      <c r="AL1576" s="24" t="s">
        <v>276</v>
      </c>
      <c r="AM1576" s="24" t="s">
        <v>902</v>
      </c>
      <c r="AN1576" s="24" t="s">
        <v>288</v>
      </c>
      <c r="AO1576" s="24" t="s">
        <v>903</v>
      </c>
      <c r="AP1576" s="24" t="s">
        <v>276</v>
      </c>
      <c r="AQ1576" s="24" t="s">
        <v>904</v>
      </c>
      <c r="AR1576" s="24" t="s">
        <v>905</v>
      </c>
      <c r="AS1576" s="24" t="s">
        <v>291</v>
      </c>
      <c r="AT1576" s="24" t="s">
        <v>387</v>
      </c>
      <c r="AU1576" s="24" t="s">
        <v>906</v>
      </c>
      <c r="AV1576" s="24" t="s">
        <v>907</v>
      </c>
      <c r="AW1576" s="24" t="s">
        <v>908</v>
      </c>
      <c r="AX1576" s="24" t="s">
        <v>276</v>
      </c>
      <c r="AY1576" s="24" t="s">
        <v>909</v>
      </c>
      <c r="AZ1576" s="24" t="s">
        <v>276</v>
      </c>
      <c r="BA1576" s="24" t="s">
        <v>579</v>
      </c>
      <c r="BB1576" s="25" t="s">
        <v>52</v>
      </c>
    </row>
    <row r="1577" spans="1:54" x14ac:dyDescent="0.2">
      <c r="A1577" s="15" t="s">
        <v>267</v>
      </c>
      <c r="C1577" s="15" t="s">
        <v>10413</v>
      </c>
      <c r="D1577" s="50" t="s">
        <v>10414</v>
      </c>
      <c r="F1577" s="15" t="str">
        <f>VLOOKUP(C1577,QVLinien21!$A$2:$G$2812,7,FALSE)</f>
        <v>Morges - Apples</v>
      </c>
      <c r="G1577" s="15" t="str">
        <f>VLOOKUP(C1577,v32_x__2020_06_28[[SLNID]:[Beschreibung]],8,FALSE)</f>
        <v>Morges - Apples {SK}</v>
      </c>
      <c r="H1577" s="15" t="s">
        <v>10415</v>
      </c>
      <c r="I1577" s="15" t="s">
        <v>10416</v>
      </c>
      <c r="J1577" s="15" t="s">
        <v>10417</v>
      </c>
      <c r="K1577" s="52" t="s">
        <v>1333</v>
      </c>
      <c r="L1577" s="15" t="s">
        <v>1104</v>
      </c>
      <c r="M1577" s="15" t="s">
        <v>314</v>
      </c>
      <c r="N1577" s="15" t="s">
        <v>275</v>
      </c>
      <c r="O1577" s="15" t="s">
        <v>276</v>
      </c>
      <c r="P1577" s="15" t="s">
        <v>276</v>
      </c>
      <c r="Q1577" s="15" t="s">
        <v>276</v>
      </c>
      <c r="R1577" s="15" t="s">
        <v>276</v>
      </c>
      <c r="S1577" s="15" t="s">
        <v>276</v>
      </c>
      <c r="T1577" s="15" t="s">
        <v>276</v>
      </c>
      <c r="U1577" s="15" t="s">
        <v>276</v>
      </c>
      <c r="V1577" s="15" t="s">
        <v>276</v>
      </c>
      <c r="W1577" s="23" t="s">
        <v>277</v>
      </c>
      <c r="X1577" s="23" t="s">
        <v>267</v>
      </c>
      <c r="Y1577" s="23" t="s">
        <v>10359</v>
      </c>
      <c r="Z1577" s="23" t="s">
        <v>279</v>
      </c>
      <c r="AA1577" s="23" t="s">
        <v>276</v>
      </c>
      <c r="AB1577" s="23" t="s">
        <v>1333</v>
      </c>
      <c r="AC1577" s="23" t="s">
        <v>312</v>
      </c>
      <c r="AD1577" s="23" t="s">
        <v>10360</v>
      </c>
      <c r="AE1577" s="23" t="s">
        <v>1117</v>
      </c>
      <c r="AF1577" s="23" t="s">
        <v>276</v>
      </c>
      <c r="AG1577" s="24" t="s">
        <v>900</v>
      </c>
      <c r="AH1577" s="24" t="s">
        <v>284</v>
      </c>
      <c r="AI1577" s="24" t="s">
        <v>267</v>
      </c>
      <c r="AJ1577" s="24" t="s">
        <v>381</v>
      </c>
      <c r="AK1577" s="24" t="s">
        <v>901</v>
      </c>
      <c r="AL1577" s="24" t="s">
        <v>276</v>
      </c>
      <c r="AM1577" s="24" t="s">
        <v>902</v>
      </c>
      <c r="AN1577" s="24" t="s">
        <v>288</v>
      </c>
      <c r="AO1577" s="24" t="s">
        <v>903</v>
      </c>
      <c r="AP1577" s="24" t="s">
        <v>276</v>
      </c>
      <c r="AQ1577" s="24" t="s">
        <v>904</v>
      </c>
      <c r="AR1577" s="24" t="s">
        <v>905</v>
      </c>
      <c r="AS1577" s="24" t="s">
        <v>291</v>
      </c>
      <c r="AT1577" s="24" t="s">
        <v>387</v>
      </c>
      <c r="AU1577" s="24" t="s">
        <v>906</v>
      </c>
      <c r="AV1577" s="24" t="s">
        <v>907</v>
      </c>
      <c r="AW1577" s="24" t="s">
        <v>908</v>
      </c>
      <c r="AX1577" s="24" t="s">
        <v>276</v>
      </c>
      <c r="AY1577" s="24" t="s">
        <v>909</v>
      </c>
      <c r="AZ1577" s="24" t="s">
        <v>276</v>
      </c>
      <c r="BA1577" s="24" t="s">
        <v>579</v>
      </c>
      <c r="BB1577" s="25" t="s">
        <v>52</v>
      </c>
    </row>
    <row r="1578" spans="1:54" x14ac:dyDescent="0.2">
      <c r="B1578" s="16" t="s">
        <v>10056</v>
      </c>
      <c r="C1578" s="16" t="s">
        <v>10418</v>
      </c>
      <c r="D1578" s="50"/>
      <c r="E1578" s="16"/>
      <c r="F1578" s="15" t="str">
        <f>VLOOKUP(C1578,QVLinien21!$A$2:$G$2812,7,FALSE)</f>
        <v>Allaman - Aubonne - Gimel  (Lignes 720, 721, 725)</v>
      </c>
      <c r="G1578" s="15" t="str">
        <f>VLOOKUP(C1578,v32_x__2020_06_28[[SLNID]:[Beschreibung]],8,FALSE)</f>
        <v>Allaman - Aubonne - Gimel (Lignes 720, 721, 725) {SK}</v>
      </c>
      <c r="I1578" s="27" t="s">
        <v>10058</v>
      </c>
      <c r="J1578" s="16"/>
      <c r="K1578" s="57"/>
      <c r="L1578" s="16"/>
      <c r="BB1578" s="25" t="s">
        <v>52</v>
      </c>
    </row>
    <row r="1579" spans="1:54" x14ac:dyDescent="0.2">
      <c r="A1579" s="15" t="s">
        <v>267</v>
      </c>
      <c r="C1579" s="15" t="s">
        <v>10419</v>
      </c>
      <c r="D1579" s="50" t="s">
        <v>10420</v>
      </c>
      <c r="F1579" s="15" t="str">
        <f>VLOOKUP(C1579,QVLinien21!$A$2:$G$2812,7,FALSE)</f>
        <v>Morges - Cottens VD - Cossonay-Ville</v>
      </c>
      <c r="G1579" s="15" t="str">
        <f>VLOOKUP(C1579,v32_x__2020_06_28[[SLNID]:[Beschreibung]],8,FALSE)</f>
        <v>Morges - Cottens VD - Cossonay-Ville {SK}</v>
      </c>
      <c r="H1579" s="15" t="s">
        <v>10421</v>
      </c>
      <c r="I1579" s="15" t="s">
        <v>10422</v>
      </c>
      <c r="J1579" s="15" t="s">
        <v>10423</v>
      </c>
      <c r="K1579" s="52" t="s">
        <v>760</v>
      </c>
      <c r="L1579" s="15" t="s">
        <v>1007</v>
      </c>
      <c r="M1579" s="15" t="s">
        <v>312</v>
      </c>
      <c r="N1579" s="15" t="s">
        <v>275</v>
      </c>
      <c r="O1579" s="15" t="s">
        <v>276</v>
      </c>
      <c r="P1579" s="15" t="s">
        <v>276</v>
      </c>
      <c r="Q1579" s="15" t="s">
        <v>276</v>
      </c>
      <c r="R1579" s="15" t="s">
        <v>276</v>
      </c>
      <c r="S1579" s="15" t="s">
        <v>276</v>
      </c>
      <c r="T1579" s="15" t="s">
        <v>276</v>
      </c>
      <c r="U1579" s="15" t="s">
        <v>276</v>
      </c>
      <c r="V1579" s="15" t="s">
        <v>276</v>
      </c>
      <c r="W1579" s="23" t="s">
        <v>277</v>
      </c>
      <c r="X1579" s="23" t="s">
        <v>267</v>
      </c>
      <c r="Y1579" s="23" t="s">
        <v>10359</v>
      </c>
      <c r="Z1579" s="23" t="s">
        <v>279</v>
      </c>
      <c r="AA1579" s="23" t="s">
        <v>276</v>
      </c>
      <c r="AB1579" s="23" t="s">
        <v>1333</v>
      </c>
      <c r="AC1579" s="23" t="s">
        <v>312</v>
      </c>
      <c r="AD1579" s="23" t="s">
        <v>10360</v>
      </c>
      <c r="AE1579" s="23" t="s">
        <v>1117</v>
      </c>
      <c r="AF1579" s="23" t="s">
        <v>276</v>
      </c>
      <c r="AG1579" s="24" t="s">
        <v>900</v>
      </c>
      <c r="AH1579" s="24" t="s">
        <v>284</v>
      </c>
      <c r="AI1579" s="24" t="s">
        <v>267</v>
      </c>
      <c r="AJ1579" s="24" t="s">
        <v>381</v>
      </c>
      <c r="AK1579" s="24" t="s">
        <v>901</v>
      </c>
      <c r="AL1579" s="24" t="s">
        <v>276</v>
      </c>
      <c r="AM1579" s="24" t="s">
        <v>902</v>
      </c>
      <c r="AN1579" s="24" t="s">
        <v>288</v>
      </c>
      <c r="AO1579" s="24" t="s">
        <v>903</v>
      </c>
      <c r="AP1579" s="24" t="s">
        <v>276</v>
      </c>
      <c r="AQ1579" s="24" t="s">
        <v>904</v>
      </c>
      <c r="AR1579" s="24" t="s">
        <v>905</v>
      </c>
      <c r="AS1579" s="24" t="s">
        <v>291</v>
      </c>
      <c r="AT1579" s="24" t="s">
        <v>387</v>
      </c>
      <c r="AU1579" s="24" t="s">
        <v>906</v>
      </c>
      <c r="AV1579" s="24" t="s">
        <v>907</v>
      </c>
      <c r="AW1579" s="24" t="s">
        <v>908</v>
      </c>
      <c r="AX1579" s="24" t="s">
        <v>276</v>
      </c>
      <c r="AY1579" s="24" t="s">
        <v>909</v>
      </c>
      <c r="AZ1579" s="24" t="s">
        <v>276</v>
      </c>
      <c r="BA1579" s="24" t="s">
        <v>579</v>
      </c>
      <c r="BB1579" s="25" t="s">
        <v>52</v>
      </c>
    </row>
    <row r="1580" spans="1:54" x14ac:dyDescent="0.2">
      <c r="A1580" s="15" t="s">
        <v>267</v>
      </c>
      <c r="C1580" s="15" t="s">
        <v>10424</v>
      </c>
      <c r="D1580" s="50" t="s">
        <v>10425</v>
      </c>
      <c r="F1580" s="15" t="str">
        <f>VLOOKUP(C1580,QVLinien21!$A$2:$G$2812,7,FALSE)</f>
        <v>Morges - Aclens - Cossonay-Ville</v>
      </c>
      <c r="G1580" s="15" t="str">
        <f>VLOOKUP(C1580,v32_x__2020_06_28[[SLNID]:[Beschreibung]],8,FALSE)</f>
        <v>Morges - Aclens - Cossonay-Ville {SK}</v>
      </c>
      <c r="H1580" s="15" t="s">
        <v>10426</v>
      </c>
      <c r="I1580" s="15" t="s">
        <v>10427</v>
      </c>
      <c r="J1580" s="15" t="s">
        <v>10428</v>
      </c>
      <c r="K1580" s="52" t="s">
        <v>760</v>
      </c>
      <c r="L1580" s="15" t="s">
        <v>1007</v>
      </c>
      <c r="M1580" s="15" t="s">
        <v>312</v>
      </c>
      <c r="N1580" s="15" t="s">
        <v>275</v>
      </c>
      <c r="O1580" s="15" t="s">
        <v>276</v>
      </c>
      <c r="P1580" s="15" t="s">
        <v>276</v>
      </c>
      <c r="Q1580" s="15" t="s">
        <v>276</v>
      </c>
      <c r="R1580" s="15" t="s">
        <v>276</v>
      </c>
      <c r="S1580" s="15" t="s">
        <v>276</v>
      </c>
      <c r="T1580" s="15" t="s">
        <v>276</v>
      </c>
      <c r="U1580" s="15" t="s">
        <v>276</v>
      </c>
      <c r="V1580" s="15" t="s">
        <v>276</v>
      </c>
      <c r="W1580" s="23" t="s">
        <v>277</v>
      </c>
      <c r="X1580" s="23" t="s">
        <v>267</v>
      </c>
      <c r="Y1580" s="23" t="s">
        <v>10359</v>
      </c>
      <c r="Z1580" s="23" t="s">
        <v>279</v>
      </c>
      <c r="AA1580" s="23" t="s">
        <v>276</v>
      </c>
      <c r="AB1580" s="23" t="s">
        <v>1333</v>
      </c>
      <c r="AC1580" s="23" t="s">
        <v>312</v>
      </c>
      <c r="AD1580" s="23" t="s">
        <v>10360</v>
      </c>
      <c r="AE1580" s="23" t="s">
        <v>1117</v>
      </c>
      <c r="AF1580" s="23" t="s">
        <v>276</v>
      </c>
      <c r="AG1580" s="24" t="s">
        <v>900</v>
      </c>
      <c r="AH1580" s="24" t="s">
        <v>284</v>
      </c>
      <c r="AI1580" s="24" t="s">
        <v>267</v>
      </c>
      <c r="AJ1580" s="24" t="s">
        <v>381</v>
      </c>
      <c r="AK1580" s="24" t="s">
        <v>901</v>
      </c>
      <c r="AL1580" s="24" t="s">
        <v>276</v>
      </c>
      <c r="AM1580" s="24" t="s">
        <v>902</v>
      </c>
      <c r="AN1580" s="24" t="s">
        <v>288</v>
      </c>
      <c r="AO1580" s="24" t="s">
        <v>903</v>
      </c>
      <c r="AP1580" s="24" t="s">
        <v>276</v>
      </c>
      <c r="AQ1580" s="24" t="s">
        <v>904</v>
      </c>
      <c r="AR1580" s="24" t="s">
        <v>905</v>
      </c>
      <c r="AS1580" s="24" t="s">
        <v>291</v>
      </c>
      <c r="AT1580" s="24" t="s">
        <v>387</v>
      </c>
      <c r="AU1580" s="24" t="s">
        <v>906</v>
      </c>
      <c r="AV1580" s="24" t="s">
        <v>907</v>
      </c>
      <c r="AW1580" s="24" t="s">
        <v>908</v>
      </c>
      <c r="AX1580" s="24" t="s">
        <v>276</v>
      </c>
      <c r="AY1580" s="24" t="s">
        <v>909</v>
      </c>
      <c r="AZ1580" s="24" t="s">
        <v>276</v>
      </c>
      <c r="BA1580" s="24" t="s">
        <v>579</v>
      </c>
      <c r="BB1580" s="25" t="s">
        <v>52</v>
      </c>
    </row>
    <row r="1581" spans="1:54" x14ac:dyDescent="0.2">
      <c r="A1581" s="15" t="s">
        <v>267</v>
      </c>
      <c r="C1581" s="15" t="s">
        <v>10429</v>
      </c>
      <c r="D1581" s="50" t="s">
        <v>684</v>
      </c>
      <c r="F1581" s="15" t="str">
        <f>VLOOKUP(C1581,QVLinien21!$A$2:$G$2812,7,FALSE)</f>
        <v>L'Isle - Bière</v>
      </c>
      <c r="G1581" s="15" t="str">
        <f>VLOOKUP(C1581,v32_x__2020_06_28[[SLNID]:[Beschreibung]],8,FALSE)</f>
        <v>L'Isle - Bière {SK}</v>
      </c>
      <c r="H1581" s="15" t="s">
        <v>10430</v>
      </c>
      <c r="I1581" s="15" t="s">
        <v>10431</v>
      </c>
      <c r="J1581" s="15" t="s">
        <v>10432</v>
      </c>
      <c r="K1581" s="52" t="s">
        <v>760</v>
      </c>
      <c r="L1581" s="15" t="s">
        <v>1007</v>
      </c>
      <c r="M1581" s="15" t="s">
        <v>312</v>
      </c>
      <c r="N1581" s="15" t="s">
        <v>275</v>
      </c>
      <c r="O1581" s="15" t="s">
        <v>276</v>
      </c>
      <c r="P1581" s="15" t="s">
        <v>276</v>
      </c>
      <c r="Q1581" s="15" t="s">
        <v>276</v>
      </c>
      <c r="R1581" s="15" t="s">
        <v>276</v>
      </c>
      <c r="S1581" s="15" t="s">
        <v>276</v>
      </c>
      <c r="T1581" s="15" t="s">
        <v>276</v>
      </c>
      <c r="U1581" s="15" t="s">
        <v>276</v>
      </c>
      <c r="V1581" s="15" t="s">
        <v>276</v>
      </c>
      <c r="W1581" s="23" t="s">
        <v>277</v>
      </c>
      <c r="X1581" s="23" t="s">
        <v>267</v>
      </c>
      <c r="Y1581" s="23" t="s">
        <v>10359</v>
      </c>
      <c r="Z1581" s="23" t="s">
        <v>279</v>
      </c>
      <c r="AA1581" s="23" t="s">
        <v>276</v>
      </c>
      <c r="AB1581" s="23" t="s">
        <v>1333</v>
      </c>
      <c r="AC1581" s="23" t="s">
        <v>312</v>
      </c>
      <c r="AD1581" s="23" t="s">
        <v>10360</v>
      </c>
      <c r="AE1581" s="23" t="s">
        <v>1117</v>
      </c>
      <c r="AF1581" s="23" t="s">
        <v>276</v>
      </c>
      <c r="AG1581" s="24" t="s">
        <v>900</v>
      </c>
      <c r="AH1581" s="24" t="s">
        <v>284</v>
      </c>
      <c r="AI1581" s="24" t="s">
        <v>267</v>
      </c>
      <c r="AJ1581" s="24" t="s">
        <v>381</v>
      </c>
      <c r="AK1581" s="24" t="s">
        <v>901</v>
      </c>
      <c r="AL1581" s="24" t="s">
        <v>276</v>
      </c>
      <c r="AM1581" s="24" t="s">
        <v>902</v>
      </c>
      <c r="AN1581" s="24" t="s">
        <v>288</v>
      </c>
      <c r="AO1581" s="24" t="s">
        <v>903</v>
      </c>
      <c r="AP1581" s="24" t="s">
        <v>276</v>
      </c>
      <c r="AQ1581" s="24" t="s">
        <v>904</v>
      </c>
      <c r="AR1581" s="24" t="s">
        <v>905</v>
      </c>
      <c r="AS1581" s="24" t="s">
        <v>291</v>
      </c>
      <c r="AT1581" s="24" t="s">
        <v>387</v>
      </c>
      <c r="AU1581" s="24" t="s">
        <v>906</v>
      </c>
      <c r="AV1581" s="24" t="s">
        <v>907</v>
      </c>
      <c r="AW1581" s="24" t="s">
        <v>908</v>
      </c>
      <c r="AX1581" s="24" t="s">
        <v>276</v>
      </c>
      <c r="AY1581" s="24" t="s">
        <v>909</v>
      </c>
      <c r="AZ1581" s="24" t="s">
        <v>276</v>
      </c>
      <c r="BA1581" s="24" t="s">
        <v>579</v>
      </c>
      <c r="BB1581" s="25" t="s">
        <v>52</v>
      </c>
    </row>
    <row r="1582" spans="1:54" x14ac:dyDescent="0.2">
      <c r="A1582" s="15" t="s">
        <v>267</v>
      </c>
      <c r="C1582" s="15" t="s">
        <v>10433</v>
      </c>
      <c r="D1582" s="50" t="s">
        <v>10434</v>
      </c>
      <c r="F1582" s="15" t="e">
        <f>VLOOKUP(C1582,QVLinien21!$A$2:$G$2812,7,FALSE)</f>
        <v>#N/A</v>
      </c>
      <c r="G1582" s="15" t="str">
        <f>VLOOKUP(C1582,v32_x__2020_06_28[[SLNID]:[Beschreibung]],8,FALSE)</f>
        <v>Montricher Grand Faubourg - gare {SK}</v>
      </c>
      <c r="H1582" s="15" t="s">
        <v>10435</v>
      </c>
      <c r="I1582" s="15" t="s">
        <v>10436</v>
      </c>
      <c r="J1582" s="15" t="s">
        <v>10437</v>
      </c>
      <c r="K1582" s="52" t="s">
        <v>1333</v>
      </c>
      <c r="L1582" s="15" t="s">
        <v>10438</v>
      </c>
      <c r="M1582" s="15" t="s">
        <v>314</v>
      </c>
      <c r="N1582" s="15" t="s">
        <v>275</v>
      </c>
      <c r="O1582" s="15" t="s">
        <v>276</v>
      </c>
      <c r="P1582" s="15" t="s">
        <v>276</v>
      </c>
      <c r="Q1582" s="15" t="s">
        <v>276</v>
      </c>
      <c r="R1582" s="15" t="s">
        <v>276</v>
      </c>
      <c r="S1582" s="15" t="s">
        <v>276</v>
      </c>
      <c r="T1582" s="15" t="s">
        <v>276</v>
      </c>
      <c r="U1582" s="15" t="s">
        <v>276</v>
      </c>
      <c r="V1582" s="15" t="s">
        <v>276</v>
      </c>
      <c r="W1582" s="23" t="s">
        <v>277</v>
      </c>
      <c r="X1582" s="23" t="s">
        <v>267</v>
      </c>
      <c r="Y1582" s="23" t="s">
        <v>10359</v>
      </c>
      <c r="Z1582" s="23" t="s">
        <v>279</v>
      </c>
      <c r="AA1582" s="23" t="s">
        <v>276</v>
      </c>
      <c r="AB1582" s="23" t="s">
        <v>1333</v>
      </c>
      <c r="AC1582" s="23" t="s">
        <v>312</v>
      </c>
      <c r="AD1582" s="23" t="s">
        <v>10360</v>
      </c>
      <c r="AE1582" s="23" t="s">
        <v>1117</v>
      </c>
      <c r="AF1582" s="23" t="s">
        <v>276</v>
      </c>
      <c r="AG1582" s="24" t="s">
        <v>900</v>
      </c>
      <c r="AH1582" s="24" t="s">
        <v>284</v>
      </c>
      <c r="AI1582" s="24" t="s">
        <v>267</v>
      </c>
      <c r="AJ1582" s="24" t="s">
        <v>381</v>
      </c>
      <c r="AK1582" s="24" t="s">
        <v>901</v>
      </c>
      <c r="AL1582" s="24" t="s">
        <v>276</v>
      </c>
      <c r="AM1582" s="24" t="s">
        <v>902</v>
      </c>
      <c r="AN1582" s="24" t="s">
        <v>288</v>
      </c>
      <c r="AO1582" s="24" t="s">
        <v>903</v>
      </c>
      <c r="AP1582" s="24" t="s">
        <v>276</v>
      </c>
      <c r="AQ1582" s="24" t="s">
        <v>904</v>
      </c>
      <c r="AR1582" s="24" t="s">
        <v>905</v>
      </c>
      <c r="AS1582" s="24" t="s">
        <v>291</v>
      </c>
      <c r="AT1582" s="24" t="s">
        <v>387</v>
      </c>
      <c r="AU1582" s="24" t="s">
        <v>906</v>
      </c>
      <c r="AV1582" s="24" t="s">
        <v>907</v>
      </c>
      <c r="AW1582" s="24" t="s">
        <v>908</v>
      </c>
      <c r="AX1582" s="24" t="s">
        <v>276</v>
      </c>
      <c r="AY1582" s="24" t="s">
        <v>909</v>
      </c>
      <c r="AZ1582" s="24" t="s">
        <v>276</v>
      </c>
      <c r="BA1582" s="24" t="s">
        <v>579</v>
      </c>
      <c r="BB1582" s="25" t="s">
        <v>52</v>
      </c>
    </row>
    <row r="1583" spans="1:54" x14ac:dyDescent="0.2">
      <c r="A1583" s="15" t="s">
        <v>267</v>
      </c>
      <c r="C1583" s="15" t="s">
        <v>10439</v>
      </c>
      <c r="D1583" s="50" t="s">
        <v>3673</v>
      </c>
      <c r="F1583" s="15" t="str">
        <f>VLOOKUP(C1583,QVLinien21!$A$2:$G$2812,7,FALSE)</f>
        <v>Cossonay-Penthalaz - L'Isle - Le Pont</v>
      </c>
      <c r="G1583" s="15" t="str">
        <f>VLOOKUP(C1583,v32_x__2020_06_28[[SLNID]:[Beschreibung]],8,FALSE)</f>
        <v>Cossonay-Penthalaz - L'Isle - Le Pont {SK}</v>
      </c>
      <c r="H1583" s="15" t="s">
        <v>10440</v>
      </c>
      <c r="I1583" s="15" t="s">
        <v>10441</v>
      </c>
      <c r="J1583" s="15" t="s">
        <v>10442</v>
      </c>
      <c r="K1583" s="52" t="s">
        <v>760</v>
      </c>
      <c r="L1583" s="15" t="s">
        <v>1007</v>
      </c>
      <c r="M1583" s="15" t="s">
        <v>312</v>
      </c>
      <c r="N1583" s="15" t="s">
        <v>275</v>
      </c>
      <c r="O1583" s="15" t="s">
        <v>276</v>
      </c>
      <c r="P1583" s="15" t="s">
        <v>276</v>
      </c>
      <c r="Q1583" s="15" t="s">
        <v>276</v>
      </c>
      <c r="R1583" s="15" t="s">
        <v>276</v>
      </c>
      <c r="S1583" s="15" t="s">
        <v>276</v>
      </c>
      <c r="T1583" s="15" t="s">
        <v>276</v>
      </c>
      <c r="U1583" s="15" t="s">
        <v>276</v>
      </c>
      <c r="V1583" s="15" t="s">
        <v>276</v>
      </c>
      <c r="W1583" s="23" t="s">
        <v>277</v>
      </c>
      <c r="X1583" s="23" t="s">
        <v>267</v>
      </c>
      <c r="Y1583" s="23" t="s">
        <v>10359</v>
      </c>
      <c r="Z1583" s="23" t="s">
        <v>279</v>
      </c>
      <c r="AA1583" s="23" t="s">
        <v>276</v>
      </c>
      <c r="AB1583" s="23" t="s">
        <v>1333</v>
      </c>
      <c r="AC1583" s="23" t="s">
        <v>312</v>
      </c>
      <c r="AD1583" s="23" t="s">
        <v>10360</v>
      </c>
      <c r="AE1583" s="23" t="s">
        <v>1117</v>
      </c>
      <c r="AF1583" s="23" t="s">
        <v>276</v>
      </c>
      <c r="AG1583" s="24" t="s">
        <v>900</v>
      </c>
      <c r="AH1583" s="24" t="s">
        <v>284</v>
      </c>
      <c r="AI1583" s="24" t="s">
        <v>267</v>
      </c>
      <c r="AJ1583" s="24" t="s">
        <v>381</v>
      </c>
      <c r="AK1583" s="24" t="s">
        <v>901</v>
      </c>
      <c r="AL1583" s="24" t="s">
        <v>276</v>
      </c>
      <c r="AM1583" s="24" t="s">
        <v>902</v>
      </c>
      <c r="AN1583" s="24" t="s">
        <v>288</v>
      </c>
      <c r="AO1583" s="24" t="s">
        <v>903</v>
      </c>
      <c r="AP1583" s="24" t="s">
        <v>276</v>
      </c>
      <c r="AQ1583" s="24" t="s">
        <v>904</v>
      </c>
      <c r="AR1583" s="24" t="s">
        <v>905</v>
      </c>
      <c r="AS1583" s="24" t="s">
        <v>291</v>
      </c>
      <c r="AT1583" s="24" t="s">
        <v>387</v>
      </c>
      <c r="AU1583" s="24" t="s">
        <v>906</v>
      </c>
      <c r="AV1583" s="24" t="s">
        <v>907</v>
      </c>
      <c r="AW1583" s="24" t="s">
        <v>908</v>
      </c>
      <c r="AX1583" s="24" t="s">
        <v>276</v>
      </c>
      <c r="AY1583" s="24" t="s">
        <v>909</v>
      </c>
      <c r="AZ1583" s="24" t="s">
        <v>276</v>
      </c>
      <c r="BA1583" s="24" t="s">
        <v>579</v>
      </c>
      <c r="BB1583" s="25" t="s">
        <v>52</v>
      </c>
    </row>
    <row r="1584" spans="1:54" x14ac:dyDescent="0.2">
      <c r="A1584" s="26" t="s">
        <v>275</v>
      </c>
      <c r="B1584" s="26" t="s">
        <v>298</v>
      </c>
      <c r="C1584" s="26" t="s">
        <v>10443</v>
      </c>
      <c r="D1584" s="50" t="s">
        <v>10444</v>
      </c>
      <c r="E1584" s="26" t="s">
        <v>10445</v>
      </c>
      <c r="F1584" s="15" t="str">
        <f>VLOOKUP(C1584,QVLinien21!$A$2:$G$2812,7,FALSE)</f>
        <v>Cossonay-Penthalaz - Gollion - Cossona-Ville - Dizy - Chevilly</v>
      </c>
      <c r="G1584" s="15" t="str">
        <f>VLOOKUP(C1584,v32_x__2020_06_28[[SLNID]:[Beschreibung]],8,FALSE)</f>
        <v>Cossonay-Penthalaz - Gollion - Cossonay - Dizy - Chevilly</v>
      </c>
      <c r="H1584" s="26">
        <v>10.755000000000001</v>
      </c>
      <c r="I1584" s="26" t="s">
        <v>10446</v>
      </c>
      <c r="J1584" s="26" t="s">
        <v>10447</v>
      </c>
      <c r="K1584" s="56">
        <v>43813</v>
      </c>
      <c r="L1584" s="28">
        <v>41640</v>
      </c>
      <c r="M1584" s="28">
        <v>43443</v>
      </c>
      <c r="N1584" s="26" t="s">
        <v>303</v>
      </c>
      <c r="BB1584" s="25" t="s">
        <v>52</v>
      </c>
    </row>
    <row r="1585" spans="1:54" x14ac:dyDescent="0.2">
      <c r="A1585" s="15" t="s">
        <v>267</v>
      </c>
      <c r="C1585" s="15" t="s">
        <v>10448</v>
      </c>
      <c r="D1585" s="50" t="s">
        <v>3926</v>
      </c>
      <c r="F1585" s="15" t="str">
        <f>VLOOKUP(C1585,QVLinien21!$A$2:$G$2812,7,FALSE)</f>
        <v>La Sarraz - Cossonay-Ville</v>
      </c>
      <c r="G1585" s="15" t="str">
        <f>VLOOKUP(C1585,v32_x__2020_06_28[[SLNID]:[Beschreibung]],8,FALSE)</f>
        <v>La Sarraz - Cossonay-Ville {SK}</v>
      </c>
      <c r="H1585" s="15" t="s">
        <v>10449</v>
      </c>
      <c r="I1585" s="15" t="s">
        <v>10450</v>
      </c>
      <c r="J1585" s="15" t="s">
        <v>10451</v>
      </c>
      <c r="K1585" s="52" t="s">
        <v>760</v>
      </c>
      <c r="L1585" s="15" t="s">
        <v>1007</v>
      </c>
      <c r="M1585" s="15" t="s">
        <v>312</v>
      </c>
      <c r="N1585" s="15" t="s">
        <v>275</v>
      </c>
      <c r="O1585" s="15" t="s">
        <v>276</v>
      </c>
      <c r="P1585" s="15" t="s">
        <v>276</v>
      </c>
      <c r="Q1585" s="15" t="s">
        <v>276</v>
      </c>
      <c r="R1585" s="15" t="s">
        <v>276</v>
      </c>
      <c r="S1585" s="15" t="s">
        <v>276</v>
      </c>
      <c r="T1585" s="15" t="s">
        <v>276</v>
      </c>
      <c r="U1585" s="15" t="s">
        <v>276</v>
      </c>
      <c r="V1585" s="15" t="s">
        <v>276</v>
      </c>
      <c r="W1585" s="23" t="s">
        <v>277</v>
      </c>
      <c r="X1585" s="23" t="s">
        <v>267</v>
      </c>
      <c r="Y1585" s="23" t="s">
        <v>10359</v>
      </c>
      <c r="Z1585" s="23" t="s">
        <v>279</v>
      </c>
      <c r="AA1585" s="23" t="s">
        <v>276</v>
      </c>
      <c r="AB1585" s="23" t="s">
        <v>1333</v>
      </c>
      <c r="AC1585" s="23" t="s">
        <v>312</v>
      </c>
      <c r="AD1585" s="23" t="s">
        <v>10360</v>
      </c>
      <c r="AE1585" s="23" t="s">
        <v>1117</v>
      </c>
      <c r="AF1585" s="23" t="s">
        <v>276</v>
      </c>
      <c r="AG1585" s="24" t="s">
        <v>900</v>
      </c>
      <c r="AH1585" s="24" t="s">
        <v>284</v>
      </c>
      <c r="AI1585" s="24" t="s">
        <v>267</v>
      </c>
      <c r="AJ1585" s="24" t="s">
        <v>381</v>
      </c>
      <c r="AK1585" s="24" t="s">
        <v>901</v>
      </c>
      <c r="AL1585" s="24" t="s">
        <v>276</v>
      </c>
      <c r="AM1585" s="24" t="s">
        <v>902</v>
      </c>
      <c r="AN1585" s="24" t="s">
        <v>288</v>
      </c>
      <c r="AO1585" s="24" t="s">
        <v>903</v>
      </c>
      <c r="AP1585" s="24" t="s">
        <v>276</v>
      </c>
      <c r="AQ1585" s="24" t="s">
        <v>904</v>
      </c>
      <c r="AR1585" s="24" t="s">
        <v>905</v>
      </c>
      <c r="AS1585" s="24" t="s">
        <v>291</v>
      </c>
      <c r="AT1585" s="24" t="s">
        <v>387</v>
      </c>
      <c r="AU1585" s="24" t="s">
        <v>906</v>
      </c>
      <c r="AV1585" s="24" t="s">
        <v>907</v>
      </c>
      <c r="AW1585" s="24" t="s">
        <v>908</v>
      </c>
      <c r="AX1585" s="24" t="s">
        <v>276</v>
      </c>
      <c r="AY1585" s="24" t="s">
        <v>909</v>
      </c>
      <c r="AZ1585" s="24" t="s">
        <v>276</v>
      </c>
      <c r="BA1585" s="24" t="s">
        <v>579</v>
      </c>
      <c r="BB1585" s="25" t="s">
        <v>52</v>
      </c>
    </row>
    <row r="1586" spans="1:54" x14ac:dyDescent="0.2">
      <c r="A1586" s="15" t="s">
        <v>267</v>
      </c>
      <c r="C1586" s="15" t="s">
        <v>10452</v>
      </c>
      <c r="D1586" s="50" t="s">
        <v>10453</v>
      </c>
      <c r="F1586" s="15" t="str">
        <f>VLOOKUP(C1586,QVLinien21!$A$2:$G$2812,7,FALSE)</f>
        <v>Eclépens - La Sarraz - St-Loup</v>
      </c>
      <c r="G1586" s="15" t="str">
        <f>VLOOKUP(C1586,v32_x__2020_06_28[[SLNID]:[Beschreibung]],8,FALSE)</f>
        <v>Eclépens - La Sarraz - St-Loup {SK}</v>
      </c>
      <c r="H1586" s="15" t="s">
        <v>10454</v>
      </c>
      <c r="I1586" s="15" t="s">
        <v>10455</v>
      </c>
      <c r="J1586" s="15" t="s">
        <v>10385</v>
      </c>
      <c r="K1586" s="52" t="s">
        <v>760</v>
      </c>
      <c r="L1586" s="15" t="s">
        <v>789</v>
      </c>
      <c r="M1586" s="15" t="s">
        <v>312</v>
      </c>
      <c r="N1586" s="15" t="s">
        <v>275</v>
      </c>
      <c r="O1586" s="15" t="s">
        <v>276</v>
      </c>
      <c r="P1586" s="15" t="s">
        <v>276</v>
      </c>
      <c r="Q1586" s="15" t="s">
        <v>276</v>
      </c>
      <c r="R1586" s="15" t="s">
        <v>276</v>
      </c>
      <c r="S1586" s="15" t="s">
        <v>276</v>
      </c>
      <c r="T1586" s="15" t="s">
        <v>276</v>
      </c>
      <c r="U1586" s="15" t="s">
        <v>276</v>
      </c>
      <c r="V1586" s="15" t="s">
        <v>276</v>
      </c>
      <c r="W1586" s="23" t="s">
        <v>277</v>
      </c>
      <c r="X1586" s="23" t="s">
        <v>267</v>
      </c>
      <c r="Y1586" s="23" t="s">
        <v>10033</v>
      </c>
      <c r="Z1586" s="23" t="s">
        <v>279</v>
      </c>
      <c r="AA1586" s="23" t="s">
        <v>276</v>
      </c>
      <c r="AB1586" s="23" t="s">
        <v>10034</v>
      </c>
      <c r="AC1586" s="23" t="s">
        <v>312</v>
      </c>
      <c r="AD1586" s="23" t="s">
        <v>789</v>
      </c>
      <c r="AE1586" s="23" t="s">
        <v>1117</v>
      </c>
      <c r="AF1586" s="23" t="s">
        <v>10035</v>
      </c>
      <c r="AG1586" s="24" t="s">
        <v>1887</v>
      </c>
      <c r="AH1586" s="24" t="s">
        <v>284</v>
      </c>
      <c r="AI1586" s="24" t="s">
        <v>267</v>
      </c>
      <c r="AJ1586" s="24" t="s">
        <v>285</v>
      </c>
      <c r="AK1586" s="24" t="s">
        <v>1888</v>
      </c>
      <c r="AL1586" s="24" t="s">
        <v>276</v>
      </c>
      <c r="AM1586" s="24" t="s">
        <v>1889</v>
      </c>
      <c r="AN1586" s="24" t="s">
        <v>288</v>
      </c>
      <c r="AO1586" s="24" t="s">
        <v>1890</v>
      </c>
      <c r="AP1586" s="24" t="s">
        <v>276</v>
      </c>
      <c r="AQ1586" s="24" t="s">
        <v>677</v>
      </c>
      <c r="AR1586" s="24" t="s">
        <v>1891</v>
      </c>
      <c r="AS1586" s="24" t="s">
        <v>291</v>
      </c>
      <c r="AT1586" s="24" t="s">
        <v>323</v>
      </c>
      <c r="AU1586" s="24" t="s">
        <v>1892</v>
      </c>
      <c r="AV1586" s="24" t="s">
        <v>1893</v>
      </c>
      <c r="AW1586" s="24" t="s">
        <v>1894</v>
      </c>
      <c r="AX1586" s="24" t="s">
        <v>276</v>
      </c>
      <c r="AY1586" s="24" t="s">
        <v>1895</v>
      </c>
      <c r="AZ1586" s="24" t="s">
        <v>276</v>
      </c>
      <c r="BA1586" s="24" t="s">
        <v>327</v>
      </c>
      <c r="BB1586" s="25" t="s">
        <v>52</v>
      </c>
    </row>
    <row r="1587" spans="1:54" x14ac:dyDescent="0.2">
      <c r="A1587" s="15" t="s">
        <v>267</v>
      </c>
      <c r="C1587" s="15" t="s">
        <v>10456</v>
      </c>
      <c r="D1587" s="50" t="s">
        <v>10457</v>
      </c>
      <c r="F1587" s="15" t="str">
        <f>VLOOKUP(C1587,QVLinien21!$A$2:$G$2812,7,FALSE)</f>
        <v>Morges - Bremblens Pyjam'bus</v>
      </c>
      <c r="G1587" s="15" t="str">
        <f>VLOOKUP(C1587,v32_x__2020_06_28[[SLNID]:[Beschreibung]],8,FALSE)</f>
        <v>Morges - Bremblens Pyjam'bus {SK}</v>
      </c>
      <c r="H1587" s="15" t="s">
        <v>10458</v>
      </c>
      <c r="I1587" s="15" t="s">
        <v>10459</v>
      </c>
      <c r="J1587" s="15" t="s">
        <v>10460</v>
      </c>
      <c r="K1587" s="52" t="s">
        <v>560</v>
      </c>
      <c r="L1587" s="15" t="s">
        <v>353</v>
      </c>
      <c r="M1587" s="15" t="s">
        <v>637</v>
      </c>
      <c r="N1587" s="15" t="s">
        <v>267</v>
      </c>
      <c r="O1587" s="15" t="s">
        <v>276</v>
      </c>
      <c r="P1587" s="15" t="s">
        <v>276</v>
      </c>
      <c r="Q1587" s="15" t="s">
        <v>276</v>
      </c>
      <c r="R1587" s="15" t="s">
        <v>276</v>
      </c>
      <c r="S1587" s="15" t="s">
        <v>276</v>
      </c>
      <c r="T1587" s="15" t="s">
        <v>276</v>
      </c>
      <c r="U1587" s="15" t="s">
        <v>276</v>
      </c>
      <c r="V1587" s="15" t="s">
        <v>276</v>
      </c>
      <c r="W1587" s="23" t="s">
        <v>277</v>
      </c>
      <c r="X1587" s="23" t="s">
        <v>267</v>
      </c>
      <c r="Y1587" s="23" t="s">
        <v>10359</v>
      </c>
      <c r="Z1587" s="23" t="s">
        <v>279</v>
      </c>
      <c r="AA1587" s="23" t="s">
        <v>276</v>
      </c>
      <c r="AB1587" s="23" t="s">
        <v>1333</v>
      </c>
      <c r="AC1587" s="23" t="s">
        <v>312</v>
      </c>
      <c r="AD1587" s="23" t="s">
        <v>10360</v>
      </c>
      <c r="AE1587" s="23" t="s">
        <v>1117</v>
      </c>
      <c r="AF1587" s="23" t="s">
        <v>276</v>
      </c>
      <c r="AG1587" s="24" t="s">
        <v>900</v>
      </c>
      <c r="AH1587" s="24" t="s">
        <v>284</v>
      </c>
      <c r="AI1587" s="24" t="s">
        <v>267</v>
      </c>
      <c r="AJ1587" s="24" t="s">
        <v>381</v>
      </c>
      <c r="AK1587" s="24" t="s">
        <v>901</v>
      </c>
      <c r="AL1587" s="24" t="s">
        <v>276</v>
      </c>
      <c r="AM1587" s="24" t="s">
        <v>902</v>
      </c>
      <c r="AN1587" s="24" t="s">
        <v>288</v>
      </c>
      <c r="AO1587" s="24" t="s">
        <v>903</v>
      </c>
      <c r="AP1587" s="24" t="s">
        <v>276</v>
      </c>
      <c r="AQ1587" s="24" t="s">
        <v>904</v>
      </c>
      <c r="AR1587" s="24" t="s">
        <v>905</v>
      </c>
      <c r="AS1587" s="24" t="s">
        <v>291</v>
      </c>
      <c r="AT1587" s="24" t="s">
        <v>387</v>
      </c>
      <c r="AU1587" s="24" t="s">
        <v>906</v>
      </c>
      <c r="AV1587" s="24" t="s">
        <v>907</v>
      </c>
      <c r="AW1587" s="24" t="s">
        <v>908</v>
      </c>
      <c r="AX1587" s="24" t="s">
        <v>276</v>
      </c>
      <c r="AY1587" s="24" t="s">
        <v>909</v>
      </c>
      <c r="AZ1587" s="24" t="s">
        <v>276</v>
      </c>
      <c r="BA1587" s="24" t="s">
        <v>579</v>
      </c>
      <c r="BB1587" s="25" t="s">
        <v>52</v>
      </c>
    </row>
    <row r="1588" spans="1:54" x14ac:dyDescent="0.2">
      <c r="A1588" s="15" t="s">
        <v>267</v>
      </c>
      <c r="C1588" s="15" t="s">
        <v>10461</v>
      </c>
      <c r="D1588" s="50" t="s">
        <v>10462</v>
      </c>
      <c r="F1588" s="15" t="str">
        <f>VLOOKUP(C1588,QVLinien21!$A$2:$G$2812,7,FALSE)</f>
        <v>Morges - Lully VD Pyjam'bus</v>
      </c>
      <c r="G1588" s="15" t="str">
        <f>VLOOKUP(C1588,v32_x__2020_06_28[[SLNID]:[Beschreibung]],8,FALSE)</f>
        <v>Morges - Lully VD Pyjam'bus {SK}</v>
      </c>
      <c r="H1588" s="15" t="s">
        <v>10463</v>
      </c>
      <c r="I1588" s="15" t="s">
        <v>10464</v>
      </c>
      <c r="J1588" s="15" t="s">
        <v>10460</v>
      </c>
      <c r="K1588" s="52" t="s">
        <v>560</v>
      </c>
      <c r="L1588" s="15" t="s">
        <v>353</v>
      </c>
      <c r="M1588" s="15" t="s">
        <v>637</v>
      </c>
      <c r="N1588" s="15" t="s">
        <v>267</v>
      </c>
      <c r="O1588" s="15" t="s">
        <v>276</v>
      </c>
      <c r="P1588" s="15" t="s">
        <v>276</v>
      </c>
      <c r="Q1588" s="15" t="s">
        <v>276</v>
      </c>
      <c r="R1588" s="15" t="s">
        <v>276</v>
      </c>
      <c r="S1588" s="15" t="s">
        <v>276</v>
      </c>
      <c r="T1588" s="15" t="s">
        <v>276</v>
      </c>
      <c r="U1588" s="15" t="s">
        <v>276</v>
      </c>
      <c r="V1588" s="15" t="s">
        <v>276</v>
      </c>
      <c r="W1588" s="23" t="s">
        <v>277</v>
      </c>
      <c r="X1588" s="23" t="s">
        <v>267</v>
      </c>
      <c r="Y1588" s="23" t="s">
        <v>10359</v>
      </c>
      <c r="Z1588" s="23" t="s">
        <v>279</v>
      </c>
      <c r="AA1588" s="23" t="s">
        <v>276</v>
      </c>
      <c r="AB1588" s="23" t="s">
        <v>1333</v>
      </c>
      <c r="AC1588" s="23" t="s">
        <v>312</v>
      </c>
      <c r="AD1588" s="23" t="s">
        <v>10360</v>
      </c>
      <c r="AE1588" s="23" t="s">
        <v>1117</v>
      </c>
      <c r="AF1588" s="23" t="s">
        <v>276</v>
      </c>
      <c r="AG1588" s="24" t="s">
        <v>900</v>
      </c>
      <c r="AH1588" s="24" t="s">
        <v>284</v>
      </c>
      <c r="AI1588" s="24" t="s">
        <v>267</v>
      </c>
      <c r="AJ1588" s="24" t="s">
        <v>381</v>
      </c>
      <c r="AK1588" s="24" t="s">
        <v>901</v>
      </c>
      <c r="AL1588" s="24" t="s">
        <v>276</v>
      </c>
      <c r="AM1588" s="24" t="s">
        <v>902</v>
      </c>
      <c r="AN1588" s="24" t="s">
        <v>288</v>
      </c>
      <c r="AO1588" s="24" t="s">
        <v>903</v>
      </c>
      <c r="AP1588" s="24" t="s">
        <v>276</v>
      </c>
      <c r="AQ1588" s="24" t="s">
        <v>904</v>
      </c>
      <c r="AR1588" s="24" t="s">
        <v>905</v>
      </c>
      <c r="AS1588" s="24" t="s">
        <v>291</v>
      </c>
      <c r="AT1588" s="24" t="s">
        <v>387</v>
      </c>
      <c r="AU1588" s="24" t="s">
        <v>906</v>
      </c>
      <c r="AV1588" s="24" t="s">
        <v>907</v>
      </c>
      <c r="AW1588" s="24" t="s">
        <v>908</v>
      </c>
      <c r="AX1588" s="24" t="s">
        <v>276</v>
      </c>
      <c r="AY1588" s="24" t="s">
        <v>909</v>
      </c>
      <c r="AZ1588" s="24" t="s">
        <v>276</v>
      </c>
      <c r="BA1588" s="24" t="s">
        <v>579</v>
      </c>
      <c r="BB1588" s="25" t="s">
        <v>52</v>
      </c>
    </row>
    <row r="1589" spans="1:54" x14ac:dyDescent="0.2">
      <c r="A1589" s="15" t="s">
        <v>267</v>
      </c>
      <c r="C1589" s="15" t="s">
        <v>10465</v>
      </c>
      <c r="D1589" s="50" t="s">
        <v>10466</v>
      </c>
      <c r="F1589" s="15" t="str">
        <f>VLOOKUP(C1589,QVLinien21!$A$2:$G$2812,7,FALSE)</f>
        <v xml:space="preserve">Nyon Terre-Bonne - gare </v>
      </c>
      <c r="G1589" s="15" t="str">
        <f>VLOOKUP(C1589,v32_x__2020_06_28[[SLNID]:[Beschreibung]],8,FALSE)</f>
        <v>Nyon Terre Bonne - gare {SK}</v>
      </c>
      <c r="H1589" s="15" t="s">
        <v>10467</v>
      </c>
      <c r="I1589" s="15" t="s">
        <v>10468</v>
      </c>
      <c r="J1589" s="15" t="s">
        <v>10469</v>
      </c>
      <c r="K1589" s="52" t="s">
        <v>565</v>
      </c>
      <c r="L1589" s="15" t="s">
        <v>10470</v>
      </c>
      <c r="M1589" s="15" t="s">
        <v>1524</v>
      </c>
      <c r="N1589" s="15" t="s">
        <v>267</v>
      </c>
      <c r="O1589" s="15" t="s">
        <v>276</v>
      </c>
      <c r="P1589" s="15" t="s">
        <v>276</v>
      </c>
      <c r="Q1589" s="15" t="s">
        <v>276</v>
      </c>
      <c r="R1589" s="15" t="s">
        <v>276</v>
      </c>
      <c r="S1589" s="15" t="s">
        <v>276</v>
      </c>
      <c r="T1589" s="15" t="s">
        <v>276</v>
      </c>
      <c r="U1589" s="15" t="s">
        <v>276</v>
      </c>
      <c r="V1589" s="15" t="s">
        <v>276</v>
      </c>
      <c r="W1589" s="23" t="s">
        <v>277</v>
      </c>
      <c r="X1589" s="23" t="s">
        <v>267</v>
      </c>
      <c r="Y1589" s="23" t="s">
        <v>10471</v>
      </c>
      <c r="Z1589" s="23" t="s">
        <v>279</v>
      </c>
      <c r="AA1589" s="23" t="s">
        <v>276</v>
      </c>
      <c r="AB1589" s="23" t="s">
        <v>565</v>
      </c>
      <c r="AC1589" s="23" t="s">
        <v>1524</v>
      </c>
      <c r="AD1589" s="23" t="s">
        <v>10470</v>
      </c>
      <c r="AE1589" s="23" t="s">
        <v>1117</v>
      </c>
      <c r="AF1589" s="23" t="s">
        <v>276</v>
      </c>
      <c r="AG1589" s="24" t="s">
        <v>10472</v>
      </c>
      <c r="AH1589" s="24" t="s">
        <v>284</v>
      </c>
      <c r="AI1589" s="24" t="s">
        <v>267</v>
      </c>
      <c r="AJ1589" s="24" t="s">
        <v>381</v>
      </c>
      <c r="AK1589" s="24" t="s">
        <v>10473</v>
      </c>
      <c r="AL1589" s="24" t="s">
        <v>10474</v>
      </c>
      <c r="AM1589" s="24" t="s">
        <v>10475</v>
      </c>
      <c r="AN1589" s="24" t="s">
        <v>288</v>
      </c>
      <c r="AO1589" s="24" t="s">
        <v>10476</v>
      </c>
      <c r="AP1589" s="24" t="s">
        <v>276</v>
      </c>
      <c r="AQ1589" s="24" t="s">
        <v>10477</v>
      </c>
      <c r="AR1589" s="24" t="s">
        <v>921</v>
      </c>
      <c r="AS1589" s="24" t="s">
        <v>291</v>
      </c>
      <c r="AT1589" s="24" t="s">
        <v>387</v>
      </c>
      <c r="AU1589" s="24" t="s">
        <v>276</v>
      </c>
      <c r="AV1589" s="24" t="s">
        <v>276</v>
      </c>
      <c r="AW1589" s="24" t="s">
        <v>276</v>
      </c>
      <c r="AX1589" s="24" t="s">
        <v>276</v>
      </c>
      <c r="AY1589" s="24" t="s">
        <v>10478</v>
      </c>
      <c r="AZ1589" s="24" t="s">
        <v>10479</v>
      </c>
      <c r="BA1589" s="24" t="s">
        <v>276</v>
      </c>
      <c r="BB1589" s="25" t="s">
        <v>52</v>
      </c>
    </row>
    <row r="1590" spans="1:54" x14ac:dyDescent="0.2">
      <c r="A1590" s="15" t="s">
        <v>267</v>
      </c>
      <c r="C1590" s="15" t="s">
        <v>10480</v>
      </c>
      <c r="D1590" s="50" t="s">
        <v>10481</v>
      </c>
      <c r="F1590" s="15" t="str">
        <f>VLOOKUP(C1590,QVLinien21!$A$2:$G$2812,7,FALSE)</f>
        <v>Nyon Terre Bonne - Martavaux - gare - Petite Prairie</v>
      </c>
      <c r="G1590" s="15" t="str">
        <f>VLOOKUP(C1590,v32_x__2020_06_28[[SLNID]:[Beschreibung]],8,FALSE)</f>
        <v>Nyon Terre Bonne - Martavaux - gare - Petite Prairie {SK}</v>
      </c>
      <c r="H1590" s="15" t="s">
        <v>10482</v>
      </c>
      <c r="I1590" s="15" t="s">
        <v>10483</v>
      </c>
      <c r="J1590" s="15" t="s">
        <v>10469</v>
      </c>
      <c r="K1590" s="52" t="s">
        <v>565</v>
      </c>
      <c r="L1590" s="15" t="s">
        <v>10470</v>
      </c>
      <c r="M1590" s="15" t="s">
        <v>1524</v>
      </c>
      <c r="N1590" s="15" t="s">
        <v>267</v>
      </c>
      <c r="O1590" s="15" t="s">
        <v>276</v>
      </c>
      <c r="P1590" s="15" t="s">
        <v>276</v>
      </c>
      <c r="Q1590" s="15" t="s">
        <v>276</v>
      </c>
      <c r="R1590" s="15" t="s">
        <v>276</v>
      </c>
      <c r="S1590" s="15" t="s">
        <v>276</v>
      </c>
      <c r="T1590" s="15" t="s">
        <v>276</v>
      </c>
      <c r="U1590" s="15" t="s">
        <v>276</v>
      </c>
      <c r="V1590" s="15" t="s">
        <v>276</v>
      </c>
      <c r="W1590" s="23" t="s">
        <v>277</v>
      </c>
      <c r="X1590" s="23" t="s">
        <v>267</v>
      </c>
      <c r="Y1590" s="23" t="s">
        <v>10471</v>
      </c>
      <c r="Z1590" s="23" t="s">
        <v>279</v>
      </c>
      <c r="AA1590" s="23" t="s">
        <v>276</v>
      </c>
      <c r="AB1590" s="23" t="s">
        <v>565</v>
      </c>
      <c r="AC1590" s="23" t="s">
        <v>1524</v>
      </c>
      <c r="AD1590" s="23" t="s">
        <v>10470</v>
      </c>
      <c r="AE1590" s="23" t="s">
        <v>1117</v>
      </c>
      <c r="AF1590" s="23" t="s">
        <v>276</v>
      </c>
      <c r="AG1590" s="24" t="s">
        <v>10472</v>
      </c>
      <c r="AH1590" s="24" t="s">
        <v>284</v>
      </c>
      <c r="AI1590" s="24" t="s">
        <v>267</v>
      </c>
      <c r="AJ1590" s="24" t="s">
        <v>381</v>
      </c>
      <c r="AK1590" s="24" t="s">
        <v>10473</v>
      </c>
      <c r="AL1590" s="24" t="s">
        <v>10474</v>
      </c>
      <c r="AM1590" s="24" t="s">
        <v>10475</v>
      </c>
      <c r="AN1590" s="24" t="s">
        <v>288</v>
      </c>
      <c r="AO1590" s="24" t="s">
        <v>10476</v>
      </c>
      <c r="AP1590" s="24" t="s">
        <v>276</v>
      </c>
      <c r="AQ1590" s="24" t="s">
        <v>10477</v>
      </c>
      <c r="AR1590" s="24" t="s">
        <v>921</v>
      </c>
      <c r="AS1590" s="24" t="s">
        <v>291</v>
      </c>
      <c r="AT1590" s="24" t="s">
        <v>387</v>
      </c>
      <c r="AU1590" s="24" t="s">
        <v>276</v>
      </c>
      <c r="AV1590" s="24" t="s">
        <v>276</v>
      </c>
      <c r="AW1590" s="24" t="s">
        <v>276</v>
      </c>
      <c r="AX1590" s="24" t="s">
        <v>276</v>
      </c>
      <c r="AY1590" s="24" t="s">
        <v>10478</v>
      </c>
      <c r="AZ1590" s="24" t="s">
        <v>10479</v>
      </c>
      <c r="BA1590" s="24" t="s">
        <v>276</v>
      </c>
      <c r="BB1590" s="25" t="s">
        <v>52</v>
      </c>
    </row>
    <row r="1591" spans="1:54" x14ac:dyDescent="0.2">
      <c r="A1591" s="15" t="s">
        <v>267</v>
      </c>
      <c r="C1591" s="15" t="s">
        <v>10484</v>
      </c>
      <c r="D1591" s="50" t="s">
        <v>10485</v>
      </c>
      <c r="F1591" s="15" t="str">
        <f>VLOOKUP(C1591,QVLinien21!$A$2:$G$2812,7,FALSE)</f>
        <v>Nyon Petite Prairie - hôpital - gare - plage - Colovray</v>
      </c>
      <c r="G1591" s="15" t="str">
        <f>VLOOKUP(C1591,v32_x__2020_06_28[[SLNID]:[Beschreibung]],8,FALSE)</f>
        <v>Nyon Petite Prairie - hôpital - gare - plage - Colovray {SK}</v>
      </c>
      <c r="H1591" s="15" t="s">
        <v>10486</v>
      </c>
      <c r="I1591" s="15" t="s">
        <v>10487</v>
      </c>
      <c r="J1591" s="15" t="s">
        <v>10469</v>
      </c>
      <c r="K1591" s="52" t="s">
        <v>565</v>
      </c>
      <c r="L1591" s="15" t="s">
        <v>10470</v>
      </c>
      <c r="M1591" s="15" t="s">
        <v>1524</v>
      </c>
      <c r="N1591" s="15" t="s">
        <v>267</v>
      </c>
      <c r="O1591" s="15" t="s">
        <v>276</v>
      </c>
      <c r="P1591" s="15" t="s">
        <v>276</v>
      </c>
      <c r="Q1591" s="15" t="s">
        <v>276</v>
      </c>
      <c r="R1591" s="15" t="s">
        <v>276</v>
      </c>
      <c r="S1591" s="15" t="s">
        <v>276</v>
      </c>
      <c r="T1591" s="15" t="s">
        <v>276</v>
      </c>
      <c r="U1591" s="15" t="s">
        <v>276</v>
      </c>
      <c r="V1591" s="15" t="s">
        <v>276</v>
      </c>
      <c r="W1591" s="23" t="s">
        <v>277</v>
      </c>
      <c r="X1591" s="23" t="s">
        <v>267</v>
      </c>
      <c r="Y1591" s="23" t="s">
        <v>10471</v>
      </c>
      <c r="Z1591" s="23" t="s">
        <v>279</v>
      </c>
      <c r="AA1591" s="23" t="s">
        <v>276</v>
      </c>
      <c r="AB1591" s="23" t="s">
        <v>565</v>
      </c>
      <c r="AC1591" s="23" t="s">
        <v>1524</v>
      </c>
      <c r="AD1591" s="23" t="s">
        <v>10470</v>
      </c>
      <c r="AE1591" s="23" t="s">
        <v>1117</v>
      </c>
      <c r="AF1591" s="23" t="s">
        <v>276</v>
      </c>
      <c r="AG1591" s="24" t="s">
        <v>10472</v>
      </c>
      <c r="AH1591" s="24" t="s">
        <v>284</v>
      </c>
      <c r="AI1591" s="24" t="s">
        <v>267</v>
      </c>
      <c r="AJ1591" s="24" t="s">
        <v>381</v>
      </c>
      <c r="AK1591" s="24" t="s">
        <v>10473</v>
      </c>
      <c r="AL1591" s="24" t="s">
        <v>10474</v>
      </c>
      <c r="AM1591" s="24" t="s">
        <v>10475</v>
      </c>
      <c r="AN1591" s="24" t="s">
        <v>288</v>
      </c>
      <c r="AO1591" s="24" t="s">
        <v>10476</v>
      </c>
      <c r="AP1591" s="24" t="s">
        <v>276</v>
      </c>
      <c r="AQ1591" s="24" t="s">
        <v>10477</v>
      </c>
      <c r="AR1591" s="24" t="s">
        <v>921</v>
      </c>
      <c r="AS1591" s="24" t="s">
        <v>291</v>
      </c>
      <c r="AT1591" s="24" t="s">
        <v>387</v>
      </c>
      <c r="AU1591" s="24" t="s">
        <v>276</v>
      </c>
      <c r="AV1591" s="24" t="s">
        <v>276</v>
      </c>
      <c r="AW1591" s="24" t="s">
        <v>276</v>
      </c>
      <c r="AX1591" s="24" t="s">
        <v>276</v>
      </c>
      <c r="AY1591" s="24" t="s">
        <v>10478</v>
      </c>
      <c r="AZ1591" s="24" t="s">
        <v>10479</v>
      </c>
      <c r="BA1591" s="24" t="s">
        <v>276</v>
      </c>
      <c r="BB1591" s="25" t="s">
        <v>52</v>
      </c>
    </row>
    <row r="1592" spans="1:54" x14ac:dyDescent="0.2">
      <c r="A1592" s="15" t="s">
        <v>267</v>
      </c>
      <c r="C1592" s="15" t="s">
        <v>10488</v>
      </c>
      <c r="D1592" s="50" t="s">
        <v>10489</v>
      </c>
      <c r="F1592" s="15" t="str">
        <f>VLOOKUP(C1592,QVLinien21!$A$2:$G$2812,7,FALSE)</f>
        <v>Nyon gare - chemin de Bourgogne - Bel Automne - Chantemerle</v>
      </c>
      <c r="G1592" s="15" t="str">
        <f>VLOOKUP(C1592,v32_x__2020_06_28[[SLNID]:[Beschreibung]],8,FALSE)</f>
        <v>Nyon gare - chemin de Bourgogne - Bel Automne - Chantemerle {SK}</v>
      </c>
      <c r="H1592" s="15" t="s">
        <v>10490</v>
      </c>
      <c r="I1592" s="15" t="s">
        <v>10491</v>
      </c>
      <c r="J1592" s="15" t="s">
        <v>10469</v>
      </c>
      <c r="K1592" s="52" t="s">
        <v>565</v>
      </c>
      <c r="L1592" s="15" t="s">
        <v>10470</v>
      </c>
      <c r="M1592" s="15" t="s">
        <v>1524</v>
      </c>
      <c r="N1592" s="15" t="s">
        <v>267</v>
      </c>
      <c r="O1592" s="15" t="s">
        <v>276</v>
      </c>
      <c r="P1592" s="15" t="s">
        <v>276</v>
      </c>
      <c r="Q1592" s="15" t="s">
        <v>276</v>
      </c>
      <c r="R1592" s="15" t="s">
        <v>276</v>
      </c>
      <c r="S1592" s="15" t="s">
        <v>276</v>
      </c>
      <c r="T1592" s="15" t="s">
        <v>276</v>
      </c>
      <c r="U1592" s="15" t="s">
        <v>276</v>
      </c>
      <c r="V1592" s="15" t="s">
        <v>276</v>
      </c>
      <c r="W1592" s="23" t="s">
        <v>277</v>
      </c>
      <c r="X1592" s="23" t="s">
        <v>267</v>
      </c>
      <c r="Y1592" s="23" t="s">
        <v>10471</v>
      </c>
      <c r="Z1592" s="23" t="s">
        <v>279</v>
      </c>
      <c r="AA1592" s="23" t="s">
        <v>276</v>
      </c>
      <c r="AB1592" s="23" t="s">
        <v>565</v>
      </c>
      <c r="AC1592" s="23" t="s">
        <v>1524</v>
      </c>
      <c r="AD1592" s="23" t="s">
        <v>10470</v>
      </c>
      <c r="AE1592" s="23" t="s">
        <v>1117</v>
      </c>
      <c r="AF1592" s="23" t="s">
        <v>276</v>
      </c>
      <c r="AG1592" s="24" t="s">
        <v>10472</v>
      </c>
      <c r="AH1592" s="24" t="s">
        <v>284</v>
      </c>
      <c r="AI1592" s="24" t="s">
        <v>267</v>
      </c>
      <c r="AJ1592" s="24" t="s">
        <v>381</v>
      </c>
      <c r="AK1592" s="24" t="s">
        <v>10473</v>
      </c>
      <c r="AL1592" s="24" t="s">
        <v>10474</v>
      </c>
      <c r="AM1592" s="24" t="s">
        <v>10475</v>
      </c>
      <c r="AN1592" s="24" t="s">
        <v>288</v>
      </c>
      <c r="AO1592" s="24" t="s">
        <v>10476</v>
      </c>
      <c r="AP1592" s="24" t="s">
        <v>276</v>
      </c>
      <c r="AQ1592" s="24" t="s">
        <v>10477</v>
      </c>
      <c r="AR1592" s="24" t="s">
        <v>921</v>
      </c>
      <c r="AS1592" s="24" t="s">
        <v>291</v>
      </c>
      <c r="AT1592" s="24" t="s">
        <v>387</v>
      </c>
      <c r="AU1592" s="24" t="s">
        <v>276</v>
      </c>
      <c r="AV1592" s="24" t="s">
        <v>276</v>
      </c>
      <c r="AW1592" s="24" t="s">
        <v>276</v>
      </c>
      <c r="AX1592" s="24" t="s">
        <v>276</v>
      </c>
      <c r="AY1592" s="24" t="s">
        <v>10478</v>
      </c>
      <c r="AZ1592" s="24" t="s">
        <v>10479</v>
      </c>
      <c r="BA1592" s="24" t="s">
        <v>276</v>
      </c>
      <c r="BB1592" s="25" t="s">
        <v>52</v>
      </c>
    </row>
    <row r="1593" spans="1:54" x14ac:dyDescent="0.2">
      <c r="A1593" s="15" t="s">
        <v>267</v>
      </c>
      <c r="C1593" s="15" t="s">
        <v>10492</v>
      </c>
      <c r="D1593" s="50" t="s">
        <v>10493</v>
      </c>
      <c r="F1593" s="15" t="str">
        <f>VLOOKUP(C1593,QVLinien21!$A$2:$G$2812,7,FALSE)</f>
        <v>Nyon - Prangins</v>
      </c>
      <c r="G1593" s="15" t="str">
        <f>VLOOKUP(C1593,v32_x__2020_06_28[[SLNID]:[Beschreibung]],8,FALSE)</f>
        <v>Nyon - Prangins {SK}</v>
      </c>
      <c r="H1593" s="15" t="s">
        <v>10494</v>
      </c>
      <c r="I1593" s="15" t="s">
        <v>10495</v>
      </c>
      <c r="J1593" s="15" t="s">
        <v>10496</v>
      </c>
      <c r="K1593" s="52" t="s">
        <v>1329</v>
      </c>
      <c r="L1593" s="15" t="s">
        <v>353</v>
      </c>
      <c r="M1593" s="15" t="s">
        <v>811</v>
      </c>
      <c r="N1593" s="15" t="s">
        <v>275</v>
      </c>
      <c r="O1593" s="15" t="s">
        <v>276</v>
      </c>
      <c r="P1593" s="15" t="s">
        <v>276</v>
      </c>
      <c r="Q1593" s="15" t="s">
        <v>276</v>
      </c>
      <c r="R1593" s="15" t="s">
        <v>276</v>
      </c>
      <c r="S1593" s="15" t="s">
        <v>276</v>
      </c>
      <c r="T1593" s="15" t="s">
        <v>276</v>
      </c>
      <c r="U1593" s="15" t="s">
        <v>276</v>
      </c>
      <c r="V1593" s="15" t="s">
        <v>276</v>
      </c>
      <c r="W1593" s="23" t="s">
        <v>277</v>
      </c>
      <c r="X1593" s="23" t="s">
        <v>267</v>
      </c>
      <c r="Y1593" s="23" t="s">
        <v>10497</v>
      </c>
      <c r="Z1593" s="23" t="s">
        <v>279</v>
      </c>
      <c r="AA1593" s="23" t="s">
        <v>276</v>
      </c>
      <c r="AB1593" s="23" t="s">
        <v>311</v>
      </c>
      <c r="AC1593" s="23" t="s">
        <v>312</v>
      </c>
      <c r="AD1593" s="23" t="s">
        <v>10498</v>
      </c>
      <c r="AE1593" s="23" t="s">
        <v>1117</v>
      </c>
      <c r="AF1593" s="23" t="s">
        <v>276</v>
      </c>
      <c r="AG1593" s="24" t="s">
        <v>10499</v>
      </c>
      <c r="AH1593" s="24" t="s">
        <v>284</v>
      </c>
      <c r="AI1593" s="24" t="s">
        <v>267</v>
      </c>
      <c r="AJ1593" s="24" t="s">
        <v>381</v>
      </c>
      <c r="AK1593" s="24" t="s">
        <v>10500</v>
      </c>
      <c r="AL1593" s="24" t="s">
        <v>276</v>
      </c>
      <c r="AM1593" s="24" t="s">
        <v>10501</v>
      </c>
      <c r="AN1593" s="24" t="s">
        <v>288</v>
      </c>
      <c r="AO1593" s="24" t="s">
        <v>920</v>
      </c>
      <c r="AP1593" s="24" t="s">
        <v>276</v>
      </c>
      <c r="AQ1593" s="24" t="s">
        <v>276</v>
      </c>
      <c r="AR1593" s="24" t="s">
        <v>921</v>
      </c>
      <c r="AS1593" s="24" t="s">
        <v>291</v>
      </c>
      <c r="AT1593" s="24" t="s">
        <v>387</v>
      </c>
      <c r="AU1593" s="24" t="s">
        <v>10502</v>
      </c>
      <c r="AV1593" s="24" t="s">
        <v>10503</v>
      </c>
      <c r="AW1593" s="24" t="s">
        <v>10504</v>
      </c>
      <c r="AX1593" s="24" t="s">
        <v>276</v>
      </c>
      <c r="AY1593" s="24" t="s">
        <v>10505</v>
      </c>
      <c r="AZ1593" s="24" t="s">
        <v>276</v>
      </c>
      <c r="BA1593" s="24" t="s">
        <v>276</v>
      </c>
      <c r="BB1593" s="25" t="s">
        <v>52</v>
      </c>
    </row>
    <row r="1594" spans="1:54" x14ac:dyDescent="0.2">
      <c r="A1594" s="15" t="s">
        <v>267</v>
      </c>
      <c r="C1594" s="15" t="s">
        <v>10506</v>
      </c>
      <c r="D1594" s="50" t="s">
        <v>10507</v>
      </c>
      <c r="F1594" s="15" t="str">
        <f>VLOOKUP(C1594,QVLinien21!$A$2:$G$2812,7,FALSE)</f>
        <v>Nyon - Crassier - La Rippe</v>
      </c>
      <c r="G1594" s="15" t="str">
        <f>VLOOKUP(C1594,v32_x__2020_06_28[[SLNID]:[Beschreibung]],8,FALSE)</f>
        <v>Nyon - Crassier - La Rippe {SK}</v>
      </c>
      <c r="H1594" s="15" t="s">
        <v>10508</v>
      </c>
      <c r="I1594" s="15" t="s">
        <v>10509</v>
      </c>
      <c r="J1594" s="15" t="s">
        <v>276</v>
      </c>
      <c r="K1594" s="52" t="s">
        <v>332</v>
      </c>
      <c r="L1594" s="15" t="s">
        <v>1026</v>
      </c>
      <c r="M1594" s="15" t="s">
        <v>276</v>
      </c>
      <c r="N1594" s="15" t="s">
        <v>275</v>
      </c>
      <c r="O1594" s="15" t="s">
        <v>276</v>
      </c>
      <c r="P1594" s="15" t="s">
        <v>276</v>
      </c>
      <c r="Q1594" s="15" t="s">
        <v>276</v>
      </c>
      <c r="R1594" s="15" t="s">
        <v>276</v>
      </c>
      <c r="S1594" s="15" t="s">
        <v>276</v>
      </c>
      <c r="T1594" s="15" t="s">
        <v>276</v>
      </c>
      <c r="U1594" s="15" t="s">
        <v>276</v>
      </c>
      <c r="V1594" s="15" t="s">
        <v>276</v>
      </c>
      <c r="W1594" s="23" t="s">
        <v>277</v>
      </c>
      <c r="X1594" s="23" t="s">
        <v>267</v>
      </c>
      <c r="Y1594" s="23" t="s">
        <v>10497</v>
      </c>
      <c r="Z1594" s="23" t="s">
        <v>279</v>
      </c>
      <c r="AA1594" s="23" t="s">
        <v>276</v>
      </c>
      <c r="AB1594" s="23" t="s">
        <v>311</v>
      </c>
      <c r="AC1594" s="23" t="s">
        <v>312</v>
      </c>
      <c r="AD1594" s="23" t="s">
        <v>10498</v>
      </c>
      <c r="AE1594" s="23" t="s">
        <v>1117</v>
      </c>
      <c r="AF1594" s="23" t="s">
        <v>276</v>
      </c>
      <c r="AG1594" s="24" t="s">
        <v>10499</v>
      </c>
      <c r="AH1594" s="24" t="s">
        <v>284</v>
      </c>
      <c r="AI1594" s="24" t="s">
        <v>267</v>
      </c>
      <c r="AJ1594" s="24" t="s">
        <v>381</v>
      </c>
      <c r="AK1594" s="24" t="s">
        <v>10500</v>
      </c>
      <c r="AL1594" s="24" t="s">
        <v>276</v>
      </c>
      <c r="AM1594" s="24" t="s">
        <v>10501</v>
      </c>
      <c r="AN1594" s="24" t="s">
        <v>288</v>
      </c>
      <c r="AO1594" s="24" t="s">
        <v>920</v>
      </c>
      <c r="AP1594" s="24" t="s">
        <v>276</v>
      </c>
      <c r="AQ1594" s="24" t="s">
        <v>276</v>
      </c>
      <c r="AR1594" s="24" t="s">
        <v>921</v>
      </c>
      <c r="AS1594" s="24" t="s">
        <v>291</v>
      </c>
      <c r="AT1594" s="24" t="s">
        <v>387</v>
      </c>
      <c r="AU1594" s="24" t="s">
        <v>10502</v>
      </c>
      <c r="AV1594" s="24" t="s">
        <v>10503</v>
      </c>
      <c r="AW1594" s="24" t="s">
        <v>10504</v>
      </c>
      <c r="AX1594" s="24" t="s">
        <v>276</v>
      </c>
      <c r="AY1594" s="24" t="s">
        <v>10505</v>
      </c>
      <c r="AZ1594" s="24" t="s">
        <v>276</v>
      </c>
      <c r="BA1594" s="24" t="s">
        <v>276</v>
      </c>
      <c r="BB1594" s="25" t="s">
        <v>52</v>
      </c>
    </row>
    <row r="1595" spans="1:54" x14ac:dyDescent="0.2">
      <c r="A1595" s="15" t="s">
        <v>267</v>
      </c>
      <c r="C1595" s="15" t="s">
        <v>10510</v>
      </c>
      <c r="D1595" s="50" t="s">
        <v>10511</v>
      </c>
      <c r="F1595" s="15" t="str">
        <f>VLOOKUP(C1595,QVLinien21!$A$2:$G$2812,7,FALSE)</f>
        <v>Coppet - Nyon - Gland</v>
      </c>
      <c r="G1595" s="15" t="str">
        <f>VLOOKUP(C1595,v32_x__2020_06_28[[SLNID]:[Beschreibung]],8,FALSE)</f>
        <v>Coppet - Nyon - Gland {SK}</v>
      </c>
      <c r="H1595" s="15" t="s">
        <v>10512</v>
      </c>
      <c r="I1595" s="15" t="s">
        <v>10513</v>
      </c>
      <c r="J1595" s="15" t="s">
        <v>10514</v>
      </c>
      <c r="K1595" s="52" t="s">
        <v>311</v>
      </c>
      <c r="L1595" s="15" t="s">
        <v>10515</v>
      </c>
      <c r="M1595" s="15" t="s">
        <v>312</v>
      </c>
      <c r="N1595" s="15" t="s">
        <v>275</v>
      </c>
      <c r="O1595" s="15" t="s">
        <v>276</v>
      </c>
      <c r="P1595" s="15" t="s">
        <v>276</v>
      </c>
      <c r="Q1595" s="15" t="s">
        <v>276</v>
      </c>
      <c r="R1595" s="15" t="s">
        <v>276</v>
      </c>
      <c r="S1595" s="15" t="s">
        <v>276</v>
      </c>
      <c r="T1595" s="15" t="s">
        <v>276</v>
      </c>
      <c r="U1595" s="15" t="s">
        <v>276</v>
      </c>
      <c r="V1595" s="15" t="s">
        <v>276</v>
      </c>
      <c r="W1595" s="23" t="s">
        <v>277</v>
      </c>
      <c r="X1595" s="23" t="s">
        <v>267</v>
      </c>
      <c r="Y1595" s="23" t="s">
        <v>10497</v>
      </c>
      <c r="Z1595" s="23" t="s">
        <v>279</v>
      </c>
      <c r="AA1595" s="23" t="s">
        <v>276</v>
      </c>
      <c r="AB1595" s="23" t="s">
        <v>311</v>
      </c>
      <c r="AC1595" s="23" t="s">
        <v>312</v>
      </c>
      <c r="AD1595" s="23" t="s">
        <v>10498</v>
      </c>
      <c r="AE1595" s="23" t="s">
        <v>1117</v>
      </c>
      <c r="AF1595" s="23" t="s">
        <v>276</v>
      </c>
      <c r="AG1595" s="24" t="s">
        <v>10499</v>
      </c>
      <c r="AH1595" s="24" t="s">
        <v>284</v>
      </c>
      <c r="AI1595" s="24" t="s">
        <v>267</v>
      </c>
      <c r="AJ1595" s="24" t="s">
        <v>381</v>
      </c>
      <c r="AK1595" s="24" t="s">
        <v>10500</v>
      </c>
      <c r="AL1595" s="24" t="s">
        <v>276</v>
      </c>
      <c r="AM1595" s="24" t="s">
        <v>10501</v>
      </c>
      <c r="AN1595" s="24" t="s">
        <v>288</v>
      </c>
      <c r="AO1595" s="24" t="s">
        <v>920</v>
      </c>
      <c r="AP1595" s="24" t="s">
        <v>276</v>
      </c>
      <c r="AQ1595" s="24" t="s">
        <v>276</v>
      </c>
      <c r="AR1595" s="24" t="s">
        <v>921</v>
      </c>
      <c r="AS1595" s="24" t="s">
        <v>291</v>
      </c>
      <c r="AT1595" s="24" t="s">
        <v>387</v>
      </c>
      <c r="AU1595" s="24" t="s">
        <v>10502</v>
      </c>
      <c r="AV1595" s="24" t="s">
        <v>10503</v>
      </c>
      <c r="AW1595" s="24" t="s">
        <v>10504</v>
      </c>
      <c r="AX1595" s="24" t="s">
        <v>276</v>
      </c>
      <c r="AY1595" s="24" t="s">
        <v>10505</v>
      </c>
      <c r="AZ1595" s="24" t="s">
        <v>276</v>
      </c>
      <c r="BA1595" s="24" t="s">
        <v>276</v>
      </c>
      <c r="BB1595" s="25" t="s">
        <v>52</v>
      </c>
    </row>
    <row r="1596" spans="1:54" x14ac:dyDescent="0.2">
      <c r="A1596" s="15" t="s">
        <v>267</v>
      </c>
      <c r="C1596" s="15" t="s">
        <v>10516</v>
      </c>
      <c r="D1596" s="50" t="s">
        <v>10517</v>
      </c>
      <c r="F1596" s="15" t="str">
        <f>VLOOKUP(C1596,QVLinien21!$A$2:$G$2812,7,FALSE)</f>
        <v>Crassier - Coppet - Chavannes-des-Bois</v>
      </c>
      <c r="G1596" s="15" t="str">
        <f>VLOOKUP(C1596,v32_x__2020_06_28[[SLNID]:[Beschreibung]],8,FALSE)</f>
        <v>Crassier - Coppet - Chavannes-des-Bois {SK}</v>
      </c>
      <c r="H1596" s="15" t="s">
        <v>10518</v>
      </c>
      <c r="I1596" s="15" t="s">
        <v>10519</v>
      </c>
      <c r="J1596" s="15" t="s">
        <v>276</v>
      </c>
      <c r="K1596" s="52" t="s">
        <v>332</v>
      </c>
      <c r="L1596" s="15" t="s">
        <v>1026</v>
      </c>
      <c r="M1596" s="15" t="s">
        <v>276</v>
      </c>
      <c r="N1596" s="15" t="s">
        <v>275</v>
      </c>
      <c r="O1596" s="15" t="s">
        <v>276</v>
      </c>
      <c r="P1596" s="15" t="s">
        <v>276</v>
      </c>
      <c r="Q1596" s="15" t="s">
        <v>276</v>
      </c>
      <c r="R1596" s="15" t="s">
        <v>276</v>
      </c>
      <c r="S1596" s="15" t="s">
        <v>276</v>
      </c>
      <c r="T1596" s="15" t="s">
        <v>276</v>
      </c>
      <c r="U1596" s="15" t="s">
        <v>276</v>
      </c>
      <c r="V1596" s="15" t="s">
        <v>276</v>
      </c>
      <c r="W1596" s="23" t="s">
        <v>277</v>
      </c>
      <c r="X1596" s="23" t="s">
        <v>267</v>
      </c>
      <c r="Y1596" s="23" t="s">
        <v>10497</v>
      </c>
      <c r="Z1596" s="23" t="s">
        <v>279</v>
      </c>
      <c r="AA1596" s="23" t="s">
        <v>276</v>
      </c>
      <c r="AB1596" s="23" t="s">
        <v>311</v>
      </c>
      <c r="AC1596" s="23" t="s">
        <v>312</v>
      </c>
      <c r="AD1596" s="23" t="s">
        <v>10498</v>
      </c>
      <c r="AE1596" s="23" t="s">
        <v>1117</v>
      </c>
      <c r="AF1596" s="23" t="s">
        <v>276</v>
      </c>
      <c r="AG1596" s="24" t="s">
        <v>10499</v>
      </c>
      <c r="AH1596" s="24" t="s">
        <v>284</v>
      </c>
      <c r="AI1596" s="24" t="s">
        <v>267</v>
      </c>
      <c r="AJ1596" s="24" t="s">
        <v>381</v>
      </c>
      <c r="AK1596" s="24" t="s">
        <v>10500</v>
      </c>
      <c r="AL1596" s="24" t="s">
        <v>276</v>
      </c>
      <c r="AM1596" s="24" t="s">
        <v>10501</v>
      </c>
      <c r="AN1596" s="24" t="s">
        <v>288</v>
      </c>
      <c r="AO1596" s="24" t="s">
        <v>920</v>
      </c>
      <c r="AP1596" s="24" t="s">
        <v>276</v>
      </c>
      <c r="AQ1596" s="24" t="s">
        <v>276</v>
      </c>
      <c r="AR1596" s="24" t="s">
        <v>921</v>
      </c>
      <c r="AS1596" s="24" t="s">
        <v>291</v>
      </c>
      <c r="AT1596" s="24" t="s">
        <v>387</v>
      </c>
      <c r="AU1596" s="24" t="s">
        <v>10502</v>
      </c>
      <c r="AV1596" s="24" t="s">
        <v>10503</v>
      </c>
      <c r="AW1596" s="24" t="s">
        <v>10504</v>
      </c>
      <c r="AX1596" s="24" t="s">
        <v>276</v>
      </c>
      <c r="AY1596" s="24" t="s">
        <v>10505</v>
      </c>
      <c r="AZ1596" s="24" t="s">
        <v>276</v>
      </c>
      <c r="BA1596" s="24" t="s">
        <v>276</v>
      </c>
      <c r="BB1596" s="25" t="s">
        <v>52</v>
      </c>
    </row>
    <row r="1597" spans="1:54" x14ac:dyDescent="0.2">
      <c r="A1597" s="15" t="s">
        <v>267</v>
      </c>
      <c r="C1597" s="15" t="s">
        <v>10520</v>
      </c>
      <c r="D1597" s="50" t="s">
        <v>10521</v>
      </c>
      <c r="F1597" s="15" t="str">
        <f>VLOOKUP(C1597,QVLinien21!$A$2:$G$2812,7,FALSE)</f>
        <v>Coppet - Divonne-les-Bains - Gex - Versonnex - Maconnex</v>
      </c>
      <c r="G1597" s="15" t="str">
        <f>VLOOKUP(C1597,v32_x__2020_06_28[[SLNID]:[Beschreibung]],8,FALSE)</f>
        <v>Coppet - Divonne-les-Bains - Gex - Versonnex - Maconnex</v>
      </c>
      <c r="H1597" s="15" t="s">
        <v>10522</v>
      </c>
      <c r="I1597" s="15" t="s">
        <v>10523</v>
      </c>
      <c r="J1597" s="15" t="s">
        <v>10524</v>
      </c>
      <c r="K1597" s="52" t="s">
        <v>332</v>
      </c>
      <c r="L1597" s="15" t="s">
        <v>1026</v>
      </c>
      <c r="M1597" s="15" t="s">
        <v>276</v>
      </c>
      <c r="N1597" s="15" t="s">
        <v>275</v>
      </c>
      <c r="O1597" s="15" t="s">
        <v>276</v>
      </c>
      <c r="P1597" s="15" t="s">
        <v>276</v>
      </c>
      <c r="Q1597" s="15" t="s">
        <v>276</v>
      </c>
      <c r="R1597" s="15" t="s">
        <v>276</v>
      </c>
      <c r="S1597" s="15" t="s">
        <v>276</v>
      </c>
      <c r="T1597" s="15" t="s">
        <v>276</v>
      </c>
      <c r="U1597" s="15" t="s">
        <v>276</v>
      </c>
      <c r="V1597" s="15" t="s">
        <v>276</v>
      </c>
      <c r="W1597" s="23" t="s">
        <v>277</v>
      </c>
      <c r="X1597" s="23" t="s">
        <v>267</v>
      </c>
      <c r="Y1597" s="23" t="s">
        <v>10497</v>
      </c>
      <c r="Z1597" s="23" t="s">
        <v>279</v>
      </c>
      <c r="AA1597" s="23" t="s">
        <v>276</v>
      </c>
      <c r="AB1597" s="23" t="s">
        <v>311</v>
      </c>
      <c r="AC1597" s="23" t="s">
        <v>312</v>
      </c>
      <c r="AD1597" s="23" t="s">
        <v>10498</v>
      </c>
      <c r="AE1597" s="23" t="s">
        <v>1117</v>
      </c>
      <c r="AF1597" s="23" t="s">
        <v>276</v>
      </c>
      <c r="AG1597" s="24" t="s">
        <v>10499</v>
      </c>
      <c r="AH1597" s="24" t="s">
        <v>284</v>
      </c>
      <c r="AI1597" s="24" t="s">
        <v>267</v>
      </c>
      <c r="AJ1597" s="24" t="s">
        <v>381</v>
      </c>
      <c r="AK1597" s="24" t="s">
        <v>10500</v>
      </c>
      <c r="AL1597" s="24" t="s">
        <v>276</v>
      </c>
      <c r="AM1597" s="24" t="s">
        <v>10501</v>
      </c>
      <c r="AN1597" s="24" t="s">
        <v>288</v>
      </c>
      <c r="AO1597" s="24" t="s">
        <v>920</v>
      </c>
      <c r="AP1597" s="24" t="s">
        <v>276</v>
      </c>
      <c r="AQ1597" s="24" t="s">
        <v>276</v>
      </c>
      <c r="AR1597" s="24" t="s">
        <v>921</v>
      </c>
      <c r="AS1597" s="24" t="s">
        <v>291</v>
      </c>
      <c r="AT1597" s="24" t="s">
        <v>387</v>
      </c>
      <c r="AU1597" s="24" t="s">
        <v>10502</v>
      </c>
      <c r="AV1597" s="24" t="s">
        <v>10503</v>
      </c>
      <c r="AW1597" s="24" t="s">
        <v>10504</v>
      </c>
      <c r="AX1597" s="24" t="s">
        <v>276</v>
      </c>
      <c r="AY1597" s="24" t="s">
        <v>10505</v>
      </c>
      <c r="AZ1597" s="24" t="s">
        <v>276</v>
      </c>
      <c r="BA1597" s="24" t="s">
        <v>276</v>
      </c>
      <c r="BB1597" s="25" t="s">
        <v>52</v>
      </c>
    </row>
    <row r="1598" spans="1:54" x14ac:dyDescent="0.2">
      <c r="A1598" s="15" t="s">
        <v>267</v>
      </c>
      <c r="C1598" s="15" t="s">
        <v>10525</v>
      </c>
      <c r="D1598" s="50" t="s">
        <v>10526</v>
      </c>
      <c r="F1598" s="15" t="str">
        <f>VLOOKUP(C1598,QVLinien21!$A$2:$G$2812,7,FALSE)</f>
        <v>Nyon - Gingins</v>
      </c>
      <c r="G1598" s="15" t="str">
        <f>VLOOKUP(C1598,v32_x__2020_06_28[[SLNID]:[Beschreibung]],8,FALSE)</f>
        <v>Nyon - Gingins {SK}</v>
      </c>
      <c r="H1598" s="15" t="s">
        <v>10527</v>
      </c>
      <c r="I1598" s="15" t="s">
        <v>10528</v>
      </c>
      <c r="J1598" s="15" t="s">
        <v>10529</v>
      </c>
      <c r="K1598" s="52" t="s">
        <v>1333</v>
      </c>
      <c r="L1598" s="15" t="s">
        <v>10530</v>
      </c>
      <c r="M1598" s="15" t="s">
        <v>10531</v>
      </c>
      <c r="N1598" s="15" t="s">
        <v>275</v>
      </c>
      <c r="O1598" s="15" t="s">
        <v>276</v>
      </c>
      <c r="P1598" s="15" t="s">
        <v>276</v>
      </c>
      <c r="Q1598" s="15" t="s">
        <v>276</v>
      </c>
      <c r="R1598" s="15" t="s">
        <v>276</v>
      </c>
      <c r="S1598" s="15" t="s">
        <v>276</v>
      </c>
      <c r="T1598" s="15" t="s">
        <v>276</v>
      </c>
      <c r="U1598" s="15" t="s">
        <v>276</v>
      </c>
      <c r="V1598" s="15" t="s">
        <v>276</v>
      </c>
      <c r="W1598" s="23" t="s">
        <v>277</v>
      </c>
      <c r="X1598" s="23" t="s">
        <v>267</v>
      </c>
      <c r="Y1598" s="23" t="s">
        <v>10497</v>
      </c>
      <c r="Z1598" s="23" t="s">
        <v>279</v>
      </c>
      <c r="AA1598" s="23" t="s">
        <v>276</v>
      </c>
      <c r="AB1598" s="23" t="s">
        <v>311</v>
      </c>
      <c r="AC1598" s="23" t="s">
        <v>312</v>
      </c>
      <c r="AD1598" s="23" t="s">
        <v>10498</v>
      </c>
      <c r="AE1598" s="23" t="s">
        <v>1117</v>
      </c>
      <c r="AF1598" s="23" t="s">
        <v>276</v>
      </c>
      <c r="AG1598" s="24" t="s">
        <v>10499</v>
      </c>
      <c r="AH1598" s="24" t="s">
        <v>284</v>
      </c>
      <c r="AI1598" s="24" t="s">
        <v>267</v>
      </c>
      <c r="AJ1598" s="24" t="s">
        <v>381</v>
      </c>
      <c r="AK1598" s="24" t="s">
        <v>10500</v>
      </c>
      <c r="AL1598" s="24" t="s">
        <v>276</v>
      </c>
      <c r="AM1598" s="24" t="s">
        <v>10501</v>
      </c>
      <c r="AN1598" s="24" t="s">
        <v>288</v>
      </c>
      <c r="AO1598" s="24" t="s">
        <v>920</v>
      </c>
      <c r="AP1598" s="24" t="s">
        <v>276</v>
      </c>
      <c r="AQ1598" s="24" t="s">
        <v>276</v>
      </c>
      <c r="AR1598" s="24" t="s">
        <v>921</v>
      </c>
      <c r="AS1598" s="24" t="s">
        <v>291</v>
      </c>
      <c r="AT1598" s="24" t="s">
        <v>387</v>
      </c>
      <c r="AU1598" s="24" t="s">
        <v>10502</v>
      </c>
      <c r="AV1598" s="24" t="s">
        <v>10503</v>
      </c>
      <c r="AW1598" s="24" t="s">
        <v>10504</v>
      </c>
      <c r="AX1598" s="24" t="s">
        <v>276</v>
      </c>
      <c r="AY1598" s="24" t="s">
        <v>10505</v>
      </c>
      <c r="AZ1598" s="24" t="s">
        <v>276</v>
      </c>
      <c r="BA1598" s="24" t="s">
        <v>276</v>
      </c>
      <c r="BB1598" s="25" t="s">
        <v>52</v>
      </c>
    </row>
    <row r="1599" spans="1:54" x14ac:dyDescent="0.2">
      <c r="B1599" s="16" t="e">
        <v>#N/A</v>
      </c>
      <c r="C1599" s="16" t="s">
        <v>10532</v>
      </c>
      <c r="D1599" s="50" t="s">
        <v>10533</v>
      </c>
      <c r="E1599" s="16"/>
      <c r="F1599" s="15" t="str">
        <f>VLOOKUP(C1599,QVLinien21!$A$2:$G$2812,7,FALSE)</f>
        <v xml:space="preserve">Nyon - Eysins - Crassier - Divonne-les-Bains - Gex </v>
      </c>
      <c r="G1599" s="15" t="str">
        <f>VLOOKUP(C1599,v32_x__2020_06_28[[SLNID]:[Beschreibung]],8,FALSE)</f>
        <v>Nyon - Eysins - Crassier - Divonne-les-Bains - Gex</v>
      </c>
      <c r="I1599" s="27" t="s">
        <v>71</v>
      </c>
      <c r="J1599" s="16"/>
      <c r="K1599" s="57"/>
      <c r="L1599" s="16"/>
      <c r="BB1599" s="25" t="s">
        <v>52</v>
      </c>
    </row>
    <row r="1600" spans="1:54" x14ac:dyDescent="0.2">
      <c r="A1600" s="15" t="s">
        <v>267</v>
      </c>
      <c r="C1600" s="15" t="s">
        <v>10534</v>
      </c>
      <c r="D1600" s="50" t="s">
        <v>10535</v>
      </c>
      <c r="F1600" s="15" t="str">
        <f>VLOOKUP(C1600,QVLinien21!$A$2:$G$2812,7,FALSE)</f>
        <v>Nyon - Begnins - St-George</v>
      </c>
      <c r="G1600" s="15" t="str">
        <f>VLOOKUP(C1600,v32_x__2020_06_28[[SLNID]:[Beschreibung]],8,FALSE)</f>
        <v>Nyon - Begnins - St-George {SK}</v>
      </c>
      <c r="H1600" s="15" t="s">
        <v>10536</v>
      </c>
      <c r="I1600" s="15" t="s">
        <v>10537</v>
      </c>
      <c r="J1600" s="15" t="s">
        <v>276</v>
      </c>
      <c r="K1600" s="52" t="s">
        <v>760</v>
      </c>
      <c r="L1600" s="15" t="s">
        <v>789</v>
      </c>
      <c r="M1600" s="15" t="s">
        <v>1099</v>
      </c>
      <c r="N1600" s="15" t="s">
        <v>275</v>
      </c>
      <c r="O1600" s="15" t="s">
        <v>276</v>
      </c>
      <c r="P1600" s="15" t="s">
        <v>276</v>
      </c>
      <c r="Q1600" s="15" t="s">
        <v>276</v>
      </c>
      <c r="R1600" s="15" t="s">
        <v>276</v>
      </c>
      <c r="S1600" s="15" t="s">
        <v>276</v>
      </c>
      <c r="T1600" s="15" t="s">
        <v>276</v>
      </c>
      <c r="U1600" s="15" t="s">
        <v>276</v>
      </c>
      <c r="V1600" s="15" t="s">
        <v>276</v>
      </c>
      <c r="W1600" s="23" t="s">
        <v>277</v>
      </c>
      <c r="X1600" s="23" t="s">
        <v>267</v>
      </c>
      <c r="Y1600" s="23" t="s">
        <v>10033</v>
      </c>
      <c r="Z1600" s="23" t="s">
        <v>279</v>
      </c>
      <c r="AA1600" s="23" t="s">
        <v>276</v>
      </c>
      <c r="AB1600" s="23" t="s">
        <v>10034</v>
      </c>
      <c r="AC1600" s="23" t="s">
        <v>312</v>
      </c>
      <c r="AD1600" s="23" t="s">
        <v>789</v>
      </c>
      <c r="AE1600" s="23" t="s">
        <v>1117</v>
      </c>
      <c r="AF1600" s="23" t="s">
        <v>10035</v>
      </c>
      <c r="AG1600" s="24" t="s">
        <v>1887</v>
      </c>
      <c r="AH1600" s="24" t="s">
        <v>284</v>
      </c>
      <c r="AI1600" s="24" t="s">
        <v>267</v>
      </c>
      <c r="AJ1600" s="24" t="s">
        <v>285</v>
      </c>
      <c r="AK1600" s="24" t="s">
        <v>1888</v>
      </c>
      <c r="AL1600" s="24" t="s">
        <v>276</v>
      </c>
      <c r="AM1600" s="24" t="s">
        <v>1889</v>
      </c>
      <c r="AN1600" s="24" t="s">
        <v>288</v>
      </c>
      <c r="AO1600" s="24" t="s">
        <v>1890</v>
      </c>
      <c r="AP1600" s="24" t="s">
        <v>276</v>
      </c>
      <c r="AQ1600" s="24" t="s">
        <v>677</v>
      </c>
      <c r="AR1600" s="24" t="s">
        <v>1891</v>
      </c>
      <c r="AS1600" s="24" t="s">
        <v>291</v>
      </c>
      <c r="AT1600" s="24" t="s">
        <v>323</v>
      </c>
      <c r="AU1600" s="24" t="s">
        <v>1892</v>
      </c>
      <c r="AV1600" s="24" t="s">
        <v>1893</v>
      </c>
      <c r="AW1600" s="24" t="s">
        <v>1894</v>
      </c>
      <c r="AX1600" s="24" t="s">
        <v>276</v>
      </c>
      <c r="AY1600" s="24" t="s">
        <v>1895</v>
      </c>
      <c r="AZ1600" s="24" t="s">
        <v>276</v>
      </c>
      <c r="BA1600" s="24" t="s">
        <v>327</v>
      </c>
      <c r="BB1600" s="25" t="s">
        <v>52</v>
      </c>
    </row>
    <row r="1601" spans="1:54" x14ac:dyDescent="0.2">
      <c r="A1601" s="15" t="s">
        <v>267</v>
      </c>
      <c r="C1601" s="15" t="s">
        <v>10538</v>
      </c>
      <c r="D1601" s="50" t="s">
        <v>3128</v>
      </c>
      <c r="F1601" s="15" t="str">
        <f>VLOOKUP(C1601,QVLinien21!$A$2:$G$2812,7,FALSE)</f>
        <v>Gland - Begnins - Burtigny - Bassins</v>
      </c>
      <c r="G1601" s="15" t="str">
        <f>VLOOKUP(C1601,v32_x__2020_06_28[[SLNID]:[Beschreibung]],8,FALSE)</f>
        <v>Gland - Begnins - Burtigny - Bassins {SK}</v>
      </c>
      <c r="H1601" s="15" t="s">
        <v>10539</v>
      </c>
      <c r="I1601" s="15" t="s">
        <v>10540</v>
      </c>
      <c r="J1601" s="15" t="s">
        <v>276</v>
      </c>
      <c r="K1601" s="52" t="s">
        <v>760</v>
      </c>
      <c r="L1601" s="15" t="s">
        <v>789</v>
      </c>
      <c r="M1601" s="15" t="s">
        <v>1099</v>
      </c>
      <c r="N1601" s="15" t="s">
        <v>275</v>
      </c>
      <c r="O1601" s="15" t="s">
        <v>276</v>
      </c>
      <c r="P1601" s="15" t="s">
        <v>276</v>
      </c>
      <c r="Q1601" s="15" t="s">
        <v>276</v>
      </c>
      <c r="R1601" s="15" t="s">
        <v>276</v>
      </c>
      <c r="S1601" s="15" t="s">
        <v>276</v>
      </c>
      <c r="T1601" s="15" t="s">
        <v>276</v>
      </c>
      <c r="U1601" s="15" t="s">
        <v>276</v>
      </c>
      <c r="V1601" s="15" t="s">
        <v>276</v>
      </c>
      <c r="W1601" s="23" t="s">
        <v>277</v>
      </c>
      <c r="X1601" s="23" t="s">
        <v>267</v>
      </c>
      <c r="Y1601" s="23" t="s">
        <v>10033</v>
      </c>
      <c r="Z1601" s="23" t="s">
        <v>279</v>
      </c>
      <c r="AA1601" s="23" t="s">
        <v>276</v>
      </c>
      <c r="AB1601" s="23" t="s">
        <v>10034</v>
      </c>
      <c r="AC1601" s="23" t="s">
        <v>312</v>
      </c>
      <c r="AD1601" s="23" t="s">
        <v>789</v>
      </c>
      <c r="AE1601" s="23" t="s">
        <v>1117</v>
      </c>
      <c r="AF1601" s="23" t="s">
        <v>10035</v>
      </c>
      <c r="AG1601" s="24" t="s">
        <v>1887</v>
      </c>
      <c r="AH1601" s="24" t="s">
        <v>284</v>
      </c>
      <c r="AI1601" s="24" t="s">
        <v>267</v>
      </c>
      <c r="AJ1601" s="24" t="s">
        <v>285</v>
      </c>
      <c r="AK1601" s="24" t="s">
        <v>1888</v>
      </c>
      <c r="AL1601" s="24" t="s">
        <v>276</v>
      </c>
      <c r="AM1601" s="24" t="s">
        <v>1889</v>
      </c>
      <c r="AN1601" s="24" t="s">
        <v>288</v>
      </c>
      <c r="AO1601" s="24" t="s">
        <v>1890</v>
      </c>
      <c r="AP1601" s="24" t="s">
        <v>276</v>
      </c>
      <c r="AQ1601" s="24" t="s">
        <v>677</v>
      </c>
      <c r="AR1601" s="24" t="s">
        <v>1891</v>
      </c>
      <c r="AS1601" s="24" t="s">
        <v>291</v>
      </c>
      <c r="AT1601" s="24" t="s">
        <v>323</v>
      </c>
      <c r="AU1601" s="24" t="s">
        <v>1892</v>
      </c>
      <c r="AV1601" s="24" t="s">
        <v>1893</v>
      </c>
      <c r="AW1601" s="24" t="s">
        <v>1894</v>
      </c>
      <c r="AX1601" s="24" t="s">
        <v>276</v>
      </c>
      <c r="AY1601" s="24" t="s">
        <v>1895</v>
      </c>
      <c r="AZ1601" s="24" t="s">
        <v>276</v>
      </c>
      <c r="BA1601" s="24" t="s">
        <v>327</v>
      </c>
      <c r="BB1601" s="25" t="s">
        <v>52</v>
      </c>
    </row>
    <row r="1602" spans="1:54" x14ac:dyDescent="0.2">
      <c r="A1602" s="15" t="s">
        <v>267</v>
      </c>
      <c r="C1602" s="15" t="s">
        <v>10541</v>
      </c>
      <c r="D1602" s="50" t="s">
        <v>10542</v>
      </c>
      <c r="F1602" s="15" t="str">
        <f>VLOOKUP(C1602,QVLinien21!$A$2:$G$2812,7,FALSE)</f>
        <v>Transport urbain de Gland</v>
      </c>
      <c r="G1602" s="15" t="str">
        <f>VLOOKUP(C1602,v32_x__2020_06_28[[SLNID]:[Beschreibung]],8,FALSE)</f>
        <v>Transport urbain de Gland {SK}</v>
      </c>
      <c r="H1602" s="15" t="s">
        <v>10543</v>
      </c>
      <c r="I1602" s="15" t="s">
        <v>10544</v>
      </c>
      <c r="J1602" s="15" t="s">
        <v>10545</v>
      </c>
      <c r="K1602" s="52" t="s">
        <v>1225</v>
      </c>
      <c r="L1602" s="15" t="s">
        <v>3902</v>
      </c>
      <c r="M1602" s="15" t="s">
        <v>274</v>
      </c>
      <c r="N1602" s="15" t="s">
        <v>275</v>
      </c>
      <c r="O1602" s="15" t="s">
        <v>276</v>
      </c>
      <c r="P1602" s="15" t="s">
        <v>276</v>
      </c>
      <c r="Q1602" s="15" t="s">
        <v>276</v>
      </c>
      <c r="R1602" s="15" t="s">
        <v>276</v>
      </c>
      <c r="S1602" s="15" t="s">
        <v>276</v>
      </c>
      <c r="T1602" s="15" t="s">
        <v>276</v>
      </c>
      <c r="U1602" s="15" t="s">
        <v>276</v>
      </c>
      <c r="V1602" s="15" t="s">
        <v>276</v>
      </c>
      <c r="W1602" s="23" t="s">
        <v>277</v>
      </c>
      <c r="X1602" s="23" t="s">
        <v>267</v>
      </c>
      <c r="Y1602" s="23" t="s">
        <v>10033</v>
      </c>
      <c r="Z1602" s="23" t="s">
        <v>279</v>
      </c>
      <c r="AA1602" s="23" t="s">
        <v>276</v>
      </c>
      <c r="AB1602" s="23" t="s">
        <v>10034</v>
      </c>
      <c r="AC1602" s="23" t="s">
        <v>312</v>
      </c>
      <c r="AD1602" s="23" t="s">
        <v>789</v>
      </c>
      <c r="AE1602" s="23" t="s">
        <v>1117</v>
      </c>
      <c r="AF1602" s="23" t="s">
        <v>10035</v>
      </c>
      <c r="AG1602" s="24" t="s">
        <v>1887</v>
      </c>
      <c r="AH1602" s="24" t="s">
        <v>284</v>
      </c>
      <c r="AI1602" s="24" t="s">
        <v>267</v>
      </c>
      <c r="AJ1602" s="24" t="s">
        <v>285</v>
      </c>
      <c r="AK1602" s="24" t="s">
        <v>1888</v>
      </c>
      <c r="AL1602" s="24" t="s">
        <v>276</v>
      </c>
      <c r="AM1602" s="24" t="s">
        <v>1889</v>
      </c>
      <c r="AN1602" s="24" t="s">
        <v>288</v>
      </c>
      <c r="AO1602" s="24" t="s">
        <v>1890</v>
      </c>
      <c r="AP1602" s="24" t="s">
        <v>276</v>
      </c>
      <c r="AQ1602" s="24" t="s">
        <v>677</v>
      </c>
      <c r="AR1602" s="24" t="s">
        <v>1891</v>
      </c>
      <c r="AS1602" s="24" t="s">
        <v>291</v>
      </c>
      <c r="AT1602" s="24" t="s">
        <v>323</v>
      </c>
      <c r="AU1602" s="24" t="s">
        <v>1892</v>
      </c>
      <c r="AV1602" s="24" t="s">
        <v>1893</v>
      </c>
      <c r="AW1602" s="24" t="s">
        <v>1894</v>
      </c>
      <c r="AX1602" s="24" t="s">
        <v>276</v>
      </c>
      <c r="AY1602" s="24" t="s">
        <v>1895</v>
      </c>
      <c r="AZ1602" s="24" t="s">
        <v>276</v>
      </c>
      <c r="BA1602" s="24" t="s">
        <v>327</v>
      </c>
      <c r="BB1602" s="25" t="s">
        <v>52</v>
      </c>
    </row>
    <row r="1603" spans="1:54" x14ac:dyDescent="0.2">
      <c r="A1603" s="15" t="s">
        <v>267</v>
      </c>
      <c r="C1603" s="15" t="s">
        <v>10546</v>
      </c>
      <c r="D1603" s="50" t="s">
        <v>10547</v>
      </c>
      <c r="F1603" s="15" t="str">
        <f>VLOOKUP(C1603,QVLinien21!$A$2:$G$2812,7,FALSE)</f>
        <v>Gland - Gilly - Rolle</v>
      </c>
      <c r="G1603" s="15" t="str">
        <f>VLOOKUP(C1603,v32_x__2020_06_28[[SLNID]:[Beschreibung]],8,FALSE)</f>
        <v>Gland - Gilly - Rolle {SK}</v>
      </c>
      <c r="H1603" s="15" t="s">
        <v>10548</v>
      </c>
      <c r="I1603" s="15" t="s">
        <v>10549</v>
      </c>
      <c r="J1603" s="15" t="s">
        <v>10155</v>
      </c>
      <c r="K1603" s="52" t="s">
        <v>10034</v>
      </c>
      <c r="L1603" s="15" t="s">
        <v>789</v>
      </c>
      <c r="M1603" s="15" t="s">
        <v>312</v>
      </c>
      <c r="N1603" s="15" t="s">
        <v>275</v>
      </c>
      <c r="O1603" s="15" t="s">
        <v>276</v>
      </c>
      <c r="P1603" s="15" t="s">
        <v>276</v>
      </c>
      <c r="Q1603" s="15" t="s">
        <v>276</v>
      </c>
      <c r="R1603" s="15" t="s">
        <v>276</v>
      </c>
      <c r="S1603" s="15" t="s">
        <v>276</v>
      </c>
      <c r="T1603" s="15" t="s">
        <v>276</v>
      </c>
      <c r="U1603" s="15" t="s">
        <v>276</v>
      </c>
      <c r="V1603" s="15" t="s">
        <v>276</v>
      </c>
      <c r="W1603" s="23" t="s">
        <v>277</v>
      </c>
      <c r="X1603" s="23" t="s">
        <v>267</v>
      </c>
      <c r="Y1603" s="23" t="s">
        <v>10033</v>
      </c>
      <c r="Z1603" s="23" t="s">
        <v>279</v>
      </c>
      <c r="AA1603" s="23" t="s">
        <v>276</v>
      </c>
      <c r="AB1603" s="23" t="s">
        <v>10034</v>
      </c>
      <c r="AC1603" s="23" t="s">
        <v>312</v>
      </c>
      <c r="AD1603" s="23" t="s">
        <v>789</v>
      </c>
      <c r="AE1603" s="23" t="s">
        <v>1117</v>
      </c>
      <c r="AF1603" s="23" t="s">
        <v>10035</v>
      </c>
      <c r="AG1603" s="24" t="s">
        <v>1887</v>
      </c>
      <c r="AH1603" s="24" t="s">
        <v>284</v>
      </c>
      <c r="AI1603" s="24" t="s">
        <v>267</v>
      </c>
      <c r="AJ1603" s="24" t="s">
        <v>285</v>
      </c>
      <c r="AK1603" s="24" t="s">
        <v>1888</v>
      </c>
      <c r="AL1603" s="24" t="s">
        <v>276</v>
      </c>
      <c r="AM1603" s="24" t="s">
        <v>1889</v>
      </c>
      <c r="AN1603" s="24" t="s">
        <v>288</v>
      </c>
      <c r="AO1603" s="24" t="s">
        <v>1890</v>
      </c>
      <c r="AP1603" s="24" t="s">
        <v>276</v>
      </c>
      <c r="AQ1603" s="24" t="s">
        <v>677</v>
      </c>
      <c r="AR1603" s="24" t="s">
        <v>1891</v>
      </c>
      <c r="AS1603" s="24" t="s">
        <v>291</v>
      </c>
      <c r="AT1603" s="24" t="s">
        <v>323</v>
      </c>
      <c r="AU1603" s="24" t="s">
        <v>1892</v>
      </c>
      <c r="AV1603" s="24" t="s">
        <v>1893</v>
      </c>
      <c r="AW1603" s="24" t="s">
        <v>1894</v>
      </c>
      <c r="AX1603" s="24" t="s">
        <v>276</v>
      </c>
      <c r="AY1603" s="24" t="s">
        <v>1895</v>
      </c>
      <c r="AZ1603" s="24" t="s">
        <v>276</v>
      </c>
      <c r="BA1603" s="24" t="s">
        <v>327</v>
      </c>
      <c r="BB1603" s="25" t="s">
        <v>52</v>
      </c>
    </row>
    <row r="1604" spans="1:54" x14ac:dyDescent="0.2">
      <c r="A1604" s="15" t="s">
        <v>267</v>
      </c>
      <c r="C1604" s="15" t="s">
        <v>10550</v>
      </c>
      <c r="D1604" s="50" t="s">
        <v>10551</v>
      </c>
      <c r="F1604" s="15" t="str">
        <f>VLOOKUP(C1604,QVLinien21!$A$2:$G$2812,7,FALSE)</f>
        <v>Gland - Bursinel - Rolle</v>
      </c>
      <c r="G1604" s="15" t="str">
        <f>VLOOKUP(C1604,v32_x__2020_06_28[[SLNID]:[Beschreibung]],8,FALSE)</f>
        <v>Gland - Bursinel - Rolle {SK}</v>
      </c>
      <c r="H1604" s="15" t="s">
        <v>10552</v>
      </c>
      <c r="I1604" s="15" t="s">
        <v>10553</v>
      </c>
      <c r="J1604" s="15" t="s">
        <v>276</v>
      </c>
      <c r="K1604" s="52" t="s">
        <v>10034</v>
      </c>
      <c r="L1604" s="15" t="s">
        <v>1104</v>
      </c>
      <c r="M1604" s="15" t="s">
        <v>312</v>
      </c>
      <c r="N1604" s="15" t="s">
        <v>275</v>
      </c>
      <c r="O1604" s="15" t="s">
        <v>276</v>
      </c>
      <c r="P1604" s="15" t="s">
        <v>276</v>
      </c>
      <c r="Q1604" s="15" t="s">
        <v>276</v>
      </c>
      <c r="R1604" s="15" t="s">
        <v>276</v>
      </c>
      <c r="S1604" s="15" t="s">
        <v>276</v>
      </c>
      <c r="T1604" s="15" t="s">
        <v>276</v>
      </c>
      <c r="U1604" s="15" t="s">
        <v>276</v>
      </c>
      <c r="V1604" s="15" t="s">
        <v>276</v>
      </c>
      <c r="W1604" s="23" t="s">
        <v>277</v>
      </c>
      <c r="X1604" s="23" t="s">
        <v>267</v>
      </c>
      <c r="Y1604" s="23" t="s">
        <v>10033</v>
      </c>
      <c r="Z1604" s="23" t="s">
        <v>279</v>
      </c>
      <c r="AA1604" s="23" t="s">
        <v>276</v>
      </c>
      <c r="AB1604" s="23" t="s">
        <v>10034</v>
      </c>
      <c r="AC1604" s="23" t="s">
        <v>312</v>
      </c>
      <c r="AD1604" s="23" t="s">
        <v>789</v>
      </c>
      <c r="AE1604" s="23" t="s">
        <v>1117</v>
      </c>
      <c r="AF1604" s="23" t="s">
        <v>10035</v>
      </c>
      <c r="AG1604" s="24" t="s">
        <v>1887</v>
      </c>
      <c r="AH1604" s="24" t="s">
        <v>284</v>
      </c>
      <c r="AI1604" s="24" t="s">
        <v>267</v>
      </c>
      <c r="AJ1604" s="24" t="s">
        <v>285</v>
      </c>
      <c r="AK1604" s="24" t="s">
        <v>1888</v>
      </c>
      <c r="AL1604" s="24" t="s">
        <v>276</v>
      </c>
      <c r="AM1604" s="24" t="s">
        <v>1889</v>
      </c>
      <c r="AN1604" s="24" t="s">
        <v>288</v>
      </c>
      <c r="AO1604" s="24" t="s">
        <v>1890</v>
      </c>
      <c r="AP1604" s="24" t="s">
        <v>276</v>
      </c>
      <c r="AQ1604" s="24" t="s">
        <v>677</v>
      </c>
      <c r="AR1604" s="24" t="s">
        <v>1891</v>
      </c>
      <c r="AS1604" s="24" t="s">
        <v>291</v>
      </c>
      <c r="AT1604" s="24" t="s">
        <v>323</v>
      </c>
      <c r="AU1604" s="24" t="s">
        <v>1892</v>
      </c>
      <c r="AV1604" s="24" t="s">
        <v>1893</v>
      </c>
      <c r="AW1604" s="24" t="s">
        <v>1894</v>
      </c>
      <c r="AX1604" s="24" t="s">
        <v>276</v>
      </c>
      <c r="AY1604" s="24" t="s">
        <v>1895</v>
      </c>
      <c r="AZ1604" s="24" t="s">
        <v>276</v>
      </c>
      <c r="BA1604" s="24" t="s">
        <v>327</v>
      </c>
      <c r="BB1604" s="25" t="s">
        <v>52</v>
      </c>
    </row>
    <row r="1605" spans="1:54" x14ac:dyDescent="0.2">
      <c r="A1605" s="15" t="s">
        <v>267</v>
      </c>
      <c r="C1605" s="15" t="s">
        <v>10554</v>
      </c>
      <c r="D1605" s="50" t="s">
        <v>10555</v>
      </c>
      <c r="F1605" s="15" t="str">
        <f>VLOOKUP(C1605,QVLinien21!$A$2:$G$2812,7,FALSE)</f>
        <v>Rolle - Gimel</v>
      </c>
      <c r="G1605" s="15" t="str">
        <f>VLOOKUP(C1605,v32_x__2020_06_28[[SLNID]:[Beschreibung]],8,FALSE)</f>
        <v>Rolle - Gimel {SK}</v>
      </c>
      <c r="H1605" s="15" t="s">
        <v>10556</v>
      </c>
      <c r="I1605" s="15" t="s">
        <v>10557</v>
      </c>
      <c r="J1605" s="15" t="s">
        <v>276</v>
      </c>
      <c r="K1605" s="52" t="s">
        <v>760</v>
      </c>
      <c r="L1605" s="15" t="s">
        <v>10386</v>
      </c>
      <c r="M1605" s="15" t="s">
        <v>1099</v>
      </c>
      <c r="N1605" s="15" t="s">
        <v>275</v>
      </c>
      <c r="O1605" s="15" t="s">
        <v>276</v>
      </c>
      <c r="P1605" s="15" t="s">
        <v>276</v>
      </c>
      <c r="Q1605" s="15" t="s">
        <v>276</v>
      </c>
      <c r="R1605" s="15" t="s">
        <v>276</v>
      </c>
      <c r="S1605" s="15" t="s">
        <v>276</v>
      </c>
      <c r="T1605" s="15" t="s">
        <v>276</v>
      </c>
      <c r="U1605" s="15" t="s">
        <v>276</v>
      </c>
      <c r="V1605" s="15" t="s">
        <v>276</v>
      </c>
      <c r="W1605" s="23" t="s">
        <v>277</v>
      </c>
      <c r="X1605" s="23" t="s">
        <v>267</v>
      </c>
      <c r="Y1605" s="23" t="s">
        <v>10033</v>
      </c>
      <c r="Z1605" s="23" t="s">
        <v>279</v>
      </c>
      <c r="AA1605" s="23" t="s">
        <v>276</v>
      </c>
      <c r="AB1605" s="23" t="s">
        <v>10034</v>
      </c>
      <c r="AC1605" s="23" t="s">
        <v>312</v>
      </c>
      <c r="AD1605" s="23" t="s">
        <v>789</v>
      </c>
      <c r="AE1605" s="23" t="s">
        <v>1117</v>
      </c>
      <c r="AF1605" s="23" t="s">
        <v>10035</v>
      </c>
      <c r="AG1605" s="24" t="s">
        <v>1887</v>
      </c>
      <c r="AH1605" s="24" t="s">
        <v>284</v>
      </c>
      <c r="AI1605" s="24" t="s">
        <v>267</v>
      </c>
      <c r="AJ1605" s="24" t="s">
        <v>285</v>
      </c>
      <c r="AK1605" s="24" t="s">
        <v>1888</v>
      </c>
      <c r="AL1605" s="24" t="s">
        <v>276</v>
      </c>
      <c r="AM1605" s="24" t="s">
        <v>1889</v>
      </c>
      <c r="AN1605" s="24" t="s">
        <v>288</v>
      </c>
      <c r="AO1605" s="24" t="s">
        <v>1890</v>
      </c>
      <c r="AP1605" s="24" t="s">
        <v>276</v>
      </c>
      <c r="AQ1605" s="24" t="s">
        <v>677</v>
      </c>
      <c r="AR1605" s="24" t="s">
        <v>1891</v>
      </c>
      <c r="AS1605" s="24" t="s">
        <v>291</v>
      </c>
      <c r="AT1605" s="24" t="s">
        <v>323</v>
      </c>
      <c r="AU1605" s="24" t="s">
        <v>1892</v>
      </c>
      <c r="AV1605" s="24" t="s">
        <v>1893</v>
      </c>
      <c r="AW1605" s="24" t="s">
        <v>1894</v>
      </c>
      <c r="AX1605" s="24" t="s">
        <v>276</v>
      </c>
      <c r="AY1605" s="24" t="s">
        <v>1895</v>
      </c>
      <c r="AZ1605" s="24" t="s">
        <v>276</v>
      </c>
      <c r="BA1605" s="24" t="s">
        <v>327</v>
      </c>
      <c r="BB1605" s="25" t="s">
        <v>52</v>
      </c>
    </row>
    <row r="1606" spans="1:54" x14ac:dyDescent="0.2">
      <c r="A1606" s="15" t="s">
        <v>267</v>
      </c>
      <c r="C1606" s="15" t="s">
        <v>10558</v>
      </c>
      <c r="D1606" s="50" t="s">
        <v>10559</v>
      </c>
      <c r="F1606" s="15" t="str">
        <f>VLOOKUP(C1606,QVLinien21!$A$2:$G$2812,7,FALSE)</f>
        <v>Green Bus Rolle - (GBR) (Le Vernay)</v>
      </c>
      <c r="G1606" s="15" t="str">
        <f>VLOOKUP(C1606,v32_x__2020_06_28[[SLNID]:[Beschreibung]],8,FALSE)</f>
        <v>Green Bus Rolle {SK}</v>
      </c>
      <c r="H1606" s="15" t="s">
        <v>10560</v>
      </c>
      <c r="I1606" s="15" t="s">
        <v>10561</v>
      </c>
      <c r="J1606" s="15" t="s">
        <v>10562</v>
      </c>
      <c r="K1606" s="52" t="s">
        <v>1333</v>
      </c>
      <c r="L1606" s="15" t="s">
        <v>1289</v>
      </c>
      <c r="M1606" s="15" t="s">
        <v>314</v>
      </c>
      <c r="N1606" s="15" t="s">
        <v>267</v>
      </c>
      <c r="O1606" s="15" t="s">
        <v>276</v>
      </c>
      <c r="P1606" s="15" t="s">
        <v>276</v>
      </c>
      <c r="Q1606" s="15" t="s">
        <v>276</v>
      </c>
      <c r="R1606" s="15" t="s">
        <v>276</v>
      </c>
      <c r="S1606" s="15" t="s">
        <v>276</v>
      </c>
      <c r="T1606" s="15" t="s">
        <v>276</v>
      </c>
      <c r="U1606" s="15" t="s">
        <v>276</v>
      </c>
      <c r="V1606" s="15" t="s">
        <v>276</v>
      </c>
      <c r="W1606" s="23" t="s">
        <v>277</v>
      </c>
      <c r="X1606" s="23" t="s">
        <v>267</v>
      </c>
      <c r="Y1606" s="23" t="s">
        <v>10033</v>
      </c>
      <c r="Z1606" s="23" t="s">
        <v>279</v>
      </c>
      <c r="AA1606" s="23" t="s">
        <v>276</v>
      </c>
      <c r="AB1606" s="23" t="s">
        <v>10034</v>
      </c>
      <c r="AC1606" s="23" t="s">
        <v>312</v>
      </c>
      <c r="AD1606" s="23" t="s">
        <v>789</v>
      </c>
      <c r="AE1606" s="23" t="s">
        <v>1117</v>
      </c>
      <c r="AF1606" s="23" t="s">
        <v>10035</v>
      </c>
      <c r="AG1606" s="24" t="s">
        <v>1887</v>
      </c>
      <c r="AH1606" s="24" t="s">
        <v>284</v>
      </c>
      <c r="AI1606" s="24" t="s">
        <v>267</v>
      </c>
      <c r="AJ1606" s="24" t="s">
        <v>285</v>
      </c>
      <c r="AK1606" s="24" t="s">
        <v>1888</v>
      </c>
      <c r="AL1606" s="24" t="s">
        <v>276</v>
      </c>
      <c r="AM1606" s="24" t="s">
        <v>1889</v>
      </c>
      <c r="AN1606" s="24" t="s">
        <v>288</v>
      </c>
      <c r="AO1606" s="24" t="s">
        <v>1890</v>
      </c>
      <c r="AP1606" s="24" t="s">
        <v>276</v>
      </c>
      <c r="AQ1606" s="24" t="s">
        <v>677</v>
      </c>
      <c r="AR1606" s="24" t="s">
        <v>1891</v>
      </c>
      <c r="AS1606" s="24" t="s">
        <v>291</v>
      </c>
      <c r="AT1606" s="24" t="s">
        <v>323</v>
      </c>
      <c r="AU1606" s="24" t="s">
        <v>1892</v>
      </c>
      <c r="AV1606" s="24" t="s">
        <v>1893</v>
      </c>
      <c r="AW1606" s="24" t="s">
        <v>1894</v>
      </c>
      <c r="AX1606" s="24" t="s">
        <v>276</v>
      </c>
      <c r="AY1606" s="24" t="s">
        <v>1895</v>
      </c>
      <c r="AZ1606" s="24" t="s">
        <v>276</v>
      </c>
      <c r="BA1606" s="24" t="s">
        <v>327</v>
      </c>
      <c r="BB1606" s="25" t="s">
        <v>52</v>
      </c>
    </row>
    <row r="1607" spans="1:54" x14ac:dyDescent="0.2">
      <c r="B1607" s="16" t="e">
        <v>#N/A</v>
      </c>
      <c r="C1607" s="16" t="s">
        <v>10563</v>
      </c>
      <c r="D1607" s="50" t="s">
        <v>10564</v>
      </c>
      <c r="E1607" s="16"/>
      <c r="F1607" s="15" t="str">
        <f>VLOOKUP(C1607,QVLinien21!$A$2:$G$2812,7,FALSE)</f>
        <v>Green Bus Rolle - (GBR) (Le Vernay)</v>
      </c>
      <c r="G1607" s="15" t="e">
        <f>VLOOKUP(C1607,v32_x__2020_06_28[[SLNID]:[Beschreibung]],8,FALSE)</f>
        <v>#N/A</v>
      </c>
      <c r="I1607" s="27" t="s">
        <v>71</v>
      </c>
      <c r="J1607" s="16"/>
      <c r="K1607" s="57"/>
      <c r="L1607" s="16"/>
      <c r="BB1607" s="25" t="s">
        <v>52</v>
      </c>
    </row>
    <row r="1608" spans="1:54" x14ac:dyDescent="0.2">
      <c r="A1608" s="15" t="s">
        <v>267</v>
      </c>
      <c r="C1608" s="15" t="s">
        <v>10565</v>
      </c>
      <c r="D1608" s="50" t="s">
        <v>10566</v>
      </c>
      <c r="F1608" s="15" t="str">
        <f>VLOOKUP(C1608,QVLinien21!$A$2:$G$2812,7,FALSE)</f>
        <v>Allaman - Perroy - Rolle</v>
      </c>
      <c r="G1608" s="15" t="str">
        <f>VLOOKUP(C1608,v32_x__2020_06_28[[SLNID]:[Beschreibung]],8,FALSE)</f>
        <v>Allaman - Perroy - Rolle</v>
      </c>
      <c r="H1608" s="15" t="s">
        <v>10567</v>
      </c>
      <c r="I1608" s="15" t="s">
        <v>10568</v>
      </c>
      <c r="J1608" s="15" t="s">
        <v>276</v>
      </c>
      <c r="K1608" s="52" t="s">
        <v>10034</v>
      </c>
      <c r="L1608" s="15" t="s">
        <v>1104</v>
      </c>
      <c r="M1608" s="15" t="s">
        <v>312</v>
      </c>
      <c r="N1608" s="15" t="s">
        <v>275</v>
      </c>
      <c r="O1608" s="15" t="s">
        <v>276</v>
      </c>
      <c r="P1608" s="15" t="s">
        <v>276</v>
      </c>
      <c r="Q1608" s="15" t="s">
        <v>276</v>
      </c>
      <c r="R1608" s="15" t="s">
        <v>276</v>
      </c>
      <c r="S1608" s="15" t="s">
        <v>276</v>
      </c>
      <c r="T1608" s="15" t="s">
        <v>276</v>
      </c>
      <c r="U1608" s="15" t="s">
        <v>276</v>
      </c>
      <c r="V1608" s="15" t="s">
        <v>276</v>
      </c>
      <c r="W1608" s="23" t="s">
        <v>277</v>
      </c>
      <c r="X1608" s="23" t="s">
        <v>267</v>
      </c>
      <c r="Y1608" s="23" t="s">
        <v>10033</v>
      </c>
      <c r="Z1608" s="23" t="s">
        <v>279</v>
      </c>
      <c r="AA1608" s="23" t="s">
        <v>276</v>
      </c>
      <c r="AB1608" s="23" t="s">
        <v>10034</v>
      </c>
      <c r="AC1608" s="23" t="s">
        <v>312</v>
      </c>
      <c r="AD1608" s="23" t="s">
        <v>789</v>
      </c>
      <c r="AE1608" s="23" t="s">
        <v>1117</v>
      </c>
      <c r="AF1608" s="23" t="s">
        <v>10035</v>
      </c>
      <c r="AG1608" s="24" t="s">
        <v>1887</v>
      </c>
      <c r="AH1608" s="24" t="s">
        <v>284</v>
      </c>
      <c r="AI1608" s="24" t="s">
        <v>267</v>
      </c>
      <c r="AJ1608" s="24" t="s">
        <v>285</v>
      </c>
      <c r="AK1608" s="24" t="s">
        <v>1888</v>
      </c>
      <c r="AL1608" s="24" t="s">
        <v>276</v>
      </c>
      <c r="AM1608" s="24" t="s">
        <v>1889</v>
      </c>
      <c r="AN1608" s="24" t="s">
        <v>288</v>
      </c>
      <c r="AO1608" s="24" t="s">
        <v>1890</v>
      </c>
      <c r="AP1608" s="24" t="s">
        <v>276</v>
      </c>
      <c r="AQ1608" s="24" t="s">
        <v>677</v>
      </c>
      <c r="AR1608" s="24" t="s">
        <v>1891</v>
      </c>
      <c r="AS1608" s="24" t="s">
        <v>291</v>
      </c>
      <c r="AT1608" s="24" t="s">
        <v>323</v>
      </c>
      <c r="AU1608" s="24" t="s">
        <v>1892</v>
      </c>
      <c r="AV1608" s="24" t="s">
        <v>1893</v>
      </c>
      <c r="AW1608" s="24" t="s">
        <v>1894</v>
      </c>
      <c r="AX1608" s="24" t="s">
        <v>276</v>
      </c>
      <c r="AY1608" s="24" t="s">
        <v>1895</v>
      </c>
      <c r="AZ1608" s="24" t="s">
        <v>276</v>
      </c>
      <c r="BA1608" s="24" t="s">
        <v>327</v>
      </c>
      <c r="BB1608" s="25" t="s">
        <v>52</v>
      </c>
    </row>
    <row r="1609" spans="1:54" x14ac:dyDescent="0.2">
      <c r="B1609" s="16" t="e">
        <v>#N/A</v>
      </c>
      <c r="C1609" s="16" t="s">
        <v>10569</v>
      </c>
      <c r="D1609" s="50" t="s">
        <v>10570</v>
      </c>
      <c r="E1609" s="16"/>
      <c r="F1609" s="15" t="str">
        <f>VLOOKUP(C1609,QVLinien21!$A$2:$G$2812,7,FALSE)</f>
        <v>Coppet - Chavannes-des-Bois - Bogis-Bossey - Founex - Coppet</v>
      </c>
      <c r="G1609" s="15" t="str">
        <f>VLOOKUP(C1609,v32_x__2020_06_28[[SLNID]:[Beschreibung]],8,FALSE)</f>
        <v>Coppet - Chavannes-des-Bois - Bogis-Bossey - Founex - Coppet</v>
      </c>
      <c r="I1609" s="27" t="s">
        <v>71</v>
      </c>
      <c r="J1609" s="16"/>
      <c r="K1609" s="57"/>
      <c r="L1609" s="16"/>
      <c r="BB1609" s="25" t="s">
        <v>52</v>
      </c>
    </row>
    <row r="1610" spans="1:54" x14ac:dyDescent="0.2">
      <c r="A1610" s="15" t="s">
        <v>267</v>
      </c>
      <c r="C1610" s="15" t="s">
        <v>10571</v>
      </c>
      <c r="D1610" s="50" t="s">
        <v>9320</v>
      </c>
      <c r="F1610" s="15" t="str">
        <f>VLOOKUP(C1610,QVLinien21!$A$2:$G$2812,7,FALSE)</f>
        <v>Lausanne St-François - Cugy - Froideville (pyjama N1)</v>
      </c>
      <c r="G1610" s="15" t="str">
        <f>VLOOKUP(C1610,v32_x__2020_06_28[[SLNID]:[Beschreibung]],8,FALSE)</f>
        <v>Lausanne St-François - Cugy - Froideville (pyjama N1)</v>
      </c>
      <c r="H1610" s="15" t="s">
        <v>10572</v>
      </c>
      <c r="I1610" s="15" t="s">
        <v>10573</v>
      </c>
      <c r="J1610" s="15" t="s">
        <v>10574</v>
      </c>
      <c r="K1610" s="52" t="s">
        <v>760</v>
      </c>
      <c r="L1610" s="15" t="s">
        <v>10043</v>
      </c>
      <c r="M1610" s="15" t="s">
        <v>1234</v>
      </c>
      <c r="N1610" s="15" t="s">
        <v>275</v>
      </c>
      <c r="O1610" s="15" t="s">
        <v>276</v>
      </c>
      <c r="P1610" s="15" t="s">
        <v>276</v>
      </c>
      <c r="Q1610" s="15" t="s">
        <v>276</v>
      </c>
      <c r="R1610" s="15" t="s">
        <v>276</v>
      </c>
      <c r="S1610" s="15" t="s">
        <v>276</v>
      </c>
      <c r="T1610" s="15" t="s">
        <v>276</v>
      </c>
      <c r="U1610" s="15" t="s">
        <v>276</v>
      </c>
      <c r="V1610" s="15" t="s">
        <v>276</v>
      </c>
      <c r="W1610" s="23" t="s">
        <v>277</v>
      </c>
      <c r="X1610" s="23" t="s">
        <v>267</v>
      </c>
      <c r="Y1610" s="23" t="s">
        <v>787</v>
      </c>
      <c r="Z1610" s="23" t="s">
        <v>279</v>
      </c>
      <c r="AA1610" s="23" t="s">
        <v>276</v>
      </c>
      <c r="AB1610" s="23" t="s">
        <v>788</v>
      </c>
      <c r="AC1610" s="23" t="s">
        <v>312</v>
      </c>
      <c r="AD1610" s="23" t="s">
        <v>789</v>
      </c>
      <c r="AE1610" s="23" t="s">
        <v>790</v>
      </c>
      <c r="AF1610" s="23" t="s">
        <v>276</v>
      </c>
      <c r="AG1610" s="24" t="s">
        <v>791</v>
      </c>
      <c r="AH1610" s="24" t="s">
        <v>284</v>
      </c>
      <c r="AI1610" s="24" t="s">
        <v>267</v>
      </c>
      <c r="AJ1610" s="24" t="s">
        <v>381</v>
      </c>
      <c r="AK1610" s="24" t="s">
        <v>792</v>
      </c>
      <c r="AL1610" s="24" t="s">
        <v>276</v>
      </c>
      <c r="AM1610" s="24" t="s">
        <v>793</v>
      </c>
      <c r="AN1610" s="24" t="s">
        <v>288</v>
      </c>
      <c r="AO1610" s="24" t="s">
        <v>794</v>
      </c>
      <c r="AP1610" s="24" t="s">
        <v>276</v>
      </c>
      <c r="AQ1610" s="24" t="s">
        <v>795</v>
      </c>
      <c r="AR1610" s="24" t="s">
        <v>796</v>
      </c>
      <c r="AS1610" s="24" t="s">
        <v>291</v>
      </c>
      <c r="AT1610" s="24" t="s">
        <v>387</v>
      </c>
      <c r="AU1610" s="24" t="s">
        <v>276</v>
      </c>
      <c r="AV1610" s="24" t="s">
        <v>797</v>
      </c>
      <c r="AW1610" s="24" t="s">
        <v>798</v>
      </c>
      <c r="AX1610" s="24" t="s">
        <v>276</v>
      </c>
      <c r="AY1610" s="24" t="s">
        <v>799</v>
      </c>
      <c r="AZ1610" s="24" t="s">
        <v>800</v>
      </c>
      <c r="BA1610" s="24" t="s">
        <v>579</v>
      </c>
      <c r="BB1610" s="25" t="s">
        <v>52</v>
      </c>
    </row>
    <row r="1611" spans="1:54" x14ac:dyDescent="0.2">
      <c r="A1611" s="15" t="s">
        <v>267</v>
      </c>
      <c r="C1611" s="15" t="s">
        <v>10575</v>
      </c>
      <c r="D1611" s="50" t="s">
        <v>9332</v>
      </c>
      <c r="F1611" s="15" t="str">
        <f>VLOOKUP(C1611,QVLinien21!$A$2:$G$2812,7,FALSE)</f>
        <v>Lausanne St-François - Moudon - Lucens (pyjama N2)</v>
      </c>
      <c r="G1611" s="15" t="str">
        <f>VLOOKUP(C1611,v32_x__2020_06_28[[SLNID]:[Beschreibung]],8,FALSE)</f>
        <v>Lausanne-Flon - Moudon - Lucens (pyjama N2)</v>
      </c>
      <c r="H1611" s="15" t="s">
        <v>10576</v>
      </c>
      <c r="I1611" s="15" t="s">
        <v>10577</v>
      </c>
      <c r="J1611" s="15" t="s">
        <v>10578</v>
      </c>
      <c r="K1611" s="52" t="s">
        <v>760</v>
      </c>
      <c r="L1611" s="15" t="s">
        <v>10043</v>
      </c>
      <c r="M1611" s="15" t="s">
        <v>1234</v>
      </c>
      <c r="N1611" s="15" t="s">
        <v>275</v>
      </c>
      <c r="O1611" s="15" t="s">
        <v>276</v>
      </c>
      <c r="P1611" s="15" t="s">
        <v>276</v>
      </c>
      <c r="Q1611" s="15" t="s">
        <v>276</v>
      </c>
      <c r="R1611" s="15" t="s">
        <v>276</v>
      </c>
      <c r="S1611" s="15" t="s">
        <v>276</v>
      </c>
      <c r="T1611" s="15" t="s">
        <v>276</v>
      </c>
      <c r="U1611" s="15" t="s">
        <v>276</v>
      </c>
      <c r="V1611" s="15" t="s">
        <v>276</v>
      </c>
      <c r="W1611" s="23" t="s">
        <v>277</v>
      </c>
      <c r="X1611" s="23" t="s">
        <v>267</v>
      </c>
      <c r="Y1611" s="23" t="s">
        <v>787</v>
      </c>
      <c r="Z1611" s="23" t="s">
        <v>279</v>
      </c>
      <c r="AA1611" s="23" t="s">
        <v>276</v>
      </c>
      <c r="AB1611" s="23" t="s">
        <v>788</v>
      </c>
      <c r="AC1611" s="23" t="s">
        <v>312</v>
      </c>
      <c r="AD1611" s="23" t="s">
        <v>789</v>
      </c>
      <c r="AE1611" s="23" t="s">
        <v>790</v>
      </c>
      <c r="AF1611" s="23" t="s">
        <v>276</v>
      </c>
      <c r="AG1611" s="24" t="s">
        <v>791</v>
      </c>
      <c r="AH1611" s="24" t="s">
        <v>284</v>
      </c>
      <c r="AI1611" s="24" t="s">
        <v>267</v>
      </c>
      <c r="AJ1611" s="24" t="s">
        <v>381</v>
      </c>
      <c r="AK1611" s="24" t="s">
        <v>792</v>
      </c>
      <c r="AL1611" s="24" t="s">
        <v>276</v>
      </c>
      <c r="AM1611" s="24" t="s">
        <v>793</v>
      </c>
      <c r="AN1611" s="24" t="s">
        <v>288</v>
      </c>
      <c r="AO1611" s="24" t="s">
        <v>794</v>
      </c>
      <c r="AP1611" s="24" t="s">
        <v>276</v>
      </c>
      <c r="AQ1611" s="24" t="s">
        <v>795</v>
      </c>
      <c r="AR1611" s="24" t="s">
        <v>796</v>
      </c>
      <c r="AS1611" s="24" t="s">
        <v>291</v>
      </c>
      <c r="AT1611" s="24" t="s">
        <v>387</v>
      </c>
      <c r="AU1611" s="24" t="s">
        <v>276</v>
      </c>
      <c r="AV1611" s="24" t="s">
        <v>797</v>
      </c>
      <c r="AW1611" s="24" t="s">
        <v>798</v>
      </c>
      <c r="AX1611" s="24" t="s">
        <v>276</v>
      </c>
      <c r="AY1611" s="24" t="s">
        <v>799</v>
      </c>
      <c r="AZ1611" s="24" t="s">
        <v>800</v>
      </c>
      <c r="BA1611" s="24" t="s">
        <v>579</v>
      </c>
      <c r="BB1611" s="25" t="s">
        <v>52</v>
      </c>
    </row>
    <row r="1612" spans="1:54" x14ac:dyDescent="0.2">
      <c r="B1612" s="16" t="e">
        <v>#N/A</v>
      </c>
      <c r="C1612" s="16" t="s">
        <v>10579</v>
      </c>
      <c r="D1612" s="50" t="s">
        <v>9336</v>
      </c>
      <c r="E1612" s="16"/>
      <c r="F1612" s="15" t="str">
        <f>VLOOKUP(C1612,QVLinien21!$A$2:$G$2812,7,FALSE)</f>
        <v>Lausanne St-François - Servion (pyjama N3)</v>
      </c>
      <c r="G1612" s="15" t="str">
        <f>VLOOKUP(C1612,v32_x__2020_06_28[[SLNID]:[Beschreibung]],8,FALSE)</f>
        <v>Lausanne St-François - Servion (pyjama N3)</v>
      </c>
      <c r="I1612" s="27" t="s">
        <v>71</v>
      </c>
      <c r="J1612" s="16"/>
      <c r="K1612" s="57"/>
      <c r="L1612" s="16"/>
      <c r="BB1612" s="25" t="s">
        <v>52</v>
      </c>
    </row>
    <row r="1613" spans="1:54" x14ac:dyDescent="0.2">
      <c r="A1613" s="15" t="s">
        <v>267</v>
      </c>
      <c r="C1613" s="15" t="s">
        <v>10580</v>
      </c>
      <c r="D1613" s="50" t="s">
        <v>1873</v>
      </c>
      <c r="F1613" s="15" t="str">
        <f>VLOOKUP(C1613,QVLinien21!$A$2:$G$2812,7,FALSE)</f>
        <v>Lausanne St-François - Mex VD (pyjama N4)</v>
      </c>
      <c r="G1613" s="15" t="str">
        <f>VLOOKUP(C1613,v32_x__2020_06_28[[SLNID]:[Beschreibung]],8,FALSE)</f>
        <v>Lausanne St-François - Mex VD (pyjama N4)</v>
      </c>
      <c r="H1613" s="15" t="s">
        <v>10581</v>
      </c>
      <c r="I1613" s="15" t="s">
        <v>10582</v>
      </c>
      <c r="J1613" s="15" t="s">
        <v>10583</v>
      </c>
      <c r="K1613" s="52" t="s">
        <v>760</v>
      </c>
      <c r="L1613" s="15" t="s">
        <v>766</v>
      </c>
      <c r="M1613" s="15" t="s">
        <v>1234</v>
      </c>
      <c r="N1613" s="15" t="s">
        <v>275</v>
      </c>
      <c r="O1613" s="15" t="s">
        <v>276</v>
      </c>
      <c r="P1613" s="15" t="s">
        <v>276</v>
      </c>
      <c r="Q1613" s="15" t="s">
        <v>276</v>
      </c>
      <c r="R1613" s="15" t="s">
        <v>276</v>
      </c>
      <c r="S1613" s="15" t="s">
        <v>276</v>
      </c>
      <c r="T1613" s="15" t="s">
        <v>276</v>
      </c>
      <c r="U1613" s="15" t="s">
        <v>276</v>
      </c>
      <c r="V1613" s="15" t="s">
        <v>276</v>
      </c>
      <c r="W1613" s="23" t="s">
        <v>277</v>
      </c>
      <c r="X1613" s="23" t="s">
        <v>267</v>
      </c>
      <c r="Y1613" s="23" t="s">
        <v>787</v>
      </c>
      <c r="Z1613" s="23" t="s">
        <v>279</v>
      </c>
      <c r="AA1613" s="23" t="s">
        <v>276</v>
      </c>
      <c r="AB1613" s="23" t="s">
        <v>788</v>
      </c>
      <c r="AC1613" s="23" t="s">
        <v>312</v>
      </c>
      <c r="AD1613" s="23" t="s">
        <v>789</v>
      </c>
      <c r="AE1613" s="23" t="s">
        <v>790</v>
      </c>
      <c r="AF1613" s="23" t="s">
        <v>276</v>
      </c>
      <c r="AG1613" s="24" t="s">
        <v>791</v>
      </c>
      <c r="AH1613" s="24" t="s">
        <v>284</v>
      </c>
      <c r="AI1613" s="24" t="s">
        <v>267</v>
      </c>
      <c r="AJ1613" s="24" t="s">
        <v>381</v>
      </c>
      <c r="AK1613" s="24" t="s">
        <v>792</v>
      </c>
      <c r="AL1613" s="24" t="s">
        <v>276</v>
      </c>
      <c r="AM1613" s="24" t="s">
        <v>793</v>
      </c>
      <c r="AN1613" s="24" t="s">
        <v>288</v>
      </c>
      <c r="AO1613" s="24" t="s">
        <v>794</v>
      </c>
      <c r="AP1613" s="24" t="s">
        <v>276</v>
      </c>
      <c r="AQ1613" s="24" t="s">
        <v>795</v>
      </c>
      <c r="AR1613" s="24" t="s">
        <v>796</v>
      </c>
      <c r="AS1613" s="24" t="s">
        <v>291</v>
      </c>
      <c r="AT1613" s="24" t="s">
        <v>387</v>
      </c>
      <c r="AU1613" s="24" t="s">
        <v>276</v>
      </c>
      <c r="AV1613" s="24" t="s">
        <v>797</v>
      </c>
      <c r="AW1613" s="24" t="s">
        <v>798</v>
      </c>
      <c r="AX1613" s="24" t="s">
        <v>276</v>
      </c>
      <c r="AY1613" s="24" t="s">
        <v>799</v>
      </c>
      <c r="AZ1613" s="24" t="s">
        <v>800</v>
      </c>
      <c r="BA1613" s="24" t="s">
        <v>579</v>
      </c>
      <c r="BB1613" s="25" t="s">
        <v>52</v>
      </c>
    </row>
    <row r="1614" spans="1:54" x14ac:dyDescent="0.2">
      <c r="B1614" s="16" t="e">
        <v>#N/A</v>
      </c>
      <c r="C1614" s="16" t="s">
        <v>10584</v>
      </c>
      <c r="D1614" s="50" t="s">
        <v>1878</v>
      </c>
      <c r="E1614" s="16"/>
      <c r="F1614" s="15" t="str">
        <f>VLOOKUP(C1614,QVLinien21!$A$2:$G$2812,7,FALSE)</f>
        <v>Lausanne St-François - Préverenges (pyjama N5)</v>
      </c>
      <c r="G1614" s="15" t="str">
        <f>VLOOKUP(C1614,v32_x__2020_06_28[[SLNID]:[Beschreibung]],8,FALSE)</f>
        <v>Lausanne St-François - Préverenges (pyjama N5)</v>
      </c>
      <c r="I1614" s="27" t="s">
        <v>71</v>
      </c>
      <c r="J1614" s="16"/>
      <c r="K1614" s="57"/>
      <c r="L1614" s="16"/>
      <c r="BB1614" s="25" t="s">
        <v>52</v>
      </c>
    </row>
    <row r="1615" spans="1:54" x14ac:dyDescent="0.2">
      <c r="B1615" s="16" t="e">
        <v>#N/A</v>
      </c>
      <c r="C1615" s="16" t="s">
        <v>10585</v>
      </c>
      <c r="D1615" s="50" t="s">
        <v>1883</v>
      </c>
      <c r="E1615" s="16"/>
      <c r="F1615" s="15" t="str">
        <f>VLOOKUP(C1615,QVLinien21!$A$2:$G$2812,7,FALSE)</f>
        <v>Lausanne St-François - Lutry (pyjama N6)</v>
      </c>
      <c r="G1615" s="15" t="str">
        <f>VLOOKUP(C1615,v32_x__2020_06_28[[SLNID]:[Beschreibung]],8,FALSE)</f>
        <v>Lausanne St-François - Lutry (pyjama N6)</v>
      </c>
      <c r="I1615" s="27" t="s">
        <v>71</v>
      </c>
      <c r="J1615" s="16"/>
      <c r="K1615" s="57"/>
      <c r="L1615" s="16"/>
      <c r="BB1615" s="25" t="s">
        <v>52</v>
      </c>
    </row>
    <row r="1616" spans="1:54" x14ac:dyDescent="0.2">
      <c r="A1616" s="15" t="s">
        <v>267</v>
      </c>
      <c r="C1616" s="15" t="s">
        <v>10586</v>
      </c>
      <c r="D1616" s="50" t="s">
        <v>10587</v>
      </c>
      <c r="F1616" s="15" t="e">
        <f>VLOOKUP(C1616,QVLinien21!$A$2:$G$2812,7,FALSE)</f>
        <v>#N/A</v>
      </c>
      <c r="G1616" s="15" t="e">
        <f>VLOOKUP(C1616,v32_x__2020_06_28[[SLNID]:[Beschreibung]],8,FALSE)</f>
        <v>#N/A</v>
      </c>
      <c r="H1616" s="15" t="s">
        <v>10588</v>
      </c>
      <c r="I1616" s="15" t="s">
        <v>10589</v>
      </c>
      <c r="J1616" s="15" t="s">
        <v>10590</v>
      </c>
      <c r="K1616" s="52" t="s">
        <v>760</v>
      </c>
      <c r="L1616" s="15" t="s">
        <v>1289</v>
      </c>
      <c r="M1616" s="15" t="s">
        <v>1234</v>
      </c>
      <c r="N1616" s="15" t="s">
        <v>275</v>
      </c>
      <c r="O1616" s="15" t="s">
        <v>276</v>
      </c>
      <c r="P1616" s="15" t="s">
        <v>276</v>
      </c>
      <c r="Q1616" s="15" t="s">
        <v>276</v>
      </c>
      <c r="R1616" s="15" t="s">
        <v>276</v>
      </c>
      <c r="S1616" s="15" t="s">
        <v>276</v>
      </c>
      <c r="T1616" s="15" t="s">
        <v>276</v>
      </c>
      <c r="U1616" s="15" t="s">
        <v>276</v>
      </c>
      <c r="V1616" s="15" t="s">
        <v>276</v>
      </c>
      <c r="W1616" s="23" t="s">
        <v>277</v>
      </c>
      <c r="X1616" s="23" t="s">
        <v>267</v>
      </c>
      <c r="Y1616" s="23" t="s">
        <v>787</v>
      </c>
      <c r="Z1616" s="23" t="s">
        <v>279</v>
      </c>
      <c r="AA1616" s="23" t="s">
        <v>276</v>
      </c>
      <c r="AB1616" s="23" t="s">
        <v>788</v>
      </c>
      <c r="AC1616" s="23" t="s">
        <v>312</v>
      </c>
      <c r="AD1616" s="23" t="s">
        <v>789</v>
      </c>
      <c r="AE1616" s="23" t="s">
        <v>790</v>
      </c>
      <c r="AF1616" s="23" t="s">
        <v>276</v>
      </c>
      <c r="AG1616" s="24" t="s">
        <v>791</v>
      </c>
      <c r="AH1616" s="24" t="s">
        <v>284</v>
      </c>
      <c r="AI1616" s="24" t="s">
        <v>267</v>
      </c>
      <c r="AJ1616" s="24" t="s">
        <v>381</v>
      </c>
      <c r="AK1616" s="24" t="s">
        <v>792</v>
      </c>
      <c r="AL1616" s="24" t="s">
        <v>276</v>
      </c>
      <c r="AM1616" s="24" t="s">
        <v>793</v>
      </c>
      <c r="AN1616" s="24" t="s">
        <v>288</v>
      </c>
      <c r="AO1616" s="24" t="s">
        <v>794</v>
      </c>
      <c r="AP1616" s="24" t="s">
        <v>276</v>
      </c>
      <c r="AQ1616" s="24" t="s">
        <v>795</v>
      </c>
      <c r="AR1616" s="24" t="s">
        <v>796</v>
      </c>
      <c r="AS1616" s="24" t="s">
        <v>291</v>
      </c>
      <c r="AT1616" s="24" t="s">
        <v>387</v>
      </c>
      <c r="AU1616" s="24" t="s">
        <v>276</v>
      </c>
      <c r="AV1616" s="24" t="s">
        <v>797</v>
      </c>
      <c r="AW1616" s="24" t="s">
        <v>798</v>
      </c>
      <c r="AX1616" s="24" t="s">
        <v>276</v>
      </c>
      <c r="AY1616" s="24" t="s">
        <v>799</v>
      </c>
      <c r="AZ1616" s="24" t="s">
        <v>800</v>
      </c>
      <c r="BA1616" s="24" t="s">
        <v>579</v>
      </c>
      <c r="BB1616" s="25" t="s">
        <v>52</v>
      </c>
    </row>
    <row r="1617" spans="1:54" x14ac:dyDescent="0.2">
      <c r="A1617" s="15" t="s">
        <v>267</v>
      </c>
      <c r="C1617" s="15" t="s">
        <v>10591</v>
      </c>
      <c r="D1617" s="50" t="s">
        <v>4965</v>
      </c>
      <c r="F1617" s="15" t="str">
        <f>VLOOKUP(C1617,QVLinien21!$A$2:$G$2812,7,FALSE)</f>
        <v>Lausanne gare - Renens VD gare Taxibus: Matin &amp; Nuit (zone 11-12)</v>
      </c>
      <c r="G1617" s="15" t="str">
        <f>VLOOKUP(C1617,v32_x__2020_06_28[[SLNID]:[Beschreibung]],8,FALSE)</f>
        <v>Lausanne gare - Renens VD gare Taxibus: Matin &amp; Nuit (zone 11-12)</v>
      </c>
      <c r="H1617" s="15" t="s">
        <v>276</v>
      </c>
      <c r="I1617" s="15" t="s">
        <v>10592</v>
      </c>
      <c r="J1617" s="15" t="s">
        <v>10593</v>
      </c>
      <c r="K1617" s="52" t="s">
        <v>760</v>
      </c>
      <c r="L1617" s="15" t="s">
        <v>9980</v>
      </c>
      <c r="M1617" s="15" t="s">
        <v>766</v>
      </c>
      <c r="N1617" s="15" t="s">
        <v>267</v>
      </c>
      <c r="O1617" s="15" t="s">
        <v>276</v>
      </c>
      <c r="P1617" s="15" t="s">
        <v>276</v>
      </c>
      <c r="Q1617" s="15" t="s">
        <v>276</v>
      </c>
      <c r="R1617" s="15" t="s">
        <v>276</v>
      </c>
      <c r="S1617" s="15" t="s">
        <v>276</v>
      </c>
      <c r="T1617" s="15" t="s">
        <v>276</v>
      </c>
      <c r="U1617" s="15" t="s">
        <v>276</v>
      </c>
      <c r="V1617" s="15" t="s">
        <v>276</v>
      </c>
      <c r="W1617" s="23" t="s">
        <v>277</v>
      </c>
      <c r="X1617" s="23" t="s">
        <v>267</v>
      </c>
      <c r="Y1617" s="23" t="s">
        <v>787</v>
      </c>
      <c r="Z1617" s="23" t="s">
        <v>279</v>
      </c>
      <c r="AA1617" s="23" t="s">
        <v>276</v>
      </c>
      <c r="AB1617" s="23" t="s">
        <v>788</v>
      </c>
      <c r="AC1617" s="23" t="s">
        <v>312</v>
      </c>
      <c r="AD1617" s="23" t="s">
        <v>789</v>
      </c>
      <c r="AE1617" s="23" t="s">
        <v>790</v>
      </c>
      <c r="AF1617" s="23" t="s">
        <v>276</v>
      </c>
      <c r="AG1617" s="24" t="s">
        <v>791</v>
      </c>
      <c r="AH1617" s="24" t="s">
        <v>284</v>
      </c>
      <c r="AI1617" s="24" t="s">
        <v>267</v>
      </c>
      <c r="AJ1617" s="24" t="s">
        <v>381</v>
      </c>
      <c r="AK1617" s="24" t="s">
        <v>792</v>
      </c>
      <c r="AL1617" s="24" t="s">
        <v>276</v>
      </c>
      <c r="AM1617" s="24" t="s">
        <v>793</v>
      </c>
      <c r="AN1617" s="24" t="s">
        <v>288</v>
      </c>
      <c r="AO1617" s="24" t="s">
        <v>794</v>
      </c>
      <c r="AP1617" s="24" t="s">
        <v>276</v>
      </c>
      <c r="AQ1617" s="24" t="s">
        <v>795</v>
      </c>
      <c r="AR1617" s="24" t="s">
        <v>796</v>
      </c>
      <c r="AS1617" s="24" t="s">
        <v>291</v>
      </c>
      <c r="AT1617" s="24" t="s">
        <v>387</v>
      </c>
      <c r="AU1617" s="24" t="s">
        <v>276</v>
      </c>
      <c r="AV1617" s="24" t="s">
        <v>797</v>
      </c>
      <c r="AW1617" s="24" t="s">
        <v>798</v>
      </c>
      <c r="AX1617" s="24" t="s">
        <v>276</v>
      </c>
      <c r="AY1617" s="24" t="s">
        <v>799</v>
      </c>
      <c r="AZ1617" s="24" t="s">
        <v>800</v>
      </c>
      <c r="BA1617" s="24" t="s">
        <v>579</v>
      </c>
      <c r="BB1617" s="25" t="s">
        <v>52</v>
      </c>
    </row>
    <row r="1618" spans="1:54" x14ac:dyDescent="0.2">
      <c r="A1618" s="15" t="s">
        <v>267</v>
      </c>
      <c r="C1618" s="15" t="s">
        <v>10594</v>
      </c>
      <c r="D1618" s="50"/>
      <c r="F1618" s="15" t="e">
        <f>VLOOKUP(C1618,QVLinien21!$A$2:$G$2812,7,FALSE)</f>
        <v>#N/A</v>
      </c>
      <c r="G1618" s="15" t="e">
        <f>VLOOKUP(C1618,v32_x__2020_06_28[[SLNID]:[Beschreibung]],8,FALSE)</f>
        <v>#N/A</v>
      </c>
      <c r="H1618" s="15" t="s">
        <v>10595</v>
      </c>
      <c r="I1618" s="15" t="s">
        <v>10596</v>
      </c>
      <c r="J1618" s="15" t="s">
        <v>10597</v>
      </c>
      <c r="K1618" s="52" t="s">
        <v>760</v>
      </c>
      <c r="L1618" s="15" t="s">
        <v>766</v>
      </c>
      <c r="M1618" s="15" t="s">
        <v>10006</v>
      </c>
      <c r="N1618" s="15" t="s">
        <v>267</v>
      </c>
      <c r="O1618" s="15" t="s">
        <v>276</v>
      </c>
      <c r="P1618" s="15" t="s">
        <v>276</v>
      </c>
      <c r="Q1618" s="15" t="s">
        <v>276</v>
      </c>
      <c r="R1618" s="15" t="s">
        <v>276</v>
      </c>
      <c r="S1618" s="15" t="s">
        <v>276</v>
      </c>
      <c r="T1618" s="15" t="s">
        <v>276</v>
      </c>
      <c r="U1618" s="15" t="s">
        <v>276</v>
      </c>
      <c r="V1618" s="15" t="s">
        <v>276</v>
      </c>
      <c r="W1618" s="23" t="s">
        <v>277</v>
      </c>
      <c r="X1618" s="23" t="s">
        <v>267</v>
      </c>
      <c r="Y1618" s="23" t="s">
        <v>787</v>
      </c>
      <c r="Z1618" s="23" t="s">
        <v>279</v>
      </c>
      <c r="AA1618" s="23" t="s">
        <v>276</v>
      </c>
      <c r="AB1618" s="23" t="s">
        <v>788</v>
      </c>
      <c r="AC1618" s="23" t="s">
        <v>312</v>
      </c>
      <c r="AD1618" s="23" t="s">
        <v>789</v>
      </c>
      <c r="AE1618" s="23" t="s">
        <v>790</v>
      </c>
      <c r="AF1618" s="23" t="s">
        <v>276</v>
      </c>
      <c r="AG1618" s="24" t="s">
        <v>791</v>
      </c>
      <c r="AH1618" s="24" t="s">
        <v>284</v>
      </c>
      <c r="AI1618" s="24" t="s">
        <v>267</v>
      </c>
      <c r="AJ1618" s="24" t="s">
        <v>381</v>
      </c>
      <c r="AK1618" s="24" t="s">
        <v>792</v>
      </c>
      <c r="AL1618" s="24" t="s">
        <v>276</v>
      </c>
      <c r="AM1618" s="24" t="s">
        <v>793</v>
      </c>
      <c r="AN1618" s="24" t="s">
        <v>288</v>
      </c>
      <c r="AO1618" s="24" t="s">
        <v>794</v>
      </c>
      <c r="AP1618" s="24" t="s">
        <v>276</v>
      </c>
      <c r="AQ1618" s="24" t="s">
        <v>795</v>
      </c>
      <c r="AR1618" s="24" t="s">
        <v>796</v>
      </c>
      <c r="AS1618" s="24" t="s">
        <v>291</v>
      </c>
      <c r="AT1618" s="24" t="s">
        <v>387</v>
      </c>
      <c r="AU1618" s="24" t="s">
        <v>276</v>
      </c>
      <c r="AV1618" s="24" t="s">
        <v>797</v>
      </c>
      <c r="AW1618" s="24" t="s">
        <v>798</v>
      </c>
      <c r="AX1618" s="24" t="s">
        <v>276</v>
      </c>
      <c r="AY1618" s="24" t="s">
        <v>799</v>
      </c>
      <c r="AZ1618" s="24" t="s">
        <v>800</v>
      </c>
      <c r="BA1618" s="24" t="s">
        <v>579</v>
      </c>
      <c r="BB1618" s="25" t="s">
        <v>52</v>
      </c>
    </row>
    <row r="1619" spans="1:54" x14ac:dyDescent="0.2">
      <c r="B1619" s="16" t="s">
        <v>9341</v>
      </c>
      <c r="C1619" s="16" t="s">
        <v>10598</v>
      </c>
      <c r="D1619" s="50" t="s">
        <v>10599</v>
      </c>
      <c r="E1619" s="16"/>
      <c r="F1619" s="15" t="str">
        <f>VLOOKUP(C1619,QVLinien21!$A$2:$G$2812,7,FALSE)</f>
        <v>Lausanne Chailly-Village - Vuachère (Taxibus)</v>
      </c>
      <c r="G1619" s="15" t="str">
        <f>VLOOKUP(C1619,v32_x__2020_06_28[[SLNID]:[Beschreibung]],8,FALSE)</f>
        <v>Lausanne Chailly-Village - Vuachère (Taxibus)</v>
      </c>
      <c r="I1619" s="27" t="s">
        <v>9343</v>
      </c>
      <c r="J1619" s="16"/>
      <c r="K1619" s="57"/>
      <c r="L1619" s="16"/>
      <c r="BB1619" s="25" t="s">
        <v>52</v>
      </c>
    </row>
    <row r="1620" spans="1:54" x14ac:dyDescent="0.2">
      <c r="B1620" s="16" t="s">
        <v>9341</v>
      </c>
      <c r="C1620" s="16" t="s">
        <v>10600</v>
      </c>
      <c r="D1620" s="50" t="s">
        <v>10601</v>
      </c>
      <c r="E1620" s="16"/>
      <c r="F1620" s="15" t="str">
        <f>VLOOKUP(C1620,QVLinien21!$A$2:$G$2812,7,FALSE)</f>
        <v>Pully - Belmont-sur-Lausanne (Taxibus)</v>
      </c>
      <c r="G1620" s="15" t="str">
        <f>VLOOKUP(C1620,v32_x__2020_06_28[[SLNID]:[Beschreibung]],8,FALSE)</f>
        <v>Pully - Belmont-sur-Lausanne (Taxibus)</v>
      </c>
      <c r="I1620" s="27" t="s">
        <v>9343</v>
      </c>
      <c r="J1620" s="16"/>
      <c r="K1620" s="57"/>
      <c r="L1620" s="16"/>
      <c r="BB1620" s="25" t="s">
        <v>52</v>
      </c>
    </row>
    <row r="1621" spans="1:54" x14ac:dyDescent="0.2">
      <c r="B1621" s="16" t="s">
        <v>9341</v>
      </c>
      <c r="C1621" s="16" t="s">
        <v>10602</v>
      </c>
      <c r="D1621" s="50" t="s">
        <v>10603</v>
      </c>
      <c r="E1621" s="16"/>
      <c r="F1621" s="15" t="str">
        <f>VLOOKUP(C1621,QVLinien21!$A$2:$G$2812,7,FALSE)</f>
        <v>Lutry port - gare (Taxibus)</v>
      </c>
      <c r="G1621" s="15" t="str">
        <f>VLOOKUP(C1621,v32_x__2020_06_28[[SLNID]:[Beschreibung]],8,FALSE)</f>
        <v>Lutry port - gare (Taxibus)</v>
      </c>
      <c r="I1621" s="27" t="s">
        <v>9343</v>
      </c>
      <c r="J1621" s="16"/>
      <c r="K1621" s="57"/>
      <c r="L1621" s="16"/>
      <c r="BB1621" s="25" t="s">
        <v>52</v>
      </c>
    </row>
    <row r="1622" spans="1:54" x14ac:dyDescent="0.2">
      <c r="B1622" s="16" t="s">
        <v>9341</v>
      </c>
      <c r="C1622" s="16" t="s">
        <v>10604</v>
      </c>
      <c r="D1622" s="50" t="s">
        <v>7160</v>
      </c>
      <c r="E1622" s="16"/>
      <c r="F1622" s="15" t="str">
        <f>VLOOKUP(C1622,QVLinien21!$A$2:$G$2812,7,FALSE)</f>
        <v>Paudex village - Bernadaz (Taxibus)</v>
      </c>
      <c r="G1622" s="15" t="str">
        <f>VLOOKUP(C1622,v32_x__2020_06_28[[SLNID]:[Beschreibung]],8,FALSE)</f>
        <v>Paudex village - Bernadaz (Taxibus)</v>
      </c>
      <c r="I1622" s="27" t="s">
        <v>9343</v>
      </c>
      <c r="J1622" s="16"/>
      <c r="K1622" s="57"/>
      <c r="L1622" s="16"/>
      <c r="BB1622" s="25" t="s">
        <v>52</v>
      </c>
    </row>
    <row r="1623" spans="1:54" x14ac:dyDescent="0.2">
      <c r="B1623" s="16" t="s">
        <v>9341</v>
      </c>
      <c r="C1623" s="16" t="s">
        <v>10605</v>
      </c>
      <c r="D1623" s="50" t="s">
        <v>10606</v>
      </c>
      <c r="E1623" s="16"/>
      <c r="F1623" s="15" t="str">
        <f>VLOOKUP(C1623,QVLinien21!$A$2:$G$2812,7,FALSE)</f>
        <v>Montheron - Cugy VD - Lausanne (Taxibus)</v>
      </c>
      <c r="G1623" s="15" t="str">
        <f>VLOOKUP(C1623,v32_x__2020_06_28[[SLNID]:[Beschreibung]],8,FALSE)</f>
        <v>Montheron - Cugy VD/Lausanne (Taxibus)</v>
      </c>
      <c r="I1623" s="27" t="s">
        <v>9343</v>
      </c>
      <c r="J1623" s="16"/>
      <c r="K1623" s="57"/>
      <c r="L1623" s="16"/>
      <c r="BB1623" s="25" t="s">
        <v>52</v>
      </c>
    </row>
    <row r="1624" spans="1:54" x14ac:dyDescent="0.2">
      <c r="B1624" s="16" t="s">
        <v>9341</v>
      </c>
      <c r="C1624" s="16" t="s">
        <v>10607</v>
      </c>
      <c r="D1624" s="50" t="s">
        <v>10608</v>
      </c>
      <c r="E1624" s="16"/>
      <c r="F1624" s="15" t="str">
        <f>VLOOKUP(C1624,QVLinien21!$A$2:$G$2812,7,FALSE)</f>
        <v>Crissier centre - Croix-Péage (Taxibus)</v>
      </c>
      <c r="G1624" s="15" t="str">
        <f>VLOOKUP(C1624,v32_x__2020_06_28[[SLNID]:[Beschreibung]],8,FALSE)</f>
        <v>Crissier centre - Croix-Péage (Taxibus)</v>
      </c>
      <c r="I1624" s="27" t="s">
        <v>9343</v>
      </c>
      <c r="J1624" s="16"/>
      <c r="K1624" s="57"/>
      <c r="L1624" s="16"/>
      <c r="BB1624" s="25" t="s">
        <v>52</v>
      </c>
    </row>
    <row r="1625" spans="1:54" x14ac:dyDescent="0.2">
      <c r="B1625" s="16" t="s">
        <v>9341</v>
      </c>
      <c r="C1625" s="16" t="s">
        <v>10609</v>
      </c>
      <c r="D1625" s="50" t="s">
        <v>10610</v>
      </c>
      <c r="E1625" s="16"/>
      <c r="F1625" s="15" t="str">
        <f>VLOOKUP(C1625,QVLinien21!$A$2:$G$2812,7,FALSE)</f>
        <v>Epalinges centre - Monteclard (Taxibus)</v>
      </c>
      <c r="G1625" s="15" t="str">
        <f>VLOOKUP(C1625,v32_x__2020_06_28[[SLNID]:[Beschreibung]],8,FALSE)</f>
        <v>Epalinges centre - Monteclard (Taxibus)</v>
      </c>
      <c r="I1625" s="27" t="s">
        <v>9343</v>
      </c>
      <c r="J1625" s="16"/>
      <c r="K1625" s="57"/>
      <c r="L1625" s="16"/>
      <c r="BB1625" s="25" t="s">
        <v>52</v>
      </c>
    </row>
    <row r="1626" spans="1:54" x14ac:dyDescent="0.2">
      <c r="B1626" s="16" t="s">
        <v>9341</v>
      </c>
      <c r="C1626" s="16" t="s">
        <v>10611</v>
      </c>
      <c r="D1626" s="50" t="s">
        <v>8830</v>
      </c>
      <c r="E1626" s="16"/>
      <c r="F1626" s="15" t="str">
        <f>VLOOKUP(C1626,QVLinien21!$A$2:$G$2812,7,FALSE)</f>
        <v>Prilly Cery-les-Cèdres - Cery-les-Marroniers - Coudraie (Taxibus)</v>
      </c>
      <c r="G1626" s="15" t="str">
        <f>VLOOKUP(C1626,v32_x__2020_06_28[[SLNID]:[Beschreibung]],8,FALSE)</f>
        <v>Prilly Cery-les-Cèdres - Cery-les-Marroniers - Coudraie  (Taxibus)</v>
      </c>
      <c r="I1626" s="27" t="s">
        <v>9343</v>
      </c>
      <c r="J1626" s="16"/>
      <c r="K1626" s="57"/>
      <c r="L1626" s="16"/>
      <c r="BB1626" s="25" t="s">
        <v>52</v>
      </c>
    </row>
    <row r="1627" spans="1:54" x14ac:dyDescent="0.2">
      <c r="A1627" s="15" t="s">
        <v>267</v>
      </c>
      <c r="C1627" s="15" t="s">
        <v>10612</v>
      </c>
      <c r="D1627" s="50" t="s">
        <v>10613</v>
      </c>
      <c r="F1627" s="15" t="str">
        <f>VLOOKUP(C1627,QVLinien21!$A$2:$G$2812,7,FALSE)</f>
        <v>Cheseaux-sur-Lausanne - Morrens - Cugy (Taxibus)</v>
      </c>
      <c r="G1627" s="15" t="str">
        <f>VLOOKUP(C1627,v32_x__2020_06_28[[SLNID]:[Beschreibung]],8,FALSE)</f>
        <v>Cheseaux-sur-Lausanne - Morens - Cugy (Taxibus)</v>
      </c>
      <c r="H1627" s="15" t="s">
        <v>10614</v>
      </c>
      <c r="I1627" s="15" t="s">
        <v>10615</v>
      </c>
      <c r="J1627" s="15" t="s">
        <v>276</v>
      </c>
      <c r="K1627" s="52" t="s">
        <v>760</v>
      </c>
      <c r="L1627" s="15" t="s">
        <v>314</v>
      </c>
      <c r="M1627" s="15" t="s">
        <v>276</v>
      </c>
      <c r="N1627" s="15" t="s">
        <v>267</v>
      </c>
      <c r="O1627" s="15" t="s">
        <v>276</v>
      </c>
      <c r="P1627" s="15" t="s">
        <v>276</v>
      </c>
      <c r="Q1627" s="15" t="s">
        <v>276</v>
      </c>
      <c r="R1627" s="15" t="s">
        <v>276</v>
      </c>
      <c r="S1627" s="15" t="s">
        <v>276</v>
      </c>
      <c r="T1627" s="15" t="s">
        <v>276</v>
      </c>
      <c r="U1627" s="15" t="s">
        <v>276</v>
      </c>
      <c r="V1627" s="15" t="s">
        <v>276</v>
      </c>
      <c r="W1627" s="23" t="s">
        <v>277</v>
      </c>
      <c r="X1627" s="23" t="s">
        <v>267</v>
      </c>
      <c r="Y1627" s="23" t="s">
        <v>787</v>
      </c>
      <c r="Z1627" s="23" t="s">
        <v>279</v>
      </c>
      <c r="AA1627" s="23" t="s">
        <v>276</v>
      </c>
      <c r="AB1627" s="23" t="s">
        <v>788</v>
      </c>
      <c r="AC1627" s="23" t="s">
        <v>312</v>
      </c>
      <c r="AD1627" s="23" t="s">
        <v>789</v>
      </c>
      <c r="AE1627" s="23" t="s">
        <v>790</v>
      </c>
      <c r="AF1627" s="23" t="s">
        <v>276</v>
      </c>
      <c r="AG1627" s="24" t="s">
        <v>791</v>
      </c>
      <c r="AH1627" s="24" t="s">
        <v>284</v>
      </c>
      <c r="AI1627" s="24" t="s">
        <v>267</v>
      </c>
      <c r="AJ1627" s="24" t="s">
        <v>381</v>
      </c>
      <c r="AK1627" s="24" t="s">
        <v>792</v>
      </c>
      <c r="AL1627" s="24" t="s">
        <v>276</v>
      </c>
      <c r="AM1627" s="24" t="s">
        <v>793</v>
      </c>
      <c r="AN1627" s="24" t="s">
        <v>288</v>
      </c>
      <c r="AO1627" s="24" t="s">
        <v>794</v>
      </c>
      <c r="AP1627" s="24" t="s">
        <v>276</v>
      </c>
      <c r="AQ1627" s="24" t="s">
        <v>795</v>
      </c>
      <c r="AR1627" s="24" t="s">
        <v>796</v>
      </c>
      <c r="AS1627" s="24" t="s">
        <v>291</v>
      </c>
      <c r="AT1627" s="24" t="s">
        <v>387</v>
      </c>
      <c r="AU1627" s="24" t="s">
        <v>276</v>
      </c>
      <c r="AV1627" s="24" t="s">
        <v>797</v>
      </c>
      <c r="AW1627" s="24" t="s">
        <v>798</v>
      </c>
      <c r="AX1627" s="24" t="s">
        <v>276</v>
      </c>
      <c r="AY1627" s="24" t="s">
        <v>799</v>
      </c>
      <c r="AZ1627" s="24" t="s">
        <v>800</v>
      </c>
      <c r="BA1627" s="24" t="s">
        <v>579</v>
      </c>
      <c r="BB1627" s="25" t="s">
        <v>52</v>
      </c>
    </row>
    <row r="1628" spans="1:54" x14ac:dyDescent="0.2">
      <c r="A1628" s="15" t="s">
        <v>267</v>
      </c>
      <c r="C1628" s="15" t="s">
        <v>10616</v>
      </c>
      <c r="D1628" s="50" t="s">
        <v>10617</v>
      </c>
      <c r="F1628" s="15" t="e">
        <f>VLOOKUP(C1628,QVLinien21!$A$2:$G$2812,7,FALSE)</f>
        <v>#N/A</v>
      </c>
      <c r="G1628" s="15" t="str">
        <f>VLOOKUP(C1628,v32_x__2020_06_28[[SLNID]:[Beschreibung]],8,FALSE)</f>
        <v>PubliCar Vaud: Zone 1: Grandson</v>
      </c>
      <c r="H1628" s="15" t="s">
        <v>10618</v>
      </c>
      <c r="I1628" s="15" t="s">
        <v>10619</v>
      </c>
      <c r="J1628" s="15" t="s">
        <v>9346</v>
      </c>
      <c r="K1628" s="52" t="s">
        <v>760</v>
      </c>
      <c r="L1628" s="15" t="s">
        <v>10386</v>
      </c>
      <c r="M1628" s="15" t="s">
        <v>1099</v>
      </c>
      <c r="N1628" s="15" t="s">
        <v>267</v>
      </c>
      <c r="O1628" s="15" t="s">
        <v>276</v>
      </c>
      <c r="P1628" s="15" t="s">
        <v>276</v>
      </c>
      <c r="Q1628" s="15" t="s">
        <v>276</v>
      </c>
      <c r="R1628" s="15" t="s">
        <v>276</v>
      </c>
      <c r="S1628" s="15" t="s">
        <v>276</v>
      </c>
      <c r="T1628" s="15" t="s">
        <v>276</v>
      </c>
      <c r="U1628" s="15" t="s">
        <v>276</v>
      </c>
      <c r="V1628" s="15" t="s">
        <v>276</v>
      </c>
      <c r="W1628" s="23" t="s">
        <v>277</v>
      </c>
      <c r="X1628" s="23" t="s">
        <v>267</v>
      </c>
      <c r="Y1628" s="23" t="s">
        <v>10033</v>
      </c>
      <c r="Z1628" s="23" t="s">
        <v>279</v>
      </c>
      <c r="AA1628" s="23" t="s">
        <v>276</v>
      </c>
      <c r="AB1628" s="23" t="s">
        <v>10034</v>
      </c>
      <c r="AC1628" s="23" t="s">
        <v>312</v>
      </c>
      <c r="AD1628" s="23" t="s">
        <v>789</v>
      </c>
      <c r="AE1628" s="23" t="s">
        <v>1117</v>
      </c>
      <c r="AF1628" s="23" t="s">
        <v>10035</v>
      </c>
      <c r="AG1628" s="24" t="s">
        <v>1887</v>
      </c>
      <c r="AH1628" s="24" t="s">
        <v>284</v>
      </c>
      <c r="AI1628" s="24" t="s">
        <v>267</v>
      </c>
      <c r="AJ1628" s="24" t="s">
        <v>285</v>
      </c>
      <c r="AK1628" s="24" t="s">
        <v>1888</v>
      </c>
      <c r="AL1628" s="24" t="s">
        <v>276</v>
      </c>
      <c r="AM1628" s="24" t="s">
        <v>1889</v>
      </c>
      <c r="AN1628" s="24" t="s">
        <v>288</v>
      </c>
      <c r="AO1628" s="24" t="s">
        <v>1890</v>
      </c>
      <c r="AP1628" s="24" t="s">
        <v>276</v>
      </c>
      <c r="AQ1628" s="24" t="s">
        <v>677</v>
      </c>
      <c r="AR1628" s="24" t="s">
        <v>1891</v>
      </c>
      <c r="AS1628" s="24" t="s">
        <v>291</v>
      </c>
      <c r="AT1628" s="24" t="s">
        <v>323</v>
      </c>
      <c r="AU1628" s="24" t="s">
        <v>1892</v>
      </c>
      <c r="AV1628" s="24" t="s">
        <v>1893</v>
      </c>
      <c r="AW1628" s="24" t="s">
        <v>1894</v>
      </c>
      <c r="AX1628" s="24" t="s">
        <v>276</v>
      </c>
      <c r="AY1628" s="24" t="s">
        <v>1895</v>
      </c>
      <c r="AZ1628" s="24" t="s">
        <v>276</v>
      </c>
      <c r="BA1628" s="24" t="s">
        <v>327</v>
      </c>
      <c r="BB1628" s="25" t="s">
        <v>52</v>
      </c>
    </row>
    <row r="1629" spans="1:54" x14ac:dyDescent="0.2">
      <c r="A1629" s="15" t="s">
        <v>267</v>
      </c>
      <c r="C1629" s="15" t="s">
        <v>10620</v>
      </c>
      <c r="D1629" s="50" t="s">
        <v>10621</v>
      </c>
      <c r="F1629" s="15" t="e">
        <f>VLOOKUP(C1629,QVLinien21!$A$2:$G$2812,7,FALSE)</f>
        <v>#N/A</v>
      </c>
      <c r="G1629" s="15" t="str">
        <f>VLOOKUP(C1629,v32_x__2020_06_28[[SLNID]:[Beschreibung]],8,FALSE)</f>
        <v>PubliCar Vaud: Zone 2: Yverdon-les-Bains</v>
      </c>
      <c r="H1629" s="15" t="s">
        <v>10622</v>
      </c>
      <c r="I1629" s="15" t="s">
        <v>10623</v>
      </c>
      <c r="J1629" s="15" t="s">
        <v>10624</v>
      </c>
      <c r="K1629" s="52" t="s">
        <v>760</v>
      </c>
      <c r="L1629" s="15" t="s">
        <v>10386</v>
      </c>
      <c r="M1629" s="15" t="s">
        <v>312</v>
      </c>
      <c r="N1629" s="15" t="s">
        <v>267</v>
      </c>
      <c r="O1629" s="15" t="s">
        <v>276</v>
      </c>
      <c r="P1629" s="15" t="s">
        <v>276</v>
      </c>
      <c r="Q1629" s="15" t="s">
        <v>276</v>
      </c>
      <c r="R1629" s="15" t="s">
        <v>276</v>
      </c>
      <c r="S1629" s="15" t="s">
        <v>276</v>
      </c>
      <c r="T1629" s="15" t="s">
        <v>276</v>
      </c>
      <c r="U1629" s="15" t="s">
        <v>276</v>
      </c>
      <c r="V1629" s="15" t="s">
        <v>276</v>
      </c>
      <c r="W1629" s="23" t="s">
        <v>277</v>
      </c>
      <c r="X1629" s="23" t="s">
        <v>267</v>
      </c>
      <c r="Y1629" s="23" t="s">
        <v>10033</v>
      </c>
      <c r="Z1629" s="23" t="s">
        <v>279</v>
      </c>
      <c r="AA1629" s="23" t="s">
        <v>276</v>
      </c>
      <c r="AB1629" s="23" t="s">
        <v>10034</v>
      </c>
      <c r="AC1629" s="23" t="s">
        <v>312</v>
      </c>
      <c r="AD1629" s="23" t="s">
        <v>789</v>
      </c>
      <c r="AE1629" s="23" t="s">
        <v>1117</v>
      </c>
      <c r="AF1629" s="23" t="s">
        <v>10035</v>
      </c>
      <c r="AG1629" s="24" t="s">
        <v>1887</v>
      </c>
      <c r="AH1629" s="24" t="s">
        <v>284</v>
      </c>
      <c r="AI1629" s="24" t="s">
        <v>267</v>
      </c>
      <c r="AJ1629" s="24" t="s">
        <v>285</v>
      </c>
      <c r="AK1629" s="24" t="s">
        <v>1888</v>
      </c>
      <c r="AL1629" s="24" t="s">
        <v>276</v>
      </c>
      <c r="AM1629" s="24" t="s">
        <v>1889</v>
      </c>
      <c r="AN1629" s="24" t="s">
        <v>288</v>
      </c>
      <c r="AO1629" s="24" t="s">
        <v>1890</v>
      </c>
      <c r="AP1629" s="24" t="s">
        <v>276</v>
      </c>
      <c r="AQ1629" s="24" t="s">
        <v>677</v>
      </c>
      <c r="AR1629" s="24" t="s">
        <v>1891</v>
      </c>
      <c r="AS1629" s="24" t="s">
        <v>291</v>
      </c>
      <c r="AT1629" s="24" t="s">
        <v>323</v>
      </c>
      <c r="AU1629" s="24" t="s">
        <v>1892</v>
      </c>
      <c r="AV1629" s="24" t="s">
        <v>1893</v>
      </c>
      <c r="AW1629" s="24" t="s">
        <v>1894</v>
      </c>
      <c r="AX1629" s="24" t="s">
        <v>276</v>
      </c>
      <c r="AY1629" s="24" t="s">
        <v>1895</v>
      </c>
      <c r="AZ1629" s="24" t="s">
        <v>276</v>
      </c>
      <c r="BA1629" s="24" t="s">
        <v>327</v>
      </c>
      <c r="BB1629" s="25" t="s">
        <v>52</v>
      </c>
    </row>
    <row r="1630" spans="1:54" x14ac:dyDescent="0.2">
      <c r="A1630" s="15" t="s">
        <v>267</v>
      </c>
      <c r="C1630" s="15" t="s">
        <v>10625</v>
      </c>
      <c r="D1630" s="50" t="s">
        <v>10626</v>
      </c>
      <c r="F1630" s="15" t="e">
        <f>VLOOKUP(C1630,QVLinien21!$A$2:$G$2812,7,FALSE)</f>
        <v>#N/A</v>
      </c>
      <c r="G1630" s="15" t="str">
        <f>VLOOKUP(C1630,v32_x__2020_06_28[[SLNID]:[Beschreibung]],8,FALSE)</f>
        <v>PubliCar Vaud: Zone 3: Echallens</v>
      </c>
      <c r="H1630" s="15" t="s">
        <v>10627</v>
      </c>
      <c r="I1630" s="15" t="s">
        <v>10628</v>
      </c>
      <c r="J1630" s="15" t="s">
        <v>9346</v>
      </c>
      <c r="K1630" s="52" t="s">
        <v>760</v>
      </c>
      <c r="L1630" s="15" t="s">
        <v>789</v>
      </c>
      <c r="M1630" s="15" t="s">
        <v>1099</v>
      </c>
      <c r="N1630" s="15" t="s">
        <v>267</v>
      </c>
      <c r="O1630" s="15" t="s">
        <v>276</v>
      </c>
      <c r="P1630" s="15" t="s">
        <v>276</v>
      </c>
      <c r="Q1630" s="15" t="s">
        <v>276</v>
      </c>
      <c r="R1630" s="15" t="s">
        <v>276</v>
      </c>
      <c r="S1630" s="15" t="s">
        <v>276</v>
      </c>
      <c r="T1630" s="15" t="s">
        <v>276</v>
      </c>
      <c r="U1630" s="15" t="s">
        <v>276</v>
      </c>
      <c r="V1630" s="15" t="s">
        <v>276</v>
      </c>
      <c r="W1630" s="23" t="s">
        <v>277</v>
      </c>
      <c r="X1630" s="23" t="s">
        <v>267</v>
      </c>
      <c r="Y1630" s="23" t="s">
        <v>10033</v>
      </c>
      <c r="Z1630" s="23" t="s">
        <v>279</v>
      </c>
      <c r="AA1630" s="23" t="s">
        <v>276</v>
      </c>
      <c r="AB1630" s="23" t="s">
        <v>10034</v>
      </c>
      <c r="AC1630" s="23" t="s">
        <v>312</v>
      </c>
      <c r="AD1630" s="23" t="s">
        <v>789</v>
      </c>
      <c r="AE1630" s="23" t="s">
        <v>1117</v>
      </c>
      <c r="AF1630" s="23" t="s">
        <v>10035</v>
      </c>
      <c r="AG1630" s="24" t="s">
        <v>1887</v>
      </c>
      <c r="AH1630" s="24" t="s">
        <v>284</v>
      </c>
      <c r="AI1630" s="24" t="s">
        <v>267</v>
      </c>
      <c r="AJ1630" s="24" t="s">
        <v>285</v>
      </c>
      <c r="AK1630" s="24" t="s">
        <v>1888</v>
      </c>
      <c r="AL1630" s="24" t="s">
        <v>276</v>
      </c>
      <c r="AM1630" s="24" t="s">
        <v>1889</v>
      </c>
      <c r="AN1630" s="24" t="s">
        <v>288</v>
      </c>
      <c r="AO1630" s="24" t="s">
        <v>1890</v>
      </c>
      <c r="AP1630" s="24" t="s">
        <v>276</v>
      </c>
      <c r="AQ1630" s="24" t="s">
        <v>677</v>
      </c>
      <c r="AR1630" s="24" t="s">
        <v>1891</v>
      </c>
      <c r="AS1630" s="24" t="s">
        <v>291</v>
      </c>
      <c r="AT1630" s="24" t="s">
        <v>323</v>
      </c>
      <c r="AU1630" s="24" t="s">
        <v>1892</v>
      </c>
      <c r="AV1630" s="24" t="s">
        <v>1893</v>
      </c>
      <c r="AW1630" s="24" t="s">
        <v>1894</v>
      </c>
      <c r="AX1630" s="24" t="s">
        <v>276</v>
      </c>
      <c r="AY1630" s="24" t="s">
        <v>1895</v>
      </c>
      <c r="AZ1630" s="24" t="s">
        <v>276</v>
      </c>
      <c r="BA1630" s="24" t="s">
        <v>327</v>
      </c>
      <c r="BB1630" s="25" t="s">
        <v>52</v>
      </c>
    </row>
    <row r="1631" spans="1:54" x14ac:dyDescent="0.2">
      <c r="A1631" s="15" t="s">
        <v>267</v>
      </c>
      <c r="C1631" s="15" t="s">
        <v>10629</v>
      </c>
      <c r="D1631" s="50" t="s">
        <v>10630</v>
      </c>
      <c r="F1631" s="15" t="e">
        <f>VLOOKUP(C1631,QVLinien21!$A$2:$G$2812,7,FALSE)</f>
        <v>#N/A</v>
      </c>
      <c r="G1631" s="15" t="str">
        <f>VLOOKUP(C1631,v32_x__2020_06_28[[SLNID]:[Beschreibung]],8,FALSE)</f>
        <v>PubliCar Vaud: Zone 4: Thierrens</v>
      </c>
      <c r="H1631" s="15" t="s">
        <v>10631</v>
      </c>
      <c r="I1631" s="15" t="s">
        <v>10632</v>
      </c>
      <c r="J1631" s="15" t="s">
        <v>9346</v>
      </c>
      <c r="K1631" s="52" t="s">
        <v>760</v>
      </c>
      <c r="L1631" s="15" t="s">
        <v>10386</v>
      </c>
      <c r="M1631" s="15" t="s">
        <v>1099</v>
      </c>
      <c r="N1631" s="15" t="s">
        <v>267</v>
      </c>
      <c r="O1631" s="15" t="s">
        <v>276</v>
      </c>
      <c r="P1631" s="15" t="s">
        <v>276</v>
      </c>
      <c r="Q1631" s="15" t="s">
        <v>276</v>
      </c>
      <c r="R1631" s="15" t="s">
        <v>276</v>
      </c>
      <c r="S1631" s="15" t="s">
        <v>276</v>
      </c>
      <c r="T1631" s="15" t="s">
        <v>276</v>
      </c>
      <c r="U1631" s="15" t="s">
        <v>276</v>
      </c>
      <c r="V1631" s="15" t="s">
        <v>276</v>
      </c>
      <c r="W1631" s="23" t="s">
        <v>277</v>
      </c>
      <c r="X1631" s="23" t="s">
        <v>267</v>
      </c>
      <c r="Y1631" s="23" t="s">
        <v>10033</v>
      </c>
      <c r="Z1631" s="23" t="s">
        <v>279</v>
      </c>
      <c r="AA1631" s="23" t="s">
        <v>276</v>
      </c>
      <c r="AB1631" s="23" t="s">
        <v>10034</v>
      </c>
      <c r="AC1631" s="23" t="s">
        <v>312</v>
      </c>
      <c r="AD1631" s="23" t="s">
        <v>789</v>
      </c>
      <c r="AE1631" s="23" t="s">
        <v>1117</v>
      </c>
      <c r="AF1631" s="23" t="s">
        <v>10035</v>
      </c>
      <c r="AG1631" s="24" t="s">
        <v>1887</v>
      </c>
      <c r="AH1631" s="24" t="s">
        <v>284</v>
      </c>
      <c r="AI1631" s="24" t="s">
        <v>267</v>
      </c>
      <c r="AJ1631" s="24" t="s">
        <v>285</v>
      </c>
      <c r="AK1631" s="24" t="s">
        <v>1888</v>
      </c>
      <c r="AL1631" s="24" t="s">
        <v>276</v>
      </c>
      <c r="AM1631" s="24" t="s">
        <v>1889</v>
      </c>
      <c r="AN1631" s="24" t="s">
        <v>288</v>
      </c>
      <c r="AO1631" s="24" t="s">
        <v>1890</v>
      </c>
      <c r="AP1631" s="24" t="s">
        <v>276</v>
      </c>
      <c r="AQ1631" s="24" t="s">
        <v>677</v>
      </c>
      <c r="AR1631" s="24" t="s">
        <v>1891</v>
      </c>
      <c r="AS1631" s="24" t="s">
        <v>291</v>
      </c>
      <c r="AT1631" s="24" t="s">
        <v>323</v>
      </c>
      <c r="AU1631" s="24" t="s">
        <v>1892</v>
      </c>
      <c r="AV1631" s="24" t="s">
        <v>1893</v>
      </c>
      <c r="AW1631" s="24" t="s">
        <v>1894</v>
      </c>
      <c r="AX1631" s="24" t="s">
        <v>276</v>
      </c>
      <c r="AY1631" s="24" t="s">
        <v>1895</v>
      </c>
      <c r="AZ1631" s="24" t="s">
        <v>276</v>
      </c>
      <c r="BA1631" s="24" t="s">
        <v>327</v>
      </c>
      <c r="BB1631" s="25" t="s">
        <v>52</v>
      </c>
    </row>
    <row r="1632" spans="1:54" x14ac:dyDescent="0.2">
      <c r="A1632" s="15" t="s">
        <v>267</v>
      </c>
      <c r="C1632" s="15" t="s">
        <v>10633</v>
      </c>
      <c r="D1632" s="50" t="s">
        <v>10634</v>
      </c>
      <c r="F1632" s="15" t="e">
        <f>VLOOKUP(C1632,QVLinien21!$A$2:$G$2812,7,FALSE)</f>
        <v>#N/A</v>
      </c>
      <c r="G1632" s="15" t="str">
        <f>VLOOKUP(C1632,v32_x__2020_06_28[[SLNID]:[Beschreibung]],8,FALSE)</f>
        <v>PubliCar Vaud: Zone 5: Oron</v>
      </c>
      <c r="H1632" s="15" t="s">
        <v>10635</v>
      </c>
      <c r="I1632" s="15" t="s">
        <v>10636</v>
      </c>
      <c r="J1632" s="15" t="s">
        <v>10637</v>
      </c>
      <c r="K1632" s="52" t="s">
        <v>760</v>
      </c>
      <c r="L1632" s="15" t="s">
        <v>10386</v>
      </c>
      <c r="M1632" s="15" t="s">
        <v>10638</v>
      </c>
      <c r="N1632" s="15" t="s">
        <v>267</v>
      </c>
      <c r="O1632" s="15" t="s">
        <v>276</v>
      </c>
      <c r="P1632" s="15" t="s">
        <v>276</v>
      </c>
      <c r="Q1632" s="15" t="s">
        <v>276</v>
      </c>
      <c r="R1632" s="15" t="s">
        <v>276</v>
      </c>
      <c r="S1632" s="15" t="s">
        <v>276</v>
      </c>
      <c r="T1632" s="15" t="s">
        <v>276</v>
      </c>
      <c r="U1632" s="15" t="s">
        <v>276</v>
      </c>
      <c r="V1632" s="15" t="s">
        <v>276</v>
      </c>
      <c r="W1632" s="23" t="s">
        <v>277</v>
      </c>
      <c r="X1632" s="23" t="s">
        <v>267</v>
      </c>
      <c r="Y1632" s="23" t="s">
        <v>10033</v>
      </c>
      <c r="Z1632" s="23" t="s">
        <v>279</v>
      </c>
      <c r="AA1632" s="23" t="s">
        <v>276</v>
      </c>
      <c r="AB1632" s="23" t="s">
        <v>10034</v>
      </c>
      <c r="AC1632" s="23" t="s">
        <v>312</v>
      </c>
      <c r="AD1632" s="23" t="s">
        <v>789</v>
      </c>
      <c r="AE1632" s="23" t="s">
        <v>1117</v>
      </c>
      <c r="AF1632" s="23" t="s">
        <v>10035</v>
      </c>
      <c r="AG1632" s="24" t="s">
        <v>1887</v>
      </c>
      <c r="AH1632" s="24" t="s">
        <v>284</v>
      </c>
      <c r="AI1632" s="24" t="s">
        <v>267</v>
      </c>
      <c r="AJ1632" s="24" t="s">
        <v>285</v>
      </c>
      <c r="AK1632" s="24" t="s">
        <v>1888</v>
      </c>
      <c r="AL1632" s="24" t="s">
        <v>276</v>
      </c>
      <c r="AM1632" s="24" t="s">
        <v>1889</v>
      </c>
      <c r="AN1632" s="24" t="s">
        <v>288</v>
      </c>
      <c r="AO1632" s="24" t="s">
        <v>1890</v>
      </c>
      <c r="AP1632" s="24" t="s">
        <v>276</v>
      </c>
      <c r="AQ1632" s="24" t="s">
        <v>677</v>
      </c>
      <c r="AR1632" s="24" t="s">
        <v>1891</v>
      </c>
      <c r="AS1632" s="24" t="s">
        <v>291</v>
      </c>
      <c r="AT1632" s="24" t="s">
        <v>323</v>
      </c>
      <c r="AU1632" s="24" t="s">
        <v>1892</v>
      </c>
      <c r="AV1632" s="24" t="s">
        <v>1893</v>
      </c>
      <c r="AW1632" s="24" t="s">
        <v>1894</v>
      </c>
      <c r="AX1632" s="24" t="s">
        <v>276</v>
      </c>
      <c r="AY1632" s="24" t="s">
        <v>1895</v>
      </c>
      <c r="AZ1632" s="24" t="s">
        <v>276</v>
      </c>
      <c r="BA1632" s="24" t="s">
        <v>327</v>
      </c>
      <c r="BB1632" s="25" t="s">
        <v>52</v>
      </c>
    </row>
    <row r="1633" spans="1:54" x14ac:dyDescent="0.2">
      <c r="A1633" s="15" t="s">
        <v>267</v>
      </c>
      <c r="C1633" s="15" t="s">
        <v>10639</v>
      </c>
      <c r="D1633" s="50" t="s">
        <v>10640</v>
      </c>
      <c r="F1633" s="15" t="e">
        <f>VLOOKUP(C1633,QVLinien21!$A$2:$G$2812,7,FALSE)</f>
        <v>#N/A</v>
      </c>
      <c r="G1633" s="15" t="str">
        <f>VLOOKUP(C1633,v32_x__2020_06_28[[SLNID]:[Beschreibung]],8,FALSE)</f>
        <v>MBC Bus à la demande de la région Cossonay</v>
      </c>
      <c r="H1633" s="15" t="s">
        <v>10641</v>
      </c>
      <c r="I1633" s="15" t="s">
        <v>10642</v>
      </c>
      <c r="J1633" s="15" t="s">
        <v>10643</v>
      </c>
      <c r="K1633" s="52" t="s">
        <v>760</v>
      </c>
      <c r="L1633" s="15" t="s">
        <v>1007</v>
      </c>
      <c r="M1633" s="15" t="s">
        <v>276</v>
      </c>
      <c r="N1633" s="15" t="s">
        <v>267</v>
      </c>
      <c r="O1633" s="15" t="s">
        <v>276</v>
      </c>
      <c r="P1633" s="15" t="s">
        <v>276</v>
      </c>
      <c r="Q1633" s="15" t="s">
        <v>276</v>
      </c>
      <c r="R1633" s="15" t="s">
        <v>276</v>
      </c>
      <c r="S1633" s="15" t="s">
        <v>276</v>
      </c>
      <c r="T1633" s="15" t="s">
        <v>276</v>
      </c>
      <c r="U1633" s="15" t="s">
        <v>276</v>
      </c>
      <c r="V1633" s="15" t="s">
        <v>276</v>
      </c>
      <c r="W1633" s="23" t="s">
        <v>277</v>
      </c>
      <c r="X1633" s="23" t="s">
        <v>267</v>
      </c>
      <c r="Y1633" s="23" t="s">
        <v>10359</v>
      </c>
      <c r="Z1633" s="23" t="s">
        <v>279</v>
      </c>
      <c r="AA1633" s="23" t="s">
        <v>276</v>
      </c>
      <c r="AB1633" s="23" t="s">
        <v>1333</v>
      </c>
      <c r="AC1633" s="23" t="s">
        <v>312</v>
      </c>
      <c r="AD1633" s="23" t="s">
        <v>10360</v>
      </c>
      <c r="AE1633" s="23" t="s">
        <v>1117</v>
      </c>
      <c r="AF1633" s="23" t="s">
        <v>276</v>
      </c>
      <c r="AG1633" s="24" t="s">
        <v>900</v>
      </c>
      <c r="AH1633" s="24" t="s">
        <v>284</v>
      </c>
      <c r="AI1633" s="24" t="s">
        <v>267</v>
      </c>
      <c r="AJ1633" s="24" t="s">
        <v>381</v>
      </c>
      <c r="AK1633" s="24" t="s">
        <v>901</v>
      </c>
      <c r="AL1633" s="24" t="s">
        <v>276</v>
      </c>
      <c r="AM1633" s="24" t="s">
        <v>902</v>
      </c>
      <c r="AN1633" s="24" t="s">
        <v>288</v>
      </c>
      <c r="AO1633" s="24" t="s">
        <v>903</v>
      </c>
      <c r="AP1633" s="24" t="s">
        <v>276</v>
      </c>
      <c r="AQ1633" s="24" t="s">
        <v>904</v>
      </c>
      <c r="AR1633" s="24" t="s">
        <v>905</v>
      </c>
      <c r="AS1633" s="24" t="s">
        <v>291</v>
      </c>
      <c r="AT1633" s="24" t="s">
        <v>387</v>
      </c>
      <c r="AU1633" s="24" t="s">
        <v>906</v>
      </c>
      <c r="AV1633" s="24" t="s">
        <v>907</v>
      </c>
      <c r="AW1633" s="24" t="s">
        <v>908</v>
      </c>
      <c r="AX1633" s="24" t="s">
        <v>276</v>
      </c>
      <c r="AY1633" s="24" t="s">
        <v>909</v>
      </c>
      <c r="AZ1633" s="24" t="s">
        <v>276</v>
      </c>
      <c r="BA1633" s="24" t="s">
        <v>579</v>
      </c>
      <c r="BB1633" s="25" t="s">
        <v>52</v>
      </c>
    </row>
    <row r="1634" spans="1:54" x14ac:dyDescent="0.2">
      <c r="A1634" s="15" t="s">
        <v>267</v>
      </c>
      <c r="C1634" s="15" t="s">
        <v>10644</v>
      </c>
      <c r="D1634" s="50" t="s">
        <v>10645</v>
      </c>
      <c r="F1634" s="15" t="e">
        <f>VLOOKUP(C1634,QVLinien21!$A$2:$G$2812,7,FALSE)</f>
        <v>#N/A</v>
      </c>
      <c r="G1634" s="15" t="str">
        <f>VLOOKUP(C1634,v32_x__2020_06_28[[SLNID]:[Beschreibung]],8,FALSE)</f>
        <v>PubliCar Vaud: Zone 9: Orbe</v>
      </c>
      <c r="H1634" s="15" t="s">
        <v>10646</v>
      </c>
      <c r="I1634" s="15" t="s">
        <v>10647</v>
      </c>
      <c r="J1634" s="15" t="s">
        <v>9346</v>
      </c>
      <c r="K1634" s="52" t="s">
        <v>760</v>
      </c>
      <c r="L1634" s="15" t="s">
        <v>1033</v>
      </c>
      <c r="M1634" s="15" t="s">
        <v>1099</v>
      </c>
      <c r="N1634" s="15" t="s">
        <v>267</v>
      </c>
      <c r="O1634" s="15" t="s">
        <v>276</v>
      </c>
      <c r="P1634" s="15" t="s">
        <v>276</v>
      </c>
      <c r="Q1634" s="15" t="s">
        <v>276</v>
      </c>
      <c r="R1634" s="15" t="s">
        <v>276</v>
      </c>
      <c r="S1634" s="15" t="s">
        <v>276</v>
      </c>
      <c r="T1634" s="15" t="s">
        <v>276</v>
      </c>
      <c r="U1634" s="15" t="s">
        <v>276</v>
      </c>
      <c r="V1634" s="15" t="s">
        <v>276</v>
      </c>
      <c r="W1634" s="23" t="s">
        <v>277</v>
      </c>
      <c r="X1634" s="23" t="s">
        <v>267</v>
      </c>
      <c r="Y1634" s="23" t="s">
        <v>10033</v>
      </c>
      <c r="Z1634" s="23" t="s">
        <v>279</v>
      </c>
      <c r="AA1634" s="23" t="s">
        <v>276</v>
      </c>
      <c r="AB1634" s="23" t="s">
        <v>10034</v>
      </c>
      <c r="AC1634" s="23" t="s">
        <v>312</v>
      </c>
      <c r="AD1634" s="23" t="s">
        <v>789</v>
      </c>
      <c r="AE1634" s="23" t="s">
        <v>1117</v>
      </c>
      <c r="AF1634" s="23" t="s">
        <v>10035</v>
      </c>
      <c r="AG1634" s="24" t="s">
        <v>1887</v>
      </c>
      <c r="AH1634" s="24" t="s">
        <v>284</v>
      </c>
      <c r="AI1634" s="24" t="s">
        <v>267</v>
      </c>
      <c r="AJ1634" s="24" t="s">
        <v>285</v>
      </c>
      <c r="AK1634" s="24" t="s">
        <v>1888</v>
      </c>
      <c r="AL1634" s="24" t="s">
        <v>276</v>
      </c>
      <c r="AM1634" s="24" t="s">
        <v>1889</v>
      </c>
      <c r="AN1634" s="24" t="s">
        <v>288</v>
      </c>
      <c r="AO1634" s="24" t="s">
        <v>1890</v>
      </c>
      <c r="AP1634" s="24" t="s">
        <v>276</v>
      </c>
      <c r="AQ1634" s="24" t="s">
        <v>677</v>
      </c>
      <c r="AR1634" s="24" t="s">
        <v>1891</v>
      </c>
      <c r="AS1634" s="24" t="s">
        <v>291</v>
      </c>
      <c r="AT1634" s="24" t="s">
        <v>323</v>
      </c>
      <c r="AU1634" s="24" t="s">
        <v>1892</v>
      </c>
      <c r="AV1634" s="24" t="s">
        <v>1893</v>
      </c>
      <c r="AW1634" s="24" t="s">
        <v>1894</v>
      </c>
      <c r="AX1634" s="24" t="s">
        <v>276</v>
      </c>
      <c r="AY1634" s="24" t="s">
        <v>1895</v>
      </c>
      <c r="AZ1634" s="24" t="s">
        <v>276</v>
      </c>
      <c r="BA1634" s="24" t="s">
        <v>327</v>
      </c>
      <c r="BB1634" s="25" t="s">
        <v>52</v>
      </c>
    </row>
    <row r="1635" spans="1:54" x14ac:dyDescent="0.2">
      <c r="B1635" s="15" t="s">
        <v>9830</v>
      </c>
      <c r="C1635" s="21" t="s">
        <v>10648</v>
      </c>
      <c r="D1635" s="49"/>
      <c r="E1635" s="1"/>
      <c r="F1635" s="1"/>
      <c r="G1635" s="1"/>
      <c r="H1635" s="1"/>
      <c r="I1635" s="22" t="s">
        <v>10649</v>
      </c>
      <c r="BB1635" s="25" t="s">
        <v>52</v>
      </c>
    </row>
    <row r="1636" spans="1:54" x14ac:dyDescent="0.2">
      <c r="A1636" s="15" t="s">
        <v>267</v>
      </c>
      <c r="C1636" s="15" t="s">
        <v>10650</v>
      </c>
      <c r="D1636" s="50"/>
      <c r="F1636" s="15" t="e">
        <f>VLOOKUP(C1636,QVLinien21!$A$2:$G$2812,7,FALSE)</f>
        <v>#N/A</v>
      </c>
      <c r="G1636" s="15" t="e">
        <f>VLOOKUP(C1636,v32_x__2020_06_28[[SLNID]:[Beschreibung]],8,FALSE)</f>
        <v>#N/A</v>
      </c>
      <c r="H1636" s="15" t="s">
        <v>10651</v>
      </c>
      <c r="I1636" s="15" t="s">
        <v>10652</v>
      </c>
      <c r="J1636" s="15" t="s">
        <v>276</v>
      </c>
      <c r="K1636" s="52" t="s">
        <v>895</v>
      </c>
      <c r="L1636" s="15" t="s">
        <v>276</v>
      </c>
      <c r="M1636" s="15" t="s">
        <v>354</v>
      </c>
      <c r="N1636" s="15" t="s">
        <v>267</v>
      </c>
      <c r="O1636" s="15" t="s">
        <v>276</v>
      </c>
      <c r="P1636" s="15" t="s">
        <v>276</v>
      </c>
      <c r="Q1636" s="15" t="s">
        <v>276</v>
      </c>
      <c r="R1636" s="15" t="s">
        <v>276</v>
      </c>
      <c r="S1636" s="15" t="s">
        <v>276</v>
      </c>
      <c r="T1636" s="15" t="s">
        <v>276</v>
      </c>
      <c r="U1636" s="15" t="s">
        <v>276</v>
      </c>
      <c r="V1636" s="15" t="s">
        <v>276</v>
      </c>
      <c r="W1636" s="23" t="s">
        <v>277</v>
      </c>
      <c r="X1636" s="23" t="s">
        <v>267</v>
      </c>
      <c r="Y1636" s="23" t="s">
        <v>10653</v>
      </c>
      <c r="Z1636" s="23" t="s">
        <v>279</v>
      </c>
      <c r="AA1636" s="23" t="s">
        <v>276</v>
      </c>
      <c r="AB1636" s="23" t="s">
        <v>311</v>
      </c>
      <c r="AC1636" s="23" t="s">
        <v>312</v>
      </c>
      <c r="AD1636" s="23" t="s">
        <v>10654</v>
      </c>
      <c r="AE1636" s="23" t="s">
        <v>790</v>
      </c>
      <c r="AF1636" s="23" t="s">
        <v>276</v>
      </c>
      <c r="AG1636" s="24" t="s">
        <v>10655</v>
      </c>
      <c r="AH1636" s="24" t="s">
        <v>284</v>
      </c>
      <c r="AI1636" s="24" t="s">
        <v>267</v>
      </c>
      <c r="AJ1636" s="24" t="s">
        <v>381</v>
      </c>
      <c r="AK1636" s="24" t="s">
        <v>10656</v>
      </c>
      <c r="AL1636" s="24" t="s">
        <v>276</v>
      </c>
      <c r="AM1636" s="24" t="s">
        <v>10657</v>
      </c>
      <c r="AN1636" s="24" t="s">
        <v>288</v>
      </c>
      <c r="AO1636" s="24" t="s">
        <v>10658</v>
      </c>
      <c r="AP1636" s="24" t="s">
        <v>276</v>
      </c>
      <c r="AQ1636" s="24" t="s">
        <v>10659</v>
      </c>
      <c r="AR1636" s="24" t="s">
        <v>10660</v>
      </c>
      <c r="AS1636" s="24" t="s">
        <v>291</v>
      </c>
      <c r="AT1636" s="24" t="s">
        <v>9356</v>
      </c>
      <c r="AU1636" s="24" t="s">
        <v>10661</v>
      </c>
      <c r="AV1636" s="24" t="s">
        <v>10662</v>
      </c>
      <c r="AW1636" s="24" t="s">
        <v>10663</v>
      </c>
      <c r="AX1636" s="24" t="s">
        <v>276</v>
      </c>
      <c r="AY1636" s="24" t="s">
        <v>10664</v>
      </c>
      <c r="AZ1636" s="24" t="s">
        <v>10665</v>
      </c>
      <c r="BA1636" s="24" t="s">
        <v>579</v>
      </c>
      <c r="BB1636" s="25" t="s">
        <v>52</v>
      </c>
    </row>
    <row r="1637" spans="1:54" x14ac:dyDescent="0.2">
      <c r="A1637" s="15" t="s">
        <v>267</v>
      </c>
      <c r="C1637" s="15" t="s">
        <v>10666</v>
      </c>
      <c r="D1637" s="50" t="s">
        <v>9839</v>
      </c>
      <c r="F1637" s="15" t="str">
        <f>VLOOKUP(C1637,QVLinien21!$A$2:$G$2812,7,FALSE)</f>
        <v>Thônex - Chêne-Bourg - Chêne-Bougeries - Genève (Ligne 1)</v>
      </c>
      <c r="G1637" s="15" t="str">
        <f>VLOOKUP(C1637,v32_x__2020_06_28[[SLNID]:[Beschreibung]],8,FALSE)</f>
        <v>Thônex - Chêne-Bourg - Chêne-Bougeries - Genève (Ligne 1)</v>
      </c>
      <c r="H1637" s="15" t="s">
        <v>9839</v>
      </c>
      <c r="I1637" s="15" t="s">
        <v>10667</v>
      </c>
      <c r="J1637" s="15" t="s">
        <v>10668</v>
      </c>
      <c r="K1637" s="52" t="s">
        <v>895</v>
      </c>
      <c r="L1637" s="15" t="s">
        <v>276</v>
      </c>
      <c r="M1637" s="15" t="s">
        <v>354</v>
      </c>
      <c r="N1637" s="15" t="s">
        <v>275</v>
      </c>
      <c r="O1637" s="15" t="s">
        <v>276</v>
      </c>
      <c r="P1637" s="15" t="s">
        <v>276</v>
      </c>
      <c r="Q1637" s="15" t="s">
        <v>276</v>
      </c>
      <c r="R1637" s="15" t="s">
        <v>276</v>
      </c>
      <c r="S1637" s="15" t="s">
        <v>276</v>
      </c>
      <c r="T1637" s="15" t="s">
        <v>276</v>
      </c>
      <c r="U1637" s="15" t="s">
        <v>276</v>
      </c>
      <c r="V1637" s="15" t="s">
        <v>276</v>
      </c>
      <c r="W1637" s="23" t="s">
        <v>277</v>
      </c>
      <c r="X1637" s="23" t="s">
        <v>267</v>
      </c>
      <c r="Y1637" s="23" t="s">
        <v>10653</v>
      </c>
      <c r="Z1637" s="23" t="s">
        <v>279</v>
      </c>
      <c r="AA1637" s="23" t="s">
        <v>276</v>
      </c>
      <c r="AB1637" s="23" t="s">
        <v>311</v>
      </c>
      <c r="AC1637" s="23" t="s">
        <v>312</v>
      </c>
      <c r="AD1637" s="23" t="s">
        <v>10654</v>
      </c>
      <c r="AE1637" s="23" t="s">
        <v>790</v>
      </c>
      <c r="AF1637" s="23" t="s">
        <v>276</v>
      </c>
      <c r="AG1637" s="24" t="s">
        <v>10655</v>
      </c>
      <c r="AH1637" s="24" t="s">
        <v>284</v>
      </c>
      <c r="AI1637" s="24" t="s">
        <v>267</v>
      </c>
      <c r="AJ1637" s="24" t="s">
        <v>381</v>
      </c>
      <c r="AK1637" s="24" t="s">
        <v>10656</v>
      </c>
      <c r="AL1637" s="24" t="s">
        <v>276</v>
      </c>
      <c r="AM1637" s="24" t="s">
        <v>10657</v>
      </c>
      <c r="AN1637" s="24" t="s">
        <v>288</v>
      </c>
      <c r="AO1637" s="24" t="s">
        <v>10658</v>
      </c>
      <c r="AP1637" s="24" t="s">
        <v>276</v>
      </c>
      <c r="AQ1637" s="24" t="s">
        <v>10659</v>
      </c>
      <c r="AR1637" s="24" t="s">
        <v>10660</v>
      </c>
      <c r="AS1637" s="24" t="s">
        <v>291</v>
      </c>
      <c r="AT1637" s="24" t="s">
        <v>9356</v>
      </c>
      <c r="AU1637" s="24" t="s">
        <v>10661</v>
      </c>
      <c r="AV1637" s="24" t="s">
        <v>10662</v>
      </c>
      <c r="AW1637" s="24" t="s">
        <v>10663</v>
      </c>
      <c r="AX1637" s="24" t="s">
        <v>276</v>
      </c>
      <c r="AY1637" s="24" t="s">
        <v>10664</v>
      </c>
      <c r="AZ1637" s="24" t="s">
        <v>10665</v>
      </c>
      <c r="BA1637" s="24" t="s">
        <v>579</v>
      </c>
      <c r="BB1637" s="25" t="s">
        <v>52</v>
      </c>
    </row>
    <row r="1638" spans="1:54" x14ac:dyDescent="0.2">
      <c r="A1638" s="15" t="s">
        <v>267</v>
      </c>
      <c r="C1638" s="15" t="s">
        <v>10669</v>
      </c>
      <c r="D1638" s="50" t="s">
        <v>9983</v>
      </c>
      <c r="F1638" s="15" t="str">
        <f>VLOOKUP(C1638,QVLinien21!$A$2:$G$2812,7,FALSE)</f>
        <v>Genève - Petit-Lancy - Onex (Ligne 2)</v>
      </c>
      <c r="G1638" s="15" t="str">
        <f>VLOOKUP(C1638,v32_x__2020_06_28[[SLNID]:[Beschreibung]],8,FALSE)</f>
        <v>Genève - Petit-Lancy - Onex (Ligne 2)</v>
      </c>
      <c r="H1638" s="15" t="s">
        <v>9983</v>
      </c>
      <c r="I1638" s="15" t="s">
        <v>10670</v>
      </c>
      <c r="J1638" s="15" t="s">
        <v>276</v>
      </c>
      <c r="K1638" s="52" t="s">
        <v>1721</v>
      </c>
      <c r="L1638" s="15" t="s">
        <v>1234</v>
      </c>
      <c r="M1638" s="15" t="s">
        <v>276</v>
      </c>
      <c r="N1638" s="15" t="s">
        <v>275</v>
      </c>
      <c r="O1638" s="15" t="s">
        <v>276</v>
      </c>
      <c r="P1638" s="15" t="s">
        <v>276</v>
      </c>
      <c r="Q1638" s="15" t="s">
        <v>276</v>
      </c>
      <c r="R1638" s="15" t="s">
        <v>276</v>
      </c>
      <c r="S1638" s="15" t="s">
        <v>276</v>
      </c>
      <c r="T1638" s="15" t="s">
        <v>276</v>
      </c>
      <c r="U1638" s="15" t="s">
        <v>276</v>
      </c>
      <c r="V1638" s="15" t="s">
        <v>276</v>
      </c>
      <c r="W1638" s="23" t="s">
        <v>277</v>
      </c>
      <c r="X1638" s="23" t="s">
        <v>267</v>
      </c>
      <c r="Y1638" s="23" t="s">
        <v>10653</v>
      </c>
      <c r="Z1638" s="23" t="s">
        <v>279</v>
      </c>
      <c r="AA1638" s="23" t="s">
        <v>276</v>
      </c>
      <c r="AB1638" s="23" t="s">
        <v>311</v>
      </c>
      <c r="AC1638" s="23" t="s">
        <v>312</v>
      </c>
      <c r="AD1638" s="23" t="s">
        <v>10654</v>
      </c>
      <c r="AE1638" s="23" t="s">
        <v>790</v>
      </c>
      <c r="AF1638" s="23" t="s">
        <v>276</v>
      </c>
      <c r="AG1638" s="24" t="s">
        <v>10655</v>
      </c>
      <c r="AH1638" s="24" t="s">
        <v>284</v>
      </c>
      <c r="AI1638" s="24" t="s">
        <v>267</v>
      </c>
      <c r="AJ1638" s="24" t="s">
        <v>381</v>
      </c>
      <c r="AK1638" s="24" t="s">
        <v>10656</v>
      </c>
      <c r="AL1638" s="24" t="s">
        <v>276</v>
      </c>
      <c r="AM1638" s="24" t="s">
        <v>10657</v>
      </c>
      <c r="AN1638" s="24" t="s">
        <v>288</v>
      </c>
      <c r="AO1638" s="24" t="s">
        <v>10658</v>
      </c>
      <c r="AP1638" s="24" t="s">
        <v>276</v>
      </c>
      <c r="AQ1638" s="24" t="s">
        <v>10659</v>
      </c>
      <c r="AR1638" s="24" t="s">
        <v>10660</v>
      </c>
      <c r="AS1638" s="24" t="s">
        <v>291</v>
      </c>
      <c r="AT1638" s="24" t="s">
        <v>9356</v>
      </c>
      <c r="AU1638" s="24" t="s">
        <v>10661</v>
      </c>
      <c r="AV1638" s="24" t="s">
        <v>10662</v>
      </c>
      <c r="AW1638" s="24" t="s">
        <v>10663</v>
      </c>
      <c r="AX1638" s="24" t="s">
        <v>276</v>
      </c>
      <c r="AY1638" s="24" t="s">
        <v>10664</v>
      </c>
      <c r="AZ1638" s="24" t="s">
        <v>10665</v>
      </c>
      <c r="BA1638" s="24" t="s">
        <v>579</v>
      </c>
      <c r="BB1638" s="25" t="s">
        <v>52</v>
      </c>
    </row>
    <row r="1639" spans="1:54" x14ac:dyDescent="0.2">
      <c r="A1639" s="15" t="s">
        <v>267</v>
      </c>
      <c r="C1639" s="15" t="s">
        <v>10671</v>
      </c>
      <c r="D1639" s="50" t="s">
        <v>9985</v>
      </c>
      <c r="F1639" s="15" t="str">
        <f>VLOOKUP(C1639,QVLinien21!$A$2:$G$2812,7,FALSE)</f>
        <v>Grand-Saconnex - Champel (Ligne 3)</v>
      </c>
      <c r="G1639" s="15" t="str">
        <f>VLOOKUP(C1639,v32_x__2020_06_28[[SLNID]:[Beschreibung]],8,FALSE)</f>
        <v>Grand-Saconnex–Champel (Ligne 3)</v>
      </c>
      <c r="H1639" s="15" t="s">
        <v>9985</v>
      </c>
      <c r="I1639" s="15" t="s">
        <v>10672</v>
      </c>
      <c r="J1639" s="15" t="s">
        <v>276</v>
      </c>
      <c r="K1639" s="52" t="s">
        <v>1721</v>
      </c>
      <c r="L1639" s="15" t="s">
        <v>1234</v>
      </c>
      <c r="M1639" s="15" t="s">
        <v>276</v>
      </c>
      <c r="N1639" s="15" t="s">
        <v>275</v>
      </c>
      <c r="O1639" s="15" t="s">
        <v>276</v>
      </c>
      <c r="P1639" s="15" t="s">
        <v>276</v>
      </c>
      <c r="Q1639" s="15" t="s">
        <v>276</v>
      </c>
      <c r="R1639" s="15" t="s">
        <v>276</v>
      </c>
      <c r="S1639" s="15" t="s">
        <v>276</v>
      </c>
      <c r="T1639" s="15" t="s">
        <v>276</v>
      </c>
      <c r="U1639" s="15" t="s">
        <v>276</v>
      </c>
      <c r="V1639" s="15" t="s">
        <v>276</v>
      </c>
      <c r="W1639" s="23" t="s">
        <v>277</v>
      </c>
      <c r="X1639" s="23" t="s">
        <v>267</v>
      </c>
      <c r="Y1639" s="23" t="s">
        <v>10653</v>
      </c>
      <c r="Z1639" s="23" t="s">
        <v>279</v>
      </c>
      <c r="AA1639" s="23" t="s">
        <v>276</v>
      </c>
      <c r="AB1639" s="23" t="s">
        <v>311</v>
      </c>
      <c r="AC1639" s="23" t="s">
        <v>312</v>
      </c>
      <c r="AD1639" s="23" t="s">
        <v>10654</v>
      </c>
      <c r="AE1639" s="23" t="s">
        <v>790</v>
      </c>
      <c r="AF1639" s="23" t="s">
        <v>276</v>
      </c>
      <c r="AG1639" s="24" t="s">
        <v>10655</v>
      </c>
      <c r="AH1639" s="24" t="s">
        <v>284</v>
      </c>
      <c r="AI1639" s="24" t="s">
        <v>267</v>
      </c>
      <c r="AJ1639" s="24" t="s">
        <v>381</v>
      </c>
      <c r="AK1639" s="24" t="s">
        <v>10656</v>
      </c>
      <c r="AL1639" s="24" t="s">
        <v>276</v>
      </c>
      <c r="AM1639" s="24" t="s">
        <v>10657</v>
      </c>
      <c r="AN1639" s="24" t="s">
        <v>288</v>
      </c>
      <c r="AO1639" s="24" t="s">
        <v>10658</v>
      </c>
      <c r="AP1639" s="24" t="s">
        <v>276</v>
      </c>
      <c r="AQ1639" s="24" t="s">
        <v>10659</v>
      </c>
      <c r="AR1639" s="24" t="s">
        <v>10660</v>
      </c>
      <c r="AS1639" s="24" t="s">
        <v>291</v>
      </c>
      <c r="AT1639" s="24" t="s">
        <v>9356</v>
      </c>
      <c r="AU1639" s="24" t="s">
        <v>10661</v>
      </c>
      <c r="AV1639" s="24" t="s">
        <v>10662</v>
      </c>
      <c r="AW1639" s="24" t="s">
        <v>10663</v>
      </c>
      <c r="AX1639" s="24" t="s">
        <v>276</v>
      </c>
      <c r="AY1639" s="24" t="s">
        <v>10664</v>
      </c>
      <c r="AZ1639" s="24" t="s">
        <v>10665</v>
      </c>
      <c r="BA1639" s="24" t="s">
        <v>579</v>
      </c>
      <c r="BB1639" s="25" t="s">
        <v>52</v>
      </c>
    </row>
    <row r="1640" spans="1:54" x14ac:dyDescent="0.2">
      <c r="A1640" s="15" t="s">
        <v>267</v>
      </c>
      <c r="C1640" s="15" t="s">
        <v>10673</v>
      </c>
      <c r="D1640" s="50">
        <v>4</v>
      </c>
      <c r="F1640" s="15" t="e">
        <f>VLOOKUP(C1640,QVLinien21!$A$2:$G$2812,7,FALSE)</f>
        <v>#N/A</v>
      </c>
      <c r="G1640" s="15" t="e">
        <f>VLOOKUP(C1640,v32_x__2020_06_28[[SLNID]:[Beschreibung]],8,FALSE)</f>
        <v>#N/A</v>
      </c>
      <c r="H1640" s="15" t="s">
        <v>10674</v>
      </c>
      <c r="I1640" s="15" t="s">
        <v>10675</v>
      </c>
      <c r="J1640" s="15" t="s">
        <v>10668</v>
      </c>
      <c r="K1640" s="52" t="s">
        <v>895</v>
      </c>
      <c r="L1640" s="15" t="s">
        <v>276</v>
      </c>
      <c r="M1640" s="15" t="s">
        <v>354</v>
      </c>
      <c r="N1640" s="15" t="s">
        <v>275</v>
      </c>
      <c r="O1640" s="15" t="s">
        <v>276</v>
      </c>
      <c r="P1640" s="15" t="s">
        <v>276</v>
      </c>
      <c r="Q1640" s="15" t="s">
        <v>276</v>
      </c>
      <c r="R1640" s="15" t="s">
        <v>276</v>
      </c>
      <c r="S1640" s="15" t="s">
        <v>276</v>
      </c>
      <c r="T1640" s="15" t="s">
        <v>276</v>
      </c>
      <c r="U1640" s="15" t="s">
        <v>276</v>
      </c>
      <c r="V1640" s="15" t="s">
        <v>276</v>
      </c>
      <c r="W1640" s="23" t="s">
        <v>277</v>
      </c>
      <c r="X1640" s="23" t="s">
        <v>267</v>
      </c>
      <c r="Y1640" s="23" t="s">
        <v>10653</v>
      </c>
      <c r="Z1640" s="23" t="s">
        <v>279</v>
      </c>
      <c r="AA1640" s="23" t="s">
        <v>276</v>
      </c>
      <c r="AB1640" s="23" t="s">
        <v>311</v>
      </c>
      <c r="AC1640" s="23" t="s">
        <v>312</v>
      </c>
      <c r="AD1640" s="23" t="s">
        <v>10654</v>
      </c>
      <c r="AE1640" s="23" t="s">
        <v>790</v>
      </c>
      <c r="AF1640" s="23" t="s">
        <v>276</v>
      </c>
      <c r="AG1640" s="24" t="s">
        <v>10655</v>
      </c>
      <c r="AH1640" s="24" t="s">
        <v>284</v>
      </c>
      <c r="AI1640" s="24" t="s">
        <v>267</v>
      </c>
      <c r="AJ1640" s="24" t="s">
        <v>381</v>
      </c>
      <c r="AK1640" s="24" t="s">
        <v>10656</v>
      </c>
      <c r="AL1640" s="24" t="s">
        <v>276</v>
      </c>
      <c r="AM1640" s="24" t="s">
        <v>10657</v>
      </c>
      <c r="AN1640" s="24" t="s">
        <v>288</v>
      </c>
      <c r="AO1640" s="24" t="s">
        <v>10658</v>
      </c>
      <c r="AP1640" s="24" t="s">
        <v>276</v>
      </c>
      <c r="AQ1640" s="24" t="s">
        <v>10659</v>
      </c>
      <c r="AR1640" s="24" t="s">
        <v>10660</v>
      </c>
      <c r="AS1640" s="24" t="s">
        <v>291</v>
      </c>
      <c r="AT1640" s="24" t="s">
        <v>9356</v>
      </c>
      <c r="AU1640" s="24" t="s">
        <v>10661</v>
      </c>
      <c r="AV1640" s="24" t="s">
        <v>10662</v>
      </c>
      <c r="AW1640" s="24" t="s">
        <v>10663</v>
      </c>
      <c r="AX1640" s="24" t="s">
        <v>276</v>
      </c>
      <c r="AY1640" s="24" t="s">
        <v>10664</v>
      </c>
      <c r="AZ1640" s="24" t="s">
        <v>10665</v>
      </c>
      <c r="BA1640" s="24" t="s">
        <v>579</v>
      </c>
      <c r="BB1640" s="25" t="s">
        <v>52</v>
      </c>
    </row>
    <row r="1641" spans="1:54" x14ac:dyDescent="0.2">
      <c r="A1641" s="15" t="s">
        <v>267</v>
      </c>
      <c r="C1641" s="15" t="s">
        <v>10676</v>
      </c>
      <c r="D1641" s="50">
        <v>5</v>
      </c>
      <c r="F1641" s="15" t="str">
        <f>VLOOKUP(C1641,QVLinien21!$A$2:$G$2812,7,FALSE)</f>
        <v>Thônex -  Genève - Grand-Saconnex - Aéroport (Ligne 5-5+)</v>
      </c>
      <c r="G1641" s="15" t="str">
        <f>VLOOKUP(C1641,v32_x__2020_06_28[[SLNID]:[Beschreibung]],8,FALSE)</f>
        <v>Thônex - Genève - Grand-Saconnex - Genève (Ligne 5-5+)</v>
      </c>
      <c r="H1641" s="15" t="s">
        <v>10677</v>
      </c>
      <c r="I1641" s="15" t="s">
        <v>10678</v>
      </c>
      <c r="J1641" s="15" t="s">
        <v>10668</v>
      </c>
      <c r="K1641" s="52" t="s">
        <v>895</v>
      </c>
      <c r="L1641" s="15" t="s">
        <v>276</v>
      </c>
      <c r="M1641" s="15" t="s">
        <v>354</v>
      </c>
      <c r="N1641" s="15" t="s">
        <v>275</v>
      </c>
      <c r="O1641" s="15" t="s">
        <v>276</v>
      </c>
      <c r="P1641" s="15" t="s">
        <v>276</v>
      </c>
      <c r="Q1641" s="15" t="s">
        <v>276</v>
      </c>
      <c r="R1641" s="15" t="s">
        <v>276</v>
      </c>
      <c r="S1641" s="15" t="s">
        <v>276</v>
      </c>
      <c r="T1641" s="15" t="s">
        <v>276</v>
      </c>
      <c r="U1641" s="15" t="s">
        <v>276</v>
      </c>
      <c r="V1641" s="15" t="s">
        <v>276</v>
      </c>
      <c r="W1641" s="23" t="s">
        <v>277</v>
      </c>
      <c r="X1641" s="23" t="s">
        <v>267</v>
      </c>
      <c r="Y1641" s="23" t="s">
        <v>10653</v>
      </c>
      <c r="Z1641" s="23" t="s">
        <v>279</v>
      </c>
      <c r="AA1641" s="23" t="s">
        <v>276</v>
      </c>
      <c r="AB1641" s="23" t="s">
        <v>311</v>
      </c>
      <c r="AC1641" s="23" t="s">
        <v>312</v>
      </c>
      <c r="AD1641" s="23" t="s">
        <v>10654</v>
      </c>
      <c r="AE1641" s="23" t="s">
        <v>790</v>
      </c>
      <c r="AF1641" s="23" t="s">
        <v>276</v>
      </c>
      <c r="AG1641" s="24" t="s">
        <v>10655</v>
      </c>
      <c r="AH1641" s="24" t="s">
        <v>284</v>
      </c>
      <c r="AI1641" s="24" t="s">
        <v>267</v>
      </c>
      <c r="AJ1641" s="24" t="s">
        <v>381</v>
      </c>
      <c r="AK1641" s="24" t="s">
        <v>10656</v>
      </c>
      <c r="AL1641" s="24" t="s">
        <v>276</v>
      </c>
      <c r="AM1641" s="24" t="s">
        <v>10657</v>
      </c>
      <c r="AN1641" s="24" t="s">
        <v>288</v>
      </c>
      <c r="AO1641" s="24" t="s">
        <v>10658</v>
      </c>
      <c r="AP1641" s="24" t="s">
        <v>276</v>
      </c>
      <c r="AQ1641" s="24" t="s">
        <v>10659</v>
      </c>
      <c r="AR1641" s="24" t="s">
        <v>10660</v>
      </c>
      <c r="AS1641" s="24" t="s">
        <v>291</v>
      </c>
      <c r="AT1641" s="24" t="s">
        <v>9356</v>
      </c>
      <c r="AU1641" s="24" t="s">
        <v>10661</v>
      </c>
      <c r="AV1641" s="24" t="s">
        <v>10662</v>
      </c>
      <c r="AW1641" s="24" t="s">
        <v>10663</v>
      </c>
      <c r="AX1641" s="24" t="s">
        <v>276</v>
      </c>
      <c r="AY1641" s="24" t="s">
        <v>10664</v>
      </c>
      <c r="AZ1641" s="24" t="s">
        <v>10665</v>
      </c>
      <c r="BA1641" s="24" t="s">
        <v>579</v>
      </c>
      <c r="BB1641" s="25" t="s">
        <v>52</v>
      </c>
    </row>
    <row r="1642" spans="1:54" x14ac:dyDescent="0.2">
      <c r="A1642" s="15" t="s">
        <v>267</v>
      </c>
      <c r="C1642" s="15" t="s">
        <v>10679</v>
      </c>
      <c r="D1642" s="50" t="s">
        <v>10680</v>
      </c>
      <c r="F1642" s="15" t="e">
        <f>VLOOKUP(C1642,QVLinien21!$A$2:$G$2812,7,FALSE)</f>
        <v>#N/A</v>
      </c>
      <c r="G1642" s="15" t="e">
        <f>VLOOKUP(C1642,v32_x__2020_06_28[[SLNID]:[Beschreibung]],8,FALSE)</f>
        <v>#N/A</v>
      </c>
      <c r="H1642" s="15" t="s">
        <v>10681</v>
      </c>
      <c r="I1642" s="15" t="s">
        <v>10682</v>
      </c>
      <c r="J1642" s="15" t="s">
        <v>10683</v>
      </c>
      <c r="K1642" s="52" t="s">
        <v>895</v>
      </c>
      <c r="L1642" s="15" t="s">
        <v>312</v>
      </c>
      <c r="M1642" s="15" t="s">
        <v>276</v>
      </c>
      <c r="N1642" s="15" t="s">
        <v>275</v>
      </c>
      <c r="O1642" s="15" t="s">
        <v>276</v>
      </c>
      <c r="P1642" s="15" t="s">
        <v>276</v>
      </c>
      <c r="Q1642" s="15" t="s">
        <v>276</v>
      </c>
      <c r="R1642" s="15" t="s">
        <v>276</v>
      </c>
      <c r="S1642" s="15" t="s">
        <v>276</v>
      </c>
      <c r="T1642" s="15" t="s">
        <v>276</v>
      </c>
      <c r="U1642" s="15" t="s">
        <v>276</v>
      </c>
      <c r="V1642" s="15" t="s">
        <v>276</v>
      </c>
      <c r="W1642" s="23" t="s">
        <v>277</v>
      </c>
      <c r="X1642" s="23" t="s">
        <v>267</v>
      </c>
      <c r="Y1642" s="23" t="s">
        <v>10653</v>
      </c>
      <c r="Z1642" s="23" t="s">
        <v>279</v>
      </c>
      <c r="AA1642" s="23" t="s">
        <v>276</v>
      </c>
      <c r="AB1642" s="23" t="s">
        <v>311</v>
      </c>
      <c r="AC1642" s="23" t="s">
        <v>312</v>
      </c>
      <c r="AD1642" s="23" t="s">
        <v>10654</v>
      </c>
      <c r="AE1642" s="23" t="s">
        <v>790</v>
      </c>
      <c r="AF1642" s="23" t="s">
        <v>276</v>
      </c>
      <c r="AG1642" s="24" t="s">
        <v>10655</v>
      </c>
      <c r="AH1642" s="24" t="s">
        <v>284</v>
      </c>
      <c r="AI1642" s="24" t="s">
        <v>267</v>
      </c>
      <c r="AJ1642" s="24" t="s">
        <v>381</v>
      </c>
      <c r="AK1642" s="24" t="s">
        <v>10656</v>
      </c>
      <c r="AL1642" s="24" t="s">
        <v>276</v>
      </c>
      <c r="AM1642" s="24" t="s">
        <v>10657</v>
      </c>
      <c r="AN1642" s="24" t="s">
        <v>288</v>
      </c>
      <c r="AO1642" s="24" t="s">
        <v>10658</v>
      </c>
      <c r="AP1642" s="24" t="s">
        <v>276</v>
      </c>
      <c r="AQ1642" s="24" t="s">
        <v>10659</v>
      </c>
      <c r="AR1642" s="24" t="s">
        <v>10660</v>
      </c>
      <c r="AS1642" s="24" t="s">
        <v>291</v>
      </c>
      <c r="AT1642" s="24" t="s">
        <v>9356</v>
      </c>
      <c r="AU1642" s="24" t="s">
        <v>10661</v>
      </c>
      <c r="AV1642" s="24" t="s">
        <v>10662</v>
      </c>
      <c r="AW1642" s="24" t="s">
        <v>10663</v>
      </c>
      <c r="AX1642" s="24" t="s">
        <v>276</v>
      </c>
      <c r="AY1642" s="24" t="s">
        <v>10664</v>
      </c>
      <c r="AZ1642" s="24" t="s">
        <v>10665</v>
      </c>
      <c r="BA1642" s="24" t="s">
        <v>579</v>
      </c>
      <c r="BB1642" s="25" t="s">
        <v>52</v>
      </c>
    </row>
    <row r="1643" spans="1:54" x14ac:dyDescent="0.2">
      <c r="A1643" s="15" t="s">
        <v>267</v>
      </c>
      <c r="C1643" s="15" t="s">
        <v>10684</v>
      </c>
      <c r="D1643" s="50">
        <v>6</v>
      </c>
      <c r="F1643" s="15" t="str">
        <f>VLOOKUP(C1643,QVLinien21!$A$2:$G$2812,7,FALSE)</f>
        <v>Vernier - Genève (Ligne 6)</v>
      </c>
      <c r="G1643" s="15" t="str">
        <f>VLOOKUP(C1643,v32_x__2020_06_28[[SLNID]:[Beschreibung]],8,FALSE)</f>
        <v>Vernier - Genève (Ligne 6)</v>
      </c>
      <c r="H1643" s="15" t="s">
        <v>10685</v>
      </c>
      <c r="I1643" s="15" t="s">
        <v>10686</v>
      </c>
      <c r="J1643" s="15" t="s">
        <v>276</v>
      </c>
      <c r="K1643" s="52" t="s">
        <v>1721</v>
      </c>
      <c r="L1643" s="15" t="s">
        <v>1234</v>
      </c>
      <c r="M1643" s="15" t="s">
        <v>276</v>
      </c>
      <c r="N1643" s="15" t="s">
        <v>275</v>
      </c>
      <c r="O1643" s="15" t="s">
        <v>276</v>
      </c>
      <c r="P1643" s="15" t="s">
        <v>276</v>
      </c>
      <c r="Q1643" s="15" t="s">
        <v>276</v>
      </c>
      <c r="R1643" s="15" t="s">
        <v>276</v>
      </c>
      <c r="S1643" s="15" t="s">
        <v>276</v>
      </c>
      <c r="T1643" s="15" t="s">
        <v>276</v>
      </c>
      <c r="U1643" s="15" t="s">
        <v>276</v>
      </c>
      <c r="V1643" s="15" t="s">
        <v>276</v>
      </c>
      <c r="W1643" s="23" t="s">
        <v>277</v>
      </c>
      <c r="X1643" s="23" t="s">
        <v>267</v>
      </c>
      <c r="Y1643" s="23" t="s">
        <v>10653</v>
      </c>
      <c r="Z1643" s="23" t="s">
        <v>279</v>
      </c>
      <c r="AA1643" s="23" t="s">
        <v>276</v>
      </c>
      <c r="AB1643" s="23" t="s">
        <v>311</v>
      </c>
      <c r="AC1643" s="23" t="s">
        <v>312</v>
      </c>
      <c r="AD1643" s="23" t="s">
        <v>10654</v>
      </c>
      <c r="AE1643" s="23" t="s">
        <v>790</v>
      </c>
      <c r="AF1643" s="23" t="s">
        <v>276</v>
      </c>
      <c r="AG1643" s="24" t="s">
        <v>10655</v>
      </c>
      <c r="AH1643" s="24" t="s">
        <v>284</v>
      </c>
      <c r="AI1643" s="24" t="s">
        <v>267</v>
      </c>
      <c r="AJ1643" s="24" t="s">
        <v>381</v>
      </c>
      <c r="AK1643" s="24" t="s">
        <v>10656</v>
      </c>
      <c r="AL1643" s="24" t="s">
        <v>276</v>
      </c>
      <c r="AM1643" s="24" t="s">
        <v>10657</v>
      </c>
      <c r="AN1643" s="24" t="s">
        <v>288</v>
      </c>
      <c r="AO1643" s="24" t="s">
        <v>10658</v>
      </c>
      <c r="AP1643" s="24" t="s">
        <v>276</v>
      </c>
      <c r="AQ1643" s="24" t="s">
        <v>10659</v>
      </c>
      <c r="AR1643" s="24" t="s">
        <v>10660</v>
      </c>
      <c r="AS1643" s="24" t="s">
        <v>291</v>
      </c>
      <c r="AT1643" s="24" t="s">
        <v>9356</v>
      </c>
      <c r="AU1643" s="24" t="s">
        <v>10661</v>
      </c>
      <c r="AV1643" s="24" t="s">
        <v>10662</v>
      </c>
      <c r="AW1643" s="24" t="s">
        <v>10663</v>
      </c>
      <c r="AX1643" s="24" t="s">
        <v>276</v>
      </c>
      <c r="AY1643" s="24" t="s">
        <v>10664</v>
      </c>
      <c r="AZ1643" s="24" t="s">
        <v>10665</v>
      </c>
      <c r="BA1643" s="24" t="s">
        <v>579</v>
      </c>
      <c r="BB1643" s="25" t="s">
        <v>52</v>
      </c>
    </row>
    <row r="1644" spans="1:54" x14ac:dyDescent="0.2">
      <c r="A1644" s="15" t="s">
        <v>267</v>
      </c>
      <c r="C1644" s="15" t="s">
        <v>10687</v>
      </c>
      <c r="D1644" s="50">
        <v>7</v>
      </c>
      <c r="F1644" s="15" t="str">
        <f>VLOOKUP(C1644,QVLinien21!$A$2:$G$2812,7,FALSE)</f>
        <v>Genève - Vernier (Ligne 7)</v>
      </c>
      <c r="G1644" s="15" t="str">
        <f>VLOOKUP(C1644,v32_x__2020_06_28[[SLNID]:[Beschreibung]],8,FALSE)</f>
        <v>Genève - Vernier (Ligne 7)</v>
      </c>
      <c r="H1644" s="15" t="s">
        <v>10688</v>
      </c>
      <c r="I1644" s="15" t="s">
        <v>10689</v>
      </c>
      <c r="J1644" s="15" t="s">
        <v>10690</v>
      </c>
      <c r="K1644" s="52" t="s">
        <v>1721</v>
      </c>
      <c r="L1644" s="15" t="s">
        <v>1234</v>
      </c>
      <c r="M1644" s="15" t="s">
        <v>312</v>
      </c>
      <c r="N1644" s="15" t="s">
        <v>275</v>
      </c>
      <c r="O1644" s="15" t="s">
        <v>276</v>
      </c>
      <c r="P1644" s="15" t="s">
        <v>276</v>
      </c>
      <c r="Q1644" s="15" t="s">
        <v>276</v>
      </c>
      <c r="R1644" s="15" t="s">
        <v>276</v>
      </c>
      <c r="S1644" s="15" t="s">
        <v>276</v>
      </c>
      <c r="T1644" s="15" t="s">
        <v>276</v>
      </c>
      <c r="U1644" s="15" t="s">
        <v>276</v>
      </c>
      <c r="V1644" s="15" t="s">
        <v>276</v>
      </c>
      <c r="W1644" s="23" t="s">
        <v>277</v>
      </c>
      <c r="X1644" s="23" t="s">
        <v>267</v>
      </c>
      <c r="Y1644" s="23" t="s">
        <v>10653</v>
      </c>
      <c r="Z1644" s="23" t="s">
        <v>279</v>
      </c>
      <c r="AA1644" s="23" t="s">
        <v>276</v>
      </c>
      <c r="AB1644" s="23" t="s">
        <v>311</v>
      </c>
      <c r="AC1644" s="23" t="s">
        <v>312</v>
      </c>
      <c r="AD1644" s="23" t="s">
        <v>10654</v>
      </c>
      <c r="AE1644" s="23" t="s">
        <v>790</v>
      </c>
      <c r="AF1644" s="23" t="s">
        <v>276</v>
      </c>
      <c r="AG1644" s="24" t="s">
        <v>10655</v>
      </c>
      <c r="AH1644" s="24" t="s">
        <v>284</v>
      </c>
      <c r="AI1644" s="24" t="s">
        <v>267</v>
      </c>
      <c r="AJ1644" s="24" t="s">
        <v>381</v>
      </c>
      <c r="AK1644" s="24" t="s">
        <v>10656</v>
      </c>
      <c r="AL1644" s="24" t="s">
        <v>276</v>
      </c>
      <c r="AM1644" s="24" t="s">
        <v>10657</v>
      </c>
      <c r="AN1644" s="24" t="s">
        <v>288</v>
      </c>
      <c r="AO1644" s="24" t="s">
        <v>10658</v>
      </c>
      <c r="AP1644" s="24" t="s">
        <v>276</v>
      </c>
      <c r="AQ1644" s="24" t="s">
        <v>10659</v>
      </c>
      <c r="AR1644" s="24" t="s">
        <v>10660</v>
      </c>
      <c r="AS1644" s="24" t="s">
        <v>291</v>
      </c>
      <c r="AT1644" s="24" t="s">
        <v>9356</v>
      </c>
      <c r="AU1644" s="24" t="s">
        <v>10661</v>
      </c>
      <c r="AV1644" s="24" t="s">
        <v>10662</v>
      </c>
      <c r="AW1644" s="24" t="s">
        <v>10663</v>
      </c>
      <c r="AX1644" s="24" t="s">
        <v>276</v>
      </c>
      <c r="AY1644" s="24" t="s">
        <v>10664</v>
      </c>
      <c r="AZ1644" s="24" t="s">
        <v>10665</v>
      </c>
      <c r="BA1644" s="24" t="s">
        <v>579</v>
      </c>
      <c r="BB1644" s="25" t="s">
        <v>52</v>
      </c>
    </row>
    <row r="1645" spans="1:54" x14ac:dyDescent="0.2">
      <c r="A1645" s="15" t="s">
        <v>267</v>
      </c>
      <c r="C1645" s="15" t="s">
        <v>10691</v>
      </c>
      <c r="D1645" s="50">
        <v>8</v>
      </c>
      <c r="F1645" s="15" t="str">
        <f>VLOOKUP(C1645,QVLinien21!$A$2:$G$2812,7,FALSE)</f>
        <v>Genève - Veyrier (Ligne 8)</v>
      </c>
      <c r="G1645" s="15" t="str">
        <f>VLOOKUP(C1645,v32_x__2020_06_28[[SLNID]:[Beschreibung]],8,FALSE)</f>
        <v>Genève - Veyrier (Ligne 8)</v>
      </c>
      <c r="H1645" s="15" t="s">
        <v>10692</v>
      </c>
      <c r="I1645" s="15" t="s">
        <v>10693</v>
      </c>
      <c r="J1645" s="15" t="s">
        <v>10668</v>
      </c>
      <c r="K1645" s="52" t="s">
        <v>895</v>
      </c>
      <c r="L1645" s="15" t="s">
        <v>276</v>
      </c>
      <c r="M1645" s="15" t="s">
        <v>354</v>
      </c>
      <c r="N1645" s="15" t="s">
        <v>275</v>
      </c>
      <c r="O1645" s="15" t="s">
        <v>276</v>
      </c>
      <c r="P1645" s="15" t="s">
        <v>276</v>
      </c>
      <c r="Q1645" s="15" t="s">
        <v>276</v>
      </c>
      <c r="R1645" s="15" t="s">
        <v>276</v>
      </c>
      <c r="S1645" s="15" t="s">
        <v>276</v>
      </c>
      <c r="T1645" s="15" t="s">
        <v>276</v>
      </c>
      <c r="U1645" s="15" t="s">
        <v>276</v>
      </c>
      <c r="V1645" s="15" t="s">
        <v>276</v>
      </c>
      <c r="W1645" s="23" t="s">
        <v>277</v>
      </c>
      <c r="X1645" s="23" t="s">
        <v>267</v>
      </c>
      <c r="Y1645" s="23" t="s">
        <v>10653</v>
      </c>
      <c r="Z1645" s="23" t="s">
        <v>279</v>
      </c>
      <c r="AA1645" s="23" t="s">
        <v>276</v>
      </c>
      <c r="AB1645" s="23" t="s">
        <v>311</v>
      </c>
      <c r="AC1645" s="23" t="s">
        <v>312</v>
      </c>
      <c r="AD1645" s="23" t="s">
        <v>10654</v>
      </c>
      <c r="AE1645" s="23" t="s">
        <v>790</v>
      </c>
      <c r="AF1645" s="23" t="s">
        <v>276</v>
      </c>
      <c r="AG1645" s="24" t="s">
        <v>10655</v>
      </c>
      <c r="AH1645" s="24" t="s">
        <v>284</v>
      </c>
      <c r="AI1645" s="24" t="s">
        <v>267</v>
      </c>
      <c r="AJ1645" s="24" t="s">
        <v>381</v>
      </c>
      <c r="AK1645" s="24" t="s">
        <v>10656</v>
      </c>
      <c r="AL1645" s="24" t="s">
        <v>276</v>
      </c>
      <c r="AM1645" s="24" t="s">
        <v>10657</v>
      </c>
      <c r="AN1645" s="24" t="s">
        <v>288</v>
      </c>
      <c r="AO1645" s="24" t="s">
        <v>10658</v>
      </c>
      <c r="AP1645" s="24" t="s">
        <v>276</v>
      </c>
      <c r="AQ1645" s="24" t="s">
        <v>10659</v>
      </c>
      <c r="AR1645" s="24" t="s">
        <v>10660</v>
      </c>
      <c r="AS1645" s="24" t="s">
        <v>291</v>
      </c>
      <c r="AT1645" s="24" t="s">
        <v>9356</v>
      </c>
      <c r="AU1645" s="24" t="s">
        <v>10661</v>
      </c>
      <c r="AV1645" s="24" t="s">
        <v>10662</v>
      </c>
      <c r="AW1645" s="24" t="s">
        <v>10663</v>
      </c>
      <c r="AX1645" s="24" t="s">
        <v>276</v>
      </c>
      <c r="AY1645" s="24" t="s">
        <v>10664</v>
      </c>
      <c r="AZ1645" s="24" t="s">
        <v>10665</v>
      </c>
      <c r="BA1645" s="24" t="s">
        <v>579</v>
      </c>
      <c r="BB1645" s="25" t="s">
        <v>52</v>
      </c>
    </row>
    <row r="1646" spans="1:54" x14ac:dyDescent="0.2">
      <c r="A1646" s="15" t="s">
        <v>267</v>
      </c>
      <c r="C1646" s="15" t="s">
        <v>10694</v>
      </c>
      <c r="D1646" s="50">
        <v>9</v>
      </c>
      <c r="F1646" s="15" t="str">
        <f>VLOOKUP(C1646,QVLinien21!$A$2:$G$2812,7,FALSE)</f>
        <v>Chêne-Bourg - Chêne-Bougeries - Genève - Vernier (Ligne 9)</v>
      </c>
      <c r="G1646" s="15" t="str">
        <f>VLOOKUP(C1646,v32_x__2020_06_28[[SLNID]:[Beschreibung]],8,FALSE)</f>
        <v xml:space="preserve">Chêne-Bourg - Chêne-Bougeries - Genève - Vernier (Ligne 9) </v>
      </c>
      <c r="H1646" s="15" t="s">
        <v>10695</v>
      </c>
      <c r="I1646" s="15" t="s">
        <v>10696</v>
      </c>
      <c r="J1646" s="15" t="s">
        <v>10668</v>
      </c>
      <c r="K1646" s="52" t="s">
        <v>895</v>
      </c>
      <c r="L1646" s="15" t="s">
        <v>276</v>
      </c>
      <c r="M1646" s="15" t="s">
        <v>354</v>
      </c>
      <c r="N1646" s="15" t="s">
        <v>275</v>
      </c>
      <c r="O1646" s="15" t="s">
        <v>276</v>
      </c>
      <c r="P1646" s="15" t="s">
        <v>276</v>
      </c>
      <c r="Q1646" s="15" t="s">
        <v>276</v>
      </c>
      <c r="R1646" s="15" t="s">
        <v>276</v>
      </c>
      <c r="S1646" s="15" t="s">
        <v>276</v>
      </c>
      <c r="T1646" s="15" t="s">
        <v>276</v>
      </c>
      <c r="U1646" s="15" t="s">
        <v>276</v>
      </c>
      <c r="V1646" s="15" t="s">
        <v>276</v>
      </c>
      <c r="W1646" s="23" t="s">
        <v>277</v>
      </c>
      <c r="X1646" s="23" t="s">
        <v>267</v>
      </c>
      <c r="Y1646" s="23" t="s">
        <v>10653</v>
      </c>
      <c r="Z1646" s="23" t="s">
        <v>279</v>
      </c>
      <c r="AA1646" s="23" t="s">
        <v>276</v>
      </c>
      <c r="AB1646" s="23" t="s">
        <v>311</v>
      </c>
      <c r="AC1646" s="23" t="s">
        <v>312</v>
      </c>
      <c r="AD1646" s="23" t="s">
        <v>10654</v>
      </c>
      <c r="AE1646" s="23" t="s">
        <v>790</v>
      </c>
      <c r="AF1646" s="23" t="s">
        <v>276</v>
      </c>
      <c r="AG1646" s="24" t="s">
        <v>10655</v>
      </c>
      <c r="AH1646" s="24" t="s">
        <v>284</v>
      </c>
      <c r="AI1646" s="24" t="s">
        <v>267</v>
      </c>
      <c r="AJ1646" s="24" t="s">
        <v>381</v>
      </c>
      <c r="AK1646" s="24" t="s">
        <v>10656</v>
      </c>
      <c r="AL1646" s="24" t="s">
        <v>276</v>
      </c>
      <c r="AM1646" s="24" t="s">
        <v>10657</v>
      </c>
      <c r="AN1646" s="24" t="s">
        <v>288</v>
      </c>
      <c r="AO1646" s="24" t="s">
        <v>10658</v>
      </c>
      <c r="AP1646" s="24" t="s">
        <v>276</v>
      </c>
      <c r="AQ1646" s="24" t="s">
        <v>10659</v>
      </c>
      <c r="AR1646" s="24" t="s">
        <v>10660</v>
      </c>
      <c r="AS1646" s="24" t="s">
        <v>291</v>
      </c>
      <c r="AT1646" s="24" t="s">
        <v>9356</v>
      </c>
      <c r="AU1646" s="24" t="s">
        <v>10661</v>
      </c>
      <c r="AV1646" s="24" t="s">
        <v>10662</v>
      </c>
      <c r="AW1646" s="24" t="s">
        <v>10663</v>
      </c>
      <c r="AX1646" s="24" t="s">
        <v>276</v>
      </c>
      <c r="AY1646" s="24" t="s">
        <v>10664</v>
      </c>
      <c r="AZ1646" s="24" t="s">
        <v>10665</v>
      </c>
      <c r="BA1646" s="24" t="s">
        <v>579</v>
      </c>
      <c r="BB1646" s="25" t="s">
        <v>52</v>
      </c>
    </row>
    <row r="1647" spans="1:54" x14ac:dyDescent="0.2">
      <c r="A1647" s="15" t="s">
        <v>267</v>
      </c>
      <c r="C1647" s="15" t="s">
        <v>10697</v>
      </c>
      <c r="D1647" s="50" t="s">
        <v>10698</v>
      </c>
      <c r="F1647" s="15" t="str">
        <f>VLOOKUP(C1647,QVLinien21!$A$2:$G$2812,7,FALSE)</f>
        <v>Genève-Aéroport - Cointrin - Genève (Ligne 10)</v>
      </c>
      <c r="G1647" s="15" t="str">
        <f>VLOOKUP(C1647,v32_x__2020_06_28[[SLNID]:[Beschreibung]],8,FALSE)</f>
        <v xml:space="preserve">Genève-Aéroport - Cointrin - Genève (Ligne 10) </v>
      </c>
      <c r="H1647" s="15" t="s">
        <v>10698</v>
      </c>
      <c r="I1647" s="15" t="s">
        <v>10699</v>
      </c>
      <c r="J1647" s="15" t="s">
        <v>276</v>
      </c>
      <c r="K1647" s="52" t="s">
        <v>1721</v>
      </c>
      <c r="L1647" s="15" t="s">
        <v>1234</v>
      </c>
      <c r="M1647" s="15" t="s">
        <v>276</v>
      </c>
      <c r="N1647" s="15" t="s">
        <v>275</v>
      </c>
      <c r="O1647" s="15" t="s">
        <v>276</v>
      </c>
      <c r="P1647" s="15" t="s">
        <v>276</v>
      </c>
      <c r="Q1647" s="15" t="s">
        <v>276</v>
      </c>
      <c r="R1647" s="15" t="s">
        <v>276</v>
      </c>
      <c r="S1647" s="15" t="s">
        <v>276</v>
      </c>
      <c r="T1647" s="15" t="s">
        <v>276</v>
      </c>
      <c r="U1647" s="15" t="s">
        <v>276</v>
      </c>
      <c r="V1647" s="15" t="s">
        <v>276</v>
      </c>
      <c r="W1647" s="23" t="s">
        <v>277</v>
      </c>
      <c r="X1647" s="23" t="s">
        <v>267</v>
      </c>
      <c r="Y1647" s="23" t="s">
        <v>10653</v>
      </c>
      <c r="Z1647" s="23" t="s">
        <v>279</v>
      </c>
      <c r="AA1647" s="23" t="s">
        <v>276</v>
      </c>
      <c r="AB1647" s="23" t="s">
        <v>311</v>
      </c>
      <c r="AC1647" s="23" t="s">
        <v>312</v>
      </c>
      <c r="AD1647" s="23" t="s">
        <v>10654</v>
      </c>
      <c r="AE1647" s="23" t="s">
        <v>790</v>
      </c>
      <c r="AF1647" s="23" t="s">
        <v>276</v>
      </c>
      <c r="AG1647" s="24" t="s">
        <v>10655</v>
      </c>
      <c r="AH1647" s="24" t="s">
        <v>284</v>
      </c>
      <c r="AI1647" s="24" t="s">
        <v>267</v>
      </c>
      <c r="AJ1647" s="24" t="s">
        <v>381</v>
      </c>
      <c r="AK1647" s="24" t="s">
        <v>10656</v>
      </c>
      <c r="AL1647" s="24" t="s">
        <v>276</v>
      </c>
      <c r="AM1647" s="24" t="s">
        <v>10657</v>
      </c>
      <c r="AN1647" s="24" t="s">
        <v>288</v>
      </c>
      <c r="AO1647" s="24" t="s">
        <v>10658</v>
      </c>
      <c r="AP1647" s="24" t="s">
        <v>276</v>
      </c>
      <c r="AQ1647" s="24" t="s">
        <v>10659</v>
      </c>
      <c r="AR1647" s="24" t="s">
        <v>10660</v>
      </c>
      <c r="AS1647" s="24" t="s">
        <v>291</v>
      </c>
      <c r="AT1647" s="24" t="s">
        <v>9356</v>
      </c>
      <c r="AU1647" s="24" t="s">
        <v>10661</v>
      </c>
      <c r="AV1647" s="24" t="s">
        <v>10662</v>
      </c>
      <c r="AW1647" s="24" t="s">
        <v>10663</v>
      </c>
      <c r="AX1647" s="24" t="s">
        <v>276</v>
      </c>
      <c r="AY1647" s="24" t="s">
        <v>10664</v>
      </c>
      <c r="AZ1647" s="24" t="s">
        <v>10665</v>
      </c>
      <c r="BA1647" s="24" t="s">
        <v>579</v>
      </c>
      <c r="BB1647" s="25" t="s">
        <v>52</v>
      </c>
    </row>
    <row r="1648" spans="1:54" x14ac:dyDescent="0.2">
      <c r="A1648" s="15" t="s">
        <v>267</v>
      </c>
      <c r="C1648" s="15" t="s">
        <v>10700</v>
      </c>
      <c r="D1648" s="50">
        <v>11</v>
      </c>
      <c r="F1648" s="15" t="str">
        <f>VLOOKUP(C1648,QVLinien21!$A$2:$G$2812,7,FALSE)</f>
        <v>Genève - Carouge GE - Genève (Ligne 11)</v>
      </c>
      <c r="G1648" s="15" t="str">
        <f>VLOOKUP(C1648,v32_x__2020_06_28[[SLNID]:[Beschreibung]],8,FALSE)</f>
        <v>Genève - Carouge GE - Genève (Ligne 11)</v>
      </c>
      <c r="H1648" s="15" t="s">
        <v>10701</v>
      </c>
      <c r="I1648" s="15" t="s">
        <v>10702</v>
      </c>
      <c r="J1648" s="15" t="s">
        <v>10668</v>
      </c>
      <c r="K1648" s="52" t="s">
        <v>895</v>
      </c>
      <c r="L1648" s="15" t="s">
        <v>276</v>
      </c>
      <c r="M1648" s="15" t="s">
        <v>354</v>
      </c>
      <c r="N1648" s="15" t="s">
        <v>275</v>
      </c>
      <c r="O1648" s="15" t="s">
        <v>276</v>
      </c>
      <c r="P1648" s="15" t="s">
        <v>276</v>
      </c>
      <c r="Q1648" s="15" t="s">
        <v>276</v>
      </c>
      <c r="R1648" s="15" t="s">
        <v>276</v>
      </c>
      <c r="S1648" s="15" t="s">
        <v>276</v>
      </c>
      <c r="T1648" s="15" t="s">
        <v>276</v>
      </c>
      <c r="U1648" s="15" t="s">
        <v>276</v>
      </c>
      <c r="V1648" s="15" t="s">
        <v>276</v>
      </c>
      <c r="W1648" s="23" t="s">
        <v>277</v>
      </c>
      <c r="X1648" s="23" t="s">
        <v>267</v>
      </c>
      <c r="Y1648" s="23" t="s">
        <v>10653</v>
      </c>
      <c r="Z1648" s="23" t="s">
        <v>279</v>
      </c>
      <c r="AA1648" s="23" t="s">
        <v>276</v>
      </c>
      <c r="AB1648" s="23" t="s">
        <v>311</v>
      </c>
      <c r="AC1648" s="23" t="s">
        <v>312</v>
      </c>
      <c r="AD1648" s="23" t="s">
        <v>10654</v>
      </c>
      <c r="AE1648" s="23" t="s">
        <v>790</v>
      </c>
      <c r="AF1648" s="23" t="s">
        <v>276</v>
      </c>
      <c r="AG1648" s="24" t="s">
        <v>10655</v>
      </c>
      <c r="AH1648" s="24" t="s">
        <v>284</v>
      </c>
      <c r="AI1648" s="24" t="s">
        <v>267</v>
      </c>
      <c r="AJ1648" s="24" t="s">
        <v>381</v>
      </c>
      <c r="AK1648" s="24" t="s">
        <v>10656</v>
      </c>
      <c r="AL1648" s="24" t="s">
        <v>276</v>
      </c>
      <c r="AM1648" s="24" t="s">
        <v>10657</v>
      </c>
      <c r="AN1648" s="24" t="s">
        <v>288</v>
      </c>
      <c r="AO1648" s="24" t="s">
        <v>10658</v>
      </c>
      <c r="AP1648" s="24" t="s">
        <v>276</v>
      </c>
      <c r="AQ1648" s="24" t="s">
        <v>10659</v>
      </c>
      <c r="AR1648" s="24" t="s">
        <v>10660</v>
      </c>
      <c r="AS1648" s="24" t="s">
        <v>291</v>
      </c>
      <c r="AT1648" s="24" t="s">
        <v>9356</v>
      </c>
      <c r="AU1648" s="24" t="s">
        <v>10661</v>
      </c>
      <c r="AV1648" s="24" t="s">
        <v>10662</v>
      </c>
      <c r="AW1648" s="24" t="s">
        <v>10663</v>
      </c>
      <c r="AX1648" s="24" t="s">
        <v>276</v>
      </c>
      <c r="AY1648" s="24" t="s">
        <v>10664</v>
      </c>
      <c r="AZ1648" s="24" t="s">
        <v>10665</v>
      </c>
      <c r="BA1648" s="24" t="s">
        <v>579</v>
      </c>
      <c r="BB1648" s="25" t="s">
        <v>52</v>
      </c>
    </row>
    <row r="1649" spans="1:54" x14ac:dyDescent="0.2">
      <c r="A1649" s="15" t="s">
        <v>267</v>
      </c>
      <c r="C1649" s="15" t="s">
        <v>10703</v>
      </c>
      <c r="D1649" s="50">
        <v>12</v>
      </c>
      <c r="F1649" s="15" t="str">
        <f>VLOOKUP(C1649,QVLinien21!$A$2:$G$2812,7,FALSE)</f>
        <v>Grand-Lancy - Carouge GE - Genève - Thônex (Ligne 12)</v>
      </c>
      <c r="G1649" s="15" t="str">
        <f>VLOOKUP(C1649,v32_x__2020_06_28[[SLNID]:[Beschreibung]],8,FALSE)</f>
        <v>Grand-Lancy - Carouge GE - Genève - Thônex (Ligne 12)</v>
      </c>
      <c r="H1649" s="15" t="s">
        <v>10704</v>
      </c>
      <c r="I1649" s="15" t="s">
        <v>10705</v>
      </c>
      <c r="J1649" s="15" t="s">
        <v>10706</v>
      </c>
      <c r="K1649" s="52" t="s">
        <v>10707</v>
      </c>
      <c r="L1649" s="15" t="s">
        <v>353</v>
      </c>
      <c r="M1649" s="15" t="s">
        <v>1099</v>
      </c>
      <c r="N1649" s="15" t="s">
        <v>275</v>
      </c>
      <c r="O1649" s="15" t="s">
        <v>276</v>
      </c>
      <c r="P1649" s="15" t="s">
        <v>276</v>
      </c>
      <c r="Q1649" s="15" t="s">
        <v>276</v>
      </c>
      <c r="R1649" s="15" t="s">
        <v>276</v>
      </c>
      <c r="S1649" s="15" t="s">
        <v>276</v>
      </c>
      <c r="T1649" s="15" t="s">
        <v>276</v>
      </c>
      <c r="U1649" s="15" t="s">
        <v>276</v>
      </c>
      <c r="V1649" s="15" t="s">
        <v>276</v>
      </c>
      <c r="W1649" s="23" t="s">
        <v>277</v>
      </c>
      <c r="X1649" s="23" t="s">
        <v>267</v>
      </c>
      <c r="Y1649" s="23" t="s">
        <v>10708</v>
      </c>
      <c r="Z1649" s="23" t="s">
        <v>279</v>
      </c>
      <c r="AA1649" s="23" t="s">
        <v>276</v>
      </c>
      <c r="AB1649" s="23" t="s">
        <v>10707</v>
      </c>
      <c r="AC1649" s="23" t="s">
        <v>10709</v>
      </c>
      <c r="AD1649" s="23" t="s">
        <v>353</v>
      </c>
      <c r="AE1649" s="23" t="s">
        <v>10710</v>
      </c>
      <c r="AF1649" s="23" t="s">
        <v>276</v>
      </c>
      <c r="AG1649" s="24" t="s">
        <v>10655</v>
      </c>
      <c r="AH1649" s="24" t="s">
        <v>284</v>
      </c>
      <c r="AI1649" s="24" t="s">
        <v>267</v>
      </c>
      <c r="AJ1649" s="24" t="s">
        <v>381</v>
      </c>
      <c r="AK1649" s="24" t="s">
        <v>10656</v>
      </c>
      <c r="AL1649" s="24" t="s">
        <v>276</v>
      </c>
      <c r="AM1649" s="24" t="s">
        <v>10657</v>
      </c>
      <c r="AN1649" s="24" t="s">
        <v>288</v>
      </c>
      <c r="AO1649" s="24" t="s">
        <v>10658</v>
      </c>
      <c r="AP1649" s="24" t="s">
        <v>276</v>
      </c>
      <c r="AQ1649" s="24" t="s">
        <v>10659</v>
      </c>
      <c r="AR1649" s="24" t="s">
        <v>10660</v>
      </c>
      <c r="AS1649" s="24" t="s">
        <v>291</v>
      </c>
      <c r="AT1649" s="24" t="s">
        <v>9356</v>
      </c>
      <c r="AU1649" s="24" t="s">
        <v>10661</v>
      </c>
      <c r="AV1649" s="24" t="s">
        <v>10662</v>
      </c>
      <c r="AW1649" s="24" t="s">
        <v>10663</v>
      </c>
      <c r="AX1649" s="24" t="s">
        <v>276</v>
      </c>
      <c r="AY1649" s="24" t="s">
        <v>10664</v>
      </c>
      <c r="AZ1649" s="24" t="s">
        <v>10665</v>
      </c>
      <c r="BA1649" s="24" t="s">
        <v>579</v>
      </c>
      <c r="BB1649" s="25" t="s">
        <v>52</v>
      </c>
    </row>
    <row r="1650" spans="1:54" x14ac:dyDescent="0.2">
      <c r="A1650" s="15" t="s">
        <v>267</v>
      </c>
      <c r="C1650" s="15" t="s">
        <v>10711</v>
      </c>
      <c r="D1650" s="50">
        <v>14</v>
      </c>
      <c r="F1650" s="15" t="str">
        <f>VLOOKUP(C1650,QVLinien21!$A$2:$G$2812,7,FALSE)</f>
        <v>Bernex - Genève - Meyrin (Ligne 14)</v>
      </c>
      <c r="G1650" s="15" t="str">
        <f>VLOOKUP(C1650,v32_x__2020_06_28[[SLNID]:[Beschreibung]],8,FALSE)</f>
        <v>Bernex - Genève - Meyrin (Ligne 14)</v>
      </c>
      <c r="H1650" s="15" t="s">
        <v>10712</v>
      </c>
      <c r="I1650" s="15" t="s">
        <v>10713</v>
      </c>
      <c r="J1650" s="15" t="s">
        <v>10714</v>
      </c>
      <c r="K1650" s="52" t="s">
        <v>10707</v>
      </c>
      <c r="L1650" s="15" t="s">
        <v>353</v>
      </c>
      <c r="M1650" s="15" t="s">
        <v>1099</v>
      </c>
      <c r="N1650" s="15" t="s">
        <v>275</v>
      </c>
      <c r="O1650" s="15" t="s">
        <v>276</v>
      </c>
      <c r="P1650" s="15" t="s">
        <v>276</v>
      </c>
      <c r="Q1650" s="15" t="s">
        <v>276</v>
      </c>
      <c r="R1650" s="15" t="s">
        <v>276</v>
      </c>
      <c r="S1650" s="15" t="s">
        <v>276</v>
      </c>
      <c r="T1650" s="15" t="s">
        <v>276</v>
      </c>
      <c r="U1650" s="15" t="s">
        <v>276</v>
      </c>
      <c r="V1650" s="15" t="s">
        <v>276</v>
      </c>
      <c r="W1650" s="23" t="s">
        <v>277</v>
      </c>
      <c r="X1650" s="23" t="s">
        <v>267</v>
      </c>
      <c r="Y1650" s="23" t="s">
        <v>10708</v>
      </c>
      <c r="Z1650" s="23" t="s">
        <v>279</v>
      </c>
      <c r="AA1650" s="23" t="s">
        <v>276</v>
      </c>
      <c r="AB1650" s="23" t="s">
        <v>10707</v>
      </c>
      <c r="AC1650" s="23" t="s">
        <v>10709</v>
      </c>
      <c r="AD1650" s="23" t="s">
        <v>353</v>
      </c>
      <c r="AE1650" s="23" t="s">
        <v>10710</v>
      </c>
      <c r="AF1650" s="23" t="s">
        <v>276</v>
      </c>
      <c r="AG1650" s="24" t="s">
        <v>10655</v>
      </c>
      <c r="AH1650" s="24" t="s">
        <v>284</v>
      </c>
      <c r="AI1650" s="24" t="s">
        <v>267</v>
      </c>
      <c r="AJ1650" s="24" t="s">
        <v>381</v>
      </c>
      <c r="AK1650" s="24" t="s">
        <v>10656</v>
      </c>
      <c r="AL1650" s="24" t="s">
        <v>276</v>
      </c>
      <c r="AM1650" s="24" t="s">
        <v>10657</v>
      </c>
      <c r="AN1650" s="24" t="s">
        <v>288</v>
      </c>
      <c r="AO1650" s="24" t="s">
        <v>10658</v>
      </c>
      <c r="AP1650" s="24" t="s">
        <v>276</v>
      </c>
      <c r="AQ1650" s="24" t="s">
        <v>10659</v>
      </c>
      <c r="AR1650" s="24" t="s">
        <v>10660</v>
      </c>
      <c r="AS1650" s="24" t="s">
        <v>291</v>
      </c>
      <c r="AT1650" s="24" t="s">
        <v>9356</v>
      </c>
      <c r="AU1650" s="24" t="s">
        <v>10661</v>
      </c>
      <c r="AV1650" s="24" t="s">
        <v>10662</v>
      </c>
      <c r="AW1650" s="24" t="s">
        <v>10663</v>
      </c>
      <c r="AX1650" s="24" t="s">
        <v>276</v>
      </c>
      <c r="AY1650" s="24" t="s">
        <v>10664</v>
      </c>
      <c r="AZ1650" s="24" t="s">
        <v>10665</v>
      </c>
      <c r="BA1650" s="24" t="s">
        <v>579</v>
      </c>
      <c r="BB1650" s="25" t="s">
        <v>52</v>
      </c>
    </row>
    <row r="1651" spans="1:54" x14ac:dyDescent="0.2">
      <c r="A1651" s="15" t="s">
        <v>267</v>
      </c>
      <c r="C1651" s="15" t="s">
        <v>10715</v>
      </c>
      <c r="D1651" s="50">
        <v>15</v>
      </c>
      <c r="F1651" s="15" t="str">
        <f>VLOOKUP(C1651,QVLinien21!$A$2:$G$2812,7,FALSE)</f>
        <v>Grand-Lancy - Genève (Ligne 15)</v>
      </c>
      <c r="G1651" s="15" t="str">
        <f>VLOOKUP(C1651,v32_x__2020_06_28[[SLNID]:[Beschreibung]],8,FALSE)</f>
        <v>Grand-Lancy - Genève (Ligne 15)</v>
      </c>
      <c r="H1651" s="15" t="s">
        <v>10716</v>
      </c>
      <c r="I1651" s="15" t="s">
        <v>10717</v>
      </c>
      <c r="J1651" s="15" t="s">
        <v>10706</v>
      </c>
      <c r="K1651" s="52" t="s">
        <v>10707</v>
      </c>
      <c r="L1651" s="15" t="s">
        <v>353</v>
      </c>
      <c r="M1651" s="15" t="s">
        <v>1099</v>
      </c>
      <c r="N1651" s="15" t="s">
        <v>275</v>
      </c>
      <c r="O1651" s="15" t="s">
        <v>276</v>
      </c>
      <c r="P1651" s="15" t="s">
        <v>276</v>
      </c>
      <c r="Q1651" s="15" t="s">
        <v>276</v>
      </c>
      <c r="R1651" s="15" t="s">
        <v>276</v>
      </c>
      <c r="S1651" s="15" t="s">
        <v>276</v>
      </c>
      <c r="T1651" s="15" t="s">
        <v>276</v>
      </c>
      <c r="U1651" s="15" t="s">
        <v>276</v>
      </c>
      <c r="V1651" s="15" t="s">
        <v>276</v>
      </c>
      <c r="W1651" s="23" t="s">
        <v>277</v>
      </c>
      <c r="X1651" s="23" t="s">
        <v>267</v>
      </c>
      <c r="Y1651" s="23" t="s">
        <v>10708</v>
      </c>
      <c r="Z1651" s="23" t="s">
        <v>279</v>
      </c>
      <c r="AA1651" s="23" t="s">
        <v>276</v>
      </c>
      <c r="AB1651" s="23" t="s">
        <v>10707</v>
      </c>
      <c r="AC1651" s="23" t="s">
        <v>10709</v>
      </c>
      <c r="AD1651" s="23" t="s">
        <v>353</v>
      </c>
      <c r="AE1651" s="23" t="s">
        <v>10710</v>
      </c>
      <c r="AF1651" s="23" t="s">
        <v>276</v>
      </c>
      <c r="AG1651" s="24" t="s">
        <v>10655</v>
      </c>
      <c r="AH1651" s="24" t="s">
        <v>284</v>
      </c>
      <c r="AI1651" s="24" t="s">
        <v>267</v>
      </c>
      <c r="AJ1651" s="24" t="s">
        <v>381</v>
      </c>
      <c r="AK1651" s="24" t="s">
        <v>10656</v>
      </c>
      <c r="AL1651" s="24" t="s">
        <v>276</v>
      </c>
      <c r="AM1651" s="24" t="s">
        <v>10657</v>
      </c>
      <c r="AN1651" s="24" t="s">
        <v>288</v>
      </c>
      <c r="AO1651" s="24" t="s">
        <v>10658</v>
      </c>
      <c r="AP1651" s="24" t="s">
        <v>276</v>
      </c>
      <c r="AQ1651" s="24" t="s">
        <v>10659</v>
      </c>
      <c r="AR1651" s="24" t="s">
        <v>10660</v>
      </c>
      <c r="AS1651" s="24" t="s">
        <v>291</v>
      </c>
      <c r="AT1651" s="24" t="s">
        <v>9356</v>
      </c>
      <c r="AU1651" s="24" t="s">
        <v>10661</v>
      </c>
      <c r="AV1651" s="24" t="s">
        <v>10662</v>
      </c>
      <c r="AW1651" s="24" t="s">
        <v>10663</v>
      </c>
      <c r="AX1651" s="24" t="s">
        <v>276</v>
      </c>
      <c r="AY1651" s="24" t="s">
        <v>10664</v>
      </c>
      <c r="AZ1651" s="24" t="s">
        <v>10665</v>
      </c>
      <c r="BA1651" s="24" t="s">
        <v>579</v>
      </c>
      <c r="BB1651" s="25" t="s">
        <v>52</v>
      </c>
    </row>
    <row r="1652" spans="1:54" x14ac:dyDescent="0.2">
      <c r="B1652" s="16" t="e">
        <v>#N/A</v>
      </c>
      <c r="C1652" s="16" t="s">
        <v>10718</v>
      </c>
      <c r="D1652" s="50">
        <v>17</v>
      </c>
      <c r="E1652" s="36" t="s">
        <v>10719</v>
      </c>
      <c r="F1652" s="15" t="str">
        <f>VLOOKUP(C1652,QVLinien21!$A$2:$G$2812,7,FALSE)</f>
        <v>Lancy-Port-Rouge gare - Thônex - Annemasse (Ligne 17)</v>
      </c>
      <c r="G1652" s="15" t="str">
        <f>VLOOKUP(C1652,v32_x__2020_06_28[[SLNID]:[Beschreibung]],8,FALSE)</f>
        <v>Lancy-Port-Rouge gare - Thônex - Annemasse (Ligne 17)</v>
      </c>
      <c r="I1652" s="27" t="s">
        <v>71</v>
      </c>
      <c r="J1652" s="16"/>
      <c r="K1652" s="57"/>
      <c r="L1652" s="16"/>
      <c r="BB1652" s="25" t="s">
        <v>52</v>
      </c>
    </row>
    <row r="1653" spans="1:54" x14ac:dyDescent="0.2">
      <c r="A1653" s="15" t="s">
        <v>267</v>
      </c>
      <c r="C1653" s="15" t="s">
        <v>10720</v>
      </c>
      <c r="D1653" s="50">
        <v>18</v>
      </c>
      <c r="F1653" s="15" t="str">
        <f>VLOOKUP(C1653,QVLinien21!$A$2:$G$2812,7,FALSE)</f>
        <v>Grand-Lancy - Carouge GE - Genève - Meyrin CERN (Ligne 18)</v>
      </c>
      <c r="G1653" s="15" t="str">
        <f>VLOOKUP(C1653,v32_x__2020_06_28[[SLNID]:[Beschreibung]],8,FALSE)</f>
        <v>Grand Lancy - Carouge GE - Genève - Vernier - Meyrin (Ligne 18)</v>
      </c>
      <c r="H1653" s="15" t="s">
        <v>10721</v>
      </c>
      <c r="I1653" s="15" t="s">
        <v>10722</v>
      </c>
      <c r="J1653" s="15" t="s">
        <v>10723</v>
      </c>
      <c r="K1653" s="52" t="s">
        <v>10707</v>
      </c>
      <c r="L1653" s="15" t="s">
        <v>353</v>
      </c>
      <c r="M1653" s="15" t="s">
        <v>10709</v>
      </c>
      <c r="N1653" s="15" t="s">
        <v>275</v>
      </c>
      <c r="O1653" s="15" t="s">
        <v>276</v>
      </c>
      <c r="P1653" s="15" t="s">
        <v>276</v>
      </c>
      <c r="Q1653" s="15" t="s">
        <v>276</v>
      </c>
      <c r="R1653" s="15" t="s">
        <v>276</v>
      </c>
      <c r="S1653" s="15" t="s">
        <v>276</v>
      </c>
      <c r="T1653" s="15" t="s">
        <v>276</v>
      </c>
      <c r="U1653" s="15" t="s">
        <v>276</v>
      </c>
      <c r="V1653" s="15" t="s">
        <v>276</v>
      </c>
      <c r="W1653" s="23" t="s">
        <v>277</v>
      </c>
      <c r="X1653" s="23" t="s">
        <v>267</v>
      </c>
      <c r="Y1653" s="23" t="s">
        <v>10708</v>
      </c>
      <c r="Z1653" s="23" t="s">
        <v>279</v>
      </c>
      <c r="AA1653" s="23" t="s">
        <v>276</v>
      </c>
      <c r="AB1653" s="23" t="s">
        <v>10707</v>
      </c>
      <c r="AC1653" s="23" t="s">
        <v>10709</v>
      </c>
      <c r="AD1653" s="23" t="s">
        <v>353</v>
      </c>
      <c r="AE1653" s="23" t="s">
        <v>10710</v>
      </c>
      <c r="AF1653" s="23" t="s">
        <v>276</v>
      </c>
      <c r="AG1653" s="24" t="s">
        <v>10655</v>
      </c>
      <c r="AH1653" s="24" t="s">
        <v>284</v>
      </c>
      <c r="AI1653" s="24" t="s">
        <v>267</v>
      </c>
      <c r="AJ1653" s="24" t="s">
        <v>381</v>
      </c>
      <c r="AK1653" s="24" t="s">
        <v>10656</v>
      </c>
      <c r="AL1653" s="24" t="s">
        <v>276</v>
      </c>
      <c r="AM1653" s="24" t="s">
        <v>10657</v>
      </c>
      <c r="AN1653" s="24" t="s">
        <v>288</v>
      </c>
      <c r="AO1653" s="24" t="s">
        <v>10658</v>
      </c>
      <c r="AP1653" s="24" t="s">
        <v>276</v>
      </c>
      <c r="AQ1653" s="24" t="s">
        <v>10659</v>
      </c>
      <c r="AR1653" s="24" t="s">
        <v>10660</v>
      </c>
      <c r="AS1653" s="24" t="s">
        <v>291</v>
      </c>
      <c r="AT1653" s="24" t="s">
        <v>9356</v>
      </c>
      <c r="AU1653" s="24" t="s">
        <v>10661</v>
      </c>
      <c r="AV1653" s="24" t="s">
        <v>10662</v>
      </c>
      <c r="AW1653" s="24" t="s">
        <v>10663</v>
      </c>
      <c r="AX1653" s="24" t="s">
        <v>276</v>
      </c>
      <c r="AY1653" s="24" t="s">
        <v>10664</v>
      </c>
      <c r="AZ1653" s="24" t="s">
        <v>10665</v>
      </c>
      <c r="BA1653" s="24" t="s">
        <v>579</v>
      </c>
      <c r="BB1653" s="25" t="s">
        <v>52</v>
      </c>
    </row>
    <row r="1654" spans="1:54" x14ac:dyDescent="0.2">
      <c r="A1654" s="15" t="s">
        <v>267</v>
      </c>
      <c r="C1654" s="15" t="s">
        <v>10724</v>
      </c>
      <c r="D1654" s="50">
        <v>19</v>
      </c>
      <c r="F1654" s="15" t="str">
        <f>VLOOKUP(C1654,QVLinien21!$A$2:$G$2812,7,FALSE)</f>
        <v>Vernier - Châtelaine - Genève - Petit-Lancy - Onex (Ligne 19)</v>
      </c>
      <c r="G1654" s="15" t="str">
        <f>VLOOKUP(C1654,v32_x__2020_06_28[[SLNID]:[Beschreibung]],8,FALSE)</f>
        <v>Vernier - Châtelaine - Genève - Petit-Lancy - Onex (Ligne 19)</v>
      </c>
      <c r="H1654" s="15" t="s">
        <v>10725</v>
      </c>
      <c r="I1654" s="15" t="s">
        <v>10726</v>
      </c>
      <c r="J1654" s="15" t="s">
        <v>276</v>
      </c>
      <c r="K1654" s="52" t="s">
        <v>1721</v>
      </c>
      <c r="L1654" s="15" t="s">
        <v>1234</v>
      </c>
      <c r="M1654" s="15" t="s">
        <v>276</v>
      </c>
      <c r="N1654" s="15" t="s">
        <v>275</v>
      </c>
      <c r="O1654" s="15" t="s">
        <v>276</v>
      </c>
      <c r="P1654" s="15" t="s">
        <v>276</v>
      </c>
      <c r="Q1654" s="15" t="s">
        <v>276</v>
      </c>
      <c r="R1654" s="15" t="s">
        <v>276</v>
      </c>
      <c r="S1654" s="15" t="s">
        <v>276</v>
      </c>
      <c r="T1654" s="15" t="s">
        <v>276</v>
      </c>
      <c r="U1654" s="15" t="s">
        <v>276</v>
      </c>
      <c r="V1654" s="15" t="s">
        <v>276</v>
      </c>
      <c r="W1654" s="23" t="s">
        <v>277</v>
      </c>
      <c r="X1654" s="23" t="s">
        <v>267</v>
      </c>
      <c r="Y1654" s="23" t="s">
        <v>10653</v>
      </c>
      <c r="Z1654" s="23" t="s">
        <v>279</v>
      </c>
      <c r="AA1654" s="23" t="s">
        <v>276</v>
      </c>
      <c r="AB1654" s="23" t="s">
        <v>311</v>
      </c>
      <c r="AC1654" s="23" t="s">
        <v>312</v>
      </c>
      <c r="AD1654" s="23" t="s">
        <v>10654</v>
      </c>
      <c r="AE1654" s="23" t="s">
        <v>790</v>
      </c>
      <c r="AF1654" s="23" t="s">
        <v>276</v>
      </c>
      <c r="AG1654" s="24" t="s">
        <v>10655</v>
      </c>
      <c r="AH1654" s="24" t="s">
        <v>284</v>
      </c>
      <c r="AI1654" s="24" t="s">
        <v>267</v>
      </c>
      <c r="AJ1654" s="24" t="s">
        <v>381</v>
      </c>
      <c r="AK1654" s="24" t="s">
        <v>10656</v>
      </c>
      <c r="AL1654" s="24" t="s">
        <v>276</v>
      </c>
      <c r="AM1654" s="24" t="s">
        <v>10657</v>
      </c>
      <c r="AN1654" s="24" t="s">
        <v>288</v>
      </c>
      <c r="AO1654" s="24" t="s">
        <v>10658</v>
      </c>
      <c r="AP1654" s="24" t="s">
        <v>276</v>
      </c>
      <c r="AQ1654" s="24" t="s">
        <v>10659</v>
      </c>
      <c r="AR1654" s="24" t="s">
        <v>10660</v>
      </c>
      <c r="AS1654" s="24" t="s">
        <v>291</v>
      </c>
      <c r="AT1654" s="24" t="s">
        <v>9356</v>
      </c>
      <c r="AU1654" s="24" t="s">
        <v>10661</v>
      </c>
      <c r="AV1654" s="24" t="s">
        <v>10662</v>
      </c>
      <c r="AW1654" s="24" t="s">
        <v>10663</v>
      </c>
      <c r="AX1654" s="24" t="s">
        <v>276</v>
      </c>
      <c r="AY1654" s="24" t="s">
        <v>10664</v>
      </c>
      <c r="AZ1654" s="24" t="s">
        <v>10665</v>
      </c>
      <c r="BA1654" s="24" t="s">
        <v>579</v>
      </c>
      <c r="BB1654" s="25" t="s">
        <v>52</v>
      </c>
    </row>
    <row r="1655" spans="1:54" x14ac:dyDescent="0.2">
      <c r="A1655" s="15" t="s">
        <v>267</v>
      </c>
      <c r="C1655" s="15" t="s">
        <v>10727</v>
      </c>
      <c r="D1655" s="50" t="s">
        <v>10728</v>
      </c>
      <c r="F1655" s="15" t="str">
        <f>VLOOKUP(C1655,QVLinien21!$A$2:$G$2812,7,FALSE)</f>
        <v>Genève - Pregny - Chambésy - Bellevue (Ligne 20)</v>
      </c>
      <c r="G1655" s="15" t="str">
        <f>VLOOKUP(C1655,v32_x__2020_06_28[[SLNID]:[Beschreibung]],8,FALSE)</f>
        <v>Genève - Pregny - Chambésy - Colovrex (ligne 20)</v>
      </c>
      <c r="H1655" s="15" t="s">
        <v>10728</v>
      </c>
      <c r="I1655" s="15" t="s">
        <v>10729</v>
      </c>
      <c r="J1655" s="15" t="s">
        <v>276</v>
      </c>
      <c r="K1655" s="52" t="s">
        <v>895</v>
      </c>
      <c r="L1655" s="15" t="s">
        <v>314</v>
      </c>
      <c r="M1655" s="15" t="s">
        <v>276</v>
      </c>
      <c r="N1655" s="15" t="s">
        <v>275</v>
      </c>
      <c r="O1655" s="15" t="s">
        <v>276</v>
      </c>
      <c r="P1655" s="15" t="s">
        <v>276</v>
      </c>
      <c r="Q1655" s="15" t="s">
        <v>276</v>
      </c>
      <c r="R1655" s="15" t="s">
        <v>276</v>
      </c>
      <c r="S1655" s="15" t="s">
        <v>276</v>
      </c>
      <c r="T1655" s="15" t="s">
        <v>276</v>
      </c>
      <c r="U1655" s="15" t="s">
        <v>276</v>
      </c>
      <c r="V1655" s="15" t="s">
        <v>276</v>
      </c>
      <c r="W1655" s="23" t="s">
        <v>277</v>
      </c>
      <c r="X1655" s="23" t="s">
        <v>267</v>
      </c>
      <c r="Y1655" s="23" t="s">
        <v>10653</v>
      </c>
      <c r="Z1655" s="23" t="s">
        <v>279</v>
      </c>
      <c r="AA1655" s="23" t="s">
        <v>276</v>
      </c>
      <c r="AB1655" s="23" t="s">
        <v>311</v>
      </c>
      <c r="AC1655" s="23" t="s">
        <v>312</v>
      </c>
      <c r="AD1655" s="23" t="s">
        <v>10654</v>
      </c>
      <c r="AE1655" s="23" t="s">
        <v>790</v>
      </c>
      <c r="AF1655" s="23" t="s">
        <v>276</v>
      </c>
      <c r="AG1655" s="24" t="s">
        <v>10655</v>
      </c>
      <c r="AH1655" s="24" t="s">
        <v>284</v>
      </c>
      <c r="AI1655" s="24" t="s">
        <v>267</v>
      </c>
      <c r="AJ1655" s="24" t="s">
        <v>381</v>
      </c>
      <c r="AK1655" s="24" t="s">
        <v>10656</v>
      </c>
      <c r="AL1655" s="24" t="s">
        <v>276</v>
      </c>
      <c r="AM1655" s="24" t="s">
        <v>10657</v>
      </c>
      <c r="AN1655" s="24" t="s">
        <v>288</v>
      </c>
      <c r="AO1655" s="24" t="s">
        <v>10658</v>
      </c>
      <c r="AP1655" s="24" t="s">
        <v>276</v>
      </c>
      <c r="AQ1655" s="24" t="s">
        <v>10659</v>
      </c>
      <c r="AR1655" s="24" t="s">
        <v>10660</v>
      </c>
      <c r="AS1655" s="24" t="s">
        <v>291</v>
      </c>
      <c r="AT1655" s="24" t="s">
        <v>9356</v>
      </c>
      <c r="AU1655" s="24" t="s">
        <v>10661</v>
      </c>
      <c r="AV1655" s="24" t="s">
        <v>10662</v>
      </c>
      <c r="AW1655" s="24" t="s">
        <v>10663</v>
      </c>
      <c r="AX1655" s="24" t="s">
        <v>276</v>
      </c>
      <c r="AY1655" s="24" t="s">
        <v>10664</v>
      </c>
      <c r="AZ1655" s="24" t="s">
        <v>10665</v>
      </c>
      <c r="BA1655" s="24" t="s">
        <v>579</v>
      </c>
      <c r="BB1655" s="25" t="s">
        <v>52</v>
      </c>
    </row>
    <row r="1656" spans="1:54" x14ac:dyDescent="0.2">
      <c r="A1656" s="15" t="s">
        <v>267</v>
      </c>
      <c r="C1656" s="15" t="s">
        <v>10730</v>
      </c>
      <c r="D1656" s="50">
        <v>21</v>
      </c>
      <c r="F1656" s="15" t="str">
        <f>VLOOKUP(C1656,QVLinien21!$A$2:$G$2812,7,FALSE)</f>
        <v>Cressy - Petit-Lancy - Carouge GE - Genève (Ligne 21)</v>
      </c>
      <c r="G1656" s="15" t="str">
        <f>VLOOKUP(C1656,v32_x__2020_06_28[[SLNID]:[Beschreibung]],8,FALSE)</f>
        <v>Cressy - Petit-Lancy - Carouge GE - Genève (Ligne 21)</v>
      </c>
      <c r="H1656" s="15" t="s">
        <v>10731</v>
      </c>
      <c r="I1656" s="15" t="s">
        <v>10732</v>
      </c>
      <c r="J1656" s="15" t="s">
        <v>10668</v>
      </c>
      <c r="K1656" s="52" t="s">
        <v>895</v>
      </c>
      <c r="L1656" s="15" t="s">
        <v>276</v>
      </c>
      <c r="M1656" s="15" t="s">
        <v>354</v>
      </c>
      <c r="N1656" s="15" t="s">
        <v>275</v>
      </c>
      <c r="O1656" s="15" t="s">
        <v>276</v>
      </c>
      <c r="P1656" s="15" t="s">
        <v>276</v>
      </c>
      <c r="Q1656" s="15" t="s">
        <v>276</v>
      </c>
      <c r="R1656" s="15" t="s">
        <v>276</v>
      </c>
      <c r="S1656" s="15" t="s">
        <v>276</v>
      </c>
      <c r="T1656" s="15" t="s">
        <v>276</v>
      </c>
      <c r="U1656" s="15" t="s">
        <v>276</v>
      </c>
      <c r="V1656" s="15" t="s">
        <v>276</v>
      </c>
      <c r="W1656" s="23" t="s">
        <v>277</v>
      </c>
      <c r="X1656" s="23" t="s">
        <v>267</v>
      </c>
      <c r="Y1656" s="23" t="s">
        <v>10653</v>
      </c>
      <c r="Z1656" s="23" t="s">
        <v>279</v>
      </c>
      <c r="AA1656" s="23" t="s">
        <v>276</v>
      </c>
      <c r="AB1656" s="23" t="s">
        <v>311</v>
      </c>
      <c r="AC1656" s="23" t="s">
        <v>312</v>
      </c>
      <c r="AD1656" s="23" t="s">
        <v>10654</v>
      </c>
      <c r="AE1656" s="23" t="s">
        <v>790</v>
      </c>
      <c r="AF1656" s="23" t="s">
        <v>276</v>
      </c>
      <c r="AG1656" s="24" t="s">
        <v>10655</v>
      </c>
      <c r="AH1656" s="24" t="s">
        <v>284</v>
      </c>
      <c r="AI1656" s="24" t="s">
        <v>267</v>
      </c>
      <c r="AJ1656" s="24" t="s">
        <v>381</v>
      </c>
      <c r="AK1656" s="24" t="s">
        <v>10656</v>
      </c>
      <c r="AL1656" s="24" t="s">
        <v>276</v>
      </c>
      <c r="AM1656" s="24" t="s">
        <v>10657</v>
      </c>
      <c r="AN1656" s="24" t="s">
        <v>288</v>
      </c>
      <c r="AO1656" s="24" t="s">
        <v>10658</v>
      </c>
      <c r="AP1656" s="24" t="s">
        <v>276</v>
      </c>
      <c r="AQ1656" s="24" t="s">
        <v>10659</v>
      </c>
      <c r="AR1656" s="24" t="s">
        <v>10660</v>
      </c>
      <c r="AS1656" s="24" t="s">
        <v>291</v>
      </c>
      <c r="AT1656" s="24" t="s">
        <v>9356</v>
      </c>
      <c r="AU1656" s="24" t="s">
        <v>10661</v>
      </c>
      <c r="AV1656" s="24" t="s">
        <v>10662</v>
      </c>
      <c r="AW1656" s="24" t="s">
        <v>10663</v>
      </c>
      <c r="AX1656" s="24" t="s">
        <v>276</v>
      </c>
      <c r="AY1656" s="24" t="s">
        <v>10664</v>
      </c>
      <c r="AZ1656" s="24" t="s">
        <v>10665</v>
      </c>
      <c r="BA1656" s="24" t="s">
        <v>579</v>
      </c>
      <c r="BB1656" s="25" t="s">
        <v>52</v>
      </c>
    </row>
    <row r="1657" spans="1:54" x14ac:dyDescent="0.2">
      <c r="A1657" s="15" t="s">
        <v>267</v>
      </c>
      <c r="C1657" s="15" t="s">
        <v>10733</v>
      </c>
      <c r="D1657" s="50">
        <v>22</v>
      </c>
      <c r="F1657" s="15" t="str">
        <f>VLOOKUP(C1657,QVLinien21!$A$2:$G$2812,7,FALSE)</f>
        <v>Genève - Châtelaine - Lancy - Plan-les-Ouates (Ligne 22)</v>
      </c>
      <c r="G1657" s="15" t="str">
        <f>VLOOKUP(C1657,v32_x__2020_06_28[[SLNID]:[Beschreibung]],8,FALSE)</f>
        <v>Genève - Châtelaine - Lancy - Plan-les-Ouates (Ligne 22)</v>
      </c>
      <c r="H1657" s="15" t="s">
        <v>10734</v>
      </c>
      <c r="I1657" s="15" t="s">
        <v>10735</v>
      </c>
      <c r="J1657" s="15" t="s">
        <v>10736</v>
      </c>
      <c r="K1657" s="52" t="s">
        <v>895</v>
      </c>
      <c r="L1657" s="15" t="s">
        <v>276</v>
      </c>
      <c r="M1657" s="15" t="s">
        <v>314</v>
      </c>
      <c r="N1657" s="15" t="s">
        <v>275</v>
      </c>
      <c r="O1657" s="15" t="s">
        <v>276</v>
      </c>
      <c r="P1657" s="15" t="s">
        <v>276</v>
      </c>
      <c r="Q1657" s="15" t="s">
        <v>276</v>
      </c>
      <c r="R1657" s="15" t="s">
        <v>276</v>
      </c>
      <c r="S1657" s="15" t="s">
        <v>276</v>
      </c>
      <c r="T1657" s="15" t="s">
        <v>276</v>
      </c>
      <c r="U1657" s="15" t="s">
        <v>276</v>
      </c>
      <c r="V1657" s="15" t="s">
        <v>276</v>
      </c>
      <c r="W1657" s="23" t="s">
        <v>277</v>
      </c>
      <c r="X1657" s="23" t="s">
        <v>267</v>
      </c>
      <c r="Y1657" s="23" t="s">
        <v>10653</v>
      </c>
      <c r="Z1657" s="23" t="s">
        <v>279</v>
      </c>
      <c r="AA1657" s="23" t="s">
        <v>276</v>
      </c>
      <c r="AB1657" s="23" t="s">
        <v>311</v>
      </c>
      <c r="AC1657" s="23" t="s">
        <v>312</v>
      </c>
      <c r="AD1657" s="23" t="s">
        <v>10654</v>
      </c>
      <c r="AE1657" s="23" t="s">
        <v>790</v>
      </c>
      <c r="AF1657" s="23" t="s">
        <v>276</v>
      </c>
      <c r="AG1657" s="24" t="s">
        <v>10655</v>
      </c>
      <c r="AH1657" s="24" t="s">
        <v>284</v>
      </c>
      <c r="AI1657" s="24" t="s">
        <v>267</v>
      </c>
      <c r="AJ1657" s="24" t="s">
        <v>381</v>
      </c>
      <c r="AK1657" s="24" t="s">
        <v>10656</v>
      </c>
      <c r="AL1657" s="24" t="s">
        <v>276</v>
      </c>
      <c r="AM1657" s="24" t="s">
        <v>10657</v>
      </c>
      <c r="AN1657" s="24" t="s">
        <v>288</v>
      </c>
      <c r="AO1657" s="24" t="s">
        <v>10658</v>
      </c>
      <c r="AP1657" s="24" t="s">
        <v>276</v>
      </c>
      <c r="AQ1657" s="24" t="s">
        <v>10659</v>
      </c>
      <c r="AR1657" s="24" t="s">
        <v>10660</v>
      </c>
      <c r="AS1657" s="24" t="s">
        <v>291</v>
      </c>
      <c r="AT1657" s="24" t="s">
        <v>9356</v>
      </c>
      <c r="AU1657" s="24" t="s">
        <v>10661</v>
      </c>
      <c r="AV1657" s="24" t="s">
        <v>10662</v>
      </c>
      <c r="AW1657" s="24" t="s">
        <v>10663</v>
      </c>
      <c r="AX1657" s="24" t="s">
        <v>276</v>
      </c>
      <c r="AY1657" s="24" t="s">
        <v>10664</v>
      </c>
      <c r="AZ1657" s="24" t="s">
        <v>10665</v>
      </c>
      <c r="BA1657" s="24" t="s">
        <v>579</v>
      </c>
      <c r="BB1657" s="25" t="s">
        <v>52</v>
      </c>
    </row>
    <row r="1658" spans="1:54" x14ac:dyDescent="0.2">
      <c r="A1658" s="15" t="s">
        <v>267</v>
      </c>
      <c r="C1658" s="15" t="s">
        <v>10737</v>
      </c>
      <c r="D1658" s="50">
        <v>23</v>
      </c>
      <c r="F1658" s="15" t="str">
        <f>VLOOKUP(C1658,QVLinien21!$A$2:$G$2812,7,FALSE)</f>
        <v>Grand-Saconnex - Lancy - Carouge GE (Ligne 23)</v>
      </c>
      <c r="G1658" s="15" t="str">
        <f>VLOOKUP(C1658,v32_x__2020_06_28[[SLNID]:[Beschreibung]],8,FALSE)</f>
        <v>Grand-Saconnex - Lancy - Carouge GE (Ligne 23)</v>
      </c>
      <c r="H1658" s="15" t="s">
        <v>7238</v>
      </c>
      <c r="I1658" s="15" t="s">
        <v>10738</v>
      </c>
      <c r="J1658" s="15" t="s">
        <v>10739</v>
      </c>
      <c r="K1658" s="52" t="s">
        <v>895</v>
      </c>
      <c r="L1658" s="15" t="s">
        <v>276</v>
      </c>
      <c r="M1658" s="15" t="s">
        <v>274</v>
      </c>
      <c r="N1658" s="15" t="s">
        <v>275</v>
      </c>
      <c r="O1658" s="15" t="s">
        <v>276</v>
      </c>
      <c r="P1658" s="15" t="s">
        <v>276</v>
      </c>
      <c r="Q1658" s="15" t="s">
        <v>276</v>
      </c>
      <c r="R1658" s="15" t="s">
        <v>276</v>
      </c>
      <c r="S1658" s="15" t="s">
        <v>276</v>
      </c>
      <c r="T1658" s="15" t="s">
        <v>276</v>
      </c>
      <c r="U1658" s="15" t="s">
        <v>276</v>
      </c>
      <c r="V1658" s="15" t="s">
        <v>276</v>
      </c>
      <c r="W1658" s="23" t="s">
        <v>277</v>
      </c>
      <c r="X1658" s="23" t="s">
        <v>267</v>
      </c>
      <c r="Y1658" s="23" t="s">
        <v>10653</v>
      </c>
      <c r="Z1658" s="23" t="s">
        <v>279</v>
      </c>
      <c r="AA1658" s="23" t="s">
        <v>276</v>
      </c>
      <c r="AB1658" s="23" t="s">
        <v>311</v>
      </c>
      <c r="AC1658" s="23" t="s">
        <v>312</v>
      </c>
      <c r="AD1658" s="23" t="s">
        <v>10654</v>
      </c>
      <c r="AE1658" s="23" t="s">
        <v>790</v>
      </c>
      <c r="AF1658" s="23" t="s">
        <v>276</v>
      </c>
      <c r="AG1658" s="24" t="s">
        <v>10655</v>
      </c>
      <c r="AH1658" s="24" t="s">
        <v>284</v>
      </c>
      <c r="AI1658" s="24" t="s">
        <v>267</v>
      </c>
      <c r="AJ1658" s="24" t="s">
        <v>381</v>
      </c>
      <c r="AK1658" s="24" t="s">
        <v>10656</v>
      </c>
      <c r="AL1658" s="24" t="s">
        <v>276</v>
      </c>
      <c r="AM1658" s="24" t="s">
        <v>10657</v>
      </c>
      <c r="AN1658" s="24" t="s">
        <v>288</v>
      </c>
      <c r="AO1658" s="24" t="s">
        <v>10658</v>
      </c>
      <c r="AP1658" s="24" t="s">
        <v>276</v>
      </c>
      <c r="AQ1658" s="24" t="s">
        <v>10659</v>
      </c>
      <c r="AR1658" s="24" t="s">
        <v>10660</v>
      </c>
      <c r="AS1658" s="24" t="s">
        <v>291</v>
      </c>
      <c r="AT1658" s="24" t="s">
        <v>9356</v>
      </c>
      <c r="AU1658" s="24" t="s">
        <v>10661</v>
      </c>
      <c r="AV1658" s="24" t="s">
        <v>10662</v>
      </c>
      <c r="AW1658" s="24" t="s">
        <v>10663</v>
      </c>
      <c r="AX1658" s="24" t="s">
        <v>276</v>
      </c>
      <c r="AY1658" s="24" t="s">
        <v>10664</v>
      </c>
      <c r="AZ1658" s="24" t="s">
        <v>10665</v>
      </c>
      <c r="BA1658" s="24" t="s">
        <v>579</v>
      </c>
      <c r="BB1658" s="25" t="s">
        <v>52</v>
      </c>
    </row>
    <row r="1659" spans="1:54" x14ac:dyDescent="0.2">
      <c r="A1659" s="15" t="s">
        <v>267</v>
      </c>
      <c r="C1659" s="15" t="s">
        <v>10740</v>
      </c>
      <c r="D1659" s="50">
        <v>25</v>
      </c>
      <c r="F1659" s="15" t="str">
        <f>VLOOKUP(C1659,QVLinien21!$A$2:$G$2812,7,FALSE)</f>
        <v>Thônex - Genève (Ligne 25)</v>
      </c>
      <c r="G1659" s="15" t="str">
        <f>VLOOKUP(C1659,v32_x__2020_06_28[[SLNID]:[Beschreibung]],8,FALSE)</f>
        <v>Thônex - Genève (Ligne 25)</v>
      </c>
      <c r="H1659" s="15" t="s">
        <v>10741</v>
      </c>
      <c r="I1659" s="15" t="s">
        <v>10742</v>
      </c>
      <c r="J1659" s="15" t="s">
        <v>10668</v>
      </c>
      <c r="K1659" s="52" t="s">
        <v>895</v>
      </c>
      <c r="L1659" s="15" t="s">
        <v>276</v>
      </c>
      <c r="M1659" s="15" t="s">
        <v>354</v>
      </c>
      <c r="N1659" s="15" t="s">
        <v>275</v>
      </c>
      <c r="O1659" s="15" t="s">
        <v>276</v>
      </c>
      <c r="P1659" s="15" t="s">
        <v>276</v>
      </c>
      <c r="Q1659" s="15" t="s">
        <v>276</v>
      </c>
      <c r="R1659" s="15" t="s">
        <v>276</v>
      </c>
      <c r="S1659" s="15" t="s">
        <v>276</v>
      </c>
      <c r="T1659" s="15" t="s">
        <v>276</v>
      </c>
      <c r="U1659" s="15" t="s">
        <v>276</v>
      </c>
      <c r="V1659" s="15" t="s">
        <v>276</v>
      </c>
      <c r="W1659" s="23" t="s">
        <v>277</v>
      </c>
      <c r="X1659" s="23" t="s">
        <v>267</v>
      </c>
      <c r="Y1659" s="23" t="s">
        <v>10653</v>
      </c>
      <c r="Z1659" s="23" t="s">
        <v>279</v>
      </c>
      <c r="AA1659" s="23" t="s">
        <v>276</v>
      </c>
      <c r="AB1659" s="23" t="s">
        <v>311</v>
      </c>
      <c r="AC1659" s="23" t="s">
        <v>312</v>
      </c>
      <c r="AD1659" s="23" t="s">
        <v>10654</v>
      </c>
      <c r="AE1659" s="23" t="s">
        <v>790</v>
      </c>
      <c r="AF1659" s="23" t="s">
        <v>276</v>
      </c>
      <c r="AG1659" s="24" t="s">
        <v>10655</v>
      </c>
      <c r="AH1659" s="24" t="s">
        <v>284</v>
      </c>
      <c r="AI1659" s="24" t="s">
        <v>267</v>
      </c>
      <c r="AJ1659" s="24" t="s">
        <v>381</v>
      </c>
      <c r="AK1659" s="24" t="s">
        <v>10656</v>
      </c>
      <c r="AL1659" s="24" t="s">
        <v>276</v>
      </c>
      <c r="AM1659" s="24" t="s">
        <v>10657</v>
      </c>
      <c r="AN1659" s="24" t="s">
        <v>288</v>
      </c>
      <c r="AO1659" s="24" t="s">
        <v>10658</v>
      </c>
      <c r="AP1659" s="24" t="s">
        <v>276</v>
      </c>
      <c r="AQ1659" s="24" t="s">
        <v>10659</v>
      </c>
      <c r="AR1659" s="24" t="s">
        <v>10660</v>
      </c>
      <c r="AS1659" s="24" t="s">
        <v>291</v>
      </c>
      <c r="AT1659" s="24" t="s">
        <v>9356</v>
      </c>
      <c r="AU1659" s="24" t="s">
        <v>10661</v>
      </c>
      <c r="AV1659" s="24" t="s">
        <v>10662</v>
      </c>
      <c r="AW1659" s="24" t="s">
        <v>10663</v>
      </c>
      <c r="AX1659" s="24" t="s">
        <v>276</v>
      </c>
      <c r="AY1659" s="24" t="s">
        <v>10664</v>
      </c>
      <c r="AZ1659" s="24" t="s">
        <v>10665</v>
      </c>
      <c r="BA1659" s="24" t="s">
        <v>579</v>
      </c>
      <c r="BB1659" s="25" t="s">
        <v>52</v>
      </c>
    </row>
    <row r="1660" spans="1:54" x14ac:dyDescent="0.2">
      <c r="A1660" s="15" t="s">
        <v>267</v>
      </c>
      <c r="C1660" s="15" t="s">
        <v>10743</v>
      </c>
      <c r="D1660" s="50">
        <v>28</v>
      </c>
      <c r="F1660" s="15" t="str">
        <f>VLOOKUP(C1660,QVLinien21!$A$2:$G$2812,7,FALSE)</f>
        <v>Genève - Petit-Lancy (Ligne 28)</v>
      </c>
      <c r="G1660" s="15" t="str">
        <f>VLOOKUP(C1660,v32_x__2020_06_28[[SLNID]:[Beschreibung]],8,FALSE)</f>
        <v>Genève - Petit-Lancy (Ligne 28)</v>
      </c>
      <c r="H1660" s="15" t="s">
        <v>10744</v>
      </c>
      <c r="I1660" s="15" t="s">
        <v>10745</v>
      </c>
      <c r="J1660" s="15" t="s">
        <v>10746</v>
      </c>
      <c r="K1660" s="52" t="s">
        <v>895</v>
      </c>
      <c r="L1660" s="15" t="s">
        <v>276</v>
      </c>
      <c r="M1660" s="15" t="s">
        <v>274</v>
      </c>
      <c r="N1660" s="15" t="s">
        <v>275</v>
      </c>
      <c r="O1660" s="15" t="s">
        <v>276</v>
      </c>
      <c r="P1660" s="15" t="s">
        <v>276</v>
      </c>
      <c r="Q1660" s="15" t="s">
        <v>276</v>
      </c>
      <c r="R1660" s="15" t="s">
        <v>276</v>
      </c>
      <c r="S1660" s="15" t="s">
        <v>276</v>
      </c>
      <c r="T1660" s="15" t="s">
        <v>276</v>
      </c>
      <c r="U1660" s="15" t="s">
        <v>276</v>
      </c>
      <c r="V1660" s="15" t="s">
        <v>276</v>
      </c>
      <c r="W1660" s="23" t="s">
        <v>277</v>
      </c>
      <c r="X1660" s="23" t="s">
        <v>267</v>
      </c>
      <c r="Y1660" s="23" t="s">
        <v>10653</v>
      </c>
      <c r="Z1660" s="23" t="s">
        <v>279</v>
      </c>
      <c r="AA1660" s="23" t="s">
        <v>276</v>
      </c>
      <c r="AB1660" s="23" t="s">
        <v>311</v>
      </c>
      <c r="AC1660" s="23" t="s">
        <v>312</v>
      </c>
      <c r="AD1660" s="23" t="s">
        <v>10654</v>
      </c>
      <c r="AE1660" s="23" t="s">
        <v>790</v>
      </c>
      <c r="AF1660" s="23" t="s">
        <v>276</v>
      </c>
      <c r="AG1660" s="24" t="s">
        <v>10655</v>
      </c>
      <c r="AH1660" s="24" t="s">
        <v>284</v>
      </c>
      <c r="AI1660" s="24" t="s">
        <v>267</v>
      </c>
      <c r="AJ1660" s="24" t="s">
        <v>381</v>
      </c>
      <c r="AK1660" s="24" t="s">
        <v>10656</v>
      </c>
      <c r="AL1660" s="24" t="s">
        <v>276</v>
      </c>
      <c r="AM1660" s="24" t="s">
        <v>10657</v>
      </c>
      <c r="AN1660" s="24" t="s">
        <v>288</v>
      </c>
      <c r="AO1660" s="24" t="s">
        <v>10658</v>
      </c>
      <c r="AP1660" s="24" t="s">
        <v>276</v>
      </c>
      <c r="AQ1660" s="24" t="s">
        <v>10659</v>
      </c>
      <c r="AR1660" s="24" t="s">
        <v>10660</v>
      </c>
      <c r="AS1660" s="24" t="s">
        <v>291</v>
      </c>
      <c r="AT1660" s="24" t="s">
        <v>9356</v>
      </c>
      <c r="AU1660" s="24" t="s">
        <v>10661</v>
      </c>
      <c r="AV1660" s="24" t="s">
        <v>10662</v>
      </c>
      <c r="AW1660" s="24" t="s">
        <v>10663</v>
      </c>
      <c r="AX1660" s="24" t="s">
        <v>276</v>
      </c>
      <c r="AY1660" s="24" t="s">
        <v>10664</v>
      </c>
      <c r="AZ1660" s="24" t="s">
        <v>10665</v>
      </c>
      <c r="BA1660" s="24" t="s">
        <v>579</v>
      </c>
      <c r="BB1660" s="25" t="s">
        <v>52</v>
      </c>
    </row>
    <row r="1661" spans="1:54" x14ac:dyDescent="0.2">
      <c r="A1661" s="15" t="s">
        <v>267</v>
      </c>
      <c r="C1661" s="15" t="s">
        <v>10747</v>
      </c>
      <c r="D1661" s="50">
        <v>31</v>
      </c>
      <c r="F1661" s="15" t="str">
        <f>VLOOKUP(C1661,QVLinien21!$A$2:$G$2812,7,FALSE)</f>
        <v>Thônex - Chêne-Bourg - Puplinge (Ligne 31)</v>
      </c>
      <c r="G1661" s="15" t="str">
        <f>VLOOKUP(C1661,v32_x__2020_06_28[[SLNID]:[Beschreibung]],8,FALSE)</f>
        <v>Thônex - Chêne-Bourg - Puplinge (Ligne 31)</v>
      </c>
      <c r="H1661" s="15" t="s">
        <v>10748</v>
      </c>
      <c r="I1661" s="15" t="s">
        <v>10749</v>
      </c>
      <c r="J1661" s="15" t="s">
        <v>10668</v>
      </c>
      <c r="K1661" s="52" t="s">
        <v>895</v>
      </c>
      <c r="L1661" s="15" t="s">
        <v>276</v>
      </c>
      <c r="M1661" s="15" t="s">
        <v>354</v>
      </c>
      <c r="N1661" s="15" t="s">
        <v>275</v>
      </c>
      <c r="O1661" s="15" t="s">
        <v>276</v>
      </c>
      <c r="P1661" s="15" t="s">
        <v>276</v>
      </c>
      <c r="Q1661" s="15" t="s">
        <v>276</v>
      </c>
      <c r="R1661" s="15" t="s">
        <v>276</v>
      </c>
      <c r="S1661" s="15" t="s">
        <v>276</v>
      </c>
      <c r="T1661" s="15" t="s">
        <v>276</v>
      </c>
      <c r="U1661" s="15" t="s">
        <v>276</v>
      </c>
      <c r="V1661" s="15" t="s">
        <v>276</v>
      </c>
      <c r="W1661" s="23" t="s">
        <v>277</v>
      </c>
      <c r="X1661" s="23" t="s">
        <v>267</v>
      </c>
      <c r="Y1661" s="23" t="s">
        <v>10653</v>
      </c>
      <c r="Z1661" s="23" t="s">
        <v>279</v>
      </c>
      <c r="AA1661" s="23" t="s">
        <v>276</v>
      </c>
      <c r="AB1661" s="23" t="s">
        <v>311</v>
      </c>
      <c r="AC1661" s="23" t="s">
        <v>312</v>
      </c>
      <c r="AD1661" s="23" t="s">
        <v>10654</v>
      </c>
      <c r="AE1661" s="23" t="s">
        <v>790</v>
      </c>
      <c r="AF1661" s="23" t="s">
        <v>276</v>
      </c>
      <c r="AG1661" s="24" t="s">
        <v>10655</v>
      </c>
      <c r="AH1661" s="24" t="s">
        <v>284</v>
      </c>
      <c r="AI1661" s="24" t="s">
        <v>267</v>
      </c>
      <c r="AJ1661" s="24" t="s">
        <v>381</v>
      </c>
      <c r="AK1661" s="24" t="s">
        <v>10656</v>
      </c>
      <c r="AL1661" s="24" t="s">
        <v>276</v>
      </c>
      <c r="AM1661" s="24" t="s">
        <v>10657</v>
      </c>
      <c r="AN1661" s="24" t="s">
        <v>288</v>
      </c>
      <c r="AO1661" s="24" t="s">
        <v>10658</v>
      </c>
      <c r="AP1661" s="24" t="s">
        <v>276</v>
      </c>
      <c r="AQ1661" s="24" t="s">
        <v>10659</v>
      </c>
      <c r="AR1661" s="24" t="s">
        <v>10660</v>
      </c>
      <c r="AS1661" s="24" t="s">
        <v>291</v>
      </c>
      <c r="AT1661" s="24" t="s">
        <v>9356</v>
      </c>
      <c r="AU1661" s="24" t="s">
        <v>10661</v>
      </c>
      <c r="AV1661" s="24" t="s">
        <v>10662</v>
      </c>
      <c r="AW1661" s="24" t="s">
        <v>10663</v>
      </c>
      <c r="AX1661" s="24" t="s">
        <v>276</v>
      </c>
      <c r="AY1661" s="24" t="s">
        <v>10664</v>
      </c>
      <c r="AZ1661" s="24" t="s">
        <v>10665</v>
      </c>
      <c r="BA1661" s="24" t="s">
        <v>579</v>
      </c>
      <c r="BB1661" s="25" t="s">
        <v>52</v>
      </c>
    </row>
    <row r="1662" spans="1:54" x14ac:dyDescent="0.2">
      <c r="A1662" s="15" t="s">
        <v>267</v>
      </c>
      <c r="C1662" s="15" t="s">
        <v>10750</v>
      </c>
      <c r="D1662" s="50">
        <v>32</v>
      </c>
      <c r="F1662" s="15" t="str">
        <f>VLOOKUP(C1662,QVLinien21!$A$2:$G$2812,7,FALSE)</f>
        <v>Thônex - Jussy - Monniaz (Ligne 32)</v>
      </c>
      <c r="G1662" s="15" t="str">
        <f>VLOOKUP(C1662,v32_x__2020_06_28[[SLNID]:[Beschreibung]],8,FALSE)</f>
        <v xml:space="preserve">Thônex - Jussy - Monniaz (Ligne 32) </v>
      </c>
      <c r="H1662" s="15" t="s">
        <v>10751</v>
      </c>
      <c r="I1662" s="15" t="s">
        <v>10752</v>
      </c>
      <c r="J1662" s="15" t="s">
        <v>10753</v>
      </c>
      <c r="K1662" s="52" t="s">
        <v>895</v>
      </c>
      <c r="L1662" s="15" t="s">
        <v>312</v>
      </c>
      <c r="M1662" s="15" t="s">
        <v>276</v>
      </c>
      <c r="N1662" s="15" t="s">
        <v>275</v>
      </c>
      <c r="O1662" s="15" t="s">
        <v>276</v>
      </c>
      <c r="P1662" s="15" t="s">
        <v>276</v>
      </c>
      <c r="Q1662" s="15" t="s">
        <v>276</v>
      </c>
      <c r="R1662" s="15" t="s">
        <v>276</v>
      </c>
      <c r="S1662" s="15" t="s">
        <v>276</v>
      </c>
      <c r="T1662" s="15" t="s">
        <v>276</v>
      </c>
      <c r="U1662" s="15" t="s">
        <v>276</v>
      </c>
      <c r="V1662" s="15" t="s">
        <v>276</v>
      </c>
      <c r="W1662" s="23" t="s">
        <v>277</v>
      </c>
      <c r="X1662" s="23" t="s">
        <v>267</v>
      </c>
      <c r="Y1662" s="23" t="s">
        <v>10653</v>
      </c>
      <c r="Z1662" s="23" t="s">
        <v>279</v>
      </c>
      <c r="AA1662" s="23" t="s">
        <v>276</v>
      </c>
      <c r="AB1662" s="23" t="s">
        <v>311</v>
      </c>
      <c r="AC1662" s="23" t="s">
        <v>312</v>
      </c>
      <c r="AD1662" s="23" t="s">
        <v>10654</v>
      </c>
      <c r="AE1662" s="23" t="s">
        <v>790</v>
      </c>
      <c r="AF1662" s="23" t="s">
        <v>276</v>
      </c>
      <c r="AG1662" s="24" t="s">
        <v>10655</v>
      </c>
      <c r="AH1662" s="24" t="s">
        <v>284</v>
      </c>
      <c r="AI1662" s="24" t="s">
        <v>267</v>
      </c>
      <c r="AJ1662" s="24" t="s">
        <v>381</v>
      </c>
      <c r="AK1662" s="24" t="s">
        <v>10656</v>
      </c>
      <c r="AL1662" s="24" t="s">
        <v>276</v>
      </c>
      <c r="AM1662" s="24" t="s">
        <v>10657</v>
      </c>
      <c r="AN1662" s="24" t="s">
        <v>288</v>
      </c>
      <c r="AO1662" s="24" t="s">
        <v>10658</v>
      </c>
      <c r="AP1662" s="24" t="s">
        <v>276</v>
      </c>
      <c r="AQ1662" s="24" t="s">
        <v>10659</v>
      </c>
      <c r="AR1662" s="24" t="s">
        <v>10660</v>
      </c>
      <c r="AS1662" s="24" t="s">
        <v>291</v>
      </c>
      <c r="AT1662" s="24" t="s">
        <v>9356</v>
      </c>
      <c r="AU1662" s="24" t="s">
        <v>10661</v>
      </c>
      <c r="AV1662" s="24" t="s">
        <v>10662</v>
      </c>
      <c r="AW1662" s="24" t="s">
        <v>10663</v>
      </c>
      <c r="AX1662" s="24" t="s">
        <v>276</v>
      </c>
      <c r="AY1662" s="24" t="s">
        <v>10664</v>
      </c>
      <c r="AZ1662" s="24" t="s">
        <v>10665</v>
      </c>
      <c r="BA1662" s="24" t="s">
        <v>579</v>
      </c>
      <c r="BB1662" s="25" t="s">
        <v>52</v>
      </c>
    </row>
    <row r="1663" spans="1:54" x14ac:dyDescent="0.2">
      <c r="A1663" s="15" t="s">
        <v>267</v>
      </c>
      <c r="C1663" s="15" t="s">
        <v>10754</v>
      </c>
      <c r="D1663" s="50">
        <v>33</v>
      </c>
      <c r="F1663" s="15" t="str">
        <f>VLOOKUP(C1663,QVLinien21!$A$2:$G$2812,7,FALSE)</f>
        <v>Genève - Vandoeuvres - Puplinge (Ligne 33)</v>
      </c>
      <c r="G1663" s="15" t="str">
        <f>VLOOKUP(C1663,v32_x__2020_06_28[[SLNID]:[Beschreibung]],8,FALSE)</f>
        <v>Genève - Vandoeuvres - Puplinge (Ligne 33)</v>
      </c>
      <c r="H1663" s="15" t="s">
        <v>10755</v>
      </c>
      <c r="I1663" s="15" t="s">
        <v>10756</v>
      </c>
      <c r="J1663" s="15" t="s">
        <v>10668</v>
      </c>
      <c r="K1663" s="52" t="s">
        <v>895</v>
      </c>
      <c r="L1663" s="15" t="s">
        <v>276</v>
      </c>
      <c r="M1663" s="15" t="s">
        <v>354</v>
      </c>
      <c r="N1663" s="15" t="s">
        <v>275</v>
      </c>
      <c r="O1663" s="15" t="s">
        <v>276</v>
      </c>
      <c r="P1663" s="15" t="s">
        <v>276</v>
      </c>
      <c r="Q1663" s="15" t="s">
        <v>276</v>
      </c>
      <c r="R1663" s="15" t="s">
        <v>276</v>
      </c>
      <c r="S1663" s="15" t="s">
        <v>276</v>
      </c>
      <c r="T1663" s="15" t="s">
        <v>276</v>
      </c>
      <c r="U1663" s="15" t="s">
        <v>276</v>
      </c>
      <c r="V1663" s="15" t="s">
        <v>276</v>
      </c>
      <c r="W1663" s="23" t="s">
        <v>277</v>
      </c>
      <c r="X1663" s="23" t="s">
        <v>267</v>
      </c>
      <c r="Y1663" s="23" t="s">
        <v>10653</v>
      </c>
      <c r="Z1663" s="23" t="s">
        <v>279</v>
      </c>
      <c r="AA1663" s="23" t="s">
        <v>276</v>
      </c>
      <c r="AB1663" s="23" t="s">
        <v>311</v>
      </c>
      <c r="AC1663" s="23" t="s">
        <v>312</v>
      </c>
      <c r="AD1663" s="23" t="s">
        <v>10654</v>
      </c>
      <c r="AE1663" s="23" t="s">
        <v>790</v>
      </c>
      <c r="AF1663" s="23" t="s">
        <v>276</v>
      </c>
      <c r="AG1663" s="24" t="s">
        <v>10655</v>
      </c>
      <c r="AH1663" s="24" t="s">
        <v>284</v>
      </c>
      <c r="AI1663" s="24" t="s">
        <v>267</v>
      </c>
      <c r="AJ1663" s="24" t="s">
        <v>381</v>
      </c>
      <c r="AK1663" s="24" t="s">
        <v>10656</v>
      </c>
      <c r="AL1663" s="24" t="s">
        <v>276</v>
      </c>
      <c r="AM1663" s="24" t="s">
        <v>10657</v>
      </c>
      <c r="AN1663" s="24" t="s">
        <v>288</v>
      </c>
      <c r="AO1663" s="24" t="s">
        <v>10658</v>
      </c>
      <c r="AP1663" s="24" t="s">
        <v>276</v>
      </c>
      <c r="AQ1663" s="24" t="s">
        <v>10659</v>
      </c>
      <c r="AR1663" s="24" t="s">
        <v>10660</v>
      </c>
      <c r="AS1663" s="24" t="s">
        <v>291</v>
      </c>
      <c r="AT1663" s="24" t="s">
        <v>9356</v>
      </c>
      <c r="AU1663" s="24" t="s">
        <v>10661</v>
      </c>
      <c r="AV1663" s="24" t="s">
        <v>10662</v>
      </c>
      <c r="AW1663" s="24" t="s">
        <v>10663</v>
      </c>
      <c r="AX1663" s="24" t="s">
        <v>276</v>
      </c>
      <c r="AY1663" s="24" t="s">
        <v>10664</v>
      </c>
      <c r="AZ1663" s="24" t="s">
        <v>10665</v>
      </c>
      <c r="BA1663" s="24" t="s">
        <v>579</v>
      </c>
      <c r="BB1663" s="25" t="s">
        <v>52</v>
      </c>
    </row>
    <row r="1664" spans="1:54" x14ac:dyDescent="0.2">
      <c r="A1664" s="15" t="s">
        <v>267</v>
      </c>
      <c r="C1664" s="15" t="s">
        <v>10757</v>
      </c>
      <c r="D1664" s="50">
        <v>34</v>
      </c>
      <c r="F1664" s="15" t="str">
        <f>VLOOKUP(C1664,QVLinien21!$A$2:$G$2812,7,FALSE)</f>
        <v>Veyrier - Chêne-Bougeries - Choulex (Ligne 34)</v>
      </c>
      <c r="G1664" s="15" t="str">
        <f>VLOOKUP(C1664,v32_x__2020_06_28[[SLNID]:[Beschreibung]],8,FALSE)</f>
        <v>Veyrier - Chêne-Bougeries - Choulex (Ligne 34)</v>
      </c>
      <c r="H1664" s="15" t="s">
        <v>10758</v>
      </c>
      <c r="I1664" s="15" t="s">
        <v>10759</v>
      </c>
      <c r="J1664" s="15" t="s">
        <v>10760</v>
      </c>
      <c r="K1664" s="52" t="s">
        <v>895</v>
      </c>
      <c r="L1664" s="15" t="s">
        <v>276</v>
      </c>
      <c r="M1664" s="15" t="s">
        <v>312</v>
      </c>
      <c r="N1664" s="15" t="s">
        <v>275</v>
      </c>
      <c r="O1664" s="15" t="s">
        <v>276</v>
      </c>
      <c r="P1664" s="15" t="s">
        <v>276</v>
      </c>
      <c r="Q1664" s="15" t="s">
        <v>276</v>
      </c>
      <c r="R1664" s="15" t="s">
        <v>276</v>
      </c>
      <c r="S1664" s="15" t="s">
        <v>276</v>
      </c>
      <c r="T1664" s="15" t="s">
        <v>276</v>
      </c>
      <c r="U1664" s="15" t="s">
        <v>276</v>
      </c>
      <c r="V1664" s="15" t="s">
        <v>276</v>
      </c>
      <c r="W1664" s="23" t="s">
        <v>277</v>
      </c>
      <c r="X1664" s="23" t="s">
        <v>267</v>
      </c>
      <c r="Y1664" s="23" t="s">
        <v>10653</v>
      </c>
      <c r="Z1664" s="23" t="s">
        <v>279</v>
      </c>
      <c r="AA1664" s="23" t="s">
        <v>276</v>
      </c>
      <c r="AB1664" s="23" t="s">
        <v>311</v>
      </c>
      <c r="AC1664" s="23" t="s">
        <v>312</v>
      </c>
      <c r="AD1664" s="23" t="s">
        <v>10654</v>
      </c>
      <c r="AE1664" s="23" t="s">
        <v>790</v>
      </c>
      <c r="AF1664" s="23" t="s">
        <v>276</v>
      </c>
      <c r="AG1664" s="24" t="s">
        <v>10655</v>
      </c>
      <c r="AH1664" s="24" t="s">
        <v>284</v>
      </c>
      <c r="AI1664" s="24" t="s">
        <v>267</v>
      </c>
      <c r="AJ1664" s="24" t="s">
        <v>381</v>
      </c>
      <c r="AK1664" s="24" t="s">
        <v>10656</v>
      </c>
      <c r="AL1664" s="24" t="s">
        <v>276</v>
      </c>
      <c r="AM1664" s="24" t="s">
        <v>10657</v>
      </c>
      <c r="AN1664" s="24" t="s">
        <v>288</v>
      </c>
      <c r="AO1664" s="24" t="s">
        <v>10658</v>
      </c>
      <c r="AP1664" s="24" t="s">
        <v>276</v>
      </c>
      <c r="AQ1664" s="24" t="s">
        <v>10659</v>
      </c>
      <c r="AR1664" s="24" t="s">
        <v>10660</v>
      </c>
      <c r="AS1664" s="24" t="s">
        <v>291</v>
      </c>
      <c r="AT1664" s="24" t="s">
        <v>9356</v>
      </c>
      <c r="AU1664" s="24" t="s">
        <v>10661</v>
      </c>
      <c r="AV1664" s="24" t="s">
        <v>10662</v>
      </c>
      <c r="AW1664" s="24" t="s">
        <v>10663</v>
      </c>
      <c r="AX1664" s="24" t="s">
        <v>276</v>
      </c>
      <c r="AY1664" s="24" t="s">
        <v>10664</v>
      </c>
      <c r="AZ1664" s="24" t="s">
        <v>10665</v>
      </c>
      <c r="BA1664" s="24" t="s">
        <v>579</v>
      </c>
      <c r="BB1664" s="25" t="s">
        <v>52</v>
      </c>
    </row>
    <row r="1665" spans="1:54" x14ac:dyDescent="0.2">
      <c r="B1665" s="16" t="s">
        <v>9341</v>
      </c>
      <c r="C1665" s="16" t="s">
        <v>10761</v>
      </c>
      <c r="D1665" s="50">
        <v>35</v>
      </c>
      <c r="F1665" s="15" t="str">
        <f>VLOOKUP(C1665,QVLinien21!$A$2:$G$2812,7,FALSE)</f>
        <v>Genève Sainte-Clotilde - Beau-Séjour (Ligne 35)</v>
      </c>
      <c r="G1665" s="15" t="str">
        <f>VLOOKUP(C1665,v32_x__2020_06_28[[SLNID]:[Beschreibung]],8,FALSE)</f>
        <v>Genève Sainte-Clotilde - Beau-Séjour (Ligne 35)</v>
      </c>
      <c r="I1665" s="27" t="s">
        <v>9343</v>
      </c>
      <c r="J1665" s="16"/>
      <c r="K1665" s="57"/>
      <c r="L1665" s="16"/>
      <c r="BB1665" s="25" t="s">
        <v>52</v>
      </c>
    </row>
    <row r="1666" spans="1:54" x14ac:dyDescent="0.2">
      <c r="B1666" s="16" t="s">
        <v>9341</v>
      </c>
      <c r="C1666" s="16" t="s">
        <v>10762</v>
      </c>
      <c r="D1666" s="50">
        <v>36</v>
      </c>
      <c r="F1666" s="15" t="str">
        <f>VLOOKUP(C1666,QVLinien21!$A$2:$G$2812,7,FALSE)</f>
        <v>Genève Place de Neuve - Vieille-Ville - Place de Neuve (Ligne 36)</v>
      </c>
      <c r="G1666" s="15" t="str">
        <f>VLOOKUP(C1666,v32_x__2020_06_28[[SLNID]:[Beschreibung]],8,FALSE)</f>
        <v xml:space="preserve">Genève Place de Neuve - Vieille-Ville - Place de Neuve (Ligne 36) </v>
      </c>
      <c r="I1666" s="27" t="s">
        <v>9343</v>
      </c>
      <c r="J1666" s="16"/>
      <c r="K1666" s="57"/>
      <c r="L1666" s="16"/>
      <c r="BB1666" s="25" t="s">
        <v>52</v>
      </c>
    </row>
    <row r="1667" spans="1:54" x14ac:dyDescent="0.2">
      <c r="A1667" s="15" t="s">
        <v>267</v>
      </c>
      <c r="C1667" s="15" t="s">
        <v>10763</v>
      </c>
      <c r="D1667" s="50">
        <v>37</v>
      </c>
      <c r="F1667" s="15" t="str">
        <f>VLOOKUP(C1667,QVLinien21!$A$2:$G$2812,7,FALSE)</f>
        <v>Thônex - Jussy (Ligne 37)</v>
      </c>
      <c r="G1667" s="15" t="str">
        <f>VLOOKUP(C1667,v32_x__2020_06_28[[SLNID]:[Beschreibung]],8,FALSE)</f>
        <v>Thônex - Jussy (Ligne 37)</v>
      </c>
      <c r="H1667" s="15" t="s">
        <v>10764</v>
      </c>
      <c r="I1667" s="15" t="s">
        <v>10765</v>
      </c>
      <c r="J1667" s="15" t="s">
        <v>10766</v>
      </c>
      <c r="K1667" s="52" t="s">
        <v>895</v>
      </c>
      <c r="L1667" s="15" t="s">
        <v>312</v>
      </c>
      <c r="M1667" s="15" t="s">
        <v>276</v>
      </c>
      <c r="N1667" s="15" t="s">
        <v>275</v>
      </c>
      <c r="O1667" s="15" t="s">
        <v>276</v>
      </c>
      <c r="P1667" s="15" t="s">
        <v>276</v>
      </c>
      <c r="Q1667" s="15" t="s">
        <v>276</v>
      </c>
      <c r="R1667" s="15" t="s">
        <v>276</v>
      </c>
      <c r="S1667" s="15" t="s">
        <v>276</v>
      </c>
      <c r="T1667" s="15" t="s">
        <v>276</v>
      </c>
      <c r="U1667" s="15" t="s">
        <v>276</v>
      </c>
      <c r="V1667" s="15" t="s">
        <v>276</v>
      </c>
      <c r="W1667" s="23" t="s">
        <v>277</v>
      </c>
      <c r="X1667" s="23" t="s">
        <v>267</v>
      </c>
      <c r="Y1667" s="23" t="s">
        <v>10653</v>
      </c>
      <c r="Z1667" s="23" t="s">
        <v>279</v>
      </c>
      <c r="AA1667" s="23" t="s">
        <v>276</v>
      </c>
      <c r="AB1667" s="23" t="s">
        <v>311</v>
      </c>
      <c r="AC1667" s="23" t="s">
        <v>312</v>
      </c>
      <c r="AD1667" s="23" t="s">
        <v>10654</v>
      </c>
      <c r="AE1667" s="23" t="s">
        <v>790</v>
      </c>
      <c r="AF1667" s="23" t="s">
        <v>276</v>
      </c>
      <c r="AG1667" s="24" t="s">
        <v>10655</v>
      </c>
      <c r="AH1667" s="24" t="s">
        <v>284</v>
      </c>
      <c r="AI1667" s="24" t="s">
        <v>267</v>
      </c>
      <c r="AJ1667" s="24" t="s">
        <v>381</v>
      </c>
      <c r="AK1667" s="24" t="s">
        <v>10656</v>
      </c>
      <c r="AL1667" s="24" t="s">
        <v>276</v>
      </c>
      <c r="AM1667" s="24" t="s">
        <v>10657</v>
      </c>
      <c r="AN1667" s="24" t="s">
        <v>288</v>
      </c>
      <c r="AO1667" s="24" t="s">
        <v>10658</v>
      </c>
      <c r="AP1667" s="24" t="s">
        <v>276</v>
      </c>
      <c r="AQ1667" s="24" t="s">
        <v>10659</v>
      </c>
      <c r="AR1667" s="24" t="s">
        <v>10660</v>
      </c>
      <c r="AS1667" s="24" t="s">
        <v>291</v>
      </c>
      <c r="AT1667" s="24" t="s">
        <v>9356</v>
      </c>
      <c r="AU1667" s="24" t="s">
        <v>10661</v>
      </c>
      <c r="AV1667" s="24" t="s">
        <v>10662</v>
      </c>
      <c r="AW1667" s="24" t="s">
        <v>10663</v>
      </c>
      <c r="AX1667" s="24" t="s">
        <v>276</v>
      </c>
      <c r="AY1667" s="24" t="s">
        <v>10664</v>
      </c>
      <c r="AZ1667" s="24" t="s">
        <v>10665</v>
      </c>
      <c r="BA1667" s="24" t="s">
        <v>579</v>
      </c>
      <c r="BB1667" s="25" t="s">
        <v>52</v>
      </c>
    </row>
    <row r="1668" spans="1:54" x14ac:dyDescent="0.2">
      <c r="A1668" s="15" t="s">
        <v>267</v>
      </c>
      <c r="C1668" s="15" t="s">
        <v>10767</v>
      </c>
      <c r="D1668" s="50">
        <v>38</v>
      </c>
      <c r="F1668" s="15" t="str">
        <f>VLOOKUP(C1668,QVLinien21!$A$2:$G$2812,7,FALSE)</f>
        <v>Chêne-Bourg - Vésenaz - Chens-sur-Léman (Ligne 38)</v>
      </c>
      <c r="G1668" s="15" t="str">
        <f>VLOOKUP(C1668,v32_x__2020_06_28[[SLNID]:[Beschreibung]],8,FALSE)</f>
        <v xml:space="preserve">Chêne-Bourg - Vésenaz - Chens-sur-Léman (Ligne 38) </v>
      </c>
      <c r="H1668" s="15" t="s">
        <v>10768</v>
      </c>
      <c r="I1668" s="15" t="s">
        <v>10769</v>
      </c>
      <c r="J1668" s="15" t="s">
        <v>10770</v>
      </c>
      <c r="K1668" s="52" t="s">
        <v>895</v>
      </c>
      <c r="L1668" s="15" t="s">
        <v>312</v>
      </c>
      <c r="M1668" s="15" t="s">
        <v>276</v>
      </c>
      <c r="N1668" s="15" t="s">
        <v>275</v>
      </c>
      <c r="O1668" s="15" t="s">
        <v>276</v>
      </c>
      <c r="P1668" s="15" t="s">
        <v>276</v>
      </c>
      <c r="Q1668" s="15" t="s">
        <v>276</v>
      </c>
      <c r="R1668" s="15" t="s">
        <v>276</v>
      </c>
      <c r="S1668" s="15" t="s">
        <v>276</v>
      </c>
      <c r="T1668" s="15" t="s">
        <v>276</v>
      </c>
      <c r="U1668" s="15" t="s">
        <v>276</v>
      </c>
      <c r="V1668" s="15" t="s">
        <v>276</v>
      </c>
      <c r="W1668" s="23" t="s">
        <v>277</v>
      </c>
      <c r="X1668" s="23" t="s">
        <v>267</v>
      </c>
      <c r="Y1668" s="23" t="s">
        <v>10653</v>
      </c>
      <c r="Z1668" s="23" t="s">
        <v>279</v>
      </c>
      <c r="AA1668" s="23" t="s">
        <v>276</v>
      </c>
      <c r="AB1668" s="23" t="s">
        <v>311</v>
      </c>
      <c r="AC1668" s="23" t="s">
        <v>312</v>
      </c>
      <c r="AD1668" s="23" t="s">
        <v>10654</v>
      </c>
      <c r="AE1668" s="23" t="s">
        <v>790</v>
      </c>
      <c r="AF1668" s="23" t="s">
        <v>276</v>
      </c>
      <c r="AG1668" s="24" t="s">
        <v>10655</v>
      </c>
      <c r="AH1668" s="24" t="s">
        <v>284</v>
      </c>
      <c r="AI1668" s="24" t="s">
        <v>267</v>
      </c>
      <c r="AJ1668" s="24" t="s">
        <v>381</v>
      </c>
      <c r="AK1668" s="24" t="s">
        <v>10656</v>
      </c>
      <c r="AL1668" s="24" t="s">
        <v>276</v>
      </c>
      <c r="AM1668" s="24" t="s">
        <v>10657</v>
      </c>
      <c r="AN1668" s="24" t="s">
        <v>288</v>
      </c>
      <c r="AO1668" s="24" t="s">
        <v>10658</v>
      </c>
      <c r="AP1668" s="24" t="s">
        <v>276</v>
      </c>
      <c r="AQ1668" s="24" t="s">
        <v>10659</v>
      </c>
      <c r="AR1668" s="24" t="s">
        <v>10660</v>
      </c>
      <c r="AS1668" s="24" t="s">
        <v>291</v>
      </c>
      <c r="AT1668" s="24" t="s">
        <v>9356</v>
      </c>
      <c r="AU1668" s="24" t="s">
        <v>10661</v>
      </c>
      <c r="AV1668" s="24" t="s">
        <v>10662</v>
      </c>
      <c r="AW1668" s="24" t="s">
        <v>10663</v>
      </c>
      <c r="AX1668" s="24" t="s">
        <v>276</v>
      </c>
      <c r="AY1668" s="24" t="s">
        <v>10664</v>
      </c>
      <c r="AZ1668" s="24" t="s">
        <v>10665</v>
      </c>
      <c r="BA1668" s="24" t="s">
        <v>579</v>
      </c>
      <c r="BB1668" s="25" t="s">
        <v>52</v>
      </c>
    </row>
    <row r="1669" spans="1:54" x14ac:dyDescent="0.2">
      <c r="A1669" s="15" t="s">
        <v>267</v>
      </c>
      <c r="C1669" s="15" t="s">
        <v>10771</v>
      </c>
      <c r="D1669" s="50">
        <v>39</v>
      </c>
      <c r="F1669" s="15" t="str">
        <f>VLOOKUP(C1669,QVLinien21!$A$2:$G$2812,7,FALSE)</f>
        <v>Vésenaz - Meinier - Jussy - Presinge (Ligne 39)</v>
      </c>
      <c r="G1669" s="15" t="str">
        <f>VLOOKUP(C1669,v32_x__2020_06_28[[SLNID]:[Beschreibung]],8,FALSE)</f>
        <v>Vésenaz - Meinier - Jussy - Presinge (Ligne 39)</v>
      </c>
      <c r="H1669" s="15" t="s">
        <v>10772</v>
      </c>
      <c r="I1669" s="15" t="s">
        <v>10773</v>
      </c>
      <c r="J1669" s="15" t="s">
        <v>10774</v>
      </c>
      <c r="K1669" s="52" t="s">
        <v>895</v>
      </c>
      <c r="L1669" s="15" t="s">
        <v>312</v>
      </c>
      <c r="M1669" s="15" t="s">
        <v>276</v>
      </c>
      <c r="N1669" s="15" t="s">
        <v>275</v>
      </c>
      <c r="O1669" s="15" t="s">
        <v>276</v>
      </c>
      <c r="P1669" s="15" t="s">
        <v>276</v>
      </c>
      <c r="Q1669" s="15" t="s">
        <v>276</v>
      </c>
      <c r="R1669" s="15" t="s">
        <v>276</v>
      </c>
      <c r="S1669" s="15" t="s">
        <v>276</v>
      </c>
      <c r="T1669" s="15" t="s">
        <v>276</v>
      </c>
      <c r="U1669" s="15" t="s">
        <v>276</v>
      </c>
      <c r="V1669" s="15" t="s">
        <v>276</v>
      </c>
      <c r="W1669" s="23" t="s">
        <v>277</v>
      </c>
      <c r="X1669" s="23" t="s">
        <v>267</v>
      </c>
      <c r="Y1669" s="23" t="s">
        <v>10653</v>
      </c>
      <c r="Z1669" s="23" t="s">
        <v>279</v>
      </c>
      <c r="AA1669" s="23" t="s">
        <v>276</v>
      </c>
      <c r="AB1669" s="23" t="s">
        <v>311</v>
      </c>
      <c r="AC1669" s="23" t="s">
        <v>312</v>
      </c>
      <c r="AD1669" s="23" t="s">
        <v>10654</v>
      </c>
      <c r="AE1669" s="23" t="s">
        <v>790</v>
      </c>
      <c r="AF1669" s="23" t="s">
        <v>276</v>
      </c>
      <c r="AG1669" s="24" t="s">
        <v>10655</v>
      </c>
      <c r="AH1669" s="24" t="s">
        <v>284</v>
      </c>
      <c r="AI1669" s="24" t="s">
        <v>267</v>
      </c>
      <c r="AJ1669" s="24" t="s">
        <v>381</v>
      </c>
      <c r="AK1669" s="24" t="s">
        <v>10656</v>
      </c>
      <c r="AL1669" s="24" t="s">
        <v>276</v>
      </c>
      <c r="AM1669" s="24" t="s">
        <v>10657</v>
      </c>
      <c r="AN1669" s="24" t="s">
        <v>288</v>
      </c>
      <c r="AO1669" s="24" t="s">
        <v>10658</v>
      </c>
      <c r="AP1669" s="24" t="s">
        <v>276</v>
      </c>
      <c r="AQ1669" s="24" t="s">
        <v>10659</v>
      </c>
      <c r="AR1669" s="24" t="s">
        <v>10660</v>
      </c>
      <c r="AS1669" s="24" t="s">
        <v>291</v>
      </c>
      <c r="AT1669" s="24" t="s">
        <v>9356</v>
      </c>
      <c r="AU1669" s="24" t="s">
        <v>10661</v>
      </c>
      <c r="AV1669" s="24" t="s">
        <v>10662</v>
      </c>
      <c r="AW1669" s="24" t="s">
        <v>10663</v>
      </c>
      <c r="AX1669" s="24" t="s">
        <v>276</v>
      </c>
      <c r="AY1669" s="24" t="s">
        <v>10664</v>
      </c>
      <c r="AZ1669" s="24" t="s">
        <v>10665</v>
      </c>
      <c r="BA1669" s="24" t="s">
        <v>579</v>
      </c>
      <c r="BB1669" s="25" t="s">
        <v>52</v>
      </c>
    </row>
    <row r="1670" spans="1:54" x14ac:dyDescent="0.2">
      <c r="A1670" s="15" t="s">
        <v>267</v>
      </c>
      <c r="C1670" s="15" t="s">
        <v>10775</v>
      </c>
      <c r="D1670" s="50">
        <v>41</v>
      </c>
      <c r="F1670" s="15" t="str">
        <f>VLOOKUP(C1670,QVLinien21!$A$2:$G$2812,7,FALSE)</f>
        <v>Carouge GE - Veyrier (Ligne 41)</v>
      </c>
      <c r="G1670" s="15" t="str">
        <f>VLOOKUP(C1670,v32_x__2020_06_28[[SLNID]:[Beschreibung]],8,FALSE)</f>
        <v>Carouge GE - Veyrier (Ligne 41)</v>
      </c>
      <c r="H1670" s="15" t="s">
        <v>10776</v>
      </c>
      <c r="I1670" s="15" t="s">
        <v>10777</v>
      </c>
      <c r="J1670" s="15" t="s">
        <v>10668</v>
      </c>
      <c r="K1670" s="52" t="s">
        <v>895</v>
      </c>
      <c r="L1670" s="15" t="s">
        <v>276</v>
      </c>
      <c r="M1670" s="15" t="s">
        <v>354</v>
      </c>
      <c r="N1670" s="15" t="s">
        <v>275</v>
      </c>
      <c r="O1670" s="15" t="s">
        <v>276</v>
      </c>
      <c r="P1670" s="15" t="s">
        <v>276</v>
      </c>
      <c r="Q1670" s="15" t="s">
        <v>276</v>
      </c>
      <c r="R1670" s="15" t="s">
        <v>276</v>
      </c>
      <c r="S1670" s="15" t="s">
        <v>276</v>
      </c>
      <c r="T1670" s="15" t="s">
        <v>276</v>
      </c>
      <c r="U1670" s="15" t="s">
        <v>276</v>
      </c>
      <c r="V1670" s="15" t="s">
        <v>276</v>
      </c>
      <c r="W1670" s="23" t="s">
        <v>277</v>
      </c>
      <c r="X1670" s="23" t="s">
        <v>267</v>
      </c>
      <c r="Y1670" s="23" t="s">
        <v>10653</v>
      </c>
      <c r="Z1670" s="23" t="s">
        <v>279</v>
      </c>
      <c r="AA1670" s="23" t="s">
        <v>276</v>
      </c>
      <c r="AB1670" s="23" t="s">
        <v>311</v>
      </c>
      <c r="AC1670" s="23" t="s">
        <v>312</v>
      </c>
      <c r="AD1670" s="23" t="s">
        <v>10654</v>
      </c>
      <c r="AE1670" s="23" t="s">
        <v>790</v>
      </c>
      <c r="AF1670" s="23" t="s">
        <v>276</v>
      </c>
      <c r="AG1670" s="24" t="s">
        <v>10655</v>
      </c>
      <c r="AH1670" s="24" t="s">
        <v>284</v>
      </c>
      <c r="AI1670" s="24" t="s">
        <v>267</v>
      </c>
      <c r="AJ1670" s="24" t="s">
        <v>381</v>
      </c>
      <c r="AK1670" s="24" t="s">
        <v>10656</v>
      </c>
      <c r="AL1670" s="24" t="s">
        <v>276</v>
      </c>
      <c r="AM1670" s="24" t="s">
        <v>10657</v>
      </c>
      <c r="AN1670" s="24" t="s">
        <v>288</v>
      </c>
      <c r="AO1670" s="24" t="s">
        <v>10658</v>
      </c>
      <c r="AP1670" s="24" t="s">
        <v>276</v>
      </c>
      <c r="AQ1670" s="24" t="s">
        <v>10659</v>
      </c>
      <c r="AR1670" s="24" t="s">
        <v>10660</v>
      </c>
      <c r="AS1670" s="24" t="s">
        <v>291</v>
      </c>
      <c r="AT1670" s="24" t="s">
        <v>9356</v>
      </c>
      <c r="AU1670" s="24" t="s">
        <v>10661</v>
      </c>
      <c r="AV1670" s="24" t="s">
        <v>10662</v>
      </c>
      <c r="AW1670" s="24" t="s">
        <v>10663</v>
      </c>
      <c r="AX1670" s="24" t="s">
        <v>276</v>
      </c>
      <c r="AY1670" s="24" t="s">
        <v>10664</v>
      </c>
      <c r="AZ1670" s="24" t="s">
        <v>10665</v>
      </c>
      <c r="BA1670" s="24" t="s">
        <v>579</v>
      </c>
      <c r="BB1670" s="25" t="s">
        <v>52</v>
      </c>
    </row>
    <row r="1671" spans="1:54" x14ac:dyDescent="0.2">
      <c r="A1671" s="15" t="s">
        <v>267</v>
      </c>
      <c r="C1671" s="15" t="s">
        <v>10778</v>
      </c>
      <c r="D1671" s="50">
        <v>42</v>
      </c>
      <c r="F1671" s="15" t="str">
        <f>VLOOKUP(C1671,QVLinien21!$A$2:$G$2812,7,FALSE)</f>
        <v>Carouge GE - Perly - Confignon - Bernex (Ligne 42)</v>
      </c>
      <c r="G1671" s="15" t="str">
        <f>VLOOKUP(C1671,v32_x__2020_06_28[[SLNID]:[Beschreibung]],8,FALSE)</f>
        <v>Carouge GE - Perly - Confignon - Bernex (Ligne 42)</v>
      </c>
      <c r="H1671" s="15" t="s">
        <v>10779</v>
      </c>
      <c r="I1671" s="15" t="s">
        <v>10780</v>
      </c>
      <c r="J1671" s="15" t="s">
        <v>10668</v>
      </c>
      <c r="K1671" s="52" t="s">
        <v>895</v>
      </c>
      <c r="L1671" s="15" t="s">
        <v>276</v>
      </c>
      <c r="M1671" s="15" t="s">
        <v>354</v>
      </c>
      <c r="N1671" s="15" t="s">
        <v>275</v>
      </c>
      <c r="O1671" s="15" t="s">
        <v>276</v>
      </c>
      <c r="P1671" s="15" t="s">
        <v>276</v>
      </c>
      <c r="Q1671" s="15" t="s">
        <v>276</v>
      </c>
      <c r="R1671" s="15" t="s">
        <v>276</v>
      </c>
      <c r="S1671" s="15" t="s">
        <v>276</v>
      </c>
      <c r="T1671" s="15" t="s">
        <v>276</v>
      </c>
      <c r="U1671" s="15" t="s">
        <v>276</v>
      </c>
      <c r="V1671" s="15" t="s">
        <v>276</v>
      </c>
      <c r="W1671" s="23" t="s">
        <v>277</v>
      </c>
      <c r="X1671" s="23" t="s">
        <v>267</v>
      </c>
      <c r="Y1671" s="23" t="s">
        <v>10653</v>
      </c>
      <c r="Z1671" s="23" t="s">
        <v>279</v>
      </c>
      <c r="AA1671" s="23" t="s">
        <v>276</v>
      </c>
      <c r="AB1671" s="23" t="s">
        <v>311</v>
      </c>
      <c r="AC1671" s="23" t="s">
        <v>312</v>
      </c>
      <c r="AD1671" s="23" t="s">
        <v>10654</v>
      </c>
      <c r="AE1671" s="23" t="s">
        <v>790</v>
      </c>
      <c r="AF1671" s="23" t="s">
        <v>276</v>
      </c>
      <c r="AG1671" s="24" t="s">
        <v>10655</v>
      </c>
      <c r="AH1671" s="24" t="s">
        <v>284</v>
      </c>
      <c r="AI1671" s="24" t="s">
        <v>267</v>
      </c>
      <c r="AJ1671" s="24" t="s">
        <v>381</v>
      </c>
      <c r="AK1671" s="24" t="s">
        <v>10656</v>
      </c>
      <c r="AL1671" s="24" t="s">
        <v>276</v>
      </c>
      <c r="AM1671" s="24" t="s">
        <v>10657</v>
      </c>
      <c r="AN1671" s="24" t="s">
        <v>288</v>
      </c>
      <c r="AO1671" s="24" t="s">
        <v>10658</v>
      </c>
      <c r="AP1671" s="24" t="s">
        <v>276</v>
      </c>
      <c r="AQ1671" s="24" t="s">
        <v>10659</v>
      </c>
      <c r="AR1671" s="24" t="s">
        <v>10660</v>
      </c>
      <c r="AS1671" s="24" t="s">
        <v>291</v>
      </c>
      <c r="AT1671" s="24" t="s">
        <v>9356</v>
      </c>
      <c r="AU1671" s="24" t="s">
        <v>10661</v>
      </c>
      <c r="AV1671" s="24" t="s">
        <v>10662</v>
      </c>
      <c r="AW1671" s="24" t="s">
        <v>10663</v>
      </c>
      <c r="AX1671" s="24" t="s">
        <v>276</v>
      </c>
      <c r="AY1671" s="24" t="s">
        <v>10664</v>
      </c>
      <c r="AZ1671" s="24" t="s">
        <v>10665</v>
      </c>
      <c r="BA1671" s="24" t="s">
        <v>579</v>
      </c>
      <c r="BB1671" s="25" t="s">
        <v>52</v>
      </c>
    </row>
    <row r="1672" spans="1:54" x14ac:dyDescent="0.2">
      <c r="A1672" s="15" t="s">
        <v>267</v>
      </c>
      <c r="C1672" s="15" t="s">
        <v>10781</v>
      </c>
      <c r="D1672" s="50">
        <v>43</v>
      </c>
      <c r="F1672" s="15" t="str">
        <f>VLOOKUP(C1672,QVLinien21!$A$2:$G$2812,7,FALSE)</f>
        <v>Plan-les-Ouates - Carouge GE - Onex - Bernex (Ligne 43)</v>
      </c>
      <c r="G1672" s="15" t="str">
        <f>VLOOKUP(C1672,v32_x__2020_06_28[[SLNID]:[Beschreibung]],8,FALSE)</f>
        <v>Plan-les-Ouates - Carouge GE - Onex - Bernex (Ligne 43)</v>
      </c>
      <c r="H1672" s="15" t="s">
        <v>10782</v>
      </c>
      <c r="I1672" s="15" t="s">
        <v>10783</v>
      </c>
      <c r="J1672" s="15" t="s">
        <v>10668</v>
      </c>
      <c r="K1672" s="52" t="s">
        <v>895</v>
      </c>
      <c r="L1672" s="15" t="s">
        <v>276</v>
      </c>
      <c r="M1672" s="15" t="s">
        <v>354</v>
      </c>
      <c r="N1672" s="15" t="s">
        <v>275</v>
      </c>
      <c r="O1672" s="15" t="s">
        <v>276</v>
      </c>
      <c r="P1672" s="15" t="s">
        <v>276</v>
      </c>
      <c r="Q1672" s="15" t="s">
        <v>276</v>
      </c>
      <c r="R1672" s="15" t="s">
        <v>276</v>
      </c>
      <c r="S1672" s="15" t="s">
        <v>276</v>
      </c>
      <c r="T1672" s="15" t="s">
        <v>276</v>
      </c>
      <c r="U1672" s="15" t="s">
        <v>276</v>
      </c>
      <c r="V1672" s="15" t="s">
        <v>276</v>
      </c>
      <c r="W1672" s="23" t="s">
        <v>277</v>
      </c>
      <c r="X1672" s="23" t="s">
        <v>267</v>
      </c>
      <c r="Y1672" s="23" t="s">
        <v>10653</v>
      </c>
      <c r="Z1672" s="23" t="s">
        <v>279</v>
      </c>
      <c r="AA1672" s="23" t="s">
        <v>276</v>
      </c>
      <c r="AB1672" s="23" t="s">
        <v>311</v>
      </c>
      <c r="AC1672" s="23" t="s">
        <v>312</v>
      </c>
      <c r="AD1672" s="23" t="s">
        <v>10654</v>
      </c>
      <c r="AE1672" s="23" t="s">
        <v>790</v>
      </c>
      <c r="AF1672" s="23" t="s">
        <v>276</v>
      </c>
      <c r="AG1672" s="24" t="s">
        <v>10655</v>
      </c>
      <c r="AH1672" s="24" t="s">
        <v>284</v>
      </c>
      <c r="AI1672" s="24" t="s">
        <v>267</v>
      </c>
      <c r="AJ1672" s="24" t="s">
        <v>381</v>
      </c>
      <c r="AK1672" s="24" t="s">
        <v>10656</v>
      </c>
      <c r="AL1672" s="24" t="s">
        <v>276</v>
      </c>
      <c r="AM1672" s="24" t="s">
        <v>10657</v>
      </c>
      <c r="AN1672" s="24" t="s">
        <v>288</v>
      </c>
      <c r="AO1672" s="24" t="s">
        <v>10658</v>
      </c>
      <c r="AP1672" s="24" t="s">
        <v>276</v>
      </c>
      <c r="AQ1672" s="24" t="s">
        <v>10659</v>
      </c>
      <c r="AR1672" s="24" t="s">
        <v>10660</v>
      </c>
      <c r="AS1672" s="24" t="s">
        <v>291</v>
      </c>
      <c r="AT1672" s="24" t="s">
        <v>9356</v>
      </c>
      <c r="AU1672" s="24" t="s">
        <v>10661</v>
      </c>
      <c r="AV1672" s="24" t="s">
        <v>10662</v>
      </c>
      <c r="AW1672" s="24" t="s">
        <v>10663</v>
      </c>
      <c r="AX1672" s="24" t="s">
        <v>276</v>
      </c>
      <c r="AY1672" s="24" t="s">
        <v>10664</v>
      </c>
      <c r="AZ1672" s="24" t="s">
        <v>10665</v>
      </c>
      <c r="BA1672" s="24" t="s">
        <v>579</v>
      </c>
      <c r="BB1672" s="25" t="s">
        <v>52</v>
      </c>
    </row>
    <row r="1673" spans="1:54" x14ac:dyDescent="0.2">
      <c r="A1673" s="15" t="s">
        <v>267</v>
      </c>
      <c r="C1673" s="15" t="s">
        <v>10784</v>
      </c>
      <c r="D1673" s="50">
        <v>44</v>
      </c>
      <c r="F1673" s="15" t="str">
        <f>VLOOKUP(C1673,QVLinien21!$A$2:$G$2812,7,FALSE)</f>
        <v>Carouge GE - Croix-de-Rozon (Ligne 44)</v>
      </c>
      <c r="G1673" s="15" t="str">
        <f>VLOOKUP(C1673,v32_x__2020_06_28[[SLNID]:[Beschreibung]],8,FALSE)</f>
        <v>Carouge GE - La Croix-de-Rozon (Ligne 44)</v>
      </c>
      <c r="H1673" s="15" t="s">
        <v>10785</v>
      </c>
      <c r="I1673" s="15" t="s">
        <v>10786</v>
      </c>
      <c r="J1673" s="15" t="s">
        <v>10668</v>
      </c>
      <c r="K1673" s="52" t="s">
        <v>895</v>
      </c>
      <c r="L1673" s="15" t="s">
        <v>276</v>
      </c>
      <c r="M1673" s="15" t="s">
        <v>354</v>
      </c>
      <c r="N1673" s="15" t="s">
        <v>275</v>
      </c>
      <c r="O1673" s="15" t="s">
        <v>276</v>
      </c>
      <c r="P1673" s="15" t="s">
        <v>276</v>
      </c>
      <c r="Q1673" s="15" t="s">
        <v>276</v>
      </c>
      <c r="R1673" s="15" t="s">
        <v>276</v>
      </c>
      <c r="S1673" s="15" t="s">
        <v>276</v>
      </c>
      <c r="T1673" s="15" t="s">
        <v>276</v>
      </c>
      <c r="U1673" s="15" t="s">
        <v>276</v>
      </c>
      <c r="V1673" s="15" t="s">
        <v>276</v>
      </c>
      <c r="W1673" s="23" t="s">
        <v>277</v>
      </c>
      <c r="X1673" s="23" t="s">
        <v>267</v>
      </c>
      <c r="Y1673" s="23" t="s">
        <v>10653</v>
      </c>
      <c r="Z1673" s="23" t="s">
        <v>279</v>
      </c>
      <c r="AA1673" s="23" t="s">
        <v>276</v>
      </c>
      <c r="AB1673" s="23" t="s">
        <v>311</v>
      </c>
      <c r="AC1673" s="23" t="s">
        <v>312</v>
      </c>
      <c r="AD1673" s="23" t="s">
        <v>10654</v>
      </c>
      <c r="AE1673" s="23" t="s">
        <v>790</v>
      </c>
      <c r="AF1673" s="23" t="s">
        <v>276</v>
      </c>
      <c r="AG1673" s="24" t="s">
        <v>10655</v>
      </c>
      <c r="AH1673" s="24" t="s">
        <v>284</v>
      </c>
      <c r="AI1673" s="24" t="s">
        <v>267</v>
      </c>
      <c r="AJ1673" s="24" t="s">
        <v>381</v>
      </c>
      <c r="AK1673" s="24" t="s">
        <v>10656</v>
      </c>
      <c r="AL1673" s="24" t="s">
        <v>276</v>
      </c>
      <c r="AM1673" s="24" t="s">
        <v>10657</v>
      </c>
      <c r="AN1673" s="24" t="s">
        <v>288</v>
      </c>
      <c r="AO1673" s="24" t="s">
        <v>10658</v>
      </c>
      <c r="AP1673" s="24" t="s">
        <v>276</v>
      </c>
      <c r="AQ1673" s="24" t="s">
        <v>10659</v>
      </c>
      <c r="AR1673" s="24" t="s">
        <v>10660</v>
      </c>
      <c r="AS1673" s="24" t="s">
        <v>291</v>
      </c>
      <c r="AT1673" s="24" t="s">
        <v>9356</v>
      </c>
      <c r="AU1673" s="24" t="s">
        <v>10661</v>
      </c>
      <c r="AV1673" s="24" t="s">
        <v>10662</v>
      </c>
      <c r="AW1673" s="24" t="s">
        <v>10663</v>
      </c>
      <c r="AX1673" s="24" t="s">
        <v>276</v>
      </c>
      <c r="AY1673" s="24" t="s">
        <v>10664</v>
      </c>
      <c r="AZ1673" s="24" t="s">
        <v>10665</v>
      </c>
      <c r="BA1673" s="24" t="s">
        <v>579</v>
      </c>
      <c r="BB1673" s="25" t="s">
        <v>52</v>
      </c>
    </row>
    <row r="1674" spans="1:54" x14ac:dyDescent="0.2">
      <c r="A1674" s="15" t="s">
        <v>267</v>
      </c>
      <c r="C1674" s="15" t="s">
        <v>10787</v>
      </c>
      <c r="D1674" s="50">
        <v>45</v>
      </c>
      <c r="F1674" s="15" t="str">
        <f>VLOOKUP(C1674,QVLinien21!$A$2:$G$2812,7,FALSE)</f>
        <v>Carouge GE - Thônex (Ligne 45)</v>
      </c>
      <c r="G1674" s="15" t="str">
        <f>VLOOKUP(C1674,v32_x__2020_06_28[[SLNID]:[Beschreibung]],8,FALSE)</f>
        <v xml:space="preserve">Carouge GE - Thônex (Ligne 45) </v>
      </c>
      <c r="H1674" s="15" t="s">
        <v>10788</v>
      </c>
      <c r="I1674" s="15" t="s">
        <v>10789</v>
      </c>
      <c r="J1674" s="15" t="s">
        <v>10668</v>
      </c>
      <c r="K1674" s="52" t="s">
        <v>895</v>
      </c>
      <c r="L1674" s="15" t="s">
        <v>276</v>
      </c>
      <c r="M1674" s="15" t="s">
        <v>354</v>
      </c>
      <c r="N1674" s="15" t="s">
        <v>275</v>
      </c>
      <c r="O1674" s="15" t="s">
        <v>276</v>
      </c>
      <c r="P1674" s="15" t="s">
        <v>276</v>
      </c>
      <c r="Q1674" s="15" t="s">
        <v>276</v>
      </c>
      <c r="R1674" s="15" t="s">
        <v>276</v>
      </c>
      <c r="S1674" s="15" t="s">
        <v>276</v>
      </c>
      <c r="T1674" s="15" t="s">
        <v>276</v>
      </c>
      <c r="U1674" s="15" t="s">
        <v>276</v>
      </c>
      <c r="V1674" s="15" t="s">
        <v>276</v>
      </c>
      <c r="W1674" s="23" t="s">
        <v>277</v>
      </c>
      <c r="X1674" s="23" t="s">
        <v>267</v>
      </c>
      <c r="Y1674" s="23" t="s">
        <v>10653</v>
      </c>
      <c r="Z1674" s="23" t="s">
        <v>279</v>
      </c>
      <c r="AA1674" s="23" t="s">
        <v>276</v>
      </c>
      <c r="AB1674" s="23" t="s">
        <v>311</v>
      </c>
      <c r="AC1674" s="23" t="s">
        <v>312</v>
      </c>
      <c r="AD1674" s="23" t="s">
        <v>10654</v>
      </c>
      <c r="AE1674" s="23" t="s">
        <v>790</v>
      </c>
      <c r="AF1674" s="23" t="s">
        <v>276</v>
      </c>
      <c r="AG1674" s="24" t="s">
        <v>10655</v>
      </c>
      <c r="AH1674" s="24" t="s">
        <v>284</v>
      </c>
      <c r="AI1674" s="24" t="s">
        <v>267</v>
      </c>
      <c r="AJ1674" s="24" t="s">
        <v>381</v>
      </c>
      <c r="AK1674" s="24" t="s">
        <v>10656</v>
      </c>
      <c r="AL1674" s="24" t="s">
        <v>276</v>
      </c>
      <c r="AM1674" s="24" t="s">
        <v>10657</v>
      </c>
      <c r="AN1674" s="24" t="s">
        <v>288</v>
      </c>
      <c r="AO1674" s="24" t="s">
        <v>10658</v>
      </c>
      <c r="AP1674" s="24" t="s">
        <v>276</v>
      </c>
      <c r="AQ1674" s="24" t="s">
        <v>10659</v>
      </c>
      <c r="AR1674" s="24" t="s">
        <v>10660</v>
      </c>
      <c r="AS1674" s="24" t="s">
        <v>291</v>
      </c>
      <c r="AT1674" s="24" t="s">
        <v>9356</v>
      </c>
      <c r="AU1674" s="24" t="s">
        <v>10661</v>
      </c>
      <c r="AV1674" s="24" t="s">
        <v>10662</v>
      </c>
      <c r="AW1674" s="24" t="s">
        <v>10663</v>
      </c>
      <c r="AX1674" s="24" t="s">
        <v>276</v>
      </c>
      <c r="AY1674" s="24" t="s">
        <v>10664</v>
      </c>
      <c r="AZ1674" s="24" t="s">
        <v>10665</v>
      </c>
      <c r="BA1674" s="24" t="s">
        <v>579</v>
      </c>
      <c r="BB1674" s="25" t="s">
        <v>52</v>
      </c>
    </row>
    <row r="1675" spans="1:54" x14ac:dyDescent="0.2">
      <c r="A1675" s="15" t="s">
        <v>267</v>
      </c>
      <c r="C1675" s="15" t="s">
        <v>10790</v>
      </c>
      <c r="D1675" s="50">
        <v>46</v>
      </c>
      <c r="F1675" s="15" t="str">
        <f>VLOOKUP(C1675,QVLinien21!$A$2:$G$2812,7,FALSE)</f>
        <v>Carouge GE Stade de Genève - Bardonnex (Ligne 46)</v>
      </c>
      <c r="G1675" s="15" t="str">
        <f>VLOOKUP(C1675,v32_x__2020_06_28[[SLNID]:[Beschreibung]],8,FALSE)</f>
        <v xml:space="preserve">Carouge GE Stade de Genève - Bardonnex (Ligne 46) </v>
      </c>
      <c r="H1675" s="15" t="s">
        <v>1705</v>
      </c>
      <c r="I1675" s="15" t="s">
        <v>10791</v>
      </c>
      <c r="J1675" s="15" t="s">
        <v>10668</v>
      </c>
      <c r="K1675" s="52" t="s">
        <v>895</v>
      </c>
      <c r="L1675" s="15" t="s">
        <v>276</v>
      </c>
      <c r="M1675" s="15" t="s">
        <v>354</v>
      </c>
      <c r="N1675" s="15" t="s">
        <v>275</v>
      </c>
      <c r="O1675" s="15" t="s">
        <v>276</v>
      </c>
      <c r="P1675" s="15" t="s">
        <v>276</v>
      </c>
      <c r="Q1675" s="15" t="s">
        <v>276</v>
      </c>
      <c r="R1675" s="15" t="s">
        <v>276</v>
      </c>
      <c r="S1675" s="15" t="s">
        <v>276</v>
      </c>
      <c r="T1675" s="15" t="s">
        <v>276</v>
      </c>
      <c r="U1675" s="15" t="s">
        <v>276</v>
      </c>
      <c r="V1675" s="15" t="s">
        <v>276</v>
      </c>
      <c r="W1675" s="23" t="s">
        <v>277</v>
      </c>
      <c r="X1675" s="23" t="s">
        <v>267</v>
      </c>
      <c r="Y1675" s="23" t="s">
        <v>10653</v>
      </c>
      <c r="Z1675" s="23" t="s">
        <v>279</v>
      </c>
      <c r="AA1675" s="23" t="s">
        <v>276</v>
      </c>
      <c r="AB1675" s="23" t="s">
        <v>311</v>
      </c>
      <c r="AC1675" s="23" t="s">
        <v>312</v>
      </c>
      <c r="AD1675" s="23" t="s">
        <v>10654</v>
      </c>
      <c r="AE1675" s="23" t="s">
        <v>790</v>
      </c>
      <c r="AF1675" s="23" t="s">
        <v>276</v>
      </c>
      <c r="AG1675" s="24" t="s">
        <v>10655</v>
      </c>
      <c r="AH1675" s="24" t="s">
        <v>284</v>
      </c>
      <c r="AI1675" s="24" t="s">
        <v>267</v>
      </c>
      <c r="AJ1675" s="24" t="s">
        <v>381</v>
      </c>
      <c r="AK1675" s="24" t="s">
        <v>10656</v>
      </c>
      <c r="AL1675" s="24" t="s">
        <v>276</v>
      </c>
      <c r="AM1675" s="24" t="s">
        <v>10657</v>
      </c>
      <c r="AN1675" s="24" t="s">
        <v>288</v>
      </c>
      <c r="AO1675" s="24" t="s">
        <v>10658</v>
      </c>
      <c r="AP1675" s="24" t="s">
        <v>276</v>
      </c>
      <c r="AQ1675" s="24" t="s">
        <v>10659</v>
      </c>
      <c r="AR1675" s="24" t="s">
        <v>10660</v>
      </c>
      <c r="AS1675" s="24" t="s">
        <v>291</v>
      </c>
      <c r="AT1675" s="24" t="s">
        <v>9356</v>
      </c>
      <c r="AU1675" s="24" t="s">
        <v>10661</v>
      </c>
      <c r="AV1675" s="24" t="s">
        <v>10662</v>
      </c>
      <c r="AW1675" s="24" t="s">
        <v>10663</v>
      </c>
      <c r="AX1675" s="24" t="s">
        <v>276</v>
      </c>
      <c r="AY1675" s="24" t="s">
        <v>10664</v>
      </c>
      <c r="AZ1675" s="24" t="s">
        <v>10665</v>
      </c>
      <c r="BA1675" s="24" t="s">
        <v>579</v>
      </c>
      <c r="BB1675" s="25" t="s">
        <v>52</v>
      </c>
    </row>
    <row r="1676" spans="1:54" x14ac:dyDescent="0.2">
      <c r="A1676" s="15" t="s">
        <v>267</v>
      </c>
      <c r="C1676" s="15" t="s">
        <v>10792</v>
      </c>
      <c r="D1676" s="50">
        <v>47</v>
      </c>
      <c r="F1676" s="15" t="str">
        <f>VLOOKUP(C1676,QVLinien21!$A$2:$G$2812,7,FALSE)</f>
        <v>Bernex - Sézenove - Lully GE (Ligne 47)</v>
      </c>
      <c r="G1676" s="15" t="str">
        <f>VLOOKUP(C1676,v32_x__2020_06_28[[SLNID]:[Beschreibung]],8,FALSE)</f>
        <v>Bernex - Sézenove - Lully GE (Ligne 47)</v>
      </c>
      <c r="H1676" s="15" t="s">
        <v>2166</v>
      </c>
      <c r="I1676" s="15" t="s">
        <v>10793</v>
      </c>
      <c r="J1676" s="15" t="s">
        <v>10668</v>
      </c>
      <c r="K1676" s="52" t="s">
        <v>895</v>
      </c>
      <c r="L1676" s="15" t="s">
        <v>276</v>
      </c>
      <c r="M1676" s="15" t="s">
        <v>354</v>
      </c>
      <c r="N1676" s="15" t="s">
        <v>275</v>
      </c>
      <c r="O1676" s="15" t="s">
        <v>276</v>
      </c>
      <c r="P1676" s="15" t="s">
        <v>276</v>
      </c>
      <c r="Q1676" s="15" t="s">
        <v>276</v>
      </c>
      <c r="R1676" s="15" t="s">
        <v>276</v>
      </c>
      <c r="S1676" s="15" t="s">
        <v>276</v>
      </c>
      <c r="T1676" s="15" t="s">
        <v>276</v>
      </c>
      <c r="U1676" s="15" t="s">
        <v>276</v>
      </c>
      <c r="V1676" s="15" t="s">
        <v>276</v>
      </c>
      <c r="W1676" s="23" t="s">
        <v>277</v>
      </c>
      <c r="X1676" s="23" t="s">
        <v>267</v>
      </c>
      <c r="Y1676" s="23" t="s">
        <v>10653</v>
      </c>
      <c r="Z1676" s="23" t="s">
        <v>279</v>
      </c>
      <c r="AA1676" s="23" t="s">
        <v>276</v>
      </c>
      <c r="AB1676" s="23" t="s">
        <v>311</v>
      </c>
      <c r="AC1676" s="23" t="s">
        <v>312</v>
      </c>
      <c r="AD1676" s="23" t="s">
        <v>10654</v>
      </c>
      <c r="AE1676" s="23" t="s">
        <v>790</v>
      </c>
      <c r="AF1676" s="23" t="s">
        <v>276</v>
      </c>
      <c r="AG1676" s="24" t="s">
        <v>10655</v>
      </c>
      <c r="AH1676" s="24" t="s">
        <v>284</v>
      </c>
      <c r="AI1676" s="24" t="s">
        <v>267</v>
      </c>
      <c r="AJ1676" s="24" t="s">
        <v>381</v>
      </c>
      <c r="AK1676" s="24" t="s">
        <v>10656</v>
      </c>
      <c r="AL1676" s="24" t="s">
        <v>276</v>
      </c>
      <c r="AM1676" s="24" t="s">
        <v>10657</v>
      </c>
      <c r="AN1676" s="24" t="s">
        <v>288</v>
      </c>
      <c r="AO1676" s="24" t="s">
        <v>10658</v>
      </c>
      <c r="AP1676" s="24" t="s">
        <v>276</v>
      </c>
      <c r="AQ1676" s="24" t="s">
        <v>10659</v>
      </c>
      <c r="AR1676" s="24" t="s">
        <v>10660</v>
      </c>
      <c r="AS1676" s="24" t="s">
        <v>291</v>
      </c>
      <c r="AT1676" s="24" t="s">
        <v>9356</v>
      </c>
      <c r="AU1676" s="24" t="s">
        <v>10661</v>
      </c>
      <c r="AV1676" s="24" t="s">
        <v>10662</v>
      </c>
      <c r="AW1676" s="24" t="s">
        <v>10663</v>
      </c>
      <c r="AX1676" s="24" t="s">
        <v>276</v>
      </c>
      <c r="AY1676" s="24" t="s">
        <v>10664</v>
      </c>
      <c r="AZ1676" s="24" t="s">
        <v>10665</v>
      </c>
      <c r="BA1676" s="24" t="s">
        <v>579</v>
      </c>
      <c r="BB1676" s="25" t="s">
        <v>52</v>
      </c>
    </row>
    <row r="1677" spans="1:54" x14ac:dyDescent="0.2">
      <c r="A1677" s="15" t="s">
        <v>267</v>
      </c>
      <c r="C1677" s="15" t="s">
        <v>10794</v>
      </c>
      <c r="D1677" s="50" t="s">
        <v>10795</v>
      </c>
      <c r="F1677" s="15" t="str">
        <f>VLOOKUP(C1677,QVLinien21!$A$2:$G$2812,7,FALSE)</f>
        <v>Genève Aéroport - Genthod - Versoix (Ligne 50)</v>
      </c>
      <c r="G1677" s="15" t="str">
        <f>VLOOKUP(C1677,v32_x__2020_06_28[[SLNID]:[Beschreibung]],8,FALSE)</f>
        <v>Genève Aéroport - Genthod - Versoix (Ligne 50)</v>
      </c>
      <c r="H1677" s="15" t="s">
        <v>10796</v>
      </c>
      <c r="I1677" s="15" t="s">
        <v>10797</v>
      </c>
      <c r="J1677" s="15" t="s">
        <v>276</v>
      </c>
      <c r="K1677" s="52" t="s">
        <v>10798</v>
      </c>
      <c r="L1677" s="15" t="s">
        <v>274</v>
      </c>
      <c r="M1677" s="15" t="s">
        <v>276</v>
      </c>
      <c r="N1677" s="15" t="s">
        <v>275</v>
      </c>
      <c r="O1677" s="15" t="s">
        <v>276</v>
      </c>
      <c r="P1677" s="15" t="s">
        <v>276</v>
      </c>
      <c r="Q1677" s="15" t="s">
        <v>276</v>
      </c>
      <c r="R1677" s="15" t="s">
        <v>276</v>
      </c>
      <c r="S1677" s="15" t="s">
        <v>276</v>
      </c>
      <c r="T1677" s="15" t="s">
        <v>276</v>
      </c>
      <c r="U1677" s="15" t="s">
        <v>276</v>
      </c>
      <c r="V1677" s="15" t="s">
        <v>276</v>
      </c>
      <c r="W1677" s="23" t="s">
        <v>277</v>
      </c>
      <c r="X1677" s="23" t="s">
        <v>267</v>
      </c>
      <c r="Y1677" s="23" t="s">
        <v>10653</v>
      </c>
      <c r="Z1677" s="23" t="s">
        <v>279</v>
      </c>
      <c r="AA1677" s="23" t="s">
        <v>276</v>
      </c>
      <c r="AB1677" s="23" t="s">
        <v>311</v>
      </c>
      <c r="AC1677" s="23" t="s">
        <v>312</v>
      </c>
      <c r="AD1677" s="23" t="s">
        <v>10654</v>
      </c>
      <c r="AE1677" s="23" t="s">
        <v>790</v>
      </c>
      <c r="AF1677" s="23" t="s">
        <v>276</v>
      </c>
      <c r="AG1677" s="24" t="s">
        <v>10655</v>
      </c>
      <c r="AH1677" s="24" t="s">
        <v>284</v>
      </c>
      <c r="AI1677" s="24" t="s">
        <v>267</v>
      </c>
      <c r="AJ1677" s="24" t="s">
        <v>381</v>
      </c>
      <c r="AK1677" s="24" t="s">
        <v>10656</v>
      </c>
      <c r="AL1677" s="24" t="s">
        <v>276</v>
      </c>
      <c r="AM1677" s="24" t="s">
        <v>10657</v>
      </c>
      <c r="AN1677" s="24" t="s">
        <v>288</v>
      </c>
      <c r="AO1677" s="24" t="s">
        <v>10658</v>
      </c>
      <c r="AP1677" s="24" t="s">
        <v>276</v>
      </c>
      <c r="AQ1677" s="24" t="s">
        <v>10659</v>
      </c>
      <c r="AR1677" s="24" t="s">
        <v>10660</v>
      </c>
      <c r="AS1677" s="24" t="s">
        <v>291</v>
      </c>
      <c r="AT1677" s="24" t="s">
        <v>9356</v>
      </c>
      <c r="AU1677" s="24" t="s">
        <v>10661</v>
      </c>
      <c r="AV1677" s="24" t="s">
        <v>10662</v>
      </c>
      <c r="AW1677" s="24" t="s">
        <v>10663</v>
      </c>
      <c r="AX1677" s="24" t="s">
        <v>276</v>
      </c>
      <c r="AY1677" s="24" t="s">
        <v>10664</v>
      </c>
      <c r="AZ1677" s="24" t="s">
        <v>10665</v>
      </c>
      <c r="BA1677" s="24" t="s">
        <v>579</v>
      </c>
      <c r="BB1677" s="25" t="s">
        <v>52</v>
      </c>
    </row>
    <row r="1678" spans="1:54" x14ac:dyDescent="0.2">
      <c r="A1678" s="15" t="s">
        <v>267</v>
      </c>
      <c r="C1678" s="15" t="s">
        <v>10799</v>
      </c>
      <c r="D1678" s="50">
        <v>51</v>
      </c>
      <c r="F1678" s="15" t="str">
        <f>VLOOKUP(C1678,QVLinien21!$A$2:$G$2812,7,FALSE)</f>
        <v>Vernier - Genève (Ligne 51)</v>
      </c>
      <c r="G1678" s="15" t="str">
        <f>VLOOKUP(C1678,v32_x__2020_06_28[[SLNID]:[Beschreibung]],8,FALSE)</f>
        <v>Vernier - Genève (Ligne 51)</v>
      </c>
      <c r="H1678" s="15" t="s">
        <v>1948</v>
      </c>
      <c r="I1678" s="15" t="s">
        <v>10800</v>
      </c>
      <c r="J1678" s="15" t="s">
        <v>10668</v>
      </c>
      <c r="K1678" s="52" t="s">
        <v>895</v>
      </c>
      <c r="L1678" s="15" t="s">
        <v>276</v>
      </c>
      <c r="M1678" s="15" t="s">
        <v>354</v>
      </c>
      <c r="N1678" s="15" t="s">
        <v>275</v>
      </c>
      <c r="O1678" s="15" t="s">
        <v>276</v>
      </c>
      <c r="P1678" s="15" t="s">
        <v>276</v>
      </c>
      <c r="Q1678" s="15" t="s">
        <v>276</v>
      </c>
      <c r="R1678" s="15" t="s">
        <v>276</v>
      </c>
      <c r="S1678" s="15" t="s">
        <v>276</v>
      </c>
      <c r="T1678" s="15" t="s">
        <v>276</v>
      </c>
      <c r="U1678" s="15" t="s">
        <v>276</v>
      </c>
      <c r="V1678" s="15" t="s">
        <v>276</v>
      </c>
      <c r="W1678" s="23" t="s">
        <v>277</v>
      </c>
      <c r="X1678" s="23" t="s">
        <v>267</v>
      </c>
      <c r="Y1678" s="23" t="s">
        <v>10653</v>
      </c>
      <c r="Z1678" s="23" t="s">
        <v>279</v>
      </c>
      <c r="AA1678" s="23" t="s">
        <v>276</v>
      </c>
      <c r="AB1678" s="23" t="s">
        <v>311</v>
      </c>
      <c r="AC1678" s="23" t="s">
        <v>312</v>
      </c>
      <c r="AD1678" s="23" t="s">
        <v>10654</v>
      </c>
      <c r="AE1678" s="23" t="s">
        <v>790</v>
      </c>
      <c r="AF1678" s="23" t="s">
        <v>276</v>
      </c>
      <c r="AG1678" s="24" t="s">
        <v>10655</v>
      </c>
      <c r="AH1678" s="24" t="s">
        <v>284</v>
      </c>
      <c r="AI1678" s="24" t="s">
        <v>267</v>
      </c>
      <c r="AJ1678" s="24" t="s">
        <v>381</v>
      </c>
      <c r="AK1678" s="24" t="s">
        <v>10656</v>
      </c>
      <c r="AL1678" s="24" t="s">
        <v>276</v>
      </c>
      <c r="AM1678" s="24" t="s">
        <v>10657</v>
      </c>
      <c r="AN1678" s="24" t="s">
        <v>288</v>
      </c>
      <c r="AO1678" s="24" t="s">
        <v>10658</v>
      </c>
      <c r="AP1678" s="24" t="s">
        <v>276</v>
      </c>
      <c r="AQ1678" s="24" t="s">
        <v>10659</v>
      </c>
      <c r="AR1678" s="24" t="s">
        <v>10660</v>
      </c>
      <c r="AS1678" s="24" t="s">
        <v>291</v>
      </c>
      <c r="AT1678" s="24" t="s">
        <v>9356</v>
      </c>
      <c r="AU1678" s="24" t="s">
        <v>10661</v>
      </c>
      <c r="AV1678" s="24" t="s">
        <v>10662</v>
      </c>
      <c r="AW1678" s="24" t="s">
        <v>10663</v>
      </c>
      <c r="AX1678" s="24" t="s">
        <v>276</v>
      </c>
      <c r="AY1678" s="24" t="s">
        <v>10664</v>
      </c>
      <c r="AZ1678" s="24" t="s">
        <v>10665</v>
      </c>
      <c r="BA1678" s="24" t="s">
        <v>579</v>
      </c>
      <c r="BB1678" s="25" t="s">
        <v>52</v>
      </c>
    </row>
    <row r="1679" spans="1:54" x14ac:dyDescent="0.2">
      <c r="A1679" s="15" t="s">
        <v>267</v>
      </c>
      <c r="C1679" s="15" t="s">
        <v>10801</v>
      </c>
      <c r="D1679" s="50">
        <v>52</v>
      </c>
      <c r="F1679" s="15" t="str">
        <f>VLOOKUP(C1679,QVLinien21!$A$2:$G$2812,7,FALSE)</f>
        <v>Genthod - Bossy - Versonnex (Ligne 52)</v>
      </c>
      <c r="G1679" s="15" t="str">
        <f>VLOOKUP(C1679,v32_x__2020_06_28[[SLNID]:[Beschreibung]],8,FALSE)</f>
        <v>Genthod - Bossy - Veyrier (Ligne 52)</v>
      </c>
      <c r="H1679" s="15" t="s">
        <v>10802</v>
      </c>
      <c r="I1679" s="15" t="s">
        <v>10803</v>
      </c>
      <c r="J1679" s="15" t="s">
        <v>10804</v>
      </c>
      <c r="K1679" s="52" t="s">
        <v>895</v>
      </c>
      <c r="L1679" s="15" t="s">
        <v>276</v>
      </c>
      <c r="M1679" s="15" t="s">
        <v>314</v>
      </c>
      <c r="N1679" s="15" t="s">
        <v>275</v>
      </c>
      <c r="O1679" s="15" t="s">
        <v>276</v>
      </c>
      <c r="P1679" s="15" t="s">
        <v>276</v>
      </c>
      <c r="Q1679" s="15" t="s">
        <v>276</v>
      </c>
      <c r="R1679" s="15" t="s">
        <v>276</v>
      </c>
      <c r="S1679" s="15" t="s">
        <v>276</v>
      </c>
      <c r="T1679" s="15" t="s">
        <v>276</v>
      </c>
      <c r="U1679" s="15" t="s">
        <v>276</v>
      </c>
      <c r="V1679" s="15" t="s">
        <v>276</v>
      </c>
      <c r="W1679" s="23" t="s">
        <v>277</v>
      </c>
      <c r="X1679" s="23" t="s">
        <v>267</v>
      </c>
      <c r="Y1679" s="23" t="s">
        <v>10653</v>
      </c>
      <c r="Z1679" s="23" t="s">
        <v>279</v>
      </c>
      <c r="AA1679" s="23" t="s">
        <v>276</v>
      </c>
      <c r="AB1679" s="23" t="s">
        <v>311</v>
      </c>
      <c r="AC1679" s="23" t="s">
        <v>312</v>
      </c>
      <c r="AD1679" s="23" t="s">
        <v>10654</v>
      </c>
      <c r="AE1679" s="23" t="s">
        <v>790</v>
      </c>
      <c r="AF1679" s="23" t="s">
        <v>276</v>
      </c>
      <c r="AG1679" s="24" t="s">
        <v>10655</v>
      </c>
      <c r="AH1679" s="24" t="s">
        <v>284</v>
      </c>
      <c r="AI1679" s="24" t="s">
        <v>267</v>
      </c>
      <c r="AJ1679" s="24" t="s">
        <v>381</v>
      </c>
      <c r="AK1679" s="24" t="s">
        <v>10656</v>
      </c>
      <c r="AL1679" s="24" t="s">
        <v>276</v>
      </c>
      <c r="AM1679" s="24" t="s">
        <v>10657</v>
      </c>
      <c r="AN1679" s="24" t="s">
        <v>288</v>
      </c>
      <c r="AO1679" s="24" t="s">
        <v>10658</v>
      </c>
      <c r="AP1679" s="24" t="s">
        <v>276</v>
      </c>
      <c r="AQ1679" s="24" t="s">
        <v>10659</v>
      </c>
      <c r="AR1679" s="24" t="s">
        <v>10660</v>
      </c>
      <c r="AS1679" s="24" t="s">
        <v>291</v>
      </c>
      <c r="AT1679" s="24" t="s">
        <v>9356</v>
      </c>
      <c r="AU1679" s="24" t="s">
        <v>10661</v>
      </c>
      <c r="AV1679" s="24" t="s">
        <v>10662</v>
      </c>
      <c r="AW1679" s="24" t="s">
        <v>10663</v>
      </c>
      <c r="AX1679" s="24" t="s">
        <v>276</v>
      </c>
      <c r="AY1679" s="24" t="s">
        <v>10664</v>
      </c>
      <c r="AZ1679" s="24" t="s">
        <v>10665</v>
      </c>
      <c r="BA1679" s="24" t="s">
        <v>579</v>
      </c>
      <c r="BB1679" s="25" t="s">
        <v>52</v>
      </c>
    </row>
    <row r="1680" spans="1:54" x14ac:dyDescent="0.2">
      <c r="A1680" s="15" t="s">
        <v>267</v>
      </c>
      <c r="C1680" s="15" t="s">
        <v>10805</v>
      </c>
      <c r="D1680" s="50">
        <v>53</v>
      </c>
      <c r="F1680" s="15" t="str">
        <f>VLOOKUP(C1680,QVLinien21!$A$2:$G$2812,7,FALSE)</f>
        <v>Vernier - Cointrin - Grand-Saconnex - Bellevue (Ligne 53)</v>
      </c>
      <c r="G1680" s="15" t="str">
        <f>VLOOKUP(C1680,v32_x__2020_06_28[[SLNID]:[Beschreibung]],8,FALSE)</f>
        <v>Vernier - Cointrin - Grand-Saconnex - Bellevue (Ligne 53)</v>
      </c>
      <c r="H1680" s="15" t="s">
        <v>10806</v>
      </c>
      <c r="I1680" s="15" t="s">
        <v>10807</v>
      </c>
      <c r="J1680" s="15" t="s">
        <v>10808</v>
      </c>
      <c r="K1680" s="52" t="s">
        <v>895</v>
      </c>
      <c r="L1680" s="15" t="s">
        <v>276</v>
      </c>
      <c r="M1680" s="15" t="s">
        <v>314</v>
      </c>
      <c r="N1680" s="15" t="s">
        <v>275</v>
      </c>
      <c r="O1680" s="15" t="s">
        <v>276</v>
      </c>
      <c r="P1680" s="15" t="s">
        <v>276</v>
      </c>
      <c r="Q1680" s="15" t="s">
        <v>276</v>
      </c>
      <c r="R1680" s="15" t="s">
        <v>276</v>
      </c>
      <c r="S1680" s="15" t="s">
        <v>276</v>
      </c>
      <c r="T1680" s="15" t="s">
        <v>276</v>
      </c>
      <c r="U1680" s="15" t="s">
        <v>276</v>
      </c>
      <c r="V1680" s="15" t="s">
        <v>276</v>
      </c>
      <c r="W1680" s="23" t="s">
        <v>277</v>
      </c>
      <c r="X1680" s="23" t="s">
        <v>267</v>
      </c>
      <c r="Y1680" s="23" t="s">
        <v>10653</v>
      </c>
      <c r="Z1680" s="23" t="s">
        <v>279</v>
      </c>
      <c r="AA1680" s="23" t="s">
        <v>276</v>
      </c>
      <c r="AB1680" s="23" t="s">
        <v>311</v>
      </c>
      <c r="AC1680" s="23" t="s">
        <v>312</v>
      </c>
      <c r="AD1680" s="23" t="s">
        <v>10654</v>
      </c>
      <c r="AE1680" s="23" t="s">
        <v>790</v>
      </c>
      <c r="AF1680" s="23" t="s">
        <v>276</v>
      </c>
      <c r="AG1680" s="24" t="s">
        <v>10655</v>
      </c>
      <c r="AH1680" s="24" t="s">
        <v>284</v>
      </c>
      <c r="AI1680" s="24" t="s">
        <v>267</v>
      </c>
      <c r="AJ1680" s="24" t="s">
        <v>381</v>
      </c>
      <c r="AK1680" s="24" t="s">
        <v>10656</v>
      </c>
      <c r="AL1680" s="24" t="s">
        <v>276</v>
      </c>
      <c r="AM1680" s="24" t="s">
        <v>10657</v>
      </c>
      <c r="AN1680" s="24" t="s">
        <v>288</v>
      </c>
      <c r="AO1680" s="24" t="s">
        <v>10658</v>
      </c>
      <c r="AP1680" s="24" t="s">
        <v>276</v>
      </c>
      <c r="AQ1680" s="24" t="s">
        <v>10659</v>
      </c>
      <c r="AR1680" s="24" t="s">
        <v>10660</v>
      </c>
      <c r="AS1680" s="24" t="s">
        <v>291</v>
      </c>
      <c r="AT1680" s="24" t="s">
        <v>9356</v>
      </c>
      <c r="AU1680" s="24" t="s">
        <v>10661</v>
      </c>
      <c r="AV1680" s="24" t="s">
        <v>10662</v>
      </c>
      <c r="AW1680" s="24" t="s">
        <v>10663</v>
      </c>
      <c r="AX1680" s="24" t="s">
        <v>276</v>
      </c>
      <c r="AY1680" s="24" t="s">
        <v>10664</v>
      </c>
      <c r="AZ1680" s="24" t="s">
        <v>10665</v>
      </c>
      <c r="BA1680" s="24" t="s">
        <v>579</v>
      </c>
      <c r="BB1680" s="25" t="s">
        <v>52</v>
      </c>
    </row>
    <row r="1681" spans="1:54" x14ac:dyDescent="0.2">
      <c r="A1681" s="15" t="s">
        <v>267</v>
      </c>
      <c r="C1681" s="15" t="s">
        <v>10809</v>
      </c>
      <c r="D1681" s="50">
        <v>55</v>
      </c>
      <c r="F1681" s="15" t="str">
        <f>VLOOKUP(C1681,QVLinien21!$A$2:$G$2812,7,FALSE)</f>
        <v>Bossy - Versoix - Chavannes-des-Bois (Ligne 55)</v>
      </c>
      <c r="G1681" s="15" t="str">
        <f>VLOOKUP(C1681,v32_x__2020_06_28[[SLNID]:[Beschreibung]],8,FALSE)</f>
        <v xml:space="preserve">Bossy - Versoix - Chavannes-des-Bois (Ligne 55) </v>
      </c>
      <c r="H1681" s="15" t="s">
        <v>10810</v>
      </c>
      <c r="I1681" s="15" t="s">
        <v>10811</v>
      </c>
      <c r="J1681" s="15" t="s">
        <v>10812</v>
      </c>
      <c r="K1681" s="52" t="s">
        <v>1721</v>
      </c>
      <c r="L1681" s="15" t="s">
        <v>1234</v>
      </c>
      <c r="M1681" s="15" t="s">
        <v>354</v>
      </c>
      <c r="N1681" s="15" t="s">
        <v>275</v>
      </c>
      <c r="O1681" s="15" t="s">
        <v>276</v>
      </c>
      <c r="P1681" s="15" t="s">
        <v>276</v>
      </c>
      <c r="Q1681" s="15" t="s">
        <v>276</v>
      </c>
      <c r="R1681" s="15" t="s">
        <v>276</v>
      </c>
      <c r="S1681" s="15" t="s">
        <v>276</v>
      </c>
      <c r="T1681" s="15" t="s">
        <v>276</v>
      </c>
      <c r="U1681" s="15" t="s">
        <v>276</v>
      </c>
      <c r="V1681" s="15" t="s">
        <v>276</v>
      </c>
      <c r="W1681" s="23" t="s">
        <v>277</v>
      </c>
      <c r="X1681" s="23" t="s">
        <v>267</v>
      </c>
      <c r="Y1681" s="23" t="s">
        <v>10653</v>
      </c>
      <c r="Z1681" s="23" t="s">
        <v>279</v>
      </c>
      <c r="AA1681" s="23" t="s">
        <v>276</v>
      </c>
      <c r="AB1681" s="23" t="s">
        <v>311</v>
      </c>
      <c r="AC1681" s="23" t="s">
        <v>312</v>
      </c>
      <c r="AD1681" s="23" t="s">
        <v>10654</v>
      </c>
      <c r="AE1681" s="23" t="s">
        <v>790</v>
      </c>
      <c r="AF1681" s="23" t="s">
        <v>276</v>
      </c>
      <c r="AG1681" s="24" t="s">
        <v>10655</v>
      </c>
      <c r="AH1681" s="24" t="s">
        <v>284</v>
      </c>
      <c r="AI1681" s="24" t="s">
        <v>267</v>
      </c>
      <c r="AJ1681" s="24" t="s">
        <v>381</v>
      </c>
      <c r="AK1681" s="24" t="s">
        <v>10656</v>
      </c>
      <c r="AL1681" s="24" t="s">
        <v>276</v>
      </c>
      <c r="AM1681" s="24" t="s">
        <v>10657</v>
      </c>
      <c r="AN1681" s="24" t="s">
        <v>288</v>
      </c>
      <c r="AO1681" s="24" t="s">
        <v>10658</v>
      </c>
      <c r="AP1681" s="24" t="s">
        <v>276</v>
      </c>
      <c r="AQ1681" s="24" t="s">
        <v>10659</v>
      </c>
      <c r="AR1681" s="24" t="s">
        <v>10660</v>
      </c>
      <c r="AS1681" s="24" t="s">
        <v>291</v>
      </c>
      <c r="AT1681" s="24" t="s">
        <v>9356</v>
      </c>
      <c r="AU1681" s="24" t="s">
        <v>10661</v>
      </c>
      <c r="AV1681" s="24" t="s">
        <v>10662</v>
      </c>
      <c r="AW1681" s="24" t="s">
        <v>10663</v>
      </c>
      <c r="AX1681" s="24" t="s">
        <v>276</v>
      </c>
      <c r="AY1681" s="24" t="s">
        <v>10664</v>
      </c>
      <c r="AZ1681" s="24" t="s">
        <v>10665</v>
      </c>
      <c r="BA1681" s="24" t="s">
        <v>579</v>
      </c>
      <c r="BB1681" s="25" t="s">
        <v>52</v>
      </c>
    </row>
    <row r="1682" spans="1:54" x14ac:dyDescent="0.2">
      <c r="A1682" s="15" t="s">
        <v>267</v>
      </c>
      <c r="C1682" s="15" t="s">
        <v>10813</v>
      </c>
      <c r="D1682" s="50">
        <v>56</v>
      </c>
      <c r="F1682" s="15" t="str">
        <f>VLOOKUP(C1682,QVLinien21!$A$2:$G$2812,7,FALSE)</f>
        <v>Genève Aéroport - Zimeysa - Meyrin (Ligne 56)</v>
      </c>
      <c r="G1682" s="15" t="str">
        <f>VLOOKUP(C1682,v32_x__2020_06_28[[SLNID]:[Beschreibung]],8,FALSE)</f>
        <v xml:space="preserve">Genève Aéroport - Zimeysa - Meyrin (Ligne 56) </v>
      </c>
      <c r="H1682" s="15" t="s">
        <v>10814</v>
      </c>
      <c r="I1682" s="15" t="s">
        <v>10815</v>
      </c>
      <c r="J1682" s="15" t="s">
        <v>276</v>
      </c>
      <c r="K1682" s="52" t="s">
        <v>895</v>
      </c>
      <c r="L1682" s="15" t="s">
        <v>314</v>
      </c>
      <c r="M1682" s="15" t="s">
        <v>276</v>
      </c>
      <c r="N1682" s="15" t="s">
        <v>275</v>
      </c>
      <c r="O1682" s="15" t="s">
        <v>276</v>
      </c>
      <c r="P1682" s="15" t="s">
        <v>276</v>
      </c>
      <c r="Q1682" s="15" t="s">
        <v>276</v>
      </c>
      <c r="R1682" s="15" t="s">
        <v>276</v>
      </c>
      <c r="S1682" s="15" t="s">
        <v>276</v>
      </c>
      <c r="T1682" s="15" t="s">
        <v>276</v>
      </c>
      <c r="U1682" s="15" t="s">
        <v>276</v>
      </c>
      <c r="V1682" s="15" t="s">
        <v>276</v>
      </c>
      <c r="W1682" s="23" t="s">
        <v>277</v>
      </c>
      <c r="X1682" s="23" t="s">
        <v>267</v>
      </c>
      <c r="Y1682" s="23" t="s">
        <v>10653</v>
      </c>
      <c r="Z1682" s="23" t="s">
        <v>279</v>
      </c>
      <c r="AA1682" s="23" t="s">
        <v>276</v>
      </c>
      <c r="AB1682" s="23" t="s">
        <v>311</v>
      </c>
      <c r="AC1682" s="23" t="s">
        <v>312</v>
      </c>
      <c r="AD1682" s="23" t="s">
        <v>10654</v>
      </c>
      <c r="AE1682" s="23" t="s">
        <v>790</v>
      </c>
      <c r="AF1682" s="23" t="s">
        <v>276</v>
      </c>
      <c r="AG1682" s="24" t="s">
        <v>10655</v>
      </c>
      <c r="AH1682" s="24" t="s">
        <v>284</v>
      </c>
      <c r="AI1682" s="24" t="s">
        <v>267</v>
      </c>
      <c r="AJ1682" s="24" t="s">
        <v>381</v>
      </c>
      <c r="AK1682" s="24" t="s">
        <v>10656</v>
      </c>
      <c r="AL1682" s="24" t="s">
        <v>276</v>
      </c>
      <c r="AM1682" s="24" t="s">
        <v>10657</v>
      </c>
      <c r="AN1682" s="24" t="s">
        <v>288</v>
      </c>
      <c r="AO1682" s="24" t="s">
        <v>10658</v>
      </c>
      <c r="AP1682" s="24" t="s">
        <v>276</v>
      </c>
      <c r="AQ1682" s="24" t="s">
        <v>10659</v>
      </c>
      <c r="AR1682" s="24" t="s">
        <v>10660</v>
      </c>
      <c r="AS1682" s="24" t="s">
        <v>291</v>
      </c>
      <c r="AT1682" s="24" t="s">
        <v>9356</v>
      </c>
      <c r="AU1682" s="24" t="s">
        <v>10661</v>
      </c>
      <c r="AV1682" s="24" t="s">
        <v>10662</v>
      </c>
      <c r="AW1682" s="24" t="s">
        <v>10663</v>
      </c>
      <c r="AX1682" s="24" t="s">
        <v>276</v>
      </c>
      <c r="AY1682" s="24" t="s">
        <v>10664</v>
      </c>
      <c r="AZ1682" s="24" t="s">
        <v>10665</v>
      </c>
      <c r="BA1682" s="24" t="s">
        <v>579</v>
      </c>
      <c r="BB1682" s="25" t="s">
        <v>52</v>
      </c>
    </row>
    <row r="1683" spans="1:54" x14ac:dyDescent="0.2">
      <c r="A1683" s="15" t="s">
        <v>267</v>
      </c>
      <c r="C1683" s="15" t="s">
        <v>10816</v>
      </c>
      <c r="D1683" s="50">
        <v>57</v>
      </c>
      <c r="F1683" s="15" t="str">
        <f>VLOOKUP(C1683,QVLinien21!$A$2:$G$2812,7,FALSE)</f>
        <v>Genève Aéroport - Vernier - Meyrin - Zimeysa (Ligne 57)</v>
      </c>
      <c r="G1683" s="15" t="str">
        <f>VLOOKUP(C1683,v32_x__2020_06_28[[SLNID]:[Beschreibung]],8,FALSE)</f>
        <v>Genève Aéroport - Vernier - Meyrin - Zimeysa (Ligne 57)</v>
      </c>
      <c r="H1683" s="15" t="s">
        <v>10817</v>
      </c>
      <c r="I1683" s="15" t="s">
        <v>10818</v>
      </c>
      <c r="J1683" s="15" t="s">
        <v>10668</v>
      </c>
      <c r="K1683" s="52" t="s">
        <v>895</v>
      </c>
      <c r="L1683" s="15" t="s">
        <v>276</v>
      </c>
      <c r="M1683" s="15" t="s">
        <v>354</v>
      </c>
      <c r="N1683" s="15" t="s">
        <v>275</v>
      </c>
      <c r="O1683" s="15" t="s">
        <v>276</v>
      </c>
      <c r="P1683" s="15" t="s">
        <v>276</v>
      </c>
      <c r="Q1683" s="15" t="s">
        <v>276</v>
      </c>
      <c r="R1683" s="15" t="s">
        <v>276</v>
      </c>
      <c r="S1683" s="15" t="s">
        <v>276</v>
      </c>
      <c r="T1683" s="15" t="s">
        <v>276</v>
      </c>
      <c r="U1683" s="15" t="s">
        <v>276</v>
      </c>
      <c r="V1683" s="15" t="s">
        <v>276</v>
      </c>
      <c r="W1683" s="23" t="s">
        <v>277</v>
      </c>
      <c r="X1683" s="23" t="s">
        <v>267</v>
      </c>
      <c r="Y1683" s="23" t="s">
        <v>10653</v>
      </c>
      <c r="Z1683" s="23" t="s">
        <v>279</v>
      </c>
      <c r="AA1683" s="23" t="s">
        <v>276</v>
      </c>
      <c r="AB1683" s="23" t="s">
        <v>311</v>
      </c>
      <c r="AC1683" s="23" t="s">
        <v>312</v>
      </c>
      <c r="AD1683" s="23" t="s">
        <v>10654</v>
      </c>
      <c r="AE1683" s="23" t="s">
        <v>790</v>
      </c>
      <c r="AF1683" s="23" t="s">
        <v>276</v>
      </c>
      <c r="AG1683" s="24" t="s">
        <v>10655</v>
      </c>
      <c r="AH1683" s="24" t="s">
        <v>284</v>
      </c>
      <c r="AI1683" s="24" t="s">
        <v>267</v>
      </c>
      <c r="AJ1683" s="24" t="s">
        <v>381</v>
      </c>
      <c r="AK1683" s="24" t="s">
        <v>10656</v>
      </c>
      <c r="AL1683" s="24" t="s">
        <v>276</v>
      </c>
      <c r="AM1683" s="24" t="s">
        <v>10657</v>
      </c>
      <c r="AN1683" s="24" t="s">
        <v>288</v>
      </c>
      <c r="AO1683" s="24" t="s">
        <v>10658</v>
      </c>
      <c r="AP1683" s="24" t="s">
        <v>276</v>
      </c>
      <c r="AQ1683" s="24" t="s">
        <v>10659</v>
      </c>
      <c r="AR1683" s="24" t="s">
        <v>10660</v>
      </c>
      <c r="AS1683" s="24" t="s">
        <v>291</v>
      </c>
      <c r="AT1683" s="24" t="s">
        <v>9356</v>
      </c>
      <c r="AU1683" s="24" t="s">
        <v>10661</v>
      </c>
      <c r="AV1683" s="24" t="s">
        <v>10662</v>
      </c>
      <c r="AW1683" s="24" t="s">
        <v>10663</v>
      </c>
      <c r="AX1683" s="24" t="s">
        <v>276</v>
      </c>
      <c r="AY1683" s="24" t="s">
        <v>10664</v>
      </c>
      <c r="AZ1683" s="24" t="s">
        <v>10665</v>
      </c>
      <c r="BA1683" s="24" t="s">
        <v>579</v>
      </c>
      <c r="BB1683" s="25" t="s">
        <v>52</v>
      </c>
    </row>
    <row r="1684" spans="1:54" x14ac:dyDescent="0.2">
      <c r="A1684" s="15" t="s">
        <v>267</v>
      </c>
      <c r="C1684" s="15" t="s">
        <v>10819</v>
      </c>
      <c r="D1684" s="50">
        <v>59</v>
      </c>
      <c r="F1684" s="15" t="str">
        <f>VLOOKUP(C1684,QVLinien21!$A$2:$G$2812,7,FALSE)</f>
        <v>Genève Aéroport - Grand-Saconnex - Chambésy (Ligne 59)</v>
      </c>
      <c r="G1684" s="15" t="str">
        <f>VLOOKUP(C1684,v32_x__2020_06_28[[SLNID]:[Beschreibung]],8,FALSE)</f>
        <v xml:space="preserve">Genève Aéroport - Grand-Saconnex - Chambésy (Ligne 59) </v>
      </c>
      <c r="H1684" s="15" t="s">
        <v>10820</v>
      </c>
      <c r="I1684" s="15" t="s">
        <v>10821</v>
      </c>
      <c r="J1684" s="15" t="s">
        <v>10822</v>
      </c>
      <c r="K1684" s="52" t="s">
        <v>895</v>
      </c>
      <c r="L1684" s="15" t="s">
        <v>312</v>
      </c>
      <c r="M1684" s="15" t="s">
        <v>276</v>
      </c>
      <c r="N1684" s="15" t="s">
        <v>275</v>
      </c>
      <c r="O1684" s="15" t="s">
        <v>276</v>
      </c>
      <c r="P1684" s="15" t="s">
        <v>276</v>
      </c>
      <c r="Q1684" s="15" t="s">
        <v>276</v>
      </c>
      <c r="R1684" s="15" t="s">
        <v>276</v>
      </c>
      <c r="S1684" s="15" t="s">
        <v>276</v>
      </c>
      <c r="T1684" s="15" t="s">
        <v>276</v>
      </c>
      <c r="U1684" s="15" t="s">
        <v>276</v>
      </c>
      <c r="V1684" s="15" t="s">
        <v>276</v>
      </c>
      <c r="W1684" s="23" t="s">
        <v>277</v>
      </c>
      <c r="X1684" s="23" t="s">
        <v>267</v>
      </c>
      <c r="Y1684" s="23" t="s">
        <v>10653</v>
      </c>
      <c r="Z1684" s="23" t="s">
        <v>279</v>
      </c>
      <c r="AA1684" s="23" t="s">
        <v>276</v>
      </c>
      <c r="AB1684" s="23" t="s">
        <v>311</v>
      </c>
      <c r="AC1684" s="23" t="s">
        <v>312</v>
      </c>
      <c r="AD1684" s="23" t="s">
        <v>10654</v>
      </c>
      <c r="AE1684" s="23" t="s">
        <v>790</v>
      </c>
      <c r="AF1684" s="23" t="s">
        <v>276</v>
      </c>
      <c r="AG1684" s="24" t="s">
        <v>10655</v>
      </c>
      <c r="AH1684" s="24" t="s">
        <v>284</v>
      </c>
      <c r="AI1684" s="24" t="s">
        <v>267</v>
      </c>
      <c r="AJ1684" s="24" t="s">
        <v>381</v>
      </c>
      <c r="AK1684" s="24" t="s">
        <v>10656</v>
      </c>
      <c r="AL1684" s="24" t="s">
        <v>276</v>
      </c>
      <c r="AM1684" s="24" t="s">
        <v>10657</v>
      </c>
      <c r="AN1684" s="24" t="s">
        <v>288</v>
      </c>
      <c r="AO1684" s="24" t="s">
        <v>10658</v>
      </c>
      <c r="AP1684" s="24" t="s">
        <v>276</v>
      </c>
      <c r="AQ1684" s="24" t="s">
        <v>10659</v>
      </c>
      <c r="AR1684" s="24" t="s">
        <v>10660</v>
      </c>
      <c r="AS1684" s="24" t="s">
        <v>291</v>
      </c>
      <c r="AT1684" s="24" t="s">
        <v>9356</v>
      </c>
      <c r="AU1684" s="24" t="s">
        <v>10661</v>
      </c>
      <c r="AV1684" s="24" t="s">
        <v>10662</v>
      </c>
      <c r="AW1684" s="24" t="s">
        <v>10663</v>
      </c>
      <c r="AX1684" s="24" t="s">
        <v>276</v>
      </c>
      <c r="AY1684" s="24" t="s">
        <v>10664</v>
      </c>
      <c r="AZ1684" s="24" t="s">
        <v>10665</v>
      </c>
      <c r="BA1684" s="24" t="s">
        <v>579</v>
      </c>
      <c r="BB1684" s="25" t="s">
        <v>52</v>
      </c>
    </row>
    <row r="1685" spans="1:54" x14ac:dyDescent="0.2">
      <c r="A1685" s="15" t="s">
        <v>267</v>
      </c>
      <c r="C1685" s="15" t="s">
        <v>10823</v>
      </c>
      <c r="D1685" s="50">
        <v>61</v>
      </c>
      <c r="F1685" s="15" t="e">
        <f>VLOOKUP(C1685,QVLinien21!$A$2:$G$2812,7,FALSE)</f>
        <v>#N/A</v>
      </c>
      <c r="G1685" s="15" t="e">
        <f>VLOOKUP(C1685,v32_x__2020_06_28[[SLNID]:[Beschreibung]],8,FALSE)</f>
        <v>#N/A</v>
      </c>
      <c r="H1685" s="15" t="s">
        <v>10824</v>
      </c>
      <c r="I1685" s="15" t="s">
        <v>10825</v>
      </c>
      <c r="J1685" s="15" t="s">
        <v>10826</v>
      </c>
      <c r="K1685" s="52" t="s">
        <v>1329</v>
      </c>
      <c r="L1685" s="15" t="s">
        <v>6152</v>
      </c>
      <c r="M1685" s="15" t="s">
        <v>274</v>
      </c>
      <c r="N1685" s="15" t="s">
        <v>275</v>
      </c>
      <c r="O1685" s="15" t="s">
        <v>276</v>
      </c>
      <c r="P1685" s="15" t="s">
        <v>276</v>
      </c>
      <c r="Q1685" s="15" t="s">
        <v>276</v>
      </c>
      <c r="R1685" s="15" t="s">
        <v>276</v>
      </c>
      <c r="S1685" s="15" t="s">
        <v>276</v>
      </c>
      <c r="T1685" s="15" t="s">
        <v>276</v>
      </c>
      <c r="U1685" s="15" t="s">
        <v>276</v>
      </c>
      <c r="V1685" s="15" t="s">
        <v>276</v>
      </c>
      <c r="W1685" s="23" t="s">
        <v>277</v>
      </c>
      <c r="X1685" s="23" t="s">
        <v>267</v>
      </c>
      <c r="Y1685" s="23" t="s">
        <v>10653</v>
      </c>
      <c r="Z1685" s="23" t="s">
        <v>279</v>
      </c>
      <c r="AA1685" s="23" t="s">
        <v>276</v>
      </c>
      <c r="AB1685" s="23" t="s">
        <v>311</v>
      </c>
      <c r="AC1685" s="23" t="s">
        <v>312</v>
      </c>
      <c r="AD1685" s="23" t="s">
        <v>10654</v>
      </c>
      <c r="AE1685" s="23" t="s">
        <v>790</v>
      </c>
      <c r="AF1685" s="23" t="s">
        <v>276</v>
      </c>
      <c r="AG1685" s="24" t="s">
        <v>10655</v>
      </c>
      <c r="AH1685" s="24" t="s">
        <v>284</v>
      </c>
      <c r="AI1685" s="24" t="s">
        <v>267</v>
      </c>
      <c r="AJ1685" s="24" t="s">
        <v>381</v>
      </c>
      <c r="AK1685" s="24" t="s">
        <v>10656</v>
      </c>
      <c r="AL1685" s="24" t="s">
        <v>276</v>
      </c>
      <c r="AM1685" s="24" t="s">
        <v>10657</v>
      </c>
      <c r="AN1685" s="24" t="s">
        <v>288</v>
      </c>
      <c r="AO1685" s="24" t="s">
        <v>10658</v>
      </c>
      <c r="AP1685" s="24" t="s">
        <v>276</v>
      </c>
      <c r="AQ1685" s="24" t="s">
        <v>10659</v>
      </c>
      <c r="AR1685" s="24" t="s">
        <v>10660</v>
      </c>
      <c r="AS1685" s="24" t="s">
        <v>291</v>
      </c>
      <c r="AT1685" s="24" t="s">
        <v>9356</v>
      </c>
      <c r="AU1685" s="24" t="s">
        <v>10661</v>
      </c>
      <c r="AV1685" s="24" t="s">
        <v>10662</v>
      </c>
      <c r="AW1685" s="24" t="s">
        <v>10663</v>
      </c>
      <c r="AX1685" s="24" t="s">
        <v>276</v>
      </c>
      <c r="AY1685" s="24" t="s">
        <v>10664</v>
      </c>
      <c r="AZ1685" s="24" t="s">
        <v>10665</v>
      </c>
      <c r="BA1685" s="24" t="s">
        <v>579</v>
      </c>
      <c r="BB1685" s="25" t="s">
        <v>52</v>
      </c>
    </row>
    <row r="1686" spans="1:54" x14ac:dyDescent="0.2">
      <c r="A1686" s="15" t="s">
        <v>267</v>
      </c>
      <c r="C1686" s="15" t="s">
        <v>10827</v>
      </c>
      <c r="D1686" s="50">
        <v>62</v>
      </c>
      <c r="F1686" s="15" t="str">
        <f>VLOOKUP(C1686,QVLinien21!$A$2:$G$2812,7,FALSE)</f>
        <v>Grand-Lancy - Croix-de-Rozon - Collonges (Ligne 62)</v>
      </c>
      <c r="G1686" s="15" t="str">
        <f>VLOOKUP(C1686,v32_x__2020_06_28[[SLNID]:[Beschreibung]],8,FALSE)</f>
        <v>Grand-Lancy - La Croix-de-Rozon - Collonges (Ligne 62)</v>
      </c>
      <c r="H1686" s="15" t="s">
        <v>10828</v>
      </c>
      <c r="I1686" s="15" t="s">
        <v>10829</v>
      </c>
      <c r="J1686" s="15" t="s">
        <v>276</v>
      </c>
      <c r="K1686" s="52" t="s">
        <v>895</v>
      </c>
      <c r="L1686" s="15" t="s">
        <v>10830</v>
      </c>
      <c r="M1686" s="15" t="s">
        <v>276</v>
      </c>
      <c r="N1686" s="15" t="s">
        <v>275</v>
      </c>
      <c r="O1686" s="15" t="s">
        <v>276</v>
      </c>
      <c r="P1686" s="15" t="s">
        <v>276</v>
      </c>
      <c r="Q1686" s="15" t="s">
        <v>276</v>
      </c>
      <c r="R1686" s="15" t="s">
        <v>276</v>
      </c>
      <c r="S1686" s="15" t="s">
        <v>276</v>
      </c>
      <c r="T1686" s="15" t="s">
        <v>276</v>
      </c>
      <c r="U1686" s="15" t="s">
        <v>276</v>
      </c>
      <c r="V1686" s="15" t="s">
        <v>276</v>
      </c>
      <c r="W1686" s="23" t="s">
        <v>277</v>
      </c>
      <c r="X1686" s="23" t="s">
        <v>267</v>
      </c>
      <c r="Y1686" s="23" t="s">
        <v>10653</v>
      </c>
      <c r="Z1686" s="23" t="s">
        <v>279</v>
      </c>
      <c r="AA1686" s="23" t="s">
        <v>276</v>
      </c>
      <c r="AB1686" s="23" t="s">
        <v>311</v>
      </c>
      <c r="AC1686" s="23" t="s">
        <v>312</v>
      </c>
      <c r="AD1686" s="23" t="s">
        <v>10654</v>
      </c>
      <c r="AE1686" s="23" t="s">
        <v>790</v>
      </c>
      <c r="AF1686" s="23" t="s">
        <v>276</v>
      </c>
      <c r="AG1686" s="24" t="s">
        <v>10655</v>
      </c>
      <c r="AH1686" s="24" t="s">
        <v>284</v>
      </c>
      <c r="AI1686" s="24" t="s">
        <v>267</v>
      </c>
      <c r="AJ1686" s="24" t="s">
        <v>381</v>
      </c>
      <c r="AK1686" s="24" t="s">
        <v>10656</v>
      </c>
      <c r="AL1686" s="24" t="s">
        <v>276</v>
      </c>
      <c r="AM1686" s="24" t="s">
        <v>10657</v>
      </c>
      <c r="AN1686" s="24" t="s">
        <v>288</v>
      </c>
      <c r="AO1686" s="24" t="s">
        <v>10658</v>
      </c>
      <c r="AP1686" s="24" t="s">
        <v>276</v>
      </c>
      <c r="AQ1686" s="24" t="s">
        <v>10659</v>
      </c>
      <c r="AR1686" s="24" t="s">
        <v>10660</v>
      </c>
      <c r="AS1686" s="24" t="s">
        <v>291</v>
      </c>
      <c r="AT1686" s="24" t="s">
        <v>9356</v>
      </c>
      <c r="AU1686" s="24" t="s">
        <v>10661</v>
      </c>
      <c r="AV1686" s="24" t="s">
        <v>10662</v>
      </c>
      <c r="AW1686" s="24" t="s">
        <v>10663</v>
      </c>
      <c r="AX1686" s="24" t="s">
        <v>276</v>
      </c>
      <c r="AY1686" s="24" t="s">
        <v>10664</v>
      </c>
      <c r="AZ1686" s="24" t="s">
        <v>10665</v>
      </c>
      <c r="BA1686" s="24" t="s">
        <v>579</v>
      </c>
      <c r="BB1686" s="25" t="s">
        <v>52</v>
      </c>
    </row>
    <row r="1687" spans="1:54" x14ac:dyDescent="0.2">
      <c r="A1687" s="15" t="s">
        <v>267</v>
      </c>
      <c r="C1687" s="15" t="s">
        <v>10831</v>
      </c>
      <c r="D1687" s="50">
        <v>63</v>
      </c>
      <c r="F1687" s="15" t="str">
        <f>VLOOKUP(C1687,QVLinien21!$A$2:$G$2812,7,FALSE)</f>
        <v>Confignon - Viry (Ligne 63)</v>
      </c>
      <c r="G1687" s="15" t="str">
        <f>VLOOKUP(C1687,v32_x__2020_06_28[[SLNID]:[Beschreibung]],8,FALSE)</f>
        <v>Confignon - Viry (Ligne 63)</v>
      </c>
      <c r="H1687" s="15" t="s">
        <v>10832</v>
      </c>
      <c r="I1687" s="15" t="s">
        <v>10833</v>
      </c>
      <c r="J1687" s="15" t="s">
        <v>276</v>
      </c>
      <c r="K1687" s="52" t="s">
        <v>895</v>
      </c>
      <c r="L1687" s="15" t="s">
        <v>10830</v>
      </c>
      <c r="M1687" s="15" t="s">
        <v>276</v>
      </c>
      <c r="N1687" s="15" t="s">
        <v>275</v>
      </c>
      <c r="O1687" s="15" t="s">
        <v>276</v>
      </c>
      <c r="P1687" s="15" t="s">
        <v>276</v>
      </c>
      <c r="Q1687" s="15" t="s">
        <v>276</v>
      </c>
      <c r="R1687" s="15" t="s">
        <v>276</v>
      </c>
      <c r="S1687" s="15" t="s">
        <v>276</v>
      </c>
      <c r="T1687" s="15" t="s">
        <v>276</v>
      </c>
      <c r="U1687" s="15" t="s">
        <v>276</v>
      </c>
      <c r="V1687" s="15" t="s">
        <v>276</v>
      </c>
      <c r="W1687" s="23" t="s">
        <v>277</v>
      </c>
      <c r="X1687" s="23" t="s">
        <v>267</v>
      </c>
      <c r="Y1687" s="23" t="s">
        <v>10653</v>
      </c>
      <c r="Z1687" s="23" t="s">
        <v>279</v>
      </c>
      <c r="AA1687" s="23" t="s">
        <v>276</v>
      </c>
      <c r="AB1687" s="23" t="s">
        <v>311</v>
      </c>
      <c r="AC1687" s="23" t="s">
        <v>312</v>
      </c>
      <c r="AD1687" s="23" t="s">
        <v>10654</v>
      </c>
      <c r="AE1687" s="23" t="s">
        <v>790</v>
      </c>
      <c r="AF1687" s="23" t="s">
        <v>276</v>
      </c>
      <c r="AG1687" s="24" t="s">
        <v>10655</v>
      </c>
      <c r="AH1687" s="24" t="s">
        <v>284</v>
      </c>
      <c r="AI1687" s="24" t="s">
        <v>267</v>
      </c>
      <c r="AJ1687" s="24" t="s">
        <v>381</v>
      </c>
      <c r="AK1687" s="24" t="s">
        <v>10656</v>
      </c>
      <c r="AL1687" s="24" t="s">
        <v>276</v>
      </c>
      <c r="AM1687" s="24" t="s">
        <v>10657</v>
      </c>
      <c r="AN1687" s="24" t="s">
        <v>288</v>
      </c>
      <c r="AO1687" s="24" t="s">
        <v>10658</v>
      </c>
      <c r="AP1687" s="24" t="s">
        <v>276</v>
      </c>
      <c r="AQ1687" s="24" t="s">
        <v>10659</v>
      </c>
      <c r="AR1687" s="24" t="s">
        <v>10660</v>
      </c>
      <c r="AS1687" s="24" t="s">
        <v>291</v>
      </c>
      <c r="AT1687" s="24" t="s">
        <v>9356</v>
      </c>
      <c r="AU1687" s="24" t="s">
        <v>10661</v>
      </c>
      <c r="AV1687" s="24" t="s">
        <v>10662</v>
      </c>
      <c r="AW1687" s="24" t="s">
        <v>10663</v>
      </c>
      <c r="AX1687" s="24" t="s">
        <v>276</v>
      </c>
      <c r="AY1687" s="24" t="s">
        <v>10664</v>
      </c>
      <c r="AZ1687" s="24" t="s">
        <v>10665</v>
      </c>
      <c r="BA1687" s="24" t="s">
        <v>579</v>
      </c>
      <c r="BB1687" s="25" t="s">
        <v>52</v>
      </c>
    </row>
    <row r="1688" spans="1:54" x14ac:dyDescent="0.2">
      <c r="A1688" s="15" t="s">
        <v>267</v>
      </c>
      <c r="C1688" s="15" t="s">
        <v>10834</v>
      </c>
      <c r="D1688" s="50">
        <v>64</v>
      </c>
      <c r="F1688" s="15" t="str">
        <f>VLOOKUP(C1688,QVLinien21!$A$2:$G$2812,7,FALSE)</f>
        <v>Meyrin - Prévessin - Ferney (Ligne 64)</v>
      </c>
      <c r="G1688" s="15" t="str">
        <f>VLOOKUP(C1688,v32_x__2020_06_28[[SLNID]:[Beschreibung]],8,FALSE)</f>
        <v>Meyrin - Prévessin - Ferney (Ligne 64)</v>
      </c>
      <c r="H1688" s="15" t="s">
        <v>3963</v>
      </c>
      <c r="I1688" s="15" t="s">
        <v>10835</v>
      </c>
      <c r="J1688" s="15" t="s">
        <v>276</v>
      </c>
      <c r="K1688" s="52" t="s">
        <v>543</v>
      </c>
      <c r="L1688" s="15" t="s">
        <v>314</v>
      </c>
      <c r="M1688" s="15" t="s">
        <v>276</v>
      </c>
      <c r="N1688" s="15" t="s">
        <v>275</v>
      </c>
      <c r="O1688" s="15" t="s">
        <v>276</v>
      </c>
      <c r="P1688" s="15" t="s">
        <v>276</v>
      </c>
      <c r="Q1688" s="15" t="s">
        <v>276</v>
      </c>
      <c r="R1688" s="15" t="s">
        <v>276</v>
      </c>
      <c r="S1688" s="15" t="s">
        <v>276</v>
      </c>
      <c r="T1688" s="15" t="s">
        <v>276</v>
      </c>
      <c r="U1688" s="15" t="s">
        <v>276</v>
      </c>
      <c r="V1688" s="15" t="s">
        <v>276</v>
      </c>
      <c r="W1688" s="23" t="s">
        <v>277</v>
      </c>
      <c r="X1688" s="23" t="s">
        <v>267</v>
      </c>
      <c r="Y1688" s="23" t="s">
        <v>10653</v>
      </c>
      <c r="Z1688" s="23" t="s">
        <v>279</v>
      </c>
      <c r="AA1688" s="23" t="s">
        <v>276</v>
      </c>
      <c r="AB1688" s="23" t="s">
        <v>311</v>
      </c>
      <c r="AC1688" s="23" t="s">
        <v>312</v>
      </c>
      <c r="AD1688" s="23" t="s">
        <v>10654</v>
      </c>
      <c r="AE1688" s="23" t="s">
        <v>790</v>
      </c>
      <c r="AF1688" s="23" t="s">
        <v>276</v>
      </c>
      <c r="AG1688" s="24" t="s">
        <v>10655</v>
      </c>
      <c r="AH1688" s="24" t="s">
        <v>284</v>
      </c>
      <c r="AI1688" s="24" t="s">
        <v>267</v>
      </c>
      <c r="AJ1688" s="24" t="s">
        <v>381</v>
      </c>
      <c r="AK1688" s="24" t="s">
        <v>10656</v>
      </c>
      <c r="AL1688" s="24" t="s">
        <v>276</v>
      </c>
      <c r="AM1688" s="24" t="s">
        <v>10657</v>
      </c>
      <c r="AN1688" s="24" t="s">
        <v>288</v>
      </c>
      <c r="AO1688" s="24" t="s">
        <v>10658</v>
      </c>
      <c r="AP1688" s="24" t="s">
        <v>276</v>
      </c>
      <c r="AQ1688" s="24" t="s">
        <v>10659</v>
      </c>
      <c r="AR1688" s="24" t="s">
        <v>10660</v>
      </c>
      <c r="AS1688" s="24" t="s">
        <v>291</v>
      </c>
      <c r="AT1688" s="24" t="s">
        <v>9356</v>
      </c>
      <c r="AU1688" s="24" t="s">
        <v>10661</v>
      </c>
      <c r="AV1688" s="24" t="s">
        <v>10662</v>
      </c>
      <c r="AW1688" s="24" t="s">
        <v>10663</v>
      </c>
      <c r="AX1688" s="24" t="s">
        <v>276</v>
      </c>
      <c r="AY1688" s="24" t="s">
        <v>10664</v>
      </c>
      <c r="AZ1688" s="24" t="s">
        <v>10665</v>
      </c>
      <c r="BA1688" s="24" t="s">
        <v>579</v>
      </c>
      <c r="BB1688" s="25" t="s">
        <v>52</v>
      </c>
    </row>
    <row r="1689" spans="1:54" x14ac:dyDescent="0.2">
      <c r="A1689" s="15" t="s">
        <v>267</v>
      </c>
      <c r="C1689" s="15" t="s">
        <v>10836</v>
      </c>
      <c r="D1689" s="50">
        <v>66</v>
      </c>
      <c r="F1689" s="15" t="str">
        <f>VLOOKUP(C1689,QVLinien21!$A$2:$G$2812,7,FALSE)</f>
        <v>Genève Aéroport - Ferney - Thoiry (Ligne 66)</v>
      </c>
      <c r="G1689" s="15" t="str">
        <f>VLOOKUP(C1689,v32_x__2020_06_28[[SLNID]:[Beschreibung]],8,FALSE)</f>
        <v>Genève-Aéroport - Ferney - Thoiry  (Ligne 66)</v>
      </c>
      <c r="H1689" s="15" t="s">
        <v>924</v>
      </c>
      <c r="I1689" s="15" t="s">
        <v>10837</v>
      </c>
      <c r="J1689" s="15" t="s">
        <v>276</v>
      </c>
      <c r="K1689" s="52" t="s">
        <v>543</v>
      </c>
      <c r="L1689" s="15" t="s">
        <v>314</v>
      </c>
      <c r="M1689" s="15" t="s">
        <v>276</v>
      </c>
      <c r="N1689" s="15" t="s">
        <v>275</v>
      </c>
      <c r="O1689" s="15" t="s">
        <v>276</v>
      </c>
      <c r="P1689" s="15" t="s">
        <v>276</v>
      </c>
      <c r="Q1689" s="15" t="s">
        <v>276</v>
      </c>
      <c r="R1689" s="15" t="s">
        <v>276</v>
      </c>
      <c r="S1689" s="15" t="s">
        <v>276</v>
      </c>
      <c r="T1689" s="15" t="s">
        <v>276</v>
      </c>
      <c r="U1689" s="15" t="s">
        <v>276</v>
      </c>
      <c r="V1689" s="15" t="s">
        <v>276</v>
      </c>
      <c r="W1689" s="23" t="s">
        <v>277</v>
      </c>
      <c r="X1689" s="23" t="s">
        <v>267</v>
      </c>
      <c r="Y1689" s="23" t="s">
        <v>10653</v>
      </c>
      <c r="Z1689" s="23" t="s">
        <v>279</v>
      </c>
      <c r="AA1689" s="23" t="s">
        <v>276</v>
      </c>
      <c r="AB1689" s="23" t="s">
        <v>311</v>
      </c>
      <c r="AC1689" s="23" t="s">
        <v>312</v>
      </c>
      <c r="AD1689" s="23" t="s">
        <v>10654</v>
      </c>
      <c r="AE1689" s="23" t="s">
        <v>790</v>
      </c>
      <c r="AF1689" s="23" t="s">
        <v>276</v>
      </c>
      <c r="AG1689" s="24" t="s">
        <v>10655</v>
      </c>
      <c r="AH1689" s="24" t="s">
        <v>284</v>
      </c>
      <c r="AI1689" s="24" t="s">
        <v>267</v>
      </c>
      <c r="AJ1689" s="24" t="s">
        <v>381</v>
      </c>
      <c r="AK1689" s="24" t="s">
        <v>10656</v>
      </c>
      <c r="AL1689" s="24" t="s">
        <v>276</v>
      </c>
      <c r="AM1689" s="24" t="s">
        <v>10657</v>
      </c>
      <c r="AN1689" s="24" t="s">
        <v>288</v>
      </c>
      <c r="AO1689" s="24" t="s">
        <v>10658</v>
      </c>
      <c r="AP1689" s="24" t="s">
        <v>276</v>
      </c>
      <c r="AQ1689" s="24" t="s">
        <v>10659</v>
      </c>
      <c r="AR1689" s="24" t="s">
        <v>10660</v>
      </c>
      <c r="AS1689" s="24" t="s">
        <v>291</v>
      </c>
      <c r="AT1689" s="24" t="s">
        <v>9356</v>
      </c>
      <c r="AU1689" s="24" t="s">
        <v>10661</v>
      </c>
      <c r="AV1689" s="24" t="s">
        <v>10662</v>
      </c>
      <c r="AW1689" s="24" t="s">
        <v>10663</v>
      </c>
      <c r="AX1689" s="24" t="s">
        <v>276</v>
      </c>
      <c r="AY1689" s="24" t="s">
        <v>10664</v>
      </c>
      <c r="AZ1689" s="24" t="s">
        <v>10665</v>
      </c>
      <c r="BA1689" s="24" t="s">
        <v>579</v>
      </c>
      <c r="BB1689" s="25" t="s">
        <v>52</v>
      </c>
    </row>
    <row r="1690" spans="1:54" x14ac:dyDescent="0.2">
      <c r="A1690" s="15" t="s">
        <v>267</v>
      </c>
      <c r="C1690" s="15" t="s">
        <v>10838</v>
      </c>
      <c r="D1690" s="50">
        <v>68</v>
      </c>
      <c r="F1690" s="15" t="str">
        <f>VLOOKUP(C1690,QVLinien21!$A$2:$G$2812,7,FALSE)</f>
        <v>Vernier - Meyrin CERN - Saint-Genis - Thoiry (Ligne 68)</v>
      </c>
      <c r="G1690" s="15" t="str">
        <f>VLOOKUP(C1690,v32_x__2020_06_28[[SLNID]:[Beschreibung]],8,FALSE)</f>
        <v>Vernier - Meyrin CERN - Saint-Genis - Thoiry (Ligne 68)</v>
      </c>
      <c r="H1690" s="15" t="s">
        <v>10839</v>
      </c>
      <c r="I1690" s="15" t="s">
        <v>10840</v>
      </c>
      <c r="J1690" s="15" t="s">
        <v>10841</v>
      </c>
      <c r="K1690" s="52" t="s">
        <v>543</v>
      </c>
      <c r="L1690" s="15" t="s">
        <v>314</v>
      </c>
      <c r="M1690" s="15" t="s">
        <v>312</v>
      </c>
      <c r="N1690" s="15" t="s">
        <v>275</v>
      </c>
      <c r="O1690" s="15" t="s">
        <v>276</v>
      </c>
      <c r="P1690" s="15" t="s">
        <v>276</v>
      </c>
      <c r="Q1690" s="15" t="s">
        <v>276</v>
      </c>
      <c r="R1690" s="15" t="s">
        <v>276</v>
      </c>
      <c r="S1690" s="15" t="s">
        <v>276</v>
      </c>
      <c r="T1690" s="15" t="s">
        <v>276</v>
      </c>
      <c r="U1690" s="15" t="s">
        <v>276</v>
      </c>
      <c r="V1690" s="15" t="s">
        <v>276</v>
      </c>
      <c r="W1690" s="23" t="s">
        <v>277</v>
      </c>
      <c r="X1690" s="23" t="s">
        <v>267</v>
      </c>
      <c r="Y1690" s="23" t="s">
        <v>10653</v>
      </c>
      <c r="Z1690" s="23" t="s">
        <v>279</v>
      </c>
      <c r="AA1690" s="23" t="s">
        <v>276</v>
      </c>
      <c r="AB1690" s="23" t="s">
        <v>311</v>
      </c>
      <c r="AC1690" s="23" t="s">
        <v>312</v>
      </c>
      <c r="AD1690" s="23" t="s">
        <v>10654</v>
      </c>
      <c r="AE1690" s="23" t="s">
        <v>790</v>
      </c>
      <c r="AF1690" s="23" t="s">
        <v>276</v>
      </c>
      <c r="AG1690" s="24" t="s">
        <v>10655</v>
      </c>
      <c r="AH1690" s="24" t="s">
        <v>284</v>
      </c>
      <c r="AI1690" s="24" t="s">
        <v>267</v>
      </c>
      <c r="AJ1690" s="24" t="s">
        <v>381</v>
      </c>
      <c r="AK1690" s="24" t="s">
        <v>10656</v>
      </c>
      <c r="AL1690" s="24" t="s">
        <v>276</v>
      </c>
      <c r="AM1690" s="24" t="s">
        <v>10657</v>
      </c>
      <c r="AN1690" s="24" t="s">
        <v>288</v>
      </c>
      <c r="AO1690" s="24" t="s">
        <v>10658</v>
      </c>
      <c r="AP1690" s="24" t="s">
        <v>276</v>
      </c>
      <c r="AQ1690" s="24" t="s">
        <v>10659</v>
      </c>
      <c r="AR1690" s="24" t="s">
        <v>10660</v>
      </c>
      <c r="AS1690" s="24" t="s">
        <v>291</v>
      </c>
      <c r="AT1690" s="24" t="s">
        <v>9356</v>
      </c>
      <c r="AU1690" s="24" t="s">
        <v>10661</v>
      </c>
      <c r="AV1690" s="24" t="s">
        <v>10662</v>
      </c>
      <c r="AW1690" s="24" t="s">
        <v>10663</v>
      </c>
      <c r="AX1690" s="24" t="s">
        <v>276</v>
      </c>
      <c r="AY1690" s="24" t="s">
        <v>10664</v>
      </c>
      <c r="AZ1690" s="24" t="s">
        <v>10665</v>
      </c>
      <c r="BA1690" s="24" t="s">
        <v>579</v>
      </c>
      <c r="BB1690" s="25" t="s">
        <v>52</v>
      </c>
    </row>
    <row r="1691" spans="1:54" x14ac:dyDescent="0.2">
      <c r="A1691" s="15" t="s">
        <v>267</v>
      </c>
      <c r="C1691" s="15" t="s">
        <v>10842</v>
      </c>
      <c r="D1691" s="50" t="s">
        <v>3981</v>
      </c>
      <c r="F1691" s="15" t="str">
        <f>VLOOKUP(C1691,QVLinien21!$A$2:$G$2812,7,FALSE)</f>
        <v>Confignon - Bernex - Aire-la-Ville - Satigny (Ligne 70)</v>
      </c>
      <c r="G1691" s="15" t="str">
        <f>VLOOKUP(C1691,v32_x__2020_06_28[[SLNID]:[Beschreibung]],8,FALSE)</f>
        <v>Confignon - Bernex - Aire-la-Ville - Satigny (Ligne 70)</v>
      </c>
      <c r="H1691" s="15" t="s">
        <v>1758</v>
      </c>
      <c r="I1691" s="15" t="s">
        <v>10843</v>
      </c>
      <c r="J1691" s="15" t="s">
        <v>10668</v>
      </c>
      <c r="K1691" s="52" t="s">
        <v>895</v>
      </c>
      <c r="L1691" s="15" t="s">
        <v>276</v>
      </c>
      <c r="M1691" s="15" t="s">
        <v>354</v>
      </c>
      <c r="N1691" s="15" t="s">
        <v>275</v>
      </c>
      <c r="O1691" s="15" t="s">
        <v>276</v>
      </c>
      <c r="P1691" s="15" t="s">
        <v>276</v>
      </c>
      <c r="Q1691" s="15" t="s">
        <v>276</v>
      </c>
      <c r="R1691" s="15" t="s">
        <v>276</v>
      </c>
      <c r="S1691" s="15" t="s">
        <v>276</v>
      </c>
      <c r="T1691" s="15" t="s">
        <v>276</v>
      </c>
      <c r="U1691" s="15" t="s">
        <v>276</v>
      </c>
      <c r="V1691" s="15" t="s">
        <v>276</v>
      </c>
      <c r="W1691" s="23" t="s">
        <v>277</v>
      </c>
      <c r="X1691" s="23" t="s">
        <v>267</v>
      </c>
      <c r="Y1691" s="23" t="s">
        <v>10653</v>
      </c>
      <c r="Z1691" s="23" t="s">
        <v>279</v>
      </c>
      <c r="AA1691" s="23" t="s">
        <v>276</v>
      </c>
      <c r="AB1691" s="23" t="s">
        <v>311</v>
      </c>
      <c r="AC1691" s="23" t="s">
        <v>312</v>
      </c>
      <c r="AD1691" s="23" t="s">
        <v>10654</v>
      </c>
      <c r="AE1691" s="23" t="s">
        <v>790</v>
      </c>
      <c r="AF1691" s="23" t="s">
        <v>276</v>
      </c>
      <c r="AG1691" s="24" t="s">
        <v>10655</v>
      </c>
      <c r="AH1691" s="24" t="s">
        <v>284</v>
      </c>
      <c r="AI1691" s="24" t="s">
        <v>267</v>
      </c>
      <c r="AJ1691" s="24" t="s">
        <v>381</v>
      </c>
      <c r="AK1691" s="24" t="s">
        <v>10656</v>
      </c>
      <c r="AL1691" s="24" t="s">
        <v>276</v>
      </c>
      <c r="AM1691" s="24" t="s">
        <v>10657</v>
      </c>
      <c r="AN1691" s="24" t="s">
        <v>288</v>
      </c>
      <c r="AO1691" s="24" t="s">
        <v>10658</v>
      </c>
      <c r="AP1691" s="24" t="s">
        <v>276</v>
      </c>
      <c r="AQ1691" s="24" t="s">
        <v>10659</v>
      </c>
      <c r="AR1691" s="24" t="s">
        <v>10660</v>
      </c>
      <c r="AS1691" s="24" t="s">
        <v>291</v>
      </c>
      <c r="AT1691" s="24" t="s">
        <v>9356</v>
      </c>
      <c r="AU1691" s="24" t="s">
        <v>10661</v>
      </c>
      <c r="AV1691" s="24" t="s">
        <v>10662</v>
      </c>
      <c r="AW1691" s="24" t="s">
        <v>10663</v>
      </c>
      <c r="AX1691" s="24" t="s">
        <v>276</v>
      </c>
      <c r="AY1691" s="24" t="s">
        <v>10664</v>
      </c>
      <c r="AZ1691" s="24" t="s">
        <v>10665</v>
      </c>
      <c r="BA1691" s="24" t="s">
        <v>579</v>
      </c>
      <c r="BB1691" s="25" t="s">
        <v>52</v>
      </c>
    </row>
    <row r="1692" spans="1:54" x14ac:dyDescent="0.2">
      <c r="A1692" s="15" t="s">
        <v>267</v>
      </c>
      <c r="C1692" s="15" t="s">
        <v>10844</v>
      </c>
      <c r="D1692" s="50">
        <v>71</v>
      </c>
      <c r="F1692" s="15" t="str">
        <f>VLOOKUP(C1692,QVLinien21!$A$2:$G$2812,7,FALSE)</f>
        <v>Meyrin - Satigny (Ligne 71)</v>
      </c>
      <c r="G1692" s="15" t="str">
        <f>VLOOKUP(C1692,v32_x__2020_06_28[[SLNID]:[Beschreibung]],8,FALSE)</f>
        <v>Meyrin - Satigny (Ligne 71)</v>
      </c>
      <c r="H1692" s="15" t="s">
        <v>10845</v>
      </c>
      <c r="I1692" s="15" t="s">
        <v>10846</v>
      </c>
      <c r="J1692" s="15" t="s">
        <v>10847</v>
      </c>
      <c r="K1692" s="52" t="s">
        <v>895</v>
      </c>
      <c r="L1692" s="15" t="s">
        <v>312</v>
      </c>
      <c r="M1692" s="15" t="s">
        <v>276</v>
      </c>
      <c r="N1692" s="15" t="s">
        <v>275</v>
      </c>
      <c r="O1692" s="15" t="s">
        <v>276</v>
      </c>
      <c r="P1692" s="15" t="s">
        <v>276</v>
      </c>
      <c r="Q1692" s="15" t="s">
        <v>276</v>
      </c>
      <c r="R1692" s="15" t="s">
        <v>276</v>
      </c>
      <c r="S1692" s="15" t="s">
        <v>276</v>
      </c>
      <c r="T1692" s="15" t="s">
        <v>276</v>
      </c>
      <c r="U1692" s="15" t="s">
        <v>276</v>
      </c>
      <c r="V1692" s="15" t="s">
        <v>276</v>
      </c>
      <c r="W1692" s="23" t="s">
        <v>277</v>
      </c>
      <c r="X1692" s="23" t="s">
        <v>267</v>
      </c>
      <c r="Y1692" s="23" t="s">
        <v>10653</v>
      </c>
      <c r="Z1692" s="23" t="s">
        <v>279</v>
      </c>
      <c r="AA1692" s="23" t="s">
        <v>276</v>
      </c>
      <c r="AB1692" s="23" t="s">
        <v>311</v>
      </c>
      <c r="AC1692" s="23" t="s">
        <v>312</v>
      </c>
      <c r="AD1692" s="23" t="s">
        <v>10654</v>
      </c>
      <c r="AE1692" s="23" t="s">
        <v>790</v>
      </c>
      <c r="AF1692" s="23" t="s">
        <v>276</v>
      </c>
      <c r="AG1692" s="24" t="s">
        <v>10655</v>
      </c>
      <c r="AH1692" s="24" t="s">
        <v>284</v>
      </c>
      <c r="AI1692" s="24" t="s">
        <v>267</v>
      </c>
      <c r="AJ1692" s="24" t="s">
        <v>381</v>
      </c>
      <c r="AK1692" s="24" t="s">
        <v>10656</v>
      </c>
      <c r="AL1692" s="24" t="s">
        <v>276</v>
      </c>
      <c r="AM1692" s="24" t="s">
        <v>10657</v>
      </c>
      <c r="AN1692" s="24" t="s">
        <v>288</v>
      </c>
      <c r="AO1692" s="24" t="s">
        <v>10658</v>
      </c>
      <c r="AP1692" s="24" t="s">
        <v>276</v>
      </c>
      <c r="AQ1692" s="24" t="s">
        <v>10659</v>
      </c>
      <c r="AR1692" s="24" t="s">
        <v>10660</v>
      </c>
      <c r="AS1692" s="24" t="s">
        <v>291</v>
      </c>
      <c r="AT1692" s="24" t="s">
        <v>9356</v>
      </c>
      <c r="AU1692" s="24" t="s">
        <v>10661</v>
      </c>
      <c r="AV1692" s="24" t="s">
        <v>10662</v>
      </c>
      <c r="AW1692" s="24" t="s">
        <v>10663</v>
      </c>
      <c r="AX1692" s="24" t="s">
        <v>276</v>
      </c>
      <c r="AY1692" s="24" t="s">
        <v>10664</v>
      </c>
      <c r="AZ1692" s="24" t="s">
        <v>10665</v>
      </c>
      <c r="BA1692" s="24" t="s">
        <v>579</v>
      </c>
      <c r="BB1692" s="25" t="s">
        <v>52</v>
      </c>
    </row>
    <row r="1693" spans="1:54" x14ac:dyDescent="0.2">
      <c r="A1693" s="15" t="s">
        <v>267</v>
      </c>
      <c r="C1693" s="15" t="s">
        <v>10848</v>
      </c>
      <c r="D1693" s="50">
        <v>72</v>
      </c>
      <c r="F1693" s="15" t="str">
        <f>VLOOKUP(C1693,QVLinien21!$A$2:$G$2812,7,FALSE)</f>
        <v>Satigny - Choully - Satigny (Ligne 72)</v>
      </c>
      <c r="G1693" s="15" t="str">
        <f>VLOOKUP(C1693,v32_x__2020_06_28[[SLNID]:[Beschreibung]],8,FALSE)</f>
        <v>Satigny - Choully - Satigny (Ligne 72)</v>
      </c>
      <c r="H1693" s="15" t="s">
        <v>10849</v>
      </c>
      <c r="I1693" s="15" t="s">
        <v>10850</v>
      </c>
      <c r="J1693" s="15" t="s">
        <v>10851</v>
      </c>
      <c r="K1693" s="52" t="s">
        <v>895</v>
      </c>
      <c r="L1693" s="15" t="s">
        <v>312</v>
      </c>
      <c r="M1693" s="15" t="s">
        <v>276</v>
      </c>
      <c r="N1693" s="15" t="s">
        <v>275</v>
      </c>
      <c r="O1693" s="15" t="s">
        <v>276</v>
      </c>
      <c r="P1693" s="15" t="s">
        <v>276</v>
      </c>
      <c r="Q1693" s="15" t="s">
        <v>276</v>
      </c>
      <c r="R1693" s="15" t="s">
        <v>276</v>
      </c>
      <c r="S1693" s="15" t="s">
        <v>276</v>
      </c>
      <c r="T1693" s="15" t="s">
        <v>276</v>
      </c>
      <c r="U1693" s="15" t="s">
        <v>276</v>
      </c>
      <c r="V1693" s="15" t="s">
        <v>276</v>
      </c>
      <c r="W1693" s="23" t="s">
        <v>277</v>
      </c>
      <c r="X1693" s="23" t="s">
        <v>267</v>
      </c>
      <c r="Y1693" s="23" t="s">
        <v>10653</v>
      </c>
      <c r="Z1693" s="23" t="s">
        <v>279</v>
      </c>
      <c r="AA1693" s="23" t="s">
        <v>276</v>
      </c>
      <c r="AB1693" s="23" t="s">
        <v>311</v>
      </c>
      <c r="AC1693" s="23" t="s">
        <v>312</v>
      </c>
      <c r="AD1693" s="23" t="s">
        <v>10654</v>
      </c>
      <c r="AE1693" s="23" t="s">
        <v>790</v>
      </c>
      <c r="AF1693" s="23" t="s">
        <v>276</v>
      </c>
      <c r="AG1693" s="24" t="s">
        <v>10655</v>
      </c>
      <c r="AH1693" s="24" t="s">
        <v>284</v>
      </c>
      <c r="AI1693" s="24" t="s">
        <v>267</v>
      </c>
      <c r="AJ1693" s="24" t="s">
        <v>381</v>
      </c>
      <c r="AK1693" s="24" t="s">
        <v>10656</v>
      </c>
      <c r="AL1693" s="24" t="s">
        <v>276</v>
      </c>
      <c r="AM1693" s="24" t="s">
        <v>10657</v>
      </c>
      <c r="AN1693" s="24" t="s">
        <v>288</v>
      </c>
      <c r="AO1693" s="24" t="s">
        <v>10658</v>
      </c>
      <c r="AP1693" s="24" t="s">
        <v>276</v>
      </c>
      <c r="AQ1693" s="24" t="s">
        <v>10659</v>
      </c>
      <c r="AR1693" s="24" t="s">
        <v>10660</v>
      </c>
      <c r="AS1693" s="24" t="s">
        <v>291</v>
      </c>
      <c r="AT1693" s="24" t="s">
        <v>9356</v>
      </c>
      <c r="AU1693" s="24" t="s">
        <v>10661</v>
      </c>
      <c r="AV1693" s="24" t="s">
        <v>10662</v>
      </c>
      <c r="AW1693" s="24" t="s">
        <v>10663</v>
      </c>
      <c r="AX1693" s="24" t="s">
        <v>276</v>
      </c>
      <c r="AY1693" s="24" t="s">
        <v>10664</v>
      </c>
      <c r="AZ1693" s="24" t="s">
        <v>10665</v>
      </c>
      <c r="BA1693" s="24" t="s">
        <v>579</v>
      </c>
      <c r="BB1693" s="25" t="s">
        <v>52</v>
      </c>
    </row>
    <row r="1694" spans="1:54" x14ac:dyDescent="0.2">
      <c r="A1694" s="15" t="s">
        <v>267</v>
      </c>
      <c r="C1694" s="15" t="s">
        <v>10852</v>
      </c>
      <c r="D1694" s="50">
        <v>73</v>
      </c>
      <c r="F1694" s="15" t="str">
        <f>VLOOKUP(C1694,QVLinien21!$A$2:$G$2812,7,FALSE)</f>
        <v>Satigny - Vernier - Zimeysa (Ligne 73)</v>
      </c>
      <c r="G1694" s="15" t="str">
        <f>VLOOKUP(C1694,v32_x__2020_06_28[[SLNID]:[Beschreibung]],8,FALSE)</f>
        <v>Satigny - Vernier - Zimeysa (Ligne 73)</v>
      </c>
      <c r="H1694" s="15" t="s">
        <v>10853</v>
      </c>
      <c r="I1694" s="15" t="s">
        <v>10854</v>
      </c>
      <c r="J1694" s="15" t="s">
        <v>10668</v>
      </c>
      <c r="K1694" s="52" t="s">
        <v>895</v>
      </c>
      <c r="L1694" s="15" t="s">
        <v>276</v>
      </c>
      <c r="M1694" s="15" t="s">
        <v>354</v>
      </c>
      <c r="N1694" s="15" t="s">
        <v>275</v>
      </c>
      <c r="O1694" s="15" t="s">
        <v>276</v>
      </c>
      <c r="P1694" s="15" t="s">
        <v>276</v>
      </c>
      <c r="Q1694" s="15" t="s">
        <v>276</v>
      </c>
      <c r="R1694" s="15" t="s">
        <v>276</v>
      </c>
      <c r="S1694" s="15" t="s">
        <v>276</v>
      </c>
      <c r="T1694" s="15" t="s">
        <v>276</v>
      </c>
      <c r="U1694" s="15" t="s">
        <v>276</v>
      </c>
      <c r="V1694" s="15" t="s">
        <v>276</v>
      </c>
      <c r="W1694" s="23" t="s">
        <v>277</v>
      </c>
      <c r="X1694" s="23" t="s">
        <v>267</v>
      </c>
      <c r="Y1694" s="23" t="s">
        <v>10653</v>
      </c>
      <c r="Z1694" s="23" t="s">
        <v>279</v>
      </c>
      <c r="AA1694" s="23" t="s">
        <v>276</v>
      </c>
      <c r="AB1694" s="23" t="s">
        <v>311</v>
      </c>
      <c r="AC1694" s="23" t="s">
        <v>312</v>
      </c>
      <c r="AD1694" s="23" t="s">
        <v>10654</v>
      </c>
      <c r="AE1694" s="23" t="s">
        <v>790</v>
      </c>
      <c r="AF1694" s="23" t="s">
        <v>276</v>
      </c>
      <c r="AG1694" s="24" t="s">
        <v>10655</v>
      </c>
      <c r="AH1694" s="24" t="s">
        <v>284</v>
      </c>
      <c r="AI1694" s="24" t="s">
        <v>267</v>
      </c>
      <c r="AJ1694" s="24" t="s">
        <v>381</v>
      </c>
      <c r="AK1694" s="24" t="s">
        <v>10656</v>
      </c>
      <c r="AL1694" s="24" t="s">
        <v>276</v>
      </c>
      <c r="AM1694" s="24" t="s">
        <v>10657</v>
      </c>
      <c r="AN1694" s="24" t="s">
        <v>288</v>
      </c>
      <c r="AO1694" s="24" t="s">
        <v>10658</v>
      </c>
      <c r="AP1694" s="24" t="s">
        <v>276</v>
      </c>
      <c r="AQ1694" s="24" t="s">
        <v>10659</v>
      </c>
      <c r="AR1694" s="24" t="s">
        <v>10660</v>
      </c>
      <c r="AS1694" s="24" t="s">
        <v>291</v>
      </c>
      <c r="AT1694" s="24" t="s">
        <v>9356</v>
      </c>
      <c r="AU1694" s="24" t="s">
        <v>10661</v>
      </c>
      <c r="AV1694" s="24" t="s">
        <v>10662</v>
      </c>
      <c r="AW1694" s="24" t="s">
        <v>10663</v>
      </c>
      <c r="AX1694" s="24" t="s">
        <v>276</v>
      </c>
      <c r="AY1694" s="24" t="s">
        <v>10664</v>
      </c>
      <c r="AZ1694" s="24" t="s">
        <v>10665</v>
      </c>
      <c r="BA1694" s="24" t="s">
        <v>579</v>
      </c>
      <c r="BB1694" s="25" t="s">
        <v>52</v>
      </c>
    </row>
    <row r="1695" spans="1:54" x14ac:dyDescent="0.2">
      <c r="B1695" s="16" t="s">
        <v>965</v>
      </c>
      <c r="C1695" s="16" t="s">
        <v>10855</v>
      </c>
      <c r="D1695" s="50">
        <v>74</v>
      </c>
      <c r="E1695" s="16" t="s">
        <v>10856</v>
      </c>
      <c r="F1695" s="15" t="str">
        <f>VLOOKUP(C1695,QVLinien21!$A$2:$G$2812,7,FALSE)</f>
        <v>Russin - Dardagny - La Plaine (Ligne 74)</v>
      </c>
      <c r="G1695" s="15" t="str">
        <f>VLOOKUP(C1695,v32_x__2020_06_28[[SLNID]:[Beschreibung]],8,FALSE)</f>
        <v>Russin - Dardagny - La Plaine (Ligne 74)</v>
      </c>
      <c r="I1695" s="27" t="s">
        <v>9472</v>
      </c>
      <c r="L1695" s="20"/>
      <c r="BB1695" s="25" t="s">
        <v>52</v>
      </c>
    </row>
    <row r="1696" spans="1:54" x14ac:dyDescent="0.2">
      <c r="A1696" s="15" t="s">
        <v>267</v>
      </c>
      <c r="C1696" s="15" t="s">
        <v>10857</v>
      </c>
      <c r="D1696" s="50">
        <v>75</v>
      </c>
      <c r="F1696" s="15" t="str">
        <f>VLOOKUP(C1696,QVLinien21!$A$2:$G$2812,7,FALSE)</f>
        <v>La Plaine - Russin - Dardagny (Ligne 75)</v>
      </c>
      <c r="G1696" s="15" t="str">
        <f>VLOOKUP(C1696,v32_x__2020_06_28[[SLNID]:[Beschreibung]],8,FALSE)</f>
        <v>La Plaine - Russin - Dardagny (Ligne 75)</v>
      </c>
      <c r="H1696" s="15" t="s">
        <v>10858</v>
      </c>
      <c r="I1696" s="15" t="s">
        <v>10859</v>
      </c>
      <c r="J1696" s="15" t="s">
        <v>10860</v>
      </c>
      <c r="K1696" s="52" t="s">
        <v>895</v>
      </c>
      <c r="L1696" s="15" t="s">
        <v>312</v>
      </c>
      <c r="M1696" s="15" t="s">
        <v>276</v>
      </c>
      <c r="N1696" s="15" t="s">
        <v>275</v>
      </c>
      <c r="O1696" s="15" t="s">
        <v>276</v>
      </c>
      <c r="P1696" s="15" t="s">
        <v>276</v>
      </c>
      <c r="Q1696" s="15" t="s">
        <v>276</v>
      </c>
      <c r="R1696" s="15" t="s">
        <v>276</v>
      </c>
      <c r="S1696" s="15" t="s">
        <v>276</v>
      </c>
      <c r="T1696" s="15" t="s">
        <v>276</v>
      </c>
      <c r="U1696" s="15" t="s">
        <v>276</v>
      </c>
      <c r="V1696" s="15" t="s">
        <v>276</v>
      </c>
      <c r="W1696" s="23" t="s">
        <v>277</v>
      </c>
      <c r="X1696" s="23" t="s">
        <v>267</v>
      </c>
      <c r="Y1696" s="23" t="s">
        <v>10653</v>
      </c>
      <c r="Z1696" s="23" t="s">
        <v>279</v>
      </c>
      <c r="AA1696" s="23" t="s">
        <v>276</v>
      </c>
      <c r="AB1696" s="23" t="s">
        <v>311</v>
      </c>
      <c r="AC1696" s="23" t="s">
        <v>312</v>
      </c>
      <c r="AD1696" s="23" t="s">
        <v>10654</v>
      </c>
      <c r="AE1696" s="23" t="s">
        <v>790</v>
      </c>
      <c r="AF1696" s="23" t="s">
        <v>276</v>
      </c>
      <c r="AG1696" s="24" t="s">
        <v>10655</v>
      </c>
      <c r="AH1696" s="24" t="s">
        <v>284</v>
      </c>
      <c r="AI1696" s="24" t="s">
        <v>267</v>
      </c>
      <c r="AJ1696" s="24" t="s">
        <v>381</v>
      </c>
      <c r="AK1696" s="24" t="s">
        <v>10656</v>
      </c>
      <c r="AL1696" s="24" t="s">
        <v>276</v>
      </c>
      <c r="AM1696" s="24" t="s">
        <v>10657</v>
      </c>
      <c r="AN1696" s="24" t="s">
        <v>288</v>
      </c>
      <c r="AO1696" s="24" t="s">
        <v>10658</v>
      </c>
      <c r="AP1696" s="24" t="s">
        <v>276</v>
      </c>
      <c r="AQ1696" s="24" t="s">
        <v>10659</v>
      </c>
      <c r="AR1696" s="24" t="s">
        <v>10660</v>
      </c>
      <c r="AS1696" s="24" t="s">
        <v>291</v>
      </c>
      <c r="AT1696" s="24" t="s">
        <v>9356</v>
      </c>
      <c r="AU1696" s="24" t="s">
        <v>10661</v>
      </c>
      <c r="AV1696" s="24" t="s">
        <v>10662</v>
      </c>
      <c r="AW1696" s="24" t="s">
        <v>10663</v>
      </c>
      <c r="AX1696" s="24" t="s">
        <v>276</v>
      </c>
      <c r="AY1696" s="24" t="s">
        <v>10664</v>
      </c>
      <c r="AZ1696" s="24" t="s">
        <v>10665</v>
      </c>
      <c r="BA1696" s="24" t="s">
        <v>579</v>
      </c>
      <c r="BB1696" s="25" t="s">
        <v>52</v>
      </c>
    </row>
    <row r="1697" spans="1:54" x14ac:dyDescent="0.2">
      <c r="A1697" s="15" t="s">
        <v>267</v>
      </c>
      <c r="C1697" s="15" t="s">
        <v>10861</v>
      </c>
      <c r="D1697" s="50">
        <v>76</v>
      </c>
      <c r="F1697" s="15" t="str">
        <f>VLOOKUP(C1697,QVLinien21!$A$2:$G$2812,7,FALSE)</f>
        <v>La Plaine - Cartigny - Laconnex - Soral - Viry (Ligne 76)</v>
      </c>
      <c r="G1697" s="15" t="str">
        <f>VLOOKUP(C1697,v32_x__2020_06_28[[SLNID]:[Beschreibung]],8,FALSE)</f>
        <v xml:space="preserve">La Plaine - Cartigny - Laconnex - Soral - Viry (Ligne 76) </v>
      </c>
      <c r="H1697" s="15" t="s">
        <v>10862</v>
      </c>
      <c r="I1697" s="15" t="s">
        <v>10863</v>
      </c>
      <c r="J1697" s="15" t="s">
        <v>10864</v>
      </c>
      <c r="K1697" s="52" t="s">
        <v>895</v>
      </c>
      <c r="L1697" s="15" t="s">
        <v>312</v>
      </c>
      <c r="M1697" s="15" t="s">
        <v>276</v>
      </c>
      <c r="N1697" s="15" t="s">
        <v>275</v>
      </c>
      <c r="O1697" s="15" t="s">
        <v>276</v>
      </c>
      <c r="P1697" s="15" t="s">
        <v>276</v>
      </c>
      <c r="Q1697" s="15" t="s">
        <v>276</v>
      </c>
      <c r="R1697" s="15" t="s">
        <v>276</v>
      </c>
      <c r="S1697" s="15" t="s">
        <v>276</v>
      </c>
      <c r="T1697" s="15" t="s">
        <v>276</v>
      </c>
      <c r="U1697" s="15" t="s">
        <v>276</v>
      </c>
      <c r="V1697" s="15" t="s">
        <v>276</v>
      </c>
      <c r="W1697" s="23" t="s">
        <v>277</v>
      </c>
      <c r="X1697" s="23" t="s">
        <v>267</v>
      </c>
      <c r="Y1697" s="23" t="s">
        <v>10653</v>
      </c>
      <c r="Z1697" s="23" t="s">
        <v>279</v>
      </c>
      <c r="AA1697" s="23" t="s">
        <v>276</v>
      </c>
      <c r="AB1697" s="23" t="s">
        <v>311</v>
      </c>
      <c r="AC1697" s="23" t="s">
        <v>312</v>
      </c>
      <c r="AD1697" s="23" t="s">
        <v>10654</v>
      </c>
      <c r="AE1697" s="23" t="s">
        <v>790</v>
      </c>
      <c r="AF1697" s="23" t="s">
        <v>276</v>
      </c>
      <c r="AG1697" s="24" t="s">
        <v>10655</v>
      </c>
      <c r="AH1697" s="24" t="s">
        <v>284</v>
      </c>
      <c r="AI1697" s="24" t="s">
        <v>267</v>
      </c>
      <c r="AJ1697" s="24" t="s">
        <v>381</v>
      </c>
      <c r="AK1697" s="24" t="s">
        <v>10656</v>
      </c>
      <c r="AL1697" s="24" t="s">
        <v>276</v>
      </c>
      <c r="AM1697" s="24" t="s">
        <v>10657</v>
      </c>
      <c r="AN1697" s="24" t="s">
        <v>288</v>
      </c>
      <c r="AO1697" s="24" t="s">
        <v>10658</v>
      </c>
      <c r="AP1697" s="24" t="s">
        <v>276</v>
      </c>
      <c r="AQ1697" s="24" t="s">
        <v>10659</v>
      </c>
      <c r="AR1697" s="24" t="s">
        <v>10660</v>
      </c>
      <c r="AS1697" s="24" t="s">
        <v>291</v>
      </c>
      <c r="AT1697" s="24" t="s">
        <v>9356</v>
      </c>
      <c r="AU1697" s="24" t="s">
        <v>10661</v>
      </c>
      <c r="AV1697" s="24" t="s">
        <v>10662</v>
      </c>
      <c r="AW1697" s="24" t="s">
        <v>10663</v>
      </c>
      <c r="AX1697" s="24" t="s">
        <v>276</v>
      </c>
      <c r="AY1697" s="24" t="s">
        <v>10664</v>
      </c>
      <c r="AZ1697" s="24" t="s">
        <v>10665</v>
      </c>
      <c r="BA1697" s="24" t="s">
        <v>579</v>
      </c>
      <c r="BB1697" s="25" t="s">
        <v>52</v>
      </c>
    </row>
    <row r="1698" spans="1:54" x14ac:dyDescent="0.2">
      <c r="A1698" s="15" t="s">
        <v>267</v>
      </c>
      <c r="C1698" s="15" t="s">
        <v>10865</v>
      </c>
      <c r="D1698" s="50" t="s">
        <v>10866</v>
      </c>
      <c r="F1698" s="15" t="e">
        <f>VLOOKUP(C1698,QVLinien21!$A$2:$G$2812,7,FALSE)</f>
        <v>#N/A</v>
      </c>
      <c r="G1698" s="15" t="e">
        <f>VLOOKUP(C1698,v32_x__2020_06_28[[SLNID]:[Beschreibung]],8,FALSE)</f>
        <v>#N/A</v>
      </c>
      <c r="H1698" s="15" t="s">
        <v>10862</v>
      </c>
      <c r="I1698" s="15" t="s">
        <v>10863</v>
      </c>
      <c r="J1698" s="15" t="s">
        <v>10864</v>
      </c>
      <c r="K1698" s="52" t="s">
        <v>895</v>
      </c>
      <c r="L1698" s="15" t="s">
        <v>312</v>
      </c>
      <c r="M1698" s="15" t="s">
        <v>276</v>
      </c>
      <c r="N1698" s="15" t="s">
        <v>275</v>
      </c>
      <c r="O1698" s="15" t="s">
        <v>276</v>
      </c>
      <c r="P1698" s="15" t="s">
        <v>276</v>
      </c>
      <c r="Q1698" s="15" t="s">
        <v>276</v>
      </c>
      <c r="R1698" s="15" t="s">
        <v>276</v>
      </c>
      <c r="S1698" s="15" t="s">
        <v>276</v>
      </c>
      <c r="T1698" s="15" t="s">
        <v>276</v>
      </c>
      <c r="U1698" s="15" t="s">
        <v>276</v>
      </c>
      <c r="V1698" s="15" t="s">
        <v>276</v>
      </c>
      <c r="W1698" s="23" t="s">
        <v>277</v>
      </c>
      <c r="X1698" s="23" t="s">
        <v>267</v>
      </c>
      <c r="Y1698" s="23" t="s">
        <v>10653</v>
      </c>
      <c r="Z1698" s="23" t="s">
        <v>279</v>
      </c>
      <c r="AA1698" s="23" t="s">
        <v>276</v>
      </c>
      <c r="AB1698" s="23" t="s">
        <v>311</v>
      </c>
      <c r="AC1698" s="23" t="s">
        <v>312</v>
      </c>
      <c r="AD1698" s="23" t="s">
        <v>10654</v>
      </c>
      <c r="AE1698" s="23" t="s">
        <v>790</v>
      </c>
      <c r="AF1698" s="23" t="s">
        <v>276</v>
      </c>
      <c r="AG1698" s="24" t="s">
        <v>10655</v>
      </c>
      <c r="AH1698" s="24" t="s">
        <v>284</v>
      </c>
      <c r="AI1698" s="24" t="s">
        <v>267</v>
      </c>
      <c r="AJ1698" s="24" t="s">
        <v>381</v>
      </c>
      <c r="AK1698" s="24" t="s">
        <v>10656</v>
      </c>
      <c r="AL1698" s="24" t="s">
        <v>276</v>
      </c>
      <c r="AM1698" s="24" t="s">
        <v>10657</v>
      </c>
      <c r="AN1698" s="24" t="s">
        <v>288</v>
      </c>
      <c r="AO1698" s="24" t="s">
        <v>10658</v>
      </c>
      <c r="AP1698" s="24" t="s">
        <v>276</v>
      </c>
      <c r="AQ1698" s="24" t="s">
        <v>10659</v>
      </c>
      <c r="AR1698" s="24" t="s">
        <v>10660</v>
      </c>
      <c r="AS1698" s="24" t="s">
        <v>291</v>
      </c>
      <c r="AT1698" s="24" t="s">
        <v>9356</v>
      </c>
      <c r="AU1698" s="24" t="s">
        <v>10661</v>
      </c>
      <c r="AV1698" s="24" t="s">
        <v>10662</v>
      </c>
      <c r="AW1698" s="24" t="s">
        <v>10663</v>
      </c>
      <c r="AX1698" s="24" t="s">
        <v>276</v>
      </c>
      <c r="AY1698" s="24" t="s">
        <v>10664</v>
      </c>
      <c r="AZ1698" s="24" t="s">
        <v>10665</v>
      </c>
      <c r="BA1698" s="24" t="s">
        <v>579</v>
      </c>
      <c r="BB1698" s="25" t="s">
        <v>52</v>
      </c>
    </row>
    <row r="1699" spans="1:54" x14ac:dyDescent="0.2">
      <c r="A1699" s="15" t="s">
        <v>267</v>
      </c>
      <c r="C1699" s="15" t="s">
        <v>10867</v>
      </c>
      <c r="D1699" s="50">
        <v>77</v>
      </c>
      <c r="F1699" s="15" t="str">
        <f>VLOOKUP(C1699,QVLinien21!$A$2:$G$2812,7,FALSE)</f>
        <v>La Plaine - Avully - Avusy - Sézegnin (Ligne 77)</v>
      </c>
      <c r="G1699" s="15" t="str">
        <f>VLOOKUP(C1699,v32_x__2020_06_28[[SLNID]:[Beschreibung]],8,FALSE)</f>
        <v>La Plaine - Avully - Avusy - Sézegnin (Ligne 77)</v>
      </c>
      <c r="H1699" s="15" t="s">
        <v>10868</v>
      </c>
      <c r="I1699" s="15" t="s">
        <v>10869</v>
      </c>
      <c r="J1699" s="15" t="s">
        <v>10870</v>
      </c>
      <c r="K1699" s="52" t="s">
        <v>895</v>
      </c>
      <c r="L1699" s="15" t="s">
        <v>312</v>
      </c>
      <c r="M1699" s="15" t="s">
        <v>276</v>
      </c>
      <c r="N1699" s="15" t="s">
        <v>275</v>
      </c>
      <c r="O1699" s="15" t="s">
        <v>276</v>
      </c>
      <c r="P1699" s="15" t="s">
        <v>276</v>
      </c>
      <c r="Q1699" s="15" t="s">
        <v>276</v>
      </c>
      <c r="R1699" s="15" t="s">
        <v>276</v>
      </c>
      <c r="S1699" s="15" t="s">
        <v>276</v>
      </c>
      <c r="T1699" s="15" t="s">
        <v>276</v>
      </c>
      <c r="U1699" s="15" t="s">
        <v>276</v>
      </c>
      <c r="V1699" s="15" t="s">
        <v>276</v>
      </c>
      <c r="W1699" s="23" t="s">
        <v>277</v>
      </c>
      <c r="X1699" s="23" t="s">
        <v>267</v>
      </c>
      <c r="Y1699" s="23" t="s">
        <v>10653</v>
      </c>
      <c r="Z1699" s="23" t="s">
        <v>279</v>
      </c>
      <c r="AA1699" s="23" t="s">
        <v>276</v>
      </c>
      <c r="AB1699" s="23" t="s">
        <v>311</v>
      </c>
      <c r="AC1699" s="23" t="s">
        <v>312</v>
      </c>
      <c r="AD1699" s="23" t="s">
        <v>10654</v>
      </c>
      <c r="AE1699" s="23" t="s">
        <v>790</v>
      </c>
      <c r="AF1699" s="23" t="s">
        <v>276</v>
      </c>
      <c r="AG1699" s="24" t="s">
        <v>10655</v>
      </c>
      <c r="AH1699" s="24" t="s">
        <v>284</v>
      </c>
      <c r="AI1699" s="24" t="s">
        <v>267</v>
      </c>
      <c r="AJ1699" s="24" t="s">
        <v>381</v>
      </c>
      <c r="AK1699" s="24" t="s">
        <v>10656</v>
      </c>
      <c r="AL1699" s="24" t="s">
        <v>276</v>
      </c>
      <c r="AM1699" s="24" t="s">
        <v>10657</v>
      </c>
      <c r="AN1699" s="24" t="s">
        <v>288</v>
      </c>
      <c r="AO1699" s="24" t="s">
        <v>10658</v>
      </c>
      <c r="AP1699" s="24" t="s">
        <v>276</v>
      </c>
      <c r="AQ1699" s="24" t="s">
        <v>10659</v>
      </c>
      <c r="AR1699" s="24" t="s">
        <v>10660</v>
      </c>
      <c r="AS1699" s="24" t="s">
        <v>291</v>
      </c>
      <c r="AT1699" s="24" t="s">
        <v>9356</v>
      </c>
      <c r="AU1699" s="24" t="s">
        <v>10661</v>
      </c>
      <c r="AV1699" s="24" t="s">
        <v>10662</v>
      </c>
      <c r="AW1699" s="24" t="s">
        <v>10663</v>
      </c>
      <c r="AX1699" s="24" t="s">
        <v>276</v>
      </c>
      <c r="AY1699" s="24" t="s">
        <v>10664</v>
      </c>
      <c r="AZ1699" s="24" t="s">
        <v>10665</v>
      </c>
      <c r="BA1699" s="24" t="s">
        <v>579</v>
      </c>
      <c r="BB1699" s="25" t="s">
        <v>52</v>
      </c>
    </row>
    <row r="1700" spans="1:54" x14ac:dyDescent="0.2">
      <c r="A1700" s="15" t="s">
        <v>267</v>
      </c>
      <c r="C1700" s="15" t="s">
        <v>10871</v>
      </c>
      <c r="D1700" s="50">
        <v>78</v>
      </c>
      <c r="F1700" s="15" t="str">
        <f>VLOOKUP(C1700,QVLinien21!$A$2:$G$2812,7,FALSE)</f>
        <v>La Plaine - Avully - Chancy (Ligne 78)</v>
      </c>
      <c r="G1700" s="15" t="str">
        <f>VLOOKUP(C1700,v32_x__2020_06_28[[SLNID]:[Beschreibung]],8,FALSE)</f>
        <v xml:space="preserve">La Plaine - Avully - Chancy (Ligne 78) </v>
      </c>
      <c r="H1700" s="15" t="s">
        <v>10872</v>
      </c>
      <c r="I1700" s="15" t="s">
        <v>10873</v>
      </c>
      <c r="J1700" s="15" t="s">
        <v>10874</v>
      </c>
      <c r="K1700" s="52" t="s">
        <v>895</v>
      </c>
      <c r="L1700" s="15" t="s">
        <v>312</v>
      </c>
      <c r="M1700" s="15" t="s">
        <v>276</v>
      </c>
      <c r="N1700" s="15" t="s">
        <v>275</v>
      </c>
      <c r="O1700" s="15" t="s">
        <v>276</v>
      </c>
      <c r="P1700" s="15" t="s">
        <v>276</v>
      </c>
      <c r="Q1700" s="15" t="s">
        <v>276</v>
      </c>
      <c r="R1700" s="15" t="s">
        <v>276</v>
      </c>
      <c r="S1700" s="15" t="s">
        <v>276</v>
      </c>
      <c r="T1700" s="15" t="s">
        <v>276</v>
      </c>
      <c r="U1700" s="15" t="s">
        <v>276</v>
      </c>
      <c r="V1700" s="15" t="s">
        <v>276</v>
      </c>
      <c r="W1700" s="23" t="s">
        <v>277</v>
      </c>
      <c r="X1700" s="23" t="s">
        <v>267</v>
      </c>
      <c r="Y1700" s="23" t="s">
        <v>10653</v>
      </c>
      <c r="Z1700" s="23" t="s">
        <v>279</v>
      </c>
      <c r="AA1700" s="23" t="s">
        <v>276</v>
      </c>
      <c r="AB1700" s="23" t="s">
        <v>311</v>
      </c>
      <c r="AC1700" s="23" t="s">
        <v>312</v>
      </c>
      <c r="AD1700" s="23" t="s">
        <v>10654</v>
      </c>
      <c r="AE1700" s="23" t="s">
        <v>790</v>
      </c>
      <c r="AF1700" s="23" t="s">
        <v>276</v>
      </c>
      <c r="AG1700" s="24" t="s">
        <v>10655</v>
      </c>
      <c r="AH1700" s="24" t="s">
        <v>284</v>
      </c>
      <c r="AI1700" s="24" t="s">
        <v>267</v>
      </c>
      <c r="AJ1700" s="24" t="s">
        <v>381</v>
      </c>
      <c r="AK1700" s="24" t="s">
        <v>10656</v>
      </c>
      <c r="AL1700" s="24" t="s">
        <v>276</v>
      </c>
      <c r="AM1700" s="24" t="s">
        <v>10657</v>
      </c>
      <c r="AN1700" s="24" t="s">
        <v>288</v>
      </c>
      <c r="AO1700" s="24" t="s">
        <v>10658</v>
      </c>
      <c r="AP1700" s="24" t="s">
        <v>276</v>
      </c>
      <c r="AQ1700" s="24" t="s">
        <v>10659</v>
      </c>
      <c r="AR1700" s="24" t="s">
        <v>10660</v>
      </c>
      <c r="AS1700" s="24" t="s">
        <v>291</v>
      </c>
      <c r="AT1700" s="24" t="s">
        <v>9356</v>
      </c>
      <c r="AU1700" s="24" t="s">
        <v>10661</v>
      </c>
      <c r="AV1700" s="24" t="s">
        <v>10662</v>
      </c>
      <c r="AW1700" s="24" t="s">
        <v>10663</v>
      </c>
      <c r="AX1700" s="24" t="s">
        <v>276</v>
      </c>
      <c r="AY1700" s="24" t="s">
        <v>10664</v>
      </c>
      <c r="AZ1700" s="24" t="s">
        <v>10665</v>
      </c>
      <c r="BA1700" s="24" t="s">
        <v>579</v>
      </c>
      <c r="BB1700" s="25" t="s">
        <v>52</v>
      </c>
    </row>
    <row r="1701" spans="1:54" x14ac:dyDescent="0.2">
      <c r="A1701" s="15" t="s">
        <v>267</v>
      </c>
      <c r="C1701" s="15" t="s">
        <v>10875</v>
      </c>
      <c r="D1701" s="50" t="s">
        <v>10876</v>
      </c>
      <c r="F1701" s="15" t="str">
        <f>VLOOKUP(C1701,QVLinien21!$A$2:$G$2812,7,FALSE)</f>
        <v>Genève - Cologny - Meinier - Gy (Ligne A)</v>
      </c>
      <c r="G1701" s="15" t="str">
        <f>VLOOKUP(C1701,v32_x__2020_06_28[[SLNID]:[Beschreibung]],8,FALSE)</f>
        <v>Genève - Cologny - Meinier - Gy (Ligne A)</v>
      </c>
      <c r="H1701" s="15" t="s">
        <v>10877</v>
      </c>
      <c r="I1701" s="15" t="s">
        <v>10878</v>
      </c>
      <c r="J1701" s="15" t="s">
        <v>10668</v>
      </c>
      <c r="K1701" s="52" t="s">
        <v>895</v>
      </c>
      <c r="L1701" s="15" t="s">
        <v>276</v>
      </c>
      <c r="M1701" s="15" t="s">
        <v>354</v>
      </c>
      <c r="N1701" s="15" t="s">
        <v>275</v>
      </c>
      <c r="O1701" s="15" t="s">
        <v>276</v>
      </c>
      <c r="P1701" s="15" t="s">
        <v>276</v>
      </c>
      <c r="Q1701" s="15" t="s">
        <v>276</v>
      </c>
      <c r="R1701" s="15" t="s">
        <v>276</v>
      </c>
      <c r="S1701" s="15" t="s">
        <v>276</v>
      </c>
      <c r="T1701" s="15" t="s">
        <v>276</v>
      </c>
      <c r="U1701" s="15" t="s">
        <v>276</v>
      </c>
      <c r="V1701" s="15" t="s">
        <v>276</v>
      </c>
      <c r="W1701" s="23" t="s">
        <v>277</v>
      </c>
      <c r="X1701" s="23" t="s">
        <v>267</v>
      </c>
      <c r="Y1701" s="23" t="s">
        <v>10653</v>
      </c>
      <c r="Z1701" s="23" t="s">
        <v>279</v>
      </c>
      <c r="AA1701" s="23" t="s">
        <v>276</v>
      </c>
      <c r="AB1701" s="23" t="s">
        <v>311</v>
      </c>
      <c r="AC1701" s="23" t="s">
        <v>312</v>
      </c>
      <c r="AD1701" s="23" t="s">
        <v>10654</v>
      </c>
      <c r="AE1701" s="23" t="s">
        <v>790</v>
      </c>
      <c r="AF1701" s="23" t="s">
        <v>276</v>
      </c>
      <c r="AG1701" s="24" t="s">
        <v>10655</v>
      </c>
      <c r="AH1701" s="24" t="s">
        <v>284</v>
      </c>
      <c r="AI1701" s="24" t="s">
        <v>267</v>
      </c>
      <c r="AJ1701" s="24" t="s">
        <v>381</v>
      </c>
      <c r="AK1701" s="24" t="s">
        <v>10656</v>
      </c>
      <c r="AL1701" s="24" t="s">
        <v>276</v>
      </c>
      <c r="AM1701" s="24" t="s">
        <v>10657</v>
      </c>
      <c r="AN1701" s="24" t="s">
        <v>288</v>
      </c>
      <c r="AO1701" s="24" t="s">
        <v>10658</v>
      </c>
      <c r="AP1701" s="24" t="s">
        <v>276</v>
      </c>
      <c r="AQ1701" s="24" t="s">
        <v>10659</v>
      </c>
      <c r="AR1701" s="24" t="s">
        <v>10660</v>
      </c>
      <c r="AS1701" s="24" t="s">
        <v>291</v>
      </c>
      <c r="AT1701" s="24" t="s">
        <v>9356</v>
      </c>
      <c r="AU1701" s="24" t="s">
        <v>10661</v>
      </c>
      <c r="AV1701" s="24" t="s">
        <v>10662</v>
      </c>
      <c r="AW1701" s="24" t="s">
        <v>10663</v>
      </c>
      <c r="AX1701" s="24" t="s">
        <v>276</v>
      </c>
      <c r="AY1701" s="24" t="s">
        <v>10664</v>
      </c>
      <c r="AZ1701" s="24" t="s">
        <v>10665</v>
      </c>
      <c r="BA1701" s="24" t="s">
        <v>579</v>
      </c>
      <c r="BB1701" s="25" t="s">
        <v>52</v>
      </c>
    </row>
    <row r="1702" spans="1:54" x14ac:dyDescent="0.2">
      <c r="A1702" s="26" t="s">
        <v>275</v>
      </c>
      <c r="B1702" s="26" t="s">
        <v>298</v>
      </c>
      <c r="C1702" s="26" t="s">
        <v>10879</v>
      </c>
      <c r="D1702" s="50" t="s">
        <v>10880</v>
      </c>
      <c r="E1702" s="26"/>
      <c r="F1702" s="15" t="e">
        <f>VLOOKUP(C1702,QVLinien21!$A$2:$G$2812,7,FALSE)</f>
        <v>#N/A</v>
      </c>
      <c r="G1702" s="15" t="e">
        <f>VLOOKUP(C1702,v32_x__2020_06_28[[SLNID]:[Beschreibung]],8,FALSE)</f>
        <v>#N/A</v>
      </c>
      <c r="H1702" s="26" t="s">
        <v>10881</v>
      </c>
      <c r="I1702" s="26" t="s">
        <v>10882</v>
      </c>
      <c r="J1702" s="26" t="s">
        <v>10883</v>
      </c>
      <c r="K1702" s="56">
        <v>46368</v>
      </c>
      <c r="L1702" s="26"/>
      <c r="M1702" s="28">
        <v>42715</v>
      </c>
      <c r="N1702" s="26" t="s">
        <v>303</v>
      </c>
      <c r="BB1702" s="25" t="s">
        <v>52</v>
      </c>
    </row>
    <row r="1703" spans="1:54" x14ac:dyDescent="0.2">
      <c r="A1703" s="26" t="s">
        <v>275</v>
      </c>
      <c r="B1703" s="26" t="s">
        <v>298</v>
      </c>
      <c r="C1703" s="26" t="s">
        <v>10884</v>
      </c>
      <c r="D1703" s="50" t="s">
        <v>10885</v>
      </c>
      <c r="E1703" s="26"/>
      <c r="F1703" s="15" t="e">
        <f>VLOOKUP(C1703,QVLinien21!$A$2:$G$2812,7,FALSE)</f>
        <v>#N/A</v>
      </c>
      <c r="G1703" s="15" t="e">
        <f>VLOOKUP(C1703,v32_x__2020_06_28[[SLNID]:[Beschreibung]],8,FALSE)</f>
        <v>#N/A</v>
      </c>
      <c r="H1703" s="26" t="s">
        <v>10886</v>
      </c>
      <c r="I1703" s="26" t="s">
        <v>10887</v>
      </c>
      <c r="J1703" s="26" t="s">
        <v>10668</v>
      </c>
      <c r="K1703" s="56">
        <v>46368</v>
      </c>
      <c r="L1703" s="26"/>
      <c r="M1703" s="28">
        <v>42715</v>
      </c>
      <c r="N1703" s="26" t="s">
        <v>303</v>
      </c>
      <c r="BB1703" s="25" t="s">
        <v>52</v>
      </c>
    </row>
    <row r="1704" spans="1:54" x14ac:dyDescent="0.2">
      <c r="A1704" s="15" t="s">
        <v>267</v>
      </c>
      <c r="C1704" s="15" t="s">
        <v>10888</v>
      </c>
      <c r="D1704" s="50" t="s">
        <v>10885</v>
      </c>
      <c r="F1704" s="15" t="e">
        <f>VLOOKUP(C1704,QVLinien21!$A$2:$G$2812,7,FALSE)</f>
        <v>#N/A</v>
      </c>
      <c r="G1704" s="15" t="e">
        <f>VLOOKUP(C1704,v32_x__2020_06_28[[SLNID]:[Beschreibung]],8,FALSE)</f>
        <v>#N/A</v>
      </c>
      <c r="H1704" s="15" t="s">
        <v>10889</v>
      </c>
      <c r="I1704" s="15" t="s">
        <v>10890</v>
      </c>
      <c r="J1704" s="15" t="s">
        <v>276</v>
      </c>
      <c r="K1704" s="52" t="s">
        <v>1329</v>
      </c>
      <c r="L1704" s="15" t="s">
        <v>274</v>
      </c>
      <c r="M1704" s="15" t="s">
        <v>276</v>
      </c>
      <c r="N1704" s="15" t="s">
        <v>275</v>
      </c>
      <c r="O1704" s="15" t="s">
        <v>276</v>
      </c>
      <c r="P1704" s="15" t="s">
        <v>276</v>
      </c>
      <c r="Q1704" s="15" t="s">
        <v>276</v>
      </c>
      <c r="R1704" s="15" t="s">
        <v>276</v>
      </c>
      <c r="S1704" s="15" t="s">
        <v>276</v>
      </c>
      <c r="T1704" s="15" t="s">
        <v>276</v>
      </c>
      <c r="U1704" s="15" t="s">
        <v>276</v>
      </c>
      <c r="V1704" s="15" t="s">
        <v>276</v>
      </c>
      <c r="W1704" s="23" t="s">
        <v>277</v>
      </c>
      <c r="X1704" s="23" t="s">
        <v>267</v>
      </c>
      <c r="Y1704" s="23" t="s">
        <v>10653</v>
      </c>
      <c r="Z1704" s="23" t="s">
        <v>279</v>
      </c>
      <c r="AA1704" s="23" t="s">
        <v>276</v>
      </c>
      <c r="AB1704" s="23" t="s">
        <v>311</v>
      </c>
      <c r="AC1704" s="23" t="s">
        <v>312</v>
      </c>
      <c r="AD1704" s="23" t="s">
        <v>10654</v>
      </c>
      <c r="AE1704" s="23" t="s">
        <v>790</v>
      </c>
      <c r="AF1704" s="23" t="s">
        <v>276</v>
      </c>
      <c r="AG1704" s="24" t="s">
        <v>10655</v>
      </c>
      <c r="AH1704" s="24" t="s">
        <v>284</v>
      </c>
      <c r="AI1704" s="24" t="s">
        <v>267</v>
      </c>
      <c r="AJ1704" s="24" t="s">
        <v>381</v>
      </c>
      <c r="AK1704" s="24" t="s">
        <v>10656</v>
      </c>
      <c r="AL1704" s="24" t="s">
        <v>276</v>
      </c>
      <c r="AM1704" s="24" t="s">
        <v>10657</v>
      </c>
      <c r="AN1704" s="24" t="s">
        <v>288</v>
      </c>
      <c r="AO1704" s="24" t="s">
        <v>10658</v>
      </c>
      <c r="AP1704" s="24" t="s">
        <v>276</v>
      </c>
      <c r="AQ1704" s="24" t="s">
        <v>10659</v>
      </c>
      <c r="AR1704" s="24" t="s">
        <v>10660</v>
      </c>
      <c r="AS1704" s="24" t="s">
        <v>291</v>
      </c>
      <c r="AT1704" s="24" t="s">
        <v>9356</v>
      </c>
      <c r="AU1704" s="24" t="s">
        <v>10661</v>
      </c>
      <c r="AV1704" s="24" t="s">
        <v>10662</v>
      </c>
      <c r="AW1704" s="24" t="s">
        <v>10663</v>
      </c>
      <c r="AX1704" s="24" t="s">
        <v>276</v>
      </c>
      <c r="AY1704" s="24" t="s">
        <v>10664</v>
      </c>
      <c r="AZ1704" s="24" t="s">
        <v>10665</v>
      </c>
      <c r="BA1704" s="24" t="s">
        <v>579</v>
      </c>
      <c r="BB1704" s="25" t="s">
        <v>52</v>
      </c>
    </row>
    <row r="1705" spans="1:54" x14ac:dyDescent="0.2">
      <c r="A1705" s="15" t="s">
        <v>267</v>
      </c>
      <c r="C1705" s="15" t="s">
        <v>10891</v>
      </c>
      <c r="D1705" s="50" t="s">
        <v>681</v>
      </c>
      <c r="F1705" s="15" t="str">
        <f>VLOOKUP(C1705,QVLinien21!$A$2:$G$2812,7,FALSE)</f>
        <v>Genève - Saint-Julien (Ligne D)</v>
      </c>
      <c r="G1705" s="15" t="str">
        <f>VLOOKUP(C1705,v32_x__2020_06_28[[SLNID]:[Beschreibung]],8,FALSE)</f>
        <v>Genève - Saint-Julien (Ligne D)</v>
      </c>
      <c r="H1705" s="15" t="s">
        <v>10892</v>
      </c>
      <c r="I1705" s="15" t="s">
        <v>10893</v>
      </c>
      <c r="J1705" s="15" t="s">
        <v>10894</v>
      </c>
      <c r="K1705" s="52" t="s">
        <v>10895</v>
      </c>
      <c r="L1705" s="15" t="s">
        <v>10654</v>
      </c>
      <c r="M1705" s="15" t="s">
        <v>354</v>
      </c>
      <c r="N1705" s="15" t="s">
        <v>275</v>
      </c>
      <c r="O1705" s="15" t="s">
        <v>276</v>
      </c>
      <c r="P1705" s="15" t="s">
        <v>276</v>
      </c>
      <c r="Q1705" s="15" t="s">
        <v>276</v>
      </c>
      <c r="R1705" s="15" t="s">
        <v>276</v>
      </c>
      <c r="S1705" s="15" t="s">
        <v>276</v>
      </c>
      <c r="T1705" s="15" t="s">
        <v>276</v>
      </c>
      <c r="U1705" s="15" t="s">
        <v>276</v>
      </c>
      <c r="V1705" s="15" t="s">
        <v>276</v>
      </c>
      <c r="W1705" s="23" t="s">
        <v>277</v>
      </c>
      <c r="X1705" s="23" t="s">
        <v>267</v>
      </c>
      <c r="Y1705" s="23" t="s">
        <v>10653</v>
      </c>
      <c r="Z1705" s="23" t="s">
        <v>279</v>
      </c>
      <c r="AA1705" s="23" t="s">
        <v>276</v>
      </c>
      <c r="AB1705" s="23" t="s">
        <v>311</v>
      </c>
      <c r="AC1705" s="23" t="s">
        <v>312</v>
      </c>
      <c r="AD1705" s="23" t="s">
        <v>10654</v>
      </c>
      <c r="AE1705" s="23" t="s">
        <v>790</v>
      </c>
      <c r="AF1705" s="23" t="s">
        <v>276</v>
      </c>
      <c r="AG1705" s="24" t="s">
        <v>10655</v>
      </c>
      <c r="AH1705" s="24" t="s">
        <v>284</v>
      </c>
      <c r="AI1705" s="24" t="s">
        <v>267</v>
      </c>
      <c r="AJ1705" s="24" t="s">
        <v>381</v>
      </c>
      <c r="AK1705" s="24" t="s">
        <v>10656</v>
      </c>
      <c r="AL1705" s="24" t="s">
        <v>276</v>
      </c>
      <c r="AM1705" s="24" t="s">
        <v>10657</v>
      </c>
      <c r="AN1705" s="24" t="s">
        <v>288</v>
      </c>
      <c r="AO1705" s="24" t="s">
        <v>10658</v>
      </c>
      <c r="AP1705" s="24" t="s">
        <v>276</v>
      </c>
      <c r="AQ1705" s="24" t="s">
        <v>10659</v>
      </c>
      <c r="AR1705" s="24" t="s">
        <v>10660</v>
      </c>
      <c r="AS1705" s="24" t="s">
        <v>291</v>
      </c>
      <c r="AT1705" s="24" t="s">
        <v>9356</v>
      </c>
      <c r="AU1705" s="24" t="s">
        <v>10661</v>
      </c>
      <c r="AV1705" s="24" t="s">
        <v>10662</v>
      </c>
      <c r="AW1705" s="24" t="s">
        <v>10663</v>
      </c>
      <c r="AX1705" s="24" t="s">
        <v>276</v>
      </c>
      <c r="AY1705" s="24" t="s">
        <v>10664</v>
      </c>
      <c r="AZ1705" s="24" t="s">
        <v>10665</v>
      </c>
      <c r="BA1705" s="24" t="s">
        <v>579</v>
      </c>
      <c r="BB1705" s="25" t="s">
        <v>52</v>
      </c>
    </row>
    <row r="1706" spans="1:54" x14ac:dyDescent="0.2">
      <c r="A1706" s="15" t="s">
        <v>267</v>
      </c>
      <c r="C1706" s="15" t="s">
        <v>10896</v>
      </c>
      <c r="D1706" s="50" t="s">
        <v>6704</v>
      </c>
      <c r="F1706" s="15" t="str">
        <f>VLOOKUP(C1706,QVLinien21!$A$2:$G$2812,7,FALSE)</f>
        <v>Genève - Hermance (Ligne E)</v>
      </c>
      <c r="G1706" s="15" t="str">
        <f>VLOOKUP(C1706,v32_x__2020_06_28[[SLNID]:[Beschreibung]],8,FALSE)</f>
        <v>Genève - Hermance (Ligne E)</v>
      </c>
      <c r="H1706" s="15" t="s">
        <v>10897</v>
      </c>
      <c r="I1706" s="15" t="s">
        <v>10898</v>
      </c>
      <c r="J1706" s="15" t="s">
        <v>10668</v>
      </c>
      <c r="K1706" s="52" t="s">
        <v>895</v>
      </c>
      <c r="L1706" s="15" t="s">
        <v>276</v>
      </c>
      <c r="M1706" s="15" t="s">
        <v>354</v>
      </c>
      <c r="N1706" s="15" t="s">
        <v>275</v>
      </c>
      <c r="O1706" s="15" t="s">
        <v>276</v>
      </c>
      <c r="P1706" s="15" t="s">
        <v>276</v>
      </c>
      <c r="Q1706" s="15" t="s">
        <v>276</v>
      </c>
      <c r="R1706" s="15" t="s">
        <v>276</v>
      </c>
      <c r="S1706" s="15" t="s">
        <v>276</v>
      </c>
      <c r="T1706" s="15" t="s">
        <v>276</v>
      </c>
      <c r="U1706" s="15" t="s">
        <v>276</v>
      </c>
      <c r="V1706" s="15" t="s">
        <v>276</v>
      </c>
      <c r="W1706" s="23" t="s">
        <v>277</v>
      </c>
      <c r="X1706" s="23" t="s">
        <v>267</v>
      </c>
      <c r="Y1706" s="23" t="s">
        <v>10653</v>
      </c>
      <c r="Z1706" s="23" t="s">
        <v>279</v>
      </c>
      <c r="AA1706" s="23" t="s">
        <v>276</v>
      </c>
      <c r="AB1706" s="23" t="s">
        <v>311</v>
      </c>
      <c r="AC1706" s="23" t="s">
        <v>312</v>
      </c>
      <c r="AD1706" s="23" t="s">
        <v>10654</v>
      </c>
      <c r="AE1706" s="23" t="s">
        <v>790</v>
      </c>
      <c r="AF1706" s="23" t="s">
        <v>276</v>
      </c>
      <c r="AG1706" s="24" t="s">
        <v>10655</v>
      </c>
      <c r="AH1706" s="24" t="s">
        <v>284</v>
      </c>
      <c r="AI1706" s="24" t="s">
        <v>267</v>
      </c>
      <c r="AJ1706" s="24" t="s">
        <v>381</v>
      </c>
      <c r="AK1706" s="24" t="s">
        <v>10656</v>
      </c>
      <c r="AL1706" s="24" t="s">
        <v>276</v>
      </c>
      <c r="AM1706" s="24" t="s">
        <v>10657</v>
      </c>
      <c r="AN1706" s="24" t="s">
        <v>288</v>
      </c>
      <c r="AO1706" s="24" t="s">
        <v>10658</v>
      </c>
      <c r="AP1706" s="24" t="s">
        <v>276</v>
      </c>
      <c r="AQ1706" s="24" t="s">
        <v>10659</v>
      </c>
      <c r="AR1706" s="24" t="s">
        <v>10660</v>
      </c>
      <c r="AS1706" s="24" t="s">
        <v>291</v>
      </c>
      <c r="AT1706" s="24" t="s">
        <v>9356</v>
      </c>
      <c r="AU1706" s="24" t="s">
        <v>10661</v>
      </c>
      <c r="AV1706" s="24" t="s">
        <v>10662</v>
      </c>
      <c r="AW1706" s="24" t="s">
        <v>10663</v>
      </c>
      <c r="AX1706" s="24" t="s">
        <v>276</v>
      </c>
      <c r="AY1706" s="24" t="s">
        <v>10664</v>
      </c>
      <c r="AZ1706" s="24" t="s">
        <v>10665</v>
      </c>
      <c r="BA1706" s="24" t="s">
        <v>579</v>
      </c>
      <c r="BB1706" s="25" t="s">
        <v>52</v>
      </c>
    </row>
    <row r="1707" spans="1:54" x14ac:dyDescent="0.2">
      <c r="A1707" s="15" t="s">
        <v>267</v>
      </c>
      <c r="C1707" s="15" t="s">
        <v>10899</v>
      </c>
      <c r="D1707" s="50" t="s">
        <v>6704</v>
      </c>
      <c r="F1707" s="15" t="e">
        <f>VLOOKUP(C1707,QVLinien21!$A$2:$G$2812,7,FALSE)</f>
        <v>#N/A</v>
      </c>
      <c r="G1707" s="15" t="e">
        <f>VLOOKUP(C1707,v32_x__2020_06_28[[SLNID]:[Beschreibung]],8,FALSE)</f>
        <v>#N/A</v>
      </c>
      <c r="H1707" s="15" t="s">
        <v>10900</v>
      </c>
      <c r="I1707" s="15" t="s">
        <v>10901</v>
      </c>
      <c r="J1707" s="15" t="s">
        <v>10902</v>
      </c>
      <c r="K1707" s="52" t="s">
        <v>895</v>
      </c>
      <c r="L1707" s="15" t="s">
        <v>312</v>
      </c>
      <c r="M1707" s="15" t="s">
        <v>276</v>
      </c>
      <c r="N1707" s="15" t="s">
        <v>275</v>
      </c>
      <c r="O1707" s="15" t="s">
        <v>276</v>
      </c>
      <c r="P1707" s="15" t="s">
        <v>276</v>
      </c>
      <c r="Q1707" s="15" t="s">
        <v>276</v>
      </c>
      <c r="R1707" s="15" t="s">
        <v>276</v>
      </c>
      <c r="S1707" s="15" t="s">
        <v>276</v>
      </c>
      <c r="T1707" s="15" t="s">
        <v>276</v>
      </c>
      <c r="U1707" s="15" t="s">
        <v>276</v>
      </c>
      <c r="V1707" s="15" t="s">
        <v>276</v>
      </c>
      <c r="W1707" s="23" t="s">
        <v>277</v>
      </c>
      <c r="X1707" s="23" t="s">
        <v>267</v>
      </c>
      <c r="Y1707" s="23" t="s">
        <v>10653</v>
      </c>
      <c r="Z1707" s="23" t="s">
        <v>279</v>
      </c>
      <c r="AA1707" s="23" t="s">
        <v>276</v>
      </c>
      <c r="AB1707" s="23" t="s">
        <v>311</v>
      </c>
      <c r="AC1707" s="23" t="s">
        <v>312</v>
      </c>
      <c r="AD1707" s="23" t="s">
        <v>10654</v>
      </c>
      <c r="AE1707" s="23" t="s">
        <v>790</v>
      </c>
      <c r="AF1707" s="23" t="s">
        <v>276</v>
      </c>
      <c r="AG1707" s="24" t="s">
        <v>10655</v>
      </c>
      <c r="AH1707" s="24" t="s">
        <v>284</v>
      </c>
      <c r="AI1707" s="24" t="s">
        <v>267</v>
      </c>
      <c r="AJ1707" s="24" t="s">
        <v>381</v>
      </c>
      <c r="AK1707" s="24" t="s">
        <v>10656</v>
      </c>
      <c r="AL1707" s="24" t="s">
        <v>276</v>
      </c>
      <c r="AM1707" s="24" t="s">
        <v>10657</v>
      </c>
      <c r="AN1707" s="24" t="s">
        <v>288</v>
      </c>
      <c r="AO1707" s="24" t="s">
        <v>10658</v>
      </c>
      <c r="AP1707" s="24" t="s">
        <v>276</v>
      </c>
      <c r="AQ1707" s="24" t="s">
        <v>10659</v>
      </c>
      <c r="AR1707" s="24" t="s">
        <v>10660</v>
      </c>
      <c r="AS1707" s="24" t="s">
        <v>291</v>
      </c>
      <c r="AT1707" s="24" t="s">
        <v>9356</v>
      </c>
      <c r="AU1707" s="24" t="s">
        <v>10661</v>
      </c>
      <c r="AV1707" s="24" t="s">
        <v>10662</v>
      </c>
      <c r="AW1707" s="24" t="s">
        <v>10663</v>
      </c>
      <c r="AX1707" s="24" t="s">
        <v>276</v>
      </c>
      <c r="AY1707" s="24" t="s">
        <v>10664</v>
      </c>
      <c r="AZ1707" s="24" t="s">
        <v>10665</v>
      </c>
      <c r="BA1707" s="24" t="s">
        <v>579</v>
      </c>
      <c r="BB1707" s="25" t="s">
        <v>52</v>
      </c>
    </row>
    <row r="1708" spans="1:54" x14ac:dyDescent="0.2">
      <c r="A1708" s="15" t="s">
        <v>267</v>
      </c>
      <c r="C1708" s="15" t="s">
        <v>10903</v>
      </c>
      <c r="D1708" s="50" t="s">
        <v>10904</v>
      </c>
      <c r="F1708" s="15" t="str">
        <f>VLOOKUP(C1708,QVLinien21!$A$2:$G$2812,7,FALSE)</f>
        <v>Genève - Ferney - Gex (Ligne F)</v>
      </c>
      <c r="G1708" s="15" t="str">
        <f>VLOOKUP(C1708,v32_x__2020_06_28[[SLNID]:[Beschreibung]],8,FALSE)</f>
        <v>Genève{-)Ferney - Gex (Ligne F)</v>
      </c>
      <c r="H1708" s="15" t="s">
        <v>10905</v>
      </c>
      <c r="I1708" s="15" t="s">
        <v>10906</v>
      </c>
      <c r="J1708" s="15" t="s">
        <v>10907</v>
      </c>
      <c r="K1708" s="52" t="s">
        <v>10895</v>
      </c>
      <c r="L1708" s="15" t="s">
        <v>10654</v>
      </c>
      <c r="M1708" s="15" t="s">
        <v>354</v>
      </c>
      <c r="N1708" s="15" t="s">
        <v>275</v>
      </c>
      <c r="O1708" s="15" t="s">
        <v>276</v>
      </c>
      <c r="P1708" s="15" t="s">
        <v>276</v>
      </c>
      <c r="Q1708" s="15" t="s">
        <v>276</v>
      </c>
      <c r="R1708" s="15" t="s">
        <v>276</v>
      </c>
      <c r="S1708" s="15" t="s">
        <v>276</v>
      </c>
      <c r="T1708" s="15" t="s">
        <v>276</v>
      </c>
      <c r="U1708" s="15" t="s">
        <v>276</v>
      </c>
      <c r="V1708" s="15" t="s">
        <v>276</v>
      </c>
      <c r="W1708" s="23" t="s">
        <v>277</v>
      </c>
      <c r="X1708" s="23" t="s">
        <v>267</v>
      </c>
      <c r="Y1708" s="23" t="s">
        <v>10653</v>
      </c>
      <c r="Z1708" s="23" t="s">
        <v>279</v>
      </c>
      <c r="AA1708" s="23" t="s">
        <v>276</v>
      </c>
      <c r="AB1708" s="23" t="s">
        <v>311</v>
      </c>
      <c r="AC1708" s="23" t="s">
        <v>312</v>
      </c>
      <c r="AD1708" s="23" t="s">
        <v>10654</v>
      </c>
      <c r="AE1708" s="23" t="s">
        <v>790</v>
      </c>
      <c r="AF1708" s="23" t="s">
        <v>276</v>
      </c>
      <c r="AG1708" s="24" t="s">
        <v>10655</v>
      </c>
      <c r="AH1708" s="24" t="s">
        <v>284</v>
      </c>
      <c r="AI1708" s="24" t="s">
        <v>267</v>
      </c>
      <c r="AJ1708" s="24" t="s">
        <v>381</v>
      </c>
      <c r="AK1708" s="24" t="s">
        <v>10656</v>
      </c>
      <c r="AL1708" s="24" t="s">
        <v>276</v>
      </c>
      <c r="AM1708" s="24" t="s">
        <v>10657</v>
      </c>
      <c r="AN1708" s="24" t="s">
        <v>288</v>
      </c>
      <c r="AO1708" s="24" t="s">
        <v>10658</v>
      </c>
      <c r="AP1708" s="24" t="s">
        <v>276</v>
      </c>
      <c r="AQ1708" s="24" t="s">
        <v>10659</v>
      </c>
      <c r="AR1708" s="24" t="s">
        <v>10660</v>
      </c>
      <c r="AS1708" s="24" t="s">
        <v>291</v>
      </c>
      <c r="AT1708" s="24" t="s">
        <v>9356</v>
      </c>
      <c r="AU1708" s="24" t="s">
        <v>10661</v>
      </c>
      <c r="AV1708" s="24" t="s">
        <v>10662</v>
      </c>
      <c r="AW1708" s="24" t="s">
        <v>10663</v>
      </c>
      <c r="AX1708" s="24" t="s">
        <v>276</v>
      </c>
      <c r="AY1708" s="24" t="s">
        <v>10664</v>
      </c>
      <c r="AZ1708" s="24" t="s">
        <v>10665</v>
      </c>
      <c r="BA1708" s="24" t="s">
        <v>579</v>
      </c>
      <c r="BB1708" s="25" t="s">
        <v>52</v>
      </c>
    </row>
    <row r="1709" spans="1:54" x14ac:dyDescent="0.2">
      <c r="A1709" s="15" t="s">
        <v>267</v>
      </c>
      <c r="C1709" s="15" t="s">
        <v>10908</v>
      </c>
      <c r="D1709" s="50" t="s">
        <v>6331</v>
      </c>
      <c r="F1709" s="15" t="str">
        <f>VLOOKUP(C1709,QVLinien21!$A$2:$G$2812,7,FALSE)</f>
        <v>Genève - Corsier GE - Veigy (Ligne G)</v>
      </c>
      <c r="G1709" s="15" t="str">
        <f>VLOOKUP(C1709,v32_x__2020_06_28[[SLNID]:[Beschreibung]],8,FALSE)</f>
        <v>Genève - Corsier GE - Veigy (Ligne G)</v>
      </c>
      <c r="H1709" s="15" t="s">
        <v>10909</v>
      </c>
      <c r="I1709" s="15" t="s">
        <v>10910</v>
      </c>
      <c r="J1709" s="15" t="s">
        <v>10911</v>
      </c>
      <c r="K1709" s="52" t="s">
        <v>895</v>
      </c>
      <c r="L1709" s="15" t="s">
        <v>10654</v>
      </c>
      <c r="M1709" s="15" t="s">
        <v>354</v>
      </c>
      <c r="N1709" s="15" t="s">
        <v>275</v>
      </c>
      <c r="O1709" s="15" t="s">
        <v>276</v>
      </c>
      <c r="P1709" s="15" t="s">
        <v>276</v>
      </c>
      <c r="Q1709" s="15" t="s">
        <v>276</v>
      </c>
      <c r="R1709" s="15" t="s">
        <v>276</v>
      </c>
      <c r="S1709" s="15" t="s">
        <v>276</v>
      </c>
      <c r="T1709" s="15" t="s">
        <v>276</v>
      </c>
      <c r="U1709" s="15" t="s">
        <v>276</v>
      </c>
      <c r="V1709" s="15" t="s">
        <v>276</v>
      </c>
      <c r="W1709" s="23" t="s">
        <v>277</v>
      </c>
      <c r="X1709" s="23" t="s">
        <v>267</v>
      </c>
      <c r="Y1709" s="23" t="s">
        <v>10653</v>
      </c>
      <c r="Z1709" s="23" t="s">
        <v>279</v>
      </c>
      <c r="AA1709" s="23" t="s">
        <v>276</v>
      </c>
      <c r="AB1709" s="23" t="s">
        <v>311</v>
      </c>
      <c r="AC1709" s="23" t="s">
        <v>312</v>
      </c>
      <c r="AD1709" s="23" t="s">
        <v>10654</v>
      </c>
      <c r="AE1709" s="23" t="s">
        <v>790</v>
      </c>
      <c r="AF1709" s="23" t="s">
        <v>276</v>
      </c>
      <c r="AG1709" s="24" t="s">
        <v>10655</v>
      </c>
      <c r="AH1709" s="24" t="s">
        <v>284</v>
      </c>
      <c r="AI1709" s="24" t="s">
        <v>267</v>
      </c>
      <c r="AJ1709" s="24" t="s">
        <v>381</v>
      </c>
      <c r="AK1709" s="24" t="s">
        <v>10656</v>
      </c>
      <c r="AL1709" s="24" t="s">
        <v>276</v>
      </c>
      <c r="AM1709" s="24" t="s">
        <v>10657</v>
      </c>
      <c r="AN1709" s="24" t="s">
        <v>288</v>
      </c>
      <c r="AO1709" s="24" t="s">
        <v>10658</v>
      </c>
      <c r="AP1709" s="24" t="s">
        <v>276</v>
      </c>
      <c r="AQ1709" s="24" t="s">
        <v>10659</v>
      </c>
      <c r="AR1709" s="24" t="s">
        <v>10660</v>
      </c>
      <c r="AS1709" s="24" t="s">
        <v>291</v>
      </c>
      <c r="AT1709" s="24" t="s">
        <v>9356</v>
      </c>
      <c r="AU1709" s="24" t="s">
        <v>10661</v>
      </c>
      <c r="AV1709" s="24" t="s">
        <v>10662</v>
      </c>
      <c r="AW1709" s="24" t="s">
        <v>10663</v>
      </c>
      <c r="AX1709" s="24" t="s">
        <v>276</v>
      </c>
      <c r="AY1709" s="24" t="s">
        <v>10664</v>
      </c>
      <c r="AZ1709" s="24" t="s">
        <v>10665</v>
      </c>
      <c r="BA1709" s="24" t="s">
        <v>579</v>
      </c>
      <c r="BB1709" s="25" t="s">
        <v>52</v>
      </c>
    </row>
    <row r="1710" spans="1:54" x14ac:dyDescent="0.2">
      <c r="A1710" s="15" t="s">
        <v>267</v>
      </c>
      <c r="C1710" s="15" t="s">
        <v>10912</v>
      </c>
      <c r="D1710" s="50" t="s">
        <v>10913</v>
      </c>
      <c r="F1710" s="15" t="str">
        <f>VLOOKUP(C1710,QVLinien21!$A$2:$G$2812,7,FALSE)</f>
        <v>Petit-Lancy - Avusy (Ligne J)</v>
      </c>
      <c r="G1710" s="15" t="str">
        <f>VLOOKUP(C1710,v32_x__2020_06_28[[SLNID]:[Beschreibung]],8,FALSE)</f>
        <v>Petit-Lancy - Avusy (Ligne J)</v>
      </c>
      <c r="H1710" s="15" t="s">
        <v>10914</v>
      </c>
      <c r="I1710" s="15" t="s">
        <v>10915</v>
      </c>
      <c r="J1710" s="15" t="s">
        <v>10916</v>
      </c>
      <c r="K1710" s="52" t="s">
        <v>895</v>
      </c>
      <c r="L1710" s="15" t="s">
        <v>276</v>
      </c>
      <c r="M1710" s="15" t="s">
        <v>312</v>
      </c>
      <c r="N1710" s="15" t="s">
        <v>275</v>
      </c>
      <c r="O1710" s="15" t="s">
        <v>276</v>
      </c>
      <c r="P1710" s="15" t="s">
        <v>276</v>
      </c>
      <c r="Q1710" s="15" t="s">
        <v>276</v>
      </c>
      <c r="R1710" s="15" t="s">
        <v>276</v>
      </c>
      <c r="S1710" s="15" t="s">
        <v>276</v>
      </c>
      <c r="T1710" s="15" t="s">
        <v>276</v>
      </c>
      <c r="U1710" s="15" t="s">
        <v>276</v>
      </c>
      <c r="V1710" s="15" t="s">
        <v>276</v>
      </c>
      <c r="W1710" s="23" t="s">
        <v>277</v>
      </c>
      <c r="X1710" s="23" t="s">
        <v>267</v>
      </c>
      <c r="Y1710" s="23" t="s">
        <v>10653</v>
      </c>
      <c r="Z1710" s="23" t="s">
        <v>279</v>
      </c>
      <c r="AA1710" s="23" t="s">
        <v>276</v>
      </c>
      <c r="AB1710" s="23" t="s">
        <v>311</v>
      </c>
      <c r="AC1710" s="23" t="s">
        <v>312</v>
      </c>
      <c r="AD1710" s="23" t="s">
        <v>10654</v>
      </c>
      <c r="AE1710" s="23" t="s">
        <v>790</v>
      </c>
      <c r="AF1710" s="23" t="s">
        <v>276</v>
      </c>
      <c r="AG1710" s="24" t="s">
        <v>10655</v>
      </c>
      <c r="AH1710" s="24" t="s">
        <v>284</v>
      </c>
      <c r="AI1710" s="24" t="s">
        <v>267</v>
      </c>
      <c r="AJ1710" s="24" t="s">
        <v>381</v>
      </c>
      <c r="AK1710" s="24" t="s">
        <v>10656</v>
      </c>
      <c r="AL1710" s="24" t="s">
        <v>276</v>
      </c>
      <c r="AM1710" s="24" t="s">
        <v>10657</v>
      </c>
      <c r="AN1710" s="24" t="s">
        <v>288</v>
      </c>
      <c r="AO1710" s="24" t="s">
        <v>10658</v>
      </c>
      <c r="AP1710" s="24" t="s">
        <v>276</v>
      </c>
      <c r="AQ1710" s="24" t="s">
        <v>10659</v>
      </c>
      <c r="AR1710" s="24" t="s">
        <v>10660</v>
      </c>
      <c r="AS1710" s="24" t="s">
        <v>291</v>
      </c>
      <c r="AT1710" s="24" t="s">
        <v>9356</v>
      </c>
      <c r="AU1710" s="24" t="s">
        <v>10661</v>
      </c>
      <c r="AV1710" s="24" t="s">
        <v>10662</v>
      </c>
      <c r="AW1710" s="24" t="s">
        <v>10663</v>
      </c>
      <c r="AX1710" s="24" t="s">
        <v>276</v>
      </c>
      <c r="AY1710" s="24" t="s">
        <v>10664</v>
      </c>
      <c r="AZ1710" s="24" t="s">
        <v>10665</v>
      </c>
      <c r="BA1710" s="24" t="s">
        <v>579</v>
      </c>
      <c r="BB1710" s="25" t="s">
        <v>52</v>
      </c>
    </row>
    <row r="1711" spans="1:54" x14ac:dyDescent="0.2">
      <c r="A1711" s="15" t="s">
        <v>267</v>
      </c>
      <c r="C1711" s="15" t="s">
        <v>10917</v>
      </c>
      <c r="D1711" s="50" t="s">
        <v>8132</v>
      </c>
      <c r="F1711" s="15" t="str">
        <f>VLOOKUP(C1711,QVLinien21!$A$2:$G$2812,7,FALSE)</f>
        <v>Petit-Lancy - Chancy - Pougny (Ligne K)</v>
      </c>
      <c r="G1711" s="15" t="str">
        <f>VLOOKUP(C1711,v32_x__2020_06_28[[SLNID]:[Beschreibung]],8,FALSE)</f>
        <v>Petit-Lancy - Chancy - Pougny (Ligne K)</v>
      </c>
      <c r="H1711" s="15" t="s">
        <v>10918</v>
      </c>
      <c r="I1711" s="15" t="s">
        <v>10919</v>
      </c>
      <c r="J1711" s="15" t="s">
        <v>10920</v>
      </c>
      <c r="K1711" s="52" t="s">
        <v>895</v>
      </c>
      <c r="L1711" s="15" t="s">
        <v>10654</v>
      </c>
      <c r="M1711" s="15" t="s">
        <v>312</v>
      </c>
      <c r="N1711" s="15" t="s">
        <v>275</v>
      </c>
      <c r="O1711" s="15" t="s">
        <v>276</v>
      </c>
      <c r="P1711" s="15" t="s">
        <v>276</v>
      </c>
      <c r="Q1711" s="15" t="s">
        <v>276</v>
      </c>
      <c r="R1711" s="15" t="s">
        <v>276</v>
      </c>
      <c r="S1711" s="15" t="s">
        <v>276</v>
      </c>
      <c r="T1711" s="15" t="s">
        <v>276</v>
      </c>
      <c r="U1711" s="15" t="s">
        <v>276</v>
      </c>
      <c r="V1711" s="15" t="s">
        <v>276</v>
      </c>
      <c r="W1711" s="23" t="s">
        <v>277</v>
      </c>
      <c r="X1711" s="23" t="s">
        <v>267</v>
      </c>
      <c r="Y1711" s="23" t="s">
        <v>10653</v>
      </c>
      <c r="Z1711" s="23" t="s">
        <v>279</v>
      </c>
      <c r="AA1711" s="23" t="s">
        <v>276</v>
      </c>
      <c r="AB1711" s="23" t="s">
        <v>311</v>
      </c>
      <c r="AC1711" s="23" t="s">
        <v>312</v>
      </c>
      <c r="AD1711" s="23" t="s">
        <v>10654</v>
      </c>
      <c r="AE1711" s="23" t="s">
        <v>790</v>
      </c>
      <c r="AF1711" s="23" t="s">
        <v>276</v>
      </c>
      <c r="AG1711" s="24" t="s">
        <v>10655</v>
      </c>
      <c r="AH1711" s="24" t="s">
        <v>284</v>
      </c>
      <c r="AI1711" s="24" t="s">
        <v>267</v>
      </c>
      <c r="AJ1711" s="24" t="s">
        <v>381</v>
      </c>
      <c r="AK1711" s="24" t="s">
        <v>10656</v>
      </c>
      <c r="AL1711" s="24" t="s">
        <v>276</v>
      </c>
      <c r="AM1711" s="24" t="s">
        <v>10657</v>
      </c>
      <c r="AN1711" s="24" t="s">
        <v>288</v>
      </c>
      <c r="AO1711" s="24" t="s">
        <v>10658</v>
      </c>
      <c r="AP1711" s="24" t="s">
        <v>276</v>
      </c>
      <c r="AQ1711" s="24" t="s">
        <v>10659</v>
      </c>
      <c r="AR1711" s="24" t="s">
        <v>10660</v>
      </c>
      <c r="AS1711" s="24" t="s">
        <v>291</v>
      </c>
      <c r="AT1711" s="24" t="s">
        <v>9356</v>
      </c>
      <c r="AU1711" s="24" t="s">
        <v>10661</v>
      </c>
      <c r="AV1711" s="24" t="s">
        <v>10662</v>
      </c>
      <c r="AW1711" s="24" t="s">
        <v>10663</v>
      </c>
      <c r="AX1711" s="24" t="s">
        <v>276</v>
      </c>
      <c r="AY1711" s="24" t="s">
        <v>10664</v>
      </c>
      <c r="AZ1711" s="24" t="s">
        <v>10665</v>
      </c>
      <c r="BA1711" s="24" t="s">
        <v>579</v>
      </c>
      <c r="BB1711" s="25" t="s">
        <v>52</v>
      </c>
    </row>
    <row r="1712" spans="1:54" x14ac:dyDescent="0.2">
      <c r="A1712" s="15" t="s">
        <v>267</v>
      </c>
      <c r="C1712" s="15" t="s">
        <v>10921</v>
      </c>
      <c r="D1712" s="50" t="s">
        <v>6438</v>
      </c>
      <c r="F1712" s="15" t="str">
        <f>VLOOKUP(C1712,QVLinien21!$A$2:$G$2812,7,FALSE)</f>
        <v>Bernex - Athenaz (Ligne L)</v>
      </c>
      <c r="G1712" s="15" t="str">
        <f>VLOOKUP(C1712,v32_x__2020_06_28[[SLNID]:[Beschreibung]],8,FALSE)</f>
        <v>Bernex - Athenaz (Ligne L)</v>
      </c>
      <c r="H1712" s="15" t="s">
        <v>10922</v>
      </c>
      <c r="I1712" s="15" t="s">
        <v>10923</v>
      </c>
      <c r="J1712" s="15" t="s">
        <v>10668</v>
      </c>
      <c r="K1712" s="52" t="s">
        <v>895</v>
      </c>
      <c r="L1712" s="15" t="s">
        <v>276</v>
      </c>
      <c r="M1712" s="15" t="s">
        <v>354</v>
      </c>
      <c r="N1712" s="15" t="s">
        <v>275</v>
      </c>
      <c r="O1712" s="15" t="s">
        <v>276</v>
      </c>
      <c r="P1712" s="15" t="s">
        <v>276</v>
      </c>
      <c r="Q1712" s="15" t="s">
        <v>276</v>
      </c>
      <c r="R1712" s="15" t="s">
        <v>276</v>
      </c>
      <c r="S1712" s="15" t="s">
        <v>276</v>
      </c>
      <c r="T1712" s="15" t="s">
        <v>276</v>
      </c>
      <c r="U1712" s="15" t="s">
        <v>276</v>
      </c>
      <c r="V1712" s="15" t="s">
        <v>276</v>
      </c>
      <c r="W1712" s="23" t="s">
        <v>277</v>
      </c>
      <c r="X1712" s="23" t="s">
        <v>267</v>
      </c>
      <c r="Y1712" s="23" t="s">
        <v>10653</v>
      </c>
      <c r="Z1712" s="23" t="s">
        <v>279</v>
      </c>
      <c r="AA1712" s="23" t="s">
        <v>276</v>
      </c>
      <c r="AB1712" s="23" t="s">
        <v>311</v>
      </c>
      <c r="AC1712" s="23" t="s">
        <v>312</v>
      </c>
      <c r="AD1712" s="23" t="s">
        <v>10654</v>
      </c>
      <c r="AE1712" s="23" t="s">
        <v>790</v>
      </c>
      <c r="AF1712" s="23" t="s">
        <v>276</v>
      </c>
      <c r="AG1712" s="24" t="s">
        <v>10655</v>
      </c>
      <c r="AH1712" s="24" t="s">
        <v>284</v>
      </c>
      <c r="AI1712" s="24" t="s">
        <v>267</v>
      </c>
      <c r="AJ1712" s="24" t="s">
        <v>381</v>
      </c>
      <c r="AK1712" s="24" t="s">
        <v>10656</v>
      </c>
      <c r="AL1712" s="24" t="s">
        <v>276</v>
      </c>
      <c r="AM1712" s="24" t="s">
        <v>10657</v>
      </c>
      <c r="AN1712" s="24" t="s">
        <v>288</v>
      </c>
      <c r="AO1712" s="24" t="s">
        <v>10658</v>
      </c>
      <c r="AP1712" s="24" t="s">
        <v>276</v>
      </c>
      <c r="AQ1712" s="24" t="s">
        <v>10659</v>
      </c>
      <c r="AR1712" s="24" t="s">
        <v>10660</v>
      </c>
      <c r="AS1712" s="24" t="s">
        <v>291</v>
      </c>
      <c r="AT1712" s="24" t="s">
        <v>9356</v>
      </c>
      <c r="AU1712" s="24" t="s">
        <v>10661</v>
      </c>
      <c r="AV1712" s="24" t="s">
        <v>10662</v>
      </c>
      <c r="AW1712" s="24" t="s">
        <v>10663</v>
      </c>
      <c r="AX1712" s="24" t="s">
        <v>276</v>
      </c>
      <c r="AY1712" s="24" t="s">
        <v>10664</v>
      </c>
      <c r="AZ1712" s="24" t="s">
        <v>10665</v>
      </c>
      <c r="BA1712" s="24" t="s">
        <v>579</v>
      </c>
      <c r="BB1712" s="25" t="s">
        <v>52</v>
      </c>
    </row>
    <row r="1713" spans="1:54" x14ac:dyDescent="0.2">
      <c r="A1713" s="15" t="s">
        <v>267</v>
      </c>
      <c r="C1713" s="15" t="s">
        <v>10924</v>
      </c>
      <c r="D1713" s="50" t="s">
        <v>10925</v>
      </c>
      <c r="F1713" s="15" t="str">
        <f>VLOOKUP(C1713,QVLinien21!$A$2:$G$2812,7,FALSE)</f>
        <v>Collonges - Saint-Julien - Beaumont (Ligne 113)</v>
      </c>
      <c r="G1713" s="15" t="str">
        <f>VLOOKUP(C1713,v32_x__2020_06_28[[SLNID]:[Beschreibung]],8,FALSE)</f>
        <v>Collonges - Saint-Julien - Beaumont (Ligne M)</v>
      </c>
      <c r="H1713" s="15" t="s">
        <v>10926</v>
      </c>
      <c r="I1713" s="15" t="s">
        <v>10927</v>
      </c>
      <c r="J1713" s="15" t="s">
        <v>10928</v>
      </c>
      <c r="K1713" s="52" t="s">
        <v>10929</v>
      </c>
      <c r="L1713" s="15" t="s">
        <v>10930</v>
      </c>
      <c r="M1713" s="15" t="s">
        <v>354</v>
      </c>
      <c r="N1713" s="15" t="s">
        <v>275</v>
      </c>
      <c r="O1713" s="15" t="s">
        <v>276</v>
      </c>
      <c r="P1713" s="15" t="s">
        <v>276</v>
      </c>
      <c r="Q1713" s="15" t="s">
        <v>276</v>
      </c>
      <c r="R1713" s="15" t="s">
        <v>276</v>
      </c>
      <c r="S1713" s="15" t="s">
        <v>276</v>
      </c>
      <c r="T1713" s="15" t="s">
        <v>276</v>
      </c>
      <c r="U1713" s="15" t="s">
        <v>276</v>
      </c>
      <c r="V1713" s="15" t="s">
        <v>276</v>
      </c>
      <c r="W1713" s="23" t="s">
        <v>277</v>
      </c>
      <c r="X1713" s="23" t="s">
        <v>267</v>
      </c>
      <c r="Y1713" s="23" t="s">
        <v>10931</v>
      </c>
      <c r="Z1713" s="23" t="s">
        <v>9325</v>
      </c>
      <c r="AA1713" s="23" t="s">
        <v>276</v>
      </c>
      <c r="AB1713" s="23" t="s">
        <v>10929</v>
      </c>
      <c r="AC1713" s="23" t="s">
        <v>354</v>
      </c>
      <c r="AD1713" s="23" t="s">
        <v>10930</v>
      </c>
      <c r="AE1713" s="23" t="s">
        <v>1117</v>
      </c>
      <c r="AF1713" s="23" t="s">
        <v>276</v>
      </c>
      <c r="AG1713" s="24" t="s">
        <v>10655</v>
      </c>
      <c r="AH1713" s="24" t="s">
        <v>284</v>
      </c>
      <c r="AI1713" s="24" t="s">
        <v>267</v>
      </c>
      <c r="AJ1713" s="24" t="s">
        <v>381</v>
      </c>
      <c r="AK1713" s="24" t="s">
        <v>10656</v>
      </c>
      <c r="AL1713" s="24" t="s">
        <v>276</v>
      </c>
      <c r="AM1713" s="24" t="s">
        <v>10657</v>
      </c>
      <c r="AN1713" s="24" t="s">
        <v>288</v>
      </c>
      <c r="AO1713" s="24" t="s">
        <v>10658</v>
      </c>
      <c r="AP1713" s="24" t="s">
        <v>276</v>
      </c>
      <c r="AQ1713" s="24" t="s">
        <v>10659</v>
      </c>
      <c r="AR1713" s="24" t="s">
        <v>10660</v>
      </c>
      <c r="AS1713" s="24" t="s">
        <v>291</v>
      </c>
      <c r="AT1713" s="24" t="s">
        <v>9356</v>
      </c>
      <c r="AU1713" s="24" t="s">
        <v>10661</v>
      </c>
      <c r="AV1713" s="24" t="s">
        <v>10662</v>
      </c>
      <c r="AW1713" s="24" t="s">
        <v>10663</v>
      </c>
      <c r="AX1713" s="24" t="s">
        <v>276</v>
      </c>
      <c r="AY1713" s="24" t="s">
        <v>10664</v>
      </c>
      <c r="AZ1713" s="24" t="s">
        <v>10665</v>
      </c>
      <c r="BA1713" s="24" t="s">
        <v>579</v>
      </c>
      <c r="BB1713" s="25" t="s">
        <v>52</v>
      </c>
    </row>
    <row r="1714" spans="1:54" x14ac:dyDescent="0.2">
      <c r="B1714" s="16" t="e">
        <v>#N/A</v>
      </c>
      <c r="C1714" s="16" t="s">
        <v>10932</v>
      </c>
      <c r="D1714" s="50" t="s">
        <v>6117</v>
      </c>
      <c r="E1714" s="16"/>
      <c r="F1714" s="15" t="str">
        <f>VLOOKUP(C1714,QVLinien21!$A$2:$G$2812,7,FALSE)</f>
        <v>Saint-Julien - Viry - Valleiry (Ligne N)</v>
      </c>
      <c r="G1714" s="15" t="str">
        <f>VLOOKUP(C1714,v32_x__2020_06_28[[SLNID]:[Beschreibung]],8,FALSE)</f>
        <v>St-Julien - Viry - Valleiry (Ligne N)</v>
      </c>
      <c r="I1714" s="27" t="s">
        <v>71</v>
      </c>
      <c r="J1714" s="16"/>
      <c r="K1714" s="57"/>
      <c r="L1714" s="16"/>
      <c r="BB1714" s="25" t="s">
        <v>52</v>
      </c>
    </row>
    <row r="1715" spans="1:54" x14ac:dyDescent="0.2">
      <c r="A1715" s="15" t="s">
        <v>267</v>
      </c>
      <c r="C1715" s="15" t="s">
        <v>10933</v>
      </c>
      <c r="D1715" s="50" t="s">
        <v>7187</v>
      </c>
      <c r="F1715" s="15" t="e">
        <f>VLOOKUP(C1715,QVLinien21!$A$2:$G$2812,7,FALSE)</f>
        <v>#N/A</v>
      </c>
      <c r="G1715" s="15" t="e">
        <f>VLOOKUP(C1715,v32_x__2020_06_28[[SLNID]:[Beschreibung]],8,FALSE)</f>
        <v>#N/A</v>
      </c>
      <c r="H1715" s="15" t="s">
        <v>5730</v>
      </c>
      <c r="I1715" s="15" t="s">
        <v>10934</v>
      </c>
      <c r="J1715" s="15" t="s">
        <v>10935</v>
      </c>
      <c r="K1715" s="52" t="s">
        <v>895</v>
      </c>
      <c r="L1715" s="15" t="s">
        <v>276</v>
      </c>
      <c r="M1715" s="15" t="s">
        <v>274</v>
      </c>
      <c r="N1715" s="15" t="s">
        <v>275</v>
      </c>
      <c r="O1715" s="15" t="s">
        <v>276</v>
      </c>
      <c r="P1715" s="15" t="s">
        <v>276</v>
      </c>
      <c r="Q1715" s="15" t="s">
        <v>276</v>
      </c>
      <c r="R1715" s="15" t="s">
        <v>276</v>
      </c>
      <c r="S1715" s="15" t="s">
        <v>276</v>
      </c>
      <c r="T1715" s="15" t="s">
        <v>276</v>
      </c>
      <c r="U1715" s="15" t="s">
        <v>276</v>
      </c>
      <c r="V1715" s="15" t="s">
        <v>276</v>
      </c>
      <c r="W1715" s="23" t="s">
        <v>277</v>
      </c>
      <c r="X1715" s="23" t="s">
        <v>267</v>
      </c>
      <c r="Y1715" s="23" t="s">
        <v>10653</v>
      </c>
      <c r="Z1715" s="23" t="s">
        <v>279</v>
      </c>
      <c r="AA1715" s="23" t="s">
        <v>276</v>
      </c>
      <c r="AB1715" s="23" t="s">
        <v>311</v>
      </c>
      <c r="AC1715" s="23" t="s">
        <v>312</v>
      </c>
      <c r="AD1715" s="23" t="s">
        <v>10654</v>
      </c>
      <c r="AE1715" s="23" t="s">
        <v>790</v>
      </c>
      <c r="AF1715" s="23" t="s">
        <v>276</v>
      </c>
      <c r="AG1715" s="24" t="s">
        <v>10655</v>
      </c>
      <c r="AH1715" s="24" t="s">
        <v>284</v>
      </c>
      <c r="AI1715" s="24" t="s">
        <v>267</v>
      </c>
      <c r="AJ1715" s="24" t="s">
        <v>381</v>
      </c>
      <c r="AK1715" s="24" t="s">
        <v>10656</v>
      </c>
      <c r="AL1715" s="24" t="s">
        <v>276</v>
      </c>
      <c r="AM1715" s="24" t="s">
        <v>10657</v>
      </c>
      <c r="AN1715" s="24" t="s">
        <v>288</v>
      </c>
      <c r="AO1715" s="24" t="s">
        <v>10658</v>
      </c>
      <c r="AP1715" s="24" t="s">
        <v>276</v>
      </c>
      <c r="AQ1715" s="24" t="s">
        <v>10659</v>
      </c>
      <c r="AR1715" s="24" t="s">
        <v>10660</v>
      </c>
      <c r="AS1715" s="24" t="s">
        <v>291</v>
      </c>
      <c r="AT1715" s="24" t="s">
        <v>9356</v>
      </c>
      <c r="AU1715" s="24" t="s">
        <v>10661</v>
      </c>
      <c r="AV1715" s="24" t="s">
        <v>10662</v>
      </c>
      <c r="AW1715" s="24" t="s">
        <v>10663</v>
      </c>
      <c r="AX1715" s="24" t="s">
        <v>276</v>
      </c>
      <c r="AY1715" s="24" t="s">
        <v>10664</v>
      </c>
      <c r="AZ1715" s="24" t="s">
        <v>10665</v>
      </c>
      <c r="BA1715" s="24" t="s">
        <v>579</v>
      </c>
      <c r="BB1715" s="25" t="s">
        <v>52</v>
      </c>
    </row>
    <row r="1716" spans="1:54" x14ac:dyDescent="0.2">
      <c r="A1716" s="15" t="s">
        <v>267</v>
      </c>
      <c r="C1716" s="15" t="s">
        <v>10936</v>
      </c>
      <c r="D1716" s="50" t="s">
        <v>5757</v>
      </c>
      <c r="F1716" s="15" t="str">
        <f>VLOOKUP(C1716,QVLinien21!$A$2:$G$2812,7,FALSE)</f>
        <v>La Plaine - Challex (Ligne T)</v>
      </c>
      <c r="G1716" s="15" t="str">
        <f>VLOOKUP(C1716,v32_x__2020_06_28[[SLNID]:[Beschreibung]],8,FALSE)</f>
        <v>La Plaine - Challex (Ligne T)</v>
      </c>
      <c r="H1716" s="15" t="s">
        <v>10937</v>
      </c>
      <c r="I1716" s="15" t="s">
        <v>10938</v>
      </c>
      <c r="J1716" s="15" t="s">
        <v>10939</v>
      </c>
      <c r="K1716" s="52" t="s">
        <v>10895</v>
      </c>
      <c r="L1716" s="15" t="s">
        <v>1331</v>
      </c>
      <c r="M1716" s="15" t="s">
        <v>354</v>
      </c>
      <c r="N1716" s="15" t="s">
        <v>275</v>
      </c>
      <c r="O1716" s="15" t="s">
        <v>276</v>
      </c>
      <c r="P1716" s="15" t="s">
        <v>276</v>
      </c>
      <c r="Q1716" s="15" t="s">
        <v>276</v>
      </c>
      <c r="R1716" s="15" t="s">
        <v>276</v>
      </c>
      <c r="S1716" s="15" t="s">
        <v>276</v>
      </c>
      <c r="T1716" s="15" t="s">
        <v>276</v>
      </c>
      <c r="U1716" s="15" t="s">
        <v>276</v>
      </c>
      <c r="V1716" s="15" t="s">
        <v>276</v>
      </c>
      <c r="W1716" s="23" t="s">
        <v>277</v>
      </c>
      <c r="X1716" s="23" t="s">
        <v>267</v>
      </c>
      <c r="Y1716" s="23" t="s">
        <v>10653</v>
      </c>
      <c r="Z1716" s="23" t="s">
        <v>279</v>
      </c>
      <c r="AA1716" s="23" t="s">
        <v>276</v>
      </c>
      <c r="AB1716" s="23" t="s">
        <v>311</v>
      </c>
      <c r="AC1716" s="23" t="s">
        <v>312</v>
      </c>
      <c r="AD1716" s="23" t="s">
        <v>10654</v>
      </c>
      <c r="AE1716" s="23" t="s">
        <v>790</v>
      </c>
      <c r="AF1716" s="23" t="s">
        <v>276</v>
      </c>
      <c r="AG1716" s="24" t="s">
        <v>10655</v>
      </c>
      <c r="AH1716" s="24" t="s">
        <v>284</v>
      </c>
      <c r="AI1716" s="24" t="s">
        <v>267</v>
      </c>
      <c r="AJ1716" s="24" t="s">
        <v>381</v>
      </c>
      <c r="AK1716" s="24" t="s">
        <v>10656</v>
      </c>
      <c r="AL1716" s="24" t="s">
        <v>276</v>
      </c>
      <c r="AM1716" s="24" t="s">
        <v>10657</v>
      </c>
      <c r="AN1716" s="24" t="s">
        <v>288</v>
      </c>
      <c r="AO1716" s="24" t="s">
        <v>10658</v>
      </c>
      <c r="AP1716" s="24" t="s">
        <v>276</v>
      </c>
      <c r="AQ1716" s="24" t="s">
        <v>10659</v>
      </c>
      <c r="AR1716" s="24" t="s">
        <v>10660</v>
      </c>
      <c r="AS1716" s="24" t="s">
        <v>291</v>
      </c>
      <c r="AT1716" s="24" t="s">
        <v>9356</v>
      </c>
      <c r="AU1716" s="24" t="s">
        <v>10661</v>
      </c>
      <c r="AV1716" s="24" t="s">
        <v>10662</v>
      </c>
      <c r="AW1716" s="24" t="s">
        <v>10663</v>
      </c>
      <c r="AX1716" s="24" t="s">
        <v>276</v>
      </c>
      <c r="AY1716" s="24" t="s">
        <v>10664</v>
      </c>
      <c r="AZ1716" s="24" t="s">
        <v>10665</v>
      </c>
      <c r="BA1716" s="24" t="s">
        <v>579</v>
      </c>
      <c r="BB1716" s="25" t="s">
        <v>52</v>
      </c>
    </row>
    <row r="1717" spans="1:54" x14ac:dyDescent="0.2">
      <c r="A1717" s="15" t="s">
        <v>267</v>
      </c>
      <c r="C1717" s="15" t="s">
        <v>10940</v>
      </c>
      <c r="D1717" s="50" t="s">
        <v>4868</v>
      </c>
      <c r="F1717" s="15" t="e">
        <f>VLOOKUP(C1717,QVLinien21!$A$2:$G$2812,7,FALSE)</f>
        <v>#N/A</v>
      </c>
      <c r="G1717" s="15" t="e">
        <f>VLOOKUP(C1717,v32_x__2020_06_28[[SLNID]:[Beschreibung]],8,FALSE)</f>
        <v>#N/A</v>
      </c>
      <c r="H1717" s="15" t="s">
        <v>10941</v>
      </c>
      <c r="I1717" s="15" t="s">
        <v>10942</v>
      </c>
      <c r="J1717" s="15" t="s">
        <v>10943</v>
      </c>
      <c r="K1717" s="52" t="s">
        <v>895</v>
      </c>
      <c r="L1717" s="15" t="s">
        <v>276</v>
      </c>
      <c r="M1717" s="15" t="s">
        <v>314</v>
      </c>
      <c r="N1717" s="15" t="s">
        <v>275</v>
      </c>
      <c r="O1717" s="15" t="s">
        <v>276</v>
      </c>
      <c r="P1717" s="15" t="s">
        <v>276</v>
      </c>
      <c r="Q1717" s="15" t="s">
        <v>276</v>
      </c>
      <c r="R1717" s="15" t="s">
        <v>276</v>
      </c>
      <c r="S1717" s="15" t="s">
        <v>276</v>
      </c>
      <c r="T1717" s="15" t="s">
        <v>276</v>
      </c>
      <c r="U1717" s="15" t="s">
        <v>276</v>
      </c>
      <c r="V1717" s="15" t="s">
        <v>276</v>
      </c>
      <c r="W1717" s="23" t="s">
        <v>277</v>
      </c>
      <c r="X1717" s="23" t="s">
        <v>267</v>
      </c>
      <c r="Y1717" s="23" t="s">
        <v>10653</v>
      </c>
      <c r="Z1717" s="23" t="s">
        <v>279</v>
      </c>
      <c r="AA1717" s="23" t="s">
        <v>276</v>
      </c>
      <c r="AB1717" s="23" t="s">
        <v>311</v>
      </c>
      <c r="AC1717" s="23" t="s">
        <v>312</v>
      </c>
      <c r="AD1717" s="23" t="s">
        <v>10654</v>
      </c>
      <c r="AE1717" s="23" t="s">
        <v>790</v>
      </c>
      <c r="AF1717" s="23" t="s">
        <v>276</v>
      </c>
      <c r="AG1717" s="24" t="s">
        <v>10655</v>
      </c>
      <c r="AH1717" s="24" t="s">
        <v>284</v>
      </c>
      <c r="AI1717" s="24" t="s">
        <v>267</v>
      </c>
      <c r="AJ1717" s="24" t="s">
        <v>381</v>
      </c>
      <c r="AK1717" s="24" t="s">
        <v>10656</v>
      </c>
      <c r="AL1717" s="24" t="s">
        <v>276</v>
      </c>
      <c r="AM1717" s="24" t="s">
        <v>10657</v>
      </c>
      <c r="AN1717" s="24" t="s">
        <v>288</v>
      </c>
      <c r="AO1717" s="24" t="s">
        <v>10658</v>
      </c>
      <c r="AP1717" s="24" t="s">
        <v>276</v>
      </c>
      <c r="AQ1717" s="24" t="s">
        <v>10659</v>
      </c>
      <c r="AR1717" s="24" t="s">
        <v>10660</v>
      </c>
      <c r="AS1717" s="24" t="s">
        <v>291</v>
      </c>
      <c r="AT1717" s="24" t="s">
        <v>9356</v>
      </c>
      <c r="AU1717" s="24" t="s">
        <v>10661</v>
      </c>
      <c r="AV1717" s="24" t="s">
        <v>10662</v>
      </c>
      <c r="AW1717" s="24" t="s">
        <v>10663</v>
      </c>
      <c r="AX1717" s="24" t="s">
        <v>276</v>
      </c>
      <c r="AY1717" s="24" t="s">
        <v>10664</v>
      </c>
      <c r="AZ1717" s="24" t="s">
        <v>10665</v>
      </c>
      <c r="BA1717" s="24" t="s">
        <v>579</v>
      </c>
      <c r="BB1717" s="25" t="s">
        <v>52</v>
      </c>
    </row>
    <row r="1718" spans="1:54" x14ac:dyDescent="0.2">
      <c r="A1718" s="26" t="s">
        <v>275</v>
      </c>
      <c r="B1718" s="26" t="s">
        <v>298</v>
      </c>
      <c r="C1718" s="26" t="s">
        <v>10944</v>
      </c>
      <c r="D1718" s="50" t="s">
        <v>4944</v>
      </c>
      <c r="E1718" s="26"/>
      <c r="F1718" s="15" t="e">
        <f>VLOOKUP(C1718,QVLinien21!$A$2:$G$2812,7,FALSE)</f>
        <v>#N/A</v>
      </c>
      <c r="G1718" s="15" t="e">
        <f>VLOOKUP(C1718,v32_x__2020_06_28[[SLNID]:[Beschreibung]],8,FALSE)</f>
        <v>#N/A</v>
      </c>
      <c r="H1718" s="26" t="s">
        <v>10945</v>
      </c>
      <c r="I1718" s="26" t="s">
        <v>10946</v>
      </c>
      <c r="J1718" s="26" t="s">
        <v>10947</v>
      </c>
      <c r="K1718" s="56">
        <v>46368</v>
      </c>
      <c r="L1718" s="26"/>
      <c r="M1718" s="28">
        <v>43079</v>
      </c>
      <c r="N1718" s="26" t="s">
        <v>303</v>
      </c>
      <c r="BB1718" s="25" t="s">
        <v>52</v>
      </c>
    </row>
    <row r="1719" spans="1:54" x14ac:dyDescent="0.2">
      <c r="A1719" s="26" t="s">
        <v>275</v>
      </c>
      <c r="B1719" s="26" t="s">
        <v>298</v>
      </c>
      <c r="C1719" s="26" t="s">
        <v>10948</v>
      </c>
      <c r="D1719" s="50" t="s">
        <v>935</v>
      </c>
      <c r="E1719" s="26"/>
      <c r="F1719" s="15" t="e">
        <f>VLOOKUP(C1719,QVLinien21!$A$2:$G$2812,7,FALSE)</f>
        <v>#N/A</v>
      </c>
      <c r="G1719" s="15" t="e">
        <f>VLOOKUP(C1719,v32_x__2020_06_28[[SLNID]:[Beschreibung]],8,FALSE)</f>
        <v>#N/A</v>
      </c>
      <c r="H1719" s="26" t="s">
        <v>10949</v>
      </c>
      <c r="I1719" s="26" t="s">
        <v>10950</v>
      </c>
      <c r="J1719" s="26" t="s">
        <v>10668</v>
      </c>
      <c r="K1719" s="56">
        <v>46368</v>
      </c>
      <c r="L1719" s="26"/>
      <c r="M1719" s="28">
        <v>42715</v>
      </c>
      <c r="N1719" s="26" t="s">
        <v>303</v>
      </c>
      <c r="BB1719" s="25" t="s">
        <v>52</v>
      </c>
    </row>
    <row r="1720" spans="1:54" x14ac:dyDescent="0.2">
      <c r="A1720" s="15" t="s">
        <v>267</v>
      </c>
      <c r="C1720" s="15" t="s">
        <v>10951</v>
      </c>
      <c r="D1720" s="50" t="s">
        <v>935</v>
      </c>
      <c r="F1720" s="15" t="e">
        <f>VLOOKUP(C1720,QVLinien21!$A$2:$G$2812,7,FALSE)</f>
        <v>#N/A</v>
      </c>
      <c r="G1720" s="15" t="e">
        <f>VLOOKUP(C1720,v32_x__2020_06_28[[SLNID]:[Beschreibung]],8,FALSE)</f>
        <v>#N/A</v>
      </c>
      <c r="H1720" s="15" t="s">
        <v>10952</v>
      </c>
      <c r="I1720" s="15" t="s">
        <v>10953</v>
      </c>
      <c r="J1720" s="15" t="s">
        <v>10954</v>
      </c>
      <c r="K1720" s="52" t="s">
        <v>332</v>
      </c>
      <c r="L1720" s="15" t="s">
        <v>274</v>
      </c>
      <c r="M1720" s="15" t="s">
        <v>10955</v>
      </c>
      <c r="N1720" s="15" t="s">
        <v>275</v>
      </c>
      <c r="O1720" s="15" t="s">
        <v>276</v>
      </c>
      <c r="P1720" s="15" t="s">
        <v>276</v>
      </c>
      <c r="Q1720" s="15" t="s">
        <v>276</v>
      </c>
      <c r="R1720" s="15" t="s">
        <v>276</v>
      </c>
      <c r="S1720" s="15" t="s">
        <v>276</v>
      </c>
      <c r="T1720" s="15" t="s">
        <v>276</v>
      </c>
      <c r="U1720" s="15" t="s">
        <v>276</v>
      </c>
      <c r="V1720" s="15" t="s">
        <v>276</v>
      </c>
      <c r="W1720" s="23" t="s">
        <v>277</v>
      </c>
      <c r="X1720" s="23" t="s">
        <v>267</v>
      </c>
      <c r="Y1720" s="23" t="s">
        <v>10653</v>
      </c>
      <c r="Z1720" s="23" t="s">
        <v>279</v>
      </c>
      <c r="AA1720" s="23" t="s">
        <v>276</v>
      </c>
      <c r="AB1720" s="23" t="s">
        <v>311</v>
      </c>
      <c r="AC1720" s="23" t="s">
        <v>312</v>
      </c>
      <c r="AD1720" s="23" t="s">
        <v>10654</v>
      </c>
      <c r="AE1720" s="23" t="s">
        <v>790</v>
      </c>
      <c r="AF1720" s="23" t="s">
        <v>276</v>
      </c>
      <c r="AG1720" s="24" t="s">
        <v>10655</v>
      </c>
      <c r="AH1720" s="24" t="s">
        <v>284</v>
      </c>
      <c r="AI1720" s="24" t="s">
        <v>267</v>
      </c>
      <c r="AJ1720" s="24" t="s">
        <v>381</v>
      </c>
      <c r="AK1720" s="24" t="s">
        <v>10656</v>
      </c>
      <c r="AL1720" s="24" t="s">
        <v>276</v>
      </c>
      <c r="AM1720" s="24" t="s">
        <v>10657</v>
      </c>
      <c r="AN1720" s="24" t="s">
        <v>288</v>
      </c>
      <c r="AO1720" s="24" t="s">
        <v>10658</v>
      </c>
      <c r="AP1720" s="24" t="s">
        <v>276</v>
      </c>
      <c r="AQ1720" s="24" t="s">
        <v>10659</v>
      </c>
      <c r="AR1720" s="24" t="s">
        <v>10660</v>
      </c>
      <c r="AS1720" s="24" t="s">
        <v>291</v>
      </c>
      <c r="AT1720" s="24" t="s">
        <v>9356</v>
      </c>
      <c r="AU1720" s="24" t="s">
        <v>10661</v>
      </c>
      <c r="AV1720" s="24" t="s">
        <v>10662</v>
      </c>
      <c r="AW1720" s="24" t="s">
        <v>10663</v>
      </c>
      <c r="AX1720" s="24" t="s">
        <v>276</v>
      </c>
      <c r="AY1720" s="24" t="s">
        <v>10664</v>
      </c>
      <c r="AZ1720" s="24" t="s">
        <v>10665</v>
      </c>
      <c r="BA1720" s="24" t="s">
        <v>579</v>
      </c>
      <c r="BB1720" s="25" t="s">
        <v>52</v>
      </c>
    </row>
    <row r="1721" spans="1:54" x14ac:dyDescent="0.2">
      <c r="A1721" s="15" t="s">
        <v>267</v>
      </c>
      <c r="C1721" s="15" t="s">
        <v>10956</v>
      </c>
      <c r="D1721" s="50" t="s">
        <v>927</v>
      </c>
      <c r="F1721" s="15" t="e">
        <f>VLOOKUP(C1721,QVLinien21!$A$2:$G$2812,7,FALSE)</f>
        <v>#N/A</v>
      </c>
      <c r="G1721" s="15" t="e">
        <f>VLOOKUP(C1721,v32_x__2020_06_28[[SLNID]:[Beschreibung]],8,FALSE)</f>
        <v>#N/A</v>
      </c>
      <c r="H1721" s="15" t="s">
        <v>10957</v>
      </c>
      <c r="I1721" s="15" t="s">
        <v>10958</v>
      </c>
      <c r="J1721" s="15" t="s">
        <v>276</v>
      </c>
      <c r="K1721" s="52" t="s">
        <v>311</v>
      </c>
      <c r="L1721" s="15" t="s">
        <v>312</v>
      </c>
      <c r="M1721" s="15" t="s">
        <v>276</v>
      </c>
      <c r="N1721" s="15" t="s">
        <v>275</v>
      </c>
      <c r="O1721" s="15" t="s">
        <v>276</v>
      </c>
      <c r="P1721" s="15" t="s">
        <v>276</v>
      </c>
      <c r="Q1721" s="15" t="s">
        <v>276</v>
      </c>
      <c r="R1721" s="15" t="s">
        <v>276</v>
      </c>
      <c r="S1721" s="15" t="s">
        <v>276</v>
      </c>
      <c r="T1721" s="15" t="s">
        <v>276</v>
      </c>
      <c r="U1721" s="15" t="s">
        <v>276</v>
      </c>
      <c r="V1721" s="15" t="s">
        <v>276</v>
      </c>
      <c r="W1721" s="23" t="s">
        <v>277</v>
      </c>
      <c r="X1721" s="23" t="s">
        <v>267</v>
      </c>
      <c r="Y1721" s="23" t="s">
        <v>10653</v>
      </c>
      <c r="Z1721" s="23" t="s">
        <v>279</v>
      </c>
      <c r="AA1721" s="23" t="s">
        <v>276</v>
      </c>
      <c r="AB1721" s="23" t="s">
        <v>311</v>
      </c>
      <c r="AC1721" s="23" t="s">
        <v>312</v>
      </c>
      <c r="AD1721" s="23" t="s">
        <v>10654</v>
      </c>
      <c r="AE1721" s="23" t="s">
        <v>790</v>
      </c>
      <c r="AF1721" s="23" t="s">
        <v>276</v>
      </c>
      <c r="AG1721" s="24" t="s">
        <v>10655</v>
      </c>
      <c r="AH1721" s="24" t="s">
        <v>284</v>
      </c>
      <c r="AI1721" s="24" t="s">
        <v>267</v>
      </c>
      <c r="AJ1721" s="24" t="s">
        <v>381</v>
      </c>
      <c r="AK1721" s="24" t="s">
        <v>10656</v>
      </c>
      <c r="AL1721" s="24" t="s">
        <v>276</v>
      </c>
      <c r="AM1721" s="24" t="s">
        <v>10657</v>
      </c>
      <c r="AN1721" s="24" t="s">
        <v>288</v>
      </c>
      <c r="AO1721" s="24" t="s">
        <v>10658</v>
      </c>
      <c r="AP1721" s="24" t="s">
        <v>276</v>
      </c>
      <c r="AQ1721" s="24" t="s">
        <v>10659</v>
      </c>
      <c r="AR1721" s="24" t="s">
        <v>10660</v>
      </c>
      <c r="AS1721" s="24" t="s">
        <v>291</v>
      </c>
      <c r="AT1721" s="24" t="s">
        <v>9356</v>
      </c>
      <c r="AU1721" s="24" t="s">
        <v>10661</v>
      </c>
      <c r="AV1721" s="24" t="s">
        <v>10662</v>
      </c>
      <c r="AW1721" s="24" t="s">
        <v>10663</v>
      </c>
      <c r="AX1721" s="24" t="s">
        <v>276</v>
      </c>
      <c r="AY1721" s="24" t="s">
        <v>10664</v>
      </c>
      <c r="AZ1721" s="24" t="s">
        <v>10665</v>
      </c>
      <c r="BA1721" s="24" t="s">
        <v>579</v>
      </c>
      <c r="BB1721" s="25" t="s">
        <v>52</v>
      </c>
    </row>
    <row r="1722" spans="1:54" x14ac:dyDescent="0.2">
      <c r="A1722" s="15" t="s">
        <v>267</v>
      </c>
      <c r="C1722" s="15" t="s">
        <v>10959</v>
      </c>
      <c r="D1722" s="50" t="s">
        <v>2370</v>
      </c>
      <c r="F1722" s="15" t="e">
        <f>VLOOKUP(C1722,QVLinien21!$A$2:$G$2812,7,FALSE)</f>
        <v>#N/A</v>
      </c>
      <c r="G1722" s="15" t="e">
        <f>VLOOKUP(C1722,v32_x__2020_06_28[[SLNID]:[Beschreibung]],8,FALSE)</f>
        <v>#N/A</v>
      </c>
      <c r="H1722" s="15" t="s">
        <v>10960</v>
      </c>
      <c r="I1722" s="15" t="s">
        <v>10961</v>
      </c>
      <c r="J1722" s="15" t="s">
        <v>276</v>
      </c>
      <c r="K1722" s="52" t="s">
        <v>311</v>
      </c>
      <c r="L1722" s="15" t="s">
        <v>312</v>
      </c>
      <c r="M1722" s="15" t="s">
        <v>276</v>
      </c>
      <c r="N1722" s="15" t="s">
        <v>275</v>
      </c>
      <c r="O1722" s="15" t="s">
        <v>276</v>
      </c>
      <c r="P1722" s="15" t="s">
        <v>276</v>
      </c>
      <c r="Q1722" s="15" t="s">
        <v>276</v>
      </c>
      <c r="R1722" s="15" t="s">
        <v>276</v>
      </c>
      <c r="S1722" s="15" t="s">
        <v>276</v>
      </c>
      <c r="T1722" s="15" t="s">
        <v>276</v>
      </c>
      <c r="U1722" s="15" t="s">
        <v>276</v>
      </c>
      <c r="V1722" s="15" t="s">
        <v>276</v>
      </c>
      <c r="W1722" s="23" t="s">
        <v>277</v>
      </c>
      <c r="X1722" s="23" t="s">
        <v>267</v>
      </c>
      <c r="Y1722" s="23" t="s">
        <v>10653</v>
      </c>
      <c r="Z1722" s="23" t="s">
        <v>279</v>
      </c>
      <c r="AA1722" s="23" t="s">
        <v>276</v>
      </c>
      <c r="AB1722" s="23" t="s">
        <v>311</v>
      </c>
      <c r="AC1722" s="23" t="s">
        <v>312</v>
      </c>
      <c r="AD1722" s="23" t="s">
        <v>10654</v>
      </c>
      <c r="AE1722" s="23" t="s">
        <v>790</v>
      </c>
      <c r="AF1722" s="23" t="s">
        <v>276</v>
      </c>
      <c r="AG1722" s="24" t="s">
        <v>10655</v>
      </c>
      <c r="AH1722" s="24" t="s">
        <v>284</v>
      </c>
      <c r="AI1722" s="24" t="s">
        <v>267</v>
      </c>
      <c r="AJ1722" s="24" t="s">
        <v>381</v>
      </c>
      <c r="AK1722" s="24" t="s">
        <v>10656</v>
      </c>
      <c r="AL1722" s="24" t="s">
        <v>276</v>
      </c>
      <c r="AM1722" s="24" t="s">
        <v>10657</v>
      </c>
      <c r="AN1722" s="24" t="s">
        <v>288</v>
      </c>
      <c r="AO1722" s="24" t="s">
        <v>10658</v>
      </c>
      <c r="AP1722" s="24" t="s">
        <v>276</v>
      </c>
      <c r="AQ1722" s="24" t="s">
        <v>10659</v>
      </c>
      <c r="AR1722" s="24" t="s">
        <v>10660</v>
      </c>
      <c r="AS1722" s="24" t="s">
        <v>291</v>
      </c>
      <c r="AT1722" s="24" t="s">
        <v>9356</v>
      </c>
      <c r="AU1722" s="24" t="s">
        <v>10661</v>
      </c>
      <c r="AV1722" s="24" t="s">
        <v>10662</v>
      </c>
      <c r="AW1722" s="24" t="s">
        <v>10663</v>
      </c>
      <c r="AX1722" s="24" t="s">
        <v>276</v>
      </c>
      <c r="AY1722" s="24" t="s">
        <v>10664</v>
      </c>
      <c r="AZ1722" s="24" t="s">
        <v>10665</v>
      </c>
      <c r="BA1722" s="24" t="s">
        <v>579</v>
      </c>
      <c r="BB1722" s="25" t="s">
        <v>52</v>
      </c>
    </row>
    <row r="1723" spans="1:54" x14ac:dyDescent="0.2">
      <c r="A1723" s="15" t="s">
        <v>267</v>
      </c>
      <c r="C1723" s="15" t="s">
        <v>10962</v>
      </c>
      <c r="D1723" s="50" t="s">
        <v>6080</v>
      </c>
      <c r="F1723" s="15" t="e">
        <f>VLOOKUP(C1723,QVLinien21!$A$2:$G$2812,7,FALSE)</f>
        <v>#N/A</v>
      </c>
      <c r="G1723" s="15" t="e">
        <f>VLOOKUP(C1723,v32_x__2020_06_28[[SLNID]:[Beschreibung]],8,FALSE)</f>
        <v>#N/A</v>
      </c>
      <c r="H1723" s="15" t="s">
        <v>10963</v>
      </c>
      <c r="I1723" s="15" t="s">
        <v>10964</v>
      </c>
      <c r="J1723" s="15" t="s">
        <v>276</v>
      </c>
      <c r="K1723" s="52" t="s">
        <v>311</v>
      </c>
      <c r="L1723" s="15" t="s">
        <v>312</v>
      </c>
      <c r="M1723" s="15" t="s">
        <v>276</v>
      </c>
      <c r="N1723" s="15" t="s">
        <v>275</v>
      </c>
      <c r="O1723" s="15" t="s">
        <v>276</v>
      </c>
      <c r="P1723" s="15" t="s">
        <v>276</v>
      </c>
      <c r="Q1723" s="15" t="s">
        <v>276</v>
      </c>
      <c r="R1723" s="15" t="s">
        <v>276</v>
      </c>
      <c r="S1723" s="15" t="s">
        <v>276</v>
      </c>
      <c r="T1723" s="15" t="s">
        <v>276</v>
      </c>
      <c r="U1723" s="15" t="s">
        <v>276</v>
      </c>
      <c r="V1723" s="15" t="s">
        <v>276</v>
      </c>
      <c r="W1723" s="23" t="s">
        <v>277</v>
      </c>
      <c r="X1723" s="23" t="s">
        <v>267</v>
      </c>
      <c r="Y1723" s="23" t="s">
        <v>10653</v>
      </c>
      <c r="Z1723" s="23" t="s">
        <v>279</v>
      </c>
      <c r="AA1723" s="23" t="s">
        <v>276</v>
      </c>
      <c r="AB1723" s="23" t="s">
        <v>311</v>
      </c>
      <c r="AC1723" s="23" t="s">
        <v>312</v>
      </c>
      <c r="AD1723" s="23" t="s">
        <v>10654</v>
      </c>
      <c r="AE1723" s="23" t="s">
        <v>790</v>
      </c>
      <c r="AF1723" s="23" t="s">
        <v>276</v>
      </c>
      <c r="AG1723" s="24" t="s">
        <v>10655</v>
      </c>
      <c r="AH1723" s="24" t="s">
        <v>284</v>
      </c>
      <c r="AI1723" s="24" t="s">
        <v>267</v>
      </c>
      <c r="AJ1723" s="24" t="s">
        <v>381</v>
      </c>
      <c r="AK1723" s="24" t="s">
        <v>10656</v>
      </c>
      <c r="AL1723" s="24" t="s">
        <v>276</v>
      </c>
      <c r="AM1723" s="24" t="s">
        <v>10657</v>
      </c>
      <c r="AN1723" s="24" t="s">
        <v>288</v>
      </c>
      <c r="AO1723" s="24" t="s">
        <v>10658</v>
      </c>
      <c r="AP1723" s="24" t="s">
        <v>276</v>
      </c>
      <c r="AQ1723" s="24" t="s">
        <v>10659</v>
      </c>
      <c r="AR1723" s="24" t="s">
        <v>10660</v>
      </c>
      <c r="AS1723" s="24" t="s">
        <v>291</v>
      </c>
      <c r="AT1723" s="24" t="s">
        <v>9356</v>
      </c>
      <c r="AU1723" s="24" t="s">
        <v>10661</v>
      </c>
      <c r="AV1723" s="24" t="s">
        <v>10662</v>
      </c>
      <c r="AW1723" s="24" t="s">
        <v>10663</v>
      </c>
      <c r="AX1723" s="24" t="s">
        <v>276</v>
      </c>
      <c r="AY1723" s="24" t="s">
        <v>10664</v>
      </c>
      <c r="AZ1723" s="24" t="s">
        <v>10665</v>
      </c>
      <c r="BA1723" s="24" t="s">
        <v>579</v>
      </c>
      <c r="BB1723" s="25" t="s">
        <v>52</v>
      </c>
    </row>
    <row r="1724" spans="1:54" x14ac:dyDescent="0.2">
      <c r="A1724" s="15" t="s">
        <v>267</v>
      </c>
      <c r="C1724" s="15" t="s">
        <v>10965</v>
      </c>
      <c r="D1724" s="50" t="s">
        <v>7265</v>
      </c>
      <c r="F1724" s="15" t="e">
        <f>VLOOKUP(C1724,QVLinien21!$A$2:$G$2812,7,FALSE)</f>
        <v>#N/A</v>
      </c>
      <c r="G1724" s="15" t="e">
        <f>VLOOKUP(C1724,v32_x__2020_06_28[[SLNID]:[Beschreibung]],8,FALSE)</f>
        <v>#N/A</v>
      </c>
      <c r="H1724" s="15" t="s">
        <v>10966</v>
      </c>
      <c r="I1724" s="15" t="s">
        <v>10967</v>
      </c>
      <c r="J1724" s="15" t="s">
        <v>276</v>
      </c>
      <c r="K1724" s="52" t="s">
        <v>311</v>
      </c>
      <c r="L1724" s="15" t="s">
        <v>312</v>
      </c>
      <c r="M1724" s="15" t="s">
        <v>276</v>
      </c>
      <c r="N1724" s="15" t="s">
        <v>275</v>
      </c>
      <c r="O1724" s="15" t="s">
        <v>276</v>
      </c>
      <c r="P1724" s="15" t="s">
        <v>276</v>
      </c>
      <c r="Q1724" s="15" t="s">
        <v>276</v>
      </c>
      <c r="R1724" s="15" t="s">
        <v>276</v>
      </c>
      <c r="S1724" s="15" t="s">
        <v>276</v>
      </c>
      <c r="T1724" s="15" t="s">
        <v>276</v>
      </c>
      <c r="U1724" s="15" t="s">
        <v>276</v>
      </c>
      <c r="V1724" s="15" t="s">
        <v>276</v>
      </c>
      <c r="W1724" s="23" t="s">
        <v>277</v>
      </c>
      <c r="X1724" s="23" t="s">
        <v>267</v>
      </c>
      <c r="Y1724" s="23" t="s">
        <v>10653</v>
      </c>
      <c r="Z1724" s="23" t="s">
        <v>279</v>
      </c>
      <c r="AA1724" s="23" t="s">
        <v>276</v>
      </c>
      <c r="AB1724" s="23" t="s">
        <v>311</v>
      </c>
      <c r="AC1724" s="23" t="s">
        <v>312</v>
      </c>
      <c r="AD1724" s="23" t="s">
        <v>10654</v>
      </c>
      <c r="AE1724" s="23" t="s">
        <v>790</v>
      </c>
      <c r="AF1724" s="23" t="s">
        <v>276</v>
      </c>
      <c r="AG1724" s="24" t="s">
        <v>10655</v>
      </c>
      <c r="AH1724" s="24" t="s">
        <v>284</v>
      </c>
      <c r="AI1724" s="24" t="s">
        <v>267</v>
      </c>
      <c r="AJ1724" s="24" t="s">
        <v>381</v>
      </c>
      <c r="AK1724" s="24" t="s">
        <v>10656</v>
      </c>
      <c r="AL1724" s="24" t="s">
        <v>276</v>
      </c>
      <c r="AM1724" s="24" t="s">
        <v>10657</v>
      </c>
      <c r="AN1724" s="24" t="s">
        <v>288</v>
      </c>
      <c r="AO1724" s="24" t="s">
        <v>10658</v>
      </c>
      <c r="AP1724" s="24" t="s">
        <v>276</v>
      </c>
      <c r="AQ1724" s="24" t="s">
        <v>10659</v>
      </c>
      <c r="AR1724" s="24" t="s">
        <v>10660</v>
      </c>
      <c r="AS1724" s="24" t="s">
        <v>291</v>
      </c>
      <c r="AT1724" s="24" t="s">
        <v>9356</v>
      </c>
      <c r="AU1724" s="24" t="s">
        <v>10661</v>
      </c>
      <c r="AV1724" s="24" t="s">
        <v>10662</v>
      </c>
      <c r="AW1724" s="24" t="s">
        <v>10663</v>
      </c>
      <c r="AX1724" s="24" t="s">
        <v>276</v>
      </c>
      <c r="AY1724" s="24" t="s">
        <v>10664</v>
      </c>
      <c r="AZ1724" s="24" t="s">
        <v>10665</v>
      </c>
      <c r="BA1724" s="24" t="s">
        <v>579</v>
      </c>
      <c r="BB1724" s="25" t="s">
        <v>52</v>
      </c>
    </row>
    <row r="1725" spans="1:54" x14ac:dyDescent="0.2">
      <c r="A1725" s="15" t="s">
        <v>267</v>
      </c>
      <c r="C1725" s="15" t="s">
        <v>10968</v>
      </c>
      <c r="D1725" s="50" t="s">
        <v>6362</v>
      </c>
      <c r="F1725" s="15" t="e">
        <f>VLOOKUP(C1725,QVLinien21!$A$2:$G$2812,7,FALSE)</f>
        <v>#N/A</v>
      </c>
      <c r="G1725" s="15" t="e">
        <f>VLOOKUP(C1725,v32_x__2020_06_28[[SLNID]:[Beschreibung]],8,FALSE)</f>
        <v>#N/A</v>
      </c>
      <c r="H1725" s="15" t="s">
        <v>10969</v>
      </c>
      <c r="I1725" s="15" t="s">
        <v>10970</v>
      </c>
      <c r="J1725" s="15" t="s">
        <v>276</v>
      </c>
      <c r="K1725" s="52" t="s">
        <v>311</v>
      </c>
      <c r="L1725" s="15" t="s">
        <v>312</v>
      </c>
      <c r="M1725" s="15" t="s">
        <v>276</v>
      </c>
      <c r="N1725" s="15" t="s">
        <v>275</v>
      </c>
      <c r="O1725" s="15" t="s">
        <v>276</v>
      </c>
      <c r="P1725" s="15" t="s">
        <v>276</v>
      </c>
      <c r="Q1725" s="15" t="s">
        <v>276</v>
      </c>
      <c r="R1725" s="15" t="s">
        <v>276</v>
      </c>
      <c r="S1725" s="15" t="s">
        <v>276</v>
      </c>
      <c r="T1725" s="15" t="s">
        <v>276</v>
      </c>
      <c r="U1725" s="15" t="s">
        <v>276</v>
      </c>
      <c r="V1725" s="15" t="s">
        <v>276</v>
      </c>
      <c r="W1725" s="23" t="s">
        <v>277</v>
      </c>
      <c r="X1725" s="23" t="s">
        <v>267</v>
      </c>
      <c r="Y1725" s="23" t="s">
        <v>10653</v>
      </c>
      <c r="Z1725" s="23" t="s">
        <v>279</v>
      </c>
      <c r="AA1725" s="23" t="s">
        <v>276</v>
      </c>
      <c r="AB1725" s="23" t="s">
        <v>311</v>
      </c>
      <c r="AC1725" s="23" t="s">
        <v>312</v>
      </c>
      <c r="AD1725" s="23" t="s">
        <v>10654</v>
      </c>
      <c r="AE1725" s="23" t="s">
        <v>790</v>
      </c>
      <c r="AF1725" s="23" t="s">
        <v>276</v>
      </c>
      <c r="AG1725" s="24" t="s">
        <v>10655</v>
      </c>
      <c r="AH1725" s="24" t="s">
        <v>284</v>
      </c>
      <c r="AI1725" s="24" t="s">
        <v>267</v>
      </c>
      <c r="AJ1725" s="24" t="s">
        <v>381</v>
      </c>
      <c r="AK1725" s="24" t="s">
        <v>10656</v>
      </c>
      <c r="AL1725" s="24" t="s">
        <v>276</v>
      </c>
      <c r="AM1725" s="24" t="s">
        <v>10657</v>
      </c>
      <c r="AN1725" s="24" t="s">
        <v>288</v>
      </c>
      <c r="AO1725" s="24" t="s">
        <v>10658</v>
      </c>
      <c r="AP1725" s="24" t="s">
        <v>276</v>
      </c>
      <c r="AQ1725" s="24" t="s">
        <v>10659</v>
      </c>
      <c r="AR1725" s="24" t="s">
        <v>10660</v>
      </c>
      <c r="AS1725" s="24" t="s">
        <v>291</v>
      </c>
      <c r="AT1725" s="24" t="s">
        <v>9356</v>
      </c>
      <c r="AU1725" s="24" t="s">
        <v>10661</v>
      </c>
      <c r="AV1725" s="24" t="s">
        <v>10662</v>
      </c>
      <c r="AW1725" s="24" t="s">
        <v>10663</v>
      </c>
      <c r="AX1725" s="24" t="s">
        <v>276</v>
      </c>
      <c r="AY1725" s="24" t="s">
        <v>10664</v>
      </c>
      <c r="AZ1725" s="24" t="s">
        <v>10665</v>
      </c>
      <c r="BA1725" s="24" t="s">
        <v>579</v>
      </c>
      <c r="BB1725" s="25" t="s">
        <v>52</v>
      </c>
    </row>
    <row r="1726" spans="1:54" x14ac:dyDescent="0.2">
      <c r="A1726" s="15" t="s">
        <v>267</v>
      </c>
      <c r="C1726" s="15" t="s">
        <v>10971</v>
      </c>
      <c r="D1726" s="50" t="s">
        <v>10099</v>
      </c>
      <c r="F1726" s="15" t="e">
        <f>VLOOKUP(C1726,QVLinien21!$A$2:$G$2812,7,FALSE)</f>
        <v>#N/A</v>
      </c>
      <c r="G1726" s="15" t="e">
        <f>VLOOKUP(C1726,v32_x__2020_06_28[[SLNID]:[Beschreibung]],8,FALSE)</f>
        <v>#N/A</v>
      </c>
      <c r="H1726" s="15" t="s">
        <v>10972</v>
      </c>
      <c r="I1726" s="15" t="s">
        <v>10973</v>
      </c>
      <c r="J1726" s="15" t="s">
        <v>276</v>
      </c>
      <c r="K1726" s="52" t="s">
        <v>311</v>
      </c>
      <c r="L1726" s="15" t="s">
        <v>312</v>
      </c>
      <c r="M1726" s="15" t="s">
        <v>276</v>
      </c>
      <c r="N1726" s="15" t="s">
        <v>275</v>
      </c>
      <c r="O1726" s="15" t="s">
        <v>276</v>
      </c>
      <c r="P1726" s="15" t="s">
        <v>276</v>
      </c>
      <c r="Q1726" s="15" t="s">
        <v>276</v>
      </c>
      <c r="R1726" s="15" t="s">
        <v>276</v>
      </c>
      <c r="S1726" s="15" t="s">
        <v>276</v>
      </c>
      <c r="T1726" s="15" t="s">
        <v>276</v>
      </c>
      <c r="U1726" s="15" t="s">
        <v>276</v>
      </c>
      <c r="V1726" s="15" t="s">
        <v>276</v>
      </c>
      <c r="W1726" s="23" t="s">
        <v>277</v>
      </c>
      <c r="X1726" s="23" t="s">
        <v>267</v>
      </c>
      <c r="Y1726" s="23" t="s">
        <v>10653</v>
      </c>
      <c r="Z1726" s="23" t="s">
        <v>279</v>
      </c>
      <c r="AA1726" s="23" t="s">
        <v>276</v>
      </c>
      <c r="AB1726" s="23" t="s">
        <v>311</v>
      </c>
      <c r="AC1726" s="23" t="s">
        <v>312</v>
      </c>
      <c r="AD1726" s="23" t="s">
        <v>10654</v>
      </c>
      <c r="AE1726" s="23" t="s">
        <v>790</v>
      </c>
      <c r="AF1726" s="23" t="s">
        <v>276</v>
      </c>
      <c r="AG1726" s="24" t="s">
        <v>10655</v>
      </c>
      <c r="AH1726" s="24" t="s">
        <v>284</v>
      </c>
      <c r="AI1726" s="24" t="s">
        <v>267</v>
      </c>
      <c r="AJ1726" s="24" t="s">
        <v>381</v>
      </c>
      <c r="AK1726" s="24" t="s">
        <v>10656</v>
      </c>
      <c r="AL1726" s="24" t="s">
        <v>276</v>
      </c>
      <c r="AM1726" s="24" t="s">
        <v>10657</v>
      </c>
      <c r="AN1726" s="24" t="s">
        <v>288</v>
      </c>
      <c r="AO1726" s="24" t="s">
        <v>10658</v>
      </c>
      <c r="AP1726" s="24" t="s">
        <v>276</v>
      </c>
      <c r="AQ1726" s="24" t="s">
        <v>10659</v>
      </c>
      <c r="AR1726" s="24" t="s">
        <v>10660</v>
      </c>
      <c r="AS1726" s="24" t="s">
        <v>291</v>
      </c>
      <c r="AT1726" s="24" t="s">
        <v>9356</v>
      </c>
      <c r="AU1726" s="24" t="s">
        <v>10661</v>
      </c>
      <c r="AV1726" s="24" t="s">
        <v>10662</v>
      </c>
      <c r="AW1726" s="24" t="s">
        <v>10663</v>
      </c>
      <c r="AX1726" s="24" t="s">
        <v>276</v>
      </c>
      <c r="AY1726" s="24" t="s">
        <v>10664</v>
      </c>
      <c r="AZ1726" s="24" t="s">
        <v>10665</v>
      </c>
      <c r="BA1726" s="24" t="s">
        <v>579</v>
      </c>
      <c r="BB1726" s="25" t="s">
        <v>52</v>
      </c>
    </row>
    <row r="1727" spans="1:54" x14ac:dyDescent="0.2">
      <c r="A1727" s="15" t="s">
        <v>267</v>
      </c>
      <c r="C1727" s="15" t="s">
        <v>10974</v>
      </c>
      <c r="D1727" s="50" t="s">
        <v>10975</v>
      </c>
      <c r="F1727" s="15" t="e">
        <f>VLOOKUP(C1727,QVLinien21!$A$2:$G$2812,7,FALSE)</f>
        <v>#N/A</v>
      </c>
      <c r="G1727" s="15" t="e">
        <f>VLOOKUP(C1727,v32_x__2020_06_28[[SLNID]:[Beschreibung]],8,FALSE)</f>
        <v>#N/A</v>
      </c>
      <c r="H1727" s="15" t="s">
        <v>10976</v>
      </c>
      <c r="I1727" s="15" t="s">
        <v>10977</v>
      </c>
      <c r="J1727" s="15" t="s">
        <v>276</v>
      </c>
      <c r="K1727" s="52" t="s">
        <v>10978</v>
      </c>
      <c r="L1727" s="15" t="s">
        <v>8028</v>
      </c>
      <c r="M1727" s="15" t="s">
        <v>276</v>
      </c>
      <c r="N1727" s="15" t="s">
        <v>275</v>
      </c>
      <c r="O1727" s="15" t="s">
        <v>276</v>
      </c>
      <c r="P1727" s="15" t="s">
        <v>276</v>
      </c>
      <c r="Q1727" s="15" t="s">
        <v>276</v>
      </c>
      <c r="R1727" s="15" t="s">
        <v>276</v>
      </c>
      <c r="S1727" s="15" t="s">
        <v>276</v>
      </c>
      <c r="T1727" s="15" t="s">
        <v>276</v>
      </c>
      <c r="U1727" s="15" t="s">
        <v>276</v>
      </c>
      <c r="V1727" s="15" t="s">
        <v>276</v>
      </c>
      <c r="W1727" s="23" t="s">
        <v>277</v>
      </c>
      <c r="X1727" s="23" t="s">
        <v>267</v>
      </c>
      <c r="Y1727" s="23" t="s">
        <v>10979</v>
      </c>
      <c r="Z1727" s="23" t="s">
        <v>279</v>
      </c>
      <c r="AA1727" s="23" t="s">
        <v>276</v>
      </c>
      <c r="AB1727" s="23" t="s">
        <v>10978</v>
      </c>
      <c r="AC1727" s="23" t="s">
        <v>276</v>
      </c>
      <c r="AD1727" s="23" t="s">
        <v>8028</v>
      </c>
      <c r="AE1727" s="23" t="s">
        <v>1117</v>
      </c>
      <c r="AF1727" s="23" t="s">
        <v>276</v>
      </c>
      <c r="AG1727" s="24" t="s">
        <v>10980</v>
      </c>
      <c r="AH1727" s="24" t="s">
        <v>284</v>
      </c>
      <c r="AI1727" s="24" t="s">
        <v>267</v>
      </c>
      <c r="AJ1727" s="24" t="s">
        <v>381</v>
      </c>
      <c r="AK1727" s="24" t="s">
        <v>10981</v>
      </c>
      <c r="AL1727" s="24" t="s">
        <v>276</v>
      </c>
      <c r="AM1727" s="24" t="s">
        <v>10982</v>
      </c>
      <c r="AN1727" s="24" t="s">
        <v>288</v>
      </c>
      <c r="AO1727" s="24" t="s">
        <v>10983</v>
      </c>
      <c r="AP1727" s="24" t="s">
        <v>10984</v>
      </c>
      <c r="AQ1727" s="24" t="s">
        <v>276</v>
      </c>
      <c r="AR1727" s="24" t="s">
        <v>10985</v>
      </c>
      <c r="AS1727" s="24" t="s">
        <v>593</v>
      </c>
      <c r="AT1727" s="24" t="s">
        <v>276</v>
      </c>
      <c r="AU1727" s="24" t="s">
        <v>10986</v>
      </c>
      <c r="AV1727" s="24" t="s">
        <v>10987</v>
      </c>
      <c r="AW1727" s="24" t="s">
        <v>276</v>
      </c>
      <c r="AX1727" s="24" t="s">
        <v>276</v>
      </c>
      <c r="AY1727" s="24" t="s">
        <v>276</v>
      </c>
      <c r="AZ1727" s="24" t="s">
        <v>276</v>
      </c>
      <c r="BA1727" s="24" t="s">
        <v>579</v>
      </c>
      <c r="BB1727" s="25" t="s">
        <v>52</v>
      </c>
    </row>
    <row r="1728" spans="1:54" x14ac:dyDescent="0.2">
      <c r="A1728" s="15" t="s">
        <v>267</v>
      </c>
      <c r="C1728" s="15" t="s">
        <v>10988</v>
      </c>
      <c r="D1728" s="50" t="s">
        <v>5510</v>
      </c>
      <c r="F1728" s="15" t="e">
        <f>VLOOKUP(C1728,QVLinien21!$A$2:$G$2812,7,FALSE)</f>
        <v>#N/A</v>
      </c>
      <c r="G1728" s="15" t="e">
        <f>VLOOKUP(C1728,v32_x__2020_06_28[[SLNID]:[Beschreibung]],8,FALSE)</f>
        <v>#N/A</v>
      </c>
      <c r="H1728" s="15" t="s">
        <v>10989</v>
      </c>
      <c r="I1728" s="15" t="s">
        <v>10990</v>
      </c>
      <c r="J1728" s="15" t="s">
        <v>276</v>
      </c>
      <c r="K1728" s="52" t="s">
        <v>10978</v>
      </c>
      <c r="L1728" s="15" t="s">
        <v>8028</v>
      </c>
      <c r="M1728" s="15" t="s">
        <v>276</v>
      </c>
      <c r="N1728" s="15" t="s">
        <v>275</v>
      </c>
      <c r="O1728" s="15" t="s">
        <v>276</v>
      </c>
      <c r="P1728" s="15" t="s">
        <v>276</v>
      </c>
      <c r="Q1728" s="15" t="s">
        <v>276</v>
      </c>
      <c r="R1728" s="15" t="s">
        <v>276</v>
      </c>
      <c r="S1728" s="15" t="s">
        <v>276</v>
      </c>
      <c r="T1728" s="15" t="s">
        <v>276</v>
      </c>
      <c r="U1728" s="15" t="s">
        <v>276</v>
      </c>
      <c r="V1728" s="15" t="s">
        <v>276</v>
      </c>
      <c r="W1728" s="23" t="s">
        <v>277</v>
      </c>
      <c r="X1728" s="23" t="s">
        <v>267</v>
      </c>
      <c r="Y1728" s="23" t="s">
        <v>10979</v>
      </c>
      <c r="Z1728" s="23" t="s">
        <v>279</v>
      </c>
      <c r="AA1728" s="23" t="s">
        <v>276</v>
      </c>
      <c r="AB1728" s="23" t="s">
        <v>10978</v>
      </c>
      <c r="AC1728" s="23" t="s">
        <v>276</v>
      </c>
      <c r="AD1728" s="23" t="s">
        <v>8028</v>
      </c>
      <c r="AE1728" s="23" t="s">
        <v>1117</v>
      </c>
      <c r="AF1728" s="23" t="s">
        <v>276</v>
      </c>
      <c r="AG1728" s="24" t="s">
        <v>10980</v>
      </c>
      <c r="AH1728" s="24" t="s">
        <v>284</v>
      </c>
      <c r="AI1728" s="24" t="s">
        <v>267</v>
      </c>
      <c r="AJ1728" s="24" t="s">
        <v>381</v>
      </c>
      <c r="AK1728" s="24" t="s">
        <v>10981</v>
      </c>
      <c r="AL1728" s="24" t="s">
        <v>276</v>
      </c>
      <c r="AM1728" s="24" t="s">
        <v>10982</v>
      </c>
      <c r="AN1728" s="24" t="s">
        <v>288</v>
      </c>
      <c r="AO1728" s="24" t="s">
        <v>10983</v>
      </c>
      <c r="AP1728" s="24" t="s">
        <v>10984</v>
      </c>
      <c r="AQ1728" s="24" t="s">
        <v>276</v>
      </c>
      <c r="AR1728" s="24" t="s">
        <v>10985</v>
      </c>
      <c r="AS1728" s="24" t="s">
        <v>593</v>
      </c>
      <c r="AT1728" s="24" t="s">
        <v>276</v>
      </c>
      <c r="AU1728" s="24" t="s">
        <v>10986</v>
      </c>
      <c r="AV1728" s="24" t="s">
        <v>10987</v>
      </c>
      <c r="AW1728" s="24" t="s">
        <v>276</v>
      </c>
      <c r="AX1728" s="24" t="s">
        <v>276</v>
      </c>
      <c r="AY1728" s="24" t="s">
        <v>276</v>
      </c>
      <c r="AZ1728" s="24" t="s">
        <v>276</v>
      </c>
      <c r="BA1728" s="24" t="s">
        <v>579</v>
      </c>
      <c r="BB1728" s="25" t="s">
        <v>52</v>
      </c>
    </row>
    <row r="1729" spans="1:54" x14ac:dyDescent="0.2">
      <c r="A1729" s="15" t="s">
        <v>267</v>
      </c>
      <c r="C1729" s="15" t="s">
        <v>10991</v>
      </c>
      <c r="D1729" s="50" t="s">
        <v>5882</v>
      </c>
      <c r="F1729" s="15" t="e">
        <f>VLOOKUP(C1729,QVLinien21!$A$2:$G$2812,7,FALSE)</f>
        <v>#N/A</v>
      </c>
      <c r="G1729" s="15" t="e">
        <f>VLOOKUP(C1729,v32_x__2020_06_28[[SLNID]:[Beschreibung]],8,FALSE)</f>
        <v>#N/A</v>
      </c>
      <c r="H1729" s="15" t="s">
        <v>10992</v>
      </c>
      <c r="I1729" s="15" t="s">
        <v>10993</v>
      </c>
      <c r="J1729" s="15" t="s">
        <v>276</v>
      </c>
      <c r="K1729" s="52" t="s">
        <v>10978</v>
      </c>
      <c r="L1729" s="15" t="s">
        <v>8028</v>
      </c>
      <c r="M1729" s="15" t="s">
        <v>276</v>
      </c>
      <c r="N1729" s="15" t="s">
        <v>275</v>
      </c>
      <c r="O1729" s="15" t="s">
        <v>276</v>
      </c>
      <c r="P1729" s="15" t="s">
        <v>276</v>
      </c>
      <c r="Q1729" s="15" t="s">
        <v>276</v>
      </c>
      <c r="R1729" s="15" t="s">
        <v>276</v>
      </c>
      <c r="S1729" s="15" t="s">
        <v>276</v>
      </c>
      <c r="T1729" s="15" t="s">
        <v>276</v>
      </c>
      <c r="U1729" s="15" t="s">
        <v>276</v>
      </c>
      <c r="V1729" s="15" t="s">
        <v>276</v>
      </c>
      <c r="W1729" s="23" t="s">
        <v>277</v>
      </c>
      <c r="X1729" s="23" t="s">
        <v>267</v>
      </c>
      <c r="Y1729" s="23" t="s">
        <v>10979</v>
      </c>
      <c r="Z1729" s="23" t="s">
        <v>279</v>
      </c>
      <c r="AA1729" s="23" t="s">
        <v>276</v>
      </c>
      <c r="AB1729" s="23" t="s">
        <v>10978</v>
      </c>
      <c r="AC1729" s="23" t="s">
        <v>276</v>
      </c>
      <c r="AD1729" s="23" t="s">
        <v>8028</v>
      </c>
      <c r="AE1729" s="23" t="s">
        <v>1117</v>
      </c>
      <c r="AF1729" s="23" t="s">
        <v>276</v>
      </c>
      <c r="AG1729" s="24" t="s">
        <v>10980</v>
      </c>
      <c r="AH1729" s="24" t="s">
        <v>284</v>
      </c>
      <c r="AI1729" s="24" t="s">
        <v>267</v>
      </c>
      <c r="AJ1729" s="24" t="s">
        <v>381</v>
      </c>
      <c r="AK1729" s="24" t="s">
        <v>10981</v>
      </c>
      <c r="AL1729" s="24" t="s">
        <v>276</v>
      </c>
      <c r="AM1729" s="24" t="s">
        <v>10982</v>
      </c>
      <c r="AN1729" s="24" t="s">
        <v>288</v>
      </c>
      <c r="AO1729" s="24" t="s">
        <v>10983</v>
      </c>
      <c r="AP1729" s="24" t="s">
        <v>10984</v>
      </c>
      <c r="AQ1729" s="24" t="s">
        <v>276</v>
      </c>
      <c r="AR1729" s="24" t="s">
        <v>10985</v>
      </c>
      <c r="AS1729" s="24" t="s">
        <v>593</v>
      </c>
      <c r="AT1729" s="24" t="s">
        <v>276</v>
      </c>
      <c r="AU1729" s="24" t="s">
        <v>10986</v>
      </c>
      <c r="AV1729" s="24" t="s">
        <v>10987</v>
      </c>
      <c r="AW1729" s="24" t="s">
        <v>276</v>
      </c>
      <c r="AX1729" s="24" t="s">
        <v>276</v>
      </c>
      <c r="AY1729" s="24" t="s">
        <v>276</v>
      </c>
      <c r="AZ1729" s="24" t="s">
        <v>276</v>
      </c>
      <c r="BA1729" s="24" t="s">
        <v>579</v>
      </c>
      <c r="BB1729" s="25" t="s">
        <v>52</v>
      </c>
    </row>
    <row r="1730" spans="1:54" x14ac:dyDescent="0.2">
      <c r="A1730" s="15" t="s">
        <v>267</v>
      </c>
      <c r="C1730" s="15" t="s">
        <v>10994</v>
      </c>
      <c r="D1730" s="50" t="s">
        <v>4596</v>
      </c>
      <c r="F1730" s="15" t="e">
        <f>VLOOKUP(C1730,QVLinien21!$A$2:$G$2812,7,FALSE)</f>
        <v>#N/A</v>
      </c>
      <c r="G1730" s="15" t="e">
        <f>VLOOKUP(C1730,v32_x__2020_06_28[[SLNID]:[Beschreibung]],8,FALSE)</f>
        <v>#N/A</v>
      </c>
      <c r="H1730" s="15" t="s">
        <v>10995</v>
      </c>
      <c r="I1730" s="15" t="s">
        <v>10996</v>
      </c>
      <c r="J1730" s="15" t="s">
        <v>276</v>
      </c>
      <c r="K1730" s="52" t="s">
        <v>10978</v>
      </c>
      <c r="L1730" s="15" t="s">
        <v>8028</v>
      </c>
      <c r="M1730" s="15" t="s">
        <v>276</v>
      </c>
      <c r="N1730" s="15" t="s">
        <v>275</v>
      </c>
      <c r="O1730" s="15" t="s">
        <v>276</v>
      </c>
      <c r="P1730" s="15" t="s">
        <v>276</v>
      </c>
      <c r="Q1730" s="15" t="s">
        <v>276</v>
      </c>
      <c r="R1730" s="15" t="s">
        <v>276</v>
      </c>
      <c r="S1730" s="15" t="s">
        <v>276</v>
      </c>
      <c r="T1730" s="15" t="s">
        <v>276</v>
      </c>
      <c r="U1730" s="15" t="s">
        <v>276</v>
      </c>
      <c r="V1730" s="15" t="s">
        <v>276</v>
      </c>
      <c r="W1730" s="23" t="s">
        <v>277</v>
      </c>
      <c r="X1730" s="23" t="s">
        <v>267</v>
      </c>
      <c r="Y1730" s="23" t="s">
        <v>10979</v>
      </c>
      <c r="Z1730" s="23" t="s">
        <v>279</v>
      </c>
      <c r="AA1730" s="23" t="s">
        <v>276</v>
      </c>
      <c r="AB1730" s="23" t="s">
        <v>10978</v>
      </c>
      <c r="AC1730" s="23" t="s">
        <v>276</v>
      </c>
      <c r="AD1730" s="23" t="s">
        <v>8028</v>
      </c>
      <c r="AE1730" s="23" t="s">
        <v>1117</v>
      </c>
      <c r="AF1730" s="23" t="s">
        <v>276</v>
      </c>
      <c r="AG1730" s="24" t="s">
        <v>10980</v>
      </c>
      <c r="AH1730" s="24" t="s">
        <v>284</v>
      </c>
      <c r="AI1730" s="24" t="s">
        <v>267</v>
      </c>
      <c r="AJ1730" s="24" t="s">
        <v>381</v>
      </c>
      <c r="AK1730" s="24" t="s">
        <v>10981</v>
      </c>
      <c r="AL1730" s="24" t="s">
        <v>276</v>
      </c>
      <c r="AM1730" s="24" t="s">
        <v>10982</v>
      </c>
      <c r="AN1730" s="24" t="s">
        <v>288</v>
      </c>
      <c r="AO1730" s="24" t="s">
        <v>10983</v>
      </c>
      <c r="AP1730" s="24" t="s">
        <v>10984</v>
      </c>
      <c r="AQ1730" s="24" t="s">
        <v>276</v>
      </c>
      <c r="AR1730" s="24" t="s">
        <v>10985</v>
      </c>
      <c r="AS1730" s="24" t="s">
        <v>593</v>
      </c>
      <c r="AT1730" s="24" t="s">
        <v>276</v>
      </c>
      <c r="AU1730" s="24" t="s">
        <v>10986</v>
      </c>
      <c r="AV1730" s="24" t="s">
        <v>10987</v>
      </c>
      <c r="AW1730" s="24" t="s">
        <v>276</v>
      </c>
      <c r="AX1730" s="24" t="s">
        <v>276</v>
      </c>
      <c r="AY1730" s="24" t="s">
        <v>276</v>
      </c>
      <c r="AZ1730" s="24" t="s">
        <v>276</v>
      </c>
      <c r="BA1730" s="24" t="s">
        <v>579</v>
      </c>
      <c r="BB1730" s="25" t="s">
        <v>52</v>
      </c>
    </row>
    <row r="1731" spans="1:54" x14ac:dyDescent="0.2">
      <c r="A1731" s="15" t="s">
        <v>267</v>
      </c>
      <c r="C1731" s="15" t="s">
        <v>10997</v>
      </c>
      <c r="D1731" s="50" t="s">
        <v>10613</v>
      </c>
      <c r="F1731" s="15" t="str">
        <f>VLOOKUP(C1731,QVLinien21!$A$2:$G$2812,7,FALSE)</f>
        <v>Genève - Meyrin - Sergy (Ligne noctambus NA)</v>
      </c>
      <c r="G1731" s="15" t="str">
        <f>VLOOKUP(C1731,v32_x__2020_06_28[[SLNID]:[Beschreibung]],8,FALSE)</f>
        <v>Genève - Meyrin - Sergy (Ligne noctambus NA)</v>
      </c>
      <c r="H1731" s="15" t="s">
        <v>10998</v>
      </c>
      <c r="I1731" s="15" t="s">
        <v>10999</v>
      </c>
      <c r="J1731" s="15" t="s">
        <v>11000</v>
      </c>
      <c r="K1731" s="52" t="s">
        <v>895</v>
      </c>
      <c r="L1731" s="15" t="s">
        <v>354</v>
      </c>
      <c r="M1731" s="15" t="s">
        <v>276</v>
      </c>
      <c r="N1731" s="15" t="s">
        <v>275</v>
      </c>
      <c r="O1731" s="15" t="s">
        <v>276</v>
      </c>
      <c r="P1731" s="15" t="s">
        <v>276</v>
      </c>
      <c r="Q1731" s="15" t="s">
        <v>276</v>
      </c>
      <c r="R1731" s="15" t="s">
        <v>276</v>
      </c>
      <c r="S1731" s="15" t="s">
        <v>276</v>
      </c>
      <c r="T1731" s="15" t="s">
        <v>276</v>
      </c>
      <c r="U1731" s="15" t="s">
        <v>276</v>
      </c>
      <c r="V1731" s="15" t="s">
        <v>276</v>
      </c>
      <c r="W1731" s="23" t="s">
        <v>277</v>
      </c>
      <c r="X1731" s="23" t="s">
        <v>267</v>
      </c>
      <c r="Y1731" s="23" t="s">
        <v>10653</v>
      </c>
      <c r="Z1731" s="23" t="s">
        <v>279</v>
      </c>
      <c r="AA1731" s="23" t="s">
        <v>276</v>
      </c>
      <c r="AB1731" s="23" t="s">
        <v>311</v>
      </c>
      <c r="AC1731" s="23" t="s">
        <v>312</v>
      </c>
      <c r="AD1731" s="23" t="s">
        <v>10654</v>
      </c>
      <c r="AE1731" s="23" t="s">
        <v>790</v>
      </c>
      <c r="AF1731" s="23" t="s">
        <v>276</v>
      </c>
      <c r="AG1731" s="24" t="s">
        <v>10655</v>
      </c>
      <c r="AH1731" s="24" t="s">
        <v>284</v>
      </c>
      <c r="AI1731" s="24" t="s">
        <v>267</v>
      </c>
      <c r="AJ1731" s="24" t="s">
        <v>381</v>
      </c>
      <c r="AK1731" s="24" t="s">
        <v>10656</v>
      </c>
      <c r="AL1731" s="24" t="s">
        <v>276</v>
      </c>
      <c r="AM1731" s="24" t="s">
        <v>10657</v>
      </c>
      <c r="AN1731" s="24" t="s">
        <v>288</v>
      </c>
      <c r="AO1731" s="24" t="s">
        <v>10658</v>
      </c>
      <c r="AP1731" s="24" t="s">
        <v>276</v>
      </c>
      <c r="AQ1731" s="24" t="s">
        <v>10659</v>
      </c>
      <c r="AR1731" s="24" t="s">
        <v>10660</v>
      </c>
      <c r="AS1731" s="24" t="s">
        <v>291</v>
      </c>
      <c r="AT1731" s="24" t="s">
        <v>9356</v>
      </c>
      <c r="AU1731" s="24" t="s">
        <v>10661</v>
      </c>
      <c r="AV1731" s="24" t="s">
        <v>10662</v>
      </c>
      <c r="AW1731" s="24" t="s">
        <v>10663</v>
      </c>
      <c r="AX1731" s="24" t="s">
        <v>276</v>
      </c>
      <c r="AY1731" s="24" t="s">
        <v>10664</v>
      </c>
      <c r="AZ1731" s="24" t="s">
        <v>10665</v>
      </c>
      <c r="BA1731" s="24" t="s">
        <v>579</v>
      </c>
      <c r="BB1731" s="25" t="s">
        <v>52</v>
      </c>
    </row>
    <row r="1732" spans="1:54" x14ac:dyDescent="0.2">
      <c r="A1732" s="15" t="s">
        <v>267</v>
      </c>
      <c r="C1732" s="15" t="s">
        <v>11001</v>
      </c>
      <c r="D1732" s="50" t="s">
        <v>11002</v>
      </c>
      <c r="F1732" s="15" t="e">
        <f>VLOOKUP(C1732,QVLinien21!$A$2:$G$2812,7,FALSE)</f>
        <v>#N/A</v>
      </c>
      <c r="G1732" s="15" t="e">
        <f>VLOOKUP(C1732,v32_x__2020_06_28[[SLNID]:[Beschreibung]],8,FALSE)</f>
        <v>#N/A</v>
      </c>
      <c r="H1732" s="15" t="s">
        <v>11003</v>
      </c>
      <c r="I1732" s="15" t="s">
        <v>11004</v>
      </c>
      <c r="J1732" s="15" t="s">
        <v>11000</v>
      </c>
      <c r="K1732" s="52" t="s">
        <v>895</v>
      </c>
      <c r="L1732" s="15" t="s">
        <v>354</v>
      </c>
      <c r="M1732" s="15" t="s">
        <v>276</v>
      </c>
      <c r="N1732" s="15" t="s">
        <v>275</v>
      </c>
      <c r="O1732" s="15" t="s">
        <v>276</v>
      </c>
      <c r="P1732" s="15" t="s">
        <v>276</v>
      </c>
      <c r="Q1732" s="15" t="s">
        <v>276</v>
      </c>
      <c r="R1732" s="15" t="s">
        <v>276</v>
      </c>
      <c r="S1732" s="15" t="s">
        <v>276</v>
      </c>
      <c r="T1732" s="15" t="s">
        <v>276</v>
      </c>
      <c r="U1732" s="15" t="s">
        <v>276</v>
      </c>
      <c r="V1732" s="15" t="s">
        <v>276</v>
      </c>
      <c r="W1732" s="23" t="s">
        <v>277</v>
      </c>
      <c r="X1732" s="23" t="s">
        <v>267</v>
      </c>
      <c r="Y1732" s="23" t="s">
        <v>10653</v>
      </c>
      <c r="Z1732" s="23" t="s">
        <v>279</v>
      </c>
      <c r="AA1732" s="23" t="s">
        <v>276</v>
      </c>
      <c r="AB1732" s="23" t="s">
        <v>311</v>
      </c>
      <c r="AC1732" s="23" t="s">
        <v>312</v>
      </c>
      <c r="AD1732" s="23" t="s">
        <v>10654</v>
      </c>
      <c r="AE1732" s="23" t="s">
        <v>790</v>
      </c>
      <c r="AF1732" s="23" t="s">
        <v>276</v>
      </c>
      <c r="AG1732" s="24" t="s">
        <v>10655</v>
      </c>
      <c r="AH1732" s="24" t="s">
        <v>284</v>
      </c>
      <c r="AI1732" s="24" t="s">
        <v>267</v>
      </c>
      <c r="AJ1732" s="24" t="s">
        <v>381</v>
      </c>
      <c r="AK1732" s="24" t="s">
        <v>10656</v>
      </c>
      <c r="AL1732" s="24" t="s">
        <v>276</v>
      </c>
      <c r="AM1732" s="24" t="s">
        <v>10657</v>
      </c>
      <c r="AN1732" s="24" t="s">
        <v>288</v>
      </c>
      <c r="AO1732" s="24" t="s">
        <v>10658</v>
      </c>
      <c r="AP1732" s="24" t="s">
        <v>276</v>
      </c>
      <c r="AQ1732" s="24" t="s">
        <v>10659</v>
      </c>
      <c r="AR1732" s="24" t="s">
        <v>10660</v>
      </c>
      <c r="AS1732" s="24" t="s">
        <v>291</v>
      </c>
      <c r="AT1732" s="24" t="s">
        <v>9356</v>
      </c>
      <c r="AU1732" s="24" t="s">
        <v>10661</v>
      </c>
      <c r="AV1732" s="24" t="s">
        <v>10662</v>
      </c>
      <c r="AW1732" s="24" t="s">
        <v>10663</v>
      </c>
      <c r="AX1732" s="24" t="s">
        <v>276</v>
      </c>
      <c r="AY1732" s="24" t="s">
        <v>10664</v>
      </c>
      <c r="AZ1732" s="24" t="s">
        <v>10665</v>
      </c>
      <c r="BA1732" s="24" t="s">
        <v>579</v>
      </c>
      <c r="BB1732" s="25" t="s">
        <v>52</v>
      </c>
    </row>
    <row r="1733" spans="1:54" x14ac:dyDescent="0.2">
      <c r="A1733" s="15" t="s">
        <v>267</v>
      </c>
      <c r="C1733" s="15" t="s">
        <v>11005</v>
      </c>
      <c r="D1733" s="50" t="s">
        <v>11006</v>
      </c>
      <c r="F1733" s="15" t="str">
        <f>VLOOKUP(C1733,QVLinien21!$A$2:$G$2812,7,FALSE)</f>
        <v>Genève - Vernier - La Plaine (Ligne noctambus NC)</v>
      </c>
      <c r="G1733" s="15" t="str">
        <f>VLOOKUP(C1733,v32_x__2020_06_28[[SLNID]:[Beschreibung]],8,FALSE)</f>
        <v>Genàve - Vernier - La Plaine (Ligne noctambus NC)</v>
      </c>
      <c r="H1733" s="15" t="s">
        <v>11007</v>
      </c>
      <c r="I1733" s="15" t="s">
        <v>11008</v>
      </c>
      <c r="J1733" s="15" t="s">
        <v>11009</v>
      </c>
      <c r="K1733" s="52" t="s">
        <v>895</v>
      </c>
      <c r="L1733" s="15" t="s">
        <v>276</v>
      </c>
      <c r="M1733" s="15" t="s">
        <v>312</v>
      </c>
      <c r="N1733" s="15" t="s">
        <v>275</v>
      </c>
      <c r="O1733" s="15" t="s">
        <v>276</v>
      </c>
      <c r="P1733" s="15" t="s">
        <v>276</v>
      </c>
      <c r="Q1733" s="15" t="s">
        <v>276</v>
      </c>
      <c r="R1733" s="15" t="s">
        <v>276</v>
      </c>
      <c r="S1733" s="15" t="s">
        <v>276</v>
      </c>
      <c r="T1733" s="15" t="s">
        <v>276</v>
      </c>
      <c r="U1733" s="15" t="s">
        <v>276</v>
      </c>
      <c r="V1733" s="15" t="s">
        <v>276</v>
      </c>
      <c r="W1733" s="23" t="s">
        <v>277</v>
      </c>
      <c r="X1733" s="23" t="s">
        <v>267</v>
      </c>
      <c r="Y1733" s="23" t="s">
        <v>10653</v>
      </c>
      <c r="Z1733" s="23" t="s">
        <v>279</v>
      </c>
      <c r="AA1733" s="23" t="s">
        <v>276</v>
      </c>
      <c r="AB1733" s="23" t="s">
        <v>311</v>
      </c>
      <c r="AC1733" s="23" t="s">
        <v>312</v>
      </c>
      <c r="AD1733" s="23" t="s">
        <v>10654</v>
      </c>
      <c r="AE1733" s="23" t="s">
        <v>790</v>
      </c>
      <c r="AF1733" s="23" t="s">
        <v>276</v>
      </c>
      <c r="AG1733" s="24" t="s">
        <v>10655</v>
      </c>
      <c r="AH1733" s="24" t="s">
        <v>284</v>
      </c>
      <c r="AI1733" s="24" t="s">
        <v>267</v>
      </c>
      <c r="AJ1733" s="24" t="s">
        <v>381</v>
      </c>
      <c r="AK1733" s="24" t="s">
        <v>10656</v>
      </c>
      <c r="AL1733" s="24" t="s">
        <v>276</v>
      </c>
      <c r="AM1733" s="24" t="s">
        <v>10657</v>
      </c>
      <c r="AN1733" s="24" t="s">
        <v>288</v>
      </c>
      <c r="AO1733" s="24" t="s">
        <v>10658</v>
      </c>
      <c r="AP1733" s="24" t="s">
        <v>276</v>
      </c>
      <c r="AQ1733" s="24" t="s">
        <v>10659</v>
      </c>
      <c r="AR1733" s="24" t="s">
        <v>10660</v>
      </c>
      <c r="AS1733" s="24" t="s">
        <v>291</v>
      </c>
      <c r="AT1733" s="24" t="s">
        <v>9356</v>
      </c>
      <c r="AU1733" s="24" t="s">
        <v>10661</v>
      </c>
      <c r="AV1733" s="24" t="s">
        <v>10662</v>
      </c>
      <c r="AW1733" s="24" t="s">
        <v>10663</v>
      </c>
      <c r="AX1733" s="24" t="s">
        <v>276</v>
      </c>
      <c r="AY1733" s="24" t="s">
        <v>10664</v>
      </c>
      <c r="AZ1733" s="24" t="s">
        <v>10665</v>
      </c>
      <c r="BA1733" s="24" t="s">
        <v>579</v>
      </c>
      <c r="BB1733" s="25" t="s">
        <v>52</v>
      </c>
    </row>
    <row r="1734" spans="1:54" x14ac:dyDescent="0.2">
      <c r="A1734" s="15" t="s">
        <v>267</v>
      </c>
      <c r="C1734" s="15" t="s">
        <v>11010</v>
      </c>
      <c r="D1734" s="50" t="s">
        <v>11011</v>
      </c>
      <c r="F1734" s="15" t="str">
        <f>VLOOKUP(C1734,QVLinien21!$A$2:$G$2812,7,FALSE)</f>
        <v>Genève - Gland (Ligne noctambus ND)</v>
      </c>
      <c r="G1734" s="15" t="str">
        <f>VLOOKUP(C1734,v32_x__2020_06_28[[SLNID]:[Beschreibung]],8,FALSE)</f>
        <v>Genève - Gland (Ligne noctambus ND)</v>
      </c>
      <c r="H1734" s="15" t="s">
        <v>11012</v>
      </c>
      <c r="I1734" s="15" t="s">
        <v>11013</v>
      </c>
      <c r="J1734" s="15" t="s">
        <v>11000</v>
      </c>
      <c r="K1734" s="52" t="s">
        <v>895</v>
      </c>
      <c r="L1734" s="15" t="s">
        <v>354</v>
      </c>
      <c r="M1734" s="15" t="s">
        <v>276</v>
      </c>
      <c r="N1734" s="15" t="s">
        <v>275</v>
      </c>
      <c r="O1734" s="15" t="s">
        <v>276</v>
      </c>
      <c r="P1734" s="15" t="s">
        <v>276</v>
      </c>
      <c r="Q1734" s="15" t="s">
        <v>276</v>
      </c>
      <c r="R1734" s="15" t="s">
        <v>276</v>
      </c>
      <c r="S1734" s="15" t="s">
        <v>276</v>
      </c>
      <c r="T1734" s="15" t="s">
        <v>276</v>
      </c>
      <c r="U1734" s="15" t="s">
        <v>276</v>
      </c>
      <c r="V1734" s="15" t="s">
        <v>276</v>
      </c>
      <c r="W1734" s="23" t="s">
        <v>277</v>
      </c>
      <c r="X1734" s="23" t="s">
        <v>267</v>
      </c>
      <c r="Y1734" s="23" t="s">
        <v>10653</v>
      </c>
      <c r="Z1734" s="23" t="s">
        <v>279</v>
      </c>
      <c r="AA1734" s="23" t="s">
        <v>276</v>
      </c>
      <c r="AB1734" s="23" t="s">
        <v>311</v>
      </c>
      <c r="AC1734" s="23" t="s">
        <v>312</v>
      </c>
      <c r="AD1734" s="23" t="s">
        <v>10654</v>
      </c>
      <c r="AE1734" s="23" t="s">
        <v>790</v>
      </c>
      <c r="AF1734" s="23" t="s">
        <v>276</v>
      </c>
      <c r="AG1734" s="24" t="s">
        <v>10655</v>
      </c>
      <c r="AH1734" s="24" t="s">
        <v>284</v>
      </c>
      <c r="AI1734" s="24" t="s">
        <v>267</v>
      </c>
      <c r="AJ1734" s="24" t="s">
        <v>381</v>
      </c>
      <c r="AK1734" s="24" t="s">
        <v>10656</v>
      </c>
      <c r="AL1734" s="24" t="s">
        <v>276</v>
      </c>
      <c r="AM1734" s="24" t="s">
        <v>10657</v>
      </c>
      <c r="AN1734" s="24" t="s">
        <v>288</v>
      </c>
      <c r="AO1734" s="24" t="s">
        <v>10658</v>
      </c>
      <c r="AP1734" s="24" t="s">
        <v>276</v>
      </c>
      <c r="AQ1734" s="24" t="s">
        <v>10659</v>
      </c>
      <c r="AR1734" s="24" t="s">
        <v>10660</v>
      </c>
      <c r="AS1734" s="24" t="s">
        <v>291</v>
      </c>
      <c r="AT1734" s="24" t="s">
        <v>9356</v>
      </c>
      <c r="AU1734" s="24" t="s">
        <v>10661</v>
      </c>
      <c r="AV1734" s="24" t="s">
        <v>10662</v>
      </c>
      <c r="AW1734" s="24" t="s">
        <v>10663</v>
      </c>
      <c r="AX1734" s="24" t="s">
        <v>276</v>
      </c>
      <c r="AY1734" s="24" t="s">
        <v>10664</v>
      </c>
      <c r="AZ1734" s="24" t="s">
        <v>10665</v>
      </c>
      <c r="BA1734" s="24" t="s">
        <v>579</v>
      </c>
      <c r="BB1734" s="25" t="s">
        <v>52</v>
      </c>
    </row>
    <row r="1735" spans="1:54" x14ac:dyDescent="0.2">
      <c r="A1735" s="15" t="s">
        <v>267</v>
      </c>
      <c r="C1735" s="15" t="s">
        <v>11014</v>
      </c>
      <c r="D1735" s="50" t="s">
        <v>11015</v>
      </c>
      <c r="F1735" s="15" t="str">
        <f>VLOOKUP(C1735,QVLinien21!$A$2:$G$2812,7,FALSE)</f>
        <v>Genève - Gex (Ligne noctambus NE)</v>
      </c>
      <c r="G1735" s="15" t="str">
        <f>VLOOKUP(C1735,v32_x__2020_06_28[[SLNID]:[Beschreibung]],8,FALSE)</f>
        <v>Genève - Gex (Ligne noctambus NE)</v>
      </c>
      <c r="H1735" s="15" t="s">
        <v>1340</v>
      </c>
      <c r="I1735" s="15" t="s">
        <v>11016</v>
      </c>
      <c r="J1735" s="15" t="s">
        <v>11000</v>
      </c>
      <c r="K1735" s="52" t="s">
        <v>895</v>
      </c>
      <c r="L1735" s="15" t="s">
        <v>354</v>
      </c>
      <c r="M1735" s="15" t="s">
        <v>276</v>
      </c>
      <c r="N1735" s="15" t="s">
        <v>275</v>
      </c>
      <c r="O1735" s="15" t="s">
        <v>276</v>
      </c>
      <c r="P1735" s="15" t="s">
        <v>276</v>
      </c>
      <c r="Q1735" s="15" t="s">
        <v>276</v>
      </c>
      <c r="R1735" s="15" t="s">
        <v>276</v>
      </c>
      <c r="S1735" s="15" t="s">
        <v>276</v>
      </c>
      <c r="T1735" s="15" t="s">
        <v>276</v>
      </c>
      <c r="U1735" s="15" t="s">
        <v>276</v>
      </c>
      <c r="V1735" s="15" t="s">
        <v>276</v>
      </c>
      <c r="W1735" s="23" t="s">
        <v>277</v>
      </c>
      <c r="X1735" s="23" t="s">
        <v>267</v>
      </c>
      <c r="Y1735" s="23" t="s">
        <v>10653</v>
      </c>
      <c r="Z1735" s="23" t="s">
        <v>279</v>
      </c>
      <c r="AA1735" s="23" t="s">
        <v>276</v>
      </c>
      <c r="AB1735" s="23" t="s">
        <v>311</v>
      </c>
      <c r="AC1735" s="23" t="s">
        <v>312</v>
      </c>
      <c r="AD1735" s="23" t="s">
        <v>10654</v>
      </c>
      <c r="AE1735" s="23" t="s">
        <v>790</v>
      </c>
      <c r="AF1735" s="23" t="s">
        <v>276</v>
      </c>
      <c r="AG1735" s="24" t="s">
        <v>10655</v>
      </c>
      <c r="AH1735" s="24" t="s">
        <v>284</v>
      </c>
      <c r="AI1735" s="24" t="s">
        <v>267</v>
      </c>
      <c r="AJ1735" s="24" t="s">
        <v>381</v>
      </c>
      <c r="AK1735" s="24" t="s">
        <v>10656</v>
      </c>
      <c r="AL1735" s="24" t="s">
        <v>276</v>
      </c>
      <c r="AM1735" s="24" t="s">
        <v>10657</v>
      </c>
      <c r="AN1735" s="24" t="s">
        <v>288</v>
      </c>
      <c r="AO1735" s="24" t="s">
        <v>10658</v>
      </c>
      <c r="AP1735" s="24" t="s">
        <v>276</v>
      </c>
      <c r="AQ1735" s="24" t="s">
        <v>10659</v>
      </c>
      <c r="AR1735" s="24" t="s">
        <v>10660</v>
      </c>
      <c r="AS1735" s="24" t="s">
        <v>291</v>
      </c>
      <c r="AT1735" s="24" t="s">
        <v>9356</v>
      </c>
      <c r="AU1735" s="24" t="s">
        <v>10661</v>
      </c>
      <c r="AV1735" s="24" t="s">
        <v>10662</v>
      </c>
      <c r="AW1735" s="24" t="s">
        <v>10663</v>
      </c>
      <c r="AX1735" s="24" t="s">
        <v>276</v>
      </c>
      <c r="AY1735" s="24" t="s">
        <v>10664</v>
      </c>
      <c r="AZ1735" s="24" t="s">
        <v>10665</v>
      </c>
      <c r="BA1735" s="24" t="s">
        <v>579</v>
      </c>
      <c r="BB1735" s="25" t="s">
        <v>52</v>
      </c>
    </row>
    <row r="1736" spans="1:54" x14ac:dyDescent="0.2">
      <c r="A1736" s="15" t="s">
        <v>267</v>
      </c>
      <c r="C1736" s="15" t="s">
        <v>11017</v>
      </c>
      <c r="D1736" s="50" t="s">
        <v>8084</v>
      </c>
      <c r="F1736" s="15" t="str">
        <f>VLOOKUP(C1736,QVLinien21!$A$2:$G$2812,7,FALSE)</f>
        <v>Genève - Onex - Chancy (Ligne noctambus NJ)</v>
      </c>
      <c r="G1736" s="15" t="str">
        <f>VLOOKUP(C1736,v32_x__2020_06_28[[SLNID]:[Beschreibung]],8,FALSE)</f>
        <v>Genève - Onex - Chancy (Ligne noctambus NJ)</v>
      </c>
      <c r="H1736" s="15" t="s">
        <v>11018</v>
      </c>
      <c r="I1736" s="15" t="s">
        <v>11019</v>
      </c>
      <c r="J1736" s="15" t="s">
        <v>11020</v>
      </c>
      <c r="K1736" s="52" t="s">
        <v>895</v>
      </c>
      <c r="L1736" s="15" t="s">
        <v>276</v>
      </c>
      <c r="M1736" s="15" t="s">
        <v>354</v>
      </c>
      <c r="N1736" s="15" t="s">
        <v>275</v>
      </c>
      <c r="O1736" s="15" t="s">
        <v>276</v>
      </c>
      <c r="P1736" s="15" t="s">
        <v>276</v>
      </c>
      <c r="Q1736" s="15" t="s">
        <v>276</v>
      </c>
      <c r="R1736" s="15" t="s">
        <v>276</v>
      </c>
      <c r="S1736" s="15" t="s">
        <v>276</v>
      </c>
      <c r="T1736" s="15" t="s">
        <v>276</v>
      </c>
      <c r="U1736" s="15" t="s">
        <v>276</v>
      </c>
      <c r="V1736" s="15" t="s">
        <v>276</v>
      </c>
      <c r="W1736" s="23" t="s">
        <v>277</v>
      </c>
      <c r="X1736" s="23" t="s">
        <v>267</v>
      </c>
      <c r="Y1736" s="23" t="s">
        <v>10653</v>
      </c>
      <c r="Z1736" s="23" t="s">
        <v>279</v>
      </c>
      <c r="AA1736" s="23" t="s">
        <v>276</v>
      </c>
      <c r="AB1736" s="23" t="s">
        <v>311</v>
      </c>
      <c r="AC1736" s="23" t="s">
        <v>312</v>
      </c>
      <c r="AD1736" s="23" t="s">
        <v>10654</v>
      </c>
      <c r="AE1736" s="23" t="s">
        <v>790</v>
      </c>
      <c r="AF1736" s="23" t="s">
        <v>276</v>
      </c>
      <c r="AG1736" s="24" t="s">
        <v>10655</v>
      </c>
      <c r="AH1736" s="24" t="s">
        <v>284</v>
      </c>
      <c r="AI1736" s="24" t="s">
        <v>267</v>
      </c>
      <c r="AJ1736" s="24" t="s">
        <v>381</v>
      </c>
      <c r="AK1736" s="24" t="s">
        <v>10656</v>
      </c>
      <c r="AL1736" s="24" t="s">
        <v>276</v>
      </c>
      <c r="AM1736" s="24" t="s">
        <v>10657</v>
      </c>
      <c r="AN1736" s="24" t="s">
        <v>288</v>
      </c>
      <c r="AO1736" s="24" t="s">
        <v>10658</v>
      </c>
      <c r="AP1736" s="24" t="s">
        <v>276</v>
      </c>
      <c r="AQ1736" s="24" t="s">
        <v>10659</v>
      </c>
      <c r="AR1736" s="24" t="s">
        <v>10660</v>
      </c>
      <c r="AS1736" s="24" t="s">
        <v>291</v>
      </c>
      <c r="AT1736" s="24" t="s">
        <v>9356</v>
      </c>
      <c r="AU1736" s="24" t="s">
        <v>10661</v>
      </c>
      <c r="AV1736" s="24" t="s">
        <v>10662</v>
      </c>
      <c r="AW1736" s="24" t="s">
        <v>10663</v>
      </c>
      <c r="AX1736" s="24" t="s">
        <v>276</v>
      </c>
      <c r="AY1736" s="24" t="s">
        <v>10664</v>
      </c>
      <c r="AZ1736" s="24" t="s">
        <v>10665</v>
      </c>
      <c r="BA1736" s="24" t="s">
        <v>579</v>
      </c>
      <c r="BB1736" s="25" t="s">
        <v>52</v>
      </c>
    </row>
    <row r="1737" spans="1:54" x14ac:dyDescent="0.2">
      <c r="A1737" s="15" t="s">
        <v>267</v>
      </c>
      <c r="C1737" s="15" t="s">
        <v>11021</v>
      </c>
      <c r="D1737" s="50" t="s">
        <v>11022</v>
      </c>
      <c r="F1737" s="15" t="str">
        <f>VLOOKUP(C1737,QVLinien21!$A$2:$G$2812,7,FALSE)</f>
        <v>Genève - Jussy - Monniaz (Ligne noctambus NK)</v>
      </c>
      <c r="G1737" s="15" t="str">
        <f>VLOOKUP(C1737,v32_x__2020_06_28[[SLNID]:[Beschreibung]],8,FALSE)</f>
        <v>Genève - Jussy - Monniaz (Ligne noctambus NK)</v>
      </c>
      <c r="H1737" s="15" t="s">
        <v>11023</v>
      </c>
      <c r="I1737" s="15" t="s">
        <v>11024</v>
      </c>
      <c r="J1737" s="15" t="s">
        <v>11025</v>
      </c>
      <c r="K1737" s="52" t="s">
        <v>895</v>
      </c>
      <c r="L1737" s="15" t="s">
        <v>276</v>
      </c>
      <c r="M1737" s="15" t="s">
        <v>312</v>
      </c>
      <c r="N1737" s="15" t="s">
        <v>275</v>
      </c>
      <c r="O1737" s="15" t="s">
        <v>276</v>
      </c>
      <c r="P1737" s="15" t="s">
        <v>276</v>
      </c>
      <c r="Q1737" s="15" t="s">
        <v>276</v>
      </c>
      <c r="R1737" s="15" t="s">
        <v>276</v>
      </c>
      <c r="S1737" s="15" t="s">
        <v>276</v>
      </c>
      <c r="T1737" s="15" t="s">
        <v>276</v>
      </c>
      <c r="U1737" s="15" t="s">
        <v>276</v>
      </c>
      <c r="V1737" s="15" t="s">
        <v>276</v>
      </c>
      <c r="W1737" s="23" t="s">
        <v>277</v>
      </c>
      <c r="X1737" s="23" t="s">
        <v>267</v>
      </c>
      <c r="Y1737" s="23" t="s">
        <v>10653</v>
      </c>
      <c r="Z1737" s="23" t="s">
        <v>279</v>
      </c>
      <c r="AA1737" s="23" t="s">
        <v>276</v>
      </c>
      <c r="AB1737" s="23" t="s">
        <v>311</v>
      </c>
      <c r="AC1737" s="23" t="s">
        <v>312</v>
      </c>
      <c r="AD1737" s="23" t="s">
        <v>10654</v>
      </c>
      <c r="AE1737" s="23" t="s">
        <v>790</v>
      </c>
      <c r="AF1737" s="23" t="s">
        <v>276</v>
      </c>
      <c r="AG1737" s="24" t="s">
        <v>10655</v>
      </c>
      <c r="AH1737" s="24" t="s">
        <v>284</v>
      </c>
      <c r="AI1737" s="24" t="s">
        <v>267</v>
      </c>
      <c r="AJ1737" s="24" t="s">
        <v>381</v>
      </c>
      <c r="AK1737" s="24" t="s">
        <v>10656</v>
      </c>
      <c r="AL1737" s="24" t="s">
        <v>276</v>
      </c>
      <c r="AM1737" s="24" t="s">
        <v>10657</v>
      </c>
      <c r="AN1737" s="24" t="s">
        <v>288</v>
      </c>
      <c r="AO1737" s="24" t="s">
        <v>10658</v>
      </c>
      <c r="AP1737" s="24" t="s">
        <v>276</v>
      </c>
      <c r="AQ1737" s="24" t="s">
        <v>10659</v>
      </c>
      <c r="AR1737" s="24" t="s">
        <v>10660</v>
      </c>
      <c r="AS1737" s="24" t="s">
        <v>291</v>
      </c>
      <c r="AT1737" s="24" t="s">
        <v>9356</v>
      </c>
      <c r="AU1737" s="24" t="s">
        <v>10661</v>
      </c>
      <c r="AV1737" s="24" t="s">
        <v>10662</v>
      </c>
      <c r="AW1737" s="24" t="s">
        <v>10663</v>
      </c>
      <c r="AX1737" s="24" t="s">
        <v>276</v>
      </c>
      <c r="AY1737" s="24" t="s">
        <v>10664</v>
      </c>
      <c r="AZ1737" s="24" t="s">
        <v>10665</v>
      </c>
      <c r="BA1737" s="24" t="s">
        <v>579</v>
      </c>
      <c r="BB1737" s="25" t="s">
        <v>52</v>
      </c>
    </row>
    <row r="1738" spans="1:54" x14ac:dyDescent="0.2">
      <c r="A1738" s="15" t="s">
        <v>267</v>
      </c>
      <c r="C1738" s="15" t="s">
        <v>11026</v>
      </c>
      <c r="D1738" s="50" t="s">
        <v>11027</v>
      </c>
      <c r="F1738" s="15" t="str">
        <f>VLOOKUP(C1738,QVLinien21!$A$2:$G$2812,7,FALSE)</f>
        <v>Genève - Avusy (Ligne noctambus NM)</v>
      </c>
      <c r="G1738" s="15" t="str">
        <f>VLOOKUP(C1738,v32_x__2020_06_28[[SLNID]:[Beschreibung]],8,FALSE)</f>
        <v>Genève - Avusy (Ligne noctambus NM)</v>
      </c>
      <c r="H1738" s="15" t="s">
        <v>11028</v>
      </c>
      <c r="I1738" s="15" t="s">
        <v>11029</v>
      </c>
      <c r="J1738" s="15" t="s">
        <v>11020</v>
      </c>
      <c r="K1738" s="52" t="s">
        <v>895</v>
      </c>
      <c r="L1738" s="15" t="s">
        <v>276</v>
      </c>
      <c r="M1738" s="15" t="s">
        <v>354</v>
      </c>
      <c r="N1738" s="15" t="s">
        <v>275</v>
      </c>
      <c r="O1738" s="15" t="s">
        <v>276</v>
      </c>
      <c r="P1738" s="15" t="s">
        <v>276</v>
      </c>
      <c r="Q1738" s="15" t="s">
        <v>276</v>
      </c>
      <c r="R1738" s="15" t="s">
        <v>276</v>
      </c>
      <c r="S1738" s="15" t="s">
        <v>276</v>
      </c>
      <c r="T1738" s="15" t="s">
        <v>276</v>
      </c>
      <c r="U1738" s="15" t="s">
        <v>276</v>
      </c>
      <c r="V1738" s="15" t="s">
        <v>276</v>
      </c>
      <c r="W1738" s="23" t="s">
        <v>277</v>
      </c>
      <c r="X1738" s="23" t="s">
        <v>267</v>
      </c>
      <c r="Y1738" s="23" t="s">
        <v>10653</v>
      </c>
      <c r="Z1738" s="23" t="s">
        <v>279</v>
      </c>
      <c r="AA1738" s="23" t="s">
        <v>276</v>
      </c>
      <c r="AB1738" s="23" t="s">
        <v>311</v>
      </c>
      <c r="AC1738" s="23" t="s">
        <v>312</v>
      </c>
      <c r="AD1738" s="23" t="s">
        <v>10654</v>
      </c>
      <c r="AE1738" s="23" t="s">
        <v>790</v>
      </c>
      <c r="AF1738" s="23" t="s">
        <v>276</v>
      </c>
      <c r="AG1738" s="24" t="s">
        <v>10655</v>
      </c>
      <c r="AH1738" s="24" t="s">
        <v>284</v>
      </c>
      <c r="AI1738" s="24" t="s">
        <v>267</v>
      </c>
      <c r="AJ1738" s="24" t="s">
        <v>381</v>
      </c>
      <c r="AK1738" s="24" t="s">
        <v>10656</v>
      </c>
      <c r="AL1738" s="24" t="s">
        <v>276</v>
      </c>
      <c r="AM1738" s="24" t="s">
        <v>10657</v>
      </c>
      <c r="AN1738" s="24" t="s">
        <v>288</v>
      </c>
      <c r="AO1738" s="24" t="s">
        <v>10658</v>
      </c>
      <c r="AP1738" s="24" t="s">
        <v>276</v>
      </c>
      <c r="AQ1738" s="24" t="s">
        <v>10659</v>
      </c>
      <c r="AR1738" s="24" t="s">
        <v>10660</v>
      </c>
      <c r="AS1738" s="24" t="s">
        <v>291</v>
      </c>
      <c r="AT1738" s="24" t="s">
        <v>9356</v>
      </c>
      <c r="AU1738" s="24" t="s">
        <v>10661</v>
      </c>
      <c r="AV1738" s="24" t="s">
        <v>10662</v>
      </c>
      <c r="AW1738" s="24" t="s">
        <v>10663</v>
      </c>
      <c r="AX1738" s="24" t="s">
        <v>276</v>
      </c>
      <c r="AY1738" s="24" t="s">
        <v>10664</v>
      </c>
      <c r="AZ1738" s="24" t="s">
        <v>10665</v>
      </c>
      <c r="BA1738" s="24" t="s">
        <v>579</v>
      </c>
      <c r="BB1738" s="25" t="s">
        <v>52</v>
      </c>
    </row>
    <row r="1739" spans="1:54" x14ac:dyDescent="0.2">
      <c r="A1739" s="15" t="s">
        <v>267</v>
      </c>
      <c r="C1739" s="15" t="s">
        <v>11030</v>
      </c>
      <c r="D1739" s="50" t="s">
        <v>11031</v>
      </c>
      <c r="F1739" s="15" t="str">
        <f>VLOOKUP(C1739,QVLinien21!$A$2:$G$2812,7,FALSE)</f>
        <v>Genève - Veyrier - Bardonnex (Ligne noctambus NO)</v>
      </c>
      <c r="G1739" s="15" t="str">
        <f>VLOOKUP(C1739,v32_x__2020_06_28[[SLNID]:[Beschreibung]],8,FALSE)</f>
        <v>Genève - Veyrier - Bardonnex (Ligne noctambus NO)</v>
      </c>
      <c r="H1739" s="15" t="s">
        <v>11032</v>
      </c>
      <c r="I1739" s="15" t="s">
        <v>11033</v>
      </c>
      <c r="J1739" s="15" t="s">
        <v>11034</v>
      </c>
      <c r="K1739" s="52" t="s">
        <v>895</v>
      </c>
      <c r="L1739" s="15" t="s">
        <v>276</v>
      </c>
      <c r="M1739" s="15" t="s">
        <v>312</v>
      </c>
      <c r="N1739" s="15" t="s">
        <v>275</v>
      </c>
      <c r="O1739" s="15" t="s">
        <v>276</v>
      </c>
      <c r="P1739" s="15" t="s">
        <v>276</v>
      </c>
      <c r="Q1739" s="15" t="s">
        <v>276</v>
      </c>
      <c r="R1739" s="15" t="s">
        <v>276</v>
      </c>
      <c r="S1739" s="15" t="s">
        <v>276</v>
      </c>
      <c r="T1739" s="15" t="s">
        <v>276</v>
      </c>
      <c r="U1739" s="15" t="s">
        <v>276</v>
      </c>
      <c r="V1739" s="15" t="s">
        <v>276</v>
      </c>
      <c r="W1739" s="23" t="s">
        <v>277</v>
      </c>
      <c r="X1739" s="23" t="s">
        <v>267</v>
      </c>
      <c r="Y1739" s="23" t="s">
        <v>10653</v>
      </c>
      <c r="Z1739" s="23" t="s">
        <v>279</v>
      </c>
      <c r="AA1739" s="23" t="s">
        <v>276</v>
      </c>
      <c r="AB1739" s="23" t="s">
        <v>311</v>
      </c>
      <c r="AC1739" s="23" t="s">
        <v>312</v>
      </c>
      <c r="AD1739" s="23" t="s">
        <v>10654</v>
      </c>
      <c r="AE1739" s="23" t="s">
        <v>790</v>
      </c>
      <c r="AF1739" s="23" t="s">
        <v>276</v>
      </c>
      <c r="AG1739" s="24" t="s">
        <v>10655</v>
      </c>
      <c r="AH1739" s="24" t="s">
        <v>284</v>
      </c>
      <c r="AI1739" s="24" t="s">
        <v>267</v>
      </c>
      <c r="AJ1739" s="24" t="s">
        <v>381</v>
      </c>
      <c r="AK1739" s="24" t="s">
        <v>10656</v>
      </c>
      <c r="AL1739" s="24" t="s">
        <v>276</v>
      </c>
      <c r="AM1739" s="24" t="s">
        <v>10657</v>
      </c>
      <c r="AN1739" s="24" t="s">
        <v>288</v>
      </c>
      <c r="AO1739" s="24" t="s">
        <v>10658</v>
      </c>
      <c r="AP1739" s="24" t="s">
        <v>276</v>
      </c>
      <c r="AQ1739" s="24" t="s">
        <v>10659</v>
      </c>
      <c r="AR1739" s="24" t="s">
        <v>10660</v>
      </c>
      <c r="AS1739" s="24" t="s">
        <v>291</v>
      </c>
      <c r="AT1739" s="24" t="s">
        <v>9356</v>
      </c>
      <c r="AU1739" s="24" t="s">
        <v>10661</v>
      </c>
      <c r="AV1739" s="24" t="s">
        <v>10662</v>
      </c>
      <c r="AW1739" s="24" t="s">
        <v>10663</v>
      </c>
      <c r="AX1739" s="24" t="s">
        <v>276</v>
      </c>
      <c r="AY1739" s="24" t="s">
        <v>10664</v>
      </c>
      <c r="AZ1739" s="24" t="s">
        <v>10665</v>
      </c>
      <c r="BA1739" s="24" t="s">
        <v>579</v>
      </c>
      <c r="BB1739" s="25" t="s">
        <v>52</v>
      </c>
    </row>
    <row r="1740" spans="1:54" x14ac:dyDescent="0.2">
      <c r="A1740" s="15" t="s">
        <v>267</v>
      </c>
      <c r="C1740" s="15" t="s">
        <v>11035</v>
      </c>
      <c r="D1740" s="50" t="s">
        <v>11036</v>
      </c>
      <c r="F1740" s="15" t="str">
        <f>VLOOKUP(C1740,QVLinien21!$A$2:$G$2812,7,FALSE)</f>
        <v>Genève -Anières (Ligne noctambus NP)</v>
      </c>
      <c r="G1740" s="15" t="str">
        <f>VLOOKUP(C1740,v32_x__2020_06_28[[SLNID]:[Beschreibung]],8,FALSE)</f>
        <v>Genève - Anières (Ligne noctambus NP)</v>
      </c>
      <c r="H1740" s="15" t="s">
        <v>11037</v>
      </c>
      <c r="I1740" s="15" t="s">
        <v>11038</v>
      </c>
      <c r="J1740" s="15" t="s">
        <v>11039</v>
      </c>
      <c r="K1740" s="52" t="s">
        <v>895</v>
      </c>
      <c r="L1740" s="15" t="s">
        <v>276</v>
      </c>
      <c r="M1740" s="15" t="s">
        <v>312</v>
      </c>
      <c r="N1740" s="15" t="s">
        <v>275</v>
      </c>
      <c r="O1740" s="15" t="s">
        <v>276</v>
      </c>
      <c r="P1740" s="15" t="s">
        <v>276</v>
      </c>
      <c r="Q1740" s="15" t="s">
        <v>276</v>
      </c>
      <c r="R1740" s="15" t="s">
        <v>276</v>
      </c>
      <c r="S1740" s="15" t="s">
        <v>276</v>
      </c>
      <c r="T1740" s="15" t="s">
        <v>276</v>
      </c>
      <c r="U1740" s="15" t="s">
        <v>276</v>
      </c>
      <c r="V1740" s="15" t="s">
        <v>276</v>
      </c>
      <c r="W1740" s="23" t="s">
        <v>277</v>
      </c>
      <c r="X1740" s="23" t="s">
        <v>267</v>
      </c>
      <c r="Y1740" s="23" t="s">
        <v>10653</v>
      </c>
      <c r="Z1740" s="23" t="s">
        <v>279</v>
      </c>
      <c r="AA1740" s="23" t="s">
        <v>276</v>
      </c>
      <c r="AB1740" s="23" t="s">
        <v>311</v>
      </c>
      <c r="AC1740" s="23" t="s">
        <v>312</v>
      </c>
      <c r="AD1740" s="23" t="s">
        <v>10654</v>
      </c>
      <c r="AE1740" s="23" t="s">
        <v>790</v>
      </c>
      <c r="AF1740" s="23" t="s">
        <v>276</v>
      </c>
      <c r="AG1740" s="24" t="s">
        <v>10655</v>
      </c>
      <c r="AH1740" s="24" t="s">
        <v>284</v>
      </c>
      <c r="AI1740" s="24" t="s">
        <v>267</v>
      </c>
      <c r="AJ1740" s="24" t="s">
        <v>381</v>
      </c>
      <c r="AK1740" s="24" t="s">
        <v>10656</v>
      </c>
      <c r="AL1740" s="24" t="s">
        <v>276</v>
      </c>
      <c r="AM1740" s="24" t="s">
        <v>10657</v>
      </c>
      <c r="AN1740" s="24" t="s">
        <v>288</v>
      </c>
      <c r="AO1740" s="24" t="s">
        <v>10658</v>
      </c>
      <c r="AP1740" s="24" t="s">
        <v>276</v>
      </c>
      <c r="AQ1740" s="24" t="s">
        <v>10659</v>
      </c>
      <c r="AR1740" s="24" t="s">
        <v>10660</v>
      </c>
      <c r="AS1740" s="24" t="s">
        <v>291</v>
      </c>
      <c r="AT1740" s="24" t="s">
        <v>9356</v>
      </c>
      <c r="AU1740" s="24" t="s">
        <v>10661</v>
      </c>
      <c r="AV1740" s="24" t="s">
        <v>10662</v>
      </c>
      <c r="AW1740" s="24" t="s">
        <v>10663</v>
      </c>
      <c r="AX1740" s="24" t="s">
        <v>276</v>
      </c>
      <c r="AY1740" s="24" t="s">
        <v>10664</v>
      </c>
      <c r="AZ1740" s="24" t="s">
        <v>10665</v>
      </c>
      <c r="BA1740" s="24" t="s">
        <v>579</v>
      </c>
      <c r="BB1740" s="25" t="s">
        <v>52</v>
      </c>
    </row>
    <row r="1741" spans="1:54" x14ac:dyDescent="0.2">
      <c r="A1741" s="15" t="s">
        <v>267</v>
      </c>
      <c r="C1741" s="15" t="s">
        <v>11040</v>
      </c>
      <c r="D1741" s="50" t="s">
        <v>11041</v>
      </c>
      <c r="F1741" s="15" t="str">
        <f>VLOOKUP(C1741,QVLinien21!$A$2:$G$2812,7,FALSE)</f>
        <v>Genève - Hermance (Ligne noctambus NS)</v>
      </c>
      <c r="G1741" s="15" t="str">
        <f>VLOOKUP(C1741,v32_x__2020_06_28[[SLNID]:[Beschreibung]],8,FALSE)</f>
        <v>Genève - Hermance (Ligne noctambus NS)</v>
      </c>
      <c r="H1741" s="15" t="s">
        <v>11042</v>
      </c>
      <c r="I1741" s="15" t="s">
        <v>11043</v>
      </c>
      <c r="J1741" s="15" t="s">
        <v>11044</v>
      </c>
      <c r="K1741" s="52" t="s">
        <v>895</v>
      </c>
      <c r="L1741" s="15" t="s">
        <v>276</v>
      </c>
      <c r="M1741" s="15" t="s">
        <v>354</v>
      </c>
      <c r="N1741" s="15" t="s">
        <v>275</v>
      </c>
      <c r="O1741" s="15" t="s">
        <v>276</v>
      </c>
      <c r="P1741" s="15" t="s">
        <v>276</v>
      </c>
      <c r="Q1741" s="15" t="s">
        <v>276</v>
      </c>
      <c r="R1741" s="15" t="s">
        <v>276</v>
      </c>
      <c r="S1741" s="15" t="s">
        <v>276</v>
      </c>
      <c r="T1741" s="15" t="s">
        <v>276</v>
      </c>
      <c r="U1741" s="15" t="s">
        <v>276</v>
      </c>
      <c r="V1741" s="15" t="s">
        <v>276</v>
      </c>
      <c r="W1741" s="23" t="s">
        <v>277</v>
      </c>
      <c r="X1741" s="23" t="s">
        <v>267</v>
      </c>
      <c r="Y1741" s="23" t="s">
        <v>10653</v>
      </c>
      <c r="Z1741" s="23" t="s">
        <v>279</v>
      </c>
      <c r="AA1741" s="23" t="s">
        <v>276</v>
      </c>
      <c r="AB1741" s="23" t="s">
        <v>311</v>
      </c>
      <c r="AC1741" s="23" t="s">
        <v>312</v>
      </c>
      <c r="AD1741" s="23" t="s">
        <v>10654</v>
      </c>
      <c r="AE1741" s="23" t="s">
        <v>790</v>
      </c>
      <c r="AF1741" s="23" t="s">
        <v>276</v>
      </c>
      <c r="AG1741" s="24" t="s">
        <v>10655</v>
      </c>
      <c r="AH1741" s="24" t="s">
        <v>284</v>
      </c>
      <c r="AI1741" s="24" t="s">
        <v>267</v>
      </c>
      <c r="AJ1741" s="24" t="s">
        <v>381</v>
      </c>
      <c r="AK1741" s="24" t="s">
        <v>10656</v>
      </c>
      <c r="AL1741" s="24" t="s">
        <v>276</v>
      </c>
      <c r="AM1741" s="24" t="s">
        <v>10657</v>
      </c>
      <c r="AN1741" s="24" t="s">
        <v>288</v>
      </c>
      <c r="AO1741" s="24" t="s">
        <v>10658</v>
      </c>
      <c r="AP1741" s="24" t="s">
        <v>276</v>
      </c>
      <c r="AQ1741" s="24" t="s">
        <v>10659</v>
      </c>
      <c r="AR1741" s="24" t="s">
        <v>10660</v>
      </c>
      <c r="AS1741" s="24" t="s">
        <v>291</v>
      </c>
      <c r="AT1741" s="24" t="s">
        <v>9356</v>
      </c>
      <c r="AU1741" s="24" t="s">
        <v>10661</v>
      </c>
      <c r="AV1741" s="24" t="s">
        <v>10662</v>
      </c>
      <c r="AW1741" s="24" t="s">
        <v>10663</v>
      </c>
      <c r="AX1741" s="24" t="s">
        <v>276</v>
      </c>
      <c r="AY1741" s="24" t="s">
        <v>10664</v>
      </c>
      <c r="AZ1741" s="24" t="s">
        <v>10665</v>
      </c>
      <c r="BA1741" s="24" t="s">
        <v>579</v>
      </c>
      <c r="BB1741" s="25" t="s">
        <v>52</v>
      </c>
    </row>
    <row r="1742" spans="1:54" x14ac:dyDescent="0.2">
      <c r="A1742" s="15" t="s">
        <v>267</v>
      </c>
      <c r="C1742" s="15" t="s">
        <v>11045</v>
      </c>
      <c r="D1742" s="50" t="s">
        <v>11046</v>
      </c>
      <c r="F1742" s="15" t="str">
        <f>VLOOKUP(C1742,QVLinien21!$A$2:$G$2812,7,FALSE)</f>
        <v>Genève - Bossy - Bogis-Bossey (Ligne noctambus NT)</v>
      </c>
      <c r="G1742" s="15" t="str">
        <f>VLOOKUP(C1742,v32_x__2020_06_28[[SLNID]:[Beschreibung]],8,FALSE)</f>
        <v>Genève - Bossy - Bogis-Bossey (Ligne noctambus NT)</v>
      </c>
      <c r="H1742" s="15" t="s">
        <v>11047</v>
      </c>
      <c r="I1742" s="15" t="s">
        <v>11048</v>
      </c>
      <c r="J1742" s="15" t="s">
        <v>11049</v>
      </c>
      <c r="K1742" s="52" t="s">
        <v>895</v>
      </c>
      <c r="L1742" s="15" t="s">
        <v>354</v>
      </c>
      <c r="M1742" s="15" t="s">
        <v>274</v>
      </c>
      <c r="N1742" s="15" t="s">
        <v>275</v>
      </c>
      <c r="O1742" s="15" t="s">
        <v>276</v>
      </c>
      <c r="P1742" s="15" t="s">
        <v>276</v>
      </c>
      <c r="Q1742" s="15" t="s">
        <v>276</v>
      </c>
      <c r="R1742" s="15" t="s">
        <v>276</v>
      </c>
      <c r="S1742" s="15" t="s">
        <v>276</v>
      </c>
      <c r="T1742" s="15" t="s">
        <v>276</v>
      </c>
      <c r="U1742" s="15" t="s">
        <v>276</v>
      </c>
      <c r="V1742" s="15" t="s">
        <v>276</v>
      </c>
      <c r="W1742" s="23" t="s">
        <v>277</v>
      </c>
      <c r="X1742" s="23" t="s">
        <v>267</v>
      </c>
      <c r="Y1742" s="23" t="s">
        <v>10653</v>
      </c>
      <c r="Z1742" s="23" t="s">
        <v>279</v>
      </c>
      <c r="AA1742" s="23" t="s">
        <v>276</v>
      </c>
      <c r="AB1742" s="23" t="s">
        <v>311</v>
      </c>
      <c r="AC1742" s="23" t="s">
        <v>312</v>
      </c>
      <c r="AD1742" s="23" t="s">
        <v>10654</v>
      </c>
      <c r="AE1742" s="23" t="s">
        <v>790</v>
      </c>
      <c r="AF1742" s="23" t="s">
        <v>276</v>
      </c>
      <c r="AG1742" s="24" t="s">
        <v>10655</v>
      </c>
      <c r="AH1742" s="24" t="s">
        <v>284</v>
      </c>
      <c r="AI1742" s="24" t="s">
        <v>267</v>
      </c>
      <c r="AJ1742" s="24" t="s">
        <v>381</v>
      </c>
      <c r="AK1742" s="24" t="s">
        <v>10656</v>
      </c>
      <c r="AL1742" s="24" t="s">
        <v>276</v>
      </c>
      <c r="AM1742" s="24" t="s">
        <v>10657</v>
      </c>
      <c r="AN1742" s="24" t="s">
        <v>288</v>
      </c>
      <c r="AO1742" s="24" t="s">
        <v>10658</v>
      </c>
      <c r="AP1742" s="24" t="s">
        <v>276</v>
      </c>
      <c r="AQ1742" s="24" t="s">
        <v>10659</v>
      </c>
      <c r="AR1742" s="24" t="s">
        <v>10660</v>
      </c>
      <c r="AS1742" s="24" t="s">
        <v>291</v>
      </c>
      <c r="AT1742" s="24" t="s">
        <v>9356</v>
      </c>
      <c r="AU1742" s="24" t="s">
        <v>10661</v>
      </c>
      <c r="AV1742" s="24" t="s">
        <v>10662</v>
      </c>
      <c r="AW1742" s="24" t="s">
        <v>10663</v>
      </c>
      <c r="AX1742" s="24" t="s">
        <v>276</v>
      </c>
      <c r="AY1742" s="24" t="s">
        <v>10664</v>
      </c>
      <c r="AZ1742" s="24" t="s">
        <v>10665</v>
      </c>
      <c r="BA1742" s="24" t="s">
        <v>579</v>
      </c>
      <c r="BB1742" s="25" t="s">
        <v>52</v>
      </c>
    </row>
    <row r="1743" spans="1:54" x14ac:dyDescent="0.2">
      <c r="B1743" s="16" t="e">
        <v>#N/A</v>
      </c>
      <c r="C1743" s="16" t="s">
        <v>11050</v>
      </c>
      <c r="D1743" s="50" t="s">
        <v>10621</v>
      </c>
      <c r="E1743" s="16"/>
      <c r="F1743" s="15" t="str">
        <f>VLOOKUP(C1743,QVLinien21!$A$2:$G$2812,7,FALSE)</f>
        <v>Genève - Thônex (Ligne noctambus NV)</v>
      </c>
      <c r="G1743" s="15" t="str">
        <f>VLOOKUP(C1743,v32_x__2020_06_28[[SLNID]:[Beschreibung]],8,FALSE)</f>
        <v xml:space="preserve">Genève - Thônex - Annemasse (Ligne noctambus NV)_x000D_
</v>
      </c>
      <c r="I1743" s="27" t="s">
        <v>71</v>
      </c>
      <c r="J1743" s="16"/>
      <c r="K1743" s="57"/>
      <c r="L1743" s="16"/>
      <c r="BB1743" s="25" t="s">
        <v>52</v>
      </c>
    </row>
    <row r="1744" spans="1:54" x14ac:dyDescent="0.2">
      <c r="B1744" s="15" t="s">
        <v>9830</v>
      </c>
      <c r="C1744" s="21" t="s">
        <v>11051</v>
      </c>
      <c r="D1744" s="49"/>
      <c r="E1744" s="1"/>
      <c r="F1744" s="1"/>
      <c r="G1744" s="1"/>
      <c r="H1744" s="1"/>
      <c r="I1744" s="22" t="s">
        <v>11052</v>
      </c>
      <c r="BB1744" s="25" t="s">
        <v>52</v>
      </c>
    </row>
    <row r="1745" spans="1:54" x14ac:dyDescent="0.2">
      <c r="A1745" s="15" t="s">
        <v>267</v>
      </c>
      <c r="C1745" s="15" t="s">
        <v>11053</v>
      </c>
      <c r="D1745" s="50">
        <v>61</v>
      </c>
      <c r="F1745" s="15" t="str">
        <f>VLOOKUP(C1745,QVLinien21!$A$2:$G$2812,7,FALSE)</f>
        <v>Monthey - Monthey-Ville - Troistorrents - Morgins</v>
      </c>
      <c r="G1745" s="15" t="str">
        <f>VLOOKUP(C1745,v32_x__2020_06_28[[SLNID]:[Beschreibung]],8,FALSE)</f>
        <v>Monthey - Monthey-Ville - Troistorrents - Morgins</v>
      </c>
      <c r="H1745" s="15" t="s">
        <v>11054</v>
      </c>
      <c r="I1745" s="15" t="s">
        <v>11055</v>
      </c>
      <c r="J1745" s="15" t="s">
        <v>1107</v>
      </c>
      <c r="K1745" s="52" t="s">
        <v>543</v>
      </c>
      <c r="L1745" s="15" t="s">
        <v>315</v>
      </c>
      <c r="M1745" s="15" t="s">
        <v>1007</v>
      </c>
      <c r="N1745" s="15" t="s">
        <v>275</v>
      </c>
      <c r="O1745" s="15" t="s">
        <v>276</v>
      </c>
      <c r="P1745" s="15" t="s">
        <v>276</v>
      </c>
      <c r="Q1745" s="15" t="s">
        <v>276</v>
      </c>
      <c r="R1745" s="15" t="s">
        <v>276</v>
      </c>
      <c r="S1745" s="15" t="s">
        <v>276</v>
      </c>
      <c r="T1745" s="15" t="s">
        <v>276</v>
      </c>
      <c r="U1745" s="15" t="s">
        <v>276</v>
      </c>
      <c r="V1745" s="15" t="s">
        <v>276</v>
      </c>
      <c r="W1745" s="23" t="s">
        <v>277</v>
      </c>
      <c r="X1745" s="23" t="s">
        <v>267</v>
      </c>
      <c r="Y1745" s="23" t="s">
        <v>938</v>
      </c>
      <c r="Z1745" s="23" t="s">
        <v>279</v>
      </c>
      <c r="AA1745" s="23" t="s">
        <v>276</v>
      </c>
      <c r="AB1745" s="23" t="s">
        <v>311</v>
      </c>
      <c r="AC1745" s="23" t="s">
        <v>312</v>
      </c>
      <c r="AD1745" s="23" t="s">
        <v>315</v>
      </c>
      <c r="AE1745" s="23" t="s">
        <v>358</v>
      </c>
      <c r="AF1745" s="23" t="s">
        <v>276</v>
      </c>
      <c r="AG1745" s="24" t="s">
        <v>939</v>
      </c>
      <c r="AH1745" s="24" t="s">
        <v>284</v>
      </c>
      <c r="AI1745" s="24" t="s">
        <v>267</v>
      </c>
      <c r="AJ1745" s="24" t="s">
        <v>381</v>
      </c>
      <c r="AK1745" s="24" t="s">
        <v>940</v>
      </c>
      <c r="AL1745" s="24" t="s">
        <v>276</v>
      </c>
      <c r="AM1745" s="24" t="s">
        <v>941</v>
      </c>
      <c r="AN1745" s="24" t="s">
        <v>288</v>
      </c>
      <c r="AO1745" s="24" t="s">
        <v>942</v>
      </c>
      <c r="AP1745" s="24" t="s">
        <v>276</v>
      </c>
      <c r="AQ1745" s="24" t="s">
        <v>276</v>
      </c>
      <c r="AR1745" s="24" t="s">
        <v>943</v>
      </c>
      <c r="AS1745" s="24" t="s">
        <v>291</v>
      </c>
      <c r="AT1745" s="24" t="s">
        <v>387</v>
      </c>
      <c r="AU1745" s="24" t="s">
        <v>276</v>
      </c>
      <c r="AV1745" s="24" t="s">
        <v>944</v>
      </c>
      <c r="AW1745" s="24" t="s">
        <v>945</v>
      </c>
      <c r="AX1745" s="24" t="s">
        <v>276</v>
      </c>
      <c r="AY1745" s="24" t="s">
        <v>946</v>
      </c>
      <c r="AZ1745" s="24" t="s">
        <v>276</v>
      </c>
      <c r="BA1745" s="24" t="s">
        <v>579</v>
      </c>
      <c r="BB1745" s="25" t="s">
        <v>52</v>
      </c>
    </row>
    <row r="1746" spans="1:54" x14ac:dyDescent="0.2">
      <c r="A1746" s="15" t="s">
        <v>267</v>
      </c>
      <c r="C1746" s="15" t="s">
        <v>11056</v>
      </c>
      <c r="D1746" s="50">
        <v>62</v>
      </c>
      <c r="F1746" s="15" t="str">
        <f>VLOOKUP(C1746,QVLinien21!$A$2:$G$2812,7,FALSE)</f>
        <v>Monthey - Monthey-Ville - Chenarlier</v>
      </c>
      <c r="G1746" s="15" t="str">
        <f>VLOOKUP(C1746,v32_x__2020_06_28[[SLNID]:[Beschreibung]],8,FALSE)</f>
        <v>Monthey - Monthey-Ville - Chenarlier</v>
      </c>
      <c r="H1746" s="15" t="s">
        <v>11057</v>
      </c>
      <c r="I1746" s="15" t="s">
        <v>11058</v>
      </c>
      <c r="J1746" s="15" t="s">
        <v>1107</v>
      </c>
      <c r="K1746" s="52" t="s">
        <v>543</v>
      </c>
      <c r="L1746" s="15" t="s">
        <v>315</v>
      </c>
      <c r="M1746" s="15" t="s">
        <v>1007</v>
      </c>
      <c r="N1746" s="15" t="s">
        <v>275</v>
      </c>
      <c r="O1746" s="15" t="s">
        <v>276</v>
      </c>
      <c r="P1746" s="15" t="s">
        <v>276</v>
      </c>
      <c r="Q1746" s="15" t="s">
        <v>276</v>
      </c>
      <c r="R1746" s="15" t="s">
        <v>276</v>
      </c>
      <c r="S1746" s="15" t="s">
        <v>276</v>
      </c>
      <c r="T1746" s="15" t="s">
        <v>276</v>
      </c>
      <c r="U1746" s="15" t="s">
        <v>276</v>
      </c>
      <c r="V1746" s="15" t="s">
        <v>276</v>
      </c>
      <c r="W1746" s="23" t="s">
        <v>277</v>
      </c>
      <c r="X1746" s="23" t="s">
        <v>267</v>
      </c>
      <c r="Y1746" s="23" t="s">
        <v>938</v>
      </c>
      <c r="Z1746" s="23" t="s">
        <v>279</v>
      </c>
      <c r="AA1746" s="23" t="s">
        <v>276</v>
      </c>
      <c r="AB1746" s="23" t="s">
        <v>311</v>
      </c>
      <c r="AC1746" s="23" t="s">
        <v>312</v>
      </c>
      <c r="AD1746" s="23" t="s">
        <v>315</v>
      </c>
      <c r="AE1746" s="23" t="s">
        <v>358</v>
      </c>
      <c r="AF1746" s="23" t="s">
        <v>276</v>
      </c>
      <c r="AG1746" s="24" t="s">
        <v>939</v>
      </c>
      <c r="AH1746" s="24" t="s">
        <v>284</v>
      </c>
      <c r="AI1746" s="24" t="s">
        <v>267</v>
      </c>
      <c r="AJ1746" s="24" t="s">
        <v>381</v>
      </c>
      <c r="AK1746" s="24" t="s">
        <v>940</v>
      </c>
      <c r="AL1746" s="24" t="s">
        <v>276</v>
      </c>
      <c r="AM1746" s="24" t="s">
        <v>941</v>
      </c>
      <c r="AN1746" s="24" t="s">
        <v>288</v>
      </c>
      <c r="AO1746" s="24" t="s">
        <v>942</v>
      </c>
      <c r="AP1746" s="24" t="s">
        <v>276</v>
      </c>
      <c r="AQ1746" s="24" t="s">
        <v>276</v>
      </c>
      <c r="AR1746" s="24" t="s">
        <v>943</v>
      </c>
      <c r="AS1746" s="24" t="s">
        <v>291</v>
      </c>
      <c r="AT1746" s="24" t="s">
        <v>387</v>
      </c>
      <c r="AU1746" s="24" t="s">
        <v>276</v>
      </c>
      <c r="AV1746" s="24" t="s">
        <v>944</v>
      </c>
      <c r="AW1746" s="24" t="s">
        <v>945</v>
      </c>
      <c r="AX1746" s="24" t="s">
        <v>276</v>
      </c>
      <c r="AY1746" s="24" t="s">
        <v>946</v>
      </c>
      <c r="AZ1746" s="24" t="s">
        <v>276</v>
      </c>
      <c r="BA1746" s="24" t="s">
        <v>579</v>
      </c>
      <c r="BB1746" s="25" t="s">
        <v>52</v>
      </c>
    </row>
    <row r="1747" spans="1:54" x14ac:dyDescent="0.2">
      <c r="A1747" s="15" t="s">
        <v>267</v>
      </c>
      <c r="C1747" s="15" t="s">
        <v>11059</v>
      </c>
      <c r="D1747" s="50">
        <v>63</v>
      </c>
      <c r="F1747" s="15" t="str">
        <f>VLOOKUP(C1747,QVLinien21!$A$2:$G$2812,7,FALSE)</f>
        <v>Monthey - Monthey-Ville - Les Cerniers</v>
      </c>
      <c r="G1747" s="15" t="str">
        <f>VLOOKUP(C1747,v32_x__2020_06_28[[SLNID]:[Beschreibung]],8,FALSE)</f>
        <v>Monthey - Monthey-Ville - Les Cerniers</v>
      </c>
      <c r="H1747" s="15" t="s">
        <v>11060</v>
      </c>
      <c r="I1747" s="15" t="s">
        <v>11061</v>
      </c>
      <c r="J1747" s="15" t="s">
        <v>1107</v>
      </c>
      <c r="K1747" s="52" t="s">
        <v>543</v>
      </c>
      <c r="L1747" s="15" t="s">
        <v>315</v>
      </c>
      <c r="M1747" s="15" t="s">
        <v>1007</v>
      </c>
      <c r="N1747" s="15" t="s">
        <v>275</v>
      </c>
      <c r="O1747" s="15" t="s">
        <v>276</v>
      </c>
      <c r="P1747" s="15" t="s">
        <v>276</v>
      </c>
      <c r="Q1747" s="15" t="s">
        <v>276</v>
      </c>
      <c r="R1747" s="15" t="s">
        <v>276</v>
      </c>
      <c r="S1747" s="15" t="s">
        <v>276</v>
      </c>
      <c r="T1747" s="15" t="s">
        <v>276</v>
      </c>
      <c r="U1747" s="15" t="s">
        <v>276</v>
      </c>
      <c r="V1747" s="15" t="s">
        <v>276</v>
      </c>
      <c r="W1747" s="23" t="s">
        <v>277</v>
      </c>
      <c r="X1747" s="23" t="s">
        <v>267</v>
      </c>
      <c r="Y1747" s="23" t="s">
        <v>938</v>
      </c>
      <c r="Z1747" s="23" t="s">
        <v>279</v>
      </c>
      <c r="AA1747" s="23" t="s">
        <v>276</v>
      </c>
      <c r="AB1747" s="23" t="s">
        <v>311</v>
      </c>
      <c r="AC1747" s="23" t="s">
        <v>312</v>
      </c>
      <c r="AD1747" s="23" t="s">
        <v>315</v>
      </c>
      <c r="AE1747" s="23" t="s">
        <v>358</v>
      </c>
      <c r="AF1747" s="23" t="s">
        <v>276</v>
      </c>
      <c r="AG1747" s="24" t="s">
        <v>939</v>
      </c>
      <c r="AH1747" s="24" t="s">
        <v>284</v>
      </c>
      <c r="AI1747" s="24" t="s">
        <v>267</v>
      </c>
      <c r="AJ1747" s="24" t="s">
        <v>381</v>
      </c>
      <c r="AK1747" s="24" t="s">
        <v>940</v>
      </c>
      <c r="AL1747" s="24" t="s">
        <v>276</v>
      </c>
      <c r="AM1747" s="24" t="s">
        <v>941</v>
      </c>
      <c r="AN1747" s="24" t="s">
        <v>288</v>
      </c>
      <c r="AO1747" s="24" t="s">
        <v>942</v>
      </c>
      <c r="AP1747" s="24" t="s">
        <v>276</v>
      </c>
      <c r="AQ1747" s="24" t="s">
        <v>276</v>
      </c>
      <c r="AR1747" s="24" t="s">
        <v>943</v>
      </c>
      <c r="AS1747" s="24" t="s">
        <v>291</v>
      </c>
      <c r="AT1747" s="24" t="s">
        <v>387</v>
      </c>
      <c r="AU1747" s="24" t="s">
        <v>276</v>
      </c>
      <c r="AV1747" s="24" t="s">
        <v>944</v>
      </c>
      <c r="AW1747" s="24" t="s">
        <v>945</v>
      </c>
      <c r="AX1747" s="24" t="s">
        <v>276</v>
      </c>
      <c r="AY1747" s="24" t="s">
        <v>946</v>
      </c>
      <c r="AZ1747" s="24" t="s">
        <v>276</v>
      </c>
      <c r="BA1747" s="24" t="s">
        <v>579</v>
      </c>
      <c r="BB1747" s="25" t="s">
        <v>52</v>
      </c>
    </row>
    <row r="1748" spans="1:54" x14ac:dyDescent="0.2">
      <c r="A1748" s="15" t="s">
        <v>267</v>
      </c>
      <c r="C1748" s="15" t="s">
        <v>11062</v>
      </c>
      <c r="D1748" s="50">
        <v>64</v>
      </c>
      <c r="F1748" s="15" t="str">
        <f>VLOOKUP(C1748,QVLinien21!$A$2:$G$2812,7,FALSE)</f>
        <v>Les Neyres - Monthey - Collombey</v>
      </c>
      <c r="G1748" s="15" t="str">
        <f>VLOOKUP(C1748,v32_x__2020_06_28[[SLNID]:[Beschreibung]],8,FALSE)</f>
        <v>Les Neyres - Monthey - Collombey</v>
      </c>
      <c r="H1748" s="15" t="s">
        <v>11063</v>
      </c>
      <c r="I1748" s="15" t="s">
        <v>11064</v>
      </c>
      <c r="J1748" s="15" t="s">
        <v>11065</v>
      </c>
      <c r="K1748" s="52" t="s">
        <v>1225</v>
      </c>
      <c r="L1748" s="15" t="s">
        <v>789</v>
      </c>
      <c r="M1748" s="15" t="s">
        <v>274</v>
      </c>
      <c r="N1748" s="15" t="s">
        <v>275</v>
      </c>
      <c r="O1748" s="15" t="s">
        <v>276</v>
      </c>
      <c r="P1748" s="15" t="s">
        <v>276</v>
      </c>
      <c r="Q1748" s="15" t="s">
        <v>276</v>
      </c>
      <c r="R1748" s="15" t="s">
        <v>276</v>
      </c>
      <c r="S1748" s="15" t="s">
        <v>276</v>
      </c>
      <c r="T1748" s="15" t="s">
        <v>276</v>
      </c>
      <c r="U1748" s="15" t="s">
        <v>276</v>
      </c>
      <c r="V1748" s="15" t="s">
        <v>276</v>
      </c>
      <c r="W1748" s="23" t="s">
        <v>277</v>
      </c>
      <c r="X1748" s="23" t="s">
        <v>267</v>
      </c>
      <c r="Y1748" s="23" t="s">
        <v>10140</v>
      </c>
      <c r="Z1748" s="23" t="s">
        <v>279</v>
      </c>
      <c r="AA1748" s="23" t="s">
        <v>276</v>
      </c>
      <c r="AB1748" s="23" t="s">
        <v>1333</v>
      </c>
      <c r="AC1748" s="23" t="s">
        <v>3752</v>
      </c>
      <c r="AD1748" s="23" t="s">
        <v>789</v>
      </c>
      <c r="AE1748" s="23" t="s">
        <v>1117</v>
      </c>
      <c r="AF1748" s="23" t="s">
        <v>10141</v>
      </c>
      <c r="AG1748" s="24" t="s">
        <v>1887</v>
      </c>
      <c r="AH1748" s="24" t="s">
        <v>284</v>
      </c>
      <c r="AI1748" s="24" t="s">
        <v>267</v>
      </c>
      <c r="AJ1748" s="24" t="s">
        <v>285</v>
      </c>
      <c r="AK1748" s="24" t="s">
        <v>1888</v>
      </c>
      <c r="AL1748" s="24" t="s">
        <v>276</v>
      </c>
      <c r="AM1748" s="24" t="s">
        <v>1889</v>
      </c>
      <c r="AN1748" s="24" t="s">
        <v>288</v>
      </c>
      <c r="AO1748" s="24" t="s">
        <v>1890</v>
      </c>
      <c r="AP1748" s="24" t="s">
        <v>276</v>
      </c>
      <c r="AQ1748" s="24" t="s">
        <v>677</v>
      </c>
      <c r="AR1748" s="24" t="s">
        <v>1891</v>
      </c>
      <c r="AS1748" s="24" t="s">
        <v>291</v>
      </c>
      <c r="AT1748" s="24" t="s">
        <v>323</v>
      </c>
      <c r="AU1748" s="24" t="s">
        <v>1892</v>
      </c>
      <c r="AV1748" s="24" t="s">
        <v>1893</v>
      </c>
      <c r="AW1748" s="24" t="s">
        <v>1894</v>
      </c>
      <c r="AX1748" s="24" t="s">
        <v>276</v>
      </c>
      <c r="AY1748" s="24" t="s">
        <v>1895</v>
      </c>
      <c r="AZ1748" s="24" t="s">
        <v>276</v>
      </c>
      <c r="BA1748" s="24" t="s">
        <v>327</v>
      </c>
      <c r="BB1748" s="25" t="s">
        <v>52</v>
      </c>
    </row>
    <row r="1749" spans="1:54" x14ac:dyDescent="0.2">
      <c r="B1749" s="16" t="e">
        <v>#N/A</v>
      </c>
      <c r="C1749" s="16" t="s">
        <v>11066</v>
      </c>
      <c r="D1749" s="50">
        <v>65</v>
      </c>
      <c r="E1749" s="36" t="s">
        <v>10719</v>
      </c>
      <c r="F1749" s="15" t="str">
        <f>VLOOKUP(C1749,QVLinien21!$A$2:$G$2812,7,FALSE)</f>
        <v>Bus urbain Ligne 1 - Monthey, Piscine - Collombey, Centre commercial</v>
      </c>
      <c r="G1749" s="15" t="str">
        <f>VLOOKUP(C1749,v32_x__2020_06_28[[SLNID]:[Beschreibung]],8,FALSE)</f>
        <v>Bus urbain de Monthey</v>
      </c>
      <c r="I1749" s="27" t="s">
        <v>71</v>
      </c>
      <c r="J1749" s="16"/>
      <c r="K1749" s="57"/>
      <c r="L1749" s="16"/>
      <c r="BB1749" s="25" t="s">
        <v>52</v>
      </c>
    </row>
    <row r="1750" spans="1:54" x14ac:dyDescent="0.2">
      <c r="B1750" s="16" t="e">
        <v>#N/A</v>
      </c>
      <c r="C1750" s="16" t="s">
        <v>11067</v>
      </c>
      <c r="D1750" s="50">
        <v>66</v>
      </c>
      <c r="E1750" s="36" t="s">
        <v>10719</v>
      </c>
      <c r="F1750" s="15" t="str">
        <f>VLOOKUP(C1750,QVLinien21!$A$2:$G$2812,7,FALSE)</f>
        <v>Bus urbain Collombey-Muraz</v>
      </c>
      <c r="G1750" s="15" t="str">
        <f>VLOOKUP(C1750,v32_x__2020_06_28[[SLNID]:[Beschreibung]],8,FALSE)</f>
        <v>Bus urbain de Collombey-Muraz</v>
      </c>
      <c r="I1750" s="27" t="s">
        <v>71</v>
      </c>
      <c r="J1750" s="16"/>
      <c r="K1750" s="57"/>
      <c r="L1750" s="16"/>
      <c r="BB1750" s="25" t="s">
        <v>52</v>
      </c>
    </row>
    <row r="1751" spans="1:54" x14ac:dyDescent="0.2">
      <c r="B1751" s="16" t="e">
        <v>#N/A</v>
      </c>
      <c r="C1751" s="16" t="s">
        <v>11068</v>
      </c>
      <c r="D1751" s="50">
        <v>67</v>
      </c>
      <c r="E1751" s="36" t="s">
        <v>10719</v>
      </c>
      <c r="F1751" s="15" t="str">
        <f>VLOOKUP(C1751,QVLinien21!$A$2:$G$2812,7,FALSE)</f>
        <v>Monthey (Stade Pottier) - Gare - Collombey, Centre commercial</v>
      </c>
      <c r="G1751" s="15" t="str">
        <f>VLOOKUP(C1751,v32_x__2020_06_28[[SLNID]:[Beschreibung]],8,FALSE)</f>
        <v>PubliCar Monthey</v>
      </c>
      <c r="I1751" s="27" t="s">
        <v>71</v>
      </c>
      <c r="J1751" s="16"/>
      <c r="K1751" s="57"/>
      <c r="L1751" s="16"/>
      <c r="BB1751" s="25" t="s">
        <v>52</v>
      </c>
    </row>
    <row r="1752" spans="1:54" x14ac:dyDescent="0.2">
      <c r="A1752" s="15" t="s">
        <v>267</v>
      </c>
      <c r="C1752" s="15" t="s">
        <v>11069</v>
      </c>
      <c r="D1752" s="50">
        <v>69</v>
      </c>
      <c r="F1752" s="15" t="e">
        <f>VLOOKUP(C1752,QVLinien21!$A$2:$G$2812,7,FALSE)</f>
        <v>#N/A</v>
      </c>
      <c r="G1752" s="15" t="str">
        <f>VLOOKUP(C1752,v32_x__2020_06_28[[SLNID]:[Beschreibung]],8,FALSE)</f>
        <v>Monthey - St-Maurice - Martigny (Lunabus)</v>
      </c>
      <c r="H1752" s="15" t="s">
        <v>11070</v>
      </c>
      <c r="I1752" s="15" t="s">
        <v>11071</v>
      </c>
      <c r="J1752" s="15" t="s">
        <v>11072</v>
      </c>
      <c r="K1752" s="52" t="s">
        <v>1225</v>
      </c>
      <c r="L1752" s="15" t="s">
        <v>10515</v>
      </c>
      <c r="M1752" s="15" t="s">
        <v>274</v>
      </c>
      <c r="N1752" s="15" t="s">
        <v>275</v>
      </c>
      <c r="O1752" s="15" t="s">
        <v>276</v>
      </c>
      <c r="P1752" s="15" t="s">
        <v>276</v>
      </c>
      <c r="Q1752" s="15" t="s">
        <v>276</v>
      </c>
      <c r="R1752" s="15" t="s">
        <v>276</v>
      </c>
      <c r="S1752" s="15" t="s">
        <v>276</v>
      </c>
      <c r="T1752" s="15" t="s">
        <v>276</v>
      </c>
      <c r="U1752" s="15" t="s">
        <v>276</v>
      </c>
      <c r="V1752" s="15" t="s">
        <v>276</v>
      </c>
      <c r="W1752" s="23" t="s">
        <v>277</v>
      </c>
      <c r="X1752" s="23" t="s">
        <v>267</v>
      </c>
      <c r="Y1752" s="23" t="s">
        <v>10140</v>
      </c>
      <c r="Z1752" s="23" t="s">
        <v>279</v>
      </c>
      <c r="AA1752" s="23" t="s">
        <v>276</v>
      </c>
      <c r="AB1752" s="23" t="s">
        <v>1333</v>
      </c>
      <c r="AC1752" s="23" t="s">
        <v>3752</v>
      </c>
      <c r="AD1752" s="23" t="s">
        <v>789</v>
      </c>
      <c r="AE1752" s="23" t="s">
        <v>1117</v>
      </c>
      <c r="AF1752" s="23" t="s">
        <v>10141</v>
      </c>
      <c r="AG1752" s="24" t="s">
        <v>1887</v>
      </c>
      <c r="AH1752" s="24" t="s">
        <v>284</v>
      </c>
      <c r="AI1752" s="24" t="s">
        <v>267</v>
      </c>
      <c r="AJ1752" s="24" t="s">
        <v>285</v>
      </c>
      <c r="AK1752" s="24" t="s">
        <v>1888</v>
      </c>
      <c r="AL1752" s="24" t="s">
        <v>276</v>
      </c>
      <c r="AM1752" s="24" t="s">
        <v>1889</v>
      </c>
      <c r="AN1752" s="24" t="s">
        <v>288</v>
      </c>
      <c r="AO1752" s="24" t="s">
        <v>1890</v>
      </c>
      <c r="AP1752" s="24" t="s">
        <v>276</v>
      </c>
      <c r="AQ1752" s="24" t="s">
        <v>677</v>
      </c>
      <c r="AR1752" s="24" t="s">
        <v>1891</v>
      </c>
      <c r="AS1752" s="24" t="s">
        <v>291</v>
      </c>
      <c r="AT1752" s="24" t="s">
        <v>323</v>
      </c>
      <c r="AU1752" s="24" t="s">
        <v>1892</v>
      </c>
      <c r="AV1752" s="24" t="s">
        <v>1893</v>
      </c>
      <c r="AW1752" s="24" t="s">
        <v>1894</v>
      </c>
      <c r="AX1752" s="24" t="s">
        <v>276</v>
      </c>
      <c r="AY1752" s="24" t="s">
        <v>1895</v>
      </c>
      <c r="AZ1752" s="24" t="s">
        <v>276</v>
      </c>
      <c r="BA1752" s="24" t="s">
        <v>327</v>
      </c>
      <c r="BB1752" s="25" t="s">
        <v>52</v>
      </c>
    </row>
    <row r="1753" spans="1:54" x14ac:dyDescent="0.2">
      <c r="A1753" s="15" t="s">
        <v>267</v>
      </c>
      <c r="C1753" s="15" t="s">
        <v>11073</v>
      </c>
      <c r="D1753" s="50" t="s">
        <v>3981</v>
      </c>
      <c r="F1753" s="15" t="e">
        <f>VLOOKUP(C1753,QVLinien21!$A$2:$G$2812,7,FALSE)</f>
        <v>#N/A</v>
      </c>
      <c r="G1753" s="15" t="str">
        <f>VLOOKUP(C1753,v32_x__2020_06_28[[SLNID]:[Beschreibung]],8,FALSE)</f>
        <v>Navettes skieurs à Morgins (saison hivernale)</v>
      </c>
      <c r="H1753" s="15" t="s">
        <v>276</v>
      </c>
      <c r="I1753" s="15" t="s">
        <v>11074</v>
      </c>
      <c r="J1753" s="15" t="s">
        <v>11075</v>
      </c>
      <c r="K1753" s="52" t="s">
        <v>332</v>
      </c>
      <c r="L1753" s="15" t="s">
        <v>1026</v>
      </c>
      <c r="M1753" s="15" t="s">
        <v>11076</v>
      </c>
      <c r="N1753" s="15" t="s">
        <v>267</v>
      </c>
      <c r="O1753" s="15" t="s">
        <v>276</v>
      </c>
      <c r="P1753" s="15" t="s">
        <v>276</v>
      </c>
      <c r="Q1753" s="15" t="s">
        <v>276</v>
      </c>
      <c r="R1753" s="15" t="s">
        <v>276</v>
      </c>
      <c r="S1753" s="15" t="s">
        <v>276</v>
      </c>
      <c r="T1753" s="15" t="s">
        <v>276</v>
      </c>
      <c r="U1753" s="15" t="s">
        <v>276</v>
      </c>
      <c r="V1753" s="15" t="s">
        <v>276</v>
      </c>
      <c r="W1753" s="23" t="s">
        <v>277</v>
      </c>
      <c r="X1753" s="23" t="s">
        <v>267</v>
      </c>
      <c r="Y1753" s="23" t="s">
        <v>938</v>
      </c>
      <c r="Z1753" s="23" t="s">
        <v>279</v>
      </c>
      <c r="AA1753" s="23" t="s">
        <v>276</v>
      </c>
      <c r="AB1753" s="23" t="s">
        <v>311</v>
      </c>
      <c r="AC1753" s="23" t="s">
        <v>312</v>
      </c>
      <c r="AD1753" s="23" t="s">
        <v>315</v>
      </c>
      <c r="AE1753" s="23" t="s">
        <v>358</v>
      </c>
      <c r="AF1753" s="23" t="s">
        <v>276</v>
      </c>
      <c r="AG1753" s="24" t="s">
        <v>939</v>
      </c>
      <c r="AH1753" s="24" t="s">
        <v>284</v>
      </c>
      <c r="AI1753" s="24" t="s">
        <v>267</v>
      </c>
      <c r="AJ1753" s="24" t="s">
        <v>381</v>
      </c>
      <c r="AK1753" s="24" t="s">
        <v>940</v>
      </c>
      <c r="AL1753" s="24" t="s">
        <v>276</v>
      </c>
      <c r="AM1753" s="24" t="s">
        <v>941</v>
      </c>
      <c r="AN1753" s="24" t="s">
        <v>288</v>
      </c>
      <c r="AO1753" s="24" t="s">
        <v>942</v>
      </c>
      <c r="AP1753" s="24" t="s">
        <v>276</v>
      </c>
      <c r="AQ1753" s="24" t="s">
        <v>276</v>
      </c>
      <c r="AR1753" s="24" t="s">
        <v>943</v>
      </c>
      <c r="AS1753" s="24" t="s">
        <v>291</v>
      </c>
      <c r="AT1753" s="24" t="s">
        <v>387</v>
      </c>
      <c r="AU1753" s="24" t="s">
        <v>276</v>
      </c>
      <c r="AV1753" s="24" t="s">
        <v>944</v>
      </c>
      <c r="AW1753" s="24" t="s">
        <v>945</v>
      </c>
      <c r="AX1753" s="24" t="s">
        <v>276</v>
      </c>
      <c r="AY1753" s="24" t="s">
        <v>946</v>
      </c>
      <c r="AZ1753" s="24" t="s">
        <v>276</v>
      </c>
      <c r="BA1753" s="24" t="s">
        <v>579</v>
      </c>
      <c r="BB1753" s="25" t="s">
        <v>52</v>
      </c>
    </row>
    <row r="1754" spans="1:54" x14ac:dyDescent="0.2">
      <c r="A1754" s="15" t="s">
        <v>267</v>
      </c>
      <c r="C1754" s="15" t="s">
        <v>11077</v>
      </c>
      <c r="D1754" s="50">
        <v>81</v>
      </c>
      <c r="F1754" s="15" t="str">
        <f>VLOOKUP(C1754,QVLinien21!$A$2:$G$2812,7,FALSE)</f>
        <v>Val-d'Illiez - Les Crosets</v>
      </c>
      <c r="G1754" s="15" t="str">
        <f>VLOOKUP(C1754,v32_x__2020_06_28[[SLNID]:[Beschreibung]],8,FALSE)</f>
        <v>Val-d'Illiez - Les Crosets</v>
      </c>
      <c r="H1754" s="15" t="s">
        <v>11078</v>
      </c>
      <c r="I1754" s="15" t="s">
        <v>11079</v>
      </c>
      <c r="J1754" s="15" t="s">
        <v>1107</v>
      </c>
      <c r="K1754" s="52" t="s">
        <v>543</v>
      </c>
      <c r="L1754" s="15" t="s">
        <v>315</v>
      </c>
      <c r="M1754" s="15" t="s">
        <v>1007</v>
      </c>
      <c r="N1754" s="15" t="s">
        <v>275</v>
      </c>
      <c r="O1754" s="15" t="s">
        <v>276</v>
      </c>
      <c r="P1754" s="15" t="s">
        <v>276</v>
      </c>
      <c r="Q1754" s="15" t="s">
        <v>276</v>
      </c>
      <c r="R1754" s="15" t="s">
        <v>276</v>
      </c>
      <c r="S1754" s="15" t="s">
        <v>276</v>
      </c>
      <c r="T1754" s="15" t="s">
        <v>276</v>
      </c>
      <c r="U1754" s="15" t="s">
        <v>276</v>
      </c>
      <c r="V1754" s="15" t="s">
        <v>276</v>
      </c>
      <c r="W1754" s="23" t="s">
        <v>277</v>
      </c>
      <c r="X1754" s="23" t="s">
        <v>267</v>
      </c>
      <c r="Y1754" s="23" t="s">
        <v>938</v>
      </c>
      <c r="Z1754" s="23" t="s">
        <v>279</v>
      </c>
      <c r="AA1754" s="23" t="s">
        <v>276</v>
      </c>
      <c r="AB1754" s="23" t="s">
        <v>311</v>
      </c>
      <c r="AC1754" s="23" t="s">
        <v>312</v>
      </c>
      <c r="AD1754" s="23" t="s">
        <v>315</v>
      </c>
      <c r="AE1754" s="23" t="s">
        <v>358</v>
      </c>
      <c r="AF1754" s="23" t="s">
        <v>276</v>
      </c>
      <c r="AG1754" s="24" t="s">
        <v>939</v>
      </c>
      <c r="AH1754" s="24" t="s">
        <v>284</v>
      </c>
      <c r="AI1754" s="24" t="s">
        <v>267</v>
      </c>
      <c r="AJ1754" s="24" t="s">
        <v>381</v>
      </c>
      <c r="AK1754" s="24" t="s">
        <v>940</v>
      </c>
      <c r="AL1754" s="24" t="s">
        <v>276</v>
      </c>
      <c r="AM1754" s="24" t="s">
        <v>941</v>
      </c>
      <c r="AN1754" s="24" t="s">
        <v>288</v>
      </c>
      <c r="AO1754" s="24" t="s">
        <v>942</v>
      </c>
      <c r="AP1754" s="24" t="s">
        <v>276</v>
      </c>
      <c r="AQ1754" s="24" t="s">
        <v>276</v>
      </c>
      <c r="AR1754" s="24" t="s">
        <v>943</v>
      </c>
      <c r="AS1754" s="24" t="s">
        <v>291</v>
      </c>
      <c r="AT1754" s="24" t="s">
        <v>387</v>
      </c>
      <c r="AU1754" s="24" t="s">
        <v>276</v>
      </c>
      <c r="AV1754" s="24" t="s">
        <v>944</v>
      </c>
      <c r="AW1754" s="24" t="s">
        <v>945</v>
      </c>
      <c r="AX1754" s="24" t="s">
        <v>276</v>
      </c>
      <c r="AY1754" s="24" t="s">
        <v>946</v>
      </c>
      <c r="AZ1754" s="24" t="s">
        <v>276</v>
      </c>
      <c r="BA1754" s="24" t="s">
        <v>579</v>
      </c>
      <c r="BB1754" s="25" t="s">
        <v>52</v>
      </c>
    </row>
    <row r="1755" spans="1:54" x14ac:dyDescent="0.2">
      <c r="A1755" s="15" t="s">
        <v>267</v>
      </c>
      <c r="C1755" s="15" t="s">
        <v>11080</v>
      </c>
      <c r="D1755" s="50">
        <v>82</v>
      </c>
      <c r="F1755" s="15" t="str">
        <f>VLOOKUP(C1755,QVLinien21!$A$2:$G$2812,7,FALSE)</f>
        <v>Val-d'Illiez - Champoussin</v>
      </c>
      <c r="G1755" s="15" t="str">
        <f>VLOOKUP(C1755,v32_x__2020_06_28[[SLNID]:[Beschreibung]],8,FALSE)</f>
        <v>Val-d'Illiez - Champoussin</v>
      </c>
      <c r="H1755" s="15" t="s">
        <v>11081</v>
      </c>
      <c r="I1755" s="15" t="s">
        <v>11082</v>
      </c>
      <c r="J1755" s="15" t="s">
        <v>1107</v>
      </c>
      <c r="K1755" s="52" t="s">
        <v>543</v>
      </c>
      <c r="L1755" s="15" t="s">
        <v>315</v>
      </c>
      <c r="M1755" s="15" t="s">
        <v>1007</v>
      </c>
      <c r="N1755" s="15" t="s">
        <v>275</v>
      </c>
      <c r="O1755" s="15" t="s">
        <v>276</v>
      </c>
      <c r="P1755" s="15" t="s">
        <v>276</v>
      </c>
      <c r="Q1755" s="15" t="s">
        <v>276</v>
      </c>
      <c r="R1755" s="15" t="s">
        <v>276</v>
      </c>
      <c r="S1755" s="15" t="s">
        <v>276</v>
      </c>
      <c r="T1755" s="15" t="s">
        <v>276</v>
      </c>
      <c r="U1755" s="15" t="s">
        <v>276</v>
      </c>
      <c r="V1755" s="15" t="s">
        <v>276</v>
      </c>
      <c r="W1755" s="23" t="s">
        <v>277</v>
      </c>
      <c r="X1755" s="23" t="s">
        <v>267</v>
      </c>
      <c r="Y1755" s="23" t="s">
        <v>938</v>
      </c>
      <c r="Z1755" s="23" t="s">
        <v>279</v>
      </c>
      <c r="AA1755" s="23" t="s">
        <v>276</v>
      </c>
      <c r="AB1755" s="23" t="s">
        <v>311</v>
      </c>
      <c r="AC1755" s="23" t="s">
        <v>312</v>
      </c>
      <c r="AD1755" s="23" t="s">
        <v>315</v>
      </c>
      <c r="AE1755" s="23" t="s">
        <v>358</v>
      </c>
      <c r="AF1755" s="23" t="s">
        <v>276</v>
      </c>
      <c r="AG1755" s="24" t="s">
        <v>939</v>
      </c>
      <c r="AH1755" s="24" t="s">
        <v>284</v>
      </c>
      <c r="AI1755" s="24" t="s">
        <v>267</v>
      </c>
      <c r="AJ1755" s="24" t="s">
        <v>381</v>
      </c>
      <c r="AK1755" s="24" t="s">
        <v>940</v>
      </c>
      <c r="AL1755" s="24" t="s">
        <v>276</v>
      </c>
      <c r="AM1755" s="24" t="s">
        <v>941</v>
      </c>
      <c r="AN1755" s="24" t="s">
        <v>288</v>
      </c>
      <c r="AO1755" s="24" t="s">
        <v>942</v>
      </c>
      <c r="AP1755" s="24" t="s">
        <v>276</v>
      </c>
      <c r="AQ1755" s="24" t="s">
        <v>276</v>
      </c>
      <c r="AR1755" s="24" t="s">
        <v>943</v>
      </c>
      <c r="AS1755" s="24" t="s">
        <v>291</v>
      </c>
      <c r="AT1755" s="24" t="s">
        <v>387</v>
      </c>
      <c r="AU1755" s="24" t="s">
        <v>276</v>
      </c>
      <c r="AV1755" s="24" t="s">
        <v>944</v>
      </c>
      <c r="AW1755" s="24" t="s">
        <v>945</v>
      </c>
      <c r="AX1755" s="24" t="s">
        <v>276</v>
      </c>
      <c r="AY1755" s="24" t="s">
        <v>946</v>
      </c>
      <c r="AZ1755" s="24" t="s">
        <v>276</v>
      </c>
      <c r="BA1755" s="24" t="s">
        <v>579</v>
      </c>
      <c r="BB1755" s="25" t="s">
        <v>52</v>
      </c>
    </row>
    <row r="1756" spans="1:54" x14ac:dyDescent="0.2">
      <c r="A1756" s="15" t="s">
        <v>267</v>
      </c>
      <c r="C1756" s="15" t="s">
        <v>11083</v>
      </c>
      <c r="D1756" s="50" t="s">
        <v>11084</v>
      </c>
      <c r="F1756" s="15" t="e">
        <f>VLOOKUP(C1756,QVLinien21!$A$2:$G$2812,7,FALSE)</f>
        <v>#N/A</v>
      </c>
      <c r="G1756" s="15" t="str">
        <f>VLOOKUP(C1756,v32_x__2020_06_28[[SLNID]:[Beschreibung]],8,FALSE)</f>
        <v>Champéry, Grand Paradis - Téléphérique (Circule seulement en saison hivernale)</v>
      </c>
      <c r="H1756" s="15" t="s">
        <v>11085</v>
      </c>
      <c r="I1756" s="15" t="s">
        <v>11086</v>
      </c>
      <c r="J1756" s="15" t="s">
        <v>11087</v>
      </c>
      <c r="K1756" s="52" t="s">
        <v>543</v>
      </c>
      <c r="L1756" s="15" t="s">
        <v>11088</v>
      </c>
      <c r="M1756" s="15" t="s">
        <v>1007</v>
      </c>
      <c r="N1756" s="15" t="s">
        <v>267</v>
      </c>
      <c r="O1756" s="15" t="s">
        <v>276</v>
      </c>
      <c r="P1756" s="15" t="s">
        <v>276</v>
      </c>
      <c r="Q1756" s="15" t="s">
        <v>276</v>
      </c>
      <c r="R1756" s="15" t="s">
        <v>276</v>
      </c>
      <c r="S1756" s="15" t="s">
        <v>276</v>
      </c>
      <c r="T1756" s="15" t="s">
        <v>276</v>
      </c>
      <c r="U1756" s="15" t="s">
        <v>276</v>
      </c>
      <c r="V1756" s="15" t="s">
        <v>276</v>
      </c>
      <c r="W1756" s="23" t="s">
        <v>277</v>
      </c>
      <c r="X1756" s="23" t="s">
        <v>267</v>
      </c>
      <c r="Y1756" s="23" t="s">
        <v>938</v>
      </c>
      <c r="Z1756" s="23" t="s">
        <v>279</v>
      </c>
      <c r="AA1756" s="23" t="s">
        <v>276</v>
      </c>
      <c r="AB1756" s="23" t="s">
        <v>311</v>
      </c>
      <c r="AC1756" s="23" t="s">
        <v>312</v>
      </c>
      <c r="AD1756" s="23" t="s">
        <v>315</v>
      </c>
      <c r="AE1756" s="23" t="s">
        <v>358</v>
      </c>
      <c r="AF1756" s="23" t="s">
        <v>276</v>
      </c>
      <c r="AG1756" s="24" t="s">
        <v>939</v>
      </c>
      <c r="AH1756" s="24" t="s">
        <v>284</v>
      </c>
      <c r="AI1756" s="24" t="s">
        <v>267</v>
      </c>
      <c r="AJ1756" s="24" t="s">
        <v>381</v>
      </c>
      <c r="AK1756" s="24" t="s">
        <v>940</v>
      </c>
      <c r="AL1756" s="24" t="s">
        <v>276</v>
      </c>
      <c r="AM1756" s="24" t="s">
        <v>941</v>
      </c>
      <c r="AN1756" s="24" t="s">
        <v>288</v>
      </c>
      <c r="AO1756" s="24" t="s">
        <v>942</v>
      </c>
      <c r="AP1756" s="24" t="s">
        <v>276</v>
      </c>
      <c r="AQ1756" s="24" t="s">
        <v>276</v>
      </c>
      <c r="AR1756" s="24" t="s">
        <v>943</v>
      </c>
      <c r="AS1756" s="24" t="s">
        <v>291</v>
      </c>
      <c r="AT1756" s="24" t="s">
        <v>387</v>
      </c>
      <c r="AU1756" s="24" t="s">
        <v>276</v>
      </c>
      <c r="AV1756" s="24" t="s">
        <v>944</v>
      </c>
      <c r="AW1756" s="24" t="s">
        <v>945</v>
      </c>
      <c r="AX1756" s="24" t="s">
        <v>276</v>
      </c>
      <c r="AY1756" s="24" t="s">
        <v>946</v>
      </c>
      <c r="AZ1756" s="24" t="s">
        <v>276</v>
      </c>
      <c r="BA1756" s="24" t="s">
        <v>579</v>
      </c>
      <c r="BB1756" s="25" t="s">
        <v>52</v>
      </c>
    </row>
    <row r="1757" spans="1:54" x14ac:dyDescent="0.2">
      <c r="A1757" s="15" t="s">
        <v>267</v>
      </c>
      <c r="C1757" s="15" t="s">
        <v>11089</v>
      </c>
      <c r="D1757" s="50" t="s">
        <v>10876</v>
      </c>
      <c r="F1757" s="15" t="e">
        <f>VLOOKUP(C1757,QVLinien21!$A$2:$G$2812,7,FALSE)</f>
        <v>#N/A</v>
      </c>
      <c r="G1757" s="15" t="e">
        <f>VLOOKUP(C1757,v32_x__2020_06_28[[SLNID]:[Beschreibung]],8,FALSE)</f>
        <v>#N/A</v>
      </c>
      <c r="H1757" s="15" t="s">
        <v>10876</v>
      </c>
      <c r="I1757" s="15" t="s">
        <v>11090</v>
      </c>
      <c r="J1757" s="15" t="s">
        <v>10385</v>
      </c>
      <c r="K1757" s="52" t="s">
        <v>1333</v>
      </c>
      <c r="L1757" s="15" t="s">
        <v>314</v>
      </c>
      <c r="M1757" s="15" t="s">
        <v>312</v>
      </c>
      <c r="N1757" s="15" t="s">
        <v>275</v>
      </c>
      <c r="O1757" s="15" t="s">
        <v>276</v>
      </c>
      <c r="P1757" s="15" t="s">
        <v>276</v>
      </c>
      <c r="Q1757" s="15" t="s">
        <v>276</v>
      </c>
      <c r="R1757" s="15" t="s">
        <v>276</v>
      </c>
      <c r="S1757" s="15" t="s">
        <v>276</v>
      </c>
      <c r="T1757" s="15" t="s">
        <v>276</v>
      </c>
      <c r="U1757" s="15" t="s">
        <v>276</v>
      </c>
      <c r="V1757" s="15" t="s">
        <v>276</v>
      </c>
      <c r="W1757" s="23" t="s">
        <v>277</v>
      </c>
      <c r="X1757" s="23" t="s">
        <v>267</v>
      </c>
      <c r="Y1757" s="23" t="s">
        <v>938</v>
      </c>
      <c r="Z1757" s="23" t="s">
        <v>279</v>
      </c>
      <c r="AA1757" s="23" t="s">
        <v>276</v>
      </c>
      <c r="AB1757" s="23" t="s">
        <v>311</v>
      </c>
      <c r="AC1757" s="23" t="s">
        <v>312</v>
      </c>
      <c r="AD1757" s="23" t="s">
        <v>315</v>
      </c>
      <c r="AE1757" s="23" t="s">
        <v>358</v>
      </c>
      <c r="AF1757" s="23" t="s">
        <v>276</v>
      </c>
      <c r="AG1757" s="24" t="s">
        <v>939</v>
      </c>
      <c r="AH1757" s="24" t="s">
        <v>284</v>
      </c>
      <c r="AI1757" s="24" t="s">
        <v>267</v>
      </c>
      <c r="AJ1757" s="24" t="s">
        <v>381</v>
      </c>
      <c r="AK1757" s="24" t="s">
        <v>940</v>
      </c>
      <c r="AL1757" s="24" t="s">
        <v>276</v>
      </c>
      <c r="AM1757" s="24" t="s">
        <v>941</v>
      </c>
      <c r="AN1757" s="24" t="s">
        <v>288</v>
      </c>
      <c r="AO1757" s="24" t="s">
        <v>942</v>
      </c>
      <c r="AP1757" s="24" t="s">
        <v>276</v>
      </c>
      <c r="AQ1757" s="24" t="s">
        <v>276</v>
      </c>
      <c r="AR1757" s="24" t="s">
        <v>943</v>
      </c>
      <c r="AS1757" s="24" t="s">
        <v>291</v>
      </c>
      <c r="AT1757" s="24" t="s">
        <v>387</v>
      </c>
      <c r="AU1757" s="24" t="s">
        <v>276</v>
      </c>
      <c r="AV1757" s="24" t="s">
        <v>944</v>
      </c>
      <c r="AW1757" s="24" t="s">
        <v>945</v>
      </c>
      <c r="AX1757" s="24" t="s">
        <v>276</v>
      </c>
      <c r="AY1757" s="24" t="s">
        <v>946</v>
      </c>
      <c r="AZ1757" s="24" t="s">
        <v>276</v>
      </c>
      <c r="BA1757" s="24" t="s">
        <v>579</v>
      </c>
      <c r="BB1757" s="25" t="s">
        <v>52</v>
      </c>
    </row>
    <row r="1758" spans="1:54" x14ac:dyDescent="0.2">
      <c r="A1758" s="15" t="s">
        <v>267</v>
      </c>
      <c r="C1758" s="15" t="s">
        <v>11091</v>
      </c>
      <c r="D1758" s="50" t="s">
        <v>10880</v>
      </c>
      <c r="F1758" s="15" t="e">
        <f>VLOOKUP(C1758,QVLinien21!$A$2:$G$2812,7,FALSE)</f>
        <v>#N/A</v>
      </c>
      <c r="G1758" s="15" t="e">
        <f>VLOOKUP(C1758,v32_x__2020_06_28[[SLNID]:[Beschreibung]],8,FALSE)</f>
        <v>#N/A</v>
      </c>
      <c r="H1758" s="15" t="s">
        <v>10880</v>
      </c>
      <c r="I1758" s="15" t="s">
        <v>11092</v>
      </c>
      <c r="J1758" s="15" t="s">
        <v>10385</v>
      </c>
      <c r="K1758" s="52" t="s">
        <v>1333</v>
      </c>
      <c r="L1758" s="15" t="s">
        <v>314</v>
      </c>
      <c r="M1758" s="15" t="s">
        <v>312</v>
      </c>
      <c r="N1758" s="15" t="s">
        <v>275</v>
      </c>
      <c r="O1758" s="15" t="s">
        <v>276</v>
      </c>
      <c r="P1758" s="15" t="s">
        <v>276</v>
      </c>
      <c r="Q1758" s="15" t="s">
        <v>276</v>
      </c>
      <c r="R1758" s="15" t="s">
        <v>276</v>
      </c>
      <c r="S1758" s="15" t="s">
        <v>276</v>
      </c>
      <c r="T1758" s="15" t="s">
        <v>276</v>
      </c>
      <c r="U1758" s="15" t="s">
        <v>276</v>
      </c>
      <c r="V1758" s="15" t="s">
        <v>276</v>
      </c>
      <c r="W1758" s="23" t="s">
        <v>277</v>
      </c>
      <c r="X1758" s="23" t="s">
        <v>267</v>
      </c>
      <c r="Y1758" s="23" t="s">
        <v>938</v>
      </c>
      <c r="Z1758" s="23" t="s">
        <v>279</v>
      </c>
      <c r="AA1758" s="23" t="s">
        <v>276</v>
      </c>
      <c r="AB1758" s="23" t="s">
        <v>311</v>
      </c>
      <c r="AC1758" s="23" t="s">
        <v>312</v>
      </c>
      <c r="AD1758" s="23" t="s">
        <v>315</v>
      </c>
      <c r="AE1758" s="23" t="s">
        <v>358</v>
      </c>
      <c r="AF1758" s="23" t="s">
        <v>276</v>
      </c>
      <c r="AG1758" s="24" t="s">
        <v>939</v>
      </c>
      <c r="AH1758" s="24" t="s">
        <v>284</v>
      </c>
      <c r="AI1758" s="24" t="s">
        <v>267</v>
      </c>
      <c r="AJ1758" s="24" t="s">
        <v>381</v>
      </c>
      <c r="AK1758" s="24" t="s">
        <v>940</v>
      </c>
      <c r="AL1758" s="24" t="s">
        <v>276</v>
      </c>
      <c r="AM1758" s="24" t="s">
        <v>941</v>
      </c>
      <c r="AN1758" s="24" t="s">
        <v>288</v>
      </c>
      <c r="AO1758" s="24" t="s">
        <v>942</v>
      </c>
      <c r="AP1758" s="24" t="s">
        <v>276</v>
      </c>
      <c r="AQ1758" s="24" t="s">
        <v>276</v>
      </c>
      <c r="AR1758" s="24" t="s">
        <v>943</v>
      </c>
      <c r="AS1758" s="24" t="s">
        <v>291</v>
      </c>
      <c r="AT1758" s="24" t="s">
        <v>387</v>
      </c>
      <c r="AU1758" s="24" t="s">
        <v>276</v>
      </c>
      <c r="AV1758" s="24" t="s">
        <v>944</v>
      </c>
      <c r="AW1758" s="24" t="s">
        <v>945</v>
      </c>
      <c r="AX1758" s="24" t="s">
        <v>276</v>
      </c>
      <c r="AY1758" s="24" t="s">
        <v>946</v>
      </c>
      <c r="AZ1758" s="24" t="s">
        <v>276</v>
      </c>
      <c r="BA1758" s="24" t="s">
        <v>579</v>
      </c>
      <c r="BB1758" s="25" t="s">
        <v>52</v>
      </c>
    </row>
    <row r="1759" spans="1:54" x14ac:dyDescent="0.2">
      <c r="A1759" s="15" t="s">
        <v>267</v>
      </c>
      <c r="C1759" s="15" t="s">
        <v>11093</v>
      </c>
      <c r="D1759" s="50" t="s">
        <v>10885</v>
      </c>
      <c r="F1759" s="15" t="e">
        <f>VLOOKUP(C1759,QVLinien21!$A$2:$G$2812,7,FALSE)</f>
        <v>#N/A</v>
      </c>
      <c r="G1759" s="15" t="e">
        <f>VLOOKUP(C1759,v32_x__2020_06_28[[SLNID]:[Beschreibung]],8,FALSE)</f>
        <v>#N/A</v>
      </c>
      <c r="H1759" s="15" t="s">
        <v>10885</v>
      </c>
      <c r="I1759" s="15" t="s">
        <v>11094</v>
      </c>
      <c r="J1759" s="15" t="s">
        <v>10385</v>
      </c>
      <c r="K1759" s="52" t="s">
        <v>1333</v>
      </c>
      <c r="L1759" s="15" t="s">
        <v>314</v>
      </c>
      <c r="M1759" s="15" t="s">
        <v>312</v>
      </c>
      <c r="N1759" s="15" t="s">
        <v>275</v>
      </c>
      <c r="O1759" s="15" t="s">
        <v>276</v>
      </c>
      <c r="P1759" s="15" t="s">
        <v>276</v>
      </c>
      <c r="Q1759" s="15" t="s">
        <v>276</v>
      </c>
      <c r="R1759" s="15" t="s">
        <v>276</v>
      </c>
      <c r="S1759" s="15" t="s">
        <v>276</v>
      </c>
      <c r="T1759" s="15" t="s">
        <v>276</v>
      </c>
      <c r="U1759" s="15" t="s">
        <v>276</v>
      </c>
      <c r="V1759" s="15" t="s">
        <v>276</v>
      </c>
      <c r="W1759" s="23" t="s">
        <v>277</v>
      </c>
      <c r="X1759" s="23" t="s">
        <v>267</v>
      </c>
      <c r="Y1759" s="23" t="s">
        <v>938</v>
      </c>
      <c r="Z1759" s="23" t="s">
        <v>279</v>
      </c>
      <c r="AA1759" s="23" t="s">
        <v>276</v>
      </c>
      <c r="AB1759" s="23" t="s">
        <v>311</v>
      </c>
      <c r="AC1759" s="23" t="s">
        <v>312</v>
      </c>
      <c r="AD1759" s="23" t="s">
        <v>315</v>
      </c>
      <c r="AE1759" s="23" t="s">
        <v>358</v>
      </c>
      <c r="AF1759" s="23" t="s">
        <v>276</v>
      </c>
      <c r="AG1759" s="24" t="s">
        <v>939</v>
      </c>
      <c r="AH1759" s="24" t="s">
        <v>284</v>
      </c>
      <c r="AI1759" s="24" t="s">
        <v>267</v>
      </c>
      <c r="AJ1759" s="24" t="s">
        <v>381</v>
      </c>
      <c r="AK1759" s="24" t="s">
        <v>940</v>
      </c>
      <c r="AL1759" s="24" t="s">
        <v>276</v>
      </c>
      <c r="AM1759" s="24" t="s">
        <v>941</v>
      </c>
      <c r="AN1759" s="24" t="s">
        <v>288</v>
      </c>
      <c r="AO1759" s="24" t="s">
        <v>942</v>
      </c>
      <c r="AP1759" s="24" t="s">
        <v>276</v>
      </c>
      <c r="AQ1759" s="24" t="s">
        <v>276</v>
      </c>
      <c r="AR1759" s="24" t="s">
        <v>943</v>
      </c>
      <c r="AS1759" s="24" t="s">
        <v>291</v>
      </c>
      <c r="AT1759" s="24" t="s">
        <v>387</v>
      </c>
      <c r="AU1759" s="24" t="s">
        <v>276</v>
      </c>
      <c r="AV1759" s="24" t="s">
        <v>944</v>
      </c>
      <c r="AW1759" s="24" t="s">
        <v>945</v>
      </c>
      <c r="AX1759" s="24" t="s">
        <v>276</v>
      </c>
      <c r="AY1759" s="24" t="s">
        <v>946</v>
      </c>
      <c r="AZ1759" s="24" t="s">
        <v>276</v>
      </c>
      <c r="BA1759" s="24" t="s">
        <v>579</v>
      </c>
      <c r="BB1759" s="25" t="s">
        <v>52</v>
      </c>
    </row>
    <row r="1760" spans="1:54" x14ac:dyDescent="0.2">
      <c r="A1760" s="15" t="s">
        <v>267</v>
      </c>
      <c r="C1760" s="15" t="s">
        <v>11095</v>
      </c>
      <c r="D1760" s="50" t="s">
        <v>681</v>
      </c>
      <c r="F1760" s="15" t="e">
        <f>VLOOKUP(C1760,QVLinien21!$A$2:$G$2812,7,FALSE)</f>
        <v>#N/A</v>
      </c>
      <c r="G1760" s="15" t="e">
        <f>VLOOKUP(C1760,v32_x__2020_06_28[[SLNID]:[Beschreibung]],8,FALSE)</f>
        <v>#N/A</v>
      </c>
      <c r="H1760" s="15" t="s">
        <v>681</v>
      </c>
      <c r="I1760" s="15" t="s">
        <v>11096</v>
      </c>
      <c r="J1760" s="15" t="s">
        <v>10385</v>
      </c>
      <c r="K1760" s="52" t="s">
        <v>1333</v>
      </c>
      <c r="L1760" s="15" t="s">
        <v>314</v>
      </c>
      <c r="M1760" s="15" t="s">
        <v>312</v>
      </c>
      <c r="N1760" s="15" t="s">
        <v>275</v>
      </c>
      <c r="O1760" s="15" t="s">
        <v>276</v>
      </c>
      <c r="P1760" s="15" t="s">
        <v>276</v>
      </c>
      <c r="Q1760" s="15" t="s">
        <v>276</v>
      </c>
      <c r="R1760" s="15" t="s">
        <v>276</v>
      </c>
      <c r="S1760" s="15" t="s">
        <v>276</v>
      </c>
      <c r="T1760" s="15" t="s">
        <v>276</v>
      </c>
      <c r="U1760" s="15" t="s">
        <v>276</v>
      </c>
      <c r="V1760" s="15" t="s">
        <v>276</v>
      </c>
      <c r="W1760" s="23" t="s">
        <v>277</v>
      </c>
      <c r="X1760" s="23" t="s">
        <v>267</v>
      </c>
      <c r="Y1760" s="23" t="s">
        <v>938</v>
      </c>
      <c r="Z1760" s="23" t="s">
        <v>279</v>
      </c>
      <c r="AA1760" s="23" t="s">
        <v>276</v>
      </c>
      <c r="AB1760" s="23" t="s">
        <v>311</v>
      </c>
      <c r="AC1760" s="23" t="s">
        <v>312</v>
      </c>
      <c r="AD1760" s="23" t="s">
        <v>315</v>
      </c>
      <c r="AE1760" s="23" t="s">
        <v>358</v>
      </c>
      <c r="AF1760" s="23" t="s">
        <v>276</v>
      </c>
      <c r="AG1760" s="24" t="s">
        <v>939</v>
      </c>
      <c r="AH1760" s="24" t="s">
        <v>284</v>
      </c>
      <c r="AI1760" s="24" t="s">
        <v>267</v>
      </c>
      <c r="AJ1760" s="24" t="s">
        <v>381</v>
      </c>
      <c r="AK1760" s="24" t="s">
        <v>940</v>
      </c>
      <c r="AL1760" s="24" t="s">
        <v>276</v>
      </c>
      <c r="AM1760" s="24" t="s">
        <v>941</v>
      </c>
      <c r="AN1760" s="24" t="s">
        <v>288</v>
      </c>
      <c r="AO1760" s="24" t="s">
        <v>942</v>
      </c>
      <c r="AP1760" s="24" t="s">
        <v>276</v>
      </c>
      <c r="AQ1760" s="24" t="s">
        <v>276</v>
      </c>
      <c r="AR1760" s="24" t="s">
        <v>943</v>
      </c>
      <c r="AS1760" s="24" t="s">
        <v>291</v>
      </c>
      <c r="AT1760" s="24" t="s">
        <v>387</v>
      </c>
      <c r="AU1760" s="24" t="s">
        <v>276</v>
      </c>
      <c r="AV1760" s="24" t="s">
        <v>944</v>
      </c>
      <c r="AW1760" s="24" t="s">
        <v>945</v>
      </c>
      <c r="AX1760" s="24" t="s">
        <v>276</v>
      </c>
      <c r="AY1760" s="24" t="s">
        <v>946</v>
      </c>
      <c r="AZ1760" s="24" t="s">
        <v>276</v>
      </c>
      <c r="BA1760" s="24" t="s">
        <v>579</v>
      </c>
      <c r="BB1760" s="25" t="s">
        <v>52</v>
      </c>
    </row>
    <row r="1761" spans="1:54" x14ac:dyDescent="0.2">
      <c r="A1761" s="15" t="s">
        <v>267</v>
      </c>
      <c r="C1761" s="15" t="s">
        <v>11097</v>
      </c>
      <c r="D1761" s="50" t="s">
        <v>6704</v>
      </c>
      <c r="F1761" s="15" t="e">
        <f>VLOOKUP(C1761,QVLinien21!$A$2:$G$2812,7,FALSE)</f>
        <v>#N/A</v>
      </c>
      <c r="G1761" s="15" t="e">
        <f>VLOOKUP(C1761,v32_x__2020_06_28[[SLNID]:[Beschreibung]],8,FALSE)</f>
        <v>#N/A</v>
      </c>
      <c r="H1761" s="15" t="s">
        <v>6704</v>
      </c>
      <c r="I1761" s="15" t="s">
        <v>11098</v>
      </c>
      <c r="J1761" s="15" t="s">
        <v>10385</v>
      </c>
      <c r="K1761" s="52" t="s">
        <v>1333</v>
      </c>
      <c r="L1761" s="15" t="s">
        <v>314</v>
      </c>
      <c r="M1761" s="15" t="s">
        <v>312</v>
      </c>
      <c r="N1761" s="15" t="s">
        <v>275</v>
      </c>
      <c r="O1761" s="15" t="s">
        <v>276</v>
      </c>
      <c r="P1761" s="15" t="s">
        <v>276</v>
      </c>
      <c r="Q1761" s="15" t="s">
        <v>276</v>
      </c>
      <c r="R1761" s="15" t="s">
        <v>276</v>
      </c>
      <c r="S1761" s="15" t="s">
        <v>276</v>
      </c>
      <c r="T1761" s="15" t="s">
        <v>276</v>
      </c>
      <c r="U1761" s="15" t="s">
        <v>276</v>
      </c>
      <c r="V1761" s="15" t="s">
        <v>276</v>
      </c>
      <c r="W1761" s="23" t="s">
        <v>277</v>
      </c>
      <c r="X1761" s="23" t="s">
        <v>267</v>
      </c>
      <c r="Y1761" s="23" t="s">
        <v>938</v>
      </c>
      <c r="Z1761" s="23" t="s">
        <v>279</v>
      </c>
      <c r="AA1761" s="23" t="s">
        <v>276</v>
      </c>
      <c r="AB1761" s="23" t="s">
        <v>311</v>
      </c>
      <c r="AC1761" s="23" t="s">
        <v>312</v>
      </c>
      <c r="AD1761" s="23" t="s">
        <v>315</v>
      </c>
      <c r="AE1761" s="23" t="s">
        <v>358</v>
      </c>
      <c r="AF1761" s="23" t="s">
        <v>276</v>
      </c>
      <c r="AG1761" s="24" t="s">
        <v>939</v>
      </c>
      <c r="AH1761" s="24" t="s">
        <v>284</v>
      </c>
      <c r="AI1761" s="24" t="s">
        <v>267</v>
      </c>
      <c r="AJ1761" s="24" t="s">
        <v>381</v>
      </c>
      <c r="AK1761" s="24" t="s">
        <v>940</v>
      </c>
      <c r="AL1761" s="24" t="s">
        <v>276</v>
      </c>
      <c r="AM1761" s="24" t="s">
        <v>941</v>
      </c>
      <c r="AN1761" s="24" t="s">
        <v>288</v>
      </c>
      <c r="AO1761" s="24" t="s">
        <v>942</v>
      </c>
      <c r="AP1761" s="24" t="s">
        <v>276</v>
      </c>
      <c r="AQ1761" s="24" t="s">
        <v>276</v>
      </c>
      <c r="AR1761" s="24" t="s">
        <v>943</v>
      </c>
      <c r="AS1761" s="24" t="s">
        <v>291</v>
      </c>
      <c r="AT1761" s="24" t="s">
        <v>387</v>
      </c>
      <c r="AU1761" s="24" t="s">
        <v>276</v>
      </c>
      <c r="AV1761" s="24" t="s">
        <v>944</v>
      </c>
      <c r="AW1761" s="24" t="s">
        <v>945</v>
      </c>
      <c r="AX1761" s="24" t="s">
        <v>276</v>
      </c>
      <c r="AY1761" s="24" t="s">
        <v>946</v>
      </c>
      <c r="AZ1761" s="24" t="s">
        <v>276</v>
      </c>
      <c r="BA1761" s="24" t="s">
        <v>579</v>
      </c>
      <c r="BB1761" s="25" t="s">
        <v>52</v>
      </c>
    </row>
    <row r="1762" spans="1:54" x14ac:dyDescent="0.2">
      <c r="A1762" s="15" t="s">
        <v>267</v>
      </c>
      <c r="C1762" s="15" t="s">
        <v>11099</v>
      </c>
      <c r="D1762" s="50" t="s">
        <v>10904</v>
      </c>
      <c r="F1762" s="15" t="e">
        <f>VLOOKUP(C1762,QVLinien21!$A$2:$G$2812,7,FALSE)</f>
        <v>#N/A</v>
      </c>
      <c r="G1762" s="15" t="e">
        <f>VLOOKUP(C1762,v32_x__2020_06_28[[SLNID]:[Beschreibung]],8,FALSE)</f>
        <v>#N/A</v>
      </c>
      <c r="H1762" s="15" t="s">
        <v>10904</v>
      </c>
      <c r="I1762" s="15" t="s">
        <v>11100</v>
      </c>
      <c r="J1762" s="15" t="s">
        <v>10385</v>
      </c>
      <c r="K1762" s="52" t="s">
        <v>1333</v>
      </c>
      <c r="L1762" s="15" t="s">
        <v>314</v>
      </c>
      <c r="M1762" s="15" t="s">
        <v>312</v>
      </c>
      <c r="N1762" s="15" t="s">
        <v>275</v>
      </c>
      <c r="O1762" s="15" t="s">
        <v>276</v>
      </c>
      <c r="P1762" s="15" t="s">
        <v>276</v>
      </c>
      <c r="Q1762" s="15" t="s">
        <v>276</v>
      </c>
      <c r="R1762" s="15" t="s">
        <v>276</v>
      </c>
      <c r="S1762" s="15" t="s">
        <v>276</v>
      </c>
      <c r="T1762" s="15" t="s">
        <v>276</v>
      </c>
      <c r="U1762" s="15" t="s">
        <v>276</v>
      </c>
      <c r="V1762" s="15" t="s">
        <v>276</v>
      </c>
      <c r="W1762" s="23" t="s">
        <v>277</v>
      </c>
      <c r="X1762" s="23" t="s">
        <v>267</v>
      </c>
      <c r="Y1762" s="23" t="s">
        <v>938</v>
      </c>
      <c r="Z1762" s="23" t="s">
        <v>279</v>
      </c>
      <c r="AA1762" s="23" t="s">
        <v>276</v>
      </c>
      <c r="AB1762" s="23" t="s">
        <v>311</v>
      </c>
      <c r="AC1762" s="23" t="s">
        <v>312</v>
      </c>
      <c r="AD1762" s="23" t="s">
        <v>315</v>
      </c>
      <c r="AE1762" s="23" t="s">
        <v>358</v>
      </c>
      <c r="AF1762" s="23" t="s">
        <v>276</v>
      </c>
      <c r="AG1762" s="24" t="s">
        <v>939</v>
      </c>
      <c r="AH1762" s="24" t="s">
        <v>284</v>
      </c>
      <c r="AI1762" s="24" t="s">
        <v>267</v>
      </c>
      <c r="AJ1762" s="24" t="s">
        <v>381</v>
      </c>
      <c r="AK1762" s="24" t="s">
        <v>940</v>
      </c>
      <c r="AL1762" s="24" t="s">
        <v>276</v>
      </c>
      <c r="AM1762" s="24" t="s">
        <v>941</v>
      </c>
      <c r="AN1762" s="24" t="s">
        <v>288</v>
      </c>
      <c r="AO1762" s="24" t="s">
        <v>942</v>
      </c>
      <c r="AP1762" s="24" t="s">
        <v>276</v>
      </c>
      <c r="AQ1762" s="24" t="s">
        <v>276</v>
      </c>
      <c r="AR1762" s="24" t="s">
        <v>943</v>
      </c>
      <c r="AS1762" s="24" t="s">
        <v>291</v>
      </c>
      <c r="AT1762" s="24" t="s">
        <v>387</v>
      </c>
      <c r="AU1762" s="24" t="s">
        <v>276</v>
      </c>
      <c r="AV1762" s="24" t="s">
        <v>944</v>
      </c>
      <c r="AW1762" s="24" t="s">
        <v>945</v>
      </c>
      <c r="AX1762" s="24" t="s">
        <v>276</v>
      </c>
      <c r="AY1762" s="24" t="s">
        <v>946</v>
      </c>
      <c r="AZ1762" s="24" t="s">
        <v>276</v>
      </c>
      <c r="BA1762" s="24" t="s">
        <v>579</v>
      </c>
      <c r="BB1762" s="25" t="s">
        <v>52</v>
      </c>
    </row>
    <row r="1763" spans="1:54" x14ac:dyDescent="0.2">
      <c r="A1763" s="15" t="s">
        <v>267</v>
      </c>
      <c r="C1763" s="15" t="s">
        <v>11101</v>
      </c>
      <c r="D1763" s="50" t="s">
        <v>8132</v>
      </c>
      <c r="E1763" s="39" t="s">
        <v>11102</v>
      </c>
      <c r="F1763" s="15" t="str">
        <f>VLOOKUP(C1763,QVLinien21!$A$2:$G$2812,7,FALSE)</f>
        <v>Aigle - Villeneuve VD</v>
      </c>
      <c r="G1763" s="15" t="str">
        <f>VLOOKUP(C1763,v32_x__2020_06_28[[SLNID]:[Beschreibung]],8,FALSE)</f>
        <v>Aigle - Villeneuve VD</v>
      </c>
      <c r="H1763" s="15" t="s">
        <v>11103</v>
      </c>
      <c r="I1763" s="15" t="s">
        <v>11104</v>
      </c>
      <c r="J1763" s="15" t="s">
        <v>11105</v>
      </c>
      <c r="K1763" s="52" t="s">
        <v>311</v>
      </c>
      <c r="L1763" s="15" t="s">
        <v>315</v>
      </c>
      <c r="M1763" s="15" t="s">
        <v>312</v>
      </c>
      <c r="N1763" s="15" t="s">
        <v>275</v>
      </c>
      <c r="O1763" s="15" t="s">
        <v>276</v>
      </c>
      <c r="P1763" s="15" t="s">
        <v>276</v>
      </c>
      <c r="Q1763" s="15" t="s">
        <v>276</v>
      </c>
      <c r="R1763" s="15" t="s">
        <v>276</v>
      </c>
      <c r="S1763" s="15" t="s">
        <v>276</v>
      </c>
      <c r="T1763" s="15" t="s">
        <v>276</v>
      </c>
      <c r="U1763" s="15" t="s">
        <v>276</v>
      </c>
      <c r="V1763" s="15" t="s">
        <v>276</v>
      </c>
      <c r="W1763" s="23" t="s">
        <v>277</v>
      </c>
      <c r="X1763" s="23" t="s">
        <v>267</v>
      </c>
      <c r="Y1763" s="23" t="s">
        <v>938</v>
      </c>
      <c r="Z1763" s="23" t="s">
        <v>279</v>
      </c>
      <c r="AA1763" s="23" t="s">
        <v>276</v>
      </c>
      <c r="AB1763" s="23" t="s">
        <v>311</v>
      </c>
      <c r="AC1763" s="23" t="s">
        <v>312</v>
      </c>
      <c r="AD1763" s="23" t="s">
        <v>315</v>
      </c>
      <c r="AE1763" s="23" t="s">
        <v>358</v>
      </c>
      <c r="AF1763" s="23" t="s">
        <v>276</v>
      </c>
      <c r="AG1763" s="24" t="s">
        <v>939</v>
      </c>
      <c r="AH1763" s="24" t="s">
        <v>284</v>
      </c>
      <c r="AI1763" s="24" t="s">
        <v>267</v>
      </c>
      <c r="AJ1763" s="24" t="s">
        <v>381</v>
      </c>
      <c r="AK1763" s="24" t="s">
        <v>940</v>
      </c>
      <c r="AL1763" s="24" t="s">
        <v>276</v>
      </c>
      <c r="AM1763" s="24" t="s">
        <v>941</v>
      </c>
      <c r="AN1763" s="24" t="s">
        <v>288</v>
      </c>
      <c r="AO1763" s="24" t="s">
        <v>942</v>
      </c>
      <c r="AP1763" s="24" t="s">
        <v>276</v>
      </c>
      <c r="AQ1763" s="24" t="s">
        <v>276</v>
      </c>
      <c r="AR1763" s="24" t="s">
        <v>943</v>
      </c>
      <c r="AS1763" s="24" t="s">
        <v>291</v>
      </c>
      <c r="AT1763" s="24" t="s">
        <v>387</v>
      </c>
      <c r="AU1763" s="24" t="s">
        <v>276</v>
      </c>
      <c r="AV1763" s="24" t="s">
        <v>944</v>
      </c>
      <c r="AW1763" s="24" t="s">
        <v>945</v>
      </c>
      <c r="AX1763" s="24" t="s">
        <v>276</v>
      </c>
      <c r="AY1763" s="24" t="s">
        <v>946</v>
      </c>
      <c r="AZ1763" s="24" t="s">
        <v>276</v>
      </c>
      <c r="BA1763" s="24" t="s">
        <v>579</v>
      </c>
      <c r="BB1763" s="25" t="s">
        <v>52</v>
      </c>
    </row>
    <row r="1764" spans="1:54" x14ac:dyDescent="0.2">
      <c r="A1764" s="15" t="s">
        <v>267</v>
      </c>
      <c r="C1764" s="15" t="s">
        <v>11106</v>
      </c>
      <c r="D1764" s="50" t="s">
        <v>8132</v>
      </c>
      <c r="F1764" s="15" t="e">
        <f>VLOOKUP(C1764,QVLinien21!$A$2:$G$2812,7,FALSE)</f>
        <v>#N/A</v>
      </c>
      <c r="G1764" s="15" t="e">
        <f>VLOOKUP(C1764,v32_x__2020_06_28[[SLNID]:[Beschreibung]],8,FALSE)</f>
        <v>#N/A</v>
      </c>
      <c r="H1764" s="15" t="s">
        <v>11107</v>
      </c>
      <c r="I1764" s="15" t="s">
        <v>11108</v>
      </c>
      <c r="J1764" s="15" t="s">
        <v>11109</v>
      </c>
      <c r="K1764" s="52" t="s">
        <v>311</v>
      </c>
      <c r="L1764" s="15" t="s">
        <v>11110</v>
      </c>
      <c r="M1764" s="15" t="s">
        <v>312</v>
      </c>
      <c r="N1764" s="15" t="s">
        <v>275</v>
      </c>
      <c r="O1764" s="15" t="s">
        <v>276</v>
      </c>
      <c r="P1764" s="15" t="s">
        <v>276</v>
      </c>
      <c r="Q1764" s="15" t="s">
        <v>276</v>
      </c>
      <c r="R1764" s="15" t="s">
        <v>276</v>
      </c>
      <c r="S1764" s="15" t="s">
        <v>276</v>
      </c>
      <c r="T1764" s="15" t="s">
        <v>276</v>
      </c>
      <c r="U1764" s="15" t="s">
        <v>276</v>
      </c>
      <c r="V1764" s="15" t="s">
        <v>276</v>
      </c>
      <c r="W1764" s="23" t="s">
        <v>277</v>
      </c>
      <c r="X1764" s="23" t="s">
        <v>267</v>
      </c>
      <c r="Y1764" s="23" t="s">
        <v>938</v>
      </c>
      <c r="Z1764" s="23" t="s">
        <v>279</v>
      </c>
      <c r="AA1764" s="23" t="s">
        <v>276</v>
      </c>
      <c r="AB1764" s="23" t="s">
        <v>311</v>
      </c>
      <c r="AC1764" s="23" t="s">
        <v>312</v>
      </c>
      <c r="AD1764" s="23" t="s">
        <v>315</v>
      </c>
      <c r="AE1764" s="23" t="s">
        <v>358</v>
      </c>
      <c r="AF1764" s="23" t="s">
        <v>276</v>
      </c>
      <c r="AG1764" s="24" t="s">
        <v>939</v>
      </c>
      <c r="AH1764" s="24" t="s">
        <v>284</v>
      </c>
      <c r="AI1764" s="24" t="s">
        <v>267</v>
      </c>
      <c r="AJ1764" s="24" t="s">
        <v>381</v>
      </c>
      <c r="AK1764" s="24" t="s">
        <v>940</v>
      </c>
      <c r="AL1764" s="24" t="s">
        <v>276</v>
      </c>
      <c r="AM1764" s="24" t="s">
        <v>941</v>
      </c>
      <c r="AN1764" s="24" t="s">
        <v>288</v>
      </c>
      <c r="AO1764" s="24" t="s">
        <v>942</v>
      </c>
      <c r="AP1764" s="24" t="s">
        <v>276</v>
      </c>
      <c r="AQ1764" s="24" t="s">
        <v>276</v>
      </c>
      <c r="AR1764" s="24" t="s">
        <v>943</v>
      </c>
      <c r="AS1764" s="24" t="s">
        <v>291</v>
      </c>
      <c r="AT1764" s="24" t="s">
        <v>387</v>
      </c>
      <c r="AU1764" s="24" t="s">
        <v>276</v>
      </c>
      <c r="AV1764" s="24" t="s">
        <v>944</v>
      </c>
      <c r="AW1764" s="24" t="s">
        <v>945</v>
      </c>
      <c r="AX1764" s="24" t="s">
        <v>276</v>
      </c>
      <c r="AY1764" s="24" t="s">
        <v>946</v>
      </c>
      <c r="AZ1764" s="24" t="s">
        <v>276</v>
      </c>
      <c r="BA1764" s="24" t="s">
        <v>579</v>
      </c>
      <c r="BB1764" s="25" t="s">
        <v>52</v>
      </c>
    </row>
    <row r="1765" spans="1:54" x14ac:dyDescent="0.2">
      <c r="A1765" s="15" t="s">
        <v>267</v>
      </c>
      <c r="C1765" s="15" t="s">
        <v>11111</v>
      </c>
      <c r="D1765" s="50" t="s">
        <v>10925</v>
      </c>
      <c r="F1765" s="15" t="e">
        <f>VLOOKUP(C1765,QVLinien21!$A$2:$G$2812,7,FALSE)</f>
        <v>#N/A</v>
      </c>
      <c r="G1765" s="15" t="e">
        <f>VLOOKUP(C1765,v32_x__2020_06_28[[SLNID]:[Beschreibung]],8,FALSE)</f>
        <v>#N/A</v>
      </c>
      <c r="H1765" s="15" t="s">
        <v>10925</v>
      </c>
      <c r="I1765" s="15" t="s">
        <v>11112</v>
      </c>
      <c r="J1765" s="15" t="s">
        <v>10385</v>
      </c>
      <c r="K1765" s="52" t="s">
        <v>1333</v>
      </c>
      <c r="L1765" s="15" t="s">
        <v>314</v>
      </c>
      <c r="M1765" s="15" t="s">
        <v>312</v>
      </c>
      <c r="N1765" s="15" t="s">
        <v>275</v>
      </c>
      <c r="O1765" s="15" t="s">
        <v>276</v>
      </c>
      <c r="P1765" s="15" t="s">
        <v>276</v>
      </c>
      <c r="Q1765" s="15" t="s">
        <v>276</v>
      </c>
      <c r="R1765" s="15" t="s">
        <v>276</v>
      </c>
      <c r="S1765" s="15" t="s">
        <v>276</v>
      </c>
      <c r="T1765" s="15" t="s">
        <v>276</v>
      </c>
      <c r="U1765" s="15" t="s">
        <v>276</v>
      </c>
      <c r="V1765" s="15" t="s">
        <v>276</v>
      </c>
      <c r="W1765" s="23" t="s">
        <v>277</v>
      </c>
      <c r="X1765" s="23" t="s">
        <v>267</v>
      </c>
      <c r="Y1765" s="23" t="s">
        <v>938</v>
      </c>
      <c r="Z1765" s="23" t="s">
        <v>279</v>
      </c>
      <c r="AA1765" s="23" t="s">
        <v>276</v>
      </c>
      <c r="AB1765" s="23" t="s">
        <v>311</v>
      </c>
      <c r="AC1765" s="23" t="s">
        <v>312</v>
      </c>
      <c r="AD1765" s="23" t="s">
        <v>315</v>
      </c>
      <c r="AE1765" s="23" t="s">
        <v>358</v>
      </c>
      <c r="AF1765" s="23" t="s">
        <v>276</v>
      </c>
      <c r="AG1765" s="24" t="s">
        <v>939</v>
      </c>
      <c r="AH1765" s="24" t="s">
        <v>284</v>
      </c>
      <c r="AI1765" s="24" t="s">
        <v>267</v>
      </c>
      <c r="AJ1765" s="24" t="s">
        <v>381</v>
      </c>
      <c r="AK1765" s="24" t="s">
        <v>940</v>
      </c>
      <c r="AL1765" s="24" t="s">
        <v>276</v>
      </c>
      <c r="AM1765" s="24" t="s">
        <v>941</v>
      </c>
      <c r="AN1765" s="24" t="s">
        <v>288</v>
      </c>
      <c r="AO1765" s="24" t="s">
        <v>942</v>
      </c>
      <c r="AP1765" s="24" t="s">
        <v>276</v>
      </c>
      <c r="AQ1765" s="24" t="s">
        <v>276</v>
      </c>
      <c r="AR1765" s="24" t="s">
        <v>943</v>
      </c>
      <c r="AS1765" s="24" t="s">
        <v>291</v>
      </c>
      <c r="AT1765" s="24" t="s">
        <v>387</v>
      </c>
      <c r="AU1765" s="24" t="s">
        <v>276</v>
      </c>
      <c r="AV1765" s="24" t="s">
        <v>944</v>
      </c>
      <c r="AW1765" s="24" t="s">
        <v>945</v>
      </c>
      <c r="AX1765" s="24" t="s">
        <v>276</v>
      </c>
      <c r="AY1765" s="24" t="s">
        <v>946</v>
      </c>
      <c r="AZ1765" s="24" t="s">
        <v>276</v>
      </c>
      <c r="BA1765" s="24" t="s">
        <v>579</v>
      </c>
      <c r="BB1765" s="25" t="s">
        <v>52</v>
      </c>
    </row>
    <row r="1766" spans="1:54" x14ac:dyDescent="0.2">
      <c r="A1766" s="15" t="s">
        <v>267</v>
      </c>
      <c r="C1766" s="15" t="s">
        <v>11113</v>
      </c>
      <c r="D1766" s="50" t="s">
        <v>6117</v>
      </c>
      <c r="F1766" s="15" t="e">
        <f>VLOOKUP(C1766,QVLinien21!$A$2:$G$2812,7,FALSE)</f>
        <v>#N/A</v>
      </c>
      <c r="G1766" s="15" t="e">
        <f>VLOOKUP(C1766,v32_x__2020_06_28[[SLNID]:[Beschreibung]],8,FALSE)</f>
        <v>#N/A</v>
      </c>
      <c r="H1766" s="15" t="s">
        <v>6117</v>
      </c>
      <c r="I1766" s="15" t="s">
        <v>11114</v>
      </c>
      <c r="J1766" s="15" t="s">
        <v>10385</v>
      </c>
      <c r="K1766" s="52" t="s">
        <v>1333</v>
      </c>
      <c r="L1766" s="15" t="s">
        <v>314</v>
      </c>
      <c r="M1766" s="15" t="s">
        <v>312</v>
      </c>
      <c r="N1766" s="15" t="s">
        <v>275</v>
      </c>
      <c r="O1766" s="15" t="s">
        <v>276</v>
      </c>
      <c r="P1766" s="15" t="s">
        <v>276</v>
      </c>
      <c r="Q1766" s="15" t="s">
        <v>276</v>
      </c>
      <c r="R1766" s="15" t="s">
        <v>276</v>
      </c>
      <c r="S1766" s="15" t="s">
        <v>276</v>
      </c>
      <c r="T1766" s="15" t="s">
        <v>276</v>
      </c>
      <c r="U1766" s="15" t="s">
        <v>276</v>
      </c>
      <c r="V1766" s="15" t="s">
        <v>276</v>
      </c>
      <c r="W1766" s="23" t="s">
        <v>277</v>
      </c>
      <c r="X1766" s="23" t="s">
        <v>267</v>
      </c>
      <c r="Y1766" s="23" t="s">
        <v>938</v>
      </c>
      <c r="Z1766" s="23" t="s">
        <v>279</v>
      </c>
      <c r="AA1766" s="23" t="s">
        <v>276</v>
      </c>
      <c r="AB1766" s="23" t="s">
        <v>311</v>
      </c>
      <c r="AC1766" s="23" t="s">
        <v>312</v>
      </c>
      <c r="AD1766" s="23" t="s">
        <v>315</v>
      </c>
      <c r="AE1766" s="23" t="s">
        <v>358</v>
      </c>
      <c r="AF1766" s="23" t="s">
        <v>276</v>
      </c>
      <c r="AG1766" s="24" t="s">
        <v>939</v>
      </c>
      <c r="AH1766" s="24" t="s">
        <v>284</v>
      </c>
      <c r="AI1766" s="24" t="s">
        <v>267</v>
      </c>
      <c r="AJ1766" s="24" t="s">
        <v>381</v>
      </c>
      <c r="AK1766" s="24" t="s">
        <v>940</v>
      </c>
      <c r="AL1766" s="24" t="s">
        <v>276</v>
      </c>
      <c r="AM1766" s="24" t="s">
        <v>941</v>
      </c>
      <c r="AN1766" s="24" t="s">
        <v>288</v>
      </c>
      <c r="AO1766" s="24" t="s">
        <v>942</v>
      </c>
      <c r="AP1766" s="24" t="s">
        <v>276</v>
      </c>
      <c r="AQ1766" s="24" t="s">
        <v>276</v>
      </c>
      <c r="AR1766" s="24" t="s">
        <v>943</v>
      </c>
      <c r="AS1766" s="24" t="s">
        <v>291</v>
      </c>
      <c r="AT1766" s="24" t="s">
        <v>387</v>
      </c>
      <c r="AU1766" s="24" t="s">
        <v>276</v>
      </c>
      <c r="AV1766" s="24" t="s">
        <v>944</v>
      </c>
      <c r="AW1766" s="24" t="s">
        <v>945</v>
      </c>
      <c r="AX1766" s="24" t="s">
        <v>276</v>
      </c>
      <c r="AY1766" s="24" t="s">
        <v>946</v>
      </c>
      <c r="AZ1766" s="24" t="s">
        <v>276</v>
      </c>
      <c r="BA1766" s="24" t="s">
        <v>579</v>
      </c>
      <c r="BB1766" s="25" t="s">
        <v>52</v>
      </c>
    </row>
    <row r="1767" spans="1:54" x14ac:dyDescent="0.2">
      <c r="A1767" s="15" t="s">
        <v>267</v>
      </c>
      <c r="C1767" s="15" t="s">
        <v>11115</v>
      </c>
      <c r="D1767" s="50" t="s">
        <v>663</v>
      </c>
      <c r="F1767" s="15" t="str">
        <f>VLOOKUP(C1767,QVLinien21!$A$2:$G$2812,7,FALSE)</f>
        <v>Villeneuve - Vouvry</v>
      </c>
      <c r="G1767" s="15" t="str">
        <f>VLOOKUP(C1767,v32_x__2020_06_28[[SLNID]:[Beschreibung]],8,FALSE)</f>
        <v>Villeneuve VD - Vouvry</v>
      </c>
      <c r="H1767" s="15" t="s">
        <v>663</v>
      </c>
      <c r="I1767" s="15" t="s">
        <v>11116</v>
      </c>
      <c r="J1767" s="15" t="s">
        <v>10385</v>
      </c>
      <c r="K1767" s="52" t="s">
        <v>1333</v>
      </c>
      <c r="L1767" s="15" t="s">
        <v>314</v>
      </c>
      <c r="M1767" s="15" t="s">
        <v>312</v>
      </c>
      <c r="N1767" s="15" t="s">
        <v>275</v>
      </c>
      <c r="O1767" s="15" t="s">
        <v>276</v>
      </c>
      <c r="P1767" s="15" t="s">
        <v>276</v>
      </c>
      <c r="Q1767" s="15" t="s">
        <v>276</v>
      </c>
      <c r="R1767" s="15" t="s">
        <v>276</v>
      </c>
      <c r="S1767" s="15" t="s">
        <v>276</v>
      </c>
      <c r="T1767" s="15" t="s">
        <v>276</v>
      </c>
      <c r="U1767" s="15" t="s">
        <v>276</v>
      </c>
      <c r="V1767" s="15" t="s">
        <v>276</v>
      </c>
      <c r="W1767" s="23" t="s">
        <v>277</v>
      </c>
      <c r="X1767" s="23" t="s">
        <v>267</v>
      </c>
      <c r="Y1767" s="23" t="s">
        <v>938</v>
      </c>
      <c r="Z1767" s="23" t="s">
        <v>279</v>
      </c>
      <c r="AA1767" s="23" t="s">
        <v>276</v>
      </c>
      <c r="AB1767" s="23" t="s">
        <v>311</v>
      </c>
      <c r="AC1767" s="23" t="s">
        <v>312</v>
      </c>
      <c r="AD1767" s="23" t="s">
        <v>315</v>
      </c>
      <c r="AE1767" s="23" t="s">
        <v>358</v>
      </c>
      <c r="AF1767" s="23" t="s">
        <v>276</v>
      </c>
      <c r="AG1767" s="24" t="s">
        <v>939</v>
      </c>
      <c r="AH1767" s="24" t="s">
        <v>284</v>
      </c>
      <c r="AI1767" s="24" t="s">
        <v>267</v>
      </c>
      <c r="AJ1767" s="24" t="s">
        <v>381</v>
      </c>
      <c r="AK1767" s="24" t="s">
        <v>940</v>
      </c>
      <c r="AL1767" s="24" t="s">
        <v>276</v>
      </c>
      <c r="AM1767" s="24" t="s">
        <v>941</v>
      </c>
      <c r="AN1767" s="24" t="s">
        <v>288</v>
      </c>
      <c r="AO1767" s="24" t="s">
        <v>942</v>
      </c>
      <c r="AP1767" s="24" t="s">
        <v>276</v>
      </c>
      <c r="AQ1767" s="24" t="s">
        <v>276</v>
      </c>
      <c r="AR1767" s="24" t="s">
        <v>943</v>
      </c>
      <c r="AS1767" s="24" t="s">
        <v>291</v>
      </c>
      <c r="AT1767" s="24" t="s">
        <v>387</v>
      </c>
      <c r="AU1767" s="24" t="s">
        <v>276</v>
      </c>
      <c r="AV1767" s="24" t="s">
        <v>944</v>
      </c>
      <c r="AW1767" s="24" t="s">
        <v>945</v>
      </c>
      <c r="AX1767" s="24" t="s">
        <v>276</v>
      </c>
      <c r="AY1767" s="24" t="s">
        <v>946</v>
      </c>
      <c r="AZ1767" s="24" t="s">
        <v>276</v>
      </c>
      <c r="BA1767" s="24" t="s">
        <v>579</v>
      </c>
      <c r="BB1767" s="25" t="s">
        <v>52</v>
      </c>
    </row>
    <row r="1768" spans="1:54" x14ac:dyDescent="0.2">
      <c r="A1768" s="15" t="s">
        <v>267</v>
      </c>
      <c r="C1768" s="15" t="s">
        <v>11117</v>
      </c>
      <c r="D1768" s="50" t="s">
        <v>7187</v>
      </c>
      <c r="F1768" s="15" t="e">
        <f>VLOOKUP(C1768,QVLinien21!$A$2:$G$2812,7,FALSE)</f>
        <v>#N/A</v>
      </c>
      <c r="G1768" s="15" t="e">
        <f>VLOOKUP(C1768,v32_x__2020_06_28[[SLNID]:[Beschreibung]],8,FALSE)</f>
        <v>#N/A</v>
      </c>
      <c r="H1768" s="15" t="s">
        <v>7187</v>
      </c>
      <c r="I1768" s="15" t="s">
        <v>11118</v>
      </c>
      <c r="J1768" s="15" t="s">
        <v>10385</v>
      </c>
      <c r="K1768" s="52" t="s">
        <v>1333</v>
      </c>
      <c r="L1768" s="15" t="s">
        <v>314</v>
      </c>
      <c r="M1768" s="15" t="s">
        <v>312</v>
      </c>
      <c r="N1768" s="15" t="s">
        <v>275</v>
      </c>
      <c r="O1768" s="15" t="s">
        <v>276</v>
      </c>
      <c r="P1768" s="15" t="s">
        <v>276</v>
      </c>
      <c r="Q1768" s="15" t="s">
        <v>276</v>
      </c>
      <c r="R1768" s="15" t="s">
        <v>276</v>
      </c>
      <c r="S1768" s="15" t="s">
        <v>276</v>
      </c>
      <c r="T1768" s="15" t="s">
        <v>276</v>
      </c>
      <c r="U1768" s="15" t="s">
        <v>276</v>
      </c>
      <c r="V1768" s="15" t="s">
        <v>276</v>
      </c>
      <c r="W1768" s="23" t="s">
        <v>277</v>
      </c>
      <c r="X1768" s="23" t="s">
        <v>267</v>
      </c>
      <c r="Y1768" s="23" t="s">
        <v>938</v>
      </c>
      <c r="Z1768" s="23" t="s">
        <v>279</v>
      </c>
      <c r="AA1768" s="23" t="s">
        <v>276</v>
      </c>
      <c r="AB1768" s="23" t="s">
        <v>311</v>
      </c>
      <c r="AC1768" s="23" t="s">
        <v>312</v>
      </c>
      <c r="AD1768" s="23" t="s">
        <v>315</v>
      </c>
      <c r="AE1768" s="23" t="s">
        <v>358</v>
      </c>
      <c r="AF1768" s="23" t="s">
        <v>276</v>
      </c>
      <c r="AG1768" s="24" t="s">
        <v>939</v>
      </c>
      <c r="AH1768" s="24" t="s">
        <v>284</v>
      </c>
      <c r="AI1768" s="24" t="s">
        <v>267</v>
      </c>
      <c r="AJ1768" s="24" t="s">
        <v>381</v>
      </c>
      <c r="AK1768" s="24" t="s">
        <v>940</v>
      </c>
      <c r="AL1768" s="24" t="s">
        <v>276</v>
      </c>
      <c r="AM1768" s="24" t="s">
        <v>941</v>
      </c>
      <c r="AN1768" s="24" t="s">
        <v>288</v>
      </c>
      <c r="AO1768" s="24" t="s">
        <v>942</v>
      </c>
      <c r="AP1768" s="24" t="s">
        <v>276</v>
      </c>
      <c r="AQ1768" s="24" t="s">
        <v>276</v>
      </c>
      <c r="AR1768" s="24" t="s">
        <v>943</v>
      </c>
      <c r="AS1768" s="24" t="s">
        <v>291</v>
      </c>
      <c r="AT1768" s="24" t="s">
        <v>387</v>
      </c>
      <c r="AU1768" s="24" t="s">
        <v>276</v>
      </c>
      <c r="AV1768" s="24" t="s">
        <v>944</v>
      </c>
      <c r="AW1768" s="24" t="s">
        <v>945</v>
      </c>
      <c r="AX1768" s="24" t="s">
        <v>276</v>
      </c>
      <c r="AY1768" s="24" t="s">
        <v>946</v>
      </c>
      <c r="AZ1768" s="24" t="s">
        <v>276</v>
      </c>
      <c r="BA1768" s="24" t="s">
        <v>579</v>
      </c>
      <c r="BB1768" s="25" t="s">
        <v>52</v>
      </c>
    </row>
    <row r="1769" spans="1:54" x14ac:dyDescent="0.2">
      <c r="A1769" s="15" t="s">
        <v>267</v>
      </c>
      <c r="C1769" s="15" t="s">
        <v>11119</v>
      </c>
      <c r="D1769" s="50" t="s">
        <v>5757</v>
      </c>
      <c r="F1769" s="15" t="str">
        <f>VLOOKUP(C1769,QVLinien21!$A$2:$G$2812,7,FALSE)</f>
        <v>Monthey - Vouvry - Villeneuve VD</v>
      </c>
      <c r="G1769" s="15" t="str">
        <f>VLOOKUP(C1769,v32_x__2020_06_28[[SLNID]:[Beschreibung]],8,FALSE)</f>
        <v>Monthey - Vouvry - Villeneuve VD</v>
      </c>
      <c r="H1769" s="15" t="s">
        <v>11120</v>
      </c>
      <c r="I1769" s="15" t="s">
        <v>11121</v>
      </c>
      <c r="J1769" s="15" t="s">
        <v>276</v>
      </c>
      <c r="K1769" s="52" t="s">
        <v>1333</v>
      </c>
      <c r="L1769" s="15" t="s">
        <v>314</v>
      </c>
      <c r="M1769" s="15" t="s">
        <v>276</v>
      </c>
      <c r="N1769" s="15" t="s">
        <v>275</v>
      </c>
      <c r="O1769" s="15" t="s">
        <v>276</v>
      </c>
      <c r="P1769" s="15" t="s">
        <v>276</v>
      </c>
      <c r="Q1769" s="15" t="s">
        <v>276</v>
      </c>
      <c r="R1769" s="15" t="s">
        <v>276</v>
      </c>
      <c r="S1769" s="15" t="s">
        <v>276</v>
      </c>
      <c r="T1769" s="15" t="s">
        <v>276</v>
      </c>
      <c r="U1769" s="15" t="s">
        <v>276</v>
      </c>
      <c r="V1769" s="15" t="s">
        <v>276</v>
      </c>
      <c r="W1769" s="23" t="s">
        <v>277</v>
      </c>
      <c r="X1769" s="23" t="s">
        <v>267</v>
      </c>
      <c r="Y1769" s="23" t="s">
        <v>10140</v>
      </c>
      <c r="Z1769" s="23" t="s">
        <v>279</v>
      </c>
      <c r="AA1769" s="23" t="s">
        <v>276</v>
      </c>
      <c r="AB1769" s="23" t="s">
        <v>1333</v>
      </c>
      <c r="AC1769" s="23" t="s">
        <v>3752</v>
      </c>
      <c r="AD1769" s="23" t="s">
        <v>789</v>
      </c>
      <c r="AE1769" s="23" t="s">
        <v>1117</v>
      </c>
      <c r="AF1769" s="23" t="s">
        <v>10141</v>
      </c>
      <c r="AG1769" s="24" t="s">
        <v>1887</v>
      </c>
      <c r="AH1769" s="24" t="s">
        <v>284</v>
      </c>
      <c r="AI1769" s="24" t="s">
        <v>267</v>
      </c>
      <c r="AJ1769" s="24" t="s">
        <v>285</v>
      </c>
      <c r="AK1769" s="24" t="s">
        <v>1888</v>
      </c>
      <c r="AL1769" s="24" t="s">
        <v>276</v>
      </c>
      <c r="AM1769" s="24" t="s">
        <v>1889</v>
      </c>
      <c r="AN1769" s="24" t="s">
        <v>288</v>
      </c>
      <c r="AO1769" s="24" t="s">
        <v>1890</v>
      </c>
      <c r="AP1769" s="24" t="s">
        <v>276</v>
      </c>
      <c r="AQ1769" s="24" t="s">
        <v>677</v>
      </c>
      <c r="AR1769" s="24" t="s">
        <v>1891</v>
      </c>
      <c r="AS1769" s="24" t="s">
        <v>291</v>
      </c>
      <c r="AT1769" s="24" t="s">
        <v>323</v>
      </c>
      <c r="AU1769" s="24" t="s">
        <v>1892</v>
      </c>
      <c r="AV1769" s="24" t="s">
        <v>1893</v>
      </c>
      <c r="AW1769" s="24" t="s">
        <v>1894</v>
      </c>
      <c r="AX1769" s="24" t="s">
        <v>276</v>
      </c>
      <c r="AY1769" s="24" t="s">
        <v>1895</v>
      </c>
      <c r="AZ1769" s="24" t="s">
        <v>276</v>
      </c>
      <c r="BA1769" s="24" t="s">
        <v>327</v>
      </c>
      <c r="BB1769" s="25" t="s">
        <v>52</v>
      </c>
    </row>
    <row r="1770" spans="1:54" x14ac:dyDescent="0.2">
      <c r="A1770" s="15" t="s">
        <v>267</v>
      </c>
      <c r="C1770" s="15" t="s">
        <v>11122</v>
      </c>
      <c r="D1770" s="50" t="s">
        <v>5757</v>
      </c>
      <c r="F1770" s="15" t="e">
        <f>VLOOKUP(C1770,QVLinien21!$A$2:$G$2812,7,FALSE)</f>
        <v>#N/A</v>
      </c>
      <c r="G1770" s="15" t="e">
        <f>VLOOKUP(C1770,v32_x__2020_06_28[[SLNID]:[Beschreibung]],8,FALSE)</f>
        <v>#N/A</v>
      </c>
      <c r="H1770" s="15" t="s">
        <v>276</v>
      </c>
      <c r="I1770" s="15" t="s">
        <v>11123</v>
      </c>
      <c r="J1770" s="15" t="s">
        <v>276</v>
      </c>
      <c r="K1770" s="52" t="s">
        <v>1333</v>
      </c>
      <c r="L1770" s="15" t="s">
        <v>314</v>
      </c>
      <c r="M1770" s="15" t="s">
        <v>276</v>
      </c>
      <c r="N1770" s="15" t="s">
        <v>275</v>
      </c>
      <c r="O1770" s="15" t="s">
        <v>276</v>
      </c>
      <c r="P1770" s="15" t="s">
        <v>276</v>
      </c>
      <c r="Q1770" s="15" t="s">
        <v>276</v>
      </c>
      <c r="R1770" s="15" t="s">
        <v>276</v>
      </c>
      <c r="S1770" s="15" t="s">
        <v>276</v>
      </c>
      <c r="T1770" s="15" t="s">
        <v>276</v>
      </c>
      <c r="U1770" s="15" t="s">
        <v>276</v>
      </c>
      <c r="V1770" s="15" t="s">
        <v>276</v>
      </c>
      <c r="W1770" s="23" t="s">
        <v>277</v>
      </c>
      <c r="X1770" s="23" t="s">
        <v>267</v>
      </c>
      <c r="Y1770" s="23" t="s">
        <v>10140</v>
      </c>
      <c r="Z1770" s="23" t="s">
        <v>279</v>
      </c>
      <c r="AA1770" s="23" t="s">
        <v>276</v>
      </c>
      <c r="AB1770" s="23" t="s">
        <v>1333</v>
      </c>
      <c r="AC1770" s="23" t="s">
        <v>3752</v>
      </c>
      <c r="AD1770" s="23" t="s">
        <v>789</v>
      </c>
      <c r="AE1770" s="23" t="s">
        <v>1117</v>
      </c>
      <c r="AF1770" s="23" t="s">
        <v>10141</v>
      </c>
      <c r="AG1770" s="24" t="s">
        <v>1887</v>
      </c>
      <c r="AH1770" s="24" t="s">
        <v>284</v>
      </c>
      <c r="AI1770" s="24" t="s">
        <v>267</v>
      </c>
      <c r="AJ1770" s="24" t="s">
        <v>285</v>
      </c>
      <c r="AK1770" s="24" t="s">
        <v>1888</v>
      </c>
      <c r="AL1770" s="24" t="s">
        <v>276</v>
      </c>
      <c r="AM1770" s="24" t="s">
        <v>1889</v>
      </c>
      <c r="AN1770" s="24" t="s">
        <v>288</v>
      </c>
      <c r="AO1770" s="24" t="s">
        <v>1890</v>
      </c>
      <c r="AP1770" s="24" t="s">
        <v>276</v>
      </c>
      <c r="AQ1770" s="24" t="s">
        <v>677</v>
      </c>
      <c r="AR1770" s="24" t="s">
        <v>1891</v>
      </c>
      <c r="AS1770" s="24" t="s">
        <v>291</v>
      </c>
      <c r="AT1770" s="24" t="s">
        <v>323</v>
      </c>
      <c r="AU1770" s="24" t="s">
        <v>1892</v>
      </c>
      <c r="AV1770" s="24" t="s">
        <v>1893</v>
      </c>
      <c r="AW1770" s="24" t="s">
        <v>1894</v>
      </c>
      <c r="AX1770" s="24" t="s">
        <v>276</v>
      </c>
      <c r="AY1770" s="24" t="s">
        <v>1895</v>
      </c>
      <c r="AZ1770" s="24" t="s">
        <v>276</v>
      </c>
      <c r="BA1770" s="24" t="s">
        <v>327</v>
      </c>
      <c r="BB1770" s="25" t="s">
        <v>52</v>
      </c>
    </row>
    <row r="1771" spans="1:54" x14ac:dyDescent="0.2">
      <c r="B1771" s="16" t="s">
        <v>11124</v>
      </c>
      <c r="C1771" s="16" t="s">
        <v>11125</v>
      </c>
      <c r="D1771" s="50" t="s">
        <v>6214</v>
      </c>
      <c r="E1771" s="35" t="s">
        <v>11126</v>
      </c>
      <c r="F1771" s="15" t="str">
        <f>VLOOKUP(C1771,QVLinien21!$A$2:$G$2812,7,FALSE)</f>
        <v>St-Gingolph - Vionnaz - Monthey - (Aigle)</v>
      </c>
      <c r="G1771" s="15" t="e">
        <f>VLOOKUP(C1771,v32_x__2020_06_28[[SLNID]:[Beschreibung]],8,FALSE)</f>
        <v>#N/A</v>
      </c>
      <c r="I1771" s="27" t="s">
        <v>71</v>
      </c>
      <c r="J1771" s="16"/>
      <c r="K1771" s="57"/>
      <c r="L1771" s="16"/>
      <c r="BB1771" s="25" t="s">
        <v>52</v>
      </c>
    </row>
    <row r="1772" spans="1:54" x14ac:dyDescent="0.2">
      <c r="A1772" s="15" t="s">
        <v>267</v>
      </c>
      <c r="C1772" s="15" t="s">
        <v>11127</v>
      </c>
      <c r="D1772" s="50" t="s">
        <v>11128</v>
      </c>
      <c r="F1772" s="15" t="str">
        <f>VLOOKUP(C1772,QVLinien21!$A$2:$G$2812,7,FALSE)</f>
        <v>Vouvry - Miex</v>
      </c>
      <c r="G1772" s="15" t="str">
        <f>VLOOKUP(C1772,v32_x__2020_06_28[[SLNID]:[Beschreibung]],8,FALSE)</f>
        <v>Vouvry - Miex</v>
      </c>
      <c r="H1772" s="15" t="s">
        <v>11129</v>
      </c>
      <c r="I1772" s="15" t="s">
        <v>11130</v>
      </c>
      <c r="J1772" s="15" t="s">
        <v>10139</v>
      </c>
      <c r="K1772" s="52" t="s">
        <v>1225</v>
      </c>
      <c r="L1772" s="15" t="s">
        <v>789</v>
      </c>
      <c r="M1772" s="15" t="s">
        <v>274</v>
      </c>
      <c r="N1772" s="15" t="s">
        <v>275</v>
      </c>
      <c r="O1772" s="15" t="s">
        <v>276</v>
      </c>
      <c r="P1772" s="15" t="s">
        <v>276</v>
      </c>
      <c r="Q1772" s="15" t="s">
        <v>276</v>
      </c>
      <c r="R1772" s="15" t="s">
        <v>276</v>
      </c>
      <c r="S1772" s="15" t="s">
        <v>276</v>
      </c>
      <c r="T1772" s="15" t="s">
        <v>276</v>
      </c>
      <c r="U1772" s="15" t="s">
        <v>276</v>
      </c>
      <c r="V1772" s="15" t="s">
        <v>276</v>
      </c>
      <c r="W1772" s="23" t="s">
        <v>277</v>
      </c>
      <c r="X1772" s="23" t="s">
        <v>267</v>
      </c>
      <c r="Y1772" s="23" t="s">
        <v>10140</v>
      </c>
      <c r="Z1772" s="23" t="s">
        <v>279</v>
      </c>
      <c r="AA1772" s="23" t="s">
        <v>276</v>
      </c>
      <c r="AB1772" s="23" t="s">
        <v>1333</v>
      </c>
      <c r="AC1772" s="23" t="s">
        <v>3752</v>
      </c>
      <c r="AD1772" s="23" t="s">
        <v>789</v>
      </c>
      <c r="AE1772" s="23" t="s">
        <v>1117</v>
      </c>
      <c r="AF1772" s="23" t="s">
        <v>10141</v>
      </c>
      <c r="AG1772" s="24" t="s">
        <v>1887</v>
      </c>
      <c r="AH1772" s="24" t="s">
        <v>284</v>
      </c>
      <c r="AI1772" s="24" t="s">
        <v>267</v>
      </c>
      <c r="AJ1772" s="24" t="s">
        <v>285</v>
      </c>
      <c r="AK1772" s="24" t="s">
        <v>1888</v>
      </c>
      <c r="AL1772" s="24" t="s">
        <v>276</v>
      </c>
      <c r="AM1772" s="24" t="s">
        <v>1889</v>
      </c>
      <c r="AN1772" s="24" t="s">
        <v>288</v>
      </c>
      <c r="AO1772" s="24" t="s">
        <v>1890</v>
      </c>
      <c r="AP1772" s="24" t="s">
        <v>276</v>
      </c>
      <c r="AQ1772" s="24" t="s">
        <v>677</v>
      </c>
      <c r="AR1772" s="24" t="s">
        <v>1891</v>
      </c>
      <c r="AS1772" s="24" t="s">
        <v>291</v>
      </c>
      <c r="AT1772" s="24" t="s">
        <v>323</v>
      </c>
      <c r="AU1772" s="24" t="s">
        <v>1892</v>
      </c>
      <c r="AV1772" s="24" t="s">
        <v>1893</v>
      </c>
      <c r="AW1772" s="24" t="s">
        <v>1894</v>
      </c>
      <c r="AX1772" s="24" t="s">
        <v>276</v>
      </c>
      <c r="AY1772" s="24" t="s">
        <v>1895</v>
      </c>
      <c r="AZ1772" s="24" t="s">
        <v>276</v>
      </c>
      <c r="BA1772" s="24" t="s">
        <v>327</v>
      </c>
      <c r="BB1772" s="25" t="s">
        <v>52</v>
      </c>
    </row>
    <row r="1773" spans="1:54" x14ac:dyDescent="0.2">
      <c r="B1773" s="16" t="s">
        <v>965</v>
      </c>
      <c r="C1773" s="16" t="s">
        <v>11131</v>
      </c>
      <c r="D1773" s="50" t="s">
        <v>972</v>
      </c>
      <c r="E1773" s="16"/>
      <c r="F1773" s="15" t="str">
        <f>VLOOKUP(C1773,QVLinien21!$A$2:$G$2812,7,FALSE)</f>
        <v>(Aigle) - Vionnaz - St-Gingolph - (Lignes 12.13z, 12.142)</v>
      </c>
      <c r="G1773" s="15" t="str">
        <f>VLOOKUP(C1773,v32_x__2020_06_28[[SLNID]:[Beschreibung]],8,FALSE)</f>
        <v>(Aigle) - Vionnaz - St-Gingolph (Lignes 130, 142)</v>
      </c>
      <c r="I1773" s="27" t="s">
        <v>9472</v>
      </c>
      <c r="J1773" s="16"/>
      <c r="K1773" s="57"/>
      <c r="L1773" s="16"/>
      <c r="BB1773" s="25" t="s">
        <v>52</v>
      </c>
    </row>
    <row r="1774" spans="1:54" x14ac:dyDescent="0.2">
      <c r="A1774" s="15" t="s">
        <v>267</v>
      </c>
      <c r="C1774" s="15" t="s">
        <v>11132</v>
      </c>
      <c r="D1774" s="50" t="s">
        <v>972</v>
      </c>
      <c r="F1774" s="15" t="e">
        <f>VLOOKUP(C1774,QVLinien21!$A$2:$G$2812,7,FALSE)</f>
        <v>#N/A</v>
      </c>
      <c r="G1774" s="15" t="e">
        <f>VLOOKUP(C1774,v32_x__2020_06_28[[SLNID]:[Beschreibung]],8,FALSE)</f>
        <v>#N/A</v>
      </c>
      <c r="H1774" s="15" t="s">
        <v>11133</v>
      </c>
      <c r="I1774" s="15" t="s">
        <v>11134</v>
      </c>
      <c r="J1774" s="15" t="s">
        <v>11135</v>
      </c>
      <c r="K1774" s="52" t="s">
        <v>1333</v>
      </c>
      <c r="L1774" s="15" t="s">
        <v>276</v>
      </c>
      <c r="M1774" s="15" t="s">
        <v>314</v>
      </c>
      <c r="N1774" s="15" t="s">
        <v>275</v>
      </c>
      <c r="O1774" s="15" t="s">
        <v>276</v>
      </c>
      <c r="P1774" s="15" t="s">
        <v>276</v>
      </c>
      <c r="Q1774" s="15" t="s">
        <v>276</v>
      </c>
      <c r="R1774" s="15" t="s">
        <v>276</v>
      </c>
      <c r="S1774" s="15" t="s">
        <v>276</v>
      </c>
      <c r="T1774" s="15" t="s">
        <v>276</v>
      </c>
      <c r="U1774" s="15" t="s">
        <v>276</v>
      </c>
      <c r="V1774" s="15" t="s">
        <v>276</v>
      </c>
      <c r="W1774" s="23" t="s">
        <v>277</v>
      </c>
      <c r="X1774" s="23" t="s">
        <v>267</v>
      </c>
      <c r="Y1774" s="23" t="s">
        <v>10140</v>
      </c>
      <c r="Z1774" s="23" t="s">
        <v>279</v>
      </c>
      <c r="AA1774" s="23" t="s">
        <v>276</v>
      </c>
      <c r="AB1774" s="23" t="s">
        <v>1333</v>
      </c>
      <c r="AC1774" s="23" t="s">
        <v>3752</v>
      </c>
      <c r="AD1774" s="23" t="s">
        <v>789</v>
      </c>
      <c r="AE1774" s="23" t="s">
        <v>1117</v>
      </c>
      <c r="AF1774" s="23" t="s">
        <v>10141</v>
      </c>
      <c r="AG1774" s="24" t="s">
        <v>1887</v>
      </c>
      <c r="AH1774" s="24" t="s">
        <v>284</v>
      </c>
      <c r="AI1774" s="24" t="s">
        <v>267</v>
      </c>
      <c r="AJ1774" s="24" t="s">
        <v>285</v>
      </c>
      <c r="AK1774" s="24" t="s">
        <v>1888</v>
      </c>
      <c r="AL1774" s="24" t="s">
        <v>276</v>
      </c>
      <c r="AM1774" s="24" t="s">
        <v>1889</v>
      </c>
      <c r="AN1774" s="24" t="s">
        <v>288</v>
      </c>
      <c r="AO1774" s="24" t="s">
        <v>1890</v>
      </c>
      <c r="AP1774" s="24" t="s">
        <v>276</v>
      </c>
      <c r="AQ1774" s="24" t="s">
        <v>677</v>
      </c>
      <c r="AR1774" s="24" t="s">
        <v>1891</v>
      </c>
      <c r="AS1774" s="24" t="s">
        <v>291</v>
      </c>
      <c r="AT1774" s="24" t="s">
        <v>323</v>
      </c>
      <c r="AU1774" s="24" t="s">
        <v>1892</v>
      </c>
      <c r="AV1774" s="24" t="s">
        <v>1893</v>
      </c>
      <c r="AW1774" s="24" t="s">
        <v>1894</v>
      </c>
      <c r="AX1774" s="24" t="s">
        <v>276</v>
      </c>
      <c r="AY1774" s="24" t="s">
        <v>1895</v>
      </c>
      <c r="AZ1774" s="24" t="s">
        <v>276</v>
      </c>
      <c r="BA1774" s="24" t="s">
        <v>327</v>
      </c>
      <c r="BB1774" s="25" t="s">
        <v>52</v>
      </c>
    </row>
    <row r="1775" spans="1:54" x14ac:dyDescent="0.2">
      <c r="B1775" s="16" t="s">
        <v>965</v>
      </c>
      <c r="C1775" s="16" t="s">
        <v>11136</v>
      </c>
      <c r="D1775" s="50" t="s">
        <v>757</v>
      </c>
      <c r="E1775" s="16"/>
      <c r="F1775" s="15" t="str">
        <f>VLOOKUP(C1775,QVLinien21!$A$2:$G$2812,7,FALSE)</f>
        <v>Aigle - Vionnaz - Torgon</v>
      </c>
      <c r="G1775" s="15" t="str">
        <f>VLOOKUP(C1775,v32_x__2020_06_28[[SLNID]:[Beschreibung]],8,FALSE)</f>
        <v>Aigle - Vionnaz - Torgon</v>
      </c>
      <c r="I1775" s="27" t="s">
        <v>9472</v>
      </c>
      <c r="J1775" s="16"/>
      <c r="K1775" s="57"/>
      <c r="L1775" s="16"/>
      <c r="BB1775" s="25" t="s">
        <v>52</v>
      </c>
    </row>
    <row r="1776" spans="1:54" x14ac:dyDescent="0.2">
      <c r="A1776" s="15" t="s">
        <v>267</v>
      </c>
      <c r="C1776" s="15" t="s">
        <v>11137</v>
      </c>
      <c r="D1776" s="50" t="s">
        <v>2325</v>
      </c>
      <c r="F1776" s="15" t="str">
        <f>VLOOKUP(C1776,QVLinien21!$A$2:$G$2812,7,FALSE)</f>
        <v>Aigle - Corbeyrier - (Luan)</v>
      </c>
      <c r="G1776" s="15" t="str">
        <f>VLOOKUP(C1776,v32_x__2020_06_28[[SLNID]:[Beschreibung]],8,FALSE)</f>
        <v>Aigle - Corbeyrier - (Luan)</v>
      </c>
      <c r="H1776" s="15" t="s">
        <v>11138</v>
      </c>
      <c r="I1776" s="15" t="s">
        <v>11139</v>
      </c>
      <c r="J1776" s="15" t="s">
        <v>11140</v>
      </c>
      <c r="K1776" s="52" t="s">
        <v>1225</v>
      </c>
      <c r="L1776" s="15" t="s">
        <v>789</v>
      </c>
      <c r="M1776" s="15" t="s">
        <v>274</v>
      </c>
      <c r="N1776" s="15" t="s">
        <v>275</v>
      </c>
      <c r="O1776" s="15" t="s">
        <v>276</v>
      </c>
      <c r="P1776" s="15" t="s">
        <v>276</v>
      </c>
      <c r="Q1776" s="15" t="s">
        <v>276</v>
      </c>
      <c r="R1776" s="15" t="s">
        <v>276</v>
      </c>
      <c r="S1776" s="15" t="s">
        <v>276</v>
      </c>
      <c r="T1776" s="15" t="s">
        <v>276</v>
      </c>
      <c r="U1776" s="15" t="s">
        <v>276</v>
      </c>
      <c r="V1776" s="15" t="s">
        <v>276</v>
      </c>
      <c r="W1776" s="23" t="s">
        <v>277</v>
      </c>
      <c r="X1776" s="23" t="s">
        <v>267</v>
      </c>
      <c r="Y1776" s="23" t="s">
        <v>10140</v>
      </c>
      <c r="Z1776" s="23" t="s">
        <v>279</v>
      </c>
      <c r="AA1776" s="23" t="s">
        <v>276</v>
      </c>
      <c r="AB1776" s="23" t="s">
        <v>1333</v>
      </c>
      <c r="AC1776" s="23" t="s">
        <v>3752</v>
      </c>
      <c r="AD1776" s="23" t="s">
        <v>789</v>
      </c>
      <c r="AE1776" s="23" t="s">
        <v>1117</v>
      </c>
      <c r="AF1776" s="23" t="s">
        <v>10141</v>
      </c>
      <c r="AG1776" s="24" t="s">
        <v>1887</v>
      </c>
      <c r="AH1776" s="24" t="s">
        <v>284</v>
      </c>
      <c r="AI1776" s="24" t="s">
        <v>267</v>
      </c>
      <c r="AJ1776" s="24" t="s">
        <v>285</v>
      </c>
      <c r="AK1776" s="24" t="s">
        <v>1888</v>
      </c>
      <c r="AL1776" s="24" t="s">
        <v>276</v>
      </c>
      <c r="AM1776" s="24" t="s">
        <v>1889</v>
      </c>
      <c r="AN1776" s="24" t="s">
        <v>288</v>
      </c>
      <c r="AO1776" s="24" t="s">
        <v>1890</v>
      </c>
      <c r="AP1776" s="24" t="s">
        <v>276</v>
      </c>
      <c r="AQ1776" s="24" t="s">
        <v>677</v>
      </c>
      <c r="AR1776" s="24" t="s">
        <v>1891</v>
      </c>
      <c r="AS1776" s="24" t="s">
        <v>291</v>
      </c>
      <c r="AT1776" s="24" t="s">
        <v>323</v>
      </c>
      <c r="AU1776" s="24" t="s">
        <v>1892</v>
      </c>
      <c r="AV1776" s="24" t="s">
        <v>1893</v>
      </c>
      <c r="AW1776" s="24" t="s">
        <v>1894</v>
      </c>
      <c r="AX1776" s="24" t="s">
        <v>276</v>
      </c>
      <c r="AY1776" s="24" t="s">
        <v>1895</v>
      </c>
      <c r="AZ1776" s="24" t="s">
        <v>276</v>
      </c>
      <c r="BA1776" s="24" t="s">
        <v>327</v>
      </c>
      <c r="BB1776" s="25" t="s">
        <v>52</v>
      </c>
    </row>
    <row r="1777" spans="1:54" x14ac:dyDescent="0.2">
      <c r="A1777" s="15" t="s">
        <v>267</v>
      </c>
      <c r="C1777" s="15" t="s">
        <v>11141</v>
      </c>
      <c r="D1777" s="50" t="s">
        <v>11142</v>
      </c>
      <c r="E1777" s="39" t="s">
        <v>11102</v>
      </c>
      <c r="F1777" s="15" t="str">
        <f>VLOOKUP(C1777,QVLinien21!$A$2:$G$2812,7,FALSE)</f>
        <v>Aigle - Ollon VD - Villars-sur-Ollon</v>
      </c>
      <c r="G1777" s="15" t="str">
        <f>VLOOKUP(C1777,v32_x__2020_06_28[[SLNID]:[Beschreibung]],8,FALSE)</f>
        <v>Aigle - Ollon VD - Villars-sur-Ollon</v>
      </c>
      <c r="H1777" s="15" t="s">
        <v>11143</v>
      </c>
      <c r="I1777" s="15" t="s">
        <v>11144</v>
      </c>
      <c r="J1777" s="15" t="s">
        <v>11145</v>
      </c>
      <c r="K1777" s="52" t="s">
        <v>311</v>
      </c>
      <c r="L1777" s="15" t="s">
        <v>315</v>
      </c>
      <c r="M1777" s="15" t="s">
        <v>312</v>
      </c>
      <c r="N1777" s="15" t="s">
        <v>275</v>
      </c>
      <c r="O1777" s="15" t="s">
        <v>276</v>
      </c>
      <c r="P1777" s="15" t="s">
        <v>276</v>
      </c>
      <c r="Q1777" s="15" t="s">
        <v>276</v>
      </c>
      <c r="R1777" s="15" t="s">
        <v>276</v>
      </c>
      <c r="S1777" s="15" t="s">
        <v>276</v>
      </c>
      <c r="T1777" s="15" t="s">
        <v>276</v>
      </c>
      <c r="U1777" s="15" t="s">
        <v>276</v>
      </c>
      <c r="V1777" s="15" t="s">
        <v>276</v>
      </c>
      <c r="W1777" s="23" t="s">
        <v>277</v>
      </c>
      <c r="X1777" s="23" t="s">
        <v>267</v>
      </c>
      <c r="Y1777" s="23" t="s">
        <v>938</v>
      </c>
      <c r="Z1777" s="23" t="s">
        <v>279</v>
      </c>
      <c r="AA1777" s="23" t="s">
        <v>276</v>
      </c>
      <c r="AB1777" s="23" t="s">
        <v>311</v>
      </c>
      <c r="AC1777" s="23" t="s">
        <v>312</v>
      </c>
      <c r="AD1777" s="23" t="s">
        <v>315</v>
      </c>
      <c r="AE1777" s="23" t="s">
        <v>358</v>
      </c>
      <c r="AF1777" s="23" t="s">
        <v>276</v>
      </c>
      <c r="AG1777" s="24" t="s">
        <v>939</v>
      </c>
      <c r="AH1777" s="24" t="s">
        <v>284</v>
      </c>
      <c r="AI1777" s="24" t="s">
        <v>267</v>
      </c>
      <c r="AJ1777" s="24" t="s">
        <v>381</v>
      </c>
      <c r="AK1777" s="24" t="s">
        <v>940</v>
      </c>
      <c r="AL1777" s="24" t="s">
        <v>276</v>
      </c>
      <c r="AM1777" s="24" t="s">
        <v>941</v>
      </c>
      <c r="AN1777" s="24" t="s">
        <v>288</v>
      </c>
      <c r="AO1777" s="24" t="s">
        <v>942</v>
      </c>
      <c r="AP1777" s="24" t="s">
        <v>276</v>
      </c>
      <c r="AQ1777" s="24" t="s">
        <v>276</v>
      </c>
      <c r="AR1777" s="24" t="s">
        <v>943</v>
      </c>
      <c r="AS1777" s="24" t="s">
        <v>291</v>
      </c>
      <c r="AT1777" s="24" t="s">
        <v>387</v>
      </c>
      <c r="AU1777" s="24" t="s">
        <v>276</v>
      </c>
      <c r="AV1777" s="24" t="s">
        <v>944</v>
      </c>
      <c r="AW1777" s="24" t="s">
        <v>945</v>
      </c>
      <c r="AX1777" s="24" t="s">
        <v>276</v>
      </c>
      <c r="AY1777" s="24" t="s">
        <v>946</v>
      </c>
      <c r="AZ1777" s="24" t="s">
        <v>276</v>
      </c>
      <c r="BA1777" s="24" t="s">
        <v>579</v>
      </c>
      <c r="BB1777" s="25" t="s">
        <v>52</v>
      </c>
    </row>
    <row r="1778" spans="1:54" x14ac:dyDescent="0.2">
      <c r="A1778" s="15" t="s">
        <v>267</v>
      </c>
      <c r="C1778" s="15" t="s">
        <v>11146</v>
      </c>
      <c r="D1778" s="50" t="s">
        <v>6304</v>
      </c>
      <c r="F1778" s="15" t="str">
        <f>VLOOKUP(C1778,QVLinien21!$A$2:$G$2812,7,FALSE)</f>
        <v>Ollon VD -Panex-Plambuit</v>
      </c>
      <c r="G1778" s="15" t="str">
        <f>VLOOKUP(C1778,v32_x__2020_06_28[[SLNID]:[Beschreibung]],8,FALSE)</f>
        <v>Ollon VD - Panex - Plambuit</v>
      </c>
      <c r="H1778" s="15" t="s">
        <v>11147</v>
      </c>
      <c r="I1778" s="15" t="s">
        <v>11148</v>
      </c>
      <c r="J1778" s="15" t="s">
        <v>10139</v>
      </c>
      <c r="K1778" s="52" t="s">
        <v>1225</v>
      </c>
      <c r="L1778" s="15" t="s">
        <v>789</v>
      </c>
      <c r="M1778" s="15" t="s">
        <v>274</v>
      </c>
      <c r="N1778" s="15" t="s">
        <v>275</v>
      </c>
      <c r="O1778" s="15" t="s">
        <v>276</v>
      </c>
      <c r="P1778" s="15" t="s">
        <v>276</v>
      </c>
      <c r="Q1778" s="15" t="s">
        <v>276</v>
      </c>
      <c r="R1778" s="15" t="s">
        <v>276</v>
      </c>
      <c r="S1778" s="15" t="s">
        <v>276</v>
      </c>
      <c r="T1778" s="15" t="s">
        <v>276</v>
      </c>
      <c r="U1778" s="15" t="s">
        <v>276</v>
      </c>
      <c r="V1778" s="15" t="s">
        <v>276</v>
      </c>
      <c r="W1778" s="23" t="s">
        <v>277</v>
      </c>
      <c r="X1778" s="23" t="s">
        <v>267</v>
      </c>
      <c r="Y1778" s="23" t="s">
        <v>10140</v>
      </c>
      <c r="Z1778" s="23" t="s">
        <v>279</v>
      </c>
      <c r="AA1778" s="23" t="s">
        <v>276</v>
      </c>
      <c r="AB1778" s="23" t="s">
        <v>1333</v>
      </c>
      <c r="AC1778" s="23" t="s">
        <v>3752</v>
      </c>
      <c r="AD1778" s="23" t="s">
        <v>789</v>
      </c>
      <c r="AE1778" s="23" t="s">
        <v>1117</v>
      </c>
      <c r="AF1778" s="23" t="s">
        <v>10141</v>
      </c>
      <c r="AG1778" s="24" t="s">
        <v>1887</v>
      </c>
      <c r="AH1778" s="24" t="s">
        <v>284</v>
      </c>
      <c r="AI1778" s="24" t="s">
        <v>267</v>
      </c>
      <c r="AJ1778" s="24" t="s">
        <v>285</v>
      </c>
      <c r="AK1778" s="24" t="s">
        <v>1888</v>
      </c>
      <c r="AL1778" s="24" t="s">
        <v>276</v>
      </c>
      <c r="AM1778" s="24" t="s">
        <v>1889</v>
      </c>
      <c r="AN1778" s="24" t="s">
        <v>288</v>
      </c>
      <c r="AO1778" s="24" t="s">
        <v>1890</v>
      </c>
      <c r="AP1778" s="24" t="s">
        <v>276</v>
      </c>
      <c r="AQ1778" s="24" t="s">
        <v>677</v>
      </c>
      <c r="AR1778" s="24" t="s">
        <v>1891</v>
      </c>
      <c r="AS1778" s="24" t="s">
        <v>291</v>
      </c>
      <c r="AT1778" s="24" t="s">
        <v>323</v>
      </c>
      <c r="AU1778" s="24" t="s">
        <v>1892</v>
      </c>
      <c r="AV1778" s="24" t="s">
        <v>1893</v>
      </c>
      <c r="AW1778" s="24" t="s">
        <v>1894</v>
      </c>
      <c r="AX1778" s="24" t="s">
        <v>276</v>
      </c>
      <c r="AY1778" s="24" t="s">
        <v>1895</v>
      </c>
      <c r="AZ1778" s="24" t="s">
        <v>276</v>
      </c>
      <c r="BA1778" s="24" t="s">
        <v>327</v>
      </c>
      <c r="BB1778" s="25" t="s">
        <v>52</v>
      </c>
    </row>
    <row r="1779" spans="1:54" x14ac:dyDescent="0.2">
      <c r="A1779" s="15" t="s">
        <v>267</v>
      </c>
      <c r="C1779" s="15" t="s">
        <v>11149</v>
      </c>
      <c r="D1779" s="50" t="s">
        <v>11150</v>
      </c>
      <c r="F1779" s="15" t="e">
        <f>VLOOKUP(C1779,QVLinien21!$A$2:$G$2812,7,FALSE)</f>
        <v>#N/A</v>
      </c>
      <c r="G1779" s="15" t="e">
        <f>VLOOKUP(C1779,v32_x__2020_06_28[[SLNID]:[Beschreibung]],8,FALSE)</f>
        <v>#N/A</v>
      </c>
      <c r="H1779" s="15" t="s">
        <v>11151</v>
      </c>
      <c r="I1779" s="15" t="s">
        <v>11152</v>
      </c>
      <c r="J1779" s="15" t="s">
        <v>11153</v>
      </c>
      <c r="K1779" s="52" t="s">
        <v>1333</v>
      </c>
      <c r="L1779" s="15" t="s">
        <v>11154</v>
      </c>
      <c r="M1779" s="15" t="s">
        <v>11155</v>
      </c>
      <c r="N1779" s="15" t="s">
        <v>275</v>
      </c>
      <c r="O1779" s="15" t="s">
        <v>276</v>
      </c>
      <c r="P1779" s="15" t="s">
        <v>276</v>
      </c>
      <c r="Q1779" s="15" t="s">
        <v>276</v>
      </c>
      <c r="R1779" s="15" t="s">
        <v>276</v>
      </c>
      <c r="S1779" s="15" t="s">
        <v>276</v>
      </c>
      <c r="T1779" s="15" t="s">
        <v>276</v>
      </c>
      <c r="U1779" s="15" t="s">
        <v>276</v>
      </c>
      <c r="V1779" s="15" t="s">
        <v>276</v>
      </c>
      <c r="W1779" s="23" t="s">
        <v>277</v>
      </c>
      <c r="X1779" s="23" t="s">
        <v>267</v>
      </c>
      <c r="Y1779" s="23" t="s">
        <v>11156</v>
      </c>
      <c r="Z1779" s="23" t="s">
        <v>279</v>
      </c>
      <c r="AA1779" s="23" t="s">
        <v>276</v>
      </c>
      <c r="AB1779" s="23" t="s">
        <v>1333</v>
      </c>
      <c r="AC1779" s="23" t="s">
        <v>11155</v>
      </c>
      <c r="AD1779" s="23" t="s">
        <v>11154</v>
      </c>
      <c r="AE1779" s="23" t="s">
        <v>1117</v>
      </c>
      <c r="AF1779" s="23" t="s">
        <v>276</v>
      </c>
      <c r="AG1779" s="24" t="s">
        <v>11157</v>
      </c>
      <c r="AH1779" s="24" t="s">
        <v>11158</v>
      </c>
      <c r="AI1779" s="24" t="s">
        <v>267</v>
      </c>
      <c r="AJ1779" s="24" t="s">
        <v>381</v>
      </c>
      <c r="AK1779" s="24" t="s">
        <v>11159</v>
      </c>
      <c r="AL1779" s="24" t="s">
        <v>276</v>
      </c>
      <c r="AM1779" s="24" t="s">
        <v>11160</v>
      </c>
      <c r="AN1779" s="24" t="s">
        <v>288</v>
      </c>
      <c r="AO1779" s="24" t="s">
        <v>11161</v>
      </c>
      <c r="AP1779" s="24" t="s">
        <v>276</v>
      </c>
      <c r="AQ1779" s="24" t="s">
        <v>276</v>
      </c>
      <c r="AR1779" s="24" t="s">
        <v>2880</v>
      </c>
      <c r="AS1779" s="24" t="s">
        <v>291</v>
      </c>
      <c r="AT1779" s="24" t="s">
        <v>365</v>
      </c>
      <c r="AU1779" s="24" t="s">
        <v>276</v>
      </c>
      <c r="AV1779" s="24" t="s">
        <v>276</v>
      </c>
      <c r="AW1779" s="24" t="s">
        <v>11162</v>
      </c>
      <c r="AX1779" s="24" t="s">
        <v>276</v>
      </c>
      <c r="AY1779" s="24" t="s">
        <v>276</v>
      </c>
      <c r="AZ1779" s="24" t="s">
        <v>276</v>
      </c>
      <c r="BA1779" s="24" t="s">
        <v>579</v>
      </c>
      <c r="BB1779" s="25" t="s">
        <v>52</v>
      </c>
    </row>
    <row r="1780" spans="1:54" x14ac:dyDescent="0.2">
      <c r="A1780" s="15" t="s">
        <v>267</v>
      </c>
      <c r="C1780" s="15" t="s">
        <v>11163</v>
      </c>
      <c r="D1780" s="50" t="s">
        <v>799</v>
      </c>
      <c r="F1780" s="15" t="str">
        <f>VLOOKUP(C1780,QVLinien21!$A$2:$G$2812,7,FALSE)</f>
        <v>Bex - Monthey</v>
      </c>
      <c r="G1780" s="15" t="str">
        <f>VLOOKUP(C1780,v32_x__2020_06_28[[SLNID]:[Beschreibung]],8,FALSE)</f>
        <v>Bex - Monthey</v>
      </c>
      <c r="H1780" s="15" t="s">
        <v>11164</v>
      </c>
      <c r="I1780" s="15" t="s">
        <v>11165</v>
      </c>
      <c r="J1780" s="15" t="s">
        <v>1107</v>
      </c>
      <c r="K1780" s="52" t="s">
        <v>543</v>
      </c>
      <c r="L1780" s="15" t="s">
        <v>10530</v>
      </c>
      <c r="M1780" s="15" t="s">
        <v>1007</v>
      </c>
      <c r="N1780" s="15" t="s">
        <v>275</v>
      </c>
      <c r="O1780" s="15" t="s">
        <v>276</v>
      </c>
      <c r="P1780" s="15" t="s">
        <v>276</v>
      </c>
      <c r="Q1780" s="15" t="s">
        <v>276</v>
      </c>
      <c r="R1780" s="15" t="s">
        <v>276</v>
      </c>
      <c r="S1780" s="15" t="s">
        <v>276</v>
      </c>
      <c r="T1780" s="15" t="s">
        <v>276</v>
      </c>
      <c r="U1780" s="15" t="s">
        <v>276</v>
      </c>
      <c r="V1780" s="15" t="s">
        <v>276</v>
      </c>
      <c r="W1780" s="23" t="s">
        <v>277</v>
      </c>
      <c r="X1780" s="23" t="s">
        <v>267</v>
      </c>
      <c r="Y1780" s="23" t="s">
        <v>938</v>
      </c>
      <c r="Z1780" s="23" t="s">
        <v>279</v>
      </c>
      <c r="AA1780" s="23" t="s">
        <v>276</v>
      </c>
      <c r="AB1780" s="23" t="s">
        <v>311</v>
      </c>
      <c r="AC1780" s="23" t="s">
        <v>312</v>
      </c>
      <c r="AD1780" s="23" t="s">
        <v>315</v>
      </c>
      <c r="AE1780" s="23" t="s">
        <v>358</v>
      </c>
      <c r="AF1780" s="23" t="s">
        <v>276</v>
      </c>
      <c r="AG1780" s="24" t="s">
        <v>939</v>
      </c>
      <c r="AH1780" s="24" t="s">
        <v>284</v>
      </c>
      <c r="AI1780" s="24" t="s">
        <v>267</v>
      </c>
      <c r="AJ1780" s="24" t="s">
        <v>381</v>
      </c>
      <c r="AK1780" s="24" t="s">
        <v>940</v>
      </c>
      <c r="AL1780" s="24" t="s">
        <v>276</v>
      </c>
      <c r="AM1780" s="24" t="s">
        <v>941</v>
      </c>
      <c r="AN1780" s="24" t="s">
        <v>288</v>
      </c>
      <c r="AO1780" s="24" t="s">
        <v>942</v>
      </c>
      <c r="AP1780" s="24" t="s">
        <v>276</v>
      </c>
      <c r="AQ1780" s="24" t="s">
        <v>276</v>
      </c>
      <c r="AR1780" s="24" t="s">
        <v>943</v>
      </c>
      <c r="AS1780" s="24" t="s">
        <v>291</v>
      </c>
      <c r="AT1780" s="24" t="s">
        <v>387</v>
      </c>
      <c r="AU1780" s="24" t="s">
        <v>276</v>
      </c>
      <c r="AV1780" s="24" t="s">
        <v>944</v>
      </c>
      <c r="AW1780" s="24" t="s">
        <v>945</v>
      </c>
      <c r="AX1780" s="24" t="s">
        <v>276</v>
      </c>
      <c r="AY1780" s="24" t="s">
        <v>946</v>
      </c>
      <c r="AZ1780" s="24" t="s">
        <v>276</v>
      </c>
      <c r="BA1780" s="24" t="s">
        <v>579</v>
      </c>
      <c r="BB1780" s="25" t="s">
        <v>52</v>
      </c>
    </row>
    <row r="1781" spans="1:54" x14ac:dyDescent="0.2">
      <c r="A1781" s="15" t="s">
        <v>267</v>
      </c>
      <c r="C1781" s="15" t="s">
        <v>11166</v>
      </c>
      <c r="D1781" s="50" t="s">
        <v>2568</v>
      </c>
      <c r="F1781" s="15" t="str">
        <f>VLOOKUP(C1781,QVLinien21!$A$2:$G$2812,7,FALSE)</f>
        <v>Bex - Les Plans-sur-Bex</v>
      </c>
      <c r="G1781" s="15" t="str">
        <f>VLOOKUP(C1781,v32_x__2020_06_28[[SLNID]:[Beschreibung]],8,FALSE)</f>
        <v>Bex - Les Plans-sur-Bex</v>
      </c>
      <c r="H1781" s="15" t="s">
        <v>11167</v>
      </c>
      <c r="I1781" s="15" t="s">
        <v>11168</v>
      </c>
      <c r="J1781" s="15" t="s">
        <v>11140</v>
      </c>
      <c r="K1781" s="52" t="s">
        <v>1225</v>
      </c>
      <c r="L1781" s="15" t="s">
        <v>789</v>
      </c>
      <c r="M1781" s="15" t="s">
        <v>274</v>
      </c>
      <c r="N1781" s="15" t="s">
        <v>275</v>
      </c>
      <c r="O1781" s="15" t="s">
        <v>276</v>
      </c>
      <c r="P1781" s="15" t="s">
        <v>276</v>
      </c>
      <c r="Q1781" s="15" t="s">
        <v>276</v>
      </c>
      <c r="R1781" s="15" t="s">
        <v>276</v>
      </c>
      <c r="S1781" s="15" t="s">
        <v>276</v>
      </c>
      <c r="T1781" s="15" t="s">
        <v>276</v>
      </c>
      <c r="U1781" s="15" t="s">
        <v>276</v>
      </c>
      <c r="V1781" s="15" t="s">
        <v>276</v>
      </c>
      <c r="W1781" s="23" t="s">
        <v>277</v>
      </c>
      <c r="X1781" s="23" t="s">
        <v>267</v>
      </c>
      <c r="Y1781" s="23" t="s">
        <v>10140</v>
      </c>
      <c r="Z1781" s="23" t="s">
        <v>279</v>
      </c>
      <c r="AA1781" s="23" t="s">
        <v>276</v>
      </c>
      <c r="AB1781" s="23" t="s">
        <v>1333</v>
      </c>
      <c r="AC1781" s="23" t="s">
        <v>3752</v>
      </c>
      <c r="AD1781" s="23" t="s">
        <v>789</v>
      </c>
      <c r="AE1781" s="23" t="s">
        <v>1117</v>
      </c>
      <c r="AF1781" s="23" t="s">
        <v>10141</v>
      </c>
      <c r="AG1781" s="24" t="s">
        <v>1887</v>
      </c>
      <c r="AH1781" s="24" t="s">
        <v>284</v>
      </c>
      <c r="AI1781" s="24" t="s">
        <v>267</v>
      </c>
      <c r="AJ1781" s="24" t="s">
        <v>285</v>
      </c>
      <c r="AK1781" s="24" t="s">
        <v>1888</v>
      </c>
      <c r="AL1781" s="24" t="s">
        <v>276</v>
      </c>
      <c r="AM1781" s="24" t="s">
        <v>1889</v>
      </c>
      <c r="AN1781" s="24" t="s">
        <v>288</v>
      </c>
      <c r="AO1781" s="24" t="s">
        <v>1890</v>
      </c>
      <c r="AP1781" s="24" t="s">
        <v>276</v>
      </c>
      <c r="AQ1781" s="24" t="s">
        <v>677</v>
      </c>
      <c r="AR1781" s="24" t="s">
        <v>1891</v>
      </c>
      <c r="AS1781" s="24" t="s">
        <v>291</v>
      </c>
      <c r="AT1781" s="24" t="s">
        <v>323</v>
      </c>
      <c r="AU1781" s="24" t="s">
        <v>1892</v>
      </c>
      <c r="AV1781" s="24" t="s">
        <v>1893</v>
      </c>
      <c r="AW1781" s="24" t="s">
        <v>1894</v>
      </c>
      <c r="AX1781" s="24" t="s">
        <v>276</v>
      </c>
      <c r="AY1781" s="24" t="s">
        <v>1895</v>
      </c>
      <c r="AZ1781" s="24" t="s">
        <v>276</v>
      </c>
      <c r="BA1781" s="24" t="s">
        <v>327</v>
      </c>
      <c r="BB1781" s="25" t="s">
        <v>52</v>
      </c>
    </row>
    <row r="1782" spans="1:54" x14ac:dyDescent="0.2">
      <c r="A1782" s="15" t="s">
        <v>267</v>
      </c>
      <c r="C1782" s="15" t="s">
        <v>11169</v>
      </c>
      <c r="D1782" s="50" t="s">
        <v>11170</v>
      </c>
      <c r="F1782" s="15" t="str">
        <f>VLOOKUP(C1782,QVLinien21!$A$2:$G$2812,7,FALSE)</f>
        <v>Bex - Fenalet-sur-Bex</v>
      </c>
      <c r="G1782" s="15" t="str">
        <f>VLOOKUP(C1782,v32_x__2020_06_28[[SLNID]:[Beschreibung]],8,FALSE)</f>
        <v>Bex - Fenalet-sur-Bex</v>
      </c>
      <c r="H1782" s="15" t="s">
        <v>11171</v>
      </c>
      <c r="I1782" s="15" t="s">
        <v>11172</v>
      </c>
      <c r="J1782" s="15" t="s">
        <v>11140</v>
      </c>
      <c r="K1782" s="52" t="s">
        <v>1225</v>
      </c>
      <c r="L1782" s="15" t="s">
        <v>789</v>
      </c>
      <c r="M1782" s="15" t="s">
        <v>274</v>
      </c>
      <c r="N1782" s="15" t="s">
        <v>275</v>
      </c>
      <c r="O1782" s="15" t="s">
        <v>276</v>
      </c>
      <c r="P1782" s="15" t="s">
        <v>276</v>
      </c>
      <c r="Q1782" s="15" t="s">
        <v>276</v>
      </c>
      <c r="R1782" s="15" t="s">
        <v>276</v>
      </c>
      <c r="S1782" s="15" t="s">
        <v>276</v>
      </c>
      <c r="T1782" s="15" t="s">
        <v>276</v>
      </c>
      <c r="U1782" s="15" t="s">
        <v>276</v>
      </c>
      <c r="V1782" s="15" t="s">
        <v>276</v>
      </c>
      <c r="W1782" s="23" t="s">
        <v>277</v>
      </c>
      <c r="X1782" s="23" t="s">
        <v>267</v>
      </c>
      <c r="Y1782" s="23" t="s">
        <v>10140</v>
      </c>
      <c r="Z1782" s="23" t="s">
        <v>279</v>
      </c>
      <c r="AA1782" s="23" t="s">
        <v>276</v>
      </c>
      <c r="AB1782" s="23" t="s">
        <v>1333</v>
      </c>
      <c r="AC1782" s="23" t="s">
        <v>3752</v>
      </c>
      <c r="AD1782" s="23" t="s">
        <v>789</v>
      </c>
      <c r="AE1782" s="23" t="s">
        <v>1117</v>
      </c>
      <c r="AF1782" s="23" t="s">
        <v>10141</v>
      </c>
      <c r="AG1782" s="24" t="s">
        <v>1887</v>
      </c>
      <c r="AH1782" s="24" t="s">
        <v>284</v>
      </c>
      <c r="AI1782" s="24" t="s">
        <v>267</v>
      </c>
      <c r="AJ1782" s="24" t="s">
        <v>285</v>
      </c>
      <c r="AK1782" s="24" t="s">
        <v>1888</v>
      </c>
      <c r="AL1782" s="24" t="s">
        <v>276</v>
      </c>
      <c r="AM1782" s="24" t="s">
        <v>1889</v>
      </c>
      <c r="AN1782" s="24" t="s">
        <v>288</v>
      </c>
      <c r="AO1782" s="24" t="s">
        <v>1890</v>
      </c>
      <c r="AP1782" s="24" t="s">
        <v>276</v>
      </c>
      <c r="AQ1782" s="24" t="s">
        <v>677</v>
      </c>
      <c r="AR1782" s="24" t="s">
        <v>1891</v>
      </c>
      <c r="AS1782" s="24" t="s">
        <v>291</v>
      </c>
      <c r="AT1782" s="24" t="s">
        <v>323</v>
      </c>
      <c r="AU1782" s="24" t="s">
        <v>1892</v>
      </c>
      <c r="AV1782" s="24" t="s">
        <v>1893</v>
      </c>
      <c r="AW1782" s="24" t="s">
        <v>1894</v>
      </c>
      <c r="AX1782" s="24" t="s">
        <v>276</v>
      </c>
      <c r="AY1782" s="24" t="s">
        <v>1895</v>
      </c>
      <c r="AZ1782" s="24" t="s">
        <v>276</v>
      </c>
      <c r="BA1782" s="24" t="s">
        <v>327</v>
      </c>
      <c r="BB1782" s="25" t="s">
        <v>52</v>
      </c>
    </row>
    <row r="1783" spans="1:54" x14ac:dyDescent="0.2">
      <c r="A1783" s="15" t="s">
        <v>267</v>
      </c>
      <c r="C1783" s="15" t="s">
        <v>11173</v>
      </c>
      <c r="D1783" s="50" t="s">
        <v>11174</v>
      </c>
      <c r="F1783" s="15" t="str">
        <f>VLOOKUP(C1783,QVLinien21!$A$2:$G$2812,7,FALSE)</f>
        <v>Villars-sur-Ollon - La Barboleuse - Solalex</v>
      </c>
      <c r="G1783" s="15" t="str">
        <f>VLOOKUP(C1783,v32_x__2020_06_28[[SLNID]:[Beschreibung]],8,FALSE)</f>
        <v>Villars-sur-Ollon - La Barboleuse - Solalex</v>
      </c>
      <c r="H1783" s="15" t="s">
        <v>11175</v>
      </c>
      <c r="I1783" s="15" t="s">
        <v>11176</v>
      </c>
      <c r="J1783" s="15" t="s">
        <v>11177</v>
      </c>
      <c r="K1783" s="52" t="s">
        <v>311</v>
      </c>
      <c r="L1783" s="15" t="s">
        <v>315</v>
      </c>
      <c r="M1783" s="15" t="s">
        <v>312</v>
      </c>
      <c r="N1783" s="15" t="s">
        <v>275</v>
      </c>
      <c r="O1783" s="15" t="s">
        <v>276</v>
      </c>
      <c r="P1783" s="15" t="s">
        <v>276</v>
      </c>
      <c r="Q1783" s="15" t="s">
        <v>276</v>
      </c>
      <c r="R1783" s="15" t="s">
        <v>276</v>
      </c>
      <c r="S1783" s="15" t="s">
        <v>276</v>
      </c>
      <c r="T1783" s="15" t="s">
        <v>276</v>
      </c>
      <c r="U1783" s="15" t="s">
        <v>276</v>
      </c>
      <c r="V1783" s="15" t="s">
        <v>276</v>
      </c>
      <c r="W1783" s="23" t="s">
        <v>277</v>
      </c>
      <c r="X1783" s="23" t="s">
        <v>267</v>
      </c>
      <c r="Y1783" s="23" t="s">
        <v>938</v>
      </c>
      <c r="Z1783" s="23" t="s">
        <v>279</v>
      </c>
      <c r="AA1783" s="23" t="s">
        <v>276</v>
      </c>
      <c r="AB1783" s="23" t="s">
        <v>311</v>
      </c>
      <c r="AC1783" s="23" t="s">
        <v>312</v>
      </c>
      <c r="AD1783" s="23" t="s">
        <v>315</v>
      </c>
      <c r="AE1783" s="23" t="s">
        <v>358</v>
      </c>
      <c r="AF1783" s="23" t="s">
        <v>276</v>
      </c>
      <c r="AG1783" s="24" t="s">
        <v>939</v>
      </c>
      <c r="AH1783" s="24" t="s">
        <v>284</v>
      </c>
      <c r="AI1783" s="24" t="s">
        <v>267</v>
      </c>
      <c r="AJ1783" s="24" t="s">
        <v>381</v>
      </c>
      <c r="AK1783" s="24" t="s">
        <v>940</v>
      </c>
      <c r="AL1783" s="24" t="s">
        <v>276</v>
      </c>
      <c r="AM1783" s="24" t="s">
        <v>941</v>
      </c>
      <c r="AN1783" s="24" t="s">
        <v>288</v>
      </c>
      <c r="AO1783" s="24" t="s">
        <v>942</v>
      </c>
      <c r="AP1783" s="24" t="s">
        <v>276</v>
      </c>
      <c r="AQ1783" s="24" t="s">
        <v>276</v>
      </c>
      <c r="AR1783" s="24" t="s">
        <v>943</v>
      </c>
      <c r="AS1783" s="24" t="s">
        <v>291</v>
      </c>
      <c r="AT1783" s="24" t="s">
        <v>387</v>
      </c>
      <c r="AU1783" s="24" t="s">
        <v>276</v>
      </c>
      <c r="AV1783" s="24" t="s">
        <v>944</v>
      </c>
      <c r="AW1783" s="24" t="s">
        <v>945</v>
      </c>
      <c r="AX1783" s="24" t="s">
        <v>276</v>
      </c>
      <c r="AY1783" s="24" t="s">
        <v>946</v>
      </c>
      <c r="AZ1783" s="24" t="s">
        <v>276</v>
      </c>
      <c r="BA1783" s="24" t="s">
        <v>579</v>
      </c>
      <c r="BB1783" s="25" t="s">
        <v>52</v>
      </c>
    </row>
    <row r="1784" spans="1:54" x14ac:dyDescent="0.2">
      <c r="A1784" s="15" t="s">
        <v>267</v>
      </c>
      <c r="C1784" s="15" t="s">
        <v>11178</v>
      </c>
      <c r="D1784" s="50" t="s">
        <v>11179</v>
      </c>
      <c r="F1784" s="15" t="str">
        <f>VLOOKUP(C1784,QVLinien21!$A$2:$G$2812,7,FALSE)</f>
        <v>Villars-sur-Ollon - Col-de-la-Croix - Les Diablerets</v>
      </c>
      <c r="G1784" s="15" t="str">
        <f>VLOOKUP(C1784,v32_x__2020_06_28[[SLNID]:[Beschreibung]],8,FALSE)</f>
        <v>Villars-sur-Ollon - Col-de-la-Croix - Les Diablerets</v>
      </c>
      <c r="H1784" s="15" t="s">
        <v>11180</v>
      </c>
      <c r="I1784" s="15" t="s">
        <v>11181</v>
      </c>
      <c r="J1784" s="15" t="s">
        <v>11177</v>
      </c>
      <c r="K1784" s="52" t="s">
        <v>311</v>
      </c>
      <c r="L1784" s="15" t="s">
        <v>315</v>
      </c>
      <c r="M1784" s="15" t="s">
        <v>312</v>
      </c>
      <c r="N1784" s="15" t="s">
        <v>275</v>
      </c>
      <c r="O1784" s="15" t="s">
        <v>276</v>
      </c>
      <c r="P1784" s="15" t="s">
        <v>276</v>
      </c>
      <c r="Q1784" s="15" t="s">
        <v>276</v>
      </c>
      <c r="R1784" s="15" t="s">
        <v>276</v>
      </c>
      <c r="S1784" s="15" t="s">
        <v>276</v>
      </c>
      <c r="T1784" s="15" t="s">
        <v>276</v>
      </c>
      <c r="U1784" s="15" t="s">
        <v>276</v>
      </c>
      <c r="V1784" s="15" t="s">
        <v>276</v>
      </c>
      <c r="W1784" s="23" t="s">
        <v>277</v>
      </c>
      <c r="X1784" s="23" t="s">
        <v>267</v>
      </c>
      <c r="Y1784" s="23" t="s">
        <v>938</v>
      </c>
      <c r="Z1784" s="23" t="s">
        <v>279</v>
      </c>
      <c r="AA1784" s="23" t="s">
        <v>276</v>
      </c>
      <c r="AB1784" s="23" t="s">
        <v>311</v>
      </c>
      <c r="AC1784" s="23" t="s">
        <v>312</v>
      </c>
      <c r="AD1784" s="23" t="s">
        <v>315</v>
      </c>
      <c r="AE1784" s="23" t="s">
        <v>358</v>
      </c>
      <c r="AF1784" s="23" t="s">
        <v>276</v>
      </c>
      <c r="AG1784" s="24" t="s">
        <v>939</v>
      </c>
      <c r="AH1784" s="24" t="s">
        <v>284</v>
      </c>
      <c r="AI1784" s="24" t="s">
        <v>267</v>
      </c>
      <c r="AJ1784" s="24" t="s">
        <v>381</v>
      </c>
      <c r="AK1784" s="24" t="s">
        <v>940</v>
      </c>
      <c r="AL1784" s="24" t="s">
        <v>276</v>
      </c>
      <c r="AM1784" s="24" t="s">
        <v>941</v>
      </c>
      <c r="AN1784" s="24" t="s">
        <v>288</v>
      </c>
      <c r="AO1784" s="24" t="s">
        <v>942</v>
      </c>
      <c r="AP1784" s="24" t="s">
        <v>276</v>
      </c>
      <c r="AQ1784" s="24" t="s">
        <v>276</v>
      </c>
      <c r="AR1784" s="24" t="s">
        <v>943</v>
      </c>
      <c r="AS1784" s="24" t="s">
        <v>291</v>
      </c>
      <c r="AT1784" s="24" t="s">
        <v>387</v>
      </c>
      <c r="AU1784" s="24" t="s">
        <v>276</v>
      </c>
      <c r="AV1784" s="24" t="s">
        <v>944</v>
      </c>
      <c r="AW1784" s="24" t="s">
        <v>945</v>
      </c>
      <c r="AX1784" s="24" t="s">
        <v>276</v>
      </c>
      <c r="AY1784" s="24" t="s">
        <v>946</v>
      </c>
      <c r="AZ1784" s="24" t="s">
        <v>276</v>
      </c>
      <c r="BA1784" s="24" t="s">
        <v>579</v>
      </c>
      <c r="BB1784" s="25" t="s">
        <v>52</v>
      </c>
    </row>
    <row r="1785" spans="1:54" x14ac:dyDescent="0.2">
      <c r="A1785" s="15" t="s">
        <v>267</v>
      </c>
      <c r="C1785" s="15" t="s">
        <v>11182</v>
      </c>
      <c r="D1785" s="50" t="s">
        <v>11183</v>
      </c>
      <c r="F1785" s="15" t="str">
        <f>VLOOKUP(C1785,QVLinien21!$A$2:$G$2812,7,FALSE)</f>
        <v>Leysin patinoire camping - Grand Hôtel - patinoire camping (Bus local de Leysin)</v>
      </c>
      <c r="G1785" s="15" t="str">
        <f>VLOOKUP(C1785,v32_x__2020_06_28[[SLNID]:[Beschreibung]],8,FALSE)</f>
        <v>Leysin patinoire camping - Grand Hôtel - patinoire camping&lt;br/&gt;(Bus local de Leysin)</v>
      </c>
      <c r="H1785" s="15" t="s">
        <v>276</v>
      </c>
      <c r="I1785" s="15" t="s">
        <v>11184</v>
      </c>
      <c r="J1785" s="15" t="s">
        <v>11185</v>
      </c>
      <c r="K1785" s="52" t="s">
        <v>760</v>
      </c>
      <c r="L1785" s="15" t="s">
        <v>11186</v>
      </c>
      <c r="M1785" s="15" t="s">
        <v>1099</v>
      </c>
      <c r="N1785" s="15" t="s">
        <v>267</v>
      </c>
      <c r="O1785" s="15" t="s">
        <v>276</v>
      </c>
      <c r="P1785" s="15" t="s">
        <v>276</v>
      </c>
      <c r="Q1785" s="15" t="s">
        <v>276</v>
      </c>
      <c r="R1785" s="15" t="s">
        <v>276</v>
      </c>
      <c r="S1785" s="15" t="s">
        <v>276</v>
      </c>
      <c r="T1785" s="15" t="s">
        <v>276</v>
      </c>
      <c r="U1785" s="15" t="s">
        <v>276</v>
      </c>
      <c r="V1785" s="15" t="s">
        <v>276</v>
      </c>
      <c r="W1785" s="23" t="s">
        <v>277</v>
      </c>
      <c r="X1785" s="23" t="s">
        <v>267</v>
      </c>
      <c r="Y1785" s="23" t="s">
        <v>11187</v>
      </c>
      <c r="Z1785" s="23" t="s">
        <v>279</v>
      </c>
      <c r="AA1785" s="23" t="s">
        <v>276</v>
      </c>
      <c r="AB1785" s="23" t="s">
        <v>760</v>
      </c>
      <c r="AC1785" s="23" t="s">
        <v>1099</v>
      </c>
      <c r="AD1785" s="23" t="s">
        <v>11186</v>
      </c>
      <c r="AE1785" s="23" t="s">
        <v>1117</v>
      </c>
      <c r="AF1785" s="23" t="s">
        <v>276</v>
      </c>
      <c r="AG1785" s="24" t="s">
        <v>11188</v>
      </c>
      <c r="AH1785" s="24" t="s">
        <v>284</v>
      </c>
      <c r="AI1785" s="24" t="s">
        <v>267</v>
      </c>
      <c r="AJ1785" s="24" t="s">
        <v>381</v>
      </c>
      <c r="AK1785" s="24" t="s">
        <v>11189</v>
      </c>
      <c r="AL1785" s="24" t="s">
        <v>276</v>
      </c>
      <c r="AM1785" s="24" t="s">
        <v>11190</v>
      </c>
      <c r="AN1785" s="24" t="s">
        <v>288</v>
      </c>
      <c r="AO1785" s="24" t="s">
        <v>2675</v>
      </c>
      <c r="AP1785" s="24" t="s">
        <v>276</v>
      </c>
      <c r="AQ1785" s="24" t="s">
        <v>276</v>
      </c>
      <c r="AR1785" s="24" t="s">
        <v>2676</v>
      </c>
      <c r="AS1785" s="24" t="s">
        <v>291</v>
      </c>
      <c r="AT1785" s="24" t="s">
        <v>387</v>
      </c>
      <c r="AU1785" s="24" t="s">
        <v>276</v>
      </c>
      <c r="AV1785" s="24" t="s">
        <v>276</v>
      </c>
      <c r="AW1785" s="24" t="s">
        <v>11191</v>
      </c>
      <c r="AX1785" s="24" t="s">
        <v>276</v>
      </c>
      <c r="AY1785" s="24" t="s">
        <v>11192</v>
      </c>
      <c r="AZ1785" s="24" t="s">
        <v>276</v>
      </c>
      <c r="BA1785" s="24" t="s">
        <v>579</v>
      </c>
      <c r="BB1785" s="25" t="s">
        <v>52</v>
      </c>
    </row>
    <row r="1786" spans="1:54" x14ac:dyDescent="0.2">
      <c r="A1786" s="15" t="s">
        <v>267</v>
      </c>
      <c r="C1786" s="15" t="s">
        <v>11193</v>
      </c>
      <c r="D1786" s="50" t="s">
        <v>11194</v>
      </c>
      <c r="F1786" s="15" t="str">
        <f>VLOOKUP(C1786,QVLinien21!$A$2:$G$2812,7,FALSE)</f>
        <v>Le Sépey - Leysin</v>
      </c>
      <c r="G1786" s="15" t="str">
        <f>VLOOKUP(C1786,v32_x__2020_06_28[[SLNID]:[Beschreibung]],8,FALSE)</f>
        <v>Le Sépey - Leysin</v>
      </c>
      <c r="H1786" s="15" t="s">
        <v>11195</v>
      </c>
      <c r="I1786" s="15" t="s">
        <v>11196</v>
      </c>
      <c r="J1786" s="15" t="s">
        <v>10139</v>
      </c>
      <c r="K1786" s="52" t="s">
        <v>1225</v>
      </c>
      <c r="L1786" s="15" t="s">
        <v>789</v>
      </c>
      <c r="M1786" s="15" t="s">
        <v>274</v>
      </c>
      <c r="N1786" s="15" t="s">
        <v>275</v>
      </c>
      <c r="O1786" s="15" t="s">
        <v>276</v>
      </c>
      <c r="P1786" s="15" t="s">
        <v>276</v>
      </c>
      <c r="Q1786" s="15" t="s">
        <v>276</v>
      </c>
      <c r="R1786" s="15" t="s">
        <v>276</v>
      </c>
      <c r="S1786" s="15" t="s">
        <v>276</v>
      </c>
      <c r="T1786" s="15" t="s">
        <v>276</v>
      </c>
      <c r="U1786" s="15" t="s">
        <v>276</v>
      </c>
      <c r="V1786" s="15" t="s">
        <v>276</v>
      </c>
      <c r="W1786" s="23" t="s">
        <v>277</v>
      </c>
      <c r="X1786" s="23" t="s">
        <v>267</v>
      </c>
      <c r="Y1786" s="23" t="s">
        <v>10140</v>
      </c>
      <c r="Z1786" s="23" t="s">
        <v>279</v>
      </c>
      <c r="AA1786" s="23" t="s">
        <v>276</v>
      </c>
      <c r="AB1786" s="23" t="s">
        <v>1333</v>
      </c>
      <c r="AC1786" s="23" t="s">
        <v>3752</v>
      </c>
      <c r="AD1786" s="23" t="s">
        <v>789</v>
      </c>
      <c r="AE1786" s="23" t="s">
        <v>1117</v>
      </c>
      <c r="AF1786" s="23" t="s">
        <v>10141</v>
      </c>
      <c r="AG1786" s="24" t="s">
        <v>1887</v>
      </c>
      <c r="AH1786" s="24" t="s">
        <v>284</v>
      </c>
      <c r="AI1786" s="24" t="s">
        <v>267</v>
      </c>
      <c r="AJ1786" s="24" t="s">
        <v>285</v>
      </c>
      <c r="AK1786" s="24" t="s">
        <v>1888</v>
      </c>
      <c r="AL1786" s="24" t="s">
        <v>276</v>
      </c>
      <c r="AM1786" s="24" t="s">
        <v>1889</v>
      </c>
      <c r="AN1786" s="24" t="s">
        <v>288</v>
      </c>
      <c r="AO1786" s="24" t="s">
        <v>1890</v>
      </c>
      <c r="AP1786" s="24" t="s">
        <v>276</v>
      </c>
      <c r="AQ1786" s="24" t="s">
        <v>677</v>
      </c>
      <c r="AR1786" s="24" t="s">
        <v>1891</v>
      </c>
      <c r="AS1786" s="24" t="s">
        <v>291</v>
      </c>
      <c r="AT1786" s="24" t="s">
        <v>323</v>
      </c>
      <c r="AU1786" s="24" t="s">
        <v>1892</v>
      </c>
      <c r="AV1786" s="24" t="s">
        <v>1893</v>
      </c>
      <c r="AW1786" s="24" t="s">
        <v>1894</v>
      </c>
      <c r="AX1786" s="24" t="s">
        <v>276</v>
      </c>
      <c r="AY1786" s="24" t="s">
        <v>1895</v>
      </c>
      <c r="AZ1786" s="24" t="s">
        <v>276</v>
      </c>
      <c r="BA1786" s="24" t="s">
        <v>327</v>
      </c>
      <c r="BB1786" s="25" t="s">
        <v>52</v>
      </c>
    </row>
    <row r="1787" spans="1:54" x14ac:dyDescent="0.2">
      <c r="A1787" s="15" t="s">
        <v>267</v>
      </c>
      <c r="C1787" s="15" t="s">
        <v>11197</v>
      </c>
      <c r="D1787" s="50" t="s">
        <v>11198</v>
      </c>
      <c r="F1787" s="15" t="str">
        <f>VLOOKUP(C1787,QVLinien21!$A$2:$G$2812,7,FALSE)</f>
        <v>Le Sépey - La Forclaz VD</v>
      </c>
      <c r="G1787" s="15" t="str">
        <f>VLOOKUP(C1787,v32_x__2020_06_28[[SLNID]:[Beschreibung]],8,FALSE)</f>
        <v>Le Sépey - La Forclaz VD</v>
      </c>
      <c r="H1787" s="15" t="s">
        <v>11199</v>
      </c>
      <c r="I1787" s="15" t="s">
        <v>11200</v>
      </c>
      <c r="J1787" s="15" t="s">
        <v>10139</v>
      </c>
      <c r="K1787" s="52" t="s">
        <v>1225</v>
      </c>
      <c r="L1787" s="15" t="s">
        <v>789</v>
      </c>
      <c r="M1787" s="15" t="s">
        <v>274</v>
      </c>
      <c r="N1787" s="15" t="s">
        <v>275</v>
      </c>
      <c r="O1787" s="15" t="s">
        <v>276</v>
      </c>
      <c r="P1787" s="15" t="s">
        <v>276</v>
      </c>
      <c r="Q1787" s="15" t="s">
        <v>276</v>
      </c>
      <c r="R1787" s="15" t="s">
        <v>276</v>
      </c>
      <c r="S1787" s="15" t="s">
        <v>276</v>
      </c>
      <c r="T1787" s="15" t="s">
        <v>276</v>
      </c>
      <c r="U1787" s="15" t="s">
        <v>276</v>
      </c>
      <c r="V1787" s="15" t="s">
        <v>276</v>
      </c>
      <c r="W1787" s="23" t="s">
        <v>277</v>
      </c>
      <c r="X1787" s="23" t="s">
        <v>267</v>
      </c>
      <c r="Y1787" s="23" t="s">
        <v>10140</v>
      </c>
      <c r="Z1787" s="23" t="s">
        <v>279</v>
      </c>
      <c r="AA1787" s="23" t="s">
        <v>276</v>
      </c>
      <c r="AB1787" s="23" t="s">
        <v>1333</v>
      </c>
      <c r="AC1787" s="23" t="s">
        <v>3752</v>
      </c>
      <c r="AD1787" s="23" t="s">
        <v>789</v>
      </c>
      <c r="AE1787" s="23" t="s">
        <v>1117</v>
      </c>
      <c r="AF1787" s="23" t="s">
        <v>10141</v>
      </c>
      <c r="AG1787" s="24" t="s">
        <v>1887</v>
      </c>
      <c r="AH1787" s="24" t="s">
        <v>284</v>
      </c>
      <c r="AI1787" s="24" t="s">
        <v>267</v>
      </c>
      <c r="AJ1787" s="24" t="s">
        <v>285</v>
      </c>
      <c r="AK1787" s="24" t="s">
        <v>1888</v>
      </c>
      <c r="AL1787" s="24" t="s">
        <v>276</v>
      </c>
      <c r="AM1787" s="24" t="s">
        <v>1889</v>
      </c>
      <c r="AN1787" s="24" t="s">
        <v>288</v>
      </c>
      <c r="AO1787" s="24" t="s">
        <v>1890</v>
      </c>
      <c r="AP1787" s="24" t="s">
        <v>276</v>
      </c>
      <c r="AQ1787" s="24" t="s">
        <v>677</v>
      </c>
      <c r="AR1787" s="24" t="s">
        <v>1891</v>
      </c>
      <c r="AS1787" s="24" t="s">
        <v>291</v>
      </c>
      <c r="AT1787" s="24" t="s">
        <v>323</v>
      </c>
      <c r="AU1787" s="24" t="s">
        <v>1892</v>
      </c>
      <c r="AV1787" s="24" t="s">
        <v>1893</v>
      </c>
      <c r="AW1787" s="24" t="s">
        <v>1894</v>
      </c>
      <c r="AX1787" s="24" t="s">
        <v>276</v>
      </c>
      <c r="AY1787" s="24" t="s">
        <v>1895</v>
      </c>
      <c r="AZ1787" s="24" t="s">
        <v>276</v>
      </c>
      <c r="BA1787" s="24" t="s">
        <v>327</v>
      </c>
      <c r="BB1787" s="25" t="s">
        <v>52</v>
      </c>
    </row>
    <row r="1788" spans="1:54" x14ac:dyDescent="0.2">
      <c r="A1788" s="15" t="s">
        <v>267</v>
      </c>
      <c r="C1788" s="15" t="s">
        <v>11201</v>
      </c>
      <c r="D1788" s="50" t="s">
        <v>11202</v>
      </c>
      <c r="F1788" s="15" t="str">
        <f>VLOOKUP(C1788,QVLinien21!$A$2:$G$2812,7,FALSE)</f>
        <v>Le Sépey - Col des Mosses</v>
      </c>
      <c r="G1788" s="15" t="str">
        <f>VLOOKUP(C1788,v32_x__2020_06_28[[SLNID]:[Beschreibung]],8,FALSE)</f>
        <v>Le Sépey - Col-des-Mosses</v>
      </c>
      <c r="H1788" s="15" t="s">
        <v>11203</v>
      </c>
      <c r="I1788" s="15" t="s">
        <v>11204</v>
      </c>
      <c r="J1788" s="15" t="s">
        <v>10139</v>
      </c>
      <c r="K1788" s="52" t="s">
        <v>1225</v>
      </c>
      <c r="L1788" s="15" t="s">
        <v>789</v>
      </c>
      <c r="M1788" s="15" t="s">
        <v>274</v>
      </c>
      <c r="N1788" s="15" t="s">
        <v>275</v>
      </c>
      <c r="O1788" s="15" t="s">
        <v>276</v>
      </c>
      <c r="P1788" s="15" t="s">
        <v>276</v>
      </c>
      <c r="Q1788" s="15" t="s">
        <v>276</v>
      </c>
      <c r="R1788" s="15" t="s">
        <v>276</v>
      </c>
      <c r="S1788" s="15" t="s">
        <v>276</v>
      </c>
      <c r="T1788" s="15" t="s">
        <v>276</v>
      </c>
      <c r="U1788" s="15" t="s">
        <v>276</v>
      </c>
      <c r="V1788" s="15" t="s">
        <v>276</v>
      </c>
      <c r="W1788" s="23" t="s">
        <v>277</v>
      </c>
      <c r="X1788" s="23" t="s">
        <v>267</v>
      </c>
      <c r="Y1788" s="23" t="s">
        <v>10140</v>
      </c>
      <c r="Z1788" s="23" t="s">
        <v>279</v>
      </c>
      <c r="AA1788" s="23" t="s">
        <v>276</v>
      </c>
      <c r="AB1788" s="23" t="s">
        <v>1333</v>
      </c>
      <c r="AC1788" s="23" t="s">
        <v>3752</v>
      </c>
      <c r="AD1788" s="23" t="s">
        <v>789</v>
      </c>
      <c r="AE1788" s="23" t="s">
        <v>1117</v>
      </c>
      <c r="AF1788" s="23" t="s">
        <v>10141</v>
      </c>
      <c r="AG1788" s="24" t="s">
        <v>1887</v>
      </c>
      <c r="AH1788" s="24" t="s">
        <v>284</v>
      </c>
      <c r="AI1788" s="24" t="s">
        <v>267</v>
      </c>
      <c r="AJ1788" s="24" t="s">
        <v>285</v>
      </c>
      <c r="AK1788" s="24" t="s">
        <v>1888</v>
      </c>
      <c r="AL1788" s="24" t="s">
        <v>276</v>
      </c>
      <c r="AM1788" s="24" t="s">
        <v>1889</v>
      </c>
      <c r="AN1788" s="24" t="s">
        <v>288</v>
      </c>
      <c r="AO1788" s="24" t="s">
        <v>1890</v>
      </c>
      <c r="AP1788" s="24" t="s">
        <v>276</v>
      </c>
      <c r="AQ1788" s="24" t="s">
        <v>677</v>
      </c>
      <c r="AR1788" s="24" t="s">
        <v>1891</v>
      </c>
      <c r="AS1788" s="24" t="s">
        <v>291</v>
      </c>
      <c r="AT1788" s="24" t="s">
        <v>323</v>
      </c>
      <c r="AU1788" s="24" t="s">
        <v>1892</v>
      </c>
      <c r="AV1788" s="24" t="s">
        <v>1893</v>
      </c>
      <c r="AW1788" s="24" t="s">
        <v>1894</v>
      </c>
      <c r="AX1788" s="24" t="s">
        <v>276</v>
      </c>
      <c r="AY1788" s="24" t="s">
        <v>1895</v>
      </c>
      <c r="AZ1788" s="24" t="s">
        <v>276</v>
      </c>
      <c r="BA1788" s="24" t="s">
        <v>327</v>
      </c>
      <c r="BB1788" s="25" t="s">
        <v>52</v>
      </c>
    </row>
    <row r="1789" spans="1:54" x14ac:dyDescent="0.2">
      <c r="A1789" s="15" t="s">
        <v>267</v>
      </c>
      <c r="C1789" s="15" t="s">
        <v>11205</v>
      </c>
      <c r="D1789" s="50" t="s">
        <v>11206</v>
      </c>
      <c r="F1789" s="15" t="str">
        <f>VLOOKUP(C1789,QVLinien21!$A$2:$G$2812,7,FALSE)</f>
        <v>Château-d'Oex - Col des Mosses</v>
      </c>
      <c r="G1789" s="15" t="str">
        <f>VLOOKUP(C1789,v32_x__2020_06_28[[SLNID]:[Beschreibung]],8,FALSE)</f>
        <v>Château-d'Oex - Col-des-Mosses</v>
      </c>
      <c r="H1789" s="15" t="s">
        <v>11207</v>
      </c>
      <c r="I1789" s="15" t="s">
        <v>11208</v>
      </c>
      <c r="J1789" s="15" t="s">
        <v>11065</v>
      </c>
      <c r="K1789" s="52" t="s">
        <v>1225</v>
      </c>
      <c r="L1789" s="15" t="s">
        <v>789</v>
      </c>
      <c r="M1789" s="15" t="s">
        <v>274</v>
      </c>
      <c r="N1789" s="15" t="s">
        <v>275</v>
      </c>
      <c r="O1789" s="15" t="s">
        <v>276</v>
      </c>
      <c r="P1789" s="15" t="s">
        <v>276</v>
      </c>
      <c r="Q1789" s="15" t="s">
        <v>276</v>
      </c>
      <c r="R1789" s="15" t="s">
        <v>276</v>
      </c>
      <c r="S1789" s="15" t="s">
        <v>276</v>
      </c>
      <c r="T1789" s="15" t="s">
        <v>276</v>
      </c>
      <c r="U1789" s="15" t="s">
        <v>276</v>
      </c>
      <c r="V1789" s="15" t="s">
        <v>276</v>
      </c>
      <c r="W1789" s="23" t="s">
        <v>277</v>
      </c>
      <c r="X1789" s="23" t="s">
        <v>267</v>
      </c>
      <c r="Y1789" s="23" t="s">
        <v>10140</v>
      </c>
      <c r="Z1789" s="23" t="s">
        <v>279</v>
      </c>
      <c r="AA1789" s="23" t="s">
        <v>276</v>
      </c>
      <c r="AB1789" s="23" t="s">
        <v>1333</v>
      </c>
      <c r="AC1789" s="23" t="s">
        <v>3752</v>
      </c>
      <c r="AD1789" s="23" t="s">
        <v>789</v>
      </c>
      <c r="AE1789" s="23" t="s">
        <v>1117</v>
      </c>
      <c r="AF1789" s="23" t="s">
        <v>10141</v>
      </c>
      <c r="AG1789" s="24" t="s">
        <v>1887</v>
      </c>
      <c r="AH1789" s="24" t="s">
        <v>284</v>
      </c>
      <c r="AI1789" s="24" t="s">
        <v>267</v>
      </c>
      <c r="AJ1789" s="24" t="s">
        <v>285</v>
      </c>
      <c r="AK1789" s="24" t="s">
        <v>1888</v>
      </c>
      <c r="AL1789" s="24" t="s">
        <v>276</v>
      </c>
      <c r="AM1789" s="24" t="s">
        <v>1889</v>
      </c>
      <c r="AN1789" s="24" t="s">
        <v>288</v>
      </c>
      <c r="AO1789" s="24" t="s">
        <v>1890</v>
      </c>
      <c r="AP1789" s="24" t="s">
        <v>276</v>
      </c>
      <c r="AQ1789" s="24" t="s">
        <v>677</v>
      </c>
      <c r="AR1789" s="24" t="s">
        <v>1891</v>
      </c>
      <c r="AS1789" s="24" t="s">
        <v>291</v>
      </c>
      <c r="AT1789" s="24" t="s">
        <v>323</v>
      </c>
      <c r="AU1789" s="24" t="s">
        <v>1892</v>
      </c>
      <c r="AV1789" s="24" t="s">
        <v>1893</v>
      </c>
      <c r="AW1789" s="24" t="s">
        <v>1894</v>
      </c>
      <c r="AX1789" s="24" t="s">
        <v>276</v>
      </c>
      <c r="AY1789" s="24" t="s">
        <v>1895</v>
      </c>
      <c r="AZ1789" s="24" t="s">
        <v>276</v>
      </c>
      <c r="BA1789" s="24" t="s">
        <v>327</v>
      </c>
      <c r="BB1789" s="25" t="s">
        <v>52</v>
      </c>
    </row>
    <row r="1790" spans="1:54" x14ac:dyDescent="0.2">
      <c r="A1790" s="15" t="s">
        <v>267</v>
      </c>
      <c r="C1790" s="15" t="s">
        <v>11209</v>
      </c>
      <c r="D1790" s="50" t="s">
        <v>11210</v>
      </c>
      <c r="F1790" s="15" t="e">
        <f>VLOOKUP(C1790,QVLinien21!$A$2:$G$2812,7,FALSE)</f>
        <v>#N/A</v>
      </c>
      <c r="G1790" s="15" t="e">
        <f>VLOOKUP(C1790,v32_x__2020_06_28[[SLNID]:[Beschreibung]],8,FALSE)</f>
        <v>#N/A</v>
      </c>
      <c r="H1790" s="15" t="s">
        <v>276</v>
      </c>
      <c r="I1790" s="15" t="s">
        <v>11211</v>
      </c>
      <c r="J1790" s="15" t="s">
        <v>11212</v>
      </c>
      <c r="K1790" s="52" t="s">
        <v>11213</v>
      </c>
      <c r="L1790" s="15" t="s">
        <v>11214</v>
      </c>
      <c r="M1790" s="15" t="s">
        <v>11215</v>
      </c>
      <c r="N1790" s="15" t="s">
        <v>267</v>
      </c>
      <c r="O1790" s="15" t="s">
        <v>276</v>
      </c>
      <c r="P1790" s="15" t="s">
        <v>276</v>
      </c>
      <c r="Q1790" s="15" t="s">
        <v>276</v>
      </c>
      <c r="R1790" s="15" t="s">
        <v>276</v>
      </c>
      <c r="S1790" s="15" t="s">
        <v>276</v>
      </c>
      <c r="T1790" s="15" t="s">
        <v>276</v>
      </c>
      <c r="U1790" s="15" t="s">
        <v>276</v>
      </c>
      <c r="V1790" s="15" t="s">
        <v>276</v>
      </c>
      <c r="W1790" s="23" t="s">
        <v>277</v>
      </c>
      <c r="X1790" s="23" t="s">
        <v>267</v>
      </c>
      <c r="Y1790" s="23" t="s">
        <v>938</v>
      </c>
      <c r="Z1790" s="23" t="s">
        <v>279</v>
      </c>
      <c r="AA1790" s="23" t="s">
        <v>276</v>
      </c>
      <c r="AB1790" s="23" t="s">
        <v>311</v>
      </c>
      <c r="AC1790" s="23" t="s">
        <v>312</v>
      </c>
      <c r="AD1790" s="23" t="s">
        <v>315</v>
      </c>
      <c r="AE1790" s="23" t="s">
        <v>358</v>
      </c>
      <c r="AF1790" s="23" t="s">
        <v>276</v>
      </c>
      <c r="AG1790" s="24" t="s">
        <v>939</v>
      </c>
      <c r="AH1790" s="24" t="s">
        <v>284</v>
      </c>
      <c r="AI1790" s="24" t="s">
        <v>267</v>
      </c>
      <c r="AJ1790" s="24" t="s">
        <v>381</v>
      </c>
      <c r="AK1790" s="24" t="s">
        <v>940</v>
      </c>
      <c r="AL1790" s="24" t="s">
        <v>276</v>
      </c>
      <c r="AM1790" s="24" t="s">
        <v>941</v>
      </c>
      <c r="AN1790" s="24" t="s">
        <v>288</v>
      </c>
      <c r="AO1790" s="24" t="s">
        <v>942</v>
      </c>
      <c r="AP1790" s="24" t="s">
        <v>276</v>
      </c>
      <c r="AQ1790" s="24" t="s">
        <v>276</v>
      </c>
      <c r="AR1790" s="24" t="s">
        <v>943</v>
      </c>
      <c r="AS1790" s="24" t="s">
        <v>291</v>
      </c>
      <c r="AT1790" s="24" t="s">
        <v>387</v>
      </c>
      <c r="AU1790" s="24" t="s">
        <v>276</v>
      </c>
      <c r="AV1790" s="24" t="s">
        <v>944</v>
      </c>
      <c r="AW1790" s="24" t="s">
        <v>945</v>
      </c>
      <c r="AX1790" s="24" t="s">
        <v>276</v>
      </c>
      <c r="AY1790" s="24" t="s">
        <v>946</v>
      </c>
      <c r="AZ1790" s="24" t="s">
        <v>276</v>
      </c>
      <c r="BA1790" s="24" t="s">
        <v>579</v>
      </c>
      <c r="BB1790" s="25" t="s">
        <v>52</v>
      </c>
    </row>
    <row r="1791" spans="1:54" x14ac:dyDescent="0.2">
      <c r="A1791" s="15" t="s">
        <v>267</v>
      </c>
      <c r="C1791" s="15" t="s">
        <v>11216</v>
      </c>
      <c r="D1791" s="50" t="s">
        <v>11217</v>
      </c>
      <c r="F1791" s="15" t="e">
        <f>VLOOKUP(C1791,QVLinien21!$A$2:$G$2812,7,FALSE)</f>
        <v>#N/A</v>
      </c>
      <c r="G1791" s="15" t="e">
        <f>VLOOKUP(C1791,v32_x__2020_06_28[[SLNID]:[Beschreibung]],8,FALSE)</f>
        <v>#N/A</v>
      </c>
      <c r="H1791" s="15" t="s">
        <v>276</v>
      </c>
      <c r="I1791" s="15" t="s">
        <v>11218</v>
      </c>
      <c r="J1791" s="15" t="s">
        <v>11219</v>
      </c>
      <c r="K1791" s="52" t="s">
        <v>11213</v>
      </c>
      <c r="L1791" s="15" t="s">
        <v>11220</v>
      </c>
      <c r="M1791" s="15" t="s">
        <v>11215</v>
      </c>
      <c r="N1791" s="15" t="s">
        <v>275</v>
      </c>
      <c r="O1791" s="15" t="s">
        <v>276</v>
      </c>
      <c r="P1791" s="15" t="s">
        <v>276</v>
      </c>
      <c r="Q1791" s="15" t="s">
        <v>276</v>
      </c>
      <c r="R1791" s="15" t="s">
        <v>276</v>
      </c>
      <c r="S1791" s="15" t="s">
        <v>276</v>
      </c>
      <c r="T1791" s="15" t="s">
        <v>276</v>
      </c>
      <c r="U1791" s="15" t="s">
        <v>276</v>
      </c>
      <c r="V1791" s="15" t="s">
        <v>276</v>
      </c>
      <c r="W1791" s="23" t="s">
        <v>277</v>
      </c>
      <c r="X1791" s="23" t="s">
        <v>267</v>
      </c>
      <c r="Y1791" s="23" t="s">
        <v>938</v>
      </c>
      <c r="Z1791" s="23" t="s">
        <v>279</v>
      </c>
      <c r="AA1791" s="23" t="s">
        <v>276</v>
      </c>
      <c r="AB1791" s="23" t="s">
        <v>311</v>
      </c>
      <c r="AC1791" s="23" t="s">
        <v>312</v>
      </c>
      <c r="AD1791" s="23" t="s">
        <v>315</v>
      </c>
      <c r="AE1791" s="23" t="s">
        <v>358</v>
      </c>
      <c r="AF1791" s="23" t="s">
        <v>276</v>
      </c>
      <c r="AG1791" s="24" t="s">
        <v>939</v>
      </c>
      <c r="AH1791" s="24" t="s">
        <v>284</v>
      </c>
      <c r="AI1791" s="24" t="s">
        <v>267</v>
      </c>
      <c r="AJ1791" s="24" t="s">
        <v>381</v>
      </c>
      <c r="AK1791" s="24" t="s">
        <v>940</v>
      </c>
      <c r="AL1791" s="24" t="s">
        <v>276</v>
      </c>
      <c r="AM1791" s="24" t="s">
        <v>941</v>
      </c>
      <c r="AN1791" s="24" t="s">
        <v>288</v>
      </c>
      <c r="AO1791" s="24" t="s">
        <v>942</v>
      </c>
      <c r="AP1791" s="24" t="s">
        <v>276</v>
      </c>
      <c r="AQ1791" s="24" t="s">
        <v>276</v>
      </c>
      <c r="AR1791" s="24" t="s">
        <v>943</v>
      </c>
      <c r="AS1791" s="24" t="s">
        <v>291</v>
      </c>
      <c r="AT1791" s="24" t="s">
        <v>387</v>
      </c>
      <c r="AU1791" s="24" t="s">
        <v>276</v>
      </c>
      <c r="AV1791" s="24" t="s">
        <v>944</v>
      </c>
      <c r="AW1791" s="24" t="s">
        <v>945</v>
      </c>
      <c r="AX1791" s="24" t="s">
        <v>276</v>
      </c>
      <c r="AY1791" s="24" t="s">
        <v>946</v>
      </c>
      <c r="AZ1791" s="24" t="s">
        <v>276</v>
      </c>
      <c r="BA1791" s="24" t="s">
        <v>579</v>
      </c>
      <c r="BB1791" s="25" t="s">
        <v>52</v>
      </c>
    </row>
    <row r="1792" spans="1:54" x14ac:dyDescent="0.2">
      <c r="B1792" s="16" t="s">
        <v>11221</v>
      </c>
      <c r="C1792" s="16" t="s">
        <v>11222</v>
      </c>
      <c r="D1792" s="50" t="s">
        <v>9680</v>
      </c>
      <c r="E1792" s="16"/>
      <c r="F1792" s="15" t="str">
        <f>VLOOKUP(C1792,QVLinien21!$A$2:$G$2812,7,FALSE)</f>
        <v>Schönried - Gstaad - Col-du-Pillon, Glacier 3000 - Les Diablerets (Linie 180)</v>
      </c>
      <c r="G1792" s="15" t="str">
        <f>VLOOKUP(C1792,v32_x__2020_06_28[[SLNID]:[Beschreibung]],8,FALSE)</f>
        <v>Schönried - Gstaad - Col-du-Pillon, Glacier 3000 - Les Diablerets {SK}</v>
      </c>
      <c r="I1792" s="27" t="s">
        <v>11223</v>
      </c>
      <c r="J1792" s="16"/>
      <c r="K1792" s="57"/>
      <c r="L1792" s="16"/>
      <c r="BB1792" s="25" t="s">
        <v>52</v>
      </c>
    </row>
    <row r="1793" spans="1:54" x14ac:dyDescent="0.2">
      <c r="A1793" s="15" t="s">
        <v>267</v>
      </c>
      <c r="C1793" s="15" t="s">
        <v>11224</v>
      </c>
      <c r="D1793" s="50" t="s">
        <v>9680</v>
      </c>
      <c r="F1793" s="15" t="e">
        <f>VLOOKUP(C1793,QVLinien21!$A$2:$G$2812,7,FALSE)</f>
        <v>#N/A</v>
      </c>
      <c r="G1793" s="15" t="e">
        <f>VLOOKUP(C1793,v32_x__2020_06_28[[SLNID]:[Beschreibung]],8,FALSE)</f>
        <v>#N/A</v>
      </c>
      <c r="H1793" s="15" t="s">
        <v>11225</v>
      </c>
      <c r="I1793" s="15" t="s">
        <v>11226</v>
      </c>
      <c r="J1793" s="15" t="s">
        <v>11227</v>
      </c>
      <c r="K1793" s="52" t="s">
        <v>1721</v>
      </c>
      <c r="L1793" s="15" t="s">
        <v>11228</v>
      </c>
      <c r="M1793" s="15" t="s">
        <v>314</v>
      </c>
      <c r="N1793" s="15" t="s">
        <v>275</v>
      </c>
      <c r="O1793" s="15" t="s">
        <v>276</v>
      </c>
      <c r="P1793" s="15" t="s">
        <v>276</v>
      </c>
      <c r="Q1793" s="15" t="s">
        <v>276</v>
      </c>
      <c r="R1793" s="15" t="s">
        <v>276</v>
      </c>
      <c r="S1793" s="15" t="s">
        <v>276</v>
      </c>
      <c r="T1793" s="15" t="s">
        <v>276</v>
      </c>
      <c r="U1793" s="15" t="s">
        <v>276</v>
      </c>
      <c r="V1793" s="15" t="s">
        <v>276</v>
      </c>
      <c r="W1793" s="23" t="s">
        <v>277</v>
      </c>
      <c r="X1793" s="23" t="s">
        <v>267</v>
      </c>
      <c r="Y1793" s="23" t="s">
        <v>11229</v>
      </c>
      <c r="Z1793" s="23" t="s">
        <v>279</v>
      </c>
      <c r="AA1793" s="23" t="s">
        <v>276</v>
      </c>
      <c r="AB1793" s="23" t="s">
        <v>311</v>
      </c>
      <c r="AC1793" s="23" t="s">
        <v>11230</v>
      </c>
      <c r="AD1793" s="23" t="s">
        <v>789</v>
      </c>
      <c r="AE1793" s="23" t="s">
        <v>1117</v>
      </c>
      <c r="AF1793" s="23" t="s">
        <v>11231</v>
      </c>
      <c r="AG1793" s="24" t="s">
        <v>1887</v>
      </c>
      <c r="AH1793" s="24" t="s">
        <v>284</v>
      </c>
      <c r="AI1793" s="24" t="s">
        <v>267</v>
      </c>
      <c r="AJ1793" s="24" t="s">
        <v>285</v>
      </c>
      <c r="AK1793" s="24" t="s">
        <v>1888</v>
      </c>
      <c r="AL1793" s="24" t="s">
        <v>276</v>
      </c>
      <c r="AM1793" s="24" t="s">
        <v>1889</v>
      </c>
      <c r="AN1793" s="24" t="s">
        <v>288</v>
      </c>
      <c r="AO1793" s="24" t="s">
        <v>1890</v>
      </c>
      <c r="AP1793" s="24" t="s">
        <v>276</v>
      </c>
      <c r="AQ1793" s="24" t="s">
        <v>677</v>
      </c>
      <c r="AR1793" s="24" t="s">
        <v>1891</v>
      </c>
      <c r="AS1793" s="24" t="s">
        <v>291</v>
      </c>
      <c r="AT1793" s="24" t="s">
        <v>323</v>
      </c>
      <c r="AU1793" s="24" t="s">
        <v>1892</v>
      </c>
      <c r="AV1793" s="24" t="s">
        <v>1893</v>
      </c>
      <c r="AW1793" s="24" t="s">
        <v>1894</v>
      </c>
      <c r="AX1793" s="24" t="s">
        <v>276</v>
      </c>
      <c r="AY1793" s="24" t="s">
        <v>1895</v>
      </c>
      <c r="AZ1793" s="24" t="s">
        <v>276</v>
      </c>
      <c r="BA1793" s="24" t="s">
        <v>327</v>
      </c>
      <c r="BB1793" s="25" t="s">
        <v>52</v>
      </c>
    </row>
    <row r="1794" spans="1:54" x14ac:dyDescent="0.2">
      <c r="A1794" s="15" t="s">
        <v>267</v>
      </c>
      <c r="C1794" s="15" t="s">
        <v>11232</v>
      </c>
      <c r="D1794" s="50" t="s">
        <v>9680</v>
      </c>
      <c r="F1794" s="15" t="e">
        <f>VLOOKUP(C1794,QVLinien21!$A$2:$G$2812,7,FALSE)</f>
        <v>#N/A</v>
      </c>
      <c r="G1794" s="15" t="e">
        <f>VLOOKUP(C1794,v32_x__2020_06_28[[SLNID]:[Beschreibung]],8,FALSE)</f>
        <v>#N/A</v>
      </c>
      <c r="H1794" s="15" t="s">
        <v>11225</v>
      </c>
      <c r="I1794" s="15" t="s">
        <v>11233</v>
      </c>
      <c r="J1794" s="15" t="s">
        <v>11234</v>
      </c>
      <c r="K1794" s="52" t="s">
        <v>1721</v>
      </c>
      <c r="L1794" s="15" t="s">
        <v>1615</v>
      </c>
      <c r="M1794" s="15" t="s">
        <v>276</v>
      </c>
      <c r="N1794" s="15" t="s">
        <v>275</v>
      </c>
      <c r="O1794" s="15" t="s">
        <v>276</v>
      </c>
      <c r="P1794" s="15" t="s">
        <v>276</v>
      </c>
      <c r="Q1794" s="15" t="s">
        <v>276</v>
      </c>
      <c r="R1794" s="15" t="s">
        <v>276</v>
      </c>
      <c r="S1794" s="15" t="s">
        <v>276</v>
      </c>
      <c r="T1794" s="15" t="s">
        <v>276</v>
      </c>
      <c r="U1794" s="15" t="s">
        <v>276</v>
      </c>
      <c r="V1794" s="15" t="s">
        <v>276</v>
      </c>
      <c r="W1794" s="23" t="s">
        <v>277</v>
      </c>
      <c r="X1794" s="23" t="s">
        <v>267</v>
      </c>
      <c r="Y1794" s="23" t="s">
        <v>11229</v>
      </c>
      <c r="Z1794" s="23" t="s">
        <v>279</v>
      </c>
      <c r="AA1794" s="23" t="s">
        <v>276</v>
      </c>
      <c r="AB1794" s="23" t="s">
        <v>311</v>
      </c>
      <c r="AC1794" s="23" t="s">
        <v>11230</v>
      </c>
      <c r="AD1794" s="23" t="s">
        <v>789</v>
      </c>
      <c r="AE1794" s="23" t="s">
        <v>1117</v>
      </c>
      <c r="AF1794" s="23" t="s">
        <v>11231</v>
      </c>
      <c r="AG1794" s="24" t="s">
        <v>1887</v>
      </c>
      <c r="AH1794" s="24" t="s">
        <v>284</v>
      </c>
      <c r="AI1794" s="24" t="s">
        <v>267</v>
      </c>
      <c r="AJ1794" s="24" t="s">
        <v>285</v>
      </c>
      <c r="AK1794" s="24" t="s">
        <v>1888</v>
      </c>
      <c r="AL1794" s="24" t="s">
        <v>276</v>
      </c>
      <c r="AM1794" s="24" t="s">
        <v>1889</v>
      </c>
      <c r="AN1794" s="24" t="s">
        <v>288</v>
      </c>
      <c r="AO1794" s="24" t="s">
        <v>1890</v>
      </c>
      <c r="AP1794" s="24" t="s">
        <v>276</v>
      </c>
      <c r="AQ1794" s="24" t="s">
        <v>677</v>
      </c>
      <c r="AR1794" s="24" t="s">
        <v>1891</v>
      </c>
      <c r="AS1794" s="24" t="s">
        <v>291</v>
      </c>
      <c r="AT1794" s="24" t="s">
        <v>323</v>
      </c>
      <c r="AU1794" s="24" t="s">
        <v>1892</v>
      </c>
      <c r="AV1794" s="24" t="s">
        <v>1893</v>
      </c>
      <c r="AW1794" s="24" t="s">
        <v>1894</v>
      </c>
      <c r="AX1794" s="24" t="s">
        <v>276</v>
      </c>
      <c r="AY1794" s="24" t="s">
        <v>1895</v>
      </c>
      <c r="AZ1794" s="24" t="s">
        <v>276</v>
      </c>
      <c r="BA1794" s="24" t="s">
        <v>327</v>
      </c>
      <c r="BB1794" s="25" t="s">
        <v>52</v>
      </c>
    </row>
    <row r="1795" spans="1:54" x14ac:dyDescent="0.2">
      <c r="A1795" s="15" t="s">
        <v>267</v>
      </c>
      <c r="C1795" s="15" t="s">
        <v>11235</v>
      </c>
      <c r="D1795" s="50" t="s">
        <v>9581</v>
      </c>
      <c r="F1795" s="15" t="str">
        <f>VLOOKUP(C1795,QVLinien21!$A$2:$G$2812,7,FALSE)</f>
        <v>Gstaad - Lauenen - Lauenensee (Linie 181)</v>
      </c>
      <c r="G1795" s="15" t="str">
        <f>VLOOKUP(C1795,v32_x__2020_06_28[[SLNID]:[Beschreibung]],8,FALSE)</f>
        <v>Gstaad - Lauenen - Lauenensee&lt;br/&gt;Gstaad - Lauenen</v>
      </c>
      <c r="H1795" s="15" t="s">
        <v>11236</v>
      </c>
      <c r="I1795" s="15" t="s">
        <v>11237</v>
      </c>
      <c r="J1795" s="15" t="s">
        <v>11238</v>
      </c>
      <c r="K1795" s="52" t="s">
        <v>1721</v>
      </c>
      <c r="L1795" s="15" t="s">
        <v>11228</v>
      </c>
      <c r="M1795" s="15" t="s">
        <v>1234</v>
      </c>
      <c r="N1795" s="15" t="s">
        <v>275</v>
      </c>
      <c r="O1795" s="15" t="s">
        <v>276</v>
      </c>
      <c r="P1795" s="15" t="s">
        <v>276</v>
      </c>
      <c r="Q1795" s="15" t="s">
        <v>276</v>
      </c>
      <c r="R1795" s="15" t="s">
        <v>276</v>
      </c>
      <c r="S1795" s="15" t="s">
        <v>276</v>
      </c>
      <c r="T1795" s="15" t="s">
        <v>276</v>
      </c>
      <c r="U1795" s="15" t="s">
        <v>276</v>
      </c>
      <c r="V1795" s="15" t="s">
        <v>276</v>
      </c>
      <c r="W1795" s="23" t="s">
        <v>277</v>
      </c>
      <c r="X1795" s="23" t="s">
        <v>267</v>
      </c>
      <c r="Y1795" s="23" t="s">
        <v>11229</v>
      </c>
      <c r="Z1795" s="23" t="s">
        <v>279</v>
      </c>
      <c r="AA1795" s="23" t="s">
        <v>276</v>
      </c>
      <c r="AB1795" s="23" t="s">
        <v>311</v>
      </c>
      <c r="AC1795" s="23" t="s">
        <v>11230</v>
      </c>
      <c r="AD1795" s="23" t="s">
        <v>789</v>
      </c>
      <c r="AE1795" s="23" t="s">
        <v>1117</v>
      </c>
      <c r="AF1795" s="23" t="s">
        <v>11231</v>
      </c>
      <c r="AG1795" s="24" t="s">
        <v>1887</v>
      </c>
      <c r="AH1795" s="24" t="s">
        <v>284</v>
      </c>
      <c r="AI1795" s="24" t="s">
        <v>267</v>
      </c>
      <c r="AJ1795" s="24" t="s">
        <v>285</v>
      </c>
      <c r="AK1795" s="24" t="s">
        <v>1888</v>
      </c>
      <c r="AL1795" s="24" t="s">
        <v>276</v>
      </c>
      <c r="AM1795" s="24" t="s">
        <v>1889</v>
      </c>
      <c r="AN1795" s="24" t="s">
        <v>288</v>
      </c>
      <c r="AO1795" s="24" t="s">
        <v>1890</v>
      </c>
      <c r="AP1795" s="24" t="s">
        <v>276</v>
      </c>
      <c r="AQ1795" s="24" t="s">
        <v>677</v>
      </c>
      <c r="AR1795" s="24" t="s">
        <v>1891</v>
      </c>
      <c r="AS1795" s="24" t="s">
        <v>291</v>
      </c>
      <c r="AT1795" s="24" t="s">
        <v>323</v>
      </c>
      <c r="AU1795" s="24" t="s">
        <v>1892</v>
      </c>
      <c r="AV1795" s="24" t="s">
        <v>1893</v>
      </c>
      <c r="AW1795" s="24" t="s">
        <v>1894</v>
      </c>
      <c r="AX1795" s="24" t="s">
        <v>276</v>
      </c>
      <c r="AY1795" s="24" t="s">
        <v>1895</v>
      </c>
      <c r="AZ1795" s="24" t="s">
        <v>276</v>
      </c>
      <c r="BA1795" s="24" t="s">
        <v>327</v>
      </c>
      <c r="BB1795" s="25" t="s">
        <v>52</v>
      </c>
    </row>
    <row r="1796" spans="1:54" x14ac:dyDescent="0.2">
      <c r="A1796" s="15" t="s">
        <v>267</v>
      </c>
      <c r="C1796" s="15" t="s">
        <v>11239</v>
      </c>
      <c r="D1796" s="50" t="s">
        <v>9424</v>
      </c>
      <c r="F1796" s="15" t="str">
        <f>VLOOKUP(C1796,QVLinien21!$A$2:$G$2812,7,FALSE)</f>
        <v>Gstaad - Turbach (Linie 182)</v>
      </c>
      <c r="G1796" s="15" t="str">
        <f>VLOOKUP(C1796,v32_x__2020_06_28[[SLNID]:[Beschreibung]],8,FALSE)</f>
        <v>Gstaad - Turbach</v>
      </c>
      <c r="H1796" s="15" t="s">
        <v>11240</v>
      </c>
      <c r="I1796" s="15" t="s">
        <v>11241</v>
      </c>
      <c r="J1796" s="15" t="s">
        <v>11242</v>
      </c>
      <c r="K1796" s="52" t="s">
        <v>1721</v>
      </c>
      <c r="L1796" s="15" t="s">
        <v>11228</v>
      </c>
      <c r="M1796" s="15" t="s">
        <v>1234</v>
      </c>
      <c r="N1796" s="15" t="s">
        <v>275</v>
      </c>
      <c r="O1796" s="15" t="s">
        <v>276</v>
      </c>
      <c r="P1796" s="15" t="s">
        <v>276</v>
      </c>
      <c r="Q1796" s="15" t="s">
        <v>276</v>
      </c>
      <c r="R1796" s="15" t="s">
        <v>276</v>
      </c>
      <c r="S1796" s="15" t="s">
        <v>276</v>
      </c>
      <c r="T1796" s="15" t="s">
        <v>276</v>
      </c>
      <c r="U1796" s="15" t="s">
        <v>276</v>
      </c>
      <c r="V1796" s="15" t="s">
        <v>276</v>
      </c>
      <c r="W1796" s="23" t="s">
        <v>277</v>
      </c>
      <c r="X1796" s="23" t="s">
        <v>267</v>
      </c>
      <c r="Y1796" s="23" t="s">
        <v>11229</v>
      </c>
      <c r="Z1796" s="23" t="s">
        <v>279</v>
      </c>
      <c r="AA1796" s="23" t="s">
        <v>276</v>
      </c>
      <c r="AB1796" s="23" t="s">
        <v>311</v>
      </c>
      <c r="AC1796" s="23" t="s">
        <v>11230</v>
      </c>
      <c r="AD1796" s="23" t="s">
        <v>789</v>
      </c>
      <c r="AE1796" s="23" t="s">
        <v>1117</v>
      </c>
      <c r="AF1796" s="23" t="s">
        <v>11231</v>
      </c>
      <c r="AG1796" s="24" t="s">
        <v>1887</v>
      </c>
      <c r="AH1796" s="24" t="s">
        <v>284</v>
      </c>
      <c r="AI1796" s="24" t="s">
        <v>267</v>
      </c>
      <c r="AJ1796" s="24" t="s">
        <v>285</v>
      </c>
      <c r="AK1796" s="24" t="s">
        <v>1888</v>
      </c>
      <c r="AL1796" s="24" t="s">
        <v>276</v>
      </c>
      <c r="AM1796" s="24" t="s">
        <v>1889</v>
      </c>
      <c r="AN1796" s="24" t="s">
        <v>288</v>
      </c>
      <c r="AO1796" s="24" t="s">
        <v>1890</v>
      </c>
      <c r="AP1796" s="24" t="s">
        <v>276</v>
      </c>
      <c r="AQ1796" s="24" t="s">
        <v>677</v>
      </c>
      <c r="AR1796" s="24" t="s">
        <v>1891</v>
      </c>
      <c r="AS1796" s="24" t="s">
        <v>291</v>
      </c>
      <c r="AT1796" s="24" t="s">
        <v>323</v>
      </c>
      <c r="AU1796" s="24" t="s">
        <v>1892</v>
      </c>
      <c r="AV1796" s="24" t="s">
        <v>1893</v>
      </c>
      <c r="AW1796" s="24" t="s">
        <v>1894</v>
      </c>
      <c r="AX1796" s="24" t="s">
        <v>276</v>
      </c>
      <c r="AY1796" s="24" t="s">
        <v>1895</v>
      </c>
      <c r="AZ1796" s="24" t="s">
        <v>276</v>
      </c>
      <c r="BA1796" s="24" t="s">
        <v>327</v>
      </c>
      <c r="BB1796" s="25" t="s">
        <v>52</v>
      </c>
    </row>
    <row r="1797" spans="1:54" x14ac:dyDescent="0.2">
      <c r="A1797" s="15" t="s">
        <v>267</v>
      </c>
      <c r="C1797" s="15" t="s">
        <v>11243</v>
      </c>
      <c r="D1797" s="50" t="s">
        <v>11244</v>
      </c>
      <c r="F1797" s="15" t="e">
        <f>VLOOKUP(C1797,QVLinien21!$A$2:$G$2812,7,FALSE)</f>
        <v>#N/A</v>
      </c>
      <c r="G1797" s="15" t="e">
        <f>VLOOKUP(C1797,v32_x__2020_06_28[[SLNID]:[Beschreibung]],8,FALSE)</f>
        <v>#N/A</v>
      </c>
      <c r="H1797" s="15" t="s">
        <v>276</v>
      </c>
      <c r="I1797" s="15" t="s">
        <v>11245</v>
      </c>
      <c r="J1797" s="15" t="s">
        <v>11246</v>
      </c>
      <c r="K1797" s="52" t="s">
        <v>1721</v>
      </c>
      <c r="L1797" s="15" t="s">
        <v>1615</v>
      </c>
      <c r="M1797" s="15" t="s">
        <v>276</v>
      </c>
      <c r="N1797" s="15" t="s">
        <v>275</v>
      </c>
      <c r="O1797" s="15" t="s">
        <v>276</v>
      </c>
      <c r="P1797" s="15" t="s">
        <v>276</v>
      </c>
      <c r="Q1797" s="15" t="s">
        <v>276</v>
      </c>
      <c r="R1797" s="15" t="s">
        <v>276</v>
      </c>
      <c r="S1797" s="15" t="s">
        <v>276</v>
      </c>
      <c r="T1797" s="15" t="s">
        <v>276</v>
      </c>
      <c r="U1797" s="15" t="s">
        <v>276</v>
      </c>
      <c r="V1797" s="15" t="s">
        <v>276</v>
      </c>
      <c r="W1797" s="23" t="s">
        <v>277</v>
      </c>
      <c r="X1797" s="23" t="s">
        <v>267</v>
      </c>
      <c r="Y1797" s="23" t="s">
        <v>11229</v>
      </c>
      <c r="Z1797" s="23" t="s">
        <v>279</v>
      </c>
      <c r="AA1797" s="23" t="s">
        <v>276</v>
      </c>
      <c r="AB1797" s="23" t="s">
        <v>311</v>
      </c>
      <c r="AC1797" s="23" t="s">
        <v>11230</v>
      </c>
      <c r="AD1797" s="23" t="s">
        <v>789</v>
      </c>
      <c r="AE1797" s="23" t="s">
        <v>1117</v>
      </c>
      <c r="AF1797" s="23" t="s">
        <v>11231</v>
      </c>
      <c r="AG1797" s="24" t="s">
        <v>1887</v>
      </c>
      <c r="AH1797" s="24" t="s">
        <v>284</v>
      </c>
      <c r="AI1797" s="24" t="s">
        <v>267</v>
      </c>
      <c r="AJ1797" s="24" t="s">
        <v>285</v>
      </c>
      <c r="AK1797" s="24" t="s">
        <v>1888</v>
      </c>
      <c r="AL1797" s="24" t="s">
        <v>276</v>
      </c>
      <c r="AM1797" s="24" t="s">
        <v>1889</v>
      </c>
      <c r="AN1797" s="24" t="s">
        <v>288</v>
      </c>
      <c r="AO1797" s="24" t="s">
        <v>1890</v>
      </c>
      <c r="AP1797" s="24" t="s">
        <v>276</v>
      </c>
      <c r="AQ1797" s="24" t="s">
        <v>677</v>
      </c>
      <c r="AR1797" s="24" t="s">
        <v>1891</v>
      </c>
      <c r="AS1797" s="24" t="s">
        <v>291</v>
      </c>
      <c r="AT1797" s="24" t="s">
        <v>323</v>
      </c>
      <c r="AU1797" s="24" t="s">
        <v>1892</v>
      </c>
      <c r="AV1797" s="24" t="s">
        <v>1893</v>
      </c>
      <c r="AW1797" s="24" t="s">
        <v>1894</v>
      </c>
      <c r="AX1797" s="24" t="s">
        <v>276</v>
      </c>
      <c r="AY1797" s="24" t="s">
        <v>1895</v>
      </c>
      <c r="AZ1797" s="24" t="s">
        <v>276</v>
      </c>
      <c r="BA1797" s="24" t="s">
        <v>327</v>
      </c>
      <c r="BB1797" s="25" t="s">
        <v>52</v>
      </c>
    </row>
    <row r="1798" spans="1:54" x14ac:dyDescent="0.2">
      <c r="A1798" s="15" t="s">
        <v>267</v>
      </c>
      <c r="C1798" s="15" t="s">
        <v>11247</v>
      </c>
      <c r="D1798" s="50" t="s">
        <v>9313</v>
      </c>
      <c r="F1798" s="15" t="e">
        <f>VLOOKUP(C1798,QVLinien21!$A$2:$G$2812,7,FALSE)</f>
        <v>#N/A</v>
      </c>
      <c r="G1798" s="15" t="e">
        <f>VLOOKUP(C1798,v32_x__2020_06_28[[SLNID]:[Beschreibung]],8,FALSE)</f>
        <v>#N/A</v>
      </c>
      <c r="H1798" s="15" t="s">
        <v>276</v>
      </c>
      <c r="I1798" s="15" t="s">
        <v>11248</v>
      </c>
      <c r="J1798" s="15" t="s">
        <v>11246</v>
      </c>
      <c r="K1798" s="52" t="s">
        <v>1721</v>
      </c>
      <c r="L1798" s="15" t="s">
        <v>1615</v>
      </c>
      <c r="M1798" s="15" t="s">
        <v>276</v>
      </c>
      <c r="N1798" s="15" t="s">
        <v>275</v>
      </c>
      <c r="O1798" s="15" t="s">
        <v>276</v>
      </c>
      <c r="P1798" s="15" t="s">
        <v>276</v>
      </c>
      <c r="Q1798" s="15" t="s">
        <v>276</v>
      </c>
      <c r="R1798" s="15" t="s">
        <v>276</v>
      </c>
      <c r="S1798" s="15" t="s">
        <v>276</v>
      </c>
      <c r="T1798" s="15" t="s">
        <v>276</v>
      </c>
      <c r="U1798" s="15" t="s">
        <v>276</v>
      </c>
      <c r="V1798" s="15" t="s">
        <v>276</v>
      </c>
      <c r="W1798" s="23" t="s">
        <v>277</v>
      </c>
      <c r="X1798" s="23" t="s">
        <v>267</v>
      </c>
      <c r="Y1798" s="23" t="s">
        <v>11229</v>
      </c>
      <c r="Z1798" s="23" t="s">
        <v>279</v>
      </c>
      <c r="AA1798" s="23" t="s">
        <v>276</v>
      </c>
      <c r="AB1798" s="23" t="s">
        <v>311</v>
      </c>
      <c r="AC1798" s="23" t="s">
        <v>11230</v>
      </c>
      <c r="AD1798" s="23" t="s">
        <v>789</v>
      </c>
      <c r="AE1798" s="23" t="s">
        <v>1117</v>
      </c>
      <c r="AF1798" s="23" t="s">
        <v>11231</v>
      </c>
      <c r="AG1798" s="24" t="s">
        <v>1887</v>
      </c>
      <c r="AH1798" s="24" t="s">
        <v>284</v>
      </c>
      <c r="AI1798" s="24" t="s">
        <v>267</v>
      </c>
      <c r="AJ1798" s="24" t="s">
        <v>285</v>
      </c>
      <c r="AK1798" s="24" t="s">
        <v>1888</v>
      </c>
      <c r="AL1798" s="24" t="s">
        <v>276</v>
      </c>
      <c r="AM1798" s="24" t="s">
        <v>1889</v>
      </c>
      <c r="AN1798" s="24" t="s">
        <v>288</v>
      </c>
      <c r="AO1798" s="24" t="s">
        <v>1890</v>
      </c>
      <c r="AP1798" s="24" t="s">
        <v>276</v>
      </c>
      <c r="AQ1798" s="24" t="s">
        <v>677</v>
      </c>
      <c r="AR1798" s="24" t="s">
        <v>1891</v>
      </c>
      <c r="AS1798" s="24" t="s">
        <v>291</v>
      </c>
      <c r="AT1798" s="24" t="s">
        <v>323</v>
      </c>
      <c r="AU1798" s="24" t="s">
        <v>1892</v>
      </c>
      <c r="AV1798" s="24" t="s">
        <v>1893</v>
      </c>
      <c r="AW1798" s="24" t="s">
        <v>1894</v>
      </c>
      <c r="AX1798" s="24" t="s">
        <v>276</v>
      </c>
      <c r="AY1798" s="24" t="s">
        <v>1895</v>
      </c>
      <c r="AZ1798" s="24" t="s">
        <v>276</v>
      </c>
      <c r="BA1798" s="24" t="s">
        <v>327</v>
      </c>
      <c r="BB1798" s="25" t="s">
        <v>52</v>
      </c>
    </row>
    <row r="1799" spans="1:54" x14ac:dyDescent="0.2">
      <c r="A1799" s="15" t="s">
        <v>267</v>
      </c>
      <c r="C1799" s="15" t="s">
        <v>11249</v>
      </c>
      <c r="D1799" s="50" t="s">
        <v>11250</v>
      </c>
      <c r="F1799" s="15" t="e">
        <f>VLOOKUP(C1799,QVLinien21!$A$2:$G$2812,7,FALSE)</f>
        <v>#N/A</v>
      </c>
      <c r="G1799" s="15" t="e">
        <f>VLOOKUP(C1799,v32_x__2020_06_28[[SLNID]:[Beschreibung]],8,FALSE)</f>
        <v>#N/A</v>
      </c>
      <c r="H1799" s="15" t="s">
        <v>276</v>
      </c>
      <c r="I1799" s="15" t="s">
        <v>11251</v>
      </c>
      <c r="J1799" s="15" t="s">
        <v>11246</v>
      </c>
      <c r="K1799" s="52" t="s">
        <v>895</v>
      </c>
      <c r="L1799" s="15" t="s">
        <v>354</v>
      </c>
      <c r="M1799" s="15" t="s">
        <v>276</v>
      </c>
      <c r="N1799" s="15" t="s">
        <v>275</v>
      </c>
      <c r="O1799" s="15" t="s">
        <v>276</v>
      </c>
      <c r="P1799" s="15" t="s">
        <v>276</v>
      </c>
      <c r="Q1799" s="15" t="s">
        <v>276</v>
      </c>
      <c r="R1799" s="15" t="s">
        <v>276</v>
      </c>
      <c r="S1799" s="15" t="s">
        <v>276</v>
      </c>
      <c r="T1799" s="15" t="s">
        <v>276</v>
      </c>
      <c r="U1799" s="15" t="s">
        <v>276</v>
      </c>
      <c r="V1799" s="15" t="s">
        <v>276</v>
      </c>
      <c r="W1799" s="23" t="s">
        <v>277</v>
      </c>
      <c r="X1799" s="23" t="s">
        <v>267</v>
      </c>
      <c r="Y1799" s="23" t="s">
        <v>11229</v>
      </c>
      <c r="Z1799" s="23" t="s">
        <v>279</v>
      </c>
      <c r="AA1799" s="23" t="s">
        <v>276</v>
      </c>
      <c r="AB1799" s="23" t="s">
        <v>311</v>
      </c>
      <c r="AC1799" s="23" t="s">
        <v>11230</v>
      </c>
      <c r="AD1799" s="23" t="s">
        <v>789</v>
      </c>
      <c r="AE1799" s="23" t="s">
        <v>1117</v>
      </c>
      <c r="AF1799" s="23" t="s">
        <v>11231</v>
      </c>
      <c r="AG1799" s="24" t="s">
        <v>1887</v>
      </c>
      <c r="AH1799" s="24" t="s">
        <v>284</v>
      </c>
      <c r="AI1799" s="24" t="s">
        <v>267</v>
      </c>
      <c r="AJ1799" s="24" t="s">
        <v>285</v>
      </c>
      <c r="AK1799" s="24" t="s">
        <v>1888</v>
      </c>
      <c r="AL1799" s="24" t="s">
        <v>276</v>
      </c>
      <c r="AM1799" s="24" t="s">
        <v>1889</v>
      </c>
      <c r="AN1799" s="24" t="s">
        <v>288</v>
      </c>
      <c r="AO1799" s="24" t="s">
        <v>1890</v>
      </c>
      <c r="AP1799" s="24" t="s">
        <v>276</v>
      </c>
      <c r="AQ1799" s="24" t="s">
        <v>677</v>
      </c>
      <c r="AR1799" s="24" t="s">
        <v>1891</v>
      </c>
      <c r="AS1799" s="24" t="s">
        <v>291</v>
      </c>
      <c r="AT1799" s="24" t="s">
        <v>323</v>
      </c>
      <c r="AU1799" s="24" t="s">
        <v>1892</v>
      </c>
      <c r="AV1799" s="24" t="s">
        <v>1893</v>
      </c>
      <c r="AW1799" s="24" t="s">
        <v>1894</v>
      </c>
      <c r="AX1799" s="24" t="s">
        <v>276</v>
      </c>
      <c r="AY1799" s="24" t="s">
        <v>1895</v>
      </c>
      <c r="AZ1799" s="24" t="s">
        <v>276</v>
      </c>
      <c r="BA1799" s="24" t="s">
        <v>327</v>
      </c>
      <c r="BB1799" s="25" t="s">
        <v>52</v>
      </c>
    </row>
    <row r="1800" spans="1:54" x14ac:dyDescent="0.2">
      <c r="A1800" s="15" t="s">
        <v>267</v>
      </c>
      <c r="C1800" s="15" t="s">
        <v>11252</v>
      </c>
      <c r="D1800" s="50" t="s">
        <v>9626</v>
      </c>
      <c r="F1800" s="15" t="str">
        <f>VLOOKUP(C1800,QVLinien21!$A$2:$G$2812,7,FALSE)</f>
        <v>St-Maurice VS - Vérossaz (La Doey)</v>
      </c>
      <c r="G1800" s="15" t="str">
        <f>VLOOKUP(C1800,v32_x__2020_06_28[[SLNID]:[Beschreibung]],8,FALSE)</f>
        <v>St-Maurice - Vérossaz (La Doey)</v>
      </c>
      <c r="H1800" s="15" t="s">
        <v>11253</v>
      </c>
      <c r="I1800" s="15" t="s">
        <v>11254</v>
      </c>
      <c r="J1800" s="15" t="s">
        <v>11140</v>
      </c>
      <c r="K1800" s="52" t="s">
        <v>1225</v>
      </c>
      <c r="L1800" s="15" t="s">
        <v>789</v>
      </c>
      <c r="M1800" s="15" t="s">
        <v>274</v>
      </c>
      <c r="N1800" s="15" t="s">
        <v>275</v>
      </c>
      <c r="O1800" s="15" t="s">
        <v>276</v>
      </c>
      <c r="P1800" s="15" t="s">
        <v>276</v>
      </c>
      <c r="Q1800" s="15" t="s">
        <v>276</v>
      </c>
      <c r="R1800" s="15" t="s">
        <v>276</v>
      </c>
      <c r="S1800" s="15" t="s">
        <v>276</v>
      </c>
      <c r="T1800" s="15" t="s">
        <v>276</v>
      </c>
      <c r="U1800" s="15" t="s">
        <v>276</v>
      </c>
      <c r="V1800" s="15" t="s">
        <v>276</v>
      </c>
      <c r="W1800" s="23" t="s">
        <v>277</v>
      </c>
      <c r="X1800" s="23" t="s">
        <v>267</v>
      </c>
      <c r="Y1800" s="23" t="s">
        <v>10140</v>
      </c>
      <c r="Z1800" s="23" t="s">
        <v>279</v>
      </c>
      <c r="AA1800" s="23" t="s">
        <v>276</v>
      </c>
      <c r="AB1800" s="23" t="s">
        <v>1333</v>
      </c>
      <c r="AC1800" s="23" t="s">
        <v>3752</v>
      </c>
      <c r="AD1800" s="23" t="s">
        <v>789</v>
      </c>
      <c r="AE1800" s="23" t="s">
        <v>1117</v>
      </c>
      <c r="AF1800" s="23" t="s">
        <v>10141</v>
      </c>
      <c r="AG1800" s="24" t="s">
        <v>1887</v>
      </c>
      <c r="AH1800" s="24" t="s">
        <v>284</v>
      </c>
      <c r="AI1800" s="24" t="s">
        <v>267</v>
      </c>
      <c r="AJ1800" s="24" t="s">
        <v>285</v>
      </c>
      <c r="AK1800" s="24" t="s">
        <v>1888</v>
      </c>
      <c r="AL1800" s="24" t="s">
        <v>276</v>
      </c>
      <c r="AM1800" s="24" t="s">
        <v>1889</v>
      </c>
      <c r="AN1800" s="24" t="s">
        <v>288</v>
      </c>
      <c r="AO1800" s="24" t="s">
        <v>1890</v>
      </c>
      <c r="AP1800" s="24" t="s">
        <v>276</v>
      </c>
      <c r="AQ1800" s="24" t="s">
        <v>677</v>
      </c>
      <c r="AR1800" s="24" t="s">
        <v>1891</v>
      </c>
      <c r="AS1800" s="24" t="s">
        <v>291</v>
      </c>
      <c r="AT1800" s="24" t="s">
        <v>323</v>
      </c>
      <c r="AU1800" s="24" t="s">
        <v>1892</v>
      </c>
      <c r="AV1800" s="24" t="s">
        <v>1893</v>
      </c>
      <c r="AW1800" s="24" t="s">
        <v>1894</v>
      </c>
      <c r="AX1800" s="24" t="s">
        <v>276</v>
      </c>
      <c r="AY1800" s="24" t="s">
        <v>1895</v>
      </c>
      <c r="AZ1800" s="24" t="s">
        <v>276</v>
      </c>
      <c r="BA1800" s="24" t="s">
        <v>327</v>
      </c>
      <c r="BB1800" s="25" t="s">
        <v>52</v>
      </c>
    </row>
    <row r="1801" spans="1:54" x14ac:dyDescent="0.2">
      <c r="A1801" s="15" t="s">
        <v>267</v>
      </c>
      <c r="C1801" s="15" t="s">
        <v>11255</v>
      </c>
      <c r="D1801" s="50" t="s">
        <v>11256</v>
      </c>
      <c r="F1801" s="15" t="str">
        <f>VLOOKUP(C1801,QVLinien21!$A$2:$G$2812,7,FALSE)</f>
        <v>St-Maurice VS - Lavey-les-Bains</v>
      </c>
      <c r="G1801" s="15" t="str">
        <f>VLOOKUP(C1801,v32_x__2020_06_28[[SLNID]:[Beschreibung]],8,FALSE)</f>
        <v>St-Maurice - Lavey-les-Bains</v>
      </c>
      <c r="H1801" s="15" t="s">
        <v>11257</v>
      </c>
      <c r="I1801" s="15" t="s">
        <v>11258</v>
      </c>
      <c r="J1801" s="15" t="s">
        <v>11065</v>
      </c>
      <c r="K1801" s="52" t="s">
        <v>1225</v>
      </c>
      <c r="L1801" s="15" t="s">
        <v>276</v>
      </c>
      <c r="M1801" s="15" t="s">
        <v>274</v>
      </c>
      <c r="N1801" s="15" t="s">
        <v>275</v>
      </c>
      <c r="O1801" s="15" t="s">
        <v>276</v>
      </c>
      <c r="P1801" s="15" t="s">
        <v>276</v>
      </c>
      <c r="Q1801" s="15" t="s">
        <v>276</v>
      </c>
      <c r="R1801" s="15" t="s">
        <v>276</v>
      </c>
      <c r="S1801" s="15" t="s">
        <v>276</v>
      </c>
      <c r="T1801" s="15" t="s">
        <v>276</v>
      </c>
      <c r="U1801" s="15" t="s">
        <v>276</v>
      </c>
      <c r="V1801" s="15" t="s">
        <v>276</v>
      </c>
      <c r="W1801" s="23" t="s">
        <v>277</v>
      </c>
      <c r="X1801" s="23" t="s">
        <v>267</v>
      </c>
      <c r="Y1801" s="23" t="s">
        <v>10140</v>
      </c>
      <c r="Z1801" s="23" t="s">
        <v>279</v>
      </c>
      <c r="AA1801" s="23" t="s">
        <v>276</v>
      </c>
      <c r="AB1801" s="23" t="s">
        <v>1333</v>
      </c>
      <c r="AC1801" s="23" t="s">
        <v>3752</v>
      </c>
      <c r="AD1801" s="23" t="s">
        <v>789</v>
      </c>
      <c r="AE1801" s="23" t="s">
        <v>1117</v>
      </c>
      <c r="AF1801" s="23" t="s">
        <v>10141</v>
      </c>
      <c r="AG1801" s="24" t="s">
        <v>1887</v>
      </c>
      <c r="AH1801" s="24" t="s">
        <v>284</v>
      </c>
      <c r="AI1801" s="24" t="s">
        <v>267</v>
      </c>
      <c r="AJ1801" s="24" t="s">
        <v>285</v>
      </c>
      <c r="AK1801" s="24" t="s">
        <v>1888</v>
      </c>
      <c r="AL1801" s="24" t="s">
        <v>276</v>
      </c>
      <c r="AM1801" s="24" t="s">
        <v>1889</v>
      </c>
      <c r="AN1801" s="24" t="s">
        <v>288</v>
      </c>
      <c r="AO1801" s="24" t="s">
        <v>1890</v>
      </c>
      <c r="AP1801" s="24" t="s">
        <v>276</v>
      </c>
      <c r="AQ1801" s="24" t="s">
        <v>677</v>
      </c>
      <c r="AR1801" s="24" t="s">
        <v>1891</v>
      </c>
      <c r="AS1801" s="24" t="s">
        <v>291</v>
      </c>
      <c r="AT1801" s="24" t="s">
        <v>323</v>
      </c>
      <c r="AU1801" s="24" t="s">
        <v>1892</v>
      </c>
      <c r="AV1801" s="24" t="s">
        <v>1893</v>
      </c>
      <c r="AW1801" s="24" t="s">
        <v>1894</v>
      </c>
      <c r="AX1801" s="24" t="s">
        <v>276</v>
      </c>
      <c r="AY1801" s="24" t="s">
        <v>1895</v>
      </c>
      <c r="AZ1801" s="24" t="s">
        <v>276</v>
      </c>
      <c r="BA1801" s="24" t="s">
        <v>327</v>
      </c>
      <c r="BB1801" s="25" t="s">
        <v>52</v>
      </c>
    </row>
    <row r="1802" spans="1:54" x14ac:dyDescent="0.2">
      <c r="A1802" s="15" t="s">
        <v>267</v>
      </c>
      <c r="C1802" s="15" t="s">
        <v>11259</v>
      </c>
      <c r="D1802" s="50" t="s">
        <v>9761</v>
      </c>
      <c r="F1802" s="15" t="str">
        <f>VLOOKUP(C1802,QVLinien21!$A$2:$G$2812,7,FALSE)</f>
        <v>St-Maurice VS - Mex VS</v>
      </c>
      <c r="G1802" s="15" t="str">
        <f>VLOOKUP(C1802,v32_x__2020_06_28[[SLNID]:[Beschreibung]],8,FALSE)</f>
        <v>St-Maurice - Mex VS</v>
      </c>
      <c r="H1802" s="15" t="s">
        <v>11260</v>
      </c>
      <c r="I1802" s="15" t="s">
        <v>11261</v>
      </c>
      <c r="J1802" s="15" t="s">
        <v>11140</v>
      </c>
      <c r="K1802" s="52" t="s">
        <v>1225</v>
      </c>
      <c r="L1802" s="15" t="s">
        <v>789</v>
      </c>
      <c r="M1802" s="15" t="s">
        <v>274</v>
      </c>
      <c r="N1802" s="15" t="s">
        <v>275</v>
      </c>
      <c r="O1802" s="15" t="s">
        <v>276</v>
      </c>
      <c r="P1802" s="15" t="s">
        <v>276</v>
      </c>
      <c r="Q1802" s="15" t="s">
        <v>276</v>
      </c>
      <c r="R1802" s="15" t="s">
        <v>276</v>
      </c>
      <c r="S1802" s="15" t="s">
        <v>276</v>
      </c>
      <c r="T1802" s="15" t="s">
        <v>276</v>
      </c>
      <c r="U1802" s="15" t="s">
        <v>276</v>
      </c>
      <c r="V1802" s="15" t="s">
        <v>276</v>
      </c>
      <c r="W1802" s="23" t="s">
        <v>277</v>
      </c>
      <c r="X1802" s="23" t="s">
        <v>267</v>
      </c>
      <c r="Y1802" s="23" t="s">
        <v>10140</v>
      </c>
      <c r="Z1802" s="23" t="s">
        <v>279</v>
      </c>
      <c r="AA1802" s="23" t="s">
        <v>276</v>
      </c>
      <c r="AB1802" s="23" t="s">
        <v>1333</v>
      </c>
      <c r="AC1802" s="23" t="s">
        <v>3752</v>
      </c>
      <c r="AD1802" s="23" t="s">
        <v>789</v>
      </c>
      <c r="AE1802" s="23" t="s">
        <v>1117</v>
      </c>
      <c r="AF1802" s="23" t="s">
        <v>10141</v>
      </c>
      <c r="AG1802" s="24" t="s">
        <v>1887</v>
      </c>
      <c r="AH1802" s="24" t="s">
        <v>284</v>
      </c>
      <c r="AI1802" s="24" t="s">
        <v>267</v>
      </c>
      <c r="AJ1802" s="24" t="s">
        <v>285</v>
      </c>
      <c r="AK1802" s="24" t="s">
        <v>1888</v>
      </c>
      <c r="AL1802" s="24" t="s">
        <v>276</v>
      </c>
      <c r="AM1802" s="24" t="s">
        <v>1889</v>
      </c>
      <c r="AN1802" s="24" t="s">
        <v>288</v>
      </c>
      <c r="AO1802" s="24" t="s">
        <v>1890</v>
      </c>
      <c r="AP1802" s="24" t="s">
        <v>276</v>
      </c>
      <c r="AQ1802" s="24" t="s">
        <v>677</v>
      </c>
      <c r="AR1802" s="24" t="s">
        <v>1891</v>
      </c>
      <c r="AS1802" s="24" t="s">
        <v>291</v>
      </c>
      <c r="AT1802" s="24" t="s">
        <v>323</v>
      </c>
      <c r="AU1802" s="24" t="s">
        <v>1892</v>
      </c>
      <c r="AV1802" s="24" t="s">
        <v>1893</v>
      </c>
      <c r="AW1802" s="24" t="s">
        <v>1894</v>
      </c>
      <c r="AX1802" s="24" t="s">
        <v>276</v>
      </c>
      <c r="AY1802" s="24" t="s">
        <v>1895</v>
      </c>
      <c r="AZ1802" s="24" t="s">
        <v>276</v>
      </c>
      <c r="BA1802" s="24" t="s">
        <v>327</v>
      </c>
      <c r="BB1802" s="25" t="s">
        <v>52</v>
      </c>
    </row>
    <row r="1803" spans="1:54" x14ac:dyDescent="0.2">
      <c r="A1803" s="15" t="s">
        <v>267</v>
      </c>
      <c r="C1803" s="15" t="s">
        <v>11262</v>
      </c>
      <c r="D1803" s="50"/>
      <c r="F1803" s="15" t="e">
        <f>VLOOKUP(C1803,QVLinien21!$A$2:$G$2812,7,FALSE)</f>
        <v>#N/A</v>
      </c>
      <c r="G1803" s="15" t="e">
        <f>VLOOKUP(C1803,v32_x__2020_06_28[[SLNID]:[Beschreibung]],8,FALSE)</f>
        <v>#N/A</v>
      </c>
      <c r="H1803" s="15" t="s">
        <v>11263</v>
      </c>
      <c r="I1803" s="15" t="s">
        <v>11264</v>
      </c>
      <c r="J1803" s="15" t="s">
        <v>11265</v>
      </c>
      <c r="K1803" s="52" t="s">
        <v>1333</v>
      </c>
      <c r="L1803" s="15" t="s">
        <v>637</v>
      </c>
      <c r="M1803" s="15" t="s">
        <v>314</v>
      </c>
      <c r="N1803" s="15" t="s">
        <v>267</v>
      </c>
      <c r="O1803" s="15" t="s">
        <v>276</v>
      </c>
      <c r="P1803" s="15" t="s">
        <v>276</v>
      </c>
      <c r="Q1803" s="15" t="s">
        <v>276</v>
      </c>
      <c r="R1803" s="15" t="s">
        <v>276</v>
      </c>
      <c r="S1803" s="15" t="s">
        <v>276</v>
      </c>
      <c r="T1803" s="15" t="s">
        <v>276</v>
      </c>
      <c r="U1803" s="15" t="s">
        <v>276</v>
      </c>
      <c r="V1803" s="15" t="s">
        <v>276</v>
      </c>
      <c r="W1803" s="23" t="s">
        <v>277</v>
      </c>
      <c r="X1803" s="23" t="s">
        <v>267</v>
      </c>
      <c r="Y1803" s="23" t="s">
        <v>11266</v>
      </c>
      <c r="Z1803" s="23" t="s">
        <v>279</v>
      </c>
      <c r="AA1803" s="23" t="s">
        <v>276</v>
      </c>
      <c r="AB1803" s="23" t="s">
        <v>1333</v>
      </c>
      <c r="AC1803" s="23" t="s">
        <v>314</v>
      </c>
      <c r="AD1803" s="23" t="s">
        <v>1289</v>
      </c>
      <c r="AE1803" s="23" t="s">
        <v>1117</v>
      </c>
      <c r="AF1803" s="23" t="s">
        <v>276</v>
      </c>
      <c r="AG1803" s="24" t="s">
        <v>11267</v>
      </c>
      <c r="AH1803" s="24" t="s">
        <v>284</v>
      </c>
      <c r="AI1803" s="24" t="s">
        <v>267</v>
      </c>
      <c r="AJ1803" s="24" t="s">
        <v>381</v>
      </c>
      <c r="AK1803" s="24" t="s">
        <v>11268</v>
      </c>
      <c r="AL1803" s="24" t="s">
        <v>11269</v>
      </c>
      <c r="AM1803" s="24" t="s">
        <v>11270</v>
      </c>
      <c r="AN1803" s="24" t="s">
        <v>288</v>
      </c>
      <c r="AO1803" s="24" t="s">
        <v>11271</v>
      </c>
      <c r="AP1803" s="24" t="s">
        <v>276</v>
      </c>
      <c r="AQ1803" s="24" t="s">
        <v>11272</v>
      </c>
      <c r="AR1803" s="24" t="s">
        <v>1012</v>
      </c>
      <c r="AS1803" s="24" t="s">
        <v>291</v>
      </c>
      <c r="AT1803" s="24" t="s">
        <v>365</v>
      </c>
      <c r="AU1803" s="24" t="s">
        <v>276</v>
      </c>
      <c r="AV1803" s="24" t="s">
        <v>276</v>
      </c>
      <c r="AW1803" s="24" t="s">
        <v>11273</v>
      </c>
      <c r="AX1803" s="24" t="s">
        <v>276</v>
      </c>
      <c r="AY1803" s="24" t="s">
        <v>11274</v>
      </c>
      <c r="AZ1803" s="24" t="s">
        <v>276</v>
      </c>
      <c r="BA1803" s="24" t="s">
        <v>579</v>
      </c>
      <c r="BB1803" s="25" t="s">
        <v>52</v>
      </c>
    </row>
    <row r="1804" spans="1:54" x14ac:dyDescent="0.2">
      <c r="A1804" s="15" t="s">
        <v>267</v>
      </c>
      <c r="C1804" s="15" t="s">
        <v>11275</v>
      </c>
      <c r="D1804" s="50" t="s">
        <v>927</v>
      </c>
      <c r="F1804" s="15" t="str">
        <f>VLOOKUP(C1804,QVLinien21!$A$2:$G$2812,7,FALSE)</f>
        <v>Martigny, gare - Martigny-Croix</v>
      </c>
      <c r="G1804" s="15" t="str">
        <f>VLOOKUP(C1804,v32_x__2020_06_28[[SLNID]:[Beschreibung]],8,FALSE)</f>
        <v>Martigny, gare - Martigny-Croix</v>
      </c>
      <c r="H1804" s="15" t="s">
        <v>11276</v>
      </c>
      <c r="I1804" s="15" t="s">
        <v>11277</v>
      </c>
      <c r="J1804" s="15" t="s">
        <v>11278</v>
      </c>
      <c r="K1804" s="52" t="s">
        <v>1333</v>
      </c>
      <c r="L1804" s="15" t="s">
        <v>1289</v>
      </c>
      <c r="M1804" s="15" t="s">
        <v>314</v>
      </c>
      <c r="N1804" s="15" t="s">
        <v>275</v>
      </c>
      <c r="O1804" s="15" t="s">
        <v>276</v>
      </c>
      <c r="P1804" s="15" t="s">
        <v>276</v>
      </c>
      <c r="Q1804" s="15" t="s">
        <v>276</v>
      </c>
      <c r="R1804" s="15" t="s">
        <v>276</v>
      </c>
      <c r="S1804" s="15" t="s">
        <v>276</v>
      </c>
      <c r="T1804" s="15" t="s">
        <v>276</v>
      </c>
      <c r="U1804" s="15" t="s">
        <v>276</v>
      </c>
      <c r="V1804" s="15" t="s">
        <v>276</v>
      </c>
      <c r="W1804" s="23" t="s">
        <v>277</v>
      </c>
      <c r="X1804" s="23" t="s">
        <v>267</v>
      </c>
      <c r="Y1804" s="23" t="s">
        <v>11266</v>
      </c>
      <c r="Z1804" s="23" t="s">
        <v>279</v>
      </c>
      <c r="AA1804" s="23" t="s">
        <v>276</v>
      </c>
      <c r="AB1804" s="23" t="s">
        <v>1333</v>
      </c>
      <c r="AC1804" s="23" t="s">
        <v>314</v>
      </c>
      <c r="AD1804" s="23" t="s">
        <v>1289</v>
      </c>
      <c r="AE1804" s="23" t="s">
        <v>1117</v>
      </c>
      <c r="AF1804" s="23" t="s">
        <v>276</v>
      </c>
      <c r="AG1804" s="24" t="s">
        <v>11267</v>
      </c>
      <c r="AH1804" s="24" t="s">
        <v>284</v>
      </c>
      <c r="AI1804" s="24" t="s">
        <v>267</v>
      </c>
      <c r="AJ1804" s="24" t="s">
        <v>381</v>
      </c>
      <c r="AK1804" s="24" t="s">
        <v>11268</v>
      </c>
      <c r="AL1804" s="24" t="s">
        <v>11269</v>
      </c>
      <c r="AM1804" s="24" t="s">
        <v>11270</v>
      </c>
      <c r="AN1804" s="24" t="s">
        <v>288</v>
      </c>
      <c r="AO1804" s="24" t="s">
        <v>11271</v>
      </c>
      <c r="AP1804" s="24" t="s">
        <v>276</v>
      </c>
      <c r="AQ1804" s="24" t="s">
        <v>11272</v>
      </c>
      <c r="AR1804" s="24" t="s">
        <v>1012</v>
      </c>
      <c r="AS1804" s="24" t="s">
        <v>291</v>
      </c>
      <c r="AT1804" s="24" t="s">
        <v>365</v>
      </c>
      <c r="AU1804" s="24" t="s">
        <v>276</v>
      </c>
      <c r="AV1804" s="24" t="s">
        <v>276</v>
      </c>
      <c r="AW1804" s="24" t="s">
        <v>11273</v>
      </c>
      <c r="AX1804" s="24" t="s">
        <v>276</v>
      </c>
      <c r="AY1804" s="24" t="s">
        <v>11274</v>
      </c>
      <c r="AZ1804" s="24" t="s">
        <v>276</v>
      </c>
      <c r="BA1804" s="24" t="s">
        <v>579</v>
      </c>
      <c r="BB1804" s="25" t="s">
        <v>52</v>
      </c>
    </row>
    <row r="1805" spans="1:54" x14ac:dyDescent="0.2">
      <c r="B1805" s="16" t="s">
        <v>9341</v>
      </c>
      <c r="C1805" s="16" t="s">
        <v>11279</v>
      </c>
      <c r="D1805" s="50" t="s">
        <v>2370</v>
      </c>
      <c r="E1805" s="16"/>
      <c r="F1805" s="15" t="str">
        <f>VLOOKUP(C1805,QVLinien21!$A$2:$G$2812,7,FALSE)</f>
        <v>Martigny, gare - Martigny, Le Guercet</v>
      </c>
      <c r="G1805" s="15" t="str">
        <f>VLOOKUP(C1805,v32_x__2020_06_28[[SLNID]:[Beschreibung]],8,FALSE)</f>
        <v>Martigny, gare - Martigny, Le Guercet</v>
      </c>
      <c r="I1805" s="27" t="s">
        <v>9343</v>
      </c>
      <c r="J1805" s="16"/>
      <c r="K1805" s="57"/>
      <c r="L1805" s="16"/>
      <c r="BB1805" s="25" t="s">
        <v>52</v>
      </c>
    </row>
    <row r="1806" spans="1:54" x14ac:dyDescent="0.2">
      <c r="B1806" s="16" t="s">
        <v>9341</v>
      </c>
      <c r="C1806" s="16" t="s">
        <v>11280</v>
      </c>
      <c r="D1806" s="50" t="s">
        <v>6080</v>
      </c>
      <c r="E1806" s="16"/>
      <c r="F1806" s="15" t="str">
        <f>VLOOKUP(C1806,QVLinien21!$A$2:$G$2812,7,FALSE)</f>
        <v>Martigny, Bassin du Manoir - Bonnes Luites - Finettes</v>
      </c>
      <c r="G1806" s="15" t="str">
        <f>VLOOKUP(C1806,v32_x__2020_06_28[[SLNID]:[Beschreibung]],8,FALSE)</f>
        <v>Martigny, Bassin du Manoir - Bonnes Luites - Finetes</v>
      </c>
      <c r="I1806" s="27" t="s">
        <v>9343</v>
      </c>
      <c r="J1806" s="16"/>
      <c r="K1806" s="57"/>
      <c r="L1806" s="16"/>
      <c r="BB1806" s="25" t="s">
        <v>52</v>
      </c>
    </row>
    <row r="1807" spans="1:54" x14ac:dyDescent="0.2">
      <c r="A1807" s="15" t="s">
        <v>267</v>
      </c>
      <c r="C1807" s="15" t="s">
        <v>11281</v>
      </c>
      <c r="D1807" s="50" t="s">
        <v>4786</v>
      </c>
      <c r="F1807" s="15" t="str">
        <f>VLOOKUP(C1807,QVLinien21!$A$2:$G$2812,7,FALSE)</f>
        <v>Martigny - Le Grand-St-Bernard - Aosta (Trafic international)</v>
      </c>
      <c r="G1807" s="15" t="e">
        <f>VLOOKUP(C1807,v32_x__2020_06_28[[SLNID]:[Beschreibung]],8,FALSE)</f>
        <v>#N/A</v>
      </c>
      <c r="H1807" s="15" t="s">
        <v>11282</v>
      </c>
      <c r="I1807" s="15" t="s">
        <v>11283</v>
      </c>
      <c r="J1807" s="15" t="s">
        <v>11284</v>
      </c>
      <c r="K1807" s="52" t="s">
        <v>9323</v>
      </c>
      <c r="L1807" s="15" t="s">
        <v>11285</v>
      </c>
      <c r="M1807" s="15" t="s">
        <v>274</v>
      </c>
      <c r="N1807" s="15" t="s">
        <v>275</v>
      </c>
      <c r="O1807" s="15" t="s">
        <v>276</v>
      </c>
      <c r="P1807" s="15" t="s">
        <v>276</v>
      </c>
      <c r="Q1807" s="15" t="s">
        <v>276</v>
      </c>
      <c r="R1807" s="15" t="s">
        <v>276</v>
      </c>
      <c r="S1807" s="15" t="s">
        <v>276</v>
      </c>
      <c r="T1807" s="15" t="s">
        <v>276</v>
      </c>
      <c r="U1807" s="15" t="s">
        <v>276</v>
      </c>
      <c r="V1807" s="15" t="s">
        <v>276</v>
      </c>
      <c r="W1807" s="23" t="s">
        <v>277</v>
      </c>
      <c r="X1807" s="23" t="s">
        <v>267</v>
      </c>
      <c r="Y1807" s="23" t="s">
        <v>11286</v>
      </c>
      <c r="Z1807" s="23" t="s">
        <v>279</v>
      </c>
      <c r="AA1807" s="23" t="s">
        <v>276</v>
      </c>
      <c r="AB1807" s="23" t="s">
        <v>9323</v>
      </c>
      <c r="AC1807" s="23" t="s">
        <v>274</v>
      </c>
      <c r="AD1807" s="23" t="s">
        <v>11285</v>
      </c>
      <c r="AE1807" s="23" t="s">
        <v>1117</v>
      </c>
      <c r="AF1807" s="23" t="s">
        <v>11287</v>
      </c>
      <c r="AG1807" s="24" t="s">
        <v>570</v>
      </c>
      <c r="AH1807" s="24" t="s">
        <v>284</v>
      </c>
      <c r="AI1807" s="24" t="s">
        <v>267</v>
      </c>
      <c r="AJ1807" s="24" t="s">
        <v>381</v>
      </c>
      <c r="AK1807" s="24" t="s">
        <v>571</v>
      </c>
      <c r="AL1807" s="24" t="s">
        <v>276</v>
      </c>
      <c r="AM1807" s="24" t="s">
        <v>572</v>
      </c>
      <c r="AN1807" s="24" t="s">
        <v>288</v>
      </c>
      <c r="AO1807" s="24" t="s">
        <v>573</v>
      </c>
      <c r="AP1807" s="24" t="s">
        <v>276</v>
      </c>
      <c r="AQ1807" s="24" t="s">
        <v>276</v>
      </c>
      <c r="AR1807" s="24" t="s">
        <v>574</v>
      </c>
      <c r="AS1807" s="24" t="s">
        <v>291</v>
      </c>
      <c r="AT1807" s="24" t="s">
        <v>365</v>
      </c>
      <c r="AU1807" s="24" t="s">
        <v>575</v>
      </c>
      <c r="AV1807" s="24" t="s">
        <v>576</v>
      </c>
      <c r="AW1807" s="24" t="s">
        <v>577</v>
      </c>
      <c r="AX1807" s="24" t="s">
        <v>276</v>
      </c>
      <c r="AY1807" s="24" t="s">
        <v>578</v>
      </c>
      <c r="AZ1807" s="24" t="s">
        <v>276</v>
      </c>
      <c r="BA1807" s="24" t="s">
        <v>579</v>
      </c>
      <c r="BB1807" s="25" t="s">
        <v>52</v>
      </c>
    </row>
    <row r="1808" spans="1:54" x14ac:dyDescent="0.2">
      <c r="A1808" s="15" t="s">
        <v>267</v>
      </c>
      <c r="C1808" s="15" t="s">
        <v>11281</v>
      </c>
      <c r="D1808" s="50" t="s">
        <v>4786</v>
      </c>
      <c r="F1808" s="15" t="str">
        <f>VLOOKUP(C1808,QVLinien21!$A$2:$G$2812,7,FALSE)</f>
        <v>Martigny - Le Grand-St-Bernard - Aosta (Trafic international)</v>
      </c>
      <c r="G1808" s="15" t="e">
        <f>VLOOKUP(C1808,v32_x__2020_06_28[[SLNID]:[Beschreibung]],8,FALSE)</f>
        <v>#N/A</v>
      </c>
      <c r="H1808" s="15" t="s">
        <v>11282</v>
      </c>
      <c r="I1808" s="15" t="s">
        <v>11283</v>
      </c>
      <c r="J1808" s="15" t="s">
        <v>11284</v>
      </c>
      <c r="K1808" s="52" t="s">
        <v>9323</v>
      </c>
      <c r="L1808" s="15" t="s">
        <v>11285</v>
      </c>
      <c r="M1808" s="15" t="s">
        <v>274</v>
      </c>
      <c r="N1808" s="15" t="s">
        <v>275</v>
      </c>
      <c r="O1808" s="15" t="s">
        <v>276</v>
      </c>
      <c r="P1808" s="15" t="s">
        <v>276</v>
      </c>
      <c r="Q1808" s="15" t="s">
        <v>276</v>
      </c>
      <c r="R1808" s="15" t="s">
        <v>276</v>
      </c>
      <c r="S1808" s="15" t="s">
        <v>276</v>
      </c>
      <c r="T1808" s="15" t="s">
        <v>276</v>
      </c>
      <c r="U1808" s="15" t="s">
        <v>276</v>
      </c>
      <c r="V1808" s="15" t="s">
        <v>276</v>
      </c>
      <c r="W1808" s="23" t="s">
        <v>277</v>
      </c>
      <c r="X1808" s="23" t="s">
        <v>267</v>
      </c>
      <c r="Y1808" s="23" t="s">
        <v>11286</v>
      </c>
      <c r="Z1808" s="23" t="s">
        <v>279</v>
      </c>
      <c r="AA1808" s="23" t="s">
        <v>276</v>
      </c>
      <c r="AB1808" s="23" t="s">
        <v>9323</v>
      </c>
      <c r="AC1808" s="23" t="s">
        <v>274</v>
      </c>
      <c r="AD1808" s="23" t="s">
        <v>11285</v>
      </c>
      <c r="AE1808" s="23" t="s">
        <v>1117</v>
      </c>
      <c r="AF1808" s="23" t="s">
        <v>11287</v>
      </c>
      <c r="AG1808" s="24" t="s">
        <v>11288</v>
      </c>
      <c r="AH1808" s="24" t="s">
        <v>284</v>
      </c>
      <c r="AI1808" s="24" t="s">
        <v>267</v>
      </c>
      <c r="AJ1808" s="24" t="s">
        <v>285</v>
      </c>
      <c r="AK1808" s="24" t="s">
        <v>11289</v>
      </c>
      <c r="AL1808" s="24" t="s">
        <v>276</v>
      </c>
      <c r="AM1808" s="24" t="s">
        <v>11290</v>
      </c>
      <c r="AN1808" s="24" t="s">
        <v>288</v>
      </c>
      <c r="AO1808" s="24" t="s">
        <v>11291</v>
      </c>
      <c r="AP1808" s="24" t="s">
        <v>276</v>
      </c>
      <c r="AQ1808" s="24" t="s">
        <v>276</v>
      </c>
      <c r="AR1808" s="24" t="s">
        <v>11292</v>
      </c>
      <c r="AS1808" s="24" t="s">
        <v>2095</v>
      </c>
      <c r="AT1808" s="24" t="s">
        <v>11293</v>
      </c>
      <c r="AU1808" s="24" t="s">
        <v>276</v>
      </c>
      <c r="AV1808" s="24" t="s">
        <v>276</v>
      </c>
      <c r="AW1808" s="24" t="s">
        <v>276</v>
      </c>
      <c r="AX1808" s="24" t="s">
        <v>276</v>
      </c>
      <c r="AY1808" s="24" t="s">
        <v>11294</v>
      </c>
      <c r="AZ1808" s="24" t="s">
        <v>276</v>
      </c>
      <c r="BA1808" s="24" t="s">
        <v>2083</v>
      </c>
      <c r="BB1808" s="25" t="s">
        <v>52</v>
      </c>
    </row>
    <row r="1809" spans="1:54" x14ac:dyDescent="0.2">
      <c r="B1809" s="16" t="s">
        <v>965</v>
      </c>
      <c r="C1809" s="16" t="s">
        <v>11295</v>
      </c>
      <c r="D1809" s="50" t="s">
        <v>735</v>
      </c>
      <c r="E1809" s="16"/>
      <c r="F1809" s="15" t="str">
        <f>VLOOKUP(C1809,QVLinien21!$A$2:$G$2812,7,FALSE)</f>
        <v>Orsières - Le Grand-St-Bernard - (Aosta) (Trafic régional)</v>
      </c>
      <c r="G1809" s="15" t="str">
        <f>VLOOKUP(C1809,v32_x__2020_06_28[[SLNID]:[Beschreibung]],8,FALSE)</f>
        <v>Orsières - Le Grand-St-Bernard - (Aosta) (Trafic régional) &lt;br /&gt;_x000D_
Martigny - Le Grand-St-Bernard - Aosta (Trafic international)</v>
      </c>
      <c r="I1809" s="27" t="s">
        <v>9472</v>
      </c>
      <c r="J1809" s="16"/>
      <c r="K1809" s="57"/>
      <c r="L1809" s="16"/>
      <c r="BB1809" s="25" t="s">
        <v>52</v>
      </c>
    </row>
    <row r="1810" spans="1:54" x14ac:dyDescent="0.2">
      <c r="A1810" s="15" t="s">
        <v>267</v>
      </c>
      <c r="C1810" s="15" t="s">
        <v>11296</v>
      </c>
      <c r="D1810" s="50" t="s">
        <v>7313</v>
      </c>
      <c r="F1810" s="15" t="str">
        <f>VLOOKUP(C1810,QVLinien21!$A$2:$G$2812,7,FALSE)</f>
        <v>Martigny - Trient - Le Châtelard VS, Frontière</v>
      </c>
      <c r="G1810" s="15" t="str">
        <f>VLOOKUP(C1810,v32_x__2020_06_28[[SLNID]:[Beschreibung]],8,FALSE)</f>
        <v>Martigny - Trient - Le Châtelard VS, Frontière</v>
      </c>
      <c r="H1810" s="15" t="s">
        <v>11297</v>
      </c>
      <c r="I1810" s="15" t="s">
        <v>11298</v>
      </c>
      <c r="J1810" s="15" t="s">
        <v>11299</v>
      </c>
      <c r="K1810" s="52" t="s">
        <v>760</v>
      </c>
      <c r="L1810" s="15" t="s">
        <v>789</v>
      </c>
      <c r="M1810" s="15" t="s">
        <v>274</v>
      </c>
      <c r="N1810" s="15" t="s">
        <v>275</v>
      </c>
      <c r="O1810" s="15" t="s">
        <v>276</v>
      </c>
      <c r="P1810" s="15" t="s">
        <v>276</v>
      </c>
      <c r="Q1810" s="15" t="s">
        <v>276</v>
      </c>
      <c r="R1810" s="15" t="s">
        <v>276</v>
      </c>
      <c r="S1810" s="15" t="s">
        <v>276</v>
      </c>
      <c r="T1810" s="15" t="s">
        <v>276</v>
      </c>
      <c r="U1810" s="15" t="s">
        <v>276</v>
      </c>
      <c r="V1810" s="15" t="s">
        <v>276</v>
      </c>
      <c r="W1810" s="23" t="s">
        <v>277</v>
      </c>
      <c r="X1810" s="23" t="s">
        <v>267</v>
      </c>
      <c r="Y1810" s="23" t="s">
        <v>10140</v>
      </c>
      <c r="Z1810" s="23" t="s">
        <v>279</v>
      </c>
      <c r="AA1810" s="23" t="s">
        <v>276</v>
      </c>
      <c r="AB1810" s="23" t="s">
        <v>1333</v>
      </c>
      <c r="AC1810" s="23" t="s">
        <v>3752</v>
      </c>
      <c r="AD1810" s="23" t="s">
        <v>789</v>
      </c>
      <c r="AE1810" s="23" t="s">
        <v>1117</v>
      </c>
      <c r="AF1810" s="23" t="s">
        <v>10141</v>
      </c>
      <c r="AG1810" s="24" t="s">
        <v>1887</v>
      </c>
      <c r="AH1810" s="24" t="s">
        <v>284</v>
      </c>
      <c r="AI1810" s="24" t="s">
        <v>267</v>
      </c>
      <c r="AJ1810" s="24" t="s">
        <v>285</v>
      </c>
      <c r="AK1810" s="24" t="s">
        <v>1888</v>
      </c>
      <c r="AL1810" s="24" t="s">
        <v>276</v>
      </c>
      <c r="AM1810" s="24" t="s">
        <v>1889</v>
      </c>
      <c r="AN1810" s="24" t="s">
        <v>288</v>
      </c>
      <c r="AO1810" s="24" t="s">
        <v>1890</v>
      </c>
      <c r="AP1810" s="24" t="s">
        <v>276</v>
      </c>
      <c r="AQ1810" s="24" t="s">
        <v>677</v>
      </c>
      <c r="AR1810" s="24" t="s">
        <v>1891</v>
      </c>
      <c r="AS1810" s="24" t="s">
        <v>291</v>
      </c>
      <c r="AT1810" s="24" t="s">
        <v>323</v>
      </c>
      <c r="AU1810" s="24" t="s">
        <v>1892</v>
      </c>
      <c r="AV1810" s="24" t="s">
        <v>1893</v>
      </c>
      <c r="AW1810" s="24" t="s">
        <v>1894</v>
      </c>
      <c r="AX1810" s="24" t="s">
        <v>276</v>
      </c>
      <c r="AY1810" s="24" t="s">
        <v>1895</v>
      </c>
      <c r="AZ1810" s="24" t="s">
        <v>276</v>
      </c>
      <c r="BA1810" s="24" t="s">
        <v>327</v>
      </c>
      <c r="BB1810" s="25" t="s">
        <v>52</v>
      </c>
    </row>
    <row r="1811" spans="1:54" x14ac:dyDescent="0.2">
      <c r="A1811" s="15" t="s">
        <v>267</v>
      </c>
      <c r="C1811" s="15" t="s">
        <v>11300</v>
      </c>
      <c r="D1811" s="50" t="s">
        <v>7512</v>
      </c>
      <c r="F1811" s="15" t="str">
        <f>VLOOKUP(C1811,QVLinien21!$A$2:$G$2812,7,FALSE)</f>
        <v>Martigny - Ravoire</v>
      </c>
      <c r="G1811" s="15" t="str">
        <f>VLOOKUP(C1811,v32_x__2020_06_28[[SLNID]:[Beschreibung]],8,FALSE)</f>
        <v>Martigny - Ravoire</v>
      </c>
      <c r="H1811" s="15" t="s">
        <v>11301</v>
      </c>
      <c r="I1811" s="15" t="s">
        <v>11302</v>
      </c>
      <c r="J1811" s="15" t="s">
        <v>11140</v>
      </c>
      <c r="K1811" s="52" t="s">
        <v>760</v>
      </c>
      <c r="L1811" s="15" t="s">
        <v>789</v>
      </c>
      <c r="M1811" s="15" t="s">
        <v>274</v>
      </c>
      <c r="N1811" s="15" t="s">
        <v>275</v>
      </c>
      <c r="O1811" s="15" t="s">
        <v>276</v>
      </c>
      <c r="P1811" s="15" t="s">
        <v>276</v>
      </c>
      <c r="Q1811" s="15" t="s">
        <v>276</v>
      </c>
      <c r="R1811" s="15" t="s">
        <v>276</v>
      </c>
      <c r="S1811" s="15" t="s">
        <v>276</v>
      </c>
      <c r="T1811" s="15" t="s">
        <v>276</v>
      </c>
      <c r="U1811" s="15" t="s">
        <v>276</v>
      </c>
      <c r="V1811" s="15" t="s">
        <v>276</v>
      </c>
      <c r="W1811" s="23" t="s">
        <v>277</v>
      </c>
      <c r="X1811" s="23" t="s">
        <v>267</v>
      </c>
      <c r="Y1811" s="23" t="s">
        <v>10140</v>
      </c>
      <c r="Z1811" s="23" t="s">
        <v>279</v>
      </c>
      <c r="AA1811" s="23" t="s">
        <v>276</v>
      </c>
      <c r="AB1811" s="23" t="s">
        <v>1333</v>
      </c>
      <c r="AC1811" s="23" t="s">
        <v>3752</v>
      </c>
      <c r="AD1811" s="23" t="s">
        <v>789</v>
      </c>
      <c r="AE1811" s="23" t="s">
        <v>1117</v>
      </c>
      <c r="AF1811" s="23" t="s">
        <v>10141</v>
      </c>
      <c r="AG1811" s="24" t="s">
        <v>1887</v>
      </c>
      <c r="AH1811" s="24" t="s">
        <v>284</v>
      </c>
      <c r="AI1811" s="24" t="s">
        <v>267</v>
      </c>
      <c r="AJ1811" s="24" t="s">
        <v>285</v>
      </c>
      <c r="AK1811" s="24" t="s">
        <v>1888</v>
      </c>
      <c r="AL1811" s="24" t="s">
        <v>276</v>
      </c>
      <c r="AM1811" s="24" t="s">
        <v>1889</v>
      </c>
      <c r="AN1811" s="24" t="s">
        <v>288</v>
      </c>
      <c r="AO1811" s="24" t="s">
        <v>1890</v>
      </c>
      <c r="AP1811" s="24" t="s">
        <v>276</v>
      </c>
      <c r="AQ1811" s="24" t="s">
        <v>677</v>
      </c>
      <c r="AR1811" s="24" t="s">
        <v>1891</v>
      </c>
      <c r="AS1811" s="24" t="s">
        <v>291</v>
      </c>
      <c r="AT1811" s="24" t="s">
        <v>323</v>
      </c>
      <c r="AU1811" s="24" t="s">
        <v>1892</v>
      </c>
      <c r="AV1811" s="24" t="s">
        <v>1893</v>
      </c>
      <c r="AW1811" s="24" t="s">
        <v>1894</v>
      </c>
      <c r="AX1811" s="24" t="s">
        <v>276</v>
      </c>
      <c r="AY1811" s="24" t="s">
        <v>1895</v>
      </c>
      <c r="AZ1811" s="24" t="s">
        <v>276</v>
      </c>
      <c r="BA1811" s="24" t="s">
        <v>327</v>
      </c>
      <c r="BB1811" s="25" t="s">
        <v>52</v>
      </c>
    </row>
    <row r="1812" spans="1:54" x14ac:dyDescent="0.2">
      <c r="A1812" s="15" t="s">
        <v>267</v>
      </c>
      <c r="C1812" s="15" t="s">
        <v>11303</v>
      </c>
      <c r="D1812" s="50" t="s">
        <v>7326</v>
      </c>
      <c r="F1812" s="15" t="str">
        <f>VLOOKUP(C1812,QVLinien21!$A$2:$G$2812,7,FALSE)</f>
        <v>Martigny - Chemin - Col-des-Planches</v>
      </c>
      <c r="G1812" s="15" t="str">
        <f>VLOOKUP(C1812,v32_x__2020_06_28[[SLNID]:[Beschreibung]],8,FALSE)</f>
        <v>Martigny - Chemin - Col-des-Planches</v>
      </c>
      <c r="H1812" s="15" t="s">
        <v>11304</v>
      </c>
      <c r="I1812" s="15" t="s">
        <v>11305</v>
      </c>
      <c r="J1812" s="15" t="s">
        <v>11306</v>
      </c>
      <c r="K1812" s="52" t="s">
        <v>760</v>
      </c>
      <c r="L1812" s="15" t="s">
        <v>789</v>
      </c>
      <c r="M1812" s="15" t="s">
        <v>274</v>
      </c>
      <c r="N1812" s="15" t="s">
        <v>275</v>
      </c>
      <c r="O1812" s="15" t="s">
        <v>276</v>
      </c>
      <c r="P1812" s="15" t="s">
        <v>276</v>
      </c>
      <c r="Q1812" s="15" t="s">
        <v>276</v>
      </c>
      <c r="R1812" s="15" t="s">
        <v>276</v>
      </c>
      <c r="S1812" s="15" t="s">
        <v>276</v>
      </c>
      <c r="T1812" s="15" t="s">
        <v>276</v>
      </c>
      <c r="U1812" s="15" t="s">
        <v>276</v>
      </c>
      <c r="V1812" s="15" t="s">
        <v>276</v>
      </c>
      <c r="W1812" s="23" t="s">
        <v>277</v>
      </c>
      <c r="X1812" s="23" t="s">
        <v>267</v>
      </c>
      <c r="Y1812" s="23" t="s">
        <v>10140</v>
      </c>
      <c r="Z1812" s="23" t="s">
        <v>279</v>
      </c>
      <c r="AA1812" s="23" t="s">
        <v>276</v>
      </c>
      <c r="AB1812" s="23" t="s">
        <v>1333</v>
      </c>
      <c r="AC1812" s="23" t="s">
        <v>3752</v>
      </c>
      <c r="AD1812" s="23" t="s">
        <v>789</v>
      </c>
      <c r="AE1812" s="23" t="s">
        <v>1117</v>
      </c>
      <c r="AF1812" s="23" t="s">
        <v>10141</v>
      </c>
      <c r="AG1812" s="24" t="s">
        <v>1887</v>
      </c>
      <c r="AH1812" s="24" t="s">
        <v>284</v>
      </c>
      <c r="AI1812" s="24" t="s">
        <v>267</v>
      </c>
      <c r="AJ1812" s="24" t="s">
        <v>285</v>
      </c>
      <c r="AK1812" s="24" t="s">
        <v>1888</v>
      </c>
      <c r="AL1812" s="24" t="s">
        <v>276</v>
      </c>
      <c r="AM1812" s="24" t="s">
        <v>1889</v>
      </c>
      <c r="AN1812" s="24" t="s">
        <v>288</v>
      </c>
      <c r="AO1812" s="24" t="s">
        <v>1890</v>
      </c>
      <c r="AP1812" s="24" t="s">
        <v>276</v>
      </c>
      <c r="AQ1812" s="24" t="s">
        <v>677</v>
      </c>
      <c r="AR1812" s="24" t="s">
        <v>1891</v>
      </c>
      <c r="AS1812" s="24" t="s">
        <v>291</v>
      </c>
      <c r="AT1812" s="24" t="s">
        <v>323</v>
      </c>
      <c r="AU1812" s="24" t="s">
        <v>1892</v>
      </c>
      <c r="AV1812" s="24" t="s">
        <v>1893</v>
      </c>
      <c r="AW1812" s="24" t="s">
        <v>1894</v>
      </c>
      <c r="AX1812" s="24" t="s">
        <v>276</v>
      </c>
      <c r="AY1812" s="24" t="s">
        <v>1895</v>
      </c>
      <c r="AZ1812" s="24" t="s">
        <v>276</v>
      </c>
      <c r="BA1812" s="24" t="s">
        <v>327</v>
      </c>
      <c r="BB1812" s="25" t="s">
        <v>52</v>
      </c>
    </row>
    <row r="1813" spans="1:54" x14ac:dyDescent="0.2">
      <c r="A1813" s="15" t="s">
        <v>267</v>
      </c>
      <c r="C1813" s="15" t="s">
        <v>11307</v>
      </c>
      <c r="D1813" s="50" t="s">
        <v>6243</v>
      </c>
      <c r="F1813" s="15" t="str">
        <f>VLOOKUP(C1813,QVLinien21!$A$2:$G$2812,7,FALSE)</f>
        <v>Evionnaz - Collonges - Dorénaz - Vernayaz - Martigny</v>
      </c>
      <c r="G1813" s="15" t="str">
        <f>VLOOKUP(C1813,v32_x__2020_06_28[[SLNID]:[Beschreibung]],8,FALSE)</f>
        <v>Evionnaz - Collonges - Dorénaz - Vernayaz - Martigny</v>
      </c>
      <c r="H1813" s="15" t="s">
        <v>11308</v>
      </c>
      <c r="I1813" s="15" t="s">
        <v>11309</v>
      </c>
      <c r="J1813" s="15" t="s">
        <v>11310</v>
      </c>
      <c r="K1813" s="52" t="s">
        <v>1225</v>
      </c>
      <c r="L1813" s="15" t="s">
        <v>276</v>
      </c>
      <c r="M1813" s="15" t="s">
        <v>274</v>
      </c>
      <c r="N1813" s="15" t="s">
        <v>275</v>
      </c>
      <c r="O1813" s="15" t="s">
        <v>276</v>
      </c>
      <c r="P1813" s="15" t="s">
        <v>276</v>
      </c>
      <c r="Q1813" s="15" t="s">
        <v>276</v>
      </c>
      <c r="R1813" s="15" t="s">
        <v>276</v>
      </c>
      <c r="S1813" s="15" t="s">
        <v>276</v>
      </c>
      <c r="T1813" s="15" t="s">
        <v>276</v>
      </c>
      <c r="U1813" s="15" t="s">
        <v>276</v>
      </c>
      <c r="V1813" s="15" t="s">
        <v>276</v>
      </c>
      <c r="W1813" s="23" t="s">
        <v>277</v>
      </c>
      <c r="X1813" s="23" t="s">
        <v>267</v>
      </c>
      <c r="Y1813" s="23" t="s">
        <v>10140</v>
      </c>
      <c r="Z1813" s="23" t="s">
        <v>279</v>
      </c>
      <c r="AA1813" s="23" t="s">
        <v>276</v>
      </c>
      <c r="AB1813" s="23" t="s">
        <v>1333</v>
      </c>
      <c r="AC1813" s="23" t="s">
        <v>3752</v>
      </c>
      <c r="AD1813" s="23" t="s">
        <v>789</v>
      </c>
      <c r="AE1813" s="23" t="s">
        <v>1117</v>
      </c>
      <c r="AF1813" s="23" t="s">
        <v>10141</v>
      </c>
      <c r="AG1813" s="24" t="s">
        <v>1887</v>
      </c>
      <c r="AH1813" s="24" t="s">
        <v>284</v>
      </c>
      <c r="AI1813" s="24" t="s">
        <v>267</v>
      </c>
      <c r="AJ1813" s="24" t="s">
        <v>285</v>
      </c>
      <c r="AK1813" s="24" t="s">
        <v>1888</v>
      </c>
      <c r="AL1813" s="24" t="s">
        <v>276</v>
      </c>
      <c r="AM1813" s="24" t="s">
        <v>1889</v>
      </c>
      <c r="AN1813" s="24" t="s">
        <v>288</v>
      </c>
      <c r="AO1813" s="24" t="s">
        <v>1890</v>
      </c>
      <c r="AP1813" s="24" t="s">
        <v>276</v>
      </c>
      <c r="AQ1813" s="24" t="s">
        <v>677</v>
      </c>
      <c r="AR1813" s="24" t="s">
        <v>1891</v>
      </c>
      <c r="AS1813" s="24" t="s">
        <v>291</v>
      </c>
      <c r="AT1813" s="24" t="s">
        <v>323</v>
      </c>
      <c r="AU1813" s="24" t="s">
        <v>1892</v>
      </c>
      <c r="AV1813" s="24" t="s">
        <v>1893</v>
      </c>
      <c r="AW1813" s="24" t="s">
        <v>1894</v>
      </c>
      <c r="AX1813" s="24" t="s">
        <v>276</v>
      </c>
      <c r="AY1813" s="24" t="s">
        <v>1895</v>
      </c>
      <c r="AZ1813" s="24" t="s">
        <v>276</v>
      </c>
      <c r="BA1813" s="24" t="s">
        <v>327</v>
      </c>
      <c r="BB1813" s="25" t="s">
        <v>52</v>
      </c>
    </row>
    <row r="1814" spans="1:54" x14ac:dyDescent="0.2">
      <c r="A1814" s="15" t="s">
        <v>267</v>
      </c>
      <c r="C1814" s="15" t="s">
        <v>11311</v>
      </c>
      <c r="D1814" s="50" t="s">
        <v>3514</v>
      </c>
      <c r="F1814" s="15" t="str">
        <f>VLOOKUP(C1814,QVLinien21!$A$2:$G$2812,7,FALSE)</f>
        <v>Salvan - Les Marécottes - Télécabine La Creusaz - Van-d'en-Haut</v>
      </c>
      <c r="G1814" s="15" t="str">
        <f>VLOOKUP(C1814,v32_x__2020_06_28[[SLNID]:[Beschreibung]],8,FALSE)</f>
        <v>Salvan - Les Marécottes - Télécabine La Creusaz - Van-d'en-Haut</v>
      </c>
      <c r="H1814" s="15" t="s">
        <v>3514</v>
      </c>
      <c r="I1814" s="15" t="s">
        <v>11312</v>
      </c>
      <c r="J1814" s="15" t="s">
        <v>11313</v>
      </c>
      <c r="K1814" s="52" t="s">
        <v>311</v>
      </c>
      <c r="L1814" s="15" t="s">
        <v>566</v>
      </c>
      <c r="M1814" s="15" t="s">
        <v>312</v>
      </c>
      <c r="N1814" s="15" t="s">
        <v>275</v>
      </c>
      <c r="O1814" s="15" t="s">
        <v>276</v>
      </c>
      <c r="P1814" s="15" t="s">
        <v>276</v>
      </c>
      <c r="Q1814" s="15" t="s">
        <v>276</v>
      </c>
      <c r="R1814" s="15" t="s">
        <v>276</v>
      </c>
      <c r="S1814" s="15" t="s">
        <v>276</v>
      </c>
      <c r="T1814" s="15" t="s">
        <v>276</v>
      </c>
      <c r="U1814" s="15" t="s">
        <v>276</v>
      </c>
      <c r="V1814" s="15" t="s">
        <v>276</v>
      </c>
      <c r="W1814" s="23" t="s">
        <v>277</v>
      </c>
      <c r="X1814" s="23" t="s">
        <v>267</v>
      </c>
      <c r="Y1814" s="23" t="s">
        <v>567</v>
      </c>
      <c r="Z1814" s="23" t="s">
        <v>279</v>
      </c>
      <c r="AA1814" s="23" t="s">
        <v>276</v>
      </c>
      <c r="AB1814" s="23" t="s">
        <v>311</v>
      </c>
      <c r="AC1814" s="23" t="s">
        <v>312</v>
      </c>
      <c r="AD1814" s="23" t="s">
        <v>568</v>
      </c>
      <c r="AE1814" s="23" t="s">
        <v>569</v>
      </c>
      <c r="AF1814" s="23" t="s">
        <v>276</v>
      </c>
      <c r="AG1814" s="24" t="s">
        <v>570</v>
      </c>
      <c r="AH1814" s="24" t="s">
        <v>284</v>
      </c>
      <c r="AI1814" s="24" t="s">
        <v>267</v>
      </c>
      <c r="AJ1814" s="24" t="s">
        <v>381</v>
      </c>
      <c r="AK1814" s="24" t="s">
        <v>571</v>
      </c>
      <c r="AL1814" s="24" t="s">
        <v>276</v>
      </c>
      <c r="AM1814" s="24" t="s">
        <v>572</v>
      </c>
      <c r="AN1814" s="24" t="s">
        <v>288</v>
      </c>
      <c r="AO1814" s="24" t="s">
        <v>573</v>
      </c>
      <c r="AP1814" s="24" t="s">
        <v>276</v>
      </c>
      <c r="AQ1814" s="24" t="s">
        <v>276</v>
      </c>
      <c r="AR1814" s="24" t="s">
        <v>574</v>
      </c>
      <c r="AS1814" s="24" t="s">
        <v>291</v>
      </c>
      <c r="AT1814" s="24" t="s">
        <v>365</v>
      </c>
      <c r="AU1814" s="24" t="s">
        <v>575</v>
      </c>
      <c r="AV1814" s="24" t="s">
        <v>576</v>
      </c>
      <c r="AW1814" s="24" t="s">
        <v>577</v>
      </c>
      <c r="AX1814" s="24" t="s">
        <v>276</v>
      </c>
      <c r="AY1814" s="24" t="s">
        <v>578</v>
      </c>
      <c r="AZ1814" s="24" t="s">
        <v>276</v>
      </c>
      <c r="BA1814" s="24" t="s">
        <v>579</v>
      </c>
      <c r="BB1814" s="25" t="s">
        <v>52</v>
      </c>
    </row>
    <row r="1815" spans="1:54" x14ac:dyDescent="0.2">
      <c r="A1815" s="15" t="s">
        <v>267</v>
      </c>
      <c r="C1815" s="15" t="s">
        <v>11314</v>
      </c>
      <c r="D1815" s="50" t="s">
        <v>11315</v>
      </c>
      <c r="F1815" s="15" t="e">
        <f>VLOOKUP(C1815,QVLinien21!$A$2:$G$2812,7,FALSE)</f>
        <v>#N/A</v>
      </c>
      <c r="G1815" s="15" t="e">
        <f>VLOOKUP(C1815,v32_x__2020_06_28[[SLNID]:[Beschreibung]],8,FALSE)</f>
        <v>#N/A</v>
      </c>
      <c r="H1815" s="15" t="s">
        <v>3514</v>
      </c>
      <c r="I1815" s="15" t="s">
        <v>11316</v>
      </c>
      <c r="J1815" s="15" t="s">
        <v>11317</v>
      </c>
      <c r="K1815" s="52" t="s">
        <v>311</v>
      </c>
      <c r="L1815" s="15" t="s">
        <v>719</v>
      </c>
      <c r="M1815" s="15" t="s">
        <v>312</v>
      </c>
      <c r="N1815" s="15" t="s">
        <v>275</v>
      </c>
      <c r="O1815" s="15" t="s">
        <v>276</v>
      </c>
      <c r="P1815" s="15" t="s">
        <v>276</v>
      </c>
      <c r="Q1815" s="15" t="s">
        <v>276</v>
      </c>
      <c r="R1815" s="15" t="s">
        <v>276</v>
      </c>
      <c r="S1815" s="15" t="s">
        <v>276</v>
      </c>
      <c r="T1815" s="15" t="s">
        <v>276</v>
      </c>
      <c r="U1815" s="15" t="s">
        <v>276</v>
      </c>
      <c r="V1815" s="15" t="s">
        <v>276</v>
      </c>
      <c r="W1815" s="23" t="s">
        <v>277</v>
      </c>
      <c r="X1815" s="23" t="s">
        <v>267</v>
      </c>
      <c r="Y1815" s="23" t="s">
        <v>567</v>
      </c>
      <c r="Z1815" s="23" t="s">
        <v>279</v>
      </c>
      <c r="AA1815" s="23" t="s">
        <v>276</v>
      </c>
      <c r="AB1815" s="23" t="s">
        <v>311</v>
      </c>
      <c r="AC1815" s="23" t="s">
        <v>312</v>
      </c>
      <c r="AD1815" s="23" t="s">
        <v>568</v>
      </c>
      <c r="AE1815" s="23" t="s">
        <v>569</v>
      </c>
      <c r="AF1815" s="23" t="s">
        <v>276</v>
      </c>
      <c r="AG1815" s="24" t="s">
        <v>570</v>
      </c>
      <c r="AH1815" s="24" t="s">
        <v>284</v>
      </c>
      <c r="AI1815" s="24" t="s">
        <v>267</v>
      </c>
      <c r="AJ1815" s="24" t="s">
        <v>381</v>
      </c>
      <c r="AK1815" s="24" t="s">
        <v>571</v>
      </c>
      <c r="AL1815" s="24" t="s">
        <v>276</v>
      </c>
      <c r="AM1815" s="24" t="s">
        <v>572</v>
      </c>
      <c r="AN1815" s="24" t="s">
        <v>288</v>
      </c>
      <c r="AO1815" s="24" t="s">
        <v>573</v>
      </c>
      <c r="AP1815" s="24" t="s">
        <v>276</v>
      </c>
      <c r="AQ1815" s="24" t="s">
        <v>276</v>
      </c>
      <c r="AR1815" s="24" t="s">
        <v>574</v>
      </c>
      <c r="AS1815" s="24" t="s">
        <v>291</v>
      </c>
      <c r="AT1815" s="24" t="s">
        <v>365</v>
      </c>
      <c r="AU1815" s="24" t="s">
        <v>575</v>
      </c>
      <c r="AV1815" s="24" t="s">
        <v>576</v>
      </c>
      <c r="AW1815" s="24" t="s">
        <v>577</v>
      </c>
      <c r="AX1815" s="24" t="s">
        <v>276</v>
      </c>
      <c r="AY1815" s="24" t="s">
        <v>578</v>
      </c>
      <c r="AZ1815" s="24" t="s">
        <v>276</v>
      </c>
      <c r="BA1815" s="24" t="s">
        <v>579</v>
      </c>
      <c r="BB1815" s="25" t="s">
        <v>52</v>
      </c>
    </row>
    <row r="1816" spans="1:54" x14ac:dyDescent="0.2">
      <c r="A1816" s="15" t="s">
        <v>267</v>
      </c>
      <c r="C1816" s="15" t="s">
        <v>11318</v>
      </c>
      <c r="D1816" s="50" t="s">
        <v>4183</v>
      </c>
      <c r="F1816" s="15" t="str">
        <f>VLOOKUP(C1816,QVLinien21!$A$2:$G$2812,7,FALSE)</f>
        <v>Finhaut - Lac d'Emosson</v>
      </c>
      <c r="G1816" s="15" t="str">
        <f>VLOOKUP(C1816,v32_x__2020_06_28[[SLNID]:[Beschreibung]],8,FALSE)</f>
        <v>Finhaut - Lac d'Emosson</v>
      </c>
      <c r="H1816" s="15" t="s">
        <v>4183</v>
      </c>
      <c r="I1816" s="15" t="s">
        <v>11319</v>
      </c>
      <c r="J1816" s="15" t="s">
        <v>11320</v>
      </c>
      <c r="K1816" s="52" t="s">
        <v>311</v>
      </c>
      <c r="L1816" s="15" t="s">
        <v>719</v>
      </c>
      <c r="M1816" s="15" t="s">
        <v>312</v>
      </c>
      <c r="N1816" s="15" t="s">
        <v>275</v>
      </c>
      <c r="O1816" s="15" t="s">
        <v>276</v>
      </c>
      <c r="P1816" s="15" t="s">
        <v>276</v>
      </c>
      <c r="Q1816" s="15" t="s">
        <v>276</v>
      </c>
      <c r="R1816" s="15" t="s">
        <v>276</v>
      </c>
      <c r="S1816" s="15" t="s">
        <v>276</v>
      </c>
      <c r="T1816" s="15" t="s">
        <v>276</v>
      </c>
      <c r="U1816" s="15" t="s">
        <v>276</v>
      </c>
      <c r="V1816" s="15" t="s">
        <v>276</v>
      </c>
      <c r="W1816" s="23" t="s">
        <v>277</v>
      </c>
      <c r="X1816" s="23" t="s">
        <v>267</v>
      </c>
      <c r="Y1816" s="23" t="s">
        <v>567</v>
      </c>
      <c r="Z1816" s="23" t="s">
        <v>279</v>
      </c>
      <c r="AA1816" s="23" t="s">
        <v>276</v>
      </c>
      <c r="AB1816" s="23" t="s">
        <v>311</v>
      </c>
      <c r="AC1816" s="23" t="s">
        <v>312</v>
      </c>
      <c r="AD1816" s="23" t="s">
        <v>568</v>
      </c>
      <c r="AE1816" s="23" t="s">
        <v>569</v>
      </c>
      <c r="AF1816" s="23" t="s">
        <v>276</v>
      </c>
      <c r="AG1816" s="24" t="s">
        <v>570</v>
      </c>
      <c r="AH1816" s="24" t="s">
        <v>284</v>
      </c>
      <c r="AI1816" s="24" t="s">
        <v>267</v>
      </c>
      <c r="AJ1816" s="24" t="s">
        <v>381</v>
      </c>
      <c r="AK1816" s="24" t="s">
        <v>571</v>
      </c>
      <c r="AL1816" s="24" t="s">
        <v>276</v>
      </c>
      <c r="AM1816" s="24" t="s">
        <v>572</v>
      </c>
      <c r="AN1816" s="24" t="s">
        <v>288</v>
      </c>
      <c r="AO1816" s="24" t="s">
        <v>573</v>
      </c>
      <c r="AP1816" s="24" t="s">
        <v>276</v>
      </c>
      <c r="AQ1816" s="24" t="s">
        <v>276</v>
      </c>
      <c r="AR1816" s="24" t="s">
        <v>574</v>
      </c>
      <c r="AS1816" s="24" t="s">
        <v>291</v>
      </c>
      <c r="AT1816" s="24" t="s">
        <v>365</v>
      </c>
      <c r="AU1816" s="24" t="s">
        <v>575</v>
      </c>
      <c r="AV1816" s="24" t="s">
        <v>576</v>
      </c>
      <c r="AW1816" s="24" t="s">
        <v>577</v>
      </c>
      <c r="AX1816" s="24" t="s">
        <v>276</v>
      </c>
      <c r="AY1816" s="24" t="s">
        <v>578</v>
      </c>
      <c r="AZ1816" s="24" t="s">
        <v>276</v>
      </c>
      <c r="BA1816" s="24" t="s">
        <v>579</v>
      </c>
      <c r="BB1816" s="25" t="s">
        <v>52</v>
      </c>
    </row>
    <row r="1817" spans="1:54" x14ac:dyDescent="0.2">
      <c r="A1817" s="15" t="s">
        <v>267</v>
      </c>
      <c r="C1817" s="15" t="s">
        <v>11321</v>
      </c>
      <c r="D1817" s="50" t="s">
        <v>11322</v>
      </c>
      <c r="F1817" s="15" t="str">
        <f>VLOOKUP(C1817,QVLinien21!$A$2:$G$2812,7,FALSE)</f>
        <v>Sembrancher - Vens</v>
      </c>
      <c r="G1817" s="15" t="str">
        <f>VLOOKUP(C1817,v32_x__2020_06_28[[SLNID]:[Beschreibung]],8,FALSE)</f>
        <v>Sembrancher - Vens</v>
      </c>
      <c r="H1817" s="15" t="s">
        <v>11322</v>
      </c>
      <c r="I1817" s="15" t="s">
        <v>11323</v>
      </c>
      <c r="J1817" s="15" t="s">
        <v>11320</v>
      </c>
      <c r="K1817" s="52" t="s">
        <v>9323</v>
      </c>
      <c r="L1817" s="15" t="s">
        <v>11324</v>
      </c>
      <c r="M1817" s="15" t="s">
        <v>312</v>
      </c>
      <c r="N1817" s="15" t="s">
        <v>275</v>
      </c>
      <c r="O1817" s="15" t="s">
        <v>276</v>
      </c>
      <c r="P1817" s="15" t="s">
        <v>276</v>
      </c>
      <c r="Q1817" s="15" t="s">
        <v>276</v>
      </c>
      <c r="R1817" s="15" t="s">
        <v>276</v>
      </c>
      <c r="S1817" s="15" t="s">
        <v>276</v>
      </c>
      <c r="T1817" s="15" t="s">
        <v>276</v>
      </c>
      <c r="U1817" s="15" t="s">
        <v>276</v>
      </c>
      <c r="V1817" s="15" t="s">
        <v>276</v>
      </c>
      <c r="W1817" s="23" t="s">
        <v>277</v>
      </c>
      <c r="X1817" s="23" t="s">
        <v>267</v>
      </c>
      <c r="Y1817" s="23" t="s">
        <v>567</v>
      </c>
      <c r="Z1817" s="23" t="s">
        <v>279</v>
      </c>
      <c r="AA1817" s="23" t="s">
        <v>276</v>
      </c>
      <c r="AB1817" s="23" t="s">
        <v>311</v>
      </c>
      <c r="AC1817" s="23" t="s">
        <v>312</v>
      </c>
      <c r="AD1817" s="23" t="s">
        <v>568</v>
      </c>
      <c r="AE1817" s="23" t="s">
        <v>569</v>
      </c>
      <c r="AF1817" s="23" t="s">
        <v>276</v>
      </c>
      <c r="AG1817" s="24" t="s">
        <v>570</v>
      </c>
      <c r="AH1817" s="24" t="s">
        <v>284</v>
      </c>
      <c r="AI1817" s="24" t="s">
        <v>267</v>
      </c>
      <c r="AJ1817" s="24" t="s">
        <v>381</v>
      </c>
      <c r="AK1817" s="24" t="s">
        <v>571</v>
      </c>
      <c r="AL1817" s="24" t="s">
        <v>276</v>
      </c>
      <c r="AM1817" s="24" t="s">
        <v>572</v>
      </c>
      <c r="AN1817" s="24" t="s">
        <v>288</v>
      </c>
      <c r="AO1817" s="24" t="s">
        <v>573</v>
      </c>
      <c r="AP1817" s="24" t="s">
        <v>276</v>
      </c>
      <c r="AQ1817" s="24" t="s">
        <v>276</v>
      </c>
      <c r="AR1817" s="24" t="s">
        <v>574</v>
      </c>
      <c r="AS1817" s="24" t="s">
        <v>291</v>
      </c>
      <c r="AT1817" s="24" t="s">
        <v>365</v>
      </c>
      <c r="AU1817" s="24" t="s">
        <v>575</v>
      </c>
      <c r="AV1817" s="24" t="s">
        <v>576</v>
      </c>
      <c r="AW1817" s="24" t="s">
        <v>577</v>
      </c>
      <c r="AX1817" s="24" t="s">
        <v>276</v>
      </c>
      <c r="AY1817" s="24" t="s">
        <v>578</v>
      </c>
      <c r="AZ1817" s="24" t="s">
        <v>276</v>
      </c>
      <c r="BA1817" s="24" t="s">
        <v>579</v>
      </c>
      <c r="BB1817" s="25" t="s">
        <v>52</v>
      </c>
    </row>
    <row r="1818" spans="1:54" x14ac:dyDescent="0.2">
      <c r="A1818" s="15" t="s">
        <v>267</v>
      </c>
      <c r="C1818" s="15" t="s">
        <v>11325</v>
      </c>
      <c r="D1818" s="50" t="s">
        <v>11326</v>
      </c>
      <c r="F1818" s="15" t="str">
        <f>VLOOKUP(C1818,QVLinien21!$A$2:$G$2812,7,FALSE)</f>
        <v>Sembrancher - Levron</v>
      </c>
      <c r="G1818" s="15" t="str">
        <f>VLOOKUP(C1818,v32_x__2020_06_28[[SLNID]:[Beschreibung]],8,FALSE)</f>
        <v>Sembrancher - Levron</v>
      </c>
      <c r="H1818" s="15" t="s">
        <v>11327</v>
      </c>
      <c r="I1818" s="15" t="s">
        <v>11328</v>
      </c>
      <c r="J1818" s="15" t="s">
        <v>10139</v>
      </c>
      <c r="K1818" s="52" t="s">
        <v>760</v>
      </c>
      <c r="L1818" s="15" t="s">
        <v>789</v>
      </c>
      <c r="M1818" s="15" t="s">
        <v>274</v>
      </c>
      <c r="N1818" s="15" t="s">
        <v>275</v>
      </c>
      <c r="O1818" s="15" t="s">
        <v>276</v>
      </c>
      <c r="P1818" s="15" t="s">
        <v>276</v>
      </c>
      <c r="Q1818" s="15" t="s">
        <v>276</v>
      </c>
      <c r="R1818" s="15" t="s">
        <v>276</v>
      </c>
      <c r="S1818" s="15" t="s">
        <v>276</v>
      </c>
      <c r="T1818" s="15" t="s">
        <v>276</v>
      </c>
      <c r="U1818" s="15" t="s">
        <v>276</v>
      </c>
      <c r="V1818" s="15" t="s">
        <v>276</v>
      </c>
      <c r="W1818" s="23" t="s">
        <v>277</v>
      </c>
      <c r="X1818" s="23" t="s">
        <v>267</v>
      </c>
      <c r="Y1818" s="23" t="s">
        <v>10140</v>
      </c>
      <c r="Z1818" s="23" t="s">
        <v>279</v>
      </c>
      <c r="AA1818" s="23" t="s">
        <v>276</v>
      </c>
      <c r="AB1818" s="23" t="s">
        <v>1333</v>
      </c>
      <c r="AC1818" s="23" t="s">
        <v>3752</v>
      </c>
      <c r="AD1818" s="23" t="s">
        <v>789</v>
      </c>
      <c r="AE1818" s="23" t="s">
        <v>1117</v>
      </c>
      <c r="AF1818" s="23" t="s">
        <v>10141</v>
      </c>
      <c r="AG1818" s="24" t="s">
        <v>1887</v>
      </c>
      <c r="AH1818" s="24" t="s">
        <v>284</v>
      </c>
      <c r="AI1818" s="24" t="s">
        <v>267</v>
      </c>
      <c r="AJ1818" s="24" t="s">
        <v>285</v>
      </c>
      <c r="AK1818" s="24" t="s">
        <v>1888</v>
      </c>
      <c r="AL1818" s="24" t="s">
        <v>276</v>
      </c>
      <c r="AM1818" s="24" t="s">
        <v>1889</v>
      </c>
      <c r="AN1818" s="24" t="s">
        <v>288</v>
      </c>
      <c r="AO1818" s="24" t="s">
        <v>1890</v>
      </c>
      <c r="AP1818" s="24" t="s">
        <v>276</v>
      </c>
      <c r="AQ1818" s="24" t="s">
        <v>677</v>
      </c>
      <c r="AR1818" s="24" t="s">
        <v>1891</v>
      </c>
      <c r="AS1818" s="24" t="s">
        <v>291</v>
      </c>
      <c r="AT1818" s="24" t="s">
        <v>323</v>
      </c>
      <c r="AU1818" s="24" t="s">
        <v>1892</v>
      </c>
      <c r="AV1818" s="24" t="s">
        <v>1893</v>
      </c>
      <c r="AW1818" s="24" t="s">
        <v>1894</v>
      </c>
      <c r="AX1818" s="24" t="s">
        <v>276</v>
      </c>
      <c r="AY1818" s="24" t="s">
        <v>1895</v>
      </c>
      <c r="AZ1818" s="24" t="s">
        <v>276</v>
      </c>
      <c r="BA1818" s="24" t="s">
        <v>327</v>
      </c>
      <c r="BB1818" s="25" t="s">
        <v>52</v>
      </c>
    </row>
    <row r="1819" spans="1:54" x14ac:dyDescent="0.2">
      <c r="A1819" s="15" t="s">
        <v>267</v>
      </c>
      <c r="C1819" s="15" t="s">
        <v>11329</v>
      </c>
      <c r="D1819" s="50" t="s">
        <v>11330</v>
      </c>
      <c r="F1819" s="15" t="str">
        <f>VLOOKUP(C1819,QVLinien21!$A$2:$G$2812,7,FALSE)</f>
        <v>Le Châble VS - Verbier</v>
      </c>
      <c r="G1819" s="15" t="str">
        <f>VLOOKUP(C1819,v32_x__2020_06_28[[SLNID]:[Beschreibung]],8,FALSE)</f>
        <v>Le Châble - Verbier</v>
      </c>
      <c r="H1819" s="15" t="s">
        <v>11331</v>
      </c>
      <c r="I1819" s="15" t="s">
        <v>11332</v>
      </c>
      <c r="J1819" s="15" t="s">
        <v>10139</v>
      </c>
      <c r="K1819" s="52" t="s">
        <v>760</v>
      </c>
      <c r="L1819" s="15" t="s">
        <v>789</v>
      </c>
      <c r="M1819" s="15" t="s">
        <v>274</v>
      </c>
      <c r="N1819" s="15" t="s">
        <v>275</v>
      </c>
      <c r="O1819" s="15" t="s">
        <v>276</v>
      </c>
      <c r="P1819" s="15" t="s">
        <v>276</v>
      </c>
      <c r="Q1819" s="15" t="s">
        <v>276</v>
      </c>
      <c r="R1819" s="15" t="s">
        <v>276</v>
      </c>
      <c r="S1819" s="15" t="s">
        <v>276</v>
      </c>
      <c r="T1819" s="15" t="s">
        <v>276</v>
      </c>
      <c r="U1819" s="15" t="s">
        <v>276</v>
      </c>
      <c r="V1819" s="15" t="s">
        <v>276</v>
      </c>
      <c r="W1819" s="23" t="s">
        <v>277</v>
      </c>
      <c r="X1819" s="23" t="s">
        <v>267</v>
      </c>
      <c r="Y1819" s="23" t="s">
        <v>10140</v>
      </c>
      <c r="Z1819" s="23" t="s">
        <v>279</v>
      </c>
      <c r="AA1819" s="23" t="s">
        <v>276</v>
      </c>
      <c r="AB1819" s="23" t="s">
        <v>1333</v>
      </c>
      <c r="AC1819" s="23" t="s">
        <v>3752</v>
      </c>
      <c r="AD1819" s="23" t="s">
        <v>789</v>
      </c>
      <c r="AE1819" s="23" t="s">
        <v>1117</v>
      </c>
      <c r="AF1819" s="23" t="s">
        <v>10141</v>
      </c>
      <c r="AG1819" s="24" t="s">
        <v>1887</v>
      </c>
      <c r="AH1819" s="24" t="s">
        <v>284</v>
      </c>
      <c r="AI1819" s="24" t="s">
        <v>267</v>
      </c>
      <c r="AJ1819" s="24" t="s">
        <v>285</v>
      </c>
      <c r="AK1819" s="24" t="s">
        <v>1888</v>
      </c>
      <c r="AL1819" s="24" t="s">
        <v>276</v>
      </c>
      <c r="AM1819" s="24" t="s">
        <v>1889</v>
      </c>
      <c r="AN1819" s="24" t="s">
        <v>288</v>
      </c>
      <c r="AO1819" s="24" t="s">
        <v>1890</v>
      </c>
      <c r="AP1819" s="24" t="s">
        <v>276</v>
      </c>
      <c r="AQ1819" s="24" t="s">
        <v>677</v>
      </c>
      <c r="AR1819" s="24" t="s">
        <v>1891</v>
      </c>
      <c r="AS1819" s="24" t="s">
        <v>291</v>
      </c>
      <c r="AT1819" s="24" t="s">
        <v>323</v>
      </c>
      <c r="AU1819" s="24" t="s">
        <v>1892</v>
      </c>
      <c r="AV1819" s="24" t="s">
        <v>1893</v>
      </c>
      <c r="AW1819" s="24" t="s">
        <v>1894</v>
      </c>
      <c r="AX1819" s="24" t="s">
        <v>276</v>
      </c>
      <c r="AY1819" s="24" t="s">
        <v>1895</v>
      </c>
      <c r="AZ1819" s="24" t="s">
        <v>276</v>
      </c>
      <c r="BA1819" s="24" t="s">
        <v>327</v>
      </c>
      <c r="BB1819" s="25" t="s">
        <v>52</v>
      </c>
    </row>
    <row r="1820" spans="1:54" x14ac:dyDescent="0.2">
      <c r="A1820" s="15" t="s">
        <v>267</v>
      </c>
      <c r="C1820" s="15" t="s">
        <v>11333</v>
      </c>
      <c r="D1820" s="50" t="s">
        <v>11334</v>
      </c>
      <c r="F1820" s="15" t="str">
        <f>VLOOKUP(C1820,QVLinien21!$A$2:$G$2812,7,FALSE)</f>
        <v>Le Châble VS - Bruson - Moay</v>
      </c>
      <c r="G1820" s="15" t="str">
        <f>VLOOKUP(C1820,v32_x__2020_06_28[[SLNID]:[Beschreibung]],8,FALSE)</f>
        <v>Le Châble - Bruson - Moay</v>
      </c>
      <c r="H1820" s="15" t="s">
        <v>11335</v>
      </c>
      <c r="I1820" s="15" t="s">
        <v>11336</v>
      </c>
      <c r="J1820" s="15" t="s">
        <v>11337</v>
      </c>
      <c r="K1820" s="52" t="s">
        <v>760</v>
      </c>
      <c r="L1820" s="15" t="s">
        <v>789</v>
      </c>
      <c r="M1820" s="15" t="s">
        <v>274</v>
      </c>
      <c r="N1820" s="15" t="s">
        <v>275</v>
      </c>
      <c r="O1820" s="15" t="s">
        <v>276</v>
      </c>
      <c r="P1820" s="15" t="s">
        <v>276</v>
      </c>
      <c r="Q1820" s="15" t="s">
        <v>276</v>
      </c>
      <c r="R1820" s="15" t="s">
        <v>276</v>
      </c>
      <c r="S1820" s="15" t="s">
        <v>276</v>
      </c>
      <c r="T1820" s="15" t="s">
        <v>276</v>
      </c>
      <c r="U1820" s="15" t="s">
        <v>276</v>
      </c>
      <c r="V1820" s="15" t="s">
        <v>276</v>
      </c>
      <c r="W1820" s="23" t="s">
        <v>277</v>
      </c>
      <c r="X1820" s="23" t="s">
        <v>267</v>
      </c>
      <c r="Y1820" s="23" t="s">
        <v>10140</v>
      </c>
      <c r="Z1820" s="23" t="s">
        <v>279</v>
      </c>
      <c r="AA1820" s="23" t="s">
        <v>276</v>
      </c>
      <c r="AB1820" s="23" t="s">
        <v>1333</v>
      </c>
      <c r="AC1820" s="23" t="s">
        <v>3752</v>
      </c>
      <c r="AD1820" s="23" t="s">
        <v>789</v>
      </c>
      <c r="AE1820" s="23" t="s">
        <v>1117</v>
      </c>
      <c r="AF1820" s="23" t="s">
        <v>10141</v>
      </c>
      <c r="AG1820" s="24" t="s">
        <v>1887</v>
      </c>
      <c r="AH1820" s="24" t="s">
        <v>284</v>
      </c>
      <c r="AI1820" s="24" t="s">
        <v>267</v>
      </c>
      <c r="AJ1820" s="24" t="s">
        <v>285</v>
      </c>
      <c r="AK1820" s="24" t="s">
        <v>1888</v>
      </c>
      <c r="AL1820" s="24" t="s">
        <v>276</v>
      </c>
      <c r="AM1820" s="24" t="s">
        <v>1889</v>
      </c>
      <c r="AN1820" s="24" t="s">
        <v>288</v>
      </c>
      <c r="AO1820" s="24" t="s">
        <v>1890</v>
      </c>
      <c r="AP1820" s="24" t="s">
        <v>276</v>
      </c>
      <c r="AQ1820" s="24" t="s">
        <v>677</v>
      </c>
      <c r="AR1820" s="24" t="s">
        <v>1891</v>
      </c>
      <c r="AS1820" s="24" t="s">
        <v>291</v>
      </c>
      <c r="AT1820" s="24" t="s">
        <v>323</v>
      </c>
      <c r="AU1820" s="24" t="s">
        <v>1892</v>
      </c>
      <c r="AV1820" s="24" t="s">
        <v>1893</v>
      </c>
      <c r="AW1820" s="24" t="s">
        <v>1894</v>
      </c>
      <c r="AX1820" s="24" t="s">
        <v>276</v>
      </c>
      <c r="AY1820" s="24" t="s">
        <v>1895</v>
      </c>
      <c r="AZ1820" s="24" t="s">
        <v>276</v>
      </c>
      <c r="BA1820" s="24" t="s">
        <v>327</v>
      </c>
      <c r="BB1820" s="25" t="s">
        <v>52</v>
      </c>
    </row>
    <row r="1821" spans="1:54" x14ac:dyDescent="0.2">
      <c r="A1821" s="15" t="s">
        <v>267</v>
      </c>
      <c r="C1821" s="15" t="s">
        <v>11338</v>
      </c>
      <c r="D1821" s="50" t="s">
        <v>7341</v>
      </c>
      <c r="E1821" s="38" t="s">
        <v>11339</v>
      </c>
      <c r="F1821" s="15" t="str">
        <f>VLOOKUP(C1821,QVLinien21!$A$2:$G$2812,7,FALSE)</f>
        <v>Le Châble VS - Lourtier - Sarreyer - Fionnay - Mauvoisin</v>
      </c>
      <c r="G1821" s="15" t="str">
        <f>VLOOKUP(C1821,v32_x__2020_06_28[[SLNID]:[Beschreibung]],8,FALSE)</f>
        <v>Le Châble - Lourtier - Fionnay - Mauvoisin (Ligne 253)&lt;br/&gt;Lourtier - Sarreyer (Ligne 254)</v>
      </c>
      <c r="H1821" s="15" t="s">
        <v>11340</v>
      </c>
      <c r="I1821" s="15" t="s">
        <v>11341</v>
      </c>
      <c r="J1821" s="15" t="s">
        <v>11342</v>
      </c>
      <c r="K1821" s="52" t="s">
        <v>760</v>
      </c>
      <c r="L1821" s="15" t="s">
        <v>789</v>
      </c>
      <c r="M1821" s="15" t="s">
        <v>274</v>
      </c>
      <c r="N1821" s="15" t="s">
        <v>275</v>
      </c>
      <c r="O1821" s="15" t="s">
        <v>276</v>
      </c>
      <c r="P1821" s="15" t="s">
        <v>276</v>
      </c>
      <c r="Q1821" s="15" t="s">
        <v>276</v>
      </c>
      <c r="R1821" s="15" t="s">
        <v>276</v>
      </c>
      <c r="S1821" s="15" t="s">
        <v>276</v>
      </c>
      <c r="T1821" s="15" t="s">
        <v>276</v>
      </c>
      <c r="U1821" s="15" t="s">
        <v>276</v>
      </c>
      <c r="V1821" s="15" t="s">
        <v>276</v>
      </c>
      <c r="W1821" s="23" t="s">
        <v>277</v>
      </c>
      <c r="X1821" s="23" t="s">
        <v>267</v>
      </c>
      <c r="Y1821" s="23" t="s">
        <v>10140</v>
      </c>
      <c r="Z1821" s="23" t="s">
        <v>279</v>
      </c>
      <c r="AA1821" s="23" t="s">
        <v>276</v>
      </c>
      <c r="AB1821" s="23" t="s">
        <v>1333</v>
      </c>
      <c r="AC1821" s="23" t="s">
        <v>3752</v>
      </c>
      <c r="AD1821" s="23" t="s">
        <v>789</v>
      </c>
      <c r="AE1821" s="23" t="s">
        <v>1117</v>
      </c>
      <c r="AF1821" s="23" t="s">
        <v>10141</v>
      </c>
      <c r="AG1821" s="24" t="s">
        <v>1887</v>
      </c>
      <c r="AH1821" s="24" t="s">
        <v>284</v>
      </c>
      <c r="AI1821" s="24" t="s">
        <v>267</v>
      </c>
      <c r="AJ1821" s="24" t="s">
        <v>285</v>
      </c>
      <c r="AK1821" s="24" t="s">
        <v>1888</v>
      </c>
      <c r="AL1821" s="24" t="s">
        <v>276</v>
      </c>
      <c r="AM1821" s="24" t="s">
        <v>1889</v>
      </c>
      <c r="AN1821" s="24" t="s">
        <v>288</v>
      </c>
      <c r="AO1821" s="24" t="s">
        <v>1890</v>
      </c>
      <c r="AP1821" s="24" t="s">
        <v>276</v>
      </c>
      <c r="AQ1821" s="24" t="s">
        <v>677</v>
      </c>
      <c r="AR1821" s="24" t="s">
        <v>1891</v>
      </c>
      <c r="AS1821" s="24" t="s">
        <v>291</v>
      </c>
      <c r="AT1821" s="24" t="s">
        <v>323</v>
      </c>
      <c r="AU1821" s="24" t="s">
        <v>1892</v>
      </c>
      <c r="AV1821" s="24" t="s">
        <v>1893</v>
      </c>
      <c r="AW1821" s="24" t="s">
        <v>1894</v>
      </c>
      <c r="AX1821" s="24" t="s">
        <v>276</v>
      </c>
      <c r="AY1821" s="24" t="s">
        <v>1895</v>
      </c>
      <c r="AZ1821" s="24" t="s">
        <v>276</v>
      </c>
      <c r="BA1821" s="24" t="s">
        <v>327</v>
      </c>
      <c r="BB1821" s="25" t="s">
        <v>52</v>
      </c>
    </row>
    <row r="1822" spans="1:54" x14ac:dyDescent="0.2">
      <c r="B1822" s="16" t="e">
        <v>#N/A</v>
      </c>
      <c r="C1822" s="16" t="s">
        <v>11343</v>
      </c>
      <c r="D1822" s="50" t="s">
        <v>6254</v>
      </c>
      <c r="E1822" s="38" t="s">
        <v>11344</v>
      </c>
      <c r="F1822" s="15" t="e">
        <f>VLOOKUP(C1822,QVLinien21!$A$2:$G$2812,7,FALSE)</f>
        <v>#N/A</v>
      </c>
      <c r="G1822" s="15" t="str">
        <f>VLOOKUP(C1822,v32_x__2020_06_28[[SLNID]:[Beschreibung]],8,FALSE)</f>
        <v>Lourtier - Sarreyer (Ligne 254)</v>
      </c>
      <c r="I1822" s="27" t="s">
        <v>11345</v>
      </c>
      <c r="W1822" s="23"/>
      <c r="X1822" s="23"/>
      <c r="Y1822" s="23"/>
      <c r="Z1822" s="23"/>
      <c r="AA1822" s="23"/>
      <c r="AB1822" s="23"/>
      <c r="AC1822" s="23"/>
      <c r="AD1822" s="23"/>
      <c r="AE1822" s="23"/>
      <c r="AF1822" s="23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5"/>
    </row>
    <row r="1823" spans="1:54" x14ac:dyDescent="0.2">
      <c r="A1823" s="15" t="s">
        <v>267</v>
      </c>
      <c r="C1823" s="15" t="s">
        <v>11346</v>
      </c>
      <c r="D1823" s="50" t="s">
        <v>7296</v>
      </c>
      <c r="F1823" s="15" t="str">
        <f>VLOOKUP(C1823,QVLinien21!$A$2:$G$2812,7,FALSE)</f>
        <v>Bruson Valbord - Mayen de Bruson - La Côt</v>
      </c>
      <c r="G1823" s="15" t="str">
        <f>VLOOKUP(C1823,v32_x__2020_06_28[[SLNID]:[Beschreibung]],8,FALSE)</f>
        <v>Bruson Valbord - Mayen de Bruson - La Côte</v>
      </c>
      <c r="H1823" s="15" t="s">
        <v>11347</v>
      </c>
      <c r="I1823" s="15" t="s">
        <v>11348</v>
      </c>
      <c r="J1823" s="15" t="s">
        <v>11349</v>
      </c>
      <c r="K1823" s="52" t="s">
        <v>543</v>
      </c>
      <c r="L1823" s="15" t="s">
        <v>10438</v>
      </c>
      <c r="M1823" s="15" t="s">
        <v>276</v>
      </c>
      <c r="N1823" s="15" t="s">
        <v>275</v>
      </c>
      <c r="O1823" s="15" t="s">
        <v>276</v>
      </c>
      <c r="P1823" s="15" t="s">
        <v>276</v>
      </c>
      <c r="Q1823" s="15" t="s">
        <v>276</v>
      </c>
      <c r="R1823" s="15" t="s">
        <v>276</v>
      </c>
      <c r="S1823" s="15" t="s">
        <v>276</v>
      </c>
      <c r="T1823" s="15" t="s">
        <v>276</v>
      </c>
      <c r="U1823" s="15" t="s">
        <v>276</v>
      </c>
      <c r="V1823" s="15" t="s">
        <v>276</v>
      </c>
      <c r="W1823" s="23" t="s">
        <v>277</v>
      </c>
      <c r="X1823" s="23" t="s">
        <v>267</v>
      </c>
      <c r="Y1823" s="23" t="s">
        <v>11350</v>
      </c>
      <c r="Z1823" s="23" t="s">
        <v>279</v>
      </c>
      <c r="AA1823" s="23" t="s">
        <v>276</v>
      </c>
      <c r="AB1823" s="23" t="s">
        <v>543</v>
      </c>
      <c r="AC1823" s="23" t="s">
        <v>276</v>
      </c>
      <c r="AD1823" s="23" t="s">
        <v>10438</v>
      </c>
      <c r="AE1823" s="23" t="s">
        <v>1117</v>
      </c>
      <c r="AF1823" s="23" t="s">
        <v>276</v>
      </c>
      <c r="AG1823" s="24" t="s">
        <v>11351</v>
      </c>
      <c r="AH1823" s="24" t="s">
        <v>284</v>
      </c>
      <c r="AI1823" s="24" t="s">
        <v>267</v>
      </c>
      <c r="AJ1823" s="24" t="s">
        <v>381</v>
      </c>
      <c r="AK1823" s="24" t="s">
        <v>11352</v>
      </c>
      <c r="AL1823" s="24" t="s">
        <v>11353</v>
      </c>
      <c r="AM1823" s="24" t="s">
        <v>11354</v>
      </c>
      <c r="AN1823" s="24" t="s">
        <v>288</v>
      </c>
      <c r="AO1823" s="24" t="s">
        <v>11355</v>
      </c>
      <c r="AP1823" s="24" t="s">
        <v>276</v>
      </c>
      <c r="AQ1823" s="24" t="s">
        <v>276</v>
      </c>
      <c r="AR1823" s="24" t="s">
        <v>11356</v>
      </c>
      <c r="AS1823" s="24" t="s">
        <v>291</v>
      </c>
      <c r="AT1823" s="24" t="s">
        <v>365</v>
      </c>
      <c r="AU1823" s="24" t="s">
        <v>276</v>
      </c>
      <c r="AV1823" s="24" t="s">
        <v>276</v>
      </c>
      <c r="AW1823" s="24" t="s">
        <v>11357</v>
      </c>
      <c r="AX1823" s="24" t="s">
        <v>276</v>
      </c>
      <c r="AY1823" s="24" t="s">
        <v>11358</v>
      </c>
      <c r="AZ1823" s="24" t="s">
        <v>276</v>
      </c>
      <c r="BA1823" s="24" t="s">
        <v>579</v>
      </c>
      <c r="BB1823" s="25" t="s">
        <v>52</v>
      </c>
    </row>
    <row r="1824" spans="1:54" x14ac:dyDescent="0.2">
      <c r="A1824" s="15" t="s">
        <v>267</v>
      </c>
      <c r="C1824" s="15" t="s">
        <v>11359</v>
      </c>
      <c r="D1824" s="50" t="s">
        <v>2788</v>
      </c>
      <c r="F1824" s="15" t="e">
        <f>VLOOKUP(C1824,QVLinien21!$A$2:$G$2812,7,FALSE)</f>
        <v>#N/A</v>
      </c>
      <c r="G1824" s="15" t="str">
        <f>VLOOKUP(C1824,v32_x__2020_06_28[[SLNID]:[Beschreibung]],8,FALSE)</f>
        <v>Verbier, Médran - Carrefour</v>
      </c>
      <c r="H1824" s="15" t="s">
        <v>11360</v>
      </c>
      <c r="I1824" s="15" t="s">
        <v>11361</v>
      </c>
      <c r="J1824" s="15" t="s">
        <v>11362</v>
      </c>
      <c r="K1824" s="52" t="s">
        <v>1721</v>
      </c>
      <c r="L1824" s="15" t="s">
        <v>11363</v>
      </c>
      <c r="M1824" s="15" t="s">
        <v>11364</v>
      </c>
      <c r="N1824" s="15" t="s">
        <v>275</v>
      </c>
      <c r="O1824" s="15" t="s">
        <v>276</v>
      </c>
      <c r="P1824" s="15" t="s">
        <v>276</v>
      </c>
      <c r="Q1824" s="15" t="s">
        <v>276</v>
      </c>
      <c r="R1824" s="15" t="s">
        <v>276</v>
      </c>
      <c r="S1824" s="15" t="s">
        <v>276</v>
      </c>
      <c r="T1824" s="15" t="s">
        <v>276</v>
      </c>
      <c r="U1824" s="15" t="s">
        <v>276</v>
      </c>
      <c r="V1824" s="15" t="s">
        <v>276</v>
      </c>
      <c r="W1824" s="23" t="s">
        <v>277</v>
      </c>
      <c r="X1824" s="23" t="s">
        <v>267</v>
      </c>
      <c r="Y1824" s="23" t="s">
        <v>11365</v>
      </c>
      <c r="Z1824" s="23" t="s">
        <v>279</v>
      </c>
      <c r="AA1824" s="23" t="s">
        <v>276</v>
      </c>
      <c r="AB1824" s="23" t="s">
        <v>1721</v>
      </c>
      <c r="AC1824" s="23" t="s">
        <v>11364</v>
      </c>
      <c r="AD1824" s="23" t="s">
        <v>11366</v>
      </c>
      <c r="AE1824" s="23" t="s">
        <v>1117</v>
      </c>
      <c r="AF1824" s="23" t="s">
        <v>276</v>
      </c>
      <c r="AG1824" s="24" t="s">
        <v>11367</v>
      </c>
      <c r="AH1824" s="24" t="s">
        <v>284</v>
      </c>
      <c r="AI1824" s="24" t="s">
        <v>267</v>
      </c>
      <c r="AJ1824" s="24" t="s">
        <v>381</v>
      </c>
      <c r="AK1824" s="24" t="s">
        <v>11368</v>
      </c>
      <c r="AL1824" s="24" t="s">
        <v>11369</v>
      </c>
      <c r="AM1824" s="24" t="s">
        <v>11370</v>
      </c>
      <c r="AN1824" s="24" t="s">
        <v>288</v>
      </c>
      <c r="AO1824" s="24" t="s">
        <v>11371</v>
      </c>
      <c r="AP1824" s="24" t="s">
        <v>276</v>
      </c>
      <c r="AQ1824" s="24" t="s">
        <v>276</v>
      </c>
      <c r="AR1824" s="24" t="s">
        <v>11372</v>
      </c>
      <c r="AS1824" s="24" t="s">
        <v>291</v>
      </c>
      <c r="AT1824" s="24" t="s">
        <v>365</v>
      </c>
      <c r="AU1824" s="24" t="s">
        <v>276</v>
      </c>
      <c r="AV1824" s="24" t="s">
        <v>276</v>
      </c>
      <c r="AW1824" s="24" t="s">
        <v>11373</v>
      </c>
      <c r="AX1824" s="24" t="s">
        <v>276</v>
      </c>
      <c r="AY1824" s="24" t="s">
        <v>11374</v>
      </c>
      <c r="AZ1824" s="24" t="s">
        <v>276</v>
      </c>
      <c r="BA1824" s="24" t="s">
        <v>276</v>
      </c>
      <c r="BB1824" s="25" t="s">
        <v>52</v>
      </c>
    </row>
    <row r="1825" spans="1:54" x14ac:dyDescent="0.2">
      <c r="A1825" s="15" t="s">
        <v>267</v>
      </c>
      <c r="C1825" s="15" t="s">
        <v>11375</v>
      </c>
      <c r="D1825" s="50" t="s">
        <v>4639</v>
      </c>
      <c r="F1825" s="15" t="e">
        <f>VLOOKUP(C1825,QVLinien21!$A$2:$G$2812,7,FALSE)</f>
        <v>#N/A</v>
      </c>
      <c r="G1825" s="15" t="str">
        <f>VLOOKUP(C1825,v32_x__2020_06_28[[SLNID]:[Beschreibung]],8,FALSE)</f>
        <v>Verbier, Médran - Hameau</v>
      </c>
      <c r="H1825" s="15" t="s">
        <v>11376</v>
      </c>
      <c r="I1825" s="15" t="s">
        <v>11377</v>
      </c>
      <c r="J1825" s="15" t="s">
        <v>11378</v>
      </c>
      <c r="K1825" s="52" t="s">
        <v>1721</v>
      </c>
      <c r="L1825" s="15" t="s">
        <v>11363</v>
      </c>
      <c r="M1825" s="15" t="s">
        <v>11364</v>
      </c>
      <c r="N1825" s="15" t="s">
        <v>275</v>
      </c>
      <c r="O1825" s="15" t="s">
        <v>276</v>
      </c>
      <c r="P1825" s="15" t="s">
        <v>276</v>
      </c>
      <c r="Q1825" s="15" t="s">
        <v>276</v>
      </c>
      <c r="R1825" s="15" t="s">
        <v>276</v>
      </c>
      <c r="S1825" s="15" t="s">
        <v>276</v>
      </c>
      <c r="T1825" s="15" t="s">
        <v>276</v>
      </c>
      <c r="U1825" s="15" t="s">
        <v>276</v>
      </c>
      <c r="V1825" s="15" t="s">
        <v>276</v>
      </c>
      <c r="W1825" s="23" t="s">
        <v>277</v>
      </c>
      <c r="X1825" s="23" t="s">
        <v>267</v>
      </c>
      <c r="Y1825" s="23" t="s">
        <v>11365</v>
      </c>
      <c r="Z1825" s="23" t="s">
        <v>279</v>
      </c>
      <c r="AA1825" s="23" t="s">
        <v>276</v>
      </c>
      <c r="AB1825" s="23" t="s">
        <v>1721</v>
      </c>
      <c r="AC1825" s="23" t="s">
        <v>11364</v>
      </c>
      <c r="AD1825" s="23" t="s">
        <v>11366</v>
      </c>
      <c r="AE1825" s="23" t="s">
        <v>1117</v>
      </c>
      <c r="AF1825" s="23" t="s">
        <v>276</v>
      </c>
      <c r="AG1825" s="24" t="s">
        <v>11367</v>
      </c>
      <c r="AH1825" s="24" t="s">
        <v>284</v>
      </c>
      <c r="AI1825" s="24" t="s">
        <v>267</v>
      </c>
      <c r="AJ1825" s="24" t="s">
        <v>381</v>
      </c>
      <c r="AK1825" s="24" t="s">
        <v>11368</v>
      </c>
      <c r="AL1825" s="24" t="s">
        <v>11369</v>
      </c>
      <c r="AM1825" s="24" t="s">
        <v>11370</v>
      </c>
      <c r="AN1825" s="24" t="s">
        <v>288</v>
      </c>
      <c r="AO1825" s="24" t="s">
        <v>11371</v>
      </c>
      <c r="AP1825" s="24" t="s">
        <v>276</v>
      </c>
      <c r="AQ1825" s="24" t="s">
        <v>276</v>
      </c>
      <c r="AR1825" s="24" t="s">
        <v>11372</v>
      </c>
      <c r="AS1825" s="24" t="s">
        <v>291</v>
      </c>
      <c r="AT1825" s="24" t="s">
        <v>365</v>
      </c>
      <c r="AU1825" s="24" t="s">
        <v>276</v>
      </c>
      <c r="AV1825" s="24" t="s">
        <v>276</v>
      </c>
      <c r="AW1825" s="24" t="s">
        <v>11373</v>
      </c>
      <c r="AX1825" s="24" t="s">
        <v>276</v>
      </c>
      <c r="AY1825" s="24" t="s">
        <v>11374</v>
      </c>
      <c r="AZ1825" s="24" t="s">
        <v>276</v>
      </c>
      <c r="BA1825" s="24" t="s">
        <v>276</v>
      </c>
      <c r="BB1825" s="25" t="s">
        <v>52</v>
      </c>
    </row>
    <row r="1826" spans="1:54" x14ac:dyDescent="0.2">
      <c r="A1826" s="15" t="s">
        <v>267</v>
      </c>
      <c r="C1826" s="15" t="s">
        <v>11379</v>
      </c>
      <c r="D1826" s="50" t="s">
        <v>4818</v>
      </c>
      <c r="F1826" s="15" t="e">
        <f>VLOOKUP(C1826,QVLinien21!$A$2:$G$2812,7,FALSE)</f>
        <v>#N/A</v>
      </c>
      <c r="G1826" s="15" t="str">
        <f>VLOOKUP(C1826,v32_x__2020_06_28[[SLNID]:[Beschreibung]],8,FALSE)</f>
        <v>Verbier, Médran - Patier</v>
      </c>
      <c r="H1826" s="15" t="s">
        <v>11380</v>
      </c>
      <c r="I1826" s="15" t="s">
        <v>11381</v>
      </c>
      <c r="J1826" s="15" t="s">
        <v>11382</v>
      </c>
      <c r="K1826" s="52" t="s">
        <v>1721</v>
      </c>
      <c r="L1826" s="15" t="s">
        <v>11363</v>
      </c>
      <c r="M1826" s="15" t="s">
        <v>11364</v>
      </c>
      <c r="N1826" s="15" t="s">
        <v>275</v>
      </c>
      <c r="O1826" s="15" t="s">
        <v>276</v>
      </c>
      <c r="P1826" s="15" t="s">
        <v>276</v>
      </c>
      <c r="Q1826" s="15" t="s">
        <v>276</v>
      </c>
      <c r="R1826" s="15" t="s">
        <v>276</v>
      </c>
      <c r="S1826" s="15" t="s">
        <v>276</v>
      </c>
      <c r="T1826" s="15" t="s">
        <v>276</v>
      </c>
      <c r="U1826" s="15" t="s">
        <v>276</v>
      </c>
      <c r="V1826" s="15" t="s">
        <v>276</v>
      </c>
      <c r="W1826" s="23" t="s">
        <v>277</v>
      </c>
      <c r="X1826" s="23" t="s">
        <v>267</v>
      </c>
      <c r="Y1826" s="23" t="s">
        <v>11365</v>
      </c>
      <c r="Z1826" s="23" t="s">
        <v>279</v>
      </c>
      <c r="AA1826" s="23" t="s">
        <v>276</v>
      </c>
      <c r="AB1826" s="23" t="s">
        <v>1721</v>
      </c>
      <c r="AC1826" s="23" t="s">
        <v>11364</v>
      </c>
      <c r="AD1826" s="23" t="s">
        <v>11366</v>
      </c>
      <c r="AE1826" s="23" t="s">
        <v>1117</v>
      </c>
      <c r="AF1826" s="23" t="s">
        <v>276</v>
      </c>
      <c r="AG1826" s="24" t="s">
        <v>11367</v>
      </c>
      <c r="AH1826" s="24" t="s">
        <v>284</v>
      </c>
      <c r="AI1826" s="24" t="s">
        <v>267</v>
      </c>
      <c r="AJ1826" s="24" t="s">
        <v>381</v>
      </c>
      <c r="AK1826" s="24" t="s">
        <v>11368</v>
      </c>
      <c r="AL1826" s="24" t="s">
        <v>11369</v>
      </c>
      <c r="AM1826" s="24" t="s">
        <v>11370</v>
      </c>
      <c r="AN1826" s="24" t="s">
        <v>288</v>
      </c>
      <c r="AO1826" s="24" t="s">
        <v>11371</v>
      </c>
      <c r="AP1826" s="24" t="s">
        <v>276</v>
      </c>
      <c r="AQ1826" s="24" t="s">
        <v>276</v>
      </c>
      <c r="AR1826" s="24" t="s">
        <v>11372</v>
      </c>
      <c r="AS1826" s="24" t="s">
        <v>291</v>
      </c>
      <c r="AT1826" s="24" t="s">
        <v>365</v>
      </c>
      <c r="AU1826" s="24" t="s">
        <v>276</v>
      </c>
      <c r="AV1826" s="24" t="s">
        <v>276</v>
      </c>
      <c r="AW1826" s="24" t="s">
        <v>11373</v>
      </c>
      <c r="AX1826" s="24" t="s">
        <v>276</v>
      </c>
      <c r="AY1826" s="24" t="s">
        <v>11374</v>
      </c>
      <c r="AZ1826" s="24" t="s">
        <v>276</v>
      </c>
      <c r="BA1826" s="24" t="s">
        <v>276</v>
      </c>
      <c r="BB1826" s="25" t="s">
        <v>52</v>
      </c>
    </row>
    <row r="1827" spans="1:54" x14ac:dyDescent="0.2">
      <c r="A1827" s="15" t="s">
        <v>267</v>
      </c>
      <c r="C1827" s="15" t="s">
        <v>11383</v>
      </c>
      <c r="D1827" s="50" t="s">
        <v>4989</v>
      </c>
      <c r="F1827" s="15" t="e">
        <f>VLOOKUP(C1827,QVLinien21!$A$2:$G$2812,7,FALSE)</f>
        <v>#N/A</v>
      </c>
      <c r="G1827" s="15" t="str">
        <f>VLOOKUP(C1827,v32_x__2020_06_28[[SLNID]:[Beschreibung]],8,FALSE)</f>
        <v>Verbier, Médran - Verbier, Village</v>
      </c>
      <c r="H1827" s="15" t="s">
        <v>11384</v>
      </c>
      <c r="I1827" s="15" t="s">
        <v>11385</v>
      </c>
      <c r="J1827" s="15" t="s">
        <v>11386</v>
      </c>
      <c r="K1827" s="52" t="s">
        <v>1721</v>
      </c>
      <c r="L1827" s="15" t="s">
        <v>11363</v>
      </c>
      <c r="M1827" s="15" t="s">
        <v>11364</v>
      </c>
      <c r="N1827" s="15" t="s">
        <v>275</v>
      </c>
      <c r="O1827" s="15" t="s">
        <v>276</v>
      </c>
      <c r="P1827" s="15" t="s">
        <v>276</v>
      </c>
      <c r="Q1827" s="15" t="s">
        <v>276</v>
      </c>
      <c r="R1827" s="15" t="s">
        <v>276</v>
      </c>
      <c r="S1827" s="15" t="s">
        <v>276</v>
      </c>
      <c r="T1827" s="15" t="s">
        <v>276</v>
      </c>
      <c r="U1827" s="15" t="s">
        <v>276</v>
      </c>
      <c r="V1827" s="15" t="s">
        <v>276</v>
      </c>
      <c r="W1827" s="23" t="s">
        <v>277</v>
      </c>
      <c r="X1827" s="23" t="s">
        <v>267</v>
      </c>
      <c r="Y1827" s="23" t="s">
        <v>11365</v>
      </c>
      <c r="Z1827" s="23" t="s">
        <v>279</v>
      </c>
      <c r="AA1827" s="23" t="s">
        <v>276</v>
      </c>
      <c r="AB1827" s="23" t="s">
        <v>1721</v>
      </c>
      <c r="AC1827" s="23" t="s">
        <v>11364</v>
      </c>
      <c r="AD1827" s="23" t="s">
        <v>11366</v>
      </c>
      <c r="AE1827" s="23" t="s">
        <v>1117</v>
      </c>
      <c r="AF1827" s="23" t="s">
        <v>276</v>
      </c>
      <c r="AG1827" s="24" t="s">
        <v>11367</v>
      </c>
      <c r="AH1827" s="24" t="s">
        <v>284</v>
      </c>
      <c r="AI1827" s="24" t="s">
        <v>267</v>
      </c>
      <c r="AJ1827" s="24" t="s">
        <v>381</v>
      </c>
      <c r="AK1827" s="24" t="s">
        <v>11368</v>
      </c>
      <c r="AL1827" s="24" t="s">
        <v>11369</v>
      </c>
      <c r="AM1827" s="24" t="s">
        <v>11370</v>
      </c>
      <c r="AN1827" s="24" t="s">
        <v>288</v>
      </c>
      <c r="AO1827" s="24" t="s">
        <v>11371</v>
      </c>
      <c r="AP1827" s="24" t="s">
        <v>276</v>
      </c>
      <c r="AQ1827" s="24" t="s">
        <v>276</v>
      </c>
      <c r="AR1827" s="24" t="s">
        <v>11372</v>
      </c>
      <c r="AS1827" s="24" t="s">
        <v>291</v>
      </c>
      <c r="AT1827" s="24" t="s">
        <v>365</v>
      </c>
      <c r="AU1827" s="24" t="s">
        <v>276</v>
      </c>
      <c r="AV1827" s="24" t="s">
        <v>276</v>
      </c>
      <c r="AW1827" s="24" t="s">
        <v>11373</v>
      </c>
      <c r="AX1827" s="24" t="s">
        <v>276</v>
      </c>
      <c r="AY1827" s="24" t="s">
        <v>11374</v>
      </c>
      <c r="AZ1827" s="24" t="s">
        <v>276</v>
      </c>
      <c r="BA1827" s="24" t="s">
        <v>276</v>
      </c>
      <c r="BB1827" s="25" t="s">
        <v>52</v>
      </c>
    </row>
    <row r="1828" spans="1:54" x14ac:dyDescent="0.2">
      <c r="A1828" s="15" t="s">
        <v>267</v>
      </c>
      <c r="C1828" s="15" t="s">
        <v>11387</v>
      </c>
      <c r="D1828" s="50" t="s">
        <v>7533</v>
      </c>
      <c r="F1828" s="15" t="e">
        <f>VLOOKUP(C1828,QVLinien21!$A$2:$G$2812,7,FALSE)</f>
        <v>#N/A</v>
      </c>
      <c r="G1828" s="15" t="e">
        <f>VLOOKUP(C1828,v32_x__2020_06_28[[SLNID]:[Beschreibung]],8,FALSE)</f>
        <v>#N/A</v>
      </c>
      <c r="H1828" s="15" t="s">
        <v>11388</v>
      </c>
      <c r="I1828" s="15" t="s">
        <v>11389</v>
      </c>
      <c r="J1828" s="15" t="s">
        <v>11390</v>
      </c>
      <c r="K1828" s="52" t="s">
        <v>1721</v>
      </c>
      <c r="L1828" s="15" t="s">
        <v>11363</v>
      </c>
      <c r="M1828" s="15" t="s">
        <v>11364</v>
      </c>
      <c r="N1828" s="15" t="s">
        <v>275</v>
      </c>
      <c r="O1828" s="15" t="s">
        <v>276</v>
      </c>
      <c r="P1828" s="15" t="s">
        <v>276</v>
      </c>
      <c r="Q1828" s="15" t="s">
        <v>276</v>
      </c>
      <c r="R1828" s="15" t="s">
        <v>276</v>
      </c>
      <c r="S1828" s="15" t="s">
        <v>276</v>
      </c>
      <c r="T1828" s="15" t="s">
        <v>276</v>
      </c>
      <c r="U1828" s="15" t="s">
        <v>276</v>
      </c>
      <c r="V1828" s="15" t="s">
        <v>276</v>
      </c>
      <c r="W1828" s="23" t="s">
        <v>277</v>
      </c>
      <c r="X1828" s="23" t="s">
        <v>267</v>
      </c>
      <c r="Y1828" s="23" t="s">
        <v>11365</v>
      </c>
      <c r="Z1828" s="23" t="s">
        <v>279</v>
      </c>
      <c r="AA1828" s="23" t="s">
        <v>276</v>
      </c>
      <c r="AB1828" s="23" t="s">
        <v>1721</v>
      </c>
      <c r="AC1828" s="23" t="s">
        <v>11364</v>
      </c>
      <c r="AD1828" s="23" t="s">
        <v>11366</v>
      </c>
      <c r="AE1828" s="23" t="s">
        <v>1117</v>
      </c>
      <c r="AF1828" s="23" t="s">
        <v>276</v>
      </c>
      <c r="AG1828" s="24" t="s">
        <v>11367</v>
      </c>
      <c r="AH1828" s="24" t="s">
        <v>284</v>
      </c>
      <c r="AI1828" s="24" t="s">
        <v>267</v>
      </c>
      <c r="AJ1828" s="24" t="s">
        <v>381</v>
      </c>
      <c r="AK1828" s="24" t="s">
        <v>11368</v>
      </c>
      <c r="AL1828" s="24" t="s">
        <v>11369</v>
      </c>
      <c r="AM1828" s="24" t="s">
        <v>11370</v>
      </c>
      <c r="AN1828" s="24" t="s">
        <v>288</v>
      </c>
      <c r="AO1828" s="24" t="s">
        <v>11371</v>
      </c>
      <c r="AP1828" s="24" t="s">
        <v>276</v>
      </c>
      <c r="AQ1828" s="24" t="s">
        <v>276</v>
      </c>
      <c r="AR1828" s="24" t="s">
        <v>11372</v>
      </c>
      <c r="AS1828" s="24" t="s">
        <v>291</v>
      </c>
      <c r="AT1828" s="24" t="s">
        <v>365</v>
      </c>
      <c r="AU1828" s="24" t="s">
        <v>276</v>
      </c>
      <c r="AV1828" s="24" t="s">
        <v>276</v>
      </c>
      <c r="AW1828" s="24" t="s">
        <v>11373</v>
      </c>
      <c r="AX1828" s="24" t="s">
        <v>276</v>
      </c>
      <c r="AY1828" s="24" t="s">
        <v>11374</v>
      </c>
      <c r="AZ1828" s="24" t="s">
        <v>276</v>
      </c>
      <c r="BA1828" s="24" t="s">
        <v>276</v>
      </c>
      <c r="BB1828" s="25" t="s">
        <v>52</v>
      </c>
    </row>
    <row r="1829" spans="1:54" x14ac:dyDescent="0.2">
      <c r="A1829" s="15" t="s">
        <v>267</v>
      </c>
      <c r="C1829" s="15" t="s">
        <v>11391</v>
      </c>
      <c r="D1829" s="50" t="s">
        <v>11392</v>
      </c>
      <c r="F1829" s="15" t="e">
        <f>VLOOKUP(C1829,QVLinien21!$A$2:$G$2812,7,FALSE)</f>
        <v>#N/A</v>
      </c>
      <c r="G1829" s="15" t="e">
        <f>VLOOKUP(C1829,v32_x__2020_06_28[[SLNID]:[Beschreibung]],8,FALSE)</f>
        <v>#N/A</v>
      </c>
      <c r="H1829" s="15" t="s">
        <v>11393</v>
      </c>
      <c r="I1829" s="15" t="s">
        <v>11394</v>
      </c>
      <c r="J1829" s="15" t="s">
        <v>11395</v>
      </c>
      <c r="K1829" s="52" t="s">
        <v>1721</v>
      </c>
      <c r="L1829" s="15" t="s">
        <v>11363</v>
      </c>
      <c r="M1829" s="15" t="s">
        <v>11364</v>
      </c>
      <c r="N1829" s="15" t="s">
        <v>275</v>
      </c>
      <c r="O1829" s="15" t="s">
        <v>276</v>
      </c>
      <c r="P1829" s="15" t="s">
        <v>276</v>
      </c>
      <c r="Q1829" s="15" t="s">
        <v>276</v>
      </c>
      <c r="R1829" s="15" t="s">
        <v>276</v>
      </c>
      <c r="S1829" s="15" t="s">
        <v>276</v>
      </c>
      <c r="T1829" s="15" t="s">
        <v>276</v>
      </c>
      <c r="U1829" s="15" t="s">
        <v>276</v>
      </c>
      <c r="V1829" s="15" t="s">
        <v>276</v>
      </c>
      <c r="W1829" s="23" t="s">
        <v>277</v>
      </c>
      <c r="X1829" s="23" t="s">
        <v>267</v>
      </c>
      <c r="Y1829" s="23" t="s">
        <v>11365</v>
      </c>
      <c r="Z1829" s="23" t="s">
        <v>279</v>
      </c>
      <c r="AA1829" s="23" t="s">
        <v>276</v>
      </c>
      <c r="AB1829" s="23" t="s">
        <v>1721</v>
      </c>
      <c r="AC1829" s="23" t="s">
        <v>11364</v>
      </c>
      <c r="AD1829" s="23" t="s">
        <v>11366</v>
      </c>
      <c r="AE1829" s="23" t="s">
        <v>1117</v>
      </c>
      <c r="AF1829" s="23" t="s">
        <v>276</v>
      </c>
      <c r="AG1829" s="24" t="s">
        <v>11367</v>
      </c>
      <c r="AH1829" s="24" t="s">
        <v>284</v>
      </c>
      <c r="AI1829" s="24" t="s">
        <v>267</v>
      </c>
      <c r="AJ1829" s="24" t="s">
        <v>381</v>
      </c>
      <c r="AK1829" s="24" t="s">
        <v>11368</v>
      </c>
      <c r="AL1829" s="24" t="s">
        <v>11369</v>
      </c>
      <c r="AM1829" s="24" t="s">
        <v>11370</v>
      </c>
      <c r="AN1829" s="24" t="s">
        <v>288</v>
      </c>
      <c r="AO1829" s="24" t="s">
        <v>11371</v>
      </c>
      <c r="AP1829" s="24" t="s">
        <v>276</v>
      </c>
      <c r="AQ1829" s="24" t="s">
        <v>276</v>
      </c>
      <c r="AR1829" s="24" t="s">
        <v>11372</v>
      </c>
      <c r="AS1829" s="24" t="s">
        <v>291</v>
      </c>
      <c r="AT1829" s="24" t="s">
        <v>365</v>
      </c>
      <c r="AU1829" s="24" t="s">
        <v>276</v>
      </c>
      <c r="AV1829" s="24" t="s">
        <v>276</v>
      </c>
      <c r="AW1829" s="24" t="s">
        <v>11373</v>
      </c>
      <c r="AX1829" s="24" t="s">
        <v>276</v>
      </c>
      <c r="AY1829" s="24" t="s">
        <v>11374</v>
      </c>
      <c r="AZ1829" s="24" t="s">
        <v>276</v>
      </c>
      <c r="BA1829" s="24" t="s">
        <v>276</v>
      </c>
      <c r="BB1829" s="25" t="s">
        <v>52</v>
      </c>
    </row>
    <row r="1830" spans="1:54" x14ac:dyDescent="0.2">
      <c r="A1830" s="15" t="s">
        <v>267</v>
      </c>
      <c r="C1830" s="15" t="s">
        <v>11396</v>
      </c>
      <c r="D1830" s="50" t="s">
        <v>9126</v>
      </c>
      <c r="F1830" s="15" t="e">
        <f>VLOOKUP(C1830,QVLinien21!$A$2:$G$2812,7,FALSE)</f>
        <v>#N/A</v>
      </c>
      <c r="G1830" s="15" t="e">
        <f>VLOOKUP(C1830,v32_x__2020_06_28[[SLNID]:[Beschreibung]],8,FALSE)</f>
        <v>#N/A</v>
      </c>
      <c r="H1830" s="15" t="s">
        <v>11397</v>
      </c>
      <c r="I1830" s="15" t="s">
        <v>11398</v>
      </c>
      <c r="J1830" s="15" t="s">
        <v>11399</v>
      </c>
      <c r="K1830" s="52" t="s">
        <v>1721</v>
      </c>
      <c r="L1830" s="15" t="s">
        <v>11363</v>
      </c>
      <c r="M1830" s="15" t="s">
        <v>11364</v>
      </c>
      <c r="N1830" s="15" t="s">
        <v>275</v>
      </c>
      <c r="O1830" s="15" t="s">
        <v>276</v>
      </c>
      <c r="P1830" s="15" t="s">
        <v>276</v>
      </c>
      <c r="Q1830" s="15" t="s">
        <v>276</v>
      </c>
      <c r="R1830" s="15" t="s">
        <v>276</v>
      </c>
      <c r="S1830" s="15" t="s">
        <v>276</v>
      </c>
      <c r="T1830" s="15" t="s">
        <v>276</v>
      </c>
      <c r="U1830" s="15" t="s">
        <v>276</v>
      </c>
      <c r="V1830" s="15" t="s">
        <v>276</v>
      </c>
      <c r="W1830" s="23" t="s">
        <v>277</v>
      </c>
      <c r="X1830" s="23" t="s">
        <v>267</v>
      </c>
      <c r="Y1830" s="23" t="s">
        <v>11365</v>
      </c>
      <c r="Z1830" s="23" t="s">
        <v>279</v>
      </c>
      <c r="AA1830" s="23" t="s">
        <v>276</v>
      </c>
      <c r="AB1830" s="23" t="s">
        <v>1721</v>
      </c>
      <c r="AC1830" s="23" t="s">
        <v>11364</v>
      </c>
      <c r="AD1830" s="23" t="s">
        <v>11366</v>
      </c>
      <c r="AE1830" s="23" t="s">
        <v>1117</v>
      </c>
      <c r="AF1830" s="23" t="s">
        <v>276</v>
      </c>
      <c r="AG1830" s="24" t="s">
        <v>11367</v>
      </c>
      <c r="AH1830" s="24" t="s">
        <v>284</v>
      </c>
      <c r="AI1830" s="24" t="s">
        <v>267</v>
      </c>
      <c r="AJ1830" s="24" t="s">
        <v>381</v>
      </c>
      <c r="AK1830" s="24" t="s">
        <v>11368</v>
      </c>
      <c r="AL1830" s="24" t="s">
        <v>11369</v>
      </c>
      <c r="AM1830" s="24" t="s">
        <v>11370</v>
      </c>
      <c r="AN1830" s="24" t="s">
        <v>288</v>
      </c>
      <c r="AO1830" s="24" t="s">
        <v>11371</v>
      </c>
      <c r="AP1830" s="24" t="s">
        <v>276</v>
      </c>
      <c r="AQ1830" s="24" t="s">
        <v>276</v>
      </c>
      <c r="AR1830" s="24" t="s">
        <v>11372</v>
      </c>
      <c r="AS1830" s="24" t="s">
        <v>291</v>
      </c>
      <c r="AT1830" s="24" t="s">
        <v>365</v>
      </c>
      <c r="AU1830" s="24" t="s">
        <v>276</v>
      </c>
      <c r="AV1830" s="24" t="s">
        <v>276</v>
      </c>
      <c r="AW1830" s="24" t="s">
        <v>11373</v>
      </c>
      <c r="AX1830" s="24" t="s">
        <v>276</v>
      </c>
      <c r="AY1830" s="24" t="s">
        <v>11374</v>
      </c>
      <c r="AZ1830" s="24" t="s">
        <v>276</v>
      </c>
      <c r="BA1830" s="24" t="s">
        <v>276</v>
      </c>
      <c r="BB1830" s="25" t="s">
        <v>52</v>
      </c>
    </row>
    <row r="1831" spans="1:54" x14ac:dyDescent="0.2">
      <c r="A1831" s="15" t="s">
        <v>267</v>
      </c>
      <c r="C1831" s="15" t="s">
        <v>11400</v>
      </c>
      <c r="D1831" s="50" t="s">
        <v>10975</v>
      </c>
      <c r="F1831" s="15" t="str">
        <f>VLOOKUP(C1831,QVLinien21!$A$2:$G$2812,7,FALSE)</f>
        <v>Orsières - Champex</v>
      </c>
      <c r="G1831" s="15" t="str">
        <f>VLOOKUP(C1831,v32_x__2020_06_28[[SLNID]:[Beschreibung]],8,FALSE)</f>
        <v>Orsières - Champex</v>
      </c>
      <c r="H1831" s="15" t="s">
        <v>10975</v>
      </c>
      <c r="I1831" s="15" t="s">
        <v>11401</v>
      </c>
      <c r="J1831" s="15" t="s">
        <v>11320</v>
      </c>
      <c r="K1831" s="52" t="s">
        <v>9323</v>
      </c>
      <c r="L1831" s="15" t="s">
        <v>568</v>
      </c>
      <c r="M1831" s="15" t="s">
        <v>312</v>
      </c>
      <c r="N1831" s="15" t="s">
        <v>275</v>
      </c>
      <c r="O1831" s="15" t="s">
        <v>276</v>
      </c>
      <c r="P1831" s="15" t="s">
        <v>276</v>
      </c>
      <c r="Q1831" s="15" t="s">
        <v>276</v>
      </c>
      <c r="R1831" s="15" t="s">
        <v>276</v>
      </c>
      <c r="S1831" s="15" t="s">
        <v>276</v>
      </c>
      <c r="T1831" s="15" t="s">
        <v>276</v>
      </c>
      <c r="U1831" s="15" t="s">
        <v>276</v>
      </c>
      <c r="V1831" s="15" t="s">
        <v>276</v>
      </c>
      <c r="W1831" s="23" t="s">
        <v>277</v>
      </c>
      <c r="X1831" s="23" t="s">
        <v>267</v>
      </c>
      <c r="Y1831" s="23" t="s">
        <v>567</v>
      </c>
      <c r="Z1831" s="23" t="s">
        <v>279</v>
      </c>
      <c r="AA1831" s="23" t="s">
        <v>276</v>
      </c>
      <c r="AB1831" s="23" t="s">
        <v>311</v>
      </c>
      <c r="AC1831" s="23" t="s">
        <v>312</v>
      </c>
      <c r="AD1831" s="23" t="s">
        <v>568</v>
      </c>
      <c r="AE1831" s="23" t="s">
        <v>569</v>
      </c>
      <c r="AF1831" s="23" t="s">
        <v>276</v>
      </c>
      <c r="AG1831" s="24" t="s">
        <v>570</v>
      </c>
      <c r="AH1831" s="24" t="s">
        <v>284</v>
      </c>
      <c r="AI1831" s="24" t="s">
        <v>267</v>
      </c>
      <c r="AJ1831" s="24" t="s">
        <v>381</v>
      </c>
      <c r="AK1831" s="24" t="s">
        <v>571</v>
      </c>
      <c r="AL1831" s="24" t="s">
        <v>276</v>
      </c>
      <c r="AM1831" s="24" t="s">
        <v>572</v>
      </c>
      <c r="AN1831" s="24" t="s">
        <v>288</v>
      </c>
      <c r="AO1831" s="24" t="s">
        <v>573</v>
      </c>
      <c r="AP1831" s="24" t="s">
        <v>276</v>
      </c>
      <c r="AQ1831" s="24" t="s">
        <v>276</v>
      </c>
      <c r="AR1831" s="24" t="s">
        <v>574</v>
      </c>
      <c r="AS1831" s="24" t="s">
        <v>291</v>
      </c>
      <c r="AT1831" s="24" t="s">
        <v>365</v>
      </c>
      <c r="AU1831" s="24" t="s">
        <v>575</v>
      </c>
      <c r="AV1831" s="24" t="s">
        <v>576</v>
      </c>
      <c r="AW1831" s="24" t="s">
        <v>577</v>
      </c>
      <c r="AX1831" s="24" t="s">
        <v>276</v>
      </c>
      <c r="AY1831" s="24" t="s">
        <v>578</v>
      </c>
      <c r="AZ1831" s="24" t="s">
        <v>276</v>
      </c>
      <c r="BA1831" s="24" t="s">
        <v>579</v>
      </c>
      <c r="BB1831" s="25" t="s">
        <v>52</v>
      </c>
    </row>
    <row r="1832" spans="1:54" x14ac:dyDescent="0.2">
      <c r="A1832" s="15" t="s">
        <v>267</v>
      </c>
      <c r="C1832" s="15" t="s">
        <v>11402</v>
      </c>
      <c r="D1832" s="50" t="s">
        <v>5510</v>
      </c>
      <c r="F1832" s="15" t="str">
        <f>VLOOKUP(C1832,QVLinien21!$A$2:$G$2812,7,FALSE)</f>
        <v>Orsières - Praz-de-Fort - Ferret</v>
      </c>
      <c r="G1832" s="15" t="str">
        <f>VLOOKUP(C1832,v32_x__2020_06_28[[SLNID]:[Beschreibung]],8,FALSE)</f>
        <v>Orsières - Praz-de-Fort - Ferret</v>
      </c>
      <c r="H1832" s="15" t="s">
        <v>5510</v>
      </c>
      <c r="I1832" s="15" t="s">
        <v>11403</v>
      </c>
      <c r="J1832" s="15" t="s">
        <v>11320</v>
      </c>
      <c r="K1832" s="52" t="s">
        <v>9323</v>
      </c>
      <c r="L1832" s="15" t="s">
        <v>568</v>
      </c>
      <c r="M1832" s="15" t="s">
        <v>312</v>
      </c>
      <c r="N1832" s="15" t="s">
        <v>275</v>
      </c>
      <c r="O1832" s="15" t="s">
        <v>276</v>
      </c>
      <c r="P1832" s="15" t="s">
        <v>276</v>
      </c>
      <c r="Q1832" s="15" t="s">
        <v>276</v>
      </c>
      <c r="R1832" s="15" t="s">
        <v>276</v>
      </c>
      <c r="S1832" s="15" t="s">
        <v>276</v>
      </c>
      <c r="T1832" s="15" t="s">
        <v>276</v>
      </c>
      <c r="U1832" s="15" t="s">
        <v>276</v>
      </c>
      <c r="V1832" s="15" t="s">
        <v>276</v>
      </c>
      <c r="W1832" s="23" t="s">
        <v>277</v>
      </c>
      <c r="X1832" s="23" t="s">
        <v>267</v>
      </c>
      <c r="Y1832" s="23" t="s">
        <v>567</v>
      </c>
      <c r="Z1832" s="23" t="s">
        <v>279</v>
      </c>
      <c r="AA1832" s="23" t="s">
        <v>276</v>
      </c>
      <c r="AB1832" s="23" t="s">
        <v>311</v>
      </c>
      <c r="AC1832" s="23" t="s">
        <v>312</v>
      </c>
      <c r="AD1832" s="23" t="s">
        <v>568</v>
      </c>
      <c r="AE1832" s="23" t="s">
        <v>569</v>
      </c>
      <c r="AF1832" s="23" t="s">
        <v>276</v>
      </c>
      <c r="AG1832" s="24" t="s">
        <v>570</v>
      </c>
      <c r="AH1832" s="24" t="s">
        <v>284</v>
      </c>
      <c r="AI1832" s="24" t="s">
        <v>267</v>
      </c>
      <c r="AJ1832" s="24" t="s">
        <v>381</v>
      </c>
      <c r="AK1832" s="24" t="s">
        <v>571</v>
      </c>
      <c r="AL1832" s="24" t="s">
        <v>276</v>
      </c>
      <c r="AM1832" s="24" t="s">
        <v>572</v>
      </c>
      <c r="AN1832" s="24" t="s">
        <v>288</v>
      </c>
      <c r="AO1832" s="24" t="s">
        <v>573</v>
      </c>
      <c r="AP1832" s="24" t="s">
        <v>276</v>
      </c>
      <c r="AQ1832" s="24" t="s">
        <v>276</v>
      </c>
      <c r="AR1832" s="24" t="s">
        <v>574</v>
      </c>
      <c r="AS1832" s="24" t="s">
        <v>291</v>
      </c>
      <c r="AT1832" s="24" t="s">
        <v>365</v>
      </c>
      <c r="AU1832" s="24" t="s">
        <v>575</v>
      </c>
      <c r="AV1832" s="24" t="s">
        <v>576</v>
      </c>
      <c r="AW1832" s="24" t="s">
        <v>577</v>
      </c>
      <c r="AX1832" s="24" t="s">
        <v>276</v>
      </c>
      <c r="AY1832" s="24" t="s">
        <v>578</v>
      </c>
      <c r="AZ1832" s="24" t="s">
        <v>276</v>
      </c>
      <c r="BA1832" s="24" t="s">
        <v>579</v>
      </c>
      <c r="BB1832" s="25" t="s">
        <v>52</v>
      </c>
    </row>
    <row r="1833" spans="1:54" x14ac:dyDescent="0.2">
      <c r="A1833" s="15" t="s">
        <v>267</v>
      </c>
      <c r="C1833" s="15" t="s">
        <v>11404</v>
      </c>
      <c r="D1833" s="50" t="s">
        <v>5882</v>
      </c>
      <c r="F1833" s="15" t="str">
        <f>VLOOKUP(C1833,QVLinien21!$A$2:$G$2812,7,FALSE)</f>
        <v>Orsières - Commeire</v>
      </c>
      <c r="G1833" s="15" t="str">
        <f>VLOOKUP(C1833,v32_x__2020_06_28[[SLNID]:[Beschreibung]],8,FALSE)</f>
        <v>Orsières - Commeire</v>
      </c>
      <c r="H1833" s="15" t="s">
        <v>5882</v>
      </c>
      <c r="I1833" s="15" t="s">
        <v>11405</v>
      </c>
      <c r="J1833" s="15" t="s">
        <v>11320</v>
      </c>
      <c r="K1833" s="52" t="s">
        <v>9323</v>
      </c>
      <c r="L1833" s="15" t="s">
        <v>568</v>
      </c>
      <c r="M1833" s="15" t="s">
        <v>312</v>
      </c>
      <c r="N1833" s="15" t="s">
        <v>275</v>
      </c>
      <c r="O1833" s="15" t="s">
        <v>276</v>
      </c>
      <c r="P1833" s="15" t="s">
        <v>276</v>
      </c>
      <c r="Q1833" s="15" t="s">
        <v>276</v>
      </c>
      <c r="R1833" s="15" t="s">
        <v>276</v>
      </c>
      <c r="S1833" s="15" t="s">
        <v>276</v>
      </c>
      <c r="T1833" s="15" t="s">
        <v>276</v>
      </c>
      <c r="U1833" s="15" t="s">
        <v>276</v>
      </c>
      <c r="V1833" s="15" t="s">
        <v>276</v>
      </c>
      <c r="W1833" s="23" t="s">
        <v>277</v>
      </c>
      <c r="X1833" s="23" t="s">
        <v>267</v>
      </c>
      <c r="Y1833" s="23" t="s">
        <v>567</v>
      </c>
      <c r="Z1833" s="23" t="s">
        <v>279</v>
      </c>
      <c r="AA1833" s="23" t="s">
        <v>276</v>
      </c>
      <c r="AB1833" s="23" t="s">
        <v>311</v>
      </c>
      <c r="AC1833" s="23" t="s">
        <v>312</v>
      </c>
      <c r="AD1833" s="23" t="s">
        <v>568</v>
      </c>
      <c r="AE1833" s="23" t="s">
        <v>569</v>
      </c>
      <c r="AF1833" s="23" t="s">
        <v>276</v>
      </c>
      <c r="AG1833" s="24" t="s">
        <v>570</v>
      </c>
      <c r="AH1833" s="24" t="s">
        <v>284</v>
      </c>
      <c r="AI1833" s="24" t="s">
        <v>267</v>
      </c>
      <c r="AJ1833" s="24" t="s">
        <v>381</v>
      </c>
      <c r="AK1833" s="24" t="s">
        <v>571</v>
      </c>
      <c r="AL1833" s="24" t="s">
        <v>276</v>
      </c>
      <c r="AM1833" s="24" t="s">
        <v>572</v>
      </c>
      <c r="AN1833" s="24" t="s">
        <v>288</v>
      </c>
      <c r="AO1833" s="24" t="s">
        <v>573</v>
      </c>
      <c r="AP1833" s="24" t="s">
        <v>276</v>
      </c>
      <c r="AQ1833" s="24" t="s">
        <v>276</v>
      </c>
      <c r="AR1833" s="24" t="s">
        <v>574</v>
      </c>
      <c r="AS1833" s="24" t="s">
        <v>291</v>
      </c>
      <c r="AT1833" s="24" t="s">
        <v>365</v>
      </c>
      <c r="AU1833" s="24" t="s">
        <v>575</v>
      </c>
      <c r="AV1833" s="24" t="s">
        <v>576</v>
      </c>
      <c r="AW1833" s="24" t="s">
        <v>577</v>
      </c>
      <c r="AX1833" s="24" t="s">
        <v>276</v>
      </c>
      <c r="AY1833" s="24" t="s">
        <v>578</v>
      </c>
      <c r="AZ1833" s="24" t="s">
        <v>276</v>
      </c>
      <c r="BA1833" s="24" t="s">
        <v>579</v>
      </c>
      <c r="BB1833" s="25" t="s">
        <v>52</v>
      </c>
    </row>
    <row r="1834" spans="1:54" x14ac:dyDescent="0.2">
      <c r="A1834" s="15" t="s">
        <v>267</v>
      </c>
      <c r="C1834" s="15" t="s">
        <v>11406</v>
      </c>
      <c r="D1834" s="50" t="s">
        <v>2379</v>
      </c>
      <c r="F1834" s="15" t="e">
        <f>VLOOKUP(C1834,QVLinien21!$A$2:$G$2812,7,FALSE)</f>
        <v>#N/A</v>
      </c>
      <c r="G1834" s="15" t="e">
        <f>VLOOKUP(C1834,v32_x__2020_06_28[[SLNID]:[Beschreibung]],8,FALSE)</f>
        <v>#N/A</v>
      </c>
      <c r="H1834" s="15" t="s">
        <v>276</v>
      </c>
      <c r="I1834" s="15" t="s">
        <v>11407</v>
      </c>
      <c r="J1834" s="15" t="s">
        <v>11408</v>
      </c>
      <c r="K1834" s="52" t="s">
        <v>4066</v>
      </c>
      <c r="L1834" s="15" t="s">
        <v>11409</v>
      </c>
      <c r="M1834" s="15" t="s">
        <v>5136</v>
      </c>
      <c r="N1834" s="15" t="s">
        <v>267</v>
      </c>
      <c r="O1834" s="15" t="s">
        <v>276</v>
      </c>
      <c r="P1834" s="15" t="s">
        <v>276</v>
      </c>
      <c r="Q1834" s="15" t="s">
        <v>276</v>
      </c>
      <c r="R1834" s="15" t="s">
        <v>276</v>
      </c>
      <c r="S1834" s="15" t="s">
        <v>276</v>
      </c>
      <c r="T1834" s="15" t="s">
        <v>276</v>
      </c>
      <c r="U1834" s="15" t="s">
        <v>276</v>
      </c>
      <c r="V1834" s="15" t="s">
        <v>276</v>
      </c>
      <c r="W1834" s="23" t="s">
        <v>277</v>
      </c>
      <c r="X1834" s="23" t="s">
        <v>267</v>
      </c>
      <c r="Y1834" s="23" t="s">
        <v>11410</v>
      </c>
      <c r="Z1834" s="23" t="s">
        <v>279</v>
      </c>
      <c r="AA1834" s="23" t="s">
        <v>276</v>
      </c>
      <c r="AB1834" s="23" t="s">
        <v>4066</v>
      </c>
      <c r="AC1834" s="23" t="s">
        <v>5136</v>
      </c>
      <c r="AD1834" s="23" t="s">
        <v>11409</v>
      </c>
      <c r="AE1834" s="23" t="s">
        <v>1117</v>
      </c>
      <c r="AF1834" s="23" t="s">
        <v>11411</v>
      </c>
      <c r="AG1834" s="24" t="s">
        <v>1887</v>
      </c>
      <c r="AH1834" s="24" t="s">
        <v>284</v>
      </c>
      <c r="AI1834" s="24" t="s">
        <v>267</v>
      </c>
      <c r="AJ1834" s="24" t="s">
        <v>285</v>
      </c>
      <c r="AK1834" s="24" t="s">
        <v>1888</v>
      </c>
      <c r="AL1834" s="24" t="s">
        <v>276</v>
      </c>
      <c r="AM1834" s="24" t="s">
        <v>1889</v>
      </c>
      <c r="AN1834" s="24" t="s">
        <v>288</v>
      </c>
      <c r="AO1834" s="24" t="s">
        <v>1890</v>
      </c>
      <c r="AP1834" s="24" t="s">
        <v>276</v>
      </c>
      <c r="AQ1834" s="24" t="s">
        <v>677</v>
      </c>
      <c r="AR1834" s="24" t="s">
        <v>1891</v>
      </c>
      <c r="AS1834" s="24" t="s">
        <v>291</v>
      </c>
      <c r="AT1834" s="24" t="s">
        <v>323</v>
      </c>
      <c r="AU1834" s="24" t="s">
        <v>1892</v>
      </c>
      <c r="AV1834" s="24" t="s">
        <v>1893</v>
      </c>
      <c r="AW1834" s="24" t="s">
        <v>1894</v>
      </c>
      <c r="AX1834" s="24" t="s">
        <v>276</v>
      </c>
      <c r="AY1834" s="24" t="s">
        <v>1895</v>
      </c>
      <c r="AZ1834" s="24" t="s">
        <v>276</v>
      </c>
      <c r="BA1834" s="24" t="s">
        <v>327</v>
      </c>
      <c r="BB1834" s="25" t="s">
        <v>52</v>
      </c>
    </row>
    <row r="1835" spans="1:54" x14ac:dyDescent="0.2">
      <c r="A1835" s="15" t="s">
        <v>267</v>
      </c>
      <c r="C1835" s="15" t="s">
        <v>11412</v>
      </c>
      <c r="D1835" s="50"/>
      <c r="F1835" s="15" t="e">
        <f>VLOOKUP(C1835,QVLinien21!$A$2:$G$2812,7,FALSE)</f>
        <v>#N/A</v>
      </c>
      <c r="G1835" s="15" t="e">
        <f>VLOOKUP(C1835,v32_x__2020_06_28[[SLNID]:[Beschreibung]],8,FALSE)</f>
        <v>#N/A</v>
      </c>
      <c r="H1835" s="15" t="s">
        <v>276</v>
      </c>
      <c r="I1835" s="15" t="s">
        <v>11413</v>
      </c>
      <c r="J1835" s="15" t="s">
        <v>11414</v>
      </c>
      <c r="K1835" s="52" t="s">
        <v>332</v>
      </c>
      <c r="L1835" s="15" t="s">
        <v>11415</v>
      </c>
      <c r="M1835" s="15" t="s">
        <v>2844</v>
      </c>
      <c r="N1835" s="15" t="s">
        <v>267</v>
      </c>
      <c r="O1835" s="15" t="s">
        <v>276</v>
      </c>
      <c r="P1835" s="15" t="s">
        <v>276</v>
      </c>
      <c r="Q1835" s="15" t="s">
        <v>276</v>
      </c>
      <c r="R1835" s="15" t="s">
        <v>276</v>
      </c>
      <c r="S1835" s="15" t="s">
        <v>276</v>
      </c>
      <c r="T1835" s="15" t="s">
        <v>276</v>
      </c>
      <c r="U1835" s="15" t="s">
        <v>276</v>
      </c>
      <c r="V1835" s="15" t="s">
        <v>276</v>
      </c>
      <c r="W1835" s="23" t="s">
        <v>277</v>
      </c>
      <c r="X1835" s="23" t="s">
        <v>267</v>
      </c>
      <c r="Y1835" s="23" t="s">
        <v>11416</v>
      </c>
      <c r="Z1835" s="23" t="s">
        <v>279</v>
      </c>
      <c r="AA1835" s="23" t="s">
        <v>276</v>
      </c>
      <c r="AB1835" s="23" t="s">
        <v>332</v>
      </c>
      <c r="AC1835" s="23" t="s">
        <v>2844</v>
      </c>
      <c r="AD1835" s="23" t="s">
        <v>11417</v>
      </c>
      <c r="AE1835" s="23" t="s">
        <v>1117</v>
      </c>
      <c r="AF1835" s="23" t="s">
        <v>276</v>
      </c>
      <c r="AG1835" s="24" t="s">
        <v>11418</v>
      </c>
      <c r="AH1835" s="24" t="s">
        <v>284</v>
      </c>
      <c r="AI1835" s="24" t="s">
        <v>267</v>
      </c>
      <c r="AJ1835" s="24" t="s">
        <v>381</v>
      </c>
      <c r="AK1835" s="24" t="s">
        <v>11419</v>
      </c>
      <c r="AL1835" s="24" t="s">
        <v>11420</v>
      </c>
      <c r="AM1835" s="24" t="s">
        <v>11421</v>
      </c>
      <c r="AN1835" s="24" t="s">
        <v>288</v>
      </c>
      <c r="AO1835" s="24" t="s">
        <v>11422</v>
      </c>
      <c r="AP1835" s="24" t="s">
        <v>276</v>
      </c>
      <c r="AQ1835" s="24" t="s">
        <v>276</v>
      </c>
      <c r="AR1835" s="24" t="s">
        <v>3522</v>
      </c>
      <c r="AS1835" s="24" t="s">
        <v>291</v>
      </c>
      <c r="AT1835" s="24" t="s">
        <v>365</v>
      </c>
      <c r="AU1835" s="24" t="s">
        <v>276</v>
      </c>
      <c r="AV1835" s="24" t="s">
        <v>276</v>
      </c>
      <c r="AW1835" s="24" t="s">
        <v>276</v>
      </c>
      <c r="AX1835" s="24" t="s">
        <v>276</v>
      </c>
      <c r="AY1835" s="24" t="s">
        <v>10453</v>
      </c>
      <c r="AZ1835" s="24" t="s">
        <v>276</v>
      </c>
      <c r="BA1835" s="24" t="s">
        <v>579</v>
      </c>
      <c r="BB1835" s="25" t="s">
        <v>52</v>
      </c>
    </row>
    <row r="1836" spans="1:54" x14ac:dyDescent="0.2">
      <c r="A1836" s="15" t="s">
        <v>267</v>
      </c>
      <c r="C1836" s="15" t="s">
        <v>11423</v>
      </c>
      <c r="D1836" s="50" t="s">
        <v>7369</v>
      </c>
      <c r="F1836" s="15" t="str">
        <f>VLOOKUP(C1836,QVLinien21!$A$2:$G$2812,7,FALSE)</f>
        <v>Sion, Gare Bus sédunois - Garenne - Châteauneuf - (Ligne 1)</v>
      </c>
      <c r="G1836" s="15" t="str">
        <f>VLOOKUP(C1836,v32_x__2020_06_28[[SLNID]:[Beschreibung]],8,FALSE)</f>
        <v>Sion, gare - St-Guérin - Châteauneuf - Pont-de-la-Morge (Ligne 1)</v>
      </c>
      <c r="H1836" s="15" t="s">
        <v>11424</v>
      </c>
      <c r="I1836" s="15" t="s">
        <v>11425</v>
      </c>
      <c r="J1836" s="15" t="s">
        <v>11426</v>
      </c>
      <c r="K1836" s="52" t="s">
        <v>332</v>
      </c>
      <c r="L1836" s="15" t="s">
        <v>11415</v>
      </c>
      <c r="M1836" s="15" t="s">
        <v>2844</v>
      </c>
      <c r="N1836" s="15" t="s">
        <v>275</v>
      </c>
      <c r="O1836" s="15" t="s">
        <v>276</v>
      </c>
      <c r="P1836" s="15" t="s">
        <v>276</v>
      </c>
      <c r="Q1836" s="15" t="s">
        <v>276</v>
      </c>
      <c r="R1836" s="15" t="s">
        <v>276</v>
      </c>
      <c r="S1836" s="15" t="s">
        <v>276</v>
      </c>
      <c r="T1836" s="15" t="s">
        <v>276</v>
      </c>
      <c r="U1836" s="15" t="s">
        <v>276</v>
      </c>
      <c r="V1836" s="15" t="s">
        <v>276</v>
      </c>
      <c r="W1836" s="23" t="s">
        <v>277</v>
      </c>
      <c r="X1836" s="23" t="s">
        <v>267</v>
      </c>
      <c r="Y1836" s="23" t="s">
        <v>11416</v>
      </c>
      <c r="Z1836" s="23" t="s">
        <v>279</v>
      </c>
      <c r="AA1836" s="23" t="s">
        <v>276</v>
      </c>
      <c r="AB1836" s="23" t="s">
        <v>332</v>
      </c>
      <c r="AC1836" s="23" t="s">
        <v>2844</v>
      </c>
      <c r="AD1836" s="23" t="s">
        <v>11417</v>
      </c>
      <c r="AE1836" s="23" t="s">
        <v>1117</v>
      </c>
      <c r="AF1836" s="23" t="s">
        <v>276</v>
      </c>
      <c r="AG1836" s="24" t="s">
        <v>11418</v>
      </c>
      <c r="AH1836" s="24" t="s">
        <v>284</v>
      </c>
      <c r="AI1836" s="24" t="s">
        <v>267</v>
      </c>
      <c r="AJ1836" s="24" t="s">
        <v>381</v>
      </c>
      <c r="AK1836" s="24" t="s">
        <v>11419</v>
      </c>
      <c r="AL1836" s="24" t="s">
        <v>11420</v>
      </c>
      <c r="AM1836" s="24" t="s">
        <v>11421</v>
      </c>
      <c r="AN1836" s="24" t="s">
        <v>288</v>
      </c>
      <c r="AO1836" s="24" t="s">
        <v>11422</v>
      </c>
      <c r="AP1836" s="24" t="s">
        <v>276</v>
      </c>
      <c r="AQ1836" s="24" t="s">
        <v>276</v>
      </c>
      <c r="AR1836" s="24" t="s">
        <v>3522</v>
      </c>
      <c r="AS1836" s="24" t="s">
        <v>291</v>
      </c>
      <c r="AT1836" s="24" t="s">
        <v>365</v>
      </c>
      <c r="AU1836" s="24" t="s">
        <v>276</v>
      </c>
      <c r="AV1836" s="24" t="s">
        <v>276</v>
      </c>
      <c r="AW1836" s="24" t="s">
        <v>276</v>
      </c>
      <c r="AX1836" s="24" t="s">
        <v>276</v>
      </c>
      <c r="AY1836" s="24" t="s">
        <v>10453</v>
      </c>
      <c r="AZ1836" s="24" t="s">
        <v>276</v>
      </c>
      <c r="BA1836" s="24" t="s">
        <v>579</v>
      </c>
      <c r="BB1836" s="25" t="s">
        <v>52</v>
      </c>
    </row>
    <row r="1837" spans="1:54" x14ac:dyDescent="0.2">
      <c r="B1837" s="16" t="s">
        <v>9341</v>
      </c>
      <c r="C1837" s="16" t="s">
        <v>11427</v>
      </c>
      <c r="D1837" s="50" t="s">
        <v>11428</v>
      </c>
      <c r="E1837" s="16"/>
      <c r="F1837" s="15" t="str">
        <f>VLOOKUP(C1837,QVLinien21!$A$2:$G$2812,7,FALSE)</f>
        <v>Sion, Gare Bus Sédunois - Hôpital de Sion - SUVA - (Ligne 2)</v>
      </c>
      <c r="G1837" s="15" t="str">
        <f>VLOOKUP(C1837,v32_x__2020_06_28[[SLNID]:[Beschreibung]],8,FALSE)</f>
        <v>Sion, gare - Vissigen - Champsec - Hôpital Régional - SUVA (Ligne 2)</v>
      </c>
      <c r="I1837" s="27" t="s">
        <v>9343</v>
      </c>
      <c r="J1837" s="16"/>
      <c r="K1837" s="57"/>
      <c r="L1837" s="16"/>
      <c r="BB1837" s="25" t="s">
        <v>52</v>
      </c>
    </row>
    <row r="1838" spans="1:54" x14ac:dyDescent="0.2">
      <c r="B1838" s="16" t="s">
        <v>9341</v>
      </c>
      <c r="C1838" s="16" t="s">
        <v>11429</v>
      </c>
      <c r="D1838" s="50" t="s">
        <v>11430</v>
      </c>
      <c r="E1838" s="16"/>
      <c r="F1838" s="15" t="str">
        <f>VLOOKUP(C1838,QVLinien21!$A$2:$G$2812,7,FALSE)</f>
        <v>Sion, Gare Bus Sédunois - Gravelone - (Ligne 3)</v>
      </c>
      <c r="G1838" s="15" t="str">
        <f>VLOOKUP(C1838,v32_x__2020_06_28[[SLNID]:[Beschreibung]],8,FALSE)</f>
        <v>Sion, gare - Poste du Nord - Gravelone (Ligne 3)</v>
      </c>
      <c r="I1838" s="27" t="s">
        <v>9343</v>
      </c>
      <c r="J1838" s="16"/>
      <c r="K1838" s="57"/>
      <c r="L1838" s="16"/>
      <c r="BB1838" s="25" t="s">
        <v>52</v>
      </c>
    </row>
    <row r="1839" spans="1:54" x14ac:dyDescent="0.2">
      <c r="A1839" s="15" t="s">
        <v>267</v>
      </c>
      <c r="C1839" s="15" t="s">
        <v>11431</v>
      </c>
      <c r="D1839" s="50" t="s">
        <v>11432</v>
      </c>
      <c r="F1839" s="15" t="str">
        <f>VLOOKUP(C1839,QVLinien21!$A$2:$G$2812,7,FALSE)</f>
        <v>Sion, Gare Bus Sédunois - Platta - Uvrier - (Ligne 4)</v>
      </c>
      <c r="G1839" s="15" t="str">
        <f>VLOOKUP(C1839,v32_x__2020_06_28[[SLNID]:[Beschreibung]],8,FALSE)</f>
        <v>Sion, gare - Platta - Uvrier (Ligne 4)</v>
      </c>
      <c r="H1839" s="15" t="s">
        <v>11433</v>
      </c>
      <c r="I1839" s="15" t="s">
        <v>11434</v>
      </c>
      <c r="J1839" s="15" t="s">
        <v>11426</v>
      </c>
      <c r="K1839" s="52" t="s">
        <v>332</v>
      </c>
      <c r="L1839" s="15" t="s">
        <v>11415</v>
      </c>
      <c r="M1839" s="15" t="s">
        <v>2844</v>
      </c>
      <c r="N1839" s="15" t="s">
        <v>275</v>
      </c>
      <c r="O1839" s="15" t="s">
        <v>276</v>
      </c>
      <c r="P1839" s="15" t="s">
        <v>276</v>
      </c>
      <c r="Q1839" s="15" t="s">
        <v>276</v>
      </c>
      <c r="R1839" s="15" t="s">
        <v>276</v>
      </c>
      <c r="S1839" s="15" t="s">
        <v>276</v>
      </c>
      <c r="T1839" s="15" t="s">
        <v>276</v>
      </c>
      <c r="U1839" s="15" t="s">
        <v>276</v>
      </c>
      <c r="V1839" s="15" t="s">
        <v>276</v>
      </c>
      <c r="W1839" s="23" t="s">
        <v>277</v>
      </c>
      <c r="X1839" s="23" t="s">
        <v>267</v>
      </c>
      <c r="Y1839" s="23" t="s">
        <v>11416</v>
      </c>
      <c r="Z1839" s="23" t="s">
        <v>279</v>
      </c>
      <c r="AA1839" s="23" t="s">
        <v>276</v>
      </c>
      <c r="AB1839" s="23" t="s">
        <v>332</v>
      </c>
      <c r="AC1839" s="23" t="s">
        <v>2844</v>
      </c>
      <c r="AD1839" s="23" t="s">
        <v>11417</v>
      </c>
      <c r="AE1839" s="23" t="s">
        <v>1117</v>
      </c>
      <c r="AF1839" s="23" t="s">
        <v>276</v>
      </c>
      <c r="AG1839" s="24" t="s">
        <v>11418</v>
      </c>
      <c r="AH1839" s="24" t="s">
        <v>284</v>
      </c>
      <c r="AI1839" s="24" t="s">
        <v>267</v>
      </c>
      <c r="AJ1839" s="24" t="s">
        <v>381</v>
      </c>
      <c r="AK1839" s="24" t="s">
        <v>11419</v>
      </c>
      <c r="AL1839" s="24" t="s">
        <v>11420</v>
      </c>
      <c r="AM1839" s="24" t="s">
        <v>11421</v>
      </c>
      <c r="AN1839" s="24" t="s">
        <v>288</v>
      </c>
      <c r="AO1839" s="24" t="s">
        <v>11422</v>
      </c>
      <c r="AP1839" s="24" t="s">
        <v>276</v>
      </c>
      <c r="AQ1839" s="24" t="s">
        <v>276</v>
      </c>
      <c r="AR1839" s="24" t="s">
        <v>3522</v>
      </c>
      <c r="AS1839" s="24" t="s">
        <v>291</v>
      </c>
      <c r="AT1839" s="24" t="s">
        <v>365</v>
      </c>
      <c r="AU1839" s="24" t="s">
        <v>276</v>
      </c>
      <c r="AV1839" s="24" t="s">
        <v>276</v>
      </c>
      <c r="AW1839" s="24" t="s">
        <v>276</v>
      </c>
      <c r="AX1839" s="24" t="s">
        <v>276</v>
      </c>
      <c r="AY1839" s="24" t="s">
        <v>10453</v>
      </c>
      <c r="AZ1839" s="24" t="s">
        <v>276</v>
      </c>
      <c r="BA1839" s="24" t="s">
        <v>579</v>
      </c>
      <c r="BB1839" s="25" t="s">
        <v>52</v>
      </c>
    </row>
    <row r="1840" spans="1:54" x14ac:dyDescent="0.2">
      <c r="A1840" s="15" t="s">
        <v>267</v>
      </c>
      <c r="C1840" s="15" t="s">
        <v>11435</v>
      </c>
      <c r="D1840" s="50" t="s">
        <v>3075</v>
      </c>
      <c r="F1840" s="15" t="str">
        <f>VLOOKUP(C1840,QVLinien21!$A$2:$G$2812,7,FALSE)</f>
        <v>Sion, Gare Bus sédunois - Bramois - (Ligne 5)</v>
      </c>
      <c r="G1840" s="15" t="str">
        <f>VLOOKUP(C1840,v32_x__2020_06_28[[SLNID]:[Beschreibung]],8,FALSE)</f>
        <v>Sion, gare - Bramois (Ligne 5)</v>
      </c>
      <c r="H1840" s="15" t="s">
        <v>11436</v>
      </c>
      <c r="I1840" s="15" t="s">
        <v>11437</v>
      </c>
      <c r="J1840" s="15" t="s">
        <v>11426</v>
      </c>
      <c r="K1840" s="52" t="s">
        <v>332</v>
      </c>
      <c r="L1840" s="15" t="s">
        <v>11415</v>
      </c>
      <c r="M1840" s="15" t="s">
        <v>2844</v>
      </c>
      <c r="N1840" s="15" t="s">
        <v>275</v>
      </c>
      <c r="O1840" s="15" t="s">
        <v>276</v>
      </c>
      <c r="P1840" s="15" t="s">
        <v>276</v>
      </c>
      <c r="Q1840" s="15" t="s">
        <v>276</v>
      </c>
      <c r="R1840" s="15" t="s">
        <v>276</v>
      </c>
      <c r="S1840" s="15" t="s">
        <v>276</v>
      </c>
      <c r="T1840" s="15" t="s">
        <v>276</v>
      </c>
      <c r="U1840" s="15" t="s">
        <v>276</v>
      </c>
      <c r="V1840" s="15" t="s">
        <v>276</v>
      </c>
      <c r="W1840" s="23" t="s">
        <v>277</v>
      </c>
      <c r="X1840" s="23" t="s">
        <v>267</v>
      </c>
      <c r="Y1840" s="23" t="s">
        <v>11416</v>
      </c>
      <c r="Z1840" s="23" t="s">
        <v>279</v>
      </c>
      <c r="AA1840" s="23" t="s">
        <v>276</v>
      </c>
      <c r="AB1840" s="23" t="s">
        <v>332</v>
      </c>
      <c r="AC1840" s="23" t="s">
        <v>2844</v>
      </c>
      <c r="AD1840" s="23" t="s">
        <v>11417</v>
      </c>
      <c r="AE1840" s="23" t="s">
        <v>1117</v>
      </c>
      <c r="AF1840" s="23" t="s">
        <v>276</v>
      </c>
      <c r="AG1840" s="24" t="s">
        <v>11418</v>
      </c>
      <c r="AH1840" s="24" t="s">
        <v>284</v>
      </c>
      <c r="AI1840" s="24" t="s">
        <v>267</v>
      </c>
      <c r="AJ1840" s="24" t="s">
        <v>381</v>
      </c>
      <c r="AK1840" s="24" t="s">
        <v>11419</v>
      </c>
      <c r="AL1840" s="24" t="s">
        <v>11420</v>
      </c>
      <c r="AM1840" s="24" t="s">
        <v>11421</v>
      </c>
      <c r="AN1840" s="24" t="s">
        <v>288</v>
      </c>
      <c r="AO1840" s="24" t="s">
        <v>11422</v>
      </c>
      <c r="AP1840" s="24" t="s">
        <v>276</v>
      </c>
      <c r="AQ1840" s="24" t="s">
        <v>276</v>
      </c>
      <c r="AR1840" s="24" t="s">
        <v>3522</v>
      </c>
      <c r="AS1840" s="24" t="s">
        <v>291</v>
      </c>
      <c r="AT1840" s="24" t="s">
        <v>365</v>
      </c>
      <c r="AU1840" s="24" t="s">
        <v>276</v>
      </c>
      <c r="AV1840" s="24" t="s">
        <v>276</v>
      </c>
      <c r="AW1840" s="24" t="s">
        <v>276</v>
      </c>
      <c r="AX1840" s="24" t="s">
        <v>276</v>
      </c>
      <c r="AY1840" s="24" t="s">
        <v>10453</v>
      </c>
      <c r="AZ1840" s="24" t="s">
        <v>276</v>
      </c>
      <c r="BA1840" s="24" t="s">
        <v>579</v>
      </c>
      <c r="BB1840" s="25" t="s">
        <v>52</v>
      </c>
    </row>
    <row r="1841" spans="1:54" x14ac:dyDescent="0.2">
      <c r="B1841" s="16" t="s">
        <v>9341</v>
      </c>
      <c r="C1841" s="16" t="s">
        <v>11438</v>
      </c>
      <c r="D1841" s="50" t="s">
        <v>4123</v>
      </c>
      <c r="E1841" s="16"/>
      <c r="F1841" s="15" t="str">
        <f>VLOOKUP(C1841,QVLinien21!$A$2:$G$2812,7,FALSE)</f>
        <v>Sion, Gare Bus Sédunois - Fournaises - Maragnenaz - (Ligne 6)</v>
      </c>
      <c r="G1841" s="15" t="str">
        <f>VLOOKUP(C1841,v32_x__2020_06_28[[SLNID]:[Beschreibung]],8,FALSE)</f>
        <v>Sion, gare - St-Guérin - Vissigen - Fournaises - Maragnenaz (Ligne 6)</v>
      </c>
      <c r="I1841" s="27" t="s">
        <v>9343</v>
      </c>
      <c r="J1841" s="16"/>
      <c r="K1841" s="57"/>
      <c r="L1841" s="16"/>
      <c r="BB1841" s="25" t="s">
        <v>52</v>
      </c>
    </row>
    <row r="1842" spans="1:54" x14ac:dyDescent="0.2">
      <c r="A1842" s="15" t="s">
        <v>267</v>
      </c>
      <c r="C1842" s="15" t="s">
        <v>11439</v>
      </c>
      <c r="D1842" s="50" t="s">
        <v>1174</v>
      </c>
      <c r="F1842" s="15" t="str">
        <f>VLOOKUP(C1842,QVLinien21!$A$2:$G$2812,7,FALSE)</f>
        <v>Sion - Leytron - Saillon - Martigny</v>
      </c>
      <c r="G1842" s="15" t="str">
        <f>VLOOKUP(C1842,v32_x__2020_06_28[[SLNID]:[Beschreibung]],8,FALSE)</f>
        <v>Sion - Leytron - Saillon - Martigny</v>
      </c>
      <c r="H1842" s="15" t="s">
        <v>11440</v>
      </c>
      <c r="I1842" s="15" t="s">
        <v>11441</v>
      </c>
      <c r="J1842" s="15" t="s">
        <v>11442</v>
      </c>
      <c r="K1842" s="52" t="s">
        <v>1225</v>
      </c>
      <c r="L1842" s="15" t="s">
        <v>789</v>
      </c>
      <c r="M1842" s="15" t="s">
        <v>274</v>
      </c>
      <c r="N1842" s="15" t="s">
        <v>275</v>
      </c>
      <c r="O1842" s="15" t="s">
        <v>276</v>
      </c>
      <c r="P1842" s="15" t="s">
        <v>276</v>
      </c>
      <c r="Q1842" s="15" t="s">
        <v>276</v>
      </c>
      <c r="R1842" s="15" t="s">
        <v>276</v>
      </c>
      <c r="S1842" s="15" t="s">
        <v>276</v>
      </c>
      <c r="T1842" s="15" t="s">
        <v>276</v>
      </c>
      <c r="U1842" s="15" t="s">
        <v>276</v>
      </c>
      <c r="V1842" s="15" t="s">
        <v>276</v>
      </c>
      <c r="W1842" s="23" t="s">
        <v>277</v>
      </c>
      <c r="X1842" s="23" t="s">
        <v>267</v>
      </c>
      <c r="Y1842" s="23" t="s">
        <v>10140</v>
      </c>
      <c r="Z1842" s="23" t="s">
        <v>279</v>
      </c>
      <c r="AA1842" s="23" t="s">
        <v>276</v>
      </c>
      <c r="AB1842" s="23" t="s">
        <v>1333</v>
      </c>
      <c r="AC1842" s="23" t="s">
        <v>3752</v>
      </c>
      <c r="AD1842" s="23" t="s">
        <v>789</v>
      </c>
      <c r="AE1842" s="23" t="s">
        <v>1117</v>
      </c>
      <c r="AF1842" s="23" t="s">
        <v>10141</v>
      </c>
      <c r="AG1842" s="24" t="s">
        <v>1887</v>
      </c>
      <c r="AH1842" s="24" t="s">
        <v>284</v>
      </c>
      <c r="AI1842" s="24" t="s">
        <v>267</v>
      </c>
      <c r="AJ1842" s="24" t="s">
        <v>285</v>
      </c>
      <c r="AK1842" s="24" t="s">
        <v>1888</v>
      </c>
      <c r="AL1842" s="24" t="s">
        <v>276</v>
      </c>
      <c r="AM1842" s="24" t="s">
        <v>1889</v>
      </c>
      <c r="AN1842" s="24" t="s">
        <v>288</v>
      </c>
      <c r="AO1842" s="24" t="s">
        <v>1890</v>
      </c>
      <c r="AP1842" s="24" t="s">
        <v>276</v>
      </c>
      <c r="AQ1842" s="24" t="s">
        <v>677</v>
      </c>
      <c r="AR1842" s="24" t="s">
        <v>1891</v>
      </c>
      <c r="AS1842" s="24" t="s">
        <v>291</v>
      </c>
      <c r="AT1842" s="24" t="s">
        <v>323</v>
      </c>
      <c r="AU1842" s="24" t="s">
        <v>1892</v>
      </c>
      <c r="AV1842" s="24" t="s">
        <v>1893</v>
      </c>
      <c r="AW1842" s="24" t="s">
        <v>1894</v>
      </c>
      <c r="AX1842" s="24" t="s">
        <v>276</v>
      </c>
      <c r="AY1842" s="24" t="s">
        <v>1895</v>
      </c>
      <c r="AZ1842" s="24" t="s">
        <v>276</v>
      </c>
      <c r="BA1842" s="24" t="s">
        <v>327</v>
      </c>
      <c r="BB1842" s="25" t="s">
        <v>52</v>
      </c>
    </row>
    <row r="1843" spans="1:54" x14ac:dyDescent="0.2">
      <c r="A1843" s="15" t="s">
        <v>267</v>
      </c>
      <c r="C1843" s="15" t="s">
        <v>11443</v>
      </c>
      <c r="D1843" s="50" t="s">
        <v>1155</v>
      </c>
      <c r="F1843" s="15" t="str">
        <f>VLOOKUP(C1843,QVLinien21!$A$2:$G$2812,7,FALSE)</f>
        <v>Riddes - Leytron - Ovronnaz</v>
      </c>
      <c r="G1843" s="15" t="str">
        <f>VLOOKUP(C1843,v32_x__2020_06_28[[SLNID]:[Beschreibung]],8,FALSE)</f>
        <v>Leytron - Ovronnaz</v>
      </c>
      <c r="H1843" s="15" t="s">
        <v>11444</v>
      </c>
      <c r="I1843" s="15" t="s">
        <v>11445</v>
      </c>
      <c r="J1843" s="15" t="s">
        <v>11065</v>
      </c>
      <c r="K1843" s="52" t="s">
        <v>1225</v>
      </c>
      <c r="L1843" s="15" t="s">
        <v>276</v>
      </c>
      <c r="M1843" s="15" t="s">
        <v>274</v>
      </c>
      <c r="N1843" s="15" t="s">
        <v>275</v>
      </c>
      <c r="O1843" s="15" t="s">
        <v>276</v>
      </c>
      <c r="P1843" s="15" t="s">
        <v>276</v>
      </c>
      <c r="Q1843" s="15" t="s">
        <v>276</v>
      </c>
      <c r="R1843" s="15" t="s">
        <v>276</v>
      </c>
      <c r="S1843" s="15" t="s">
        <v>276</v>
      </c>
      <c r="T1843" s="15" t="s">
        <v>276</v>
      </c>
      <c r="U1843" s="15" t="s">
        <v>276</v>
      </c>
      <c r="V1843" s="15" t="s">
        <v>276</v>
      </c>
      <c r="W1843" s="23" t="s">
        <v>277</v>
      </c>
      <c r="X1843" s="23" t="s">
        <v>267</v>
      </c>
      <c r="Y1843" s="23" t="s">
        <v>10140</v>
      </c>
      <c r="Z1843" s="23" t="s">
        <v>279</v>
      </c>
      <c r="AA1843" s="23" t="s">
        <v>276</v>
      </c>
      <c r="AB1843" s="23" t="s">
        <v>1333</v>
      </c>
      <c r="AC1843" s="23" t="s">
        <v>3752</v>
      </c>
      <c r="AD1843" s="23" t="s">
        <v>789</v>
      </c>
      <c r="AE1843" s="23" t="s">
        <v>1117</v>
      </c>
      <c r="AF1843" s="23" t="s">
        <v>10141</v>
      </c>
      <c r="AG1843" s="24" t="s">
        <v>1887</v>
      </c>
      <c r="AH1843" s="24" t="s">
        <v>284</v>
      </c>
      <c r="AI1843" s="24" t="s">
        <v>267</v>
      </c>
      <c r="AJ1843" s="24" t="s">
        <v>285</v>
      </c>
      <c r="AK1843" s="24" t="s">
        <v>1888</v>
      </c>
      <c r="AL1843" s="24" t="s">
        <v>276</v>
      </c>
      <c r="AM1843" s="24" t="s">
        <v>1889</v>
      </c>
      <c r="AN1843" s="24" t="s">
        <v>288</v>
      </c>
      <c r="AO1843" s="24" t="s">
        <v>1890</v>
      </c>
      <c r="AP1843" s="24" t="s">
        <v>276</v>
      </c>
      <c r="AQ1843" s="24" t="s">
        <v>677</v>
      </c>
      <c r="AR1843" s="24" t="s">
        <v>1891</v>
      </c>
      <c r="AS1843" s="24" t="s">
        <v>291</v>
      </c>
      <c r="AT1843" s="24" t="s">
        <v>323</v>
      </c>
      <c r="AU1843" s="24" t="s">
        <v>1892</v>
      </c>
      <c r="AV1843" s="24" t="s">
        <v>1893</v>
      </c>
      <c r="AW1843" s="24" t="s">
        <v>1894</v>
      </c>
      <c r="AX1843" s="24" t="s">
        <v>276</v>
      </c>
      <c r="AY1843" s="24" t="s">
        <v>1895</v>
      </c>
      <c r="AZ1843" s="24" t="s">
        <v>276</v>
      </c>
      <c r="BA1843" s="24" t="s">
        <v>327</v>
      </c>
      <c r="BB1843" s="25" t="s">
        <v>52</v>
      </c>
    </row>
    <row r="1844" spans="1:54" x14ac:dyDescent="0.2">
      <c r="A1844" s="15" t="s">
        <v>267</v>
      </c>
      <c r="C1844" s="15" t="s">
        <v>11446</v>
      </c>
      <c r="D1844" s="50" t="s">
        <v>1218</v>
      </c>
      <c r="F1844" s="15" t="str">
        <f>VLOOKUP(C1844,QVLinien21!$A$2:$G$2812,7,FALSE)</f>
        <v>Chamoson-St-Pierre-de-C., gare - Les Vérines - Mayens-de-Chamoson - Ovronnaz</v>
      </c>
      <c r="G1844" s="15" t="str">
        <f>VLOOKUP(C1844,v32_x__2020_06_28[[SLNID]:[Beschreibung]],8,FALSE)</f>
        <v>Chamoson-St-Pierre-de-C. - Les Vérines - Mayens-de-Chamoson - Ovronnaz</v>
      </c>
      <c r="H1844" s="15" t="s">
        <v>11447</v>
      </c>
      <c r="I1844" s="15" t="s">
        <v>11448</v>
      </c>
      <c r="J1844" s="15" t="s">
        <v>11065</v>
      </c>
      <c r="K1844" s="52" t="s">
        <v>1225</v>
      </c>
      <c r="L1844" s="15" t="s">
        <v>276</v>
      </c>
      <c r="M1844" s="15" t="s">
        <v>274</v>
      </c>
      <c r="N1844" s="15" t="s">
        <v>275</v>
      </c>
      <c r="O1844" s="15" t="s">
        <v>276</v>
      </c>
      <c r="P1844" s="15" t="s">
        <v>276</v>
      </c>
      <c r="Q1844" s="15" t="s">
        <v>276</v>
      </c>
      <c r="R1844" s="15" t="s">
        <v>276</v>
      </c>
      <c r="S1844" s="15" t="s">
        <v>276</v>
      </c>
      <c r="T1844" s="15" t="s">
        <v>276</v>
      </c>
      <c r="U1844" s="15" t="s">
        <v>276</v>
      </c>
      <c r="V1844" s="15" t="s">
        <v>276</v>
      </c>
      <c r="W1844" s="23" t="s">
        <v>277</v>
      </c>
      <c r="X1844" s="23" t="s">
        <v>267</v>
      </c>
      <c r="Y1844" s="23" t="s">
        <v>10140</v>
      </c>
      <c r="Z1844" s="23" t="s">
        <v>279</v>
      </c>
      <c r="AA1844" s="23" t="s">
        <v>276</v>
      </c>
      <c r="AB1844" s="23" t="s">
        <v>1333</v>
      </c>
      <c r="AC1844" s="23" t="s">
        <v>3752</v>
      </c>
      <c r="AD1844" s="23" t="s">
        <v>789</v>
      </c>
      <c r="AE1844" s="23" t="s">
        <v>1117</v>
      </c>
      <c r="AF1844" s="23" t="s">
        <v>10141</v>
      </c>
      <c r="AG1844" s="24" t="s">
        <v>1887</v>
      </c>
      <c r="AH1844" s="24" t="s">
        <v>284</v>
      </c>
      <c r="AI1844" s="24" t="s">
        <v>267</v>
      </c>
      <c r="AJ1844" s="24" t="s">
        <v>285</v>
      </c>
      <c r="AK1844" s="24" t="s">
        <v>1888</v>
      </c>
      <c r="AL1844" s="24" t="s">
        <v>276</v>
      </c>
      <c r="AM1844" s="24" t="s">
        <v>1889</v>
      </c>
      <c r="AN1844" s="24" t="s">
        <v>288</v>
      </c>
      <c r="AO1844" s="24" t="s">
        <v>1890</v>
      </c>
      <c r="AP1844" s="24" t="s">
        <v>276</v>
      </c>
      <c r="AQ1844" s="24" t="s">
        <v>677</v>
      </c>
      <c r="AR1844" s="24" t="s">
        <v>1891</v>
      </c>
      <c r="AS1844" s="24" t="s">
        <v>291</v>
      </c>
      <c r="AT1844" s="24" t="s">
        <v>323</v>
      </c>
      <c r="AU1844" s="24" t="s">
        <v>1892</v>
      </c>
      <c r="AV1844" s="24" t="s">
        <v>1893</v>
      </c>
      <c r="AW1844" s="24" t="s">
        <v>1894</v>
      </c>
      <c r="AX1844" s="24" t="s">
        <v>276</v>
      </c>
      <c r="AY1844" s="24" t="s">
        <v>1895</v>
      </c>
      <c r="AZ1844" s="24" t="s">
        <v>276</v>
      </c>
      <c r="BA1844" s="24" t="s">
        <v>327</v>
      </c>
      <c r="BB1844" s="25" t="s">
        <v>52</v>
      </c>
    </row>
    <row r="1845" spans="1:54" x14ac:dyDescent="0.2">
      <c r="A1845" s="15" t="s">
        <v>267</v>
      </c>
      <c r="C1845" s="15" t="s">
        <v>11449</v>
      </c>
      <c r="D1845" s="50"/>
      <c r="F1845" s="15" t="e">
        <f>VLOOKUP(C1845,QVLinien21!$A$2:$G$2812,7,FALSE)</f>
        <v>#N/A</v>
      </c>
      <c r="G1845" s="15" t="e">
        <f>VLOOKUP(C1845,v32_x__2020_06_28[[SLNID]:[Beschreibung]],8,FALSE)</f>
        <v>#N/A</v>
      </c>
      <c r="H1845" s="15" t="s">
        <v>11450</v>
      </c>
      <c r="I1845" s="15" t="s">
        <v>11451</v>
      </c>
      <c r="J1845" s="15" t="s">
        <v>11452</v>
      </c>
      <c r="K1845" s="52" t="s">
        <v>1225</v>
      </c>
      <c r="L1845" s="15" t="s">
        <v>276</v>
      </c>
      <c r="M1845" s="15" t="s">
        <v>274</v>
      </c>
      <c r="N1845" s="15" t="s">
        <v>267</v>
      </c>
      <c r="O1845" s="15" t="s">
        <v>276</v>
      </c>
      <c r="P1845" s="15" t="s">
        <v>276</v>
      </c>
      <c r="Q1845" s="15" t="s">
        <v>276</v>
      </c>
      <c r="R1845" s="15" t="s">
        <v>276</v>
      </c>
      <c r="S1845" s="15" t="s">
        <v>276</v>
      </c>
      <c r="T1845" s="15" t="s">
        <v>276</v>
      </c>
      <c r="U1845" s="15" t="s">
        <v>276</v>
      </c>
      <c r="V1845" s="15" t="s">
        <v>276</v>
      </c>
      <c r="W1845" s="23" t="s">
        <v>277</v>
      </c>
      <c r="X1845" s="23" t="s">
        <v>267</v>
      </c>
      <c r="Y1845" s="23" t="s">
        <v>10140</v>
      </c>
      <c r="Z1845" s="23" t="s">
        <v>279</v>
      </c>
      <c r="AA1845" s="23" t="s">
        <v>276</v>
      </c>
      <c r="AB1845" s="23" t="s">
        <v>1333</v>
      </c>
      <c r="AC1845" s="23" t="s">
        <v>3752</v>
      </c>
      <c r="AD1845" s="23" t="s">
        <v>789</v>
      </c>
      <c r="AE1845" s="23" t="s">
        <v>1117</v>
      </c>
      <c r="AF1845" s="23" t="s">
        <v>10141</v>
      </c>
      <c r="AG1845" s="24" t="s">
        <v>1887</v>
      </c>
      <c r="AH1845" s="24" t="s">
        <v>284</v>
      </c>
      <c r="AI1845" s="24" t="s">
        <v>267</v>
      </c>
      <c r="AJ1845" s="24" t="s">
        <v>285</v>
      </c>
      <c r="AK1845" s="24" t="s">
        <v>1888</v>
      </c>
      <c r="AL1845" s="24" t="s">
        <v>276</v>
      </c>
      <c r="AM1845" s="24" t="s">
        <v>1889</v>
      </c>
      <c r="AN1845" s="24" t="s">
        <v>288</v>
      </c>
      <c r="AO1845" s="24" t="s">
        <v>1890</v>
      </c>
      <c r="AP1845" s="24" t="s">
        <v>276</v>
      </c>
      <c r="AQ1845" s="24" t="s">
        <v>677</v>
      </c>
      <c r="AR1845" s="24" t="s">
        <v>1891</v>
      </c>
      <c r="AS1845" s="24" t="s">
        <v>291</v>
      </c>
      <c r="AT1845" s="24" t="s">
        <v>323</v>
      </c>
      <c r="AU1845" s="24" t="s">
        <v>1892</v>
      </c>
      <c r="AV1845" s="24" t="s">
        <v>1893</v>
      </c>
      <c r="AW1845" s="24" t="s">
        <v>1894</v>
      </c>
      <c r="AX1845" s="24" t="s">
        <v>276</v>
      </c>
      <c r="AY1845" s="24" t="s">
        <v>1895</v>
      </c>
      <c r="AZ1845" s="24" t="s">
        <v>276</v>
      </c>
      <c r="BA1845" s="24" t="s">
        <v>327</v>
      </c>
      <c r="BB1845" s="25" t="s">
        <v>52</v>
      </c>
    </row>
    <row r="1846" spans="1:54" x14ac:dyDescent="0.2">
      <c r="B1846" s="16" t="s">
        <v>9341</v>
      </c>
      <c r="C1846" s="16" t="s">
        <v>11453</v>
      </c>
      <c r="D1846" s="50" t="s">
        <v>11454</v>
      </c>
      <c r="E1846" s="16"/>
      <c r="F1846" s="15" t="e">
        <f>VLOOKUP(C1846,QVLinien21!$A$2:$G$2812,7,FALSE)</f>
        <v>#N/A</v>
      </c>
      <c r="G1846" s="15" t="str">
        <f>VLOOKUP(C1846,v32_x__2020_06_28[[SLNID]:[Beschreibung]],8,FALSE)</f>
        <v>Ovronnaz Station - Télé</v>
      </c>
      <c r="I1846" s="27" t="s">
        <v>9343</v>
      </c>
      <c r="J1846" s="16"/>
      <c r="K1846" s="57"/>
      <c r="L1846" s="16"/>
      <c r="BB1846" s="25" t="s">
        <v>52</v>
      </c>
    </row>
    <row r="1847" spans="1:54" x14ac:dyDescent="0.2">
      <c r="B1847" s="16" t="s">
        <v>9341</v>
      </c>
      <c r="C1847" s="16" t="s">
        <v>11455</v>
      </c>
      <c r="D1847" s="50" t="s">
        <v>11456</v>
      </c>
      <c r="E1847" s="16"/>
      <c r="F1847" s="15" t="e">
        <f>VLOOKUP(C1847,QVLinien21!$A$2:$G$2812,7,FALSE)</f>
        <v>#N/A</v>
      </c>
      <c r="G1847" s="15" t="str">
        <f>VLOOKUP(C1847,v32_x__2020_06_28[[SLNID]:[Beschreibung]],8,FALSE)</f>
        <v>Ovronnaz Télé - Myens-de-Chamoson</v>
      </c>
      <c r="I1847" s="27" t="s">
        <v>9343</v>
      </c>
      <c r="J1847" s="16"/>
      <c r="K1847" s="57"/>
      <c r="L1847" s="16"/>
      <c r="BB1847" s="25" t="s">
        <v>52</v>
      </c>
    </row>
    <row r="1848" spans="1:54" x14ac:dyDescent="0.2">
      <c r="B1848" s="16" t="s">
        <v>9341</v>
      </c>
      <c r="C1848" s="16" t="s">
        <v>11457</v>
      </c>
      <c r="D1848" s="50" t="s">
        <v>5292</v>
      </c>
      <c r="E1848" s="16"/>
      <c r="F1848" s="15" t="e">
        <f>VLOOKUP(C1848,QVLinien21!$A$2:$G$2812,7,FALSE)</f>
        <v>#N/A</v>
      </c>
      <c r="G1848" s="15" t="str">
        <f>VLOOKUP(C1848,v32_x__2020_06_28[[SLNID]:[Beschreibung]],8,FALSE)</f>
        <v>Ovronnaz Télé - Mayen-Blanc</v>
      </c>
      <c r="I1848" s="27" t="s">
        <v>9343</v>
      </c>
      <c r="J1848" s="16"/>
      <c r="K1848" s="57"/>
      <c r="L1848" s="16"/>
      <c r="BB1848" s="25" t="s">
        <v>52</v>
      </c>
    </row>
    <row r="1849" spans="1:54" x14ac:dyDescent="0.2">
      <c r="B1849" s="16" t="s">
        <v>965</v>
      </c>
      <c r="C1849" s="16" t="s">
        <v>11458</v>
      </c>
      <c r="D1849" s="50" t="s">
        <v>11459</v>
      </c>
      <c r="E1849" s="16"/>
      <c r="F1849" s="15" t="str">
        <f>VLOOKUP(C1849,QVLinien21!$A$2:$G$2812,7,FALSE)</f>
        <v>Sion - Erde - Aven - Daillon</v>
      </c>
      <c r="G1849" s="15" t="str">
        <f>VLOOKUP(C1849,v32_x__2020_06_28[[SLNID]:[Beschreibung]],8,FALSE)</f>
        <v>Sion - Erde - Aven (Ligne 331)&lt;br/&gt;_x000D_
Erde - Daillon (Ligne 333)</v>
      </c>
      <c r="I1849" s="27" t="s">
        <v>11460</v>
      </c>
      <c r="J1849" s="16"/>
      <c r="K1849" s="57"/>
      <c r="L1849" s="16"/>
      <c r="BB1849" s="25" t="s">
        <v>52</v>
      </c>
    </row>
    <row r="1850" spans="1:54" x14ac:dyDescent="0.2">
      <c r="A1850" s="15" t="s">
        <v>267</v>
      </c>
      <c r="C1850" s="15" t="s">
        <v>11461</v>
      </c>
      <c r="D1850" s="50" t="s">
        <v>11462</v>
      </c>
      <c r="F1850" s="15" t="e">
        <f>VLOOKUP(C1850,QVLinien21!$A$2:$G$2812,7,FALSE)</f>
        <v>#N/A</v>
      </c>
      <c r="G1850" s="15" t="e">
        <f>VLOOKUP(C1850,v32_x__2020_06_28[[SLNID]:[Beschreibung]],8,FALSE)</f>
        <v>#N/A</v>
      </c>
      <c r="H1850" s="15" t="s">
        <v>11463</v>
      </c>
      <c r="I1850" s="15" t="s">
        <v>11464</v>
      </c>
      <c r="J1850" s="15" t="s">
        <v>11465</v>
      </c>
      <c r="K1850" s="52" t="s">
        <v>1225</v>
      </c>
      <c r="L1850" s="15" t="s">
        <v>789</v>
      </c>
      <c r="M1850" s="15" t="s">
        <v>274</v>
      </c>
      <c r="N1850" s="15" t="s">
        <v>275</v>
      </c>
      <c r="O1850" s="15" t="s">
        <v>276</v>
      </c>
      <c r="P1850" s="15" t="s">
        <v>276</v>
      </c>
      <c r="Q1850" s="15" t="s">
        <v>276</v>
      </c>
      <c r="R1850" s="15" t="s">
        <v>276</v>
      </c>
      <c r="S1850" s="15" t="s">
        <v>276</v>
      </c>
      <c r="T1850" s="15" t="s">
        <v>276</v>
      </c>
      <c r="U1850" s="15" t="s">
        <v>276</v>
      </c>
      <c r="V1850" s="15" t="s">
        <v>276</v>
      </c>
      <c r="W1850" s="23" t="s">
        <v>277</v>
      </c>
      <c r="X1850" s="23" t="s">
        <v>267</v>
      </c>
      <c r="Y1850" s="23" t="s">
        <v>10140</v>
      </c>
      <c r="Z1850" s="23" t="s">
        <v>279</v>
      </c>
      <c r="AA1850" s="23" t="s">
        <v>276</v>
      </c>
      <c r="AB1850" s="23" t="s">
        <v>1333</v>
      </c>
      <c r="AC1850" s="23" t="s">
        <v>3752</v>
      </c>
      <c r="AD1850" s="23" t="s">
        <v>789</v>
      </c>
      <c r="AE1850" s="23" t="s">
        <v>1117</v>
      </c>
      <c r="AF1850" s="23" t="s">
        <v>10141</v>
      </c>
      <c r="AG1850" s="24" t="s">
        <v>1887</v>
      </c>
      <c r="AH1850" s="24" t="s">
        <v>284</v>
      </c>
      <c r="AI1850" s="24" t="s">
        <v>267</v>
      </c>
      <c r="AJ1850" s="24" t="s">
        <v>285</v>
      </c>
      <c r="AK1850" s="24" t="s">
        <v>1888</v>
      </c>
      <c r="AL1850" s="24" t="s">
        <v>276</v>
      </c>
      <c r="AM1850" s="24" t="s">
        <v>1889</v>
      </c>
      <c r="AN1850" s="24" t="s">
        <v>288</v>
      </c>
      <c r="AO1850" s="24" t="s">
        <v>1890</v>
      </c>
      <c r="AP1850" s="24" t="s">
        <v>276</v>
      </c>
      <c r="AQ1850" s="24" t="s">
        <v>677</v>
      </c>
      <c r="AR1850" s="24" t="s">
        <v>1891</v>
      </c>
      <c r="AS1850" s="24" t="s">
        <v>291</v>
      </c>
      <c r="AT1850" s="24" t="s">
        <v>323</v>
      </c>
      <c r="AU1850" s="24" t="s">
        <v>1892</v>
      </c>
      <c r="AV1850" s="24" t="s">
        <v>1893</v>
      </c>
      <c r="AW1850" s="24" t="s">
        <v>1894</v>
      </c>
      <c r="AX1850" s="24" t="s">
        <v>276</v>
      </c>
      <c r="AY1850" s="24" t="s">
        <v>1895</v>
      </c>
      <c r="AZ1850" s="24" t="s">
        <v>276</v>
      </c>
      <c r="BA1850" s="24" t="s">
        <v>327</v>
      </c>
      <c r="BB1850" s="25" t="s">
        <v>52</v>
      </c>
    </row>
    <row r="1851" spans="1:54" x14ac:dyDescent="0.2">
      <c r="A1851" s="15" t="s">
        <v>267</v>
      </c>
      <c r="C1851" s="15" t="s">
        <v>11466</v>
      </c>
      <c r="D1851" s="50" t="s">
        <v>4023</v>
      </c>
      <c r="F1851" s="15" t="str">
        <f>VLOOKUP(C1851,QVLinien21!$A$2:$G$2812,7,FALSE)</f>
        <v>Sion - Aven - Derborence</v>
      </c>
      <c r="G1851" s="15" t="str">
        <f>VLOOKUP(C1851,v32_x__2020_06_28[[SLNID]:[Beschreibung]],8,FALSE)</f>
        <v>Sion - Aven - Derborence</v>
      </c>
      <c r="H1851" s="15" t="s">
        <v>11467</v>
      </c>
      <c r="I1851" s="15" t="s">
        <v>11468</v>
      </c>
      <c r="J1851" s="15" t="s">
        <v>11469</v>
      </c>
      <c r="K1851" s="52" t="s">
        <v>1225</v>
      </c>
      <c r="L1851" s="15" t="s">
        <v>789</v>
      </c>
      <c r="M1851" s="15" t="s">
        <v>274</v>
      </c>
      <c r="N1851" s="15" t="s">
        <v>275</v>
      </c>
      <c r="O1851" s="15" t="s">
        <v>276</v>
      </c>
      <c r="P1851" s="15" t="s">
        <v>276</v>
      </c>
      <c r="Q1851" s="15" t="s">
        <v>276</v>
      </c>
      <c r="R1851" s="15" t="s">
        <v>276</v>
      </c>
      <c r="S1851" s="15" t="s">
        <v>276</v>
      </c>
      <c r="T1851" s="15" t="s">
        <v>276</v>
      </c>
      <c r="U1851" s="15" t="s">
        <v>276</v>
      </c>
      <c r="V1851" s="15" t="s">
        <v>276</v>
      </c>
      <c r="W1851" s="23" t="s">
        <v>277</v>
      </c>
      <c r="X1851" s="23" t="s">
        <v>267</v>
      </c>
      <c r="Y1851" s="23" t="s">
        <v>10140</v>
      </c>
      <c r="Z1851" s="23" t="s">
        <v>279</v>
      </c>
      <c r="AA1851" s="23" t="s">
        <v>276</v>
      </c>
      <c r="AB1851" s="23" t="s">
        <v>1333</v>
      </c>
      <c r="AC1851" s="23" t="s">
        <v>3752</v>
      </c>
      <c r="AD1851" s="23" t="s">
        <v>789</v>
      </c>
      <c r="AE1851" s="23" t="s">
        <v>1117</v>
      </c>
      <c r="AF1851" s="23" t="s">
        <v>10141</v>
      </c>
      <c r="AG1851" s="24" t="s">
        <v>1887</v>
      </c>
      <c r="AH1851" s="24" t="s">
        <v>284</v>
      </c>
      <c r="AI1851" s="24" t="s">
        <v>267</v>
      </c>
      <c r="AJ1851" s="24" t="s">
        <v>285</v>
      </c>
      <c r="AK1851" s="24" t="s">
        <v>1888</v>
      </c>
      <c r="AL1851" s="24" t="s">
        <v>276</v>
      </c>
      <c r="AM1851" s="24" t="s">
        <v>1889</v>
      </c>
      <c r="AN1851" s="24" t="s">
        <v>288</v>
      </c>
      <c r="AO1851" s="24" t="s">
        <v>1890</v>
      </c>
      <c r="AP1851" s="24" t="s">
        <v>276</v>
      </c>
      <c r="AQ1851" s="24" t="s">
        <v>677</v>
      </c>
      <c r="AR1851" s="24" t="s">
        <v>1891</v>
      </c>
      <c r="AS1851" s="24" t="s">
        <v>291</v>
      </c>
      <c r="AT1851" s="24" t="s">
        <v>323</v>
      </c>
      <c r="AU1851" s="24" t="s">
        <v>1892</v>
      </c>
      <c r="AV1851" s="24" t="s">
        <v>1893</v>
      </c>
      <c r="AW1851" s="24" t="s">
        <v>1894</v>
      </c>
      <c r="AX1851" s="24" t="s">
        <v>276</v>
      </c>
      <c r="AY1851" s="24" t="s">
        <v>1895</v>
      </c>
      <c r="AZ1851" s="24" t="s">
        <v>276</v>
      </c>
      <c r="BA1851" s="24" t="s">
        <v>327</v>
      </c>
      <c r="BB1851" s="25" t="s">
        <v>52</v>
      </c>
    </row>
    <row r="1852" spans="1:54" x14ac:dyDescent="0.2">
      <c r="B1852" s="16" t="s">
        <v>965</v>
      </c>
      <c r="C1852" s="16" t="s">
        <v>11470</v>
      </c>
      <c r="D1852" s="50" t="s">
        <v>11471</v>
      </c>
      <c r="E1852" s="16"/>
      <c r="F1852" s="15" t="e">
        <f>VLOOKUP(C1852,QVLinien21!$A$2:$G$2812,7,FALSE)</f>
        <v>#N/A</v>
      </c>
      <c r="G1852" s="15" t="str">
        <f>VLOOKUP(C1852,v32_x__2020_06_28[[SLNID]:[Beschreibung]],8,FALSE)</f>
        <v>_x000D_
Erde - Daillon (Ligne 333)</v>
      </c>
      <c r="I1852" s="27" t="s">
        <v>11460</v>
      </c>
      <c r="L1852" s="20"/>
      <c r="M1852" s="20"/>
      <c r="BB1852" s="25" t="s">
        <v>52</v>
      </c>
    </row>
    <row r="1853" spans="1:54" x14ac:dyDescent="0.2">
      <c r="A1853" s="15" t="s">
        <v>267</v>
      </c>
      <c r="C1853" s="15" t="s">
        <v>11472</v>
      </c>
      <c r="D1853" s="50" t="s">
        <v>11473</v>
      </c>
      <c r="F1853" s="15" t="str">
        <f>VLOOKUP(C1853,QVLinien21!$A$2:$G$2812,7,FALSE)</f>
        <v>Sion - Savièse</v>
      </c>
      <c r="G1853" s="15" t="str">
        <f>VLOOKUP(C1853,v32_x__2020_06_28[[SLNID]:[Beschreibung]],8,FALSE)</f>
        <v>Sion - St-Germain (Savièse) - Chandolin/Savièse - Monteiller - Drône - Sion</v>
      </c>
      <c r="H1853" s="15" t="s">
        <v>11474</v>
      </c>
      <c r="I1853" s="15" t="s">
        <v>11475</v>
      </c>
      <c r="J1853" s="15" t="s">
        <v>11065</v>
      </c>
      <c r="K1853" s="52" t="s">
        <v>332</v>
      </c>
      <c r="L1853" s="15" t="s">
        <v>276</v>
      </c>
      <c r="M1853" s="15" t="s">
        <v>274</v>
      </c>
      <c r="N1853" s="15" t="s">
        <v>275</v>
      </c>
      <c r="O1853" s="15" t="s">
        <v>276</v>
      </c>
      <c r="P1853" s="15" t="s">
        <v>276</v>
      </c>
      <c r="Q1853" s="15" t="s">
        <v>276</v>
      </c>
      <c r="R1853" s="15" t="s">
        <v>276</v>
      </c>
      <c r="S1853" s="15" t="s">
        <v>276</v>
      </c>
      <c r="T1853" s="15" t="s">
        <v>276</v>
      </c>
      <c r="U1853" s="15" t="s">
        <v>276</v>
      </c>
      <c r="V1853" s="15" t="s">
        <v>276</v>
      </c>
      <c r="W1853" s="23" t="s">
        <v>277</v>
      </c>
      <c r="X1853" s="23" t="s">
        <v>267</v>
      </c>
      <c r="Y1853" s="23" t="s">
        <v>10140</v>
      </c>
      <c r="Z1853" s="23" t="s">
        <v>279</v>
      </c>
      <c r="AA1853" s="23" t="s">
        <v>276</v>
      </c>
      <c r="AB1853" s="23" t="s">
        <v>1333</v>
      </c>
      <c r="AC1853" s="23" t="s">
        <v>3752</v>
      </c>
      <c r="AD1853" s="23" t="s">
        <v>789</v>
      </c>
      <c r="AE1853" s="23" t="s">
        <v>1117</v>
      </c>
      <c r="AF1853" s="23" t="s">
        <v>10141</v>
      </c>
      <c r="AG1853" s="24" t="s">
        <v>1887</v>
      </c>
      <c r="AH1853" s="24" t="s">
        <v>284</v>
      </c>
      <c r="AI1853" s="24" t="s">
        <v>267</v>
      </c>
      <c r="AJ1853" s="24" t="s">
        <v>285</v>
      </c>
      <c r="AK1853" s="24" t="s">
        <v>1888</v>
      </c>
      <c r="AL1853" s="24" t="s">
        <v>276</v>
      </c>
      <c r="AM1853" s="24" t="s">
        <v>1889</v>
      </c>
      <c r="AN1853" s="24" t="s">
        <v>288</v>
      </c>
      <c r="AO1853" s="24" t="s">
        <v>1890</v>
      </c>
      <c r="AP1853" s="24" t="s">
        <v>276</v>
      </c>
      <c r="AQ1853" s="24" t="s">
        <v>677</v>
      </c>
      <c r="AR1853" s="24" t="s">
        <v>1891</v>
      </c>
      <c r="AS1853" s="24" t="s">
        <v>291</v>
      </c>
      <c r="AT1853" s="24" t="s">
        <v>323</v>
      </c>
      <c r="AU1853" s="24" t="s">
        <v>1892</v>
      </c>
      <c r="AV1853" s="24" t="s">
        <v>1893</v>
      </c>
      <c r="AW1853" s="24" t="s">
        <v>1894</v>
      </c>
      <c r="AX1853" s="24" t="s">
        <v>276</v>
      </c>
      <c r="AY1853" s="24" t="s">
        <v>1895</v>
      </c>
      <c r="AZ1853" s="24" t="s">
        <v>276</v>
      </c>
      <c r="BA1853" s="24" t="s">
        <v>327</v>
      </c>
      <c r="BB1853" s="25" t="s">
        <v>52</v>
      </c>
    </row>
    <row r="1854" spans="1:54" x14ac:dyDescent="0.2">
      <c r="A1854" s="15" t="s">
        <v>267</v>
      </c>
      <c r="C1854" s="15" t="s">
        <v>11476</v>
      </c>
      <c r="D1854" s="50" t="s">
        <v>11477</v>
      </c>
      <c r="F1854" s="15" t="str">
        <f>VLOOKUP(C1854,QVLinien21!$A$2:$G$2812,7,FALSE)</f>
        <v>Sion - Savièse - Arbaz - Anzère</v>
      </c>
      <c r="G1854" s="15" t="str">
        <f>VLOOKUP(C1854,v32_x__2020_06_28[[SLNID]:[Beschreibung]],8,FALSE)</f>
        <v>Sion - Savièse - Grimisuat - Arbaz - Anzère</v>
      </c>
      <c r="H1854" s="15" t="s">
        <v>11478</v>
      </c>
      <c r="I1854" s="15" t="s">
        <v>11479</v>
      </c>
      <c r="J1854" s="15" t="s">
        <v>11065</v>
      </c>
      <c r="K1854" s="52" t="s">
        <v>1225</v>
      </c>
      <c r="L1854" s="15" t="s">
        <v>276</v>
      </c>
      <c r="M1854" s="15" t="s">
        <v>274</v>
      </c>
      <c r="N1854" s="15" t="s">
        <v>275</v>
      </c>
      <c r="O1854" s="15" t="s">
        <v>276</v>
      </c>
      <c r="P1854" s="15" t="s">
        <v>276</v>
      </c>
      <c r="Q1854" s="15" t="s">
        <v>276</v>
      </c>
      <c r="R1854" s="15" t="s">
        <v>276</v>
      </c>
      <c r="S1854" s="15" t="s">
        <v>276</v>
      </c>
      <c r="T1854" s="15" t="s">
        <v>276</v>
      </c>
      <c r="U1854" s="15" t="s">
        <v>276</v>
      </c>
      <c r="V1854" s="15" t="s">
        <v>276</v>
      </c>
      <c r="W1854" s="23" t="s">
        <v>277</v>
      </c>
      <c r="X1854" s="23" t="s">
        <v>267</v>
      </c>
      <c r="Y1854" s="23" t="s">
        <v>10140</v>
      </c>
      <c r="Z1854" s="23" t="s">
        <v>279</v>
      </c>
      <c r="AA1854" s="23" t="s">
        <v>276</v>
      </c>
      <c r="AB1854" s="23" t="s">
        <v>1333</v>
      </c>
      <c r="AC1854" s="23" t="s">
        <v>3752</v>
      </c>
      <c r="AD1854" s="23" t="s">
        <v>789</v>
      </c>
      <c r="AE1854" s="23" t="s">
        <v>1117</v>
      </c>
      <c r="AF1854" s="23" t="s">
        <v>10141</v>
      </c>
      <c r="AG1854" s="24" t="s">
        <v>1887</v>
      </c>
      <c r="AH1854" s="24" t="s">
        <v>284</v>
      </c>
      <c r="AI1854" s="24" t="s">
        <v>267</v>
      </c>
      <c r="AJ1854" s="24" t="s">
        <v>285</v>
      </c>
      <c r="AK1854" s="24" t="s">
        <v>1888</v>
      </c>
      <c r="AL1854" s="24" t="s">
        <v>276</v>
      </c>
      <c r="AM1854" s="24" t="s">
        <v>1889</v>
      </c>
      <c r="AN1854" s="24" t="s">
        <v>288</v>
      </c>
      <c r="AO1854" s="24" t="s">
        <v>1890</v>
      </c>
      <c r="AP1854" s="24" t="s">
        <v>276</v>
      </c>
      <c r="AQ1854" s="24" t="s">
        <v>677</v>
      </c>
      <c r="AR1854" s="24" t="s">
        <v>1891</v>
      </c>
      <c r="AS1854" s="24" t="s">
        <v>291</v>
      </c>
      <c r="AT1854" s="24" t="s">
        <v>323</v>
      </c>
      <c r="AU1854" s="24" t="s">
        <v>1892</v>
      </c>
      <c r="AV1854" s="24" t="s">
        <v>1893</v>
      </c>
      <c r="AW1854" s="24" t="s">
        <v>1894</v>
      </c>
      <c r="AX1854" s="24" t="s">
        <v>276</v>
      </c>
      <c r="AY1854" s="24" t="s">
        <v>1895</v>
      </c>
      <c r="AZ1854" s="24" t="s">
        <v>276</v>
      </c>
      <c r="BA1854" s="24" t="s">
        <v>327</v>
      </c>
      <c r="BB1854" s="25" t="s">
        <v>52</v>
      </c>
    </row>
    <row r="1855" spans="1:54" x14ac:dyDescent="0.2">
      <c r="A1855" s="15" t="s">
        <v>267</v>
      </c>
      <c r="C1855" s="15" t="s">
        <v>11480</v>
      </c>
      <c r="D1855" s="50" t="s">
        <v>11481</v>
      </c>
      <c r="F1855" s="15" t="str">
        <f>VLOOKUP(C1855,QVLinien21!$A$2:$G$2812,7,FALSE)</f>
        <v>St-Germain  (Savièse)  - Mayens-de-la-Zour</v>
      </c>
      <c r="G1855" s="15" t="str">
        <f>VLOOKUP(C1855,v32_x__2020_06_28[[SLNID]:[Beschreibung]],8,FALSE)</f>
        <v>St-Germain - Chandolin-près-Savièse - Mayens-de-la-Zour</v>
      </c>
      <c r="H1855" s="15" t="s">
        <v>11482</v>
      </c>
      <c r="I1855" s="15" t="s">
        <v>11483</v>
      </c>
      <c r="J1855" s="15" t="s">
        <v>11065</v>
      </c>
      <c r="K1855" s="52" t="s">
        <v>332</v>
      </c>
      <c r="L1855" s="15" t="s">
        <v>11484</v>
      </c>
      <c r="M1855" s="15" t="s">
        <v>274</v>
      </c>
      <c r="N1855" s="15" t="s">
        <v>275</v>
      </c>
      <c r="O1855" s="15" t="s">
        <v>276</v>
      </c>
      <c r="P1855" s="15" t="s">
        <v>276</v>
      </c>
      <c r="Q1855" s="15" t="s">
        <v>276</v>
      </c>
      <c r="R1855" s="15" t="s">
        <v>276</v>
      </c>
      <c r="S1855" s="15" t="s">
        <v>276</v>
      </c>
      <c r="T1855" s="15" t="s">
        <v>276</v>
      </c>
      <c r="U1855" s="15" t="s">
        <v>276</v>
      </c>
      <c r="V1855" s="15" t="s">
        <v>276</v>
      </c>
      <c r="W1855" s="23" t="s">
        <v>277</v>
      </c>
      <c r="X1855" s="23" t="s">
        <v>267</v>
      </c>
      <c r="Y1855" s="23" t="s">
        <v>10140</v>
      </c>
      <c r="Z1855" s="23" t="s">
        <v>279</v>
      </c>
      <c r="AA1855" s="23" t="s">
        <v>276</v>
      </c>
      <c r="AB1855" s="23" t="s">
        <v>1333</v>
      </c>
      <c r="AC1855" s="23" t="s">
        <v>3752</v>
      </c>
      <c r="AD1855" s="23" t="s">
        <v>789</v>
      </c>
      <c r="AE1855" s="23" t="s">
        <v>1117</v>
      </c>
      <c r="AF1855" s="23" t="s">
        <v>10141</v>
      </c>
      <c r="AG1855" s="24" t="s">
        <v>1887</v>
      </c>
      <c r="AH1855" s="24" t="s">
        <v>284</v>
      </c>
      <c r="AI1855" s="24" t="s">
        <v>267</v>
      </c>
      <c r="AJ1855" s="24" t="s">
        <v>285</v>
      </c>
      <c r="AK1855" s="24" t="s">
        <v>1888</v>
      </c>
      <c r="AL1855" s="24" t="s">
        <v>276</v>
      </c>
      <c r="AM1855" s="24" t="s">
        <v>1889</v>
      </c>
      <c r="AN1855" s="24" t="s">
        <v>288</v>
      </c>
      <c r="AO1855" s="24" t="s">
        <v>1890</v>
      </c>
      <c r="AP1855" s="24" t="s">
        <v>276</v>
      </c>
      <c r="AQ1855" s="24" t="s">
        <v>677</v>
      </c>
      <c r="AR1855" s="24" t="s">
        <v>1891</v>
      </c>
      <c r="AS1855" s="24" t="s">
        <v>291</v>
      </c>
      <c r="AT1855" s="24" t="s">
        <v>323</v>
      </c>
      <c r="AU1855" s="24" t="s">
        <v>1892</v>
      </c>
      <c r="AV1855" s="24" t="s">
        <v>1893</v>
      </c>
      <c r="AW1855" s="24" t="s">
        <v>1894</v>
      </c>
      <c r="AX1855" s="24" t="s">
        <v>276</v>
      </c>
      <c r="AY1855" s="24" t="s">
        <v>1895</v>
      </c>
      <c r="AZ1855" s="24" t="s">
        <v>276</v>
      </c>
      <c r="BA1855" s="24" t="s">
        <v>327</v>
      </c>
      <c r="BB1855" s="25" t="s">
        <v>52</v>
      </c>
    </row>
    <row r="1856" spans="1:54" x14ac:dyDescent="0.2">
      <c r="A1856" s="15" t="s">
        <v>267</v>
      </c>
      <c r="C1856" s="15" t="s">
        <v>11485</v>
      </c>
      <c r="D1856" s="50" t="s">
        <v>11486</v>
      </c>
      <c r="F1856" s="15" t="str">
        <f>VLOOKUP(C1856,QVLinien21!$A$2:$G$2812,7,FALSE)</f>
        <v>St-Germain (Savièse) - Barrage du Sanetsch</v>
      </c>
      <c r="G1856" s="15" t="str">
        <f>VLOOKUP(C1856,v32_x__2020_06_28[[SLNID]:[Beschreibung]],8,FALSE)</f>
        <v>Sion - Chandolin-près-Savièse - Barrage du Sanetsch</v>
      </c>
      <c r="H1856" s="15" t="s">
        <v>11487</v>
      </c>
      <c r="I1856" s="15" t="s">
        <v>11488</v>
      </c>
      <c r="J1856" s="15" t="s">
        <v>11469</v>
      </c>
      <c r="K1856" s="52" t="s">
        <v>332</v>
      </c>
      <c r="L1856" s="15" t="s">
        <v>789</v>
      </c>
      <c r="M1856" s="15" t="s">
        <v>274</v>
      </c>
      <c r="N1856" s="15" t="s">
        <v>275</v>
      </c>
      <c r="O1856" s="15" t="s">
        <v>276</v>
      </c>
      <c r="P1856" s="15" t="s">
        <v>276</v>
      </c>
      <c r="Q1856" s="15" t="s">
        <v>276</v>
      </c>
      <c r="R1856" s="15" t="s">
        <v>276</v>
      </c>
      <c r="S1856" s="15" t="s">
        <v>276</v>
      </c>
      <c r="T1856" s="15" t="s">
        <v>276</v>
      </c>
      <c r="U1856" s="15" t="s">
        <v>276</v>
      </c>
      <c r="V1856" s="15" t="s">
        <v>276</v>
      </c>
      <c r="W1856" s="23" t="s">
        <v>277</v>
      </c>
      <c r="X1856" s="23" t="s">
        <v>267</v>
      </c>
      <c r="Y1856" s="23" t="s">
        <v>10140</v>
      </c>
      <c r="Z1856" s="23" t="s">
        <v>279</v>
      </c>
      <c r="AA1856" s="23" t="s">
        <v>276</v>
      </c>
      <c r="AB1856" s="23" t="s">
        <v>1333</v>
      </c>
      <c r="AC1856" s="23" t="s">
        <v>3752</v>
      </c>
      <c r="AD1856" s="23" t="s">
        <v>789</v>
      </c>
      <c r="AE1856" s="23" t="s">
        <v>1117</v>
      </c>
      <c r="AF1856" s="23" t="s">
        <v>10141</v>
      </c>
      <c r="AG1856" s="24" t="s">
        <v>1887</v>
      </c>
      <c r="AH1856" s="24" t="s">
        <v>284</v>
      </c>
      <c r="AI1856" s="24" t="s">
        <v>267</v>
      </c>
      <c r="AJ1856" s="24" t="s">
        <v>285</v>
      </c>
      <c r="AK1856" s="24" t="s">
        <v>1888</v>
      </c>
      <c r="AL1856" s="24" t="s">
        <v>276</v>
      </c>
      <c r="AM1856" s="24" t="s">
        <v>1889</v>
      </c>
      <c r="AN1856" s="24" t="s">
        <v>288</v>
      </c>
      <c r="AO1856" s="24" t="s">
        <v>1890</v>
      </c>
      <c r="AP1856" s="24" t="s">
        <v>276</v>
      </c>
      <c r="AQ1856" s="24" t="s">
        <v>677</v>
      </c>
      <c r="AR1856" s="24" t="s">
        <v>1891</v>
      </c>
      <c r="AS1856" s="24" t="s">
        <v>291</v>
      </c>
      <c r="AT1856" s="24" t="s">
        <v>323</v>
      </c>
      <c r="AU1856" s="24" t="s">
        <v>1892</v>
      </c>
      <c r="AV1856" s="24" t="s">
        <v>1893</v>
      </c>
      <c r="AW1856" s="24" t="s">
        <v>1894</v>
      </c>
      <c r="AX1856" s="24" t="s">
        <v>276</v>
      </c>
      <c r="AY1856" s="24" t="s">
        <v>1895</v>
      </c>
      <c r="AZ1856" s="24" t="s">
        <v>276</v>
      </c>
      <c r="BA1856" s="24" t="s">
        <v>327</v>
      </c>
      <c r="BB1856" s="25" t="s">
        <v>52</v>
      </c>
    </row>
    <row r="1857" spans="1:54" x14ac:dyDescent="0.2">
      <c r="A1857" s="15" t="s">
        <v>267</v>
      </c>
      <c r="C1857" s="15" t="s">
        <v>11489</v>
      </c>
      <c r="D1857" s="50" t="s">
        <v>11490</v>
      </c>
      <c r="F1857" s="15" t="e">
        <f>VLOOKUP(C1857,QVLinien21!$A$2:$G$2812,7,FALSE)</f>
        <v>#N/A</v>
      </c>
      <c r="G1857" s="15" t="str">
        <f>VLOOKUP(C1857,v32_x__2020_06_28[[SLNID]:[Beschreibung]],8,FALSE)</f>
        <v>Anzère - Chamosaire - Télécabine - Bonnefille</v>
      </c>
      <c r="H1857" s="15" t="s">
        <v>11491</v>
      </c>
      <c r="I1857" s="15" t="s">
        <v>11492</v>
      </c>
      <c r="J1857" s="15" t="s">
        <v>11065</v>
      </c>
      <c r="K1857" s="52" t="s">
        <v>1225</v>
      </c>
      <c r="L1857" s="15" t="s">
        <v>541</v>
      </c>
      <c r="M1857" s="15" t="s">
        <v>274</v>
      </c>
      <c r="N1857" s="15" t="s">
        <v>275</v>
      </c>
      <c r="O1857" s="15" t="s">
        <v>276</v>
      </c>
      <c r="P1857" s="15" t="s">
        <v>276</v>
      </c>
      <c r="Q1857" s="15" t="s">
        <v>276</v>
      </c>
      <c r="R1857" s="15" t="s">
        <v>276</v>
      </c>
      <c r="S1857" s="15" t="s">
        <v>276</v>
      </c>
      <c r="T1857" s="15" t="s">
        <v>276</v>
      </c>
      <c r="U1857" s="15" t="s">
        <v>276</v>
      </c>
      <c r="V1857" s="15" t="s">
        <v>276</v>
      </c>
      <c r="W1857" s="23" t="s">
        <v>277</v>
      </c>
      <c r="X1857" s="23" t="s">
        <v>267</v>
      </c>
      <c r="Y1857" s="23" t="s">
        <v>10140</v>
      </c>
      <c r="Z1857" s="23" t="s">
        <v>279</v>
      </c>
      <c r="AA1857" s="23" t="s">
        <v>276</v>
      </c>
      <c r="AB1857" s="23" t="s">
        <v>1333</v>
      </c>
      <c r="AC1857" s="23" t="s">
        <v>3752</v>
      </c>
      <c r="AD1857" s="23" t="s">
        <v>789</v>
      </c>
      <c r="AE1857" s="23" t="s">
        <v>1117</v>
      </c>
      <c r="AF1857" s="23" t="s">
        <v>10141</v>
      </c>
      <c r="AG1857" s="24" t="s">
        <v>1887</v>
      </c>
      <c r="AH1857" s="24" t="s">
        <v>284</v>
      </c>
      <c r="AI1857" s="24" t="s">
        <v>267</v>
      </c>
      <c r="AJ1857" s="24" t="s">
        <v>285</v>
      </c>
      <c r="AK1857" s="24" t="s">
        <v>1888</v>
      </c>
      <c r="AL1857" s="24" t="s">
        <v>276</v>
      </c>
      <c r="AM1857" s="24" t="s">
        <v>1889</v>
      </c>
      <c r="AN1857" s="24" t="s">
        <v>288</v>
      </c>
      <c r="AO1857" s="24" t="s">
        <v>1890</v>
      </c>
      <c r="AP1857" s="24" t="s">
        <v>276</v>
      </c>
      <c r="AQ1857" s="24" t="s">
        <v>677</v>
      </c>
      <c r="AR1857" s="24" t="s">
        <v>1891</v>
      </c>
      <c r="AS1857" s="24" t="s">
        <v>291</v>
      </c>
      <c r="AT1857" s="24" t="s">
        <v>323</v>
      </c>
      <c r="AU1857" s="24" t="s">
        <v>1892</v>
      </c>
      <c r="AV1857" s="24" t="s">
        <v>1893</v>
      </c>
      <c r="AW1857" s="24" t="s">
        <v>1894</v>
      </c>
      <c r="AX1857" s="24" t="s">
        <v>276</v>
      </c>
      <c r="AY1857" s="24" t="s">
        <v>1895</v>
      </c>
      <c r="AZ1857" s="24" t="s">
        <v>276</v>
      </c>
      <c r="BA1857" s="24" t="s">
        <v>327</v>
      </c>
      <c r="BB1857" s="25" t="s">
        <v>52</v>
      </c>
    </row>
    <row r="1858" spans="1:54" x14ac:dyDescent="0.2">
      <c r="A1858" s="15" t="s">
        <v>267</v>
      </c>
      <c r="C1858" s="15" t="s">
        <v>11493</v>
      </c>
      <c r="D1858" s="50" t="s">
        <v>1535</v>
      </c>
      <c r="F1858" s="15" t="str">
        <f>VLOOKUP(C1858,QVLinien21!$A$2:$G$2812,7,FALSE)</f>
        <v>Sion - Ayent - Anzère</v>
      </c>
      <c r="G1858" s="15" t="str">
        <f>VLOOKUP(C1858,v32_x__2020_06_28[[SLNID]:[Beschreibung]],8,FALSE)</f>
        <v>Sion - Ayent - Anzère</v>
      </c>
      <c r="H1858" s="15" t="s">
        <v>11494</v>
      </c>
      <c r="I1858" s="15" t="s">
        <v>11495</v>
      </c>
      <c r="J1858" s="15" t="s">
        <v>10139</v>
      </c>
      <c r="K1858" s="52" t="s">
        <v>1225</v>
      </c>
      <c r="L1858" s="15" t="s">
        <v>789</v>
      </c>
      <c r="M1858" s="15" t="s">
        <v>274</v>
      </c>
      <c r="N1858" s="15" t="s">
        <v>275</v>
      </c>
      <c r="O1858" s="15" t="s">
        <v>276</v>
      </c>
      <c r="P1858" s="15" t="s">
        <v>276</v>
      </c>
      <c r="Q1858" s="15" t="s">
        <v>276</v>
      </c>
      <c r="R1858" s="15" t="s">
        <v>276</v>
      </c>
      <c r="S1858" s="15" t="s">
        <v>276</v>
      </c>
      <c r="T1858" s="15" t="s">
        <v>276</v>
      </c>
      <c r="U1858" s="15" t="s">
        <v>276</v>
      </c>
      <c r="V1858" s="15" t="s">
        <v>276</v>
      </c>
      <c r="W1858" s="23" t="s">
        <v>277</v>
      </c>
      <c r="X1858" s="23" t="s">
        <v>267</v>
      </c>
      <c r="Y1858" s="23" t="s">
        <v>10140</v>
      </c>
      <c r="Z1858" s="23" t="s">
        <v>279</v>
      </c>
      <c r="AA1858" s="23" t="s">
        <v>276</v>
      </c>
      <c r="AB1858" s="23" t="s">
        <v>1333</v>
      </c>
      <c r="AC1858" s="23" t="s">
        <v>3752</v>
      </c>
      <c r="AD1858" s="23" t="s">
        <v>789</v>
      </c>
      <c r="AE1858" s="23" t="s">
        <v>1117</v>
      </c>
      <c r="AF1858" s="23" t="s">
        <v>10141</v>
      </c>
      <c r="AG1858" s="24" t="s">
        <v>1887</v>
      </c>
      <c r="AH1858" s="24" t="s">
        <v>284</v>
      </c>
      <c r="AI1858" s="24" t="s">
        <v>267</v>
      </c>
      <c r="AJ1858" s="24" t="s">
        <v>285</v>
      </c>
      <c r="AK1858" s="24" t="s">
        <v>1888</v>
      </c>
      <c r="AL1858" s="24" t="s">
        <v>276</v>
      </c>
      <c r="AM1858" s="24" t="s">
        <v>1889</v>
      </c>
      <c r="AN1858" s="24" t="s">
        <v>288</v>
      </c>
      <c r="AO1858" s="24" t="s">
        <v>1890</v>
      </c>
      <c r="AP1858" s="24" t="s">
        <v>276</v>
      </c>
      <c r="AQ1858" s="24" t="s">
        <v>677</v>
      </c>
      <c r="AR1858" s="24" t="s">
        <v>1891</v>
      </c>
      <c r="AS1858" s="24" t="s">
        <v>291</v>
      </c>
      <c r="AT1858" s="24" t="s">
        <v>323</v>
      </c>
      <c r="AU1858" s="24" t="s">
        <v>1892</v>
      </c>
      <c r="AV1858" s="24" t="s">
        <v>1893</v>
      </c>
      <c r="AW1858" s="24" t="s">
        <v>1894</v>
      </c>
      <c r="AX1858" s="24" t="s">
        <v>276</v>
      </c>
      <c r="AY1858" s="24" t="s">
        <v>1895</v>
      </c>
      <c r="AZ1858" s="24" t="s">
        <v>276</v>
      </c>
      <c r="BA1858" s="24" t="s">
        <v>327</v>
      </c>
      <c r="BB1858" s="25" t="s">
        <v>52</v>
      </c>
    </row>
    <row r="1859" spans="1:54" x14ac:dyDescent="0.2">
      <c r="A1859" s="15" t="s">
        <v>267</v>
      </c>
      <c r="C1859" s="15" t="s">
        <v>11496</v>
      </c>
      <c r="D1859" s="50" t="s">
        <v>11497</v>
      </c>
      <c r="F1859" s="15" t="str">
        <f>VLOOKUP(C1859,QVLinien21!$A$2:$G$2812,7,FALSE)</f>
        <v>Sion - Ayent - Barrage de Tseuzier</v>
      </c>
      <c r="G1859" s="15" t="str">
        <f>VLOOKUP(C1859,v32_x__2020_06_28[[SLNID]:[Beschreibung]],8,FALSE)</f>
        <v>Sion - Ayent - Barrage de Tseuzier</v>
      </c>
      <c r="H1859" s="15" t="s">
        <v>11498</v>
      </c>
      <c r="I1859" s="15" t="s">
        <v>11499</v>
      </c>
      <c r="J1859" s="15" t="s">
        <v>11469</v>
      </c>
      <c r="K1859" s="52" t="s">
        <v>1225</v>
      </c>
      <c r="L1859" s="15" t="s">
        <v>789</v>
      </c>
      <c r="M1859" s="15" t="s">
        <v>274</v>
      </c>
      <c r="N1859" s="15" t="s">
        <v>275</v>
      </c>
      <c r="O1859" s="15" t="s">
        <v>276</v>
      </c>
      <c r="P1859" s="15" t="s">
        <v>276</v>
      </c>
      <c r="Q1859" s="15" t="s">
        <v>276</v>
      </c>
      <c r="R1859" s="15" t="s">
        <v>276</v>
      </c>
      <c r="S1859" s="15" t="s">
        <v>276</v>
      </c>
      <c r="T1859" s="15" t="s">
        <v>276</v>
      </c>
      <c r="U1859" s="15" t="s">
        <v>276</v>
      </c>
      <c r="V1859" s="15" t="s">
        <v>276</v>
      </c>
      <c r="W1859" s="23" t="s">
        <v>277</v>
      </c>
      <c r="X1859" s="23" t="s">
        <v>267</v>
      </c>
      <c r="Y1859" s="23" t="s">
        <v>10140</v>
      </c>
      <c r="Z1859" s="23" t="s">
        <v>279</v>
      </c>
      <c r="AA1859" s="23" t="s">
        <v>276</v>
      </c>
      <c r="AB1859" s="23" t="s">
        <v>1333</v>
      </c>
      <c r="AC1859" s="23" t="s">
        <v>3752</v>
      </c>
      <c r="AD1859" s="23" t="s">
        <v>789</v>
      </c>
      <c r="AE1859" s="23" t="s">
        <v>1117</v>
      </c>
      <c r="AF1859" s="23" t="s">
        <v>10141</v>
      </c>
      <c r="AG1859" s="24" t="s">
        <v>1887</v>
      </c>
      <c r="AH1859" s="24" t="s">
        <v>284</v>
      </c>
      <c r="AI1859" s="24" t="s">
        <v>267</v>
      </c>
      <c r="AJ1859" s="24" t="s">
        <v>285</v>
      </c>
      <c r="AK1859" s="24" t="s">
        <v>1888</v>
      </c>
      <c r="AL1859" s="24" t="s">
        <v>276</v>
      </c>
      <c r="AM1859" s="24" t="s">
        <v>1889</v>
      </c>
      <c r="AN1859" s="24" t="s">
        <v>288</v>
      </c>
      <c r="AO1859" s="24" t="s">
        <v>1890</v>
      </c>
      <c r="AP1859" s="24" t="s">
        <v>276</v>
      </c>
      <c r="AQ1859" s="24" t="s">
        <v>677</v>
      </c>
      <c r="AR1859" s="24" t="s">
        <v>1891</v>
      </c>
      <c r="AS1859" s="24" t="s">
        <v>291</v>
      </c>
      <c r="AT1859" s="24" t="s">
        <v>323</v>
      </c>
      <c r="AU1859" s="24" t="s">
        <v>1892</v>
      </c>
      <c r="AV1859" s="24" t="s">
        <v>1893</v>
      </c>
      <c r="AW1859" s="24" t="s">
        <v>1894</v>
      </c>
      <c r="AX1859" s="24" t="s">
        <v>276</v>
      </c>
      <c r="AY1859" s="24" t="s">
        <v>1895</v>
      </c>
      <c r="AZ1859" s="24" t="s">
        <v>276</v>
      </c>
      <c r="BA1859" s="24" t="s">
        <v>327</v>
      </c>
      <c r="BB1859" s="25" t="s">
        <v>52</v>
      </c>
    </row>
    <row r="1860" spans="1:54" x14ac:dyDescent="0.2">
      <c r="A1860" s="15" t="s">
        <v>267</v>
      </c>
      <c r="C1860" s="15" t="s">
        <v>11500</v>
      </c>
      <c r="D1860" s="50" t="s">
        <v>11501</v>
      </c>
      <c r="F1860" s="15" t="str">
        <f>VLOOKUP(C1860,QVLinien21!$A$2:$G$2812,7,FALSE)</f>
        <v>Sion - Ayent - Crans-sur-Sierre</v>
      </c>
      <c r="G1860" s="15" t="str">
        <f>VLOOKUP(C1860,v32_x__2020_06_28[[SLNID]:[Beschreibung]],8,FALSE)</f>
        <v>Sion - Ayent - Crans-sur-Sierre</v>
      </c>
      <c r="H1860" s="15" t="s">
        <v>11502</v>
      </c>
      <c r="I1860" s="15" t="s">
        <v>11503</v>
      </c>
      <c r="J1860" s="15" t="s">
        <v>11065</v>
      </c>
      <c r="K1860" s="52" t="s">
        <v>1225</v>
      </c>
      <c r="L1860" s="15" t="s">
        <v>276</v>
      </c>
      <c r="M1860" s="15" t="s">
        <v>274</v>
      </c>
      <c r="N1860" s="15" t="s">
        <v>275</v>
      </c>
      <c r="O1860" s="15" t="s">
        <v>276</v>
      </c>
      <c r="P1860" s="15" t="s">
        <v>276</v>
      </c>
      <c r="Q1860" s="15" t="s">
        <v>276</v>
      </c>
      <c r="R1860" s="15" t="s">
        <v>276</v>
      </c>
      <c r="S1860" s="15" t="s">
        <v>276</v>
      </c>
      <c r="T1860" s="15" t="s">
        <v>276</v>
      </c>
      <c r="U1860" s="15" t="s">
        <v>276</v>
      </c>
      <c r="V1860" s="15" t="s">
        <v>276</v>
      </c>
      <c r="W1860" s="23" t="s">
        <v>277</v>
      </c>
      <c r="X1860" s="23" t="s">
        <v>267</v>
      </c>
      <c r="Y1860" s="23" t="s">
        <v>10140</v>
      </c>
      <c r="Z1860" s="23" t="s">
        <v>279</v>
      </c>
      <c r="AA1860" s="23" t="s">
        <v>276</v>
      </c>
      <c r="AB1860" s="23" t="s">
        <v>1333</v>
      </c>
      <c r="AC1860" s="23" t="s">
        <v>3752</v>
      </c>
      <c r="AD1860" s="23" t="s">
        <v>789</v>
      </c>
      <c r="AE1860" s="23" t="s">
        <v>1117</v>
      </c>
      <c r="AF1860" s="23" t="s">
        <v>10141</v>
      </c>
      <c r="AG1860" s="24" t="s">
        <v>1887</v>
      </c>
      <c r="AH1860" s="24" t="s">
        <v>284</v>
      </c>
      <c r="AI1860" s="24" t="s">
        <v>267</v>
      </c>
      <c r="AJ1860" s="24" t="s">
        <v>285</v>
      </c>
      <c r="AK1860" s="24" t="s">
        <v>1888</v>
      </c>
      <c r="AL1860" s="24" t="s">
        <v>276</v>
      </c>
      <c r="AM1860" s="24" t="s">
        <v>1889</v>
      </c>
      <c r="AN1860" s="24" t="s">
        <v>288</v>
      </c>
      <c r="AO1860" s="24" t="s">
        <v>1890</v>
      </c>
      <c r="AP1860" s="24" t="s">
        <v>276</v>
      </c>
      <c r="AQ1860" s="24" t="s">
        <v>677</v>
      </c>
      <c r="AR1860" s="24" t="s">
        <v>1891</v>
      </c>
      <c r="AS1860" s="24" t="s">
        <v>291</v>
      </c>
      <c r="AT1860" s="24" t="s">
        <v>323</v>
      </c>
      <c r="AU1860" s="24" t="s">
        <v>1892</v>
      </c>
      <c r="AV1860" s="24" t="s">
        <v>1893</v>
      </c>
      <c r="AW1860" s="24" t="s">
        <v>1894</v>
      </c>
      <c r="AX1860" s="24" t="s">
        <v>276</v>
      </c>
      <c r="AY1860" s="24" t="s">
        <v>1895</v>
      </c>
      <c r="AZ1860" s="24" t="s">
        <v>276</v>
      </c>
      <c r="BA1860" s="24" t="s">
        <v>327</v>
      </c>
      <c r="BB1860" s="25" t="s">
        <v>52</v>
      </c>
    </row>
    <row r="1861" spans="1:54" x14ac:dyDescent="0.2">
      <c r="A1861" s="15" t="s">
        <v>267</v>
      </c>
      <c r="C1861" s="15" t="s">
        <v>11504</v>
      </c>
      <c r="D1861" s="50" t="s">
        <v>11505</v>
      </c>
      <c r="F1861" s="15" t="str">
        <f>VLOOKUP(C1861,QVLinien21!$A$2:$G$2812,7,FALSE)</f>
        <v>Sion - Signèse (Ayent) - St-Romain (Ayent)</v>
      </c>
      <c r="G1861" s="15" t="str">
        <f>VLOOKUP(C1861,v32_x__2020_06_28[[SLNID]:[Beschreibung]],8,FALSE)</f>
        <v>Sion - Signèse - St-Romain</v>
      </c>
      <c r="H1861" s="15" t="s">
        <v>11506</v>
      </c>
      <c r="I1861" s="15" t="s">
        <v>11507</v>
      </c>
      <c r="J1861" s="15" t="s">
        <v>10139</v>
      </c>
      <c r="K1861" s="52" t="s">
        <v>1225</v>
      </c>
      <c r="L1861" s="15" t="s">
        <v>789</v>
      </c>
      <c r="M1861" s="15" t="s">
        <v>274</v>
      </c>
      <c r="N1861" s="15" t="s">
        <v>275</v>
      </c>
      <c r="O1861" s="15" t="s">
        <v>276</v>
      </c>
      <c r="P1861" s="15" t="s">
        <v>276</v>
      </c>
      <c r="Q1861" s="15" t="s">
        <v>276</v>
      </c>
      <c r="R1861" s="15" t="s">
        <v>276</v>
      </c>
      <c r="S1861" s="15" t="s">
        <v>276</v>
      </c>
      <c r="T1861" s="15" t="s">
        <v>276</v>
      </c>
      <c r="U1861" s="15" t="s">
        <v>276</v>
      </c>
      <c r="V1861" s="15" t="s">
        <v>276</v>
      </c>
      <c r="W1861" s="23" t="s">
        <v>277</v>
      </c>
      <c r="X1861" s="23" t="s">
        <v>267</v>
      </c>
      <c r="Y1861" s="23" t="s">
        <v>10140</v>
      </c>
      <c r="Z1861" s="23" t="s">
        <v>279</v>
      </c>
      <c r="AA1861" s="23" t="s">
        <v>276</v>
      </c>
      <c r="AB1861" s="23" t="s">
        <v>1333</v>
      </c>
      <c r="AC1861" s="23" t="s">
        <v>3752</v>
      </c>
      <c r="AD1861" s="23" t="s">
        <v>789</v>
      </c>
      <c r="AE1861" s="23" t="s">
        <v>1117</v>
      </c>
      <c r="AF1861" s="23" t="s">
        <v>10141</v>
      </c>
      <c r="AG1861" s="24" t="s">
        <v>1887</v>
      </c>
      <c r="AH1861" s="24" t="s">
        <v>284</v>
      </c>
      <c r="AI1861" s="24" t="s">
        <v>267</v>
      </c>
      <c r="AJ1861" s="24" t="s">
        <v>285</v>
      </c>
      <c r="AK1861" s="24" t="s">
        <v>1888</v>
      </c>
      <c r="AL1861" s="24" t="s">
        <v>276</v>
      </c>
      <c r="AM1861" s="24" t="s">
        <v>1889</v>
      </c>
      <c r="AN1861" s="24" t="s">
        <v>288</v>
      </c>
      <c r="AO1861" s="24" t="s">
        <v>1890</v>
      </c>
      <c r="AP1861" s="24" t="s">
        <v>276</v>
      </c>
      <c r="AQ1861" s="24" t="s">
        <v>677</v>
      </c>
      <c r="AR1861" s="24" t="s">
        <v>1891</v>
      </c>
      <c r="AS1861" s="24" t="s">
        <v>291</v>
      </c>
      <c r="AT1861" s="24" t="s">
        <v>323</v>
      </c>
      <c r="AU1861" s="24" t="s">
        <v>1892</v>
      </c>
      <c r="AV1861" s="24" t="s">
        <v>1893</v>
      </c>
      <c r="AW1861" s="24" t="s">
        <v>1894</v>
      </c>
      <c r="AX1861" s="24" t="s">
        <v>276</v>
      </c>
      <c r="AY1861" s="24" t="s">
        <v>1895</v>
      </c>
      <c r="AZ1861" s="24" t="s">
        <v>276</v>
      </c>
      <c r="BA1861" s="24" t="s">
        <v>327</v>
      </c>
      <c r="BB1861" s="25" t="s">
        <v>52</v>
      </c>
    </row>
    <row r="1862" spans="1:54" x14ac:dyDescent="0.2">
      <c r="A1862" s="15" t="s">
        <v>267</v>
      </c>
      <c r="C1862" s="15" t="s">
        <v>11508</v>
      </c>
      <c r="D1862" s="50" t="s">
        <v>11509</v>
      </c>
      <c r="F1862" s="15" t="str">
        <f>VLOOKUP(C1862,QVLinien21!$A$2:$G$2812,7,FALSE)</f>
        <v>Sion - Aproz - Condémines - Basse-Nendaz</v>
      </c>
      <c r="G1862" s="15" t="str">
        <f>VLOOKUP(C1862,v32_x__2020_06_28[[SLNID]:[Beschreibung]],8,FALSE)</f>
        <v>Sion - Aproz - Condémines - Basse-Nendaz</v>
      </c>
      <c r="H1862" s="15" t="s">
        <v>11510</v>
      </c>
      <c r="I1862" s="15" t="s">
        <v>11511</v>
      </c>
      <c r="J1862" s="15" t="s">
        <v>10139</v>
      </c>
      <c r="K1862" s="52" t="s">
        <v>543</v>
      </c>
      <c r="L1862" s="15" t="s">
        <v>789</v>
      </c>
      <c r="M1862" s="15" t="s">
        <v>274</v>
      </c>
      <c r="N1862" s="15" t="s">
        <v>275</v>
      </c>
      <c r="O1862" s="15" t="s">
        <v>276</v>
      </c>
      <c r="P1862" s="15" t="s">
        <v>276</v>
      </c>
      <c r="Q1862" s="15" t="s">
        <v>276</v>
      </c>
      <c r="R1862" s="15" t="s">
        <v>276</v>
      </c>
      <c r="S1862" s="15" t="s">
        <v>276</v>
      </c>
      <c r="T1862" s="15" t="s">
        <v>276</v>
      </c>
      <c r="U1862" s="15" t="s">
        <v>276</v>
      </c>
      <c r="V1862" s="15" t="s">
        <v>276</v>
      </c>
      <c r="W1862" s="23" t="s">
        <v>277</v>
      </c>
      <c r="X1862" s="23" t="s">
        <v>267</v>
      </c>
      <c r="Y1862" s="23" t="s">
        <v>10140</v>
      </c>
      <c r="Z1862" s="23" t="s">
        <v>279</v>
      </c>
      <c r="AA1862" s="23" t="s">
        <v>276</v>
      </c>
      <c r="AB1862" s="23" t="s">
        <v>1333</v>
      </c>
      <c r="AC1862" s="23" t="s">
        <v>3752</v>
      </c>
      <c r="AD1862" s="23" t="s">
        <v>789</v>
      </c>
      <c r="AE1862" s="23" t="s">
        <v>1117</v>
      </c>
      <c r="AF1862" s="23" t="s">
        <v>10141</v>
      </c>
      <c r="AG1862" s="24" t="s">
        <v>1887</v>
      </c>
      <c r="AH1862" s="24" t="s">
        <v>284</v>
      </c>
      <c r="AI1862" s="24" t="s">
        <v>267</v>
      </c>
      <c r="AJ1862" s="24" t="s">
        <v>285</v>
      </c>
      <c r="AK1862" s="24" t="s">
        <v>1888</v>
      </c>
      <c r="AL1862" s="24" t="s">
        <v>276</v>
      </c>
      <c r="AM1862" s="24" t="s">
        <v>1889</v>
      </c>
      <c r="AN1862" s="24" t="s">
        <v>288</v>
      </c>
      <c r="AO1862" s="24" t="s">
        <v>1890</v>
      </c>
      <c r="AP1862" s="24" t="s">
        <v>276</v>
      </c>
      <c r="AQ1862" s="24" t="s">
        <v>677</v>
      </c>
      <c r="AR1862" s="24" t="s">
        <v>1891</v>
      </c>
      <c r="AS1862" s="24" t="s">
        <v>291</v>
      </c>
      <c r="AT1862" s="24" t="s">
        <v>323</v>
      </c>
      <c r="AU1862" s="24" t="s">
        <v>1892</v>
      </c>
      <c r="AV1862" s="24" t="s">
        <v>1893</v>
      </c>
      <c r="AW1862" s="24" t="s">
        <v>1894</v>
      </c>
      <c r="AX1862" s="24" t="s">
        <v>276</v>
      </c>
      <c r="AY1862" s="24" t="s">
        <v>1895</v>
      </c>
      <c r="AZ1862" s="24" t="s">
        <v>276</v>
      </c>
      <c r="BA1862" s="24" t="s">
        <v>327</v>
      </c>
      <c r="BB1862" s="25" t="s">
        <v>52</v>
      </c>
    </row>
    <row r="1863" spans="1:54" x14ac:dyDescent="0.2">
      <c r="A1863" s="15" t="s">
        <v>267</v>
      </c>
      <c r="C1863" s="15" t="s">
        <v>11512</v>
      </c>
      <c r="D1863" s="50" t="s">
        <v>11513</v>
      </c>
      <c r="F1863" s="15" t="str">
        <f>VLOOKUP(C1863,QVLinien21!$A$2:$G$2812,7,FALSE)</f>
        <v>Sion - Haute-Nendaz, télécabine - Siviez (Super-Nendaz)</v>
      </c>
      <c r="G1863" s="15" t="str">
        <f>VLOOKUP(C1863,v32_x__2020_06_28[[SLNID]:[Beschreibung]],8,FALSE)</f>
        <v>Sion - Haut-Nendaz, télécabine&lt;br/&gt;Sion - Nendaz - Siviez</v>
      </c>
      <c r="H1863" s="15" t="s">
        <v>11514</v>
      </c>
      <c r="I1863" s="15" t="s">
        <v>11515</v>
      </c>
      <c r="J1863" s="15" t="s">
        <v>11516</v>
      </c>
      <c r="K1863" s="52" t="s">
        <v>543</v>
      </c>
      <c r="L1863" s="15" t="s">
        <v>789</v>
      </c>
      <c r="M1863" s="15" t="s">
        <v>274</v>
      </c>
      <c r="N1863" s="15" t="s">
        <v>275</v>
      </c>
      <c r="O1863" s="15" t="s">
        <v>276</v>
      </c>
      <c r="P1863" s="15" t="s">
        <v>276</v>
      </c>
      <c r="Q1863" s="15" t="s">
        <v>276</v>
      </c>
      <c r="R1863" s="15" t="s">
        <v>276</v>
      </c>
      <c r="S1863" s="15" t="s">
        <v>276</v>
      </c>
      <c r="T1863" s="15" t="s">
        <v>276</v>
      </c>
      <c r="U1863" s="15" t="s">
        <v>276</v>
      </c>
      <c r="V1863" s="15" t="s">
        <v>276</v>
      </c>
      <c r="W1863" s="23" t="s">
        <v>277</v>
      </c>
      <c r="X1863" s="23" t="s">
        <v>267</v>
      </c>
      <c r="Y1863" s="23" t="s">
        <v>10140</v>
      </c>
      <c r="Z1863" s="23" t="s">
        <v>279</v>
      </c>
      <c r="AA1863" s="23" t="s">
        <v>276</v>
      </c>
      <c r="AB1863" s="23" t="s">
        <v>1333</v>
      </c>
      <c r="AC1863" s="23" t="s">
        <v>3752</v>
      </c>
      <c r="AD1863" s="23" t="s">
        <v>789</v>
      </c>
      <c r="AE1863" s="23" t="s">
        <v>1117</v>
      </c>
      <c r="AF1863" s="23" t="s">
        <v>10141</v>
      </c>
      <c r="AG1863" s="24" t="s">
        <v>1887</v>
      </c>
      <c r="AH1863" s="24" t="s">
        <v>284</v>
      </c>
      <c r="AI1863" s="24" t="s">
        <v>267</v>
      </c>
      <c r="AJ1863" s="24" t="s">
        <v>285</v>
      </c>
      <c r="AK1863" s="24" t="s">
        <v>1888</v>
      </c>
      <c r="AL1863" s="24" t="s">
        <v>276</v>
      </c>
      <c r="AM1863" s="24" t="s">
        <v>1889</v>
      </c>
      <c r="AN1863" s="24" t="s">
        <v>288</v>
      </c>
      <c r="AO1863" s="24" t="s">
        <v>1890</v>
      </c>
      <c r="AP1863" s="24" t="s">
        <v>276</v>
      </c>
      <c r="AQ1863" s="24" t="s">
        <v>677</v>
      </c>
      <c r="AR1863" s="24" t="s">
        <v>1891</v>
      </c>
      <c r="AS1863" s="24" t="s">
        <v>291</v>
      </c>
      <c r="AT1863" s="24" t="s">
        <v>323</v>
      </c>
      <c r="AU1863" s="24" t="s">
        <v>1892</v>
      </c>
      <c r="AV1863" s="24" t="s">
        <v>1893</v>
      </c>
      <c r="AW1863" s="24" t="s">
        <v>1894</v>
      </c>
      <c r="AX1863" s="24" t="s">
        <v>276</v>
      </c>
      <c r="AY1863" s="24" t="s">
        <v>1895</v>
      </c>
      <c r="AZ1863" s="24" t="s">
        <v>276</v>
      </c>
      <c r="BA1863" s="24" t="s">
        <v>327</v>
      </c>
      <c r="BB1863" s="25" t="s">
        <v>52</v>
      </c>
    </row>
    <row r="1864" spans="1:54" x14ac:dyDescent="0.2">
      <c r="A1864" s="15" t="s">
        <v>267</v>
      </c>
      <c r="C1864" s="15" t="s">
        <v>11517</v>
      </c>
      <c r="D1864" s="50" t="s">
        <v>11518</v>
      </c>
      <c r="F1864" s="15" t="str">
        <f>VLOOKUP(C1864,QVLinien21!$A$2:$G$2812,7,FALSE)</f>
        <v>Sion - Veysonnaz</v>
      </c>
      <c r="G1864" s="15" t="str">
        <f>VLOOKUP(C1864,v32_x__2020_06_28[[SLNID]:[Beschreibung]],8,FALSE)</f>
        <v>Sion - Veysonnaz</v>
      </c>
      <c r="H1864" s="15" t="s">
        <v>11519</v>
      </c>
      <c r="I1864" s="15" t="s">
        <v>11520</v>
      </c>
      <c r="J1864" s="15" t="s">
        <v>10139</v>
      </c>
      <c r="K1864" s="52" t="s">
        <v>543</v>
      </c>
      <c r="L1864" s="15" t="s">
        <v>789</v>
      </c>
      <c r="M1864" s="15" t="s">
        <v>274</v>
      </c>
      <c r="N1864" s="15" t="s">
        <v>275</v>
      </c>
      <c r="O1864" s="15" t="s">
        <v>276</v>
      </c>
      <c r="P1864" s="15" t="s">
        <v>276</v>
      </c>
      <c r="Q1864" s="15" t="s">
        <v>276</v>
      </c>
      <c r="R1864" s="15" t="s">
        <v>276</v>
      </c>
      <c r="S1864" s="15" t="s">
        <v>276</v>
      </c>
      <c r="T1864" s="15" t="s">
        <v>276</v>
      </c>
      <c r="U1864" s="15" t="s">
        <v>276</v>
      </c>
      <c r="V1864" s="15" t="s">
        <v>276</v>
      </c>
      <c r="W1864" s="23" t="s">
        <v>277</v>
      </c>
      <c r="X1864" s="23" t="s">
        <v>267</v>
      </c>
      <c r="Y1864" s="23" t="s">
        <v>10140</v>
      </c>
      <c r="Z1864" s="23" t="s">
        <v>279</v>
      </c>
      <c r="AA1864" s="23" t="s">
        <v>276</v>
      </c>
      <c r="AB1864" s="23" t="s">
        <v>1333</v>
      </c>
      <c r="AC1864" s="23" t="s">
        <v>3752</v>
      </c>
      <c r="AD1864" s="23" t="s">
        <v>789</v>
      </c>
      <c r="AE1864" s="23" t="s">
        <v>1117</v>
      </c>
      <c r="AF1864" s="23" t="s">
        <v>10141</v>
      </c>
      <c r="AG1864" s="24" t="s">
        <v>1887</v>
      </c>
      <c r="AH1864" s="24" t="s">
        <v>284</v>
      </c>
      <c r="AI1864" s="24" t="s">
        <v>267</v>
      </c>
      <c r="AJ1864" s="24" t="s">
        <v>285</v>
      </c>
      <c r="AK1864" s="24" t="s">
        <v>1888</v>
      </c>
      <c r="AL1864" s="24" t="s">
        <v>276</v>
      </c>
      <c r="AM1864" s="24" t="s">
        <v>1889</v>
      </c>
      <c r="AN1864" s="24" t="s">
        <v>288</v>
      </c>
      <c r="AO1864" s="24" t="s">
        <v>1890</v>
      </c>
      <c r="AP1864" s="24" t="s">
        <v>276</v>
      </c>
      <c r="AQ1864" s="24" t="s">
        <v>677</v>
      </c>
      <c r="AR1864" s="24" t="s">
        <v>1891</v>
      </c>
      <c r="AS1864" s="24" t="s">
        <v>291</v>
      </c>
      <c r="AT1864" s="24" t="s">
        <v>323</v>
      </c>
      <c r="AU1864" s="24" t="s">
        <v>1892</v>
      </c>
      <c r="AV1864" s="24" t="s">
        <v>1893</v>
      </c>
      <c r="AW1864" s="24" t="s">
        <v>1894</v>
      </c>
      <c r="AX1864" s="24" t="s">
        <v>276</v>
      </c>
      <c r="AY1864" s="24" t="s">
        <v>1895</v>
      </c>
      <c r="AZ1864" s="24" t="s">
        <v>276</v>
      </c>
      <c r="BA1864" s="24" t="s">
        <v>327</v>
      </c>
      <c r="BB1864" s="25" t="s">
        <v>52</v>
      </c>
    </row>
    <row r="1865" spans="1:54" x14ac:dyDescent="0.2">
      <c r="A1865" s="15" t="s">
        <v>267</v>
      </c>
      <c r="C1865" s="15" t="s">
        <v>11521</v>
      </c>
      <c r="D1865" s="50" t="s">
        <v>11522</v>
      </c>
      <c r="F1865" s="15" t="str">
        <f>VLOOKUP(C1865,QVLinien21!$A$2:$G$2812,7,FALSE)</f>
        <v>Sion - Les Mayens-de-Sion - Mayens-de-l'Ours</v>
      </c>
      <c r="G1865" s="15" t="str">
        <f>VLOOKUP(C1865,v32_x__2020_06_28[[SLNID]:[Beschreibung]],8,FALSE)</f>
        <v>Sion - Les Mayens-de-Sion - Mayens-de-l'Ours</v>
      </c>
      <c r="H1865" s="15" t="s">
        <v>11523</v>
      </c>
      <c r="I1865" s="15" t="s">
        <v>11524</v>
      </c>
      <c r="J1865" s="15" t="s">
        <v>11525</v>
      </c>
      <c r="K1865" s="52" t="s">
        <v>543</v>
      </c>
      <c r="L1865" s="15" t="s">
        <v>789</v>
      </c>
      <c r="M1865" s="15" t="s">
        <v>274</v>
      </c>
      <c r="N1865" s="15" t="s">
        <v>275</v>
      </c>
      <c r="O1865" s="15" t="s">
        <v>276</v>
      </c>
      <c r="P1865" s="15" t="s">
        <v>276</v>
      </c>
      <c r="Q1865" s="15" t="s">
        <v>276</v>
      </c>
      <c r="R1865" s="15" t="s">
        <v>276</v>
      </c>
      <c r="S1865" s="15" t="s">
        <v>276</v>
      </c>
      <c r="T1865" s="15" t="s">
        <v>276</v>
      </c>
      <c r="U1865" s="15" t="s">
        <v>276</v>
      </c>
      <c r="V1865" s="15" t="s">
        <v>276</v>
      </c>
      <c r="W1865" s="23" t="s">
        <v>277</v>
      </c>
      <c r="X1865" s="23" t="s">
        <v>267</v>
      </c>
      <c r="Y1865" s="23" t="s">
        <v>10140</v>
      </c>
      <c r="Z1865" s="23" t="s">
        <v>279</v>
      </c>
      <c r="AA1865" s="23" t="s">
        <v>276</v>
      </c>
      <c r="AB1865" s="23" t="s">
        <v>1333</v>
      </c>
      <c r="AC1865" s="23" t="s">
        <v>3752</v>
      </c>
      <c r="AD1865" s="23" t="s">
        <v>789</v>
      </c>
      <c r="AE1865" s="23" t="s">
        <v>1117</v>
      </c>
      <c r="AF1865" s="23" t="s">
        <v>10141</v>
      </c>
      <c r="AG1865" s="24" t="s">
        <v>1887</v>
      </c>
      <c r="AH1865" s="24" t="s">
        <v>284</v>
      </c>
      <c r="AI1865" s="24" t="s">
        <v>267</v>
      </c>
      <c r="AJ1865" s="24" t="s">
        <v>285</v>
      </c>
      <c r="AK1865" s="24" t="s">
        <v>1888</v>
      </c>
      <c r="AL1865" s="24" t="s">
        <v>276</v>
      </c>
      <c r="AM1865" s="24" t="s">
        <v>1889</v>
      </c>
      <c r="AN1865" s="24" t="s">
        <v>288</v>
      </c>
      <c r="AO1865" s="24" t="s">
        <v>1890</v>
      </c>
      <c r="AP1865" s="24" t="s">
        <v>276</v>
      </c>
      <c r="AQ1865" s="24" t="s">
        <v>677</v>
      </c>
      <c r="AR1865" s="24" t="s">
        <v>1891</v>
      </c>
      <c r="AS1865" s="24" t="s">
        <v>291</v>
      </c>
      <c r="AT1865" s="24" t="s">
        <v>323</v>
      </c>
      <c r="AU1865" s="24" t="s">
        <v>1892</v>
      </c>
      <c r="AV1865" s="24" t="s">
        <v>1893</v>
      </c>
      <c r="AW1865" s="24" t="s">
        <v>1894</v>
      </c>
      <c r="AX1865" s="24" t="s">
        <v>276</v>
      </c>
      <c r="AY1865" s="24" t="s">
        <v>1895</v>
      </c>
      <c r="AZ1865" s="24" t="s">
        <v>276</v>
      </c>
      <c r="BA1865" s="24" t="s">
        <v>327</v>
      </c>
      <c r="BB1865" s="25" t="s">
        <v>52</v>
      </c>
    </row>
    <row r="1866" spans="1:54" x14ac:dyDescent="0.2">
      <c r="A1866" s="15" t="s">
        <v>267</v>
      </c>
      <c r="C1866" s="15" t="s">
        <v>11526</v>
      </c>
      <c r="D1866" s="50"/>
      <c r="F1866" s="15" t="e">
        <f>VLOOKUP(C1866,QVLinien21!$A$2:$G$2812,7,FALSE)</f>
        <v>#N/A</v>
      </c>
      <c r="G1866" s="15" t="e">
        <f>VLOOKUP(C1866,v32_x__2020_06_28[[SLNID]:[Beschreibung]],8,FALSE)</f>
        <v>#N/A</v>
      </c>
      <c r="H1866" s="15" t="s">
        <v>276</v>
      </c>
      <c r="I1866" s="15" t="s">
        <v>11527</v>
      </c>
      <c r="J1866" s="15" t="s">
        <v>11528</v>
      </c>
      <c r="K1866" s="52" t="s">
        <v>356</v>
      </c>
      <c r="L1866" s="15" t="s">
        <v>11529</v>
      </c>
      <c r="M1866" s="15" t="s">
        <v>276</v>
      </c>
      <c r="N1866" s="15" t="s">
        <v>267</v>
      </c>
      <c r="O1866" s="15" t="s">
        <v>276</v>
      </c>
      <c r="P1866" s="15" t="s">
        <v>276</v>
      </c>
      <c r="Q1866" s="15" t="s">
        <v>276</v>
      </c>
      <c r="R1866" s="15" t="s">
        <v>276</v>
      </c>
      <c r="S1866" s="15" t="s">
        <v>276</v>
      </c>
      <c r="T1866" s="15" t="s">
        <v>276</v>
      </c>
      <c r="U1866" s="15" t="s">
        <v>276</v>
      </c>
      <c r="V1866" s="15" t="s">
        <v>276</v>
      </c>
      <c r="W1866" s="23" t="s">
        <v>277</v>
      </c>
      <c r="X1866" s="23" t="s">
        <v>267</v>
      </c>
      <c r="Y1866" s="23" t="s">
        <v>11530</v>
      </c>
      <c r="Z1866" s="23" t="s">
        <v>279</v>
      </c>
      <c r="AA1866" s="23" t="s">
        <v>276</v>
      </c>
      <c r="AB1866" s="23" t="s">
        <v>356</v>
      </c>
      <c r="AC1866" s="23" t="s">
        <v>276</v>
      </c>
      <c r="AD1866" s="23" t="s">
        <v>11529</v>
      </c>
      <c r="AE1866" s="23" t="s">
        <v>1117</v>
      </c>
      <c r="AF1866" s="23" t="s">
        <v>276</v>
      </c>
      <c r="AG1866" s="24" t="s">
        <v>11531</v>
      </c>
      <c r="AH1866" s="24" t="s">
        <v>284</v>
      </c>
      <c r="AI1866" s="24" t="s">
        <v>267</v>
      </c>
      <c r="AJ1866" s="24" t="s">
        <v>381</v>
      </c>
      <c r="AK1866" s="24" t="s">
        <v>11532</v>
      </c>
      <c r="AL1866" s="24" t="s">
        <v>11533</v>
      </c>
      <c r="AM1866" s="24" t="s">
        <v>11534</v>
      </c>
      <c r="AN1866" s="24" t="s">
        <v>288</v>
      </c>
      <c r="AO1866" s="24" t="s">
        <v>2547</v>
      </c>
      <c r="AP1866" s="24" t="s">
        <v>11535</v>
      </c>
      <c r="AQ1866" s="24" t="s">
        <v>276</v>
      </c>
      <c r="AR1866" s="24" t="s">
        <v>11536</v>
      </c>
      <c r="AS1866" s="24" t="s">
        <v>291</v>
      </c>
      <c r="AT1866" s="24" t="s">
        <v>365</v>
      </c>
      <c r="AU1866" s="24" t="s">
        <v>11537</v>
      </c>
      <c r="AV1866" s="24" t="s">
        <v>11538</v>
      </c>
      <c r="AW1866" s="24" t="s">
        <v>11539</v>
      </c>
      <c r="AX1866" s="24" t="s">
        <v>276</v>
      </c>
      <c r="AY1866" s="24" t="s">
        <v>276</v>
      </c>
      <c r="AZ1866" s="24" t="s">
        <v>276</v>
      </c>
      <c r="BA1866" s="24" t="s">
        <v>579</v>
      </c>
      <c r="BB1866" s="25" t="s">
        <v>52</v>
      </c>
    </row>
    <row r="1867" spans="1:54" x14ac:dyDescent="0.2">
      <c r="A1867" s="15" t="s">
        <v>267</v>
      </c>
      <c r="C1867" s="15" t="s">
        <v>11540</v>
      </c>
      <c r="D1867" s="50" t="s">
        <v>11541</v>
      </c>
      <c r="F1867" s="15" t="str">
        <f>VLOOKUP(C1867,QVLinien21!$A$2:$G$2812,7,FALSE)</f>
        <v>Sion Les Cèdres - Thyon 2000</v>
      </c>
      <c r="G1867" s="15" t="str">
        <f>VLOOKUP(C1867,v32_x__2020_06_28[[SLNID]:[Beschreibung]],8,FALSE)</f>
        <v>Sion Les Cèdres - Thyon 2000</v>
      </c>
      <c r="H1867" s="15" t="s">
        <v>11542</v>
      </c>
      <c r="I1867" s="15" t="s">
        <v>11543</v>
      </c>
      <c r="J1867" s="15" t="s">
        <v>276</v>
      </c>
      <c r="K1867" s="52" t="s">
        <v>543</v>
      </c>
      <c r="L1867" s="15" t="s">
        <v>11544</v>
      </c>
      <c r="M1867" s="15" t="s">
        <v>1007</v>
      </c>
      <c r="N1867" s="15" t="s">
        <v>275</v>
      </c>
      <c r="O1867" s="15" t="s">
        <v>276</v>
      </c>
      <c r="P1867" s="15" t="s">
        <v>276</v>
      </c>
      <c r="Q1867" s="15" t="s">
        <v>276</v>
      </c>
      <c r="R1867" s="15" t="s">
        <v>276</v>
      </c>
      <c r="S1867" s="15" t="s">
        <v>276</v>
      </c>
      <c r="T1867" s="15" t="s">
        <v>276</v>
      </c>
      <c r="U1867" s="15" t="s">
        <v>276</v>
      </c>
      <c r="V1867" s="15" t="s">
        <v>276</v>
      </c>
      <c r="W1867" s="23" t="s">
        <v>277</v>
      </c>
      <c r="X1867" s="23" t="s">
        <v>267</v>
      </c>
      <c r="Y1867" s="23" t="s">
        <v>11545</v>
      </c>
      <c r="Z1867" s="23" t="s">
        <v>279</v>
      </c>
      <c r="AA1867" s="23" t="s">
        <v>276</v>
      </c>
      <c r="AB1867" s="23" t="s">
        <v>1333</v>
      </c>
      <c r="AC1867" s="23" t="s">
        <v>314</v>
      </c>
      <c r="AD1867" s="23" t="s">
        <v>11544</v>
      </c>
      <c r="AE1867" s="23" t="s">
        <v>1117</v>
      </c>
      <c r="AF1867" s="23" t="s">
        <v>276</v>
      </c>
      <c r="AG1867" s="24" t="s">
        <v>3518</v>
      </c>
      <c r="AH1867" s="24" t="s">
        <v>284</v>
      </c>
      <c r="AI1867" s="24" t="s">
        <v>267</v>
      </c>
      <c r="AJ1867" s="24" t="s">
        <v>381</v>
      </c>
      <c r="AK1867" s="24" t="s">
        <v>3519</v>
      </c>
      <c r="AL1867" s="24" t="s">
        <v>276</v>
      </c>
      <c r="AM1867" s="24" t="s">
        <v>3520</v>
      </c>
      <c r="AN1867" s="24" t="s">
        <v>288</v>
      </c>
      <c r="AO1867" s="24" t="s">
        <v>3521</v>
      </c>
      <c r="AP1867" s="24" t="s">
        <v>276</v>
      </c>
      <c r="AQ1867" s="24" t="s">
        <v>276</v>
      </c>
      <c r="AR1867" s="24" t="s">
        <v>3522</v>
      </c>
      <c r="AS1867" s="24" t="s">
        <v>291</v>
      </c>
      <c r="AT1867" s="24" t="s">
        <v>365</v>
      </c>
      <c r="AU1867" s="24" t="s">
        <v>276</v>
      </c>
      <c r="AV1867" s="24" t="s">
        <v>276</v>
      </c>
      <c r="AW1867" s="24" t="s">
        <v>3523</v>
      </c>
      <c r="AX1867" s="24" t="s">
        <v>276</v>
      </c>
      <c r="AY1867" s="24" t="s">
        <v>3524</v>
      </c>
      <c r="AZ1867" s="24" t="s">
        <v>276</v>
      </c>
      <c r="BA1867" s="24" t="s">
        <v>579</v>
      </c>
      <c r="BB1867" s="25" t="s">
        <v>52</v>
      </c>
    </row>
    <row r="1868" spans="1:54" x14ac:dyDescent="0.2">
      <c r="A1868" s="15" t="s">
        <v>267</v>
      </c>
      <c r="C1868" s="15" t="s">
        <v>11546</v>
      </c>
      <c r="D1868" s="50" t="s">
        <v>11547</v>
      </c>
      <c r="F1868" s="15" t="str">
        <f>VLOOKUP(C1868,QVLinien21!$A$2:$G$2812,7,FALSE)</f>
        <v>Sion - Hérémence - Mâche - Dixence</v>
      </c>
      <c r="G1868" s="15" t="str">
        <f>VLOOKUP(C1868,v32_x__2020_06_28[[SLNID]:[Beschreibung]],8,FALSE)</f>
        <v>Sion - Hérémence - Mâche - Dixence</v>
      </c>
      <c r="H1868" s="15" t="s">
        <v>11548</v>
      </c>
      <c r="I1868" s="15" t="s">
        <v>11549</v>
      </c>
      <c r="J1868" s="15" t="s">
        <v>11550</v>
      </c>
      <c r="K1868" s="52" t="s">
        <v>543</v>
      </c>
      <c r="L1868" s="15" t="s">
        <v>11544</v>
      </c>
      <c r="M1868" s="15" t="s">
        <v>314</v>
      </c>
      <c r="N1868" s="15" t="s">
        <v>275</v>
      </c>
      <c r="O1868" s="15" t="s">
        <v>276</v>
      </c>
      <c r="P1868" s="15" t="s">
        <v>276</v>
      </c>
      <c r="Q1868" s="15" t="s">
        <v>276</v>
      </c>
      <c r="R1868" s="15" t="s">
        <v>276</v>
      </c>
      <c r="S1868" s="15" t="s">
        <v>276</v>
      </c>
      <c r="T1868" s="15" t="s">
        <v>276</v>
      </c>
      <c r="U1868" s="15" t="s">
        <v>276</v>
      </c>
      <c r="V1868" s="15" t="s">
        <v>276</v>
      </c>
      <c r="W1868" s="23" t="s">
        <v>277</v>
      </c>
      <c r="X1868" s="23" t="s">
        <v>267</v>
      </c>
      <c r="Y1868" s="23" t="s">
        <v>11545</v>
      </c>
      <c r="Z1868" s="23" t="s">
        <v>279</v>
      </c>
      <c r="AA1868" s="23" t="s">
        <v>276</v>
      </c>
      <c r="AB1868" s="23" t="s">
        <v>1333</v>
      </c>
      <c r="AC1868" s="23" t="s">
        <v>314</v>
      </c>
      <c r="AD1868" s="23" t="s">
        <v>11544</v>
      </c>
      <c r="AE1868" s="23" t="s">
        <v>1117</v>
      </c>
      <c r="AF1868" s="23" t="s">
        <v>276</v>
      </c>
      <c r="AG1868" s="24" t="s">
        <v>3518</v>
      </c>
      <c r="AH1868" s="24" t="s">
        <v>284</v>
      </c>
      <c r="AI1868" s="24" t="s">
        <v>267</v>
      </c>
      <c r="AJ1868" s="24" t="s">
        <v>381</v>
      </c>
      <c r="AK1868" s="24" t="s">
        <v>3519</v>
      </c>
      <c r="AL1868" s="24" t="s">
        <v>276</v>
      </c>
      <c r="AM1868" s="24" t="s">
        <v>3520</v>
      </c>
      <c r="AN1868" s="24" t="s">
        <v>288</v>
      </c>
      <c r="AO1868" s="24" t="s">
        <v>3521</v>
      </c>
      <c r="AP1868" s="24" t="s">
        <v>276</v>
      </c>
      <c r="AQ1868" s="24" t="s">
        <v>276</v>
      </c>
      <c r="AR1868" s="24" t="s">
        <v>3522</v>
      </c>
      <c r="AS1868" s="24" t="s">
        <v>291</v>
      </c>
      <c r="AT1868" s="24" t="s">
        <v>365</v>
      </c>
      <c r="AU1868" s="24" t="s">
        <v>276</v>
      </c>
      <c r="AV1868" s="24" t="s">
        <v>276</v>
      </c>
      <c r="AW1868" s="24" t="s">
        <v>3523</v>
      </c>
      <c r="AX1868" s="24" t="s">
        <v>276</v>
      </c>
      <c r="AY1868" s="24" t="s">
        <v>3524</v>
      </c>
      <c r="AZ1868" s="24" t="s">
        <v>276</v>
      </c>
      <c r="BA1868" s="24" t="s">
        <v>579</v>
      </c>
      <c r="BB1868" s="25" t="s">
        <v>52</v>
      </c>
    </row>
    <row r="1869" spans="1:54" x14ac:dyDescent="0.2">
      <c r="B1869" s="16" t="s">
        <v>965</v>
      </c>
      <c r="C1869" s="16" t="s">
        <v>11551</v>
      </c>
      <c r="D1869" s="50" t="s">
        <v>11552</v>
      </c>
      <c r="E1869" s="16"/>
      <c r="F1869" s="15" t="str">
        <f>VLOOKUP(C1869,QVLinien21!$A$2:$G$2812,7,FALSE)</f>
        <v>Hérémence - Les Collons - Thyon 2000 (Ski-Bus Navette des Collons)</v>
      </c>
      <c r="G1869" s="15" t="str">
        <f>VLOOKUP(C1869,v32_x__2020_06_28[[SLNID]:[Beschreibung]],8,FALSE)</f>
        <v>Hérémence - Les Collons - Thyon 2000 (Ski-Bus Navette des Collons)</v>
      </c>
      <c r="I1869" s="27" t="s">
        <v>9472</v>
      </c>
      <c r="J1869" s="16"/>
      <c r="K1869" s="57"/>
      <c r="L1869" s="16"/>
      <c r="BB1869" s="25" t="s">
        <v>52</v>
      </c>
    </row>
    <row r="1870" spans="1:54" x14ac:dyDescent="0.2">
      <c r="A1870" s="15" t="s">
        <v>267</v>
      </c>
      <c r="C1870" s="15" t="s">
        <v>11553</v>
      </c>
      <c r="D1870" s="50"/>
      <c r="F1870" s="15" t="e">
        <f>VLOOKUP(C1870,QVLinien21!$A$2:$G$2812,7,FALSE)</f>
        <v>#N/A</v>
      </c>
      <c r="G1870" s="15" t="e">
        <f>VLOOKUP(C1870,v32_x__2020_06_28[[SLNID]:[Beschreibung]],8,FALSE)</f>
        <v>#N/A</v>
      </c>
      <c r="H1870" s="15" t="s">
        <v>11554</v>
      </c>
      <c r="I1870" s="15" t="s">
        <v>11555</v>
      </c>
      <c r="J1870" s="15" t="s">
        <v>11556</v>
      </c>
      <c r="K1870" s="52" t="s">
        <v>1333</v>
      </c>
      <c r="L1870" s="15" t="s">
        <v>11557</v>
      </c>
      <c r="M1870" s="15" t="s">
        <v>276</v>
      </c>
      <c r="N1870" s="15" t="s">
        <v>275</v>
      </c>
      <c r="O1870" s="15" t="s">
        <v>276</v>
      </c>
      <c r="P1870" s="15" t="s">
        <v>276</v>
      </c>
      <c r="Q1870" s="15" t="s">
        <v>276</v>
      </c>
      <c r="R1870" s="15" t="s">
        <v>276</v>
      </c>
      <c r="S1870" s="15" t="s">
        <v>276</v>
      </c>
      <c r="T1870" s="15" t="s">
        <v>276</v>
      </c>
      <c r="U1870" s="15" t="s">
        <v>276</v>
      </c>
      <c r="V1870" s="15" t="s">
        <v>276</v>
      </c>
      <c r="W1870" s="23" t="s">
        <v>277</v>
      </c>
      <c r="X1870" s="23" t="s">
        <v>267</v>
      </c>
      <c r="Y1870" s="23" t="s">
        <v>11545</v>
      </c>
      <c r="Z1870" s="23" t="s">
        <v>279</v>
      </c>
      <c r="AA1870" s="23" t="s">
        <v>276</v>
      </c>
      <c r="AB1870" s="23" t="s">
        <v>1333</v>
      </c>
      <c r="AC1870" s="23" t="s">
        <v>314</v>
      </c>
      <c r="AD1870" s="23" t="s">
        <v>11544</v>
      </c>
      <c r="AE1870" s="23" t="s">
        <v>1117</v>
      </c>
      <c r="AF1870" s="23" t="s">
        <v>276</v>
      </c>
      <c r="AG1870" s="24" t="s">
        <v>3518</v>
      </c>
      <c r="AH1870" s="24" t="s">
        <v>284</v>
      </c>
      <c r="AI1870" s="24" t="s">
        <v>267</v>
      </c>
      <c r="AJ1870" s="24" t="s">
        <v>381</v>
      </c>
      <c r="AK1870" s="24" t="s">
        <v>3519</v>
      </c>
      <c r="AL1870" s="24" t="s">
        <v>276</v>
      </c>
      <c r="AM1870" s="24" t="s">
        <v>3520</v>
      </c>
      <c r="AN1870" s="24" t="s">
        <v>288</v>
      </c>
      <c r="AO1870" s="24" t="s">
        <v>3521</v>
      </c>
      <c r="AP1870" s="24" t="s">
        <v>276</v>
      </c>
      <c r="AQ1870" s="24" t="s">
        <v>276</v>
      </c>
      <c r="AR1870" s="24" t="s">
        <v>3522</v>
      </c>
      <c r="AS1870" s="24" t="s">
        <v>291</v>
      </c>
      <c r="AT1870" s="24" t="s">
        <v>365</v>
      </c>
      <c r="AU1870" s="24" t="s">
        <v>276</v>
      </c>
      <c r="AV1870" s="24" t="s">
        <v>276</v>
      </c>
      <c r="AW1870" s="24" t="s">
        <v>3523</v>
      </c>
      <c r="AX1870" s="24" t="s">
        <v>276</v>
      </c>
      <c r="AY1870" s="24" t="s">
        <v>3524</v>
      </c>
      <c r="AZ1870" s="24" t="s">
        <v>276</v>
      </c>
      <c r="BA1870" s="24" t="s">
        <v>579</v>
      </c>
      <c r="BB1870" s="25" t="s">
        <v>52</v>
      </c>
    </row>
    <row r="1871" spans="1:54" x14ac:dyDescent="0.2">
      <c r="B1871" s="16" t="s">
        <v>965</v>
      </c>
      <c r="C1871" s="16" t="s">
        <v>11558</v>
      </c>
      <c r="D1871" s="50" t="s">
        <v>11559</v>
      </c>
      <c r="E1871" s="16"/>
      <c r="F1871" s="15" t="str">
        <f>VLOOKUP(C1871,QVLinien21!$A$2:$G$2812,7,FALSE)</f>
        <v>Hérémence - Les Collons (Ski-Bus Navette des Masses)</v>
      </c>
      <c r="G1871" s="15" t="str">
        <f>VLOOKUP(C1871,v32_x__2020_06_28[[SLNID]:[Beschreibung]],8,FALSE)</f>
        <v>Hérémence - Les Collons (Ski-Bus Navette des Masses)</v>
      </c>
      <c r="I1871" s="27" t="s">
        <v>9472</v>
      </c>
      <c r="J1871" s="16"/>
      <c r="K1871" s="57"/>
      <c r="L1871" s="16"/>
      <c r="BB1871" s="25" t="s">
        <v>52</v>
      </c>
    </row>
    <row r="1872" spans="1:54" x14ac:dyDescent="0.2">
      <c r="A1872" s="15" t="s">
        <v>267</v>
      </c>
      <c r="C1872" s="15" t="s">
        <v>11560</v>
      </c>
      <c r="D1872" s="50" t="s">
        <v>10152</v>
      </c>
      <c r="F1872" s="15" t="str">
        <f>VLOOKUP(C1872,QVLinien21!$A$2:$G$2812,7,FALSE)</f>
        <v>Sion - Les Haudères</v>
      </c>
      <c r="G1872" s="15" t="str">
        <f>VLOOKUP(C1872,v32_x__2020_06_28[[SLNID]:[Beschreibung]],8,FALSE)</f>
        <v>Sion - Les Haudères</v>
      </c>
      <c r="H1872" s="15" t="s">
        <v>11561</v>
      </c>
      <c r="I1872" s="15" t="s">
        <v>11562</v>
      </c>
      <c r="J1872" s="15" t="s">
        <v>10139</v>
      </c>
      <c r="K1872" s="52" t="s">
        <v>543</v>
      </c>
      <c r="L1872" s="15" t="s">
        <v>789</v>
      </c>
      <c r="M1872" s="15" t="s">
        <v>274</v>
      </c>
      <c r="N1872" s="15" t="s">
        <v>275</v>
      </c>
      <c r="O1872" s="15" t="s">
        <v>276</v>
      </c>
      <c r="P1872" s="15" t="s">
        <v>276</v>
      </c>
      <c r="Q1872" s="15" t="s">
        <v>276</v>
      </c>
      <c r="R1872" s="15" t="s">
        <v>276</v>
      </c>
      <c r="S1872" s="15" t="s">
        <v>276</v>
      </c>
      <c r="T1872" s="15" t="s">
        <v>276</v>
      </c>
      <c r="U1872" s="15" t="s">
        <v>276</v>
      </c>
      <c r="V1872" s="15" t="s">
        <v>276</v>
      </c>
      <c r="W1872" s="23" t="s">
        <v>277</v>
      </c>
      <c r="X1872" s="23" t="s">
        <v>267</v>
      </c>
      <c r="Y1872" s="23" t="s">
        <v>10140</v>
      </c>
      <c r="Z1872" s="23" t="s">
        <v>279</v>
      </c>
      <c r="AA1872" s="23" t="s">
        <v>276</v>
      </c>
      <c r="AB1872" s="23" t="s">
        <v>1333</v>
      </c>
      <c r="AC1872" s="23" t="s">
        <v>3752</v>
      </c>
      <c r="AD1872" s="23" t="s">
        <v>789</v>
      </c>
      <c r="AE1872" s="23" t="s">
        <v>1117</v>
      </c>
      <c r="AF1872" s="23" t="s">
        <v>10141</v>
      </c>
      <c r="AG1872" s="24" t="s">
        <v>1887</v>
      </c>
      <c r="AH1872" s="24" t="s">
        <v>284</v>
      </c>
      <c r="AI1872" s="24" t="s">
        <v>267</v>
      </c>
      <c r="AJ1872" s="24" t="s">
        <v>285</v>
      </c>
      <c r="AK1872" s="24" t="s">
        <v>1888</v>
      </c>
      <c r="AL1872" s="24" t="s">
        <v>276</v>
      </c>
      <c r="AM1872" s="24" t="s">
        <v>1889</v>
      </c>
      <c r="AN1872" s="24" t="s">
        <v>288</v>
      </c>
      <c r="AO1872" s="24" t="s">
        <v>1890</v>
      </c>
      <c r="AP1872" s="24" t="s">
        <v>276</v>
      </c>
      <c r="AQ1872" s="24" t="s">
        <v>677</v>
      </c>
      <c r="AR1872" s="24" t="s">
        <v>1891</v>
      </c>
      <c r="AS1872" s="24" t="s">
        <v>291</v>
      </c>
      <c r="AT1872" s="24" t="s">
        <v>323</v>
      </c>
      <c r="AU1872" s="24" t="s">
        <v>1892</v>
      </c>
      <c r="AV1872" s="24" t="s">
        <v>1893</v>
      </c>
      <c r="AW1872" s="24" t="s">
        <v>1894</v>
      </c>
      <c r="AX1872" s="24" t="s">
        <v>276</v>
      </c>
      <c r="AY1872" s="24" t="s">
        <v>1895</v>
      </c>
      <c r="AZ1872" s="24" t="s">
        <v>276</v>
      </c>
      <c r="BA1872" s="24" t="s">
        <v>327</v>
      </c>
      <c r="BB1872" s="25" t="s">
        <v>52</v>
      </c>
    </row>
    <row r="1873" spans="1:54" x14ac:dyDescent="0.2">
      <c r="A1873" s="15" t="s">
        <v>267</v>
      </c>
      <c r="C1873" s="15" t="s">
        <v>11563</v>
      </c>
      <c r="D1873" s="50" t="s">
        <v>10158</v>
      </c>
      <c r="F1873" s="15" t="str">
        <f>VLOOKUP(C1873,QVLinien21!$A$2:$G$2812,7,FALSE)</f>
        <v>Sion - Les Haudères - Arolla</v>
      </c>
      <c r="G1873" s="15" t="str">
        <f>VLOOKUP(C1873,v32_x__2020_06_28[[SLNID]:[Beschreibung]],8,FALSE)</f>
        <v>Sion - Les Haudères - Arolla</v>
      </c>
      <c r="H1873" s="15" t="s">
        <v>11564</v>
      </c>
      <c r="I1873" s="15" t="s">
        <v>11565</v>
      </c>
      <c r="J1873" s="15" t="s">
        <v>11065</v>
      </c>
      <c r="K1873" s="52" t="s">
        <v>543</v>
      </c>
      <c r="L1873" s="15" t="s">
        <v>789</v>
      </c>
      <c r="M1873" s="15" t="s">
        <v>274</v>
      </c>
      <c r="N1873" s="15" t="s">
        <v>275</v>
      </c>
      <c r="O1873" s="15" t="s">
        <v>276</v>
      </c>
      <c r="P1873" s="15" t="s">
        <v>276</v>
      </c>
      <c r="Q1873" s="15" t="s">
        <v>276</v>
      </c>
      <c r="R1873" s="15" t="s">
        <v>276</v>
      </c>
      <c r="S1873" s="15" t="s">
        <v>276</v>
      </c>
      <c r="T1873" s="15" t="s">
        <v>276</v>
      </c>
      <c r="U1873" s="15" t="s">
        <v>276</v>
      </c>
      <c r="V1873" s="15" t="s">
        <v>276</v>
      </c>
      <c r="W1873" s="23" t="s">
        <v>277</v>
      </c>
      <c r="X1873" s="23" t="s">
        <v>267</v>
      </c>
      <c r="Y1873" s="23" t="s">
        <v>10140</v>
      </c>
      <c r="Z1873" s="23" t="s">
        <v>279</v>
      </c>
      <c r="AA1873" s="23" t="s">
        <v>276</v>
      </c>
      <c r="AB1873" s="23" t="s">
        <v>1333</v>
      </c>
      <c r="AC1873" s="23" t="s">
        <v>3752</v>
      </c>
      <c r="AD1873" s="23" t="s">
        <v>789</v>
      </c>
      <c r="AE1873" s="23" t="s">
        <v>1117</v>
      </c>
      <c r="AF1873" s="23" t="s">
        <v>10141</v>
      </c>
      <c r="AG1873" s="24" t="s">
        <v>1887</v>
      </c>
      <c r="AH1873" s="24" t="s">
        <v>284</v>
      </c>
      <c r="AI1873" s="24" t="s">
        <v>267</v>
      </c>
      <c r="AJ1873" s="24" t="s">
        <v>285</v>
      </c>
      <c r="AK1873" s="24" t="s">
        <v>1888</v>
      </c>
      <c r="AL1873" s="24" t="s">
        <v>276</v>
      </c>
      <c r="AM1873" s="24" t="s">
        <v>1889</v>
      </c>
      <c r="AN1873" s="24" t="s">
        <v>288</v>
      </c>
      <c r="AO1873" s="24" t="s">
        <v>1890</v>
      </c>
      <c r="AP1873" s="24" t="s">
        <v>276</v>
      </c>
      <c r="AQ1873" s="24" t="s">
        <v>677</v>
      </c>
      <c r="AR1873" s="24" t="s">
        <v>1891</v>
      </c>
      <c r="AS1873" s="24" t="s">
        <v>291</v>
      </c>
      <c r="AT1873" s="24" t="s">
        <v>323</v>
      </c>
      <c r="AU1873" s="24" t="s">
        <v>1892</v>
      </c>
      <c r="AV1873" s="24" t="s">
        <v>1893</v>
      </c>
      <c r="AW1873" s="24" t="s">
        <v>1894</v>
      </c>
      <c r="AX1873" s="24" t="s">
        <v>276</v>
      </c>
      <c r="AY1873" s="24" t="s">
        <v>1895</v>
      </c>
      <c r="AZ1873" s="24" t="s">
        <v>276</v>
      </c>
      <c r="BA1873" s="24" t="s">
        <v>327</v>
      </c>
      <c r="BB1873" s="25" t="s">
        <v>52</v>
      </c>
    </row>
    <row r="1874" spans="1:54" x14ac:dyDescent="0.2">
      <c r="A1874" s="15" t="s">
        <v>267</v>
      </c>
      <c r="C1874" s="15" t="s">
        <v>11566</v>
      </c>
      <c r="D1874" s="50" t="s">
        <v>10163</v>
      </c>
      <c r="F1874" s="15" t="str">
        <f>VLOOKUP(C1874,QVLinien21!$A$2:$G$2812,7,FALSE)</f>
        <v>Sion - Les Haudères - La Forclaz VS - Ferpècle</v>
      </c>
      <c r="G1874" s="15" t="str">
        <f>VLOOKUP(C1874,v32_x__2020_06_28[[SLNID]:[Beschreibung]],8,FALSE)</f>
        <v>Sion - Les Haudères - La Forclaz - Ferpècle</v>
      </c>
      <c r="H1874" s="15" t="s">
        <v>11567</v>
      </c>
      <c r="I1874" s="15" t="s">
        <v>11568</v>
      </c>
      <c r="J1874" s="15" t="s">
        <v>11569</v>
      </c>
      <c r="K1874" s="52" t="s">
        <v>543</v>
      </c>
      <c r="L1874" s="15" t="s">
        <v>789</v>
      </c>
      <c r="M1874" s="15" t="s">
        <v>274</v>
      </c>
      <c r="N1874" s="15" t="s">
        <v>275</v>
      </c>
      <c r="O1874" s="15" t="s">
        <v>276</v>
      </c>
      <c r="P1874" s="15" t="s">
        <v>276</v>
      </c>
      <c r="Q1874" s="15" t="s">
        <v>276</v>
      </c>
      <c r="R1874" s="15" t="s">
        <v>276</v>
      </c>
      <c r="S1874" s="15" t="s">
        <v>276</v>
      </c>
      <c r="T1874" s="15" t="s">
        <v>276</v>
      </c>
      <c r="U1874" s="15" t="s">
        <v>276</v>
      </c>
      <c r="V1874" s="15" t="s">
        <v>276</v>
      </c>
      <c r="W1874" s="23" t="s">
        <v>277</v>
      </c>
      <c r="X1874" s="23" t="s">
        <v>267</v>
      </c>
      <c r="Y1874" s="23" t="s">
        <v>10140</v>
      </c>
      <c r="Z1874" s="23" t="s">
        <v>279</v>
      </c>
      <c r="AA1874" s="23" t="s">
        <v>276</v>
      </c>
      <c r="AB1874" s="23" t="s">
        <v>1333</v>
      </c>
      <c r="AC1874" s="23" t="s">
        <v>3752</v>
      </c>
      <c r="AD1874" s="23" t="s">
        <v>789</v>
      </c>
      <c r="AE1874" s="23" t="s">
        <v>1117</v>
      </c>
      <c r="AF1874" s="23" t="s">
        <v>10141</v>
      </c>
      <c r="AG1874" s="24" t="s">
        <v>1887</v>
      </c>
      <c r="AH1874" s="24" t="s">
        <v>284</v>
      </c>
      <c r="AI1874" s="24" t="s">
        <v>267</v>
      </c>
      <c r="AJ1874" s="24" t="s">
        <v>285</v>
      </c>
      <c r="AK1874" s="24" t="s">
        <v>1888</v>
      </c>
      <c r="AL1874" s="24" t="s">
        <v>276</v>
      </c>
      <c r="AM1874" s="24" t="s">
        <v>1889</v>
      </c>
      <c r="AN1874" s="24" t="s">
        <v>288</v>
      </c>
      <c r="AO1874" s="24" t="s">
        <v>1890</v>
      </c>
      <c r="AP1874" s="24" t="s">
        <v>276</v>
      </c>
      <c r="AQ1874" s="24" t="s">
        <v>677</v>
      </c>
      <c r="AR1874" s="24" t="s">
        <v>1891</v>
      </c>
      <c r="AS1874" s="24" t="s">
        <v>291</v>
      </c>
      <c r="AT1874" s="24" t="s">
        <v>323</v>
      </c>
      <c r="AU1874" s="24" t="s">
        <v>1892</v>
      </c>
      <c r="AV1874" s="24" t="s">
        <v>1893</v>
      </c>
      <c r="AW1874" s="24" t="s">
        <v>1894</v>
      </c>
      <c r="AX1874" s="24" t="s">
        <v>276</v>
      </c>
      <c r="AY1874" s="24" t="s">
        <v>1895</v>
      </c>
      <c r="AZ1874" s="24" t="s">
        <v>276</v>
      </c>
      <c r="BA1874" s="24" t="s">
        <v>327</v>
      </c>
      <c r="BB1874" s="25" t="s">
        <v>52</v>
      </c>
    </row>
    <row r="1875" spans="1:54" x14ac:dyDescent="0.2">
      <c r="A1875" s="15" t="s">
        <v>267</v>
      </c>
      <c r="C1875" s="15" t="s">
        <v>11570</v>
      </c>
      <c r="D1875" s="50" t="s">
        <v>11571</v>
      </c>
      <c r="F1875" s="15" t="str">
        <f>VLOOKUP(C1875,QVLinien21!$A$2:$G$2812,7,FALSE)</f>
        <v>Sion - St-Martin VS - Eison</v>
      </c>
      <c r="G1875" s="15" t="str">
        <f>VLOOKUP(C1875,v32_x__2020_06_28[[SLNID]:[Beschreibung]],8,FALSE)</f>
        <v>Sion - St-Martin - Eison</v>
      </c>
      <c r="H1875" s="15" t="s">
        <v>11572</v>
      </c>
      <c r="I1875" s="15" t="s">
        <v>11573</v>
      </c>
      <c r="J1875" s="15" t="s">
        <v>10139</v>
      </c>
      <c r="K1875" s="52" t="s">
        <v>543</v>
      </c>
      <c r="L1875" s="15" t="s">
        <v>789</v>
      </c>
      <c r="M1875" s="15" t="s">
        <v>274</v>
      </c>
      <c r="N1875" s="15" t="s">
        <v>275</v>
      </c>
      <c r="O1875" s="15" t="s">
        <v>276</v>
      </c>
      <c r="P1875" s="15" t="s">
        <v>276</v>
      </c>
      <c r="Q1875" s="15" t="s">
        <v>276</v>
      </c>
      <c r="R1875" s="15" t="s">
        <v>276</v>
      </c>
      <c r="S1875" s="15" t="s">
        <v>276</v>
      </c>
      <c r="T1875" s="15" t="s">
        <v>276</v>
      </c>
      <c r="U1875" s="15" t="s">
        <v>276</v>
      </c>
      <c r="V1875" s="15" t="s">
        <v>276</v>
      </c>
      <c r="W1875" s="23" t="s">
        <v>277</v>
      </c>
      <c r="X1875" s="23" t="s">
        <v>267</v>
      </c>
      <c r="Y1875" s="23" t="s">
        <v>10140</v>
      </c>
      <c r="Z1875" s="23" t="s">
        <v>279</v>
      </c>
      <c r="AA1875" s="23" t="s">
        <v>276</v>
      </c>
      <c r="AB1875" s="23" t="s">
        <v>1333</v>
      </c>
      <c r="AC1875" s="23" t="s">
        <v>3752</v>
      </c>
      <c r="AD1875" s="23" t="s">
        <v>789</v>
      </c>
      <c r="AE1875" s="23" t="s">
        <v>1117</v>
      </c>
      <c r="AF1875" s="23" t="s">
        <v>10141</v>
      </c>
      <c r="AG1875" s="24" t="s">
        <v>1887</v>
      </c>
      <c r="AH1875" s="24" t="s">
        <v>284</v>
      </c>
      <c r="AI1875" s="24" t="s">
        <v>267</v>
      </c>
      <c r="AJ1875" s="24" t="s">
        <v>285</v>
      </c>
      <c r="AK1875" s="24" t="s">
        <v>1888</v>
      </c>
      <c r="AL1875" s="24" t="s">
        <v>276</v>
      </c>
      <c r="AM1875" s="24" t="s">
        <v>1889</v>
      </c>
      <c r="AN1875" s="24" t="s">
        <v>288</v>
      </c>
      <c r="AO1875" s="24" t="s">
        <v>1890</v>
      </c>
      <c r="AP1875" s="24" t="s">
        <v>276</v>
      </c>
      <c r="AQ1875" s="24" t="s">
        <v>677</v>
      </c>
      <c r="AR1875" s="24" t="s">
        <v>1891</v>
      </c>
      <c r="AS1875" s="24" t="s">
        <v>291</v>
      </c>
      <c r="AT1875" s="24" t="s">
        <v>323</v>
      </c>
      <c r="AU1875" s="24" t="s">
        <v>1892</v>
      </c>
      <c r="AV1875" s="24" t="s">
        <v>1893</v>
      </c>
      <c r="AW1875" s="24" t="s">
        <v>1894</v>
      </c>
      <c r="AX1875" s="24" t="s">
        <v>276</v>
      </c>
      <c r="AY1875" s="24" t="s">
        <v>1895</v>
      </c>
      <c r="AZ1875" s="24" t="s">
        <v>276</v>
      </c>
      <c r="BA1875" s="24" t="s">
        <v>327</v>
      </c>
      <c r="BB1875" s="25" t="s">
        <v>52</v>
      </c>
    </row>
    <row r="1876" spans="1:54" x14ac:dyDescent="0.2">
      <c r="A1876" s="15" t="s">
        <v>267</v>
      </c>
      <c r="C1876" s="15" t="s">
        <v>11574</v>
      </c>
      <c r="D1876" s="50" t="s">
        <v>11575</v>
      </c>
      <c r="F1876" s="15" t="str">
        <f>VLOOKUP(C1876,QVLinien21!$A$2:$G$2812,7,FALSE)</f>
        <v>St-Martin  VS- Praz-Jean VS - (Evolène - Les Haudères)</v>
      </c>
      <c r="G1876" s="15" t="str">
        <f>VLOOKUP(C1876,v32_x__2020_06_28[[SLNID]:[Beschreibung]],8,FALSE)</f>
        <v>St-Martin - Praz-Jean - (Evolène - Les Haudères)</v>
      </c>
      <c r="H1876" s="15" t="s">
        <v>11576</v>
      </c>
      <c r="I1876" s="15" t="s">
        <v>11577</v>
      </c>
      <c r="J1876" s="15" t="s">
        <v>11065</v>
      </c>
      <c r="K1876" s="52" t="s">
        <v>543</v>
      </c>
      <c r="L1876" s="15" t="s">
        <v>276</v>
      </c>
      <c r="M1876" s="15" t="s">
        <v>274</v>
      </c>
      <c r="N1876" s="15" t="s">
        <v>275</v>
      </c>
      <c r="O1876" s="15" t="s">
        <v>276</v>
      </c>
      <c r="P1876" s="15" t="s">
        <v>276</v>
      </c>
      <c r="Q1876" s="15" t="s">
        <v>276</v>
      </c>
      <c r="R1876" s="15" t="s">
        <v>276</v>
      </c>
      <c r="S1876" s="15" t="s">
        <v>276</v>
      </c>
      <c r="T1876" s="15" t="s">
        <v>276</v>
      </c>
      <c r="U1876" s="15" t="s">
        <v>276</v>
      </c>
      <c r="V1876" s="15" t="s">
        <v>276</v>
      </c>
      <c r="W1876" s="23" t="s">
        <v>277</v>
      </c>
      <c r="X1876" s="23" t="s">
        <v>267</v>
      </c>
      <c r="Y1876" s="23" t="s">
        <v>10140</v>
      </c>
      <c r="Z1876" s="23" t="s">
        <v>279</v>
      </c>
      <c r="AA1876" s="23" t="s">
        <v>276</v>
      </c>
      <c r="AB1876" s="23" t="s">
        <v>1333</v>
      </c>
      <c r="AC1876" s="23" t="s">
        <v>3752</v>
      </c>
      <c r="AD1876" s="23" t="s">
        <v>789</v>
      </c>
      <c r="AE1876" s="23" t="s">
        <v>1117</v>
      </c>
      <c r="AF1876" s="23" t="s">
        <v>10141</v>
      </c>
      <c r="AG1876" s="24" t="s">
        <v>1887</v>
      </c>
      <c r="AH1876" s="24" t="s">
        <v>284</v>
      </c>
      <c r="AI1876" s="24" t="s">
        <v>267</v>
      </c>
      <c r="AJ1876" s="24" t="s">
        <v>285</v>
      </c>
      <c r="AK1876" s="24" t="s">
        <v>1888</v>
      </c>
      <c r="AL1876" s="24" t="s">
        <v>276</v>
      </c>
      <c r="AM1876" s="24" t="s">
        <v>1889</v>
      </c>
      <c r="AN1876" s="24" t="s">
        <v>288</v>
      </c>
      <c r="AO1876" s="24" t="s">
        <v>1890</v>
      </c>
      <c r="AP1876" s="24" t="s">
        <v>276</v>
      </c>
      <c r="AQ1876" s="24" t="s">
        <v>677</v>
      </c>
      <c r="AR1876" s="24" t="s">
        <v>1891</v>
      </c>
      <c r="AS1876" s="24" t="s">
        <v>291</v>
      </c>
      <c r="AT1876" s="24" t="s">
        <v>323</v>
      </c>
      <c r="AU1876" s="24" t="s">
        <v>1892</v>
      </c>
      <c r="AV1876" s="24" t="s">
        <v>1893</v>
      </c>
      <c r="AW1876" s="24" t="s">
        <v>1894</v>
      </c>
      <c r="AX1876" s="24" t="s">
        <v>276</v>
      </c>
      <c r="AY1876" s="24" t="s">
        <v>1895</v>
      </c>
      <c r="AZ1876" s="24" t="s">
        <v>276</v>
      </c>
      <c r="BA1876" s="24" t="s">
        <v>327</v>
      </c>
      <c r="BB1876" s="25" t="s">
        <v>52</v>
      </c>
    </row>
    <row r="1877" spans="1:54" x14ac:dyDescent="0.2">
      <c r="A1877" s="15" t="s">
        <v>267</v>
      </c>
      <c r="C1877" s="15" t="s">
        <v>11578</v>
      </c>
      <c r="D1877" s="50" t="s">
        <v>11579</v>
      </c>
      <c r="F1877" s="15" t="str">
        <f>VLOOKUP(C1877,QVLinien21!$A$2:$G$2812,7,FALSE)</f>
        <v>Sion - Vernamiège - Nax - Mayens-de-Nax</v>
      </c>
      <c r="G1877" s="15" t="str">
        <f>VLOOKUP(C1877,v32_x__2020_06_28[[SLNID]:[Beschreibung]],8,FALSE)</f>
        <v>Sion - Vernamiège - Nax - Mayens-de-Nax</v>
      </c>
      <c r="H1877" s="15" t="s">
        <v>11580</v>
      </c>
      <c r="I1877" s="15" t="s">
        <v>11581</v>
      </c>
      <c r="J1877" s="15" t="s">
        <v>11582</v>
      </c>
      <c r="K1877" s="52" t="s">
        <v>543</v>
      </c>
      <c r="L1877" s="15" t="s">
        <v>789</v>
      </c>
      <c r="M1877" s="15" t="s">
        <v>274</v>
      </c>
      <c r="N1877" s="15" t="s">
        <v>275</v>
      </c>
      <c r="O1877" s="15" t="s">
        <v>276</v>
      </c>
      <c r="P1877" s="15" t="s">
        <v>276</v>
      </c>
      <c r="Q1877" s="15" t="s">
        <v>276</v>
      </c>
      <c r="R1877" s="15" t="s">
        <v>276</v>
      </c>
      <c r="S1877" s="15" t="s">
        <v>276</v>
      </c>
      <c r="T1877" s="15" t="s">
        <v>276</v>
      </c>
      <c r="U1877" s="15" t="s">
        <v>276</v>
      </c>
      <c r="V1877" s="15" t="s">
        <v>276</v>
      </c>
      <c r="W1877" s="23" t="s">
        <v>277</v>
      </c>
      <c r="X1877" s="23" t="s">
        <v>267</v>
      </c>
      <c r="Y1877" s="23" t="s">
        <v>10140</v>
      </c>
      <c r="Z1877" s="23" t="s">
        <v>279</v>
      </c>
      <c r="AA1877" s="23" t="s">
        <v>276</v>
      </c>
      <c r="AB1877" s="23" t="s">
        <v>1333</v>
      </c>
      <c r="AC1877" s="23" t="s">
        <v>3752</v>
      </c>
      <c r="AD1877" s="23" t="s">
        <v>789</v>
      </c>
      <c r="AE1877" s="23" t="s">
        <v>1117</v>
      </c>
      <c r="AF1877" s="23" t="s">
        <v>10141</v>
      </c>
      <c r="AG1877" s="24" t="s">
        <v>1887</v>
      </c>
      <c r="AH1877" s="24" t="s">
        <v>284</v>
      </c>
      <c r="AI1877" s="24" t="s">
        <v>267</v>
      </c>
      <c r="AJ1877" s="24" t="s">
        <v>285</v>
      </c>
      <c r="AK1877" s="24" t="s">
        <v>1888</v>
      </c>
      <c r="AL1877" s="24" t="s">
        <v>276</v>
      </c>
      <c r="AM1877" s="24" t="s">
        <v>1889</v>
      </c>
      <c r="AN1877" s="24" t="s">
        <v>288</v>
      </c>
      <c r="AO1877" s="24" t="s">
        <v>1890</v>
      </c>
      <c r="AP1877" s="24" t="s">
        <v>276</v>
      </c>
      <c r="AQ1877" s="24" t="s">
        <v>677</v>
      </c>
      <c r="AR1877" s="24" t="s">
        <v>1891</v>
      </c>
      <c r="AS1877" s="24" t="s">
        <v>291</v>
      </c>
      <c r="AT1877" s="24" t="s">
        <v>323</v>
      </c>
      <c r="AU1877" s="24" t="s">
        <v>1892</v>
      </c>
      <c r="AV1877" s="24" t="s">
        <v>1893</v>
      </c>
      <c r="AW1877" s="24" t="s">
        <v>1894</v>
      </c>
      <c r="AX1877" s="24" t="s">
        <v>276</v>
      </c>
      <c r="AY1877" s="24" t="s">
        <v>1895</v>
      </c>
      <c r="AZ1877" s="24" t="s">
        <v>276</v>
      </c>
      <c r="BA1877" s="24" t="s">
        <v>327</v>
      </c>
      <c r="BB1877" s="25" t="s">
        <v>52</v>
      </c>
    </row>
    <row r="1878" spans="1:54" x14ac:dyDescent="0.2">
      <c r="B1878" s="16" t="e">
        <v>#N/A</v>
      </c>
      <c r="C1878" s="15" t="s">
        <v>11583</v>
      </c>
      <c r="D1878" s="50" t="s">
        <v>11584</v>
      </c>
      <c r="E1878" s="36" t="s">
        <v>10719</v>
      </c>
      <c r="F1878" s="15" t="e">
        <f>VLOOKUP(C1878,QVLinien21!$A$2:$G$2812,7,FALSE)</f>
        <v>#N/A</v>
      </c>
      <c r="G1878" s="15" t="e">
        <f>VLOOKUP(C1878,v32_x__2020_06_28[[SLNID]:[Beschreibung]],8,FALSE)</f>
        <v>#N/A</v>
      </c>
      <c r="I1878" s="27" t="s">
        <v>11585</v>
      </c>
      <c r="L1878" s="20"/>
      <c r="M1878" s="20"/>
      <c r="BB1878" s="25" t="s">
        <v>52</v>
      </c>
    </row>
    <row r="1879" spans="1:54" x14ac:dyDescent="0.2">
      <c r="A1879" s="15" t="s">
        <v>267</v>
      </c>
      <c r="C1879" s="15" t="s">
        <v>11586</v>
      </c>
      <c r="D1879" s="50" t="s">
        <v>11587</v>
      </c>
      <c r="F1879" s="15" t="e">
        <f>VLOOKUP(C1879,QVLinien21!$A$2:$G$2812,7,FALSE)</f>
        <v>#N/A</v>
      </c>
      <c r="G1879" s="15" t="str">
        <f>VLOOKUP(C1879,v32_x__2020_06_28[[SLNID]:[Beschreibung]],8,FALSE)</f>
        <v>Leytron - Riddes</v>
      </c>
      <c r="H1879" s="15" t="s">
        <v>11588</v>
      </c>
      <c r="I1879" s="15" t="s">
        <v>11589</v>
      </c>
      <c r="J1879" s="15" t="s">
        <v>11590</v>
      </c>
      <c r="K1879" s="52" t="s">
        <v>1225</v>
      </c>
      <c r="L1879" s="15" t="s">
        <v>789</v>
      </c>
      <c r="M1879" s="15" t="s">
        <v>274</v>
      </c>
      <c r="N1879" s="15" t="s">
        <v>275</v>
      </c>
      <c r="O1879" s="15" t="s">
        <v>276</v>
      </c>
      <c r="P1879" s="15" t="s">
        <v>276</v>
      </c>
      <c r="Q1879" s="15" t="s">
        <v>276</v>
      </c>
      <c r="R1879" s="15" t="s">
        <v>276</v>
      </c>
      <c r="S1879" s="15" t="s">
        <v>276</v>
      </c>
      <c r="T1879" s="15" t="s">
        <v>276</v>
      </c>
      <c r="U1879" s="15" t="s">
        <v>276</v>
      </c>
      <c r="V1879" s="15" t="s">
        <v>276</v>
      </c>
      <c r="W1879" s="23" t="s">
        <v>277</v>
      </c>
      <c r="X1879" s="23" t="s">
        <v>267</v>
      </c>
      <c r="Y1879" s="23" t="s">
        <v>10140</v>
      </c>
      <c r="Z1879" s="23" t="s">
        <v>279</v>
      </c>
      <c r="AA1879" s="23" t="s">
        <v>276</v>
      </c>
      <c r="AB1879" s="23" t="s">
        <v>1333</v>
      </c>
      <c r="AC1879" s="23" t="s">
        <v>3752</v>
      </c>
      <c r="AD1879" s="23" t="s">
        <v>789</v>
      </c>
      <c r="AE1879" s="23" t="s">
        <v>1117</v>
      </c>
      <c r="AF1879" s="23" t="s">
        <v>10141</v>
      </c>
      <c r="AG1879" s="24" t="s">
        <v>1887</v>
      </c>
      <c r="AH1879" s="24" t="s">
        <v>284</v>
      </c>
      <c r="AI1879" s="24" t="s">
        <v>267</v>
      </c>
      <c r="AJ1879" s="24" t="s">
        <v>285</v>
      </c>
      <c r="AK1879" s="24" t="s">
        <v>1888</v>
      </c>
      <c r="AL1879" s="24" t="s">
        <v>276</v>
      </c>
      <c r="AM1879" s="24" t="s">
        <v>1889</v>
      </c>
      <c r="AN1879" s="24" t="s">
        <v>288</v>
      </c>
      <c r="AO1879" s="24" t="s">
        <v>1890</v>
      </c>
      <c r="AP1879" s="24" t="s">
        <v>276</v>
      </c>
      <c r="AQ1879" s="24" t="s">
        <v>677</v>
      </c>
      <c r="AR1879" s="24" t="s">
        <v>1891</v>
      </c>
      <c r="AS1879" s="24" t="s">
        <v>291</v>
      </c>
      <c r="AT1879" s="24" t="s">
        <v>323</v>
      </c>
      <c r="AU1879" s="24" t="s">
        <v>1892</v>
      </c>
      <c r="AV1879" s="24" t="s">
        <v>1893</v>
      </c>
      <c r="AW1879" s="24" t="s">
        <v>1894</v>
      </c>
      <c r="AX1879" s="24" t="s">
        <v>276</v>
      </c>
      <c r="AY1879" s="24" t="s">
        <v>1895</v>
      </c>
      <c r="AZ1879" s="24" t="s">
        <v>276</v>
      </c>
      <c r="BA1879" s="24" t="s">
        <v>327</v>
      </c>
      <c r="BB1879" s="25" t="s">
        <v>52</v>
      </c>
    </row>
    <row r="1880" spans="1:54" x14ac:dyDescent="0.2">
      <c r="A1880" s="15" t="s">
        <v>267</v>
      </c>
      <c r="C1880" s="15" t="s">
        <v>11591</v>
      </c>
      <c r="D1880" s="50" t="s">
        <v>11592</v>
      </c>
      <c r="F1880" s="15" t="str">
        <f>VLOOKUP(C1880,QVLinien21!$A$2:$G$2812,7,FALSE)</f>
        <v>(Riddes) - Isérables - La Tzoumaz</v>
      </c>
      <c r="G1880" s="15" t="str">
        <f>VLOOKUP(C1880,v32_x__2020_06_28[[SLNID]:[Beschreibung]],8,FALSE)</f>
        <v>Riddes - Isérables - La Tzoumaz</v>
      </c>
      <c r="H1880" s="15" t="s">
        <v>11593</v>
      </c>
      <c r="I1880" s="15" t="s">
        <v>11594</v>
      </c>
      <c r="J1880" s="15" t="s">
        <v>11595</v>
      </c>
      <c r="K1880" s="52" t="s">
        <v>565</v>
      </c>
      <c r="L1880" s="15" t="s">
        <v>1524</v>
      </c>
      <c r="M1880" s="15" t="s">
        <v>3752</v>
      </c>
      <c r="N1880" s="15" t="s">
        <v>275</v>
      </c>
      <c r="O1880" s="15" t="s">
        <v>276</v>
      </c>
      <c r="P1880" s="15" t="s">
        <v>276</v>
      </c>
      <c r="Q1880" s="15" t="s">
        <v>276</v>
      </c>
      <c r="R1880" s="15" t="s">
        <v>276</v>
      </c>
      <c r="S1880" s="15" t="s">
        <v>276</v>
      </c>
      <c r="T1880" s="15" t="s">
        <v>276</v>
      </c>
      <c r="U1880" s="15" t="s">
        <v>276</v>
      </c>
      <c r="V1880" s="15" t="s">
        <v>276</v>
      </c>
      <c r="W1880" s="23" t="s">
        <v>277</v>
      </c>
      <c r="X1880" s="23" t="s">
        <v>267</v>
      </c>
      <c r="Y1880" s="23" t="s">
        <v>10140</v>
      </c>
      <c r="Z1880" s="23" t="s">
        <v>279</v>
      </c>
      <c r="AA1880" s="23" t="s">
        <v>276</v>
      </c>
      <c r="AB1880" s="23" t="s">
        <v>1333</v>
      </c>
      <c r="AC1880" s="23" t="s">
        <v>3752</v>
      </c>
      <c r="AD1880" s="23" t="s">
        <v>789</v>
      </c>
      <c r="AE1880" s="23" t="s">
        <v>1117</v>
      </c>
      <c r="AF1880" s="23" t="s">
        <v>10141</v>
      </c>
      <c r="AG1880" s="24" t="s">
        <v>1887</v>
      </c>
      <c r="AH1880" s="24" t="s">
        <v>284</v>
      </c>
      <c r="AI1880" s="24" t="s">
        <v>267</v>
      </c>
      <c r="AJ1880" s="24" t="s">
        <v>285</v>
      </c>
      <c r="AK1880" s="24" t="s">
        <v>1888</v>
      </c>
      <c r="AL1880" s="24" t="s">
        <v>276</v>
      </c>
      <c r="AM1880" s="24" t="s">
        <v>1889</v>
      </c>
      <c r="AN1880" s="24" t="s">
        <v>288</v>
      </c>
      <c r="AO1880" s="24" t="s">
        <v>1890</v>
      </c>
      <c r="AP1880" s="24" t="s">
        <v>276</v>
      </c>
      <c r="AQ1880" s="24" t="s">
        <v>677</v>
      </c>
      <c r="AR1880" s="24" t="s">
        <v>1891</v>
      </c>
      <c r="AS1880" s="24" t="s">
        <v>291</v>
      </c>
      <c r="AT1880" s="24" t="s">
        <v>323</v>
      </c>
      <c r="AU1880" s="24" t="s">
        <v>1892</v>
      </c>
      <c r="AV1880" s="24" t="s">
        <v>1893</v>
      </c>
      <c r="AW1880" s="24" t="s">
        <v>1894</v>
      </c>
      <c r="AX1880" s="24" t="s">
        <v>276</v>
      </c>
      <c r="AY1880" s="24" t="s">
        <v>1895</v>
      </c>
      <c r="AZ1880" s="24" t="s">
        <v>276</v>
      </c>
      <c r="BA1880" s="24" t="s">
        <v>327</v>
      </c>
      <c r="BB1880" s="25" t="s">
        <v>52</v>
      </c>
    </row>
    <row r="1881" spans="1:54" x14ac:dyDescent="0.2">
      <c r="A1881" s="15" t="s">
        <v>267</v>
      </c>
      <c r="C1881" s="15" t="s">
        <v>11596</v>
      </c>
      <c r="D1881" s="50" t="s">
        <v>11592</v>
      </c>
      <c r="F1881" s="15" t="e">
        <f>VLOOKUP(C1881,QVLinien21!$A$2:$G$2812,7,FALSE)</f>
        <v>#N/A</v>
      </c>
      <c r="G1881" s="15" t="e">
        <f>VLOOKUP(C1881,v32_x__2020_06_28[[SLNID]:[Beschreibung]],8,FALSE)</f>
        <v>#N/A</v>
      </c>
      <c r="H1881" s="15" t="s">
        <v>276</v>
      </c>
      <c r="I1881" s="15" t="s">
        <v>11597</v>
      </c>
      <c r="J1881" s="15" t="s">
        <v>11598</v>
      </c>
      <c r="K1881" s="52" t="s">
        <v>11599</v>
      </c>
      <c r="L1881" s="15" t="s">
        <v>11215</v>
      </c>
      <c r="M1881" s="15" t="s">
        <v>276</v>
      </c>
      <c r="N1881" s="15" t="s">
        <v>275</v>
      </c>
      <c r="O1881" s="15" t="s">
        <v>276</v>
      </c>
      <c r="P1881" s="15" t="s">
        <v>276</v>
      </c>
      <c r="Q1881" s="15" t="s">
        <v>276</v>
      </c>
      <c r="R1881" s="15" t="s">
        <v>276</v>
      </c>
      <c r="S1881" s="15" t="s">
        <v>276</v>
      </c>
      <c r="T1881" s="15" t="s">
        <v>276</v>
      </c>
      <c r="U1881" s="15" t="s">
        <v>276</v>
      </c>
      <c r="V1881" s="15" t="s">
        <v>276</v>
      </c>
      <c r="W1881" s="23" t="s">
        <v>277</v>
      </c>
      <c r="X1881" s="23" t="s">
        <v>267</v>
      </c>
      <c r="Y1881" s="23" t="s">
        <v>11600</v>
      </c>
      <c r="Z1881" s="23" t="s">
        <v>279</v>
      </c>
      <c r="AA1881" s="23" t="s">
        <v>276</v>
      </c>
      <c r="AB1881" s="23" t="s">
        <v>11599</v>
      </c>
      <c r="AC1881" s="23" t="s">
        <v>3355</v>
      </c>
      <c r="AD1881" s="23" t="s">
        <v>11601</v>
      </c>
      <c r="AE1881" s="23" t="s">
        <v>1117</v>
      </c>
      <c r="AF1881" s="23" t="s">
        <v>276</v>
      </c>
      <c r="AG1881" s="24" t="s">
        <v>11602</v>
      </c>
      <c r="AH1881" s="24" t="s">
        <v>284</v>
      </c>
      <c r="AI1881" s="24" t="s">
        <v>267</v>
      </c>
      <c r="AJ1881" s="24" t="s">
        <v>381</v>
      </c>
      <c r="AK1881" s="24" t="s">
        <v>11603</v>
      </c>
      <c r="AL1881" s="24" t="s">
        <v>11604</v>
      </c>
      <c r="AM1881" s="24" t="s">
        <v>11605</v>
      </c>
      <c r="AN1881" s="24" t="s">
        <v>288</v>
      </c>
      <c r="AO1881" s="24" t="s">
        <v>11605</v>
      </c>
      <c r="AP1881" s="24" t="s">
        <v>11606</v>
      </c>
      <c r="AQ1881" s="24" t="s">
        <v>795</v>
      </c>
      <c r="AR1881" s="24" t="s">
        <v>3422</v>
      </c>
      <c r="AS1881" s="24" t="s">
        <v>291</v>
      </c>
      <c r="AT1881" s="24" t="s">
        <v>365</v>
      </c>
      <c r="AU1881" s="24" t="s">
        <v>276</v>
      </c>
      <c r="AV1881" s="24" t="s">
        <v>276</v>
      </c>
      <c r="AW1881" s="24" t="s">
        <v>11607</v>
      </c>
      <c r="AX1881" s="24" t="s">
        <v>276</v>
      </c>
      <c r="AY1881" s="24" t="s">
        <v>11608</v>
      </c>
      <c r="AZ1881" s="24" t="s">
        <v>276</v>
      </c>
      <c r="BA1881" s="24" t="s">
        <v>276</v>
      </c>
      <c r="BB1881" s="25" t="s">
        <v>52</v>
      </c>
    </row>
    <row r="1882" spans="1:54" x14ac:dyDescent="0.2">
      <c r="B1882" s="16" t="e">
        <v>#N/A</v>
      </c>
      <c r="C1882" s="16" t="s">
        <v>11609</v>
      </c>
      <c r="D1882" s="50" t="s">
        <v>11610</v>
      </c>
      <c r="E1882" s="36" t="s">
        <v>10719</v>
      </c>
      <c r="F1882" s="15" t="e">
        <f>VLOOKUP(C1882,QVLinien21!$A$2:$G$2812,7,FALSE)</f>
        <v>#N/A</v>
      </c>
      <c r="G1882" s="15" t="str">
        <f>VLOOKUP(C1882,v32_x__2020_06_28[[SLNID]:[Beschreibung]],8,FALSE)</f>
        <v>La Tzoumaz télécabine - Pré-Laurent - Le Belochet - La Tzoumaz télécabine - Les Esserts - Les Chablotays (Babylift)</v>
      </c>
      <c r="I1882" s="27" t="s">
        <v>71</v>
      </c>
      <c r="J1882" s="16"/>
      <c r="K1882" s="57"/>
      <c r="L1882" s="16"/>
      <c r="BB1882" s="25" t="s">
        <v>52</v>
      </c>
    </row>
    <row r="1883" spans="1:54" x14ac:dyDescent="0.2">
      <c r="A1883" s="15" t="s">
        <v>267</v>
      </c>
      <c r="C1883" s="15" t="s">
        <v>11611</v>
      </c>
      <c r="D1883" s="50" t="s">
        <v>11610</v>
      </c>
      <c r="F1883" s="15" t="e">
        <f>VLOOKUP(C1883,QVLinien21!$A$2:$G$2812,7,FALSE)</f>
        <v>#N/A</v>
      </c>
      <c r="G1883" s="15" t="e">
        <f>VLOOKUP(C1883,v32_x__2020_06_28[[SLNID]:[Beschreibung]],8,FALSE)</f>
        <v>#N/A</v>
      </c>
      <c r="H1883" s="15" t="s">
        <v>276</v>
      </c>
      <c r="I1883" s="15" t="s">
        <v>11612</v>
      </c>
      <c r="J1883" s="15" t="s">
        <v>11613</v>
      </c>
      <c r="K1883" s="52" t="s">
        <v>5588</v>
      </c>
      <c r="L1883" s="15" t="s">
        <v>11601</v>
      </c>
      <c r="M1883" s="15" t="s">
        <v>3355</v>
      </c>
      <c r="N1883" s="15" t="s">
        <v>275</v>
      </c>
      <c r="O1883" s="15" t="s">
        <v>276</v>
      </c>
      <c r="P1883" s="15" t="s">
        <v>276</v>
      </c>
      <c r="Q1883" s="15" t="s">
        <v>276</v>
      </c>
      <c r="R1883" s="15" t="s">
        <v>276</v>
      </c>
      <c r="S1883" s="15" t="s">
        <v>276</v>
      </c>
      <c r="T1883" s="15" t="s">
        <v>276</v>
      </c>
      <c r="U1883" s="15" t="s">
        <v>276</v>
      </c>
      <c r="V1883" s="15" t="s">
        <v>276</v>
      </c>
      <c r="W1883" s="23" t="s">
        <v>277</v>
      </c>
      <c r="X1883" s="23" t="s">
        <v>267</v>
      </c>
      <c r="Y1883" s="23" t="s">
        <v>11600</v>
      </c>
      <c r="Z1883" s="23" t="s">
        <v>279</v>
      </c>
      <c r="AA1883" s="23" t="s">
        <v>276</v>
      </c>
      <c r="AB1883" s="23" t="s">
        <v>11599</v>
      </c>
      <c r="AC1883" s="23" t="s">
        <v>3355</v>
      </c>
      <c r="AD1883" s="23" t="s">
        <v>11601</v>
      </c>
      <c r="AE1883" s="23" t="s">
        <v>1117</v>
      </c>
      <c r="AF1883" s="23" t="s">
        <v>276</v>
      </c>
      <c r="AG1883" s="24" t="s">
        <v>11602</v>
      </c>
      <c r="AH1883" s="24" t="s">
        <v>284</v>
      </c>
      <c r="AI1883" s="24" t="s">
        <v>267</v>
      </c>
      <c r="AJ1883" s="24" t="s">
        <v>381</v>
      </c>
      <c r="AK1883" s="24" t="s">
        <v>11603</v>
      </c>
      <c r="AL1883" s="24" t="s">
        <v>11604</v>
      </c>
      <c r="AM1883" s="24" t="s">
        <v>11605</v>
      </c>
      <c r="AN1883" s="24" t="s">
        <v>288</v>
      </c>
      <c r="AO1883" s="24" t="s">
        <v>11605</v>
      </c>
      <c r="AP1883" s="24" t="s">
        <v>11606</v>
      </c>
      <c r="AQ1883" s="24" t="s">
        <v>795</v>
      </c>
      <c r="AR1883" s="24" t="s">
        <v>3422</v>
      </c>
      <c r="AS1883" s="24" t="s">
        <v>291</v>
      </c>
      <c r="AT1883" s="24" t="s">
        <v>365</v>
      </c>
      <c r="AU1883" s="24" t="s">
        <v>276</v>
      </c>
      <c r="AV1883" s="24" t="s">
        <v>276</v>
      </c>
      <c r="AW1883" s="24" t="s">
        <v>11607</v>
      </c>
      <c r="AX1883" s="24" t="s">
        <v>276</v>
      </c>
      <c r="AY1883" s="24" t="s">
        <v>11608</v>
      </c>
      <c r="AZ1883" s="24" t="s">
        <v>276</v>
      </c>
      <c r="BA1883" s="24" t="s">
        <v>276</v>
      </c>
      <c r="BB1883" s="25" t="s">
        <v>52</v>
      </c>
    </row>
    <row r="1884" spans="1:54" x14ac:dyDescent="0.2">
      <c r="A1884" s="15" t="s">
        <v>267</v>
      </c>
      <c r="C1884" s="15" t="s">
        <v>11614</v>
      </c>
      <c r="D1884" s="50" t="s">
        <v>11610</v>
      </c>
      <c r="F1884" s="15" t="e">
        <f>VLOOKUP(C1884,QVLinien21!$A$2:$G$2812,7,FALSE)</f>
        <v>#N/A</v>
      </c>
      <c r="G1884" s="15" t="e">
        <f>VLOOKUP(C1884,v32_x__2020_06_28[[SLNID]:[Beschreibung]],8,FALSE)</f>
        <v>#N/A</v>
      </c>
      <c r="H1884" s="15" t="s">
        <v>276</v>
      </c>
      <c r="I1884" s="15" t="s">
        <v>11615</v>
      </c>
      <c r="J1884" s="15" t="s">
        <v>11613</v>
      </c>
      <c r="K1884" s="52" t="s">
        <v>5588</v>
      </c>
      <c r="L1884" s="15" t="s">
        <v>11601</v>
      </c>
      <c r="M1884" s="15" t="s">
        <v>3355</v>
      </c>
      <c r="N1884" s="15" t="s">
        <v>275</v>
      </c>
      <c r="O1884" s="15" t="s">
        <v>276</v>
      </c>
      <c r="P1884" s="15" t="s">
        <v>276</v>
      </c>
      <c r="Q1884" s="15" t="s">
        <v>276</v>
      </c>
      <c r="R1884" s="15" t="s">
        <v>276</v>
      </c>
      <c r="S1884" s="15" t="s">
        <v>276</v>
      </c>
      <c r="T1884" s="15" t="s">
        <v>276</v>
      </c>
      <c r="U1884" s="15" t="s">
        <v>276</v>
      </c>
      <c r="V1884" s="15" t="s">
        <v>276</v>
      </c>
      <c r="W1884" s="23" t="s">
        <v>277</v>
      </c>
      <c r="X1884" s="23" t="s">
        <v>267</v>
      </c>
      <c r="Y1884" s="23" t="s">
        <v>11600</v>
      </c>
      <c r="Z1884" s="23" t="s">
        <v>279</v>
      </c>
      <c r="AA1884" s="23" t="s">
        <v>276</v>
      </c>
      <c r="AB1884" s="23" t="s">
        <v>11599</v>
      </c>
      <c r="AC1884" s="23" t="s">
        <v>3355</v>
      </c>
      <c r="AD1884" s="23" t="s">
        <v>11601</v>
      </c>
      <c r="AE1884" s="23" t="s">
        <v>1117</v>
      </c>
      <c r="AF1884" s="23" t="s">
        <v>276</v>
      </c>
      <c r="AG1884" s="24" t="s">
        <v>11602</v>
      </c>
      <c r="AH1884" s="24" t="s">
        <v>284</v>
      </c>
      <c r="AI1884" s="24" t="s">
        <v>267</v>
      </c>
      <c r="AJ1884" s="24" t="s">
        <v>381</v>
      </c>
      <c r="AK1884" s="24" t="s">
        <v>11603</v>
      </c>
      <c r="AL1884" s="24" t="s">
        <v>11604</v>
      </c>
      <c r="AM1884" s="24" t="s">
        <v>11605</v>
      </c>
      <c r="AN1884" s="24" t="s">
        <v>288</v>
      </c>
      <c r="AO1884" s="24" t="s">
        <v>11605</v>
      </c>
      <c r="AP1884" s="24" t="s">
        <v>11606</v>
      </c>
      <c r="AQ1884" s="24" t="s">
        <v>795</v>
      </c>
      <c r="AR1884" s="24" t="s">
        <v>3422</v>
      </c>
      <c r="AS1884" s="24" t="s">
        <v>291</v>
      </c>
      <c r="AT1884" s="24" t="s">
        <v>365</v>
      </c>
      <c r="AU1884" s="24" t="s">
        <v>276</v>
      </c>
      <c r="AV1884" s="24" t="s">
        <v>276</v>
      </c>
      <c r="AW1884" s="24" t="s">
        <v>11607</v>
      </c>
      <c r="AX1884" s="24" t="s">
        <v>276</v>
      </c>
      <c r="AY1884" s="24" t="s">
        <v>11608</v>
      </c>
      <c r="AZ1884" s="24" t="s">
        <v>276</v>
      </c>
      <c r="BA1884" s="24" t="s">
        <v>276</v>
      </c>
      <c r="BB1884" s="25" t="s">
        <v>52</v>
      </c>
    </row>
    <row r="1885" spans="1:54" ht="66" x14ac:dyDescent="0.2">
      <c r="A1885" s="15" t="s">
        <v>267</v>
      </c>
      <c r="C1885" s="15" t="s">
        <v>11616</v>
      </c>
      <c r="D1885" s="50"/>
      <c r="F1885" s="15" t="e">
        <f>VLOOKUP(C1885,QVLinien21!$A$2:$G$2812,7,FALSE)</f>
        <v>#N/A</v>
      </c>
      <c r="G1885" s="15" t="e">
        <f>VLOOKUP(C1885,v32_x__2020_06_28[[SLNID]:[Beschreibung]],8,FALSE)</f>
        <v>#N/A</v>
      </c>
      <c r="H1885" s="15" t="s">
        <v>276</v>
      </c>
      <c r="I1885" s="32" t="s">
        <v>11617</v>
      </c>
      <c r="J1885" s="15" t="s">
        <v>11618</v>
      </c>
      <c r="K1885" s="52" t="s">
        <v>565</v>
      </c>
      <c r="L1885" s="15" t="s">
        <v>1104</v>
      </c>
      <c r="M1885" s="15" t="s">
        <v>1524</v>
      </c>
      <c r="N1885" s="15" t="s">
        <v>267</v>
      </c>
      <c r="O1885" s="15" t="s">
        <v>276</v>
      </c>
      <c r="P1885" s="15" t="s">
        <v>276</v>
      </c>
      <c r="Q1885" s="15" t="s">
        <v>276</v>
      </c>
      <c r="R1885" s="15" t="s">
        <v>276</v>
      </c>
      <c r="S1885" s="15" t="s">
        <v>276</v>
      </c>
      <c r="T1885" s="15" t="s">
        <v>276</v>
      </c>
      <c r="U1885" s="15" t="s">
        <v>276</v>
      </c>
      <c r="V1885" s="15" t="s">
        <v>276</v>
      </c>
      <c r="W1885" s="23" t="s">
        <v>277</v>
      </c>
      <c r="X1885" s="23" t="s">
        <v>267</v>
      </c>
      <c r="Y1885" s="23" t="s">
        <v>11619</v>
      </c>
      <c r="Z1885" s="23" t="s">
        <v>279</v>
      </c>
      <c r="AA1885" s="23" t="s">
        <v>276</v>
      </c>
      <c r="AB1885" s="23" t="s">
        <v>565</v>
      </c>
      <c r="AC1885" s="23" t="s">
        <v>1524</v>
      </c>
      <c r="AD1885" s="23" t="s">
        <v>11620</v>
      </c>
      <c r="AE1885" s="23" t="s">
        <v>1117</v>
      </c>
      <c r="AF1885" s="23" t="s">
        <v>276</v>
      </c>
      <c r="AG1885" s="24" t="s">
        <v>11621</v>
      </c>
      <c r="AH1885" s="24" t="s">
        <v>284</v>
      </c>
      <c r="AI1885" s="24" t="s">
        <v>267</v>
      </c>
      <c r="AJ1885" s="24" t="s">
        <v>381</v>
      </c>
      <c r="AK1885" s="24" t="s">
        <v>527</v>
      </c>
      <c r="AL1885" s="24" t="s">
        <v>11622</v>
      </c>
      <c r="AM1885" s="24" t="s">
        <v>11623</v>
      </c>
      <c r="AN1885" s="24" t="s">
        <v>288</v>
      </c>
      <c r="AO1885" s="24" t="s">
        <v>11624</v>
      </c>
      <c r="AP1885" s="24" t="s">
        <v>11625</v>
      </c>
      <c r="AQ1885" s="24" t="s">
        <v>276</v>
      </c>
      <c r="AR1885" s="24" t="s">
        <v>11626</v>
      </c>
      <c r="AS1885" s="24" t="s">
        <v>291</v>
      </c>
      <c r="AT1885" s="24" t="s">
        <v>365</v>
      </c>
      <c r="AU1885" s="24" t="s">
        <v>276</v>
      </c>
      <c r="AV1885" s="24" t="s">
        <v>276</v>
      </c>
      <c r="AW1885" s="24" t="s">
        <v>11627</v>
      </c>
      <c r="AX1885" s="24" t="s">
        <v>276</v>
      </c>
      <c r="AY1885" s="24" t="s">
        <v>11628</v>
      </c>
      <c r="AZ1885" s="24" t="s">
        <v>11629</v>
      </c>
      <c r="BA1885" s="24" t="s">
        <v>276</v>
      </c>
      <c r="BB1885" s="25" t="s">
        <v>52</v>
      </c>
    </row>
    <row r="1886" spans="1:54" x14ac:dyDescent="0.2">
      <c r="B1886" s="16" t="s">
        <v>9341</v>
      </c>
      <c r="C1886" s="16" t="s">
        <v>11630</v>
      </c>
      <c r="D1886" s="50" t="s">
        <v>11631</v>
      </c>
      <c r="E1886" s="16"/>
      <c r="F1886" s="15" t="str">
        <f>VLOOKUP(C1886,QVLinien21!$A$2:$G$2812,7,FALSE)</f>
        <v>Sierre- Noës - Sierre</v>
      </c>
      <c r="G1886" s="15" t="str">
        <f>VLOOKUP(C1886,v32_x__2020_06_28[[SLNID]:[Beschreibung]],8,FALSE)</f>
        <v>Sierre Ile Falcon – Noës – Sierre (ligne 1)</v>
      </c>
      <c r="I1886" s="27" t="s">
        <v>9343</v>
      </c>
      <c r="J1886" s="16"/>
      <c r="K1886" s="57"/>
      <c r="L1886" s="16"/>
      <c r="BB1886" s="25" t="s">
        <v>52</v>
      </c>
    </row>
    <row r="1887" spans="1:54" x14ac:dyDescent="0.2">
      <c r="B1887" s="16" t="s">
        <v>9341</v>
      </c>
      <c r="C1887" s="16" t="s">
        <v>11632</v>
      </c>
      <c r="D1887" s="50" t="s">
        <v>11633</v>
      </c>
      <c r="E1887" s="16"/>
      <c r="F1887" s="15" t="str">
        <f>VLOOKUP(C1887,QVLinien21!$A$2:$G$2812,7,FALSE)</f>
        <v>Sierre, Hôtel de Ville/gare - Glarey - Muraz - Sierre, Hôtel de Ville/gare</v>
      </c>
      <c r="G1887" s="15" t="str">
        <f>VLOOKUP(C1887,v32_x__2020_06_28[[SLNID]:[Beschreibung]],8,FALSE)</f>
        <v>Sierre Hôtel de Ville/gare – Glarey – Muraz Funi (ligne 2)</v>
      </c>
      <c r="I1887" s="27" t="s">
        <v>9343</v>
      </c>
      <c r="J1887" s="16"/>
      <c r="K1887" s="57"/>
      <c r="L1887" s="16"/>
      <c r="BB1887" s="25" t="s">
        <v>52</v>
      </c>
    </row>
    <row r="1888" spans="1:54" x14ac:dyDescent="0.2">
      <c r="B1888" s="16" t="s">
        <v>9341</v>
      </c>
      <c r="C1888" s="16" t="s">
        <v>11634</v>
      </c>
      <c r="D1888" s="50" t="s">
        <v>11635</v>
      </c>
      <c r="E1888" s="16"/>
      <c r="F1888" s="15" t="str">
        <f>VLOOKUP(C1888,QVLinien21!$A$2:$G$2812,7,FALSE)</f>
        <v>Sierre/Siders, gare-Cchemin de Pins-gare</v>
      </c>
      <c r="G1888" s="15" t="str">
        <f>VLOOKUP(C1888,v32_x__2020_06_28[[SLNID]:[Beschreibung]],8,FALSE)</f>
        <v xml:space="preserve">Sierre/Siders gare – Home Beaulieu – gare (ligne 3) </v>
      </c>
      <c r="I1888" s="27" t="s">
        <v>9343</v>
      </c>
      <c r="J1888" s="16"/>
      <c r="K1888" s="57"/>
      <c r="L1888" s="16"/>
      <c r="BB1888" s="25" t="s">
        <v>52</v>
      </c>
    </row>
    <row r="1889" spans="1:54" x14ac:dyDescent="0.2">
      <c r="A1889" s="15" t="s">
        <v>267</v>
      </c>
      <c r="C1889" s="15" t="s">
        <v>11636</v>
      </c>
      <c r="D1889" s="50" t="s">
        <v>11637</v>
      </c>
      <c r="F1889" s="15" t="e">
        <f>VLOOKUP(C1889,QVLinien21!$A$2:$G$2812,7,FALSE)</f>
        <v>#N/A</v>
      </c>
      <c r="G1889" s="15" t="str">
        <f>VLOOKUP(C1889,v32_x__2020_06_28[[SLNID]:[Beschreibung]],8,FALSE)</f>
        <v>Sierre/Siders gare – Sous-Géronde (ligne 4)</v>
      </c>
      <c r="H1889" s="15" t="s">
        <v>276</v>
      </c>
      <c r="I1889" s="15" t="s">
        <v>11638</v>
      </c>
      <c r="J1889" s="15" t="s">
        <v>11639</v>
      </c>
      <c r="K1889" s="52" t="s">
        <v>332</v>
      </c>
      <c r="L1889" s="15" t="s">
        <v>11640</v>
      </c>
      <c r="M1889" s="15" t="s">
        <v>1026</v>
      </c>
      <c r="N1889" s="15" t="s">
        <v>275</v>
      </c>
      <c r="O1889" s="15" t="s">
        <v>276</v>
      </c>
      <c r="P1889" s="15" t="s">
        <v>276</v>
      </c>
      <c r="Q1889" s="15" t="s">
        <v>276</v>
      </c>
      <c r="R1889" s="15" t="s">
        <v>276</v>
      </c>
      <c r="S1889" s="15" t="s">
        <v>276</v>
      </c>
      <c r="T1889" s="15" t="s">
        <v>276</v>
      </c>
      <c r="U1889" s="15" t="s">
        <v>276</v>
      </c>
      <c r="V1889" s="15" t="s">
        <v>276</v>
      </c>
      <c r="W1889" s="23" t="s">
        <v>277</v>
      </c>
      <c r="X1889" s="23" t="s">
        <v>267</v>
      </c>
      <c r="Y1889" s="23" t="s">
        <v>11641</v>
      </c>
      <c r="Z1889" s="23" t="s">
        <v>279</v>
      </c>
      <c r="AA1889" s="23" t="s">
        <v>276</v>
      </c>
      <c r="AB1889" s="23" t="s">
        <v>332</v>
      </c>
      <c r="AC1889" s="23" t="s">
        <v>1026</v>
      </c>
      <c r="AD1889" s="23" t="s">
        <v>11642</v>
      </c>
      <c r="AE1889" s="23" t="s">
        <v>1117</v>
      </c>
      <c r="AF1889" s="23" t="s">
        <v>276</v>
      </c>
      <c r="AG1889" s="24" t="s">
        <v>3849</v>
      </c>
      <c r="AH1889" s="24" t="s">
        <v>284</v>
      </c>
      <c r="AI1889" s="24" t="s">
        <v>267</v>
      </c>
      <c r="AJ1889" s="24" t="s">
        <v>381</v>
      </c>
      <c r="AK1889" s="24" t="s">
        <v>3850</v>
      </c>
      <c r="AL1889" s="24" t="s">
        <v>3851</v>
      </c>
      <c r="AM1889" s="24" t="s">
        <v>3852</v>
      </c>
      <c r="AN1889" s="24" t="s">
        <v>288</v>
      </c>
      <c r="AO1889" s="24" t="s">
        <v>3853</v>
      </c>
      <c r="AP1889" s="24" t="s">
        <v>276</v>
      </c>
      <c r="AQ1889" s="24" t="s">
        <v>3854</v>
      </c>
      <c r="AR1889" s="24" t="s">
        <v>3855</v>
      </c>
      <c r="AS1889" s="24" t="s">
        <v>291</v>
      </c>
      <c r="AT1889" s="24" t="s">
        <v>365</v>
      </c>
      <c r="AU1889" s="24" t="s">
        <v>276</v>
      </c>
      <c r="AV1889" s="24" t="s">
        <v>3856</v>
      </c>
      <c r="AW1889" s="24" t="s">
        <v>3857</v>
      </c>
      <c r="AX1889" s="24" t="s">
        <v>276</v>
      </c>
      <c r="AY1889" s="24" t="s">
        <v>757</v>
      </c>
      <c r="AZ1889" s="24" t="s">
        <v>276</v>
      </c>
      <c r="BA1889" s="24" t="s">
        <v>579</v>
      </c>
      <c r="BB1889" s="25" t="s">
        <v>52</v>
      </c>
    </row>
    <row r="1890" spans="1:54" x14ac:dyDescent="0.2">
      <c r="B1890" s="16" t="s">
        <v>11221</v>
      </c>
      <c r="C1890" s="16" t="s">
        <v>11643</v>
      </c>
      <c r="D1890" s="50" t="s">
        <v>11644</v>
      </c>
      <c r="E1890" s="16"/>
      <c r="F1890" s="15" t="str">
        <f>VLOOKUP(C1890,QVLinien21!$A$2:$G$2812,7,FALSE)</f>
        <v>Sierre - Granges - St-Léonard - Sion - (Rive droite RD) Sierre - Chalais - Grône - Sion - (Rive gauche RG)</v>
      </c>
      <c r="G1890" s="15" t="str">
        <f>VLOOKUP(C1890,v32_x__2020_06_28[[SLNID]:[Beschreibung]],8,FALSE)</f>
        <v>Sierre - Granges - St-Léonard - Sion (Rive droite RD)&lt;br/&gt;Sierre - Chalais - Grône - Sion (Rive gauche RG)</v>
      </c>
      <c r="I1890" s="27" t="s">
        <v>11223</v>
      </c>
      <c r="J1890" s="16"/>
      <c r="K1890" s="57"/>
      <c r="L1890" s="16"/>
      <c r="BB1890" s="25" t="s">
        <v>52</v>
      </c>
    </row>
    <row r="1891" spans="1:54" x14ac:dyDescent="0.2">
      <c r="A1891" s="15" t="s">
        <v>267</v>
      </c>
      <c r="C1891" s="15" t="s">
        <v>11645</v>
      </c>
      <c r="D1891" s="50" t="s">
        <v>11644</v>
      </c>
      <c r="F1891" s="15" t="e">
        <f>VLOOKUP(C1891,QVLinien21!$A$2:$G$2812,7,FALSE)</f>
        <v>#N/A</v>
      </c>
      <c r="G1891" s="15" t="e">
        <f>VLOOKUP(C1891,v32_x__2020_06_28[[SLNID]:[Beschreibung]],8,FALSE)</f>
        <v>#N/A</v>
      </c>
      <c r="H1891" s="15" t="s">
        <v>276</v>
      </c>
      <c r="I1891" s="15" t="s">
        <v>11646</v>
      </c>
      <c r="J1891" s="15" t="s">
        <v>276</v>
      </c>
      <c r="K1891" s="52" t="s">
        <v>332</v>
      </c>
      <c r="L1891" s="15" t="s">
        <v>2660</v>
      </c>
      <c r="M1891" s="15" t="s">
        <v>1026</v>
      </c>
      <c r="N1891" s="15" t="s">
        <v>275</v>
      </c>
      <c r="O1891" s="15" t="s">
        <v>276</v>
      </c>
      <c r="P1891" s="15" t="s">
        <v>276</v>
      </c>
      <c r="Q1891" s="15" t="s">
        <v>276</v>
      </c>
      <c r="R1891" s="15" t="s">
        <v>276</v>
      </c>
      <c r="S1891" s="15" t="s">
        <v>276</v>
      </c>
      <c r="T1891" s="15" t="s">
        <v>276</v>
      </c>
      <c r="U1891" s="15" t="s">
        <v>276</v>
      </c>
      <c r="V1891" s="15" t="s">
        <v>276</v>
      </c>
      <c r="W1891" s="23" t="s">
        <v>277</v>
      </c>
      <c r="X1891" s="23" t="s">
        <v>267</v>
      </c>
      <c r="Y1891" s="23" t="s">
        <v>11647</v>
      </c>
      <c r="Z1891" s="23" t="s">
        <v>279</v>
      </c>
      <c r="AA1891" s="23" t="s">
        <v>276</v>
      </c>
      <c r="AB1891" s="23" t="s">
        <v>332</v>
      </c>
      <c r="AC1891" s="23" t="s">
        <v>1026</v>
      </c>
      <c r="AD1891" s="23" t="s">
        <v>2660</v>
      </c>
      <c r="AE1891" s="23" t="s">
        <v>1117</v>
      </c>
      <c r="AF1891" s="23" t="s">
        <v>276</v>
      </c>
      <c r="AG1891" s="24" t="s">
        <v>11648</v>
      </c>
      <c r="AH1891" s="24" t="s">
        <v>284</v>
      </c>
      <c r="AI1891" s="24" t="s">
        <v>267</v>
      </c>
      <c r="AJ1891" s="24" t="s">
        <v>381</v>
      </c>
      <c r="AK1891" s="24" t="s">
        <v>11649</v>
      </c>
      <c r="AL1891" s="24" t="s">
        <v>11650</v>
      </c>
      <c r="AM1891" s="24" t="s">
        <v>11651</v>
      </c>
      <c r="AN1891" s="24" t="s">
        <v>288</v>
      </c>
      <c r="AO1891" s="24" t="s">
        <v>11652</v>
      </c>
      <c r="AP1891" s="24" t="s">
        <v>276</v>
      </c>
      <c r="AQ1891" s="24" t="s">
        <v>276</v>
      </c>
      <c r="AR1891" s="24" t="s">
        <v>11653</v>
      </c>
      <c r="AS1891" s="24" t="s">
        <v>291</v>
      </c>
      <c r="AT1891" s="24" t="s">
        <v>365</v>
      </c>
      <c r="AU1891" s="24" t="s">
        <v>276</v>
      </c>
      <c r="AV1891" s="24" t="s">
        <v>276</v>
      </c>
      <c r="AW1891" s="24" t="s">
        <v>11654</v>
      </c>
      <c r="AX1891" s="24" t="s">
        <v>276</v>
      </c>
      <c r="AY1891" s="24" t="s">
        <v>11655</v>
      </c>
      <c r="AZ1891" s="24" t="s">
        <v>276</v>
      </c>
      <c r="BA1891" s="24" t="s">
        <v>579</v>
      </c>
      <c r="BB1891" s="25" t="s">
        <v>52</v>
      </c>
    </row>
    <row r="1892" spans="1:54" x14ac:dyDescent="0.2">
      <c r="A1892" s="15" t="s">
        <v>267</v>
      </c>
      <c r="C1892" s="15" t="s">
        <v>11656</v>
      </c>
      <c r="D1892" s="50" t="s">
        <v>11644</v>
      </c>
      <c r="F1892" s="15" t="e">
        <f>VLOOKUP(C1892,QVLinien21!$A$2:$G$2812,7,FALSE)</f>
        <v>#N/A</v>
      </c>
      <c r="G1892" s="15" t="e">
        <f>VLOOKUP(C1892,v32_x__2020_06_28[[SLNID]:[Beschreibung]],8,FALSE)</f>
        <v>#N/A</v>
      </c>
      <c r="H1892" s="15" t="s">
        <v>276</v>
      </c>
      <c r="I1892" s="15" t="s">
        <v>11657</v>
      </c>
      <c r="J1892" s="15" t="s">
        <v>276</v>
      </c>
      <c r="K1892" s="52" t="s">
        <v>332</v>
      </c>
      <c r="L1892" s="15" t="s">
        <v>11658</v>
      </c>
      <c r="M1892" s="15" t="s">
        <v>1026</v>
      </c>
      <c r="N1892" s="15" t="s">
        <v>275</v>
      </c>
      <c r="O1892" s="15" t="s">
        <v>276</v>
      </c>
      <c r="P1892" s="15" t="s">
        <v>276</v>
      </c>
      <c r="Q1892" s="15" t="s">
        <v>276</v>
      </c>
      <c r="R1892" s="15" t="s">
        <v>276</v>
      </c>
      <c r="S1892" s="15" t="s">
        <v>276</v>
      </c>
      <c r="T1892" s="15" t="s">
        <v>276</v>
      </c>
      <c r="U1892" s="15" t="s">
        <v>276</v>
      </c>
      <c r="V1892" s="15" t="s">
        <v>276</v>
      </c>
      <c r="W1892" s="23" t="s">
        <v>277</v>
      </c>
      <c r="X1892" s="23" t="s">
        <v>267</v>
      </c>
      <c r="Y1892" s="23" t="s">
        <v>11647</v>
      </c>
      <c r="Z1892" s="23" t="s">
        <v>279</v>
      </c>
      <c r="AA1892" s="23" t="s">
        <v>276</v>
      </c>
      <c r="AB1892" s="23" t="s">
        <v>332</v>
      </c>
      <c r="AC1892" s="23" t="s">
        <v>1026</v>
      </c>
      <c r="AD1892" s="23" t="s">
        <v>2660</v>
      </c>
      <c r="AE1892" s="23" t="s">
        <v>1117</v>
      </c>
      <c r="AF1892" s="23" t="s">
        <v>276</v>
      </c>
      <c r="AG1892" s="24" t="s">
        <v>11648</v>
      </c>
      <c r="AH1892" s="24" t="s">
        <v>284</v>
      </c>
      <c r="AI1892" s="24" t="s">
        <v>267</v>
      </c>
      <c r="AJ1892" s="24" t="s">
        <v>381</v>
      </c>
      <c r="AK1892" s="24" t="s">
        <v>11649</v>
      </c>
      <c r="AL1892" s="24" t="s">
        <v>11650</v>
      </c>
      <c r="AM1892" s="24" t="s">
        <v>11651</v>
      </c>
      <c r="AN1892" s="24" t="s">
        <v>288</v>
      </c>
      <c r="AO1892" s="24" t="s">
        <v>11652</v>
      </c>
      <c r="AP1892" s="24" t="s">
        <v>276</v>
      </c>
      <c r="AQ1892" s="24" t="s">
        <v>276</v>
      </c>
      <c r="AR1892" s="24" t="s">
        <v>11653</v>
      </c>
      <c r="AS1892" s="24" t="s">
        <v>291</v>
      </c>
      <c r="AT1892" s="24" t="s">
        <v>365</v>
      </c>
      <c r="AU1892" s="24" t="s">
        <v>276</v>
      </c>
      <c r="AV1892" s="24" t="s">
        <v>276</v>
      </c>
      <c r="AW1892" s="24" t="s">
        <v>11654</v>
      </c>
      <c r="AX1892" s="24" t="s">
        <v>276</v>
      </c>
      <c r="AY1892" s="24" t="s">
        <v>11655</v>
      </c>
      <c r="AZ1892" s="24" t="s">
        <v>276</v>
      </c>
      <c r="BA1892" s="24" t="s">
        <v>579</v>
      </c>
      <c r="BB1892" s="25" t="s">
        <v>52</v>
      </c>
    </row>
    <row r="1893" spans="1:54" x14ac:dyDescent="0.2">
      <c r="A1893" s="15" t="s">
        <v>267</v>
      </c>
      <c r="C1893" s="15" t="s">
        <v>11659</v>
      </c>
      <c r="D1893" s="50" t="s">
        <v>11644</v>
      </c>
      <c r="F1893" s="15" t="e">
        <f>VLOOKUP(C1893,QVLinien21!$A$2:$G$2812,7,FALSE)</f>
        <v>#N/A</v>
      </c>
      <c r="G1893" s="15" t="e">
        <f>VLOOKUP(C1893,v32_x__2020_06_28[[SLNID]:[Beschreibung]],8,FALSE)</f>
        <v>#N/A</v>
      </c>
      <c r="H1893" s="15" t="s">
        <v>276</v>
      </c>
      <c r="I1893" s="15" t="s">
        <v>11660</v>
      </c>
      <c r="J1893" s="15" t="s">
        <v>276</v>
      </c>
      <c r="K1893" s="52" t="s">
        <v>332</v>
      </c>
      <c r="L1893" s="15" t="s">
        <v>11661</v>
      </c>
      <c r="M1893" s="15" t="s">
        <v>1026</v>
      </c>
      <c r="N1893" s="15" t="s">
        <v>275</v>
      </c>
      <c r="O1893" s="15" t="s">
        <v>276</v>
      </c>
      <c r="P1893" s="15" t="s">
        <v>276</v>
      </c>
      <c r="Q1893" s="15" t="s">
        <v>276</v>
      </c>
      <c r="R1893" s="15" t="s">
        <v>276</v>
      </c>
      <c r="S1893" s="15" t="s">
        <v>276</v>
      </c>
      <c r="T1893" s="15" t="s">
        <v>276</v>
      </c>
      <c r="U1893" s="15" t="s">
        <v>276</v>
      </c>
      <c r="V1893" s="15" t="s">
        <v>276</v>
      </c>
      <c r="W1893" s="23" t="s">
        <v>277</v>
      </c>
      <c r="X1893" s="23" t="s">
        <v>267</v>
      </c>
      <c r="Y1893" s="23" t="s">
        <v>11647</v>
      </c>
      <c r="Z1893" s="23" t="s">
        <v>279</v>
      </c>
      <c r="AA1893" s="23" t="s">
        <v>276</v>
      </c>
      <c r="AB1893" s="23" t="s">
        <v>332</v>
      </c>
      <c r="AC1893" s="23" t="s">
        <v>1026</v>
      </c>
      <c r="AD1893" s="23" t="s">
        <v>2660</v>
      </c>
      <c r="AE1893" s="23" t="s">
        <v>1117</v>
      </c>
      <c r="AF1893" s="23" t="s">
        <v>276</v>
      </c>
      <c r="AG1893" s="24" t="s">
        <v>11648</v>
      </c>
      <c r="AH1893" s="24" t="s">
        <v>284</v>
      </c>
      <c r="AI1893" s="24" t="s">
        <v>267</v>
      </c>
      <c r="AJ1893" s="24" t="s">
        <v>381</v>
      </c>
      <c r="AK1893" s="24" t="s">
        <v>11649</v>
      </c>
      <c r="AL1893" s="24" t="s">
        <v>11650</v>
      </c>
      <c r="AM1893" s="24" t="s">
        <v>11651</v>
      </c>
      <c r="AN1893" s="24" t="s">
        <v>288</v>
      </c>
      <c r="AO1893" s="24" t="s">
        <v>11652</v>
      </c>
      <c r="AP1893" s="24" t="s">
        <v>276</v>
      </c>
      <c r="AQ1893" s="24" t="s">
        <v>276</v>
      </c>
      <c r="AR1893" s="24" t="s">
        <v>11653</v>
      </c>
      <c r="AS1893" s="24" t="s">
        <v>291</v>
      </c>
      <c r="AT1893" s="24" t="s">
        <v>365</v>
      </c>
      <c r="AU1893" s="24" t="s">
        <v>276</v>
      </c>
      <c r="AV1893" s="24" t="s">
        <v>276</v>
      </c>
      <c r="AW1893" s="24" t="s">
        <v>11654</v>
      </c>
      <c r="AX1893" s="24" t="s">
        <v>276</v>
      </c>
      <c r="AY1893" s="24" t="s">
        <v>11655</v>
      </c>
      <c r="AZ1893" s="24" t="s">
        <v>276</v>
      </c>
      <c r="BA1893" s="24" t="s">
        <v>579</v>
      </c>
      <c r="BB1893" s="25" t="s">
        <v>52</v>
      </c>
    </row>
    <row r="1894" spans="1:54" x14ac:dyDescent="0.2">
      <c r="A1894" s="15" t="s">
        <v>267</v>
      </c>
      <c r="C1894" s="15" t="s">
        <v>11662</v>
      </c>
      <c r="D1894" s="50" t="s">
        <v>1410</v>
      </c>
      <c r="F1894" s="15" t="str">
        <f>VLOOKUP(C1894,QVLinien21!$A$2:$G$2812,7,FALSE)</f>
        <v>Grône - Erdesson</v>
      </c>
      <c r="G1894" s="15" t="str">
        <f>VLOOKUP(C1894,v32_x__2020_06_28[[SLNID]:[Beschreibung]],8,FALSE)</f>
        <v>Grône - Erdesson</v>
      </c>
      <c r="H1894" s="15" t="s">
        <v>11663</v>
      </c>
      <c r="I1894" s="15" t="s">
        <v>11664</v>
      </c>
      <c r="J1894" s="15" t="s">
        <v>276</v>
      </c>
      <c r="K1894" s="52" t="s">
        <v>332</v>
      </c>
      <c r="L1894" s="15" t="s">
        <v>11661</v>
      </c>
      <c r="M1894" s="15" t="s">
        <v>1026</v>
      </c>
      <c r="N1894" s="15" t="s">
        <v>275</v>
      </c>
      <c r="O1894" s="15" t="s">
        <v>276</v>
      </c>
      <c r="P1894" s="15" t="s">
        <v>276</v>
      </c>
      <c r="Q1894" s="15" t="s">
        <v>276</v>
      </c>
      <c r="R1894" s="15" t="s">
        <v>276</v>
      </c>
      <c r="S1894" s="15" t="s">
        <v>276</v>
      </c>
      <c r="T1894" s="15" t="s">
        <v>276</v>
      </c>
      <c r="U1894" s="15" t="s">
        <v>276</v>
      </c>
      <c r="V1894" s="15" t="s">
        <v>276</v>
      </c>
      <c r="W1894" s="23" t="s">
        <v>277</v>
      </c>
      <c r="X1894" s="23" t="s">
        <v>267</v>
      </c>
      <c r="Y1894" s="23" t="s">
        <v>11647</v>
      </c>
      <c r="Z1894" s="23" t="s">
        <v>279</v>
      </c>
      <c r="AA1894" s="23" t="s">
        <v>276</v>
      </c>
      <c r="AB1894" s="23" t="s">
        <v>332</v>
      </c>
      <c r="AC1894" s="23" t="s">
        <v>1026</v>
      </c>
      <c r="AD1894" s="23" t="s">
        <v>2660</v>
      </c>
      <c r="AE1894" s="23" t="s">
        <v>1117</v>
      </c>
      <c r="AF1894" s="23" t="s">
        <v>276</v>
      </c>
      <c r="AG1894" s="24" t="s">
        <v>11648</v>
      </c>
      <c r="AH1894" s="24" t="s">
        <v>284</v>
      </c>
      <c r="AI1894" s="24" t="s">
        <v>267</v>
      </c>
      <c r="AJ1894" s="24" t="s">
        <v>381</v>
      </c>
      <c r="AK1894" s="24" t="s">
        <v>11649</v>
      </c>
      <c r="AL1894" s="24" t="s">
        <v>11650</v>
      </c>
      <c r="AM1894" s="24" t="s">
        <v>11651</v>
      </c>
      <c r="AN1894" s="24" t="s">
        <v>288</v>
      </c>
      <c r="AO1894" s="24" t="s">
        <v>11652</v>
      </c>
      <c r="AP1894" s="24" t="s">
        <v>276</v>
      </c>
      <c r="AQ1894" s="24" t="s">
        <v>276</v>
      </c>
      <c r="AR1894" s="24" t="s">
        <v>11653</v>
      </c>
      <c r="AS1894" s="24" t="s">
        <v>291</v>
      </c>
      <c r="AT1894" s="24" t="s">
        <v>365</v>
      </c>
      <c r="AU1894" s="24" t="s">
        <v>276</v>
      </c>
      <c r="AV1894" s="24" t="s">
        <v>276</v>
      </c>
      <c r="AW1894" s="24" t="s">
        <v>11654</v>
      </c>
      <c r="AX1894" s="24" t="s">
        <v>276</v>
      </c>
      <c r="AY1894" s="24" t="s">
        <v>11655</v>
      </c>
      <c r="AZ1894" s="24" t="s">
        <v>276</v>
      </c>
      <c r="BA1894" s="24" t="s">
        <v>579</v>
      </c>
      <c r="BB1894" s="25" t="s">
        <v>52</v>
      </c>
    </row>
    <row r="1895" spans="1:54" x14ac:dyDescent="0.2">
      <c r="A1895" s="15" t="s">
        <v>267</v>
      </c>
      <c r="C1895" s="15" t="s">
        <v>11665</v>
      </c>
      <c r="D1895" s="50" t="s">
        <v>11666</v>
      </c>
      <c r="F1895" s="15" t="str">
        <f>VLOOKUP(C1895,QVLinien21!$A$2:$G$2812,7,FALSE)</f>
        <v>Sierre - Chermignon - Crans - Montana - Aminona</v>
      </c>
      <c r="G1895" s="15" t="str">
        <f>VLOOKUP(C1895,v32_x__2020_06_28[[SLNID]:[Beschreibung]],8,FALSE)</f>
        <v>Sierre - Chermignon - Crans - Montana - Aminona</v>
      </c>
      <c r="H1895" s="15" t="s">
        <v>11667</v>
      </c>
      <c r="I1895" s="15" t="s">
        <v>11668</v>
      </c>
      <c r="J1895" s="15" t="s">
        <v>276</v>
      </c>
      <c r="K1895" s="52" t="s">
        <v>332</v>
      </c>
      <c r="L1895" s="15" t="s">
        <v>11642</v>
      </c>
      <c r="M1895" s="15" t="s">
        <v>1026</v>
      </c>
      <c r="N1895" s="15" t="s">
        <v>275</v>
      </c>
      <c r="O1895" s="15" t="s">
        <v>276</v>
      </c>
      <c r="P1895" s="15" t="s">
        <v>276</v>
      </c>
      <c r="Q1895" s="15" t="s">
        <v>276</v>
      </c>
      <c r="R1895" s="15" t="s">
        <v>276</v>
      </c>
      <c r="S1895" s="15" t="s">
        <v>276</v>
      </c>
      <c r="T1895" s="15" t="s">
        <v>276</v>
      </c>
      <c r="U1895" s="15" t="s">
        <v>276</v>
      </c>
      <c r="V1895" s="15" t="s">
        <v>276</v>
      </c>
      <c r="W1895" s="23" t="s">
        <v>277</v>
      </c>
      <c r="X1895" s="23" t="s">
        <v>267</v>
      </c>
      <c r="Y1895" s="23" t="s">
        <v>11641</v>
      </c>
      <c r="Z1895" s="23" t="s">
        <v>279</v>
      </c>
      <c r="AA1895" s="23" t="s">
        <v>276</v>
      </c>
      <c r="AB1895" s="23" t="s">
        <v>332</v>
      </c>
      <c r="AC1895" s="23" t="s">
        <v>1026</v>
      </c>
      <c r="AD1895" s="23" t="s">
        <v>11642</v>
      </c>
      <c r="AE1895" s="23" t="s">
        <v>1117</v>
      </c>
      <c r="AF1895" s="23" t="s">
        <v>276</v>
      </c>
      <c r="AG1895" s="24" t="s">
        <v>3849</v>
      </c>
      <c r="AH1895" s="24" t="s">
        <v>284</v>
      </c>
      <c r="AI1895" s="24" t="s">
        <v>267</v>
      </c>
      <c r="AJ1895" s="24" t="s">
        <v>381</v>
      </c>
      <c r="AK1895" s="24" t="s">
        <v>3850</v>
      </c>
      <c r="AL1895" s="24" t="s">
        <v>3851</v>
      </c>
      <c r="AM1895" s="24" t="s">
        <v>3852</v>
      </c>
      <c r="AN1895" s="24" t="s">
        <v>288</v>
      </c>
      <c r="AO1895" s="24" t="s">
        <v>3853</v>
      </c>
      <c r="AP1895" s="24" t="s">
        <v>276</v>
      </c>
      <c r="AQ1895" s="24" t="s">
        <v>3854</v>
      </c>
      <c r="AR1895" s="24" t="s">
        <v>3855</v>
      </c>
      <c r="AS1895" s="24" t="s">
        <v>291</v>
      </c>
      <c r="AT1895" s="24" t="s">
        <v>365</v>
      </c>
      <c r="AU1895" s="24" t="s">
        <v>276</v>
      </c>
      <c r="AV1895" s="24" t="s">
        <v>3856</v>
      </c>
      <c r="AW1895" s="24" t="s">
        <v>3857</v>
      </c>
      <c r="AX1895" s="24" t="s">
        <v>276</v>
      </c>
      <c r="AY1895" s="24" t="s">
        <v>757</v>
      </c>
      <c r="AZ1895" s="24" t="s">
        <v>276</v>
      </c>
      <c r="BA1895" s="24" t="s">
        <v>579</v>
      </c>
      <c r="BB1895" s="25" t="s">
        <v>52</v>
      </c>
    </row>
    <row r="1896" spans="1:54" x14ac:dyDescent="0.2">
      <c r="A1896" s="15" t="s">
        <v>267</v>
      </c>
      <c r="C1896" s="15" t="s">
        <v>11669</v>
      </c>
      <c r="D1896" s="50" t="s">
        <v>11670</v>
      </c>
      <c r="F1896" s="15" t="str">
        <f>VLOOKUP(C1896,QVLinien21!$A$2:$G$2812,7,FALSE)</f>
        <v>Sierre - Mollens - Montana - Crans</v>
      </c>
      <c r="G1896" s="15" t="str">
        <f>VLOOKUP(C1896,v32_x__2020_06_28[[SLNID]:[Beschreibung]],8,FALSE)</f>
        <v>Sierre - Mollens - Montana - Crans</v>
      </c>
      <c r="H1896" s="15" t="s">
        <v>11671</v>
      </c>
      <c r="I1896" s="15" t="s">
        <v>11672</v>
      </c>
      <c r="J1896" s="15" t="s">
        <v>276</v>
      </c>
      <c r="K1896" s="52" t="s">
        <v>332</v>
      </c>
      <c r="L1896" s="15" t="s">
        <v>11642</v>
      </c>
      <c r="M1896" s="15" t="s">
        <v>11673</v>
      </c>
      <c r="N1896" s="15" t="s">
        <v>275</v>
      </c>
      <c r="O1896" s="15" t="s">
        <v>276</v>
      </c>
      <c r="P1896" s="15" t="s">
        <v>276</v>
      </c>
      <c r="Q1896" s="15" t="s">
        <v>276</v>
      </c>
      <c r="R1896" s="15" t="s">
        <v>276</v>
      </c>
      <c r="S1896" s="15" t="s">
        <v>276</v>
      </c>
      <c r="T1896" s="15" t="s">
        <v>276</v>
      </c>
      <c r="U1896" s="15" t="s">
        <v>276</v>
      </c>
      <c r="V1896" s="15" t="s">
        <v>276</v>
      </c>
      <c r="W1896" s="23" t="s">
        <v>277</v>
      </c>
      <c r="X1896" s="23" t="s">
        <v>267</v>
      </c>
      <c r="Y1896" s="23" t="s">
        <v>11641</v>
      </c>
      <c r="Z1896" s="23" t="s">
        <v>279</v>
      </c>
      <c r="AA1896" s="23" t="s">
        <v>276</v>
      </c>
      <c r="AB1896" s="23" t="s">
        <v>332</v>
      </c>
      <c r="AC1896" s="23" t="s">
        <v>1026</v>
      </c>
      <c r="AD1896" s="23" t="s">
        <v>11642</v>
      </c>
      <c r="AE1896" s="23" t="s">
        <v>1117</v>
      </c>
      <c r="AF1896" s="23" t="s">
        <v>276</v>
      </c>
      <c r="AG1896" s="24" t="s">
        <v>3849</v>
      </c>
      <c r="AH1896" s="24" t="s">
        <v>284</v>
      </c>
      <c r="AI1896" s="24" t="s">
        <v>267</v>
      </c>
      <c r="AJ1896" s="24" t="s">
        <v>381</v>
      </c>
      <c r="AK1896" s="24" t="s">
        <v>3850</v>
      </c>
      <c r="AL1896" s="24" t="s">
        <v>3851</v>
      </c>
      <c r="AM1896" s="24" t="s">
        <v>3852</v>
      </c>
      <c r="AN1896" s="24" t="s">
        <v>288</v>
      </c>
      <c r="AO1896" s="24" t="s">
        <v>3853</v>
      </c>
      <c r="AP1896" s="24" t="s">
        <v>276</v>
      </c>
      <c r="AQ1896" s="24" t="s">
        <v>3854</v>
      </c>
      <c r="AR1896" s="24" t="s">
        <v>3855</v>
      </c>
      <c r="AS1896" s="24" t="s">
        <v>291</v>
      </c>
      <c r="AT1896" s="24" t="s">
        <v>365</v>
      </c>
      <c r="AU1896" s="24" t="s">
        <v>276</v>
      </c>
      <c r="AV1896" s="24" t="s">
        <v>3856</v>
      </c>
      <c r="AW1896" s="24" t="s">
        <v>3857</v>
      </c>
      <c r="AX1896" s="24" t="s">
        <v>276</v>
      </c>
      <c r="AY1896" s="24" t="s">
        <v>757</v>
      </c>
      <c r="AZ1896" s="24" t="s">
        <v>276</v>
      </c>
      <c r="BA1896" s="24" t="s">
        <v>579</v>
      </c>
      <c r="BB1896" s="25" t="s">
        <v>52</v>
      </c>
    </row>
    <row r="1897" spans="1:54" x14ac:dyDescent="0.2">
      <c r="A1897" s="15" t="s">
        <v>267</v>
      </c>
      <c r="C1897" s="15" t="s">
        <v>11674</v>
      </c>
      <c r="D1897" s="50" t="s">
        <v>10194</v>
      </c>
      <c r="F1897" s="15" t="str">
        <f>VLOOKUP(C1897,QVLinien21!$A$2:$G$2812,7,FALSE)</f>
        <v>Granges VS - Lens</v>
      </c>
      <c r="G1897" s="15" t="str">
        <f>VLOOKUP(C1897,v32_x__2020_06_28[[SLNID]:[Beschreibung]],8,FALSE)</f>
        <v>Granges - Lens</v>
      </c>
      <c r="H1897" s="15" t="s">
        <v>11675</v>
      </c>
      <c r="I1897" s="15" t="s">
        <v>11676</v>
      </c>
      <c r="J1897" s="15" t="s">
        <v>11590</v>
      </c>
      <c r="K1897" s="52" t="s">
        <v>1225</v>
      </c>
      <c r="L1897" s="15" t="s">
        <v>789</v>
      </c>
      <c r="M1897" s="15" t="s">
        <v>274</v>
      </c>
      <c r="N1897" s="15" t="s">
        <v>275</v>
      </c>
      <c r="O1897" s="15" t="s">
        <v>276</v>
      </c>
      <c r="P1897" s="15" t="s">
        <v>276</v>
      </c>
      <c r="Q1897" s="15" t="s">
        <v>276</v>
      </c>
      <c r="R1897" s="15" t="s">
        <v>276</v>
      </c>
      <c r="S1897" s="15" t="s">
        <v>276</v>
      </c>
      <c r="T1897" s="15" t="s">
        <v>276</v>
      </c>
      <c r="U1897" s="15" t="s">
        <v>276</v>
      </c>
      <c r="V1897" s="15" t="s">
        <v>276</v>
      </c>
      <c r="W1897" s="23" t="s">
        <v>277</v>
      </c>
      <c r="X1897" s="23" t="s">
        <v>267</v>
      </c>
      <c r="Y1897" s="23" t="s">
        <v>10140</v>
      </c>
      <c r="Z1897" s="23" t="s">
        <v>279</v>
      </c>
      <c r="AA1897" s="23" t="s">
        <v>276</v>
      </c>
      <c r="AB1897" s="23" t="s">
        <v>1333</v>
      </c>
      <c r="AC1897" s="23" t="s">
        <v>3752</v>
      </c>
      <c r="AD1897" s="23" t="s">
        <v>789</v>
      </c>
      <c r="AE1897" s="23" t="s">
        <v>1117</v>
      </c>
      <c r="AF1897" s="23" t="s">
        <v>10141</v>
      </c>
      <c r="AG1897" s="24" t="s">
        <v>1887</v>
      </c>
      <c r="AH1897" s="24" t="s">
        <v>284</v>
      </c>
      <c r="AI1897" s="24" t="s">
        <v>267</v>
      </c>
      <c r="AJ1897" s="24" t="s">
        <v>285</v>
      </c>
      <c r="AK1897" s="24" t="s">
        <v>1888</v>
      </c>
      <c r="AL1897" s="24" t="s">
        <v>276</v>
      </c>
      <c r="AM1897" s="24" t="s">
        <v>1889</v>
      </c>
      <c r="AN1897" s="24" t="s">
        <v>288</v>
      </c>
      <c r="AO1897" s="24" t="s">
        <v>1890</v>
      </c>
      <c r="AP1897" s="24" t="s">
        <v>276</v>
      </c>
      <c r="AQ1897" s="24" t="s">
        <v>677</v>
      </c>
      <c r="AR1897" s="24" t="s">
        <v>1891</v>
      </c>
      <c r="AS1897" s="24" t="s">
        <v>291</v>
      </c>
      <c r="AT1897" s="24" t="s">
        <v>323</v>
      </c>
      <c r="AU1897" s="24" t="s">
        <v>1892</v>
      </c>
      <c r="AV1897" s="24" t="s">
        <v>1893</v>
      </c>
      <c r="AW1897" s="24" t="s">
        <v>1894</v>
      </c>
      <c r="AX1897" s="24" t="s">
        <v>276</v>
      </c>
      <c r="AY1897" s="24" t="s">
        <v>1895</v>
      </c>
      <c r="AZ1897" s="24" t="s">
        <v>276</v>
      </c>
      <c r="BA1897" s="24" t="s">
        <v>327</v>
      </c>
      <c r="BB1897" s="25" t="s">
        <v>52</v>
      </c>
    </row>
    <row r="1898" spans="1:54" x14ac:dyDescent="0.2">
      <c r="A1898" s="15" t="s">
        <v>267</v>
      </c>
      <c r="C1898" s="15" t="s">
        <v>11677</v>
      </c>
      <c r="D1898" s="50"/>
      <c r="F1898" s="15" t="e">
        <f>VLOOKUP(C1898,QVLinien21!$A$2:$G$2812,7,FALSE)</f>
        <v>#N/A</v>
      </c>
      <c r="G1898" s="15" t="e">
        <f>VLOOKUP(C1898,v32_x__2020_06_28[[SLNID]:[Beschreibung]],8,FALSE)</f>
        <v>#N/A</v>
      </c>
      <c r="H1898" s="15" t="s">
        <v>11678</v>
      </c>
      <c r="I1898" s="15" t="s">
        <v>11679</v>
      </c>
      <c r="J1898" s="15" t="s">
        <v>11680</v>
      </c>
      <c r="K1898" s="52" t="s">
        <v>332</v>
      </c>
      <c r="L1898" s="15" t="s">
        <v>11642</v>
      </c>
      <c r="M1898" s="15" t="s">
        <v>1026</v>
      </c>
      <c r="N1898" s="15" t="s">
        <v>267</v>
      </c>
      <c r="O1898" s="15" t="s">
        <v>276</v>
      </c>
      <c r="P1898" s="15" t="s">
        <v>276</v>
      </c>
      <c r="Q1898" s="15" t="s">
        <v>276</v>
      </c>
      <c r="R1898" s="15" t="s">
        <v>276</v>
      </c>
      <c r="S1898" s="15" t="s">
        <v>276</v>
      </c>
      <c r="T1898" s="15" t="s">
        <v>276</v>
      </c>
      <c r="U1898" s="15" t="s">
        <v>276</v>
      </c>
      <c r="V1898" s="15" t="s">
        <v>276</v>
      </c>
      <c r="W1898" s="23" t="s">
        <v>277</v>
      </c>
      <c r="X1898" s="23" t="s">
        <v>267</v>
      </c>
      <c r="Y1898" s="23" t="s">
        <v>11641</v>
      </c>
      <c r="Z1898" s="23" t="s">
        <v>279</v>
      </c>
      <c r="AA1898" s="23" t="s">
        <v>276</v>
      </c>
      <c r="AB1898" s="23" t="s">
        <v>332</v>
      </c>
      <c r="AC1898" s="23" t="s">
        <v>1026</v>
      </c>
      <c r="AD1898" s="23" t="s">
        <v>11642</v>
      </c>
      <c r="AE1898" s="23" t="s">
        <v>1117</v>
      </c>
      <c r="AF1898" s="23" t="s">
        <v>276</v>
      </c>
      <c r="AG1898" s="24" t="s">
        <v>3849</v>
      </c>
      <c r="AH1898" s="24" t="s">
        <v>284</v>
      </c>
      <c r="AI1898" s="24" t="s">
        <v>267</v>
      </c>
      <c r="AJ1898" s="24" t="s">
        <v>381</v>
      </c>
      <c r="AK1898" s="24" t="s">
        <v>3850</v>
      </c>
      <c r="AL1898" s="24" t="s">
        <v>3851</v>
      </c>
      <c r="AM1898" s="24" t="s">
        <v>3852</v>
      </c>
      <c r="AN1898" s="24" t="s">
        <v>288</v>
      </c>
      <c r="AO1898" s="24" t="s">
        <v>3853</v>
      </c>
      <c r="AP1898" s="24" t="s">
        <v>276</v>
      </c>
      <c r="AQ1898" s="24" t="s">
        <v>3854</v>
      </c>
      <c r="AR1898" s="24" t="s">
        <v>3855</v>
      </c>
      <c r="AS1898" s="24" t="s">
        <v>291</v>
      </c>
      <c r="AT1898" s="24" t="s">
        <v>365</v>
      </c>
      <c r="AU1898" s="24" t="s">
        <v>276</v>
      </c>
      <c r="AV1898" s="24" t="s">
        <v>3856</v>
      </c>
      <c r="AW1898" s="24" t="s">
        <v>3857</v>
      </c>
      <c r="AX1898" s="24" t="s">
        <v>276</v>
      </c>
      <c r="AY1898" s="24" t="s">
        <v>757</v>
      </c>
      <c r="AZ1898" s="24" t="s">
        <v>276</v>
      </c>
      <c r="BA1898" s="24" t="s">
        <v>579</v>
      </c>
      <c r="BB1898" s="25" t="s">
        <v>52</v>
      </c>
    </row>
    <row r="1899" spans="1:54" x14ac:dyDescent="0.2">
      <c r="B1899" s="16" t="s">
        <v>9341</v>
      </c>
      <c r="C1899" s="16" t="s">
        <v>11681</v>
      </c>
      <c r="D1899" s="50" t="s">
        <v>11682</v>
      </c>
      <c r="E1899" s="16"/>
      <c r="F1899" s="15" t="str">
        <f>VLOOKUP(C1899,QVLinien21!$A$2:$G$2812,7,FALSE)</f>
        <v>Crans-sur-Sierre Crans Forest - téléphérique - Montana gare - Aminona</v>
      </c>
      <c r="G1899" s="15" t="str">
        <f>VLOOKUP(C1899,v32_x__2020_06_28[[SLNID]:[Beschreibung]],8,FALSE)</f>
        <v>Crans-sur-Sierre Crans Forest - téléphérique - Montana gare - Aminona</v>
      </c>
      <c r="I1899" s="27" t="s">
        <v>9343</v>
      </c>
      <c r="J1899" s="16"/>
      <c r="K1899" s="57"/>
      <c r="L1899" s="16"/>
      <c r="BB1899" s="25" t="s">
        <v>52</v>
      </c>
    </row>
    <row r="1900" spans="1:54" x14ac:dyDescent="0.2">
      <c r="B1900" s="16" t="s">
        <v>9341</v>
      </c>
      <c r="C1900" s="16" t="s">
        <v>11683</v>
      </c>
      <c r="D1900" s="50" t="s">
        <v>11684</v>
      </c>
      <c r="E1900" s="16"/>
      <c r="F1900" s="15" t="str">
        <f>VLOOKUP(C1900,QVLinien21!$A$2:$G$2812,7,FALSE)</f>
        <v>Crans-sur-Sierre Les Ehripis – téléphérique– Montana Vermala Cervin</v>
      </c>
      <c r="G1900" s="15" t="str">
        <f>VLOOKUP(C1900,v32_x__2020_06_28[[SLNID]:[Beschreibung]],8,FALSE)</f>
        <v>Crans-sur-Sierre Les Ehripis - téléphrique - Montana Vermala Cervin</v>
      </c>
      <c r="I1900" s="27" t="s">
        <v>9343</v>
      </c>
      <c r="J1900" s="16"/>
      <c r="K1900" s="57"/>
      <c r="L1900" s="16"/>
      <c r="BB1900" s="25" t="s">
        <v>52</v>
      </c>
    </row>
    <row r="1901" spans="1:54" x14ac:dyDescent="0.2">
      <c r="B1901" s="16" t="s">
        <v>9341</v>
      </c>
      <c r="C1901" s="16" t="s">
        <v>11685</v>
      </c>
      <c r="D1901" s="50" t="s">
        <v>11686</v>
      </c>
      <c r="E1901" s="16"/>
      <c r="F1901" s="15" t="str">
        <f>VLOOKUP(C1901,QVLinien21!$A$2:$G$2812,7,FALSE)</f>
        <v xml:space="preserve"> Montana Lac Moubra - Ycoor - Crans-sur-Sierre téléphérique - Les Ehripis</v>
      </c>
      <c r="G1901" s="15" t="str">
        <f>VLOOKUP(C1901,v32_x__2020_06_28[[SLNID]:[Beschreibung]],8,FALSE)</f>
        <v>Montana Lac Moubra - Ycoor - Crans-sur-Sierre téléphérique - Les Ehripis</v>
      </c>
      <c r="I1901" s="27" t="s">
        <v>9343</v>
      </c>
      <c r="J1901" s="16"/>
      <c r="K1901" s="57"/>
      <c r="L1901" s="16"/>
      <c r="BB1901" s="25" t="s">
        <v>52</v>
      </c>
    </row>
    <row r="1902" spans="1:54" x14ac:dyDescent="0.2">
      <c r="B1902" s="16" t="s">
        <v>9341</v>
      </c>
      <c r="C1902" s="16" t="s">
        <v>11687</v>
      </c>
      <c r="D1902" s="50" t="s">
        <v>10202</v>
      </c>
      <c r="E1902" s="16"/>
      <c r="F1902" s="15" t="str">
        <f>VLOOKUP(C1902,QVLinien21!$A$2:$G$2812,7,FALSE)</f>
        <v>Montana Ycoor - Crans-sur-Sierre téléphérique - Plans Mayens</v>
      </c>
      <c r="G1902" s="15" t="str">
        <f>VLOOKUP(C1902,v32_x__2020_06_28[[SLNID]:[Beschreibung]],8,FALSE)</f>
        <v>Montana Ycoor - Crans-sur-Sierre téléphérique - Plans Mayens</v>
      </c>
      <c r="I1902" s="27" t="s">
        <v>9343</v>
      </c>
      <c r="J1902" s="16"/>
      <c r="K1902" s="57"/>
      <c r="L1902" s="16"/>
      <c r="BB1902" s="25" t="s">
        <v>52</v>
      </c>
    </row>
    <row r="1903" spans="1:54" x14ac:dyDescent="0.2">
      <c r="B1903" s="16" t="s">
        <v>9341</v>
      </c>
      <c r="C1903" s="16" t="s">
        <v>11688</v>
      </c>
      <c r="D1903" s="50" t="s">
        <v>10206</v>
      </c>
      <c r="E1903" s="16"/>
      <c r="F1903" s="15" t="str">
        <f>VLOOKUP(C1903,QVLinien21!$A$2:$G$2812,7,FALSE)</f>
        <v>Montana Violettes - Plumachit</v>
      </c>
      <c r="G1903" s="15" t="str">
        <f>VLOOKUP(C1903,v32_x__2020_06_28[[SLNID]:[Beschreibung]],8,FALSE)</f>
        <v>Montana Violettes - Plumachit</v>
      </c>
      <c r="I1903" s="27" t="s">
        <v>9343</v>
      </c>
      <c r="J1903" s="16"/>
      <c r="K1903" s="57"/>
      <c r="L1903" s="16"/>
      <c r="BB1903" s="25" t="s">
        <v>52</v>
      </c>
    </row>
    <row r="1904" spans="1:54" x14ac:dyDescent="0.2">
      <c r="A1904" s="15" t="s">
        <v>267</v>
      </c>
      <c r="C1904" s="15" t="s">
        <v>11689</v>
      </c>
      <c r="D1904" s="50" t="s">
        <v>11690</v>
      </c>
      <c r="F1904" s="15" t="str">
        <f>VLOOKUP(C1904,QVLinien21!$A$2:$G$2812,7,FALSE)</f>
        <v>Sierre/Siders - Chippis - Chalais - Vercorin</v>
      </c>
      <c r="G1904" s="15" t="str">
        <f>VLOOKUP(C1904,v32_x__2020_06_28[[SLNID]:[Beschreibung]],8,FALSE)</f>
        <v>Sierre - Chippis - Chalais - Vercorin</v>
      </c>
      <c r="H1904" s="15" t="s">
        <v>11691</v>
      </c>
      <c r="I1904" s="15" t="s">
        <v>11692</v>
      </c>
      <c r="J1904" s="15" t="s">
        <v>10139</v>
      </c>
      <c r="K1904" s="52" t="s">
        <v>760</v>
      </c>
      <c r="L1904" s="15" t="s">
        <v>789</v>
      </c>
      <c r="M1904" s="15" t="s">
        <v>274</v>
      </c>
      <c r="N1904" s="15" t="s">
        <v>275</v>
      </c>
      <c r="O1904" s="15" t="s">
        <v>276</v>
      </c>
      <c r="P1904" s="15" t="s">
        <v>276</v>
      </c>
      <c r="Q1904" s="15" t="s">
        <v>276</v>
      </c>
      <c r="R1904" s="15" t="s">
        <v>276</v>
      </c>
      <c r="S1904" s="15" t="s">
        <v>276</v>
      </c>
      <c r="T1904" s="15" t="s">
        <v>276</v>
      </c>
      <c r="U1904" s="15" t="s">
        <v>276</v>
      </c>
      <c r="V1904" s="15" t="s">
        <v>276</v>
      </c>
      <c r="W1904" s="23" t="s">
        <v>277</v>
      </c>
      <c r="X1904" s="23" t="s">
        <v>267</v>
      </c>
      <c r="Y1904" s="23" t="s">
        <v>10140</v>
      </c>
      <c r="Z1904" s="23" t="s">
        <v>279</v>
      </c>
      <c r="AA1904" s="23" t="s">
        <v>276</v>
      </c>
      <c r="AB1904" s="23" t="s">
        <v>1333</v>
      </c>
      <c r="AC1904" s="23" t="s">
        <v>3752</v>
      </c>
      <c r="AD1904" s="23" t="s">
        <v>789</v>
      </c>
      <c r="AE1904" s="23" t="s">
        <v>1117</v>
      </c>
      <c r="AF1904" s="23" t="s">
        <v>10141</v>
      </c>
      <c r="AG1904" s="24" t="s">
        <v>1887</v>
      </c>
      <c r="AH1904" s="24" t="s">
        <v>284</v>
      </c>
      <c r="AI1904" s="24" t="s">
        <v>267</v>
      </c>
      <c r="AJ1904" s="24" t="s">
        <v>285</v>
      </c>
      <c r="AK1904" s="24" t="s">
        <v>1888</v>
      </c>
      <c r="AL1904" s="24" t="s">
        <v>276</v>
      </c>
      <c r="AM1904" s="24" t="s">
        <v>1889</v>
      </c>
      <c r="AN1904" s="24" t="s">
        <v>288</v>
      </c>
      <c r="AO1904" s="24" t="s">
        <v>1890</v>
      </c>
      <c r="AP1904" s="24" t="s">
        <v>276</v>
      </c>
      <c r="AQ1904" s="24" t="s">
        <v>677</v>
      </c>
      <c r="AR1904" s="24" t="s">
        <v>1891</v>
      </c>
      <c r="AS1904" s="24" t="s">
        <v>291</v>
      </c>
      <c r="AT1904" s="24" t="s">
        <v>323</v>
      </c>
      <c r="AU1904" s="24" t="s">
        <v>1892</v>
      </c>
      <c r="AV1904" s="24" t="s">
        <v>1893</v>
      </c>
      <c r="AW1904" s="24" t="s">
        <v>1894</v>
      </c>
      <c r="AX1904" s="24" t="s">
        <v>276</v>
      </c>
      <c r="AY1904" s="24" t="s">
        <v>1895</v>
      </c>
      <c r="AZ1904" s="24" t="s">
        <v>276</v>
      </c>
      <c r="BA1904" s="24" t="s">
        <v>327</v>
      </c>
      <c r="BB1904" s="25" t="s">
        <v>52</v>
      </c>
    </row>
    <row r="1905" spans="1:54" x14ac:dyDescent="0.2">
      <c r="A1905" s="15" t="s">
        <v>267</v>
      </c>
      <c r="C1905" s="15" t="s">
        <v>11693</v>
      </c>
      <c r="D1905" s="50" t="s">
        <v>10214</v>
      </c>
      <c r="F1905" s="15" t="e">
        <f>VLOOKUP(C1905,QVLinien21!$A$2:$G$2812,7,FALSE)</f>
        <v>#N/A</v>
      </c>
      <c r="G1905" s="15" t="e">
        <f>VLOOKUP(C1905,v32_x__2020_06_28[[SLNID]:[Beschreibung]],8,FALSE)</f>
        <v>#N/A</v>
      </c>
      <c r="H1905" s="15" t="s">
        <v>276</v>
      </c>
      <c r="I1905" s="15" t="s">
        <v>11694</v>
      </c>
      <c r="J1905" s="15" t="s">
        <v>1107</v>
      </c>
      <c r="K1905" s="52" t="s">
        <v>1333</v>
      </c>
      <c r="L1905" s="15" t="s">
        <v>314</v>
      </c>
      <c r="M1905" s="15" t="s">
        <v>276</v>
      </c>
      <c r="N1905" s="15" t="s">
        <v>267</v>
      </c>
      <c r="O1905" s="15" t="s">
        <v>276</v>
      </c>
      <c r="P1905" s="15" t="s">
        <v>276</v>
      </c>
      <c r="Q1905" s="15" t="s">
        <v>276</v>
      </c>
      <c r="R1905" s="15" t="s">
        <v>276</v>
      </c>
      <c r="S1905" s="15" t="s">
        <v>276</v>
      </c>
      <c r="T1905" s="15" t="s">
        <v>276</v>
      </c>
      <c r="U1905" s="15" t="s">
        <v>276</v>
      </c>
      <c r="V1905" s="15" t="s">
        <v>276</v>
      </c>
      <c r="W1905" s="23" t="s">
        <v>277</v>
      </c>
      <c r="X1905" s="23" t="s">
        <v>267</v>
      </c>
      <c r="Y1905" s="23" t="s">
        <v>11695</v>
      </c>
      <c r="Z1905" s="23" t="s">
        <v>279</v>
      </c>
      <c r="AA1905" s="23" t="s">
        <v>276</v>
      </c>
      <c r="AB1905" s="23" t="s">
        <v>1333</v>
      </c>
      <c r="AC1905" s="23" t="s">
        <v>276</v>
      </c>
      <c r="AD1905" s="23" t="s">
        <v>314</v>
      </c>
      <c r="AE1905" s="23" t="s">
        <v>1117</v>
      </c>
      <c r="AF1905" s="23" t="s">
        <v>276</v>
      </c>
      <c r="AG1905" s="24" t="s">
        <v>11696</v>
      </c>
      <c r="AH1905" s="24" t="s">
        <v>284</v>
      </c>
      <c r="AI1905" s="24" t="s">
        <v>267</v>
      </c>
      <c r="AJ1905" s="24" t="s">
        <v>381</v>
      </c>
      <c r="AK1905" s="24" t="s">
        <v>11697</v>
      </c>
      <c r="AL1905" s="24" t="s">
        <v>276</v>
      </c>
      <c r="AM1905" s="24" t="s">
        <v>11698</v>
      </c>
      <c r="AN1905" s="24" t="s">
        <v>276</v>
      </c>
      <c r="AO1905" s="24" t="s">
        <v>11699</v>
      </c>
      <c r="AP1905" s="24" t="s">
        <v>276</v>
      </c>
      <c r="AQ1905" s="24" t="s">
        <v>276</v>
      </c>
      <c r="AR1905" s="24" t="s">
        <v>11700</v>
      </c>
      <c r="AS1905" s="24" t="s">
        <v>291</v>
      </c>
      <c r="AT1905" s="24" t="s">
        <v>365</v>
      </c>
      <c r="AU1905" s="24" t="s">
        <v>11701</v>
      </c>
      <c r="AV1905" s="24" t="s">
        <v>11702</v>
      </c>
      <c r="AW1905" s="24" t="s">
        <v>11703</v>
      </c>
      <c r="AX1905" s="24" t="s">
        <v>276</v>
      </c>
      <c r="AY1905" s="24" t="s">
        <v>276</v>
      </c>
      <c r="AZ1905" s="24" t="s">
        <v>276</v>
      </c>
      <c r="BA1905" s="24" t="s">
        <v>579</v>
      </c>
      <c r="BB1905" s="25" t="s">
        <v>52</v>
      </c>
    </row>
    <row r="1906" spans="1:54" x14ac:dyDescent="0.2">
      <c r="A1906" s="15" t="s">
        <v>267</v>
      </c>
      <c r="C1906" s="15" t="s">
        <v>11704</v>
      </c>
      <c r="D1906" s="50" t="s">
        <v>11705</v>
      </c>
      <c r="F1906" s="15" t="str">
        <f>VLOOKUP(C1906,QVLinien21!$A$2:$G$2812,7,FALSE)</f>
        <v xml:space="preserve">Sierre/Siders- Vissoie </v>
      </c>
      <c r="G1906" s="15" t="str">
        <f>VLOOKUP(C1906,v32_x__2020_06_28[[SLNID]:[Beschreibung]],8,FALSE)</f>
        <v>Sierre - Vissoie (Ligne Sierre - Vissoie)</v>
      </c>
      <c r="H1906" s="15" t="s">
        <v>11706</v>
      </c>
      <c r="I1906" s="15" t="s">
        <v>11707</v>
      </c>
      <c r="J1906" s="15" t="s">
        <v>11065</v>
      </c>
      <c r="K1906" s="52" t="s">
        <v>760</v>
      </c>
      <c r="L1906" s="15" t="s">
        <v>276</v>
      </c>
      <c r="M1906" s="15" t="s">
        <v>274</v>
      </c>
      <c r="N1906" s="15" t="s">
        <v>275</v>
      </c>
      <c r="O1906" s="15" t="s">
        <v>276</v>
      </c>
      <c r="P1906" s="15" t="s">
        <v>276</v>
      </c>
      <c r="Q1906" s="15" t="s">
        <v>276</v>
      </c>
      <c r="R1906" s="15" t="s">
        <v>276</v>
      </c>
      <c r="S1906" s="15" t="s">
        <v>276</v>
      </c>
      <c r="T1906" s="15" t="s">
        <v>276</v>
      </c>
      <c r="U1906" s="15" t="s">
        <v>276</v>
      </c>
      <c r="V1906" s="15" t="s">
        <v>276</v>
      </c>
      <c r="W1906" s="23" t="s">
        <v>277</v>
      </c>
      <c r="X1906" s="23" t="s">
        <v>267</v>
      </c>
      <c r="Y1906" s="23" t="s">
        <v>10140</v>
      </c>
      <c r="Z1906" s="23" t="s">
        <v>279</v>
      </c>
      <c r="AA1906" s="23" t="s">
        <v>276</v>
      </c>
      <c r="AB1906" s="23" t="s">
        <v>1333</v>
      </c>
      <c r="AC1906" s="23" t="s">
        <v>3752</v>
      </c>
      <c r="AD1906" s="23" t="s">
        <v>789</v>
      </c>
      <c r="AE1906" s="23" t="s">
        <v>1117</v>
      </c>
      <c r="AF1906" s="23" t="s">
        <v>10141</v>
      </c>
      <c r="AG1906" s="24" t="s">
        <v>1887</v>
      </c>
      <c r="AH1906" s="24" t="s">
        <v>284</v>
      </c>
      <c r="AI1906" s="24" t="s">
        <v>267</v>
      </c>
      <c r="AJ1906" s="24" t="s">
        <v>285</v>
      </c>
      <c r="AK1906" s="24" t="s">
        <v>1888</v>
      </c>
      <c r="AL1906" s="24" t="s">
        <v>276</v>
      </c>
      <c r="AM1906" s="24" t="s">
        <v>1889</v>
      </c>
      <c r="AN1906" s="24" t="s">
        <v>288</v>
      </c>
      <c r="AO1906" s="24" t="s">
        <v>1890</v>
      </c>
      <c r="AP1906" s="24" t="s">
        <v>276</v>
      </c>
      <c r="AQ1906" s="24" t="s">
        <v>677</v>
      </c>
      <c r="AR1906" s="24" t="s">
        <v>1891</v>
      </c>
      <c r="AS1906" s="24" t="s">
        <v>291</v>
      </c>
      <c r="AT1906" s="24" t="s">
        <v>323</v>
      </c>
      <c r="AU1906" s="24" t="s">
        <v>1892</v>
      </c>
      <c r="AV1906" s="24" t="s">
        <v>1893</v>
      </c>
      <c r="AW1906" s="24" t="s">
        <v>1894</v>
      </c>
      <c r="AX1906" s="24" t="s">
        <v>276</v>
      </c>
      <c r="AY1906" s="24" t="s">
        <v>1895</v>
      </c>
      <c r="AZ1906" s="24" t="s">
        <v>276</v>
      </c>
      <c r="BA1906" s="24" t="s">
        <v>327</v>
      </c>
      <c r="BB1906" s="25" t="s">
        <v>52</v>
      </c>
    </row>
    <row r="1907" spans="1:54" x14ac:dyDescent="0.2">
      <c r="A1907" s="15" t="s">
        <v>267</v>
      </c>
      <c r="C1907" s="15" t="s">
        <v>11708</v>
      </c>
      <c r="D1907" s="50" t="s">
        <v>11709</v>
      </c>
      <c r="F1907" s="15" t="str">
        <f>VLOOKUP(C1907,QVLinien21!$A$2:$G$2812,7,FALSE)</f>
        <v>Sierre/Siders - Vissoie - Grimentz - Moiry VS</v>
      </c>
      <c r="G1907" s="15" t="str">
        <f>VLOOKUP(C1907,v32_x__2020_06_28[[SLNID]:[Beschreibung]],8,FALSE)</f>
        <v>Sierre - Vissoie - Grimentz - Moiry (Ligne Grimentz - Moiry)</v>
      </c>
      <c r="H1907" s="15" t="s">
        <v>11710</v>
      </c>
      <c r="I1907" s="15" t="s">
        <v>11711</v>
      </c>
      <c r="J1907" s="15" t="s">
        <v>11712</v>
      </c>
      <c r="K1907" s="52" t="s">
        <v>760</v>
      </c>
      <c r="L1907" s="15" t="s">
        <v>789</v>
      </c>
      <c r="M1907" s="15" t="s">
        <v>274</v>
      </c>
      <c r="N1907" s="15" t="s">
        <v>275</v>
      </c>
      <c r="O1907" s="15" t="s">
        <v>276</v>
      </c>
      <c r="P1907" s="15" t="s">
        <v>276</v>
      </c>
      <c r="Q1907" s="15" t="s">
        <v>276</v>
      </c>
      <c r="R1907" s="15" t="s">
        <v>276</v>
      </c>
      <c r="S1907" s="15" t="s">
        <v>276</v>
      </c>
      <c r="T1907" s="15" t="s">
        <v>276</v>
      </c>
      <c r="U1907" s="15" t="s">
        <v>276</v>
      </c>
      <c r="V1907" s="15" t="s">
        <v>276</v>
      </c>
      <c r="W1907" s="23" t="s">
        <v>277</v>
      </c>
      <c r="X1907" s="23" t="s">
        <v>267</v>
      </c>
      <c r="Y1907" s="23" t="s">
        <v>10140</v>
      </c>
      <c r="Z1907" s="23" t="s">
        <v>279</v>
      </c>
      <c r="AA1907" s="23" t="s">
        <v>276</v>
      </c>
      <c r="AB1907" s="23" t="s">
        <v>1333</v>
      </c>
      <c r="AC1907" s="23" t="s">
        <v>3752</v>
      </c>
      <c r="AD1907" s="23" t="s">
        <v>789</v>
      </c>
      <c r="AE1907" s="23" t="s">
        <v>1117</v>
      </c>
      <c r="AF1907" s="23" t="s">
        <v>10141</v>
      </c>
      <c r="AG1907" s="24" t="s">
        <v>1887</v>
      </c>
      <c r="AH1907" s="24" t="s">
        <v>284</v>
      </c>
      <c r="AI1907" s="24" t="s">
        <v>267</v>
      </c>
      <c r="AJ1907" s="24" t="s">
        <v>285</v>
      </c>
      <c r="AK1907" s="24" t="s">
        <v>1888</v>
      </c>
      <c r="AL1907" s="24" t="s">
        <v>276</v>
      </c>
      <c r="AM1907" s="24" t="s">
        <v>1889</v>
      </c>
      <c r="AN1907" s="24" t="s">
        <v>288</v>
      </c>
      <c r="AO1907" s="24" t="s">
        <v>1890</v>
      </c>
      <c r="AP1907" s="24" t="s">
        <v>276</v>
      </c>
      <c r="AQ1907" s="24" t="s">
        <v>677</v>
      </c>
      <c r="AR1907" s="24" t="s">
        <v>1891</v>
      </c>
      <c r="AS1907" s="24" t="s">
        <v>291</v>
      </c>
      <c r="AT1907" s="24" t="s">
        <v>323</v>
      </c>
      <c r="AU1907" s="24" t="s">
        <v>1892</v>
      </c>
      <c r="AV1907" s="24" t="s">
        <v>1893</v>
      </c>
      <c r="AW1907" s="24" t="s">
        <v>1894</v>
      </c>
      <c r="AX1907" s="24" t="s">
        <v>276</v>
      </c>
      <c r="AY1907" s="24" t="s">
        <v>1895</v>
      </c>
      <c r="AZ1907" s="24" t="s">
        <v>276</v>
      </c>
      <c r="BA1907" s="24" t="s">
        <v>327</v>
      </c>
      <c r="BB1907" s="25" t="s">
        <v>52</v>
      </c>
    </row>
    <row r="1908" spans="1:54" x14ac:dyDescent="0.2">
      <c r="A1908" s="15" t="s">
        <v>267</v>
      </c>
      <c r="C1908" s="15" t="s">
        <v>11713</v>
      </c>
      <c r="D1908" s="50" t="s">
        <v>11714</v>
      </c>
      <c r="F1908" s="15" t="str">
        <f>VLOOKUP(C1908,QVLinien21!$A$2:$G$2812,7,FALSE)</f>
        <v>Sierre/Siders - Vissoie - Zinal</v>
      </c>
      <c r="G1908" s="15" t="str">
        <f>VLOOKUP(C1908,v32_x__2020_06_28[[SLNID]:[Beschreibung]],8,FALSE)</f>
        <v>Sierre - Vissoie - Zinal (Ligne de Zinal)</v>
      </c>
      <c r="H1908" s="15" t="s">
        <v>11715</v>
      </c>
      <c r="I1908" s="15" t="s">
        <v>11716</v>
      </c>
      <c r="J1908" s="15" t="s">
        <v>10139</v>
      </c>
      <c r="K1908" s="52" t="s">
        <v>760</v>
      </c>
      <c r="L1908" s="15" t="s">
        <v>789</v>
      </c>
      <c r="M1908" s="15" t="s">
        <v>274</v>
      </c>
      <c r="N1908" s="15" t="s">
        <v>275</v>
      </c>
      <c r="O1908" s="15" t="s">
        <v>276</v>
      </c>
      <c r="P1908" s="15" t="s">
        <v>276</v>
      </c>
      <c r="Q1908" s="15" t="s">
        <v>276</v>
      </c>
      <c r="R1908" s="15" t="s">
        <v>276</v>
      </c>
      <c r="S1908" s="15" t="s">
        <v>276</v>
      </c>
      <c r="T1908" s="15" t="s">
        <v>276</v>
      </c>
      <c r="U1908" s="15" t="s">
        <v>276</v>
      </c>
      <c r="V1908" s="15" t="s">
        <v>276</v>
      </c>
      <c r="W1908" s="23" t="s">
        <v>277</v>
      </c>
      <c r="X1908" s="23" t="s">
        <v>267</v>
      </c>
      <c r="Y1908" s="23" t="s">
        <v>10140</v>
      </c>
      <c r="Z1908" s="23" t="s">
        <v>279</v>
      </c>
      <c r="AA1908" s="23" t="s">
        <v>276</v>
      </c>
      <c r="AB1908" s="23" t="s">
        <v>1333</v>
      </c>
      <c r="AC1908" s="23" t="s">
        <v>3752</v>
      </c>
      <c r="AD1908" s="23" t="s">
        <v>789</v>
      </c>
      <c r="AE1908" s="23" t="s">
        <v>1117</v>
      </c>
      <c r="AF1908" s="23" t="s">
        <v>10141</v>
      </c>
      <c r="AG1908" s="24" t="s">
        <v>1887</v>
      </c>
      <c r="AH1908" s="24" t="s">
        <v>284</v>
      </c>
      <c r="AI1908" s="24" t="s">
        <v>267</v>
      </c>
      <c r="AJ1908" s="24" t="s">
        <v>285</v>
      </c>
      <c r="AK1908" s="24" t="s">
        <v>1888</v>
      </c>
      <c r="AL1908" s="24" t="s">
        <v>276</v>
      </c>
      <c r="AM1908" s="24" t="s">
        <v>1889</v>
      </c>
      <c r="AN1908" s="24" t="s">
        <v>288</v>
      </c>
      <c r="AO1908" s="24" t="s">
        <v>1890</v>
      </c>
      <c r="AP1908" s="24" t="s">
        <v>276</v>
      </c>
      <c r="AQ1908" s="24" t="s">
        <v>677</v>
      </c>
      <c r="AR1908" s="24" t="s">
        <v>1891</v>
      </c>
      <c r="AS1908" s="24" t="s">
        <v>291</v>
      </c>
      <c r="AT1908" s="24" t="s">
        <v>323</v>
      </c>
      <c r="AU1908" s="24" t="s">
        <v>1892</v>
      </c>
      <c r="AV1908" s="24" t="s">
        <v>1893</v>
      </c>
      <c r="AW1908" s="24" t="s">
        <v>1894</v>
      </c>
      <c r="AX1908" s="24" t="s">
        <v>276</v>
      </c>
      <c r="AY1908" s="24" t="s">
        <v>1895</v>
      </c>
      <c r="AZ1908" s="24" t="s">
        <v>276</v>
      </c>
      <c r="BA1908" s="24" t="s">
        <v>327</v>
      </c>
      <c r="BB1908" s="25" t="s">
        <v>52</v>
      </c>
    </row>
    <row r="1909" spans="1:54" x14ac:dyDescent="0.2">
      <c r="A1909" s="15" t="s">
        <v>267</v>
      </c>
      <c r="C1909" s="15" t="s">
        <v>11717</v>
      </c>
      <c r="D1909" s="50" t="s">
        <v>11718</v>
      </c>
      <c r="F1909" s="15" t="str">
        <f>VLOOKUP(C1909,QVLinien21!$A$2:$G$2812,7,FALSE)</f>
        <v>Sierre/Siders - Vissoie - St-Luc - Chandolin</v>
      </c>
      <c r="G1909" s="15" t="str">
        <f>VLOOKUP(C1909,v32_x__2020_06_28[[SLNID]:[Beschreibung]],8,FALSE)</f>
        <v>Vissoie - St-Luc - Chandolin (Ligne Saint-Luc - Chandolin)</v>
      </c>
      <c r="H1909" s="15" t="s">
        <v>11719</v>
      </c>
      <c r="I1909" s="15" t="s">
        <v>11720</v>
      </c>
      <c r="J1909" s="15" t="s">
        <v>10139</v>
      </c>
      <c r="K1909" s="52" t="s">
        <v>760</v>
      </c>
      <c r="L1909" s="15" t="s">
        <v>789</v>
      </c>
      <c r="M1909" s="15" t="s">
        <v>274</v>
      </c>
      <c r="N1909" s="15" t="s">
        <v>275</v>
      </c>
      <c r="O1909" s="15" t="s">
        <v>276</v>
      </c>
      <c r="P1909" s="15" t="s">
        <v>276</v>
      </c>
      <c r="Q1909" s="15" t="s">
        <v>276</v>
      </c>
      <c r="R1909" s="15" t="s">
        <v>276</v>
      </c>
      <c r="S1909" s="15" t="s">
        <v>276</v>
      </c>
      <c r="T1909" s="15" t="s">
        <v>276</v>
      </c>
      <c r="U1909" s="15" t="s">
        <v>276</v>
      </c>
      <c r="V1909" s="15" t="s">
        <v>276</v>
      </c>
      <c r="W1909" s="23" t="s">
        <v>277</v>
      </c>
      <c r="X1909" s="23" t="s">
        <v>267</v>
      </c>
      <c r="Y1909" s="23" t="s">
        <v>10140</v>
      </c>
      <c r="Z1909" s="23" t="s">
        <v>279</v>
      </c>
      <c r="AA1909" s="23" t="s">
        <v>276</v>
      </c>
      <c r="AB1909" s="23" t="s">
        <v>1333</v>
      </c>
      <c r="AC1909" s="23" t="s">
        <v>3752</v>
      </c>
      <c r="AD1909" s="23" t="s">
        <v>789</v>
      </c>
      <c r="AE1909" s="23" t="s">
        <v>1117</v>
      </c>
      <c r="AF1909" s="23" t="s">
        <v>10141</v>
      </c>
      <c r="AG1909" s="24" t="s">
        <v>1887</v>
      </c>
      <c r="AH1909" s="24" t="s">
        <v>284</v>
      </c>
      <c r="AI1909" s="24" t="s">
        <v>267</v>
      </c>
      <c r="AJ1909" s="24" t="s">
        <v>285</v>
      </c>
      <c r="AK1909" s="24" t="s">
        <v>1888</v>
      </c>
      <c r="AL1909" s="24" t="s">
        <v>276</v>
      </c>
      <c r="AM1909" s="24" t="s">
        <v>1889</v>
      </c>
      <c r="AN1909" s="24" t="s">
        <v>288</v>
      </c>
      <c r="AO1909" s="24" t="s">
        <v>1890</v>
      </c>
      <c r="AP1909" s="24" t="s">
        <v>276</v>
      </c>
      <c r="AQ1909" s="24" t="s">
        <v>677</v>
      </c>
      <c r="AR1909" s="24" t="s">
        <v>1891</v>
      </c>
      <c r="AS1909" s="24" t="s">
        <v>291</v>
      </c>
      <c r="AT1909" s="24" t="s">
        <v>323</v>
      </c>
      <c r="AU1909" s="24" t="s">
        <v>1892</v>
      </c>
      <c r="AV1909" s="24" t="s">
        <v>1893</v>
      </c>
      <c r="AW1909" s="24" t="s">
        <v>1894</v>
      </c>
      <c r="AX1909" s="24" t="s">
        <v>276</v>
      </c>
      <c r="AY1909" s="24" t="s">
        <v>1895</v>
      </c>
      <c r="AZ1909" s="24" t="s">
        <v>276</v>
      </c>
      <c r="BA1909" s="24" t="s">
        <v>327</v>
      </c>
      <c r="BB1909" s="25" t="s">
        <v>52</v>
      </c>
    </row>
    <row r="1910" spans="1:54" x14ac:dyDescent="0.2">
      <c r="A1910" s="15" t="s">
        <v>267</v>
      </c>
      <c r="C1910" s="15" t="s">
        <v>11721</v>
      </c>
      <c r="D1910" s="50" t="s">
        <v>11722</v>
      </c>
      <c r="F1910" s="15" t="str">
        <f>VLOOKUP(C1910,QVLinien21!$A$2:$G$2812,7,FALSE)</f>
        <v>Zinal - Grimentz - Moiry VS - (Navettes été)</v>
      </c>
      <c r="G1910" s="15" t="str">
        <f>VLOOKUP(C1910,v32_x__2020_06_28[[SLNID]:[Beschreibung]],8,FALSE)</f>
        <v>Zinal - Grimentz - Moiry VS (Navettes Été)</v>
      </c>
      <c r="H1910" s="15" t="s">
        <v>11723</v>
      </c>
      <c r="I1910" s="15" t="s">
        <v>11724</v>
      </c>
      <c r="J1910" s="15" t="s">
        <v>11725</v>
      </c>
      <c r="K1910" s="52" t="s">
        <v>760</v>
      </c>
      <c r="L1910" s="15" t="s">
        <v>276</v>
      </c>
      <c r="M1910" s="15" t="s">
        <v>274</v>
      </c>
      <c r="N1910" s="15" t="s">
        <v>275</v>
      </c>
      <c r="O1910" s="15" t="s">
        <v>276</v>
      </c>
      <c r="P1910" s="15" t="s">
        <v>276</v>
      </c>
      <c r="Q1910" s="15" t="s">
        <v>276</v>
      </c>
      <c r="R1910" s="15" t="s">
        <v>276</v>
      </c>
      <c r="S1910" s="15" t="s">
        <v>276</v>
      </c>
      <c r="T1910" s="15" t="s">
        <v>276</v>
      </c>
      <c r="U1910" s="15" t="s">
        <v>276</v>
      </c>
      <c r="V1910" s="15" t="s">
        <v>276</v>
      </c>
      <c r="W1910" s="23" t="s">
        <v>277</v>
      </c>
      <c r="X1910" s="23" t="s">
        <v>267</v>
      </c>
      <c r="Y1910" s="23" t="s">
        <v>10140</v>
      </c>
      <c r="Z1910" s="23" t="s">
        <v>279</v>
      </c>
      <c r="AA1910" s="23" t="s">
        <v>276</v>
      </c>
      <c r="AB1910" s="23" t="s">
        <v>1333</v>
      </c>
      <c r="AC1910" s="23" t="s">
        <v>3752</v>
      </c>
      <c r="AD1910" s="23" t="s">
        <v>789</v>
      </c>
      <c r="AE1910" s="23" t="s">
        <v>1117</v>
      </c>
      <c r="AF1910" s="23" t="s">
        <v>10141</v>
      </c>
      <c r="AG1910" s="24" t="s">
        <v>1887</v>
      </c>
      <c r="AH1910" s="24" t="s">
        <v>284</v>
      </c>
      <c r="AI1910" s="24" t="s">
        <v>267</v>
      </c>
      <c r="AJ1910" s="24" t="s">
        <v>285</v>
      </c>
      <c r="AK1910" s="24" t="s">
        <v>1888</v>
      </c>
      <c r="AL1910" s="24" t="s">
        <v>276</v>
      </c>
      <c r="AM1910" s="24" t="s">
        <v>1889</v>
      </c>
      <c r="AN1910" s="24" t="s">
        <v>288</v>
      </c>
      <c r="AO1910" s="24" t="s">
        <v>1890</v>
      </c>
      <c r="AP1910" s="24" t="s">
        <v>276</v>
      </c>
      <c r="AQ1910" s="24" t="s">
        <v>677</v>
      </c>
      <c r="AR1910" s="24" t="s">
        <v>1891</v>
      </c>
      <c r="AS1910" s="24" t="s">
        <v>291</v>
      </c>
      <c r="AT1910" s="24" t="s">
        <v>323</v>
      </c>
      <c r="AU1910" s="24" t="s">
        <v>1892</v>
      </c>
      <c r="AV1910" s="24" t="s">
        <v>1893</v>
      </c>
      <c r="AW1910" s="24" t="s">
        <v>1894</v>
      </c>
      <c r="AX1910" s="24" t="s">
        <v>276</v>
      </c>
      <c r="AY1910" s="24" t="s">
        <v>1895</v>
      </c>
      <c r="AZ1910" s="24" t="s">
        <v>276</v>
      </c>
      <c r="BA1910" s="24" t="s">
        <v>327</v>
      </c>
      <c r="BB1910" s="25" t="s">
        <v>52</v>
      </c>
    </row>
    <row r="1911" spans="1:54" x14ac:dyDescent="0.2">
      <c r="A1911" s="15" t="s">
        <v>267</v>
      </c>
      <c r="C1911" s="15" t="s">
        <v>11726</v>
      </c>
      <c r="D1911" s="50" t="s">
        <v>11727</v>
      </c>
      <c r="F1911" s="15" t="str">
        <f>VLOOKUP(C1911,QVLinien21!$A$2:$G$2812,7,FALSE)</f>
        <v>Zinal - Grimentz - Mayoux - (Navettes Hiver)</v>
      </c>
      <c r="G1911" s="15" t="str">
        <f>VLOOKUP(C1911,v32_x__2020_06_28[[SLNID]:[Beschreibung]],8,FALSE)</f>
        <v>Zinal - Grimentz - Mayoux (Navettes Hiver)</v>
      </c>
      <c r="H1911" s="15" t="s">
        <v>276</v>
      </c>
      <c r="I1911" s="15" t="s">
        <v>11728</v>
      </c>
      <c r="J1911" s="15" t="s">
        <v>11065</v>
      </c>
      <c r="K1911" s="52" t="s">
        <v>760</v>
      </c>
      <c r="L1911" s="15" t="s">
        <v>353</v>
      </c>
      <c r="M1911" s="15" t="s">
        <v>274</v>
      </c>
      <c r="N1911" s="15" t="s">
        <v>267</v>
      </c>
      <c r="O1911" s="15" t="s">
        <v>276</v>
      </c>
      <c r="P1911" s="15" t="s">
        <v>276</v>
      </c>
      <c r="Q1911" s="15" t="s">
        <v>276</v>
      </c>
      <c r="R1911" s="15" t="s">
        <v>276</v>
      </c>
      <c r="S1911" s="15" t="s">
        <v>276</v>
      </c>
      <c r="T1911" s="15" t="s">
        <v>276</v>
      </c>
      <c r="U1911" s="15" t="s">
        <v>276</v>
      </c>
      <c r="V1911" s="15" t="s">
        <v>276</v>
      </c>
      <c r="W1911" s="23" t="s">
        <v>277</v>
      </c>
      <c r="X1911" s="23" t="s">
        <v>267</v>
      </c>
      <c r="Y1911" s="23" t="s">
        <v>10140</v>
      </c>
      <c r="Z1911" s="23" t="s">
        <v>279</v>
      </c>
      <c r="AA1911" s="23" t="s">
        <v>276</v>
      </c>
      <c r="AB1911" s="23" t="s">
        <v>1333</v>
      </c>
      <c r="AC1911" s="23" t="s">
        <v>3752</v>
      </c>
      <c r="AD1911" s="23" t="s">
        <v>789</v>
      </c>
      <c r="AE1911" s="23" t="s">
        <v>1117</v>
      </c>
      <c r="AF1911" s="23" t="s">
        <v>10141</v>
      </c>
      <c r="AG1911" s="24" t="s">
        <v>1887</v>
      </c>
      <c r="AH1911" s="24" t="s">
        <v>284</v>
      </c>
      <c r="AI1911" s="24" t="s">
        <v>267</v>
      </c>
      <c r="AJ1911" s="24" t="s">
        <v>285</v>
      </c>
      <c r="AK1911" s="24" t="s">
        <v>1888</v>
      </c>
      <c r="AL1911" s="24" t="s">
        <v>276</v>
      </c>
      <c r="AM1911" s="24" t="s">
        <v>1889</v>
      </c>
      <c r="AN1911" s="24" t="s">
        <v>288</v>
      </c>
      <c r="AO1911" s="24" t="s">
        <v>1890</v>
      </c>
      <c r="AP1911" s="24" t="s">
        <v>276</v>
      </c>
      <c r="AQ1911" s="24" t="s">
        <v>677</v>
      </c>
      <c r="AR1911" s="24" t="s">
        <v>1891</v>
      </c>
      <c r="AS1911" s="24" t="s">
        <v>291</v>
      </c>
      <c r="AT1911" s="24" t="s">
        <v>323</v>
      </c>
      <c r="AU1911" s="24" t="s">
        <v>1892</v>
      </c>
      <c r="AV1911" s="24" t="s">
        <v>1893</v>
      </c>
      <c r="AW1911" s="24" t="s">
        <v>1894</v>
      </c>
      <c r="AX1911" s="24" t="s">
        <v>276</v>
      </c>
      <c r="AY1911" s="24" t="s">
        <v>1895</v>
      </c>
      <c r="AZ1911" s="24" t="s">
        <v>276</v>
      </c>
      <c r="BA1911" s="24" t="s">
        <v>327</v>
      </c>
      <c r="BB1911" s="25" t="s">
        <v>52</v>
      </c>
    </row>
    <row r="1912" spans="1:54" x14ac:dyDescent="0.2">
      <c r="A1912" s="15" t="s">
        <v>267</v>
      </c>
      <c r="C1912" s="15" t="s">
        <v>11729</v>
      </c>
      <c r="D1912" s="50" t="s">
        <v>11730</v>
      </c>
      <c r="F1912" s="15" t="str">
        <f>VLOOKUP(C1912,QVLinien21!$A$2:$G$2812,7,FALSE)</f>
        <v>Vercorin - Mayoux - Vissoie - (Navettes)</v>
      </c>
      <c r="G1912" s="15" t="str">
        <f>VLOOKUP(C1912,v32_x__2020_06_28[[SLNID]:[Beschreibung]],8,FALSE)</f>
        <v>Vercorin - Vissoie</v>
      </c>
      <c r="H1912" s="15" t="s">
        <v>11731</v>
      </c>
      <c r="I1912" s="15" t="s">
        <v>11732</v>
      </c>
      <c r="J1912" s="15" t="s">
        <v>11733</v>
      </c>
      <c r="K1912" s="52" t="s">
        <v>760</v>
      </c>
      <c r="L1912" s="15" t="s">
        <v>5389</v>
      </c>
      <c r="M1912" s="15" t="s">
        <v>274</v>
      </c>
      <c r="N1912" s="15" t="s">
        <v>275</v>
      </c>
      <c r="O1912" s="15" t="s">
        <v>276</v>
      </c>
      <c r="P1912" s="15" t="s">
        <v>276</v>
      </c>
      <c r="Q1912" s="15" t="s">
        <v>276</v>
      </c>
      <c r="R1912" s="15" t="s">
        <v>276</v>
      </c>
      <c r="S1912" s="15" t="s">
        <v>276</v>
      </c>
      <c r="T1912" s="15" t="s">
        <v>276</v>
      </c>
      <c r="U1912" s="15" t="s">
        <v>276</v>
      </c>
      <c r="V1912" s="15" t="s">
        <v>276</v>
      </c>
      <c r="W1912" s="23" t="s">
        <v>277</v>
      </c>
      <c r="X1912" s="23" t="s">
        <v>267</v>
      </c>
      <c r="Y1912" s="23" t="s">
        <v>10140</v>
      </c>
      <c r="Z1912" s="23" t="s">
        <v>279</v>
      </c>
      <c r="AA1912" s="23" t="s">
        <v>276</v>
      </c>
      <c r="AB1912" s="23" t="s">
        <v>1333</v>
      </c>
      <c r="AC1912" s="23" t="s">
        <v>3752</v>
      </c>
      <c r="AD1912" s="23" t="s">
        <v>789</v>
      </c>
      <c r="AE1912" s="23" t="s">
        <v>1117</v>
      </c>
      <c r="AF1912" s="23" t="s">
        <v>10141</v>
      </c>
      <c r="AG1912" s="24" t="s">
        <v>1887</v>
      </c>
      <c r="AH1912" s="24" t="s">
        <v>284</v>
      </c>
      <c r="AI1912" s="24" t="s">
        <v>267</v>
      </c>
      <c r="AJ1912" s="24" t="s">
        <v>285</v>
      </c>
      <c r="AK1912" s="24" t="s">
        <v>1888</v>
      </c>
      <c r="AL1912" s="24" t="s">
        <v>276</v>
      </c>
      <c r="AM1912" s="24" t="s">
        <v>1889</v>
      </c>
      <c r="AN1912" s="24" t="s">
        <v>288</v>
      </c>
      <c r="AO1912" s="24" t="s">
        <v>1890</v>
      </c>
      <c r="AP1912" s="24" t="s">
        <v>276</v>
      </c>
      <c r="AQ1912" s="24" t="s">
        <v>677</v>
      </c>
      <c r="AR1912" s="24" t="s">
        <v>1891</v>
      </c>
      <c r="AS1912" s="24" t="s">
        <v>291</v>
      </c>
      <c r="AT1912" s="24" t="s">
        <v>323</v>
      </c>
      <c r="AU1912" s="24" t="s">
        <v>1892</v>
      </c>
      <c r="AV1912" s="24" t="s">
        <v>1893</v>
      </c>
      <c r="AW1912" s="24" t="s">
        <v>1894</v>
      </c>
      <c r="AX1912" s="24" t="s">
        <v>276</v>
      </c>
      <c r="AY1912" s="24" t="s">
        <v>1895</v>
      </c>
      <c r="AZ1912" s="24" t="s">
        <v>276</v>
      </c>
      <c r="BA1912" s="24" t="s">
        <v>327</v>
      </c>
      <c r="BB1912" s="25" t="s">
        <v>52</v>
      </c>
    </row>
    <row r="1913" spans="1:54" x14ac:dyDescent="0.2">
      <c r="A1913" s="15" t="s">
        <v>267</v>
      </c>
      <c r="C1913" s="15" t="s">
        <v>11734</v>
      </c>
      <c r="D1913" s="50" t="s">
        <v>11735</v>
      </c>
      <c r="F1913" s="15" t="e">
        <f>VLOOKUP(C1913,QVLinien21!$A$2:$G$2812,7,FALSE)</f>
        <v>#N/A</v>
      </c>
      <c r="G1913" s="15" t="str">
        <f>VLOOKUP(C1913,v32_x__2020_06_28[[SLNID]:[Beschreibung]],8,FALSE)</f>
        <v>Chandolin Calvaire - Télésiège (hiver)</v>
      </c>
      <c r="H1913" s="15" t="s">
        <v>276</v>
      </c>
      <c r="I1913" s="15" t="s">
        <v>11736</v>
      </c>
      <c r="J1913" s="15" t="s">
        <v>11737</v>
      </c>
      <c r="K1913" s="52" t="s">
        <v>895</v>
      </c>
      <c r="L1913" s="15" t="s">
        <v>11738</v>
      </c>
      <c r="M1913" s="15" t="s">
        <v>354</v>
      </c>
      <c r="N1913" s="15" t="s">
        <v>275</v>
      </c>
      <c r="O1913" s="15" t="s">
        <v>276</v>
      </c>
      <c r="P1913" s="15" t="s">
        <v>276</v>
      </c>
      <c r="Q1913" s="15" t="s">
        <v>276</v>
      </c>
      <c r="R1913" s="15" t="s">
        <v>276</v>
      </c>
      <c r="S1913" s="15" t="s">
        <v>276</v>
      </c>
      <c r="T1913" s="15" t="s">
        <v>276</v>
      </c>
      <c r="U1913" s="15" t="s">
        <v>276</v>
      </c>
      <c r="V1913" s="15" t="s">
        <v>276</v>
      </c>
      <c r="W1913" s="23" t="s">
        <v>277</v>
      </c>
      <c r="X1913" s="23" t="s">
        <v>267</v>
      </c>
      <c r="Y1913" s="23" t="s">
        <v>11739</v>
      </c>
      <c r="Z1913" s="23" t="s">
        <v>279</v>
      </c>
      <c r="AA1913" s="23" t="s">
        <v>276</v>
      </c>
      <c r="AB1913" s="23" t="s">
        <v>895</v>
      </c>
      <c r="AC1913" s="23" t="s">
        <v>354</v>
      </c>
      <c r="AD1913" s="23" t="s">
        <v>11738</v>
      </c>
      <c r="AE1913" s="23" t="s">
        <v>1117</v>
      </c>
      <c r="AF1913" s="23" t="s">
        <v>276</v>
      </c>
      <c r="AG1913" s="24" t="s">
        <v>11740</v>
      </c>
      <c r="AH1913" s="24" t="s">
        <v>284</v>
      </c>
      <c r="AI1913" s="24" t="s">
        <v>267</v>
      </c>
      <c r="AJ1913" s="24" t="s">
        <v>381</v>
      </c>
      <c r="AK1913" s="24" t="s">
        <v>11741</v>
      </c>
      <c r="AL1913" s="24" t="s">
        <v>276</v>
      </c>
      <c r="AM1913" s="24" t="s">
        <v>11742</v>
      </c>
      <c r="AN1913" s="24" t="s">
        <v>288</v>
      </c>
      <c r="AO1913" s="24" t="s">
        <v>11743</v>
      </c>
      <c r="AP1913" s="24" t="s">
        <v>276</v>
      </c>
      <c r="AQ1913" s="24" t="s">
        <v>276</v>
      </c>
      <c r="AR1913" s="24" t="s">
        <v>11744</v>
      </c>
      <c r="AS1913" s="24" t="s">
        <v>291</v>
      </c>
      <c r="AT1913" s="24" t="s">
        <v>365</v>
      </c>
      <c r="AU1913" s="24" t="s">
        <v>276</v>
      </c>
      <c r="AV1913" s="24" t="s">
        <v>276</v>
      </c>
      <c r="AW1913" s="24" t="s">
        <v>11745</v>
      </c>
      <c r="AX1913" s="24" t="s">
        <v>276</v>
      </c>
      <c r="AY1913" s="24" t="s">
        <v>11746</v>
      </c>
      <c r="AZ1913" s="24" t="s">
        <v>276</v>
      </c>
      <c r="BA1913" s="24" t="s">
        <v>579</v>
      </c>
      <c r="BB1913" s="25" t="s">
        <v>52</v>
      </c>
    </row>
    <row r="1914" spans="1:54" x14ac:dyDescent="0.2">
      <c r="A1914" s="15" t="s">
        <v>267</v>
      </c>
      <c r="C1914" s="15" t="s">
        <v>11747</v>
      </c>
      <c r="D1914" s="50" t="s">
        <v>11748</v>
      </c>
      <c r="F1914" s="15" t="e">
        <f>VLOOKUP(C1914,QVLinien21!$A$2:$G$2812,7,FALSE)</f>
        <v>#N/A</v>
      </c>
      <c r="G1914" s="15" t="str">
        <f>VLOOKUP(C1914,v32_x__2020_06_28[[SLNID]:[Beschreibung]],8,FALSE)</f>
        <v>St-Luc, poste - Funiculaire - Village - poste</v>
      </c>
      <c r="H1914" s="15" t="s">
        <v>11749</v>
      </c>
      <c r="I1914" s="15" t="s">
        <v>11750</v>
      </c>
      <c r="J1914" s="15" t="s">
        <v>11751</v>
      </c>
      <c r="K1914" s="52" t="s">
        <v>565</v>
      </c>
      <c r="L1914" s="15" t="s">
        <v>11752</v>
      </c>
      <c r="M1914" s="15" t="s">
        <v>1524</v>
      </c>
      <c r="N1914" s="15" t="s">
        <v>275</v>
      </c>
      <c r="O1914" s="15" t="s">
        <v>276</v>
      </c>
      <c r="P1914" s="15" t="s">
        <v>276</v>
      </c>
      <c r="Q1914" s="15" t="s">
        <v>276</v>
      </c>
      <c r="R1914" s="15" t="s">
        <v>276</v>
      </c>
      <c r="S1914" s="15" t="s">
        <v>276</v>
      </c>
      <c r="T1914" s="15" t="s">
        <v>276</v>
      </c>
      <c r="U1914" s="15" t="s">
        <v>276</v>
      </c>
      <c r="V1914" s="15" t="s">
        <v>276</v>
      </c>
      <c r="W1914" s="23" t="s">
        <v>277</v>
      </c>
      <c r="X1914" s="23" t="s">
        <v>267</v>
      </c>
      <c r="Y1914" s="23" t="s">
        <v>11753</v>
      </c>
      <c r="Z1914" s="23" t="s">
        <v>279</v>
      </c>
      <c r="AA1914" s="23" t="s">
        <v>276</v>
      </c>
      <c r="AB1914" s="23" t="s">
        <v>565</v>
      </c>
      <c r="AC1914" s="23" t="s">
        <v>1524</v>
      </c>
      <c r="AD1914" s="23" t="s">
        <v>11752</v>
      </c>
      <c r="AE1914" s="23" t="s">
        <v>1117</v>
      </c>
      <c r="AF1914" s="23" t="s">
        <v>276</v>
      </c>
      <c r="AG1914" s="24" t="s">
        <v>11740</v>
      </c>
      <c r="AH1914" s="24" t="s">
        <v>284</v>
      </c>
      <c r="AI1914" s="24" t="s">
        <v>267</v>
      </c>
      <c r="AJ1914" s="24" t="s">
        <v>381</v>
      </c>
      <c r="AK1914" s="24" t="s">
        <v>11741</v>
      </c>
      <c r="AL1914" s="24" t="s">
        <v>276</v>
      </c>
      <c r="AM1914" s="24" t="s">
        <v>11742</v>
      </c>
      <c r="AN1914" s="24" t="s">
        <v>288</v>
      </c>
      <c r="AO1914" s="24" t="s">
        <v>11743</v>
      </c>
      <c r="AP1914" s="24" t="s">
        <v>276</v>
      </c>
      <c r="AQ1914" s="24" t="s">
        <v>276</v>
      </c>
      <c r="AR1914" s="24" t="s">
        <v>11744</v>
      </c>
      <c r="AS1914" s="24" t="s">
        <v>291</v>
      </c>
      <c r="AT1914" s="24" t="s">
        <v>365</v>
      </c>
      <c r="AU1914" s="24" t="s">
        <v>276</v>
      </c>
      <c r="AV1914" s="24" t="s">
        <v>276</v>
      </c>
      <c r="AW1914" s="24" t="s">
        <v>11745</v>
      </c>
      <c r="AX1914" s="24" t="s">
        <v>276</v>
      </c>
      <c r="AY1914" s="24" t="s">
        <v>11746</v>
      </c>
      <c r="AZ1914" s="24" t="s">
        <v>276</v>
      </c>
      <c r="BA1914" s="24" t="s">
        <v>579</v>
      </c>
      <c r="BB1914" s="25" t="s">
        <v>52</v>
      </c>
    </row>
    <row r="1915" spans="1:54" x14ac:dyDescent="0.2">
      <c r="A1915" s="15" t="s">
        <v>267</v>
      </c>
      <c r="C1915" s="15" t="s">
        <v>11754</v>
      </c>
      <c r="D1915" s="50" t="s">
        <v>11755</v>
      </c>
      <c r="F1915" s="15" t="str">
        <f>VLOOKUP(C1915,QVLinien21!$A$2:$G$2812,7,FALSE)</f>
        <v>Sierre - Salgesch - Varen</v>
      </c>
      <c r="G1915" s="15" t="str">
        <f>VLOOKUP(C1915,v32_x__2020_06_28[[SLNID]:[Beschreibung]],8,FALSE)</f>
        <v xml:space="preserve">Sierre - Salgesch - Varen </v>
      </c>
      <c r="H1915" s="15" t="s">
        <v>11756</v>
      </c>
      <c r="I1915" s="15" t="s">
        <v>11757</v>
      </c>
      <c r="J1915" s="15" t="s">
        <v>1360</v>
      </c>
      <c r="K1915" s="52" t="s">
        <v>356</v>
      </c>
      <c r="L1915" s="15" t="s">
        <v>11758</v>
      </c>
      <c r="M1915" s="15" t="s">
        <v>274</v>
      </c>
      <c r="N1915" s="15" t="s">
        <v>275</v>
      </c>
      <c r="O1915" s="15" t="s">
        <v>276</v>
      </c>
      <c r="P1915" s="15" t="s">
        <v>276</v>
      </c>
      <c r="Q1915" s="15" t="s">
        <v>276</v>
      </c>
      <c r="R1915" s="15" t="s">
        <v>276</v>
      </c>
      <c r="S1915" s="15" t="s">
        <v>276</v>
      </c>
      <c r="T1915" s="15" t="s">
        <v>276</v>
      </c>
      <c r="U1915" s="15" t="s">
        <v>276</v>
      </c>
      <c r="V1915" s="15" t="s">
        <v>276</v>
      </c>
      <c r="W1915" s="23" t="s">
        <v>277</v>
      </c>
      <c r="X1915" s="23" t="s">
        <v>267</v>
      </c>
      <c r="Y1915" s="23" t="s">
        <v>11759</v>
      </c>
      <c r="Z1915" s="23" t="s">
        <v>279</v>
      </c>
      <c r="AA1915" s="23" t="s">
        <v>276</v>
      </c>
      <c r="AB1915" s="23" t="s">
        <v>356</v>
      </c>
      <c r="AC1915" s="23" t="s">
        <v>274</v>
      </c>
      <c r="AD1915" s="23" t="s">
        <v>11758</v>
      </c>
      <c r="AE1915" s="23" t="s">
        <v>1117</v>
      </c>
      <c r="AF1915" s="23" t="s">
        <v>276</v>
      </c>
      <c r="AG1915" s="24" t="s">
        <v>11760</v>
      </c>
      <c r="AH1915" s="24" t="s">
        <v>284</v>
      </c>
      <c r="AI1915" s="24" t="s">
        <v>267</v>
      </c>
      <c r="AJ1915" s="24" t="s">
        <v>381</v>
      </c>
      <c r="AK1915" s="24" t="s">
        <v>11761</v>
      </c>
      <c r="AL1915" s="24" t="s">
        <v>11762</v>
      </c>
      <c r="AM1915" s="24" t="s">
        <v>11763</v>
      </c>
      <c r="AN1915" s="24" t="s">
        <v>288</v>
      </c>
      <c r="AO1915" s="24" t="s">
        <v>276</v>
      </c>
      <c r="AP1915" s="24" t="s">
        <v>276</v>
      </c>
      <c r="AQ1915" s="24" t="s">
        <v>276</v>
      </c>
      <c r="AR1915" s="24" t="s">
        <v>11764</v>
      </c>
      <c r="AS1915" s="24" t="s">
        <v>291</v>
      </c>
      <c r="AT1915" s="24" t="s">
        <v>365</v>
      </c>
      <c r="AU1915" s="24" t="s">
        <v>11765</v>
      </c>
      <c r="AV1915" s="24" t="s">
        <v>11766</v>
      </c>
      <c r="AW1915" s="24" t="s">
        <v>11767</v>
      </c>
      <c r="AX1915" s="24" t="s">
        <v>276</v>
      </c>
      <c r="AY1915" s="24" t="s">
        <v>11768</v>
      </c>
      <c r="AZ1915" s="24" t="s">
        <v>276</v>
      </c>
      <c r="BA1915" s="24" t="s">
        <v>297</v>
      </c>
      <c r="BB1915" s="25" t="s">
        <v>52</v>
      </c>
    </row>
    <row r="1916" spans="1:54" x14ac:dyDescent="0.2">
      <c r="A1916" s="15" t="s">
        <v>267</v>
      </c>
      <c r="C1916" s="15" t="s">
        <v>11769</v>
      </c>
      <c r="D1916" s="50" t="s">
        <v>11770</v>
      </c>
      <c r="F1916" s="15" t="str">
        <f>VLOOKUP(C1916,QVLinien21!$A$2:$G$2812,7,FALSE)</f>
        <v>Leuk - Leukerbad</v>
      </c>
      <c r="G1916" s="15" t="str">
        <f>VLOOKUP(C1916,v32_x__2020_06_28[[SLNID]:[Beschreibung]],8,FALSE)</f>
        <v xml:space="preserve">Leuk - Leukerbad </v>
      </c>
      <c r="H1916" s="15" t="s">
        <v>11771</v>
      </c>
      <c r="I1916" s="15" t="s">
        <v>11772</v>
      </c>
      <c r="J1916" s="15" t="s">
        <v>1360</v>
      </c>
      <c r="K1916" s="52" t="s">
        <v>356</v>
      </c>
      <c r="L1916" s="15" t="s">
        <v>11758</v>
      </c>
      <c r="M1916" s="15" t="s">
        <v>274</v>
      </c>
      <c r="N1916" s="15" t="s">
        <v>275</v>
      </c>
      <c r="O1916" s="15" t="s">
        <v>276</v>
      </c>
      <c r="P1916" s="15" t="s">
        <v>276</v>
      </c>
      <c r="Q1916" s="15" t="s">
        <v>276</v>
      </c>
      <c r="R1916" s="15" t="s">
        <v>276</v>
      </c>
      <c r="S1916" s="15" t="s">
        <v>276</v>
      </c>
      <c r="T1916" s="15" t="s">
        <v>276</v>
      </c>
      <c r="U1916" s="15" t="s">
        <v>276</v>
      </c>
      <c r="V1916" s="15" t="s">
        <v>276</v>
      </c>
      <c r="W1916" s="23" t="s">
        <v>277</v>
      </c>
      <c r="X1916" s="23" t="s">
        <v>267</v>
      </c>
      <c r="Y1916" s="23" t="s">
        <v>11759</v>
      </c>
      <c r="Z1916" s="23" t="s">
        <v>279</v>
      </c>
      <c r="AA1916" s="23" t="s">
        <v>276</v>
      </c>
      <c r="AB1916" s="23" t="s">
        <v>356</v>
      </c>
      <c r="AC1916" s="23" t="s">
        <v>274</v>
      </c>
      <c r="AD1916" s="23" t="s">
        <v>11758</v>
      </c>
      <c r="AE1916" s="23" t="s">
        <v>1117</v>
      </c>
      <c r="AF1916" s="23" t="s">
        <v>276</v>
      </c>
      <c r="AG1916" s="24" t="s">
        <v>11760</v>
      </c>
      <c r="AH1916" s="24" t="s">
        <v>284</v>
      </c>
      <c r="AI1916" s="24" t="s">
        <v>267</v>
      </c>
      <c r="AJ1916" s="24" t="s">
        <v>381</v>
      </c>
      <c r="AK1916" s="24" t="s">
        <v>11761</v>
      </c>
      <c r="AL1916" s="24" t="s">
        <v>11762</v>
      </c>
      <c r="AM1916" s="24" t="s">
        <v>11763</v>
      </c>
      <c r="AN1916" s="24" t="s">
        <v>288</v>
      </c>
      <c r="AO1916" s="24" t="s">
        <v>276</v>
      </c>
      <c r="AP1916" s="24" t="s">
        <v>276</v>
      </c>
      <c r="AQ1916" s="24" t="s">
        <v>276</v>
      </c>
      <c r="AR1916" s="24" t="s">
        <v>11764</v>
      </c>
      <c r="AS1916" s="24" t="s">
        <v>291</v>
      </c>
      <c r="AT1916" s="24" t="s">
        <v>365</v>
      </c>
      <c r="AU1916" s="24" t="s">
        <v>11765</v>
      </c>
      <c r="AV1916" s="24" t="s">
        <v>11766</v>
      </c>
      <c r="AW1916" s="24" t="s">
        <v>11767</v>
      </c>
      <c r="AX1916" s="24" t="s">
        <v>276</v>
      </c>
      <c r="AY1916" s="24" t="s">
        <v>11768</v>
      </c>
      <c r="AZ1916" s="24" t="s">
        <v>276</v>
      </c>
      <c r="BA1916" s="24" t="s">
        <v>297</v>
      </c>
      <c r="BB1916" s="25" t="s">
        <v>52</v>
      </c>
    </row>
    <row r="1917" spans="1:54" x14ac:dyDescent="0.2">
      <c r="A1917" s="15" t="s">
        <v>267</v>
      </c>
      <c r="C1917" s="15" t="s">
        <v>11773</v>
      </c>
      <c r="D1917" s="50" t="s">
        <v>11774</v>
      </c>
      <c r="F1917" s="15" t="str">
        <f>VLOOKUP(C1917,QVLinien21!$A$2:$G$2812,7,FALSE)</f>
        <v>Leuk - Albinen</v>
      </c>
      <c r="G1917" s="15" t="str">
        <f>VLOOKUP(C1917,v32_x__2020_06_28[[SLNID]:[Beschreibung]],8,FALSE)</f>
        <v xml:space="preserve">Leuk - Albinen </v>
      </c>
      <c r="H1917" s="15" t="s">
        <v>11775</v>
      </c>
      <c r="I1917" s="15" t="s">
        <v>11776</v>
      </c>
      <c r="J1917" s="15" t="s">
        <v>1360</v>
      </c>
      <c r="K1917" s="52" t="s">
        <v>356</v>
      </c>
      <c r="L1917" s="15" t="s">
        <v>11758</v>
      </c>
      <c r="M1917" s="15" t="s">
        <v>274</v>
      </c>
      <c r="N1917" s="15" t="s">
        <v>275</v>
      </c>
      <c r="O1917" s="15" t="s">
        <v>276</v>
      </c>
      <c r="P1917" s="15" t="s">
        <v>276</v>
      </c>
      <c r="Q1917" s="15" t="s">
        <v>276</v>
      </c>
      <c r="R1917" s="15" t="s">
        <v>276</v>
      </c>
      <c r="S1917" s="15" t="s">
        <v>276</v>
      </c>
      <c r="T1917" s="15" t="s">
        <v>276</v>
      </c>
      <c r="U1917" s="15" t="s">
        <v>276</v>
      </c>
      <c r="V1917" s="15" t="s">
        <v>276</v>
      </c>
      <c r="W1917" s="23" t="s">
        <v>277</v>
      </c>
      <c r="X1917" s="23" t="s">
        <v>267</v>
      </c>
      <c r="Y1917" s="23" t="s">
        <v>11759</v>
      </c>
      <c r="Z1917" s="23" t="s">
        <v>279</v>
      </c>
      <c r="AA1917" s="23" t="s">
        <v>276</v>
      </c>
      <c r="AB1917" s="23" t="s">
        <v>356</v>
      </c>
      <c r="AC1917" s="23" t="s">
        <v>274</v>
      </c>
      <c r="AD1917" s="23" t="s">
        <v>11758</v>
      </c>
      <c r="AE1917" s="23" t="s">
        <v>1117</v>
      </c>
      <c r="AF1917" s="23" t="s">
        <v>276</v>
      </c>
      <c r="AG1917" s="24" t="s">
        <v>11760</v>
      </c>
      <c r="AH1917" s="24" t="s">
        <v>284</v>
      </c>
      <c r="AI1917" s="24" t="s">
        <v>267</v>
      </c>
      <c r="AJ1917" s="24" t="s">
        <v>381</v>
      </c>
      <c r="AK1917" s="24" t="s">
        <v>11761</v>
      </c>
      <c r="AL1917" s="24" t="s">
        <v>11762</v>
      </c>
      <c r="AM1917" s="24" t="s">
        <v>11763</v>
      </c>
      <c r="AN1917" s="24" t="s">
        <v>288</v>
      </c>
      <c r="AO1917" s="24" t="s">
        <v>276</v>
      </c>
      <c r="AP1917" s="24" t="s">
        <v>276</v>
      </c>
      <c r="AQ1917" s="24" t="s">
        <v>276</v>
      </c>
      <c r="AR1917" s="24" t="s">
        <v>11764</v>
      </c>
      <c r="AS1917" s="24" t="s">
        <v>291</v>
      </c>
      <c r="AT1917" s="24" t="s">
        <v>365</v>
      </c>
      <c r="AU1917" s="24" t="s">
        <v>11765</v>
      </c>
      <c r="AV1917" s="24" t="s">
        <v>11766</v>
      </c>
      <c r="AW1917" s="24" t="s">
        <v>11767</v>
      </c>
      <c r="AX1917" s="24" t="s">
        <v>276</v>
      </c>
      <c r="AY1917" s="24" t="s">
        <v>11768</v>
      </c>
      <c r="AZ1917" s="24" t="s">
        <v>276</v>
      </c>
      <c r="BA1917" s="24" t="s">
        <v>297</v>
      </c>
      <c r="BB1917" s="25" t="s">
        <v>52</v>
      </c>
    </row>
    <row r="1918" spans="1:54" x14ac:dyDescent="0.2">
      <c r="A1918" s="15" t="s">
        <v>267</v>
      </c>
      <c r="C1918" s="15" t="s">
        <v>11777</v>
      </c>
      <c r="D1918" s="50" t="s">
        <v>11778</v>
      </c>
      <c r="F1918" s="15" t="str">
        <f>VLOOKUP(C1918,QVLinien21!$A$2:$G$2812,7,FALSE)</f>
        <v>Leuk - Feschel - Guttet</v>
      </c>
      <c r="G1918" s="15" t="str">
        <f>VLOOKUP(C1918,v32_x__2020_06_28[[SLNID]:[Beschreibung]],8,FALSE)</f>
        <v xml:space="preserve">Leuk - Feschel - Guttet </v>
      </c>
      <c r="H1918" s="15" t="s">
        <v>11779</v>
      </c>
      <c r="I1918" s="15" t="s">
        <v>11780</v>
      </c>
      <c r="J1918" s="15" t="s">
        <v>1360</v>
      </c>
      <c r="K1918" s="52" t="s">
        <v>356</v>
      </c>
      <c r="L1918" s="15" t="s">
        <v>11758</v>
      </c>
      <c r="M1918" s="15" t="s">
        <v>274</v>
      </c>
      <c r="N1918" s="15" t="s">
        <v>275</v>
      </c>
      <c r="O1918" s="15" t="s">
        <v>276</v>
      </c>
      <c r="P1918" s="15" t="s">
        <v>276</v>
      </c>
      <c r="Q1918" s="15" t="s">
        <v>276</v>
      </c>
      <c r="R1918" s="15" t="s">
        <v>276</v>
      </c>
      <c r="S1918" s="15" t="s">
        <v>276</v>
      </c>
      <c r="T1918" s="15" t="s">
        <v>276</v>
      </c>
      <c r="U1918" s="15" t="s">
        <v>276</v>
      </c>
      <c r="V1918" s="15" t="s">
        <v>276</v>
      </c>
      <c r="W1918" s="23" t="s">
        <v>277</v>
      </c>
      <c r="X1918" s="23" t="s">
        <v>267</v>
      </c>
      <c r="Y1918" s="23" t="s">
        <v>11759</v>
      </c>
      <c r="Z1918" s="23" t="s">
        <v>279</v>
      </c>
      <c r="AA1918" s="23" t="s">
        <v>276</v>
      </c>
      <c r="AB1918" s="23" t="s">
        <v>356</v>
      </c>
      <c r="AC1918" s="23" t="s">
        <v>274</v>
      </c>
      <c r="AD1918" s="23" t="s">
        <v>11758</v>
      </c>
      <c r="AE1918" s="23" t="s">
        <v>1117</v>
      </c>
      <c r="AF1918" s="23" t="s">
        <v>276</v>
      </c>
      <c r="AG1918" s="24" t="s">
        <v>11760</v>
      </c>
      <c r="AH1918" s="24" t="s">
        <v>284</v>
      </c>
      <c r="AI1918" s="24" t="s">
        <v>267</v>
      </c>
      <c r="AJ1918" s="24" t="s">
        <v>381</v>
      </c>
      <c r="AK1918" s="24" t="s">
        <v>11761</v>
      </c>
      <c r="AL1918" s="24" t="s">
        <v>11762</v>
      </c>
      <c r="AM1918" s="24" t="s">
        <v>11763</v>
      </c>
      <c r="AN1918" s="24" t="s">
        <v>288</v>
      </c>
      <c r="AO1918" s="24" t="s">
        <v>276</v>
      </c>
      <c r="AP1918" s="24" t="s">
        <v>276</v>
      </c>
      <c r="AQ1918" s="24" t="s">
        <v>276</v>
      </c>
      <c r="AR1918" s="24" t="s">
        <v>11764</v>
      </c>
      <c r="AS1918" s="24" t="s">
        <v>291</v>
      </c>
      <c r="AT1918" s="24" t="s">
        <v>365</v>
      </c>
      <c r="AU1918" s="24" t="s">
        <v>11765</v>
      </c>
      <c r="AV1918" s="24" t="s">
        <v>11766</v>
      </c>
      <c r="AW1918" s="24" t="s">
        <v>11767</v>
      </c>
      <c r="AX1918" s="24" t="s">
        <v>276</v>
      </c>
      <c r="AY1918" s="24" t="s">
        <v>11768</v>
      </c>
      <c r="AZ1918" s="24" t="s">
        <v>276</v>
      </c>
      <c r="BA1918" s="24" t="s">
        <v>297</v>
      </c>
      <c r="BB1918" s="25" t="s">
        <v>52</v>
      </c>
    </row>
    <row r="1919" spans="1:54" x14ac:dyDescent="0.2">
      <c r="A1919" s="15" t="s">
        <v>267</v>
      </c>
      <c r="C1919" s="15" t="s">
        <v>11781</v>
      </c>
      <c r="D1919" s="50" t="s">
        <v>11782</v>
      </c>
      <c r="F1919" s="15" t="str">
        <f>VLOOKUP(C1919,QVLinien21!$A$2:$G$2812,7,FALSE)</f>
        <v>Leuk - Erschmatt</v>
      </c>
      <c r="G1919" s="15" t="str">
        <f>VLOOKUP(C1919,v32_x__2020_06_28[[SLNID]:[Beschreibung]],8,FALSE)</f>
        <v>Leuk - Erschmatt</v>
      </c>
      <c r="H1919" s="15" t="s">
        <v>11783</v>
      </c>
      <c r="I1919" s="15" t="s">
        <v>11784</v>
      </c>
      <c r="J1919" s="15" t="s">
        <v>1360</v>
      </c>
      <c r="K1919" s="52" t="s">
        <v>356</v>
      </c>
      <c r="L1919" s="15" t="s">
        <v>11758</v>
      </c>
      <c r="M1919" s="15" t="s">
        <v>274</v>
      </c>
      <c r="N1919" s="15" t="s">
        <v>275</v>
      </c>
      <c r="O1919" s="15" t="s">
        <v>276</v>
      </c>
      <c r="P1919" s="15" t="s">
        <v>276</v>
      </c>
      <c r="Q1919" s="15" t="s">
        <v>276</v>
      </c>
      <c r="R1919" s="15" t="s">
        <v>276</v>
      </c>
      <c r="S1919" s="15" t="s">
        <v>276</v>
      </c>
      <c r="T1919" s="15" t="s">
        <v>276</v>
      </c>
      <c r="U1919" s="15" t="s">
        <v>276</v>
      </c>
      <c r="V1919" s="15" t="s">
        <v>276</v>
      </c>
      <c r="W1919" s="23" t="s">
        <v>277</v>
      </c>
      <c r="X1919" s="23" t="s">
        <v>267</v>
      </c>
      <c r="Y1919" s="23" t="s">
        <v>11759</v>
      </c>
      <c r="Z1919" s="23" t="s">
        <v>279</v>
      </c>
      <c r="AA1919" s="23" t="s">
        <v>276</v>
      </c>
      <c r="AB1919" s="23" t="s">
        <v>356</v>
      </c>
      <c r="AC1919" s="23" t="s">
        <v>274</v>
      </c>
      <c r="AD1919" s="23" t="s">
        <v>11758</v>
      </c>
      <c r="AE1919" s="23" t="s">
        <v>1117</v>
      </c>
      <c r="AF1919" s="23" t="s">
        <v>276</v>
      </c>
      <c r="AG1919" s="24" t="s">
        <v>11760</v>
      </c>
      <c r="AH1919" s="24" t="s">
        <v>284</v>
      </c>
      <c r="AI1919" s="24" t="s">
        <v>267</v>
      </c>
      <c r="AJ1919" s="24" t="s">
        <v>381</v>
      </c>
      <c r="AK1919" s="24" t="s">
        <v>11761</v>
      </c>
      <c r="AL1919" s="24" t="s">
        <v>11762</v>
      </c>
      <c r="AM1919" s="24" t="s">
        <v>11763</v>
      </c>
      <c r="AN1919" s="24" t="s">
        <v>288</v>
      </c>
      <c r="AO1919" s="24" t="s">
        <v>276</v>
      </c>
      <c r="AP1919" s="24" t="s">
        <v>276</v>
      </c>
      <c r="AQ1919" s="24" t="s">
        <v>276</v>
      </c>
      <c r="AR1919" s="24" t="s">
        <v>11764</v>
      </c>
      <c r="AS1919" s="24" t="s">
        <v>291</v>
      </c>
      <c r="AT1919" s="24" t="s">
        <v>365</v>
      </c>
      <c r="AU1919" s="24" t="s">
        <v>11765</v>
      </c>
      <c r="AV1919" s="24" t="s">
        <v>11766</v>
      </c>
      <c r="AW1919" s="24" t="s">
        <v>11767</v>
      </c>
      <c r="AX1919" s="24" t="s">
        <v>276</v>
      </c>
      <c r="AY1919" s="24" t="s">
        <v>11768</v>
      </c>
      <c r="AZ1919" s="24" t="s">
        <v>276</v>
      </c>
      <c r="BA1919" s="24" t="s">
        <v>297</v>
      </c>
      <c r="BB1919" s="25" t="s">
        <v>52</v>
      </c>
    </row>
    <row r="1920" spans="1:54" x14ac:dyDescent="0.2">
      <c r="A1920" s="15" t="s">
        <v>267</v>
      </c>
      <c r="C1920" s="15" t="s">
        <v>11785</v>
      </c>
      <c r="D1920" s="50" t="s">
        <v>10218</v>
      </c>
      <c r="F1920" s="15" t="str">
        <f>VLOOKUP(C1920,QVLinien21!$A$2:$G$2812,7,FALSE)</f>
        <v>Varen - Leuk - Agarn - Leuk - Varen</v>
      </c>
      <c r="G1920" s="15" t="str">
        <f>VLOOKUP(C1920,v32_x__2020_06_28[[SLNID]:[Beschreibung]],8,FALSE)</f>
        <v>Varen - Leuk - Agarn - Leuk - Varen</v>
      </c>
      <c r="H1920" s="15" t="s">
        <v>11786</v>
      </c>
      <c r="I1920" s="15" t="s">
        <v>11787</v>
      </c>
      <c r="J1920" s="15" t="s">
        <v>1360</v>
      </c>
      <c r="K1920" s="52" t="s">
        <v>356</v>
      </c>
      <c r="L1920" s="15" t="s">
        <v>11758</v>
      </c>
      <c r="M1920" s="15" t="s">
        <v>274</v>
      </c>
      <c r="N1920" s="15" t="s">
        <v>275</v>
      </c>
      <c r="O1920" s="15" t="s">
        <v>276</v>
      </c>
      <c r="P1920" s="15" t="s">
        <v>276</v>
      </c>
      <c r="Q1920" s="15" t="s">
        <v>276</v>
      </c>
      <c r="R1920" s="15" t="s">
        <v>276</v>
      </c>
      <c r="S1920" s="15" t="s">
        <v>276</v>
      </c>
      <c r="T1920" s="15" t="s">
        <v>276</v>
      </c>
      <c r="U1920" s="15" t="s">
        <v>276</v>
      </c>
      <c r="V1920" s="15" t="s">
        <v>276</v>
      </c>
      <c r="W1920" s="23" t="s">
        <v>277</v>
      </c>
      <c r="X1920" s="23" t="s">
        <v>267</v>
      </c>
      <c r="Y1920" s="23" t="s">
        <v>11759</v>
      </c>
      <c r="Z1920" s="23" t="s">
        <v>279</v>
      </c>
      <c r="AA1920" s="23" t="s">
        <v>276</v>
      </c>
      <c r="AB1920" s="23" t="s">
        <v>356</v>
      </c>
      <c r="AC1920" s="23" t="s">
        <v>274</v>
      </c>
      <c r="AD1920" s="23" t="s">
        <v>11758</v>
      </c>
      <c r="AE1920" s="23" t="s">
        <v>1117</v>
      </c>
      <c r="AF1920" s="23" t="s">
        <v>276</v>
      </c>
      <c r="AG1920" s="24" t="s">
        <v>11760</v>
      </c>
      <c r="AH1920" s="24" t="s">
        <v>284</v>
      </c>
      <c r="AI1920" s="24" t="s">
        <v>267</v>
      </c>
      <c r="AJ1920" s="24" t="s">
        <v>381</v>
      </c>
      <c r="AK1920" s="24" t="s">
        <v>11761</v>
      </c>
      <c r="AL1920" s="24" t="s">
        <v>11762</v>
      </c>
      <c r="AM1920" s="24" t="s">
        <v>11763</v>
      </c>
      <c r="AN1920" s="24" t="s">
        <v>288</v>
      </c>
      <c r="AO1920" s="24" t="s">
        <v>276</v>
      </c>
      <c r="AP1920" s="24" t="s">
        <v>276</v>
      </c>
      <c r="AQ1920" s="24" t="s">
        <v>276</v>
      </c>
      <c r="AR1920" s="24" t="s">
        <v>11764</v>
      </c>
      <c r="AS1920" s="24" t="s">
        <v>291</v>
      </c>
      <c r="AT1920" s="24" t="s">
        <v>365</v>
      </c>
      <c r="AU1920" s="24" t="s">
        <v>11765</v>
      </c>
      <c r="AV1920" s="24" t="s">
        <v>11766</v>
      </c>
      <c r="AW1920" s="24" t="s">
        <v>11767</v>
      </c>
      <c r="AX1920" s="24" t="s">
        <v>276</v>
      </c>
      <c r="AY1920" s="24" t="s">
        <v>11768</v>
      </c>
      <c r="AZ1920" s="24" t="s">
        <v>276</v>
      </c>
      <c r="BA1920" s="24" t="s">
        <v>297</v>
      </c>
      <c r="BB1920" s="25" t="s">
        <v>52</v>
      </c>
    </row>
    <row r="1921" spans="1:54" x14ac:dyDescent="0.2">
      <c r="A1921" s="15" t="s">
        <v>267</v>
      </c>
      <c r="C1921" s="15" t="s">
        <v>11788</v>
      </c>
      <c r="D1921" s="50" t="s">
        <v>11789</v>
      </c>
      <c r="F1921" s="15" t="str">
        <f>VLOOKUP(C1921,QVLinien21!$A$2:$G$2812,7,FALSE)</f>
        <v>Leukerbad - Albinen</v>
      </c>
      <c r="G1921" s="15" t="str">
        <f>VLOOKUP(C1921,v32_x__2020_06_28[[SLNID]:[Beschreibung]],8,FALSE)</f>
        <v xml:space="preserve">Leukerbad - Albinen </v>
      </c>
      <c r="H1921" s="15" t="s">
        <v>11790</v>
      </c>
      <c r="I1921" s="15" t="s">
        <v>11791</v>
      </c>
      <c r="J1921" s="15" t="s">
        <v>1360</v>
      </c>
      <c r="K1921" s="52" t="s">
        <v>356</v>
      </c>
      <c r="L1921" s="15" t="s">
        <v>11758</v>
      </c>
      <c r="M1921" s="15" t="s">
        <v>274</v>
      </c>
      <c r="N1921" s="15" t="s">
        <v>275</v>
      </c>
      <c r="O1921" s="15" t="s">
        <v>276</v>
      </c>
      <c r="P1921" s="15" t="s">
        <v>276</v>
      </c>
      <c r="Q1921" s="15" t="s">
        <v>276</v>
      </c>
      <c r="R1921" s="15" t="s">
        <v>276</v>
      </c>
      <c r="S1921" s="15" t="s">
        <v>276</v>
      </c>
      <c r="T1921" s="15" t="s">
        <v>276</v>
      </c>
      <c r="U1921" s="15" t="s">
        <v>276</v>
      </c>
      <c r="V1921" s="15" t="s">
        <v>276</v>
      </c>
      <c r="W1921" s="23" t="s">
        <v>277</v>
      </c>
      <c r="X1921" s="23" t="s">
        <v>267</v>
      </c>
      <c r="Y1921" s="23" t="s">
        <v>11759</v>
      </c>
      <c r="Z1921" s="23" t="s">
        <v>279</v>
      </c>
      <c r="AA1921" s="23" t="s">
        <v>276</v>
      </c>
      <c r="AB1921" s="23" t="s">
        <v>356</v>
      </c>
      <c r="AC1921" s="23" t="s">
        <v>274</v>
      </c>
      <c r="AD1921" s="23" t="s">
        <v>11758</v>
      </c>
      <c r="AE1921" s="23" t="s">
        <v>1117</v>
      </c>
      <c r="AF1921" s="23" t="s">
        <v>276</v>
      </c>
      <c r="AG1921" s="24" t="s">
        <v>11760</v>
      </c>
      <c r="AH1921" s="24" t="s">
        <v>284</v>
      </c>
      <c r="AI1921" s="24" t="s">
        <v>267</v>
      </c>
      <c r="AJ1921" s="24" t="s">
        <v>381</v>
      </c>
      <c r="AK1921" s="24" t="s">
        <v>11761</v>
      </c>
      <c r="AL1921" s="24" t="s">
        <v>11762</v>
      </c>
      <c r="AM1921" s="24" t="s">
        <v>11763</v>
      </c>
      <c r="AN1921" s="24" t="s">
        <v>288</v>
      </c>
      <c r="AO1921" s="24" t="s">
        <v>276</v>
      </c>
      <c r="AP1921" s="24" t="s">
        <v>276</v>
      </c>
      <c r="AQ1921" s="24" t="s">
        <v>276</v>
      </c>
      <c r="AR1921" s="24" t="s">
        <v>11764</v>
      </c>
      <c r="AS1921" s="24" t="s">
        <v>291</v>
      </c>
      <c r="AT1921" s="24" t="s">
        <v>365</v>
      </c>
      <c r="AU1921" s="24" t="s">
        <v>11765</v>
      </c>
      <c r="AV1921" s="24" t="s">
        <v>11766</v>
      </c>
      <c r="AW1921" s="24" t="s">
        <v>11767</v>
      </c>
      <c r="AX1921" s="24" t="s">
        <v>276</v>
      </c>
      <c r="AY1921" s="24" t="s">
        <v>11768</v>
      </c>
      <c r="AZ1921" s="24" t="s">
        <v>276</v>
      </c>
      <c r="BA1921" s="24" t="s">
        <v>297</v>
      </c>
      <c r="BB1921" s="25" t="s">
        <v>52</v>
      </c>
    </row>
    <row r="1922" spans="1:54" x14ac:dyDescent="0.2">
      <c r="A1922" s="15" t="s">
        <v>267</v>
      </c>
      <c r="C1922" s="15" t="s">
        <v>11792</v>
      </c>
      <c r="D1922" s="50" t="s">
        <v>11793</v>
      </c>
      <c r="F1922" s="15" t="str">
        <f>VLOOKUP(C1922,QVLinien21!$A$2:$G$2812,7,FALSE)</f>
        <v>Leukerbad, Bahnhof-Torrent-Bahnen-Bahnhof (Ortsbus Ring-Jet)</v>
      </c>
      <c r="G1922" s="15" t="str">
        <f>VLOOKUP(C1922,v32_x__2020_06_28[[SLNID]:[Beschreibung]],8,FALSE)</f>
        <v>Leukerbad, Busbahnhof - Torrent-Bahnen - Busbahnhof (Ortsbus Ring-Jet)</v>
      </c>
      <c r="H1922" s="15" t="s">
        <v>11794</v>
      </c>
      <c r="I1922" s="15" t="s">
        <v>11795</v>
      </c>
      <c r="J1922" s="15" t="s">
        <v>1360</v>
      </c>
      <c r="K1922" s="52" t="s">
        <v>356</v>
      </c>
      <c r="L1922" s="15" t="s">
        <v>11758</v>
      </c>
      <c r="M1922" s="15" t="s">
        <v>274</v>
      </c>
      <c r="N1922" s="15" t="s">
        <v>267</v>
      </c>
      <c r="O1922" s="15" t="s">
        <v>276</v>
      </c>
      <c r="P1922" s="15" t="s">
        <v>276</v>
      </c>
      <c r="Q1922" s="15" t="s">
        <v>276</v>
      </c>
      <c r="R1922" s="15" t="s">
        <v>276</v>
      </c>
      <c r="S1922" s="15" t="s">
        <v>276</v>
      </c>
      <c r="T1922" s="15" t="s">
        <v>276</v>
      </c>
      <c r="U1922" s="15" t="s">
        <v>276</v>
      </c>
      <c r="V1922" s="15" t="s">
        <v>276</v>
      </c>
      <c r="W1922" s="23" t="s">
        <v>277</v>
      </c>
      <c r="X1922" s="23" t="s">
        <v>267</v>
      </c>
      <c r="Y1922" s="23" t="s">
        <v>11759</v>
      </c>
      <c r="Z1922" s="23" t="s">
        <v>279</v>
      </c>
      <c r="AA1922" s="23" t="s">
        <v>276</v>
      </c>
      <c r="AB1922" s="23" t="s">
        <v>356</v>
      </c>
      <c r="AC1922" s="23" t="s">
        <v>274</v>
      </c>
      <c r="AD1922" s="23" t="s">
        <v>11758</v>
      </c>
      <c r="AE1922" s="23" t="s">
        <v>1117</v>
      </c>
      <c r="AF1922" s="23" t="s">
        <v>276</v>
      </c>
      <c r="AG1922" s="24" t="s">
        <v>11760</v>
      </c>
      <c r="AH1922" s="24" t="s">
        <v>284</v>
      </c>
      <c r="AI1922" s="24" t="s">
        <v>267</v>
      </c>
      <c r="AJ1922" s="24" t="s">
        <v>381</v>
      </c>
      <c r="AK1922" s="24" t="s">
        <v>11761</v>
      </c>
      <c r="AL1922" s="24" t="s">
        <v>11762</v>
      </c>
      <c r="AM1922" s="24" t="s">
        <v>11763</v>
      </c>
      <c r="AN1922" s="24" t="s">
        <v>288</v>
      </c>
      <c r="AO1922" s="24" t="s">
        <v>276</v>
      </c>
      <c r="AP1922" s="24" t="s">
        <v>276</v>
      </c>
      <c r="AQ1922" s="24" t="s">
        <v>276</v>
      </c>
      <c r="AR1922" s="24" t="s">
        <v>11764</v>
      </c>
      <c r="AS1922" s="24" t="s">
        <v>291</v>
      </c>
      <c r="AT1922" s="24" t="s">
        <v>365</v>
      </c>
      <c r="AU1922" s="24" t="s">
        <v>11765</v>
      </c>
      <c r="AV1922" s="24" t="s">
        <v>11766</v>
      </c>
      <c r="AW1922" s="24" t="s">
        <v>11767</v>
      </c>
      <c r="AX1922" s="24" t="s">
        <v>276</v>
      </c>
      <c r="AY1922" s="24" t="s">
        <v>11768</v>
      </c>
      <c r="AZ1922" s="24" t="s">
        <v>276</v>
      </c>
      <c r="BA1922" s="24" t="s">
        <v>297</v>
      </c>
      <c r="BB1922" s="25" t="s">
        <v>52</v>
      </c>
    </row>
    <row r="1923" spans="1:54" x14ac:dyDescent="0.2">
      <c r="A1923" s="15" t="s">
        <v>267</v>
      </c>
      <c r="C1923" s="15" t="s">
        <v>11796</v>
      </c>
      <c r="D1923" s="50" t="s">
        <v>11797</v>
      </c>
      <c r="F1923" s="15" t="str">
        <f>VLOOKUP(C1923,QVLinien21!$A$2:$G$2812,7,FALSE)</f>
        <v>Turtmann-Ergisch</v>
      </c>
      <c r="G1923" s="15" t="str">
        <f>VLOOKUP(C1923,v32_x__2020_06_28[[SLNID]:[Beschreibung]],8,FALSE)</f>
        <v xml:space="preserve">Turtmann - Ergisch </v>
      </c>
      <c r="H1923" s="15" t="s">
        <v>11798</v>
      </c>
      <c r="I1923" s="15" t="s">
        <v>11799</v>
      </c>
      <c r="J1923" s="15" t="s">
        <v>1360</v>
      </c>
      <c r="K1923" s="52" t="s">
        <v>356</v>
      </c>
      <c r="L1923" s="15" t="s">
        <v>11758</v>
      </c>
      <c r="M1923" s="15" t="s">
        <v>274</v>
      </c>
      <c r="N1923" s="15" t="s">
        <v>275</v>
      </c>
      <c r="O1923" s="15" t="s">
        <v>276</v>
      </c>
      <c r="P1923" s="15" t="s">
        <v>276</v>
      </c>
      <c r="Q1923" s="15" t="s">
        <v>276</v>
      </c>
      <c r="R1923" s="15" t="s">
        <v>276</v>
      </c>
      <c r="S1923" s="15" t="s">
        <v>276</v>
      </c>
      <c r="T1923" s="15" t="s">
        <v>276</v>
      </c>
      <c r="U1923" s="15" t="s">
        <v>276</v>
      </c>
      <c r="V1923" s="15" t="s">
        <v>276</v>
      </c>
      <c r="W1923" s="23" t="s">
        <v>277</v>
      </c>
      <c r="X1923" s="23" t="s">
        <v>267</v>
      </c>
      <c r="Y1923" s="23" t="s">
        <v>11759</v>
      </c>
      <c r="Z1923" s="23" t="s">
        <v>279</v>
      </c>
      <c r="AA1923" s="23" t="s">
        <v>276</v>
      </c>
      <c r="AB1923" s="23" t="s">
        <v>356</v>
      </c>
      <c r="AC1923" s="23" t="s">
        <v>274</v>
      </c>
      <c r="AD1923" s="23" t="s">
        <v>11758</v>
      </c>
      <c r="AE1923" s="23" t="s">
        <v>1117</v>
      </c>
      <c r="AF1923" s="23" t="s">
        <v>276</v>
      </c>
      <c r="AG1923" s="24" t="s">
        <v>11760</v>
      </c>
      <c r="AH1923" s="24" t="s">
        <v>284</v>
      </c>
      <c r="AI1923" s="24" t="s">
        <v>267</v>
      </c>
      <c r="AJ1923" s="24" t="s">
        <v>381</v>
      </c>
      <c r="AK1923" s="24" t="s">
        <v>11761</v>
      </c>
      <c r="AL1923" s="24" t="s">
        <v>11762</v>
      </c>
      <c r="AM1923" s="24" t="s">
        <v>11763</v>
      </c>
      <c r="AN1923" s="24" t="s">
        <v>288</v>
      </c>
      <c r="AO1923" s="24" t="s">
        <v>276</v>
      </c>
      <c r="AP1923" s="24" t="s">
        <v>276</v>
      </c>
      <c r="AQ1923" s="24" t="s">
        <v>276</v>
      </c>
      <c r="AR1923" s="24" t="s">
        <v>11764</v>
      </c>
      <c r="AS1923" s="24" t="s">
        <v>291</v>
      </c>
      <c r="AT1923" s="24" t="s">
        <v>365</v>
      </c>
      <c r="AU1923" s="24" t="s">
        <v>11765</v>
      </c>
      <c r="AV1923" s="24" t="s">
        <v>11766</v>
      </c>
      <c r="AW1923" s="24" t="s">
        <v>11767</v>
      </c>
      <c r="AX1923" s="24" t="s">
        <v>276</v>
      </c>
      <c r="AY1923" s="24" t="s">
        <v>11768</v>
      </c>
      <c r="AZ1923" s="24" t="s">
        <v>276</v>
      </c>
      <c r="BA1923" s="24" t="s">
        <v>297</v>
      </c>
      <c r="BB1923" s="25" t="s">
        <v>52</v>
      </c>
    </row>
    <row r="1924" spans="1:54" s="42" customFormat="1" x14ac:dyDescent="0.2">
      <c r="A1924" s="15"/>
      <c r="B1924" s="16" t="e">
        <v>#N/A</v>
      </c>
      <c r="C1924" s="16" t="s">
        <v>11800</v>
      </c>
      <c r="D1924" s="50" t="s">
        <v>11801</v>
      </c>
      <c r="E1924" s="16"/>
      <c r="F1924" s="15" t="str">
        <f>VLOOKUP(C1924,QVLinien21!$A$2:$G$2812,7,FALSE)</f>
        <v>Oberems - Gruben VS (Busbetrieb Turtmanntal)</v>
      </c>
      <c r="G1924" s="15" t="str">
        <f>VLOOKUP(C1924,v32_x__2020_06_28[[SLNID]:[Beschreibung]],8,FALSE)</f>
        <v>Oberems - Gruben VS &lt;br/&gt;(Busbetrieb Turtmanntal)</v>
      </c>
      <c r="H1924" s="15"/>
      <c r="I1924" s="27" t="s">
        <v>71</v>
      </c>
      <c r="J1924" s="16"/>
      <c r="K1924" s="57"/>
      <c r="L1924" s="16"/>
      <c r="M1924" s="15"/>
      <c r="N1924" s="15"/>
      <c r="O1924" s="15"/>
      <c r="P1924" s="15"/>
      <c r="Q1924" s="15"/>
      <c r="R1924" s="15"/>
      <c r="S1924" s="15"/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5"/>
      <c r="AK1924" s="15"/>
      <c r="AL1924" s="15"/>
      <c r="AM1924" s="15"/>
      <c r="AN1924" s="15"/>
      <c r="AO1924" s="15"/>
      <c r="AP1924" s="15"/>
      <c r="AQ1924" s="15"/>
      <c r="AR1924" s="15"/>
      <c r="AS1924" s="15"/>
      <c r="AT1924" s="15"/>
      <c r="AU1924" s="15"/>
      <c r="AV1924" s="15"/>
      <c r="AW1924" s="15"/>
      <c r="AX1924" s="15"/>
      <c r="AY1924" s="15"/>
      <c r="AZ1924" s="15"/>
      <c r="BA1924" s="15"/>
      <c r="BB1924" s="25" t="s">
        <v>52</v>
      </c>
    </row>
    <row r="1925" spans="1:54" x14ac:dyDescent="0.2">
      <c r="A1925" s="42" t="s">
        <v>275</v>
      </c>
      <c r="B1925" s="42"/>
      <c r="C1925" s="42" t="s">
        <v>11802</v>
      </c>
      <c r="D1925" s="50" t="s">
        <v>11803</v>
      </c>
      <c r="E1925" s="16"/>
      <c r="F1925" s="42" t="str">
        <f>VLOOKUP(C1925,QVLinien21!$A$2:$G$2812,7,FALSE)</f>
        <v>Leuk - Turtmann - Gampel - Raron - Visp (Linie 491) Leuk - Turtmann - Gampel-Steg (Linie 492) Gampel - Raron - Visp (Linie 493)</v>
      </c>
      <c r="G1925" s="15" t="str">
        <f>VLOOKUP(C1925,v32_x__2020_06_28[[SLNID]:[Beschreibung]],8,FALSE)</f>
        <v>Leuk - Turtmann - Gampel - Raron - Visp (Linie 491)&lt;br /&gt;Leuk - Turtmann - Gampel-Steg (Linie 492)&lt;br /&gt;Gampel - Raron - Visp (Linie 493)</v>
      </c>
      <c r="H1925" s="42">
        <v>12.491</v>
      </c>
      <c r="I1925" s="42" t="s">
        <v>11804</v>
      </c>
      <c r="J1925" s="42" t="s">
        <v>11805</v>
      </c>
      <c r="K1925" s="59">
        <v>43813</v>
      </c>
      <c r="L1925" s="43">
        <v>40888</v>
      </c>
      <c r="M1925" s="43">
        <v>43079</v>
      </c>
      <c r="N1925" s="42" t="s">
        <v>303</v>
      </c>
      <c r="O1925" s="42"/>
      <c r="P1925" s="42"/>
      <c r="Q1925" s="42"/>
      <c r="R1925" s="42"/>
      <c r="S1925" s="42"/>
      <c r="T1925" s="42"/>
      <c r="U1925" s="42"/>
      <c r="V1925" s="42"/>
      <c r="W1925" s="42"/>
      <c r="X1925" s="42"/>
      <c r="Y1925" s="42"/>
      <c r="Z1925" s="42"/>
      <c r="AA1925" s="42"/>
      <c r="AB1925" s="42"/>
      <c r="AC1925" s="42"/>
      <c r="AD1925" s="42"/>
      <c r="AE1925" s="42"/>
      <c r="AF1925" s="42"/>
      <c r="AG1925" s="42"/>
      <c r="AH1925" s="42"/>
      <c r="AI1925" s="42"/>
      <c r="AJ1925" s="42"/>
      <c r="AK1925" s="42"/>
      <c r="AL1925" s="42"/>
      <c r="AM1925" s="42"/>
      <c r="AN1925" s="42"/>
      <c r="AO1925" s="42"/>
      <c r="AP1925" s="42"/>
      <c r="AQ1925" s="42"/>
      <c r="AR1925" s="42"/>
      <c r="AS1925" s="42"/>
      <c r="AT1925" s="42"/>
      <c r="AU1925" s="42"/>
      <c r="AV1925" s="42"/>
      <c r="AW1925" s="42"/>
      <c r="AX1925" s="42"/>
      <c r="AY1925" s="42"/>
      <c r="AZ1925" s="42"/>
      <c r="BA1925" s="42"/>
      <c r="BB1925" s="44" t="s">
        <v>52</v>
      </c>
    </row>
    <row r="1926" spans="1:54" x14ac:dyDescent="0.2">
      <c r="B1926" s="16" t="s">
        <v>965</v>
      </c>
      <c r="C1926" s="16" t="s">
        <v>11806</v>
      </c>
      <c r="D1926" s="50" t="s">
        <v>11803</v>
      </c>
      <c r="E1926" s="16" t="s">
        <v>11807</v>
      </c>
      <c r="F1926" s="15" t="str">
        <f>VLOOKUP(C1926,QVLinien21!$A$2:$G$2812,7,FALSE)</f>
        <v xml:space="preserve">Leuk - Turtmann - Gampel - Raron - Visp </v>
      </c>
      <c r="G1926" s="15" t="e">
        <f>VLOOKUP(C1926,v32_x__2020_06_28[[SLNID]:[Beschreibung]],8,FALSE)</f>
        <v>#N/A</v>
      </c>
      <c r="I1926" s="27" t="s">
        <v>11808</v>
      </c>
      <c r="J1926" s="16"/>
      <c r="K1926" s="57"/>
      <c r="L1926" s="16"/>
      <c r="BB1926" s="25" t="s">
        <v>52</v>
      </c>
    </row>
    <row r="1927" spans="1:54" x14ac:dyDescent="0.2">
      <c r="A1927" s="15" t="s">
        <v>267</v>
      </c>
      <c r="C1927" s="15" t="s">
        <v>11809</v>
      </c>
      <c r="D1927" s="50" t="s">
        <v>11810</v>
      </c>
      <c r="F1927" s="15" t="e">
        <f>VLOOKUP(C1927,QVLinien21!$A$2:$G$2812,7,FALSE)</f>
        <v>#N/A</v>
      </c>
      <c r="G1927" s="15" t="str">
        <f>VLOOKUP(C1927,v32_x__2020_06_28[[SLNID]:[Beschreibung]],8,FALSE)</f>
        <v>Leuk - Turtmann - Gampel-Steg (Linie 492)</v>
      </c>
      <c r="H1927" s="15" t="s">
        <v>11810</v>
      </c>
      <c r="I1927" s="15" t="s">
        <v>11811</v>
      </c>
      <c r="J1927" s="15" t="s">
        <v>11812</v>
      </c>
      <c r="K1927" s="52" t="s">
        <v>741</v>
      </c>
      <c r="L1927" s="15" t="s">
        <v>1099</v>
      </c>
      <c r="M1927" s="15" t="s">
        <v>312</v>
      </c>
      <c r="N1927" s="15" t="s">
        <v>275</v>
      </c>
      <c r="O1927" s="15" t="s">
        <v>276</v>
      </c>
      <c r="P1927" s="15" t="s">
        <v>276</v>
      </c>
      <c r="Q1927" s="15" t="s">
        <v>276</v>
      </c>
      <c r="R1927" s="15" t="s">
        <v>276</v>
      </c>
      <c r="S1927" s="15" t="s">
        <v>276</v>
      </c>
      <c r="T1927" s="15" t="s">
        <v>276</v>
      </c>
      <c r="U1927" s="15" t="s">
        <v>276</v>
      </c>
      <c r="V1927" s="15" t="s">
        <v>276</v>
      </c>
      <c r="W1927" s="23" t="s">
        <v>277</v>
      </c>
      <c r="X1927" s="23" t="s">
        <v>267</v>
      </c>
      <c r="Y1927" s="23" t="s">
        <v>1008</v>
      </c>
      <c r="Z1927" s="23" t="s">
        <v>279</v>
      </c>
      <c r="AA1927" s="23" t="s">
        <v>276</v>
      </c>
      <c r="AB1927" s="23" t="s">
        <v>741</v>
      </c>
      <c r="AC1927" s="23" t="s">
        <v>312</v>
      </c>
      <c r="AD1927" s="23" t="s">
        <v>1006</v>
      </c>
      <c r="AE1927" s="23" t="s">
        <v>316</v>
      </c>
      <c r="AF1927" s="23" t="s">
        <v>276</v>
      </c>
      <c r="AG1927" s="24" t="s">
        <v>1009</v>
      </c>
      <c r="AH1927" s="24" t="s">
        <v>284</v>
      </c>
      <c r="AI1927" s="24" t="s">
        <v>267</v>
      </c>
      <c r="AJ1927" s="24" t="s">
        <v>381</v>
      </c>
      <c r="AK1927" s="24" t="s">
        <v>1010</v>
      </c>
      <c r="AL1927" s="24" t="s">
        <v>276</v>
      </c>
      <c r="AM1927" s="24" t="s">
        <v>1011</v>
      </c>
      <c r="AN1927" s="24" t="s">
        <v>288</v>
      </c>
      <c r="AO1927" s="24" t="s">
        <v>573</v>
      </c>
      <c r="AP1927" s="24" t="s">
        <v>276</v>
      </c>
      <c r="AQ1927" s="24" t="s">
        <v>276</v>
      </c>
      <c r="AR1927" s="24" t="s">
        <v>1012</v>
      </c>
      <c r="AS1927" s="24" t="s">
        <v>291</v>
      </c>
      <c r="AT1927" s="24" t="s">
        <v>365</v>
      </c>
      <c r="AU1927" s="24" t="s">
        <v>1013</v>
      </c>
      <c r="AV1927" s="24" t="s">
        <v>1014</v>
      </c>
      <c r="AW1927" s="24" t="s">
        <v>1015</v>
      </c>
      <c r="AX1927" s="24" t="s">
        <v>276</v>
      </c>
      <c r="AY1927" s="24" t="s">
        <v>1016</v>
      </c>
      <c r="AZ1927" s="24" t="s">
        <v>276</v>
      </c>
      <c r="BA1927" s="24" t="s">
        <v>579</v>
      </c>
      <c r="BB1927" s="25" t="s">
        <v>52</v>
      </c>
    </row>
    <row r="1928" spans="1:54" x14ac:dyDescent="0.2">
      <c r="A1928" s="15" t="s">
        <v>267</v>
      </c>
      <c r="C1928" s="15" t="s">
        <v>11813</v>
      </c>
      <c r="D1928" s="50" t="s">
        <v>11814</v>
      </c>
      <c r="F1928" s="15" t="e">
        <f>VLOOKUP(C1928,QVLinien21!$A$2:$G$2812,7,FALSE)</f>
        <v>#N/A</v>
      </c>
      <c r="G1928" s="15" t="str">
        <f>VLOOKUP(C1928,v32_x__2020_06_28[[SLNID]:[Beschreibung]],8,FALSE)</f>
        <v>Gampel - Raron - Visp (Linie 493)</v>
      </c>
      <c r="H1928" s="15" t="s">
        <v>11814</v>
      </c>
      <c r="I1928" s="15" t="s">
        <v>11815</v>
      </c>
      <c r="J1928" s="15" t="s">
        <v>11812</v>
      </c>
      <c r="K1928" s="52" t="s">
        <v>741</v>
      </c>
      <c r="L1928" s="15" t="s">
        <v>1099</v>
      </c>
      <c r="M1928" s="15" t="s">
        <v>312</v>
      </c>
      <c r="N1928" s="15" t="s">
        <v>275</v>
      </c>
      <c r="O1928" s="15" t="s">
        <v>276</v>
      </c>
      <c r="P1928" s="15" t="s">
        <v>276</v>
      </c>
      <c r="Q1928" s="15" t="s">
        <v>276</v>
      </c>
      <c r="R1928" s="15" t="s">
        <v>276</v>
      </c>
      <c r="S1928" s="15" t="s">
        <v>276</v>
      </c>
      <c r="T1928" s="15" t="s">
        <v>276</v>
      </c>
      <c r="U1928" s="15" t="s">
        <v>276</v>
      </c>
      <c r="V1928" s="15" t="s">
        <v>276</v>
      </c>
      <c r="W1928" s="23" t="s">
        <v>277</v>
      </c>
      <c r="X1928" s="23" t="s">
        <v>267</v>
      </c>
      <c r="Y1928" s="23" t="s">
        <v>1008</v>
      </c>
      <c r="Z1928" s="23" t="s">
        <v>279</v>
      </c>
      <c r="AA1928" s="23" t="s">
        <v>276</v>
      </c>
      <c r="AB1928" s="23" t="s">
        <v>741</v>
      </c>
      <c r="AC1928" s="23" t="s">
        <v>312</v>
      </c>
      <c r="AD1928" s="23" t="s">
        <v>1006</v>
      </c>
      <c r="AE1928" s="23" t="s">
        <v>316</v>
      </c>
      <c r="AF1928" s="23" t="s">
        <v>276</v>
      </c>
      <c r="AG1928" s="24" t="s">
        <v>1009</v>
      </c>
      <c r="AH1928" s="24" t="s">
        <v>284</v>
      </c>
      <c r="AI1928" s="24" t="s">
        <v>267</v>
      </c>
      <c r="AJ1928" s="24" t="s">
        <v>381</v>
      </c>
      <c r="AK1928" s="24" t="s">
        <v>1010</v>
      </c>
      <c r="AL1928" s="24" t="s">
        <v>276</v>
      </c>
      <c r="AM1928" s="24" t="s">
        <v>1011</v>
      </c>
      <c r="AN1928" s="24" t="s">
        <v>288</v>
      </c>
      <c r="AO1928" s="24" t="s">
        <v>573</v>
      </c>
      <c r="AP1928" s="24" t="s">
        <v>276</v>
      </c>
      <c r="AQ1928" s="24" t="s">
        <v>276</v>
      </c>
      <c r="AR1928" s="24" t="s">
        <v>1012</v>
      </c>
      <c r="AS1928" s="24" t="s">
        <v>291</v>
      </c>
      <c r="AT1928" s="24" t="s">
        <v>365</v>
      </c>
      <c r="AU1928" s="24" t="s">
        <v>1013</v>
      </c>
      <c r="AV1928" s="24" t="s">
        <v>1014</v>
      </c>
      <c r="AW1928" s="24" t="s">
        <v>1015</v>
      </c>
      <c r="AX1928" s="24" t="s">
        <v>276</v>
      </c>
      <c r="AY1928" s="24" t="s">
        <v>1016</v>
      </c>
      <c r="AZ1928" s="24" t="s">
        <v>276</v>
      </c>
      <c r="BA1928" s="24" t="s">
        <v>579</v>
      </c>
      <c r="BB1928" s="25" t="s">
        <v>52</v>
      </c>
    </row>
    <row r="1929" spans="1:54" x14ac:dyDescent="0.2">
      <c r="A1929" s="15" t="s">
        <v>267</v>
      </c>
      <c r="C1929" s="15" t="s">
        <v>11816</v>
      </c>
      <c r="D1929" s="50" t="s">
        <v>11817</v>
      </c>
      <c r="F1929" s="15" t="str">
        <f>VLOOKUP(C1929,QVLinien21!$A$2:$G$2812,7,FALSE)</f>
        <v>Gampel-Steg - Raron - St. German</v>
      </c>
      <c r="G1929" s="15" t="str">
        <f>VLOOKUP(C1929,v32_x__2020_06_28[[SLNID]:[Beschreibung]],8,FALSE)</f>
        <v>Gampel-Steg - Raron - St. German&lt;br /&gt;_x000D_
Raron - St. German</v>
      </c>
      <c r="H1929" s="15" t="s">
        <v>11818</v>
      </c>
      <c r="I1929" s="15" t="s">
        <v>11819</v>
      </c>
      <c r="J1929" s="15" t="s">
        <v>11820</v>
      </c>
      <c r="K1929" s="52" t="s">
        <v>741</v>
      </c>
      <c r="L1929" s="15" t="s">
        <v>1099</v>
      </c>
      <c r="M1929" s="15" t="s">
        <v>312</v>
      </c>
      <c r="N1929" s="15" t="s">
        <v>275</v>
      </c>
      <c r="O1929" s="15" t="s">
        <v>276</v>
      </c>
      <c r="P1929" s="15" t="s">
        <v>276</v>
      </c>
      <c r="Q1929" s="15" t="s">
        <v>276</v>
      </c>
      <c r="R1929" s="15" t="s">
        <v>276</v>
      </c>
      <c r="S1929" s="15" t="s">
        <v>276</v>
      </c>
      <c r="T1929" s="15" t="s">
        <v>276</v>
      </c>
      <c r="U1929" s="15" t="s">
        <v>276</v>
      </c>
      <c r="V1929" s="15" t="s">
        <v>276</v>
      </c>
      <c r="W1929" s="23" t="s">
        <v>277</v>
      </c>
      <c r="X1929" s="23" t="s">
        <v>267</v>
      </c>
      <c r="Y1929" s="23" t="s">
        <v>1008</v>
      </c>
      <c r="Z1929" s="23" t="s">
        <v>279</v>
      </c>
      <c r="AA1929" s="23" t="s">
        <v>276</v>
      </c>
      <c r="AB1929" s="23" t="s">
        <v>741</v>
      </c>
      <c r="AC1929" s="23" t="s">
        <v>312</v>
      </c>
      <c r="AD1929" s="23" t="s">
        <v>1006</v>
      </c>
      <c r="AE1929" s="23" t="s">
        <v>316</v>
      </c>
      <c r="AF1929" s="23" t="s">
        <v>276</v>
      </c>
      <c r="AG1929" s="24" t="s">
        <v>1009</v>
      </c>
      <c r="AH1929" s="24" t="s">
        <v>284</v>
      </c>
      <c r="AI1929" s="24" t="s">
        <v>267</v>
      </c>
      <c r="AJ1929" s="24" t="s">
        <v>381</v>
      </c>
      <c r="AK1929" s="24" t="s">
        <v>1010</v>
      </c>
      <c r="AL1929" s="24" t="s">
        <v>276</v>
      </c>
      <c r="AM1929" s="24" t="s">
        <v>1011</v>
      </c>
      <c r="AN1929" s="24" t="s">
        <v>288</v>
      </c>
      <c r="AO1929" s="24" t="s">
        <v>573</v>
      </c>
      <c r="AP1929" s="24" t="s">
        <v>276</v>
      </c>
      <c r="AQ1929" s="24" t="s">
        <v>276</v>
      </c>
      <c r="AR1929" s="24" t="s">
        <v>1012</v>
      </c>
      <c r="AS1929" s="24" t="s">
        <v>291</v>
      </c>
      <c r="AT1929" s="24" t="s">
        <v>365</v>
      </c>
      <c r="AU1929" s="24" t="s">
        <v>1013</v>
      </c>
      <c r="AV1929" s="24" t="s">
        <v>1014</v>
      </c>
      <c r="AW1929" s="24" t="s">
        <v>1015</v>
      </c>
      <c r="AX1929" s="24" t="s">
        <v>276</v>
      </c>
      <c r="AY1929" s="24" t="s">
        <v>1016</v>
      </c>
      <c r="AZ1929" s="24" t="s">
        <v>276</v>
      </c>
      <c r="BA1929" s="24" t="s">
        <v>579</v>
      </c>
      <c r="BB1929" s="25" t="s">
        <v>52</v>
      </c>
    </row>
    <row r="1930" spans="1:54" x14ac:dyDescent="0.2">
      <c r="B1930" s="16" t="s">
        <v>965</v>
      </c>
      <c r="C1930" s="16" t="s">
        <v>11821</v>
      </c>
      <c r="D1930" s="50" t="s">
        <v>11817</v>
      </c>
      <c r="E1930" s="16" t="s">
        <v>11822</v>
      </c>
      <c r="F1930" s="15" t="str">
        <f>VLOOKUP(C1930,QVLinien21!$A$2:$G$2812,7,FALSE)</f>
        <v>Raron - St. German</v>
      </c>
      <c r="G1930" s="15" t="str">
        <f>VLOOKUP(C1930,v32_x__2020_06_28[[SLNID]:[Beschreibung]],8,FALSE)</f>
        <v>Raron - St. German (Linie 494 Sa/So)</v>
      </c>
      <c r="I1930" s="27" t="s">
        <v>9472</v>
      </c>
      <c r="J1930" s="16"/>
      <c r="K1930" s="57"/>
      <c r="L1930" s="16"/>
      <c r="BB1930" s="25" t="s">
        <v>52</v>
      </c>
    </row>
    <row r="1931" spans="1:54" x14ac:dyDescent="0.2">
      <c r="A1931" s="15" t="s">
        <v>267</v>
      </c>
      <c r="C1931" s="15" t="s">
        <v>11823</v>
      </c>
      <c r="D1931" s="50"/>
      <c r="F1931" s="15" t="e">
        <f>VLOOKUP(C1931,QVLinien21!$A$2:$G$2812,7,FALSE)</f>
        <v>#N/A</v>
      </c>
      <c r="G1931" s="15" t="e">
        <f>VLOOKUP(C1931,v32_x__2020_06_28[[SLNID]:[Beschreibung]],8,FALSE)</f>
        <v>#N/A</v>
      </c>
      <c r="H1931" s="15" t="s">
        <v>276</v>
      </c>
      <c r="I1931" s="15" t="s">
        <v>11824</v>
      </c>
      <c r="J1931" s="15" t="s">
        <v>11825</v>
      </c>
      <c r="K1931" s="52" t="s">
        <v>3144</v>
      </c>
      <c r="L1931" s="15" t="s">
        <v>11826</v>
      </c>
      <c r="M1931" s="15" t="s">
        <v>4489</v>
      </c>
      <c r="N1931" s="15" t="s">
        <v>267</v>
      </c>
      <c r="O1931" s="15" t="s">
        <v>276</v>
      </c>
      <c r="P1931" s="15" t="s">
        <v>276</v>
      </c>
      <c r="Q1931" s="15" t="s">
        <v>276</v>
      </c>
      <c r="R1931" s="15" t="s">
        <v>276</v>
      </c>
      <c r="S1931" s="15" t="s">
        <v>276</v>
      </c>
      <c r="T1931" s="15" t="s">
        <v>276</v>
      </c>
      <c r="U1931" s="15" t="s">
        <v>276</v>
      </c>
      <c r="V1931" s="15" t="s">
        <v>276</v>
      </c>
      <c r="W1931" s="23" t="s">
        <v>277</v>
      </c>
      <c r="X1931" s="23" t="s">
        <v>267</v>
      </c>
      <c r="Y1931" s="23" t="s">
        <v>11827</v>
      </c>
      <c r="Z1931" s="23" t="s">
        <v>279</v>
      </c>
      <c r="AA1931" s="23" t="s">
        <v>276</v>
      </c>
      <c r="AB1931" s="23" t="s">
        <v>3144</v>
      </c>
      <c r="AC1931" s="23" t="s">
        <v>4489</v>
      </c>
      <c r="AD1931" s="23" t="s">
        <v>11828</v>
      </c>
      <c r="AE1931" s="23" t="s">
        <v>1117</v>
      </c>
      <c r="AF1931" s="23" t="s">
        <v>276</v>
      </c>
      <c r="AG1931" s="24" t="s">
        <v>11829</v>
      </c>
      <c r="AH1931" s="24" t="s">
        <v>284</v>
      </c>
      <c r="AI1931" s="24" t="s">
        <v>267</v>
      </c>
      <c r="AJ1931" s="24" t="s">
        <v>285</v>
      </c>
      <c r="AK1931" s="24" t="s">
        <v>11830</v>
      </c>
      <c r="AL1931" s="24" t="s">
        <v>11831</v>
      </c>
      <c r="AM1931" s="24" t="s">
        <v>11832</v>
      </c>
      <c r="AN1931" s="24" t="s">
        <v>288</v>
      </c>
      <c r="AO1931" s="24" t="s">
        <v>276</v>
      </c>
      <c r="AP1931" s="24" t="s">
        <v>276</v>
      </c>
      <c r="AQ1931" s="24" t="s">
        <v>276</v>
      </c>
      <c r="AR1931" s="24" t="s">
        <v>4444</v>
      </c>
      <c r="AS1931" s="24" t="s">
        <v>291</v>
      </c>
      <c r="AT1931" s="24" t="s">
        <v>365</v>
      </c>
      <c r="AU1931" s="24" t="s">
        <v>276</v>
      </c>
      <c r="AV1931" s="24" t="s">
        <v>276</v>
      </c>
      <c r="AW1931" s="24" t="s">
        <v>11833</v>
      </c>
      <c r="AX1931" s="24" t="s">
        <v>276</v>
      </c>
      <c r="AY1931" s="24" t="s">
        <v>11834</v>
      </c>
      <c r="AZ1931" s="24" t="s">
        <v>276</v>
      </c>
      <c r="BA1931" s="24" t="s">
        <v>297</v>
      </c>
      <c r="BB1931" s="25" t="s">
        <v>52</v>
      </c>
    </row>
    <row r="1932" spans="1:54" x14ac:dyDescent="0.2">
      <c r="B1932" s="16" t="s">
        <v>9341</v>
      </c>
      <c r="C1932" s="16" t="s">
        <v>11835</v>
      </c>
      <c r="D1932" s="50" t="s">
        <v>11836</v>
      </c>
      <c r="E1932" s="16"/>
      <c r="F1932" s="15" t="str">
        <f>VLOOKUP(C1932,QVLinien21!$A$2:$G$2812,7,FALSE)</f>
        <v>Saas-Fee Royal - Allalin - Gletscherbrücke</v>
      </c>
      <c r="G1932" s="15" t="str">
        <f>VLOOKUP(C1932,v32_x__2020_06_28[[SLNID]:[Beschreibung]],8,FALSE)</f>
        <v>Saas-Fee Royal - Allalin - Gletscherbrücke</v>
      </c>
      <c r="I1932" s="27" t="s">
        <v>9343</v>
      </c>
      <c r="J1932" s="16"/>
      <c r="K1932" s="57"/>
      <c r="L1932" s="16"/>
      <c r="BB1932" s="25" t="s">
        <v>52</v>
      </c>
    </row>
    <row r="1933" spans="1:54" x14ac:dyDescent="0.2">
      <c r="B1933" s="16" t="s">
        <v>9341</v>
      </c>
      <c r="C1933" s="16" t="s">
        <v>11837</v>
      </c>
      <c r="D1933" s="50" t="s">
        <v>5342</v>
      </c>
      <c r="E1933" s="16"/>
      <c r="F1933" s="15" t="str">
        <f>VLOOKUP(C1933,QVLinien21!$A$2:$G$2812,7,FALSE)</f>
        <v>Saas-Fee Alfa - Grossus Moos - Allalin - Alpin Express - Gletscherbrücke</v>
      </c>
      <c r="G1933" s="15" t="str">
        <f>VLOOKUP(C1933,v32_x__2020_06_28[[SLNID]:[Beschreibung]],8,FALSE)</f>
        <v>Saas-Fee Alfa - Grossus Moos - Allalin - Alpin Express - Gletscherbrücke</v>
      </c>
      <c r="I1933" s="27" t="s">
        <v>9343</v>
      </c>
      <c r="J1933" s="16"/>
      <c r="K1933" s="57"/>
      <c r="L1933" s="16"/>
      <c r="BB1933" s="25" t="s">
        <v>52</v>
      </c>
    </row>
    <row r="1934" spans="1:54" x14ac:dyDescent="0.2">
      <c r="B1934" s="16" t="s">
        <v>9341</v>
      </c>
      <c r="C1934" s="16" t="s">
        <v>11838</v>
      </c>
      <c r="D1934" s="50" t="s">
        <v>11839</v>
      </c>
      <c r="E1934" s="16"/>
      <c r="F1934" s="15" t="str">
        <f>VLOOKUP(C1934,QVLinien21!$A$2:$G$2812,7,FALSE)</f>
        <v>Saas-Fee Alphitta - Allalin - Central - Gletscherbrücke</v>
      </c>
      <c r="G1934" s="15" t="str">
        <f>VLOOKUP(C1934,v32_x__2020_06_28[[SLNID]:[Beschreibung]],8,FALSE)</f>
        <v>Saas-Fee Alphitta - Allalin - Central - Gletscherbrücke</v>
      </c>
      <c r="I1934" s="27" t="s">
        <v>9343</v>
      </c>
      <c r="J1934" s="16"/>
      <c r="K1934" s="57"/>
      <c r="L1934" s="16"/>
      <c r="BB1934" s="25" t="s">
        <v>52</v>
      </c>
    </row>
    <row r="1935" spans="1:54" x14ac:dyDescent="0.2">
      <c r="B1935" s="16" t="s">
        <v>9341</v>
      </c>
      <c r="C1935" s="16" t="s">
        <v>11840</v>
      </c>
      <c r="D1935" s="50" t="s">
        <v>11841</v>
      </c>
      <c r="E1935" s="16"/>
      <c r="F1935" s="15" t="str">
        <f>VLOOKUP(C1935,QVLinien21!$A$2:$G$2812,7,FALSE)</f>
        <v>Saas-Fee All In - Alphitta - Allalin - Alpin Express - Gletscherbrücke</v>
      </c>
      <c r="G1935" s="15" t="str">
        <f>VLOOKUP(C1935,v32_x__2020_06_28[[SLNID]:[Beschreibung]],8,FALSE)</f>
        <v>Saas-Fee All In - Alphitta - Allalin - Alpin Express - Gletscherbrücke</v>
      </c>
      <c r="I1935" s="27" t="s">
        <v>9343</v>
      </c>
      <c r="J1935" s="16"/>
      <c r="K1935" s="57"/>
      <c r="L1935" s="16"/>
      <c r="BB1935" s="25" t="s">
        <v>52</v>
      </c>
    </row>
    <row r="1936" spans="1:54" x14ac:dyDescent="0.2">
      <c r="B1936" s="16" t="s">
        <v>9341</v>
      </c>
      <c r="C1936" s="16" t="s">
        <v>11842</v>
      </c>
      <c r="D1936" s="50" t="s">
        <v>5499</v>
      </c>
      <c r="E1936" s="16"/>
      <c r="F1936" s="15" t="str">
        <f>VLOOKUP(C1936,QVLinien21!$A$2:$G$2812,7,FALSE)</f>
        <v>Saas-Fee Alphitta - Allalin - Post - Gletscherbrücke</v>
      </c>
      <c r="G1936" s="15" t="str">
        <f>VLOOKUP(C1936,v32_x__2020_06_28[[SLNID]:[Beschreibung]],8,FALSE)</f>
        <v>Saas-Fee Alphitta - Allalin - Post - Gletscherbrücke</v>
      </c>
      <c r="I1936" s="27" t="s">
        <v>9343</v>
      </c>
      <c r="J1936" s="16"/>
      <c r="K1936" s="57"/>
      <c r="L1936" s="16"/>
      <c r="BB1936" s="25" t="s">
        <v>52</v>
      </c>
    </row>
    <row r="1937" spans="1:54" x14ac:dyDescent="0.2">
      <c r="A1937" s="15" t="s">
        <v>267</v>
      </c>
      <c r="C1937" s="15" t="s">
        <v>11843</v>
      </c>
      <c r="D1937" s="50" t="s">
        <v>11844</v>
      </c>
      <c r="F1937" s="15" t="str">
        <f>VLOOKUP(C1937,QVLinien21!$A$2:$G$2812,7,FALSE)</f>
        <v>Brig - (Brigerbad) - Visp - Stalden-Saas - Saas-Fee - (Saas-Fee-Linie)</v>
      </c>
      <c r="G1937" s="15" t="str">
        <f>VLOOKUP(C1937,v32_x__2020_06_28[[SLNID]:[Beschreibung]],8,FALSE)</f>
        <v>Brig - (Brigerbad) - Visp - Stalden-Saas - Saas-Fee (Saas-Fee-Linie)</v>
      </c>
      <c r="H1937" s="15" t="s">
        <v>11845</v>
      </c>
      <c r="I1937" s="15" t="s">
        <v>11846</v>
      </c>
      <c r="J1937" s="15" t="s">
        <v>470</v>
      </c>
      <c r="K1937" s="52" t="s">
        <v>1225</v>
      </c>
      <c r="L1937" s="15" t="s">
        <v>2843</v>
      </c>
      <c r="M1937" s="15" t="s">
        <v>274</v>
      </c>
      <c r="N1937" s="15" t="s">
        <v>275</v>
      </c>
      <c r="O1937" s="15" t="s">
        <v>276</v>
      </c>
      <c r="P1937" s="15" t="s">
        <v>276</v>
      </c>
      <c r="Q1937" s="15" t="s">
        <v>276</v>
      </c>
      <c r="R1937" s="15" t="s">
        <v>276</v>
      </c>
      <c r="S1937" s="15" t="s">
        <v>276</v>
      </c>
      <c r="T1937" s="15" t="s">
        <v>276</v>
      </c>
      <c r="U1937" s="15" t="s">
        <v>276</v>
      </c>
      <c r="V1937" s="15" t="s">
        <v>276</v>
      </c>
      <c r="W1937" s="23" t="s">
        <v>277</v>
      </c>
      <c r="X1937" s="23" t="s">
        <v>267</v>
      </c>
      <c r="Y1937" s="23" t="s">
        <v>11847</v>
      </c>
      <c r="Z1937" s="23" t="s">
        <v>279</v>
      </c>
      <c r="AA1937" s="23" t="s">
        <v>276</v>
      </c>
      <c r="AB1937" s="23" t="s">
        <v>1225</v>
      </c>
      <c r="AC1937" s="23" t="s">
        <v>274</v>
      </c>
      <c r="AD1937" s="23" t="s">
        <v>2843</v>
      </c>
      <c r="AE1937" s="23" t="s">
        <v>1117</v>
      </c>
      <c r="AF1937" s="23" t="s">
        <v>11848</v>
      </c>
      <c r="AG1937" s="24" t="s">
        <v>1887</v>
      </c>
      <c r="AH1937" s="24" t="s">
        <v>284</v>
      </c>
      <c r="AI1937" s="24" t="s">
        <v>267</v>
      </c>
      <c r="AJ1937" s="24" t="s">
        <v>285</v>
      </c>
      <c r="AK1937" s="24" t="s">
        <v>1888</v>
      </c>
      <c r="AL1937" s="24" t="s">
        <v>276</v>
      </c>
      <c r="AM1937" s="24" t="s">
        <v>1889</v>
      </c>
      <c r="AN1937" s="24" t="s">
        <v>288</v>
      </c>
      <c r="AO1937" s="24" t="s">
        <v>1890</v>
      </c>
      <c r="AP1937" s="24" t="s">
        <v>276</v>
      </c>
      <c r="AQ1937" s="24" t="s">
        <v>677</v>
      </c>
      <c r="AR1937" s="24" t="s">
        <v>1891</v>
      </c>
      <c r="AS1937" s="24" t="s">
        <v>291</v>
      </c>
      <c r="AT1937" s="24" t="s">
        <v>323</v>
      </c>
      <c r="AU1937" s="24" t="s">
        <v>1892</v>
      </c>
      <c r="AV1937" s="24" t="s">
        <v>1893</v>
      </c>
      <c r="AW1937" s="24" t="s">
        <v>1894</v>
      </c>
      <c r="AX1937" s="24" t="s">
        <v>276</v>
      </c>
      <c r="AY1937" s="24" t="s">
        <v>1895</v>
      </c>
      <c r="AZ1937" s="24" t="s">
        <v>276</v>
      </c>
      <c r="BA1937" s="24" t="s">
        <v>327</v>
      </c>
      <c r="BB1937" s="25" t="s">
        <v>52</v>
      </c>
    </row>
    <row r="1938" spans="1:54" x14ac:dyDescent="0.2">
      <c r="A1938" s="15" t="s">
        <v>267</v>
      </c>
      <c r="C1938" s="15" t="s">
        <v>11849</v>
      </c>
      <c r="D1938" s="50" t="s">
        <v>11850</v>
      </c>
      <c r="F1938" s="15" t="str">
        <f>VLOOKUP(C1938,QVLinien21!$A$2:$G$2812,7,FALSE)</f>
        <v>Saas-Grund - Saas-Almagell - Mattmark - (Mattmark-Linie)</v>
      </c>
      <c r="G1938" s="15" t="str">
        <f>VLOOKUP(C1938,v32_x__2020_06_28[[SLNID]:[Beschreibung]],8,FALSE)</f>
        <v>Saas-Grund - Saas-Almagell - Mattmark (Mattmark-Linie)</v>
      </c>
      <c r="H1938" s="15" t="s">
        <v>11851</v>
      </c>
      <c r="I1938" s="15" t="s">
        <v>11852</v>
      </c>
      <c r="J1938" s="15" t="s">
        <v>11853</v>
      </c>
      <c r="K1938" s="52" t="s">
        <v>1225</v>
      </c>
      <c r="L1938" s="15" t="s">
        <v>2843</v>
      </c>
      <c r="M1938" s="15" t="s">
        <v>274</v>
      </c>
      <c r="N1938" s="15" t="s">
        <v>275</v>
      </c>
      <c r="O1938" s="15" t="s">
        <v>276</v>
      </c>
      <c r="P1938" s="15" t="s">
        <v>276</v>
      </c>
      <c r="Q1938" s="15" t="s">
        <v>276</v>
      </c>
      <c r="R1938" s="15" t="s">
        <v>276</v>
      </c>
      <c r="S1938" s="15" t="s">
        <v>276</v>
      </c>
      <c r="T1938" s="15" t="s">
        <v>276</v>
      </c>
      <c r="U1938" s="15" t="s">
        <v>276</v>
      </c>
      <c r="V1938" s="15" t="s">
        <v>276</v>
      </c>
      <c r="W1938" s="23" t="s">
        <v>277</v>
      </c>
      <c r="X1938" s="23" t="s">
        <v>267</v>
      </c>
      <c r="Y1938" s="23" t="s">
        <v>11847</v>
      </c>
      <c r="Z1938" s="23" t="s">
        <v>279</v>
      </c>
      <c r="AA1938" s="23" t="s">
        <v>276</v>
      </c>
      <c r="AB1938" s="23" t="s">
        <v>1225</v>
      </c>
      <c r="AC1938" s="23" t="s">
        <v>274</v>
      </c>
      <c r="AD1938" s="23" t="s">
        <v>2843</v>
      </c>
      <c r="AE1938" s="23" t="s">
        <v>1117</v>
      </c>
      <c r="AF1938" s="23" t="s">
        <v>11848</v>
      </c>
      <c r="AG1938" s="24" t="s">
        <v>1887</v>
      </c>
      <c r="AH1938" s="24" t="s">
        <v>284</v>
      </c>
      <c r="AI1938" s="24" t="s">
        <v>267</v>
      </c>
      <c r="AJ1938" s="24" t="s">
        <v>285</v>
      </c>
      <c r="AK1938" s="24" t="s">
        <v>1888</v>
      </c>
      <c r="AL1938" s="24" t="s">
        <v>276</v>
      </c>
      <c r="AM1938" s="24" t="s">
        <v>1889</v>
      </c>
      <c r="AN1938" s="24" t="s">
        <v>288</v>
      </c>
      <c r="AO1938" s="24" t="s">
        <v>1890</v>
      </c>
      <c r="AP1938" s="24" t="s">
        <v>276</v>
      </c>
      <c r="AQ1938" s="24" t="s">
        <v>677</v>
      </c>
      <c r="AR1938" s="24" t="s">
        <v>1891</v>
      </c>
      <c r="AS1938" s="24" t="s">
        <v>291</v>
      </c>
      <c r="AT1938" s="24" t="s">
        <v>323</v>
      </c>
      <c r="AU1938" s="24" t="s">
        <v>1892</v>
      </c>
      <c r="AV1938" s="24" t="s">
        <v>1893</v>
      </c>
      <c r="AW1938" s="24" t="s">
        <v>1894</v>
      </c>
      <c r="AX1938" s="24" t="s">
        <v>276</v>
      </c>
      <c r="AY1938" s="24" t="s">
        <v>1895</v>
      </c>
      <c r="AZ1938" s="24" t="s">
        <v>276</v>
      </c>
      <c r="BA1938" s="24" t="s">
        <v>327</v>
      </c>
      <c r="BB1938" s="25" t="s">
        <v>52</v>
      </c>
    </row>
    <row r="1939" spans="1:54" x14ac:dyDescent="0.2">
      <c r="A1939" s="15" t="s">
        <v>267</v>
      </c>
      <c r="C1939" s="15" t="s">
        <v>11854</v>
      </c>
      <c r="D1939" s="50" t="s">
        <v>11855</v>
      </c>
      <c r="F1939" s="15" t="str">
        <f>VLOOKUP(C1939,QVLinien21!$A$2:$G$2812,7,FALSE)</f>
        <v>Stalden VS - Staldenried (Rufbus)</v>
      </c>
      <c r="G1939" s="15" t="str">
        <f>VLOOKUP(C1939,v32_x__2020_06_28[[SLNID]:[Beschreibung]],8,FALSE)</f>
        <v>Stalden VS - Staldenried (Rufbus)</v>
      </c>
      <c r="H1939" s="15" t="s">
        <v>276</v>
      </c>
      <c r="I1939" s="15" t="s">
        <v>11856</v>
      </c>
      <c r="J1939" s="15" t="s">
        <v>11857</v>
      </c>
      <c r="K1939" s="52" t="s">
        <v>1721</v>
      </c>
      <c r="L1939" s="15" t="s">
        <v>1682</v>
      </c>
      <c r="M1939" s="15" t="s">
        <v>6659</v>
      </c>
      <c r="N1939" s="15" t="s">
        <v>267</v>
      </c>
      <c r="O1939" s="15" t="s">
        <v>276</v>
      </c>
      <c r="P1939" s="15" t="s">
        <v>276</v>
      </c>
      <c r="Q1939" s="15" t="s">
        <v>276</v>
      </c>
      <c r="R1939" s="15" t="s">
        <v>276</v>
      </c>
      <c r="S1939" s="15" t="s">
        <v>276</v>
      </c>
      <c r="T1939" s="15" t="s">
        <v>276</v>
      </c>
      <c r="U1939" s="15" t="s">
        <v>276</v>
      </c>
      <c r="V1939" s="15" t="s">
        <v>276</v>
      </c>
      <c r="W1939" s="23" t="s">
        <v>277</v>
      </c>
      <c r="X1939" s="23" t="s">
        <v>267</v>
      </c>
      <c r="Y1939" s="23" t="s">
        <v>11858</v>
      </c>
      <c r="Z1939" s="23" t="s">
        <v>279</v>
      </c>
      <c r="AA1939" s="23" t="s">
        <v>276</v>
      </c>
      <c r="AB1939" s="23" t="s">
        <v>1721</v>
      </c>
      <c r="AC1939" s="23" t="s">
        <v>6659</v>
      </c>
      <c r="AD1939" s="23" t="s">
        <v>1682</v>
      </c>
      <c r="AE1939" s="23" t="s">
        <v>1117</v>
      </c>
      <c r="AF1939" s="23" t="s">
        <v>276</v>
      </c>
      <c r="AG1939" s="24" t="s">
        <v>11859</v>
      </c>
      <c r="AH1939" s="24" t="s">
        <v>284</v>
      </c>
      <c r="AI1939" s="24" t="s">
        <v>267</v>
      </c>
      <c r="AJ1939" s="24" t="s">
        <v>381</v>
      </c>
      <c r="AK1939" s="24" t="s">
        <v>365</v>
      </c>
      <c r="AL1939" s="24" t="s">
        <v>276</v>
      </c>
      <c r="AM1939" s="24" t="s">
        <v>11860</v>
      </c>
      <c r="AN1939" s="24" t="s">
        <v>288</v>
      </c>
      <c r="AO1939" s="24" t="s">
        <v>11861</v>
      </c>
      <c r="AP1939" s="24" t="s">
        <v>11862</v>
      </c>
      <c r="AQ1939" s="24" t="s">
        <v>11863</v>
      </c>
      <c r="AR1939" s="24" t="s">
        <v>11864</v>
      </c>
      <c r="AS1939" s="24" t="s">
        <v>291</v>
      </c>
      <c r="AT1939" s="24" t="s">
        <v>365</v>
      </c>
      <c r="AU1939" s="24" t="s">
        <v>276</v>
      </c>
      <c r="AV1939" s="24" t="s">
        <v>276</v>
      </c>
      <c r="AW1939" s="24" t="s">
        <v>276</v>
      </c>
      <c r="AX1939" s="24" t="s">
        <v>276</v>
      </c>
      <c r="AY1939" s="24" t="s">
        <v>11865</v>
      </c>
      <c r="AZ1939" s="24" t="s">
        <v>11866</v>
      </c>
      <c r="BA1939" s="24" t="s">
        <v>391</v>
      </c>
      <c r="BB1939" s="25" t="s">
        <v>52</v>
      </c>
    </row>
    <row r="1940" spans="1:54" x14ac:dyDescent="0.2">
      <c r="A1940" s="15" t="s">
        <v>267</v>
      </c>
      <c r="C1940" s="15" t="s">
        <v>11867</v>
      </c>
      <c r="D1940" s="50" t="s">
        <v>11855</v>
      </c>
      <c r="F1940" s="15" t="e">
        <f>VLOOKUP(C1940,QVLinien21!$A$2:$G$2812,7,FALSE)</f>
        <v>#N/A</v>
      </c>
      <c r="G1940" s="15" t="e">
        <f>VLOOKUP(C1940,v32_x__2020_06_28[[SLNID]:[Beschreibung]],8,FALSE)</f>
        <v>#N/A</v>
      </c>
      <c r="H1940" s="15" t="s">
        <v>276</v>
      </c>
      <c r="I1940" s="15" t="s">
        <v>11868</v>
      </c>
      <c r="J1940" s="15" t="s">
        <v>11869</v>
      </c>
      <c r="K1940" s="52" t="s">
        <v>1721</v>
      </c>
      <c r="L1940" s="15" t="s">
        <v>1682</v>
      </c>
      <c r="M1940" s="15" t="s">
        <v>6659</v>
      </c>
      <c r="N1940" s="15" t="s">
        <v>275</v>
      </c>
      <c r="O1940" s="15" t="s">
        <v>276</v>
      </c>
      <c r="P1940" s="15" t="s">
        <v>276</v>
      </c>
      <c r="Q1940" s="15" t="s">
        <v>276</v>
      </c>
      <c r="R1940" s="15" t="s">
        <v>276</v>
      </c>
      <c r="S1940" s="15" t="s">
        <v>276</v>
      </c>
      <c r="T1940" s="15" t="s">
        <v>276</v>
      </c>
      <c r="U1940" s="15" t="s">
        <v>276</v>
      </c>
      <c r="V1940" s="15" t="s">
        <v>276</v>
      </c>
      <c r="W1940" s="23" t="s">
        <v>277</v>
      </c>
      <c r="X1940" s="23" t="s">
        <v>267</v>
      </c>
      <c r="Y1940" s="23" t="s">
        <v>11858</v>
      </c>
      <c r="Z1940" s="23" t="s">
        <v>279</v>
      </c>
      <c r="AA1940" s="23" t="s">
        <v>276</v>
      </c>
      <c r="AB1940" s="23" t="s">
        <v>1721</v>
      </c>
      <c r="AC1940" s="23" t="s">
        <v>6659</v>
      </c>
      <c r="AD1940" s="23" t="s">
        <v>1682</v>
      </c>
      <c r="AE1940" s="23" t="s">
        <v>1117</v>
      </c>
      <c r="AF1940" s="23" t="s">
        <v>276</v>
      </c>
      <c r="AG1940" s="24" t="s">
        <v>11859</v>
      </c>
      <c r="AH1940" s="24" t="s">
        <v>284</v>
      </c>
      <c r="AI1940" s="24" t="s">
        <v>267</v>
      </c>
      <c r="AJ1940" s="24" t="s">
        <v>381</v>
      </c>
      <c r="AK1940" s="24" t="s">
        <v>365</v>
      </c>
      <c r="AL1940" s="24" t="s">
        <v>276</v>
      </c>
      <c r="AM1940" s="24" t="s">
        <v>11860</v>
      </c>
      <c r="AN1940" s="24" t="s">
        <v>288</v>
      </c>
      <c r="AO1940" s="24" t="s">
        <v>11861</v>
      </c>
      <c r="AP1940" s="24" t="s">
        <v>11862</v>
      </c>
      <c r="AQ1940" s="24" t="s">
        <v>11863</v>
      </c>
      <c r="AR1940" s="24" t="s">
        <v>11864</v>
      </c>
      <c r="AS1940" s="24" t="s">
        <v>291</v>
      </c>
      <c r="AT1940" s="24" t="s">
        <v>365</v>
      </c>
      <c r="AU1940" s="24" t="s">
        <v>276</v>
      </c>
      <c r="AV1940" s="24" t="s">
        <v>276</v>
      </c>
      <c r="AW1940" s="24" t="s">
        <v>276</v>
      </c>
      <c r="AX1940" s="24" t="s">
        <v>276</v>
      </c>
      <c r="AY1940" s="24" t="s">
        <v>11865</v>
      </c>
      <c r="AZ1940" s="24" t="s">
        <v>11866</v>
      </c>
      <c r="BA1940" s="24" t="s">
        <v>391</v>
      </c>
      <c r="BB1940" s="25" t="s">
        <v>52</v>
      </c>
    </row>
    <row r="1941" spans="1:54" x14ac:dyDescent="0.2">
      <c r="A1941" s="15" t="s">
        <v>267</v>
      </c>
      <c r="C1941" s="15" t="s">
        <v>11870</v>
      </c>
      <c r="D1941" s="50" t="s">
        <v>11871</v>
      </c>
      <c r="F1941" s="15" t="str">
        <f>VLOOKUP(C1941,QVLinien21!$A$2:$G$2812,7,FALSE)</f>
        <v>Stalden-Saas - Törbel - Moosalp - (Törbel–Moosalp-Linie)</v>
      </c>
      <c r="G1941" s="15" t="str">
        <f>VLOOKUP(C1941,v32_x__2020_06_28[[SLNID]:[Beschreibung]],8,FALSE)</f>
        <v>Stalden-Saas - Törbel - Moosalp (Törbel - Moosalp-Linie)</v>
      </c>
      <c r="H1941" s="15" t="s">
        <v>11872</v>
      </c>
      <c r="I1941" s="15" t="s">
        <v>11873</v>
      </c>
      <c r="J1941" s="15" t="s">
        <v>11874</v>
      </c>
      <c r="K1941" s="52" t="s">
        <v>1225</v>
      </c>
      <c r="L1941" s="15" t="s">
        <v>2843</v>
      </c>
      <c r="M1941" s="15" t="s">
        <v>274</v>
      </c>
      <c r="N1941" s="15" t="s">
        <v>275</v>
      </c>
      <c r="O1941" s="15" t="s">
        <v>276</v>
      </c>
      <c r="P1941" s="15" t="s">
        <v>276</v>
      </c>
      <c r="Q1941" s="15" t="s">
        <v>276</v>
      </c>
      <c r="R1941" s="15" t="s">
        <v>276</v>
      </c>
      <c r="S1941" s="15" t="s">
        <v>276</v>
      </c>
      <c r="T1941" s="15" t="s">
        <v>276</v>
      </c>
      <c r="U1941" s="15" t="s">
        <v>276</v>
      </c>
      <c r="V1941" s="15" t="s">
        <v>276</v>
      </c>
      <c r="W1941" s="23" t="s">
        <v>277</v>
      </c>
      <c r="X1941" s="23" t="s">
        <v>267</v>
      </c>
      <c r="Y1941" s="23" t="s">
        <v>11847</v>
      </c>
      <c r="Z1941" s="23" t="s">
        <v>279</v>
      </c>
      <c r="AA1941" s="23" t="s">
        <v>276</v>
      </c>
      <c r="AB1941" s="23" t="s">
        <v>1225</v>
      </c>
      <c r="AC1941" s="23" t="s">
        <v>274</v>
      </c>
      <c r="AD1941" s="23" t="s">
        <v>2843</v>
      </c>
      <c r="AE1941" s="23" t="s">
        <v>1117</v>
      </c>
      <c r="AF1941" s="23" t="s">
        <v>11848</v>
      </c>
      <c r="AG1941" s="24" t="s">
        <v>1887</v>
      </c>
      <c r="AH1941" s="24" t="s">
        <v>284</v>
      </c>
      <c r="AI1941" s="24" t="s">
        <v>267</v>
      </c>
      <c r="AJ1941" s="24" t="s">
        <v>285</v>
      </c>
      <c r="AK1941" s="24" t="s">
        <v>1888</v>
      </c>
      <c r="AL1941" s="24" t="s">
        <v>276</v>
      </c>
      <c r="AM1941" s="24" t="s">
        <v>1889</v>
      </c>
      <c r="AN1941" s="24" t="s">
        <v>288</v>
      </c>
      <c r="AO1941" s="24" t="s">
        <v>1890</v>
      </c>
      <c r="AP1941" s="24" t="s">
        <v>276</v>
      </c>
      <c r="AQ1941" s="24" t="s">
        <v>677</v>
      </c>
      <c r="AR1941" s="24" t="s">
        <v>1891</v>
      </c>
      <c r="AS1941" s="24" t="s">
        <v>291</v>
      </c>
      <c r="AT1941" s="24" t="s">
        <v>323</v>
      </c>
      <c r="AU1941" s="24" t="s">
        <v>1892</v>
      </c>
      <c r="AV1941" s="24" t="s">
        <v>1893</v>
      </c>
      <c r="AW1941" s="24" t="s">
        <v>1894</v>
      </c>
      <c r="AX1941" s="24" t="s">
        <v>276</v>
      </c>
      <c r="AY1941" s="24" t="s">
        <v>1895</v>
      </c>
      <c r="AZ1941" s="24" t="s">
        <v>276</v>
      </c>
      <c r="BA1941" s="24" t="s">
        <v>327</v>
      </c>
      <c r="BB1941" s="25" t="s">
        <v>52</v>
      </c>
    </row>
    <row r="1942" spans="1:54" x14ac:dyDescent="0.2">
      <c r="A1942" s="15" t="s">
        <v>267</v>
      </c>
      <c r="C1942" s="15" t="s">
        <v>11875</v>
      </c>
      <c r="D1942" s="50" t="s">
        <v>4295</v>
      </c>
      <c r="E1942" s="26" t="s">
        <v>11876</v>
      </c>
      <c r="F1942" s="15" t="e">
        <f>VLOOKUP(C1942,QVLinien21!$A$2:$G$2812,7,FALSE)</f>
        <v>#N/A</v>
      </c>
      <c r="G1942" s="15" t="e">
        <f>VLOOKUP(C1942,v32_x__2020_06_28[[SLNID]:[Beschreibung]],8,FALSE)</f>
        <v>#N/A</v>
      </c>
      <c r="H1942" s="15" t="s">
        <v>276</v>
      </c>
      <c r="I1942" s="15" t="s">
        <v>11877</v>
      </c>
      <c r="J1942" s="15" t="s">
        <v>11878</v>
      </c>
      <c r="K1942" s="52" t="s">
        <v>1225</v>
      </c>
      <c r="L1942" s="15" t="s">
        <v>1007</v>
      </c>
      <c r="M1942" s="15" t="s">
        <v>274</v>
      </c>
      <c r="N1942" s="15" t="s">
        <v>275</v>
      </c>
      <c r="O1942" s="15" t="s">
        <v>276</v>
      </c>
      <c r="P1942" s="15" t="s">
        <v>276</v>
      </c>
      <c r="Q1942" s="15" t="s">
        <v>276</v>
      </c>
      <c r="R1942" s="15" t="s">
        <v>276</v>
      </c>
      <c r="S1942" s="15" t="s">
        <v>276</v>
      </c>
      <c r="T1942" s="15" t="s">
        <v>276</v>
      </c>
      <c r="U1942" s="15" t="s">
        <v>276</v>
      </c>
      <c r="V1942" s="15" t="s">
        <v>276</v>
      </c>
      <c r="W1942" s="23" t="s">
        <v>277</v>
      </c>
      <c r="X1942" s="23" t="s">
        <v>267</v>
      </c>
      <c r="Y1942" s="23" t="s">
        <v>11847</v>
      </c>
      <c r="Z1942" s="23" t="s">
        <v>279</v>
      </c>
      <c r="AA1942" s="23" t="s">
        <v>276</v>
      </c>
      <c r="AB1942" s="23" t="s">
        <v>1225</v>
      </c>
      <c r="AC1942" s="23" t="s">
        <v>274</v>
      </c>
      <c r="AD1942" s="23" t="s">
        <v>2843</v>
      </c>
      <c r="AE1942" s="23" t="s">
        <v>1117</v>
      </c>
      <c r="AF1942" s="23" t="s">
        <v>11848</v>
      </c>
      <c r="AG1942" s="24" t="s">
        <v>1887</v>
      </c>
      <c r="AH1942" s="24" t="s">
        <v>284</v>
      </c>
      <c r="AI1942" s="24" t="s">
        <v>267</v>
      </c>
      <c r="AJ1942" s="24" t="s">
        <v>285</v>
      </c>
      <c r="AK1942" s="24" t="s">
        <v>1888</v>
      </c>
      <c r="AL1942" s="24" t="s">
        <v>276</v>
      </c>
      <c r="AM1942" s="24" t="s">
        <v>1889</v>
      </c>
      <c r="AN1942" s="24" t="s">
        <v>288</v>
      </c>
      <c r="AO1942" s="24" t="s">
        <v>1890</v>
      </c>
      <c r="AP1942" s="24" t="s">
        <v>276</v>
      </c>
      <c r="AQ1942" s="24" t="s">
        <v>677</v>
      </c>
      <c r="AR1942" s="24" t="s">
        <v>1891</v>
      </c>
      <c r="AS1942" s="24" t="s">
        <v>291</v>
      </c>
      <c r="AT1942" s="24" t="s">
        <v>323</v>
      </c>
      <c r="AU1942" s="24" t="s">
        <v>1892</v>
      </c>
      <c r="AV1942" s="24" t="s">
        <v>1893</v>
      </c>
      <c r="AW1942" s="24" t="s">
        <v>1894</v>
      </c>
      <c r="AX1942" s="24" t="s">
        <v>276</v>
      </c>
      <c r="AY1942" s="24" t="s">
        <v>1895</v>
      </c>
      <c r="AZ1942" s="24" t="s">
        <v>276</v>
      </c>
      <c r="BA1942" s="24" t="s">
        <v>327</v>
      </c>
      <c r="BB1942" s="25" t="s">
        <v>52</v>
      </c>
    </row>
    <row r="1943" spans="1:54" x14ac:dyDescent="0.2">
      <c r="A1943" s="15" t="s">
        <v>267</v>
      </c>
      <c r="C1943" s="15" t="s">
        <v>11879</v>
      </c>
      <c r="D1943" s="50" t="s">
        <v>11880</v>
      </c>
      <c r="F1943" s="15" t="str">
        <f>VLOOKUP(C1943,QVLinien21!$A$2:$G$2812,7,FALSE)</f>
        <v>Visp - Ausserberg</v>
      </c>
      <c r="G1943" s="15" t="str">
        <f>VLOOKUP(C1943,v32_x__2020_06_28[[SLNID]:[Beschreibung]],8,FALSE)</f>
        <v>Visp - Ausserberg</v>
      </c>
      <c r="H1943" s="15" t="s">
        <v>11881</v>
      </c>
      <c r="I1943" s="15" t="s">
        <v>11882</v>
      </c>
      <c r="J1943" s="15" t="s">
        <v>470</v>
      </c>
      <c r="K1943" s="52" t="s">
        <v>1225</v>
      </c>
      <c r="L1943" s="15" t="s">
        <v>2843</v>
      </c>
      <c r="M1943" s="15" t="s">
        <v>274</v>
      </c>
      <c r="N1943" s="15" t="s">
        <v>275</v>
      </c>
      <c r="O1943" s="15" t="s">
        <v>276</v>
      </c>
      <c r="P1943" s="15" t="s">
        <v>276</v>
      </c>
      <c r="Q1943" s="15" t="s">
        <v>276</v>
      </c>
      <c r="R1943" s="15" t="s">
        <v>276</v>
      </c>
      <c r="S1943" s="15" t="s">
        <v>276</v>
      </c>
      <c r="T1943" s="15" t="s">
        <v>276</v>
      </c>
      <c r="U1943" s="15" t="s">
        <v>276</v>
      </c>
      <c r="V1943" s="15" t="s">
        <v>276</v>
      </c>
      <c r="W1943" s="23" t="s">
        <v>277</v>
      </c>
      <c r="X1943" s="23" t="s">
        <v>267</v>
      </c>
      <c r="Y1943" s="23" t="s">
        <v>11847</v>
      </c>
      <c r="Z1943" s="23" t="s">
        <v>279</v>
      </c>
      <c r="AA1943" s="23" t="s">
        <v>276</v>
      </c>
      <c r="AB1943" s="23" t="s">
        <v>1225</v>
      </c>
      <c r="AC1943" s="23" t="s">
        <v>274</v>
      </c>
      <c r="AD1943" s="23" t="s">
        <v>2843</v>
      </c>
      <c r="AE1943" s="23" t="s">
        <v>1117</v>
      </c>
      <c r="AF1943" s="23" t="s">
        <v>11848</v>
      </c>
      <c r="AG1943" s="24" t="s">
        <v>1887</v>
      </c>
      <c r="AH1943" s="24" t="s">
        <v>284</v>
      </c>
      <c r="AI1943" s="24" t="s">
        <v>267</v>
      </c>
      <c r="AJ1943" s="24" t="s">
        <v>285</v>
      </c>
      <c r="AK1943" s="24" t="s">
        <v>1888</v>
      </c>
      <c r="AL1943" s="24" t="s">
        <v>276</v>
      </c>
      <c r="AM1943" s="24" t="s">
        <v>1889</v>
      </c>
      <c r="AN1943" s="24" t="s">
        <v>288</v>
      </c>
      <c r="AO1943" s="24" t="s">
        <v>1890</v>
      </c>
      <c r="AP1943" s="24" t="s">
        <v>276</v>
      </c>
      <c r="AQ1943" s="24" t="s">
        <v>677</v>
      </c>
      <c r="AR1943" s="24" t="s">
        <v>1891</v>
      </c>
      <c r="AS1943" s="24" t="s">
        <v>291</v>
      </c>
      <c r="AT1943" s="24" t="s">
        <v>323</v>
      </c>
      <c r="AU1943" s="24" t="s">
        <v>1892</v>
      </c>
      <c r="AV1943" s="24" t="s">
        <v>1893</v>
      </c>
      <c r="AW1943" s="24" t="s">
        <v>1894</v>
      </c>
      <c r="AX1943" s="24" t="s">
        <v>276</v>
      </c>
      <c r="AY1943" s="24" t="s">
        <v>1895</v>
      </c>
      <c r="AZ1943" s="24" t="s">
        <v>276</v>
      </c>
      <c r="BA1943" s="24" t="s">
        <v>327</v>
      </c>
      <c r="BB1943" s="25" t="s">
        <v>52</v>
      </c>
    </row>
    <row r="1944" spans="1:54" x14ac:dyDescent="0.2">
      <c r="A1944" s="15" t="s">
        <v>267</v>
      </c>
      <c r="C1944" s="15" t="s">
        <v>11883</v>
      </c>
      <c r="D1944" s="50" t="s">
        <v>11884</v>
      </c>
      <c r="F1944" s="15" t="str">
        <f>VLOOKUP(C1944,QVLinien21!$A$2:$G$2812,7,FALSE)</f>
        <v>Visp - Eggerberg - Eggen - Finnen</v>
      </c>
      <c r="G1944" s="15" t="str">
        <f>VLOOKUP(C1944,v32_x__2020_06_28[[SLNID]:[Beschreibung]],8,FALSE)</f>
        <v>Visp - Eggerberg - Eggen - Finnen</v>
      </c>
      <c r="H1944" s="15" t="s">
        <v>11885</v>
      </c>
      <c r="I1944" s="15" t="s">
        <v>11886</v>
      </c>
      <c r="J1944" s="15" t="s">
        <v>11887</v>
      </c>
      <c r="K1944" s="52" t="s">
        <v>1225</v>
      </c>
      <c r="L1944" s="15" t="s">
        <v>2843</v>
      </c>
      <c r="M1944" s="15" t="s">
        <v>274</v>
      </c>
      <c r="N1944" s="15" t="s">
        <v>275</v>
      </c>
      <c r="O1944" s="15" t="s">
        <v>276</v>
      </c>
      <c r="P1944" s="15" t="s">
        <v>276</v>
      </c>
      <c r="Q1944" s="15" t="s">
        <v>276</v>
      </c>
      <c r="R1944" s="15" t="s">
        <v>276</v>
      </c>
      <c r="S1944" s="15" t="s">
        <v>276</v>
      </c>
      <c r="T1944" s="15" t="s">
        <v>276</v>
      </c>
      <c r="U1944" s="15" t="s">
        <v>276</v>
      </c>
      <c r="V1944" s="15" t="s">
        <v>276</v>
      </c>
      <c r="W1944" s="23" t="s">
        <v>277</v>
      </c>
      <c r="X1944" s="23" t="s">
        <v>267</v>
      </c>
      <c r="Y1944" s="23" t="s">
        <v>11847</v>
      </c>
      <c r="Z1944" s="23" t="s">
        <v>279</v>
      </c>
      <c r="AA1944" s="23" t="s">
        <v>276</v>
      </c>
      <c r="AB1944" s="23" t="s">
        <v>1225</v>
      </c>
      <c r="AC1944" s="23" t="s">
        <v>274</v>
      </c>
      <c r="AD1944" s="23" t="s">
        <v>2843</v>
      </c>
      <c r="AE1944" s="23" t="s">
        <v>1117</v>
      </c>
      <c r="AF1944" s="23" t="s">
        <v>11848</v>
      </c>
      <c r="AG1944" s="24" t="s">
        <v>1887</v>
      </c>
      <c r="AH1944" s="24" t="s">
        <v>284</v>
      </c>
      <c r="AI1944" s="24" t="s">
        <v>267</v>
      </c>
      <c r="AJ1944" s="24" t="s">
        <v>285</v>
      </c>
      <c r="AK1944" s="24" t="s">
        <v>1888</v>
      </c>
      <c r="AL1944" s="24" t="s">
        <v>276</v>
      </c>
      <c r="AM1944" s="24" t="s">
        <v>1889</v>
      </c>
      <c r="AN1944" s="24" t="s">
        <v>288</v>
      </c>
      <c r="AO1944" s="24" t="s">
        <v>1890</v>
      </c>
      <c r="AP1944" s="24" t="s">
        <v>276</v>
      </c>
      <c r="AQ1944" s="24" t="s">
        <v>677</v>
      </c>
      <c r="AR1944" s="24" t="s">
        <v>1891</v>
      </c>
      <c r="AS1944" s="24" t="s">
        <v>291</v>
      </c>
      <c r="AT1944" s="24" t="s">
        <v>323</v>
      </c>
      <c r="AU1944" s="24" t="s">
        <v>1892</v>
      </c>
      <c r="AV1944" s="24" t="s">
        <v>1893</v>
      </c>
      <c r="AW1944" s="24" t="s">
        <v>1894</v>
      </c>
      <c r="AX1944" s="24" t="s">
        <v>276</v>
      </c>
      <c r="AY1944" s="24" t="s">
        <v>1895</v>
      </c>
      <c r="AZ1944" s="24" t="s">
        <v>276</v>
      </c>
      <c r="BA1944" s="24" t="s">
        <v>327</v>
      </c>
      <c r="BB1944" s="25" t="s">
        <v>52</v>
      </c>
    </row>
    <row r="1945" spans="1:54" x14ac:dyDescent="0.2">
      <c r="A1945" s="15" t="s">
        <v>267</v>
      </c>
      <c r="C1945" s="15" t="s">
        <v>11888</v>
      </c>
      <c r="D1945" s="50" t="s">
        <v>11889</v>
      </c>
      <c r="F1945" s="15" t="str">
        <f>VLOOKUP(C1945,QVLinien21!$A$2:$G$2812,7,FALSE)</f>
        <v>Visp - Visperterminen - (Visperterminen-Linie)</v>
      </c>
      <c r="G1945" s="15" t="str">
        <f>VLOOKUP(C1945,v32_x__2020_06_28[[SLNID]:[Beschreibung]],8,FALSE)</f>
        <v>Visp - Visperterminen (Visperterminen-Linie)</v>
      </c>
      <c r="H1945" s="15" t="s">
        <v>11890</v>
      </c>
      <c r="I1945" s="15" t="s">
        <v>11891</v>
      </c>
      <c r="J1945" s="15" t="s">
        <v>470</v>
      </c>
      <c r="K1945" s="52" t="s">
        <v>1225</v>
      </c>
      <c r="L1945" s="15" t="s">
        <v>2843</v>
      </c>
      <c r="M1945" s="15" t="s">
        <v>274</v>
      </c>
      <c r="N1945" s="15" t="s">
        <v>275</v>
      </c>
      <c r="O1945" s="15" t="s">
        <v>276</v>
      </c>
      <c r="P1945" s="15" t="s">
        <v>276</v>
      </c>
      <c r="Q1945" s="15" t="s">
        <v>276</v>
      </c>
      <c r="R1945" s="15" t="s">
        <v>276</v>
      </c>
      <c r="S1945" s="15" t="s">
        <v>276</v>
      </c>
      <c r="T1945" s="15" t="s">
        <v>276</v>
      </c>
      <c r="U1945" s="15" t="s">
        <v>276</v>
      </c>
      <c r="V1945" s="15" t="s">
        <v>276</v>
      </c>
      <c r="W1945" s="23" t="s">
        <v>277</v>
      </c>
      <c r="X1945" s="23" t="s">
        <v>267</v>
      </c>
      <c r="Y1945" s="23" t="s">
        <v>11847</v>
      </c>
      <c r="Z1945" s="23" t="s">
        <v>279</v>
      </c>
      <c r="AA1945" s="23" t="s">
        <v>276</v>
      </c>
      <c r="AB1945" s="23" t="s">
        <v>1225</v>
      </c>
      <c r="AC1945" s="23" t="s">
        <v>274</v>
      </c>
      <c r="AD1945" s="23" t="s">
        <v>2843</v>
      </c>
      <c r="AE1945" s="23" t="s">
        <v>1117</v>
      </c>
      <c r="AF1945" s="23" t="s">
        <v>11848</v>
      </c>
      <c r="AG1945" s="24" t="s">
        <v>1887</v>
      </c>
      <c r="AH1945" s="24" t="s">
        <v>284</v>
      </c>
      <c r="AI1945" s="24" t="s">
        <v>267</v>
      </c>
      <c r="AJ1945" s="24" t="s">
        <v>285</v>
      </c>
      <c r="AK1945" s="24" t="s">
        <v>1888</v>
      </c>
      <c r="AL1945" s="24" t="s">
        <v>276</v>
      </c>
      <c r="AM1945" s="24" t="s">
        <v>1889</v>
      </c>
      <c r="AN1945" s="24" t="s">
        <v>288</v>
      </c>
      <c r="AO1945" s="24" t="s">
        <v>1890</v>
      </c>
      <c r="AP1945" s="24" t="s">
        <v>276</v>
      </c>
      <c r="AQ1945" s="24" t="s">
        <v>677</v>
      </c>
      <c r="AR1945" s="24" t="s">
        <v>1891</v>
      </c>
      <c r="AS1945" s="24" t="s">
        <v>291</v>
      </c>
      <c r="AT1945" s="24" t="s">
        <v>323</v>
      </c>
      <c r="AU1945" s="24" t="s">
        <v>1892</v>
      </c>
      <c r="AV1945" s="24" t="s">
        <v>1893</v>
      </c>
      <c r="AW1945" s="24" t="s">
        <v>1894</v>
      </c>
      <c r="AX1945" s="24" t="s">
        <v>276</v>
      </c>
      <c r="AY1945" s="24" t="s">
        <v>1895</v>
      </c>
      <c r="AZ1945" s="24" t="s">
        <v>276</v>
      </c>
      <c r="BA1945" s="24" t="s">
        <v>327</v>
      </c>
      <c r="BB1945" s="25" t="s">
        <v>52</v>
      </c>
    </row>
    <row r="1946" spans="1:54" x14ac:dyDescent="0.2">
      <c r="A1946" s="15" t="s">
        <v>267</v>
      </c>
      <c r="C1946" s="15" t="s">
        <v>11892</v>
      </c>
      <c r="D1946" s="50" t="s">
        <v>11889</v>
      </c>
      <c r="E1946" s="26" t="s">
        <v>11893</v>
      </c>
      <c r="F1946" s="15" t="e">
        <f>VLOOKUP(C1946,QVLinien21!$A$2:$G$2812,7,FALSE)</f>
        <v>#N/A</v>
      </c>
      <c r="G1946" s="15" t="e">
        <f>VLOOKUP(C1946,v32_x__2020_06_28[[SLNID]:[Beschreibung]],8,FALSE)</f>
        <v>#N/A</v>
      </c>
      <c r="H1946" s="15" t="s">
        <v>276</v>
      </c>
      <c r="I1946" s="15" t="s">
        <v>11894</v>
      </c>
      <c r="J1946" s="15" t="s">
        <v>11878</v>
      </c>
      <c r="K1946" s="52" t="s">
        <v>1225</v>
      </c>
      <c r="L1946" s="15" t="s">
        <v>1007</v>
      </c>
      <c r="M1946" s="15" t="s">
        <v>274</v>
      </c>
      <c r="N1946" s="15" t="s">
        <v>275</v>
      </c>
      <c r="O1946" s="15" t="s">
        <v>276</v>
      </c>
      <c r="P1946" s="15" t="s">
        <v>276</v>
      </c>
      <c r="Q1946" s="15" t="s">
        <v>276</v>
      </c>
      <c r="R1946" s="15" t="s">
        <v>276</v>
      </c>
      <c r="S1946" s="15" t="s">
        <v>276</v>
      </c>
      <c r="T1946" s="15" t="s">
        <v>276</v>
      </c>
      <c r="U1946" s="15" t="s">
        <v>276</v>
      </c>
      <c r="V1946" s="15" t="s">
        <v>276</v>
      </c>
      <c r="W1946" s="23" t="s">
        <v>277</v>
      </c>
      <c r="X1946" s="23" t="s">
        <v>267</v>
      </c>
      <c r="Y1946" s="23" t="s">
        <v>11847</v>
      </c>
      <c r="Z1946" s="23" t="s">
        <v>279</v>
      </c>
      <c r="AA1946" s="23" t="s">
        <v>276</v>
      </c>
      <c r="AB1946" s="23" t="s">
        <v>1225</v>
      </c>
      <c r="AC1946" s="23" t="s">
        <v>274</v>
      </c>
      <c r="AD1946" s="23" t="s">
        <v>2843</v>
      </c>
      <c r="AE1946" s="23" t="s">
        <v>1117</v>
      </c>
      <c r="AF1946" s="23" t="s">
        <v>11848</v>
      </c>
      <c r="AG1946" s="24" t="s">
        <v>1887</v>
      </c>
      <c r="AH1946" s="24" t="s">
        <v>284</v>
      </c>
      <c r="AI1946" s="24" t="s">
        <v>267</v>
      </c>
      <c r="AJ1946" s="24" t="s">
        <v>285</v>
      </c>
      <c r="AK1946" s="24" t="s">
        <v>1888</v>
      </c>
      <c r="AL1946" s="24" t="s">
        <v>276</v>
      </c>
      <c r="AM1946" s="24" t="s">
        <v>1889</v>
      </c>
      <c r="AN1946" s="24" t="s">
        <v>288</v>
      </c>
      <c r="AO1946" s="24" t="s">
        <v>1890</v>
      </c>
      <c r="AP1946" s="24" t="s">
        <v>276</v>
      </c>
      <c r="AQ1946" s="24" t="s">
        <v>677</v>
      </c>
      <c r="AR1946" s="24" t="s">
        <v>1891</v>
      </c>
      <c r="AS1946" s="24" t="s">
        <v>291</v>
      </c>
      <c r="AT1946" s="24" t="s">
        <v>323</v>
      </c>
      <c r="AU1946" s="24" t="s">
        <v>1892</v>
      </c>
      <c r="AV1946" s="24" t="s">
        <v>1893</v>
      </c>
      <c r="AW1946" s="24" t="s">
        <v>1894</v>
      </c>
      <c r="AX1946" s="24" t="s">
        <v>276</v>
      </c>
      <c r="AY1946" s="24" t="s">
        <v>1895</v>
      </c>
      <c r="AZ1946" s="24" t="s">
        <v>276</v>
      </c>
      <c r="BA1946" s="24" t="s">
        <v>327</v>
      </c>
      <c r="BB1946" s="25" t="s">
        <v>52</v>
      </c>
    </row>
    <row r="1947" spans="1:54" x14ac:dyDescent="0.2">
      <c r="A1947" s="15" t="s">
        <v>267</v>
      </c>
      <c r="C1947" s="15" t="s">
        <v>11895</v>
      </c>
      <c r="D1947" s="50" t="s">
        <v>11896</v>
      </c>
      <c r="F1947" s="15" t="str">
        <f>VLOOKUP(C1947,QVLinien21!$A$2:$G$2812,7,FALSE)</f>
        <v>Visp - Zeneggen - Gstei - Egga - (Bürchen-Moosalp)</v>
      </c>
      <c r="G1947" s="15" t="str">
        <f>VLOOKUP(C1947,v32_x__2020_06_28[[SLNID]:[Beschreibung]],8,FALSE)</f>
        <v>Visp - Zeneggen - Gstei - Egga (Bürchen-Moosalp)</v>
      </c>
      <c r="H1947" s="15" t="s">
        <v>11897</v>
      </c>
      <c r="I1947" s="15" t="s">
        <v>11898</v>
      </c>
      <c r="J1947" s="15" t="s">
        <v>11899</v>
      </c>
      <c r="K1947" s="52" t="s">
        <v>1225</v>
      </c>
      <c r="L1947" s="15" t="s">
        <v>2843</v>
      </c>
      <c r="M1947" s="15" t="s">
        <v>274</v>
      </c>
      <c r="N1947" s="15" t="s">
        <v>275</v>
      </c>
      <c r="O1947" s="15" t="s">
        <v>276</v>
      </c>
      <c r="P1947" s="15" t="s">
        <v>276</v>
      </c>
      <c r="Q1947" s="15" t="s">
        <v>276</v>
      </c>
      <c r="R1947" s="15" t="s">
        <v>276</v>
      </c>
      <c r="S1947" s="15" t="s">
        <v>276</v>
      </c>
      <c r="T1947" s="15" t="s">
        <v>276</v>
      </c>
      <c r="U1947" s="15" t="s">
        <v>276</v>
      </c>
      <c r="V1947" s="15" t="s">
        <v>276</v>
      </c>
      <c r="W1947" s="23" t="s">
        <v>277</v>
      </c>
      <c r="X1947" s="23" t="s">
        <v>267</v>
      </c>
      <c r="Y1947" s="23" t="s">
        <v>11847</v>
      </c>
      <c r="Z1947" s="23" t="s">
        <v>279</v>
      </c>
      <c r="AA1947" s="23" t="s">
        <v>276</v>
      </c>
      <c r="AB1947" s="23" t="s">
        <v>1225</v>
      </c>
      <c r="AC1947" s="23" t="s">
        <v>274</v>
      </c>
      <c r="AD1947" s="23" t="s">
        <v>2843</v>
      </c>
      <c r="AE1947" s="23" t="s">
        <v>1117</v>
      </c>
      <c r="AF1947" s="23" t="s">
        <v>11848</v>
      </c>
      <c r="AG1947" s="24" t="s">
        <v>1887</v>
      </c>
      <c r="AH1947" s="24" t="s">
        <v>284</v>
      </c>
      <c r="AI1947" s="24" t="s">
        <v>267</v>
      </c>
      <c r="AJ1947" s="24" t="s">
        <v>285</v>
      </c>
      <c r="AK1947" s="24" t="s">
        <v>1888</v>
      </c>
      <c r="AL1947" s="24" t="s">
        <v>276</v>
      </c>
      <c r="AM1947" s="24" t="s">
        <v>1889</v>
      </c>
      <c r="AN1947" s="24" t="s">
        <v>288</v>
      </c>
      <c r="AO1947" s="24" t="s">
        <v>1890</v>
      </c>
      <c r="AP1947" s="24" t="s">
        <v>276</v>
      </c>
      <c r="AQ1947" s="24" t="s">
        <v>677</v>
      </c>
      <c r="AR1947" s="24" t="s">
        <v>1891</v>
      </c>
      <c r="AS1947" s="24" t="s">
        <v>291</v>
      </c>
      <c r="AT1947" s="24" t="s">
        <v>323</v>
      </c>
      <c r="AU1947" s="24" t="s">
        <v>1892</v>
      </c>
      <c r="AV1947" s="24" t="s">
        <v>1893</v>
      </c>
      <c r="AW1947" s="24" t="s">
        <v>1894</v>
      </c>
      <c r="AX1947" s="24" t="s">
        <v>276</v>
      </c>
      <c r="AY1947" s="24" t="s">
        <v>1895</v>
      </c>
      <c r="AZ1947" s="24" t="s">
        <v>276</v>
      </c>
      <c r="BA1947" s="24" t="s">
        <v>327</v>
      </c>
      <c r="BB1947" s="25" t="s">
        <v>52</v>
      </c>
    </row>
    <row r="1948" spans="1:54" x14ac:dyDescent="0.2">
      <c r="A1948" s="15" t="s">
        <v>267</v>
      </c>
      <c r="C1948" s="15" t="s">
        <v>11900</v>
      </c>
      <c r="D1948" s="50" t="s">
        <v>11901</v>
      </c>
      <c r="F1948" s="15" t="str">
        <f>VLOOKUP(C1948,QVLinien21!$A$2:$G$2812,7,FALSE)</f>
        <v>Visp - Bürchen - Moosalp - (Bürchen–Moosalp-Linie)</v>
      </c>
      <c r="G1948" s="15" t="str">
        <f>VLOOKUP(C1948,v32_x__2020_06_28[[SLNID]:[Beschreibung]],8,FALSE)</f>
        <v>Visp - Bürchen - Moosalp (Bürchen - Moosalp-Linie)</v>
      </c>
      <c r="H1948" s="15" t="s">
        <v>11902</v>
      </c>
      <c r="I1948" s="15" t="s">
        <v>11903</v>
      </c>
      <c r="J1948" s="15" t="s">
        <v>11904</v>
      </c>
      <c r="K1948" s="52" t="s">
        <v>1225</v>
      </c>
      <c r="L1948" s="15" t="s">
        <v>2843</v>
      </c>
      <c r="M1948" s="15" t="s">
        <v>274</v>
      </c>
      <c r="N1948" s="15" t="s">
        <v>275</v>
      </c>
      <c r="O1948" s="15" t="s">
        <v>276</v>
      </c>
      <c r="P1948" s="15" t="s">
        <v>276</v>
      </c>
      <c r="Q1948" s="15" t="s">
        <v>276</v>
      </c>
      <c r="R1948" s="15" t="s">
        <v>276</v>
      </c>
      <c r="S1948" s="15" t="s">
        <v>276</v>
      </c>
      <c r="T1948" s="15" t="s">
        <v>276</v>
      </c>
      <c r="U1948" s="15" t="s">
        <v>276</v>
      </c>
      <c r="V1948" s="15" t="s">
        <v>276</v>
      </c>
      <c r="W1948" s="23" t="s">
        <v>277</v>
      </c>
      <c r="X1948" s="23" t="s">
        <v>267</v>
      </c>
      <c r="Y1948" s="23" t="s">
        <v>11847</v>
      </c>
      <c r="Z1948" s="23" t="s">
        <v>279</v>
      </c>
      <c r="AA1948" s="23" t="s">
        <v>276</v>
      </c>
      <c r="AB1948" s="23" t="s">
        <v>1225</v>
      </c>
      <c r="AC1948" s="23" t="s">
        <v>274</v>
      </c>
      <c r="AD1948" s="23" t="s">
        <v>2843</v>
      </c>
      <c r="AE1948" s="23" t="s">
        <v>1117</v>
      </c>
      <c r="AF1948" s="23" t="s">
        <v>11848</v>
      </c>
      <c r="AG1948" s="24" t="s">
        <v>1887</v>
      </c>
      <c r="AH1948" s="24" t="s">
        <v>284</v>
      </c>
      <c r="AI1948" s="24" t="s">
        <v>267</v>
      </c>
      <c r="AJ1948" s="24" t="s">
        <v>285</v>
      </c>
      <c r="AK1948" s="24" t="s">
        <v>1888</v>
      </c>
      <c r="AL1948" s="24" t="s">
        <v>276</v>
      </c>
      <c r="AM1948" s="24" t="s">
        <v>1889</v>
      </c>
      <c r="AN1948" s="24" t="s">
        <v>288</v>
      </c>
      <c r="AO1948" s="24" t="s">
        <v>1890</v>
      </c>
      <c r="AP1948" s="24" t="s">
        <v>276</v>
      </c>
      <c r="AQ1948" s="24" t="s">
        <v>677</v>
      </c>
      <c r="AR1948" s="24" t="s">
        <v>1891</v>
      </c>
      <c r="AS1948" s="24" t="s">
        <v>291</v>
      </c>
      <c r="AT1948" s="24" t="s">
        <v>323</v>
      </c>
      <c r="AU1948" s="24" t="s">
        <v>1892</v>
      </c>
      <c r="AV1948" s="24" t="s">
        <v>1893</v>
      </c>
      <c r="AW1948" s="24" t="s">
        <v>1894</v>
      </c>
      <c r="AX1948" s="24" t="s">
        <v>276</v>
      </c>
      <c r="AY1948" s="24" t="s">
        <v>1895</v>
      </c>
      <c r="AZ1948" s="24" t="s">
        <v>276</v>
      </c>
      <c r="BA1948" s="24" t="s">
        <v>327</v>
      </c>
      <c r="BB1948" s="25" t="s">
        <v>52</v>
      </c>
    </row>
    <row r="1949" spans="1:54" x14ac:dyDescent="0.2">
      <c r="A1949" s="15" t="s">
        <v>267</v>
      </c>
      <c r="C1949" s="15" t="s">
        <v>11905</v>
      </c>
      <c r="D1949" s="50" t="s">
        <v>11906</v>
      </c>
      <c r="F1949" s="15" t="str">
        <f>VLOOKUP(C1949,QVLinien21!$A$2:$G$2812,7,FALSE)</f>
        <v>Unterbäch - Eischoll – Ergisch</v>
      </c>
      <c r="G1949" s="15" t="str">
        <f>VLOOKUP(C1949,v32_x__2020_06_28[[SLNID]:[Beschreibung]],8,FALSE)</f>
        <v>Unterbäch - Eischoll - Bürchen</v>
      </c>
      <c r="H1949" s="15" t="s">
        <v>276</v>
      </c>
      <c r="I1949" s="15" t="s">
        <v>11907</v>
      </c>
      <c r="J1949" s="15" t="s">
        <v>276</v>
      </c>
      <c r="K1949" s="52" t="s">
        <v>560</v>
      </c>
      <c r="L1949" s="15" t="s">
        <v>11908</v>
      </c>
      <c r="M1949" s="15" t="s">
        <v>637</v>
      </c>
      <c r="N1949" s="15" t="s">
        <v>275</v>
      </c>
      <c r="O1949" s="15" t="s">
        <v>276</v>
      </c>
      <c r="P1949" s="15" t="s">
        <v>276</v>
      </c>
      <c r="Q1949" s="15" t="s">
        <v>276</v>
      </c>
      <c r="R1949" s="15" t="s">
        <v>276</v>
      </c>
      <c r="S1949" s="15" t="s">
        <v>276</v>
      </c>
      <c r="T1949" s="15" t="s">
        <v>276</v>
      </c>
      <c r="U1949" s="15" t="s">
        <v>276</v>
      </c>
      <c r="V1949" s="15" t="s">
        <v>276</v>
      </c>
      <c r="W1949" s="23" t="s">
        <v>277</v>
      </c>
      <c r="X1949" s="23" t="s">
        <v>267</v>
      </c>
      <c r="Y1949" s="23" t="s">
        <v>11909</v>
      </c>
      <c r="Z1949" s="23" t="s">
        <v>279</v>
      </c>
      <c r="AA1949" s="23" t="s">
        <v>276</v>
      </c>
      <c r="AB1949" s="23" t="s">
        <v>560</v>
      </c>
      <c r="AC1949" s="23" t="s">
        <v>637</v>
      </c>
      <c r="AD1949" s="23" t="s">
        <v>11908</v>
      </c>
      <c r="AE1949" s="23" t="s">
        <v>1117</v>
      </c>
      <c r="AF1949" s="23" t="s">
        <v>276</v>
      </c>
      <c r="AG1949" s="24" t="s">
        <v>4057</v>
      </c>
      <c r="AH1949" s="24" t="s">
        <v>284</v>
      </c>
      <c r="AI1949" s="24" t="s">
        <v>267</v>
      </c>
      <c r="AJ1949" s="24" t="s">
        <v>285</v>
      </c>
      <c r="AK1949" s="24" t="s">
        <v>4058</v>
      </c>
      <c r="AL1949" s="24" t="s">
        <v>4059</v>
      </c>
      <c r="AM1949" s="24" t="s">
        <v>4060</v>
      </c>
      <c r="AN1949" s="24" t="s">
        <v>288</v>
      </c>
      <c r="AO1949" s="24" t="s">
        <v>3990</v>
      </c>
      <c r="AP1949" s="24" t="s">
        <v>276</v>
      </c>
      <c r="AQ1949" s="24" t="s">
        <v>276</v>
      </c>
      <c r="AR1949" s="24" t="s">
        <v>4061</v>
      </c>
      <c r="AS1949" s="24" t="s">
        <v>291</v>
      </c>
      <c r="AT1949" s="24" t="s">
        <v>365</v>
      </c>
      <c r="AU1949" s="24" t="s">
        <v>276</v>
      </c>
      <c r="AV1949" s="24" t="s">
        <v>276</v>
      </c>
      <c r="AW1949" s="24" t="s">
        <v>4062</v>
      </c>
      <c r="AX1949" s="24" t="s">
        <v>276</v>
      </c>
      <c r="AY1949" s="24" t="s">
        <v>735</v>
      </c>
      <c r="AZ1949" s="24" t="s">
        <v>276</v>
      </c>
      <c r="BA1949" s="24" t="s">
        <v>297</v>
      </c>
      <c r="BB1949" s="25" t="s">
        <v>52</v>
      </c>
    </row>
    <row r="1950" spans="1:54" x14ac:dyDescent="0.2">
      <c r="A1950" s="15" t="s">
        <v>267</v>
      </c>
      <c r="C1950" s="15" t="s">
        <v>11910</v>
      </c>
      <c r="D1950" s="50" t="s">
        <v>11911</v>
      </c>
      <c r="F1950" s="15" t="str">
        <f>VLOOKUP(C1950,QVLinien21!$A$2:$G$2812,7,FALSE)</f>
        <v>St. Niklaus VS - Grächen</v>
      </c>
      <c r="G1950" s="15" t="str">
        <f>VLOOKUP(C1950,v32_x__2020_06_28[[SLNID]:[Beschreibung]],8,FALSE)</f>
        <v>St. Niklaus VS - Grächen</v>
      </c>
      <c r="H1950" s="15" t="s">
        <v>11912</v>
      </c>
      <c r="I1950" s="15" t="s">
        <v>11913</v>
      </c>
      <c r="J1950" s="15" t="s">
        <v>11914</v>
      </c>
      <c r="K1950" s="52" t="s">
        <v>9323</v>
      </c>
      <c r="L1950" s="15" t="s">
        <v>357</v>
      </c>
      <c r="M1950" s="15" t="s">
        <v>274</v>
      </c>
      <c r="N1950" s="15" t="s">
        <v>275</v>
      </c>
      <c r="O1950" s="15" t="s">
        <v>276</v>
      </c>
      <c r="P1950" s="15" t="s">
        <v>276</v>
      </c>
      <c r="Q1950" s="15" t="s">
        <v>276</v>
      </c>
      <c r="R1950" s="15" t="s">
        <v>276</v>
      </c>
      <c r="S1950" s="15" t="s">
        <v>276</v>
      </c>
      <c r="T1950" s="15" t="s">
        <v>276</v>
      </c>
      <c r="U1950" s="15" t="s">
        <v>276</v>
      </c>
      <c r="V1950" s="15" t="s">
        <v>276</v>
      </c>
      <c r="W1950" s="23" t="s">
        <v>277</v>
      </c>
      <c r="X1950" s="23" t="s">
        <v>267</v>
      </c>
      <c r="Y1950" s="23" t="s">
        <v>355</v>
      </c>
      <c r="Z1950" s="23" t="s">
        <v>279</v>
      </c>
      <c r="AA1950" s="23" t="s">
        <v>276</v>
      </c>
      <c r="AB1950" s="23" t="s">
        <v>356</v>
      </c>
      <c r="AC1950" s="23" t="s">
        <v>274</v>
      </c>
      <c r="AD1950" s="23" t="s">
        <v>357</v>
      </c>
      <c r="AE1950" s="23" t="s">
        <v>358</v>
      </c>
      <c r="AF1950" s="23" t="s">
        <v>276</v>
      </c>
      <c r="AG1950" s="24" t="s">
        <v>359</v>
      </c>
      <c r="AH1950" s="24" t="s">
        <v>284</v>
      </c>
      <c r="AI1950" s="24" t="s">
        <v>267</v>
      </c>
      <c r="AJ1950" s="24" t="s">
        <v>285</v>
      </c>
      <c r="AK1950" s="24" t="s">
        <v>360</v>
      </c>
      <c r="AL1950" s="24" t="s">
        <v>361</v>
      </c>
      <c r="AM1950" s="24" t="s">
        <v>362</v>
      </c>
      <c r="AN1950" s="24" t="s">
        <v>288</v>
      </c>
      <c r="AO1950" s="24" t="s">
        <v>363</v>
      </c>
      <c r="AP1950" s="24" t="s">
        <v>276</v>
      </c>
      <c r="AQ1950" s="24" t="s">
        <v>276</v>
      </c>
      <c r="AR1950" s="24" t="s">
        <v>364</v>
      </c>
      <c r="AS1950" s="24" t="s">
        <v>291</v>
      </c>
      <c r="AT1950" s="24" t="s">
        <v>365</v>
      </c>
      <c r="AU1950" s="24" t="s">
        <v>276</v>
      </c>
      <c r="AV1950" s="24" t="s">
        <v>366</v>
      </c>
      <c r="AW1950" s="24" t="s">
        <v>367</v>
      </c>
      <c r="AX1950" s="24" t="s">
        <v>276</v>
      </c>
      <c r="AY1950" s="24" t="s">
        <v>368</v>
      </c>
      <c r="AZ1950" s="24" t="s">
        <v>369</v>
      </c>
      <c r="BA1950" s="24" t="s">
        <v>297</v>
      </c>
      <c r="BB1950" s="25" t="s">
        <v>52</v>
      </c>
    </row>
    <row r="1951" spans="1:54" x14ac:dyDescent="0.2">
      <c r="A1951" s="15" t="s">
        <v>267</v>
      </c>
      <c r="C1951" s="15" t="s">
        <v>11915</v>
      </c>
      <c r="D1951" s="50" t="s">
        <v>11916</v>
      </c>
      <c r="F1951" s="15" t="str">
        <f>VLOOKUP(C1951,QVLinien21!$A$2:$G$2812,7,FALSE)</f>
        <v>Visp - St. Niklaus VS - Niedergrächen - Grächen</v>
      </c>
      <c r="G1951" s="15" t="str">
        <f>VLOOKUP(C1951,v32_x__2020_06_28[[SLNID]:[Beschreibung]],8,FALSE)</f>
        <v>Brig - Visp - St. Niklaus VS - Niedergrächen - Grächen</v>
      </c>
      <c r="H1951" s="15" t="s">
        <v>11917</v>
      </c>
      <c r="I1951" s="15" t="s">
        <v>11918</v>
      </c>
      <c r="J1951" s="15" t="s">
        <v>11919</v>
      </c>
      <c r="K1951" s="52" t="s">
        <v>9323</v>
      </c>
      <c r="L1951" s="15" t="s">
        <v>353</v>
      </c>
      <c r="M1951" s="15" t="s">
        <v>274</v>
      </c>
      <c r="N1951" s="15" t="s">
        <v>275</v>
      </c>
      <c r="O1951" s="15" t="s">
        <v>276</v>
      </c>
      <c r="P1951" s="15" t="s">
        <v>276</v>
      </c>
      <c r="Q1951" s="15" t="s">
        <v>276</v>
      </c>
      <c r="R1951" s="15" t="s">
        <v>276</v>
      </c>
      <c r="S1951" s="15" t="s">
        <v>276</v>
      </c>
      <c r="T1951" s="15" t="s">
        <v>276</v>
      </c>
      <c r="U1951" s="15" t="s">
        <v>276</v>
      </c>
      <c r="V1951" s="15" t="s">
        <v>276</v>
      </c>
      <c r="W1951" s="23" t="s">
        <v>277</v>
      </c>
      <c r="X1951" s="23" t="s">
        <v>267</v>
      </c>
      <c r="Y1951" s="23" t="s">
        <v>355</v>
      </c>
      <c r="Z1951" s="23" t="s">
        <v>279</v>
      </c>
      <c r="AA1951" s="23" t="s">
        <v>276</v>
      </c>
      <c r="AB1951" s="23" t="s">
        <v>356</v>
      </c>
      <c r="AC1951" s="23" t="s">
        <v>274</v>
      </c>
      <c r="AD1951" s="23" t="s">
        <v>357</v>
      </c>
      <c r="AE1951" s="23" t="s">
        <v>358</v>
      </c>
      <c r="AF1951" s="23" t="s">
        <v>276</v>
      </c>
      <c r="AG1951" s="24" t="s">
        <v>359</v>
      </c>
      <c r="AH1951" s="24" t="s">
        <v>284</v>
      </c>
      <c r="AI1951" s="24" t="s">
        <v>267</v>
      </c>
      <c r="AJ1951" s="24" t="s">
        <v>285</v>
      </c>
      <c r="AK1951" s="24" t="s">
        <v>360</v>
      </c>
      <c r="AL1951" s="24" t="s">
        <v>361</v>
      </c>
      <c r="AM1951" s="24" t="s">
        <v>362</v>
      </c>
      <c r="AN1951" s="24" t="s">
        <v>288</v>
      </c>
      <c r="AO1951" s="24" t="s">
        <v>363</v>
      </c>
      <c r="AP1951" s="24" t="s">
        <v>276</v>
      </c>
      <c r="AQ1951" s="24" t="s">
        <v>276</v>
      </c>
      <c r="AR1951" s="24" t="s">
        <v>364</v>
      </c>
      <c r="AS1951" s="24" t="s">
        <v>291</v>
      </c>
      <c r="AT1951" s="24" t="s">
        <v>365</v>
      </c>
      <c r="AU1951" s="24" t="s">
        <v>276</v>
      </c>
      <c r="AV1951" s="24" t="s">
        <v>366</v>
      </c>
      <c r="AW1951" s="24" t="s">
        <v>367</v>
      </c>
      <c r="AX1951" s="24" t="s">
        <v>276</v>
      </c>
      <c r="AY1951" s="24" t="s">
        <v>368</v>
      </c>
      <c r="AZ1951" s="24" t="s">
        <v>369</v>
      </c>
      <c r="BA1951" s="24" t="s">
        <v>297</v>
      </c>
      <c r="BB1951" s="25" t="s">
        <v>52</v>
      </c>
    </row>
    <row r="1952" spans="1:54" x14ac:dyDescent="0.2">
      <c r="A1952" s="15" t="s">
        <v>267</v>
      </c>
      <c r="C1952" s="15" t="s">
        <v>11920</v>
      </c>
      <c r="D1952" s="50" t="s">
        <v>11921</v>
      </c>
      <c r="F1952" s="15" t="str">
        <f>VLOOKUP(C1952,QVLinien21!$A$2:$G$2812,7,FALSE)</f>
        <v>St. Niklaus VS - Niedergrächen - Gasenried</v>
      </c>
      <c r="G1952" s="15" t="str">
        <f>VLOOKUP(C1952,v32_x__2020_06_28[[SLNID]:[Beschreibung]],8,FALSE)</f>
        <v>St. Niklaus VS - Niedergrächen - Gasenried</v>
      </c>
      <c r="H1952" s="15" t="s">
        <v>11922</v>
      </c>
      <c r="I1952" s="15" t="s">
        <v>11923</v>
      </c>
      <c r="J1952" s="15" t="s">
        <v>11924</v>
      </c>
      <c r="K1952" s="52" t="s">
        <v>9323</v>
      </c>
      <c r="L1952" s="15" t="s">
        <v>357</v>
      </c>
      <c r="M1952" s="15" t="s">
        <v>274</v>
      </c>
      <c r="N1952" s="15" t="s">
        <v>275</v>
      </c>
      <c r="O1952" s="15" t="s">
        <v>276</v>
      </c>
      <c r="P1952" s="15" t="s">
        <v>276</v>
      </c>
      <c r="Q1952" s="15" t="s">
        <v>276</v>
      </c>
      <c r="R1952" s="15" t="s">
        <v>276</v>
      </c>
      <c r="S1952" s="15" t="s">
        <v>276</v>
      </c>
      <c r="T1952" s="15" t="s">
        <v>276</v>
      </c>
      <c r="U1952" s="15" t="s">
        <v>276</v>
      </c>
      <c r="V1952" s="15" t="s">
        <v>276</v>
      </c>
      <c r="W1952" s="23" t="s">
        <v>277</v>
      </c>
      <c r="X1952" s="23" t="s">
        <v>267</v>
      </c>
      <c r="Y1952" s="23" t="s">
        <v>355</v>
      </c>
      <c r="Z1952" s="23" t="s">
        <v>279</v>
      </c>
      <c r="AA1952" s="23" t="s">
        <v>276</v>
      </c>
      <c r="AB1952" s="23" t="s">
        <v>356</v>
      </c>
      <c r="AC1952" s="23" t="s">
        <v>274</v>
      </c>
      <c r="AD1952" s="23" t="s">
        <v>357</v>
      </c>
      <c r="AE1952" s="23" t="s">
        <v>358</v>
      </c>
      <c r="AF1952" s="23" t="s">
        <v>276</v>
      </c>
      <c r="AG1952" s="24" t="s">
        <v>359</v>
      </c>
      <c r="AH1952" s="24" t="s">
        <v>284</v>
      </c>
      <c r="AI1952" s="24" t="s">
        <v>267</v>
      </c>
      <c r="AJ1952" s="24" t="s">
        <v>285</v>
      </c>
      <c r="AK1952" s="24" t="s">
        <v>360</v>
      </c>
      <c r="AL1952" s="24" t="s">
        <v>361</v>
      </c>
      <c r="AM1952" s="24" t="s">
        <v>362</v>
      </c>
      <c r="AN1952" s="24" t="s">
        <v>288</v>
      </c>
      <c r="AO1952" s="24" t="s">
        <v>363</v>
      </c>
      <c r="AP1952" s="24" t="s">
        <v>276</v>
      </c>
      <c r="AQ1952" s="24" t="s">
        <v>276</v>
      </c>
      <c r="AR1952" s="24" t="s">
        <v>364</v>
      </c>
      <c r="AS1952" s="24" t="s">
        <v>291</v>
      </c>
      <c r="AT1952" s="24" t="s">
        <v>365</v>
      </c>
      <c r="AU1952" s="24" t="s">
        <v>276</v>
      </c>
      <c r="AV1952" s="24" t="s">
        <v>366</v>
      </c>
      <c r="AW1952" s="24" t="s">
        <v>367</v>
      </c>
      <c r="AX1952" s="24" t="s">
        <v>276</v>
      </c>
      <c r="AY1952" s="24" t="s">
        <v>368</v>
      </c>
      <c r="AZ1952" s="24" t="s">
        <v>369</v>
      </c>
      <c r="BA1952" s="24" t="s">
        <v>297</v>
      </c>
      <c r="BB1952" s="25" t="s">
        <v>52</v>
      </c>
    </row>
    <row r="1953" spans="1:54" x14ac:dyDescent="0.2">
      <c r="A1953" s="15" t="s">
        <v>267</v>
      </c>
      <c r="C1953" s="15" t="s">
        <v>11925</v>
      </c>
      <c r="D1953" s="50" t="s">
        <v>11926</v>
      </c>
      <c r="F1953" s="15" t="str">
        <f>VLOOKUP(C1953,QVLinien21!$A$2:$G$2812,7,FALSE)</f>
        <v>St. Niklaus VS, Bahnhof - St. Niklaus VS, Breitmatten</v>
      </c>
      <c r="G1953" s="15" t="str">
        <f>VLOOKUP(C1953,v32_x__2020_06_28[[SLNID]:[Beschreibung]],8,FALSE)</f>
        <v>St. Niklaus VS, Bahnhof - St. Niklaus VS, Breitmatten</v>
      </c>
      <c r="H1953" s="15" t="s">
        <v>11927</v>
      </c>
      <c r="I1953" s="15" t="s">
        <v>11928</v>
      </c>
      <c r="J1953" s="15" t="s">
        <v>11929</v>
      </c>
      <c r="K1953" s="52" t="s">
        <v>9323</v>
      </c>
      <c r="L1953" s="15" t="s">
        <v>357</v>
      </c>
      <c r="M1953" s="15" t="s">
        <v>274</v>
      </c>
      <c r="N1953" s="15" t="s">
        <v>275</v>
      </c>
      <c r="O1953" s="15" t="s">
        <v>276</v>
      </c>
      <c r="P1953" s="15" t="s">
        <v>276</v>
      </c>
      <c r="Q1953" s="15" t="s">
        <v>276</v>
      </c>
      <c r="R1953" s="15" t="s">
        <v>276</v>
      </c>
      <c r="S1953" s="15" t="s">
        <v>276</v>
      </c>
      <c r="T1953" s="15" t="s">
        <v>276</v>
      </c>
      <c r="U1953" s="15" t="s">
        <v>276</v>
      </c>
      <c r="V1953" s="15" t="s">
        <v>276</v>
      </c>
      <c r="W1953" s="23" t="s">
        <v>277</v>
      </c>
      <c r="X1953" s="23" t="s">
        <v>267</v>
      </c>
      <c r="Y1953" s="23" t="s">
        <v>355</v>
      </c>
      <c r="Z1953" s="23" t="s">
        <v>279</v>
      </c>
      <c r="AA1953" s="23" t="s">
        <v>276</v>
      </c>
      <c r="AB1953" s="23" t="s">
        <v>356</v>
      </c>
      <c r="AC1953" s="23" t="s">
        <v>274</v>
      </c>
      <c r="AD1953" s="23" t="s">
        <v>357</v>
      </c>
      <c r="AE1953" s="23" t="s">
        <v>358</v>
      </c>
      <c r="AF1953" s="23" t="s">
        <v>276</v>
      </c>
      <c r="AG1953" s="24" t="s">
        <v>359</v>
      </c>
      <c r="AH1953" s="24" t="s">
        <v>284</v>
      </c>
      <c r="AI1953" s="24" t="s">
        <v>267</v>
      </c>
      <c r="AJ1953" s="24" t="s">
        <v>285</v>
      </c>
      <c r="AK1953" s="24" t="s">
        <v>360</v>
      </c>
      <c r="AL1953" s="24" t="s">
        <v>361</v>
      </c>
      <c r="AM1953" s="24" t="s">
        <v>362</v>
      </c>
      <c r="AN1953" s="24" t="s">
        <v>288</v>
      </c>
      <c r="AO1953" s="24" t="s">
        <v>363</v>
      </c>
      <c r="AP1953" s="24" t="s">
        <v>276</v>
      </c>
      <c r="AQ1953" s="24" t="s">
        <v>276</v>
      </c>
      <c r="AR1953" s="24" t="s">
        <v>364</v>
      </c>
      <c r="AS1953" s="24" t="s">
        <v>291</v>
      </c>
      <c r="AT1953" s="24" t="s">
        <v>365</v>
      </c>
      <c r="AU1953" s="24" t="s">
        <v>276</v>
      </c>
      <c r="AV1953" s="24" t="s">
        <v>366</v>
      </c>
      <c r="AW1953" s="24" t="s">
        <v>367</v>
      </c>
      <c r="AX1953" s="24" t="s">
        <v>276</v>
      </c>
      <c r="AY1953" s="24" t="s">
        <v>368</v>
      </c>
      <c r="AZ1953" s="24" t="s">
        <v>369</v>
      </c>
      <c r="BA1953" s="24" t="s">
        <v>297</v>
      </c>
      <c r="BB1953" s="25" t="s">
        <v>52</v>
      </c>
    </row>
    <row r="1954" spans="1:54" x14ac:dyDescent="0.2">
      <c r="A1954" s="15" t="s">
        <v>267</v>
      </c>
      <c r="C1954" s="15" t="s">
        <v>11930</v>
      </c>
      <c r="D1954" s="50" t="s">
        <v>11931</v>
      </c>
      <c r="F1954" s="15" t="str">
        <f>VLOOKUP(C1954,QVLinien21!$A$2:$G$2812,7,FALSE)</f>
        <v>Zermatt ZenStecken - Zermatt Spiss (Grüne Linie, Bergbahnen)</v>
      </c>
      <c r="G1954" s="15" t="str">
        <f>VLOOKUP(C1954,v32_x__2020_06_28[[SLNID]:[Beschreibung]],8,FALSE)</f>
        <v>Zermatt ZenStecken - Zermatt Spiss (Grüne Linie, Bergbahnen)</v>
      </c>
      <c r="H1954" s="15" t="s">
        <v>11931</v>
      </c>
      <c r="I1954" s="15" t="s">
        <v>11932</v>
      </c>
      <c r="J1954" s="15" t="s">
        <v>11933</v>
      </c>
      <c r="K1954" s="52" t="s">
        <v>311</v>
      </c>
      <c r="L1954" s="15" t="s">
        <v>11934</v>
      </c>
      <c r="M1954" s="15" t="s">
        <v>312</v>
      </c>
      <c r="N1954" s="15" t="s">
        <v>275</v>
      </c>
      <c r="O1954" s="15" t="s">
        <v>276</v>
      </c>
      <c r="P1954" s="15" t="s">
        <v>276</v>
      </c>
      <c r="Q1954" s="15" t="s">
        <v>276</v>
      </c>
      <c r="R1954" s="15" t="s">
        <v>276</v>
      </c>
      <c r="S1954" s="15" t="s">
        <v>276</v>
      </c>
      <c r="T1954" s="15" t="s">
        <v>276</v>
      </c>
      <c r="U1954" s="15" t="s">
        <v>276</v>
      </c>
      <c r="V1954" s="15" t="s">
        <v>276</v>
      </c>
      <c r="W1954" s="23" t="s">
        <v>277</v>
      </c>
      <c r="X1954" s="23" t="s">
        <v>267</v>
      </c>
      <c r="Y1954" s="23" t="s">
        <v>11935</v>
      </c>
      <c r="Z1954" s="23" t="s">
        <v>279</v>
      </c>
      <c r="AA1954" s="23" t="s">
        <v>276</v>
      </c>
      <c r="AB1954" s="23" t="s">
        <v>311</v>
      </c>
      <c r="AC1954" s="23" t="s">
        <v>312</v>
      </c>
      <c r="AD1954" s="23" t="s">
        <v>11934</v>
      </c>
      <c r="AE1954" s="23" t="s">
        <v>1117</v>
      </c>
      <c r="AF1954" s="23" t="s">
        <v>276</v>
      </c>
      <c r="AG1954" s="24" t="s">
        <v>11936</v>
      </c>
      <c r="AH1954" s="24" t="s">
        <v>284</v>
      </c>
      <c r="AI1954" s="24" t="s">
        <v>267</v>
      </c>
      <c r="AJ1954" s="24" t="s">
        <v>285</v>
      </c>
      <c r="AK1954" s="24" t="s">
        <v>11937</v>
      </c>
      <c r="AL1954" s="24" t="s">
        <v>11938</v>
      </c>
      <c r="AM1954" s="24" t="s">
        <v>11939</v>
      </c>
      <c r="AN1954" s="24" t="s">
        <v>288</v>
      </c>
      <c r="AO1954" s="24" t="s">
        <v>11940</v>
      </c>
      <c r="AP1954" s="24" t="s">
        <v>11941</v>
      </c>
      <c r="AQ1954" s="24" t="s">
        <v>276</v>
      </c>
      <c r="AR1954" s="24" t="s">
        <v>999</v>
      </c>
      <c r="AS1954" s="24" t="s">
        <v>291</v>
      </c>
      <c r="AT1954" s="24" t="s">
        <v>365</v>
      </c>
      <c r="AU1954" s="24" t="s">
        <v>276</v>
      </c>
      <c r="AV1954" s="24" t="s">
        <v>276</v>
      </c>
      <c r="AW1954" s="24" t="s">
        <v>11942</v>
      </c>
      <c r="AX1954" s="24" t="s">
        <v>276</v>
      </c>
      <c r="AY1954" s="24" t="s">
        <v>11943</v>
      </c>
      <c r="AZ1954" s="24" t="s">
        <v>276</v>
      </c>
      <c r="BA1954" s="24" t="s">
        <v>297</v>
      </c>
      <c r="BB1954" s="25" t="s">
        <v>52</v>
      </c>
    </row>
    <row r="1955" spans="1:54" x14ac:dyDescent="0.2">
      <c r="A1955" s="15" t="s">
        <v>267</v>
      </c>
      <c r="C1955" s="15" t="s">
        <v>11944</v>
      </c>
      <c r="D1955" s="50" t="s">
        <v>11945</v>
      </c>
      <c r="F1955" s="15" t="str">
        <f>VLOOKUP(C1955,QVLinien21!$A$2:$G$2812,7,FALSE)</f>
        <v>Zermatt Bahnhof - Kapelle Winkelmatten (Rote Linie, Winkelmatten)</v>
      </c>
      <c r="G1955" s="15" t="str">
        <f>VLOOKUP(C1955,v32_x__2020_06_28[[SLNID]:[Beschreibung]],8,FALSE)</f>
        <v>Zermatt Bahnhof - Kapelle Winkelmatten (Rote Linie, Winkelmatten)</v>
      </c>
      <c r="H1955" s="15" t="s">
        <v>11945</v>
      </c>
      <c r="I1955" s="15" t="s">
        <v>11946</v>
      </c>
      <c r="J1955" s="15" t="s">
        <v>11947</v>
      </c>
      <c r="K1955" s="52" t="s">
        <v>311</v>
      </c>
      <c r="L1955" s="15" t="s">
        <v>11934</v>
      </c>
      <c r="M1955" s="15" t="s">
        <v>312</v>
      </c>
      <c r="N1955" s="15" t="s">
        <v>275</v>
      </c>
      <c r="O1955" s="15" t="s">
        <v>276</v>
      </c>
      <c r="P1955" s="15" t="s">
        <v>276</v>
      </c>
      <c r="Q1955" s="15" t="s">
        <v>276</v>
      </c>
      <c r="R1955" s="15" t="s">
        <v>276</v>
      </c>
      <c r="S1955" s="15" t="s">
        <v>276</v>
      </c>
      <c r="T1955" s="15" t="s">
        <v>276</v>
      </c>
      <c r="U1955" s="15" t="s">
        <v>276</v>
      </c>
      <c r="V1955" s="15" t="s">
        <v>276</v>
      </c>
      <c r="W1955" s="23" t="s">
        <v>277</v>
      </c>
      <c r="X1955" s="23" t="s">
        <v>267</v>
      </c>
      <c r="Y1955" s="23" t="s">
        <v>11935</v>
      </c>
      <c r="Z1955" s="23" t="s">
        <v>279</v>
      </c>
      <c r="AA1955" s="23" t="s">
        <v>276</v>
      </c>
      <c r="AB1955" s="23" t="s">
        <v>311</v>
      </c>
      <c r="AC1955" s="23" t="s">
        <v>312</v>
      </c>
      <c r="AD1955" s="23" t="s">
        <v>11934</v>
      </c>
      <c r="AE1955" s="23" t="s">
        <v>1117</v>
      </c>
      <c r="AF1955" s="23" t="s">
        <v>276</v>
      </c>
      <c r="AG1955" s="24" t="s">
        <v>11936</v>
      </c>
      <c r="AH1955" s="24" t="s">
        <v>284</v>
      </c>
      <c r="AI1955" s="24" t="s">
        <v>267</v>
      </c>
      <c r="AJ1955" s="24" t="s">
        <v>285</v>
      </c>
      <c r="AK1955" s="24" t="s">
        <v>11937</v>
      </c>
      <c r="AL1955" s="24" t="s">
        <v>11938</v>
      </c>
      <c r="AM1955" s="24" t="s">
        <v>11939</v>
      </c>
      <c r="AN1955" s="24" t="s">
        <v>288</v>
      </c>
      <c r="AO1955" s="24" t="s">
        <v>11940</v>
      </c>
      <c r="AP1955" s="24" t="s">
        <v>11941</v>
      </c>
      <c r="AQ1955" s="24" t="s">
        <v>276</v>
      </c>
      <c r="AR1955" s="24" t="s">
        <v>999</v>
      </c>
      <c r="AS1955" s="24" t="s">
        <v>291</v>
      </c>
      <c r="AT1955" s="24" t="s">
        <v>365</v>
      </c>
      <c r="AU1955" s="24" t="s">
        <v>276</v>
      </c>
      <c r="AV1955" s="24" t="s">
        <v>276</v>
      </c>
      <c r="AW1955" s="24" t="s">
        <v>11942</v>
      </c>
      <c r="AX1955" s="24" t="s">
        <v>276</v>
      </c>
      <c r="AY1955" s="24" t="s">
        <v>11943</v>
      </c>
      <c r="AZ1955" s="24" t="s">
        <v>276</v>
      </c>
      <c r="BA1955" s="24" t="s">
        <v>297</v>
      </c>
      <c r="BB1955" s="25" t="s">
        <v>52</v>
      </c>
    </row>
    <row r="1956" spans="1:54" x14ac:dyDescent="0.2">
      <c r="A1956" s="15" t="s">
        <v>267</v>
      </c>
      <c r="C1956" s="15" t="s">
        <v>11948</v>
      </c>
      <c r="D1956" s="50" t="s">
        <v>11949</v>
      </c>
      <c r="F1956" s="15" t="str">
        <f>VLOOKUP(C1956,QVLinien21!$A$2:$G$2812,7,FALSE)</f>
        <v>Riffelalp Station - Riffelalp Hotel</v>
      </c>
      <c r="G1956" s="15" t="str">
        <f>VLOOKUP(C1956,v32_x__2020_06_28[[SLNID]:[Beschreibung]],8,FALSE)</f>
        <v>Riffelalp Station - Riffelalp Hotel</v>
      </c>
      <c r="H1956" s="15" t="s">
        <v>276</v>
      </c>
      <c r="I1956" s="15" t="s">
        <v>11950</v>
      </c>
      <c r="J1956" s="15" t="s">
        <v>11951</v>
      </c>
      <c r="K1956" s="52" t="s">
        <v>4961</v>
      </c>
      <c r="L1956" s="15" t="s">
        <v>11952</v>
      </c>
      <c r="M1956" s="15" t="s">
        <v>3428</v>
      </c>
      <c r="N1956" s="15" t="s">
        <v>275</v>
      </c>
      <c r="O1956" s="15" t="s">
        <v>276</v>
      </c>
      <c r="P1956" s="15" t="s">
        <v>276</v>
      </c>
      <c r="Q1956" s="15" t="s">
        <v>276</v>
      </c>
      <c r="R1956" s="15" t="s">
        <v>276</v>
      </c>
      <c r="S1956" s="15" t="s">
        <v>276</v>
      </c>
      <c r="T1956" s="15" t="s">
        <v>276</v>
      </c>
      <c r="U1956" s="15" t="s">
        <v>276</v>
      </c>
      <c r="V1956" s="15" t="s">
        <v>276</v>
      </c>
      <c r="W1956" s="23" t="s">
        <v>277</v>
      </c>
      <c r="X1956" s="23" t="s">
        <v>267</v>
      </c>
      <c r="Y1956" s="23" t="s">
        <v>11953</v>
      </c>
      <c r="Z1956" s="23" t="s">
        <v>279</v>
      </c>
      <c r="AA1956" s="23" t="s">
        <v>276</v>
      </c>
      <c r="AB1956" s="23" t="s">
        <v>4961</v>
      </c>
      <c r="AC1956" s="23" t="s">
        <v>3428</v>
      </c>
      <c r="AD1956" s="23" t="s">
        <v>11952</v>
      </c>
      <c r="AE1956" s="23" t="s">
        <v>10710</v>
      </c>
      <c r="AF1956" s="23" t="s">
        <v>276</v>
      </c>
      <c r="AG1956" s="24" t="s">
        <v>11954</v>
      </c>
      <c r="AH1956" s="24" t="s">
        <v>284</v>
      </c>
      <c r="AI1956" s="24" t="s">
        <v>267</v>
      </c>
      <c r="AJ1956" s="24" t="s">
        <v>285</v>
      </c>
      <c r="AK1956" s="24" t="s">
        <v>11955</v>
      </c>
      <c r="AL1956" s="24" t="s">
        <v>11956</v>
      </c>
      <c r="AM1956" s="24" t="s">
        <v>11957</v>
      </c>
      <c r="AN1956" s="24" t="s">
        <v>288</v>
      </c>
      <c r="AO1956" s="24" t="s">
        <v>11958</v>
      </c>
      <c r="AP1956" s="24" t="s">
        <v>276</v>
      </c>
      <c r="AQ1956" s="24" t="s">
        <v>276</v>
      </c>
      <c r="AR1956" s="24" t="s">
        <v>999</v>
      </c>
      <c r="AS1956" s="24" t="s">
        <v>291</v>
      </c>
      <c r="AT1956" s="24" t="s">
        <v>365</v>
      </c>
      <c r="AU1956" s="24" t="s">
        <v>276</v>
      </c>
      <c r="AV1956" s="24" t="s">
        <v>11959</v>
      </c>
      <c r="AW1956" s="24" t="s">
        <v>11960</v>
      </c>
      <c r="AX1956" s="24" t="s">
        <v>276</v>
      </c>
      <c r="AY1956" s="24" t="s">
        <v>11961</v>
      </c>
      <c r="AZ1956" s="24" t="s">
        <v>276</v>
      </c>
      <c r="BA1956" s="24" t="s">
        <v>297</v>
      </c>
      <c r="BB1956" s="25" t="s">
        <v>52</v>
      </c>
    </row>
    <row r="1957" spans="1:54" x14ac:dyDescent="0.2">
      <c r="A1957" s="15" t="s">
        <v>267</v>
      </c>
      <c r="C1957" s="15" t="s">
        <v>11962</v>
      </c>
      <c r="D1957" s="50" t="s">
        <v>11963</v>
      </c>
      <c r="F1957" s="15" t="e">
        <f>VLOOKUP(C1957,QVLinien21!$A$2:$G$2812,7,FALSE)</f>
        <v>#N/A</v>
      </c>
      <c r="G1957" s="15" t="str">
        <f>VLOOKUP(C1957,v32_x__2020_06_28[[SLNID]:[Beschreibung]],8,FALSE)</f>
        <v>(Lötschental-Linie)&lt;br/&gt;Gampel-Steg - Hohtenn - Goppenstein - Blatten (Lötschen) - Fafleralp</v>
      </c>
      <c r="H1957" s="15" t="s">
        <v>11964</v>
      </c>
      <c r="I1957" s="15" t="s">
        <v>11965</v>
      </c>
      <c r="J1957" s="15" t="s">
        <v>11966</v>
      </c>
      <c r="K1957" s="52" t="s">
        <v>1225</v>
      </c>
      <c r="L1957" s="15" t="s">
        <v>2843</v>
      </c>
      <c r="M1957" s="15" t="s">
        <v>274</v>
      </c>
      <c r="N1957" s="15" t="s">
        <v>275</v>
      </c>
      <c r="O1957" s="15" t="s">
        <v>276</v>
      </c>
      <c r="P1957" s="15" t="s">
        <v>276</v>
      </c>
      <c r="Q1957" s="15" t="s">
        <v>276</v>
      </c>
      <c r="R1957" s="15" t="s">
        <v>276</v>
      </c>
      <c r="S1957" s="15" t="s">
        <v>276</v>
      </c>
      <c r="T1957" s="15" t="s">
        <v>276</v>
      </c>
      <c r="U1957" s="15" t="s">
        <v>276</v>
      </c>
      <c r="V1957" s="15" t="s">
        <v>276</v>
      </c>
      <c r="W1957" s="23" t="s">
        <v>277</v>
      </c>
      <c r="X1957" s="23" t="s">
        <v>267</v>
      </c>
      <c r="Y1957" s="23" t="s">
        <v>11847</v>
      </c>
      <c r="Z1957" s="23" t="s">
        <v>279</v>
      </c>
      <c r="AA1957" s="23" t="s">
        <v>276</v>
      </c>
      <c r="AB1957" s="23" t="s">
        <v>1225</v>
      </c>
      <c r="AC1957" s="23" t="s">
        <v>274</v>
      </c>
      <c r="AD1957" s="23" t="s">
        <v>2843</v>
      </c>
      <c r="AE1957" s="23" t="s">
        <v>1117</v>
      </c>
      <c r="AF1957" s="23" t="s">
        <v>11848</v>
      </c>
      <c r="AG1957" s="24" t="s">
        <v>1887</v>
      </c>
      <c r="AH1957" s="24" t="s">
        <v>284</v>
      </c>
      <c r="AI1957" s="24" t="s">
        <v>267</v>
      </c>
      <c r="AJ1957" s="24" t="s">
        <v>285</v>
      </c>
      <c r="AK1957" s="24" t="s">
        <v>1888</v>
      </c>
      <c r="AL1957" s="24" t="s">
        <v>276</v>
      </c>
      <c r="AM1957" s="24" t="s">
        <v>1889</v>
      </c>
      <c r="AN1957" s="24" t="s">
        <v>288</v>
      </c>
      <c r="AO1957" s="24" t="s">
        <v>1890</v>
      </c>
      <c r="AP1957" s="24" t="s">
        <v>276</v>
      </c>
      <c r="AQ1957" s="24" t="s">
        <v>677</v>
      </c>
      <c r="AR1957" s="24" t="s">
        <v>1891</v>
      </c>
      <c r="AS1957" s="24" t="s">
        <v>291</v>
      </c>
      <c r="AT1957" s="24" t="s">
        <v>323</v>
      </c>
      <c r="AU1957" s="24" t="s">
        <v>1892</v>
      </c>
      <c r="AV1957" s="24" t="s">
        <v>1893</v>
      </c>
      <c r="AW1957" s="24" t="s">
        <v>1894</v>
      </c>
      <c r="AX1957" s="24" t="s">
        <v>276</v>
      </c>
      <c r="AY1957" s="24" t="s">
        <v>1895</v>
      </c>
      <c r="AZ1957" s="24" t="s">
        <v>276</v>
      </c>
      <c r="BA1957" s="24" t="s">
        <v>327</v>
      </c>
      <c r="BB1957" s="25" t="s">
        <v>52</v>
      </c>
    </row>
    <row r="1958" spans="1:54" ht="33" x14ac:dyDescent="0.2">
      <c r="B1958" s="16" t="s">
        <v>10056</v>
      </c>
      <c r="C1958" s="16" t="s">
        <v>11967</v>
      </c>
      <c r="D1958" s="50"/>
      <c r="E1958" s="16"/>
      <c r="F1958" s="32" t="str">
        <f>VLOOKUP(C1958,QVLinien21!$A$2:$G$2812,7,FALSE)</f>
        <v>Gampel-Steg - Goppenstein - Blatten (Lötschen) - Fafleralp Gampel-Steg - Hohtenn</v>
      </c>
      <c r="G1958" s="15" t="e">
        <f>VLOOKUP(C1958,v32_x__2020_06_28[[SLNID]:[Beschreibung]],8,FALSE)</f>
        <v>#N/A</v>
      </c>
      <c r="I1958" s="27" t="s">
        <v>10058</v>
      </c>
      <c r="J1958" s="16"/>
      <c r="K1958" s="57"/>
      <c r="L1958" s="16"/>
      <c r="BB1958" s="25" t="s">
        <v>52</v>
      </c>
    </row>
    <row r="1959" spans="1:54" x14ac:dyDescent="0.2">
      <c r="A1959" s="15" t="s">
        <v>267</v>
      </c>
      <c r="C1959" s="15" t="s">
        <v>11968</v>
      </c>
      <c r="D1959" s="50" t="s">
        <v>11969</v>
      </c>
      <c r="F1959" s="15" t="e">
        <f>VLOOKUP(C1959,QVLinien21!$A$2:$G$2812,7,FALSE)</f>
        <v>#N/A</v>
      </c>
      <c r="G1959" s="15" t="str">
        <f>VLOOKUP(C1959,v32_x__2020_06_28[[SLNID]:[Beschreibung]],8,FALSE)</f>
        <v>Gampel-Steg - Hohtenn</v>
      </c>
      <c r="H1959" s="15" t="s">
        <v>11964</v>
      </c>
      <c r="I1959" s="15" t="s">
        <v>11970</v>
      </c>
      <c r="J1959" s="15" t="s">
        <v>470</v>
      </c>
      <c r="K1959" s="52" t="s">
        <v>1225</v>
      </c>
      <c r="L1959" s="15" t="s">
        <v>2843</v>
      </c>
      <c r="M1959" s="15" t="s">
        <v>274</v>
      </c>
      <c r="N1959" s="15" t="s">
        <v>275</v>
      </c>
      <c r="O1959" s="15" t="s">
        <v>276</v>
      </c>
      <c r="P1959" s="15" t="s">
        <v>276</v>
      </c>
      <c r="Q1959" s="15" t="s">
        <v>276</v>
      </c>
      <c r="R1959" s="15" t="s">
        <v>276</v>
      </c>
      <c r="S1959" s="15" t="s">
        <v>276</v>
      </c>
      <c r="T1959" s="15" t="s">
        <v>276</v>
      </c>
      <c r="U1959" s="15" t="s">
        <v>276</v>
      </c>
      <c r="V1959" s="15" t="s">
        <v>276</v>
      </c>
      <c r="W1959" s="23" t="s">
        <v>277</v>
      </c>
      <c r="X1959" s="23" t="s">
        <v>267</v>
      </c>
      <c r="Y1959" s="23" t="s">
        <v>11847</v>
      </c>
      <c r="Z1959" s="23" t="s">
        <v>279</v>
      </c>
      <c r="AA1959" s="23" t="s">
        <v>276</v>
      </c>
      <c r="AB1959" s="23" t="s">
        <v>1225</v>
      </c>
      <c r="AC1959" s="23" t="s">
        <v>274</v>
      </c>
      <c r="AD1959" s="23" t="s">
        <v>2843</v>
      </c>
      <c r="AE1959" s="23" t="s">
        <v>1117</v>
      </c>
      <c r="AF1959" s="23" t="s">
        <v>11848</v>
      </c>
      <c r="AG1959" s="24" t="s">
        <v>1887</v>
      </c>
      <c r="AH1959" s="24" t="s">
        <v>284</v>
      </c>
      <c r="AI1959" s="24" t="s">
        <v>267</v>
      </c>
      <c r="AJ1959" s="24" t="s">
        <v>285</v>
      </c>
      <c r="AK1959" s="24" t="s">
        <v>1888</v>
      </c>
      <c r="AL1959" s="24" t="s">
        <v>276</v>
      </c>
      <c r="AM1959" s="24" t="s">
        <v>1889</v>
      </c>
      <c r="AN1959" s="24" t="s">
        <v>288</v>
      </c>
      <c r="AO1959" s="24" t="s">
        <v>1890</v>
      </c>
      <c r="AP1959" s="24" t="s">
        <v>276</v>
      </c>
      <c r="AQ1959" s="24" t="s">
        <v>677</v>
      </c>
      <c r="AR1959" s="24" t="s">
        <v>1891</v>
      </c>
      <c r="AS1959" s="24" t="s">
        <v>291</v>
      </c>
      <c r="AT1959" s="24" t="s">
        <v>323</v>
      </c>
      <c r="AU1959" s="24" t="s">
        <v>1892</v>
      </c>
      <c r="AV1959" s="24" t="s">
        <v>1893</v>
      </c>
      <c r="AW1959" s="24" t="s">
        <v>1894</v>
      </c>
      <c r="AX1959" s="24" t="s">
        <v>276</v>
      </c>
      <c r="AY1959" s="24" t="s">
        <v>1895</v>
      </c>
      <c r="AZ1959" s="24" t="s">
        <v>276</v>
      </c>
      <c r="BA1959" s="24" t="s">
        <v>327</v>
      </c>
      <c r="BB1959" s="25" t="s">
        <v>52</v>
      </c>
    </row>
    <row r="1960" spans="1:54" x14ac:dyDescent="0.2">
      <c r="A1960" s="15" t="s">
        <v>267</v>
      </c>
      <c r="C1960" s="15" t="s">
        <v>11971</v>
      </c>
      <c r="D1960" s="50" t="s">
        <v>10226</v>
      </c>
      <c r="F1960" s="15" t="e">
        <f>VLOOKUP(C1960,QVLinien21!$A$2:$G$2812,7,FALSE)</f>
        <v>#N/A</v>
      </c>
      <c r="G1960" s="15" t="str">
        <f>VLOOKUP(C1960,v32_x__2020_06_28[[SLNID]:[Beschreibung]],8,FALSE)</f>
        <v>Brig - Naters - Bitsch</v>
      </c>
      <c r="H1960" s="15" t="s">
        <v>9839</v>
      </c>
      <c r="I1960" s="15" t="s">
        <v>11972</v>
      </c>
      <c r="J1960" s="15" t="s">
        <v>11973</v>
      </c>
      <c r="K1960" s="52" t="s">
        <v>1721</v>
      </c>
      <c r="L1960" s="15" t="s">
        <v>2843</v>
      </c>
      <c r="M1960" s="15" t="s">
        <v>1234</v>
      </c>
      <c r="N1960" s="15" t="s">
        <v>275</v>
      </c>
      <c r="O1960" s="15" t="s">
        <v>276</v>
      </c>
      <c r="P1960" s="15" t="s">
        <v>276</v>
      </c>
      <c r="Q1960" s="15" t="s">
        <v>276</v>
      </c>
      <c r="R1960" s="15" t="s">
        <v>276</v>
      </c>
      <c r="S1960" s="15" t="s">
        <v>276</v>
      </c>
      <c r="T1960" s="15" t="s">
        <v>276</v>
      </c>
      <c r="U1960" s="15" t="s">
        <v>276</v>
      </c>
      <c r="V1960" s="15" t="s">
        <v>276</v>
      </c>
      <c r="W1960" s="23" t="s">
        <v>277</v>
      </c>
      <c r="X1960" s="23" t="s">
        <v>267</v>
      </c>
      <c r="Y1960" s="23" t="s">
        <v>11847</v>
      </c>
      <c r="Z1960" s="23" t="s">
        <v>279</v>
      </c>
      <c r="AA1960" s="23" t="s">
        <v>276</v>
      </c>
      <c r="AB1960" s="23" t="s">
        <v>1225</v>
      </c>
      <c r="AC1960" s="23" t="s">
        <v>274</v>
      </c>
      <c r="AD1960" s="23" t="s">
        <v>2843</v>
      </c>
      <c r="AE1960" s="23" t="s">
        <v>1117</v>
      </c>
      <c r="AF1960" s="23" t="s">
        <v>11848</v>
      </c>
      <c r="AG1960" s="24" t="s">
        <v>1887</v>
      </c>
      <c r="AH1960" s="24" t="s">
        <v>284</v>
      </c>
      <c r="AI1960" s="24" t="s">
        <v>267</v>
      </c>
      <c r="AJ1960" s="24" t="s">
        <v>285</v>
      </c>
      <c r="AK1960" s="24" t="s">
        <v>1888</v>
      </c>
      <c r="AL1960" s="24" t="s">
        <v>276</v>
      </c>
      <c r="AM1960" s="24" t="s">
        <v>1889</v>
      </c>
      <c r="AN1960" s="24" t="s">
        <v>288</v>
      </c>
      <c r="AO1960" s="24" t="s">
        <v>1890</v>
      </c>
      <c r="AP1960" s="24" t="s">
        <v>276</v>
      </c>
      <c r="AQ1960" s="24" t="s">
        <v>677</v>
      </c>
      <c r="AR1960" s="24" t="s">
        <v>1891</v>
      </c>
      <c r="AS1960" s="24" t="s">
        <v>291</v>
      </c>
      <c r="AT1960" s="24" t="s">
        <v>323</v>
      </c>
      <c r="AU1960" s="24" t="s">
        <v>1892</v>
      </c>
      <c r="AV1960" s="24" t="s">
        <v>1893</v>
      </c>
      <c r="AW1960" s="24" t="s">
        <v>1894</v>
      </c>
      <c r="AX1960" s="24" t="s">
        <v>276</v>
      </c>
      <c r="AY1960" s="24" t="s">
        <v>1895</v>
      </c>
      <c r="AZ1960" s="24" t="s">
        <v>276</v>
      </c>
      <c r="BA1960" s="24" t="s">
        <v>327</v>
      </c>
      <c r="BB1960" s="25" t="s">
        <v>52</v>
      </c>
    </row>
    <row r="1961" spans="1:54" x14ac:dyDescent="0.2">
      <c r="A1961" s="15" t="s">
        <v>267</v>
      </c>
      <c r="C1961" s="15" t="s">
        <v>11974</v>
      </c>
      <c r="D1961" s="50" t="s">
        <v>10230</v>
      </c>
      <c r="F1961" s="15" t="e">
        <f>VLOOKUP(C1961,QVLinien21!$A$2:$G$2812,7,FALSE)</f>
        <v>#N/A</v>
      </c>
      <c r="G1961" s="15" t="str">
        <f>VLOOKUP(C1961,v32_x__2020_06_28[[SLNID]:[Beschreibung]],8,FALSE)</f>
        <v>Brig - Glis Holzji</v>
      </c>
      <c r="H1961" s="15" t="s">
        <v>9983</v>
      </c>
      <c r="I1961" s="15" t="s">
        <v>11975</v>
      </c>
      <c r="J1961" s="15" t="s">
        <v>11976</v>
      </c>
      <c r="K1961" s="52" t="s">
        <v>1721</v>
      </c>
      <c r="L1961" s="15" t="s">
        <v>2843</v>
      </c>
      <c r="M1961" s="15" t="s">
        <v>1234</v>
      </c>
      <c r="N1961" s="15" t="s">
        <v>275</v>
      </c>
      <c r="O1961" s="15" t="s">
        <v>276</v>
      </c>
      <c r="P1961" s="15" t="s">
        <v>276</v>
      </c>
      <c r="Q1961" s="15" t="s">
        <v>276</v>
      </c>
      <c r="R1961" s="15" t="s">
        <v>276</v>
      </c>
      <c r="S1961" s="15" t="s">
        <v>276</v>
      </c>
      <c r="T1961" s="15" t="s">
        <v>276</v>
      </c>
      <c r="U1961" s="15" t="s">
        <v>276</v>
      </c>
      <c r="V1961" s="15" t="s">
        <v>276</v>
      </c>
      <c r="W1961" s="23" t="s">
        <v>277</v>
      </c>
      <c r="X1961" s="23" t="s">
        <v>267</v>
      </c>
      <c r="Y1961" s="23" t="s">
        <v>11847</v>
      </c>
      <c r="Z1961" s="23" t="s">
        <v>279</v>
      </c>
      <c r="AA1961" s="23" t="s">
        <v>276</v>
      </c>
      <c r="AB1961" s="23" t="s">
        <v>1225</v>
      </c>
      <c r="AC1961" s="23" t="s">
        <v>274</v>
      </c>
      <c r="AD1961" s="23" t="s">
        <v>2843</v>
      </c>
      <c r="AE1961" s="23" t="s">
        <v>1117</v>
      </c>
      <c r="AF1961" s="23" t="s">
        <v>11848</v>
      </c>
      <c r="AG1961" s="24" t="s">
        <v>1887</v>
      </c>
      <c r="AH1961" s="24" t="s">
        <v>284</v>
      </c>
      <c r="AI1961" s="24" t="s">
        <v>267</v>
      </c>
      <c r="AJ1961" s="24" t="s">
        <v>285</v>
      </c>
      <c r="AK1961" s="24" t="s">
        <v>1888</v>
      </c>
      <c r="AL1961" s="24" t="s">
        <v>276</v>
      </c>
      <c r="AM1961" s="24" t="s">
        <v>1889</v>
      </c>
      <c r="AN1961" s="24" t="s">
        <v>288</v>
      </c>
      <c r="AO1961" s="24" t="s">
        <v>1890</v>
      </c>
      <c r="AP1961" s="24" t="s">
        <v>276</v>
      </c>
      <c r="AQ1961" s="24" t="s">
        <v>677</v>
      </c>
      <c r="AR1961" s="24" t="s">
        <v>1891</v>
      </c>
      <c r="AS1961" s="24" t="s">
        <v>291</v>
      </c>
      <c r="AT1961" s="24" t="s">
        <v>323</v>
      </c>
      <c r="AU1961" s="24" t="s">
        <v>1892</v>
      </c>
      <c r="AV1961" s="24" t="s">
        <v>1893</v>
      </c>
      <c r="AW1961" s="24" t="s">
        <v>1894</v>
      </c>
      <c r="AX1961" s="24" t="s">
        <v>276</v>
      </c>
      <c r="AY1961" s="24" t="s">
        <v>1895</v>
      </c>
      <c r="AZ1961" s="24" t="s">
        <v>276</v>
      </c>
      <c r="BA1961" s="24" t="s">
        <v>327</v>
      </c>
      <c r="BB1961" s="25" t="s">
        <v>52</v>
      </c>
    </row>
    <row r="1962" spans="1:54" x14ac:dyDescent="0.2">
      <c r="A1962" s="15" t="s">
        <v>267</v>
      </c>
      <c r="C1962" s="15" t="s">
        <v>11977</v>
      </c>
      <c r="D1962" s="50" t="s">
        <v>10234</v>
      </c>
      <c r="F1962" s="15" t="e">
        <f>VLOOKUP(C1962,QVLinien21!$A$2:$G$2812,7,FALSE)</f>
        <v>#N/A</v>
      </c>
      <c r="G1962" s="15" t="str">
        <f>VLOOKUP(C1962,v32_x__2020_06_28[[SLNID]:[Beschreibung]],8,FALSE)</f>
        <v>Brig Bahnhof - Brig Biela</v>
      </c>
      <c r="H1962" s="15" t="s">
        <v>9985</v>
      </c>
      <c r="I1962" s="15" t="s">
        <v>11978</v>
      </c>
      <c r="J1962" s="15" t="s">
        <v>11979</v>
      </c>
      <c r="K1962" s="52" t="s">
        <v>1721</v>
      </c>
      <c r="L1962" s="15" t="s">
        <v>2843</v>
      </c>
      <c r="M1962" s="15" t="s">
        <v>1234</v>
      </c>
      <c r="N1962" s="15" t="s">
        <v>275</v>
      </c>
      <c r="O1962" s="15" t="s">
        <v>276</v>
      </c>
      <c r="P1962" s="15" t="s">
        <v>276</v>
      </c>
      <c r="Q1962" s="15" t="s">
        <v>276</v>
      </c>
      <c r="R1962" s="15" t="s">
        <v>276</v>
      </c>
      <c r="S1962" s="15" t="s">
        <v>276</v>
      </c>
      <c r="T1962" s="15" t="s">
        <v>276</v>
      </c>
      <c r="U1962" s="15" t="s">
        <v>276</v>
      </c>
      <c r="V1962" s="15" t="s">
        <v>276</v>
      </c>
      <c r="W1962" s="23" t="s">
        <v>277</v>
      </c>
      <c r="X1962" s="23" t="s">
        <v>267</v>
      </c>
      <c r="Y1962" s="23" t="s">
        <v>11847</v>
      </c>
      <c r="Z1962" s="23" t="s">
        <v>279</v>
      </c>
      <c r="AA1962" s="23" t="s">
        <v>276</v>
      </c>
      <c r="AB1962" s="23" t="s">
        <v>1225</v>
      </c>
      <c r="AC1962" s="23" t="s">
        <v>274</v>
      </c>
      <c r="AD1962" s="23" t="s">
        <v>2843</v>
      </c>
      <c r="AE1962" s="23" t="s">
        <v>1117</v>
      </c>
      <c r="AF1962" s="23" t="s">
        <v>11848</v>
      </c>
      <c r="AG1962" s="24" t="s">
        <v>1887</v>
      </c>
      <c r="AH1962" s="24" t="s">
        <v>284</v>
      </c>
      <c r="AI1962" s="24" t="s">
        <v>267</v>
      </c>
      <c r="AJ1962" s="24" t="s">
        <v>285</v>
      </c>
      <c r="AK1962" s="24" t="s">
        <v>1888</v>
      </c>
      <c r="AL1962" s="24" t="s">
        <v>276</v>
      </c>
      <c r="AM1962" s="24" t="s">
        <v>1889</v>
      </c>
      <c r="AN1962" s="24" t="s">
        <v>288</v>
      </c>
      <c r="AO1962" s="24" t="s">
        <v>1890</v>
      </c>
      <c r="AP1962" s="24" t="s">
        <v>276</v>
      </c>
      <c r="AQ1962" s="24" t="s">
        <v>677</v>
      </c>
      <c r="AR1962" s="24" t="s">
        <v>1891</v>
      </c>
      <c r="AS1962" s="24" t="s">
        <v>291</v>
      </c>
      <c r="AT1962" s="24" t="s">
        <v>323</v>
      </c>
      <c r="AU1962" s="24" t="s">
        <v>1892</v>
      </c>
      <c r="AV1962" s="24" t="s">
        <v>1893</v>
      </c>
      <c r="AW1962" s="24" t="s">
        <v>1894</v>
      </c>
      <c r="AX1962" s="24" t="s">
        <v>276</v>
      </c>
      <c r="AY1962" s="24" t="s">
        <v>1895</v>
      </c>
      <c r="AZ1962" s="24" t="s">
        <v>276</v>
      </c>
      <c r="BA1962" s="24" t="s">
        <v>327</v>
      </c>
      <c r="BB1962" s="25" t="s">
        <v>52</v>
      </c>
    </row>
    <row r="1963" spans="1:54" x14ac:dyDescent="0.2">
      <c r="A1963" s="15" t="s">
        <v>267</v>
      </c>
      <c r="C1963" s="15" t="s">
        <v>11980</v>
      </c>
      <c r="D1963" s="50" t="s">
        <v>10236</v>
      </c>
      <c r="F1963" s="15" t="e">
        <f>VLOOKUP(C1963,QVLinien21!$A$2:$G$2812,7,FALSE)</f>
        <v>#N/A</v>
      </c>
      <c r="G1963" s="15" t="str">
        <f>VLOOKUP(C1963,v32_x__2020_06_28[[SLNID]:[Beschreibung]],8,FALSE)</f>
        <v>Brig Bahnhof - Brig Alteschstrasse</v>
      </c>
      <c r="H1963" s="15" t="s">
        <v>10674</v>
      </c>
      <c r="I1963" s="15" t="s">
        <v>11981</v>
      </c>
      <c r="J1963" s="15" t="s">
        <v>11982</v>
      </c>
      <c r="K1963" s="52" t="s">
        <v>1721</v>
      </c>
      <c r="L1963" s="15" t="s">
        <v>1099</v>
      </c>
      <c r="M1963" s="15" t="s">
        <v>1234</v>
      </c>
      <c r="N1963" s="15" t="s">
        <v>275</v>
      </c>
      <c r="O1963" s="15" t="s">
        <v>276</v>
      </c>
      <c r="P1963" s="15" t="s">
        <v>276</v>
      </c>
      <c r="Q1963" s="15" t="s">
        <v>276</v>
      </c>
      <c r="R1963" s="15" t="s">
        <v>276</v>
      </c>
      <c r="S1963" s="15" t="s">
        <v>276</v>
      </c>
      <c r="T1963" s="15" t="s">
        <v>276</v>
      </c>
      <c r="U1963" s="15" t="s">
        <v>276</v>
      </c>
      <c r="V1963" s="15" t="s">
        <v>276</v>
      </c>
      <c r="W1963" s="23" t="s">
        <v>277</v>
      </c>
      <c r="X1963" s="23" t="s">
        <v>267</v>
      </c>
      <c r="Y1963" s="23" t="s">
        <v>11847</v>
      </c>
      <c r="Z1963" s="23" t="s">
        <v>279</v>
      </c>
      <c r="AA1963" s="23" t="s">
        <v>276</v>
      </c>
      <c r="AB1963" s="23" t="s">
        <v>1225</v>
      </c>
      <c r="AC1963" s="23" t="s">
        <v>274</v>
      </c>
      <c r="AD1963" s="23" t="s">
        <v>2843</v>
      </c>
      <c r="AE1963" s="23" t="s">
        <v>1117</v>
      </c>
      <c r="AF1963" s="23" t="s">
        <v>11848</v>
      </c>
      <c r="AG1963" s="24" t="s">
        <v>1887</v>
      </c>
      <c r="AH1963" s="24" t="s">
        <v>284</v>
      </c>
      <c r="AI1963" s="24" t="s">
        <v>267</v>
      </c>
      <c r="AJ1963" s="24" t="s">
        <v>285</v>
      </c>
      <c r="AK1963" s="24" t="s">
        <v>1888</v>
      </c>
      <c r="AL1963" s="24" t="s">
        <v>276</v>
      </c>
      <c r="AM1963" s="24" t="s">
        <v>1889</v>
      </c>
      <c r="AN1963" s="24" t="s">
        <v>288</v>
      </c>
      <c r="AO1963" s="24" t="s">
        <v>1890</v>
      </c>
      <c r="AP1963" s="24" t="s">
        <v>276</v>
      </c>
      <c r="AQ1963" s="24" t="s">
        <v>677</v>
      </c>
      <c r="AR1963" s="24" t="s">
        <v>1891</v>
      </c>
      <c r="AS1963" s="24" t="s">
        <v>291</v>
      </c>
      <c r="AT1963" s="24" t="s">
        <v>323</v>
      </c>
      <c r="AU1963" s="24" t="s">
        <v>1892</v>
      </c>
      <c r="AV1963" s="24" t="s">
        <v>1893</v>
      </c>
      <c r="AW1963" s="24" t="s">
        <v>1894</v>
      </c>
      <c r="AX1963" s="24" t="s">
        <v>276</v>
      </c>
      <c r="AY1963" s="24" t="s">
        <v>1895</v>
      </c>
      <c r="AZ1963" s="24" t="s">
        <v>276</v>
      </c>
      <c r="BA1963" s="24" t="s">
        <v>327</v>
      </c>
      <c r="BB1963" s="25" t="s">
        <v>52</v>
      </c>
    </row>
    <row r="1964" spans="1:54" x14ac:dyDescent="0.2">
      <c r="A1964" s="15" t="s">
        <v>267</v>
      </c>
      <c r="C1964" s="15" t="s">
        <v>11983</v>
      </c>
      <c r="D1964" s="50" t="s">
        <v>10240</v>
      </c>
      <c r="F1964" s="15" t="str">
        <f>VLOOKUP(C1964,QVLinien21!$A$2:$G$2812,7,FALSE)</f>
        <v>Oberbitsch - Bitsch</v>
      </c>
      <c r="G1964" s="15" t="str">
        <f>VLOOKUP(C1964,v32_x__2020_06_28[[SLNID]:[Beschreibung]],8,FALSE)</f>
        <v>Oberbitsch - Bitsch</v>
      </c>
      <c r="H1964" s="15" t="s">
        <v>11984</v>
      </c>
      <c r="I1964" s="15" t="s">
        <v>11985</v>
      </c>
      <c r="J1964" s="15" t="s">
        <v>470</v>
      </c>
      <c r="K1964" s="52" t="s">
        <v>1225</v>
      </c>
      <c r="L1964" s="15" t="s">
        <v>2843</v>
      </c>
      <c r="M1964" s="15" t="s">
        <v>274</v>
      </c>
      <c r="N1964" s="15" t="s">
        <v>275</v>
      </c>
      <c r="O1964" s="15" t="s">
        <v>276</v>
      </c>
      <c r="P1964" s="15" t="s">
        <v>276</v>
      </c>
      <c r="Q1964" s="15" t="s">
        <v>276</v>
      </c>
      <c r="R1964" s="15" t="s">
        <v>276</v>
      </c>
      <c r="S1964" s="15" t="s">
        <v>276</v>
      </c>
      <c r="T1964" s="15" t="s">
        <v>276</v>
      </c>
      <c r="U1964" s="15" t="s">
        <v>276</v>
      </c>
      <c r="V1964" s="15" t="s">
        <v>276</v>
      </c>
      <c r="W1964" s="23" t="s">
        <v>277</v>
      </c>
      <c r="X1964" s="23" t="s">
        <v>267</v>
      </c>
      <c r="Y1964" s="23" t="s">
        <v>11847</v>
      </c>
      <c r="Z1964" s="23" t="s">
        <v>279</v>
      </c>
      <c r="AA1964" s="23" t="s">
        <v>276</v>
      </c>
      <c r="AB1964" s="23" t="s">
        <v>1225</v>
      </c>
      <c r="AC1964" s="23" t="s">
        <v>274</v>
      </c>
      <c r="AD1964" s="23" t="s">
        <v>2843</v>
      </c>
      <c r="AE1964" s="23" t="s">
        <v>1117</v>
      </c>
      <c r="AF1964" s="23" t="s">
        <v>11848</v>
      </c>
      <c r="AG1964" s="24" t="s">
        <v>1887</v>
      </c>
      <c r="AH1964" s="24" t="s">
        <v>284</v>
      </c>
      <c r="AI1964" s="24" t="s">
        <v>267</v>
      </c>
      <c r="AJ1964" s="24" t="s">
        <v>285</v>
      </c>
      <c r="AK1964" s="24" t="s">
        <v>1888</v>
      </c>
      <c r="AL1964" s="24" t="s">
        <v>276</v>
      </c>
      <c r="AM1964" s="24" t="s">
        <v>1889</v>
      </c>
      <c r="AN1964" s="24" t="s">
        <v>288</v>
      </c>
      <c r="AO1964" s="24" t="s">
        <v>1890</v>
      </c>
      <c r="AP1964" s="24" t="s">
        <v>276</v>
      </c>
      <c r="AQ1964" s="24" t="s">
        <v>677</v>
      </c>
      <c r="AR1964" s="24" t="s">
        <v>1891</v>
      </c>
      <c r="AS1964" s="24" t="s">
        <v>291</v>
      </c>
      <c r="AT1964" s="24" t="s">
        <v>323</v>
      </c>
      <c r="AU1964" s="24" t="s">
        <v>1892</v>
      </c>
      <c r="AV1964" s="24" t="s">
        <v>1893</v>
      </c>
      <c r="AW1964" s="24" t="s">
        <v>1894</v>
      </c>
      <c r="AX1964" s="24" t="s">
        <v>276</v>
      </c>
      <c r="AY1964" s="24" t="s">
        <v>1895</v>
      </c>
      <c r="AZ1964" s="24" t="s">
        <v>276</v>
      </c>
      <c r="BA1964" s="24" t="s">
        <v>327</v>
      </c>
      <c r="BB1964" s="25" t="s">
        <v>52</v>
      </c>
    </row>
    <row r="1965" spans="1:54" x14ac:dyDescent="0.2">
      <c r="A1965" s="15" t="s">
        <v>267</v>
      </c>
      <c r="C1965" s="15" t="s">
        <v>11986</v>
      </c>
      <c r="D1965" s="50" t="s">
        <v>11987</v>
      </c>
      <c r="F1965" s="15" t="str">
        <f>VLOOKUP(C1965,QVLinien21!$A$2:$G$2812,7,FALSE)</f>
        <v>Bitsch - Mörel Schulzentrum AUCO.Z</v>
      </c>
      <c r="G1965" s="15" t="str">
        <f>VLOOKUP(C1965,v32_x__2020_06_28[[SLNID]:[Beschreibung]],8,FALSE)</f>
        <v>Bitsch - Mörel Schulzentrum</v>
      </c>
      <c r="H1965" s="15" t="s">
        <v>11988</v>
      </c>
      <c r="I1965" s="15" t="s">
        <v>11989</v>
      </c>
      <c r="J1965" s="15" t="s">
        <v>470</v>
      </c>
      <c r="K1965" s="52" t="s">
        <v>1225</v>
      </c>
      <c r="L1965" s="15" t="s">
        <v>353</v>
      </c>
      <c r="M1965" s="15" t="s">
        <v>274</v>
      </c>
      <c r="N1965" s="15" t="s">
        <v>275</v>
      </c>
      <c r="O1965" s="15" t="s">
        <v>276</v>
      </c>
      <c r="P1965" s="15" t="s">
        <v>276</v>
      </c>
      <c r="Q1965" s="15" t="s">
        <v>276</v>
      </c>
      <c r="R1965" s="15" t="s">
        <v>276</v>
      </c>
      <c r="S1965" s="15" t="s">
        <v>276</v>
      </c>
      <c r="T1965" s="15" t="s">
        <v>276</v>
      </c>
      <c r="U1965" s="15" t="s">
        <v>276</v>
      </c>
      <c r="V1965" s="15" t="s">
        <v>276</v>
      </c>
      <c r="W1965" s="23" t="s">
        <v>277</v>
      </c>
      <c r="X1965" s="23" t="s">
        <v>267</v>
      </c>
      <c r="Y1965" s="23" t="s">
        <v>11847</v>
      </c>
      <c r="Z1965" s="23" t="s">
        <v>279</v>
      </c>
      <c r="AA1965" s="23" t="s">
        <v>276</v>
      </c>
      <c r="AB1965" s="23" t="s">
        <v>1225</v>
      </c>
      <c r="AC1965" s="23" t="s">
        <v>274</v>
      </c>
      <c r="AD1965" s="23" t="s">
        <v>2843</v>
      </c>
      <c r="AE1965" s="23" t="s">
        <v>1117</v>
      </c>
      <c r="AF1965" s="23" t="s">
        <v>11848</v>
      </c>
      <c r="AG1965" s="24" t="s">
        <v>1887</v>
      </c>
      <c r="AH1965" s="24" t="s">
        <v>284</v>
      </c>
      <c r="AI1965" s="24" t="s">
        <v>267</v>
      </c>
      <c r="AJ1965" s="24" t="s">
        <v>285</v>
      </c>
      <c r="AK1965" s="24" t="s">
        <v>1888</v>
      </c>
      <c r="AL1965" s="24" t="s">
        <v>276</v>
      </c>
      <c r="AM1965" s="24" t="s">
        <v>1889</v>
      </c>
      <c r="AN1965" s="24" t="s">
        <v>288</v>
      </c>
      <c r="AO1965" s="24" t="s">
        <v>1890</v>
      </c>
      <c r="AP1965" s="24" t="s">
        <v>276</v>
      </c>
      <c r="AQ1965" s="24" t="s">
        <v>677</v>
      </c>
      <c r="AR1965" s="24" t="s">
        <v>1891</v>
      </c>
      <c r="AS1965" s="24" t="s">
        <v>291</v>
      </c>
      <c r="AT1965" s="24" t="s">
        <v>323</v>
      </c>
      <c r="AU1965" s="24" t="s">
        <v>1892</v>
      </c>
      <c r="AV1965" s="24" t="s">
        <v>1893</v>
      </c>
      <c r="AW1965" s="24" t="s">
        <v>1894</v>
      </c>
      <c r="AX1965" s="24" t="s">
        <v>276</v>
      </c>
      <c r="AY1965" s="24" t="s">
        <v>1895</v>
      </c>
      <c r="AZ1965" s="24" t="s">
        <v>276</v>
      </c>
      <c r="BA1965" s="24" t="s">
        <v>327</v>
      </c>
      <c r="BB1965" s="25" t="s">
        <v>52</v>
      </c>
    </row>
    <row r="1966" spans="1:54" x14ac:dyDescent="0.2">
      <c r="A1966" s="15" t="s">
        <v>267</v>
      </c>
      <c r="C1966" s="15" t="s">
        <v>11990</v>
      </c>
      <c r="D1966" s="50" t="s">
        <v>11991</v>
      </c>
      <c r="F1966" s="15" t="e">
        <f>VLOOKUP(C1966,QVLinien21!$A$2:$G$2812,7,FALSE)</f>
        <v>#N/A</v>
      </c>
      <c r="G1966" s="15" t="e">
        <f>VLOOKUP(C1966,v32_x__2020_06_28[[SLNID]:[Beschreibung]],8,FALSE)</f>
        <v>#N/A</v>
      </c>
      <c r="H1966" s="15" t="s">
        <v>11992</v>
      </c>
      <c r="I1966" s="15" t="s">
        <v>11993</v>
      </c>
      <c r="J1966" s="15" t="s">
        <v>11994</v>
      </c>
      <c r="K1966" s="52" t="s">
        <v>1225</v>
      </c>
      <c r="L1966" s="15" t="s">
        <v>2843</v>
      </c>
      <c r="M1966" s="15" t="s">
        <v>274</v>
      </c>
      <c r="N1966" s="15" t="s">
        <v>275</v>
      </c>
      <c r="O1966" s="15" t="s">
        <v>276</v>
      </c>
      <c r="P1966" s="15" t="s">
        <v>276</v>
      </c>
      <c r="Q1966" s="15" t="s">
        <v>276</v>
      </c>
      <c r="R1966" s="15" t="s">
        <v>276</v>
      </c>
      <c r="S1966" s="15" t="s">
        <v>276</v>
      </c>
      <c r="T1966" s="15" t="s">
        <v>276</v>
      </c>
      <c r="U1966" s="15" t="s">
        <v>276</v>
      </c>
      <c r="V1966" s="15" t="s">
        <v>276</v>
      </c>
      <c r="W1966" s="23" t="s">
        <v>277</v>
      </c>
      <c r="X1966" s="23" t="s">
        <v>267</v>
      </c>
      <c r="Y1966" s="23" t="s">
        <v>11847</v>
      </c>
      <c r="Z1966" s="23" t="s">
        <v>279</v>
      </c>
      <c r="AA1966" s="23" t="s">
        <v>276</v>
      </c>
      <c r="AB1966" s="23" t="s">
        <v>1225</v>
      </c>
      <c r="AC1966" s="23" t="s">
        <v>274</v>
      </c>
      <c r="AD1966" s="23" t="s">
        <v>2843</v>
      </c>
      <c r="AE1966" s="23" t="s">
        <v>1117</v>
      </c>
      <c r="AF1966" s="23" t="s">
        <v>11848</v>
      </c>
      <c r="AG1966" s="24" t="s">
        <v>1887</v>
      </c>
      <c r="AH1966" s="24" t="s">
        <v>284</v>
      </c>
      <c r="AI1966" s="24" t="s">
        <v>267</v>
      </c>
      <c r="AJ1966" s="24" t="s">
        <v>285</v>
      </c>
      <c r="AK1966" s="24" t="s">
        <v>1888</v>
      </c>
      <c r="AL1966" s="24" t="s">
        <v>276</v>
      </c>
      <c r="AM1966" s="24" t="s">
        <v>1889</v>
      </c>
      <c r="AN1966" s="24" t="s">
        <v>288</v>
      </c>
      <c r="AO1966" s="24" t="s">
        <v>1890</v>
      </c>
      <c r="AP1966" s="24" t="s">
        <v>276</v>
      </c>
      <c r="AQ1966" s="24" t="s">
        <v>677</v>
      </c>
      <c r="AR1966" s="24" t="s">
        <v>1891</v>
      </c>
      <c r="AS1966" s="24" t="s">
        <v>291</v>
      </c>
      <c r="AT1966" s="24" t="s">
        <v>323</v>
      </c>
      <c r="AU1966" s="24" t="s">
        <v>1892</v>
      </c>
      <c r="AV1966" s="24" t="s">
        <v>1893</v>
      </c>
      <c r="AW1966" s="24" t="s">
        <v>1894</v>
      </c>
      <c r="AX1966" s="24" t="s">
        <v>276</v>
      </c>
      <c r="AY1966" s="24" t="s">
        <v>1895</v>
      </c>
      <c r="AZ1966" s="24" t="s">
        <v>276</v>
      </c>
      <c r="BA1966" s="24" t="s">
        <v>327</v>
      </c>
      <c r="BB1966" s="25" t="s">
        <v>52</v>
      </c>
    </row>
    <row r="1967" spans="1:54" x14ac:dyDescent="0.2">
      <c r="B1967" s="16" t="s">
        <v>965</v>
      </c>
      <c r="C1967" s="16" t="s">
        <v>11995</v>
      </c>
      <c r="D1967" s="50" t="s">
        <v>11996</v>
      </c>
      <c r="E1967" s="16"/>
      <c r="F1967" s="15" t="str">
        <f>VLOOKUP(C1967,QVLinien21!$A$2:$G$2812,7,FALSE)</f>
        <v>Brig - Eyholz - Visp</v>
      </c>
      <c r="G1967" s="15" t="str">
        <f>VLOOKUP(C1967,v32_x__2020_06_28[[SLNID]:[Beschreibung]],8,FALSE)</f>
        <v>Brig - Visp</v>
      </c>
      <c r="I1967" s="27" t="s">
        <v>11460</v>
      </c>
      <c r="J1967" s="16"/>
      <c r="K1967" s="57"/>
      <c r="L1967" s="16"/>
      <c r="BB1967" s="25" t="s">
        <v>52</v>
      </c>
    </row>
    <row r="1968" spans="1:54" x14ac:dyDescent="0.2">
      <c r="B1968" s="16" t="s">
        <v>965</v>
      </c>
      <c r="C1968" s="16" t="s">
        <v>11997</v>
      </c>
      <c r="D1968" s="50" t="s">
        <v>11998</v>
      </c>
      <c r="E1968" s="16"/>
      <c r="F1968" s="15" t="str">
        <f>VLOOKUP(C1968,QVLinien21!$A$2:$G$2812,7,FALSE)</f>
        <v>Brig - Brigerbad - Visp</v>
      </c>
      <c r="G1968" s="15" t="str">
        <f>VLOOKUP(C1968,v32_x__2020_06_28[[SLNID]:[Beschreibung]],8,FALSE)</f>
        <v>Brig - Brigerbad - Visp</v>
      </c>
      <c r="I1968" s="27" t="s">
        <v>11460</v>
      </c>
      <c r="J1968" s="16"/>
      <c r="K1968" s="57"/>
      <c r="L1968" s="16"/>
      <c r="BB1968" s="25" t="s">
        <v>52</v>
      </c>
    </row>
    <row r="1969" spans="1:54" x14ac:dyDescent="0.2">
      <c r="A1969" s="15" t="s">
        <v>267</v>
      </c>
      <c r="C1969" s="15" t="s">
        <v>11999</v>
      </c>
      <c r="D1969" s="50" t="s">
        <v>12000</v>
      </c>
      <c r="F1969" s="15" t="str">
        <f>VLOOKUP(C1969,QVLinien21!$A$2:$G$2812,7,FALSE)</f>
        <v>Brig - Naters - Birgisch - Mund</v>
      </c>
      <c r="G1969" s="15" t="str">
        <f>VLOOKUP(C1969,v32_x__2020_06_28[[SLNID]:[Beschreibung]],8,FALSE)</f>
        <v>Brig - Naters - Birgisch - Mund</v>
      </c>
      <c r="H1969" s="15" t="s">
        <v>12001</v>
      </c>
      <c r="I1969" s="15" t="s">
        <v>12002</v>
      </c>
      <c r="J1969" s="15" t="s">
        <v>470</v>
      </c>
      <c r="K1969" s="52" t="s">
        <v>1225</v>
      </c>
      <c r="L1969" s="15" t="s">
        <v>2843</v>
      </c>
      <c r="M1969" s="15" t="s">
        <v>274</v>
      </c>
      <c r="N1969" s="15" t="s">
        <v>275</v>
      </c>
      <c r="O1969" s="15" t="s">
        <v>276</v>
      </c>
      <c r="P1969" s="15" t="s">
        <v>276</v>
      </c>
      <c r="Q1969" s="15" t="s">
        <v>276</v>
      </c>
      <c r="R1969" s="15" t="s">
        <v>276</v>
      </c>
      <c r="S1969" s="15" t="s">
        <v>276</v>
      </c>
      <c r="T1969" s="15" t="s">
        <v>276</v>
      </c>
      <c r="U1969" s="15" t="s">
        <v>276</v>
      </c>
      <c r="V1969" s="15" t="s">
        <v>276</v>
      </c>
      <c r="W1969" s="23" t="s">
        <v>277</v>
      </c>
      <c r="X1969" s="23" t="s">
        <v>267</v>
      </c>
      <c r="Y1969" s="23" t="s">
        <v>11847</v>
      </c>
      <c r="Z1969" s="23" t="s">
        <v>279</v>
      </c>
      <c r="AA1969" s="23" t="s">
        <v>276</v>
      </c>
      <c r="AB1969" s="23" t="s">
        <v>1225</v>
      </c>
      <c r="AC1969" s="23" t="s">
        <v>274</v>
      </c>
      <c r="AD1969" s="23" t="s">
        <v>2843</v>
      </c>
      <c r="AE1969" s="23" t="s">
        <v>1117</v>
      </c>
      <c r="AF1969" s="23" t="s">
        <v>11848</v>
      </c>
      <c r="AG1969" s="24" t="s">
        <v>1887</v>
      </c>
      <c r="AH1969" s="24" t="s">
        <v>284</v>
      </c>
      <c r="AI1969" s="24" t="s">
        <v>267</v>
      </c>
      <c r="AJ1969" s="24" t="s">
        <v>285</v>
      </c>
      <c r="AK1969" s="24" t="s">
        <v>1888</v>
      </c>
      <c r="AL1969" s="24" t="s">
        <v>276</v>
      </c>
      <c r="AM1969" s="24" t="s">
        <v>1889</v>
      </c>
      <c r="AN1969" s="24" t="s">
        <v>288</v>
      </c>
      <c r="AO1969" s="24" t="s">
        <v>1890</v>
      </c>
      <c r="AP1969" s="24" t="s">
        <v>276</v>
      </c>
      <c r="AQ1969" s="24" t="s">
        <v>677</v>
      </c>
      <c r="AR1969" s="24" t="s">
        <v>1891</v>
      </c>
      <c r="AS1969" s="24" t="s">
        <v>291</v>
      </c>
      <c r="AT1969" s="24" t="s">
        <v>323</v>
      </c>
      <c r="AU1969" s="24" t="s">
        <v>1892</v>
      </c>
      <c r="AV1969" s="24" t="s">
        <v>1893</v>
      </c>
      <c r="AW1969" s="24" t="s">
        <v>1894</v>
      </c>
      <c r="AX1969" s="24" t="s">
        <v>276</v>
      </c>
      <c r="AY1969" s="24" t="s">
        <v>1895</v>
      </c>
      <c r="AZ1969" s="24" t="s">
        <v>276</v>
      </c>
      <c r="BA1969" s="24" t="s">
        <v>327</v>
      </c>
      <c r="BB1969" s="25" t="s">
        <v>52</v>
      </c>
    </row>
    <row r="1970" spans="1:54" x14ac:dyDescent="0.2">
      <c r="A1970" s="15" t="s">
        <v>267</v>
      </c>
      <c r="C1970" s="15" t="s">
        <v>12003</v>
      </c>
      <c r="D1970" s="50" t="s">
        <v>12004</v>
      </c>
      <c r="F1970" s="15" t="str">
        <f>VLOOKUP(C1970,QVLinien21!$A$2:$G$2812,7,FALSE)</f>
        <v>Brig - Naters - Blatten bei Naters - (Belalp-Linie)</v>
      </c>
      <c r="G1970" s="15" t="str">
        <f>VLOOKUP(C1970,v32_x__2020_06_28[[SLNID]:[Beschreibung]],8,FALSE)</f>
        <v>Brig - Naters - Blatten bei Naters (Belalp-Linie)</v>
      </c>
      <c r="H1970" s="15" t="s">
        <v>12005</v>
      </c>
      <c r="I1970" s="15" t="s">
        <v>12006</v>
      </c>
      <c r="J1970" s="15" t="s">
        <v>12007</v>
      </c>
      <c r="K1970" s="52" t="s">
        <v>1225</v>
      </c>
      <c r="L1970" s="15" t="s">
        <v>2843</v>
      </c>
      <c r="M1970" s="15" t="s">
        <v>274</v>
      </c>
      <c r="N1970" s="15" t="s">
        <v>275</v>
      </c>
      <c r="O1970" s="15" t="s">
        <v>276</v>
      </c>
      <c r="P1970" s="15" t="s">
        <v>276</v>
      </c>
      <c r="Q1970" s="15" t="s">
        <v>276</v>
      </c>
      <c r="R1970" s="15" t="s">
        <v>276</v>
      </c>
      <c r="S1970" s="15" t="s">
        <v>276</v>
      </c>
      <c r="T1970" s="15" t="s">
        <v>276</v>
      </c>
      <c r="U1970" s="15" t="s">
        <v>276</v>
      </c>
      <c r="V1970" s="15" t="s">
        <v>276</v>
      </c>
      <c r="W1970" s="23" t="s">
        <v>277</v>
      </c>
      <c r="X1970" s="23" t="s">
        <v>267</v>
      </c>
      <c r="Y1970" s="23" t="s">
        <v>11847</v>
      </c>
      <c r="Z1970" s="23" t="s">
        <v>279</v>
      </c>
      <c r="AA1970" s="23" t="s">
        <v>276</v>
      </c>
      <c r="AB1970" s="23" t="s">
        <v>1225</v>
      </c>
      <c r="AC1970" s="23" t="s">
        <v>274</v>
      </c>
      <c r="AD1970" s="23" t="s">
        <v>2843</v>
      </c>
      <c r="AE1970" s="23" t="s">
        <v>1117</v>
      </c>
      <c r="AF1970" s="23" t="s">
        <v>11848</v>
      </c>
      <c r="AG1970" s="24" t="s">
        <v>1887</v>
      </c>
      <c r="AH1970" s="24" t="s">
        <v>284</v>
      </c>
      <c r="AI1970" s="24" t="s">
        <v>267</v>
      </c>
      <c r="AJ1970" s="24" t="s">
        <v>285</v>
      </c>
      <c r="AK1970" s="24" t="s">
        <v>1888</v>
      </c>
      <c r="AL1970" s="24" t="s">
        <v>276</v>
      </c>
      <c r="AM1970" s="24" t="s">
        <v>1889</v>
      </c>
      <c r="AN1970" s="24" t="s">
        <v>288</v>
      </c>
      <c r="AO1970" s="24" t="s">
        <v>1890</v>
      </c>
      <c r="AP1970" s="24" t="s">
        <v>276</v>
      </c>
      <c r="AQ1970" s="24" t="s">
        <v>677</v>
      </c>
      <c r="AR1970" s="24" t="s">
        <v>1891</v>
      </c>
      <c r="AS1970" s="24" t="s">
        <v>291</v>
      </c>
      <c r="AT1970" s="24" t="s">
        <v>323</v>
      </c>
      <c r="AU1970" s="24" t="s">
        <v>1892</v>
      </c>
      <c r="AV1970" s="24" t="s">
        <v>1893</v>
      </c>
      <c r="AW1970" s="24" t="s">
        <v>1894</v>
      </c>
      <c r="AX1970" s="24" t="s">
        <v>276</v>
      </c>
      <c r="AY1970" s="24" t="s">
        <v>1895</v>
      </c>
      <c r="AZ1970" s="24" t="s">
        <v>276</v>
      </c>
      <c r="BA1970" s="24" t="s">
        <v>327</v>
      </c>
      <c r="BB1970" s="25" t="s">
        <v>52</v>
      </c>
    </row>
    <row r="1971" spans="1:54" x14ac:dyDescent="0.2">
      <c r="A1971" s="15" t="s">
        <v>267</v>
      </c>
      <c r="C1971" s="15" t="s">
        <v>12008</v>
      </c>
      <c r="D1971" s="50" t="s">
        <v>10260</v>
      </c>
      <c r="F1971" s="15" t="e">
        <f>VLOOKUP(C1971,QVLinien21!$A$2:$G$2812,7,FALSE)</f>
        <v>#N/A</v>
      </c>
      <c r="G1971" s="15" t="str">
        <f>VLOOKUP(C1971,v32_x__2020_06_28[[SLNID]:[Beschreibung]],8,FALSE)</f>
        <v>Blatten bei Naters - Richinen (Verkehrt nur in der Wintersaison)</v>
      </c>
      <c r="H1971" s="15" t="s">
        <v>10260</v>
      </c>
      <c r="I1971" s="15" t="s">
        <v>12009</v>
      </c>
      <c r="J1971" s="15" t="s">
        <v>12010</v>
      </c>
      <c r="K1971" s="52" t="s">
        <v>560</v>
      </c>
      <c r="L1971" s="15" t="s">
        <v>12011</v>
      </c>
      <c r="M1971" s="15" t="s">
        <v>637</v>
      </c>
      <c r="N1971" s="15" t="s">
        <v>275</v>
      </c>
      <c r="O1971" s="15" t="s">
        <v>276</v>
      </c>
      <c r="P1971" s="15" t="s">
        <v>276</v>
      </c>
      <c r="Q1971" s="15" t="s">
        <v>276</v>
      </c>
      <c r="R1971" s="15" t="s">
        <v>276</v>
      </c>
      <c r="S1971" s="15" t="s">
        <v>276</v>
      </c>
      <c r="T1971" s="15" t="s">
        <v>276</v>
      </c>
      <c r="U1971" s="15" t="s">
        <v>276</v>
      </c>
      <c r="V1971" s="15" t="s">
        <v>276</v>
      </c>
      <c r="W1971" s="23" t="s">
        <v>277</v>
      </c>
      <c r="X1971" s="23" t="s">
        <v>267</v>
      </c>
      <c r="Y1971" s="23" t="s">
        <v>11847</v>
      </c>
      <c r="Z1971" s="23" t="s">
        <v>279</v>
      </c>
      <c r="AA1971" s="23" t="s">
        <v>276</v>
      </c>
      <c r="AB1971" s="23" t="s">
        <v>1225</v>
      </c>
      <c r="AC1971" s="23" t="s">
        <v>274</v>
      </c>
      <c r="AD1971" s="23" t="s">
        <v>2843</v>
      </c>
      <c r="AE1971" s="23" t="s">
        <v>1117</v>
      </c>
      <c r="AF1971" s="23" t="s">
        <v>11848</v>
      </c>
      <c r="AG1971" s="24" t="s">
        <v>1887</v>
      </c>
      <c r="AH1971" s="24" t="s">
        <v>284</v>
      </c>
      <c r="AI1971" s="24" t="s">
        <v>267</v>
      </c>
      <c r="AJ1971" s="24" t="s">
        <v>285</v>
      </c>
      <c r="AK1971" s="24" t="s">
        <v>1888</v>
      </c>
      <c r="AL1971" s="24" t="s">
        <v>276</v>
      </c>
      <c r="AM1971" s="24" t="s">
        <v>1889</v>
      </c>
      <c r="AN1971" s="24" t="s">
        <v>288</v>
      </c>
      <c r="AO1971" s="24" t="s">
        <v>1890</v>
      </c>
      <c r="AP1971" s="24" t="s">
        <v>276</v>
      </c>
      <c r="AQ1971" s="24" t="s">
        <v>677</v>
      </c>
      <c r="AR1971" s="24" t="s">
        <v>1891</v>
      </c>
      <c r="AS1971" s="24" t="s">
        <v>291</v>
      </c>
      <c r="AT1971" s="24" t="s">
        <v>323</v>
      </c>
      <c r="AU1971" s="24" t="s">
        <v>1892</v>
      </c>
      <c r="AV1971" s="24" t="s">
        <v>1893</v>
      </c>
      <c r="AW1971" s="24" t="s">
        <v>1894</v>
      </c>
      <c r="AX1971" s="24" t="s">
        <v>276</v>
      </c>
      <c r="AY1971" s="24" t="s">
        <v>1895</v>
      </c>
      <c r="AZ1971" s="24" t="s">
        <v>276</v>
      </c>
      <c r="BA1971" s="24" t="s">
        <v>327</v>
      </c>
      <c r="BB1971" s="25" t="s">
        <v>52</v>
      </c>
    </row>
    <row r="1972" spans="1:54" x14ac:dyDescent="0.2">
      <c r="A1972" s="15" t="s">
        <v>267</v>
      </c>
      <c r="C1972" s="15" t="s">
        <v>12012</v>
      </c>
      <c r="D1972" s="50" t="s">
        <v>12013</v>
      </c>
      <c r="F1972" s="15" t="str">
        <f>VLOOKUP(C1972,QVLinien21!$A$2:$G$2812,7,FALSE)</f>
        <v>Brig - Simplon - Gondo - Iselle - Domodossola  (Simplonpass-Linie)</v>
      </c>
      <c r="G1972" s="15" t="str">
        <f>VLOOKUP(C1972,v32_x__2020_06_28[[SLNID]:[Beschreibung]],8,FALSE)</f>
        <v>Brig - Simplon - Gondo - Iselle - Domodossola (Simplonpass-Linie)</v>
      </c>
      <c r="H1972" s="15" t="s">
        <v>12014</v>
      </c>
      <c r="I1972" s="15" t="s">
        <v>12015</v>
      </c>
      <c r="J1972" s="15" t="s">
        <v>12016</v>
      </c>
      <c r="K1972" s="52" t="s">
        <v>1225</v>
      </c>
      <c r="L1972" s="15" t="s">
        <v>2843</v>
      </c>
      <c r="M1972" s="15" t="s">
        <v>274</v>
      </c>
      <c r="N1972" s="15" t="s">
        <v>275</v>
      </c>
      <c r="O1972" s="15" t="s">
        <v>276</v>
      </c>
      <c r="P1972" s="15" t="s">
        <v>276</v>
      </c>
      <c r="Q1972" s="15" t="s">
        <v>276</v>
      </c>
      <c r="R1972" s="15" t="s">
        <v>276</v>
      </c>
      <c r="S1972" s="15" t="s">
        <v>276</v>
      </c>
      <c r="T1972" s="15" t="s">
        <v>276</v>
      </c>
      <c r="U1972" s="15" t="s">
        <v>276</v>
      </c>
      <c r="V1972" s="15" t="s">
        <v>276</v>
      </c>
      <c r="W1972" s="23" t="s">
        <v>277</v>
      </c>
      <c r="X1972" s="23" t="s">
        <v>267</v>
      </c>
      <c r="Y1972" s="23" t="s">
        <v>11847</v>
      </c>
      <c r="Z1972" s="23" t="s">
        <v>279</v>
      </c>
      <c r="AA1972" s="23" t="s">
        <v>276</v>
      </c>
      <c r="AB1972" s="23" t="s">
        <v>1225</v>
      </c>
      <c r="AC1972" s="23" t="s">
        <v>274</v>
      </c>
      <c r="AD1972" s="23" t="s">
        <v>2843</v>
      </c>
      <c r="AE1972" s="23" t="s">
        <v>1117</v>
      </c>
      <c r="AF1972" s="23" t="s">
        <v>11848</v>
      </c>
      <c r="AG1972" s="24" t="s">
        <v>1887</v>
      </c>
      <c r="AH1972" s="24" t="s">
        <v>284</v>
      </c>
      <c r="AI1972" s="24" t="s">
        <v>267</v>
      </c>
      <c r="AJ1972" s="24" t="s">
        <v>285</v>
      </c>
      <c r="AK1972" s="24" t="s">
        <v>1888</v>
      </c>
      <c r="AL1972" s="24" t="s">
        <v>276</v>
      </c>
      <c r="AM1972" s="24" t="s">
        <v>1889</v>
      </c>
      <c r="AN1972" s="24" t="s">
        <v>288</v>
      </c>
      <c r="AO1972" s="24" t="s">
        <v>1890</v>
      </c>
      <c r="AP1972" s="24" t="s">
        <v>276</v>
      </c>
      <c r="AQ1972" s="24" t="s">
        <v>677</v>
      </c>
      <c r="AR1972" s="24" t="s">
        <v>1891</v>
      </c>
      <c r="AS1972" s="24" t="s">
        <v>291</v>
      </c>
      <c r="AT1972" s="24" t="s">
        <v>323</v>
      </c>
      <c r="AU1972" s="24" t="s">
        <v>1892</v>
      </c>
      <c r="AV1972" s="24" t="s">
        <v>1893</v>
      </c>
      <c r="AW1972" s="24" t="s">
        <v>1894</v>
      </c>
      <c r="AX1972" s="24" t="s">
        <v>276</v>
      </c>
      <c r="AY1972" s="24" t="s">
        <v>1895</v>
      </c>
      <c r="AZ1972" s="24" t="s">
        <v>276</v>
      </c>
      <c r="BA1972" s="24" t="s">
        <v>327</v>
      </c>
      <c r="BB1972" s="25" t="s">
        <v>52</v>
      </c>
    </row>
    <row r="1973" spans="1:54" x14ac:dyDescent="0.2">
      <c r="A1973" s="15" t="s">
        <v>267</v>
      </c>
      <c r="C1973" s="15" t="s">
        <v>12017</v>
      </c>
      <c r="D1973" s="50" t="s">
        <v>12018</v>
      </c>
      <c r="F1973" s="15" t="str">
        <f>VLOOKUP(C1973,QVLinien21!$A$2:$G$2812,7,FALSE)</f>
        <v>Brig - Termen - Rosswald Talstation</v>
      </c>
      <c r="G1973" s="15" t="str">
        <f>VLOOKUP(C1973,v32_x__2020_06_28[[SLNID]:[Beschreibung]],8,FALSE)</f>
        <v>Brig - Termen - Rosswald Talstation</v>
      </c>
      <c r="H1973" s="15" t="s">
        <v>12019</v>
      </c>
      <c r="I1973" s="15" t="s">
        <v>12020</v>
      </c>
      <c r="J1973" s="15" t="s">
        <v>12021</v>
      </c>
      <c r="K1973" s="52" t="s">
        <v>1225</v>
      </c>
      <c r="L1973" s="15" t="s">
        <v>2843</v>
      </c>
      <c r="M1973" s="15" t="s">
        <v>274</v>
      </c>
      <c r="N1973" s="15" t="s">
        <v>275</v>
      </c>
      <c r="O1973" s="15" t="s">
        <v>276</v>
      </c>
      <c r="P1973" s="15" t="s">
        <v>276</v>
      </c>
      <c r="Q1973" s="15" t="s">
        <v>276</v>
      </c>
      <c r="R1973" s="15" t="s">
        <v>276</v>
      </c>
      <c r="S1973" s="15" t="s">
        <v>276</v>
      </c>
      <c r="T1973" s="15" t="s">
        <v>276</v>
      </c>
      <c r="U1973" s="15" t="s">
        <v>276</v>
      </c>
      <c r="V1973" s="15" t="s">
        <v>276</v>
      </c>
      <c r="W1973" s="23" t="s">
        <v>277</v>
      </c>
      <c r="X1973" s="23" t="s">
        <v>267</v>
      </c>
      <c r="Y1973" s="23" t="s">
        <v>11847</v>
      </c>
      <c r="Z1973" s="23" t="s">
        <v>279</v>
      </c>
      <c r="AA1973" s="23" t="s">
        <v>276</v>
      </c>
      <c r="AB1973" s="23" t="s">
        <v>1225</v>
      </c>
      <c r="AC1973" s="23" t="s">
        <v>274</v>
      </c>
      <c r="AD1973" s="23" t="s">
        <v>2843</v>
      </c>
      <c r="AE1973" s="23" t="s">
        <v>1117</v>
      </c>
      <c r="AF1973" s="23" t="s">
        <v>11848</v>
      </c>
      <c r="AG1973" s="24" t="s">
        <v>1887</v>
      </c>
      <c r="AH1973" s="24" t="s">
        <v>284</v>
      </c>
      <c r="AI1973" s="24" t="s">
        <v>267</v>
      </c>
      <c r="AJ1973" s="24" t="s">
        <v>285</v>
      </c>
      <c r="AK1973" s="24" t="s">
        <v>1888</v>
      </c>
      <c r="AL1973" s="24" t="s">
        <v>276</v>
      </c>
      <c r="AM1973" s="24" t="s">
        <v>1889</v>
      </c>
      <c r="AN1973" s="24" t="s">
        <v>288</v>
      </c>
      <c r="AO1973" s="24" t="s">
        <v>1890</v>
      </c>
      <c r="AP1973" s="24" t="s">
        <v>276</v>
      </c>
      <c r="AQ1973" s="24" t="s">
        <v>677</v>
      </c>
      <c r="AR1973" s="24" t="s">
        <v>1891</v>
      </c>
      <c r="AS1973" s="24" t="s">
        <v>291</v>
      </c>
      <c r="AT1973" s="24" t="s">
        <v>323</v>
      </c>
      <c r="AU1973" s="24" t="s">
        <v>1892</v>
      </c>
      <c r="AV1973" s="24" t="s">
        <v>1893</v>
      </c>
      <c r="AW1973" s="24" t="s">
        <v>1894</v>
      </c>
      <c r="AX1973" s="24" t="s">
        <v>276</v>
      </c>
      <c r="AY1973" s="24" t="s">
        <v>1895</v>
      </c>
      <c r="AZ1973" s="24" t="s">
        <v>276</v>
      </c>
      <c r="BA1973" s="24" t="s">
        <v>327</v>
      </c>
      <c r="BB1973" s="25" t="s">
        <v>52</v>
      </c>
    </row>
    <row r="1974" spans="1:54" x14ac:dyDescent="0.2">
      <c r="A1974" s="26" t="s">
        <v>275</v>
      </c>
      <c r="B1974" s="26" t="s">
        <v>298</v>
      </c>
      <c r="C1974" s="26" t="s">
        <v>12022</v>
      </c>
      <c r="D1974" s="50" t="s">
        <v>12023</v>
      </c>
      <c r="E1974" s="36" t="s">
        <v>12024</v>
      </c>
      <c r="F1974" s="15" t="str">
        <f>VLOOKUP(C1974,QVLinien21!$A$2:$G$2812,7,FALSE)</f>
        <v>Gondo - Zwischbergen, Bord</v>
      </c>
      <c r="G1974" s="15" t="str">
        <f>VLOOKUP(C1974,v32_x__2020_06_28[[SLNID]:[Beschreibung]],8,FALSE)</f>
        <v>Gondo - Zwischbergen, Bord</v>
      </c>
      <c r="H1974" s="26">
        <v>633</v>
      </c>
      <c r="I1974" s="26" t="s">
        <v>12025</v>
      </c>
      <c r="J1974" s="26" t="s">
        <v>12026</v>
      </c>
      <c r="K1974" s="56">
        <v>43769</v>
      </c>
      <c r="L1974" s="28">
        <v>35986</v>
      </c>
      <c r="M1974" s="28">
        <v>40330</v>
      </c>
      <c r="N1974" s="26" t="s">
        <v>303</v>
      </c>
      <c r="BB1974" s="25" t="s">
        <v>52</v>
      </c>
    </row>
    <row r="1975" spans="1:54" x14ac:dyDescent="0.2">
      <c r="A1975" s="15" t="s">
        <v>267</v>
      </c>
      <c r="C1975" s="15" t="s">
        <v>12027</v>
      </c>
      <c r="D1975" s="50" t="s">
        <v>12028</v>
      </c>
      <c r="F1975" s="15" t="str">
        <f>VLOOKUP(C1975,QVLinien21!$A$2:$G$2812,7,FALSE)</f>
        <v>Riederalp - Bettmeralp (Aletsch-Express)</v>
      </c>
      <c r="G1975" s="15" t="str">
        <f>VLOOKUP(C1975,v32_x__2020_06_28[[SLNID]:[Beschreibung]],8,FALSE)</f>
        <v>Riederalp - Bettmeralp (Aletsch-Express)</v>
      </c>
      <c r="H1975" s="15" t="s">
        <v>276</v>
      </c>
      <c r="I1975" s="15" t="s">
        <v>12029</v>
      </c>
      <c r="J1975" s="15" t="s">
        <v>12030</v>
      </c>
      <c r="K1975" s="52" t="s">
        <v>12031</v>
      </c>
      <c r="L1975" s="15" t="s">
        <v>12032</v>
      </c>
      <c r="M1975" s="15" t="s">
        <v>8415</v>
      </c>
      <c r="N1975" s="15" t="s">
        <v>275</v>
      </c>
      <c r="O1975" s="15" t="s">
        <v>276</v>
      </c>
      <c r="P1975" s="15" t="s">
        <v>276</v>
      </c>
      <c r="Q1975" s="15" t="s">
        <v>276</v>
      </c>
      <c r="R1975" s="15" t="s">
        <v>276</v>
      </c>
      <c r="S1975" s="15" t="s">
        <v>276</v>
      </c>
      <c r="T1975" s="15" t="s">
        <v>276</v>
      </c>
      <c r="U1975" s="15" t="s">
        <v>276</v>
      </c>
      <c r="V1975" s="15" t="s">
        <v>276</v>
      </c>
      <c r="W1975" s="23" t="s">
        <v>277</v>
      </c>
      <c r="X1975" s="23" t="s">
        <v>267</v>
      </c>
      <c r="Y1975" s="23" t="s">
        <v>12033</v>
      </c>
      <c r="Z1975" s="23" t="s">
        <v>279</v>
      </c>
      <c r="AA1975" s="23" t="s">
        <v>276</v>
      </c>
      <c r="AB1975" s="23" t="s">
        <v>12031</v>
      </c>
      <c r="AC1975" s="23" t="s">
        <v>8415</v>
      </c>
      <c r="AD1975" s="23" t="s">
        <v>12032</v>
      </c>
      <c r="AE1975" s="23" t="s">
        <v>1117</v>
      </c>
      <c r="AF1975" s="23" t="s">
        <v>276</v>
      </c>
      <c r="AG1975" s="24" t="s">
        <v>12034</v>
      </c>
      <c r="AH1975" s="24" t="s">
        <v>284</v>
      </c>
      <c r="AI1975" s="24" t="s">
        <v>267</v>
      </c>
      <c r="AJ1975" s="24" t="s">
        <v>285</v>
      </c>
      <c r="AK1975" s="24" t="s">
        <v>12035</v>
      </c>
      <c r="AL1975" s="24" t="s">
        <v>276</v>
      </c>
      <c r="AM1975" s="24" t="s">
        <v>12036</v>
      </c>
      <c r="AN1975" s="24" t="s">
        <v>288</v>
      </c>
      <c r="AO1975" s="24" t="s">
        <v>276</v>
      </c>
      <c r="AP1975" s="24" t="s">
        <v>276</v>
      </c>
      <c r="AQ1975" s="24" t="s">
        <v>276</v>
      </c>
      <c r="AR1975" s="24" t="s">
        <v>4637</v>
      </c>
      <c r="AS1975" s="24" t="s">
        <v>291</v>
      </c>
      <c r="AT1975" s="24" t="s">
        <v>365</v>
      </c>
      <c r="AU1975" s="24" t="s">
        <v>276</v>
      </c>
      <c r="AV1975" s="24" t="s">
        <v>276</v>
      </c>
      <c r="AW1975" s="24" t="s">
        <v>12037</v>
      </c>
      <c r="AX1975" s="24" t="s">
        <v>276</v>
      </c>
      <c r="AY1975" s="24" t="s">
        <v>276</v>
      </c>
      <c r="AZ1975" s="24" t="s">
        <v>12038</v>
      </c>
      <c r="BA1975" s="24" t="s">
        <v>297</v>
      </c>
      <c r="BB1975" s="25" t="s">
        <v>52</v>
      </c>
    </row>
    <row r="1976" spans="1:54" x14ac:dyDescent="0.2">
      <c r="A1976" s="15" t="s">
        <v>267</v>
      </c>
      <c r="C1976" s="15" t="s">
        <v>12039</v>
      </c>
      <c r="D1976" s="50" t="s">
        <v>12040</v>
      </c>
      <c r="F1976" s="15" t="str">
        <f>VLOOKUP(C1976,QVLinien21!$A$2:$G$2812,7,FALSE)</f>
        <v>Fiesch - Fieschertal</v>
      </c>
      <c r="G1976" s="15" t="str">
        <f>VLOOKUP(C1976,v32_x__2020_06_28[[SLNID]:[Beschreibung]],8,FALSE)</f>
        <v>Fiesch - Fieschertal</v>
      </c>
      <c r="H1976" s="15" t="s">
        <v>12041</v>
      </c>
      <c r="I1976" s="15" t="s">
        <v>12042</v>
      </c>
      <c r="J1976" s="15" t="s">
        <v>1107</v>
      </c>
      <c r="K1976" s="52" t="s">
        <v>760</v>
      </c>
      <c r="L1976" s="15" t="s">
        <v>761</v>
      </c>
      <c r="M1976" s="15" t="s">
        <v>766</v>
      </c>
      <c r="N1976" s="15" t="s">
        <v>275</v>
      </c>
      <c r="O1976" s="15" t="s">
        <v>276</v>
      </c>
      <c r="P1976" s="15" t="s">
        <v>276</v>
      </c>
      <c r="Q1976" s="15" t="s">
        <v>276</v>
      </c>
      <c r="R1976" s="15" t="s">
        <v>276</v>
      </c>
      <c r="S1976" s="15" t="s">
        <v>276</v>
      </c>
      <c r="T1976" s="15" t="s">
        <v>276</v>
      </c>
      <c r="U1976" s="15" t="s">
        <v>276</v>
      </c>
      <c r="V1976" s="15" t="s">
        <v>276</v>
      </c>
      <c r="W1976" s="23" t="s">
        <v>277</v>
      </c>
      <c r="X1976" s="23" t="s">
        <v>267</v>
      </c>
      <c r="Y1976" s="23" t="s">
        <v>355</v>
      </c>
      <c r="Z1976" s="23" t="s">
        <v>279</v>
      </c>
      <c r="AA1976" s="23" t="s">
        <v>276</v>
      </c>
      <c r="AB1976" s="23" t="s">
        <v>356</v>
      </c>
      <c r="AC1976" s="23" t="s">
        <v>274</v>
      </c>
      <c r="AD1976" s="23" t="s">
        <v>357</v>
      </c>
      <c r="AE1976" s="23" t="s">
        <v>358</v>
      </c>
      <c r="AF1976" s="23" t="s">
        <v>276</v>
      </c>
      <c r="AG1976" s="24" t="s">
        <v>359</v>
      </c>
      <c r="AH1976" s="24" t="s">
        <v>284</v>
      </c>
      <c r="AI1976" s="24" t="s">
        <v>267</v>
      </c>
      <c r="AJ1976" s="24" t="s">
        <v>285</v>
      </c>
      <c r="AK1976" s="24" t="s">
        <v>360</v>
      </c>
      <c r="AL1976" s="24" t="s">
        <v>361</v>
      </c>
      <c r="AM1976" s="24" t="s">
        <v>362</v>
      </c>
      <c r="AN1976" s="24" t="s">
        <v>288</v>
      </c>
      <c r="AO1976" s="24" t="s">
        <v>363</v>
      </c>
      <c r="AP1976" s="24" t="s">
        <v>276</v>
      </c>
      <c r="AQ1976" s="24" t="s">
        <v>276</v>
      </c>
      <c r="AR1976" s="24" t="s">
        <v>364</v>
      </c>
      <c r="AS1976" s="24" t="s">
        <v>291</v>
      </c>
      <c r="AT1976" s="24" t="s">
        <v>365</v>
      </c>
      <c r="AU1976" s="24" t="s">
        <v>276</v>
      </c>
      <c r="AV1976" s="24" t="s">
        <v>366</v>
      </c>
      <c r="AW1976" s="24" t="s">
        <v>367</v>
      </c>
      <c r="AX1976" s="24" t="s">
        <v>276</v>
      </c>
      <c r="AY1976" s="24" t="s">
        <v>368</v>
      </c>
      <c r="AZ1976" s="24" t="s">
        <v>369</v>
      </c>
      <c r="BA1976" s="24" t="s">
        <v>297</v>
      </c>
      <c r="BB1976" s="25" t="s">
        <v>52</v>
      </c>
    </row>
    <row r="1977" spans="1:54" x14ac:dyDescent="0.2">
      <c r="A1977" s="15" t="s">
        <v>267</v>
      </c>
      <c r="C1977" s="15" t="s">
        <v>12043</v>
      </c>
      <c r="D1977" s="50" t="s">
        <v>12044</v>
      </c>
      <c r="F1977" s="15" t="str">
        <f>VLOOKUP(C1977,QVLinien21!$A$2:$G$2812,7,FALSE)</f>
        <v>Fiesch - Ernen - Binn</v>
      </c>
      <c r="G1977" s="15" t="str">
        <f>VLOOKUP(C1977,v32_x__2020_06_28[[SLNID]:[Beschreibung]],8,FALSE)</f>
        <v>Fiesch - Ernen - Binn</v>
      </c>
      <c r="H1977" s="15" t="s">
        <v>12045</v>
      </c>
      <c r="I1977" s="15" t="s">
        <v>12046</v>
      </c>
      <c r="J1977" s="15" t="s">
        <v>1107</v>
      </c>
      <c r="K1977" s="52" t="s">
        <v>760</v>
      </c>
      <c r="L1977" s="15" t="s">
        <v>761</v>
      </c>
      <c r="M1977" s="15" t="s">
        <v>766</v>
      </c>
      <c r="N1977" s="15" t="s">
        <v>275</v>
      </c>
      <c r="O1977" s="15" t="s">
        <v>276</v>
      </c>
      <c r="P1977" s="15" t="s">
        <v>276</v>
      </c>
      <c r="Q1977" s="15" t="s">
        <v>276</v>
      </c>
      <c r="R1977" s="15" t="s">
        <v>276</v>
      </c>
      <c r="S1977" s="15" t="s">
        <v>276</v>
      </c>
      <c r="T1977" s="15" t="s">
        <v>276</v>
      </c>
      <c r="U1977" s="15" t="s">
        <v>276</v>
      </c>
      <c r="V1977" s="15" t="s">
        <v>276</v>
      </c>
      <c r="W1977" s="23" t="s">
        <v>277</v>
      </c>
      <c r="X1977" s="23" t="s">
        <v>267</v>
      </c>
      <c r="Y1977" s="23" t="s">
        <v>355</v>
      </c>
      <c r="Z1977" s="23" t="s">
        <v>279</v>
      </c>
      <c r="AA1977" s="23" t="s">
        <v>276</v>
      </c>
      <c r="AB1977" s="23" t="s">
        <v>356</v>
      </c>
      <c r="AC1977" s="23" t="s">
        <v>274</v>
      </c>
      <c r="AD1977" s="23" t="s">
        <v>357</v>
      </c>
      <c r="AE1977" s="23" t="s">
        <v>358</v>
      </c>
      <c r="AF1977" s="23" t="s">
        <v>276</v>
      </c>
      <c r="AG1977" s="24" t="s">
        <v>359</v>
      </c>
      <c r="AH1977" s="24" t="s">
        <v>284</v>
      </c>
      <c r="AI1977" s="24" t="s">
        <v>267</v>
      </c>
      <c r="AJ1977" s="24" t="s">
        <v>285</v>
      </c>
      <c r="AK1977" s="24" t="s">
        <v>360</v>
      </c>
      <c r="AL1977" s="24" t="s">
        <v>361</v>
      </c>
      <c r="AM1977" s="24" t="s">
        <v>362</v>
      </c>
      <c r="AN1977" s="24" t="s">
        <v>288</v>
      </c>
      <c r="AO1977" s="24" t="s">
        <v>363</v>
      </c>
      <c r="AP1977" s="24" t="s">
        <v>276</v>
      </c>
      <c r="AQ1977" s="24" t="s">
        <v>276</v>
      </c>
      <c r="AR1977" s="24" t="s">
        <v>364</v>
      </c>
      <c r="AS1977" s="24" t="s">
        <v>291</v>
      </c>
      <c r="AT1977" s="24" t="s">
        <v>365</v>
      </c>
      <c r="AU1977" s="24" t="s">
        <v>276</v>
      </c>
      <c r="AV1977" s="24" t="s">
        <v>366</v>
      </c>
      <c r="AW1977" s="24" t="s">
        <v>367</v>
      </c>
      <c r="AX1977" s="24" t="s">
        <v>276</v>
      </c>
      <c r="AY1977" s="24" t="s">
        <v>368</v>
      </c>
      <c r="AZ1977" s="24" t="s">
        <v>369</v>
      </c>
      <c r="BA1977" s="24" t="s">
        <v>297</v>
      </c>
      <c r="BB1977" s="25" t="s">
        <v>52</v>
      </c>
    </row>
    <row r="1978" spans="1:54" x14ac:dyDescent="0.2">
      <c r="A1978" s="15" t="s">
        <v>267</v>
      </c>
      <c r="C1978" s="15" t="s">
        <v>12047</v>
      </c>
      <c r="D1978" s="50" t="s">
        <v>12048</v>
      </c>
      <c r="F1978" s="15" t="str">
        <f>VLOOKUP(C1978,QVLinien21!$A$2:$G$2812,7,FALSE)</f>
        <v>Binn - Fäld - Brunnebiel</v>
      </c>
      <c r="G1978" s="15" t="str">
        <f>VLOOKUP(C1978,v32_x__2020_06_28[[SLNID]:[Beschreibung]],8,FALSE)</f>
        <v>Binn - Fäld - Brunnebiel</v>
      </c>
      <c r="H1978" s="15" t="s">
        <v>12049</v>
      </c>
      <c r="I1978" s="15" t="s">
        <v>12050</v>
      </c>
      <c r="J1978" s="15" t="s">
        <v>12051</v>
      </c>
      <c r="K1978" s="52" t="s">
        <v>356</v>
      </c>
      <c r="L1978" s="15" t="s">
        <v>12052</v>
      </c>
      <c r="M1978" s="15" t="s">
        <v>12053</v>
      </c>
      <c r="N1978" s="15" t="s">
        <v>275</v>
      </c>
      <c r="O1978" s="15" t="s">
        <v>276</v>
      </c>
      <c r="P1978" s="15" t="s">
        <v>276</v>
      </c>
      <c r="Q1978" s="15" t="s">
        <v>276</v>
      </c>
      <c r="R1978" s="15" t="s">
        <v>276</v>
      </c>
      <c r="S1978" s="15" t="s">
        <v>276</v>
      </c>
      <c r="T1978" s="15" t="s">
        <v>276</v>
      </c>
      <c r="U1978" s="15" t="s">
        <v>276</v>
      </c>
      <c r="V1978" s="15" t="s">
        <v>276</v>
      </c>
      <c r="W1978" s="23" t="s">
        <v>277</v>
      </c>
      <c r="X1978" s="23" t="s">
        <v>267</v>
      </c>
      <c r="Y1978" s="23" t="s">
        <v>355</v>
      </c>
      <c r="Z1978" s="23" t="s">
        <v>279</v>
      </c>
      <c r="AA1978" s="23" t="s">
        <v>276</v>
      </c>
      <c r="AB1978" s="23" t="s">
        <v>356</v>
      </c>
      <c r="AC1978" s="23" t="s">
        <v>274</v>
      </c>
      <c r="AD1978" s="23" t="s">
        <v>357</v>
      </c>
      <c r="AE1978" s="23" t="s">
        <v>358</v>
      </c>
      <c r="AF1978" s="23" t="s">
        <v>276</v>
      </c>
      <c r="AG1978" s="24" t="s">
        <v>359</v>
      </c>
      <c r="AH1978" s="24" t="s">
        <v>284</v>
      </c>
      <c r="AI1978" s="24" t="s">
        <v>267</v>
      </c>
      <c r="AJ1978" s="24" t="s">
        <v>285</v>
      </c>
      <c r="AK1978" s="24" t="s">
        <v>360</v>
      </c>
      <c r="AL1978" s="24" t="s">
        <v>361</v>
      </c>
      <c r="AM1978" s="24" t="s">
        <v>362</v>
      </c>
      <c r="AN1978" s="24" t="s">
        <v>288</v>
      </c>
      <c r="AO1978" s="24" t="s">
        <v>363</v>
      </c>
      <c r="AP1978" s="24" t="s">
        <v>276</v>
      </c>
      <c r="AQ1978" s="24" t="s">
        <v>276</v>
      </c>
      <c r="AR1978" s="24" t="s">
        <v>364</v>
      </c>
      <c r="AS1978" s="24" t="s">
        <v>291</v>
      </c>
      <c r="AT1978" s="24" t="s">
        <v>365</v>
      </c>
      <c r="AU1978" s="24" t="s">
        <v>276</v>
      </c>
      <c r="AV1978" s="24" t="s">
        <v>366</v>
      </c>
      <c r="AW1978" s="24" t="s">
        <v>367</v>
      </c>
      <c r="AX1978" s="24" t="s">
        <v>276</v>
      </c>
      <c r="AY1978" s="24" t="s">
        <v>368</v>
      </c>
      <c r="AZ1978" s="24" t="s">
        <v>369</v>
      </c>
      <c r="BA1978" s="24" t="s">
        <v>297</v>
      </c>
      <c r="BB1978" s="25" t="s">
        <v>52</v>
      </c>
    </row>
    <row r="1979" spans="1:54" x14ac:dyDescent="0.2">
      <c r="A1979" s="15" t="s">
        <v>267</v>
      </c>
      <c r="C1979" s="15" t="s">
        <v>12054</v>
      </c>
      <c r="D1979" s="50" t="s">
        <v>12055</v>
      </c>
      <c r="F1979" s="15" t="e">
        <f>VLOOKUP(C1979,QVLinien21!$A$2:$G$2812,7,FALSE)</f>
        <v>#N/A</v>
      </c>
      <c r="G1979" s="15" t="e">
        <f>VLOOKUP(C1979,v32_x__2020_06_28[[SLNID]:[Beschreibung]],8,FALSE)</f>
        <v>#N/A</v>
      </c>
      <c r="H1979" s="15" t="s">
        <v>12056</v>
      </c>
      <c r="I1979" s="15" t="s">
        <v>12057</v>
      </c>
      <c r="J1979" s="15" t="s">
        <v>12058</v>
      </c>
      <c r="K1979" s="52" t="s">
        <v>356</v>
      </c>
      <c r="L1979" s="15" t="s">
        <v>12052</v>
      </c>
      <c r="M1979" s="15" t="s">
        <v>12053</v>
      </c>
      <c r="N1979" s="15" t="s">
        <v>275</v>
      </c>
      <c r="O1979" s="15" t="s">
        <v>276</v>
      </c>
      <c r="P1979" s="15" t="s">
        <v>276</v>
      </c>
      <c r="Q1979" s="15" t="s">
        <v>276</v>
      </c>
      <c r="R1979" s="15" t="s">
        <v>276</v>
      </c>
      <c r="S1979" s="15" t="s">
        <v>276</v>
      </c>
      <c r="T1979" s="15" t="s">
        <v>276</v>
      </c>
      <c r="U1979" s="15" t="s">
        <v>276</v>
      </c>
      <c r="V1979" s="15" t="s">
        <v>276</v>
      </c>
      <c r="W1979" s="23" t="s">
        <v>277</v>
      </c>
      <c r="X1979" s="23" t="s">
        <v>267</v>
      </c>
      <c r="Y1979" s="23" t="s">
        <v>355</v>
      </c>
      <c r="Z1979" s="23" t="s">
        <v>279</v>
      </c>
      <c r="AA1979" s="23" t="s">
        <v>276</v>
      </c>
      <c r="AB1979" s="23" t="s">
        <v>356</v>
      </c>
      <c r="AC1979" s="23" t="s">
        <v>274</v>
      </c>
      <c r="AD1979" s="23" t="s">
        <v>357</v>
      </c>
      <c r="AE1979" s="23" t="s">
        <v>358</v>
      </c>
      <c r="AF1979" s="23" t="s">
        <v>276</v>
      </c>
      <c r="AG1979" s="24" t="s">
        <v>359</v>
      </c>
      <c r="AH1979" s="24" t="s">
        <v>284</v>
      </c>
      <c r="AI1979" s="24" t="s">
        <v>267</v>
      </c>
      <c r="AJ1979" s="24" t="s">
        <v>285</v>
      </c>
      <c r="AK1979" s="24" t="s">
        <v>360</v>
      </c>
      <c r="AL1979" s="24" t="s">
        <v>361</v>
      </c>
      <c r="AM1979" s="24" t="s">
        <v>362</v>
      </c>
      <c r="AN1979" s="24" t="s">
        <v>288</v>
      </c>
      <c r="AO1979" s="24" t="s">
        <v>363</v>
      </c>
      <c r="AP1979" s="24" t="s">
        <v>276</v>
      </c>
      <c r="AQ1979" s="24" t="s">
        <v>276</v>
      </c>
      <c r="AR1979" s="24" t="s">
        <v>364</v>
      </c>
      <c r="AS1979" s="24" t="s">
        <v>291</v>
      </c>
      <c r="AT1979" s="24" t="s">
        <v>365</v>
      </c>
      <c r="AU1979" s="24" t="s">
        <v>276</v>
      </c>
      <c r="AV1979" s="24" t="s">
        <v>366</v>
      </c>
      <c r="AW1979" s="24" t="s">
        <v>367</v>
      </c>
      <c r="AX1979" s="24" t="s">
        <v>276</v>
      </c>
      <c r="AY1979" s="24" t="s">
        <v>368</v>
      </c>
      <c r="AZ1979" s="24" t="s">
        <v>369</v>
      </c>
      <c r="BA1979" s="24" t="s">
        <v>297</v>
      </c>
      <c r="BB1979" s="25" t="s">
        <v>52</v>
      </c>
    </row>
    <row r="1980" spans="1:54" x14ac:dyDescent="0.2">
      <c r="A1980" s="15" t="s">
        <v>267</v>
      </c>
      <c r="C1980" s="15" t="s">
        <v>12059</v>
      </c>
      <c r="D1980" s="50" t="s">
        <v>12060</v>
      </c>
      <c r="F1980" s="15" t="str">
        <f>VLOOKUP(C1980,QVLinien21!$A$2:$G$2812,7,FALSE)</f>
        <v>Ernen - Mühlebach (Goms) - Steinhaus</v>
      </c>
      <c r="G1980" s="15" t="str">
        <f>VLOOKUP(C1980,v32_x__2020_06_28[[SLNID]:[Beschreibung]],8,FALSE)</f>
        <v>Ernen - Mühlebach (Goms) - Steinhaus</v>
      </c>
      <c r="H1980" s="15" t="s">
        <v>12061</v>
      </c>
      <c r="I1980" s="15" t="s">
        <v>12062</v>
      </c>
      <c r="J1980" s="15" t="s">
        <v>1107</v>
      </c>
      <c r="K1980" s="52" t="s">
        <v>760</v>
      </c>
      <c r="L1980" s="15" t="s">
        <v>761</v>
      </c>
      <c r="M1980" s="15" t="s">
        <v>766</v>
      </c>
      <c r="N1980" s="15" t="s">
        <v>275</v>
      </c>
      <c r="O1980" s="15" t="s">
        <v>276</v>
      </c>
      <c r="P1980" s="15" t="s">
        <v>276</v>
      </c>
      <c r="Q1980" s="15" t="s">
        <v>276</v>
      </c>
      <c r="R1980" s="15" t="s">
        <v>276</v>
      </c>
      <c r="S1980" s="15" t="s">
        <v>276</v>
      </c>
      <c r="T1980" s="15" t="s">
        <v>276</v>
      </c>
      <c r="U1980" s="15" t="s">
        <v>276</v>
      </c>
      <c r="V1980" s="15" t="s">
        <v>276</v>
      </c>
      <c r="W1980" s="23" t="s">
        <v>277</v>
      </c>
      <c r="X1980" s="23" t="s">
        <v>267</v>
      </c>
      <c r="Y1980" s="23" t="s">
        <v>355</v>
      </c>
      <c r="Z1980" s="23" t="s">
        <v>279</v>
      </c>
      <c r="AA1980" s="23" t="s">
        <v>276</v>
      </c>
      <c r="AB1980" s="23" t="s">
        <v>356</v>
      </c>
      <c r="AC1980" s="23" t="s">
        <v>274</v>
      </c>
      <c r="AD1980" s="23" t="s">
        <v>357</v>
      </c>
      <c r="AE1980" s="23" t="s">
        <v>358</v>
      </c>
      <c r="AF1980" s="23" t="s">
        <v>276</v>
      </c>
      <c r="AG1980" s="24" t="s">
        <v>359</v>
      </c>
      <c r="AH1980" s="24" t="s">
        <v>284</v>
      </c>
      <c r="AI1980" s="24" t="s">
        <v>267</v>
      </c>
      <c r="AJ1980" s="24" t="s">
        <v>285</v>
      </c>
      <c r="AK1980" s="24" t="s">
        <v>360</v>
      </c>
      <c r="AL1980" s="24" t="s">
        <v>361</v>
      </c>
      <c r="AM1980" s="24" t="s">
        <v>362</v>
      </c>
      <c r="AN1980" s="24" t="s">
        <v>288</v>
      </c>
      <c r="AO1980" s="24" t="s">
        <v>363</v>
      </c>
      <c r="AP1980" s="24" t="s">
        <v>276</v>
      </c>
      <c r="AQ1980" s="24" t="s">
        <v>276</v>
      </c>
      <c r="AR1980" s="24" t="s">
        <v>364</v>
      </c>
      <c r="AS1980" s="24" t="s">
        <v>291</v>
      </c>
      <c r="AT1980" s="24" t="s">
        <v>365</v>
      </c>
      <c r="AU1980" s="24" t="s">
        <v>276</v>
      </c>
      <c r="AV1980" s="24" t="s">
        <v>366</v>
      </c>
      <c r="AW1980" s="24" t="s">
        <v>367</v>
      </c>
      <c r="AX1980" s="24" t="s">
        <v>276</v>
      </c>
      <c r="AY1980" s="24" t="s">
        <v>368</v>
      </c>
      <c r="AZ1980" s="24" t="s">
        <v>369</v>
      </c>
      <c r="BA1980" s="24" t="s">
        <v>297</v>
      </c>
      <c r="BB1980" s="25" t="s">
        <v>52</v>
      </c>
    </row>
    <row r="1981" spans="1:54" x14ac:dyDescent="0.2">
      <c r="A1981" s="15" t="s">
        <v>267</v>
      </c>
      <c r="C1981" s="15" t="s">
        <v>12063</v>
      </c>
      <c r="D1981" s="50" t="s">
        <v>10281</v>
      </c>
      <c r="F1981" s="15" t="e">
        <f>VLOOKUP(C1981,QVLinien21!$A$2:$G$2812,7,FALSE)</f>
        <v>#N/A</v>
      </c>
      <c r="G1981" s="15" t="e">
        <f>VLOOKUP(C1981,v32_x__2020_06_28[[SLNID]:[Beschreibung]],8,FALSE)</f>
        <v>#N/A</v>
      </c>
      <c r="H1981" s="15" t="s">
        <v>12064</v>
      </c>
      <c r="I1981" s="15" t="s">
        <v>12065</v>
      </c>
      <c r="J1981" s="15" t="s">
        <v>276</v>
      </c>
      <c r="K1981" s="52" t="s">
        <v>1333</v>
      </c>
      <c r="L1981" s="15" t="s">
        <v>12066</v>
      </c>
      <c r="M1981" s="15" t="s">
        <v>276</v>
      </c>
      <c r="N1981" s="15" t="s">
        <v>275</v>
      </c>
      <c r="O1981" s="15" t="s">
        <v>276</v>
      </c>
      <c r="P1981" s="15" t="s">
        <v>276</v>
      </c>
      <c r="Q1981" s="15" t="s">
        <v>276</v>
      </c>
      <c r="R1981" s="15" t="s">
        <v>276</v>
      </c>
      <c r="S1981" s="15" t="s">
        <v>276</v>
      </c>
      <c r="T1981" s="15" t="s">
        <v>276</v>
      </c>
      <c r="U1981" s="15" t="s">
        <v>276</v>
      </c>
      <c r="V1981" s="15" t="s">
        <v>276</v>
      </c>
      <c r="W1981" s="23" t="s">
        <v>277</v>
      </c>
      <c r="X1981" s="23" t="s">
        <v>267</v>
      </c>
      <c r="Y1981" s="23" t="s">
        <v>12067</v>
      </c>
      <c r="Z1981" s="23" t="s">
        <v>279</v>
      </c>
      <c r="AA1981" s="23" t="s">
        <v>276</v>
      </c>
      <c r="AB1981" s="23" t="s">
        <v>1333</v>
      </c>
      <c r="AC1981" s="23" t="s">
        <v>276</v>
      </c>
      <c r="AD1981" s="23" t="s">
        <v>12066</v>
      </c>
      <c r="AE1981" s="23" t="s">
        <v>1117</v>
      </c>
      <c r="AF1981" s="23" t="s">
        <v>276</v>
      </c>
      <c r="AG1981" s="24" t="s">
        <v>12068</v>
      </c>
      <c r="AH1981" s="24" t="s">
        <v>284</v>
      </c>
      <c r="AI1981" s="24" t="s">
        <v>267</v>
      </c>
      <c r="AJ1981" s="24" t="s">
        <v>285</v>
      </c>
      <c r="AK1981" s="24" t="s">
        <v>276</v>
      </c>
      <c r="AL1981" s="24" t="s">
        <v>276</v>
      </c>
      <c r="AM1981" s="24" t="s">
        <v>12069</v>
      </c>
      <c r="AN1981" s="24" t="s">
        <v>276</v>
      </c>
      <c r="AO1981" s="24" t="s">
        <v>12070</v>
      </c>
      <c r="AP1981" s="24" t="s">
        <v>276</v>
      </c>
      <c r="AQ1981" s="24" t="s">
        <v>276</v>
      </c>
      <c r="AR1981" s="24" t="s">
        <v>12071</v>
      </c>
      <c r="AS1981" s="24" t="s">
        <v>291</v>
      </c>
      <c r="AT1981" s="24" t="s">
        <v>365</v>
      </c>
      <c r="AU1981" s="24" t="s">
        <v>12072</v>
      </c>
      <c r="AV1981" s="24" t="s">
        <v>12073</v>
      </c>
      <c r="AW1981" s="24" t="s">
        <v>12074</v>
      </c>
      <c r="AX1981" s="24" t="s">
        <v>276</v>
      </c>
      <c r="AY1981" s="24" t="s">
        <v>276</v>
      </c>
      <c r="AZ1981" s="24" t="s">
        <v>276</v>
      </c>
      <c r="BA1981" s="24" t="s">
        <v>297</v>
      </c>
      <c r="BB1981" s="25" t="s">
        <v>52</v>
      </c>
    </row>
    <row r="1982" spans="1:54" x14ac:dyDescent="0.2">
      <c r="A1982" s="15" t="s">
        <v>267</v>
      </c>
      <c r="C1982" s="15" t="s">
        <v>12075</v>
      </c>
      <c r="D1982" s="50" t="s">
        <v>12076</v>
      </c>
      <c r="F1982" s="15" t="str">
        <f>VLOOKUP(C1982,QVLinien21!$A$2:$G$2812,7,FALSE)</f>
        <v>Andermatt - Furka - Oberwald (Furkapass-Linie)</v>
      </c>
      <c r="G1982" s="15" t="str">
        <f>VLOOKUP(C1982,v32_x__2020_06_28[[SLNID]:[Beschreibung]],8,FALSE)</f>
        <v>Andermatt - Furka - Oberwald</v>
      </c>
      <c r="H1982" s="15" t="s">
        <v>12077</v>
      </c>
      <c r="I1982" s="15" t="s">
        <v>12078</v>
      </c>
      <c r="J1982" s="15" t="s">
        <v>12079</v>
      </c>
      <c r="K1982" s="52" t="s">
        <v>1225</v>
      </c>
      <c r="L1982" s="15" t="s">
        <v>789</v>
      </c>
      <c r="M1982" s="15" t="s">
        <v>274</v>
      </c>
      <c r="N1982" s="15" t="s">
        <v>275</v>
      </c>
      <c r="O1982" s="15" t="s">
        <v>276</v>
      </c>
      <c r="P1982" s="15" t="s">
        <v>276</v>
      </c>
      <c r="Q1982" s="15" t="s">
        <v>276</v>
      </c>
      <c r="R1982" s="15" t="s">
        <v>276</v>
      </c>
      <c r="S1982" s="15" t="s">
        <v>276</v>
      </c>
      <c r="T1982" s="15" t="s">
        <v>276</v>
      </c>
      <c r="U1982" s="15" t="s">
        <v>276</v>
      </c>
      <c r="V1982" s="15" t="s">
        <v>276</v>
      </c>
      <c r="W1982" s="23" t="s">
        <v>277</v>
      </c>
      <c r="X1982" s="23" t="s">
        <v>267</v>
      </c>
      <c r="Y1982" s="23" t="s">
        <v>11229</v>
      </c>
      <c r="Z1982" s="23" t="s">
        <v>279</v>
      </c>
      <c r="AA1982" s="23" t="s">
        <v>276</v>
      </c>
      <c r="AB1982" s="23" t="s">
        <v>311</v>
      </c>
      <c r="AC1982" s="23" t="s">
        <v>11230</v>
      </c>
      <c r="AD1982" s="23" t="s">
        <v>789</v>
      </c>
      <c r="AE1982" s="23" t="s">
        <v>1117</v>
      </c>
      <c r="AF1982" s="23" t="s">
        <v>11231</v>
      </c>
      <c r="AG1982" s="24" t="s">
        <v>1887</v>
      </c>
      <c r="AH1982" s="24" t="s">
        <v>284</v>
      </c>
      <c r="AI1982" s="24" t="s">
        <v>267</v>
      </c>
      <c r="AJ1982" s="24" t="s">
        <v>285</v>
      </c>
      <c r="AK1982" s="24" t="s">
        <v>1888</v>
      </c>
      <c r="AL1982" s="24" t="s">
        <v>276</v>
      </c>
      <c r="AM1982" s="24" t="s">
        <v>1889</v>
      </c>
      <c r="AN1982" s="24" t="s">
        <v>288</v>
      </c>
      <c r="AO1982" s="24" t="s">
        <v>1890</v>
      </c>
      <c r="AP1982" s="24" t="s">
        <v>276</v>
      </c>
      <c r="AQ1982" s="24" t="s">
        <v>677</v>
      </c>
      <c r="AR1982" s="24" t="s">
        <v>1891</v>
      </c>
      <c r="AS1982" s="24" t="s">
        <v>291</v>
      </c>
      <c r="AT1982" s="24" t="s">
        <v>323</v>
      </c>
      <c r="AU1982" s="24" t="s">
        <v>1892</v>
      </c>
      <c r="AV1982" s="24" t="s">
        <v>1893</v>
      </c>
      <c r="AW1982" s="24" t="s">
        <v>1894</v>
      </c>
      <c r="AX1982" s="24" t="s">
        <v>276</v>
      </c>
      <c r="AY1982" s="24" t="s">
        <v>1895</v>
      </c>
      <c r="AZ1982" s="24" t="s">
        <v>276</v>
      </c>
      <c r="BA1982" s="24" t="s">
        <v>327</v>
      </c>
      <c r="BB1982" s="25" t="s">
        <v>52</v>
      </c>
    </row>
    <row r="1983" spans="1:54" x14ac:dyDescent="0.2">
      <c r="B1983" s="16" t="s">
        <v>69</v>
      </c>
      <c r="C1983" s="16" t="s">
        <v>12080</v>
      </c>
      <c r="D1983" s="50"/>
      <c r="E1983" s="16"/>
      <c r="F1983" s="15" t="str">
        <f>VLOOKUP(C1983,QVLinien21!$A$2:$G$2812,7,FALSE)</f>
        <v>Meiringen - Grimsel - Nufenen - Gotthard - Susten - Meiringen (Grimsel - Nufenen - Gotthard - Sustenpass-Linie)</v>
      </c>
      <c r="G1983" s="15" t="str">
        <f>VLOOKUP(C1983,v32_x__2020_06_28[[SLNID]:[Beschreibung]],8,FALSE)</f>
        <v>Meiringen - Grimsel - Nufenen - Gotthard - Susten - Meiringen&lt;br/&gt;(Grimsel - Nufenen - Gotthard - Sustenpass-Linie)</v>
      </c>
      <c r="I1983" s="27" t="s">
        <v>71</v>
      </c>
      <c r="J1983" s="16"/>
      <c r="K1983" s="57"/>
      <c r="L1983" s="16"/>
      <c r="BB1983" s="25" t="s">
        <v>52</v>
      </c>
    </row>
    <row r="1984" spans="1:54" x14ac:dyDescent="0.2">
      <c r="B1984" s="16" t="s">
        <v>69</v>
      </c>
      <c r="C1984" s="16" t="s">
        <v>12081</v>
      </c>
      <c r="D1984" s="50"/>
      <c r="E1984" s="16"/>
      <c r="F1984" s="15" t="str">
        <f>VLOOKUP(C1984,QVLinien21!$A$2:$G$2812,7,FALSE)</f>
        <v>Andermatt - Furka - Oberwald - Grimsel - Meiringen - Susten - Andermatt (Furka - Grimsel - Sustenpass-Linie)</v>
      </c>
      <c r="G1984" s="15" t="str">
        <f>VLOOKUP(C1984,v32_x__2020_06_28[[SLNID]:[Beschreibung]],8,FALSE)</f>
        <v>Andermatt - Furka - Oberwald - Grimsel - Meiringen - Susten - Andermatt&lt;br/&gt;(Furka - Grimsel - Sustenpass-Linie)</v>
      </c>
      <c r="I1984" s="27" t="s">
        <v>71</v>
      </c>
      <c r="J1984" s="16"/>
      <c r="K1984" s="57"/>
      <c r="L1984" s="16"/>
      <c r="BB1984" s="25" t="s">
        <v>52</v>
      </c>
    </row>
    <row r="1985" spans="1:54" x14ac:dyDescent="0.2">
      <c r="B1985" s="16" t="s">
        <v>69</v>
      </c>
      <c r="C1985" s="16" t="s">
        <v>12082</v>
      </c>
      <c r="D1985" s="50"/>
      <c r="E1985" s="16"/>
      <c r="F1985" s="15" t="str">
        <f>VLOOKUP(C1985,QVLinien21!$A$2:$G$2812,7,FALSE)</f>
        <v>Meiringen - Susten - Furka - Grimsel - Meiringen (Susten - Furka - Grimselpass-Linie)</v>
      </c>
      <c r="G1985" s="15" t="str">
        <f>VLOOKUP(C1985,v32_x__2020_06_28[[SLNID]:[Beschreibung]],8,FALSE)</f>
        <v>Meiringen - Susten - Furka - Grimsel - Meiringen&lt;br/&gt;(Susten - Furka - Grimselpass-Linie)</v>
      </c>
      <c r="I1985" s="27" t="s">
        <v>71</v>
      </c>
      <c r="J1985" s="16"/>
      <c r="K1985" s="57"/>
      <c r="L1985" s="16"/>
      <c r="BB1985" s="25" t="s">
        <v>52</v>
      </c>
    </row>
    <row r="1986" spans="1:54" x14ac:dyDescent="0.2">
      <c r="B1986" s="16" t="s">
        <v>69</v>
      </c>
      <c r="C1986" s="16" t="s">
        <v>12083</v>
      </c>
      <c r="D1986" s="50"/>
      <c r="E1986" s="16"/>
      <c r="F1986" s="15" t="str">
        <f>VLOOKUP(C1986,QVLinien21!$A$2:$G$2812,7,FALSE)</f>
        <v>Andermatt - Gotthard - Airolo - Nufenen - Oberwald - Furka - Andermatt (Gotthard - Nufenen - Furkapass-Linie)</v>
      </c>
      <c r="G1986" s="15" t="str">
        <f>VLOOKUP(C1986,v32_x__2020_06_28[[SLNID]:[Beschreibung]],8,FALSE)</f>
        <v>Andermatt - Gotthard - Airolo - Nufenen - Oberwald - Furka - Andermatt&lt;br/&gt;(Gotthard - Nufenen - Furkapass-Linie)&lt;br/&gt;</v>
      </c>
      <c r="I1986" s="27" t="s">
        <v>71</v>
      </c>
      <c r="J1986" s="16"/>
      <c r="K1986" s="57"/>
      <c r="L1986" s="16"/>
      <c r="BB1986" s="25" t="s">
        <v>52</v>
      </c>
    </row>
    <row r="1987" spans="1:54" x14ac:dyDescent="0.2">
      <c r="B1987" s="16" t="s">
        <v>69</v>
      </c>
      <c r="C1987" s="16" t="s">
        <v>12084</v>
      </c>
      <c r="D1987" s="50"/>
      <c r="E1987" s="16"/>
      <c r="F1987" s="15" t="str">
        <f>VLOOKUP(C1987,QVLinien21!$A$2:$G$2812,7,FALSE)</f>
        <v>Airolo - Nufenen - Oberwald - Furka - Andermatt - Gotthard - Airolo (Nufenen - Furka - Gotthardpass-Linie)</v>
      </c>
      <c r="G1987" s="15" t="str">
        <f>VLOOKUP(C1987,v32_x__2020_06_28[[SLNID]:[Beschreibung]],8,FALSE)</f>
        <v xml:space="preserve">Airolo - Nufenen - Oberwald - Furka - Andermatt - Gotthard - Airolo&lt;br/&gt;(Nufenen - Furka - Gotthardpass-Linie) </v>
      </c>
      <c r="I1987" s="27" t="s">
        <v>71</v>
      </c>
      <c r="J1987" s="16"/>
      <c r="K1987" s="57"/>
      <c r="L1987" s="16"/>
      <c r="BB1987" s="25" t="s">
        <v>52</v>
      </c>
    </row>
    <row r="1988" spans="1:54" x14ac:dyDescent="0.2">
      <c r="B1988" s="15" t="s">
        <v>9830</v>
      </c>
      <c r="C1988" s="21" t="s">
        <v>12085</v>
      </c>
      <c r="D1988" s="49"/>
      <c r="E1988" s="1"/>
      <c r="F1988" s="1"/>
      <c r="G1988" s="1"/>
      <c r="H1988" s="1"/>
      <c r="I1988" s="22" t="s">
        <v>12086</v>
      </c>
      <c r="BB1988" s="25" t="s">
        <v>52</v>
      </c>
    </row>
    <row r="1989" spans="1:54" x14ac:dyDescent="0.2">
      <c r="A1989" s="15" t="s">
        <v>267</v>
      </c>
      <c r="C1989" s="15" t="s">
        <v>12087</v>
      </c>
      <c r="D1989" s="50" t="s">
        <v>9839</v>
      </c>
      <c r="F1989" s="15" t="str">
        <f>VLOOKUP(C1989,QVLinien21!$A$2:$G$2812,7,FALSE)</f>
        <v>Marly - Pérolles - Fribourg gare - Portes-de-Fribourg (Ligne 1)</v>
      </c>
      <c r="G1989" s="15" t="str">
        <f>VLOOKUP(C1989,v32_x__2020_06_28[[SLNID]:[Beschreibung]],8,FALSE)</f>
        <v>Marly - Pérolles - Fribourg gare - Portes-de-Fribourg (Ligne 1)</v>
      </c>
      <c r="H1989" s="15" t="s">
        <v>12088</v>
      </c>
      <c r="I1989" s="15" t="s">
        <v>12089</v>
      </c>
      <c r="J1989" s="15" t="s">
        <v>12090</v>
      </c>
      <c r="K1989" s="52" t="s">
        <v>543</v>
      </c>
      <c r="L1989" s="15" t="s">
        <v>1033</v>
      </c>
      <c r="M1989" s="15" t="s">
        <v>1007</v>
      </c>
      <c r="N1989" s="15" t="s">
        <v>275</v>
      </c>
      <c r="O1989" s="15" t="s">
        <v>276</v>
      </c>
      <c r="P1989" s="15" t="s">
        <v>276</v>
      </c>
      <c r="Q1989" s="15" t="s">
        <v>276</v>
      </c>
      <c r="R1989" s="15" t="s">
        <v>276</v>
      </c>
      <c r="S1989" s="15" t="s">
        <v>276</v>
      </c>
      <c r="T1989" s="15" t="s">
        <v>276</v>
      </c>
      <c r="U1989" s="15" t="s">
        <v>276</v>
      </c>
      <c r="V1989" s="15" t="s">
        <v>276</v>
      </c>
      <c r="W1989" s="23" t="s">
        <v>277</v>
      </c>
      <c r="X1989" s="23" t="s">
        <v>267</v>
      </c>
      <c r="Y1989" s="23" t="s">
        <v>1034</v>
      </c>
      <c r="Z1989" s="23" t="s">
        <v>279</v>
      </c>
      <c r="AA1989" s="23" t="s">
        <v>276</v>
      </c>
      <c r="AB1989" s="23" t="s">
        <v>741</v>
      </c>
      <c r="AC1989" s="23" t="s">
        <v>312</v>
      </c>
      <c r="AD1989" s="23" t="s">
        <v>1035</v>
      </c>
      <c r="AE1989" s="23" t="s">
        <v>1036</v>
      </c>
      <c r="AF1989" s="23" t="s">
        <v>276</v>
      </c>
      <c r="AG1989" s="24" t="s">
        <v>1037</v>
      </c>
      <c r="AH1989" s="24" t="s">
        <v>284</v>
      </c>
      <c r="AI1989" s="24" t="s">
        <v>267</v>
      </c>
      <c r="AJ1989" s="24" t="s">
        <v>381</v>
      </c>
      <c r="AK1989" s="24" t="s">
        <v>1038</v>
      </c>
      <c r="AL1989" s="24" t="s">
        <v>276</v>
      </c>
      <c r="AM1989" s="24" t="s">
        <v>1039</v>
      </c>
      <c r="AN1989" s="24" t="s">
        <v>288</v>
      </c>
      <c r="AO1989" s="24" t="s">
        <v>276</v>
      </c>
      <c r="AP1989" s="24" t="s">
        <v>276</v>
      </c>
      <c r="AQ1989" s="24" t="s">
        <v>1040</v>
      </c>
      <c r="AR1989" s="24" t="s">
        <v>1041</v>
      </c>
      <c r="AS1989" s="24" t="s">
        <v>291</v>
      </c>
      <c r="AT1989" s="24" t="s">
        <v>593</v>
      </c>
      <c r="AU1989" s="24" t="s">
        <v>276</v>
      </c>
      <c r="AV1989" s="24" t="s">
        <v>1042</v>
      </c>
      <c r="AW1989" s="24" t="s">
        <v>1043</v>
      </c>
      <c r="AX1989" s="24" t="s">
        <v>276</v>
      </c>
      <c r="AY1989" s="24" t="s">
        <v>276</v>
      </c>
      <c r="AZ1989" s="24" t="s">
        <v>276</v>
      </c>
      <c r="BA1989" s="24" t="s">
        <v>579</v>
      </c>
      <c r="BB1989" s="25" t="s">
        <v>52</v>
      </c>
    </row>
    <row r="1990" spans="1:54" x14ac:dyDescent="0.2">
      <c r="A1990" s="15" t="s">
        <v>267</v>
      </c>
      <c r="C1990" s="15" t="s">
        <v>12091</v>
      </c>
      <c r="D1990" s="50" t="s">
        <v>9839</v>
      </c>
      <c r="F1990" s="15" t="e">
        <f>VLOOKUP(C1990,QVLinien21!$A$2:$G$2812,7,FALSE)</f>
        <v>#N/A</v>
      </c>
      <c r="G1990" s="15" t="e">
        <f>VLOOKUP(C1990,v32_x__2020_06_28[[SLNID]:[Beschreibung]],8,FALSE)</f>
        <v>#N/A</v>
      </c>
      <c r="H1990" s="15" t="s">
        <v>12088</v>
      </c>
      <c r="I1990" s="15" t="s">
        <v>12092</v>
      </c>
      <c r="J1990" s="15" t="s">
        <v>9992</v>
      </c>
      <c r="K1990" s="52" t="s">
        <v>543</v>
      </c>
      <c r="L1990" s="15" t="s">
        <v>1033</v>
      </c>
      <c r="M1990" s="15" t="s">
        <v>1007</v>
      </c>
      <c r="N1990" s="15" t="s">
        <v>275</v>
      </c>
      <c r="O1990" s="15" t="s">
        <v>276</v>
      </c>
      <c r="P1990" s="15" t="s">
        <v>276</v>
      </c>
      <c r="Q1990" s="15" t="s">
        <v>276</v>
      </c>
      <c r="R1990" s="15" t="s">
        <v>276</v>
      </c>
      <c r="S1990" s="15" t="s">
        <v>276</v>
      </c>
      <c r="T1990" s="15" t="s">
        <v>276</v>
      </c>
      <c r="U1990" s="15" t="s">
        <v>276</v>
      </c>
      <c r="V1990" s="15" t="s">
        <v>276</v>
      </c>
      <c r="W1990" s="23" t="s">
        <v>277</v>
      </c>
      <c r="X1990" s="23" t="s">
        <v>267</v>
      </c>
      <c r="Y1990" s="23" t="s">
        <v>1034</v>
      </c>
      <c r="Z1990" s="23" t="s">
        <v>279</v>
      </c>
      <c r="AA1990" s="23" t="s">
        <v>276</v>
      </c>
      <c r="AB1990" s="23" t="s">
        <v>741</v>
      </c>
      <c r="AC1990" s="23" t="s">
        <v>312</v>
      </c>
      <c r="AD1990" s="23" t="s">
        <v>1035</v>
      </c>
      <c r="AE1990" s="23" t="s">
        <v>1036</v>
      </c>
      <c r="AF1990" s="23" t="s">
        <v>276</v>
      </c>
      <c r="AG1990" s="24" t="s">
        <v>1037</v>
      </c>
      <c r="AH1990" s="24" t="s">
        <v>284</v>
      </c>
      <c r="AI1990" s="24" t="s">
        <v>267</v>
      </c>
      <c r="AJ1990" s="24" t="s">
        <v>381</v>
      </c>
      <c r="AK1990" s="24" t="s">
        <v>1038</v>
      </c>
      <c r="AL1990" s="24" t="s">
        <v>276</v>
      </c>
      <c r="AM1990" s="24" t="s">
        <v>1039</v>
      </c>
      <c r="AN1990" s="24" t="s">
        <v>288</v>
      </c>
      <c r="AO1990" s="24" t="s">
        <v>276</v>
      </c>
      <c r="AP1990" s="24" t="s">
        <v>276</v>
      </c>
      <c r="AQ1990" s="24" t="s">
        <v>1040</v>
      </c>
      <c r="AR1990" s="24" t="s">
        <v>1041</v>
      </c>
      <c r="AS1990" s="24" t="s">
        <v>291</v>
      </c>
      <c r="AT1990" s="24" t="s">
        <v>593</v>
      </c>
      <c r="AU1990" s="24" t="s">
        <v>276</v>
      </c>
      <c r="AV1990" s="24" t="s">
        <v>1042</v>
      </c>
      <c r="AW1990" s="24" t="s">
        <v>1043</v>
      </c>
      <c r="AX1990" s="24" t="s">
        <v>276</v>
      </c>
      <c r="AY1990" s="24" t="s">
        <v>276</v>
      </c>
      <c r="AZ1990" s="24" t="s">
        <v>276</v>
      </c>
      <c r="BA1990" s="24" t="s">
        <v>579</v>
      </c>
      <c r="BB1990" s="25" t="s">
        <v>52</v>
      </c>
    </row>
    <row r="1991" spans="1:54" x14ac:dyDescent="0.2">
      <c r="A1991" s="15" t="s">
        <v>267</v>
      </c>
      <c r="C1991" s="15" t="s">
        <v>12093</v>
      </c>
      <c r="D1991" s="50" t="s">
        <v>9983</v>
      </c>
      <c r="F1991" s="15" t="str">
        <f>VLOOKUP(C1991,QVLinien21!$A$2:$G$2812,7,FALSE)</f>
        <v>Dailles - Moncor - Fribourg gare - St-Pierre - Schoenberg (Ligne 2)</v>
      </c>
      <c r="G1991" s="15" t="str">
        <f>VLOOKUP(C1991,v32_x__2020_06_28[[SLNID]:[Beschreibung]],8,FALSE)</f>
        <v>Dailles - Moncor - Fribourg gare - St-Pierre - Schoenberg (Ligne 2)</v>
      </c>
      <c r="H1991" s="15" t="s">
        <v>12094</v>
      </c>
      <c r="I1991" s="15" t="s">
        <v>12095</v>
      </c>
      <c r="J1991" s="15" t="s">
        <v>9992</v>
      </c>
      <c r="K1991" s="52" t="s">
        <v>543</v>
      </c>
      <c r="L1991" s="15" t="s">
        <v>1033</v>
      </c>
      <c r="M1991" s="15" t="s">
        <v>1007</v>
      </c>
      <c r="N1991" s="15" t="s">
        <v>275</v>
      </c>
      <c r="O1991" s="15" t="s">
        <v>276</v>
      </c>
      <c r="P1991" s="15" t="s">
        <v>276</v>
      </c>
      <c r="Q1991" s="15" t="s">
        <v>276</v>
      </c>
      <c r="R1991" s="15" t="s">
        <v>276</v>
      </c>
      <c r="S1991" s="15" t="s">
        <v>276</v>
      </c>
      <c r="T1991" s="15" t="s">
        <v>276</v>
      </c>
      <c r="U1991" s="15" t="s">
        <v>276</v>
      </c>
      <c r="V1991" s="15" t="s">
        <v>276</v>
      </c>
      <c r="W1991" s="23" t="s">
        <v>277</v>
      </c>
      <c r="X1991" s="23" t="s">
        <v>267</v>
      </c>
      <c r="Y1991" s="23" t="s">
        <v>1034</v>
      </c>
      <c r="Z1991" s="23" t="s">
        <v>279</v>
      </c>
      <c r="AA1991" s="23" t="s">
        <v>276</v>
      </c>
      <c r="AB1991" s="23" t="s">
        <v>741</v>
      </c>
      <c r="AC1991" s="23" t="s">
        <v>312</v>
      </c>
      <c r="AD1991" s="23" t="s">
        <v>1035</v>
      </c>
      <c r="AE1991" s="23" t="s">
        <v>1036</v>
      </c>
      <c r="AF1991" s="23" t="s">
        <v>276</v>
      </c>
      <c r="AG1991" s="24" t="s">
        <v>1037</v>
      </c>
      <c r="AH1991" s="24" t="s">
        <v>284</v>
      </c>
      <c r="AI1991" s="24" t="s">
        <v>267</v>
      </c>
      <c r="AJ1991" s="24" t="s">
        <v>381</v>
      </c>
      <c r="AK1991" s="24" t="s">
        <v>1038</v>
      </c>
      <c r="AL1991" s="24" t="s">
        <v>276</v>
      </c>
      <c r="AM1991" s="24" t="s">
        <v>1039</v>
      </c>
      <c r="AN1991" s="24" t="s">
        <v>288</v>
      </c>
      <c r="AO1991" s="24" t="s">
        <v>276</v>
      </c>
      <c r="AP1991" s="24" t="s">
        <v>276</v>
      </c>
      <c r="AQ1991" s="24" t="s">
        <v>1040</v>
      </c>
      <c r="AR1991" s="24" t="s">
        <v>1041</v>
      </c>
      <c r="AS1991" s="24" t="s">
        <v>291</v>
      </c>
      <c r="AT1991" s="24" t="s">
        <v>593</v>
      </c>
      <c r="AU1991" s="24" t="s">
        <v>276</v>
      </c>
      <c r="AV1991" s="24" t="s">
        <v>1042</v>
      </c>
      <c r="AW1991" s="24" t="s">
        <v>1043</v>
      </c>
      <c r="AX1991" s="24" t="s">
        <v>276</v>
      </c>
      <c r="AY1991" s="24" t="s">
        <v>276</v>
      </c>
      <c r="AZ1991" s="24" t="s">
        <v>276</v>
      </c>
      <c r="BA1991" s="24" t="s">
        <v>579</v>
      </c>
      <c r="BB1991" s="25" t="s">
        <v>52</v>
      </c>
    </row>
    <row r="1992" spans="1:54" x14ac:dyDescent="0.2">
      <c r="A1992" s="15" t="s">
        <v>267</v>
      </c>
      <c r="C1992" s="15" t="s">
        <v>12096</v>
      </c>
      <c r="D1992" s="50" t="s">
        <v>9983</v>
      </c>
      <c r="F1992" s="15" t="e">
        <f>VLOOKUP(C1992,QVLinien21!$A$2:$G$2812,7,FALSE)</f>
        <v>#N/A</v>
      </c>
      <c r="G1992" s="15" t="e">
        <f>VLOOKUP(C1992,v32_x__2020_06_28[[SLNID]:[Beschreibung]],8,FALSE)</f>
        <v>#N/A</v>
      </c>
      <c r="H1992" s="15" t="s">
        <v>12094</v>
      </c>
      <c r="I1992" s="15" t="s">
        <v>12097</v>
      </c>
      <c r="J1992" s="15" t="s">
        <v>12090</v>
      </c>
      <c r="K1992" s="52" t="s">
        <v>543</v>
      </c>
      <c r="L1992" s="15" t="s">
        <v>1033</v>
      </c>
      <c r="M1992" s="15" t="s">
        <v>1007</v>
      </c>
      <c r="N1992" s="15" t="s">
        <v>275</v>
      </c>
      <c r="O1992" s="15" t="s">
        <v>276</v>
      </c>
      <c r="P1992" s="15" t="s">
        <v>276</v>
      </c>
      <c r="Q1992" s="15" t="s">
        <v>276</v>
      </c>
      <c r="R1992" s="15" t="s">
        <v>276</v>
      </c>
      <c r="S1992" s="15" t="s">
        <v>276</v>
      </c>
      <c r="T1992" s="15" t="s">
        <v>276</v>
      </c>
      <c r="U1992" s="15" t="s">
        <v>276</v>
      </c>
      <c r="V1992" s="15" t="s">
        <v>276</v>
      </c>
      <c r="W1992" s="23" t="s">
        <v>277</v>
      </c>
      <c r="X1992" s="23" t="s">
        <v>267</v>
      </c>
      <c r="Y1992" s="23" t="s">
        <v>1034</v>
      </c>
      <c r="Z1992" s="23" t="s">
        <v>279</v>
      </c>
      <c r="AA1992" s="23" t="s">
        <v>276</v>
      </c>
      <c r="AB1992" s="23" t="s">
        <v>741</v>
      </c>
      <c r="AC1992" s="23" t="s">
        <v>312</v>
      </c>
      <c r="AD1992" s="23" t="s">
        <v>1035</v>
      </c>
      <c r="AE1992" s="23" t="s">
        <v>1036</v>
      </c>
      <c r="AF1992" s="23" t="s">
        <v>276</v>
      </c>
      <c r="AG1992" s="24" t="s">
        <v>1037</v>
      </c>
      <c r="AH1992" s="24" t="s">
        <v>284</v>
      </c>
      <c r="AI1992" s="24" t="s">
        <v>267</v>
      </c>
      <c r="AJ1992" s="24" t="s">
        <v>381</v>
      </c>
      <c r="AK1992" s="24" t="s">
        <v>1038</v>
      </c>
      <c r="AL1992" s="24" t="s">
        <v>276</v>
      </c>
      <c r="AM1992" s="24" t="s">
        <v>1039</v>
      </c>
      <c r="AN1992" s="24" t="s">
        <v>288</v>
      </c>
      <c r="AO1992" s="24" t="s">
        <v>276</v>
      </c>
      <c r="AP1992" s="24" t="s">
        <v>276</v>
      </c>
      <c r="AQ1992" s="24" t="s">
        <v>1040</v>
      </c>
      <c r="AR1992" s="24" t="s">
        <v>1041</v>
      </c>
      <c r="AS1992" s="24" t="s">
        <v>291</v>
      </c>
      <c r="AT1992" s="24" t="s">
        <v>593</v>
      </c>
      <c r="AU1992" s="24" t="s">
        <v>276</v>
      </c>
      <c r="AV1992" s="24" t="s">
        <v>1042</v>
      </c>
      <c r="AW1992" s="24" t="s">
        <v>1043</v>
      </c>
      <c r="AX1992" s="24" t="s">
        <v>276</v>
      </c>
      <c r="AY1992" s="24" t="s">
        <v>276</v>
      </c>
      <c r="AZ1992" s="24" t="s">
        <v>276</v>
      </c>
      <c r="BA1992" s="24" t="s">
        <v>579</v>
      </c>
      <c r="BB1992" s="25" t="s">
        <v>52</v>
      </c>
    </row>
    <row r="1993" spans="1:54" x14ac:dyDescent="0.2">
      <c r="A1993" s="15" t="s">
        <v>267</v>
      </c>
      <c r="C1993" s="15" t="s">
        <v>12098</v>
      </c>
      <c r="D1993" s="50" t="s">
        <v>9985</v>
      </c>
      <c r="F1993" s="15" t="str">
        <f>VLOOKUP(C1993,QVLinien21!$A$2:$G$2812,7,FALSE)</f>
        <v>Givisiez Mont-Carmel - Fribourg gare - Pérolles (Ligne 3)</v>
      </c>
      <c r="G1993" s="15" t="str">
        <f>VLOOKUP(C1993,v32_x__2020_06_28[[SLNID]:[Beschreibung]],8,FALSE)</f>
        <v>Givisiez Mont-Carmel - Fribourg gare - Pérolles (Ligne 3)</v>
      </c>
      <c r="H1993" s="15" t="s">
        <v>12099</v>
      </c>
      <c r="I1993" s="15" t="s">
        <v>12100</v>
      </c>
      <c r="J1993" s="15" t="s">
        <v>9992</v>
      </c>
      <c r="K1993" s="52" t="s">
        <v>543</v>
      </c>
      <c r="L1993" s="15" t="s">
        <v>1033</v>
      </c>
      <c r="M1993" s="15" t="s">
        <v>1007</v>
      </c>
      <c r="N1993" s="15" t="s">
        <v>275</v>
      </c>
      <c r="O1993" s="15" t="s">
        <v>276</v>
      </c>
      <c r="P1993" s="15" t="s">
        <v>276</v>
      </c>
      <c r="Q1993" s="15" t="s">
        <v>276</v>
      </c>
      <c r="R1993" s="15" t="s">
        <v>276</v>
      </c>
      <c r="S1993" s="15" t="s">
        <v>276</v>
      </c>
      <c r="T1993" s="15" t="s">
        <v>276</v>
      </c>
      <c r="U1993" s="15" t="s">
        <v>276</v>
      </c>
      <c r="V1993" s="15" t="s">
        <v>276</v>
      </c>
      <c r="W1993" s="23" t="s">
        <v>277</v>
      </c>
      <c r="X1993" s="23" t="s">
        <v>267</v>
      </c>
      <c r="Y1993" s="23" t="s">
        <v>1034</v>
      </c>
      <c r="Z1993" s="23" t="s">
        <v>279</v>
      </c>
      <c r="AA1993" s="23" t="s">
        <v>276</v>
      </c>
      <c r="AB1993" s="23" t="s">
        <v>741</v>
      </c>
      <c r="AC1993" s="23" t="s">
        <v>312</v>
      </c>
      <c r="AD1993" s="23" t="s">
        <v>1035</v>
      </c>
      <c r="AE1993" s="23" t="s">
        <v>1036</v>
      </c>
      <c r="AF1993" s="23" t="s">
        <v>276</v>
      </c>
      <c r="AG1993" s="24" t="s">
        <v>1037</v>
      </c>
      <c r="AH1993" s="24" t="s">
        <v>284</v>
      </c>
      <c r="AI1993" s="24" t="s">
        <v>267</v>
      </c>
      <c r="AJ1993" s="24" t="s">
        <v>381</v>
      </c>
      <c r="AK1993" s="24" t="s">
        <v>1038</v>
      </c>
      <c r="AL1993" s="24" t="s">
        <v>276</v>
      </c>
      <c r="AM1993" s="24" t="s">
        <v>1039</v>
      </c>
      <c r="AN1993" s="24" t="s">
        <v>288</v>
      </c>
      <c r="AO1993" s="24" t="s">
        <v>276</v>
      </c>
      <c r="AP1993" s="24" t="s">
        <v>276</v>
      </c>
      <c r="AQ1993" s="24" t="s">
        <v>1040</v>
      </c>
      <c r="AR1993" s="24" t="s">
        <v>1041</v>
      </c>
      <c r="AS1993" s="24" t="s">
        <v>291</v>
      </c>
      <c r="AT1993" s="24" t="s">
        <v>593</v>
      </c>
      <c r="AU1993" s="24" t="s">
        <v>276</v>
      </c>
      <c r="AV1993" s="24" t="s">
        <v>1042</v>
      </c>
      <c r="AW1993" s="24" t="s">
        <v>1043</v>
      </c>
      <c r="AX1993" s="24" t="s">
        <v>276</v>
      </c>
      <c r="AY1993" s="24" t="s">
        <v>276</v>
      </c>
      <c r="AZ1993" s="24" t="s">
        <v>276</v>
      </c>
      <c r="BA1993" s="24" t="s">
        <v>579</v>
      </c>
      <c r="BB1993" s="25" t="s">
        <v>52</v>
      </c>
    </row>
    <row r="1994" spans="1:54" x14ac:dyDescent="0.2">
      <c r="A1994" s="15" t="s">
        <v>267</v>
      </c>
      <c r="C1994" s="15" t="s">
        <v>12101</v>
      </c>
      <c r="D1994" s="50">
        <v>4</v>
      </c>
      <c r="F1994" s="15" t="str">
        <f>VLOOKUP(C1994,QVLinien21!$A$2:$G$2812,7,FALSE)</f>
        <v>Fribourg Auge - Fribourg gare (Ligne 4)</v>
      </c>
      <c r="G1994" s="15" t="str">
        <f>VLOOKUP(C1994,v32_x__2020_06_28[[SLNID]:[Beschreibung]],8,FALSE)</f>
        <v>Fribourg Auge - Fribourg gare (Ligne 4)</v>
      </c>
      <c r="H1994" s="15" t="s">
        <v>12102</v>
      </c>
      <c r="I1994" s="15" t="s">
        <v>12103</v>
      </c>
      <c r="J1994" s="15" t="s">
        <v>12090</v>
      </c>
      <c r="K1994" s="52" t="s">
        <v>543</v>
      </c>
      <c r="L1994" s="15" t="s">
        <v>1033</v>
      </c>
      <c r="M1994" s="15" t="s">
        <v>1007</v>
      </c>
      <c r="N1994" s="15" t="s">
        <v>275</v>
      </c>
      <c r="O1994" s="15" t="s">
        <v>276</v>
      </c>
      <c r="P1994" s="15" t="s">
        <v>276</v>
      </c>
      <c r="Q1994" s="15" t="s">
        <v>276</v>
      </c>
      <c r="R1994" s="15" t="s">
        <v>276</v>
      </c>
      <c r="S1994" s="15" t="s">
        <v>276</v>
      </c>
      <c r="T1994" s="15" t="s">
        <v>276</v>
      </c>
      <c r="U1994" s="15" t="s">
        <v>276</v>
      </c>
      <c r="V1994" s="15" t="s">
        <v>276</v>
      </c>
      <c r="W1994" s="23" t="s">
        <v>277</v>
      </c>
      <c r="X1994" s="23" t="s">
        <v>267</v>
      </c>
      <c r="Y1994" s="23" t="s">
        <v>1034</v>
      </c>
      <c r="Z1994" s="23" t="s">
        <v>279</v>
      </c>
      <c r="AA1994" s="23" t="s">
        <v>276</v>
      </c>
      <c r="AB1994" s="23" t="s">
        <v>741</v>
      </c>
      <c r="AC1994" s="23" t="s">
        <v>312</v>
      </c>
      <c r="AD1994" s="23" t="s">
        <v>1035</v>
      </c>
      <c r="AE1994" s="23" t="s">
        <v>1036</v>
      </c>
      <c r="AF1994" s="23" t="s">
        <v>276</v>
      </c>
      <c r="AG1994" s="24" t="s">
        <v>1037</v>
      </c>
      <c r="AH1994" s="24" t="s">
        <v>284</v>
      </c>
      <c r="AI1994" s="24" t="s">
        <v>267</v>
      </c>
      <c r="AJ1994" s="24" t="s">
        <v>381</v>
      </c>
      <c r="AK1994" s="24" t="s">
        <v>1038</v>
      </c>
      <c r="AL1994" s="24" t="s">
        <v>276</v>
      </c>
      <c r="AM1994" s="24" t="s">
        <v>1039</v>
      </c>
      <c r="AN1994" s="24" t="s">
        <v>288</v>
      </c>
      <c r="AO1994" s="24" t="s">
        <v>276</v>
      </c>
      <c r="AP1994" s="24" t="s">
        <v>276</v>
      </c>
      <c r="AQ1994" s="24" t="s">
        <v>1040</v>
      </c>
      <c r="AR1994" s="24" t="s">
        <v>1041</v>
      </c>
      <c r="AS1994" s="24" t="s">
        <v>291</v>
      </c>
      <c r="AT1994" s="24" t="s">
        <v>593</v>
      </c>
      <c r="AU1994" s="24" t="s">
        <v>276</v>
      </c>
      <c r="AV1994" s="24" t="s">
        <v>1042</v>
      </c>
      <c r="AW1994" s="24" t="s">
        <v>1043</v>
      </c>
      <c r="AX1994" s="24" t="s">
        <v>276</v>
      </c>
      <c r="AY1994" s="24" t="s">
        <v>276</v>
      </c>
      <c r="AZ1994" s="24" t="s">
        <v>276</v>
      </c>
      <c r="BA1994" s="24" t="s">
        <v>579</v>
      </c>
      <c r="BB1994" s="25" t="s">
        <v>52</v>
      </c>
    </row>
    <row r="1995" spans="1:54" x14ac:dyDescent="0.2">
      <c r="A1995" s="15" t="s">
        <v>267</v>
      </c>
      <c r="C1995" s="15" t="s">
        <v>12104</v>
      </c>
      <c r="D1995" s="50">
        <v>5</v>
      </c>
      <c r="F1995" s="15" t="str">
        <f>VLOOKUP(C1995,QVLinien21!$A$2:$G$2812,7,FALSE)</f>
        <v>Villars-sur-Glâne gare - Fribourg gare - Torry (Ligne 5)</v>
      </c>
      <c r="G1995" s="15" t="str">
        <f>VLOOKUP(C1995,v32_x__2020_06_28[[SLNID]:[Beschreibung]],8,FALSE)</f>
        <v>Villars-sur-Glâne gare - Fribourg gare - Torry (Ligne 5)</v>
      </c>
      <c r="H1995" s="15" t="s">
        <v>12105</v>
      </c>
      <c r="I1995" s="15" t="s">
        <v>12106</v>
      </c>
      <c r="J1995" s="15" t="s">
        <v>12090</v>
      </c>
      <c r="K1995" s="52" t="s">
        <v>543</v>
      </c>
      <c r="L1995" s="15" t="s">
        <v>1033</v>
      </c>
      <c r="M1995" s="15" t="s">
        <v>1007</v>
      </c>
      <c r="N1995" s="15" t="s">
        <v>275</v>
      </c>
      <c r="O1995" s="15" t="s">
        <v>276</v>
      </c>
      <c r="P1995" s="15" t="s">
        <v>276</v>
      </c>
      <c r="Q1995" s="15" t="s">
        <v>276</v>
      </c>
      <c r="R1995" s="15" t="s">
        <v>276</v>
      </c>
      <c r="S1995" s="15" t="s">
        <v>276</v>
      </c>
      <c r="T1995" s="15" t="s">
        <v>276</v>
      </c>
      <c r="U1995" s="15" t="s">
        <v>276</v>
      </c>
      <c r="V1995" s="15" t="s">
        <v>276</v>
      </c>
      <c r="W1995" s="23" t="s">
        <v>277</v>
      </c>
      <c r="X1995" s="23" t="s">
        <v>267</v>
      </c>
      <c r="Y1995" s="23" t="s">
        <v>1034</v>
      </c>
      <c r="Z1995" s="23" t="s">
        <v>279</v>
      </c>
      <c r="AA1995" s="23" t="s">
        <v>276</v>
      </c>
      <c r="AB1995" s="23" t="s">
        <v>741</v>
      </c>
      <c r="AC1995" s="23" t="s">
        <v>312</v>
      </c>
      <c r="AD1995" s="23" t="s">
        <v>1035</v>
      </c>
      <c r="AE1995" s="23" t="s">
        <v>1036</v>
      </c>
      <c r="AF1995" s="23" t="s">
        <v>276</v>
      </c>
      <c r="AG1995" s="24" t="s">
        <v>1037</v>
      </c>
      <c r="AH1995" s="24" t="s">
        <v>284</v>
      </c>
      <c r="AI1995" s="24" t="s">
        <v>267</v>
      </c>
      <c r="AJ1995" s="24" t="s">
        <v>381</v>
      </c>
      <c r="AK1995" s="24" t="s">
        <v>1038</v>
      </c>
      <c r="AL1995" s="24" t="s">
        <v>276</v>
      </c>
      <c r="AM1995" s="24" t="s">
        <v>1039</v>
      </c>
      <c r="AN1995" s="24" t="s">
        <v>288</v>
      </c>
      <c r="AO1995" s="24" t="s">
        <v>276</v>
      </c>
      <c r="AP1995" s="24" t="s">
        <v>276</v>
      </c>
      <c r="AQ1995" s="24" t="s">
        <v>1040</v>
      </c>
      <c r="AR1995" s="24" t="s">
        <v>1041</v>
      </c>
      <c r="AS1995" s="24" t="s">
        <v>291</v>
      </c>
      <c r="AT1995" s="24" t="s">
        <v>593</v>
      </c>
      <c r="AU1995" s="24" t="s">
        <v>276</v>
      </c>
      <c r="AV1995" s="24" t="s">
        <v>1042</v>
      </c>
      <c r="AW1995" s="24" t="s">
        <v>1043</v>
      </c>
      <c r="AX1995" s="24" t="s">
        <v>276</v>
      </c>
      <c r="AY1995" s="24" t="s">
        <v>276</v>
      </c>
      <c r="AZ1995" s="24" t="s">
        <v>276</v>
      </c>
      <c r="BA1995" s="24" t="s">
        <v>579</v>
      </c>
      <c r="BB1995" s="25" t="s">
        <v>52</v>
      </c>
    </row>
    <row r="1996" spans="1:54" x14ac:dyDescent="0.2">
      <c r="A1996" s="15" t="s">
        <v>267</v>
      </c>
      <c r="C1996" s="15" t="s">
        <v>12107</v>
      </c>
      <c r="D1996" s="50">
        <v>6</v>
      </c>
      <c r="F1996" s="15" t="str">
        <f>VLOOKUP(C1996,QVLinien21!$A$2:$G$2812,7,FALSE)</f>
        <v>Guintzet - Fribourg gare - Musy (Ligne 6)</v>
      </c>
      <c r="G1996" s="15" t="str">
        <f>VLOOKUP(C1996,v32_x__2020_06_28[[SLNID]:[Beschreibung]],8,FALSE)</f>
        <v>Guintzet - Fribourg gare - Musy (Ligne 6)</v>
      </c>
      <c r="H1996" s="15" t="s">
        <v>12108</v>
      </c>
      <c r="I1996" s="15" t="s">
        <v>12109</v>
      </c>
      <c r="J1996" s="15" t="s">
        <v>12090</v>
      </c>
      <c r="K1996" s="52" t="s">
        <v>543</v>
      </c>
      <c r="L1996" s="15" t="s">
        <v>1033</v>
      </c>
      <c r="M1996" s="15" t="s">
        <v>1007</v>
      </c>
      <c r="N1996" s="15" t="s">
        <v>275</v>
      </c>
      <c r="O1996" s="15" t="s">
        <v>276</v>
      </c>
      <c r="P1996" s="15" t="s">
        <v>276</v>
      </c>
      <c r="Q1996" s="15" t="s">
        <v>276</v>
      </c>
      <c r="R1996" s="15" t="s">
        <v>276</v>
      </c>
      <c r="S1996" s="15" t="s">
        <v>276</v>
      </c>
      <c r="T1996" s="15" t="s">
        <v>276</v>
      </c>
      <c r="U1996" s="15" t="s">
        <v>276</v>
      </c>
      <c r="V1996" s="15" t="s">
        <v>276</v>
      </c>
      <c r="W1996" s="23" t="s">
        <v>277</v>
      </c>
      <c r="X1996" s="23" t="s">
        <v>267</v>
      </c>
      <c r="Y1996" s="23" t="s">
        <v>1034</v>
      </c>
      <c r="Z1996" s="23" t="s">
        <v>279</v>
      </c>
      <c r="AA1996" s="23" t="s">
        <v>276</v>
      </c>
      <c r="AB1996" s="23" t="s">
        <v>741</v>
      </c>
      <c r="AC1996" s="23" t="s">
        <v>312</v>
      </c>
      <c r="AD1996" s="23" t="s">
        <v>1035</v>
      </c>
      <c r="AE1996" s="23" t="s">
        <v>1036</v>
      </c>
      <c r="AF1996" s="23" t="s">
        <v>276</v>
      </c>
      <c r="AG1996" s="24" t="s">
        <v>1037</v>
      </c>
      <c r="AH1996" s="24" t="s">
        <v>284</v>
      </c>
      <c r="AI1996" s="24" t="s">
        <v>267</v>
      </c>
      <c r="AJ1996" s="24" t="s">
        <v>381</v>
      </c>
      <c r="AK1996" s="24" t="s">
        <v>1038</v>
      </c>
      <c r="AL1996" s="24" t="s">
        <v>276</v>
      </c>
      <c r="AM1996" s="24" t="s">
        <v>1039</v>
      </c>
      <c r="AN1996" s="24" t="s">
        <v>288</v>
      </c>
      <c r="AO1996" s="24" t="s">
        <v>276</v>
      </c>
      <c r="AP1996" s="24" t="s">
        <v>276</v>
      </c>
      <c r="AQ1996" s="24" t="s">
        <v>1040</v>
      </c>
      <c r="AR1996" s="24" t="s">
        <v>1041</v>
      </c>
      <c r="AS1996" s="24" t="s">
        <v>291</v>
      </c>
      <c r="AT1996" s="24" t="s">
        <v>593</v>
      </c>
      <c r="AU1996" s="24" t="s">
        <v>276</v>
      </c>
      <c r="AV1996" s="24" t="s">
        <v>1042</v>
      </c>
      <c r="AW1996" s="24" t="s">
        <v>1043</v>
      </c>
      <c r="AX1996" s="24" t="s">
        <v>276</v>
      </c>
      <c r="AY1996" s="24" t="s">
        <v>276</v>
      </c>
      <c r="AZ1996" s="24" t="s">
        <v>276</v>
      </c>
      <c r="BA1996" s="24" t="s">
        <v>579</v>
      </c>
      <c r="BB1996" s="25" t="s">
        <v>52</v>
      </c>
    </row>
    <row r="1997" spans="1:54" x14ac:dyDescent="0.2">
      <c r="A1997" s="15" t="s">
        <v>267</v>
      </c>
      <c r="C1997" s="15" t="s">
        <v>12110</v>
      </c>
      <c r="D1997" s="50">
        <v>7</v>
      </c>
      <c r="F1997" s="15" t="str">
        <f>VLOOKUP(C1997,QVLinien21!$A$2:$G$2812,7,FALSE)</f>
        <v>Cliniques - Pérolles - Fribourg gare (Ligne 7)</v>
      </c>
      <c r="G1997" s="15" t="str">
        <f>VLOOKUP(C1997,v32_x__2020_06_28[[SLNID]:[Beschreibung]],8,FALSE)</f>
        <v>Cliniques - Pérolles - Fribourg gare (Ligne 7)</v>
      </c>
      <c r="H1997" s="15" t="s">
        <v>12111</v>
      </c>
      <c r="I1997" s="15" t="s">
        <v>12112</v>
      </c>
      <c r="J1997" s="15" t="s">
        <v>12090</v>
      </c>
      <c r="K1997" s="52" t="s">
        <v>543</v>
      </c>
      <c r="L1997" s="15" t="s">
        <v>1033</v>
      </c>
      <c r="M1997" s="15" t="s">
        <v>1007</v>
      </c>
      <c r="N1997" s="15" t="s">
        <v>275</v>
      </c>
      <c r="O1997" s="15" t="s">
        <v>276</v>
      </c>
      <c r="P1997" s="15" t="s">
        <v>276</v>
      </c>
      <c r="Q1997" s="15" t="s">
        <v>276</v>
      </c>
      <c r="R1997" s="15" t="s">
        <v>276</v>
      </c>
      <c r="S1997" s="15" t="s">
        <v>276</v>
      </c>
      <c r="T1997" s="15" t="s">
        <v>276</v>
      </c>
      <c r="U1997" s="15" t="s">
        <v>276</v>
      </c>
      <c r="V1997" s="15" t="s">
        <v>276</v>
      </c>
      <c r="W1997" s="23" t="s">
        <v>277</v>
      </c>
      <c r="X1997" s="23" t="s">
        <v>267</v>
      </c>
      <c r="Y1997" s="23" t="s">
        <v>1034</v>
      </c>
      <c r="Z1997" s="23" t="s">
        <v>279</v>
      </c>
      <c r="AA1997" s="23" t="s">
        <v>276</v>
      </c>
      <c r="AB1997" s="23" t="s">
        <v>741</v>
      </c>
      <c r="AC1997" s="23" t="s">
        <v>312</v>
      </c>
      <c r="AD1997" s="23" t="s">
        <v>1035</v>
      </c>
      <c r="AE1997" s="23" t="s">
        <v>1036</v>
      </c>
      <c r="AF1997" s="23" t="s">
        <v>276</v>
      </c>
      <c r="AG1997" s="24" t="s">
        <v>1037</v>
      </c>
      <c r="AH1997" s="24" t="s">
        <v>284</v>
      </c>
      <c r="AI1997" s="24" t="s">
        <v>267</v>
      </c>
      <c r="AJ1997" s="24" t="s">
        <v>381</v>
      </c>
      <c r="AK1997" s="24" t="s">
        <v>1038</v>
      </c>
      <c r="AL1997" s="24" t="s">
        <v>276</v>
      </c>
      <c r="AM1997" s="24" t="s">
        <v>1039</v>
      </c>
      <c r="AN1997" s="24" t="s">
        <v>288</v>
      </c>
      <c r="AO1997" s="24" t="s">
        <v>276</v>
      </c>
      <c r="AP1997" s="24" t="s">
        <v>276</v>
      </c>
      <c r="AQ1997" s="24" t="s">
        <v>1040</v>
      </c>
      <c r="AR1997" s="24" t="s">
        <v>1041</v>
      </c>
      <c r="AS1997" s="24" t="s">
        <v>291</v>
      </c>
      <c r="AT1997" s="24" t="s">
        <v>593</v>
      </c>
      <c r="AU1997" s="24" t="s">
        <v>276</v>
      </c>
      <c r="AV1997" s="24" t="s">
        <v>1042</v>
      </c>
      <c r="AW1997" s="24" t="s">
        <v>1043</v>
      </c>
      <c r="AX1997" s="24" t="s">
        <v>276</v>
      </c>
      <c r="AY1997" s="24" t="s">
        <v>276</v>
      </c>
      <c r="AZ1997" s="24" t="s">
        <v>276</v>
      </c>
      <c r="BA1997" s="24" t="s">
        <v>579</v>
      </c>
      <c r="BB1997" s="25" t="s">
        <v>52</v>
      </c>
    </row>
    <row r="1998" spans="1:54" x14ac:dyDescent="0.2">
      <c r="A1998" s="15" t="s">
        <v>267</v>
      </c>
      <c r="C1998" s="15" t="s">
        <v>12113</v>
      </c>
      <c r="D1998" s="50">
        <v>8</v>
      </c>
      <c r="F1998" s="15" t="str">
        <f>VLOOKUP(C1998,QVLinien21!$A$2:$G$2812,7,FALSE)</f>
        <v>Fribourg - Givisiez - Corminboeuf</v>
      </c>
      <c r="G1998" s="15" t="str">
        <f>VLOOKUP(C1998,v32_x__2020_06_28[[SLNID]:[Beschreibung]],8,FALSE)</f>
        <v>Fribourg - Givisiez - Corminboeuf</v>
      </c>
      <c r="H1998" s="15" t="s">
        <v>12114</v>
      </c>
      <c r="I1998" s="15" t="s">
        <v>12115</v>
      </c>
      <c r="J1998" s="15" t="s">
        <v>12116</v>
      </c>
      <c r="K1998" s="52" t="s">
        <v>1333</v>
      </c>
      <c r="L1998" s="15" t="s">
        <v>1035</v>
      </c>
      <c r="M1998" s="15" t="s">
        <v>312</v>
      </c>
      <c r="N1998" s="15" t="s">
        <v>275</v>
      </c>
      <c r="O1998" s="15" t="s">
        <v>276</v>
      </c>
      <c r="P1998" s="15" t="s">
        <v>276</v>
      </c>
      <c r="Q1998" s="15" t="s">
        <v>276</v>
      </c>
      <c r="R1998" s="15" t="s">
        <v>276</v>
      </c>
      <c r="S1998" s="15" t="s">
        <v>276</v>
      </c>
      <c r="T1998" s="15" t="s">
        <v>276</v>
      </c>
      <c r="U1998" s="15" t="s">
        <v>276</v>
      </c>
      <c r="V1998" s="15" t="s">
        <v>276</v>
      </c>
      <c r="W1998" s="23" t="s">
        <v>277</v>
      </c>
      <c r="X1998" s="23" t="s">
        <v>267</v>
      </c>
      <c r="Y1998" s="23" t="s">
        <v>1034</v>
      </c>
      <c r="Z1998" s="23" t="s">
        <v>279</v>
      </c>
      <c r="AA1998" s="23" t="s">
        <v>276</v>
      </c>
      <c r="AB1998" s="23" t="s">
        <v>741</v>
      </c>
      <c r="AC1998" s="23" t="s">
        <v>312</v>
      </c>
      <c r="AD1998" s="23" t="s">
        <v>1035</v>
      </c>
      <c r="AE1998" s="23" t="s">
        <v>1036</v>
      </c>
      <c r="AF1998" s="23" t="s">
        <v>276</v>
      </c>
      <c r="AG1998" s="24" t="s">
        <v>1037</v>
      </c>
      <c r="AH1998" s="24" t="s">
        <v>284</v>
      </c>
      <c r="AI1998" s="24" t="s">
        <v>267</v>
      </c>
      <c r="AJ1998" s="24" t="s">
        <v>381</v>
      </c>
      <c r="AK1998" s="24" t="s">
        <v>1038</v>
      </c>
      <c r="AL1998" s="24" t="s">
        <v>276</v>
      </c>
      <c r="AM1998" s="24" t="s">
        <v>1039</v>
      </c>
      <c r="AN1998" s="24" t="s">
        <v>288</v>
      </c>
      <c r="AO1998" s="24" t="s">
        <v>276</v>
      </c>
      <c r="AP1998" s="24" t="s">
        <v>276</v>
      </c>
      <c r="AQ1998" s="24" t="s">
        <v>1040</v>
      </c>
      <c r="AR1998" s="24" t="s">
        <v>1041</v>
      </c>
      <c r="AS1998" s="24" t="s">
        <v>291</v>
      </c>
      <c r="AT1998" s="24" t="s">
        <v>593</v>
      </c>
      <c r="AU1998" s="24" t="s">
        <v>276</v>
      </c>
      <c r="AV1998" s="24" t="s">
        <v>1042</v>
      </c>
      <c r="AW1998" s="24" t="s">
        <v>1043</v>
      </c>
      <c r="AX1998" s="24" t="s">
        <v>276</v>
      </c>
      <c r="AY1998" s="24" t="s">
        <v>276</v>
      </c>
      <c r="AZ1998" s="24" t="s">
        <v>276</v>
      </c>
      <c r="BA1998" s="24" t="s">
        <v>579</v>
      </c>
      <c r="BB1998" s="25" t="s">
        <v>52</v>
      </c>
    </row>
    <row r="1999" spans="1:54" x14ac:dyDescent="0.2">
      <c r="A1999" s="15" t="s">
        <v>267</v>
      </c>
      <c r="C1999" s="15" t="s">
        <v>12117</v>
      </c>
      <c r="D1999" s="50">
        <v>9</v>
      </c>
      <c r="F1999" s="15" t="str">
        <f>VLOOKUP(C1999,QVLinien21!$A$2:$G$2812,7,FALSE)</f>
        <v>Fribourg - Granges-Paccot - Givisiez</v>
      </c>
      <c r="G1999" s="15" t="str">
        <f>VLOOKUP(C1999,v32_x__2020_06_28[[SLNID]:[Beschreibung]],8,FALSE)</f>
        <v>Fribourg - Granges-Paccot - Givisiez</v>
      </c>
      <c r="H1999" s="15" t="s">
        <v>12118</v>
      </c>
      <c r="I1999" s="15" t="s">
        <v>12119</v>
      </c>
      <c r="J1999" s="15" t="s">
        <v>12120</v>
      </c>
      <c r="K1999" s="52" t="s">
        <v>543</v>
      </c>
      <c r="L1999" s="15" t="s">
        <v>1033</v>
      </c>
      <c r="M1999" s="15" t="s">
        <v>274</v>
      </c>
      <c r="N1999" s="15" t="s">
        <v>275</v>
      </c>
      <c r="O1999" s="15" t="s">
        <v>276</v>
      </c>
      <c r="P1999" s="15" t="s">
        <v>276</v>
      </c>
      <c r="Q1999" s="15" t="s">
        <v>276</v>
      </c>
      <c r="R1999" s="15" t="s">
        <v>276</v>
      </c>
      <c r="S1999" s="15" t="s">
        <v>276</v>
      </c>
      <c r="T1999" s="15" t="s">
        <v>276</v>
      </c>
      <c r="U1999" s="15" t="s">
        <v>276</v>
      </c>
      <c r="V1999" s="15" t="s">
        <v>276</v>
      </c>
      <c r="W1999" s="23" t="s">
        <v>277</v>
      </c>
      <c r="X1999" s="23" t="s">
        <v>267</v>
      </c>
      <c r="Y1999" s="23" t="s">
        <v>1034</v>
      </c>
      <c r="Z1999" s="23" t="s">
        <v>279</v>
      </c>
      <c r="AA1999" s="23" t="s">
        <v>276</v>
      </c>
      <c r="AB1999" s="23" t="s">
        <v>741</v>
      </c>
      <c r="AC1999" s="23" t="s">
        <v>312</v>
      </c>
      <c r="AD1999" s="23" t="s">
        <v>1035</v>
      </c>
      <c r="AE1999" s="23" t="s">
        <v>1036</v>
      </c>
      <c r="AF1999" s="23" t="s">
        <v>276</v>
      </c>
      <c r="AG1999" s="24" t="s">
        <v>1037</v>
      </c>
      <c r="AH1999" s="24" t="s">
        <v>284</v>
      </c>
      <c r="AI1999" s="24" t="s">
        <v>267</v>
      </c>
      <c r="AJ1999" s="24" t="s">
        <v>381</v>
      </c>
      <c r="AK1999" s="24" t="s">
        <v>1038</v>
      </c>
      <c r="AL1999" s="24" t="s">
        <v>276</v>
      </c>
      <c r="AM1999" s="24" t="s">
        <v>1039</v>
      </c>
      <c r="AN1999" s="24" t="s">
        <v>288</v>
      </c>
      <c r="AO1999" s="24" t="s">
        <v>276</v>
      </c>
      <c r="AP1999" s="24" t="s">
        <v>276</v>
      </c>
      <c r="AQ1999" s="24" t="s">
        <v>1040</v>
      </c>
      <c r="AR1999" s="24" t="s">
        <v>1041</v>
      </c>
      <c r="AS1999" s="24" t="s">
        <v>291</v>
      </c>
      <c r="AT1999" s="24" t="s">
        <v>593</v>
      </c>
      <c r="AU1999" s="24" t="s">
        <v>276</v>
      </c>
      <c r="AV1999" s="24" t="s">
        <v>1042</v>
      </c>
      <c r="AW1999" s="24" t="s">
        <v>1043</v>
      </c>
      <c r="AX1999" s="24" t="s">
        <v>276</v>
      </c>
      <c r="AY1999" s="24" t="s">
        <v>276</v>
      </c>
      <c r="AZ1999" s="24" t="s">
        <v>276</v>
      </c>
      <c r="BA1999" s="24" t="s">
        <v>579</v>
      </c>
      <c r="BB1999" s="25" t="s">
        <v>52</v>
      </c>
    </row>
    <row r="2000" spans="1:54" x14ac:dyDescent="0.2">
      <c r="A2000" s="15" t="s">
        <v>267</v>
      </c>
      <c r="C2000" s="15" t="s">
        <v>12121</v>
      </c>
      <c r="D2000" s="50">
        <v>11</v>
      </c>
      <c r="F2000" s="15" t="str">
        <f>VLOOKUP(C2000,QVLinien21!$A$2:$G$2812,7,FALSE)</f>
        <v>Fribourg - Matran - Rosé</v>
      </c>
      <c r="G2000" s="15" t="str">
        <f>VLOOKUP(C2000,v32_x__2020_06_28[[SLNID]:[Beschreibung]],8,FALSE)</f>
        <v>Fribourg - Matran - Rosé{SK}</v>
      </c>
      <c r="H2000" s="15" t="s">
        <v>12122</v>
      </c>
      <c r="I2000" s="15" t="s">
        <v>12123</v>
      </c>
      <c r="J2000" s="15" t="s">
        <v>12090</v>
      </c>
      <c r="K2000" s="52" t="s">
        <v>543</v>
      </c>
      <c r="L2000" s="15" t="s">
        <v>1033</v>
      </c>
      <c r="M2000" s="15" t="s">
        <v>1007</v>
      </c>
      <c r="N2000" s="15" t="s">
        <v>275</v>
      </c>
      <c r="O2000" s="15" t="s">
        <v>276</v>
      </c>
      <c r="P2000" s="15" t="s">
        <v>276</v>
      </c>
      <c r="Q2000" s="15" t="s">
        <v>276</v>
      </c>
      <c r="R2000" s="15" t="s">
        <v>276</v>
      </c>
      <c r="S2000" s="15" t="s">
        <v>276</v>
      </c>
      <c r="T2000" s="15" t="s">
        <v>276</v>
      </c>
      <c r="U2000" s="15" t="s">
        <v>276</v>
      </c>
      <c r="V2000" s="15" t="s">
        <v>276</v>
      </c>
      <c r="W2000" s="23" t="s">
        <v>277</v>
      </c>
      <c r="X2000" s="23" t="s">
        <v>267</v>
      </c>
      <c r="Y2000" s="23" t="s">
        <v>1034</v>
      </c>
      <c r="Z2000" s="23" t="s">
        <v>279</v>
      </c>
      <c r="AA2000" s="23" t="s">
        <v>276</v>
      </c>
      <c r="AB2000" s="23" t="s">
        <v>741</v>
      </c>
      <c r="AC2000" s="23" t="s">
        <v>312</v>
      </c>
      <c r="AD2000" s="23" t="s">
        <v>1035</v>
      </c>
      <c r="AE2000" s="23" t="s">
        <v>1036</v>
      </c>
      <c r="AF2000" s="23" t="s">
        <v>276</v>
      </c>
      <c r="AG2000" s="24" t="s">
        <v>1037</v>
      </c>
      <c r="AH2000" s="24" t="s">
        <v>284</v>
      </c>
      <c r="AI2000" s="24" t="s">
        <v>267</v>
      </c>
      <c r="AJ2000" s="24" t="s">
        <v>381</v>
      </c>
      <c r="AK2000" s="24" t="s">
        <v>1038</v>
      </c>
      <c r="AL2000" s="24" t="s">
        <v>276</v>
      </c>
      <c r="AM2000" s="24" t="s">
        <v>1039</v>
      </c>
      <c r="AN2000" s="24" t="s">
        <v>288</v>
      </c>
      <c r="AO2000" s="24" t="s">
        <v>276</v>
      </c>
      <c r="AP2000" s="24" t="s">
        <v>276</v>
      </c>
      <c r="AQ2000" s="24" t="s">
        <v>1040</v>
      </c>
      <c r="AR2000" s="24" t="s">
        <v>1041</v>
      </c>
      <c r="AS2000" s="24" t="s">
        <v>291</v>
      </c>
      <c r="AT2000" s="24" t="s">
        <v>593</v>
      </c>
      <c r="AU2000" s="24" t="s">
        <v>276</v>
      </c>
      <c r="AV2000" s="24" t="s">
        <v>1042</v>
      </c>
      <c r="AW2000" s="24" t="s">
        <v>1043</v>
      </c>
      <c r="AX2000" s="24" t="s">
        <v>276</v>
      </c>
      <c r="AY2000" s="24" t="s">
        <v>276</v>
      </c>
      <c r="AZ2000" s="24" t="s">
        <v>276</v>
      </c>
      <c r="BA2000" s="24" t="s">
        <v>579</v>
      </c>
      <c r="BB2000" s="25" t="s">
        <v>52</v>
      </c>
    </row>
    <row r="2001" spans="1:54" x14ac:dyDescent="0.2">
      <c r="A2001" s="15" t="s">
        <v>267</v>
      </c>
      <c r="C2001" s="15" t="s">
        <v>12124</v>
      </c>
      <c r="D2001" s="50">
        <v>12</v>
      </c>
      <c r="F2001" s="15" t="str">
        <f>VLOOKUP(C2001,QVLinien21!$A$2:$G$2812,7,FALSE)</f>
        <v>Ortsbus Düdingen</v>
      </c>
      <c r="G2001" s="15" t="str">
        <f>VLOOKUP(C2001,v32_x__2020_06_28[[SLNID]:[Beschreibung]],8,FALSE)</f>
        <v>Ortsbus Düdingen</v>
      </c>
      <c r="H2001" s="15" t="s">
        <v>12125</v>
      </c>
      <c r="I2001" s="15" t="s">
        <v>276</v>
      </c>
      <c r="J2001" s="15" t="s">
        <v>12126</v>
      </c>
      <c r="K2001" s="52" t="s">
        <v>741</v>
      </c>
      <c r="L2001" s="15" t="s">
        <v>312</v>
      </c>
      <c r="M2001" s="15" t="s">
        <v>276</v>
      </c>
      <c r="N2001" s="15" t="s">
        <v>275</v>
      </c>
      <c r="O2001" s="15" t="s">
        <v>276</v>
      </c>
      <c r="P2001" s="15" t="s">
        <v>276</v>
      </c>
      <c r="Q2001" s="15" t="s">
        <v>276</v>
      </c>
      <c r="R2001" s="15" t="s">
        <v>276</v>
      </c>
      <c r="S2001" s="15" t="s">
        <v>276</v>
      </c>
      <c r="T2001" s="15" t="s">
        <v>276</v>
      </c>
      <c r="U2001" s="15" t="s">
        <v>276</v>
      </c>
      <c r="V2001" s="15" t="s">
        <v>276</v>
      </c>
      <c r="W2001" s="23" t="s">
        <v>277</v>
      </c>
      <c r="X2001" s="23" t="s">
        <v>267</v>
      </c>
      <c r="Y2001" s="23" t="s">
        <v>1034</v>
      </c>
      <c r="Z2001" s="23" t="s">
        <v>279</v>
      </c>
      <c r="AA2001" s="23" t="s">
        <v>276</v>
      </c>
      <c r="AB2001" s="23" t="s">
        <v>741</v>
      </c>
      <c r="AC2001" s="23" t="s">
        <v>312</v>
      </c>
      <c r="AD2001" s="23" t="s">
        <v>1035</v>
      </c>
      <c r="AE2001" s="23" t="s">
        <v>1036</v>
      </c>
      <c r="AF2001" s="23" t="s">
        <v>276</v>
      </c>
      <c r="AG2001" s="24" t="s">
        <v>1037</v>
      </c>
      <c r="AH2001" s="24" t="s">
        <v>284</v>
      </c>
      <c r="AI2001" s="24" t="s">
        <v>267</v>
      </c>
      <c r="AJ2001" s="24" t="s">
        <v>381</v>
      </c>
      <c r="AK2001" s="24" t="s">
        <v>1038</v>
      </c>
      <c r="AL2001" s="24" t="s">
        <v>276</v>
      </c>
      <c r="AM2001" s="24" t="s">
        <v>1039</v>
      </c>
      <c r="AN2001" s="24" t="s">
        <v>288</v>
      </c>
      <c r="AO2001" s="24" t="s">
        <v>276</v>
      </c>
      <c r="AP2001" s="24" t="s">
        <v>276</v>
      </c>
      <c r="AQ2001" s="24" t="s">
        <v>1040</v>
      </c>
      <c r="AR2001" s="24" t="s">
        <v>1041</v>
      </c>
      <c r="AS2001" s="24" t="s">
        <v>291</v>
      </c>
      <c r="AT2001" s="24" t="s">
        <v>593</v>
      </c>
      <c r="AU2001" s="24" t="s">
        <v>276</v>
      </c>
      <c r="AV2001" s="24" t="s">
        <v>1042</v>
      </c>
      <c r="AW2001" s="24" t="s">
        <v>1043</v>
      </c>
      <c r="AX2001" s="24" t="s">
        <v>276</v>
      </c>
      <c r="AY2001" s="24" t="s">
        <v>276</v>
      </c>
      <c r="AZ2001" s="24" t="s">
        <v>276</v>
      </c>
      <c r="BA2001" s="24" t="s">
        <v>579</v>
      </c>
      <c r="BB2001" s="25" t="s">
        <v>52</v>
      </c>
    </row>
    <row r="2002" spans="1:54" x14ac:dyDescent="0.2">
      <c r="A2002" s="15" t="s">
        <v>267</v>
      </c>
      <c r="C2002" s="15" t="s">
        <v>12127</v>
      </c>
      <c r="D2002" s="50">
        <v>18</v>
      </c>
      <c r="F2002" s="15" t="e">
        <f>VLOOKUP(C2002,QVLinien21!$A$2:$G$2812,7,FALSE)</f>
        <v>#N/A</v>
      </c>
      <c r="G2002" s="15" t="e">
        <f>VLOOKUP(C2002,v32_x__2020_06_28[[SLNID]:[Beschreibung]],8,FALSE)</f>
        <v>#N/A</v>
      </c>
      <c r="H2002" s="15" t="s">
        <v>10721</v>
      </c>
      <c r="I2002" s="15" t="s">
        <v>12128</v>
      </c>
      <c r="J2002" s="15" t="s">
        <v>12129</v>
      </c>
      <c r="K2002" s="52" t="s">
        <v>937</v>
      </c>
      <c r="L2002" s="15" t="s">
        <v>312</v>
      </c>
      <c r="M2002" s="15" t="s">
        <v>276</v>
      </c>
      <c r="N2002" s="15" t="s">
        <v>275</v>
      </c>
      <c r="O2002" s="15" t="s">
        <v>276</v>
      </c>
      <c r="P2002" s="15" t="s">
        <v>276</v>
      </c>
      <c r="Q2002" s="15" t="s">
        <v>276</v>
      </c>
      <c r="R2002" s="15" t="s">
        <v>276</v>
      </c>
      <c r="S2002" s="15" t="s">
        <v>276</v>
      </c>
      <c r="T2002" s="15" t="s">
        <v>276</v>
      </c>
      <c r="U2002" s="15" t="s">
        <v>276</v>
      </c>
      <c r="V2002" s="15" t="s">
        <v>276</v>
      </c>
      <c r="W2002" s="23" t="s">
        <v>277</v>
      </c>
      <c r="X2002" s="23" t="s">
        <v>267</v>
      </c>
      <c r="Y2002" s="23" t="s">
        <v>12130</v>
      </c>
      <c r="Z2002" s="23" t="s">
        <v>279</v>
      </c>
      <c r="AA2002" s="23" t="s">
        <v>276</v>
      </c>
      <c r="AB2002" s="23" t="s">
        <v>1225</v>
      </c>
      <c r="AC2002" s="23" t="s">
        <v>312</v>
      </c>
      <c r="AD2002" s="23" t="s">
        <v>12131</v>
      </c>
      <c r="AE2002" s="23" t="s">
        <v>12132</v>
      </c>
      <c r="AF2002" s="23" t="s">
        <v>276</v>
      </c>
      <c r="AG2002" s="24" t="s">
        <v>12133</v>
      </c>
      <c r="AH2002" s="24" t="s">
        <v>284</v>
      </c>
      <c r="AI2002" s="24" t="s">
        <v>267</v>
      </c>
      <c r="AJ2002" s="24" t="s">
        <v>285</v>
      </c>
      <c r="AK2002" s="24" t="s">
        <v>12134</v>
      </c>
      <c r="AL2002" s="24" t="s">
        <v>276</v>
      </c>
      <c r="AM2002" s="24" t="s">
        <v>12135</v>
      </c>
      <c r="AN2002" s="24" t="s">
        <v>288</v>
      </c>
      <c r="AO2002" s="24" t="s">
        <v>4864</v>
      </c>
      <c r="AP2002" s="24" t="s">
        <v>276</v>
      </c>
      <c r="AQ2002" s="24" t="s">
        <v>12136</v>
      </c>
      <c r="AR2002" s="24" t="s">
        <v>4866</v>
      </c>
      <c r="AS2002" s="24" t="s">
        <v>291</v>
      </c>
      <c r="AT2002" s="24" t="s">
        <v>323</v>
      </c>
      <c r="AU2002" s="24" t="s">
        <v>276</v>
      </c>
      <c r="AV2002" s="24" t="s">
        <v>12137</v>
      </c>
      <c r="AW2002" s="24" t="s">
        <v>12138</v>
      </c>
      <c r="AX2002" s="24" t="s">
        <v>276</v>
      </c>
      <c r="AY2002" s="24" t="s">
        <v>12139</v>
      </c>
      <c r="AZ2002" s="24" t="s">
        <v>276</v>
      </c>
      <c r="BA2002" s="24" t="s">
        <v>297</v>
      </c>
      <c r="BB2002" s="25" t="s">
        <v>52</v>
      </c>
    </row>
    <row r="2003" spans="1:54" x14ac:dyDescent="0.2">
      <c r="A2003" s="15" t="s">
        <v>267</v>
      </c>
      <c r="C2003" s="15" t="s">
        <v>12140</v>
      </c>
      <c r="D2003" s="50" t="s">
        <v>12141</v>
      </c>
      <c r="F2003" s="15" t="str">
        <f>VLOOKUP(C2003,QVLinien21!$A$2:$G$2812,7,FALSE)</f>
        <v>Marly Epinettes - Marly Innovation Center Admin (Bus automatisé)</v>
      </c>
      <c r="G2003" s="15" t="str">
        <f>VLOOKUP(C2003,v32_x__2020_06_28[[SLNID]:[Beschreibung]],8,FALSE)</f>
        <v>Marly Epinettes - Marly Innovation Center Admin (Bus automatisé)</v>
      </c>
      <c r="H2003" s="15" t="s">
        <v>12142</v>
      </c>
      <c r="I2003" s="15" t="s">
        <v>12143</v>
      </c>
      <c r="J2003" s="15" t="s">
        <v>12144</v>
      </c>
      <c r="K2003" s="52" t="s">
        <v>12145</v>
      </c>
      <c r="L2003" s="15" t="s">
        <v>12146</v>
      </c>
      <c r="M2003" s="15" t="s">
        <v>276</v>
      </c>
      <c r="N2003" s="15" t="s">
        <v>275</v>
      </c>
      <c r="O2003" s="15" t="s">
        <v>276</v>
      </c>
      <c r="P2003" s="15" t="s">
        <v>276</v>
      </c>
      <c r="Q2003" s="15" t="s">
        <v>276</v>
      </c>
      <c r="R2003" s="15" t="s">
        <v>276</v>
      </c>
      <c r="S2003" s="15" t="s">
        <v>276</v>
      </c>
      <c r="T2003" s="15" t="s">
        <v>276</v>
      </c>
      <c r="U2003" s="15" t="s">
        <v>276</v>
      </c>
      <c r="V2003" s="15" t="s">
        <v>276</v>
      </c>
      <c r="W2003" s="23" t="s">
        <v>277</v>
      </c>
      <c r="X2003" s="23" t="s">
        <v>267</v>
      </c>
      <c r="Y2003" s="23" t="s">
        <v>1034</v>
      </c>
      <c r="Z2003" s="23" t="s">
        <v>279</v>
      </c>
      <c r="AA2003" s="23" t="s">
        <v>276</v>
      </c>
      <c r="AB2003" s="23" t="s">
        <v>741</v>
      </c>
      <c r="AC2003" s="23" t="s">
        <v>312</v>
      </c>
      <c r="AD2003" s="23" t="s">
        <v>1035</v>
      </c>
      <c r="AE2003" s="23" t="s">
        <v>1036</v>
      </c>
      <c r="AF2003" s="23" t="s">
        <v>276</v>
      </c>
      <c r="AG2003" s="24" t="s">
        <v>1037</v>
      </c>
      <c r="AH2003" s="24" t="s">
        <v>284</v>
      </c>
      <c r="AI2003" s="24" t="s">
        <v>267</v>
      </c>
      <c r="AJ2003" s="24" t="s">
        <v>381</v>
      </c>
      <c r="AK2003" s="24" t="s">
        <v>1038</v>
      </c>
      <c r="AL2003" s="24" t="s">
        <v>276</v>
      </c>
      <c r="AM2003" s="24" t="s">
        <v>1039</v>
      </c>
      <c r="AN2003" s="24" t="s">
        <v>288</v>
      </c>
      <c r="AO2003" s="24" t="s">
        <v>276</v>
      </c>
      <c r="AP2003" s="24" t="s">
        <v>276</v>
      </c>
      <c r="AQ2003" s="24" t="s">
        <v>1040</v>
      </c>
      <c r="AR2003" s="24" t="s">
        <v>1041</v>
      </c>
      <c r="AS2003" s="24" t="s">
        <v>291</v>
      </c>
      <c r="AT2003" s="24" t="s">
        <v>593</v>
      </c>
      <c r="AU2003" s="24" t="s">
        <v>276</v>
      </c>
      <c r="AV2003" s="24" t="s">
        <v>1042</v>
      </c>
      <c r="AW2003" s="24" t="s">
        <v>1043</v>
      </c>
      <c r="AX2003" s="24" t="s">
        <v>276</v>
      </c>
      <c r="AY2003" s="24" t="s">
        <v>276</v>
      </c>
      <c r="AZ2003" s="24" t="s">
        <v>276</v>
      </c>
      <c r="BA2003" s="24" t="s">
        <v>579</v>
      </c>
      <c r="BB2003" s="25" t="s">
        <v>52</v>
      </c>
    </row>
    <row r="2004" spans="1:54" x14ac:dyDescent="0.2">
      <c r="A2004" s="15" t="s">
        <v>267</v>
      </c>
      <c r="C2004" s="15" t="s">
        <v>12147</v>
      </c>
      <c r="D2004" s="50" t="s">
        <v>5757</v>
      </c>
      <c r="F2004" s="15" t="str">
        <f>VLOOKUP(C2004,QVLinien21!$A$2:$G$2812,7,FALSE)</f>
        <v>Tafers - Schmitten</v>
      </c>
      <c r="G2004" s="15" t="str">
        <f>VLOOKUP(C2004,v32_x__2020_06_28[[SLNID]:[Beschreibung]],8,FALSE)</f>
        <v>Tafers - Schmitten{SK}</v>
      </c>
      <c r="H2004" s="15" t="s">
        <v>12148</v>
      </c>
      <c r="I2004" s="15" t="s">
        <v>12149</v>
      </c>
      <c r="J2004" s="15" t="s">
        <v>12150</v>
      </c>
      <c r="K2004" s="52" t="s">
        <v>1333</v>
      </c>
      <c r="L2004" s="15" t="s">
        <v>1035</v>
      </c>
      <c r="M2004" s="15" t="s">
        <v>314</v>
      </c>
      <c r="N2004" s="15" t="s">
        <v>275</v>
      </c>
      <c r="O2004" s="15" t="s">
        <v>276</v>
      </c>
      <c r="P2004" s="15" t="s">
        <v>276</v>
      </c>
      <c r="Q2004" s="15" t="s">
        <v>276</v>
      </c>
      <c r="R2004" s="15" t="s">
        <v>276</v>
      </c>
      <c r="S2004" s="15" t="s">
        <v>276</v>
      </c>
      <c r="T2004" s="15" t="s">
        <v>276</v>
      </c>
      <c r="U2004" s="15" t="s">
        <v>276</v>
      </c>
      <c r="V2004" s="15" t="s">
        <v>276</v>
      </c>
      <c r="W2004" s="23" t="s">
        <v>277</v>
      </c>
      <c r="X2004" s="23" t="s">
        <v>267</v>
      </c>
      <c r="Y2004" s="23" t="s">
        <v>1034</v>
      </c>
      <c r="Z2004" s="23" t="s">
        <v>279</v>
      </c>
      <c r="AA2004" s="23" t="s">
        <v>276</v>
      </c>
      <c r="AB2004" s="23" t="s">
        <v>741</v>
      </c>
      <c r="AC2004" s="23" t="s">
        <v>312</v>
      </c>
      <c r="AD2004" s="23" t="s">
        <v>1035</v>
      </c>
      <c r="AE2004" s="23" t="s">
        <v>1036</v>
      </c>
      <c r="AF2004" s="23" t="s">
        <v>276</v>
      </c>
      <c r="AG2004" s="24" t="s">
        <v>1037</v>
      </c>
      <c r="AH2004" s="24" t="s">
        <v>284</v>
      </c>
      <c r="AI2004" s="24" t="s">
        <v>267</v>
      </c>
      <c r="AJ2004" s="24" t="s">
        <v>381</v>
      </c>
      <c r="AK2004" s="24" t="s">
        <v>1038</v>
      </c>
      <c r="AL2004" s="24" t="s">
        <v>276</v>
      </c>
      <c r="AM2004" s="24" t="s">
        <v>1039</v>
      </c>
      <c r="AN2004" s="24" t="s">
        <v>288</v>
      </c>
      <c r="AO2004" s="24" t="s">
        <v>276</v>
      </c>
      <c r="AP2004" s="24" t="s">
        <v>276</v>
      </c>
      <c r="AQ2004" s="24" t="s">
        <v>1040</v>
      </c>
      <c r="AR2004" s="24" t="s">
        <v>1041</v>
      </c>
      <c r="AS2004" s="24" t="s">
        <v>291</v>
      </c>
      <c r="AT2004" s="24" t="s">
        <v>593</v>
      </c>
      <c r="AU2004" s="24" t="s">
        <v>276</v>
      </c>
      <c r="AV2004" s="24" t="s">
        <v>1042</v>
      </c>
      <c r="AW2004" s="24" t="s">
        <v>1043</v>
      </c>
      <c r="AX2004" s="24" t="s">
        <v>276</v>
      </c>
      <c r="AY2004" s="24" t="s">
        <v>276</v>
      </c>
      <c r="AZ2004" s="24" t="s">
        <v>276</v>
      </c>
      <c r="BA2004" s="24" t="s">
        <v>579</v>
      </c>
      <c r="BB2004" s="25" t="s">
        <v>52</v>
      </c>
    </row>
    <row r="2005" spans="1:54" x14ac:dyDescent="0.2">
      <c r="A2005" s="15" t="s">
        <v>267</v>
      </c>
      <c r="C2005" s="15" t="s">
        <v>12151</v>
      </c>
      <c r="D2005" s="50" t="s">
        <v>1002</v>
      </c>
      <c r="F2005" s="15" t="str">
        <f>VLOOKUP(C2005,QVLinien21!$A$2:$G$2812,7,FALSE)</f>
        <v>Düdingen - Bösingen - Laupen - (Linie 121)</v>
      </c>
      <c r="G2005" s="15" t="str">
        <f>VLOOKUP(C2005,v32_x__2020_06_28[[SLNID]:[Beschreibung]],8,FALSE)</f>
        <v>Düdingen - Bösingen - Laupen (Linie 121) {SK}</v>
      </c>
      <c r="H2005" s="15" t="s">
        <v>12152</v>
      </c>
      <c r="I2005" s="15" t="s">
        <v>12153</v>
      </c>
      <c r="J2005" s="15" t="s">
        <v>12154</v>
      </c>
      <c r="K2005" s="52" t="s">
        <v>1225</v>
      </c>
      <c r="L2005" s="15" t="s">
        <v>12155</v>
      </c>
      <c r="M2005" s="15" t="s">
        <v>274</v>
      </c>
      <c r="N2005" s="15" t="s">
        <v>275</v>
      </c>
      <c r="O2005" s="15" t="s">
        <v>276</v>
      </c>
      <c r="P2005" s="15" t="s">
        <v>276</v>
      </c>
      <c r="Q2005" s="15" t="s">
        <v>276</v>
      </c>
      <c r="R2005" s="15" t="s">
        <v>276</v>
      </c>
      <c r="S2005" s="15" t="s">
        <v>276</v>
      </c>
      <c r="T2005" s="15" t="s">
        <v>276</v>
      </c>
      <c r="U2005" s="15" t="s">
        <v>276</v>
      </c>
      <c r="V2005" s="15" t="s">
        <v>276</v>
      </c>
      <c r="W2005" s="23" t="s">
        <v>277</v>
      </c>
      <c r="X2005" s="23" t="s">
        <v>267</v>
      </c>
      <c r="Y2005" s="23" t="s">
        <v>11229</v>
      </c>
      <c r="Z2005" s="23" t="s">
        <v>279</v>
      </c>
      <c r="AA2005" s="23" t="s">
        <v>276</v>
      </c>
      <c r="AB2005" s="23" t="s">
        <v>311</v>
      </c>
      <c r="AC2005" s="23" t="s">
        <v>11230</v>
      </c>
      <c r="AD2005" s="23" t="s">
        <v>789</v>
      </c>
      <c r="AE2005" s="23" t="s">
        <v>1117</v>
      </c>
      <c r="AF2005" s="23" t="s">
        <v>11231</v>
      </c>
      <c r="AG2005" s="24" t="s">
        <v>1887</v>
      </c>
      <c r="AH2005" s="24" t="s">
        <v>284</v>
      </c>
      <c r="AI2005" s="24" t="s">
        <v>267</v>
      </c>
      <c r="AJ2005" s="24" t="s">
        <v>285</v>
      </c>
      <c r="AK2005" s="24" t="s">
        <v>1888</v>
      </c>
      <c r="AL2005" s="24" t="s">
        <v>276</v>
      </c>
      <c r="AM2005" s="24" t="s">
        <v>1889</v>
      </c>
      <c r="AN2005" s="24" t="s">
        <v>288</v>
      </c>
      <c r="AO2005" s="24" t="s">
        <v>1890</v>
      </c>
      <c r="AP2005" s="24" t="s">
        <v>276</v>
      </c>
      <c r="AQ2005" s="24" t="s">
        <v>677</v>
      </c>
      <c r="AR2005" s="24" t="s">
        <v>1891</v>
      </c>
      <c r="AS2005" s="24" t="s">
        <v>291</v>
      </c>
      <c r="AT2005" s="24" t="s">
        <v>323</v>
      </c>
      <c r="AU2005" s="24" t="s">
        <v>1892</v>
      </c>
      <c r="AV2005" s="24" t="s">
        <v>1893</v>
      </c>
      <c r="AW2005" s="24" t="s">
        <v>1894</v>
      </c>
      <c r="AX2005" s="24" t="s">
        <v>276</v>
      </c>
      <c r="AY2005" s="24" t="s">
        <v>1895</v>
      </c>
      <c r="AZ2005" s="24" t="s">
        <v>276</v>
      </c>
      <c r="BA2005" s="24" t="s">
        <v>327</v>
      </c>
      <c r="BB2005" s="25" t="s">
        <v>52</v>
      </c>
    </row>
    <row r="2006" spans="1:54" x14ac:dyDescent="0.2">
      <c r="A2006" s="15" t="s">
        <v>267</v>
      </c>
      <c r="C2006" s="15" t="s">
        <v>12156</v>
      </c>
      <c r="D2006" s="50" t="s">
        <v>4868</v>
      </c>
      <c r="F2006" s="15" t="str">
        <f>VLOOKUP(C2006,QVLinien21!$A$2:$G$2812,7,FALSE)</f>
        <v>Düdingen - Gurmels - Kerzers - (Linie 122)</v>
      </c>
      <c r="G2006" s="15" t="str">
        <f>VLOOKUP(C2006,v32_x__2020_06_28[[SLNID]:[Beschreibung]],8,FALSE)</f>
        <v>Düdingen - Gurmels - Kerzers (Linie 122) {SK}</v>
      </c>
      <c r="H2006" s="15" t="s">
        <v>12157</v>
      </c>
      <c r="I2006" s="15" t="s">
        <v>12158</v>
      </c>
      <c r="J2006" s="15" t="s">
        <v>12159</v>
      </c>
      <c r="K2006" s="52" t="s">
        <v>1225</v>
      </c>
      <c r="L2006" s="15" t="s">
        <v>12155</v>
      </c>
      <c r="M2006" s="15" t="s">
        <v>274</v>
      </c>
      <c r="N2006" s="15" t="s">
        <v>275</v>
      </c>
      <c r="O2006" s="15" t="s">
        <v>276</v>
      </c>
      <c r="P2006" s="15" t="s">
        <v>276</v>
      </c>
      <c r="Q2006" s="15" t="s">
        <v>276</v>
      </c>
      <c r="R2006" s="15" t="s">
        <v>276</v>
      </c>
      <c r="S2006" s="15" t="s">
        <v>276</v>
      </c>
      <c r="T2006" s="15" t="s">
        <v>276</v>
      </c>
      <c r="U2006" s="15" t="s">
        <v>276</v>
      </c>
      <c r="V2006" s="15" t="s">
        <v>276</v>
      </c>
      <c r="W2006" s="23" t="s">
        <v>277</v>
      </c>
      <c r="X2006" s="23" t="s">
        <v>267</v>
      </c>
      <c r="Y2006" s="23" t="s">
        <v>11229</v>
      </c>
      <c r="Z2006" s="23" t="s">
        <v>279</v>
      </c>
      <c r="AA2006" s="23" t="s">
        <v>276</v>
      </c>
      <c r="AB2006" s="23" t="s">
        <v>311</v>
      </c>
      <c r="AC2006" s="23" t="s">
        <v>11230</v>
      </c>
      <c r="AD2006" s="23" t="s">
        <v>789</v>
      </c>
      <c r="AE2006" s="23" t="s">
        <v>1117</v>
      </c>
      <c r="AF2006" s="23" t="s">
        <v>11231</v>
      </c>
      <c r="AG2006" s="24" t="s">
        <v>1887</v>
      </c>
      <c r="AH2006" s="24" t="s">
        <v>284</v>
      </c>
      <c r="AI2006" s="24" t="s">
        <v>267</v>
      </c>
      <c r="AJ2006" s="24" t="s">
        <v>285</v>
      </c>
      <c r="AK2006" s="24" t="s">
        <v>1888</v>
      </c>
      <c r="AL2006" s="24" t="s">
        <v>276</v>
      </c>
      <c r="AM2006" s="24" t="s">
        <v>1889</v>
      </c>
      <c r="AN2006" s="24" t="s">
        <v>288</v>
      </c>
      <c r="AO2006" s="24" t="s">
        <v>1890</v>
      </c>
      <c r="AP2006" s="24" t="s">
        <v>276</v>
      </c>
      <c r="AQ2006" s="24" t="s">
        <v>677</v>
      </c>
      <c r="AR2006" s="24" t="s">
        <v>1891</v>
      </c>
      <c r="AS2006" s="24" t="s">
        <v>291</v>
      </c>
      <c r="AT2006" s="24" t="s">
        <v>323</v>
      </c>
      <c r="AU2006" s="24" t="s">
        <v>1892</v>
      </c>
      <c r="AV2006" s="24" t="s">
        <v>1893</v>
      </c>
      <c r="AW2006" s="24" t="s">
        <v>1894</v>
      </c>
      <c r="AX2006" s="24" t="s">
        <v>276</v>
      </c>
      <c r="AY2006" s="24" t="s">
        <v>1895</v>
      </c>
      <c r="AZ2006" s="24" t="s">
        <v>276</v>
      </c>
      <c r="BA2006" s="24" t="s">
        <v>327</v>
      </c>
      <c r="BB2006" s="25" t="s">
        <v>52</v>
      </c>
    </row>
    <row r="2007" spans="1:54" x14ac:dyDescent="0.2">
      <c r="A2007" s="15" t="s">
        <v>267</v>
      </c>
      <c r="C2007" s="15" t="s">
        <v>12160</v>
      </c>
      <c r="D2007" s="50" t="s">
        <v>4944</v>
      </c>
      <c r="F2007" s="15" t="str">
        <f>VLOOKUP(C2007,QVLinien21!$A$2:$G$2812,7,FALSE)</f>
        <v>Fribourg - Tafers - Plaffeien - Schwarzsee</v>
      </c>
      <c r="G2007" s="15" t="str">
        <f>VLOOKUP(C2007,v32_x__2020_06_28[[SLNID]:[Beschreibung]],8,FALSE)</f>
        <v>Fribourg - Tafers - Plaffeien - Schwarzsee{SK}</v>
      </c>
      <c r="H2007" s="15" t="s">
        <v>12161</v>
      </c>
      <c r="I2007" s="15" t="s">
        <v>12162</v>
      </c>
      <c r="J2007" s="15" t="s">
        <v>12163</v>
      </c>
      <c r="K2007" s="52" t="s">
        <v>1333</v>
      </c>
      <c r="L2007" s="15" t="s">
        <v>1035</v>
      </c>
      <c r="M2007" s="15" t="s">
        <v>314</v>
      </c>
      <c r="N2007" s="15" t="s">
        <v>275</v>
      </c>
      <c r="O2007" s="15" t="s">
        <v>276</v>
      </c>
      <c r="P2007" s="15" t="s">
        <v>276</v>
      </c>
      <c r="Q2007" s="15" t="s">
        <v>276</v>
      </c>
      <c r="R2007" s="15" t="s">
        <v>276</v>
      </c>
      <c r="S2007" s="15" t="s">
        <v>276</v>
      </c>
      <c r="T2007" s="15" t="s">
        <v>276</v>
      </c>
      <c r="U2007" s="15" t="s">
        <v>276</v>
      </c>
      <c r="V2007" s="15" t="s">
        <v>276</v>
      </c>
      <c r="W2007" s="23" t="s">
        <v>277</v>
      </c>
      <c r="X2007" s="23" t="s">
        <v>267</v>
      </c>
      <c r="Y2007" s="23" t="s">
        <v>1034</v>
      </c>
      <c r="Z2007" s="23" t="s">
        <v>279</v>
      </c>
      <c r="AA2007" s="23" t="s">
        <v>276</v>
      </c>
      <c r="AB2007" s="23" t="s">
        <v>741</v>
      </c>
      <c r="AC2007" s="23" t="s">
        <v>312</v>
      </c>
      <c r="AD2007" s="23" t="s">
        <v>1035</v>
      </c>
      <c r="AE2007" s="23" t="s">
        <v>1036</v>
      </c>
      <c r="AF2007" s="23" t="s">
        <v>276</v>
      </c>
      <c r="AG2007" s="24" t="s">
        <v>1037</v>
      </c>
      <c r="AH2007" s="24" t="s">
        <v>284</v>
      </c>
      <c r="AI2007" s="24" t="s">
        <v>267</v>
      </c>
      <c r="AJ2007" s="24" t="s">
        <v>381</v>
      </c>
      <c r="AK2007" s="24" t="s">
        <v>1038</v>
      </c>
      <c r="AL2007" s="24" t="s">
        <v>276</v>
      </c>
      <c r="AM2007" s="24" t="s">
        <v>1039</v>
      </c>
      <c r="AN2007" s="24" t="s">
        <v>288</v>
      </c>
      <c r="AO2007" s="24" t="s">
        <v>276</v>
      </c>
      <c r="AP2007" s="24" t="s">
        <v>276</v>
      </c>
      <c r="AQ2007" s="24" t="s">
        <v>1040</v>
      </c>
      <c r="AR2007" s="24" t="s">
        <v>1041</v>
      </c>
      <c r="AS2007" s="24" t="s">
        <v>291</v>
      </c>
      <c r="AT2007" s="24" t="s">
        <v>593</v>
      </c>
      <c r="AU2007" s="24" t="s">
        <v>276</v>
      </c>
      <c r="AV2007" s="24" t="s">
        <v>1042</v>
      </c>
      <c r="AW2007" s="24" t="s">
        <v>1043</v>
      </c>
      <c r="AX2007" s="24" t="s">
        <v>276</v>
      </c>
      <c r="AY2007" s="24" t="s">
        <v>276</v>
      </c>
      <c r="AZ2007" s="24" t="s">
        <v>276</v>
      </c>
      <c r="BA2007" s="24" t="s">
        <v>579</v>
      </c>
      <c r="BB2007" s="25" t="s">
        <v>52</v>
      </c>
    </row>
    <row r="2008" spans="1:54" x14ac:dyDescent="0.2">
      <c r="A2008" s="15" t="s">
        <v>267</v>
      </c>
      <c r="C2008" s="15" t="s">
        <v>12164</v>
      </c>
      <c r="D2008" s="50" t="s">
        <v>935</v>
      </c>
      <c r="F2008" s="15" t="str">
        <f>VLOOKUP(C2008,QVLinien21!$A$2:$G$2812,7,FALSE)</f>
        <v>Fribourg - St. Ursen - Tafers - Düdingen</v>
      </c>
      <c r="G2008" s="15" t="str">
        <f>VLOOKUP(C2008,v32_x__2020_06_28[[SLNID]:[Beschreibung]],8,FALSE)</f>
        <v>Fribourg - St. Ursen - Tafers - Düdingen{SK}</v>
      </c>
      <c r="H2008" s="15" t="s">
        <v>12165</v>
      </c>
      <c r="I2008" s="15" t="s">
        <v>12166</v>
      </c>
      <c r="J2008" s="15" t="s">
        <v>12167</v>
      </c>
      <c r="K2008" s="52" t="s">
        <v>1333</v>
      </c>
      <c r="L2008" s="15" t="s">
        <v>1035</v>
      </c>
      <c r="M2008" s="15" t="s">
        <v>314</v>
      </c>
      <c r="N2008" s="15" t="s">
        <v>275</v>
      </c>
      <c r="O2008" s="15" t="s">
        <v>276</v>
      </c>
      <c r="P2008" s="15" t="s">
        <v>276</v>
      </c>
      <c r="Q2008" s="15" t="s">
        <v>276</v>
      </c>
      <c r="R2008" s="15" t="s">
        <v>276</v>
      </c>
      <c r="S2008" s="15" t="s">
        <v>276</v>
      </c>
      <c r="T2008" s="15" t="s">
        <v>276</v>
      </c>
      <c r="U2008" s="15" t="s">
        <v>276</v>
      </c>
      <c r="V2008" s="15" t="s">
        <v>276</v>
      </c>
      <c r="W2008" s="23" t="s">
        <v>277</v>
      </c>
      <c r="X2008" s="23" t="s">
        <v>267</v>
      </c>
      <c r="Y2008" s="23" t="s">
        <v>1034</v>
      </c>
      <c r="Z2008" s="23" t="s">
        <v>279</v>
      </c>
      <c r="AA2008" s="23" t="s">
        <v>276</v>
      </c>
      <c r="AB2008" s="23" t="s">
        <v>741</v>
      </c>
      <c r="AC2008" s="23" t="s">
        <v>312</v>
      </c>
      <c r="AD2008" s="23" t="s">
        <v>1035</v>
      </c>
      <c r="AE2008" s="23" t="s">
        <v>1036</v>
      </c>
      <c r="AF2008" s="23" t="s">
        <v>276</v>
      </c>
      <c r="AG2008" s="24" t="s">
        <v>1037</v>
      </c>
      <c r="AH2008" s="24" t="s">
        <v>284</v>
      </c>
      <c r="AI2008" s="24" t="s">
        <v>267</v>
      </c>
      <c r="AJ2008" s="24" t="s">
        <v>381</v>
      </c>
      <c r="AK2008" s="24" t="s">
        <v>1038</v>
      </c>
      <c r="AL2008" s="24" t="s">
        <v>276</v>
      </c>
      <c r="AM2008" s="24" t="s">
        <v>1039</v>
      </c>
      <c r="AN2008" s="24" t="s">
        <v>288</v>
      </c>
      <c r="AO2008" s="24" t="s">
        <v>276</v>
      </c>
      <c r="AP2008" s="24" t="s">
        <v>276</v>
      </c>
      <c r="AQ2008" s="24" t="s">
        <v>1040</v>
      </c>
      <c r="AR2008" s="24" t="s">
        <v>1041</v>
      </c>
      <c r="AS2008" s="24" t="s">
        <v>291</v>
      </c>
      <c r="AT2008" s="24" t="s">
        <v>593</v>
      </c>
      <c r="AU2008" s="24" t="s">
        <v>276</v>
      </c>
      <c r="AV2008" s="24" t="s">
        <v>1042</v>
      </c>
      <c r="AW2008" s="24" t="s">
        <v>1043</v>
      </c>
      <c r="AX2008" s="24" t="s">
        <v>276</v>
      </c>
      <c r="AY2008" s="24" t="s">
        <v>276</v>
      </c>
      <c r="AZ2008" s="24" t="s">
        <v>276</v>
      </c>
      <c r="BA2008" s="24" t="s">
        <v>579</v>
      </c>
      <c r="BB2008" s="25" t="s">
        <v>52</v>
      </c>
    </row>
    <row r="2009" spans="1:54" x14ac:dyDescent="0.2">
      <c r="A2009" s="15" t="s">
        <v>267</v>
      </c>
      <c r="C2009" s="15" t="s">
        <v>12168</v>
      </c>
      <c r="D2009" s="50" t="s">
        <v>12169</v>
      </c>
      <c r="F2009" s="15" t="str">
        <f>VLOOKUP(C2009,QVLinien21!$A$2:$G$2812,7,FALSE)</f>
        <v>Fribourg - Rechthalten - Plaffeien</v>
      </c>
      <c r="G2009" s="15" t="str">
        <f>VLOOKUP(C2009,v32_x__2020_06_28[[SLNID]:[Beschreibung]],8,FALSE)</f>
        <v>Fribourg - Rechthalten - Plaffeien{SK}</v>
      </c>
      <c r="H2009" s="15" t="s">
        <v>12170</v>
      </c>
      <c r="I2009" s="15" t="s">
        <v>12171</v>
      </c>
      <c r="J2009" s="15" t="s">
        <v>12163</v>
      </c>
      <c r="K2009" s="52" t="s">
        <v>1333</v>
      </c>
      <c r="L2009" s="15" t="s">
        <v>1035</v>
      </c>
      <c r="M2009" s="15" t="s">
        <v>314</v>
      </c>
      <c r="N2009" s="15" t="s">
        <v>275</v>
      </c>
      <c r="O2009" s="15" t="s">
        <v>276</v>
      </c>
      <c r="P2009" s="15" t="s">
        <v>276</v>
      </c>
      <c r="Q2009" s="15" t="s">
        <v>276</v>
      </c>
      <c r="R2009" s="15" t="s">
        <v>276</v>
      </c>
      <c r="S2009" s="15" t="s">
        <v>276</v>
      </c>
      <c r="T2009" s="15" t="s">
        <v>276</v>
      </c>
      <c r="U2009" s="15" t="s">
        <v>276</v>
      </c>
      <c r="V2009" s="15" t="s">
        <v>276</v>
      </c>
      <c r="W2009" s="23" t="s">
        <v>277</v>
      </c>
      <c r="X2009" s="23" t="s">
        <v>267</v>
      </c>
      <c r="Y2009" s="23" t="s">
        <v>1034</v>
      </c>
      <c r="Z2009" s="23" t="s">
        <v>279</v>
      </c>
      <c r="AA2009" s="23" t="s">
        <v>276</v>
      </c>
      <c r="AB2009" s="23" t="s">
        <v>741</v>
      </c>
      <c r="AC2009" s="23" t="s">
        <v>312</v>
      </c>
      <c r="AD2009" s="23" t="s">
        <v>1035</v>
      </c>
      <c r="AE2009" s="23" t="s">
        <v>1036</v>
      </c>
      <c r="AF2009" s="23" t="s">
        <v>276</v>
      </c>
      <c r="AG2009" s="24" t="s">
        <v>1037</v>
      </c>
      <c r="AH2009" s="24" t="s">
        <v>284</v>
      </c>
      <c r="AI2009" s="24" t="s">
        <v>267</v>
      </c>
      <c r="AJ2009" s="24" t="s">
        <v>381</v>
      </c>
      <c r="AK2009" s="24" t="s">
        <v>1038</v>
      </c>
      <c r="AL2009" s="24" t="s">
        <v>276</v>
      </c>
      <c r="AM2009" s="24" t="s">
        <v>1039</v>
      </c>
      <c r="AN2009" s="24" t="s">
        <v>288</v>
      </c>
      <c r="AO2009" s="24" t="s">
        <v>276</v>
      </c>
      <c r="AP2009" s="24" t="s">
        <v>276</v>
      </c>
      <c r="AQ2009" s="24" t="s">
        <v>1040</v>
      </c>
      <c r="AR2009" s="24" t="s">
        <v>1041</v>
      </c>
      <c r="AS2009" s="24" t="s">
        <v>291</v>
      </c>
      <c r="AT2009" s="24" t="s">
        <v>593</v>
      </c>
      <c r="AU2009" s="24" t="s">
        <v>276</v>
      </c>
      <c r="AV2009" s="24" t="s">
        <v>1042</v>
      </c>
      <c r="AW2009" s="24" t="s">
        <v>1043</v>
      </c>
      <c r="AX2009" s="24" t="s">
        <v>276</v>
      </c>
      <c r="AY2009" s="24" t="s">
        <v>276</v>
      </c>
      <c r="AZ2009" s="24" t="s">
        <v>276</v>
      </c>
      <c r="BA2009" s="24" t="s">
        <v>579</v>
      </c>
      <c r="BB2009" s="25" t="s">
        <v>52</v>
      </c>
    </row>
    <row r="2010" spans="1:54" x14ac:dyDescent="0.2">
      <c r="A2010" s="15" t="s">
        <v>267</v>
      </c>
      <c r="C2010" s="15" t="s">
        <v>12172</v>
      </c>
      <c r="D2010" s="50" t="s">
        <v>2114</v>
      </c>
      <c r="F2010" s="15" t="str">
        <f>VLOOKUP(C2010,QVLinien21!$A$2:$G$2812,7,FALSE)</f>
        <v>Fribourg - Marly - Giffers - Plaffeien</v>
      </c>
      <c r="G2010" s="15" t="str">
        <f>VLOOKUP(C2010,v32_x__2020_06_28[[SLNID]:[Beschreibung]],8,FALSE)</f>
        <v>Fribourg - Marly - Giffers - Plaffeien{SK}</v>
      </c>
      <c r="H2010" s="15" t="s">
        <v>12173</v>
      </c>
      <c r="I2010" s="15" t="s">
        <v>12174</v>
      </c>
      <c r="J2010" s="15" t="s">
        <v>12163</v>
      </c>
      <c r="K2010" s="52" t="s">
        <v>1333</v>
      </c>
      <c r="L2010" s="15" t="s">
        <v>1035</v>
      </c>
      <c r="M2010" s="15" t="s">
        <v>314</v>
      </c>
      <c r="N2010" s="15" t="s">
        <v>275</v>
      </c>
      <c r="O2010" s="15" t="s">
        <v>276</v>
      </c>
      <c r="P2010" s="15" t="s">
        <v>276</v>
      </c>
      <c r="Q2010" s="15" t="s">
        <v>276</v>
      </c>
      <c r="R2010" s="15" t="s">
        <v>276</v>
      </c>
      <c r="S2010" s="15" t="s">
        <v>276</v>
      </c>
      <c r="T2010" s="15" t="s">
        <v>276</v>
      </c>
      <c r="U2010" s="15" t="s">
        <v>276</v>
      </c>
      <c r="V2010" s="15" t="s">
        <v>276</v>
      </c>
      <c r="W2010" s="23" t="s">
        <v>277</v>
      </c>
      <c r="X2010" s="23" t="s">
        <v>267</v>
      </c>
      <c r="Y2010" s="23" t="s">
        <v>1034</v>
      </c>
      <c r="Z2010" s="23" t="s">
        <v>279</v>
      </c>
      <c r="AA2010" s="23" t="s">
        <v>276</v>
      </c>
      <c r="AB2010" s="23" t="s">
        <v>741</v>
      </c>
      <c r="AC2010" s="23" t="s">
        <v>312</v>
      </c>
      <c r="AD2010" s="23" t="s">
        <v>1035</v>
      </c>
      <c r="AE2010" s="23" t="s">
        <v>1036</v>
      </c>
      <c r="AF2010" s="23" t="s">
        <v>276</v>
      </c>
      <c r="AG2010" s="24" t="s">
        <v>1037</v>
      </c>
      <c r="AH2010" s="24" t="s">
        <v>284</v>
      </c>
      <c r="AI2010" s="24" t="s">
        <v>267</v>
      </c>
      <c r="AJ2010" s="24" t="s">
        <v>381</v>
      </c>
      <c r="AK2010" s="24" t="s">
        <v>1038</v>
      </c>
      <c r="AL2010" s="24" t="s">
        <v>276</v>
      </c>
      <c r="AM2010" s="24" t="s">
        <v>1039</v>
      </c>
      <c r="AN2010" s="24" t="s">
        <v>288</v>
      </c>
      <c r="AO2010" s="24" t="s">
        <v>276</v>
      </c>
      <c r="AP2010" s="24" t="s">
        <v>276</v>
      </c>
      <c r="AQ2010" s="24" t="s">
        <v>1040</v>
      </c>
      <c r="AR2010" s="24" t="s">
        <v>1041</v>
      </c>
      <c r="AS2010" s="24" t="s">
        <v>291</v>
      </c>
      <c r="AT2010" s="24" t="s">
        <v>593</v>
      </c>
      <c r="AU2010" s="24" t="s">
        <v>276</v>
      </c>
      <c r="AV2010" s="24" t="s">
        <v>1042</v>
      </c>
      <c r="AW2010" s="24" t="s">
        <v>1043</v>
      </c>
      <c r="AX2010" s="24" t="s">
        <v>276</v>
      </c>
      <c r="AY2010" s="24" t="s">
        <v>276</v>
      </c>
      <c r="AZ2010" s="24" t="s">
        <v>276</v>
      </c>
      <c r="BA2010" s="24" t="s">
        <v>579</v>
      </c>
      <c r="BB2010" s="25" t="s">
        <v>52</v>
      </c>
    </row>
    <row r="2011" spans="1:54" x14ac:dyDescent="0.2">
      <c r="A2011" s="15" t="s">
        <v>267</v>
      </c>
      <c r="C2011" s="15" t="s">
        <v>12175</v>
      </c>
      <c r="D2011" s="50" t="s">
        <v>6214</v>
      </c>
      <c r="F2011" s="15" t="str">
        <f>VLOOKUP(C2011,QVLinien21!$A$2:$G$2812,7,FALSE)</f>
        <v>Giffers - St. Silvester</v>
      </c>
      <c r="G2011" s="15" t="str">
        <f>VLOOKUP(C2011,v32_x__2020_06_28[[SLNID]:[Beschreibung]],8,FALSE)</f>
        <v>Giffers - St. Silvester{SK}</v>
      </c>
      <c r="H2011" s="15" t="s">
        <v>12176</v>
      </c>
      <c r="I2011" s="15" t="s">
        <v>12177</v>
      </c>
      <c r="J2011" s="15" t="s">
        <v>12163</v>
      </c>
      <c r="K2011" s="52" t="s">
        <v>1333</v>
      </c>
      <c r="L2011" s="15" t="s">
        <v>1035</v>
      </c>
      <c r="M2011" s="15" t="s">
        <v>314</v>
      </c>
      <c r="N2011" s="15" t="s">
        <v>275</v>
      </c>
      <c r="O2011" s="15" t="s">
        <v>276</v>
      </c>
      <c r="P2011" s="15" t="s">
        <v>276</v>
      </c>
      <c r="Q2011" s="15" t="s">
        <v>276</v>
      </c>
      <c r="R2011" s="15" t="s">
        <v>276</v>
      </c>
      <c r="S2011" s="15" t="s">
        <v>276</v>
      </c>
      <c r="T2011" s="15" t="s">
        <v>276</v>
      </c>
      <c r="U2011" s="15" t="s">
        <v>276</v>
      </c>
      <c r="V2011" s="15" t="s">
        <v>276</v>
      </c>
      <c r="W2011" s="23" t="s">
        <v>277</v>
      </c>
      <c r="X2011" s="23" t="s">
        <v>267</v>
      </c>
      <c r="Y2011" s="23" t="s">
        <v>1034</v>
      </c>
      <c r="Z2011" s="23" t="s">
        <v>279</v>
      </c>
      <c r="AA2011" s="23" t="s">
        <v>276</v>
      </c>
      <c r="AB2011" s="23" t="s">
        <v>741</v>
      </c>
      <c r="AC2011" s="23" t="s">
        <v>312</v>
      </c>
      <c r="AD2011" s="23" t="s">
        <v>1035</v>
      </c>
      <c r="AE2011" s="23" t="s">
        <v>1036</v>
      </c>
      <c r="AF2011" s="23" t="s">
        <v>276</v>
      </c>
      <c r="AG2011" s="24" t="s">
        <v>1037</v>
      </c>
      <c r="AH2011" s="24" t="s">
        <v>284</v>
      </c>
      <c r="AI2011" s="24" t="s">
        <v>267</v>
      </c>
      <c r="AJ2011" s="24" t="s">
        <v>381</v>
      </c>
      <c r="AK2011" s="24" t="s">
        <v>1038</v>
      </c>
      <c r="AL2011" s="24" t="s">
        <v>276</v>
      </c>
      <c r="AM2011" s="24" t="s">
        <v>1039</v>
      </c>
      <c r="AN2011" s="24" t="s">
        <v>288</v>
      </c>
      <c r="AO2011" s="24" t="s">
        <v>276</v>
      </c>
      <c r="AP2011" s="24" t="s">
        <v>276</v>
      </c>
      <c r="AQ2011" s="24" t="s">
        <v>1040</v>
      </c>
      <c r="AR2011" s="24" t="s">
        <v>1041</v>
      </c>
      <c r="AS2011" s="24" t="s">
        <v>291</v>
      </c>
      <c r="AT2011" s="24" t="s">
        <v>593</v>
      </c>
      <c r="AU2011" s="24" t="s">
        <v>276</v>
      </c>
      <c r="AV2011" s="24" t="s">
        <v>1042</v>
      </c>
      <c r="AW2011" s="24" t="s">
        <v>1043</v>
      </c>
      <c r="AX2011" s="24" t="s">
        <v>276</v>
      </c>
      <c r="AY2011" s="24" t="s">
        <v>276</v>
      </c>
      <c r="AZ2011" s="24" t="s">
        <v>276</v>
      </c>
      <c r="BA2011" s="24" t="s">
        <v>579</v>
      </c>
      <c r="BB2011" s="25" t="s">
        <v>52</v>
      </c>
    </row>
    <row r="2012" spans="1:54" x14ac:dyDescent="0.2">
      <c r="A2012" s="15" t="s">
        <v>267</v>
      </c>
      <c r="C2012" s="15" t="s">
        <v>12178</v>
      </c>
      <c r="D2012" s="50" t="s">
        <v>972</v>
      </c>
      <c r="F2012" s="15" t="str">
        <f>VLOOKUP(C2012,QVLinien21!$A$2:$G$2812,7,FALSE)</f>
        <v>N16 Fribourg - St.Ursen - Alterswil - Tafers</v>
      </c>
      <c r="G2012" s="15" t="str">
        <f>VLOOKUP(C2012,v32_x__2020_06_28[[SLNID]:[Beschreibung]],8,FALSE)</f>
        <v>N16 Fribourg - St.Ursen - Alterswil - Tafers</v>
      </c>
      <c r="H2012" s="15" t="s">
        <v>12179</v>
      </c>
      <c r="I2012" s="15" t="s">
        <v>12180</v>
      </c>
      <c r="J2012" s="15" t="s">
        <v>276</v>
      </c>
      <c r="K2012" s="52" t="s">
        <v>1333</v>
      </c>
      <c r="L2012" s="15" t="s">
        <v>314</v>
      </c>
      <c r="M2012" s="15" t="s">
        <v>276</v>
      </c>
      <c r="N2012" s="15" t="s">
        <v>275</v>
      </c>
      <c r="O2012" s="15" t="s">
        <v>276</v>
      </c>
      <c r="P2012" s="15" t="s">
        <v>276</v>
      </c>
      <c r="Q2012" s="15" t="s">
        <v>276</v>
      </c>
      <c r="R2012" s="15" t="s">
        <v>276</v>
      </c>
      <c r="S2012" s="15" t="s">
        <v>276</v>
      </c>
      <c r="T2012" s="15" t="s">
        <v>276</v>
      </c>
      <c r="U2012" s="15" t="s">
        <v>276</v>
      </c>
      <c r="V2012" s="15" t="s">
        <v>276</v>
      </c>
      <c r="W2012" s="23" t="s">
        <v>277</v>
      </c>
      <c r="X2012" s="23" t="s">
        <v>267</v>
      </c>
      <c r="Y2012" s="23" t="s">
        <v>1034</v>
      </c>
      <c r="Z2012" s="23" t="s">
        <v>279</v>
      </c>
      <c r="AA2012" s="23" t="s">
        <v>276</v>
      </c>
      <c r="AB2012" s="23" t="s">
        <v>741</v>
      </c>
      <c r="AC2012" s="23" t="s">
        <v>312</v>
      </c>
      <c r="AD2012" s="23" t="s">
        <v>1035</v>
      </c>
      <c r="AE2012" s="23" t="s">
        <v>1036</v>
      </c>
      <c r="AF2012" s="23" t="s">
        <v>276</v>
      </c>
      <c r="AG2012" s="24" t="s">
        <v>1037</v>
      </c>
      <c r="AH2012" s="24" t="s">
        <v>284</v>
      </c>
      <c r="AI2012" s="24" t="s">
        <v>267</v>
      </c>
      <c r="AJ2012" s="24" t="s">
        <v>381</v>
      </c>
      <c r="AK2012" s="24" t="s">
        <v>1038</v>
      </c>
      <c r="AL2012" s="24" t="s">
        <v>276</v>
      </c>
      <c r="AM2012" s="24" t="s">
        <v>1039</v>
      </c>
      <c r="AN2012" s="24" t="s">
        <v>288</v>
      </c>
      <c r="AO2012" s="24" t="s">
        <v>276</v>
      </c>
      <c r="AP2012" s="24" t="s">
        <v>276</v>
      </c>
      <c r="AQ2012" s="24" t="s">
        <v>1040</v>
      </c>
      <c r="AR2012" s="24" t="s">
        <v>1041</v>
      </c>
      <c r="AS2012" s="24" t="s">
        <v>291</v>
      </c>
      <c r="AT2012" s="24" t="s">
        <v>593</v>
      </c>
      <c r="AU2012" s="24" t="s">
        <v>276</v>
      </c>
      <c r="AV2012" s="24" t="s">
        <v>1042</v>
      </c>
      <c r="AW2012" s="24" t="s">
        <v>1043</v>
      </c>
      <c r="AX2012" s="24" t="s">
        <v>276</v>
      </c>
      <c r="AY2012" s="24" t="s">
        <v>276</v>
      </c>
      <c r="AZ2012" s="24" t="s">
        <v>276</v>
      </c>
      <c r="BA2012" s="24" t="s">
        <v>579</v>
      </c>
      <c r="BB2012" s="25" t="s">
        <v>52</v>
      </c>
    </row>
    <row r="2013" spans="1:54" x14ac:dyDescent="0.2">
      <c r="A2013" s="15" t="s">
        <v>267</v>
      </c>
      <c r="C2013" s="15" t="s">
        <v>12181</v>
      </c>
      <c r="D2013" s="50" t="s">
        <v>757</v>
      </c>
      <c r="F2013" s="15" t="str">
        <f>VLOOKUP(C2013,QVLinien21!$A$2:$G$2812,7,FALSE)</f>
        <v xml:space="preserve">N11 Fribourg - Giffers - Plaffeien </v>
      </c>
      <c r="G2013" s="15" t="str">
        <f>VLOOKUP(C2013,v32_x__2020_06_28[[SLNID]:[Beschreibung]],8,FALSE)</f>
        <v>N11 Fribourg - Giffers - Plaffeien</v>
      </c>
      <c r="H2013" s="15" t="s">
        <v>12182</v>
      </c>
      <c r="I2013" s="15" t="s">
        <v>12183</v>
      </c>
      <c r="J2013" s="15" t="s">
        <v>276</v>
      </c>
      <c r="K2013" s="52" t="s">
        <v>1333</v>
      </c>
      <c r="L2013" s="15" t="s">
        <v>314</v>
      </c>
      <c r="M2013" s="15" t="s">
        <v>276</v>
      </c>
      <c r="N2013" s="15" t="s">
        <v>275</v>
      </c>
      <c r="O2013" s="15" t="s">
        <v>276</v>
      </c>
      <c r="P2013" s="15" t="s">
        <v>276</v>
      </c>
      <c r="Q2013" s="15" t="s">
        <v>276</v>
      </c>
      <c r="R2013" s="15" t="s">
        <v>276</v>
      </c>
      <c r="S2013" s="15" t="s">
        <v>276</v>
      </c>
      <c r="T2013" s="15" t="s">
        <v>276</v>
      </c>
      <c r="U2013" s="15" t="s">
        <v>276</v>
      </c>
      <c r="V2013" s="15" t="s">
        <v>276</v>
      </c>
      <c r="W2013" s="23" t="s">
        <v>277</v>
      </c>
      <c r="X2013" s="23" t="s">
        <v>267</v>
      </c>
      <c r="Y2013" s="23" t="s">
        <v>1034</v>
      </c>
      <c r="Z2013" s="23" t="s">
        <v>279</v>
      </c>
      <c r="AA2013" s="23" t="s">
        <v>276</v>
      </c>
      <c r="AB2013" s="23" t="s">
        <v>741</v>
      </c>
      <c r="AC2013" s="23" t="s">
        <v>312</v>
      </c>
      <c r="AD2013" s="23" t="s">
        <v>1035</v>
      </c>
      <c r="AE2013" s="23" t="s">
        <v>1036</v>
      </c>
      <c r="AF2013" s="23" t="s">
        <v>276</v>
      </c>
      <c r="AG2013" s="24" t="s">
        <v>1037</v>
      </c>
      <c r="AH2013" s="24" t="s">
        <v>284</v>
      </c>
      <c r="AI2013" s="24" t="s">
        <v>267</v>
      </c>
      <c r="AJ2013" s="24" t="s">
        <v>381</v>
      </c>
      <c r="AK2013" s="24" t="s">
        <v>1038</v>
      </c>
      <c r="AL2013" s="24" t="s">
        <v>276</v>
      </c>
      <c r="AM2013" s="24" t="s">
        <v>1039</v>
      </c>
      <c r="AN2013" s="24" t="s">
        <v>288</v>
      </c>
      <c r="AO2013" s="24" t="s">
        <v>276</v>
      </c>
      <c r="AP2013" s="24" t="s">
        <v>276</v>
      </c>
      <c r="AQ2013" s="24" t="s">
        <v>1040</v>
      </c>
      <c r="AR2013" s="24" t="s">
        <v>1041</v>
      </c>
      <c r="AS2013" s="24" t="s">
        <v>291</v>
      </c>
      <c r="AT2013" s="24" t="s">
        <v>593</v>
      </c>
      <c r="AU2013" s="24" t="s">
        <v>276</v>
      </c>
      <c r="AV2013" s="24" t="s">
        <v>1042</v>
      </c>
      <c r="AW2013" s="24" t="s">
        <v>1043</v>
      </c>
      <c r="AX2013" s="24" t="s">
        <v>276</v>
      </c>
      <c r="AY2013" s="24" t="s">
        <v>276</v>
      </c>
      <c r="AZ2013" s="24" t="s">
        <v>276</v>
      </c>
      <c r="BA2013" s="24" t="s">
        <v>579</v>
      </c>
      <c r="BB2013" s="25" t="s">
        <v>52</v>
      </c>
    </row>
    <row r="2014" spans="1:54" x14ac:dyDescent="0.2">
      <c r="A2014" s="15" t="s">
        <v>267</v>
      </c>
      <c r="C2014" s="15" t="s">
        <v>12184</v>
      </c>
      <c r="D2014" s="50" t="s">
        <v>2325</v>
      </c>
      <c r="F2014" s="15" t="str">
        <f>VLOOKUP(C2014,QVLinien21!$A$2:$G$2812,7,FALSE)</f>
        <v xml:space="preserve">N1 Fribourg - Belfaux </v>
      </c>
      <c r="G2014" s="15" t="str">
        <f>VLOOKUP(C2014,v32_x__2020_06_28[[SLNID]:[Beschreibung]],8,FALSE)</f>
        <v>N1 Fribourg - Belfaux</v>
      </c>
      <c r="H2014" s="15" t="s">
        <v>12185</v>
      </c>
      <c r="I2014" s="15" t="s">
        <v>12186</v>
      </c>
      <c r="J2014" s="15" t="s">
        <v>276</v>
      </c>
      <c r="K2014" s="52" t="s">
        <v>1333</v>
      </c>
      <c r="L2014" s="15" t="s">
        <v>314</v>
      </c>
      <c r="M2014" s="15" t="s">
        <v>276</v>
      </c>
      <c r="N2014" s="15" t="s">
        <v>275</v>
      </c>
      <c r="O2014" s="15" t="s">
        <v>276</v>
      </c>
      <c r="P2014" s="15" t="s">
        <v>276</v>
      </c>
      <c r="Q2014" s="15" t="s">
        <v>276</v>
      </c>
      <c r="R2014" s="15" t="s">
        <v>276</v>
      </c>
      <c r="S2014" s="15" t="s">
        <v>276</v>
      </c>
      <c r="T2014" s="15" t="s">
        <v>276</v>
      </c>
      <c r="U2014" s="15" t="s">
        <v>276</v>
      </c>
      <c r="V2014" s="15" t="s">
        <v>276</v>
      </c>
      <c r="W2014" s="23" t="s">
        <v>277</v>
      </c>
      <c r="X2014" s="23" t="s">
        <v>267</v>
      </c>
      <c r="Y2014" s="23" t="s">
        <v>1034</v>
      </c>
      <c r="Z2014" s="23" t="s">
        <v>279</v>
      </c>
      <c r="AA2014" s="23" t="s">
        <v>276</v>
      </c>
      <c r="AB2014" s="23" t="s">
        <v>741</v>
      </c>
      <c r="AC2014" s="23" t="s">
        <v>312</v>
      </c>
      <c r="AD2014" s="23" t="s">
        <v>1035</v>
      </c>
      <c r="AE2014" s="23" t="s">
        <v>1036</v>
      </c>
      <c r="AF2014" s="23" t="s">
        <v>276</v>
      </c>
      <c r="AG2014" s="24" t="s">
        <v>1037</v>
      </c>
      <c r="AH2014" s="24" t="s">
        <v>284</v>
      </c>
      <c r="AI2014" s="24" t="s">
        <v>267</v>
      </c>
      <c r="AJ2014" s="24" t="s">
        <v>381</v>
      </c>
      <c r="AK2014" s="24" t="s">
        <v>1038</v>
      </c>
      <c r="AL2014" s="24" t="s">
        <v>276</v>
      </c>
      <c r="AM2014" s="24" t="s">
        <v>1039</v>
      </c>
      <c r="AN2014" s="24" t="s">
        <v>288</v>
      </c>
      <c r="AO2014" s="24" t="s">
        <v>276</v>
      </c>
      <c r="AP2014" s="24" t="s">
        <v>276</v>
      </c>
      <c r="AQ2014" s="24" t="s">
        <v>1040</v>
      </c>
      <c r="AR2014" s="24" t="s">
        <v>1041</v>
      </c>
      <c r="AS2014" s="24" t="s">
        <v>291</v>
      </c>
      <c r="AT2014" s="24" t="s">
        <v>593</v>
      </c>
      <c r="AU2014" s="24" t="s">
        <v>276</v>
      </c>
      <c r="AV2014" s="24" t="s">
        <v>1042</v>
      </c>
      <c r="AW2014" s="24" t="s">
        <v>1043</v>
      </c>
      <c r="AX2014" s="24" t="s">
        <v>276</v>
      </c>
      <c r="AY2014" s="24" t="s">
        <v>276</v>
      </c>
      <c r="AZ2014" s="24" t="s">
        <v>276</v>
      </c>
      <c r="BA2014" s="24" t="s">
        <v>579</v>
      </c>
      <c r="BB2014" s="25" t="s">
        <v>52</v>
      </c>
    </row>
    <row r="2015" spans="1:54" x14ac:dyDescent="0.2">
      <c r="A2015" s="15" t="s">
        <v>267</v>
      </c>
      <c r="C2015" s="15" t="s">
        <v>12187</v>
      </c>
      <c r="D2015" s="50" t="s">
        <v>6304</v>
      </c>
      <c r="F2015" s="15" t="str">
        <f>VLOOKUP(C2015,QVLinien21!$A$2:$G$2812,7,FALSE)</f>
        <v xml:space="preserve">N15 Fribourg - Düdingen - Murten - Sugiez </v>
      </c>
      <c r="G2015" s="15" t="str">
        <f>VLOOKUP(C2015,v32_x__2020_06_28[[SLNID]:[Beschreibung]],8,FALSE)</f>
        <v>N15 Fribourg - Düdingen - Murten - Sugiez</v>
      </c>
      <c r="H2015" s="15" t="s">
        <v>12188</v>
      </c>
      <c r="I2015" s="15" t="s">
        <v>12189</v>
      </c>
      <c r="J2015" s="15" t="s">
        <v>276</v>
      </c>
      <c r="K2015" s="52" t="s">
        <v>1333</v>
      </c>
      <c r="L2015" s="15" t="s">
        <v>314</v>
      </c>
      <c r="M2015" s="15" t="s">
        <v>276</v>
      </c>
      <c r="N2015" s="15" t="s">
        <v>275</v>
      </c>
      <c r="O2015" s="15" t="s">
        <v>276</v>
      </c>
      <c r="P2015" s="15" t="s">
        <v>276</v>
      </c>
      <c r="Q2015" s="15" t="s">
        <v>276</v>
      </c>
      <c r="R2015" s="15" t="s">
        <v>276</v>
      </c>
      <c r="S2015" s="15" t="s">
        <v>276</v>
      </c>
      <c r="T2015" s="15" t="s">
        <v>276</v>
      </c>
      <c r="U2015" s="15" t="s">
        <v>276</v>
      </c>
      <c r="V2015" s="15" t="s">
        <v>276</v>
      </c>
      <c r="W2015" s="23" t="s">
        <v>277</v>
      </c>
      <c r="X2015" s="23" t="s">
        <v>267</v>
      </c>
      <c r="Y2015" s="23" t="s">
        <v>1034</v>
      </c>
      <c r="Z2015" s="23" t="s">
        <v>279</v>
      </c>
      <c r="AA2015" s="23" t="s">
        <v>276</v>
      </c>
      <c r="AB2015" s="23" t="s">
        <v>741</v>
      </c>
      <c r="AC2015" s="23" t="s">
        <v>312</v>
      </c>
      <c r="AD2015" s="23" t="s">
        <v>1035</v>
      </c>
      <c r="AE2015" s="23" t="s">
        <v>1036</v>
      </c>
      <c r="AF2015" s="23" t="s">
        <v>276</v>
      </c>
      <c r="AG2015" s="24" t="s">
        <v>1037</v>
      </c>
      <c r="AH2015" s="24" t="s">
        <v>284</v>
      </c>
      <c r="AI2015" s="24" t="s">
        <v>267</v>
      </c>
      <c r="AJ2015" s="24" t="s">
        <v>381</v>
      </c>
      <c r="AK2015" s="24" t="s">
        <v>1038</v>
      </c>
      <c r="AL2015" s="24" t="s">
        <v>276</v>
      </c>
      <c r="AM2015" s="24" t="s">
        <v>1039</v>
      </c>
      <c r="AN2015" s="24" t="s">
        <v>288</v>
      </c>
      <c r="AO2015" s="24" t="s">
        <v>276</v>
      </c>
      <c r="AP2015" s="24" t="s">
        <v>276</v>
      </c>
      <c r="AQ2015" s="24" t="s">
        <v>1040</v>
      </c>
      <c r="AR2015" s="24" t="s">
        <v>1041</v>
      </c>
      <c r="AS2015" s="24" t="s">
        <v>291</v>
      </c>
      <c r="AT2015" s="24" t="s">
        <v>593</v>
      </c>
      <c r="AU2015" s="24" t="s">
        <v>276</v>
      </c>
      <c r="AV2015" s="24" t="s">
        <v>1042</v>
      </c>
      <c r="AW2015" s="24" t="s">
        <v>1043</v>
      </c>
      <c r="AX2015" s="24" t="s">
        <v>276</v>
      </c>
      <c r="AY2015" s="24" t="s">
        <v>276</v>
      </c>
      <c r="AZ2015" s="24" t="s">
        <v>276</v>
      </c>
      <c r="BA2015" s="24" t="s">
        <v>579</v>
      </c>
      <c r="BB2015" s="25" t="s">
        <v>52</v>
      </c>
    </row>
    <row r="2016" spans="1:54" x14ac:dyDescent="0.2">
      <c r="A2016" s="15" t="s">
        <v>267</v>
      </c>
      <c r="C2016" s="15" t="s">
        <v>12190</v>
      </c>
      <c r="D2016" s="50" t="s">
        <v>9581</v>
      </c>
      <c r="F2016" s="15" t="str">
        <f>VLOOKUP(C2016,QVLinien21!$A$2:$G$2812,7,FALSE)</f>
        <v>Fribourg - Heitenried - Schwarzenburg</v>
      </c>
      <c r="G2016" s="15" t="str">
        <f>VLOOKUP(C2016,v32_x__2020_06_28[[SLNID]:[Beschreibung]],8,FALSE)</f>
        <v>Fribourg - Heitenried - Schwarzenburg{SK}</v>
      </c>
      <c r="H2016" s="15" t="s">
        <v>12191</v>
      </c>
      <c r="I2016" s="15" t="s">
        <v>12192</v>
      </c>
      <c r="J2016" s="15" t="s">
        <v>12150</v>
      </c>
      <c r="K2016" s="52" t="s">
        <v>1333</v>
      </c>
      <c r="L2016" s="15" t="s">
        <v>1035</v>
      </c>
      <c r="M2016" s="15" t="s">
        <v>314</v>
      </c>
      <c r="N2016" s="15" t="s">
        <v>275</v>
      </c>
      <c r="O2016" s="15" t="s">
        <v>276</v>
      </c>
      <c r="P2016" s="15" t="s">
        <v>276</v>
      </c>
      <c r="Q2016" s="15" t="s">
        <v>276</v>
      </c>
      <c r="R2016" s="15" t="s">
        <v>276</v>
      </c>
      <c r="S2016" s="15" t="s">
        <v>276</v>
      </c>
      <c r="T2016" s="15" t="s">
        <v>276</v>
      </c>
      <c r="U2016" s="15" t="s">
        <v>276</v>
      </c>
      <c r="V2016" s="15" t="s">
        <v>276</v>
      </c>
      <c r="W2016" s="23" t="s">
        <v>277</v>
      </c>
      <c r="X2016" s="23" t="s">
        <v>267</v>
      </c>
      <c r="Y2016" s="23" t="s">
        <v>1034</v>
      </c>
      <c r="Z2016" s="23" t="s">
        <v>279</v>
      </c>
      <c r="AA2016" s="23" t="s">
        <v>276</v>
      </c>
      <c r="AB2016" s="23" t="s">
        <v>741</v>
      </c>
      <c r="AC2016" s="23" t="s">
        <v>312</v>
      </c>
      <c r="AD2016" s="23" t="s">
        <v>1035</v>
      </c>
      <c r="AE2016" s="23" t="s">
        <v>1036</v>
      </c>
      <c r="AF2016" s="23" t="s">
        <v>276</v>
      </c>
      <c r="AG2016" s="24" t="s">
        <v>1037</v>
      </c>
      <c r="AH2016" s="24" t="s">
        <v>284</v>
      </c>
      <c r="AI2016" s="24" t="s">
        <v>267</v>
      </c>
      <c r="AJ2016" s="24" t="s">
        <v>381</v>
      </c>
      <c r="AK2016" s="24" t="s">
        <v>1038</v>
      </c>
      <c r="AL2016" s="24" t="s">
        <v>276</v>
      </c>
      <c r="AM2016" s="24" t="s">
        <v>1039</v>
      </c>
      <c r="AN2016" s="24" t="s">
        <v>288</v>
      </c>
      <c r="AO2016" s="24" t="s">
        <v>276</v>
      </c>
      <c r="AP2016" s="24" t="s">
        <v>276</v>
      </c>
      <c r="AQ2016" s="24" t="s">
        <v>1040</v>
      </c>
      <c r="AR2016" s="24" t="s">
        <v>1041</v>
      </c>
      <c r="AS2016" s="24" t="s">
        <v>291</v>
      </c>
      <c r="AT2016" s="24" t="s">
        <v>593</v>
      </c>
      <c r="AU2016" s="24" t="s">
        <v>276</v>
      </c>
      <c r="AV2016" s="24" t="s">
        <v>1042</v>
      </c>
      <c r="AW2016" s="24" t="s">
        <v>1043</v>
      </c>
      <c r="AX2016" s="24" t="s">
        <v>276</v>
      </c>
      <c r="AY2016" s="24" t="s">
        <v>276</v>
      </c>
      <c r="AZ2016" s="24" t="s">
        <v>276</v>
      </c>
      <c r="BA2016" s="24" t="s">
        <v>579</v>
      </c>
      <c r="BB2016" s="25" t="s">
        <v>52</v>
      </c>
    </row>
    <row r="2017" spans="1:54" x14ac:dyDescent="0.2">
      <c r="A2017" s="15" t="s">
        <v>267</v>
      </c>
      <c r="C2017" s="15" t="s">
        <v>12193</v>
      </c>
      <c r="D2017" s="50" t="s">
        <v>9424</v>
      </c>
      <c r="F2017" s="15" t="str">
        <f>VLOOKUP(C2017,QVLinien21!$A$2:$G$2812,7,FALSE)</f>
        <v>Fribourg - Tafers - Heitenried - Schmitten - Wünnewil</v>
      </c>
      <c r="G2017" s="15" t="str">
        <f>VLOOKUP(C2017,v32_x__2020_06_28[[SLNID]:[Beschreibung]],8,FALSE)</f>
        <v>Fribourg - Tafers - Heitenried - Schmitten - Wünnewil {SK}</v>
      </c>
      <c r="H2017" s="15" t="s">
        <v>12194</v>
      </c>
      <c r="I2017" s="15" t="s">
        <v>12195</v>
      </c>
      <c r="J2017" s="15" t="s">
        <v>12196</v>
      </c>
      <c r="K2017" s="52" t="s">
        <v>1333</v>
      </c>
      <c r="L2017" s="15" t="s">
        <v>1104</v>
      </c>
      <c r="M2017" s="15" t="s">
        <v>314</v>
      </c>
      <c r="N2017" s="15" t="s">
        <v>275</v>
      </c>
      <c r="O2017" s="15" t="s">
        <v>276</v>
      </c>
      <c r="P2017" s="15" t="s">
        <v>276</v>
      </c>
      <c r="Q2017" s="15" t="s">
        <v>276</v>
      </c>
      <c r="R2017" s="15" t="s">
        <v>276</v>
      </c>
      <c r="S2017" s="15" t="s">
        <v>276</v>
      </c>
      <c r="T2017" s="15" t="s">
        <v>276</v>
      </c>
      <c r="U2017" s="15" t="s">
        <v>276</v>
      </c>
      <c r="V2017" s="15" t="s">
        <v>276</v>
      </c>
      <c r="W2017" s="23" t="s">
        <v>277</v>
      </c>
      <c r="X2017" s="23" t="s">
        <v>267</v>
      </c>
      <c r="Y2017" s="23" t="s">
        <v>1034</v>
      </c>
      <c r="Z2017" s="23" t="s">
        <v>279</v>
      </c>
      <c r="AA2017" s="23" t="s">
        <v>276</v>
      </c>
      <c r="AB2017" s="23" t="s">
        <v>741</v>
      </c>
      <c r="AC2017" s="23" t="s">
        <v>312</v>
      </c>
      <c r="AD2017" s="23" t="s">
        <v>1035</v>
      </c>
      <c r="AE2017" s="23" t="s">
        <v>1036</v>
      </c>
      <c r="AF2017" s="23" t="s">
        <v>276</v>
      </c>
      <c r="AG2017" s="24" t="s">
        <v>1037</v>
      </c>
      <c r="AH2017" s="24" t="s">
        <v>284</v>
      </c>
      <c r="AI2017" s="24" t="s">
        <v>267</v>
      </c>
      <c r="AJ2017" s="24" t="s">
        <v>381</v>
      </c>
      <c r="AK2017" s="24" t="s">
        <v>1038</v>
      </c>
      <c r="AL2017" s="24" t="s">
        <v>276</v>
      </c>
      <c r="AM2017" s="24" t="s">
        <v>1039</v>
      </c>
      <c r="AN2017" s="24" t="s">
        <v>288</v>
      </c>
      <c r="AO2017" s="24" t="s">
        <v>276</v>
      </c>
      <c r="AP2017" s="24" t="s">
        <v>276</v>
      </c>
      <c r="AQ2017" s="24" t="s">
        <v>1040</v>
      </c>
      <c r="AR2017" s="24" t="s">
        <v>1041</v>
      </c>
      <c r="AS2017" s="24" t="s">
        <v>291</v>
      </c>
      <c r="AT2017" s="24" t="s">
        <v>593</v>
      </c>
      <c r="AU2017" s="24" t="s">
        <v>276</v>
      </c>
      <c r="AV2017" s="24" t="s">
        <v>1042</v>
      </c>
      <c r="AW2017" s="24" t="s">
        <v>1043</v>
      </c>
      <c r="AX2017" s="24" t="s">
        <v>276</v>
      </c>
      <c r="AY2017" s="24" t="s">
        <v>276</v>
      </c>
      <c r="AZ2017" s="24" t="s">
        <v>276</v>
      </c>
      <c r="BA2017" s="24" t="s">
        <v>579</v>
      </c>
      <c r="BB2017" s="25" t="s">
        <v>52</v>
      </c>
    </row>
    <row r="2018" spans="1:54" x14ac:dyDescent="0.2">
      <c r="A2018" s="15" t="s">
        <v>267</v>
      </c>
      <c r="C2018" s="15" t="s">
        <v>12197</v>
      </c>
      <c r="D2018" s="50" t="s">
        <v>927</v>
      </c>
      <c r="F2018" s="15" t="str">
        <f>VLOOKUP(C2018,QVLinien21!$A$2:$G$2812,7,FALSE)</f>
        <v>La Tour-de-Trême - Bulle - Riaz</v>
      </c>
      <c r="G2018" s="15" t="str">
        <f>VLOOKUP(C2018,v32_x__2020_06_28[[SLNID]:[Beschreibung]],8,FALSE)</f>
        <v>La Tour-de-Trême - Bulle - Riaz{SK}</v>
      </c>
      <c r="H2018" s="15" t="s">
        <v>12198</v>
      </c>
      <c r="I2018" s="15" t="s">
        <v>12199</v>
      </c>
      <c r="J2018" s="15" t="s">
        <v>12200</v>
      </c>
      <c r="K2018" s="52" t="s">
        <v>741</v>
      </c>
      <c r="L2018" s="15" t="s">
        <v>12201</v>
      </c>
      <c r="M2018" s="15" t="s">
        <v>312</v>
      </c>
      <c r="N2018" s="15" t="s">
        <v>275</v>
      </c>
      <c r="O2018" s="15" t="s">
        <v>276</v>
      </c>
      <c r="P2018" s="15" t="s">
        <v>276</v>
      </c>
      <c r="Q2018" s="15" t="s">
        <v>276</v>
      </c>
      <c r="R2018" s="15" t="s">
        <v>276</v>
      </c>
      <c r="S2018" s="15" t="s">
        <v>276</v>
      </c>
      <c r="T2018" s="15" t="s">
        <v>276</v>
      </c>
      <c r="U2018" s="15" t="s">
        <v>276</v>
      </c>
      <c r="V2018" s="15" t="s">
        <v>276</v>
      </c>
      <c r="W2018" s="23" t="s">
        <v>277</v>
      </c>
      <c r="X2018" s="23" t="s">
        <v>267</v>
      </c>
      <c r="Y2018" s="23" t="s">
        <v>1034</v>
      </c>
      <c r="Z2018" s="23" t="s">
        <v>279</v>
      </c>
      <c r="AA2018" s="23" t="s">
        <v>276</v>
      </c>
      <c r="AB2018" s="23" t="s">
        <v>741</v>
      </c>
      <c r="AC2018" s="23" t="s">
        <v>312</v>
      </c>
      <c r="AD2018" s="23" t="s">
        <v>1035</v>
      </c>
      <c r="AE2018" s="23" t="s">
        <v>1036</v>
      </c>
      <c r="AF2018" s="23" t="s">
        <v>276</v>
      </c>
      <c r="AG2018" s="24" t="s">
        <v>1037</v>
      </c>
      <c r="AH2018" s="24" t="s">
        <v>284</v>
      </c>
      <c r="AI2018" s="24" t="s">
        <v>267</v>
      </c>
      <c r="AJ2018" s="24" t="s">
        <v>381</v>
      </c>
      <c r="AK2018" s="24" t="s">
        <v>1038</v>
      </c>
      <c r="AL2018" s="24" t="s">
        <v>276</v>
      </c>
      <c r="AM2018" s="24" t="s">
        <v>1039</v>
      </c>
      <c r="AN2018" s="24" t="s">
        <v>288</v>
      </c>
      <c r="AO2018" s="24" t="s">
        <v>276</v>
      </c>
      <c r="AP2018" s="24" t="s">
        <v>276</v>
      </c>
      <c r="AQ2018" s="24" t="s">
        <v>1040</v>
      </c>
      <c r="AR2018" s="24" t="s">
        <v>1041</v>
      </c>
      <c r="AS2018" s="24" t="s">
        <v>291</v>
      </c>
      <c r="AT2018" s="24" t="s">
        <v>593</v>
      </c>
      <c r="AU2018" s="24" t="s">
        <v>276</v>
      </c>
      <c r="AV2018" s="24" t="s">
        <v>1042</v>
      </c>
      <c r="AW2018" s="24" t="s">
        <v>1043</v>
      </c>
      <c r="AX2018" s="24" t="s">
        <v>276</v>
      </c>
      <c r="AY2018" s="24" t="s">
        <v>276</v>
      </c>
      <c r="AZ2018" s="24" t="s">
        <v>276</v>
      </c>
      <c r="BA2018" s="24" t="s">
        <v>579</v>
      </c>
      <c r="BB2018" s="25" t="s">
        <v>52</v>
      </c>
    </row>
    <row r="2019" spans="1:54" x14ac:dyDescent="0.2">
      <c r="A2019" s="15" t="s">
        <v>267</v>
      </c>
      <c r="C2019" s="15" t="s">
        <v>12202</v>
      </c>
      <c r="D2019" s="50" t="s">
        <v>2370</v>
      </c>
      <c r="F2019" s="15" t="str">
        <f>VLOOKUP(C2019,QVLinien21!$A$2:$G$2812,7,FALSE)</f>
        <v>Morlon - Bulle - Vuadens</v>
      </c>
      <c r="G2019" s="15" t="str">
        <f>VLOOKUP(C2019,v32_x__2020_06_28[[SLNID]:[Beschreibung]],8,FALSE)</f>
        <v>Morlon - Bulle - Vuadens{SK}</v>
      </c>
      <c r="H2019" s="15" t="s">
        <v>12203</v>
      </c>
      <c r="I2019" s="15" t="s">
        <v>12204</v>
      </c>
      <c r="J2019" s="15" t="s">
        <v>12205</v>
      </c>
      <c r="K2019" s="52" t="s">
        <v>741</v>
      </c>
      <c r="L2019" s="15" t="s">
        <v>12201</v>
      </c>
      <c r="M2019" s="15" t="s">
        <v>312</v>
      </c>
      <c r="N2019" s="15" t="s">
        <v>275</v>
      </c>
      <c r="O2019" s="15" t="s">
        <v>276</v>
      </c>
      <c r="P2019" s="15" t="s">
        <v>276</v>
      </c>
      <c r="Q2019" s="15" t="s">
        <v>276</v>
      </c>
      <c r="R2019" s="15" t="s">
        <v>276</v>
      </c>
      <c r="S2019" s="15" t="s">
        <v>276</v>
      </c>
      <c r="T2019" s="15" t="s">
        <v>276</v>
      </c>
      <c r="U2019" s="15" t="s">
        <v>276</v>
      </c>
      <c r="V2019" s="15" t="s">
        <v>276</v>
      </c>
      <c r="W2019" s="23" t="s">
        <v>277</v>
      </c>
      <c r="X2019" s="23" t="s">
        <v>267</v>
      </c>
      <c r="Y2019" s="23" t="s">
        <v>1034</v>
      </c>
      <c r="Z2019" s="23" t="s">
        <v>279</v>
      </c>
      <c r="AA2019" s="23" t="s">
        <v>276</v>
      </c>
      <c r="AB2019" s="23" t="s">
        <v>741</v>
      </c>
      <c r="AC2019" s="23" t="s">
        <v>312</v>
      </c>
      <c r="AD2019" s="23" t="s">
        <v>1035</v>
      </c>
      <c r="AE2019" s="23" t="s">
        <v>1036</v>
      </c>
      <c r="AF2019" s="23" t="s">
        <v>276</v>
      </c>
      <c r="AG2019" s="24" t="s">
        <v>1037</v>
      </c>
      <c r="AH2019" s="24" t="s">
        <v>284</v>
      </c>
      <c r="AI2019" s="24" t="s">
        <v>267</v>
      </c>
      <c r="AJ2019" s="24" t="s">
        <v>381</v>
      </c>
      <c r="AK2019" s="24" t="s">
        <v>1038</v>
      </c>
      <c r="AL2019" s="24" t="s">
        <v>276</v>
      </c>
      <c r="AM2019" s="24" t="s">
        <v>1039</v>
      </c>
      <c r="AN2019" s="24" t="s">
        <v>288</v>
      </c>
      <c r="AO2019" s="24" t="s">
        <v>276</v>
      </c>
      <c r="AP2019" s="24" t="s">
        <v>276</v>
      </c>
      <c r="AQ2019" s="24" t="s">
        <v>1040</v>
      </c>
      <c r="AR2019" s="24" t="s">
        <v>1041</v>
      </c>
      <c r="AS2019" s="24" t="s">
        <v>291</v>
      </c>
      <c r="AT2019" s="24" t="s">
        <v>593</v>
      </c>
      <c r="AU2019" s="24" t="s">
        <v>276</v>
      </c>
      <c r="AV2019" s="24" t="s">
        <v>1042</v>
      </c>
      <c r="AW2019" s="24" t="s">
        <v>1043</v>
      </c>
      <c r="AX2019" s="24" t="s">
        <v>276</v>
      </c>
      <c r="AY2019" s="24" t="s">
        <v>276</v>
      </c>
      <c r="AZ2019" s="24" t="s">
        <v>276</v>
      </c>
      <c r="BA2019" s="24" t="s">
        <v>579</v>
      </c>
      <c r="BB2019" s="25" t="s">
        <v>52</v>
      </c>
    </row>
    <row r="2020" spans="1:54" x14ac:dyDescent="0.2">
      <c r="A2020" s="15" t="s">
        <v>267</v>
      </c>
      <c r="C2020" s="15" t="s">
        <v>12206</v>
      </c>
      <c r="D2020" s="50" t="s">
        <v>6080</v>
      </c>
      <c r="F2020" s="15" t="str">
        <f>VLOOKUP(C2020,QVLinien21!$A$2:$G$2812,7,FALSE)</f>
        <v>Bulle Gare - Planchy</v>
      </c>
      <c r="G2020" s="15" t="str">
        <f>VLOOKUP(C2020,v32_x__2020_06_28[[SLNID]:[Beschreibung]],8,FALSE)</f>
        <v>Bulle Gare - Planchy{SK}</v>
      </c>
      <c r="H2020" s="15" t="s">
        <v>12207</v>
      </c>
      <c r="I2020" s="15" t="s">
        <v>12208</v>
      </c>
      <c r="J2020" s="15" t="s">
        <v>276</v>
      </c>
      <c r="K2020" s="52" t="s">
        <v>332</v>
      </c>
      <c r="L2020" s="15" t="s">
        <v>1026</v>
      </c>
      <c r="M2020" s="15" t="s">
        <v>276</v>
      </c>
      <c r="N2020" s="15" t="s">
        <v>275</v>
      </c>
      <c r="O2020" s="15" t="s">
        <v>276</v>
      </c>
      <c r="P2020" s="15" t="s">
        <v>276</v>
      </c>
      <c r="Q2020" s="15" t="s">
        <v>276</v>
      </c>
      <c r="R2020" s="15" t="s">
        <v>276</v>
      </c>
      <c r="S2020" s="15" t="s">
        <v>276</v>
      </c>
      <c r="T2020" s="15" t="s">
        <v>276</v>
      </c>
      <c r="U2020" s="15" t="s">
        <v>276</v>
      </c>
      <c r="V2020" s="15" t="s">
        <v>276</v>
      </c>
      <c r="W2020" s="23" t="s">
        <v>277</v>
      </c>
      <c r="X2020" s="23" t="s">
        <v>267</v>
      </c>
      <c r="Y2020" s="23" t="s">
        <v>1034</v>
      </c>
      <c r="Z2020" s="23" t="s">
        <v>279</v>
      </c>
      <c r="AA2020" s="23" t="s">
        <v>276</v>
      </c>
      <c r="AB2020" s="23" t="s">
        <v>741</v>
      </c>
      <c r="AC2020" s="23" t="s">
        <v>312</v>
      </c>
      <c r="AD2020" s="23" t="s">
        <v>1035</v>
      </c>
      <c r="AE2020" s="23" t="s">
        <v>1036</v>
      </c>
      <c r="AF2020" s="23" t="s">
        <v>276</v>
      </c>
      <c r="AG2020" s="24" t="s">
        <v>1037</v>
      </c>
      <c r="AH2020" s="24" t="s">
        <v>284</v>
      </c>
      <c r="AI2020" s="24" t="s">
        <v>267</v>
      </c>
      <c r="AJ2020" s="24" t="s">
        <v>381</v>
      </c>
      <c r="AK2020" s="24" t="s">
        <v>1038</v>
      </c>
      <c r="AL2020" s="24" t="s">
        <v>276</v>
      </c>
      <c r="AM2020" s="24" t="s">
        <v>1039</v>
      </c>
      <c r="AN2020" s="24" t="s">
        <v>288</v>
      </c>
      <c r="AO2020" s="24" t="s">
        <v>276</v>
      </c>
      <c r="AP2020" s="24" t="s">
        <v>276</v>
      </c>
      <c r="AQ2020" s="24" t="s">
        <v>1040</v>
      </c>
      <c r="AR2020" s="24" t="s">
        <v>1041</v>
      </c>
      <c r="AS2020" s="24" t="s">
        <v>291</v>
      </c>
      <c r="AT2020" s="24" t="s">
        <v>593</v>
      </c>
      <c r="AU2020" s="24" t="s">
        <v>276</v>
      </c>
      <c r="AV2020" s="24" t="s">
        <v>1042</v>
      </c>
      <c r="AW2020" s="24" t="s">
        <v>1043</v>
      </c>
      <c r="AX2020" s="24" t="s">
        <v>276</v>
      </c>
      <c r="AY2020" s="24" t="s">
        <v>276</v>
      </c>
      <c r="AZ2020" s="24" t="s">
        <v>276</v>
      </c>
      <c r="BA2020" s="24" t="s">
        <v>579</v>
      </c>
      <c r="BB2020" s="25" t="s">
        <v>52</v>
      </c>
    </row>
    <row r="2021" spans="1:54" x14ac:dyDescent="0.2">
      <c r="A2021" s="15" t="s">
        <v>267</v>
      </c>
      <c r="C2021" s="15" t="s">
        <v>12209</v>
      </c>
      <c r="D2021" s="50" t="s">
        <v>9190</v>
      </c>
      <c r="F2021" s="15" t="str">
        <f>VLOOKUP(C2021,QVLinien21!$A$2:$G$2812,7,FALSE)</f>
        <v xml:space="preserve">N23 Bulle - Châtel - Palézieux </v>
      </c>
      <c r="G2021" s="15" t="str">
        <f>VLOOKUP(C2021,v32_x__2020_06_28[[SLNID]:[Beschreibung]],8,FALSE)</f>
        <v>N23 Bulle - Châtel - Palézieux</v>
      </c>
      <c r="H2021" s="15" t="s">
        <v>12210</v>
      </c>
      <c r="I2021" s="15" t="s">
        <v>12211</v>
      </c>
      <c r="J2021" s="15" t="s">
        <v>276</v>
      </c>
      <c r="K2021" s="52" t="s">
        <v>1333</v>
      </c>
      <c r="L2021" s="15" t="s">
        <v>314</v>
      </c>
      <c r="M2021" s="15" t="s">
        <v>276</v>
      </c>
      <c r="N2021" s="15" t="s">
        <v>275</v>
      </c>
      <c r="O2021" s="15" t="s">
        <v>276</v>
      </c>
      <c r="P2021" s="15" t="s">
        <v>276</v>
      </c>
      <c r="Q2021" s="15" t="s">
        <v>276</v>
      </c>
      <c r="R2021" s="15" t="s">
        <v>276</v>
      </c>
      <c r="S2021" s="15" t="s">
        <v>276</v>
      </c>
      <c r="T2021" s="15" t="s">
        <v>276</v>
      </c>
      <c r="U2021" s="15" t="s">
        <v>276</v>
      </c>
      <c r="V2021" s="15" t="s">
        <v>276</v>
      </c>
      <c r="W2021" s="23" t="s">
        <v>277</v>
      </c>
      <c r="X2021" s="23" t="s">
        <v>267</v>
      </c>
      <c r="Y2021" s="23" t="s">
        <v>1034</v>
      </c>
      <c r="Z2021" s="23" t="s">
        <v>279</v>
      </c>
      <c r="AA2021" s="23" t="s">
        <v>276</v>
      </c>
      <c r="AB2021" s="23" t="s">
        <v>741</v>
      </c>
      <c r="AC2021" s="23" t="s">
        <v>312</v>
      </c>
      <c r="AD2021" s="23" t="s">
        <v>1035</v>
      </c>
      <c r="AE2021" s="23" t="s">
        <v>1036</v>
      </c>
      <c r="AF2021" s="23" t="s">
        <v>276</v>
      </c>
      <c r="AG2021" s="24" t="s">
        <v>1037</v>
      </c>
      <c r="AH2021" s="24" t="s">
        <v>284</v>
      </c>
      <c r="AI2021" s="24" t="s">
        <v>267</v>
      </c>
      <c r="AJ2021" s="24" t="s">
        <v>381</v>
      </c>
      <c r="AK2021" s="24" t="s">
        <v>1038</v>
      </c>
      <c r="AL2021" s="24" t="s">
        <v>276</v>
      </c>
      <c r="AM2021" s="24" t="s">
        <v>1039</v>
      </c>
      <c r="AN2021" s="24" t="s">
        <v>288</v>
      </c>
      <c r="AO2021" s="24" t="s">
        <v>276</v>
      </c>
      <c r="AP2021" s="24" t="s">
        <v>276</v>
      </c>
      <c r="AQ2021" s="24" t="s">
        <v>1040</v>
      </c>
      <c r="AR2021" s="24" t="s">
        <v>1041</v>
      </c>
      <c r="AS2021" s="24" t="s">
        <v>291</v>
      </c>
      <c r="AT2021" s="24" t="s">
        <v>593</v>
      </c>
      <c r="AU2021" s="24" t="s">
        <v>276</v>
      </c>
      <c r="AV2021" s="24" t="s">
        <v>1042</v>
      </c>
      <c r="AW2021" s="24" t="s">
        <v>1043</v>
      </c>
      <c r="AX2021" s="24" t="s">
        <v>276</v>
      </c>
      <c r="AY2021" s="24" t="s">
        <v>276</v>
      </c>
      <c r="AZ2021" s="24" t="s">
        <v>276</v>
      </c>
      <c r="BA2021" s="24" t="s">
        <v>579</v>
      </c>
      <c r="BB2021" s="25" t="s">
        <v>52</v>
      </c>
    </row>
    <row r="2022" spans="1:54" x14ac:dyDescent="0.2">
      <c r="A2022" s="15" t="s">
        <v>267</v>
      </c>
      <c r="C2022" s="15" t="s">
        <v>12212</v>
      </c>
      <c r="D2022" s="50" t="s">
        <v>2613</v>
      </c>
      <c r="F2022" s="15" t="str">
        <f>VLOOKUP(C2022,QVLinien21!$A$2:$G$2812,7,FALSE)</f>
        <v>Fribourg - Le Mouret - Bonnefontaine</v>
      </c>
      <c r="G2022" s="15" t="str">
        <f>VLOOKUP(C2022,v32_x__2020_06_28[[SLNID]:[Beschreibung]],8,FALSE)</f>
        <v>Fribourg - Le Mouret - Bonnefontaine{SK}</v>
      </c>
      <c r="H2022" s="15" t="s">
        <v>12213</v>
      </c>
      <c r="I2022" s="15" t="s">
        <v>12214</v>
      </c>
      <c r="J2022" s="15" t="s">
        <v>12215</v>
      </c>
      <c r="K2022" s="52" t="s">
        <v>1333</v>
      </c>
      <c r="L2022" s="15" t="s">
        <v>1035</v>
      </c>
      <c r="M2022" s="15" t="s">
        <v>314</v>
      </c>
      <c r="N2022" s="15" t="s">
        <v>275</v>
      </c>
      <c r="O2022" s="15" t="s">
        <v>276</v>
      </c>
      <c r="P2022" s="15" t="s">
        <v>276</v>
      </c>
      <c r="Q2022" s="15" t="s">
        <v>276</v>
      </c>
      <c r="R2022" s="15" t="s">
        <v>276</v>
      </c>
      <c r="S2022" s="15" t="s">
        <v>276</v>
      </c>
      <c r="T2022" s="15" t="s">
        <v>276</v>
      </c>
      <c r="U2022" s="15" t="s">
        <v>276</v>
      </c>
      <c r="V2022" s="15" t="s">
        <v>276</v>
      </c>
      <c r="W2022" s="23" t="s">
        <v>277</v>
      </c>
      <c r="X2022" s="23" t="s">
        <v>267</v>
      </c>
      <c r="Y2022" s="23" t="s">
        <v>1034</v>
      </c>
      <c r="Z2022" s="23" t="s">
        <v>279</v>
      </c>
      <c r="AA2022" s="23" t="s">
        <v>276</v>
      </c>
      <c r="AB2022" s="23" t="s">
        <v>741</v>
      </c>
      <c r="AC2022" s="23" t="s">
        <v>312</v>
      </c>
      <c r="AD2022" s="23" t="s">
        <v>1035</v>
      </c>
      <c r="AE2022" s="23" t="s">
        <v>1036</v>
      </c>
      <c r="AF2022" s="23" t="s">
        <v>276</v>
      </c>
      <c r="AG2022" s="24" t="s">
        <v>1037</v>
      </c>
      <c r="AH2022" s="24" t="s">
        <v>284</v>
      </c>
      <c r="AI2022" s="24" t="s">
        <v>267</v>
      </c>
      <c r="AJ2022" s="24" t="s">
        <v>381</v>
      </c>
      <c r="AK2022" s="24" t="s">
        <v>1038</v>
      </c>
      <c r="AL2022" s="24" t="s">
        <v>276</v>
      </c>
      <c r="AM2022" s="24" t="s">
        <v>1039</v>
      </c>
      <c r="AN2022" s="24" t="s">
        <v>288</v>
      </c>
      <c r="AO2022" s="24" t="s">
        <v>276</v>
      </c>
      <c r="AP2022" s="24" t="s">
        <v>276</v>
      </c>
      <c r="AQ2022" s="24" t="s">
        <v>1040</v>
      </c>
      <c r="AR2022" s="24" t="s">
        <v>1041</v>
      </c>
      <c r="AS2022" s="24" t="s">
        <v>291</v>
      </c>
      <c r="AT2022" s="24" t="s">
        <v>593</v>
      </c>
      <c r="AU2022" s="24" t="s">
        <v>276</v>
      </c>
      <c r="AV2022" s="24" t="s">
        <v>1042</v>
      </c>
      <c r="AW2022" s="24" t="s">
        <v>1043</v>
      </c>
      <c r="AX2022" s="24" t="s">
        <v>276</v>
      </c>
      <c r="AY2022" s="24" t="s">
        <v>276</v>
      </c>
      <c r="AZ2022" s="24" t="s">
        <v>276</v>
      </c>
      <c r="BA2022" s="24" t="s">
        <v>579</v>
      </c>
      <c r="BB2022" s="25" t="s">
        <v>52</v>
      </c>
    </row>
    <row r="2023" spans="1:54" x14ac:dyDescent="0.2">
      <c r="A2023" s="15" t="s">
        <v>267</v>
      </c>
      <c r="C2023" s="15" t="s">
        <v>12216</v>
      </c>
      <c r="D2023" s="50" t="s">
        <v>2678</v>
      </c>
      <c r="F2023" s="15" t="str">
        <f>VLOOKUP(C2023,QVLinien21!$A$2:$G$2812,7,FALSE)</f>
        <v>Fribourg - Treyvaux - Le Pratzey</v>
      </c>
      <c r="G2023" s="15" t="str">
        <f>VLOOKUP(C2023,v32_x__2020_06_28[[SLNID]:[Beschreibung]],8,FALSE)</f>
        <v>Fribourg - Treyvaux - Le Pratzey{SK}</v>
      </c>
      <c r="H2023" s="15" t="s">
        <v>12217</v>
      </c>
      <c r="I2023" s="15" t="s">
        <v>12218</v>
      </c>
      <c r="J2023" s="15" t="s">
        <v>12163</v>
      </c>
      <c r="K2023" s="52" t="s">
        <v>1333</v>
      </c>
      <c r="L2023" s="15" t="s">
        <v>1035</v>
      </c>
      <c r="M2023" s="15" t="s">
        <v>314</v>
      </c>
      <c r="N2023" s="15" t="s">
        <v>275</v>
      </c>
      <c r="O2023" s="15" t="s">
        <v>276</v>
      </c>
      <c r="P2023" s="15" t="s">
        <v>276</v>
      </c>
      <c r="Q2023" s="15" t="s">
        <v>276</v>
      </c>
      <c r="R2023" s="15" t="s">
        <v>276</v>
      </c>
      <c r="S2023" s="15" t="s">
        <v>276</v>
      </c>
      <c r="T2023" s="15" t="s">
        <v>276</v>
      </c>
      <c r="U2023" s="15" t="s">
        <v>276</v>
      </c>
      <c r="V2023" s="15" t="s">
        <v>276</v>
      </c>
      <c r="W2023" s="23" t="s">
        <v>277</v>
      </c>
      <c r="X2023" s="23" t="s">
        <v>267</v>
      </c>
      <c r="Y2023" s="23" t="s">
        <v>1034</v>
      </c>
      <c r="Z2023" s="23" t="s">
        <v>279</v>
      </c>
      <c r="AA2023" s="23" t="s">
        <v>276</v>
      </c>
      <c r="AB2023" s="23" t="s">
        <v>741</v>
      </c>
      <c r="AC2023" s="23" t="s">
        <v>312</v>
      </c>
      <c r="AD2023" s="23" t="s">
        <v>1035</v>
      </c>
      <c r="AE2023" s="23" t="s">
        <v>1036</v>
      </c>
      <c r="AF2023" s="23" t="s">
        <v>276</v>
      </c>
      <c r="AG2023" s="24" t="s">
        <v>1037</v>
      </c>
      <c r="AH2023" s="24" t="s">
        <v>284</v>
      </c>
      <c r="AI2023" s="24" t="s">
        <v>267</v>
      </c>
      <c r="AJ2023" s="24" t="s">
        <v>381</v>
      </c>
      <c r="AK2023" s="24" t="s">
        <v>1038</v>
      </c>
      <c r="AL2023" s="24" t="s">
        <v>276</v>
      </c>
      <c r="AM2023" s="24" t="s">
        <v>1039</v>
      </c>
      <c r="AN2023" s="24" t="s">
        <v>288</v>
      </c>
      <c r="AO2023" s="24" t="s">
        <v>276</v>
      </c>
      <c r="AP2023" s="24" t="s">
        <v>276</v>
      </c>
      <c r="AQ2023" s="24" t="s">
        <v>1040</v>
      </c>
      <c r="AR2023" s="24" t="s">
        <v>1041</v>
      </c>
      <c r="AS2023" s="24" t="s">
        <v>291</v>
      </c>
      <c r="AT2023" s="24" t="s">
        <v>593</v>
      </c>
      <c r="AU2023" s="24" t="s">
        <v>276</v>
      </c>
      <c r="AV2023" s="24" t="s">
        <v>1042</v>
      </c>
      <c r="AW2023" s="24" t="s">
        <v>1043</v>
      </c>
      <c r="AX2023" s="24" t="s">
        <v>276</v>
      </c>
      <c r="AY2023" s="24" t="s">
        <v>276</v>
      </c>
      <c r="AZ2023" s="24" t="s">
        <v>276</v>
      </c>
      <c r="BA2023" s="24" t="s">
        <v>579</v>
      </c>
      <c r="BB2023" s="25" t="s">
        <v>52</v>
      </c>
    </row>
    <row r="2024" spans="1:54" x14ac:dyDescent="0.2">
      <c r="A2024" s="15" t="s">
        <v>267</v>
      </c>
      <c r="C2024" s="15" t="s">
        <v>12219</v>
      </c>
      <c r="D2024" s="50" t="s">
        <v>12220</v>
      </c>
      <c r="F2024" s="15" t="str">
        <f>VLOOKUP(C2024,QVLinien21!$A$2:$G$2812,7,FALSE)</f>
        <v>Fribourg - La Roche - Bulle</v>
      </c>
      <c r="G2024" s="15" t="str">
        <f>VLOOKUP(C2024,v32_x__2020_06_28[[SLNID]:[Beschreibung]],8,FALSE)</f>
        <v>Fribourg - La Roche - Bulle{SK}</v>
      </c>
      <c r="H2024" s="15" t="s">
        <v>12221</v>
      </c>
      <c r="I2024" s="15" t="s">
        <v>12222</v>
      </c>
      <c r="J2024" s="15" t="s">
        <v>12223</v>
      </c>
      <c r="K2024" s="52" t="s">
        <v>1333</v>
      </c>
      <c r="L2024" s="15" t="s">
        <v>1035</v>
      </c>
      <c r="M2024" s="15" t="s">
        <v>314</v>
      </c>
      <c r="N2024" s="15" t="s">
        <v>275</v>
      </c>
      <c r="O2024" s="15" t="s">
        <v>276</v>
      </c>
      <c r="P2024" s="15" t="s">
        <v>276</v>
      </c>
      <c r="Q2024" s="15" t="s">
        <v>276</v>
      </c>
      <c r="R2024" s="15" t="s">
        <v>276</v>
      </c>
      <c r="S2024" s="15" t="s">
        <v>276</v>
      </c>
      <c r="T2024" s="15" t="s">
        <v>276</v>
      </c>
      <c r="U2024" s="15" t="s">
        <v>276</v>
      </c>
      <c r="V2024" s="15" t="s">
        <v>276</v>
      </c>
      <c r="W2024" s="23" t="s">
        <v>277</v>
      </c>
      <c r="X2024" s="23" t="s">
        <v>267</v>
      </c>
      <c r="Y2024" s="23" t="s">
        <v>1034</v>
      </c>
      <c r="Z2024" s="23" t="s">
        <v>279</v>
      </c>
      <c r="AA2024" s="23" t="s">
        <v>276</v>
      </c>
      <c r="AB2024" s="23" t="s">
        <v>741</v>
      </c>
      <c r="AC2024" s="23" t="s">
        <v>312</v>
      </c>
      <c r="AD2024" s="23" t="s">
        <v>1035</v>
      </c>
      <c r="AE2024" s="23" t="s">
        <v>1036</v>
      </c>
      <c r="AF2024" s="23" t="s">
        <v>276</v>
      </c>
      <c r="AG2024" s="24" t="s">
        <v>1037</v>
      </c>
      <c r="AH2024" s="24" t="s">
        <v>284</v>
      </c>
      <c r="AI2024" s="24" t="s">
        <v>267</v>
      </c>
      <c r="AJ2024" s="24" t="s">
        <v>381</v>
      </c>
      <c r="AK2024" s="24" t="s">
        <v>1038</v>
      </c>
      <c r="AL2024" s="24" t="s">
        <v>276</v>
      </c>
      <c r="AM2024" s="24" t="s">
        <v>1039</v>
      </c>
      <c r="AN2024" s="24" t="s">
        <v>288</v>
      </c>
      <c r="AO2024" s="24" t="s">
        <v>276</v>
      </c>
      <c r="AP2024" s="24" t="s">
        <v>276</v>
      </c>
      <c r="AQ2024" s="24" t="s">
        <v>1040</v>
      </c>
      <c r="AR2024" s="24" t="s">
        <v>1041</v>
      </c>
      <c r="AS2024" s="24" t="s">
        <v>291</v>
      </c>
      <c r="AT2024" s="24" t="s">
        <v>593</v>
      </c>
      <c r="AU2024" s="24" t="s">
        <v>276</v>
      </c>
      <c r="AV2024" s="24" t="s">
        <v>1042</v>
      </c>
      <c r="AW2024" s="24" t="s">
        <v>1043</v>
      </c>
      <c r="AX2024" s="24" t="s">
        <v>276</v>
      </c>
      <c r="AY2024" s="24" t="s">
        <v>276</v>
      </c>
      <c r="AZ2024" s="24" t="s">
        <v>276</v>
      </c>
      <c r="BA2024" s="24" t="s">
        <v>579</v>
      </c>
      <c r="BB2024" s="25" t="s">
        <v>52</v>
      </c>
    </row>
    <row r="2025" spans="1:54" x14ac:dyDescent="0.2">
      <c r="A2025" s="15" t="s">
        <v>267</v>
      </c>
      <c r="C2025" s="15" t="s">
        <v>12224</v>
      </c>
      <c r="D2025" s="50" t="s">
        <v>6535</v>
      </c>
      <c r="F2025" s="15" t="str">
        <f>VLOOKUP(C2025,QVLinien21!$A$2:$G$2812,7,FALSE)</f>
        <v>Pont-la-Ville - La Roche FR - La Berra</v>
      </c>
      <c r="G2025" s="15" t="str">
        <f>VLOOKUP(C2025,v32_x__2020_06_28[[SLNID]:[Beschreibung]],8,FALSE)</f>
        <v>Pont-la-Ville - La Roche FR - La Berra{SK}</v>
      </c>
      <c r="H2025" s="15" t="s">
        <v>12225</v>
      </c>
      <c r="I2025" s="15" t="s">
        <v>12226</v>
      </c>
      <c r="J2025" s="15" t="s">
        <v>12227</v>
      </c>
      <c r="K2025" s="52" t="s">
        <v>1333</v>
      </c>
      <c r="L2025" s="15" t="s">
        <v>1035</v>
      </c>
      <c r="M2025" s="15" t="s">
        <v>314</v>
      </c>
      <c r="N2025" s="15" t="s">
        <v>275</v>
      </c>
      <c r="O2025" s="15" t="s">
        <v>276</v>
      </c>
      <c r="P2025" s="15" t="s">
        <v>276</v>
      </c>
      <c r="Q2025" s="15" t="s">
        <v>276</v>
      </c>
      <c r="R2025" s="15" t="s">
        <v>276</v>
      </c>
      <c r="S2025" s="15" t="s">
        <v>276</v>
      </c>
      <c r="T2025" s="15" t="s">
        <v>276</v>
      </c>
      <c r="U2025" s="15" t="s">
        <v>276</v>
      </c>
      <c r="V2025" s="15" t="s">
        <v>276</v>
      </c>
      <c r="W2025" s="23" t="s">
        <v>277</v>
      </c>
      <c r="X2025" s="23" t="s">
        <v>267</v>
      </c>
      <c r="Y2025" s="23" t="s">
        <v>1034</v>
      </c>
      <c r="Z2025" s="23" t="s">
        <v>279</v>
      </c>
      <c r="AA2025" s="23" t="s">
        <v>276</v>
      </c>
      <c r="AB2025" s="23" t="s">
        <v>741</v>
      </c>
      <c r="AC2025" s="23" t="s">
        <v>312</v>
      </c>
      <c r="AD2025" s="23" t="s">
        <v>1035</v>
      </c>
      <c r="AE2025" s="23" t="s">
        <v>1036</v>
      </c>
      <c r="AF2025" s="23" t="s">
        <v>276</v>
      </c>
      <c r="AG2025" s="24" t="s">
        <v>1037</v>
      </c>
      <c r="AH2025" s="24" t="s">
        <v>284</v>
      </c>
      <c r="AI2025" s="24" t="s">
        <v>267</v>
      </c>
      <c r="AJ2025" s="24" t="s">
        <v>381</v>
      </c>
      <c r="AK2025" s="24" t="s">
        <v>1038</v>
      </c>
      <c r="AL2025" s="24" t="s">
        <v>276</v>
      </c>
      <c r="AM2025" s="24" t="s">
        <v>1039</v>
      </c>
      <c r="AN2025" s="24" t="s">
        <v>288</v>
      </c>
      <c r="AO2025" s="24" t="s">
        <v>276</v>
      </c>
      <c r="AP2025" s="24" t="s">
        <v>276</v>
      </c>
      <c r="AQ2025" s="24" t="s">
        <v>1040</v>
      </c>
      <c r="AR2025" s="24" t="s">
        <v>1041</v>
      </c>
      <c r="AS2025" s="24" t="s">
        <v>291</v>
      </c>
      <c r="AT2025" s="24" t="s">
        <v>593</v>
      </c>
      <c r="AU2025" s="24" t="s">
        <v>276</v>
      </c>
      <c r="AV2025" s="24" t="s">
        <v>1042</v>
      </c>
      <c r="AW2025" s="24" t="s">
        <v>1043</v>
      </c>
      <c r="AX2025" s="24" t="s">
        <v>276</v>
      </c>
      <c r="AY2025" s="24" t="s">
        <v>276</v>
      </c>
      <c r="AZ2025" s="24" t="s">
        <v>276</v>
      </c>
      <c r="BA2025" s="24" t="s">
        <v>579</v>
      </c>
      <c r="BB2025" s="25" t="s">
        <v>52</v>
      </c>
    </row>
    <row r="2026" spans="1:54" x14ac:dyDescent="0.2">
      <c r="A2026" s="15" t="s">
        <v>267</v>
      </c>
      <c r="C2026" s="15" t="s">
        <v>12228</v>
      </c>
      <c r="D2026" s="50" t="s">
        <v>12229</v>
      </c>
      <c r="F2026" s="15" t="str">
        <f>VLOOKUP(C2026,QVLinien21!$A$2:$G$2812,7,FALSE)</f>
        <v>Fribourg - La Roche - Charmey (Gruyère) - Jaun</v>
      </c>
      <c r="G2026" s="15" t="str">
        <f>VLOOKUP(C2026,v32_x__2020_06_28[[SLNID]:[Beschreibung]],8,FALSE)</f>
        <v>Fribourg - La Roche - Charmey (Gruyère) - Jaun{SK}</v>
      </c>
      <c r="H2026" s="15" t="s">
        <v>12230</v>
      </c>
      <c r="I2026" s="15" t="s">
        <v>12231</v>
      </c>
      <c r="J2026" s="15" t="s">
        <v>12163</v>
      </c>
      <c r="K2026" s="52" t="s">
        <v>1333</v>
      </c>
      <c r="L2026" s="15" t="s">
        <v>1035</v>
      </c>
      <c r="M2026" s="15" t="s">
        <v>314</v>
      </c>
      <c r="N2026" s="15" t="s">
        <v>275</v>
      </c>
      <c r="O2026" s="15" t="s">
        <v>276</v>
      </c>
      <c r="P2026" s="15" t="s">
        <v>276</v>
      </c>
      <c r="Q2026" s="15" t="s">
        <v>276</v>
      </c>
      <c r="R2026" s="15" t="s">
        <v>276</v>
      </c>
      <c r="S2026" s="15" t="s">
        <v>276</v>
      </c>
      <c r="T2026" s="15" t="s">
        <v>276</v>
      </c>
      <c r="U2026" s="15" t="s">
        <v>276</v>
      </c>
      <c r="V2026" s="15" t="s">
        <v>276</v>
      </c>
      <c r="W2026" s="23" t="s">
        <v>277</v>
      </c>
      <c r="X2026" s="23" t="s">
        <v>267</v>
      </c>
      <c r="Y2026" s="23" t="s">
        <v>1034</v>
      </c>
      <c r="Z2026" s="23" t="s">
        <v>279</v>
      </c>
      <c r="AA2026" s="23" t="s">
        <v>276</v>
      </c>
      <c r="AB2026" s="23" t="s">
        <v>741</v>
      </c>
      <c r="AC2026" s="23" t="s">
        <v>312</v>
      </c>
      <c r="AD2026" s="23" t="s">
        <v>1035</v>
      </c>
      <c r="AE2026" s="23" t="s">
        <v>1036</v>
      </c>
      <c r="AF2026" s="23" t="s">
        <v>276</v>
      </c>
      <c r="AG2026" s="24" t="s">
        <v>1037</v>
      </c>
      <c r="AH2026" s="24" t="s">
        <v>284</v>
      </c>
      <c r="AI2026" s="24" t="s">
        <v>267</v>
      </c>
      <c r="AJ2026" s="24" t="s">
        <v>381</v>
      </c>
      <c r="AK2026" s="24" t="s">
        <v>1038</v>
      </c>
      <c r="AL2026" s="24" t="s">
        <v>276</v>
      </c>
      <c r="AM2026" s="24" t="s">
        <v>1039</v>
      </c>
      <c r="AN2026" s="24" t="s">
        <v>288</v>
      </c>
      <c r="AO2026" s="24" t="s">
        <v>276</v>
      </c>
      <c r="AP2026" s="24" t="s">
        <v>276</v>
      </c>
      <c r="AQ2026" s="24" t="s">
        <v>1040</v>
      </c>
      <c r="AR2026" s="24" t="s">
        <v>1041</v>
      </c>
      <c r="AS2026" s="24" t="s">
        <v>291</v>
      </c>
      <c r="AT2026" s="24" t="s">
        <v>593</v>
      </c>
      <c r="AU2026" s="24" t="s">
        <v>276</v>
      </c>
      <c r="AV2026" s="24" t="s">
        <v>1042</v>
      </c>
      <c r="AW2026" s="24" t="s">
        <v>1043</v>
      </c>
      <c r="AX2026" s="24" t="s">
        <v>276</v>
      </c>
      <c r="AY2026" s="24" t="s">
        <v>276</v>
      </c>
      <c r="AZ2026" s="24" t="s">
        <v>276</v>
      </c>
      <c r="BA2026" s="24" t="s">
        <v>579</v>
      </c>
      <c r="BB2026" s="25" t="s">
        <v>52</v>
      </c>
    </row>
    <row r="2027" spans="1:54" x14ac:dyDescent="0.2">
      <c r="A2027" s="15" t="s">
        <v>267</v>
      </c>
      <c r="C2027" s="15" t="s">
        <v>12232</v>
      </c>
      <c r="D2027" s="50" t="s">
        <v>12233</v>
      </c>
      <c r="F2027" s="15" t="str">
        <f>VLOOKUP(C2027,QVLinien21!$A$2:$G$2812,7,FALSE)</f>
        <v>Bulle - Maules - Romanens - Oron-la-Ville</v>
      </c>
      <c r="G2027" s="15" t="str">
        <f>VLOOKUP(C2027,v32_x__2020_06_28[[SLNID]:[Beschreibung]],8,FALSE)</f>
        <v>Bulle - Maules - Romanens - Oron-la-Ville {SK}</v>
      </c>
      <c r="H2027" s="15" t="s">
        <v>12234</v>
      </c>
      <c r="I2027" s="15" t="s">
        <v>12235</v>
      </c>
      <c r="J2027" s="15" t="s">
        <v>12236</v>
      </c>
      <c r="K2027" s="52" t="s">
        <v>760</v>
      </c>
      <c r="L2027" s="15" t="s">
        <v>12237</v>
      </c>
      <c r="M2027" s="15" t="s">
        <v>314</v>
      </c>
      <c r="N2027" s="15" t="s">
        <v>275</v>
      </c>
      <c r="O2027" s="15" t="s">
        <v>276</v>
      </c>
      <c r="P2027" s="15" t="s">
        <v>276</v>
      </c>
      <c r="Q2027" s="15" t="s">
        <v>276</v>
      </c>
      <c r="R2027" s="15" t="s">
        <v>276</v>
      </c>
      <c r="S2027" s="15" t="s">
        <v>276</v>
      </c>
      <c r="T2027" s="15" t="s">
        <v>276</v>
      </c>
      <c r="U2027" s="15" t="s">
        <v>276</v>
      </c>
      <c r="V2027" s="15" t="s">
        <v>276</v>
      </c>
      <c r="W2027" s="23" t="s">
        <v>277</v>
      </c>
      <c r="X2027" s="23" t="s">
        <v>267</v>
      </c>
      <c r="Y2027" s="23" t="s">
        <v>1034</v>
      </c>
      <c r="Z2027" s="23" t="s">
        <v>279</v>
      </c>
      <c r="AA2027" s="23" t="s">
        <v>276</v>
      </c>
      <c r="AB2027" s="23" t="s">
        <v>741</v>
      </c>
      <c r="AC2027" s="23" t="s">
        <v>312</v>
      </c>
      <c r="AD2027" s="23" t="s">
        <v>1035</v>
      </c>
      <c r="AE2027" s="23" t="s">
        <v>1036</v>
      </c>
      <c r="AF2027" s="23" t="s">
        <v>276</v>
      </c>
      <c r="AG2027" s="24" t="s">
        <v>1037</v>
      </c>
      <c r="AH2027" s="24" t="s">
        <v>284</v>
      </c>
      <c r="AI2027" s="24" t="s">
        <v>267</v>
      </c>
      <c r="AJ2027" s="24" t="s">
        <v>381</v>
      </c>
      <c r="AK2027" s="24" t="s">
        <v>1038</v>
      </c>
      <c r="AL2027" s="24" t="s">
        <v>276</v>
      </c>
      <c r="AM2027" s="24" t="s">
        <v>1039</v>
      </c>
      <c r="AN2027" s="24" t="s">
        <v>288</v>
      </c>
      <c r="AO2027" s="24" t="s">
        <v>276</v>
      </c>
      <c r="AP2027" s="24" t="s">
        <v>276</v>
      </c>
      <c r="AQ2027" s="24" t="s">
        <v>1040</v>
      </c>
      <c r="AR2027" s="24" t="s">
        <v>1041</v>
      </c>
      <c r="AS2027" s="24" t="s">
        <v>291</v>
      </c>
      <c r="AT2027" s="24" t="s">
        <v>593</v>
      </c>
      <c r="AU2027" s="24" t="s">
        <v>276</v>
      </c>
      <c r="AV2027" s="24" t="s">
        <v>1042</v>
      </c>
      <c r="AW2027" s="24" t="s">
        <v>1043</v>
      </c>
      <c r="AX2027" s="24" t="s">
        <v>276</v>
      </c>
      <c r="AY2027" s="24" t="s">
        <v>276</v>
      </c>
      <c r="AZ2027" s="24" t="s">
        <v>276</v>
      </c>
      <c r="BA2027" s="24" t="s">
        <v>579</v>
      </c>
      <c r="BB2027" s="25" t="s">
        <v>52</v>
      </c>
    </row>
    <row r="2028" spans="1:54" x14ac:dyDescent="0.2">
      <c r="A2028" s="15" t="s">
        <v>267</v>
      </c>
      <c r="C2028" s="15" t="s">
        <v>12238</v>
      </c>
      <c r="D2028" s="50" t="s">
        <v>12239</v>
      </c>
      <c r="F2028" s="15" t="str">
        <f>VLOOKUP(C2028,QVLinien21!$A$2:$G$2812,7,FALSE)</f>
        <v>Bulle - Charmey (Gruyère) - Jaun - Jaunpass - Boltigen</v>
      </c>
      <c r="G2028" s="15" t="str">
        <f>VLOOKUP(C2028,v32_x__2020_06_28[[SLNID]:[Beschreibung]],8,FALSE)</f>
        <v>Bulle - Charmey (Gruyère) - Jaun - Jaunpass - Boltigen{SK}</v>
      </c>
      <c r="H2028" s="15" t="s">
        <v>12240</v>
      </c>
      <c r="I2028" s="15" t="s">
        <v>12241</v>
      </c>
      <c r="J2028" s="15" t="s">
        <v>12163</v>
      </c>
      <c r="K2028" s="52" t="s">
        <v>1333</v>
      </c>
      <c r="L2028" s="15" t="s">
        <v>1035</v>
      </c>
      <c r="M2028" s="15" t="s">
        <v>314</v>
      </c>
      <c r="N2028" s="15" t="s">
        <v>275</v>
      </c>
      <c r="O2028" s="15" t="s">
        <v>276</v>
      </c>
      <c r="P2028" s="15" t="s">
        <v>276</v>
      </c>
      <c r="Q2028" s="15" t="s">
        <v>276</v>
      </c>
      <c r="R2028" s="15" t="s">
        <v>276</v>
      </c>
      <c r="S2028" s="15" t="s">
        <v>276</v>
      </c>
      <c r="T2028" s="15" t="s">
        <v>276</v>
      </c>
      <c r="U2028" s="15" t="s">
        <v>276</v>
      </c>
      <c r="V2028" s="15" t="s">
        <v>276</v>
      </c>
      <c r="W2028" s="23" t="s">
        <v>277</v>
      </c>
      <c r="X2028" s="23" t="s">
        <v>267</v>
      </c>
      <c r="Y2028" s="23" t="s">
        <v>1034</v>
      </c>
      <c r="Z2028" s="23" t="s">
        <v>279</v>
      </c>
      <c r="AA2028" s="23" t="s">
        <v>276</v>
      </c>
      <c r="AB2028" s="23" t="s">
        <v>741</v>
      </c>
      <c r="AC2028" s="23" t="s">
        <v>312</v>
      </c>
      <c r="AD2028" s="23" t="s">
        <v>1035</v>
      </c>
      <c r="AE2028" s="23" t="s">
        <v>1036</v>
      </c>
      <c r="AF2028" s="23" t="s">
        <v>276</v>
      </c>
      <c r="AG2028" s="24" t="s">
        <v>1037</v>
      </c>
      <c r="AH2028" s="24" t="s">
        <v>284</v>
      </c>
      <c r="AI2028" s="24" t="s">
        <v>267</v>
      </c>
      <c r="AJ2028" s="24" t="s">
        <v>381</v>
      </c>
      <c r="AK2028" s="24" t="s">
        <v>1038</v>
      </c>
      <c r="AL2028" s="24" t="s">
        <v>276</v>
      </c>
      <c r="AM2028" s="24" t="s">
        <v>1039</v>
      </c>
      <c r="AN2028" s="24" t="s">
        <v>288</v>
      </c>
      <c r="AO2028" s="24" t="s">
        <v>276</v>
      </c>
      <c r="AP2028" s="24" t="s">
        <v>276</v>
      </c>
      <c r="AQ2028" s="24" t="s">
        <v>1040</v>
      </c>
      <c r="AR2028" s="24" t="s">
        <v>1041</v>
      </c>
      <c r="AS2028" s="24" t="s">
        <v>291</v>
      </c>
      <c r="AT2028" s="24" t="s">
        <v>593</v>
      </c>
      <c r="AU2028" s="24" t="s">
        <v>276</v>
      </c>
      <c r="AV2028" s="24" t="s">
        <v>1042</v>
      </c>
      <c r="AW2028" s="24" t="s">
        <v>1043</v>
      </c>
      <c r="AX2028" s="24" t="s">
        <v>276</v>
      </c>
      <c r="AY2028" s="24" t="s">
        <v>276</v>
      </c>
      <c r="AZ2028" s="24" t="s">
        <v>276</v>
      </c>
      <c r="BA2028" s="24" t="s">
        <v>579</v>
      </c>
      <c r="BB2028" s="25" t="s">
        <v>52</v>
      </c>
    </row>
    <row r="2029" spans="1:54" x14ac:dyDescent="0.2">
      <c r="A2029" s="15" t="s">
        <v>267</v>
      </c>
      <c r="C2029" s="15" t="s">
        <v>12242</v>
      </c>
      <c r="D2029" s="50" t="s">
        <v>2788</v>
      </c>
      <c r="F2029" s="15" t="str">
        <f>VLOOKUP(C2029,QVLinien21!$A$2:$G$2812,7,FALSE)</f>
        <v xml:space="preserve">N22 Bulle - Gruyères - Charmey </v>
      </c>
      <c r="G2029" s="15" t="str">
        <f>VLOOKUP(C2029,v32_x__2020_06_28[[SLNID]:[Beschreibung]],8,FALSE)</f>
        <v>N22 Bulle - Gruyères - Charmey</v>
      </c>
      <c r="H2029" s="15" t="s">
        <v>12243</v>
      </c>
      <c r="I2029" s="15" t="s">
        <v>12244</v>
      </c>
      <c r="J2029" s="15" t="s">
        <v>276</v>
      </c>
      <c r="K2029" s="52" t="s">
        <v>1333</v>
      </c>
      <c r="L2029" s="15" t="s">
        <v>314</v>
      </c>
      <c r="M2029" s="15" t="s">
        <v>276</v>
      </c>
      <c r="N2029" s="15" t="s">
        <v>275</v>
      </c>
      <c r="O2029" s="15" t="s">
        <v>276</v>
      </c>
      <c r="P2029" s="15" t="s">
        <v>276</v>
      </c>
      <c r="Q2029" s="15" t="s">
        <v>276</v>
      </c>
      <c r="R2029" s="15" t="s">
        <v>276</v>
      </c>
      <c r="S2029" s="15" t="s">
        <v>276</v>
      </c>
      <c r="T2029" s="15" t="s">
        <v>276</v>
      </c>
      <c r="U2029" s="15" t="s">
        <v>276</v>
      </c>
      <c r="V2029" s="15" t="s">
        <v>276</v>
      </c>
      <c r="W2029" s="23" t="s">
        <v>277</v>
      </c>
      <c r="X2029" s="23" t="s">
        <v>267</v>
      </c>
      <c r="Y2029" s="23" t="s">
        <v>1034</v>
      </c>
      <c r="Z2029" s="23" t="s">
        <v>279</v>
      </c>
      <c r="AA2029" s="23" t="s">
        <v>276</v>
      </c>
      <c r="AB2029" s="23" t="s">
        <v>741</v>
      </c>
      <c r="AC2029" s="23" t="s">
        <v>312</v>
      </c>
      <c r="AD2029" s="23" t="s">
        <v>1035</v>
      </c>
      <c r="AE2029" s="23" t="s">
        <v>1036</v>
      </c>
      <c r="AF2029" s="23" t="s">
        <v>276</v>
      </c>
      <c r="AG2029" s="24" t="s">
        <v>1037</v>
      </c>
      <c r="AH2029" s="24" t="s">
        <v>284</v>
      </c>
      <c r="AI2029" s="24" t="s">
        <v>267</v>
      </c>
      <c r="AJ2029" s="24" t="s">
        <v>381</v>
      </c>
      <c r="AK2029" s="24" t="s">
        <v>1038</v>
      </c>
      <c r="AL2029" s="24" t="s">
        <v>276</v>
      </c>
      <c r="AM2029" s="24" t="s">
        <v>1039</v>
      </c>
      <c r="AN2029" s="24" t="s">
        <v>288</v>
      </c>
      <c r="AO2029" s="24" t="s">
        <v>276</v>
      </c>
      <c r="AP2029" s="24" t="s">
        <v>276</v>
      </c>
      <c r="AQ2029" s="24" t="s">
        <v>1040</v>
      </c>
      <c r="AR2029" s="24" t="s">
        <v>1041</v>
      </c>
      <c r="AS2029" s="24" t="s">
        <v>291</v>
      </c>
      <c r="AT2029" s="24" t="s">
        <v>593</v>
      </c>
      <c r="AU2029" s="24" t="s">
        <v>276</v>
      </c>
      <c r="AV2029" s="24" t="s">
        <v>1042</v>
      </c>
      <c r="AW2029" s="24" t="s">
        <v>1043</v>
      </c>
      <c r="AX2029" s="24" t="s">
        <v>276</v>
      </c>
      <c r="AY2029" s="24" t="s">
        <v>276</v>
      </c>
      <c r="AZ2029" s="24" t="s">
        <v>276</v>
      </c>
      <c r="BA2029" s="24" t="s">
        <v>579</v>
      </c>
      <c r="BB2029" s="25" t="s">
        <v>52</v>
      </c>
    </row>
    <row r="2030" spans="1:54" x14ac:dyDescent="0.2">
      <c r="A2030" s="15" t="s">
        <v>267</v>
      </c>
      <c r="C2030" s="15" t="s">
        <v>12245</v>
      </c>
      <c r="D2030" s="50" t="s">
        <v>4639</v>
      </c>
      <c r="F2030" s="15" t="str">
        <f>VLOOKUP(C2030,QVLinien21!$A$2:$G$2812,7,FALSE)</f>
        <v>Bulle - Broc</v>
      </c>
      <c r="G2030" s="15" t="str">
        <f>VLOOKUP(C2030,v32_x__2020_06_28[[SLNID]:[Beschreibung]],8,FALSE)</f>
        <v>Bulle - Broc</v>
      </c>
      <c r="H2030" s="15" t="s">
        <v>12246</v>
      </c>
      <c r="I2030" s="15" t="s">
        <v>12247</v>
      </c>
      <c r="J2030" s="15" t="s">
        <v>12248</v>
      </c>
      <c r="K2030" s="52" t="s">
        <v>1333</v>
      </c>
      <c r="L2030" s="15" t="s">
        <v>1035</v>
      </c>
      <c r="M2030" s="15" t="s">
        <v>314</v>
      </c>
      <c r="N2030" s="15" t="s">
        <v>275</v>
      </c>
      <c r="O2030" s="15" t="s">
        <v>276</v>
      </c>
      <c r="P2030" s="15" t="s">
        <v>276</v>
      </c>
      <c r="Q2030" s="15" t="s">
        <v>276</v>
      </c>
      <c r="R2030" s="15" t="s">
        <v>276</v>
      </c>
      <c r="S2030" s="15" t="s">
        <v>276</v>
      </c>
      <c r="T2030" s="15" t="s">
        <v>276</v>
      </c>
      <c r="U2030" s="15" t="s">
        <v>276</v>
      </c>
      <c r="V2030" s="15" t="s">
        <v>276</v>
      </c>
      <c r="W2030" s="23" t="s">
        <v>277</v>
      </c>
      <c r="X2030" s="23" t="s">
        <v>267</v>
      </c>
      <c r="Y2030" s="23" t="s">
        <v>1034</v>
      </c>
      <c r="Z2030" s="23" t="s">
        <v>279</v>
      </c>
      <c r="AA2030" s="23" t="s">
        <v>276</v>
      </c>
      <c r="AB2030" s="23" t="s">
        <v>741</v>
      </c>
      <c r="AC2030" s="23" t="s">
        <v>312</v>
      </c>
      <c r="AD2030" s="23" t="s">
        <v>1035</v>
      </c>
      <c r="AE2030" s="23" t="s">
        <v>1036</v>
      </c>
      <c r="AF2030" s="23" t="s">
        <v>276</v>
      </c>
      <c r="AG2030" s="24" t="s">
        <v>1037</v>
      </c>
      <c r="AH2030" s="24" t="s">
        <v>284</v>
      </c>
      <c r="AI2030" s="24" t="s">
        <v>267</v>
      </c>
      <c r="AJ2030" s="24" t="s">
        <v>381</v>
      </c>
      <c r="AK2030" s="24" t="s">
        <v>1038</v>
      </c>
      <c r="AL2030" s="24" t="s">
        <v>276</v>
      </c>
      <c r="AM2030" s="24" t="s">
        <v>1039</v>
      </c>
      <c r="AN2030" s="24" t="s">
        <v>288</v>
      </c>
      <c r="AO2030" s="24" t="s">
        <v>276</v>
      </c>
      <c r="AP2030" s="24" t="s">
        <v>276</v>
      </c>
      <c r="AQ2030" s="24" t="s">
        <v>1040</v>
      </c>
      <c r="AR2030" s="24" t="s">
        <v>1041</v>
      </c>
      <c r="AS2030" s="24" t="s">
        <v>291</v>
      </c>
      <c r="AT2030" s="24" t="s">
        <v>593</v>
      </c>
      <c r="AU2030" s="24" t="s">
        <v>276</v>
      </c>
      <c r="AV2030" s="24" t="s">
        <v>1042</v>
      </c>
      <c r="AW2030" s="24" t="s">
        <v>1043</v>
      </c>
      <c r="AX2030" s="24" t="s">
        <v>276</v>
      </c>
      <c r="AY2030" s="24" t="s">
        <v>276</v>
      </c>
      <c r="AZ2030" s="24" t="s">
        <v>276</v>
      </c>
      <c r="BA2030" s="24" t="s">
        <v>579</v>
      </c>
      <c r="BB2030" s="25" t="s">
        <v>52</v>
      </c>
    </row>
    <row r="2031" spans="1:54" x14ac:dyDescent="0.2">
      <c r="A2031" s="15" t="s">
        <v>267</v>
      </c>
      <c r="C2031" s="15" t="s">
        <v>12249</v>
      </c>
      <c r="D2031" s="50" t="s">
        <v>4818</v>
      </c>
      <c r="F2031" s="15" t="str">
        <f>VLOOKUP(C2031,QVLinien21!$A$2:$G$2812,7,FALSE)</f>
        <v>Epagny - Gruyères - Moléson-sur-Gruyères</v>
      </c>
      <c r="G2031" s="15" t="str">
        <f>VLOOKUP(C2031,v32_x__2020_06_28[[SLNID]:[Beschreibung]],8,FALSE)</f>
        <v>Epagny - Gruyères - Moléson-sur-Gruyères{SK}</v>
      </c>
      <c r="H2031" s="15" t="s">
        <v>12250</v>
      </c>
      <c r="I2031" s="15" t="s">
        <v>12251</v>
      </c>
      <c r="J2031" s="15" t="s">
        <v>12252</v>
      </c>
      <c r="K2031" s="52" t="s">
        <v>1333</v>
      </c>
      <c r="L2031" s="15" t="s">
        <v>1035</v>
      </c>
      <c r="M2031" s="15" t="s">
        <v>314</v>
      </c>
      <c r="N2031" s="15" t="s">
        <v>275</v>
      </c>
      <c r="O2031" s="15" t="s">
        <v>276</v>
      </c>
      <c r="P2031" s="15" t="s">
        <v>276</v>
      </c>
      <c r="Q2031" s="15" t="s">
        <v>276</v>
      </c>
      <c r="R2031" s="15" t="s">
        <v>276</v>
      </c>
      <c r="S2031" s="15" t="s">
        <v>276</v>
      </c>
      <c r="T2031" s="15" t="s">
        <v>276</v>
      </c>
      <c r="U2031" s="15" t="s">
        <v>276</v>
      </c>
      <c r="V2031" s="15" t="s">
        <v>276</v>
      </c>
      <c r="W2031" s="23" t="s">
        <v>277</v>
      </c>
      <c r="X2031" s="23" t="s">
        <v>267</v>
      </c>
      <c r="Y2031" s="23" t="s">
        <v>1034</v>
      </c>
      <c r="Z2031" s="23" t="s">
        <v>279</v>
      </c>
      <c r="AA2031" s="23" t="s">
        <v>276</v>
      </c>
      <c r="AB2031" s="23" t="s">
        <v>741</v>
      </c>
      <c r="AC2031" s="23" t="s">
        <v>312</v>
      </c>
      <c r="AD2031" s="23" t="s">
        <v>1035</v>
      </c>
      <c r="AE2031" s="23" t="s">
        <v>1036</v>
      </c>
      <c r="AF2031" s="23" t="s">
        <v>276</v>
      </c>
      <c r="AG2031" s="24" t="s">
        <v>1037</v>
      </c>
      <c r="AH2031" s="24" t="s">
        <v>284</v>
      </c>
      <c r="AI2031" s="24" t="s">
        <v>267</v>
      </c>
      <c r="AJ2031" s="24" t="s">
        <v>381</v>
      </c>
      <c r="AK2031" s="24" t="s">
        <v>1038</v>
      </c>
      <c r="AL2031" s="24" t="s">
        <v>276</v>
      </c>
      <c r="AM2031" s="24" t="s">
        <v>1039</v>
      </c>
      <c r="AN2031" s="24" t="s">
        <v>288</v>
      </c>
      <c r="AO2031" s="24" t="s">
        <v>276</v>
      </c>
      <c r="AP2031" s="24" t="s">
        <v>276</v>
      </c>
      <c r="AQ2031" s="24" t="s">
        <v>1040</v>
      </c>
      <c r="AR2031" s="24" t="s">
        <v>1041</v>
      </c>
      <c r="AS2031" s="24" t="s">
        <v>291</v>
      </c>
      <c r="AT2031" s="24" t="s">
        <v>593</v>
      </c>
      <c r="AU2031" s="24" t="s">
        <v>276</v>
      </c>
      <c r="AV2031" s="24" t="s">
        <v>1042</v>
      </c>
      <c r="AW2031" s="24" t="s">
        <v>1043</v>
      </c>
      <c r="AX2031" s="24" t="s">
        <v>276</v>
      </c>
      <c r="AY2031" s="24" t="s">
        <v>276</v>
      </c>
      <c r="AZ2031" s="24" t="s">
        <v>276</v>
      </c>
      <c r="BA2031" s="24" t="s">
        <v>579</v>
      </c>
      <c r="BB2031" s="25" t="s">
        <v>52</v>
      </c>
    </row>
    <row r="2032" spans="1:54" x14ac:dyDescent="0.2">
      <c r="A2032" s="15" t="s">
        <v>267</v>
      </c>
      <c r="C2032" s="15" t="s">
        <v>12253</v>
      </c>
      <c r="D2032" s="50" t="s">
        <v>4989</v>
      </c>
      <c r="F2032" s="15" t="str">
        <f>VLOOKUP(C2032,QVLinien21!$A$2:$G$2812,7,FALSE)</f>
        <v>Bulle - Estavannens - Grandvillard</v>
      </c>
      <c r="G2032" s="15" t="str">
        <f>VLOOKUP(C2032,v32_x__2020_06_28[[SLNID]:[Beschreibung]],8,FALSE)</f>
        <v>Bulle - Estavannens - Grandvillard{SK}</v>
      </c>
      <c r="H2032" s="15" t="s">
        <v>12254</v>
      </c>
      <c r="I2032" s="15" t="s">
        <v>12255</v>
      </c>
      <c r="J2032" s="15" t="s">
        <v>12163</v>
      </c>
      <c r="K2032" s="52" t="s">
        <v>1333</v>
      </c>
      <c r="L2032" s="15" t="s">
        <v>1035</v>
      </c>
      <c r="M2032" s="15" t="s">
        <v>314</v>
      </c>
      <c r="N2032" s="15" t="s">
        <v>275</v>
      </c>
      <c r="O2032" s="15" t="s">
        <v>276</v>
      </c>
      <c r="P2032" s="15" t="s">
        <v>276</v>
      </c>
      <c r="Q2032" s="15" t="s">
        <v>276</v>
      </c>
      <c r="R2032" s="15" t="s">
        <v>276</v>
      </c>
      <c r="S2032" s="15" t="s">
        <v>276</v>
      </c>
      <c r="T2032" s="15" t="s">
        <v>276</v>
      </c>
      <c r="U2032" s="15" t="s">
        <v>276</v>
      </c>
      <c r="V2032" s="15" t="s">
        <v>276</v>
      </c>
      <c r="W2032" s="23" t="s">
        <v>277</v>
      </c>
      <c r="X2032" s="23" t="s">
        <v>267</v>
      </c>
      <c r="Y2032" s="23" t="s">
        <v>1034</v>
      </c>
      <c r="Z2032" s="23" t="s">
        <v>279</v>
      </c>
      <c r="AA2032" s="23" t="s">
        <v>276</v>
      </c>
      <c r="AB2032" s="23" t="s">
        <v>741</v>
      </c>
      <c r="AC2032" s="23" t="s">
        <v>312</v>
      </c>
      <c r="AD2032" s="23" t="s">
        <v>1035</v>
      </c>
      <c r="AE2032" s="23" t="s">
        <v>1036</v>
      </c>
      <c r="AF2032" s="23" t="s">
        <v>276</v>
      </c>
      <c r="AG2032" s="24" t="s">
        <v>1037</v>
      </c>
      <c r="AH2032" s="24" t="s">
        <v>284</v>
      </c>
      <c r="AI2032" s="24" t="s">
        <v>267</v>
      </c>
      <c r="AJ2032" s="24" t="s">
        <v>381</v>
      </c>
      <c r="AK2032" s="24" t="s">
        <v>1038</v>
      </c>
      <c r="AL2032" s="24" t="s">
        <v>276</v>
      </c>
      <c r="AM2032" s="24" t="s">
        <v>1039</v>
      </c>
      <c r="AN2032" s="24" t="s">
        <v>288</v>
      </c>
      <c r="AO2032" s="24" t="s">
        <v>276</v>
      </c>
      <c r="AP2032" s="24" t="s">
        <v>276</v>
      </c>
      <c r="AQ2032" s="24" t="s">
        <v>1040</v>
      </c>
      <c r="AR2032" s="24" t="s">
        <v>1041</v>
      </c>
      <c r="AS2032" s="24" t="s">
        <v>291</v>
      </c>
      <c r="AT2032" s="24" t="s">
        <v>593</v>
      </c>
      <c r="AU2032" s="24" t="s">
        <v>276</v>
      </c>
      <c r="AV2032" s="24" t="s">
        <v>1042</v>
      </c>
      <c r="AW2032" s="24" t="s">
        <v>1043</v>
      </c>
      <c r="AX2032" s="24" t="s">
        <v>276</v>
      </c>
      <c r="AY2032" s="24" t="s">
        <v>276</v>
      </c>
      <c r="AZ2032" s="24" t="s">
        <v>276</v>
      </c>
      <c r="BA2032" s="24" t="s">
        <v>579</v>
      </c>
      <c r="BB2032" s="25" t="s">
        <v>52</v>
      </c>
    </row>
    <row r="2033" spans="1:54" x14ac:dyDescent="0.2">
      <c r="A2033" s="15" t="s">
        <v>267</v>
      </c>
      <c r="C2033" s="15" t="s">
        <v>12256</v>
      </c>
      <c r="D2033" s="50" t="s">
        <v>11392</v>
      </c>
      <c r="F2033" s="15" t="str">
        <f>VLOOKUP(C2033,QVLinien21!$A$2:$G$2812,7,FALSE)</f>
        <v>Bus de nuit - Intyamon</v>
      </c>
      <c r="G2033" s="15" t="str">
        <f>VLOOKUP(C2033,v32_x__2020_06_28[[SLNID]:[Beschreibung]],8,FALSE)</f>
        <v>Bus de nuit - Intyamon</v>
      </c>
      <c r="H2033" s="15" t="s">
        <v>12257</v>
      </c>
      <c r="I2033" s="15" t="s">
        <v>12258</v>
      </c>
      <c r="J2033" s="15" t="s">
        <v>12259</v>
      </c>
      <c r="K2033" s="52" t="s">
        <v>760</v>
      </c>
      <c r="L2033" s="15" t="s">
        <v>12260</v>
      </c>
      <c r="M2033" s="15" t="s">
        <v>766</v>
      </c>
      <c r="N2033" s="15" t="s">
        <v>275</v>
      </c>
      <c r="O2033" s="15" t="s">
        <v>276</v>
      </c>
      <c r="P2033" s="15" t="s">
        <v>276</v>
      </c>
      <c r="Q2033" s="15" t="s">
        <v>276</v>
      </c>
      <c r="R2033" s="15" t="s">
        <v>276</v>
      </c>
      <c r="S2033" s="15" t="s">
        <v>276</v>
      </c>
      <c r="T2033" s="15" t="s">
        <v>276</v>
      </c>
      <c r="U2033" s="15" t="s">
        <v>276</v>
      </c>
      <c r="V2033" s="15" t="s">
        <v>276</v>
      </c>
      <c r="W2033" s="23" t="s">
        <v>277</v>
      </c>
      <c r="X2033" s="23" t="s">
        <v>267</v>
      </c>
      <c r="Y2033" s="23" t="s">
        <v>1034</v>
      </c>
      <c r="Z2033" s="23" t="s">
        <v>279</v>
      </c>
      <c r="AA2033" s="23" t="s">
        <v>276</v>
      </c>
      <c r="AB2033" s="23" t="s">
        <v>741</v>
      </c>
      <c r="AC2033" s="23" t="s">
        <v>312</v>
      </c>
      <c r="AD2033" s="23" t="s">
        <v>1035</v>
      </c>
      <c r="AE2033" s="23" t="s">
        <v>1036</v>
      </c>
      <c r="AF2033" s="23" t="s">
        <v>276</v>
      </c>
      <c r="AG2033" s="24" t="s">
        <v>1037</v>
      </c>
      <c r="AH2033" s="24" t="s">
        <v>284</v>
      </c>
      <c r="AI2033" s="24" t="s">
        <v>267</v>
      </c>
      <c r="AJ2033" s="24" t="s">
        <v>381</v>
      </c>
      <c r="AK2033" s="24" t="s">
        <v>1038</v>
      </c>
      <c r="AL2033" s="24" t="s">
        <v>276</v>
      </c>
      <c r="AM2033" s="24" t="s">
        <v>1039</v>
      </c>
      <c r="AN2033" s="24" t="s">
        <v>288</v>
      </c>
      <c r="AO2033" s="24" t="s">
        <v>276</v>
      </c>
      <c r="AP2033" s="24" t="s">
        <v>276</v>
      </c>
      <c r="AQ2033" s="24" t="s">
        <v>1040</v>
      </c>
      <c r="AR2033" s="24" t="s">
        <v>1041</v>
      </c>
      <c r="AS2033" s="24" t="s">
        <v>291</v>
      </c>
      <c r="AT2033" s="24" t="s">
        <v>593</v>
      </c>
      <c r="AU2033" s="24" t="s">
        <v>276</v>
      </c>
      <c r="AV2033" s="24" t="s">
        <v>1042</v>
      </c>
      <c r="AW2033" s="24" t="s">
        <v>1043</v>
      </c>
      <c r="AX2033" s="24" t="s">
        <v>276</v>
      </c>
      <c r="AY2033" s="24" t="s">
        <v>276</v>
      </c>
      <c r="AZ2033" s="24" t="s">
        <v>276</v>
      </c>
      <c r="BA2033" s="24" t="s">
        <v>579</v>
      </c>
      <c r="BB2033" s="25" t="s">
        <v>52</v>
      </c>
    </row>
    <row r="2034" spans="1:54" x14ac:dyDescent="0.2">
      <c r="A2034" s="15" t="s">
        <v>267</v>
      </c>
      <c r="C2034" s="15" t="s">
        <v>12261</v>
      </c>
      <c r="D2034" s="50" t="s">
        <v>3905</v>
      </c>
      <c r="F2034" s="15" t="str">
        <f>VLOOKUP(C2034,QVLinien21!$A$2:$G$2812,7,FALSE)</f>
        <v xml:space="preserve">N21 Bulle - La Roche - Fribourg </v>
      </c>
      <c r="G2034" s="15" t="str">
        <f>VLOOKUP(C2034,v32_x__2020_06_28[[SLNID]:[Beschreibung]],8,FALSE)</f>
        <v>N21 Bulle - La Roche - Fribourg</v>
      </c>
      <c r="H2034" s="15" t="s">
        <v>12262</v>
      </c>
      <c r="I2034" s="15" t="s">
        <v>12263</v>
      </c>
      <c r="J2034" s="15" t="s">
        <v>276</v>
      </c>
      <c r="K2034" s="52" t="s">
        <v>1333</v>
      </c>
      <c r="L2034" s="15" t="s">
        <v>314</v>
      </c>
      <c r="M2034" s="15" t="s">
        <v>276</v>
      </c>
      <c r="N2034" s="15" t="s">
        <v>275</v>
      </c>
      <c r="O2034" s="15" t="s">
        <v>276</v>
      </c>
      <c r="P2034" s="15" t="s">
        <v>276</v>
      </c>
      <c r="Q2034" s="15" t="s">
        <v>276</v>
      </c>
      <c r="R2034" s="15" t="s">
        <v>276</v>
      </c>
      <c r="S2034" s="15" t="s">
        <v>276</v>
      </c>
      <c r="T2034" s="15" t="s">
        <v>276</v>
      </c>
      <c r="U2034" s="15" t="s">
        <v>276</v>
      </c>
      <c r="V2034" s="15" t="s">
        <v>276</v>
      </c>
      <c r="W2034" s="23" t="s">
        <v>277</v>
      </c>
      <c r="X2034" s="23" t="s">
        <v>267</v>
      </c>
      <c r="Y2034" s="23" t="s">
        <v>1034</v>
      </c>
      <c r="Z2034" s="23" t="s">
        <v>279</v>
      </c>
      <c r="AA2034" s="23" t="s">
        <v>276</v>
      </c>
      <c r="AB2034" s="23" t="s">
        <v>741</v>
      </c>
      <c r="AC2034" s="23" t="s">
        <v>312</v>
      </c>
      <c r="AD2034" s="23" t="s">
        <v>1035</v>
      </c>
      <c r="AE2034" s="23" t="s">
        <v>1036</v>
      </c>
      <c r="AF2034" s="23" t="s">
        <v>276</v>
      </c>
      <c r="AG2034" s="24" t="s">
        <v>1037</v>
      </c>
      <c r="AH2034" s="24" t="s">
        <v>284</v>
      </c>
      <c r="AI2034" s="24" t="s">
        <v>267</v>
      </c>
      <c r="AJ2034" s="24" t="s">
        <v>381</v>
      </c>
      <c r="AK2034" s="24" t="s">
        <v>1038</v>
      </c>
      <c r="AL2034" s="24" t="s">
        <v>276</v>
      </c>
      <c r="AM2034" s="24" t="s">
        <v>1039</v>
      </c>
      <c r="AN2034" s="24" t="s">
        <v>288</v>
      </c>
      <c r="AO2034" s="24" t="s">
        <v>276</v>
      </c>
      <c r="AP2034" s="24" t="s">
        <v>276</v>
      </c>
      <c r="AQ2034" s="24" t="s">
        <v>1040</v>
      </c>
      <c r="AR2034" s="24" t="s">
        <v>1041</v>
      </c>
      <c r="AS2034" s="24" t="s">
        <v>291</v>
      </c>
      <c r="AT2034" s="24" t="s">
        <v>593</v>
      </c>
      <c r="AU2034" s="24" t="s">
        <v>276</v>
      </c>
      <c r="AV2034" s="24" t="s">
        <v>1042</v>
      </c>
      <c r="AW2034" s="24" t="s">
        <v>1043</v>
      </c>
      <c r="AX2034" s="24" t="s">
        <v>276</v>
      </c>
      <c r="AY2034" s="24" t="s">
        <v>276</v>
      </c>
      <c r="AZ2034" s="24" t="s">
        <v>276</v>
      </c>
      <c r="BA2034" s="24" t="s">
        <v>579</v>
      </c>
      <c r="BB2034" s="25" t="s">
        <v>52</v>
      </c>
    </row>
    <row r="2035" spans="1:54" x14ac:dyDescent="0.2">
      <c r="A2035" s="15" t="s">
        <v>267</v>
      </c>
      <c r="C2035" s="15" t="s">
        <v>12264</v>
      </c>
      <c r="D2035" s="50" t="s">
        <v>6448</v>
      </c>
      <c r="F2035" s="15" t="str">
        <f>VLOOKUP(C2035,QVLinien21!$A$2:$G$2812,7,FALSE)</f>
        <v>N2 Fribourg - Corminboeuf - Fribourg</v>
      </c>
      <c r="G2035" s="15" t="str">
        <f>VLOOKUP(C2035,v32_x__2020_06_28[[SLNID]:[Beschreibung]],8,FALSE)</f>
        <v>N2 Fribourg - Corminboeuf - Fribourg</v>
      </c>
      <c r="H2035" s="15" t="s">
        <v>12265</v>
      </c>
      <c r="I2035" s="15" t="s">
        <v>12266</v>
      </c>
      <c r="J2035" s="15" t="s">
        <v>276</v>
      </c>
      <c r="K2035" s="52" t="s">
        <v>1333</v>
      </c>
      <c r="L2035" s="15" t="s">
        <v>314</v>
      </c>
      <c r="M2035" s="15" t="s">
        <v>276</v>
      </c>
      <c r="N2035" s="15" t="s">
        <v>275</v>
      </c>
      <c r="O2035" s="15" t="s">
        <v>276</v>
      </c>
      <c r="P2035" s="15" t="s">
        <v>276</v>
      </c>
      <c r="Q2035" s="15" t="s">
        <v>276</v>
      </c>
      <c r="R2035" s="15" t="s">
        <v>276</v>
      </c>
      <c r="S2035" s="15" t="s">
        <v>276</v>
      </c>
      <c r="T2035" s="15" t="s">
        <v>276</v>
      </c>
      <c r="U2035" s="15" t="s">
        <v>276</v>
      </c>
      <c r="V2035" s="15" t="s">
        <v>276</v>
      </c>
      <c r="W2035" s="23" t="s">
        <v>277</v>
      </c>
      <c r="X2035" s="23" t="s">
        <v>267</v>
      </c>
      <c r="Y2035" s="23" t="s">
        <v>1034</v>
      </c>
      <c r="Z2035" s="23" t="s">
        <v>279</v>
      </c>
      <c r="AA2035" s="23" t="s">
        <v>276</v>
      </c>
      <c r="AB2035" s="23" t="s">
        <v>741</v>
      </c>
      <c r="AC2035" s="23" t="s">
        <v>312</v>
      </c>
      <c r="AD2035" s="23" t="s">
        <v>1035</v>
      </c>
      <c r="AE2035" s="23" t="s">
        <v>1036</v>
      </c>
      <c r="AF2035" s="23" t="s">
        <v>276</v>
      </c>
      <c r="AG2035" s="24" t="s">
        <v>1037</v>
      </c>
      <c r="AH2035" s="24" t="s">
        <v>284</v>
      </c>
      <c r="AI2035" s="24" t="s">
        <v>267</v>
      </c>
      <c r="AJ2035" s="24" t="s">
        <v>381</v>
      </c>
      <c r="AK2035" s="24" t="s">
        <v>1038</v>
      </c>
      <c r="AL2035" s="24" t="s">
        <v>276</v>
      </c>
      <c r="AM2035" s="24" t="s">
        <v>1039</v>
      </c>
      <c r="AN2035" s="24" t="s">
        <v>288</v>
      </c>
      <c r="AO2035" s="24" t="s">
        <v>276</v>
      </c>
      <c r="AP2035" s="24" t="s">
        <v>276</v>
      </c>
      <c r="AQ2035" s="24" t="s">
        <v>1040</v>
      </c>
      <c r="AR2035" s="24" t="s">
        <v>1041</v>
      </c>
      <c r="AS2035" s="24" t="s">
        <v>291</v>
      </c>
      <c r="AT2035" s="24" t="s">
        <v>593</v>
      </c>
      <c r="AU2035" s="24" t="s">
        <v>276</v>
      </c>
      <c r="AV2035" s="24" t="s">
        <v>1042</v>
      </c>
      <c r="AW2035" s="24" t="s">
        <v>1043</v>
      </c>
      <c r="AX2035" s="24" t="s">
        <v>276</v>
      </c>
      <c r="AY2035" s="24" t="s">
        <v>276</v>
      </c>
      <c r="AZ2035" s="24" t="s">
        <v>276</v>
      </c>
      <c r="BA2035" s="24" t="s">
        <v>579</v>
      </c>
      <c r="BB2035" s="25" t="s">
        <v>52</v>
      </c>
    </row>
    <row r="2036" spans="1:54" x14ac:dyDescent="0.2">
      <c r="A2036" s="15" t="s">
        <v>267</v>
      </c>
      <c r="C2036" s="15" t="s">
        <v>12267</v>
      </c>
      <c r="D2036" s="50" t="s">
        <v>1447</v>
      </c>
      <c r="F2036" s="15" t="str">
        <f>VLOOKUP(C2036,QVLinien21!$A$2:$G$2812,7,FALSE)</f>
        <v>La Valsainte - Cerniat - Charmey</v>
      </c>
      <c r="G2036" s="15" t="str">
        <f>VLOOKUP(C2036,v32_x__2020_06_28[[SLNID]:[Beschreibung]],8,FALSE)</f>
        <v>La Valsainte - Cerniat - Charmey {SK}</v>
      </c>
      <c r="H2036" s="15" t="s">
        <v>12268</v>
      </c>
      <c r="I2036" s="15" t="s">
        <v>12269</v>
      </c>
      <c r="J2036" s="15" t="s">
        <v>12270</v>
      </c>
      <c r="K2036" s="52" t="s">
        <v>760</v>
      </c>
      <c r="L2036" s="15" t="s">
        <v>789</v>
      </c>
      <c r="M2036" s="15" t="s">
        <v>1099</v>
      </c>
      <c r="N2036" s="15" t="s">
        <v>275</v>
      </c>
      <c r="O2036" s="15" t="s">
        <v>276</v>
      </c>
      <c r="P2036" s="15" t="s">
        <v>276</v>
      </c>
      <c r="Q2036" s="15" t="s">
        <v>276</v>
      </c>
      <c r="R2036" s="15" t="s">
        <v>276</v>
      </c>
      <c r="S2036" s="15" t="s">
        <v>276</v>
      </c>
      <c r="T2036" s="15" t="s">
        <v>276</v>
      </c>
      <c r="U2036" s="15" t="s">
        <v>276</v>
      </c>
      <c r="V2036" s="15" t="s">
        <v>276</v>
      </c>
      <c r="W2036" s="23" t="s">
        <v>277</v>
      </c>
      <c r="X2036" s="23" t="s">
        <v>267</v>
      </c>
      <c r="Y2036" s="23" t="s">
        <v>10033</v>
      </c>
      <c r="Z2036" s="23" t="s">
        <v>279</v>
      </c>
      <c r="AA2036" s="23" t="s">
        <v>276</v>
      </c>
      <c r="AB2036" s="23" t="s">
        <v>10034</v>
      </c>
      <c r="AC2036" s="23" t="s">
        <v>312</v>
      </c>
      <c r="AD2036" s="23" t="s">
        <v>789</v>
      </c>
      <c r="AE2036" s="23" t="s">
        <v>1117</v>
      </c>
      <c r="AF2036" s="23" t="s">
        <v>10035</v>
      </c>
      <c r="AG2036" s="24" t="s">
        <v>1887</v>
      </c>
      <c r="AH2036" s="24" t="s">
        <v>284</v>
      </c>
      <c r="AI2036" s="24" t="s">
        <v>267</v>
      </c>
      <c r="AJ2036" s="24" t="s">
        <v>285</v>
      </c>
      <c r="AK2036" s="24" t="s">
        <v>1888</v>
      </c>
      <c r="AL2036" s="24" t="s">
        <v>276</v>
      </c>
      <c r="AM2036" s="24" t="s">
        <v>1889</v>
      </c>
      <c r="AN2036" s="24" t="s">
        <v>288</v>
      </c>
      <c r="AO2036" s="24" t="s">
        <v>1890</v>
      </c>
      <c r="AP2036" s="24" t="s">
        <v>276</v>
      </c>
      <c r="AQ2036" s="24" t="s">
        <v>677</v>
      </c>
      <c r="AR2036" s="24" t="s">
        <v>1891</v>
      </c>
      <c r="AS2036" s="24" t="s">
        <v>291</v>
      </c>
      <c r="AT2036" s="24" t="s">
        <v>323</v>
      </c>
      <c r="AU2036" s="24" t="s">
        <v>1892</v>
      </c>
      <c r="AV2036" s="24" t="s">
        <v>1893</v>
      </c>
      <c r="AW2036" s="24" t="s">
        <v>1894</v>
      </c>
      <c r="AX2036" s="24" t="s">
        <v>276</v>
      </c>
      <c r="AY2036" s="24" t="s">
        <v>1895</v>
      </c>
      <c r="AZ2036" s="24" t="s">
        <v>276</v>
      </c>
      <c r="BA2036" s="24" t="s">
        <v>327</v>
      </c>
      <c r="BB2036" s="25" t="s">
        <v>52</v>
      </c>
    </row>
    <row r="2037" spans="1:54" x14ac:dyDescent="0.2">
      <c r="A2037" s="15" t="s">
        <v>267</v>
      </c>
      <c r="C2037" s="15" t="s">
        <v>12271</v>
      </c>
      <c r="D2037" s="50" t="s">
        <v>11459</v>
      </c>
      <c r="F2037" s="15" t="str">
        <f>VLOOKUP(C2037,QVLinien21!$A$2:$G$2812,7,FALSE)</f>
        <v>N25 Fribourg - Farvagny - Bulle</v>
      </c>
      <c r="G2037" s="15" t="str">
        <f>VLOOKUP(C2037,v32_x__2020_06_28[[SLNID]:[Beschreibung]],8,FALSE)</f>
        <v>N25 Fribourg - Farvagny - Bulle</v>
      </c>
      <c r="H2037" s="15" t="s">
        <v>12272</v>
      </c>
      <c r="I2037" s="15" t="s">
        <v>12273</v>
      </c>
      <c r="J2037" s="15" t="s">
        <v>276</v>
      </c>
      <c r="K2037" s="52" t="s">
        <v>1333</v>
      </c>
      <c r="L2037" s="15" t="s">
        <v>314</v>
      </c>
      <c r="M2037" s="15" t="s">
        <v>276</v>
      </c>
      <c r="N2037" s="15" t="s">
        <v>275</v>
      </c>
      <c r="O2037" s="15" t="s">
        <v>276</v>
      </c>
      <c r="P2037" s="15" t="s">
        <v>276</v>
      </c>
      <c r="Q2037" s="15" t="s">
        <v>276</v>
      </c>
      <c r="R2037" s="15" t="s">
        <v>276</v>
      </c>
      <c r="S2037" s="15" t="s">
        <v>276</v>
      </c>
      <c r="T2037" s="15" t="s">
        <v>276</v>
      </c>
      <c r="U2037" s="15" t="s">
        <v>276</v>
      </c>
      <c r="V2037" s="15" t="s">
        <v>276</v>
      </c>
      <c r="W2037" s="23" t="s">
        <v>277</v>
      </c>
      <c r="X2037" s="23" t="s">
        <v>267</v>
      </c>
      <c r="Y2037" s="23" t="s">
        <v>1034</v>
      </c>
      <c r="Z2037" s="23" t="s">
        <v>279</v>
      </c>
      <c r="AA2037" s="23" t="s">
        <v>276</v>
      </c>
      <c r="AB2037" s="23" t="s">
        <v>741</v>
      </c>
      <c r="AC2037" s="23" t="s">
        <v>312</v>
      </c>
      <c r="AD2037" s="23" t="s">
        <v>1035</v>
      </c>
      <c r="AE2037" s="23" t="s">
        <v>1036</v>
      </c>
      <c r="AF2037" s="23" t="s">
        <v>276</v>
      </c>
      <c r="AG2037" s="24" t="s">
        <v>1037</v>
      </c>
      <c r="AH2037" s="24" t="s">
        <v>284</v>
      </c>
      <c r="AI2037" s="24" t="s">
        <v>267</v>
      </c>
      <c r="AJ2037" s="24" t="s">
        <v>381</v>
      </c>
      <c r="AK2037" s="24" t="s">
        <v>1038</v>
      </c>
      <c r="AL2037" s="24" t="s">
        <v>276</v>
      </c>
      <c r="AM2037" s="24" t="s">
        <v>1039</v>
      </c>
      <c r="AN2037" s="24" t="s">
        <v>288</v>
      </c>
      <c r="AO2037" s="24" t="s">
        <v>276</v>
      </c>
      <c r="AP2037" s="24" t="s">
        <v>276</v>
      </c>
      <c r="AQ2037" s="24" t="s">
        <v>1040</v>
      </c>
      <c r="AR2037" s="24" t="s">
        <v>1041</v>
      </c>
      <c r="AS2037" s="24" t="s">
        <v>291</v>
      </c>
      <c r="AT2037" s="24" t="s">
        <v>593</v>
      </c>
      <c r="AU2037" s="24" t="s">
        <v>276</v>
      </c>
      <c r="AV2037" s="24" t="s">
        <v>1042</v>
      </c>
      <c r="AW2037" s="24" t="s">
        <v>1043</v>
      </c>
      <c r="AX2037" s="24" t="s">
        <v>276</v>
      </c>
      <c r="AY2037" s="24" t="s">
        <v>276</v>
      </c>
      <c r="AZ2037" s="24" t="s">
        <v>276</v>
      </c>
      <c r="BA2037" s="24" t="s">
        <v>579</v>
      </c>
      <c r="BB2037" s="25" t="s">
        <v>52</v>
      </c>
    </row>
    <row r="2038" spans="1:54" x14ac:dyDescent="0.2">
      <c r="A2038" s="15" t="s">
        <v>267</v>
      </c>
      <c r="C2038" s="15" t="s">
        <v>12274</v>
      </c>
      <c r="D2038" s="50" t="s">
        <v>12275</v>
      </c>
      <c r="F2038" s="15" t="str">
        <f>VLOOKUP(C2038,QVLinien21!$A$2:$G$2812,7,FALSE)</f>
        <v>Cousset - Montagny - Mannens</v>
      </c>
      <c r="G2038" s="15" t="str">
        <f>VLOOKUP(C2038,v32_x__2020_06_28[[SLNID]:[Beschreibung]],8,FALSE)</f>
        <v>Cousset - Montagny - Mannens {SK}</v>
      </c>
      <c r="H2038" s="15" t="s">
        <v>12276</v>
      </c>
      <c r="I2038" s="15" t="s">
        <v>12277</v>
      </c>
      <c r="J2038" s="15" t="s">
        <v>276</v>
      </c>
      <c r="K2038" s="52" t="s">
        <v>760</v>
      </c>
      <c r="L2038" s="15" t="s">
        <v>10386</v>
      </c>
      <c r="M2038" s="15" t="s">
        <v>1099</v>
      </c>
      <c r="N2038" s="15" t="s">
        <v>275</v>
      </c>
      <c r="O2038" s="15" t="s">
        <v>276</v>
      </c>
      <c r="P2038" s="15" t="s">
        <v>276</v>
      </c>
      <c r="Q2038" s="15" t="s">
        <v>276</v>
      </c>
      <c r="R2038" s="15" t="s">
        <v>276</v>
      </c>
      <c r="S2038" s="15" t="s">
        <v>276</v>
      </c>
      <c r="T2038" s="15" t="s">
        <v>276</v>
      </c>
      <c r="U2038" s="15" t="s">
        <v>276</v>
      </c>
      <c r="V2038" s="15" t="s">
        <v>276</v>
      </c>
      <c r="W2038" s="23" t="s">
        <v>277</v>
      </c>
      <c r="X2038" s="23" t="s">
        <v>267</v>
      </c>
      <c r="Y2038" s="23" t="s">
        <v>10033</v>
      </c>
      <c r="Z2038" s="23" t="s">
        <v>279</v>
      </c>
      <c r="AA2038" s="23" t="s">
        <v>276</v>
      </c>
      <c r="AB2038" s="23" t="s">
        <v>10034</v>
      </c>
      <c r="AC2038" s="23" t="s">
        <v>312</v>
      </c>
      <c r="AD2038" s="23" t="s">
        <v>789</v>
      </c>
      <c r="AE2038" s="23" t="s">
        <v>1117</v>
      </c>
      <c r="AF2038" s="23" t="s">
        <v>10035</v>
      </c>
      <c r="AG2038" s="24" t="s">
        <v>1887</v>
      </c>
      <c r="AH2038" s="24" t="s">
        <v>284</v>
      </c>
      <c r="AI2038" s="24" t="s">
        <v>267</v>
      </c>
      <c r="AJ2038" s="24" t="s">
        <v>285</v>
      </c>
      <c r="AK2038" s="24" t="s">
        <v>1888</v>
      </c>
      <c r="AL2038" s="24" t="s">
        <v>276</v>
      </c>
      <c r="AM2038" s="24" t="s">
        <v>1889</v>
      </c>
      <c r="AN2038" s="24" t="s">
        <v>288</v>
      </c>
      <c r="AO2038" s="24" t="s">
        <v>1890</v>
      </c>
      <c r="AP2038" s="24" t="s">
        <v>276</v>
      </c>
      <c r="AQ2038" s="24" t="s">
        <v>677</v>
      </c>
      <c r="AR2038" s="24" t="s">
        <v>1891</v>
      </c>
      <c r="AS2038" s="24" t="s">
        <v>291</v>
      </c>
      <c r="AT2038" s="24" t="s">
        <v>323</v>
      </c>
      <c r="AU2038" s="24" t="s">
        <v>1892</v>
      </c>
      <c r="AV2038" s="24" t="s">
        <v>1893</v>
      </c>
      <c r="AW2038" s="24" t="s">
        <v>1894</v>
      </c>
      <c r="AX2038" s="24" t="s">
        <v>276</v>
      </c>
      <c r="AY2038" s="24" t="s">
        <v>1895</v>
      </c>
      <c r="AZ2038" s="24" t="s">
        <v>276</v>
      </c>
      <c r="BA2038" s="24" t="s">
        <v>327</v>
      </c>
      <c r="BB2038" s="25" t="s">
        <v>52</v>
      </c>
    </row>
    <row r="2039" spans="1:54" x14ac:dyDescent="0.2">
      <c r="A2039" s="15" t="s">
        <v>267</v>
      </c>
      <c r="C2039" s="15" t="s">
        <v>12278</v>
      </c>
      <c r="D2039" s="50" t="s">
        <v>12279</v>
      </c>
      <c r="F2039" s="15" t="str">
        <f>VLOOKUP(C2039,QVLinien21!$A$2:$G$2812,7,FALSE)</f>
        <v>Cottens - Rueyres-St-Laurent - Farvagny-le-Grand</v>
      </c>
      <c r="G2039" s="15" t="str">
        <f>VLOOKUP(C2039,v32_x__2020_06_28[[SLNID]:[Beschreibung]],8,FALSE)</f>
        <v>Cottens - Estavayer-le-Gibloux - Rueyres-St-Laurent</v>
      </c>
      <c r="H2039" s="15" t="s">
        <v>12280</v>
      </c>
      <c r="I2039" s="15" t="s">
        <v>12281</v>
      </c>
      <c r="J2039" s="15" t="s">
        <v>10385</v>
      </c>
      <c r="K2039" s="52" t="s">
        <v>760</v>
      </c>
      <c r="L2039" s="15" t="s">
        <v>789</v>
      </c>
      <c r="M2039" s="15" t="s">
        <v>312</v>
      </c>
      <c r="N2039" s="15" t="s">
        <v>275</v>
      </c>
      <c r="O2039" s="15" t="s">
        <v>276</v>
      </c>
      <c r="P2039" s="15" t="s">
        <v>276</v>
      </c>
      <c r="Q2039" s="15" t="s">
        <v>276</v>
      </c>
      <c r="R2039" s="15" t="s">
        <v>276</v>
      </c>
      <c r="S2039" s="15" t="s">
        <v>276</v>
      </c>
      <c r="T2039" s="15" t="s">
        <v>276</v>
      </c>
      <c r="U2039" s="15" t="s">
        <v>276</v>
      </c>
      <c r="V2039" s="15" t="s">
        <v>276</v>
      </c>
      <c r="W2039" s="23" t="s">
        <v>277</v>
      </c>
      <c r="X2039" s="23" t="s">
        <v>267</v>
      </c>
      <c r="Y2039" s="23" t="s">
        <v>10033</v>
      </c>
      <c r="Z2039" s="23" t="s">
        <v>279</v>
      </c>
      <c r="AA2039" s="23" t="s">
        <v>276</v>
      </c>
      <c r="AB2039" s="23" t="s">
        <v>10034</v>
      </c>
      <c r="AC2039" s="23" t="s">
        <v>312</v>
      </c>
      <c r="AD2039" s="23" t="s">
        <v>789</v>
      </c>
      <c r="AE2039" s="23" t="s">
        <v>1117</v>
      </c>
      <c r="AF2039" s="23" t="s">
        <v>10035</v>
      </c>
      <c r="AG2039" s="24" t="s">
        <v>1887</v>
      </c>
      <c r="AH2039" s="24" t="s">
        <v>284</v>
      </c>
      <c r="AI2039" s="24" t="s">
        <v>267</v>
      </c>
      <c r="AJ2039" s="24" t="s">
        <v>285</v>
      </c>
      <c r="AK2039" s="24" t="s">
        <v>1888</v>
      </c>
      <c r="AL2039" s="24" t="s">
        <v>276</v>
      </c>
      <c r="AM2039" s="24" t="s">
        <v>1889</v>
      </c>
      <c r="AN2039" s="24" t="s">
        <v>288</v>
      </c>
      <c r="AO2039" s="24" t="s">
        <v>1890</v>
      </c>
      <c r="AP2039" s="24" t="s">
        <v>276</v>
      </c>
      <c r="AQ2039" s="24" t="s">
        <v>677</v>
      </c>
      <c r="AR2039" s="24" t="s">
        <v>1891</v>
      </c>
      <c r="AS2039" s="24" t="s">
        <v>291</v>
      </c>
      <c r="AT2039" s="24" t="s">
        <v>323</v>
      </c>
      <c r="AU2039" s="24" t="s">
        <v>1892</v>
      </c>
      <c r="AV2039" s="24" t="s">
        <v>1893</v>
      </c>
      <c r="AW2039" s="24" t="s">
        <v>1894</v>
      </c>
      <c r="AX2039" s="24" t="s">
        <v>276</v>
      </c>
      <c r="AY2039" s="24" t="s">
        <v>1895</v>
      </c>
      <c r="AZ2039" s="24" t="s">
        <v>276</v>
      </c>
      <c r="BA2039" s="24" t="s">
        <v>327</v>
      </c>
      <c r="BB2039" s="25" t="s">
        <v>52</v>
      </c>
    </row>
    <row r="2040" spans="1:54" x14ac:dyDescent="0.2">
      <c r="A2040" s="15" t="s">
        <v>267</v>
      </c>
      <c r="C2040" s="15" t="s">
        <v>12282</v>
      </c>
      <c r="D2040" s="50" t="s">
        <v>8898</v>
      </c>
      <c r="F2040" s="15" t="str">
        <f>VLOOKUP(C2040,QVLinien21!$A$2:$G$2812,7,FALSE)</f>
        <v>Fribourg - Farvagny - Bulle</v>
      </c>
      <c r="G2040" s="15" t="str">
        <f>VLOOKUP(C2040,v32_x__2020_06_28[[SLNID]:[Beschreibung]],8,FALSE)</f>
        <v>Fribourg - Farvagny - Bulle{SK}</v>
      </c>
      <c r="H2040" s="15" t="s">
        <v>12283</v>
      </c>
      <c r="I2040" s="15" t="s">
        <v>12284</v>
      </c>
      <c r="J2040" s="15" t="s">
        <v>12285</v>
      </c>
      <c r="K2040" s="52" t="s">
        <v>1333</v>
      </c>
      <c r="L2040" s="15" t="s">
        <v>1035</v>
      </c>
      <c r="M2040" s="15" t="s">
        <v>314</v>
      </c>
      <c r="N2040" s="15" t="s">
        <v>275</v>
      </c>
      <c r="O2040" s="15" t="s">
        <v>276</v>
      </c>
      <c r="P2040" s="15" t="s">
        <v>276</v>
      </c>
      <c r="Q2040" s="15" t="s">
        <v>276</v>
      </c>
      <c r="R2040" s="15" t="s">
        <v>276</v>
      </c>
      <c r="S2040" s="15" t="s">
        <v>276</v>
      </c>
      <c r="T2040" s="15" t="s">
        <v>276</v>
      </c>
      <c r="U2040" s="15" t="s">
        <v>276</v>
      </c>
      <c r="V2040" s="15" t="s">
        <v>276</v>
      </c>
      <c r="W2040" s="23" t="s">
        <v>277</v>
      </c>
      <c r="X2040" s="23" t="s">
        <v>267</v>
      </c>
      <c r="Y2040" s="23" t="s">
        <v>1034</v>
      </c>
      <c r="Z2040" s="23" t="s">
        <v>279</v>
      </c>
      <c r="AA2040" s="23" t="s">
        <v>276</v>
      </c>
      <c r="AB2040" s="23" t="s">
        <v>741</v>
      </c>
      <c r="AC2040" s="23" t="s">
        <v>312</v>
      </c>
      <c r="AD2040" s="23" t="s">
        <v>1035</v>
      </c>
      <c r="AE2040" s="23" t="s">
        <v>1036</v>
      </c>
      <c r="AF2040" s="23" t="s">
        <v>276</v>
      </c>
      <c r="AG2040" s="24" t="s">
        <v>1037</v>
      </c>
      <c r="AH2040" s="24" t="s">
        <v>284</v>
      </c>
      <c r="AI2040" s="24" t="s">
        <v>267</v>
      </c>
      <c r="AJ2040" s="24" t="s">
        <v>381</v>
      </c>
      <c r="AK2040" s="24" t="s">
        <v>1038</v>
      </c>
      <c r="AL2040" s="24" t="s">
        <v>276</v>
      </c>
      <c r="AM2040" s="24" t="s">
        <v>1039</v>
      </c>
      <c r="AN2040" s="24" t="s">
        <v>288</v>
      </c>
      <c r="AO2040" s="24" t="s">
        <v>276</v>
      </c>
      <c r="AP2040" s="24" t="s">
        <v>276</v>
      </c>
      <c r="AQ2040" s="24" t="s">
        <v>1040</v>
      </c>
      <c r="AR2040" s="24" t="s">
        <v>1041</v>
      </c>
      <c r="AS2040" s="24" t="s">
        <v>291</v>
      </c>
      <c r="AT2040" s="24" t="s">
        <v>593</v>
      </c>
      <c r="AU2040" s="24" t="s">
        <v>276</v>
      </c>
      <c r="AV2040" s="24" t="s">
        <v>1042</v>
      </c>
      <c r="AW2040" s="24" t="s">
        <v>1043</v>
      </c>
      <c r="AX2040" s="24" t="s">
        <v>276</v>
      </c>
      <c r="AY2040" s="24" t="s">
        <v>276</v>
      </c>
      <c r="AZ2040" s="24" t="s">
        <v>276</v>
      </c>
      <c r="BA2040" s="24" t="s">
        <v>579</v>
      </c>
      <c r="BB2040" s="25" t="s">
        <v>52</v>
      </c>
    </row>
    <row r="2041" spans="1:54" x14ac:dyDescent="0.2">
      <c r="A2041" s="15" t="s">
        <v>267</v>
      </c>
      <c r="C2041" s="15" t="s">
        <v>12286</v>
      </c>
      <c r="D2041" s="50" t="s">
        <v>3616</v>
      </c>
      <c r="F2041" s="15" t="str">
        <f>VLOOKUP(C2041,QVLinien21!$A$2:$G$2812,7,FALSE)</f>
        <v>Fribourg - Posat - Farvagny</v>
      </c>
      <c r="G2041" s="15" t="str">
        <f>VLOOKUP(C2041,v32_x__2020_06_28[[SLNID]:[Beschreibung]],8,FALSE)</f>
        <v>Fribourg - Posat - Farvagny {SK}</v>
      </c>
      <c r="H2041" s="15" t="s">
        <v>12287</v>
      </c>
      <c r="I2041" s="15" t="s">
        <v>12288</v>
      </c>
      <c r="J2041" s="15" t="s">
        <v>276</v>
      </c>
      <c r="K2041" s="52" t="s">
        <v>1721</v>
      </c>
      <c r="L2041" s="15" t="s">
        <v>1234</v>
      </c>
      <c r="M2041" s="15" t="s">
        <v>276</v>
      </c>
      <c r="N2041" s="15" t="s">
        <v>275</v>
      </c>
      <c r="O2041" s="15" t="s">
        <v>276</v>
      </c>
      <c r="P2041" s="15" t="s">
        <v>276</v>
      </c>
      <c r="Q2041" s="15" t="s">
        <v>276</v>
      </c>
      <c r="R2041" s="15" t="s">
        <v>276</v>
      </c>
      <c r="S2041" s="15" t="s">
        <v>276</v>
      </c>
      <c r="T2041" s="15" t="s">
        <v>276</v>
      </c>
      <c r="U2041" s="15" t="s">
        <v>276</v>
      </c>
      <c r="V2041" s="15" t="s">
        <v>276</v>
      </c>
      <c r="W2041" s="23" t="s">
        <v>277</v>
      </c>
      <c r="X2041" s="23" t="s">
        <v>267</v>
      </c>
      <c r="Y2041" s="23" t="s">
        <v>1034</v>
      </c>
      <c r="Z2041" s="23" t="s">
        <v>279</v>
      </c>
      <c r="AA2041" s="23" t="s">
        <v>276</v>
      </c>
      <c r="AB2041" s="23" t="s">
        <v>741</v>
      </c>
      <c r="AC2041" s="23" t="s">
        <v>312</v>
      </c>
      <c r="AD2041" s="23" t="s">
        <v>1035</v>
      </c>
      <c r="AE2041" s="23" t="s">
        <v>1036</v>
      </c>
      <c r="AF2041" s="23" t="s">
        <v>276</v>
      </c>
      <c r="AG2041" s="24" t="s">
        <v>1037</v>
      </c>
      <c r="AH2041" s="24" t="s">
        <v>284</v>
      </c>
      <c r="AI2041" s="24" t="s">
        <v>267</v>
      </c>
      <c r="AJ2041" s="24" t="s">
        <v>381</v>
      </c>
      <c r="AK2041" s="24" t="s">
        <v>1038</v>
      </c>
      <c r="AL2041" s="24" t="s">
        <v>276</v>
      </c>
      <c r="AM2041" s="24" t="s">
        <v>1039</v>
      </c>
      <c r="AN2041" s="24" t="s">
        <v>288</v>
      </c>
      <c r="AO2041" s="24" t="s">
        <v>276</v>
      </c>
      <c r="AP2041" s="24" t="s">
        <v>276</v>
      </c>
      <c r="AQ2041" s="24" t="s">
        <v>1040</v>
      </c>
      <c r="AR2041" s="24" t="s">
        <v>1041</v>
      </c>
      <c r="AS2041" s="24" t="s">
        <v>291</v>
      </c>
      <c r="AT2041" s="24" t="s">
        <v>593</v>
      </c>
      <c r="AU2041" s="24" t="s">
        <v>276</v>
      </c>
      <c r="AV2041" s="24" t="s">
        <v>1042</v>
      </c>
      <c r="AW2041" s="24" t="s">
        <v>1043</v>
      </c>
      <c r="AX2041" s="24" t="s">
        <v>276</v>
      </c>
      <c r="AY2041" s="24" t="s">
        <v>276</v>
      </c>
      <c r="AZ2041" s="24" t="s">
        <v>276</v>
      </c>
      <c r="BA2041" s="24" t="s">
        <v>579</v>
      </c>
      <c r="BB2041" s="25" t="s">
        <v>52</v>
      </c>
    </row>
    <row r="2042" spans="1:54" x14ac:dyDescent="0.2">
      <c r="A2042" s="15" t="s">
        <v>267</v>
      </c>
      <c r="C2042" s="15" t="s">
        <v>12289</v>
      </c>
      <c r="D2042" s="50" t="s">
        <v>12290</v>
      </c>
      <c r="F2042" s="15" t="str">
        <f>VLOOKUP(C2042,QVLinien21!$A$2:$G$2812,7,FALSE)</f>
        <v>Avry - Rosé - Chénens</v>
      </c>
      <c r="G2042" s="15" t="str">
        <f>VLOOKUP(C2042,v32_x__2020_06_28[[SLNID]:[Beschreibung]],8,FALSE)</f>
        <v>Avry - Rosé - Chénens{SK}</v>
      </c>
      <c r="H2042" s="15" t="s">
        <v>12291</v>
      </c>
      <c r="I2042" s="15" t="s">
        <v>12292</v>
      </c>
      <c r="J2042" s="15" t="s">
        <v>12293</v>
      </c>
      <c r="K2042" s="52" t="s">
        <v>1333</v>
      </c>
      <c r="L2042" s="15" t="s">
        <v>1035</v>
      </c>
      <c r="M2042" s="15" t="s">
        <v>314</v>
      </c>
      <c r="N2042" s="15" t="s">
        <v>275</v>
      </c>
      <c r="O2042" s="15" t="s">
        <v>276</v>
      </c>
      <c r="P2042" s="15" t="s">
        <v>276</v>
      </c>
      <c r="Q2042" s="15" t="s">
        <v>276</v>
      </c>
      <c r="R2042" s="15" t="s">
        <v>276</v>
      </c>
      <c r="S2042" s="15" t="s">
        <v>276</v>
      </c>
      <c r="T2042" s="15" t="s">
        <v>276</v>
      </c>
      <c r="U2042" s="15" t="s">
        <v>276</v>
      </c>
      <c r="V2042" s="15" t="s">
        <v>276</v>
      </c>
      <c r="W2042" s="23" t="s">
        <v>277</v>
      </c>
      <c r="X2042" s="23" t="s">
        <v>267</v>
      </c>
      <c r="Y2042" s="23" t="s">
        <v>1034</v>
      </c>
      <c r="Z2042" s="23" t="s">
        <v>279</v>
      </c>
      <c r="AA2042" s="23" t="s">
        <v>276</v>
      </c>
      <c r="AB2042" s="23" t="s">
        <v>741</v>
      </c>
      <c r="AC2042" s="23" t="s">
        <v>312</v>
      </c>
      <c r="AD2042" s="23" t="s">
        <v>1035</v>
      </c>
      <c r="AE2042" s="23" t="s">
        <v>1036</v>
      </c>
      <c r="AF2042" s="23" t="s">
        <v>276</v>
      </c>
      <c r="AG2042" s="24" t="s">
        <v>1037</v>
      </c>
      <c r="AH2042" s="24" t="s">
        <v>284</v>
      </c>
      <c r="AI2042" s="24" t="s">
        <v>267</v>
      </c>
      <c r="AJ2042" s="24" t="s">
        <v>381</v>
      </c>
      <c r="AK2042" s="24" t="s">
        <v>1038</v>
      </c>
      <c r="AL2042" s="24" t="s">
        <v>276</v>
      </c>
      <c r="AM2042" s="24" t="s">
        <v>1039</v>
      </c>
      <c r="AN2042" s="24" t="s">
        <v>288</v>
      </c>
      <c r="AO2042" s="24" t="s">
        <v>276</v>
      </c>
      <c r="AP2042" s="24" t="s">
        <v>276</v>
      </c>
      <c r="AQ2042" s="24" t="s">
        <v>1040</v>
      </c>
      <c r="AR2042" s="24" t="s">
        <v>1041</v>
      </c>
      <c r="AS2042" s="24" t="s">
        <v>291</v>
      </c>
      <c r="AT2042" s="24" t="s">
        <v>593</v>
      </c>
      <c r="AU2042" s="24" t="s">
        <v>276</v>
      </c>
      <c r="AV2042" s="24" t="s">
        <v>1042</v>
      </c>
      <c r="AW2042" s="24" t="s">
        <v>1043</v>
      </c>
      <c r="AX2042" s="24" t="s">
        <v>276</v>
      </c>
      <c r="AY2042" s="24" t="s">
        <v>276</v>
      </c>
      <c r="AZ2042" s="24" t="s">
        <v>276</v>
      </c>
      <c r="BA2042" s="24" t="s">
        <v>579</v>
      </c>
      <c r="BB2042" s="25" t="s">
        <v>52</v>
      </c>
    </row>
    <row r="2043" spans="1:54" x14ac:dyDescent="0.2">
      <c r="A2043" s="15" t="s">
        <v>267</v>
      </c>
      <c r="C2043" s="15" t="s">
        <v>12294</v>
      </c>
      <c r="D2043" s="50" t="s">
        <v>5310</v>
      </c>
      <c r="F2043" s="15" t="str">
        <f>VLOOKUP(C2043,QVLinien21!$A$2:$G$2812,7,FALSE)</f>
        <v>Rosé - Grolley</v>
      </c>
      <c r="G2043" s="15" t="str">
        <f>VLOOKUP(C2043,v32_x__2020_06_28[[SLNID]:[Beschreibung]],8,FALSE)</f>
        <v>Rosé - Grolley{SK}</v>
      </c>
      <c r="H2043" s="15" t="s">
        <v>12295</v>
      </c>
      <c r="I2043" s="15" t="s">
        <v>12296</v>
      </c>
      <c r="J2043" s="15" t="s">
        <v>12297</v>
      </c>
      <c r="K2043" s="52" t="s">
        <v>1333</v>
      </c>
      <c r="L2043" s="15" t="s">
        <v>1035</v>
      </c>
      <c r="M2043" s="15" t="s">
        <v>314</v>
      </c>
      <c r="N2043" s="15" t="s">
        <v>275</v>
      </c>
      <c r="O2043" s="15" t="s">
        <v>276</v>
      </c>
      <c r="P2043" s="15" t="s">
        <v>276</v>
      </c>
      <c r="Q2043" s="15" t="s">
        <v>276</v>
      </c>
      <c r="R2043" s="15" t="s">
        <v>276</v>
      </c>
      <c r="S2043" s="15" t="s">
        <v>276</v>
      </c>
      <c r="T2043" s="15" t="s">
        <v>276</v>
      </c>
      <c r="U2043" s="15" t="s">
        <v>276</v>
      </c>
      <c r="V2043" s="15" t="s">
        <v>276</v>
      </c>
      <c r="W2043" s="23" t="s">
        <v>277</v>
      </c>
      <c r="X2043" s="23" t="s">
        <v>267</v>
      </c>
      <c r="Y2043" s="23" t="s">
        <v>1034</v>
      </c>
      <c r="Z2043" s="23" t="s">
        <v>279</v>
      </c>
      <c r="AA2043" s="23" t="s">
        <v>276</v>
      </c>
      <c r="AB2043" s="23" t="s">
        <v>741</v>
      </c>
      <c r="AC2043" s="23" t="s">
        <v>312</v>
      </c>
      <c r="AD2043" s="23" t="s">
        <v>1035</v>
      </c>
      <c r="AE2043" s="23" t="s">
        <v>1036</v>
      </c>
      <c r="AF2043" s="23" t="s">
        <v>276</v>
      </c>
      <c r="AG2043" s="24" t="s">
        <v>1037</v>
      </c>
      <c r="AH2043" s="24" t="s">
        <v>284</v>
      </c>
      <c r="AI2043" s="24" t="s">
        <v>267</v>
      </c>
      <c r="AJ2043" s="24" t="s">
        <v>381</v>
      </c>
      <c r="AK2043" s="24" t="s">
        <v>1038</v>
      </c>
      <c r="AL2043" s="24" t="s">
        <v>276</v>
      </c>
      <c r="AM2043" s="24" t="s">
        <v>1039</v>
      </c>
      <c r="AN2043" s="24" t="s">
        <v>288</v>
      </c>
      <c r="AO2043" s="24" t="s">
        <v>276</v>
      </c>
      <c r="AP2043" s="24" t="s">
        <v>276</v>
      </c>
      <c r="AQ2043" s="24" t="s">
        <v>1040</v>
      </c>
      <c r="AR2043" s="24" t="s">
        <v>1041</v>
      </c>
      <c r="AS2043" s="24" t="s">
        <v>291</v>
      </c>
      <c r="AT2043" s="24" t="s">
        <v>593</v>
      </c>
      <c r="AU2043" s="24" t="s">
        <v>276</v>
      </c>
      <c r="AV2043" s="24" t="s">
        <v>1042</v>
      </c>
      <c r="AW2043" s="24" t="s">
        <v>1043</v>
      </c>
      <c r="AX2043" s="24" t="s">
        <v>276</v>
      </c>
      <c r="AY2043" s="24" t="s">
        <v>276</v>
      </c>
      <c r="AZ2043" s="24" t="s">
        <v>276</v>
      </c>
      <c r="BA2043" s="24" t="s">
        <v>579</v>
      </c>
      <c r="BB2043" s="25" t="s">
        <v>52</v>
      </c>
    </row>
    <row r="2044" spans="1:54" x14ac:dyDescent="0.2">
      <c r="A2044" s="15" t="s">
        <v>267</v>
      </c>
      <c r="C2044" s="15" t="s">
        <v>12298</v>
      </c>
      <c r="D2044" s="50" t="s">
        <v>11509</v>
      </c>
      <c r="F2044" s="15" t="str">
        <f>VLOOKUP(C2044,QVLinien21!$A$2:$G$2812,7,FALSE)</f>
        <v>Région Ouest de Fribourg (Noctambus)</v>
      </c>
      <c r="G2044" s="15" t="str">
        <f>VLOOKUP(C2044,v32_x__2020_06_28[[SLNID]:[Beschreibung]],8,FALSE)</f>
        <v>Région Ouest de Fribourg (Noctambus) {SK}</v>
      </c>
      <c r="H2044" s="15" t="s">
        <v>12299</v>
      </c>
      <c r="I2044" s="15" t="s">
        <v>12300</v>
      </c>
      <c r="J2044" s="15" t="s">
        <v>12301</v>
      </c>
      <c r="K2044" s="52" t="s">
        <v>1333</v>
      </c>
      <c r="L2044" s="15" t="s">
        <v>1033</v>
      </c>
      <c r="M2044" s="15" t="s">
        <v>314</v>
      </c>
      <c r="N2044" s="15" t="s">
        <v>267</v>
      </c>
      <c r="O2044" s="15" t="s">
        <v>276</v>
      </c>
      <c r="P2044" s="15" t="s">
        <v>276</v>
      </c>
      <c r="Q2044" s="15" t="s">
        <v>276</v>
      </c>
      <c r="R2044" s="15" t="s">
        <v>276</v>
      </c>
      <c r="S2044" s="15" t="s">
        <v>276</v>
      </c>
      <c r="T2044" s="15" t="s">
        <v>276</v>
      </c>
      <c r="U2044" s="15" t="s">
        <v>276</v>
      </c>
      <c r="V2044" s="15" t="s">
        <v>276</v>
      </c>
      <c r="W2044" s="23" t="s">
        <v>277</v>
      </c>
      <c r="X2044" s="23" t="s">
        <v>267</v>
      </c>
      <c r="Y2044" s="23" t="s">
        <v>1034</v>
      </c>
      <c r="Z2044" s="23" t="s">
        <v>279</v>
      </c>
      <c r="AA2044" s="23" t="s">
        <v>276</v>
      </c>
      <c r="AB2044" s="23" t="s">
        <v>741</v>
      </c>
      <c r="AC2044" s="23" t="s">
        <v>312</v>
      </c>
      <c r="AD2044" s="23" t="s">
        <v>1035</v>
      </c>
      <c r="AE2044" s="23" t="s">
        <v>1036</v>
      </c>
      <c r="AF2044" s="23" t="s">
        <v>276</v>
      </c>
      <c r="AG2044" s="24" t="s">
        <v>1037</v>
      </c>
      <c r="AH2044" s="24" t="s">
        <v>284</v>
      </c>
      <c r="AI2044" s="24" t="s">
        <v>267</v>
      </c>
      <c r="AJ2044" s="24" t="s">
        <v>381</v>
      </c>
      <c r="AK2044" s="24" t="s">
        <v>1038</v>
      </c>
      <c r="AL2044" s="24" t="s">
        <v>276</v>
      </c>
      <c r="AM2044" s="24" t="s">
        <v>1039</v>
      </c>
      <c r="AN2044" s="24" t="s">
        <v>288</v>
      </c>
      <c r="AO2044" s="24" t="s">
        <v>276</v>
      </c>
      <c r="AP2044" s="24" t="s">
        <v>276</v>
      </c>
      <c r="AQ2044" s="24" t="s">
        <v>1040</v>
      </c>
      <c r="AR2044" s="24" t="s">
        <v>1041</v>
      </c>
      <c r="AS2044" s="24" t="s">
        <v>291</v>
      </c>
      <c r="AT2044" s="24" t="s">
        <v>593</v>
      </c>
      <c r="AU2044" s="24" t="s">
        <v>276</v>
      </c>
      <c r="AV2044" s="24" t="s">
        <v>1042</v>
      </c>
      <c r="AW2044" s="24" t="s">
        <v>1043</v>
      </c>
      <c r="AX2044" s="24" t="s">
        <v>276</v>
      </c>
      <c r="AY2044" s="24" t="s">
        <v>276</v>
      </c>
      <c r="AZ2044" s="24" t="s">
        <v>276</v>
      </c>
      <c r="BA2044" s="24" t="s">
        <v>579</v>
      </c>
      <c r="BB2044" s="25" t="s">
        <v>52</v>
      </c>
    </row>
    <row r="2045" spans="1:54" x14ac:dyDescent="0.2">
      <c r="A2045" s="15" t="s">
        <v>267</v>
      </c>
      <c r="C2045" s="15" t="s">
        <v>12302</v>
      </c>
      <c r="D2045" s="50" t="s">
        <v>11513</v>
      </c>
      <c r="F2045" s="15" t="str">
        <f>VLOOKUP(C2045,QVLinien21!$A$2:$G$2812,7,FALSE)</f>
        <v xml:space="preserve">N3 Fribourg - Rosé - (Prez-vers-Noréaz) </v>
      </c>
      <c r="G2045" s="15" t="str">
        <f>VLOOKUP(C2045,v32_x__2020_06_28[[SLNID]:[Beschreibung]],8,FALSE)</f>
        <v>N3 Fribourg - Rosé - (Prez-vers-Noréaz)</v>
      </c>
      <c r="H2045" s="15" t="s">
        <v>12303</v>
      </c>
      <c r="I2045" s="15" t="s">
        <v>12304</v>
      </c>
      <c r="J2045" s="15" t="s">
        <v>276</v>
      </c>
      <c r="K2045" s="52" t="s">
        <v>1333</v>
      </c>
      <c r="L2045" s="15" t="s">
        <v>314</v>
      </c>
      <c r="M2045" s="15" t="s">
        <v>276</v>
      </c>
      <c r="N2045" s="15" t="s">
        <v>275</v>
      </c>
      <c r="O2045" s="15" t="s">
        <v>276</v>
      </c>
      <c r="P2045" s="15" t="s">
        <v>276</v>
      </c>
      <c r="Q2045" s="15" t="s">
        <v>276</v>
      </c>
      <c r="R2045" s="15" t="s">
        <v>276</v>
      </c>
      <c r="S2045" s="15" t="s">
        <v>276</v>
      </c>
      <c r="T2045" s="15" t="s">
        <v>276</v>
      </c>
      <c r="U2045" s="15" t="s">
        <v>276</v>
      </c>
      <c r="V2045" s="15" t="s">
        <v>276</v>
      </c>
      <c r="W2045" s="23" t="s">
        <v>277</v>
      </c>
      <c r="X2045" s="23" t="s">
        <v>267</v>
      </c>
      <c r="Y2045" s="23" t="s">
        <v>1034</v>
      </c>
      <c r="Z2045" s="23" t="s">
        <v>279</v>
      </c>
      <c r="AA2045" s="23" t="s">
        <v>276</v>
      </c>
      <c r="AB2045" s="23" t="s">
        <v>741</v>
      </c>
      <c r="AC2045" s="23" t="s">
        <v>312</v>
      </c>
      <c r="AD2045" s="23" t="s">
        <v>1035</v>
      </c>
      <c r="AE2045" s="23" t="s">
        <v>1036</v>
      </c>
      <c r="AF2045" s="23" t="s">
        <v>276</v>
      </c>
      <c r="AG2045" s="24" t="s">
        <v>1037</v>
      </c>
      <c r="AH2045" s="24" t="s">
        <v>284</v>
      </c>
      <c r="AI2045" s="24" t="s">
        <v>267</v>
      </c>
      <c r="AJ2045" s="24" t="s">
        <v>381</v>
      </c>
      <c r="AK2045" s="24" t="s">
        <v>1038</v>
      </c>
      <c r="AL2045" s="24" t="s">
        <v>276</v>
      </c>
      <c r="AM2045" s="24" t="s">
        <v>1039</v>
      </c>
      <c r="AN2045" s="24" t="s">
        <v>288</v>
      </c>
      <c r="AO2045" s="24" t="s">
        <v>276</v>
      </c>
      <c r="AP2045" s="24" t="s">
        <v>276</v>
      </c>
      <c r="AQ2045" s="24" t="s">
        <v>1040</v>
      </c>
      <c r="AR2045" s="24" t="s">
        <v>1041</v>
      </c>
      <c r="AS2045" s="24" t="s">
        <v>291</v>
      </c>
      <c r="AT2045" s="24" t="s">
        <v>593</v>
      </c>
      <c r="AU2045" s="24" t="s">
        <v>276</v>
      </c>
      <c r="AV2045" s="24" t="s">
        <v>1042</v>
      </c>
      <c r="AW2045" s="24" t="s">
        <v>1043</v>
      </c>
      <c r="AX2045" s="24" t="s">
        <v>276</v>
      </c>
      <c r="AY2045" s="24" t="s">
        <v>276</v>
      </c>
      <c r="AZ2045" s="24" t="s">
        <v>276</v>
      </c>
      <c r="BA2045" s="24" t="s">
        <v>579</v>
      </c>
      <c r="BB2045" s="25" t="s">
        <v>52</v>
      </c>
    </row>
    <row r="2046" spans="1:54" x14ac:dyDescent="0.2">
      <c r="A2046" s="15" t="s">
        <v>267</v>
      </c>
      <c r="C2046" s="15" t="s">
        <v>12305</v>
      </c>
      <c r="D2046" s="50" t="s">
        <v>3066</v>
      </c>
      <c r="F2046" s="15" t="str">
        <f>VLOOKUP(C2046,QVLinien21!$A$2:$G$2812,7,FALSE)</f>
        <v>Oron-la-Ville - La Verrerie - (Semsales)</v>
      </c>
      <c r="G2046" s="15" t="str">
        <f>VLOOKUP(C2046,v32_x__2020_06_28[[SLNID]:[Beschreibung]],8,FALSE)</f>
        <v>Oron-la-Ville - La Verrerie {SK}</v>
      </c>
      <c r="H2046" s="15" t="s">
        <v>12306</v>
      </c>
      <c r="I2046" s="15" t="s">
        <v>12307</v>
      </c>
      <c r="J2046" s="15" t="s">
        <v>10385</v>
      </c>
      <c r="K2046" s="52" t="s">
        <v>760</v>
      </c>
      <c r="L2046" s="15" t="s">
        <v>789</v>
      </c>
      <c r="M2046" s="15" t="s">
        <v>312</v>
      </c>
      <c r="N2046" s="15" t="s">
        <v>275</v>
      </c>
      <c r="O2046" s="15" t="s">
        <v>276</v>
      </c>
      <c r="P2046" s="15" t="s">
        <v>276</v>
      </c>
      <c r="Q2046" s="15" t="s">
        <v>276</v>
      </c>
      <c r="R2046" s="15" t="s">
        <v>276</v>
      </c>
      <c r="S2046" s="15" t="s">
        <v>276</v>
      </c>
      <c r="T2046" s="15" t="s">
        <v>276</v>
      </c>
      <c r="U2046" s="15" t="s">
        <v>276</v>
      </c>
      <c r="V2046" s="15" t="s">
        <v>276</v>
      </c>
      <c r="W2046" s="23" t="s">
        <v>277</v>
      </c>
      <c r="X2046" s="23" t="s">
        <v>267</v>
      </c>
      <c r="Y2046" s="23" t="s">
        <v>10033</v>
      </c>
      <c r="Z2046" s="23" t="s">
        <v>279</v>
      </c>
      <c r="AA2046" s="23" t="s">
        <v>276</v>
      </c>
      <c r="AB2046" s="23" t="s">
        <v>10034</v>
      </c>
      <c r="AC2046" s="23" t="s">
        <v>312</v>
      </c>
      <c r="AD2046" s="23" t="s">
        <v>789</v>
      </c>
      <c r="AE2046" s="23" t="s">
        <v>1117</v>
      </c>
      <c r="AF2046" s="23" t="s">
        <v>10035</v>
      </c>
      <c r="AG2046" s="24" t="s">
        <v>1887</v>
      </c>
      <c r="AH2046" s="24" t="s">
        <v>284</v>
      </c>
      <c r="AI2046" s="24" t="s">
        <v>267</v>
      </c>
      <c r="AJ2046" s="24" t="s">
        <v>285</v>
      </c>
      <c r="AK2046" s="24" t="s">
        <v>1888</v>
      </c>
      <c r="AL2046" s="24" t="s">
        <v>276</v>
      </c>
      <c r="AM2046" s="24" t="s">
        <v>1889</v>
      </c>
      <c r="AN2046" s="24" t="s">
        <v>288</v>
      </c>
      <c r="AO2046" s="24" t="s">
        <v>1890</v>
      </c>
      <c r="AP2046" s="24" t="s">
        <v>276</v>
      </c>
      <c r="AQ2046" s="24" t="s">
        <v>677</v>
      </c>
      <c r="AR2046" s="24" t="s">
        <v>1891</v>
      </c>
      <c r="AS2046" s="24" t="s">
        <v>291</v>
      </c>
      <c r="AT2046" s="24" t="s">
        <v>323</v>
      </c>
      <c r="AU2046" s="24" t="s">
        <v>1892</v>
      </c>
      <c r="AV2046" s="24" t="s">
        <v>1893</v>
      </c>
      <c r="AW2046" s="24" t="s">
        <v>1894</v>
      </c>
      <c r="AX2046" s="24" t="s">
        <v>276</v>
      </c>
      <c r="AY2046" s="24" t="s">
        <v>1895</v>
      </c>
      <c r="AZ2046" s="24" t="s">
        <v>276</v>
      </c>
      <c r="BA2046" s="24" t="s">
        <v>327</v>
      </c>
      <c r="BB2046" s="25" t="s">
        <v>52</v>
      </c>
    </row>
    <row r="2047" spans="1:54" x14ac:dyDescent="0.2">
      <c r="A2047" s="15" t="s">
        <v>267</v>
      </c>
      <c r="C2047" s="15" t="s">
        <v>12308</v>
      </c>
      <c r="D2047" s="50" t="s">
        <v>11718</v>
      </c>
      <c r="F2047" s="15" t="str">
        <f>VLOOKUP(C2047,QVLinien21!$A$2:$G$2812,7,FALSE)</f>
        <v>Bulle - Sâles - Villariaz - Romont FR</v>
      </c>
      <c r="G2047" s="15" t="str">
        <f>VLOOKUP(C2047,v32_x__2020_06_28[[SLNID]:[Beschreibung]],8,FALSE)</f>
        <v>Bulle - Sâles - Villariaz - Romont FR {SK}</v>
      </c>
      <c r="H2047" s="15" t="s">
        <v>12309</v>
      </c>
      <c r="I2047" s="15" t="s">
        <v>12310</v>
      </c>
      <c r="J2047" s="15" t="s">
        <v>12311</v>
      </c>
      <c r="K2047" s="52" t="s">
        <v>760</v>
      </c>
      <c r="L2047" s="15" t="s">
        <v>12312</v>
      </c>
      <c r="M2047" s="15" t="s">
        <v>314</v>
      </c>
      <c r="N2047" s="15" t="s">
        <v>275</v>
      </c>
      <c r="O2047" s="15" t="s">
        <v>276</v>
      </c>
      <c r="P2047" s="15" t="s">
        <v>276</v>
      </c>
      <c r="Q2047" s="15" t="s">
        <v>276</v>
      </c>
      <c r="R2047" s="15" t="s">
        <v>276</v>
      </c>
      <c r="S2047" s="15" t="s">
        <v>276</v>
      </c>
      <c r="T2047" s="15" t="s">
        <v>276</v>
      </c>
      <c r="U2047" s="15" t="s">
        <v>276</v>
      </c>
      <c r="V2047" s="15" t="s">
        <v>276</v>
      </c>
      <c r="W2047" s="23" t="s">
        <v>277</v>
      </c>
      <c r="X2047" s="23" t="s">
        <v>267</v>
      </c>
      <c r="Y2047" s="23" t="s">
        <v>1034</v>
      </c>
      <c r="Z2047" s="23" t="s">
        <v>279</v>
      </c>
      <c r="AA2047" s="23" t="s">
        <v>276</v>
      </c>
      <c r="AB2047" s="23" t="s">
        <v>741</v>
      </c>
      <c r="AC2047" s="23" t="s">
        <v>312</v>
      </c>
      <c r="AD2047" s="23" t="s">
        <v>1035</v>
      </c>
      <c r="AE2047" s="23" t="s">
        <v>1036</v>
      </c>
      <c r="AF2047" s="23" t="s">
        <v>276</v>
      </c>
      <c r="AG2047" s="24" t="s">
        <v>1037</v>
      </c>
      <c r="AH2047" s="24" t="s">
        <v>284</v>
      </c>
      <c r="AI2047" s="24" t="s">
        <v>267</v>
      </c>
      <c r="AJ2047" s="24" t="s">
        <v>381</v>
      </c>
      <c r="AK2047" s="24" t="s">
        <v>1038</v>
      </c>
      <c r="AL2047" s="24" t="s">
        <v>276</v>
      </c>
      <c r="AM2047" s="24" t="s">
        <v>1039</v>
      </c>
      <c r="AN2047" s="24" t="s">
        <v>288</v>
      </c>
      <c r="AO2047" s="24" t="s">
        <v>276</v>
      </c>
      <c r="AP2047" s="24" t="s">
        <v>276</v>
      </c>
      <c r="AQ2047" s="24" t="s">
        <v>1040</v>
      </c>
      <c r="AR2047" s="24" t="s">
        <v>1041</v>
      </c>
      <c r="AS2047" s="24" t="s">
        <v>291</v>
      </c>
      <c r="AT2047" s="24" t="s">
        <v>593</v>
      </c>
      <c r="AU2047" s="24" t="s">
        <v>276</v>
      </c>
      <c r="AV2047" s="24" t="s">
        <v>1042</v>
      </c>
      <c r="AW2047" s="24" t="s">
        <v>1043</v>
      </c>
      <c r="AX2047" s="24" t="s">
        <v>276</v>
      </c>
      <c r="AY2047" s="24" t="s">
        <v>276</v>
      </c>
      <c r="AZ2047" s="24" t="s">
        <v>276</v>
      </c>
      <c r="BA2047" s="24" t="s">
        <v>579</v>
      </c>
      <c r="BB2047" s="25" t="s">
        <v>52</v>
      </c>
    </row>
    <row r="2048" spans="1:54" x14ac:dyDescent="0.2">
      <c r="A2048" s="15" t="s">
        <v>267</v>
      </c>
      <c r="C2048" s="15" t="s">
        <v>12313</v>
      </c>
      <c r="D2048" s="50" t="s">
        <v>11722</v>
      </c>
      <c r="F2048" s="15" t="str">
        <f>VLOOKUP(C2048,QVLinien21!$A$2:$G$2812,7,FALSE)</f>
        <v>Romont FR - La Joux - La Verrerie</v>
      </c>
      <c r="G2048" s="15" t="str">
        <f>VLOOKUP(C2048,v32_x__2020_06_28[[SLNID]:[Beschreibung]],8,FALSE)</f>
        <v>Romont FR - La Joux - La Verrerie</v>
      </c>
      <c r="H2048" s="15" t="s">
        <v>12314</v>
      </c>
      <c r="I2048" s="15" t="s">
        <v>12315</v>
      </c>
      <c r="J2048" s="15" t="s">
        <v>12316</v>
      </c>
      <c r="K2048" s="52" t="s">
        <v>1333</v>
      </c>
      <c r="L2048" s="15" t="s">
        <v>1035</v>
      </c>
      <c r="M2048" s="15" t="s">
        <v>314</v>
      </c>
      <c r="N2048" s="15" t="s">
        <v>275</v>
      </c>
      <c r="O2048" s="15" t="s">
        <v>276</v>
      </c>
      <c r="P2048" s="15" t="s">
        <v>276</v>
      </c>
      <c r="Q2048" s="15" t="s">
        <v>276</v>
      </c>
      <c r="R2048" s="15" t="s">
        <v>276</v>
      </c>
      <c r="S2048" s="15" t="s">
        <v>276</v>
      </c>
      <c r="T2048" s="15" t="s">
        <v>276</v>
      </c>
      <c r="U2048" s="15" t="s">
        <v>276</v>
      </c>
      <c r="V2048" s="15" t="s">
        <v>276</v>
      </c>
      <c r="W2048" s="23" t="s">
        <v>277</v>
      </c>
      <c r="X2048" s="23" t="s">
        <v>267</v>
      </c>
      <c r="Y2048" s="23" t="s">
        <v>1034</v>
      </c>
      <c r="Z2048" s="23" t="s">
        <v>279</v>
      </c>
      <c r="AA2048" s="23" t="s">
        <v>276</v>
      </c>
      <c r="AB2048" s="23" t="s">
        <v>741</v>
      </c>
      <c r="AC2048" s="23" t="s">
        <v>312</v>
      </c>
      <c r="AD2048" s="23" t="s">
        <v>1035</v>
      </c>
      <c r="AE2048" s="23" t="s">
        <v>1036</v>
      </c>
      <c r="AF2048" s="23" t="s">
        <v>276</v>
      </c>
      <c r="AG2048" s="24" t="s">
        <v>1037</v>
      </c>
      <c r="AH2048" s="24" t="s">
        <v>284</v>
      </c>
      <c r="AI2048" s="24" t="s">
        <v>267</v>
      </c>
      <c r="AJ2048" s="24" t="s">
        <v>381</v>
      </c>
      <c r="AK2048" s="24" t="s">
        <v>1038</v>
      </c>
      <c r="AL2048" s="24" t="s">
        <v>276</v>
      </c>
      <c r="AM2048" s="24" t="s">
        <v>1039</v>
      </c>
      <c r="AN2048" s="24" t="s">
        <v>288</v>
      </c>
      <c r="AO2048" s="24" t="s">
        <v>276</v>
      </c>
      <c r="AP2048" s="24" t="s">
        <v>276</v>
      </c>
      <c r="AQ2048" s="24" t="s">
        <v>1040</v>
      </c>
      <c r="AR2048" s="24" t="s">
        <v>1041</v>
      </c>
      <c r="AS2048" s="24" t="s">
        <v>291</v>
      </c>
      <c r="AT2048" s="24" t="s">
        <v>593</v>
      </c>
      <c r="AU2048" s="24" t="s">
        <v>276</v>
      </c>
      <c r="AV2048" s="24" t="s">
        <v>1042</v>
      </c>
      <c r="AW2048" s="24" t="s">
        <v>1043</v>
      </c>
      <c r="AX2048" s="24" t="s">
        <v>276</v>
      </c>
      <c r="AY2048" s="24" t="s">
        <v>276</v>
      </c>
      <c r="AZ2048" s="24" t="s">
        <v>276</v>
      </c>
      <c r="BA2048" s="24" t="s">
        <v>579</v>
      </c>
      <c r="BB2048" s="25" t="s">
        <v>52</v>
      </c>
    </row>
    <row r="2049" spans="1:54" x14ac:dyDescent="0.2">
      <c r="A2049" s="15" t="s">
        <v>267</v>
      </c>
      <c r="C2049" s="15" t="s">
        <v>12317</v>
      </c>
      <c r="D2049" s="50" t="s">
        <v>5324</v>
      </c>
      <c r="F2049" s="15" t="str">
        <f>VLOOKUP(C2049,QVLinien21!$A$2:$G$2812,7,FALSE)</f>
        <v>Romont FR - Villaz-St-Pierre - Sédeilles - Rosé - Avry Centre</v>
      </c>
      <c r="G2049" s="15" t="str">
        <f>VLOOKUP(C2049,v32_x__2020_06_28[[SLNID]:[Beschreibung]],8,FALSE)</f>
        <v>Romont FR - Villaz - St-Pierre - Sédeilles - Rosé - Avry Centre {SK}</v>
      </c>
      <c r="H2049" s="15" t="s">
        <v>12318</v>
      </c>
      <c r="I2049" s="15" t="s">
        <v>12319</v>
      </c>
      <c r="J2049" s="15" t="s">
        <v>276</v>
      </c>
      <c r="K2049" s="52" t="s">
        <v>1225</v>
      </c>
      <c r="L2049" s="15" t="s">
        <v>274</v>
      </c>
      <c r="M2049" s="15" t="s">
        <v>276</v>
      </c>
      <c r="N2049" s="15" t="s">
        <v>275</v>
      </c>
      <c r="O2049" s="15" t="s">
        <v>276</v>
      </c>
      <c r="P2049" s="15" t="s">
        <v>276</v>
      </c>
      <c r="Q2049" s="15" t="s">
        <v>276</v>
      </c>
      <c r="R2049" s="15" t="s">
        <v>276</v>
      </c>
      <c r="S2049" s="15" t="s">
        <v>276</v>
      </c>
      <c r="T2049" s="15" t="s">
        <v>276</v>
      </c>
      <c r="U2049" s="15" t="s">
        <v>276</v>
      </c>
      <c r="V2049" s="15" t="s">
        <v>276</v>
      </c>
      <c r="W2049" s="23" t="s">
        <v>277</v>
      </c>
      <c r="X2049" s="23" t="s">
        <v>267</v>
      </c>
      <c r="Y2049" s="23" t="s">
        <v>10033</v>
      </c>
      <c r="Z2049" s="23" t="s">
        <v>279</v>
      </c>
      <c r="AA2049" s="23" t="s">
        <v>276</v>
      </c>
      <c r="AB2049" s="23" t="s">
        <v>10034</v>
      </c>
      <c r="AC2049" s="23" t="s">
        <v>312</v>
      </c>
      <c r="AD2049" s="23" t="s">
        <v>789</v>
      </c>
      <c r="AE2049" s="23" t="s">
        <v>1117</v>
      </c>
      <c r="AF2049" s="23" t="s">
        <v>10035</v>
      </c>
      <c r="AG2049" s="24" t="s">
        <v>1887</v>
      </c>
      <c r="AH2049" s="24" t="s">
        <v>284</v>
      </c>
      <c r="AI2049" s="24" t="s">
        <v>267</v>
      </c>
      <c r="AJ2049" s="24" t="s">
        <v>285</v>
      </c>
      <c r="AK2049" s="24" t="s">
        <v>1888</v>
      </c>
      <c r="AL2049" s="24" t="s">
        <v>276</v>
      </c>
      <c r="AM2049" s="24" t="s">
        <v>1889</v>
      </c>
      <c r="AN2049" s="24" t="s">
        <v>288</v>
      </c>
      <c r="AO2049" s="24" t="s">
        <v>1890</v>
      </c>
      <c r="AP2049" s="24" t="s">
        <v>276</v>
      </c>
      <c r="AQ2049" s="24" t="s">
        <v>677</v>
      </c>
      <c r="AR2049" s="24" t="s">
        <v>1891</v>
      </c>
      <c r="AS2049" s="24" t="s">
        <v>291</v>
      </c>
      <c r="AT2049" s="24" t="s">
        <v>323</v>
      </c>
      <c r="AU2049" s="24" t="s">
        <v>1892</v>
      </c>
      <c r="AV2049" s="24" t="s">
        <v>1893</v>
      </c>
      <c r="AW2049" s="24" t="s">
        <v>1894</v>
      </c>
      <c r="AX2049" s="24" t="s">
        <v>276</v>
      </c>
      <c r="AY2049" s="24" t="s">
        <v>1895</v>
      </c>
      <c r="AZ2049" s="24" t="s">
        <v>276</v>
      </c>
      <c r="BA2049" s="24" t="s">
        <v>327</v>
      </c>
      <c r="BB2049" s="25" t="s">
        <v>52</v>
      </c>
    </row>
    <row r="2050" spans="1:54" x14ac:dyDescent="0.2">
      <c r="A2050" s="15" t="s">
        <v>267</v>
      </c>
      <c r="C2050" s="15" t="s">
        <v>12320</v>
      </c>
      <c r="D2050" s="50" t="s">
        <v>12321</v>
      </c>
      <c r="F2050" s="15" t="str">
        <f>VLOOKUP(C2050,QVLinien21!$A$2:$G$2812,7,FALSE)</f>
        <v>Romont FR - Sédeilles - Rosé - Avry Centre</v>
      </c>
      <c r="G2050" s="15" t="str">
        <f>VLOOKUP(C2050,v32_x__2020_06_28[[SLNID]:[Beschreibung]],8,FALSE)</f>
        <v>Romont FR - Sédeilles - Rosé - Avry Centre {SK}</v>
      </c>
      <c r="H2050" s="15" t="s">
        <v>12322</v>
      </c>
      <c r="I2050" s="15" t="s">
        <v>12323</v>
      </c>
      <c r="J2050" s="15" t="s">
        <v>276</v>
      </c>
      <c r="K2050" s="52" t="s">
        <v>760</v>
      </c>
      <c r="L2050" s="15" t="s">
        <v>789</v>
      </c>
      <c r="M2050" s="15" t="s">
        <v>1099</v>
      </c>
      <c r="N2050" s="15" t="s">
        <v>275</v>
      </c>
      <c r="O2050" s="15" t="s">
        <v>276</v>
      </c>
      <c r="P2050" s="15" t="s">
        <v>276</v>
      </c>
      <c r="Q2050" s="15" t="s">
        <v>276</v>
      </c>
      <c r="R2050" s="15" t="s">
        <v>276</v>
      </c>
      <c r="S2050" s="15" t="s">
        <v>276</v>
      </c>
      <c r="T2050" s="15" t="s">
        <v>276</v>
      </c>
      <c r="U2050" s="15" t="s">
        <v>276</v>
      </c>
      <c r="V2050" s="15" t="s">
        <v>276</v>
      </c>
      <c r="W2050" s="23" t="s">
        <v>277</v>
      </c>
      <c r="X2050" s="23" t="s">
        <v>267</v>
      </c>
      <c r="Y2050" s="23" t="s">
        <v>10033</v>
      </c>
      <c r="Z2050" s="23" t="s">
        <v>279</v>
      </c>
      <c r="AA2050" s="23" t="s">
        <v>276</v>
      </c>
      <c r="AB2050" s="23" t="s">
        <v>10034</v>
      </c>
      <c r="AC2050" s="23" t="s">
        <v>312</v>
      </c>
      <c r="AD2050" s="23" t="s">
        <v>789</v>
      </c>
      <c r="AE2050" s="23" t="s">
        <v>1117</v>
      </c>
      <c r="AF2050" s="23" t="s">
        <v>10035</v>
      </c>
      <c r="AG2050" s="24" t="s">
        <v>1887</v>
      </c>
      <c r="AH2050" s="24" t="s">
        <v>284</v>
      </c>
      <c r="AI2050" s="24" t="s">
        <v>267</v>
      </c>
      <c r="AJ2050" s="24" t="s">
        <v>285</v>
      </c>
      <c r="AK2050" s="24" t="s">
        <v>1888</v>
      </c>
      <c r="AL2050" s="24" t="s">
        <v>276</v>
      </c>
      <c r="AM2050" s="24" t="s">
        <v>1889</v>
      </c>
      <c r="AN2050" s="24" t="s">
        <v>288</v>
      </c>
      <c r="AO2050" s="24" t="s">
        <v>1890</v>
      </c>
      <c r="AP2050" s="24" t="s">
        <v>276</v>
      </c>
      <c r="AQ2050" s="24" t="s">
        <v>677</v>
      </c>
      <c r="AR2050" s="24" t="s">
        <v>1891</v>
      </c>
      <c r="AS2050" s="24" t="s">
        <v>291</v>
      </c>
      <c r="AT2050" s="24" t="s">
        <v>323</v>
      </c>
      <c r="AU2050" s="24" t="s">
        <v>1892</v>
      </c>
      <c r="AV2050" s="24" t="s">
        <v>1893</v>
      </c>
      <c r="AW2050" s="24" t="s">
        <v>1894</v>
      </c>
      <c r="AX2050" s="24" t="s">
        <v>276</v>
      </c>
      <c r="AY2050" s="24" t="s">
        <v>1895</v>
      </c>
      <c r="AZ2050" s="24" t="s">
        <v>276</v>
      </c>
      <c r="BA2050" s="24" t="s">
        <v>327</v>
      </c>
      <c r="BB2050" s="25" t="s">
        <v>52</v>
      </c>
    </row>
    <row r="2051" spans="1:54" x14ac:dyDescent="0.2">
      <c r="A2051" s="15" t="s">
        <v>267</v>
      </c>
      <c r="C2051" s="15" t="s">
        <v>12324</v>
      </c>
      <c r="D2051" s="50" t="s">
        <v>12325</v>
      </c>
      <c r="F2051" s="15" t="str">
        <f>VLOOKUP(C2051,QVLinien21!$A$2:$G$2812,7,FALSE)</f>
        <v xml:space="preserve">N24 Bulle - Romont - Ursy - Palézieux </v>
      </c>
      <c r="G2051" s="15" t="str">
        <f>VLOOKUP(C2051,v32_x__2020_06_28[[SLNID]:[Beschreibung]],8,FALSE)</f>
        <v>N24 Bulle - Romont - Ursy - Palézieux</v>
      </c>
      <c r="H2051" s="15" t="s">
        <v>12326</v>
      </c>
      <c r="I2051" s="15" t="s">
        <v>12327</v>
      </c>
      <c r="J2051" s="15" t="s">
        <v>276</v>
      </c>
      <c r="K2051" s="52" t="s">
        <v>1333</v>
      </c>
      <c r="L2051" s="15" t="s">
        <v>314</v>
      </c>
      <c r="M2051" s="15" t="s">
        <v>276</v>
      </c>
      <c r="N2051" s="15" t="s">
        <v>275</v>
      </c>
      <c r="O2051" s="15" t="s">
        <v>276</v>
      </c>
      <c r="P2051" s="15" t="s">
        <v>276</v>
      </c>
      <c r="Q2051" s="15" t="s">
        <v>276</v>
      </c>
      <c r="R2051" s="15" t="s">
        <v>276</v>
      </c>
      <c r="S2051" s="15" t="s">
        <v>276</v>
      </c>
      <c r="T2051" s="15" t="s">
        <v>276</v>
      </c>
      <c r="U2051" s="15" t="s">
        <v>276</v>
      </c>
      <c r="V2051" s="15" t="s">
        <v>276</v>
      </c>
      <c r="W2051" s="23" t="s">
        <v>277</v>
      </c>
      <c r="X2051" s="23" t="s">
        <v>267</v>
      </c>
      <c r="Y2051" s="23" t="s">
        <v>1034</v>
      </c>
      <c r="Z2051" s="23" t="s">
        <v>279</v>
      </c>
      <c r="AA2051" s="23" t="s">
        <v>276</v>
      </c>
      <c r="AB2051" s="23" t="s">
        <v>741</v>
      </c>
      <c r="AC2051" s="23" t="s">
        <v>312</v>
      </c>
      <c r="AD2051" s="23" t="s">
        <v>1035</v>
      </c>
      <c r="AE2051" s="23" t="s">
        <v>1036</v>
      </c>
      <c r="AF2051" s="23" t="s">
        <v>276</v>
      </c>
      <c r="AG2051" s="24" t="s">
        <v>1037</v>
      </c>
      <c r="AH2051" s="24" t="s">
        <v>284</v>
      </c>
      <c r="AI2051" s="24" t="s">
        <v>267</v>
      </c>
      <c r="AJ2051" s="24" t="s">
        <v>381</v>
      </c>
      <c r="AK2051" s="24" t="s">
        <v>1038</v>
      </c>
      <c r="AL2051" s="24" t="s">
        <v>276</v>
      </c>
      <c r="AM2051" s="24" t="s">
        <v>1039</v>
      </c>
      <c r="AN2051" s="24" t="s">
        <v>288</v>
      </c>
      <c r="AO2051" s="24" t="s">
        <v>276</v>
      </c>
      <c r="AP2051" s="24" t="s">
        <v>276</v>
      </c>
      <c r="AQ2051" s="24" t="s">
        <v>1040</v>
      </c>
      <c r="AR2051" s="24" t="s">
        <v>1041</v>
      </c>
      <c r="AS2051" s="24" t="s">
        <v>291</v>
      </c>
      <c r="AT2051" s="24" t="s">
        <v>593</v>
      </c>
      <c r="AU2051" s="24" t="s">
        <v>276</v>
      </c>
      <c r="AV2051" s="24" t="s">
        <v>1042</v>
      </c>
      <c r="AW2051" s="24" t="s">
        <v>1043</v>
      </c>
      <c r="AX2051" s="24" t="s">
        <v>276</v>
      </c>
      <c r="AY2051" s="24" t="s">
        <v>276</v>
      </c>
      <c r="AZ2051" s="24" t="s">
        <v>276</v>
      </c>
      <c r="BA2051" s="24" t="s">
        <v>579</v>
      </c>
      <c r="BB2051" s="25" t="s">
        <v>52</v>
      </c>
    </row>
    <row r="2052" spans="1:54" x14ac:dyDescent="0.2">
      <c r="A2052" s="15" t="s">
        <v>267</v>
      </c>
      <c r="C2052" s="15" t="s">
        <v>12328</v>
      </c>
      <c r="D2052" s="50" t="s">
        <v>6311</v>
      </c>
      <c r="F2052" s="15" t="str">
        <f>VLOOKUP(C2052,QVLinien21!$A$2:$G$2812,7,FALSE)</f>
        <v xml:space="preserve">N4 Fribourg - Düdingen </v>
      </c>
      <c r="G2052" s="15" t="str">
        <f>VLOOKUP(C2052,v32_x__2020_06_28[[SLNID]:[Beschreibung]],8,FALSE)</f>
        <v>N4 Fribourg - Düdingen</v>
      </c>
      <c r="H2052" s="15" t="s">
        <v>12329</v>
      </c>
      <c r="I2052" s="15" t="s">
        <v>12330</v>
      </c>
      <c r="J2052" s="15" t="s">
        <v>276</v>
      </c>
      <c r="K2052" s="52" t="s">
        <v>1333</v>
      </c>
      <c r="L2052" s="15" t="s">
        <v>314</v>
      </c>
      <c r="M2052" s="15" t="s">
        <v>276</v>
      </c>
      <c r="N2052" s="15" t="s">
        <v>275</v>
      </c>
      <c r="O2052" s="15" t="s">
        <v>276</v>
      </c>
      <c r="P2052" s="15" t="s">
        <v>276</v>
      </c>
      <c r="Q2052" s="15" t="s">
        <v>276</v>
      </c>
      <c r="R2052" s="15" t="s">
        <v>276</v>
      </c>
      <c r="S2052" s="15" t="s">
        <v>276</v>
      </c>
      <c r="T2052" s="15" t="s">
        <v>276</v>
      </c>
      <c r="U2052" s="15" t="s">
        <v>276</v>
      </c>
      <c r="V2052" s="15" t="s">
        <v>276</v>
      </c>
      <c r="W2052" s="23" t="s">
        <v>277</v>
      </c>
      <c r="X2052" s="23" t="s">
        <v>267</v>
      </c>
      <c r="Y2052" s="23" t="s">
        <v>1034</v>
      </c>
      <c r="Z2052" s="23" t="s">
        <v>279</v>
      </c>
      <c r="AA2052" s="23" t="s">
        <v>276</v>
      </c>
      <c r="AB2052" s="23" t="s">
        <v>741</v>
      </c>
      <c r="AC2052" s="23" t="s">
        <v>312</v>
      </c>
      <c r="AD2052" s="23" t="s">
        <v>1035</v>
      </c>
      <c r="AE2052" s="23" t="s">
        <v>1036</v>
      </c>
      <c r="AF2052" s="23" t="s">
        <v>276</v>
      </c>
      <c r="AG2052" s="24" t="s">
        <v>1037</v>
      </c>
      <c r="AH2052" s="24" t="s">
        <v>284</v>
      </c>
      <c r="AI2052" s="24" t="s">
        <v>267</v>
      </c>
      <c r="AJ2052" s="24" t="s">
        <v>381</v>
      </c>
      <c r="AK2052" s="24" t="s">
        <v>1038</v>
      </c>
      <c r="AL2052" s="24" t="s">
        <v>276</v>
      </c>
      <c r="AM2052" s="24" t="s">
        <v>1039</v>
      </c>
      <c r="AN2052" s="24" t="s">
        <v>288</v>
      </c>
      <c r="AO2052" s="24" t="s">
        <v>276</v>
      </c>
      <c r="AP2052" s="24" t="s">
        <v>276</v>
      </c>
      <c r="AQ2052" s="24" t="s">
        <v>1040</v>
      </c>
      <c r="AR2052" s="24" t="s">
        <v>1041</v>
      </c>
      <c r="AS2052" s="24" t="s">
        <v>291</v>
      </c>
      <c r="AT2052" s="24" t="s">
        <v>593</v>
      </c>
      <c r="AU2052" s="24" t="s">
        <v>276</v>
      </c>
      <c r="AV2052" s="24" t="s">
        <v>1042</v>
      </c>
      <c r="AW2052" s="24" t="s">
        <v>1043</v>
      </c>
      <c r="AX2052" s="24" t="s">
        <v>276</v>
      </c>
      <c r="AY2052" s="24" t="s">
        <v>276</v>
      </c>
      <c r="AZ2052" s="24" t="s">
        <v>276</v>
      </c>
      <c r="BA2052" s="24" t="s">
        <v>579</v>
      </c>
      <c r="BB2052" s="25" t="s">
        <v>52</v>
      </c>
    </row>
    <row r="2053" spans="1:54" x14ac:dyDescent="0.2">
      <c r="A2053" s="15" t="s">
        <v>267</v>
      </c>
      <c r="C2053" s="15" t="s">
        <v>12331</v>
      </c>
      <c r="D2053" s="50" t="s">
        <v>12332</v>
      </c>
      <c r="F2053" s="15" t="str">
        <f>VLOOKUP(C2053,QVLinien21!$A$2:$G$2812,7,FALSE)</f>
        <v>Fribourg - Farvagny - Romont FR</v>
      </c>
      <c r="G2053" s="15" t="str">
        <f>VLOOKUP(C2053,v32_x__2020_06_28[[SLNID]:[Beschreibung]],8,FALSE)</f>
        <v>Fribourg - Farvagny - Romont FR{SK}</v>
      </c>
      <c r="H2053" s="15" t="s">
        <v>12333</v>
      </c>
      <c r="I2053" s="15" t="s">
        <v>12334</v>
      </c>
      <c r="J2053" s="15" t="s">
        <v>12335</v>
      </c>
      <c r="K2053" s="52" t="s">
        <v>1333</v>
      </c>
      <c r="L2053" s="15" t="s">
        <v>1035</v>
      </c>
      <c r="M2053" s="15" t="s">
        <v>314</v>
      </c>
      <c r="N2053" s="15" t="s">
        <v>275</v>
      </c>
      <c r="O2053" s="15" t="s">
        <v>276</v>
      </c>
      <c r="P2053" s="15" t="s">
        <v>276</v>
      </c>
      <c r="Q2053" s="15" t="s">
        <v>276</v>
      </c>
      <c r="R2053" s="15" t="s">
        <v>276</v>
      </c>
      <c r="S2053" s="15" t="s">
        <v>276</v>
      </c>
      <c r="T2053" s="15" t="s">
        <v>276</v>
      </c>
      <c r="U2053" s="15" t="s">
        <v>276</v>
      </c>
      <c r="V2053" s="15" t="s">
        <v>276</v>
      </c>
      <c r="W2053" s="23" t="s">
        <v>277</v>
      </c>
      <c r="X2053" s="23" t="s">
        <v>267</v>
      </c>
      <c r="Y2053" s="23" t="s">
        <v>1034</v>
      </c>
      <c r="Z2053" s="23" t="s">
        <v>279</v>
      </c>
      <c r="AA2053" s="23" t="s">
        <v>276</v>
      </c>
      <c r="AB2053" s="23" t="s">
        <v>741</v>
      </c>
      <c r="AC2053" s="23" t="s">
        <v>312</v>
      </c>
      <c r="AD2053" s="23" t="s">
        <v>1035</v>
      </c>
      <c r="AE2053" s="23" t="s">
        <v>1036</v>
      </c>
      <c r="AF2053" s="23" t="s">
        <v>276</v>
      </c>
      <c r="AG2053" s="24" t="s">
        <v>1037</v>
      </c>
      <c r="AH2053" s="24" t="s">
        <v>284</v>
      </c>
      <c r="AI2053" s="24" t="s">
        <v>267</v>
      </c>
      <c r="AJ2053" s="24" t="s">
        <v>381</v>
      </c>
      <c r="AK2053" s="24" t="s">
        <v>1038</v>
      </c>
      <c r="AL2053" s="24" t="s">
        <v>276</v>
      </c>
      <c r="AM2053" s="24" t="s">
        <v>1039</v>
      </c>
      <c r="AN2053" s="24" t="s">
        <v>288</v>
      </c>
      <c r="AO2053" s="24" t="s">
        <v>276</v>
      </c>
      <c r="AP2053" s="24" t="s">
        <v>276</v>
      </c>
      <c r="AQ2053" s="24" t="s">
        <v>1040</v>
      </c>
      <c r="AR2053" s="24" t="s">
        <v>1041</v>
      </c>
      <c r="AS2053" s="24" t="s">
        <v>291</v>
      </c>
      <c r="AT2053" s="24" t="s">
        <v>593</v>
      </c>
      <c r="AU2053" s="24" t="s">
        <v>276</v>
      </c>
      <c r="AV2053" s="24" t="s">
        <v>1042</v>
      </c>
      <c r="AW2053" s="24" t="s">
        <v>1043</v>
      </c>
      <c r="AX2053" s="24" t="s">
        <v>276</v>
      </c>
      <c r="AY2053" s="24" t="s">
        <v>276</v>
      </c>
      <c r="AZ2053" s="24" t="s">
        <v>276</v>
      </c>
      <c r="BA2053" s="24" t="s">
        <v>579</v>
      </c>
      <c r="BB2053" s="25" t="s">
        <v>52</v>
      </c>
    </row>
    <row r="2054" spans="1:54" x14ac:dyDescent="0.2">
      <c r="A2054" s="15" t="s">
        <v>267</v>
      </c>
      <c r="C2054" s="15" t="s">
        <v>12336</v>
      </c>
      <c r="D2054" s="50" t="s">
        <v>11770</v>
      </c>
      <c r="F2054" s="15" t="str">
        <f>VLOOKUP(C2054,QVLinien21!$A$2:$G$2812,7,FALSE)</f>
        <v>Romont FR - Le Châtelard-d'en-Haut - Sorens - Bulle</v>
      </c>
      <c r="G2054" s="15" t="str">
        <f>VLOOKUP(C2054,v32_x__2020_06_28[[SLNID]:[Beschreibung]],8,FALSE)</f>
        <v>Romont FR - Le Châtelard-d'en-Haut - Sorens - Bulle{SK}</v>
      </c>
      <c r="H2054" s="15" t="s">
        <v>12337</v>
      </c>
      <c r="I2054" s="15" t="s">
        <v>12338</v>
      </c>
      <c r="J2054" s="15" t="s">
        <v>12339</v>
      </c>
      <c r="K2054" s="52" t="s">
        <v>1333</v>
      </c>
      <c r="L2054" s="15" t="s">
        <v>1035</v>
      </c>
      <c r="M2054" s="15" t="s">
        <v>314</v>
      </c>
      <c r="N2054" s="15" t="s">
        <v>275</v>
      </c>
      <c r="O2054" s="15" t="s">
        <v>276</v>
      </c>
      <c r="P2054" s="15" t="s">
        <v>276</v>
      </c>
      <c r="Q2054" s="15" t="s">
        <v>276</v>
      </c>
      <c r="R2054" s="15" t="s">
        <v>276</v>
      </c>
      <c r="S2054" s="15" t="s">
        <v>276</v>
      </c>
      <c r="T2054" s="15" t="s">
        <v>276</v>
      </c>
      <c r="U2054" s="15" t="s">
        <v>276</v>
      </c>
      <c r="V2054" s="15" t="s">
        <v>276</v>
      </c>
      <c r="W2054" s="23" t="s">
        <v>277</v>
      </c>
      <c r="X2054" s="23" t="s">
        <v>267</v>
      </c>
      <c r="Y2054" s="23" t="s">
        <v>1034</v>
      </c>
      <c r="Z2054" s="23" t="s">
        <v>279</v>
      </c>
      <c r="AA2054" s="23" t="s">
        <v>276</v>
      </c>
      <c r="AB2054" s="23" t="s">
        <v>741</v>
      </c>
      <c r="AC2054" s="23" t="s">
        <v>312</v>
      </c>
      <c r="AD2054" s="23" t="s">
        <v>1035</v>
      </c>
      <c r="AE2054" s="23" t="s">
        <v>1036</v>
      </c>
      <c r="AF2054" s="23" t="s">
        <v>276</v>
      </c>
      <c r="AG2054" s="24" t="s">
        <v>1037</v>
      </c>
      <c r="AH2054" s="24" t="s">
        <v>284</v>
      </c>
      <c r="AI2054" s="24" t="s">
        <v>267</v>
      </c>
      <c r="AJ2054" s="24" t="s">
        <v>381</v>
      </c>
      <c r="AK2054" s="24" t="s">
        <v>1038</v>
      </c>
      <c r="AL2054" s="24" t="s">
        <v>276</v>
      </c>
      <c r="AM2054" s="24" t="s">
        <v>1039</v>
      </c>
      <c r="AN2054" s="24" t="s">
        <v>288</v>
      </c>
      <c r="AO2054" s="24" t="s">
        <v>276</v>
      </c>
      <c r="AP2054" s="24" t="s">
        <v>276</v>
      </c>
      <c r="AQ2054" s="24" t="s">
        <v>1040</v>
      </c>
      <c r="AR2054" s="24" t="s">
        <v>1041</v>
      </c>
      <c r="AS2054" s="24" t="s">
        <v>291</v>
      </c>
      <c r="AT2054" s="24" t="s">
        <v>593</v>
      </c>
      <c r="AU2054" s="24" t="s">
        <v>276</v>
      </c>
      <c r="AV2054" s="24" t="s">
        <v>1042</v>
      </c>
      <c r="AW2054" s="24" t="s">
        <v>1043</v>
      </c>
      <c r="AX2054" s="24" t="s">
        <v>276</v>
      </c>
      <c r="AY2054" s="24" t="s">
        <v>276</v>
      </c>
      <c r="AZ2054" s="24" t="s">
        <v>276</v>
      </c>
      <c r="BA2054" s="24" t="s">
        <v>579</v>
      </c>
      <c r="BB2054" s="25" t="s">
        <v>52</v>
      </c>
    </row>
    <row r="2055" spans="1:54" x14ac:dyDescent="0.2">
      <c r="A2055" s="15" t="s">
        <v>267</v>
      </c>
      <c r="C2055" s="15" t="s">
        <v>12340</v>
      </c>
      <c r="D2055" s="50" t="s">
        <v>11774</v>
      </c>
      <c r="F2055" s="15" t="str">
        <f>VLOOKUP(C2055,QVLinien21!$A$2:$G$2812,7,FALSE)</f>
        <v>Romont FR - Bouloz - Palézieux</v>
      </c>
      <c r="G2055" s="15" t="str">
        <f>VLOOKUP(C2055,v32_x__2020_06_28[[SLNID]:[Beschreibung]],8,FALSE)</f>
        <v>Romont FR - Bouloz - Palézieux {SK}</v>
      </c>
      <c r="H2055" s="15" t="s">
        <v>12341</v>
      </c>
      <c r="I2055" s="15" t="s">
        <v>12342</v>
      </c>
      <c r="J2055" s="15" t="s">
        <v>12343</v>
      </c>
      <c r="K2055" s="52" t="s">
        <v>1333</v>
      </c>
      <c r="L2055" s="15" t="s">
        <v>1035</v>
      </c>
      <c r="M2055" s="15" t="s">
        <v>314</v>
      </c>
      <c r="N2055" s="15" t="s">
        <v>275</v>
      </c>
      <c r="O2055" s="15" t="s">
        <v>276</v>
      </c>
      <c r="P2055" s="15" t="s">
        <v>276</v>
      </c>
      <c r="Q2055" s="15" t="s">
        <v>276</v>
      </c>
      <c r="R2055" s="15" t="s">
        <v>276</v>
      </c>
      <c r="S2055" s="15" t="s">
        <v>276</v>
      </c>
      <c r="T2055" s="15" t="s">
        <v>276</v>
      </c>
      <c r="U2055" s="15" t="s">
        <v>276</v>
      </c>
      <c r="V2055" s="15" t="s">
        <v>276</v>
      </c>
      <c r="W2055" s="23" t="s">
        <v>277</v>
      </c>
      <c r="X2055" s="23" t="s">
        <v>267</v>
      </c>
      <c r="Y2055" s="23" t="s">
        <v>1034</v>
      </c>
      <c r="Z2055" s="23" t="s">
        <v>279</v>
      </c>
      <c r="AA2055" s="23" t="s">
        <v>276</v>
      </c>
      <c r="AB2055" s="23" t="s">
        <v>741</v>
      </c>
      <c r="AC2055" s="23" t="s">
        <v>312</v>
      </c>
      <c r="AD2055" s="23" t="s">
        <v>1035</v>
      </c>
      <c r="AE2055" s="23" t="s">
        <v>1036</v>
      </c>
      <c r="AF2055" s="23" t="s">
        <v>276</v>
      </c>
      <c r="AG2055" s="24" t="s">
        <v>1037</v>
      </c>
      <c r="AH2055" s="24" t="s">
        <v>284</v>
      </c>
      <c r="AI2055" s="24" t="s">
        <v>267</v>
      </c>
      <c r="AJ2055" s="24" t="s">
        <v>381</v>
      </c>
      <c r="AK2055" s="24" t="s">
        <v>1038</v>
      </c>
      <c r="AL2055" s="24" t="s">
        <v>276</v>
      </c>
      <c r="AM2055" s="24" t="s">
        <v>1039</v>
      </c>
      <c r="AN2055" s="24" t="s">
        <v>288</v>
      </c>
      <c r="AO2055" s="24" t="s">
        <v>276</v>
      </c>
      <c r="AP2055" s="24" t="s">
        <v>276</v>
      </c>
      <c r="AQ2055" s="24" t="s">
        <v>1040</v>
      </c>
      <c r="AR2055" s="24" t="s">
        <v>1041</v>
      </c>
      <c r="AS2055" s="24" t="s">
        <v>291</v>
      </c>
      <c r="AT2055" s="24" t="s">
        <v>593</v>
      </c>
      <c r="AU2055" s="24" t="s">
        <v>276</v>
      </c>
      <c r="AV2055" s="24" t="s">
        <v>1042</v>
      </c>
      <c r="AW2055" s="24" t="s">
        <v>1043</v>
      </c>
      <c r="AX2055" s="24" t="s">
        <v>276</v>
      </c>
      <c r="AY2055" s="24" t="s">
        <v>276</v>
      </c>
      <c r="AZ2055" s="24" t="s">
        <v>276</v>
      </c>
      <c r="BA2055" s="24" t="s">
        <v>579</v>
      </c>
      <c r="BB2055" s="25" t="s">
        <v>52</v>
      </c>
    </row>
    <row r="2056" spans="1:54" x14ac:dyDescent="0.2">
      <c r="A2056" s="15" t="s">
        <v>267</v>
      </c>
      <c r="C2056" s="15" t="s">
        <v>12344</v>
      </c>
      <c r="D2056" s="50" t="s">
        <v>11778</v>
      </c>
      <c r="F2056" s="15" t="str">
        <f>VLOOKUP(C2056,QVLinien21!$A$2:$G$2812,7,FALSE)</f>
        <v>Romont FR - Ursy - Palézieux</v>
      </c>
      <c r="G2056" s="15" t="str">
        <f>VLOOKUP(C2056,v32_x__2020_06_28[[SLNID]:[Beschreibung]],8,FALSE)</f>
        <v>Romont FR - Ursy - Palézieux {SK}</v>
      </c>
      <c r="H2056" s="15" t="s">
        <v>12345</v>
      </c>
      <c r="I2056" s="15" t="s">
        <v>12346</v>
      </c>
      <c r="J2056" s="15" t="s">
        <v>12347</v>
      </c>
      <c r="K2056" s="52" t="s">
        <v>1333</v>
      </c>
      <c r="L2056" s="15" t="s">
        <v>1035</v>
      </c>
      <c r="M2056" s="15" t="s">
        <v>314</v>
      </c>
      <c r="N2056" s="15" t="s">
        <v>275</v>
      </c>
      <c r="O2056" s="15" t="s">
        <v>276</v>
      </c>
      <c r="P2056" s="15" t="s">
        <v>276</v>
      </c>
      <c r="Q2056" s="15" t="s">
        <v>276</v>
      </c>
      <c r="R2056" s="15" t="s">
        <v>276</v>
      </c>
      <c r="S2056" s="15" t="s">
        <v>276</v>
      </c>
      <c r="T2056" s="15" t="s">
        <v>276</v>
      </c>
      <c r="U2056" s="15" t="s">
        <v>276</v>
      </c>
      <c r="V2056" s="15" t="s">
        <v>276</v>
      </c>
      <c r="W2056" s="23" t="s">
        <v>277</v>
      </c>
      <c r="X2056" s="23" t="s">
        <v>267</v>
      </c>
      <c r="Y2056" s="23" t="s">
        <v>1034</v>
      </c>
      <c r="Z2056" s="23" t="s">
        <v>279</v>
      </c>
      <c r="AA2056" s="23" t="s">
        <v>276</v>
      </c>
      <c r="AB2056" s="23" t="s">
        <v>741</v>
      </c>
      <c r="AC2056" s="23" t="s">
        <v>312</v>
      </c>
      <c r="AD2056" s="23" t="s">
        <v>1035</v>
      </c>
      <c r="AE2056" s="23" t="s">
        <v>1036</v>
      </c>
      <c r="AF2056" s="23" t="s">
        <v>276</v>
      </c>
      <c r="AG2056" s="24" t="s">
        <v>1037</v>
      </c>
      <c r="AH2056" s="24" t="s">
        <v>284</v>
      </c>
      <c r="AI2056" s="24" t="s">
        <v>267</v>
      </c>
      <c r="AJ2056" s="24" t="s">
        <v>381</v>
      </c>
      <c r="AK2056" s="24" t="s">
        <v>1038</v>
      </c>
      <c r="AL2056" s="24" t="s">
        <v>276</v>
      </c>
      <c r="AM2056" s="24" t="s">
        <v>1039</v>
      </c>
      <c r="AN2056" s="24" t="s">
        <v>288</v>
      </c>
      <c r="AO2056" s="24" t="s">
        <v>276</v>
      </c>
      <c r="AP2056" s="24" t="s">
        <v>276</v>
      </c>
      <c r="AQ2056" s="24" t="s">
        <v>1040</v>
      </c>
      <c r="AR2056" s="24" t="s">
        <v>1041</v>
      </c>
      <c r="AS2056" s="24" t="s">
        <v>291</v>
      </c>
      <c r="AT2056" s="24" t="s">
        <v>593</v>
      </c>
      <c r="AU2056" s="24" t="s">
        <v>276</v>
      </c>
      <c r="AV2056" s="24" t="s">
        <v>1042</v>
      </c>
      <c r="AW2056" s="24" t="s">
        <v>1043</v>
      </c>
      <c r="AX2056" s="24" t="s">
        <v>276</v>
      </c>
      <c r="AY2056" s="24" t="s">
        <v>276</v>
      </c>
      <c r="AZ2056" s="24" t="s">
        <v>276</v>
      </c>
      <c r="BA2056" s="24" t="s">
        <v>579</v>
      </c>
      <c r="BB2056" s="25" t="s">
        <v>52</v>
      </c>
    </row>
    <row r="2057" spans="1:54" x14ac:dyDescent="0.2">
      <c r="A2057" s="15" t="s">
        <v>267</v>
      </c>
      <c r="C2057" s="15" t="s">
        <v>12348</v>
      </c>
      <c r="D2057" s="50" t="s">
        <v>11782</v>
      </c>
      <c r="F2057" s="15" t="str">
        <f>VLOOKUP(C2057,QVLinien21!$A$2:$G$2812,7,FALSE)</f>
        <v>Romont FR - Vauderens - Moudon</v>
      </c>
      <c r="G2057" s="15" t="str">
        <f>VLOOKUP(C2057,v32_x__2020_06_28[[SLNID]:[Beschreibung]],8,FALSE)</f>
        <v>Romont FR - Vauderens - Moudon {SK}</v>
      </c>
      <c r="H2057" s="15" t="s">
        <v>12349</v>
      </c>
      <c r="I2057" s="15" t="s">
        <v>12350</v>
      </c>
      <c r="J2057" s="15" t="s">
        <v>12351</v>
      </c>
      <c r="K2057" s="52" t="s">
        <v>1333</v>
      </c>
      <c r="L2057" s="15" t="s">
        <v>1035</v>
      </c>
      <c r="M2057" s="15" t="s">
        <v>314</v>
      </c>
      <c r="N2057" s="15" t="s">
        <v>275</v>
      </c>
      <c r="O2057" s="15" t="s">
        <v>276</v>
      </c>
      <c r="P2057" s="15" t="s">
        <v>276</v>
      </c>
      <c r="Q2057" s="15" t="s">
        <v>276</v>
      </c>
      <c r="R2057" s="15" t="s">
        <v>276</v>
      </c>
      <c r="S2057" s="15" t="s">
        <v>276</v>
      </c>
      <c r="T2057" s="15" t="s">
        <v>276</v>
      </c>
      <c r="U2057" s="15" t="s">
        <v>276</v>
      </c>
      <c r="V2057" s="15" t="s">
        <v>276</v>
      </c>
      <c r="W2057" s="23" t="s">
        <v>277</v>
      </c>
      <c r="X2057" s="23" t="s">
        <v>267</v>
      </c>
      <c r="Y2057" s="23" t="s">
        <v>1034</v>
      </c>
      <c r="Z2057" s="23" t="s">
        <v>279</v>
      </c>
      <c r="AA2057" s="23" t="s">
        <v>276</v>
      </c>
      <c r="AB2057" s="23" t="s">
        <v>741</v>
      </c>
      <c r="AC2057" s="23" t="s">
        <v>312</v>
      </c>
      <c r="AD2057" s="23" t="s">
        <v>1035</v>
      </c>
      <c r="AE2057" s="23" t="s">
        <v>1036</v>
      </c>
      <c r="AF2057" s="23" t="s">
        <v>276</v>
      </c>
      <c r="AG2057" s="24" t="s">
        <v>1037</v>
      </c>
      <c r="AH2057" s="24" t="s">
        <v>284</v>
      </c>
      <c r="AI2057" s="24" t="s">
        <v>267</v>
      </c>
      <c r="AJ2057" s="24" t="s">
        <v>381</v>
      </c>
      <c r="AK2057" s="24" t="s">
        <v>1038</v>
      </c>
      <c r="AL2057" s="24" t="s">
        <v>276</v>
      </c>
      <c r="AM2057" s="24" t="s">
        <v>1039</v>
      </c>
      <c r="AN2057" s="24" t="s">
        <v>288</v>
      </c>
      <c r="AO2057" s="24" t="s">
        <v>276</v>
      </c>
      <c r="AP2057" s="24" t="s">
        <v>276</v>
      </c>
      <c r="AQ2057" s="24" t="s">
        <v>1040</v>
      </c>
      <c r="AR2057" s="24" t="s">
        <v>1041</v>
      </c>
      <c r="AS2057" s="24" t="s">
        <v>291</v>
      </c>
      <c r="AT2057" s="24" t="s">
        <v>593</v>
      </c>
      <c r="AU2057" s="24" t="s">
        <v>276</v>
      </c>
      <c r="AV2057" s="24" t="s">
        <v>1042</v>
      </c>
      <c r="AW2057" s="24" t="s">
        <v>1043</v>
      </c>
      <c r="AX2057" s="24" t="s">
        <v>276</v>
      </c>
      <c r="AY2057" s="24" t="s">
        <v>276</v>
      </c>
      <c r="AZ2057" s="24" t="s">
        <v>276</v>
      </c>
      <c r="BA2057" s="24" t="s">
        <v>579</v>
      </c>
      <c r="BB2057" s="25" t="s">
        <v>52</v>
      </c>
    </row>
    <row r="2058" spans="1:54" x14ac:dyDescent="0.2">
      <c r="A2058" s="15" t="s">
        <v>267</v>
      </c>
      <c r="C2058" s="15" t="s">
        <v>12352</v>
      </c>
      <c r="D2058" s="50" t="s">
        <v>11789</v>
      </c>
      <c r="F2058" s="15" t="str">
        <f>VLOOKUP(C2058,QVLinien21!$A$2:$G$2812,7,FALSE)</f>
        <v>Romont FR - Prez-vers-Siviriez - Romont FR</v>
      </c>
      <c r="G2058" s="15" t="str">
        <f>VLOOKUP(C2058,v32_x__2020_06_28[[SLNID]:[Beschreibung]],8,FALSE)</f>
        <v>Romont FR - Prez-vers-Siviriez - Romont FR{SK}</v>
      </c>
      <c r="H2058" s="15" t="s">
        <v>12353</v>
      </c>
      <c r="I2058" s="15" t="s">
        <v>12354</v>
      </c>
      <c r="J2058" s="15" t="s">
        <v>12355</v>
      </c>
      <c r="K2058" s="52" t="s">
        <v>1333</v>
      </c>
      <c r="L2058" s="15" t="s">
        <v>1035</v>
      </c>
      <c r="M2058" s="15" t="s">
        <v>314</v>
      </c>
      <c r="N2058" s="15" t="s">
        <v>275</v>
      </c>
      <c r="O2058" s="15" t="s">
        <v>276</v>
      </c>
      <c r="P2058" s="15" t="s">
        <v>276</v>
      </c>
      <c r="Q2058" s="15" t="s">
        <v>276</v>
      </c>
      <c r="R2058" s="15" t="s">
        <v>276</v>
      </c>
      <c r="S2058" s="15" t="s">
        <v>276</v>
      </c>
      <c r="T2058" s="15" t="s">
        <v>276</v>
      </c>
      <c r="U2058" s="15" t="s">
        <v>276</v>
      </c>
      <c r="V2058" s="15" t="s">
        <v>276</v>
      </c>
      <c r="W2058" s="23" t="s">
        <v>277</v>
      </c>
      <c r="X2058" s="23" t="s">
        <v>267</v>
      </c>
      <c r="Y2058" s="23" t="s">
        <v>1034</v>
      </c>
      <c r="Z2058" s="23" t="s">
        <v>279</v>
      </c>
      <c r="AA2058" s="23" t="s">
        <v>276</v>
      </c>
      <c r="AB2058" s="23" t="s">
        <v>741</v>
      </c>
      <c r="AC2058" s="23" t="s">
        <v>312</v>
      </c>
      <c r="AD2058" s="23" t="s">
        <v>1035</v>
      </c>
      <c r="AE2058" s="23" t="s">
        <v>1036</v>
      </c>
      <c r="AF2058" s="23" t="s">
        <v>276</v>
      </c>
      <c r="AG2058" s="24" t="s">
        <v>1037</v>
      </c>
      <c r="AH2058" s="24" t="s">
        <v>284</v>
      </c>
      <c r="AI2058" s="24" t="s">
        <v>267</v>
      </c>
      <c r="AJ2058" s="24" t="s">
        <v>381</v>
      </c>
      <c r="AK2058" s="24" t="s">
        <v>1038</v>
      </c>
      <c r="AL2058" s="24" t="s">
        <v>276</v>
      </c>
      <c r="AM2058" s="24" t="s">
        <v>1039</v>
      </c>
      <c r="AN2058" s="24" t="s">
        <v>288</v>
      </c>
      <c r="AO2058" s="24" t="s">
        <v>276</v>
      </c>
      <c r="AP2058" s="24" t="s">
        <v>276</v>
      </c>
      <c r="AQ2058" s="24" t="s">
        <v>1040</v>
      </c>
      <c r="AR2058" s="24" t="s">
        <v>1041</v>
      </c>
      <c r="AS2058" s="24" t="s">
        <v>291</v>
      </c>
      <c r="AT2058" s="24" t="s">
        <v>593</v>
      </c>
      <c r="AU2058" s="24" t="s">
        <v>276</v>
      </c>
      <c r="AV2058" s="24" t="s">
        <v>1042</v>
      </c>
      <c r="AW2058" s="24" t="s">
        <v>1043</v>
      </c>
      <c r="AX2058" s="24" t="s">
        <v>276</v>
      </c>
      <c r="AY2058" s="24" t="s">
        <v>276</v>
      </c>
      <c r="AZ2058" s="24" t="s">
        <v>276</v>
      </c>
      <c r="BA2058" s="24" t="s">
        <v>579</v>
      </c>
      <c r="BB2058" s="25" t="s">
        <v>52</v>
      </c>
    </row>
    <row r="2059" spans="1:54" x14ac:dyDescent="0.2">
      <c r="A2059" s="15" t="s">
        <v>267</v>
      </c>
      <c r="C2059" s="15" t="s">
        <v>12356</v>
      </c>
      <c r="D2059" s="50" t="s">
        <v>12357</v>
      </c>
      <c r="F2059" s="15" t="str">
        <f>VLOOKUP(C2059,QVLinien21!$A$2:$G$2812,7,FALSE)</f>
        <v xml:space="preserve">N12 Fribourg - Neyruz - Romont </v>
      </c>
      <c r="G2059" s="15" t="str">
        <f>VLOOKUP(C2059,v32_x__2020_06_28[[SLNID]:[Beschreibung]],8,FALSE)</f>
        <v>N12 Fribourg - Neyruz - Romont</v>
      </c>
      <c r="H2059" s="15" t="s">
        <v>12358</v>
      </c>
      <c r="I2059" s="15" t="s">
        <v>12359</v>
      </c>
      <c r="J2059" s="15" t="s">
        <v>276</v>
      </c>
      <c r="K2059" s="52" t="s">
        <v>1333</v>
      </c>
      <c r="L2059" s="15" t="s">
        <v>314</v>
      </c>
      <c r="M2059" s="15" t="s">
        <v>276</v>
      </c>
      <c r="N2059" s="15" t="s">
        <v>275</v>
      </c>
      <c r="O2059" s="15" t="s">
        <v>276</v>
      </c>
      <c r="P2059" s="15" t="s">
        <v>276</v>
      </c>
      <c r="Q2059" s="15" t="s">
        <v>276</v>
      </c>
      <c r="R2059" s="15" t="s">
        <v>276</v>
      </c>
      <c r="S2059" s="15" t="s">
        <v>276</v>
      </c>
      <c r="T2059" s="15" t="s">
        <v>276</v>
      </c>
      <c r="U2059" s="15" t="s">
        <v>276</v>
      </c>
      <c r="V2059" s="15" t="s">
        <v>276</v>
      </c>
      <c r="W2059" s="23" t="s">
        <v>277</v>
      </c>
      <c r="X2059" s="23" t="s">
        <v>267</v>
      </c>
      <c r="Y2059" s="23" t="s">
        <v>1034</v>
      </c>
      <c r="Z2059" s="23" t="s">
        <v>279</v>
      </c>
      <c r="AA2059" s="23" t="s">
        <v>276</v>
      </c>
      <c r="AB2059" s="23" t="s">
        <v>741</v>
      </c>
      <c r="AC2059" s="23" t="s">
        <v>312</v>
      </c>
      <c r="AD2059" s="23" t="s">
        <v>1035</v>
      </c>
      <c r="AE2059" s="23" t="s">
        <v>1036</v>
      </c>
      <c r="AF2059" s="23" t="s">
        <v>276</v>
      </c>
      <c r="AG2059" s="24" t="s">
        <v>1037</v>
      </c>
      <c r="AH2059" s="24" t="s">
        <v>284</v>
      </c>
      <c r="AI2059" s="24" t="s">
        <v>267</v>
      </c>
      <c r="AJ2059" s="24" t="s">
        <v>381</v>
      </c>
      <c r="AK2059" s="24" t="s">
        <v>1038</v>
      </c>
      <c r="AL2059" s="24" t="s">
        <v>276</v>
      </c>
      <c r="AM2059" s="24" t="s">
        <v>1039</v>
      </c>
      <c r="AN2059" s="24" t="s">
        <v>288</v>
      </c>
      <c r="AO2059" s="24" t="s">
        <v>276</v>
      </c>
      <c r="AP2059" s="24" t="s">
        <v>276</v>
      </c>
      <c r="AQ2059" s="24" t="s">
        <v>1040</v>
      </c>
      <c r="AR2059" s="24" t="s">
        <v>1041</v>
      </c>
      <c r="AS2059" s="24" t="s">
        <v>291</v>
      </c>
      <c r="AT2059" s="24" t="s">
        <v>593</v>
      </c>
      <c r="AU2059" s="24" t="s">
        <v>276</v>
      </c>
      <c r="AV2059" s="24" t="s">
        <v>1042</v>
      </c>
      <c r="AW2059" s="24" t="s">
        <v>1043</v>
      </c>
      <c r="AX2059" s="24" t="s">
        <v>276</v>
      </c>
      <c r="AY2059" s="24" t="s">
        <v>276</v>
      </c>
      <c r="AZ2059" s="24" t="s">
        <v>276</v>
      </c>
      <c r="BA2059" s="24" t="s">
        <v>579</v>
      </c>
      <c r="BB2059" s="25" t="s">
        <v>52</v>
      </c>
    </row>
    <row r="2060" spans="1:54" x14ac:dyDescent="0.2">
      <c r="A2060" s="15" t="s">
        <v>267</v>
      </c>
      <c r="C2060" s="15" t="s">
        <v>12360</v>
      </c>
      <c r="D2060" s="50" t="s">
        <v>12361</v>
      </c>
      <c r="F2060" s="15" t="str">
        <f>VLOOKUP(C2060,QVLinien21!$A$2:$G$2812,7,FALSE)</f>
        <v>Romont FR - Hennens - Lucens</v>
      </c>
      <c r="G2060" s="15" t="str">
        <f>VLOOKUP(C2060,v32_x__2020_06_28[[SLNID]:[Beschreibung]],8,FALSE)</f>
        <v>Romont FR - Hennens - Lucens</v>
      </c>
      <c r="H2060" s="15" t="s">
        <v>12362</v>
      </c>
      <c r="I2060" s="15" t="s">
        <v>12363</v>
      </c>
      <c r="J2060" s="15" t="s">
        <v>12364</v>
      </c>
      <c r="K2060" s="52" t="s">
        <v>1333</v>
      </c>
      <c r="L2060" s="15" t="s">
        <v>1035</v>
      </c>
      <c r="M2060" s="15" t="s">
        <v>314</v>
      </c>
      <c r="N2060" s="15" t="s">
        <v>275</v>
      </c>
      <c r="O2060" s="15" t="s">
        <v>276</v>
      </c>
      <c r="P2060" s="15" t="s">
        <v>276</v>
      </c>
      <c r="Q2060" s="15" t="s">
        <v>276</v>
      </c>
      <c r="R2060" s="15" t="s">
        <v>276</v>
      </c>
      <c r="S2060" s="15" t="s">
        <v>276</v>
      </c>
      <c r="T2060" s="15" t="s">
        <v>276</v>
      </c>
      <c r="U2060" s="15" t="s">
        <v>276</v>
      </c>
      <c r="V2060" s="15" t="s">
        <v>276</v>
      </c>
      <c r="W2060" s="23" t="s">
        <v>277</v>
      </c>
      <c r="X2060" s="23" t="s">
        <v>267</v>
      </c>
      <c r="Y2060" s="23" t="s">
        <v>1034</v>
      </c>
      <c r="Z2060" s="23" t="s">
        <v>279</v>
      </c>
      <c r="AA2060" s="23" t="s">
        <v>276</v>
      </c>
      <c r="AB2060" s="23" t="s">
        <v>741</v>
      </c>
      <c r="AC2060" s="23" t="s">
        <v>312</v>
      </c>
      <c r="AD2060" s="23" t="s">
        <v>1035</v>
      </c>
      <c r="AE2060" s="23" t="s">
        <v>1036</v>
      </c>
      <c r="AF2060" s="23" t="s">
        <v>276</v>
      </c>
      <c r="AG2060" s="24" t="s">
        <v>1037</v>
      </c>
      <c r="AH2060" s="24" t="s">
        <v>284</v>
      </c>
      <c r="AI2060" s="24" t="s">
        <v>267</v>
      </c>
      <c r="AJ2060" s="24" t="s">
        <v>381</v>
      </c>
      <c r="AK2060" s="24" t="s">
        <v>1038</v>
      </c>
      <c r="AL2060" s="24" t="s">
        <v>276</v>
      </c>
      <c r="AM2060" s="24" t="s">
        <v>1039</v>
      </c>
      <c r="AN2060" s="24" t="s">
        <v>288</v>
      </c>
      <c r="AO2060" s="24" t="s">
        <v>276</v>
      </c>
      <c r="AP2060" s="24" t="s">
        <v>276</v>
      </c>
      <c r="AQ2060" s="24" t="s">
        <v>1040</v>
      </c>
      <c r="AR2060" s="24" t="s">
        <v>1041</v>
      </c>
      <c r="AS2060" s="24" t="s">
        <v>291</v>
      </c>
      <c r="AT2060" s="24" t="s">
        <v>593</v>
      </c>
      <c r="AU2060" s="24" t="s">
        <v>276</v>
      </c>
      <c r="AV2060" s="24" t="s">
        <v>1042</v>
      </c>
      <c r="AW2060" s="24" t="s">
        <v>1043</v>
      </c>
      <c r="AX2060" s="24" t="s">
        <v>276</v>
      </c>
      <c r="AY2060" s="24" t="s">
        <v>276</v>
      </c>
      <c r="AZ2060" s="24" t="s">
        <v>276</v>
      </c>
      <c r="BA2060" s="24" t="s">
        <v>579</v>
      </c>
      <c r="BB2060" s="25" t="s">
        <v>52</v>
      </c>
    </row>
    <row r="2061" spans="1:54" x14ac:dyDescent="0.2">
      <c r="A2061" s="15" t="s">
        <v>267</v>
      </c>
      <c r="C2061" s="15" t="s">
        <v>12365</v>
      </c>
      <c r="D2061" s="50" t="s">
        <v>12366</v>
      </c>
      <c r="F2061" s="15" t="str">
        <f>VLOOKUP(C2061,QVLinien21!$A$2:$G$2812,7,FALSE)</f>
        <v>Romont poste - Romont gare</v>
      </c>
      <c r="G2061" s="15" t="str">
        <f>VLOOKUP(C2061,v32_x__2020_06_28[[SLNID]:[Beschreibung]],8,FALSE)</f>
        <v>Romont poste - Romont gare{SK}</v>
      </c>
      <c r="H2061" s="15" t="s">
        <v>12367</v>
      </c>
      <c r="I2061" s="15" t="s">
        <v>12368</v>
      </c>
      <c r="J2061" s="15" t="s">
        <v>12369</v>
      </c>
      <c r="K2061" s="52" t="s">
        <v>1333</v>
      </c>
      <c r="L2061" s="15" t="s">
        <v>1035</v>
      </c>
      <c r="M2061" s="15" t="s">
        <v>314</v>
      </c>
      <c r="N2061" s="15" t="s">
        <v>275</v>
      </c>
      <c r="O2061" s="15" t="s">
        <v>276</v>
      </c>
      <c r="P2061" s="15" t="s">
        <v>276</v>
      </c>
      <c r="Q2061" s="15" t="s">
        <v>276</v>
      </c>
      <c r="R2061" s="15" t="s">
        <v>276</v>
      </c>
      <c r="S2061" s="15" t="s">
        <v>276</v>
      </c>
      <c r="T2061" s="15" t="s">
        <v>276</v>
      </c>
      <c r="U2061" s="15" t="s">
        <v>276</v>
      </c>
      <c r="V2061" s="15" t="s">
        <v>276</v>
      </c>
      <c r="W2061" s="23" t="s">
        <v>277</v>
      </c>
      <c r="X2061" s="23" t="s">
        <v>267</v>
      </c>
      <c r="Y2061" s="23" t="s">
        <v>1034</v>
      </c>
      <c r="Z2061" s="23" t="s">
        <v>279</v>
      </c>
      <c r="AA2061" s="23" t="s">
        <v>276</v>
      </c>
      <c r="AB2061" s="23" t="s">
        <v>741</v>
      </c>
      <c r="AC2061" s="23" t="s">
        <v>312</v>
      </c>
      <c r="AD2061" s="23" t="s">
        <v>1035</v>
      </c>
      <c r="AE2061" s="23" t="s">
        <v>1036</v>
      </c>
      <c r="AF2061" s="23" t="s">
        <v>276</v>
      </c>
      <c r="AG2061" s="24" t="s">
        <v>1037</v>
      </c>
      <c r="AH2061" s="24" t="s">
        <v>284</v>
      </c>
      <c r="AI2061" s="24" t="s">
        <v>267</v>
      </c>
      <c r="AJ2061" s="24" t="s">
        <v>381</v>
      </c>
      <c r="AK2061" s="24" t="s">
        <v>1038</v>
      </c>
      <c r="AL2061" s="24" t="s">
        <v>276</v>
      </c>
      <c r="AM2061" s="24" t="s">
        <v>1039</v>
      </c>
      <c r="AN2061" s="24" t="s">
        <v>288</v>
      </c>
      <c r="AO2061" s="24" t="s">
        <v>276</v>
      </c>
      <c r="AP2061" s="24" t="s">
        <v>276</v>
      </c>
      <c r="AQ2061" s="24" t="s">
        <v>1040</v>
      </c>
      <c r="AR2061" s="24" t="s">
        <v>1041</v>
      </c>
      <c r="AS2061" s="24" t="s">
        <v>291</v>
      </c>
      <c r="AT2061" s="24" t="s">
        <v>593</v>
      </c>
      <c r="AU2061" s="24" t="s">
        <v>276</v>
      </c>
      <c r="AV2061" s="24" t="s">
        <v>1042</v>
      </c>
      <c r="AW2061" s="24" t="s">
        <v>1043</v>
      </c>
      <c r="AX2061" s="24" t="s">
        <v>276</v>
      </c>
      <c r="AY2061" s="24" t="s">
        <v>276</v>
      </c>
      <c r="AZ2061" s="24" t="s">
        <v>276</v>
      </c>
      <c r="BA2061" s="24" t="s">
        <v>579</v>
      </c>
      <c r="BB2061" s="25" t="s">
        <v>52</v>
      </c>
    </row>
    <row r="2062" spans="1:54" x14ac:dyDescent="0.2">
      <c r="A2062" s="15" t="s">
        <v>267</v>
      </c>
      <c r="C2062" s="15" t="s">
        <v>12370</v>
      </c>
      <c r="D2062" s="50" t="s">
        <v>11793</v>
      </c>
      <c r="F2062" s="15" t="str">
        <f>VLOOKUP(C2062,QVLinien21!$A$2:$G$2812,7,FALSE)</f>
        <v>Palézieux - Attalens</v>
      </c>
      <c r="G2062" s="15" t="str">
        <f>VLOOKUP(C2062,v32_x__2020_06_28[[SLNID]:[Beschreibung]],8,FALSE)</f>
        <v>Palézieux - Attalens {SK}</v>
      </c>
      <c r="H2062" s="15" t="s">
        <v>12371</v>
      </c>
      <c r="I2062" s="15" t="s">
        <v>12372</v>
      </c>
      <c r="J2062" s="15" t="s">
        <v>12369</v>
      </c>
      <c r="K2062" s="52" t="s">
        <v>1333</v>
      </c>
      <c r="L2062" s="15" t="s">
        <v>1035</v>
      </c>
      <c r="M2062" s="15" t="s">
        <v>314</v>
      </c>
      <c r="N2062" s="15" t="s">
        <v>275</v>
      </c>
      <c r="O2062" s="15" t="s">
        <v>276</v>
      </c>
      <c r="P2062" s="15" t="s">
        <v>276</v>
      </c>
      <c r="Q2062" s="15" t="s">
        <v>276</v>
      </c>
      <c r="R2062" s="15" t="s">
        <v>276</v>
      </c>
      <c r="S2062" s="15" t="s">
        <v>276</v>
      </c>
      <c r="T2062" s="15" t="s">
        <v>276</v>
      </c>
      <c r="U2062" s="15" t="s">
        <v>276</v>
      </c>
      <c r="V2062" s="15" t="s">
        <v>276</v>
      </c>
      <c r="W2062" s="23" t="s">
        <v>277</v>
      </c>
      <c r="X2062" s="23" t="s">
        <v>267</v>
      </c>
      <c r="Y2062" s="23" t="s">
        <v>1034</v>
      </c>
      <c r="Z2062" s="23" t="s">
        <v>279</v>
      </c>
      <c r="AA2062" s="23" t="s">
        <v>276</v>
      </c>
      <c r="AB2062" s="23" t="s">
        <v>741</v>
      </c>
      <c r="AC2062" s="23" t="s">
        <v>312</v>
      </c>
      <c r="AD2062" s="23" t="s">
        <v>1035</v>
      </c>
      <c r="AE2062" s="23" t="s">
        <v>1036</v>
      </c>
      <c r="AF2062" s="23" t="s">
        <v>276</v>
      </c>
      <c r="AG2062" s="24" t="s">
        <v>1037</v>
      </c>
      <c r="AH2062" s="24" t="s">
        <v>284</v>
      </c>
      <c r="AI2062" s="24" t="s">
        <v>267</v>
      </c>
      <c r="AJ2062" s="24" t="s">
        <v>381</v>
      </c>
      <c r="AK2062" s="24" t="s">
        <v>1038</v>
      </c>
      <c r="AL2062" s="24" t="s">
        <v>276</v>
      </c>
      <c r="AM2062" s="24" t="s">
        <v>1039</v>
      </c>
      <c r="AN2062" s="24" t="s">
        <v>288</v>
      </c>
      <c r="AO2062" s="24" t="s">
        <v>276</v>
      </c>
      <c r="AP2062" s="24" t="s">
        <v>276</v>
      </c>
      <c r="AQ2062" s="24" t="s">
        <v>1040</v>
      </c>
      <c r="AR2062" s="24" t="s">
        <v>1041</v>
      </c>
      <c r="AS2062" s="24" t="s">
        <v>291</v>
      </c>
      <c r="AT2062" s="24" t="s">
        <v>593</v>
      </c>
      <c r="AU2062" s="24" t="s">
        <v>276</v>
      </c>
      <c r="AV2062" s="24" t="s">
        <v>1042</v>
      </c>
      <c r="AW2062" s="24" t="s">
        <v>1043</v>
      </c>
      <c r="AX2062" s="24" t="s">
        <v>276</v>
      </c>
      <c r="AY2062" s="24" t="s">
        <v>276</v>
      </c>
      <c r="AZ2062" s="24" t="s">
        <v>276</v>
      </c>
      <c r="BA2062" s="24" t="s">
        <v>579</v>
      </c>
      <c r="BB2062" s="25" t="s">
        <v>52</v>
      </c>
    </row>
    <row r="2063" spans="1:54" x14ac:dyDescent="0.2">
      <c r="A2063" s="15" t="s">
        <v>267</v>
      </c>
      <c r="C2063" s="15" t="s">
        <v>12373</v>
      </c>
      <c r="D2063" s="50" t="s">
        <v>12374</v>
      </c>
      <c r="F2063" s="15" t="str">
        <f>VLOOKUP(C2063,QVLinien21!$A$2:$G$2812,7,FALSE)</f>
        <v xml:space="preserve"> Sommentier - Estévenens</v>
      </c>
      <c r="G2063" s="15" t="str">
        <f>VLOOKUP(C2063,v32_x__2020_06_28[[SLNID]:[Beschreibung]],8,FALSE)</f>
        <v>Sommentier - Estévenens</v>
      </c>
      <c r="H2063" s="15" t="s">
        <v>12375</v>
      </c>
      <c r="I2063" s="15" t="s">
        <v>12376</v>
      </c>
      <c r="J2063" s="15" t="s">
        <v>276</v>
      </c>
      <c r="K2063" s="52" t="s">
        <v>1225</v>
      </c>
      <c r="L2063" s="15" t="s">
        <v>274</v>
      </c>
      <c r="M2063" s="15" t="s">
        <v>276</v>
      </c>
      <c r="N2063" s="15" t="s">
        <v>275</v>
      </c>
      <c r="O2063" s="15" t="s">
        <v>276</v>
      </c>
      <c r="P2063" s="15" t="s">
        <v>276</v>
      </c>
      <c r="Q2063" s="15" t="s">
        <v>276</v>
      </c>
      <c r="R2063" s="15" t="s">
        <v>276</v>
      </c>
      <c r="S2063" s="15" t="s">
        <v>276</v>
      </c>
      <c r="T2063" s="15" t="s">
        <v>276</v>
      </c>
      <c r="U2063" s="15" t="s">
        <v>276</v>
      </c>
      <c r="V2063" s="15" t="s">
        <v>276</v>
      </c>
      <c r="W2063" s="23" t="s">
        <v>277</v>
      </c>
      <c r="X2063" s="23" t="s">
        <v>267</v>
      </c>
      <c r="Y2063" s="23" t="s">
        <v>1034</v>
      </c>
      <c r="Z2063" s="23" t="s">
        <v>279</v>
      </c>
      <c r="AA2063" s="23" t="s">
        <v>276</v>
      </c>
      <c r="AB2063" s="23" t="s">
        <v>741</v>
      </c>
      <c r="AC2063" s="23" t="s">
        <v>312</v>
      </c>
      <c r="AD2063" s="23" t="s">
        <v>1035</v>
      </c>
      <c r="AE2063" s="23" t="s">
        <v>1036</v>
      </c>
      <c r="AF2063" s="23" t="s">
        <v>276</v>
      </c>
      <c r="AG2063" s="24" t="s">
        <v>1037</v>
      </c>
      <c r="AH2063" s="24" t="s">
        <v>284</v>
      </c>
      <c r="AI2063" s="24" t="s">
        <v>267</v>
      </c>
      <c r="AJ2063" s="24" t="s">
        <v>381</v>
      </c>
      <c r="AK2063" s="24" t="s">
        <v>1038</v>
      </c>
      <c r="AL2063" s="24" t="s">
        <v>276</v>
      </c>
      <c r="AM2063" s="24" t="s">
        <v>1039</v>
      </c>
      <c r="AN2063" s="24" t="s">
        <v>288</v>
      </c>
      <c r="AO2063" s="24" t="s">
        <v>276</v>
      </c>
      <c r="AP2063" s="24" t="s">
        <v>276</v>
      </c>
      <c r="AQ2063" s="24" t="s">
        <v>1040</v>
      </c>
      <c r="AR2063" s="24" t="s">
        <v>1041</v>
      </c>
      <c r="AS2063" s="24" t="s">
        <v>291</v>
      </c>
      <c r="AT2063" s="24" t="s">
        <v>593</v>
      </c>
      <c r="AU2063" s="24" t="s">
        <v>276</v>
      </c>
      <c r="AV2063" s="24" t="s">
        <v>1042</v>
      </c>
      <c r="AW2063" s="24" t="s">
        <v>1043</v>
      </c>
      <c r="AX2063" s="24" t="s">
        <v>276</v>
      </c>
      <c r="AY2063" s="24" t="s">
        <v>276</v>
      </c>
      <c r="AZ2063" s="24" t="s">
        <v>276</v>
      </c>
      <c r="BA2063" s="24" t="s">
        <v>579</v>
      </c>
      <c r="BB2063" s="25" t="s">
        <v>52</v>
      </c>
    </row>
    <row r="2064" spans="1:54" x14ac:dyDescent="0.2">
      <c r="A2064" s="15" t="s">
        <v>267</v>
      </c>
      <c r="C2064" s="15" t="s">
        <v>12377</v>
      </c>
      <c r="D2064" s="50" t="s">
        <v>11810</v>
      </c>
      <c r="F2064" s="15" t="str">
        <f>VLOOKUP(C2064,QVLinien21!$A$2:$G$2812,7,FALSE)</f>
        <v>Châtel-St-Denis - Les Paccots</v>
      </c>
      <c r="G2064" s="15" t="str">
        <f>VLOOKUP(C2064,v32_x__2020_06_28[[SLNID]:[Beschreibung]],8,FALSE)</f>
        <v>Châtel-St-Denis - Les Paccots {SK}</v>
      </c>
      <c r="H2064" s="15" t="s">
        <v>12378</v>
      </c>
      <c r="I2064" s="15" t="s">
        <v>12379</v>
      </c>
      <c r="J2064" s="15" t="s">
        <v>12163</v>
      </c>
      <c r="K2064" s="52" t="s">
        <v>1333</v>
      </c>
      <c r="L2064" s="15" t="s">
        <v>1035</v>
      </c>
      <c r="M2064" s="15" t="s">
        <v>314</v>
      </c>
      <c r="N2064" s="15" t="s">
        <v>275</v>
      </c>
      <c r="O2064" s="15" t="s">
        <v>276</v>
      </c>
      <c r="P2064" s="15" t="s">
        <v>276</v>
      </c>
      <c r="Q2064" s="15" t="s">
        <v>276</v>
      </c>
      <c r="R2064" s="15" t="s">
        <v>276</v>
      </c>
      <c r="S2064" s="15" t="s">
        <v>276</v>
      </c>
      <c r="T2064" s="15" t="s">
        <v>276</v>
      </c>
      <c r="U2064" s="15" t="s">
        <v>276</v>
      </c>
      <c r="V2064" s="15" t="s">
        <v>276</v>
      </c>
      <c r="W2064" s="23" t="s">
        <v>277</v>
      </c>
      <c r="X2064" s="23" t="s">
        <v>267</v>
      </c>
      <c r="Y2064" s="23" t="s">
        <v>1034</v>
      </c>
      <c r="Z2064" s="23" t="s">
        <v>279</v>
      </c>
      <c r="AA2064" s="23" t="s">
        <v>276</v>
      </c>
      <c r="AB2064" s="23" t="s">
        <v>741</v>
      </c>
      <c r="AC2064" s="23" t="s">
        <v>312</v>
      </c>
      <c r="AD2064" s="23" t="s">
        <v>1035</v>
      </c>
      <c r="AE2064" s="23" t="s">
        <v>1036</v>
      </c>
      <c r="AF2064" s="23" t="s">
        <v>276</v>
      </c>
      <c r="AG2064" s="24" t="s">
        <v>1037</v>
      </c>
      <c r="AH2064" s="24" t="s">
        <v>284</v>
      </c>
      <c r="AI2064" s="24" t="s">
        <v>267</v>
      </c>
      <c r="AJ2064" s="24" t="s">
        <v>381</v>
      </c>
      <c r="AK2064" s="24" t="s">
        <v>1038</v>
      </c>
      <c r="AL2064" s="24" t="s">
        <v>276</v>
      </c>
      <c r="AM2064" s="24" t="s">
        <v>1039</v>
      </c>
      <c r="AN2064" s="24" t="s">
        <v>288</v>
      </c>
      <c r="AO2064" s="24" t="s">
        <v>276</v>
      </c>
      <c r="AP2064" s="24" t="s">
        <v>276</v>
      </c>
      <c r="AQ2064" s="24" t="s">
        <v>1040</v>
      </c>
      <c r="AR2064" s="24" t="s">
        <v>1041</v>
      </c>
      <c r="AS2064" s="24" t="s">
        <v>291</v>
      </c>
      <c r="AT2064" s="24" t="s">
        <v>593</v>
      </c>
      <c r="AU2064" s="24" t="s">
        <v>276</v>
      </c>
      <c r="AV2064" s="24" t="s">
        <v>1042</v>
      </c>
      <c r="AW2064" s="24" t="s">
        <v>1043</v>
      </c>
      <c r="AX2064" s="24" t="s">
        <v>276</v>
      </c>
      <c r="AY2064" s="24" t="s">
        <v>276</v>
      </c>
      <c r="AZ2064" s="24" t="s">
        <v>276</v>
      </c>
      <c r="BA2064" s="24" t="s">
        <v>579</v>
      </c>
      <c r="BB2064" s="25" t="s">
        <v>52</v>
      </c>
    </row>
    <row r="2065" spans="1:54" x14ac:dyDescent="0.2">
      <c r="A2065" s="15" t="s">
        <v>267</v>
      </c>
      <c r="C2065" s="15" t="s">
        <v>12380</v>
      </c>
      <c r="D2065" s="50" t="s">
        <v>4295</v>
      </c>
      <c r="F2065" s="15" t="str">
        <f>VLOOKUP(C2065,QVLinien21!$A$2:$G$2812,7,FALSE)</f>
        <v>Murten - Gempenach</v>
      </c>
      <c r="G2065" s="15" t="str">
        <f>VLOOKUP(C2065,v32_x__2020_06_28[[SLNID]:[Beschreibung]],8,FALSE)</f>
        <v>Murten - Gempenach {SK}</v>
      </c>
      <c r="H2065" s="15" t="s">
        <v>12381</v>
      </c>
      <c r="I2065" s="15" t="s">
        <v>12382</v>
      </c>
      <c r="J2065" s="15" t="s">
        <v>12383</v>
      </c>
      <c r="K2065" s="52" t="s">
        <v>1721</v>
      </c>
      <c r="L2065" s="15" t="s">
        <v>1234</v>
      </c>
      <c r="M2065" s="15" t="s">
        <v>312</v>
      </c>
      <c r="N2065" s="15" t="s">
        <v>275</v>
      </c>
      <c r="O2065" s="15" t="s">
        <v>276</v>
      </c>
      <c r="P2065" s="15" t="s">
        <v>276</v>
      </c>
      <c r="Q2065" s="15" t="s">
        <v>276</v>
      </c>
      <c r="R2065" s="15" t="s">
        <v>276</v>
      </c>
      <c r="S2065" s="15" t="s">
        <v>276</v>
      </c>
      <c r="T2065" s="15" t="s">
        <v>276</v>
      </c>
      <c r="U2065" s="15" t="s">
        <v>276</v>
      </c>
      <c r="V2065" s="15" t="s">
        <v>276</v>
      </c>
      <c r="W2065" s="23" t="s">
        <v>277</v>
      </c>
      <c r="X2065" s="23" t="s">
        <v>267</v>
      </c>
      <c r="Y2065" s="23" t="s">
        <v>1034</v>
      </c>
      <c r="Z2065" s="23" t="s">
        <v>279</v>
      </c>
      <c r="AA2065" s="23" t="s">
        <v>276</v>
      </c>
      <c r="AB2065" s="23" t="s">
        <v>741</v>
      </c>
      <c r="AC2065" s="23" t="s">
        <v>312</v>
      </c>
      <c r="AD2065" s="23" t="s">
        <v>1035</v>
      </c>
      <c r="AE2065" s="23" t="s">
        <v>1036</v>
      </c>
      <c r="AF2065" s="23" t="s">
        <v>276</v>
      </c>
      <c r="AG2065" s="24" t="s">
        <v>1037</v>
      </c>
      <c r="AH2065" s="24" t="s">
        <v>284</v>
      </c>
      <c r="AI2065" s="24" t="s">
        <v>267</v>
      </c>
      <c r="AJ2065" s="24" t="s">
        <v>381</v>
      </c>
      <c r="AK2065" s="24" t="s">
        <v>1038</v>
      </c>
      <c r="AL2065" s="24" t="s">
        <v>276</v>
      </c>
      <c r="AM2065" s="24" t="s">
        <v>1039</v>
      </c>
      <c r="AN2065" s="24" t="s">
        <v>288</v>
      </c>
      <c r="AO2065" s="24" t="s">
        <v>276</v>
      </c>
      <c r="AP2065" s="24" t="s">
        <v>276</v>
      </c>
      <c r="AQ2065" s="24" t="s">
        <v>1040</v>
      </c>
      <c r="AR2065" s="24" t="s">
        <v>1041</v>
      </c>
      <c r="AS2065" s="24" t="s">
        <v>291</v>
      </c>
      <c r="AT2065" s="24" t="s">
        <v>593</v>
      </c>
      <c r="AU2065" s="24" t="s">
        <v>276</v>
      </c>
      <c r="AV2065" s="24" t="s">
        <v>1042</v>
      </c>
      <c r="AW2065" s="24" t="s">
        <v>1043</v>
      </c>
      <c r="AX2065" s="24" t="s">
        <v>276</v>
      </c>
      <c r="AY2065" s="24" t="s">
        <v>276</v>
      </c>
      <c r="AZ2065" s="24" t="s">
        <v>276</v>
      </c>
      <c r="BA2065" s="24" t="s">
        <v>579</v>
      </c>
      <c r="BB2065" s="25" t="s">
        <v>52</v>
      </c>
    </row>
    <row r="2066" spans="1:54" x14ac:dyDescent="0.2">
      <c r="A2066" s="15" t="s">
        <v>267</v>
      </c>
      <c r="C2066" s="15" t="s">
        <v>12384</v>
      </c>
      <c r="D2066" s="50" t="s">
        <v>12385</v>
      </c>
      <c r="F2066" s="15" t="str">
        <f>VLOOKUP(C2066,QVLinien21!$A$2:$G$2812,7,FALSE)</f>
        <v>Kerzers - Sugiez - Lugnorre</v>
      </c>
      <c r="G2066" s="15" t="str">
        <f>VLOOKUP(C2066,v32_x__2020_06_28[[SLNID]:[Beschreibung]],8,FALSE)</f>
        <v>Kerzers - Sugiez - Lugnorre {SK}</v>
      </c>
      <c r="H2066" s="15" t="s">
        <v>12386</v>
      </c>
      <c r="I2066" s="15" t="s">
        <v>12387</v>
      </c>
      <c r="J2066" s="15" t="s">
        <v>12388</v>
      </c>
      <c r="K2066" s="52" t="s">
        <v>760</v>
      </c>
      <c r="L2066" s="15" t="s">
        <v>9815</v>
      </c>
      <c r="M2066" s="15" t="s">
        <v>274</v>
      </c>
      <c r="N2066" s="15" t="s">
        <v>275</v>
      </c>
      <c r="O2066" s="15" t="s">
        <v>276</v>
      </c>
      <c r="P2066" s="15" t="s">
        <v>276</v>
      </c>
      <c r="Q2066" s="15" t="s">
        <v>276</v>
      </c>
      <c r="R2066" s="15" t="s">
        <v>276</v>
      </c>
      <c r="S2066" s="15" t="s">
        <v>276</v>
      </c>
      <c r="T2066" s="15" t="s">
        <v>276</v>
      </c>
      <c r="U2066" s="15" t="s">
        <v>276</v>
      </c>
      <c r="V2066" s="15" t="s">
        <v>276</v>
      </c>
      <c r="W2066" s="23" t="s">
        <v>277</v>
      </c>
      <c r="X2066" s="23" t="s">
        <v>267</v>
      </c>
      <c r="Y2066" s="23" t="s">
        <v>1034</v>
      </c>
      <c r="Z2066" s="23" t="s">
        <v>279</v>
      </c>
      <c r="AA2066" s="23" t="s">
        <v>276</v>
      </c>
      <c r="AB2066" s="23" t="s">
        <v>741</v>
      </c>
      <c r="AC2066" s="23" t="s">
        <v>312</v>
      </c>
      <c r="AD2066" s="23" t="s">
        <v>1035</v>
      </c>
      <c r="AE2066" s="23" t="s">
        <v>1036</v>
      </c>
      <c r="AF2066" s="23" t="s">
        <v>276</v>
      </c>
      <c r="AG2066" s="24" t="s">
        <v>1037</v>
      </c>
      <c r="AH2066" s="24" t="s">
        <v>284</v>
      </c>
      <c r="AI2066" s="24" t="s">
        <v>267</v>
      </c>
      <c r="AJ2066" s="24" t="s">
        <v>381</v>
      </c>
      <c r="AK2066" s="24" t="s">
        <v>1038</v>
      </c>
      <c r="AL2066" s="24" t="s">
        <v>276</v>
      </c>
      <c r="AM2066" s="24" t="s">
        <v>1039</v>
      </c>
      <c r="AN2066" s="24" t="s">
        <v>288</v>
      </c>
      <c r="AO2066" s="24" t="s">
        <v>276</v>
      </c>
      <c r="AP2066" s="24" t="s">
        <v>276</v>
      </c>
      <c r="AQ2066" s="24" t="s">
        <v>1040</v>
      </c>
      <c r="AR2066" s="24" t="s">
        <v>1041</v>
      </c>
      <c r="AS2066" s="24" t="s">
        <v>291</v>
      </c>
      <c r="AT2066" s="24" t="s">
        <v>593</v>
      </c>
      <c r="AU2066" s="24" t="s">
        <v>276</v>
      </c>
      <c r="AV2066" s="24" t="s">
        <v>1042</v>
      </c>
      <c r="AW2066" s="24" t="s">
        <v>1043</v>
      </c>
      <c r="AX2066" s="24" t="s">
        <v>276</v>
      </c>
      <c r="AY2066" s="24" t="s">
        <v>276</v>
      </c>
      <c r="AZ2066" s="24" t="s">
        <v>276</v>
      </c>
      <c r="BA2066" s="24" t="s">
        <v>579</v>
      </c>
      <c r="BB2066" s="25" t="s">
        <v>52</v>
      </c>
    </row>
    <row r="2067" spans="1:54" x14ac:dyDescent="0.2">
      <c r="A2067" s="15" t="s">
        <v>267</v>
      </c>
      <c r="C2067" s="15" t="s">
        <v>12389</v>
      </c>
      <c r="D2067" s="50" t="s">
        <v>12390</v>
      </c>
      <c r="F2067" s="15" t="str">
        <f>VLOOKUP(C2067,QVLinien21!$A$2:$G$2812,7,FALSE)</f>
        <v>Aventibus Avenches–Oleyres</v>
      </c>
      <c r="G2067" s="15" t="str">
        <f>VLOOKUP(C2067,v32_x__2020_06_28[[SLNID]:[Beschreibung]],8,FALSE)</f>
        <v>Aventibus Avenches - Oleyres {SK}</v>
      </c>
      <c r="H2067" s="15" t="s">
        <v>12391</v>
      </c>
      <c r="I2067" s="15" t="s">
        <v>12392</v>
      </c>
      <c r="J2067" s="15" t="s">
        <v>9346</v>
      </c>
      <c r="K2067" s="52" t="s">
        <v>760</v>
      </c>
      <c r="L2067" s="15" t="s">
        <v>12393</v>
      </c>
      <c r="M2067" s="15" t="s">
        <v>276</v>
      </c>
      <c r="N2067" s="15" t="s">
        <v>267</v>
      </c>
      <c r="O2067" s="15" t="s">
        <v>276</v>
      </c>
      <c r="P2067" s="15" t="s">
        <v>276</v>
      </c>
      <c r="Q2067" s="15" t="s">
        <v>276</v>
      </c>
      <c r="R2067" s="15" t="s">
        <v>276</v>
      </c>
      <c r="S2067" s="15" t="s">
        <v>276</v>
      </c>
      <c r="T2067" s="15" t="s">
        <v>276</v>
      </c>
      <c r="U2067" s="15" t="s">
        <v>276</v>
      </c>
      <c r="V2067" s="15" t="s">
        <v>276</v>
      </c>
      <c r="W2067" s="23" t="s">
        <v>277</v>
      </c>
      <c r="X2067" s="23" t="s">
        <v>267</v>
      </c>
      <c r="Y2067" s="23" t="s">
        <v>10033</v>
      </c>
      <c r="Z2067" s="23" t="s">
        <v>279</v>
      </c>
      <c r="AA2067" s="23" t="s">
        <v>276</v>
      </c>
      <c r="AB2067" s="23" t="s">
        <v>10034</v>
      </c>
      <c r="AC2067" s="23" t="s">
        <v>312</v>
      </c>
      <c r="AD2067" s="23" t="s">
        <v>789</v>
      </c>
      <c r="AE2067" s="23" t="s">
        <v>1117</v>
      </c>
      <c r="AF2067" s="23" t="s">
        <v>10035</v>
      </c>
      <c r="AG2067" s="24" t="s">
        <v>1887</v>
      </c>
      <c r="AH2067" s="24" t="s">
        <v>284</v>
      </c>
      <c r="AI2067" s="24" t="s">
        <v>267</v>
      </c>
      <c r="AJ2067" s="24" t="s">
        <v>285</v>
      </c>
      <c r="AK2067" s="24" t="s">
        <v>1888</v>
      </c>
      <c r="AL2067" s="24" t="s">
        <v>276</v>
      </c>
      <c r="AM2067" s="24" t="s">
        <v>1889</v>
      </c>
      <c r="AN2067" s="24" t="s">
        <v>288</v>
      </c>
      <c r="AO2067" s="24" t="s">
        <v>1890</v>
      </c>
      <c r="AP2067" s="24" t="s">
        <v>276</v>
      </c>
      <c r="AQ2067" s="24" t="s">
        <v>677</v>
      </c>
      <c r="AR2067" s="24" t="s">
        <v>1891</v>
      </c>
      <c r="AS2067" s="24" t="s">
        <v>291</v>
      </c>
      <c r="AT2067" s="24" t="s">
        <v>323</v>
      </c>
      <c r="AU2067" s="24" t="s">
        <v>1892</v>
      </c>
      <c r="AV2067" s="24" t="s">
        <v>1893</v>
      </c>
      <c r="AW2067" s="24" t="s">
        <v>1894</v>
      </c>
      <c r="AX2067" s="24" t="s">
        <v>276</v>
      </c>
      <c r="AY2067" s="24" t="s">
        <v>1895</v>
      </c>
      <c r="AZ2067" s="24" t="s">
        <v>276</v>
      </c>
      <c r="BA2067" s="24" t="s">
        <v>327</v>
      </c>
      <c r="BB2067" s="25" t="s">
        <v>52</v>
      </c>
    </row>
    <row r="2068" spans="1:54" x14ac:dyDescent="0.2">
      <c r="A2068" s="15" t="s">
        <v>267</v>
      </c>
      <c r="C2068" s="15" t="s">
        <v>12394</v>
      </c>
      <c r="D2068" s="50" t="s">
        <v>12395</v>
      </c>
      <c r="F2068" s="15" t="str">
        <f>VLOOKUP(C2068,QVLinien21!$A$2:$G$2812,7,FALSE)</f>
        <v>Avenches - Salavaux - Cudrefin - Ins</v>
      </c>
      <c r="G2068" s="15" t="str">
        <f>VLOOKUP(C2068,v32_x__2020_06_28[[SLNID]:[Beschreibung]],8,FALSE)</f>
        <v>Avenches - Salavaux - Cudrefin - Ins {SK}</v>
      </c>
      <c r="H2068" s="15" t="s">
        <v>12396</v>
      </c>
      <c r="I2068" s="15" t="s">
        <v>12397</v>
      </c>
      <c r="J2068" s="15" t="s">
        <v>12398</v>
      </c>
      <c r="K2068" s="52" t="s">
        <v>760</v>
      </c>
      <c r="L2068" s="15" t="s">
        <v>789</v>
      </c>
      <c r="M2068" s="15" t="s">
        <v>274</v>
      </c>
      <c r="N2068" s="15" t="s">
        <v>275</v>
      </c>
      <c r="O2068" s="15" t="s">
        <v>276</v>
      </c>
      <c r="P2068" s="15" t="s">
        <v>276</v>
      </c>
      <c r="Q2068" s="15" t="s">
        <v>276</v>
      </c>
      <c r="R2068" s="15" t="s">
        <v>276</v>
      </c>
      <c r="S2068" s="15" t="s">
        <v>276</v>
      </c>
      <c r="T2068" s="15" t="s">
        <v>276</v>
      </c>
      <c r="U2068" s="15" t="s">
        <v>276</v>
      </c>
      <c r="V2068" s="15" t="s">
        <v>276</v>
      </c>
      <c r="W2068" s="23" t="s">
        <v>277</v>
      </c>
      <c r="X2068" s="23" t="s">
        <v>267</v>
      </c>
      <c r="Y2068" s="23" t="s">
        <v>10033</v>
      </c>
      <c r="Z2068" s="23" t="s">
        <v>279</v>
      </c>
      <c r="AA2068" s="23" t="s">
        <v>276</v>
      </c>
      <c r="AB2068" s="23" t="s">
        <v>10034</v>
      </c>
      <c r="AC2068" s="23" t="s">
        <v>312</v>
      </c>
      <c r="AD2068" s="23" t="s">
        <v>789</v>
      </c>
      <c r="AE2068" s="23" t="s">
        <v>1117</v>
      </c>
      <c r="AF2068" s="23" t="s">
        <v>10035</v>
      </c>
      <c r="AG2068" s="24" t="s">
        <v>1887</v>
      </c>
      <c r="AH2068" s="24" t="s">
        <v>284</v>
      </c>
      <c r="AI2068" s="24" t="s">
        <v>267</v>
      </c>
      <c r="AJ2068" s="24" t="s">
        <v>285</v>
      </c>
      <c r="AK2068" s="24" t="s">
        <v>1888</v>
      </c>
      <c r="AL2068" s="24" t="s">
        <v>276</v>
      </c>
      <c r="AM2068" s="24" t="s">
        <v>1889</v>
      </c>
      <c r="AN2068" s="24" t="s">
        <v>288</v>
      </c>
      <c r="AO2068" s="24" t="s">
        <v>1890</v>
      </c>
      <c r="AP2068" s="24" t="s">
        <v>276</v>
      </c>
      <c r="AQ2068" s="24" t="s">
        <v>677</v>
      </c>
      <c r="AR2068" s="24" t="s">
        <v>1891</v>
      </c>
      <c r="AS2068" s="24" t="s">
        <v>291</v>
      </c>
      <c r="AT2068" s="24" t="s">
        <v>323</v>
      </c>
      <c r="AU2068" s="24" t="s">
        <v>1892</v>
      </c>
      <c r="AV2068" s="24" t="s">
        <v>1893</v>
      </c>
      <c r="AW2068" s="24" t="s">
        <v>1894</v>
      </c>
      <c r="AX2068" s="24" t="s">
        <v>276</v>
      </c>
      <c r="AY2068" s="24" t="s">
        <v>1895</v>
      </c>
      <c r="AZ2068" s="24" t="s">
        <v>276</v>
      </c>
      <c r="BA2068" s="24" t="s">
        <v>327</v>
      </c>
      <c r="BB2068" s="25" t="s">
        <v>52</v>
      </c>
    </row>
    <row r="2069" spans="1:54" x14ac:dyDescent="0.2">
      <c r="A2069" s="15" t="s">
        <v>267</v>
      </c>
      <c r="C2069" s="15" t="s">
        <v>12399</v>
      </c>
      <c r="D2069" s="50" t="s">
        <v>12400</v>
      </c>
      <c r="F2069" s="15" t="str">
        <f>VLOOKUP(C2069,QVLinien21!$A$2:$G$2812,7,FALSE)</f>
        <v>(Avenches) - Salavaux - Mur</v>
      </c>
      <c r="G2069" s="15" t="str">
        <f>VLOOKUP(C2069,v32_x__2020_06_28[[SLNID]:[Beschreibung]],8,FALSE)</f>
        <v>(Avenches) - Salavaux - Mur {SK}</v>
      </c>
      <c r="H2069" s="15" t="s">
        <v>12401</v>
      </c>
      <c r="I2069" s="15" t="s">
        <v>12402</v>
      </c>
      <c r="J2069" s="15" t="s">
        <v>276</v>
      </c>
      <c r="K2069" s="52" t="s">
        <v>760</v>
      </c>
      <c r="L2069" s="15" t="s">
        <v>1524</v>
      </c>
      <c r="M2069" s="15" t="s">
        <v>276</v>
      </c>
      <c r="N2069" s="15" t="s">
        <v>275</v>
      </c>
      <c r="O2069" s="15" t="s">
        <v>276</v>
      </c>
      <c r="P2069" s="15" t="s">
        <v>276</v>
      </c>
      <c r="Q2069" s="15" t="s">
        <v>276</v>
      </c>
      <c r="R2069" s="15" t="s">
        <v>276</v>
      </c>
      <c r="S2069" s="15" t="s">
        <v>276</v>
      </c>
      <c r="T2069" s="15" t="s">
        <v>276</v>
      </c>
      <c r="U2069" s="15" t="s">
        <v>276</v>
      </c>
      <c r="V2069" s="15" t="s">
        <v>276</v>
      </c>
      <c r="W2069" s="23" t="s">
        <v>277</v>
      </c>
      <c r="X2069" s="23" t="s">
        <v>267</v>
      </c>
      <c r="Y2069" s="23" t="s">
        <v>10033</v>
      </c>
      <c r="Z2069" s="23" t="s">
        <v>279</v>
      </c>
      <c r="AA2069" s="23" t="s">
        <v>276</v>
      </c>
      <c r="AB2069" s="23" t="s">
        <v>10034</v>
      </c>
      <c r="AC2069" s="23" t="s">
        <v>312</v>
      </c>
      <c r="AD2069" s="23" t="s">
        <v>789</v>
      </c>
      <c r="AE2069" s="23" t="s">
        <v>1117</v>
      </c>
      <c r="AF2069" s="23" t="s">
        <v>10035</v>
      </c>
      <c r="AG2069" s="24" t="s">
        <v>1887</v>
      </c>
      <c r="AH2069" s="24" t="s">
        <v>284</v>
      </c>
      <c r="AI2069" s="24" t="s">
        <v>267</v>
      </c>
      <c r="AJ2069" s="24" t="s">
        <v>285</v>
      </c>
      <c r="AK2069" s="24" t="s">
        <v>1888</v>
      </c>
      <c r="AL2069" s="24" t="s">
        <v>276</v>
      </c>
      <c r="AM2069" s="24" t="s">
        <v>1889</v>
      </c>
      <c r="AN2069" s="24" t="s">
        <v>288</v>
      </c>
      <c r="AO2069" s="24" t="s">
        <v>1890</v>
      </c>
      <c r="AP2069" s="24" t="s">
        <v>276</v>
      </c>
      <c r="AQ2069" s="24" t="s">
        <v>677</v>
      </c>
      <c r="AR2069" s="24" t="s">
        <v>1891</v>
      </c>
      <c r="AS2069" s="24" t="s">
        <v>291</v>
      </c>
      <c r="AT2069" s="24" t="s">
        <v>323</v>
      </c>
      <c r="AU2069" s="24" t="s">
        <v>1892</v>
      </c>
      <c r="AV2069" s="24" t="s">
        <v>1893</v>
      </c>
      <c r="AW2069" s="24" t="s">
        <v>1894</v>
      </c>
      <c r="AX2069" s="24" t="s">
        <v>276</v>
      </c>
      <c r="AY2069" s="24" t="s">
        <v>1895</v>
      </c>
      <c r="AZ2069" s="24" t="s">
        <v>276</v>
      </c>
      <c r="BA2069" s="24" t="s">
        <v>327</v>
      </c>
      <c r="BB2069" s="25" t="s">
        <v>52</v>
      </c>
    </row>
    <row r="2070" spans="1:54" x14ac:dyDescent="0.2">
      <c r="A2070" s="15" t="s">
        <v>267</v>
      </c>
      <c r="C2070" s="15" t="s">
        <v>12403</v>
      </c>
      <c r="D2070" s="50" t="s">
        <v>9149</v>
      </c>
      <c r="F2070" s="15" t="str">
        <f>VLOOKUP(C2070,QVLinien21!$A$2:$G$2812,7,FALSE)</f>
        <v>Avenches - Villars-le-Grand - Cudrefin</v>
      </c>
      <c r="G2070" s="15" t="str">
        <f>VLOOKUP(C2070,v32_x__2020_06_28[[SLNID]:[Beschreibung]],8,FALSE)</f>
        <v>Avenches - Villars-le-Grand - Cudrefin {SK}</v>
      </c>
      <c r="H2070" s="15" t="s">
        <v>12404</v>
      </c>
      <c r="I2070" s="15" t="s">
        <v>12405</v>
      </c>
      <c r="J2070" s="15" t="s">
        <v>276</v>
      </c>
      <c r="K2070" s="52" t="s">
        <v>760</v>
      </c>
      <c r="L2070" s="15" t="s">
        <v>1524</v>
      </c>
      <c r="M2070" s="15" t="s">
        <v>276</v>
      </c>
      <c r="N2070" s="15" t="s">
        <v>275</v>
      </c>
      <c r="O2070" s="15" t="s">
        <v>276</v>
      </c>
      <c r="P2070" s="15" t="s">
        <v>276</v>
      </c>
      <c r="Q2070" s="15" t="s">
        <v>276</v>
      </c>
      <c r="R2070" s="15" t="s">
        <v>276</v>
      </c>
      <c r="S2070" s="15" t="s">
        <v>276</v>
      </c>
      <c r="T2070" s="15" t="s">
        <v>276</v>
      </c>
      <c r="U2070" s="15" t="s">
        <v>276</v>
      </c>
      <c r="V2070" s="15" t="s">
        <v>276</v>
      </c>
      <c r="W2070" s="23" t="s">
        <v>277</v>
      </c>
      <c r="X2070" s="23" t="s">
        <v>267</v>
      </c>
      <c r="Y2070" s="23" t="s">
        <v>10033</v>
      </c>
      <c r="Z2070" s="23" t="s">
        <v>279</v>
      </c>
      <c r="AA2070" s="23" t="s">
        <v>276</v>
      </c>
      <c r="AB2070" s="23" t="s">
        <v>10034</v>
      </c>
      <c r="AC2070" s="23" t="s">
        <v>312</v>
      </c>
      <c r="AD2070" s="23" t="s">
        <v>789</v>
      </c>
      <c r="AE2070" s="23" t="s">
        <v>1117</v>
      </c>
      <c r="AF2070" s="23" t="s">
        <v>10035</v>
      </c>
      <c r="AG2070" s="24" t="s">
        <v>1887</v>
      </c>
      <c r="AH2070" s="24" t="s">
        <v>284</v>
      </c>
      <c r="AI2070" s="24" t="s">
        <v>267</v>
      </c>
      <c r="AJ2070" s="24" t="s">
        <v>285</v>
      </c>
      <c r="AK2070" s="24" t="s">
        <v>1888</v>
      </c>
      <c r="AL2070" s="24" t="s">
        <v>276</v>
      </c>
      <c r="AM2070" s="24" t="s">
        <v>1889</v>
      </c>
      <c r="AN2070" s="24" t="s">
        <v>288</v>
      </c>
      <c r="AO2070" s="24" t="s">
        <v>1890</v>
      </c>
      <c r="AP2070" s="24" t="s">
        <v>276</v>
      </c>
      <c r="AQ2070" s="24" t="s">
        <v>677</v>
      </c>
      <c r="AR2070" s="24" t="s">
        <v>1891</v>
      </c>
      <c r="AS2070" s="24" t="s">
        <v>291</v>
      </c>
      <c r="AT2070" s="24" t="s">
        <v>323</v>
      </c>
      <c r="AU2070" s="24" t="s">
        <v>1892</v>
      </c>
      <c r="AV2070" s="24" t="s">
        <v>1893</v>
      </c>
      <c r="AW2070" s="24" t="s">
        <v>1894</v>
      </c>
      <c r="AX2070" s="24" t="s">
        <v>276</v>
      </c>
      <c r="AY2070" s="24" t="s">
        <v>1895</v>
      </c>
      <c r="AZ2070" s="24" t="s">
        <v>276</v>
      </c>
      <c r="BA2070" s="24" t="s">
        <v>327</v>
      </c>
      <c r="BB2070" s="25" t="s">
        <v>52</v>
      </c>
    </row>
    <row r="2071" spans="1:54" x14ac:dyDescent="0.2">
      <c r="A2071" s="15" t="s">
        <v>267</v>
      </c>
      <c r="C2071" s="15" t="s">
        <v>12406</v>
      </c>
      <c r="D2071" s="50" t="s">
        <v>12407</v>
      </c>
      <c r="F2071" s="15" t="str">
        <f>VLOOKUP(C2071,QVLinien21!$A$2:$G$2812,7,FALSE)</f>
        <v xml:space="preserve">N14 Fribourg - Courtepin - Avenches - Gletterens </v>
      </c>
      <c r="G2071" s="15" t="str">
        <f>VLOOKUP(C2071,v32_x__2020_06_28[[SLNID]:[Beschreibung]],8,FALSE)</f>
        <v>N14 Fribourg - Courtepin - Avenches - Gletterens</v>
      </c>
      <c r="H2071" s="15" t="s">
        <v>12408</v>
      </c>
      <c r="I2071" s="15" t="s">
        <v>12409</v>
      </c>
      <c r="J2071" s="15" t="s">
        <v>276</v>
      </c>
      <c r="K2071" s="52" t="s">
        <v>1333</v>
      </c>
      <c r="L2071" s="15" t="s">
        <v>314</v>
      </c>
      <c r="M2071" s="15" t="s">
        <v>276</v>
      </c>
      <c r="N2071" s="15" t="s">
        <v>275</v>
      </c>
      <c r="O2071" s="15" t="s">
        <v>276</v>
      </c>
      <c r="P2071" s="15" t="s">
        <v>276</v>
      </c>
      <c r="Q2071" s="15" t="s">
        <v>276</v>
      </c>
      <c r="R2071" s="15" t="s">
        <v>276</v>
      </c>
      <c r="S2071" s="15" t="s">
        <v>276</v>
      </c>
      <c r="T2071" s="15" t="s">
        <v>276</v>
      </c>
      <c r="U2071" s="15" t="s">
        <v>276</v>
      </c>
      <c r="V2071" s="15" t="s">
        <v>276</v>
      </c>
      <c r="W2071" s="23" t="s">
        <v>277</v>
      </c>
      <c r="X2071" s="23" t="s">
        <v>267</v>
      </c>
      <c r="Y2071" s="23" t="s">
        <v>1034</v>
      </c>
      <c r="Z2071" s="23" t="s">
        <v>279</v>
      </c>
      <c r="AA2071" s="23" t="s">
        <v>276</v>
      </c>
      <c r="AB2071" s="23" t="s">
        <v>741</v>
      </c>
      <c r="AC2071" s="23" t="s">
        <v>312</v>
      </c>
      <c r="AD2071" s="23" t="s">
        <v>1035</v>
      </c>
      <c r="AE2071" s="23" t="s">
        <v>1036</v>
      </c>
      <c r="AF2071" s="23" t="s">
        <v>276</v>
      </c>
      <c r="AG2071" s="24" t="s">
        <v>1037</v>
      </c>
      <c r="AH2071" s="24" t="s">
        <v>284</v>
      </c>
      <c r="AI2071" s="24" t="s">
        <v>267</v>
      </c>
      <c r="AJ2071" s="24" t="s">
        <v>381</v>
      </c>
      <c r="AK2071" s="24" t="s">
        <v>1038</v>
      </c>
      <c r="AL2071" s="24" t="s">
        <v>276</v>
      </c>
      <c r="AM2071" s="24" t="s">
        <v>1039</v>
      </c>
      <c r="AN2071" s="24" t="s">
        <v>288</v>
      </c>
      <c r="AO2071" s="24" t="s">
        <v>276</v>
      </c>
      <c r="AP2071" s="24" t="s">
        <v>276</v>
      </c>
      <c r="AQ2071" s="24" t="s">
        <v>1040</v>
      </c>
      <c r="AR2071" s="24" t="s">
        <v>1041</v>
      </c>
      <c r="AS2071" s="24" t="s">
        <v>291</v>
      </c>
      <c r="AT2071" s="24" t="s">
        <v>593</v>
      </c>
      <c r="AU2071" s="24" t="s">
        <v>276</v>
      </c>
      <c r="AV2071" s="24" t="s">
        <v>1042</v>
      </c>
      <c r="AW2071" s="24" t="s">
        <v>1043</v>
      </c>
      <c r="AX2071" s="24" t="s">
        <v>276</v>
      </c>
      <c r="AY2071" s="24" t="s">
        <v>276</v>
      </c>
      <c r="AZ2071" s="24" t="s">
        <v>276</v>
      </c>
      <c r="BA2071" s="24" t="s">
        <v>579</v>
      </c>
      <c r="BB2071" s="25" t="s">
        <v>52</v>
      </c>
    </row>
    <row r="2072" spans="1:54" x14ac:dyDescent="0.2">
      <c r="A2072" s="26" t="s">
        <v>275</v>
      </c>
      <c r="B2072" s="26" t="s">
        <v>298</v>
      </c>
      <c r="C2072" s="26" t="s">
        <v>12410</v>
      </c>
      <c r="D2072" s="50" t="s">
        <v>12411</v>
      </c>
      <c r="E2072" s="36" t="s">
        <v>12024</v>
      </c>
      <c r="F2072" s="15" t="str">
        <f>VLOOKUP(C2072,QVLinien21!$A$2:$G$2812,7,FALSE)</f>
        <v xml:space="preserve">Chésopelloz - Belfaux </v>
      </c>
      <c r="G2072" s="15" t="str">
        <f>VLOOKUP(C2072,v32_x__2020_06_28[[SLNID]:[Beschreibung]],8,FALSE)</f>
        <v>Chésopelloz - Belfaux - La Corbaz</v>
      </c>
      <c r="H2072" s="26"/>
      <c r="I2072" s="31" t="s">
        <v>71</v>
      </c>
      <c r="J2072" s="26"/>
      <c r="K2072" s="56"/>
      <c r="L2072" s="26"/>
      <c r="M2072" s="26"/>
      <c r="N2072" s="26"/>
      <c r="BB2072" s="25" t="s">
        <v>52</v>
      </c>
    </row>
    <row r="2073" spans="1:54" x14ac:dyDescent="0.2">
      <c r="A2073" s="15" t="s">
        <v>267</v>
      </c>
      <c r="C2073" s="15" t="s">
        <v>12412</v>
      </c>
      <c r="D2073" s="50" t="s">
        <v>12413</v>
      </c>
      <c r="F2073" s="15" t="str">
        <f>VLOOKUP(C2073,QVLinien21!$A$2:$G$2812,7,FALSE)</f>
        <v xml:space="preserve">N5 Fribourg - Marly </v>
      </c>
      <c r="G2073" s="15" t="str">
        <f>VLOOKUP(C2073,v32_x__2020_06_28[[SLNID]:[Beschreibung]],8,FALSE)</f>
        <v>N5 Fribourg - Marly</v>
      </c>
      <c r="H2073" s="15" t="s">
        <v>12414</v>
      </c>
      <c r="I2073" s="15" t="s">
        <v>12415</v>
      </c>
      <c r="J2073" s="15" t="s">
        <v>276</v>
      </c>
      <c r="K2073" s="52" t="s">
        <v>1333</v>
      </c>
      <c r="L2073" s="15" t="s">
        <v>314</v>
      </c>
      <c r="M2073" s="15" t="s">
        <v>276</v>
      </c>
      <c r="N2073" s="15" t="s">
        <v>275</v>
      </c>
      <c r="O2073" s="15" t="s">
        <v>276</v>
      </c>
      <c r="P2073" s="15" t="s">
        <v>276</v>
      </c>
      <c r="Q2073" s="15" t="s">
        <v>276</v>
      </c>
      <c r="R2073" s="15" t="s">
        <v>276</v>
      </c>
      <c r="S2073" s="15" t="s">
        <v>276</v>
      </c>
      <c r="T2073" s="15" t="s">
        <v>276</v>
      </c>
      <c r="U2073" s="15" t="s">
        <v>276</v>
      </c>
      <c r="V2073" s="15" t="s">
        <v>276</v>
      </c>
      <c r="W2073" s="23" t="s">
        <v>277</v>
      </c>
      <c r="X2073" s="23" t="s">
        <v>267</v>
      </c>
      <c r="Y2073" s="23" t="s">
        <v>1034</v>
      </c>
      <c r="Z2073" s="23" t="s">
        <v>279</v>
      </c>
      <c r="AA2073" s="23" t="s">
        <v>276</v>
      </c>
      <c r="AB2073" s="23" t="s">
        <v>741</v>
      </c>
      <c r="AC2073" s="23" t="s">
        <v>312</v>
      </c>
      <c r="AD2073" s="23" t="s">
        <v>1035</v>
      </c>
      <c r="AE2073" s="23" t="s">
        <v>1036</v>
      </c>
      <c r="AF2073" s="23" t="s">
        <v>276</v>
      </c>
      <c r="AG2073" s="24" t="s">
        <v>1037</v>
      </c>
      <c r="AH2073" s="24" t="s">
        <v>284</v>
      </c>
      <c r="AI2073" s="24" t="s">
        <v>267</v>
      </c>
      <c r="AJ2073" s="24" t="s">
        <v>381</v>
      </c>
      <c r="AK2073" s="24" t="s">
        <v>1038</v>
      </c>
      <c r="AL2073" s="24" t="s">
        <v>276</v>
      </c>
      <c r="AM2073" s="24" t="s">
        <v>1039</v>
      </c>
      <c r="AN2073" s="24" t="s">
        <v>288</v>
      </c>
      <c r="AO2073" s="24" t="s">
        <v>276</v>
      </c>
      <c r="AP2073" s="24" t="s">
        <v>276</v>
      </c>
      <c r="AQ2073" s="24" t="s">
        <v>1040</v>
      </c>
      <c r="AR2073" s="24" t="s">
        <v>1041</v>
      </c>
      <c r="AS2073" s="24" t="s">
        <v>291</v>
      </c>
      <c r="AT2073" s="24" t="s">
        <v>593</v>
      </c>
      <c r="AU2073" s="24" t="s">
        <v>276</v>
      </c>
      <c r="AV2073" s="24" t="s">
        <v>1042</v>
      </c>
      <c r="AW2073" s="24" t="s">
        <v>1043</v>
      </c>
      <c r="AX2073" s="24" t="s">
        <v>276</v>
      </c>
      <c r="AY2073" s="24" t="s">
        <v>276</v>
      </c>
      <c r="AZ2073" s="24" t="s">
        <v>276</v>
      </c>
      <c r="BA2073" s="24" t="s">
        <v>579</v>
      </c>
      <c r="BB2073" s="25" t="s">
        <v>52</v>
      </c>
    </row>
    <row r="2074" spans="1:54" x14ac:dyDescent="0.2">
      <c r="A2074" s="15" t="s">
        <v>267</v>
      </c>
      <c r="C2074" s="15" t="s">
        <v>12416</v>
      </c>
      <c r="D2074" s="50" t="s">
        <v>12417</v>
      </c>
      <c r="F2074" s="15" t="str">
        <f>VLOOKUP(C2074,QVLinien21!$A$2:$G$2812,7,FALSE)</f>
        <v>Fribourg - Avenches - Domdidier - Gletterens</v>
      </c>
      <c r="G2074" s="15" t="str">
        <f>VLOOKUP(C2074,v32_x__2020_06_28[[SLNID]:[Beschreibung]],8,FALSE)</f>
        <v>Fribourg - Avenches - Domdidier - Gletterens {SK}</v>
      </c>
      <c r="H2074" s="15" t="s">
        <v>12418</v>
      </c>
      <c r="I2074" s="15" t="s">
        <v>12419</v>
      </c>
      <c r="J2074" s="15" t="s">
        <v>12420</v>
      </c>
      <c r="K2074" s="52" t="s">
        <v>1333</v>
      </c>
      <c r="L2074" s="15" t="s">
        <v>1035</v>
      </c>
      <c r="M2074" s="15" t="s">
        <v>314</v>
      </c>
      <c r="N2074" s="15" t="s">
        <v>275</v>
      </c>
      <c r="O2074" s="15" t="s">
        <v>276</v>
      </c>
      <c r="P2074" s="15" t="s">
        <v>276</v>
      </c>
      <c r="Q2074" s="15" t="s">
        <v>276</v>
      </c>
      <c r="R2074" s="15" t="s">
        <v>276</v>
      </c>
      <c r="S2074" s="15" t="s">
        <v>276</v>
      </c>
      <c r="T2074" s="15" t="s">
        <v>276</v>
      </c>
      <c r="U2074" s="15" t="s">
        <v>276</v>
      </c>
      <c r="V2074" s="15" t="s">
        <v>276</v>
      </c>
      <c r="W2074" s="23" t="s">
        <v>277</v>
      </c>
      <c r="X2074" s="23" t="s">
        <v>267</v>
      </c>
      <c r="Y2074" s="23" t="s">
        <v>1034</v>
      </c>
      <c r="Z2074" s="23" t="s">
        <v>279</v>
      </c>
      <c r="AA2074" s="23" t="s">
        <v>276</v>
      </c>
      <c r="AB2074" s="23" t="s">
        <v>741</v>
      </c>
      <c r="AC2074" s="23" t="s">
        <v>312</v>
      </c>
      <c r="AD2074" s="23" t="s">
        <v>1035</v>
      </c>
      <c r="AE2074" s="23" t="s">
        <v>1036</v>
      </c>
      <c r="AF2074" s="23" t="s">
        <v>276</v>
      </c>
      <c r="AG2074" s="24" t="s">
        <v>1037</v>
      </c>
      <c r="AH2074" s="24" t="s">
        <v>284</v>
      </c>
      <c r="AI2074" s="24" t="s">
        <v>267</v>
      </c>
      <c r="AJ2074" s="24" t="s">
        <v>381</v>
      </c>
      <c r="AK2074" s="24" t="s">
        <v>1038</v>
      </c>
      <c r="AL2074" s="24" t="s">
        <v>276</v>
      </c>
      <c r="AM2074" s="24" t="s">
        <v>1039</v>
      </c>
      <c r="AN2074" s="24" t="s">
        <v>288</v>
      </c>
      <c r="AO2074" s="24" t="s">
        <v>276</v>
      </c>
      <c r="AP2074" s="24" t="s">
        <v>276</v>
      </c>
      <c r="AQ2074" s="24" t="s">
        <v>1040</v>
      </c>
      <c r="AR2074" s="24" t="s">
        <v>1041</v>
      </c>
      <c r="AS2074" s="24" t="s">
        <v>291</v>
      </c>
      <c r="AT2074" s="24" t="s">
        <v>593</v>
      </c>
      <c r="AU2074" s="24" t="s">
        <v>276</v>
      </c>
      <c r="AV2074" s="24" t="s">
        <v>1042</v>
      </c>
      <c r="AW2074" s="24" t="s">
        <v>1043</v>
      </c>
      <c r="AX2074" s="24" t="s">
        <v>276</v>
      </c>
      <c r="AY2074" s="24" t="s">
        <v>276</v>
      </c>
      <c r="AZ2074" s="24" t="s">
        <v>276</v>
      </c>
      <c r="BA2074" s="24" t="s">
        <v>579</v>
      </c>
      <c r="BB2074" s="25" t="s">
        <v>52</v>
      </c>
    </row>
    <row r="2075" spans="1:54" x14ac:dyDescent="0.2">
      <c r="A2075" s="15" t="s">
        <v>267</v>
      </c>
      <c r="C2075" s="15" t="s">
        <v>12421</v>
      </c>
      <c r="D2075" s="50" t="s">
        <v>12422</v>
      </c>
      <c r="F2075" s="15" t="str">
        <f>VLOOKUP(C2075,QVLinien21!$A$2:$G$2812,7,FALSE)</f>
        <v>Fribourg - Misery - Courtepin</v>
      </c>
      <c r="G2075" s="15" t="str">
        <f>VLOOKUP(C2075,v32_x__2020_06_28[[SLNID]:[Beschreibung]],8,FALSE)</f>
        <v>Fribourg - Misery - Courtepin{SK}</v>
      </c>
      <c r="H2075" s="15" t="s">
        <v>12423</v>
      </c>
      <c r="I2075" s="15" t="s">
        <v>12424</v>
      </c>
      <c r="J2075" s="15" t="s">
        <v>12425</v>
      </c>
      <c r="K2075" s="52" t="s">
        <v>1333</v>
      </c>
      <c r="L2075" s="15" t="s">
        <v>1289</v>
      </c>
      <c r="M2075" s="15" t="s">
        <v>314</v>
      </c>
      <c r="N2075" s="15" t="s">
        <v>275</v>
      </c>
      <c r="O2075" s="15" t="s">
        <v>276</v>
      </c>
      <c r="P2075" s="15" t="s">
        <v>276</v>
      </c>
      <c r="Q2075" s="15" t="s">
        <v>276</v>
      </c>
      <c r="R2075" s="15" t="s">
        <v>276</v>
      </c>
      <c r="S2075" s="15" t="s">
        <v>276</v>
      </c>
      <c r="T2075" s="15" t="s">
        <v>276</v>
      </c>
      <c r="U2075" s="15" t="s">
        <v>276</v>
      </c>
      <c r="V2075" s="15" t="s">
        <v>276</v>
      </c>
      <c r="W2075" s="23" t="s">
        <v>277</v>
      </c>
      <c r="X2075" s="23" t="s">
        <v>267</v>
      </c>
      <c r="Y2075" s="23" t="s">
        <v>1034</v>
      </c>
      <c r="Z2075" s="23" t="s">
        <v>279</v>
      </c>
      <c r="AA2075" s="23" t="s">
        <v>276</v>
      </c>
      <c r="AB2075" s="23" t="s">
        <v>741</v>
      </c>
      <c r="AC2075" s="23" t="s">
        <v>312</v>
      </c>
      <c r="AD2075" s="23" t="s">
        <v>1035</v>
      </c>
      <c r="AE2075" s="23" t="s">
        <v>1036</v>
      </c>
      <c r="AF2075" s="23" t="s">
        <v>276</v>
      </c>
      <c r="AG2075" s="24" t="s">
        <v>1037</v>
      </c>
      <c r="AH2075" s="24" t="s">
        <v>284</v>
      </c>
      <c r="AI2075" s="24" t="s">
        <v>267</v>
      </c>
      <c r="AJ2075" s="24" t="s">
        <v>381</v>
      </c>
      <c r="AK2075" s="24" t="s">
        <v>1038</v>
      </c>
      <c r="AL2075" s="24" t="s">
        <v>276</v>
      </c>
      <c r="AM2075" s="24" t="s">
        <v>1039</v>
      </c>
      <c r="AN2075" s="24" t="s">
        <v>288</v>
      </c>
      <c r="AO2075" s="24" t="s">
        <v>276</v>
      </c>
      <c r="AP2075" s="24" t="s">
        <v>276</v>
      </c>
      <c r="AQ2075" s="24" t="s">
        <v>1040</v>
      </c>
      <c r="AR2075" s="24" t="s">
        <v>1041</v>
      </c>
      <c r="AS2075" s="24" t="s">
        <v>291</v>
      </c>
      <c r="AT2075" s="24" t="s">
        <v>593</v>
      </c>
      <c r="AU2075" s="24" t="s">
        <v>276</v>
      </c>
      <c r="AV2075" s="24" t="s">
        <v>1042</v>
      </c>
      <c r="AW2075" s="24" t="s">
        <v>1043</v>
      </c>
      <c r="AX2075" s="24" t="s">
        <v>276</v>
      </c>
      <c r="AY2075" s="24" t="s">
        <v>276</v>
      </c>
      <c r="AZ2075" s="24" t="s">
        <v>276</v>
      </c>
      <c r="BA2075" s="24" t="s">
        <v>579</v>
      </c>
      <c r="BB2075" s="25" t="s">
        <v>52</v>
      </c>
    </row>
    <row r="2076" spans="1:54" x14ac:dyDescent="0.2">
      <c r="A2076" s="15" t="s">
        <v>267</v>
      </c>
      <c r="C2076" s="15" t="s">
        <v>12426</v>
      </c>
      <c r="D2076" s="50" t="s">
        <v>12427</v>
      </c>
      <c r="F2076" s="15" t="str">
        <f>VLOOKUP(C2076,QVLinien21!$A$2:$G$2812,7,FALSE)</f>
        <v>Murten - Courlevon - Courtepin</v>
      </c>
      <c r="G2076" s="15" t="str">
        <f>VLOOKUP(C2076,v32_x__2020_06_28[[SLNID]:[Beschreibung]],8,FALSE)</f>
        <v>Murten - Courlevon - Courtepin {SK}</v>
      </c>
      <c r="H2076" s="15" t="s">
        <v>12428</v>
      </c>
      <c r="I2076" s="15" t="s">
        <v>12429</v>
      </c>
      <c r="J2076" s="15" t="s">
        <v>276</v>
      </c>
      <c r="K2076" s="52" t="s">
        <v>1721</v>
      </c>
      <c r="L2076" s="15" t="s">
        <v>1234</v>
      </c>
      <c r="M2076" s="15" t="s">
        <v>276</v>
      </c>
      <c r="N2076" s="15" t="s">
        <v>275</v>
      </c>
      <c r="O2076" s="15" t="s">
        <v>276</v>
      </c>
      <c r="P2076" s="15" t="s">
        <v>276</v>
      </c>
      <c r="Q2076" s="15" t="s">
        <v>276</v>
      </c>
      <c r="R2076" s="15" t="s">
        <v>276</v>
      </c>
      <c r="S2076" s="15" t="s">
        <v>276</v>
      </c>
      <c r="T2076" s="15" t="s">
        <v>276</v>
      </c>
      <c r="U2076" s="15" t="s">
        <v>276</v>
      </c>
      <c r="V2076" s="15" t="s">
        <v>276</v>
      </c>
      <c r="W2076" s="23" t="s">
        <v>277</v>
      </c>
      <c r="X2076" s="23" t="s">
        <v>267</v>
      </c>
      <c r="Y2076" s="23" t="s">
        <v>1034</v>
      </c>
      <c r="Z2076" s="23" t="s">
        <v>279</v>
      </c>
      <c r="AA2076" s="23" t="s">
        <v>276</v>
      </c>
      <c r="AB2076" s="23" t="s">
        <v>741</v>
      </c>
      <c r="AC2076" s="23" t="s">
        <v>312</v>
      </c>
      <c r="AD2076" s="23" t="s">
        <v>1035</v>
      </c>
      <c r="AE2076" s="23" t="s">
        <v>1036</v>
      </c>
      <c r="AF2076" s="23" t="s">
        <v>276</v>
      </c>
      <c r="AG2076" s="24" t="s">
        <v>1037</v>
      </c>
      <c r="AH2076" s="24" t="s">
        <v>284</v>
      </c>
      <c r="AI2076" s="24" t="s">
        <v>267</v>
      </c>
      <c r="AJ2076" s="24" t="s">
        <v>381</v>
      </c>
      <c r="AK2076" s="24" t="s">
        <v>1038</v>
      </c>
      <c r="AL2076" s="24" t="s">
        <v>276</v>
      </c>
      <c r="AM2076" s="24" t="s">
        <v>1039</v>
      </c>
      <c r="AN2076" s="24" t="s">
        <v>288</v>
      </c>
      <c r="AO2076" s="24" t="s">
        <v>276</v>
      </c>
      <c r="AP2076" s="24" t="s">
        <v>276</v>
      </c>
      <c r="AQ2076" s="24" t="s">
        <v>1040</v>
      </c>
      <c r="AR2076" s="24" t="s">
        <v>1041</v>
      </c>
      <c r="AS2076" s="24" t="s">
        <v>291</v>
      </c>
      <c r="AT2076" s="24" t="s">
        <v>593</v>
      </c>
      <c r="AU2076" s="24" t="s">
        <v>276</v>
      </c>
      <c r="AV2076" s="24" t="s">
        <v>1042</v>
      </c>
      <c r="AW2076" s="24" t="s">
        <v>1043</v>
      </c>
      <c r="AX2076" s="24" t="s">
        <v>276</v>
      </c>
      <c r="AY2076" s="24" t="s">
        <v>276</v>
      </c>
      <c r="AZ2076" s="24" t="s">
        <v>276</v>
      </c>
      <c r="BA2076" s="24" t="s">
        <v>579</v>
      </c>
      <c r="BB2076" s="25" t="s">
        <v>52</v>
      </c>
    </row>
    <row r="2077" spans="1:54" x14ac:dyDescent="0.2">
      <c r="A2077" s="15" t="s">
        <v>267</v>
      </c>
      <c r="C2077" s="15" t="s">
        <v>12430</v>
      </c>
      <c r="D2077" s="50" t="s">
        <v>12431</v>
      </c>
      <c r="F2077" s="15" t="str">
        <f>VLOOKUP(C2077,QVLinien21!$A$2:$G$2812,7,FALSE)</f>
        <v>Düdingen - Gurmels - Murten - Meyriez Hôpital - (Linie 547)</v>
      </c>
      <c r="G2077" s="15" t="str">
        <f>VLOOKUP(C2077,v32_x__2020_06_28[[SLNID]:[Beschreibung]],8,FALSE)</f>
        <v>Düdingen - Gurmels - Murten - Meyriez Hôpital (Linie 547) {SK}</v>
      </c>
      <c r="H2077" s="15" t="s">
        <v>12432</v>
      </c>
      <c r="I2077" s="15" t="s">
        <v>12433</v>
      </c>
      <c r="J2077" s="15" t="s">
        <v>12434</v>
      </c>
      <c r="K2077" s="52" t="s">
        <v>1721</v>
      </c>
      <c r="L2077" s="15" t="s">
        <v>637</v>
      </c>
      <c r="M2077" s="15" t="s">
        <v>1234</v>
      </c>
      <c r="N2077" s="15" t="s">
        <v>275</v>
      </c>
      <c r="O2077" s="15" t="s">
        <v>276</v>
      </c>
      <c r="P2077" s="15" t="s">
        <v>276</v>
      </c>
      <c r="Q2077" s="15" t="s">
        <v>276</v>
      </c>
      <c r="R2077" s="15" t="s">
        <v>276</v>
      </c>
      <c r="S2077" s="15" t="s">
        <v>276</v>
      </c>
      <c r="T2077" s="15" t="s">
        <v>276</v>
      </c>
      <c r="U2077" s="15" t="s">
        <v>276</v>
      </c>
      <c r="V2077" s="15" t="s">
        <v>276</v>
      </c>
      <c r="W2077" s="23" t="s">
        <v>277</v>
      </c>
      <c r="X2077" s="23" t="s">
        <v>267</v>
      </c>
      <c r="Y2077" s="23" t="s">
        <v>11229</v>
      </c>
      <c r="Z2077" s="23" t="s">
        <v>279</v>
      </c>
      <c r="AA2077" s="23" t="s">
        <v>276</v>
      </c>
      <c r="AB2077" s="23" t="s">
        <v>311</v>
      </c>
      <c r="AC2077" s="23" t="s">
        <v>11230</v>
      </c>
      <c r="AD2077" s="23" t="s">
        <v>789</v>
      </c>
      <c r="AE2077" s="23" t="s">
        <v>1117</v>
      </c>
      <c r="AF2077" s="23" t="s">
        <v>11231</v>
      </c>
      <c r="AG2077" s="24" t="s">
        <v>1887</v>
      </c>
      <c r="AH2077" s="24" t="s">
        <v>284</v>
      </c>
      <c r="AI2077" s="24" t="s">
        <v>267</v>
      </c>
      <c r="AJ2077" s="24" t="s">
        <v>285</v>
      </c>
      <c r="AK2077" s="24" t="s">
        <v>1888</v>
      </c>
      <c r="AL2077" s="24" t="s">
        <v>276</v>
      </c>
      <c r="AM2077" s="24" t="s">
        <v>1889</v>
      </c>
      <c r="AN2077" s="24" t="s">
        <v>288</v>
      </c>
      <c r="AO2077" s="24" t="s">
        <v>1890</v>
      </c>
      <c r="AP2077" s="24" t="s">
        <v>276</v>
      </c>
      <c r="AQ2077" s="24" t="s">
        <v>677</v>
      </c>
      <c r="AR2077" s="24" t="s">
        <v>1891</v>
      </c>
      <c r="AS2077" s="24" t="s">
        <v>291</v>
      </c>
      <c r="AT2077" s="24" t="s">
        <v>323</v>
      </c>
      <c r="AU2077" s="24" t="s">
        <v>1892</v>
      </c>
      <c r="AV2077" s="24" t="s">
        <v>1893</v>
      </c>
      <c r="AW2077" s="24" t="s">
        <v>1894</v>
      </c>
      <c r="AX2077" s="24" t="s">
        <v>276</v>
      </c>
      <c r="AY2077" s="24" t="s">
        <v>1895</v>
      </c>
      <c r="AZ2077" s="24" t="s">
        <v>276</v>
      </c>
      <c r="BA2077" s="24" t="s">
        <v>327</v>
      </c>
      <c r="BB2077" s="25" t="s">
        <v>52</v>
      </c>
    </row>
    <row r="2078" spans="1:54" x14ac:dyDescent="0.2">
      <c r="A2078" s="15" t="s">
        <v>267</v>
      </c>
      <c r="C2078" s="15" t="s">
        <v>12435</v>
      </c>
      <c r="D2078" s="50" t="s">
        <v>12436</v>
      </c>
      <c r="F2078" s="15" t="str">
        <f>VLOOKUP(C2078,QVLinien21!$A$2:$G$2812,7,FALSE)</f>
        <v>Murten - Gümmenen</v>
      </c>
      <c r="G2078" s="15" t="str">
        <f>VLOOKUP(C2078,v32_x__2020_06_28[[SLNID]:[Beschreibung]],8,FALSE)</f>
        <v>Murten - Gümmenen{SK}</v>
      </c>
      <c r="H2078" s="15" t="s">
        <v>12437</v>
      </c>
      <c r="I2078" s="15" t="s">
        <v>12438</v>
      </c>
      <c r="J2078" s="15" t="s">
        <v>12439</v>
      </c>
      <c r="K2078" s="52" t="s">
        <v>1721</v>
      </c>
      <c r="L2078" s="15" t="s">
        <v>1033</v>
      </c>
      <c r="M2078" s="15" t="s">
        <v>1234</v>
      </c>
      <c r="N2078" s="15" t="s">
        <v>275</v>
      </c>
      <c r="O2078" s="15" t="s">
        <v>276</v>
      </c>
      <c r="P2078" s="15" t="s">
        <v>276</v>
      </c>
      <c r="Q2078" s="15" t="s">
        <v>276</v>
      </c>
      <c r="R2078" s="15" t="s">
        <v>276</v>
      </c>
      <c r="S2078" s="15" t="s">
        <v>276</v>
      </c>
      <c r="T2078" s="15" t="s">
        <v>276</v>
      </c>
      <c r="U2078" s="15" t="s">
        <v>276</v>
      </c>
      <c r="V2078" s="15" t="s">
        <v>276</v>
      </c>
      <c r="W2078" s="23" t="s">
        <v>277</v>
      </c>
      <c r="X2078" s="23" t="s">
        <v>267</v>
      </c>
      <c r="Y2078" s="23" t="s">
        <v>1034</v>
      </c>
      <c r="Z2078" s="23" t="s">
        <v>279</v>
      </c>
      <c r="AA2078" s="23" t="s">
        <v>276</v>
      </c>
      <c r="AB2078" s="23" t="s">
        <v>741</v>
      </c>
      <c r="AC2078" s="23" t="s">
        <v>312</v>
      </c>
      <c r="AD2078" s="23" t="s">
        <v>1035</v>
      </c>
      <c r="AE2078" s="23" t="s">
        <v>1036</v>
      </c>
      <c r="AF2078" s="23" t="s">
        <v>276</v>
      </c>
      <c r="AG2078" s="24" t="s">
        <v>1037</v>
      </c>
      <c r="AH2078" s="24" t="s">
        <v>284</v>
      </c>
      <c r="AI2078" s="24" t="s">
        <v>267</v>
      </c>
      <c r="AJ2078" s="24" t="s">
        <v>381</v>
      </c>
      <c r="AK2078" s="24" t="s">
        <v>1038</v>
      </c>
      <c r="AL2078" s="24" t="s">
        <v>276</v>
      </c>
      <c r="AM2078" s="24" t="s">
        <v>1039</v>
      </c>
      <c r="AN2078" s="24" t="s">
        <v>288</v>
      </c>
      <c r="AO2078" s="24" t="s">
        <v>276</v>
      </c>
      <c r="AP2078" s="24" t="s">
        <v>276</v>
      </c>
      <c r="AQ2078" s="24" t="s">
        <v>1040</v>
      </c>
      <c r="AR2078" s="24" t="s">
        <v>1041</v>
      </c>
      <c r="AS2078" s="24" t="s">
        <v>291</v>
      </c>
      <c r="AT2078" s="24" t="s">
        <v>593</v>
      </c>
      <c r="AU2078" s="24" t="s">
        <v>276</v>
      </c>
      <c r="AV2078" s="24" t="s">
        <v>1042</v>
      </c>
      <c r="AW2078" s="24" t="s">
        <v>1043</v>
      </c>
      <c r="AX2078" s="24" t="s">
        <v>276</v>
      </c>
      <c r="AY2078" s="24" t="s">
        <v>276</v>
      </c>
      <c r="AZ2078" s="24" t="s">
        <v>276</v>
      </c>
      <c r="BA2078" s="24" t="s">
        <v>579</v>
      </c>
      <c r="BB2078" s="25" t="s">
        <v>52</v>
      </c>
    </row>
    <row r="2079" spans="1:54" x14ac:dyDescent="0.2">
      <c r="A2079" s="15" t="s">
        <v>267</v>
      </c>
      <c r="C2079" s="15" t="s">
        <v>12440</v>
      </c>
      <c r="D2079" s="50" t="s">
        <v>12441</v>
      </c>
      <c r="F2079" s="15" t="str">
        <f>VLOOKUP(C2079,QVLinien21!$A$2:$G$2812,7,FALSE)</f>
        <v>Courtepin - Gurmels</v>
      </c>
      <c r="G2079" s="15" t="str">
        <f>VLOOKUP(C2079,v32_x__2020_06_28[[SLNID]:[Beschreibung]],8,FALSE)</f>
        <v>Courtepin - Gurmels{SK}</v>
      </c>
      <c r="H2079" s="15" t="s">
        <v>12442</v>
      </c>
      <c r="I2079" s="15" t="s">
        <v>12443</v>
      </c>
      <c r="J2079" s="15" t="s">
        <v>12439</v>
      </c>
      <c r="K2079" s="52" t="s">
        <v>1721</v>
      </c>
      <c r="L2079" s="15" t="s">
        <v>1033</v>
      </c>
      <c r="M2079" s="15" t="s">
        <v>1234</v>
      </c>
      <c r="N2079" s="15" t="s">
        <v>275</v>
      </c>
      <c r="O2079" s="15" t="s">
        <v>276</v>
      </c>
      <c r="P2079" s="15" t="s">
        <v>276</v>
      </c>
      <c r="Q2079" s="15" t="s">
        <v>276</v>
      </c>
      <c r="R2079" s="15" t="s">
        <v>276</v>
      </c>
      <c r="S2079" s="15" t="s">
        <v>276</v>
      </c>
      <c r="T2079" s="15" t="s">
        <v>276</v>
      </c>
      <c r="U2079" s="15" t="s">
        <v>276</v>
      </c>
      <c r="V2079" s="15" t="s">
        <v>276</v>
      </c>
      <c r="W2079" s="23" t="s">
        <v>277</v>
      </c>
      <c r="X2079" s="23" t="s">
        <v>267</v>
      </c>
      <c r="Y2079" s="23" t="s">
        <v>1034</v>
      </c>
      <c r="Z2079" s="23" t="s">
        <v>279</v>
      </c>
      <c r="AA2079" s="23" t="s">
        <v>276</v>
      </c>
      <c r="AB2079" s="23" t="s">
        <v>741</v>
      </c>
      <c r="AC2079" s="23" t="s">
        <v>312</v>
      </c>
      <c r="AD2079" s="23" t="s">
        <v>1035</v>
      </c>
      <c r="AE2079" s="23" t="s">
        <v>1036</v>
      </c>
      <c r="AF2079" s="23" t="s">
        <v>276</v>
      </c>
      <c r="AG2079" s="24" t="s">
        <v>1037</v>
      </c>
      <c r="AH2079" s="24" t="s">
        <v>284</v>
      </c>
      <c r="AI2079" s="24" t="s">
        <v>267</v>
      </c>
      <c r="AJ2079" s="24" t="s">
        <v>381</v>
      </c>
      <c r="AK2079" s="24" t="s">
        <v>1038</v>
      </c>
      <c r="AL2079" s="24" t="s">
        <v>276</v>
      </c>
      <c r="AM2079" s="24" t="s">
        <v>1039</v>
      </c>
      <c r="AN2079" s="24" t="s">
        <v>288</v>
      </c>
      <c r="AO2079" s="24" t="s">
        <v>276</v>
      </c>
      <c r="AP2079" s="24" t="s">
        <v>276</v>
      </c>
      <c r="AQ2079" s="24" t="s">
        <v>1040</v>
      </c>
      <c r="AR2079" s="24" t="s">
        <v>1041</v>
      </c>
      <c r="AS2079" s="24" t="s">
        <v>291</v>
      </c>
      <c r="AT2079" s="24" t="s">
        <v>593</v>
      </c>
      <c r="AU2079" s="24" t="s">
        <v>276</v>
      </c>
      <c r="AV2079" s="24" t="s">
        <v>1042</v>
      </c>
      <c r="AW2079" s="24" t="s">
        <v>1043</v>
      </c>
      <c r="AX2079" s="24" t="s">
        <v>276</v>
      </c>
      <c r="AY2079" s="24" t="s">
        <v>276</v>
      </c>
      <c r="AZ2079" s="24" t="s">
        <v>276</v>
      </c>
      <c r="BA2079" s="24" t="s">
        <v>579</v>
      </c>
      <c r="BB2079" s="25" t="s">
        <v>52</v>
      </c>
    </row>
    <row r="2080" spans="1:54" x14ac:dyDescent="0.2">
      <c r="A2080" s="15" t="s">
        <v>267</v>
      </c>
      <c r="C2080" s="15" t="s">
        <v>12444</v>
      </c>
      <c r="D2080" s="50" t="s">
        <v>11911</v>
      </c>
      <c r="F2080" s="15" t="str">
        <f>VLOOKUP(C2080,QVLinien21!$A$2:$G$2812,7,FALSE)</f>
        <v>Estavayer-le-Lac - Forel FR - Rueyres-les-Prés</v>
      </c>
      <c r="G2080" s="15" t="str">
        <f>VLOOKUP(C2080,v32_x__2020_06_28[[SLNID]:[Beschreibung]],8,FALSE)</f>
        <v>Estavayer-le-Lac - Forel FR - Rueyres-les-Prés {SK}</v>
      </c>
      <c r="H2080" s="15" t="s">
        <v>12445</v>
      </c>
      <c r="I2080" s="15" t="s">
        <v>12446</v>
      </c>
      <c r="J2080" s="15" t="s">
        <v>12447</v>
      </c>
      <c r="K2080" s="52" t="s">
        <v>760</v>
      </c>
      <c r="L2080" s="15" t="s">
        <v>1035</v>
      </c>
      <c r="M2080" s="15" t="s">
        <v>766</v>
      </c>
      <c r="N2080" s="15" t="s">
        <v>275</v>
      </c>
      <c r="O2080" s="15" t="s">
        <v>276</v>
      </c>
      <c r="P2080" s="15" t="s">
        <v>276</v>
      </c>
      <c r="Q2080" s="15" t="s">
        <v>276</v>
      </c>
      <c r="R2080" s="15" t="s">
        <v>276</v>
      </c>
      <c r="S2080" s="15" t="s">
        <v>276</v>
      </c>
      <c r="T2080" s="15" t="s">
        <v>276</v>
      </c>
      <c r="U2080" s="15" t="s">
        <v>276</v>
      </c>
      <c r="V2080" s="15" t="s">
        <v>276</v>
      </c>
      <c r="W2080" s="23" t="s">
        <v>277</v>
      </c>
      <c r="X2080" s="23" t="s">
        <v>267</v>
      </c>
      <c r="Y2080" s="23" t="s">
        <v>1034</v>
      </c>
      <c r="Z2080" s="23" t="s">
        <v>279</v>
      </c>
      <c r="AA2080" s="23" t="s">
        <v>276</v>
      </c>
      <c r="AB2080" s="23" t="s">
        <v>741</v>
      </c>
      <c r="AC2080" s="23" t="s">
        <v>312</v>
      </c>
      <c r="AD2080" s="23" t="s">
        <v>1035</v>
      </c>
      <c r="AE2080" s="23" t="s">
        <v>1036</v>
      </c>
      <c r="AF2080" s="23" t="s">
        <v>276</v>
      </c>
      <c r="AG2080" s="24" t="s">
        <v>1037</v>
      </c>
      <c r="AH2080" s="24" t="s">
        <v>284</v>
      </c>
      <c r="AI2080" s="24" t="s">
        <v>267</v>
      </c>
      <c r="AJ2080" s="24" t="s">
        <v>381</v>
      </c>
      <c r="AK2080" s="24" t="s">
        <v>1038</v>
      </c>
      <c r="AL2080" s="24" t="s">
        <v>276</v>
      </c>
      <c r="AM2080" s="24" t="s">
        <v>1039</v>
      </c>
      <c r="AN2080" s="24" t="s">
        <v>288</v>
      </c>
      <c r="AO2080" s="24" t="s">
        <v>276</v>
      </c>
      <c r="AP2080" s="24" t="s">
        <v>276</v>
      </c>
      <c r="AQ2080" s="24" t="s">
        <v>1040</v>
      </c>
      <c r="AR2080" s="24" t="s">
        <v>1041</v>
      </c>
      <c r="AS2080" s="24" t="s">
        <v>291</v>
      </c>
      <c r="AT2080" s="24" t="s">
        <v>593</v>
      </c>
      <c r="AU2080" s="24" t="s">
        <v>276</v>
      </c>
      <c r="AV2080" s="24" t="s">
        <v>1042</v>
      </c>
      <c r="AW2080" s="24" t="s">
        <v>1043</v>
      </c>
      <c r="AX2080" s="24" t="s">
        <v>276</v>
      </c>
      <c r="AY2080" s="24" t="s">
        <v>276</v>
      </c>
      <c r="AZ2080" s="24" t="s">
        <v>276</v>
      </c>
      <c r="BA2080" s="24" t="s">
        <v>579</v>
      </c>
      <c r="BB2080" s="25" t="s">
        <v>52</v>
      </c>
    </row>
    <row r="2081" spans="1:54" x14ac:dyDescent="0.2">
      <c r="A2081" s="15" t="s">
        <v>267</v>
      </c>
      <c r="C2081" s="15" t="s">
        <v>12448</v>
      </c>
      <c r="D2081" s="50" t="s">
        <v>11916</v>
      </c>
      <c r="F2081" s="15" t="str">
        <f>VLOOKUP(C2081,QVLinien21!$A$2:$G$2812,7,FALSE)</f>
        <v>Estavayer-le-Lac - Cugy FR - Combremont-le-Grand</v>
      </c>
      <c r="G2081" s="15" t="str">
        <f>VLOOKUP(C2081,v32_x__2020_06_28[[SLNID]:[Beschreibung]],8,FALSE)</f>
        <v>Estavayer-le-Lac - Cugy FR - Combremont-le-Grand {SK}</v>
      </c>
      <c r="H2081" s="15" t="s">
        <v>12449</v>
      </c>
      <c r="I2081" s="15" t="s">
        <v>12450</v>
      </c>
      <c r="J2081" s="15" t="s">
        <v>12451</v>
      </c>
      <c r="K2081" s="52" t="s">
        <v>760</v>
      </c>
      <c r="L2081" s="15" t="s">
        <v>1033</v>
      </c>
      <c r="M2081" s="15" t="s">
        <v>274</v>
      </c>
      <c r="N2081" s="15" t="s">
        <v>275</v>
      </c>
      <c r="O2081" s="15" t="s">
        <v>276</v>
      </c>
      <c r="P2081" s="15" t="s">
        <v>276</v>
      </c>
      <c r="Q2081" s="15" t="s">
        <v>276</v>
      </c>
      <c r="R2081" s="15" t="s">
        <v>276</v>
      </c>
      <c r="S2081" s="15" t="s">
        <v>276</v>
      </c>
      <c r="T2081" s="15" t="s">
        <v>276</v>
      </c>
      <c r="U2081" s="15" t="s">
        <v>276</v>
      </c>
      <c r="V2081" s="15" t="s">
        <v>276</v>
      </c>
      <c r="W2081" s="23" t="s">
        <v>277</v>
      </c>
      <c r="X2081" s="23" t="s">
        <v>267</v>
      </c>
      <c r="Y2081" s="23" t="s">
        <v>1034</v>
      </c>
      <c r="Z2081" s="23" t="s">
        <v>279</v>
      </c>
      <c r="AA2081" s="23" t="s">
        <v>276</v>
      </c>
      <c r="AB2081" s="23" t="s">
        <v>741</v>
      </c>
      <c r="AC2081" s="23" t="s">
        <v>312</v>
      </c>
      <c r="AD2081" s="23" t="s">
        <v>1035</v>
      </c>
      <c r="AE2081" s="23" t="s">
        <v>1036</v>
      </c>
      <c r="AF2081" s="23" t="s">
        <v>276</v>
      </c>
      <c r="AG2081" s="24" t="s">
        <v>1037</v>
      </c>
      <c r="AH2081" s="24" t="s">
        <v>284</v>
      </c>
      <c r="AI2081" s="24" t="s">
        <v>267</v>
      </c>
      <c r="AJ2081" s="24" t="s">
        <v>381</v>
      </c>
      <c r="AK2081" s="24" t="s">
        <v>1038</v>
      </c>
      <c r="AL2081" s="24" t="s">
        <v>276</v>
      </c>
      <c r="AM2081" s="24" t="s">
        <v>1039</v>
      </c>
      <c r="AN2081" s="24" t="s">
        <v>288</v>
      </c>
      <c r="AO2081" s="24" t="s">
        <v>276</v>
      </c>
      <c r="AP2081" s="24" t="s">
        <v>276</v>
      </c>
      <c r="AQ2081" s="24" t="s">
        <v>1040</v>
      </c>
      <c r="AR2081" s="24" t="s">
        <v>1041</v>
      </c>
      <c r="AS2081" s="24" t="s">
        <v>291</v>
      </c>
      <c r="AT2081" s="24" t="s">
        <v>593</v>
      </c>
      <c r="AU2081" s="24" t="s">
        <v>276</v>
      </c>
      <c r="AV2081" s="24" t="s">
        <v>1042</v>
      </c>
      <c r="AW2081" s="24" t="s">
        <v>1043</v>
      </c>
      <c r="AX2081" s="24" t="s">
        <v>276</v>
      </c>
      <c r="AY2081" s="24" t="s">
        <v>276</v>
      </c>
      <c r="AZ2081" s="24" t="s">
        <v>276</v>
      </c>
      <c r="BA2081" s="24" t="s">
        <v>579</v>
      </c>
      <c r="BB2081" s="25" t="s">
        <v>52</v>
      </c>
    </row>
    <row r="2082" spans="1:54" x14ac:dyDescent="0.2">
      <c r="A2082" s="15" t="s">
        <v>267</v>
      </c>
      <c r="C2082" s="15" t="s">
        <v>12452</v>
      </c>
      <c r="D2082" s="50" t="s">
        <v>11921</v>
      </c>
      <c r="F2082" s="15" t="str">
        <f>VLOOKUP(C2082,QVLinien21!$A$2:$G$2812,7,FALSE)</f>
        <v>Estavayer-le-Lac - Châbles FR - Cheyres</v>
      </c>
      <c r="G2082" s="15" t="str">
        <f>VLOOKUP(C2082,v32_x__2020_06_28[[SLNID]:[Beschreibung]],8,FALSE)</f>
        <v xml:space="preserve">Estavayer-le-Lac - Châbles FR - Cheyres </v>
      </c>
      <c r="H2082" s="15" t="s">
        <v>12453</v>
      </c>
      <c r="I2082" s="15" t="s">
        <v>12454</v>
      </c>
      <c r="J2082" s="15" t="s">
        <v>12455</v>
      </c>
      <c r="K2082" s="52" t="s">
        <v>760</v>
      </c>
      <c r="L2082" s="15" t="s">
        <v>1035</v>
      </c>
      <c r="M2082" s="15" t="s">
        <v>354</v>
      </c>
      <c r="N2082" s="15" t="s">
        <v>275</v>
      </c>
      <c r="O2082" s="15" t="s">
        <v>276</v>
      </c>
      <c r="P2082" s="15" t="s">
        <v>276</v>
      </c>
      <c r="Q2082" s="15" t="s">
        <v>276</v>
      </c>
      <c r="R2082" s="15" t="s">
        <v>276</v>
      </c>
      <c r="S2082" s="15" t="s">
        <v>276</v>
      </c>
      <c r="T2082" s="15" t="s">
        <v>276</v>
      </c>
      <c r="U2082" s="15" t="s">
        <v>276</v>
      </c>
      <c r="V2082" s="15" t="s">
        <v>276</v>
      </c>
      <c r="W2082" s="23" t="s">
        <v>277</v>
      </c>
      <c r="X2082" s="23" t="s">
        <v>267</v>
      </c>
      <c r="Y2082" s="23" t="s">
        <v>1034</v>
      </c>
      <c r="Z2082" s="23" t="s">
        <v>279</v>
      </c>
      <c r="AA2082" s="23" t="s">
        <v>276</v>
      </c>
      <c r="AB2082" s="23" t="s">
        <v>741</v>
      </c>
      <c r="AC2082" s="23" t="s">
        <v>312</v>
      </c>
      <c r="AD2082" s="23" t="s">
        <v>1035</v>
      </c>
      <c r="AE2082" s="23" t="s">
        <v>1036</v>
      </c>
      <c r="AF2082" s="23" t="s">
        <v>276</v>
      </c>
      <c r="AG2082" s="24" t="s">
        <v>1037</v>
      </c>
      <c r="AH2082" s="24" t="s">
        <v>284</v>
      </c>
      <c r="AI2082" s="24" t="s">
        <v>267</v>
      </c>
      <c r="AJ2082" s="24" t="s">
        <v>381</v>
      </c>
      <c r="AK2082" s="24" t="s">
        <v>1038</v>
      </c>
      <c r="AL2082" s="24" t="s">
        <v>276</v>
      </c>
      <c r="AM2082" s="24" t="s">
        <v>1039</v>
      </c>
      <c r="AN2082" s="24" t="s">
        <v>288</v>
      </c>
      <c r="AO2082" s="24" t="s">
        <v>276</v>
      </c>
      <c r="AP2082" s="24" t="s">
        <v>276</v>
      </c>
      <c r="AQ2082" s="24" t="s">
        <v>1040</v>
      </c>
      <c r="AR2082" s="24" t="s">
        <v>1041</v>
      </c>
      <c r="AS2082" s="24" t="s">
        <v>291</v>
      </c>
      <c r="AT2082" s="24" t="s">
        <v>593</v>
      </c>
      <c r="AU2082" s="24" t="s">
        <v>276</v>
      </c>
      <c r="AV2082" s="24" t="s">
        <v>1042</v>
      </c>
      <c r="AW2082" s="24" t="s">
        <v>1043</v>
      </c>
      <c r="AX2082" s="24" t="s">
        <v>276</v>
      </c>
      <c r="AY2082" s="24" t="s">
        <v>276</v>
      </c>
      <c r="AZ2082" s="24" t="s">
        <v>276</v>
      </c>
      <c r="BA2082" s="24" t="s">
        <v>579</v>
      </c>
      <c r="BB2082" s="25" t="s">
        <v>52</v>
      </c>
    </row>
    <row r="2083" spans="1:54" x14ac:dyDescent="0.2">
      <c r="A2083" s="15" t="s">
        <v>267</v>
      </c>
      <c r="C2083" s="15" t="s">
        <v>12456</v>
      </c>
      <c r="D2083" s="50" t="s">
        <v>11926</v>
      </c>
      <c r="F2083" s="15" t="str">
        <f>VLOOKUP(C2083,QVLinien21!$A$2:$G$2812,7,FALSE)</f>
        <v>Estavayer-le-Lac - Bussy FR - Rueyres-les-Prés</v>
      </c>
      <c r="G2083" s="15" t="str">
        <f>VLOOKUP(C2083,v32_x__2020_06_28[[SLNID]:[Beschreibung]],8,FALSE)</f>
        <v>Estavayer-le-Lac - Bussy FR - Rueyres-les-Prés {SK}</v>
      </c>
      <c r="H2083" s="15" t="s">
        <v>12457</v>
      </c>
      <c r="I2083" s="15" t="s">
        <v>12458</v>
      </c>
      <c r="J2083" s="15" t="s">
        <v>12447</v>
      </c>
      <c r="K2083" s="52" t="s">
        <v>760</v>
      </c>
      <c r="L2083" s="15" t="s">
        <v>12459</v>
      </c>
      <c r="M2083" s="15" t="s">
        <v>276</v>
      </c>
      <c r="N2083" s="15" t="s">
        <v>275</v>
      </c>
      <c r="O2083" s="15" t="s">
        <v>276</v>
      </c>
      <c r="P2083" s="15" t="s">
        <v>276</v>
      </c>
      <c r="Q2083" s="15" t="s">
        <v>276</v>
      </c>
      <c r="R2083" s="15" t="s">
        <v>276</v>
      </c>
      <c r="S2083" s="15" t="s">
        <v>276</v>
      </c>
      <c r="T2083" s="15" t="s">
        <v>276</v>
      </c>
      <c r="U2083" s="15" t="s">
        <v>276</v>
      </c>
      <c r="V2083" s="15" t="s">
        <v>276</v>
      </c>
      <c r="W2083" s="23" t="s">
        <v>277</v>
      </c>
      <c r="X2083" s="23" t="s">
        <v>267</v>
      </c>
      <c r="Y2083" s="23" t="s">
        <v>1034</v>
      </c>
      <c r="Z2083" s="23" t="s">
        <v>279</v>
      </c>
      <c r="AA2083" s="23" t="s">
        <v>276</v>
      </c>
      <c r="AB2083" s="23" t="s">
        <v>741</v>
      </c>
      <c r="AC2083" s="23" t="s">
        <v>312</v>
      </c>
      <c r="AD2083" s="23" t="s">
        <v>1035</v>
      </c>
      <c r="AE2083" s="23" t="s">
        <v>1036</v>
      </c>
      <c r="AF2083" s="23" t="s">
        <v>276</v>
      </c>
      <c r="AG2083" s="24" t="s">
        <v>1037</v>
      </c>
      <c r="AH2083" s="24" t="s">
        <v>284</v>
      </c>
      <c r="AI2083" s="24" t="s">
        <v>267</v>
      </c>
      <c r="AJ2083" s="24" t="s">
        <v>381</v>
      </c>
      <c r="AK2083" s="24" t="s">
        <v>1038</v>
      </c>
      <c r="AL2083" s="24" t="s">
        <v>276</v>
      </c>
      <c r="AM2083" s="24" t="s">
        <v>1039</v>
      </c>
      <c r="AN2083" s="24" t="s">
        <v>288</v>
      </c>
      <c r="AO2083" s="24" t="s">
        <v>276</v>
      </c>
      <c r="AP2083" s="24" t="s">
        <v>276</v>
      </c>
      <c r="AQ2083" s="24" t="s">
        <v>1040</v>
      </c>
      <c r="AR2083" s="24" t="s">
        <v>1041</v>
      </c>
      <c r="AS2083" s="24" t="s">
        <v>291</v>
      </c>
      <c r="AT2083" s="24" t="s">
        <v>593</v>
      </c>
      <c r="AU2083" s="24" t="s">
        <v>276</v>
      </c>
      <c r="AV2083" s="24" t="s">
        <v>1042</v>
      </c>
      <c r="AW2083" s="24" t="s">
        <v>1043</v>
      </c>
      <c r="AX2083" s="24" t="s">
        <v>276</v>
      </c>
      <c r="AY2083" s="24" t="s">
        <v>276</v>
      </c>
      <c r="AZ2083" s="24" t="s">
        <v>276</v>
      </c>
      <c r="BA2083" s="24" t="s">
        <v>579</v>
      </c>
      <c r="BB2083" s="25" t="s">
        <v>52</v>
      </c>
    </row>
    <row r="2084" spans="1:54" x14ac:dyDescent="0.2">
      <c r="A2084" s="15" t="s">
        <v>267</v>
      </c>
      <c r="C2084" s="15" t="s">
        <v>12460</v>
      </c>
      <c r="D2084" s="50" t="s">
        <v>12461</v>
      </c>
      <c r="F2084" s="15" t="str">
        <f>VLOOKUP(C2084,QVLinien21!$A$2:$G$2812,7,FALSE)</f>
        <v>Estavayer-le-Lac - Murist - Vuissens</v>
      </c>
      <c r="G2084" s="15" t="str">
        <f>VLOOKUP(C2084,v32_x__2020_06_28[[SLNID]:[Beschreibung]],8,FALSE)</f>
        <v>Estavayer-le-Lac - Murist - Vuissens {SK}</v>
      </c>
      <c r="H2084" s="15" t="s">
        <v>12462</v>
      </c>
      <c r="I2084" s="15" t="s">
        <v>12463</v>
      </c>
      <c r="J2084" s="15" t="s">
        <v>12447</v>
      </c>
      <c r="K2084" s="52" t="s">
        <v>760</v>
      </c>
      <c r="L2084" s="15" t="s">
        <v>766</v>
      </c>
      <c r="M2084" s="15" t="s">
        <v>276</v>
      </c>
      <c r="N2084" s="15" t="s">
        <v>275</v>
      </c>
      <c r="O2084" s="15" t="s">
        <v>276</v>
      </c>
      <c r="P2084" s="15" t="s">
        <v>276</v>
      </c>
      <c r="Q2084" s="15" t="s">
        <v>276</v>
      </c>
      <c r="R2084" s="15" t="s">
        <v>276</v>
      </c>
      <c r="S2084" s="15" t="s">
        <v>276</v>
      </c>
      <c r="T2084" s="15" t="s">
        <v>276</v>
      </c>
      <c r="U2084" s="15" t="s">
        <v>276</v>
      </c>
      <c r="V2084" s="15" t="s">
        <v>276</v>
      </c>
      <c r="W2084" s="23" t="s">
        <v>277</v>
      </c>
      <c r="X2084" s="23" t="s">
        <v>267</v>
      </c>
      <c r="Y2084" s="23" t="s">
        <v>1034</v>
      </c>
      <c r="Z2084" s="23" t="s">
        <v>279</v>
      </c>
      <c r="AA2084" s="23" t="s">
        <v>276</v>
      </c>
      <c r="AB2084" s="23" t="s">
        <v>741</v>
      </c>
      <c r="AC2084" s="23" t="s">
        <v>312</v>
      </c>
      <c r="AD2084" s="23" t="s">
        <v>1035</v>
      </c>
      <c r="AE2084" s="23" t="s">
        <v>1036</v>
      </c>
      <c r="AF2084" s="23" t="s">
        <v>276</v>
      </c>
      <c r="AG2084" s="24" t="s">
        <v>1037</v>
      </c>
      <c r="AH2084" s="24" t="s">
        <v>284</v>
      </c>
      <c r="AI2084" s="24" t="s">
        <v>267</v>
      </c>
      <c r="AJ2084" s="24" t="s">
        <v>381</v>
      </c>
      <c r="AK2084" s="24" t="s">
        <v>1038</v>
      </c>
      <c r="AL2084" s="24" t="s">
        <v>276</v>
      </c>
      <c r="AM2084" s="24" t="s">
        <v>1039</v>
      </c>
      <c r="AN2084" s="24" t="s">
        <v>288</v>
      </c>
      <c r="AO2084" s="24" t="s">
        <v>276</v>
      </c>
      <c r="AP2084" s="24" t="s">
        <v>276</v>
      </c>
      <c r="AQ2084" s="24" t="s">
        <v>1040</v>
      </c>
      <c r="AR2084" s="24" t="s">
        <v>1041</v>
      </c>
      <c r="AS2084" s="24" t="s">
        <v>291</v>
      </c>
      <c r="AT2084" s="24" t="s">
        <v>593</v>
      </c>
      <c r="AU2084" s="24" t="s">
        <v>276</v>
      </c>
      <c r="AV2084" s="24" t="s">
        <v>1042</v>
      </c>
      <c r="AW2084" s="24" t="s">
        <v>1043</v>
      </c>
      <c r="AX2084" s="24" t="s">
        <v>276</v>
      </c>
      <c r="AY2084" s="24" t="s">
        <v>276</v>
      </c>
      <c r="AZ2084" s="24" t="s">
        <v>276</v>
      </c>
      <c r="BA2084" s="24" t="s">
        <v>579</v>
      </c>
      <c r="BB2084" s="25" t="s">
        <v>52</v>
      </c>
    </row>
    <row r="2085" spans="1:54" x14ac:dyDescent="0.2">
      <c r="A2085" s="15" t="s">
        <v>267</v>
      </c>
      <c r="C2085" s="15" t="s">
        <v>12464</v>
      </c>
      <c r="D2085" s="50" t="s">
        <v>12465</v>
      </c>
      <c r="F2085" s="15" t="str">
        <f>VLOOKUP(C2085,QVLinien21!$A$2:$G$2812,7,FALSE)</f>
        <v>Villarepos - Domdidier - Gletterens - Rueyres-les-Prés</v>
      </c>
      <c r="G2085" s="15" t="str">
        <f>VLOOKUP(C2085,v32_x__2020_06_28[[SLNID]:[Beschreibung]],8,FALSE)</f>
        <v>Villarepos - Domdidier - Gletterens - Rueyres-les-Prés {SK}</v>
      </c>
      <c r="H2085" s="15" t="s">
        <v>12466</v>
      </c>
      <c r="I2085" s="15" t="s">
        <v>12467</v>
      </c>
      <c r="J2085" s="15" t="s">
        <v>12468</v>
      </c>
      <c r="K2085" s="52" t="s">
        <v>760</v>
      </c>
      <c r="L2085" s="15" t="s">
        <v>766</v>
      </c>
      <c r="M2085" s="15" t="s">
        <v>12469</v>
      </c>
      <c r="N2085" s="15" t="s">
        <v>275</v>
      </c>
      <c r="O2085" s="15" t="s">
        <v>276</v>
      </c>
      <c r="P2085" s="15" t="s">
        <v>276</v>
      </c>
      <c r="Q2085" s="15" t="s">
        <v>276</v>
      </c>
      <c r="R2085" s="15" t="s">
        <v>276</v>
      </c>
      <c r="S2085" s="15" t="s">
        <v>276</v>
      </c>
      <c r="T2085" s="15" t="s">
        <v>276</v>
      </c>
      <c r="U2085" s="15" t="s">
        <v>276</v>
      </c>
      <c r="V2085" s="15" t="s">
        <v>276</v>
      </c>
      <c r="W2085" s="23" t="s">
        <v>277</v>
      </c>
      <c r="X2085" s="23" t="s">
        <v>267</v>
      </c>
      <c r="Y2085" s="23" t="s">
        <v>1034</v>
      </c>
      <c r="Z2085" s="23" t="s">
        <v>279</v>
      </c>
      <c r="AA2085" s="23" t="s">
        <v>276</v>
      </c>
      <c r="AB2085" s="23" t="s">
        <v>741</v>
      </c>
      <c r="AC2085" s="23" t="s">
        <v>312</v>
      </c>
      <c r="AD2085" s="23" t="s">
        <v>1035</v>
      </c>
      <c r="AE2085" s="23" t="s">
        <v>1036</v>
      </c>
      <c r="AF2085" s="23" t="s">
        <v>276</v>
      </c>
      <c r="AG2085" s="24" t="s">
        <v>1037</v>
      </c>
      <c r="AH2085" s="24" t="s">
        <v>284</v>
      </c>
      <c r="AI2085" s="24" t="s">
        <v>267</v>
      </c>
      <c r="AJ2085" s="24" t="s">
        <v>381</v>
      </c>
      <c r="AK2085" s="24" t="s">
        <v>1038</v>
      </c>
      <c r="AL2085" s="24" t="s">
        <v>276</v>
      </c>
      <c r="AM2085" s="24" t="s">
        <v>1039</v>
      </c>
      <c r="AN2085" s="24" t="s">
        <v>288</v>
      </c>
      <c r="AO2085" s="24" t="s">
        <v>276</v>
      </c>
      <c r="AP2085" s="24" t="s">
        <v>276</v>
      </c>
      <c r="AQ2085" s="24" t="s">
        <v>1040</v>
      </c>
      <c r="AR2085" s="24" t="s">
        <v>1041</v>
      </c>
      <c r="AS2085" s="24" t="s">
        <v>291</v>
      </c>
      <c r="AT2085" s="24" t="s">
        <v>593</v>
      </c>
      <c r="AU2085" s="24" t="s">
        <v>276</v>
      </c>
      <c r="AV2085" s="24" t="s">
        <v>1042</v>
      </c>
      <c r="AW2085" s="24" t="s">
        <v>1043</v>
      </c>
      <c r="AX2085" s="24" t="s">
        <v>276</v>
      </c>
      <c r="AY2085" s="24" t="s">
        <v>276</v>
      </c>
      <c r="AZ2085" s="24" t="s">
        <v>276</v>
      </c>
      <c r="BA2085" s="24" t="s">
        <v>579</v>
      </c>
      <c r="BB2085" s="25" t="s">
        <v>52</v>
      </c>
    </row>
    <row r="2086" spans="1:54" x14ac:dyDescent="0.2">
      <c r="A2086" s="15" t="s">
        <v>267</v>
      </c>
      <c r="C2086" s="15" t="s">
        <v>12470</v>
      </c>
      <c r="D2086" s="50" t="s">
        <v>12471</v>
      </c>
      <c r="F2086" s="15" t="str">
        <f>VLOOKUP(C2086,QVLinien21!$A$2:$G$2812,7,FALSE)</f>
        <v xml:space="preserve">N13 Fribourg - Payerne - Estavayer-le-Lac </v>
      </c>
      <c r="G2086" s="15" t="str">
        <f>VLOOKUP(C2086,v32_x__2020_06_28[[SLNID]:[Beschreibung]],8,FALSE)</f>
        <v>N13 Fribourg - Payerne - Estavayer-le-Lac</v>
      </c>
      <c r="H2086" s="15" t="s">
        <v>12472</v>
      </c>
      <c r="I2086" s="15" t="s">
        <v>12473</v>
      </c>
      <c r="J2086" s="15" t="s">
        <v>276</v>
      </c>
      <c r="K2086" s="52" t="s">
        <v>1333</v>
      </c>
      <c r="L2086" s="15" t="s">
        <v>314</v>
      </c>
      <c r="M2086" s="15" t="s">
        <v>276</v>
      </c>
      <c r="N2086" s="15" t="s">
        <v>275</v>
      </c>
      <c r="O2086" s="15" t="s">
        <v>276</v>
      </c>
      <c r="P2086" s="15" t="s">
        <v>276</v>
      </c>
      <c r="Q2086" s="15" t="s">
        <v>276</v>
      </c>
      <c r="R2086" s="15" t="s">
        <v>276</v>
      </c>
      <c r="S2086" s="15" t="s">
        <v>276</v>
      </c>
      <c r="T2086" s="15" t="s">
        <v>276</v>
      </c>
      <c r="U2086" s="15" t="s">
        <v>276</v>
      </c>
      <c r="V2086" s="15" t="s">
        <v>276</v>
      </c>
      <c r="W2086" s="23" t="s">
        <v>277</v>
      </c>
      <c r="X2086" s="23" t="s">
        <v>267</v>
      </c>
      <c r="Y2086" s="23" t="s">
        <v>1034</v>
      </c>
      <c r="Z2086" s="23" t="s">
        <v>279</v>
      </c>
      <c r="AA2086" s="23" t="s">
        <v>276</v>
      </c>
      <c r="AB2086" s="23" t="s">
        <v>741</v>
      </c>
      <c r="AC2086" s="23" t="s">
        <v>312</v>
      </c>
      <c r="AD2086" s="23" t="s">
        <v>1035</v>
      </c>
      <c r="AE2086" s="23" t="s">
        <v>1036</v>
      </c>
      <c r="AF2086" s="23" t="s">
        <v>276</v>
      </c>
      <c r="AG2086" s="24" t="s">
        <v>1037</v>
      </c>
      <c r="AH2086" s="24" t="s">
        <v>284</v>
      </c>
      <c r="AI2086" s="24" t="s">
        <v>267</v>
      </c>
      <c r="AJ2086" s="24" t="s">
        <v>381</v>
      </c>
      <c r="AK2086" s="24" t="s">
        <v>1038</v>
      </c>
      <c r="AL2086" s="24" t="s">
        <v>276</v>
      </c>
      <c r="AM2086" s="24" t="s">
        <v>1039</v>
      </c>
      <c r="AN2086" s="24" t="s">
        <v>288</v>
      </c>
      <c r="AO2086" s="24" t="s">
        <v>276</v>
      </c>
      <c r="AP2086" s="24" t="s">
        <v>276</v>
      </c>
      <c r="AQ2086" s="24" t="s">
        <v>1040</v>
      </c>
      <c r="AR2086" s="24" t="s">
        <v>1041</v>
      </c>
      <c r="AS2086" s="24" t="s">
        <v>291</v>
      </c>
      <c r="AT2086" s="24" t="s">
        <v>593</v>
      </c>
      <c r="AU2086" s="24" t="s">
        <v>276</v>
      </c>
      <c r="AV2086" s="24" t="s">
        <v>1042</v>
      </c>
      <c r="AW2086" s="24" t="s">
        <v>1043</v>
      </c>
      <c r="AX2086" s="24" t="s">
        <v>276</v>
      </c>
      <c r="AY2086" s="24" t="s">
        <v>276</v>
      </c>
      <c r="AZ2086" s="24" t="s">
        <v>276</v>
      </c>
      <c r="BA2086" s="24" t="s">
        <v>579</v>
      </c>
      <c r="BB2086" s="25" t="s">
        <v>52</v>
      </c>
    </row>
    <row r="2087" spans="1:54" x14ac:dyDescent="0.2">
      <c r="A2087" s="15" t="s">
        <v>267</v>
      </c>
      <c r="C2087" s="15" t="s">
        <v>12474</v>
      </c>
      <c r="D2087" s="50" t="s">
        <v>3111</v>
      </c>
      <c r="F2087" s="15" t="str">
        <f>VLOOKUP(C2087,QVLinien21!$A$2:$G$2812,7,FALSE)</f>
        <v>Payerne - Grandcour - Chevroux</v>
      </c>
      <c r="G2087" s="15" t="str">
        <f>VLOOKUP(C2087,v32_x__2020_06_28[[SLNID]:[Beschreibung]],8,FALSE)</f>
        <v>Payerne - Grandcour - Chevroux {SK}</v>
      </c>
      <c r="H2087" s="15" t="s">
        <v>12475</v>
      </c>
      <c r="I2087" s="15" t="s">
        <v>12476</v>
      </c>
      <c r="J2087" s="15" t="s">
        <v>12477</v>
      </c>
      <c r="K2087" s="52" t="s">
        <v>760</v>
      </c>
      <c r="L2087" s="15" t="s">
        <v>789</v>
      </c>
      <c r="M2087" s="15" t="s">
        <v>274</v>
      </c>
      <c r="N2087" s="15" t="s">
        <v>275</v>
      </c>
      <c r="O2087" s="15" t="s">
        <v>276</v>
      </c>
      <c r="P2087" s="15" t="s">
        <v>276</v>
      </c>
      <c r="Q2087" s="15" t="s">
        <v>276</v>
      </c>
      <c r="R2087" s="15" t="s">
        <v>276</v>
      </c>
      <c r="S2087" s="15" t="s">
        <v>276</v>
      </c>
      <c r="T2087" s="15" t="s">
        <v>276</v>
      </c>
      <c r="U2087" s="15" t="s">
        <v>276</v>
      </c>
      <c r="V2087" s="15" t="s">
        <v>276</v>
      </c>
      <c r="W2087" s="23" t="s">
        <v>277</v>
      </c>
      <c r="X2087" s="23" t="s">
        <v>267</v>
      </c>
      <c r="Y2087" s="23" t="s">
        <v>10033</v>
      </c>
      <c r="Z2087" s="23" t="s">
        <v>279</v>
      </c>
      <c r="AA2087" s="23" t="s">
        <v>276</v>
      </c>
      <c r="AB2087" s="23" t="s">
        <v>10034</v>
      </c>
      <c r="AC2087" s="23" t="s">
        <v>312</v>
      </c>
      <c r="AD2087" s="23" t="s">
        <v>789</v>
      </c>
      <c r="AE2087" s="23" t="s">
        <v>1117</v>
      </c>
      <c r="AF2087" s="23" t="s">
        <v>10035</v>
      </c>
      <c r="AG2087" s="24" t="s">
        <v>1887</v>
      </c>
      <c r="AH2087" s="24" t="s">
        <v>284</v>
      </c>
      <c r="AI2087" s="24" t="s">
        <v>267</v>
      </c>
      <c r="AJ2087" s="24" t="s">
        <v>285</v>
      </c>
      <c r="AK2087" s="24" t="s">
        <v>1888</v>
      </c>
      <c r="AL2087" s="24" t="s">
        <v>276</v>
      </c>
      <c r="AM2087" s="24" t="s">
        <v>1889</v>
      </c>
      <c r="AN2087" s="24" t="s">
        <v>288</v>
      </c>
      <c r="AO2087" s="24" t="s">
        <v>1890</v>
      </c>
      <c r="AP2087" s="24" t="s">
        <v>276</v>
      </c>
      <c r="AQ2087" s="24" t="s">
        <v>677</v>
      </c>
      <c r="AR2087" s="24" t="s">
        <v>1891</v>
      </c>
      <c r="AS2087" s="24" t="s">
        <v>291</v>
      </c>
      <c r="AT2087" s="24" t="s">
        <v>323</v>
      </c>
      <c r="AU2087" s="24" t="s">
        <v>1892</v>
      </c>
      <c r="AV2087" s="24" t="s">
        <v>1893</v>
      </c>
      <c r="AW2087" s="24" t="s">
        <v>1894</v>
      </c>
      <c r="AX2087" s="24" t="s">
        <v>276</v>
      </c>
      <c r="AY2087" s="24" t="s">
        <v>1895</v>
      </c>
      <c r="AZ2087" s="24" t="s">
        <v>276</v>
      </c>
      <c r="BA2087" s="24" t="s">
        <v>327</v>
      </c>
      <c r="BB2087" s="25" t="s">
        <v>52</v>
      </c>
    </row>
    <row r="2088" spans="1:54" x14ac:dyDescent="0.2">
      <c r="A2088" s="15" t="s">
        <v>267</v>
      </c>
      <c r="C2088" s="15" t="s">
        <v>12478</v>
      </c>
      <c r="D2088" s="50" t="s">
        <v>12479</v>
      </c>
      <c r="F2088" s="15" t="str">
        <f>VLOOKUP(C2088,QVLinien21!$A$2:$G$2812,7,FALSE)</f>
        <v>Romont FR - Sédeilles - Payerne</v>
      </c>
      <c r="G2088" s="15" t="str">
        <f>VLOOKUP(C2088,v32_x__2020_06_28[[SLNID]:[Beschreibung]],8,FALSE)</f>
        <v>Romont FR - Sédeilles - Payerne {SK}</v>
      </c>
      <c r="H2088" s="15" t="s">
        <v>12480</v>
      </c>
      <c r="I2088" s="15" t="s">
        <v>12481</v>
      </c>
      <c r="J2088" s="15" t="s">
        <v>276</v>
      </c>
      <c r="K2088" s="52" t="s">
        <v>760</v>
      </c>
      <c r="L2088" s="15" t="s">
        <v>789</v>
      </c>
      <c r="M2088" s="15" t="s">
        <v>1099</v>
      </c>
      <c r="N2088" s="15" t="s">
        <v>275</v>
      </c>
      <c r="O2088" s="15" t="s">
        <v>276</v>
      </c>
      <c r="P2088" s="15" t="s">
        <v>276</v>
      </c>
      <c r="Q2088" s="15" t="s">
        <v>276</v>
      </c>
      <c r="R2088" s="15" t="s">
        <v>276</v>
      </c>
      <c r="S2088" s="15" t="s">
        <v>276</v>
      </c>
      <c r="T2088" s="15" t="s">
        <v>276</v>
      </c>
      <c r="U2088" s="15" t="s">
        <v>276</v>
      </c>
      <c r="V2088" s="15" t="s">
        <v>276</v>
      </c>
      <c r="W2088" s="23" t="s">
        <v>277</v>
      </c>
      <c r="X2088" s="23" t="s">
        <v>267</v>
      </c>
      <c r="Y2088" s="23" t="s">
        <v>10033</v>
      </c>
      <c r="Z2088" s="23" t="s">
        <v>279</v>
      </c>
      <c r="AA2088" s="23" t="s">
        <v>276</v>
      </c>
      <c r="AB2088" s="23" t="s">
        <v>10034</v>
      </c>
      <c r="AC2088" s="23" t="s">
        <v>312</v>
      </c>
      <c r="AD2088" s="23" t="s">
        <v>789</v>
      </c>
      <c r="AE2088" s="23" t="s">
        <v>1117</v>
      </c>
      <c r="AF2088" s="23" t="s">
        <v>10035</v>
      </c>
      <c r="AG2088" s="24" t="s">
        <v>1887</v>
      </c>
      <c r="AH2088" s="24" t="s">
        <v>284</v>
      </c>
      <c r="AI2088" s="24" t="s">
        <v>267</v>
      </c>
      <c r="AJ2088" s="24" t="s">
        <v>285</v>
      </c>
      <c r="AK2088" s="24" t="s">
        <v>1888</v>
      </c>
      <c r="AL2088" s="24" t="s">
        <v>276</v>
      </c>
      <c r="AM2088" s="24" t="s">
        <v>1889</v>
      </c>
      <c r="AN2088" s="24" t="s">
        <v>288</v>
      </c>
      <c r="AO2088" s="24" t="s">
        <v>1890</v>
      </c>
      <c r="AP2088" s="24" t="s">
        <v>276</v>
      </c>
      <c r="AQ2088" s="24" t="s">
        <v>677</v>
      </c>
      <c r="AR2088" s="24" t="s">
        <v>1891</v>
      </c>
      <c r="AS2088" s="24" t="s">
        <v>291</v>
      </c>
      <c r="AT2088" s="24" t="s">
        <v>323</v>
      </c>
      <c r="AU2088" s="24" t="s">
        <v>1892</v>
      </c>
      <c r="AV2088" s="24" t="s">
        <v>1893</v>
      </c>
      <c r="AW2088" s="24" t="s">
        <v>1894</v>
      </c>
      <c r="AX2088" s="24" t="s">
        <v>276</v>
      </c>
      <c r="AY2088" s="24" t="s">
        <v>1895</v>
      </c>
      <c r="AZ2088" s="24" t="s">
        <v>276</v>
      </c>
      <c r="BA2088" s="24" t="s">
        <v>327</v>
      </c>
      <c r="BB2088" s="25" t="s">
        <v>52</v>
      </c>
    </row>
    <row r="2089" spans="1:54" x14ac:dyDescent="0.2">
      <c r="A2089" s="15" t="s">
        <v>267</v>
      </c>
      <c r="C2089" s="15" t="s">
        <v>12482</v>
      </c>
      <c r="D2089" s="50" t="s">
        <v>12483</v>
      </c>
      <c r="F2089" s="15" t="str">
        <f>VLOOKUP(C2089,QVLinien21!$A$2:$G$2812,7,FALSE)</f>
        <v>Payerne - Combremont-le-Petit - Thierrens</v>
      </c>
      <c r="G2089" s="15" t="str">
        <f>VLOOKUP(C2089,v32_x__2020_06_28[[SLNID]:[Beschreibung]],8,FALSE)</f>
        <v>Payerne - Combremont-le-Petit - Thierrens {SK}</v>
      </c>
      <c r="H2089" s="15" t="s">
        <v>12484</v>
      </c>
      <c r="I2089" s="15" t="s">
        <v>12485</v>
      </c>
      <c r="J2089" s="15" t="s">
        <v>12486</v>
      </c>
      <c r="K2089" s="52" t="s">
        <v>760</v>
      </c>
      <c r="L2089" s="15" t="s">
        <v>1099</v>
      </c>
      <c r="M2089" s="15" t="s">
        <v>1234</v>
      </c>
      <c r="N2089" s="15" t="s">
        <v>275</v>
      </c>
      <c r="O2089" s="15" t="s">
        <v>276</v>
      </c>
      <c r="P2089" s="15" t="s">
        <v>276</v>
      </c>
      <c r="Q2089" s="15" t="s">
        <v>276</v>
      </c>
      <c r="R2089" s="15" t="s">
        <v>276</v>
      </c>
      <c r="S2089" s="15" t="s">
        <v>276</v>
      </c>
      <c r="T2089" s="15" t="s">
        <v>276</v>
      </c>
      <c r="U2089" s="15" t="s">
        <v>276</v>
      </c>
      <c r="V2089" s="15" t="s">
        <v>276</v>
      </c>
      <c r="W2089" s="23" t="s">
        <v>277</v>
      </c>
      <c r="X2089" s="23" t="s">
        <v>267</v>
      </c>
      <c r="Y2089" s="23" t="s">
        <v>10033</v>
      </c>
      <c r="Z2089" s="23" t="s">
        <v>279</v>
      </c>
      <c r="AA2089" s="23" t="s">
        <v>276</v>
      </c>
      <c r="AB2089" s="23" t="s">
        <v>10034</v>
      </c>
      <c r="AC2089" s="23" t="s">
        <v>312</v>
      </c>
      <c r="AD2089" s="23" t="s">
        <v>789</v>
      </c>
      <c r="AE2089" s="23" t="s">
        <v>1117</v>
      </c>
      <c r="AF2089" s="23" t="s">
        <v>10035</v>
      </c>
      <c r="AG2089" s="24" t="s">
        <v>1887</v>
      </c>
      <c r="AH2089" s="24" t="s">
        <v>284</v>
      </c>
      <c r="AI2089" s="24" t="s">
        <v>267</v>
      </c>
      <c r="AJ2089" s="24" t="s">
        <v>285</v>
      </c>
      <c r="AK2089" s="24" t="s">
        <v>1888</v>
      </c>
      <c r="AL2089" s="24" t="s">
        <v>276</v>
      </c>
      <c r="AM2089" s="24" t="s">
        <v>1889</v>
      </c>
      <c r="AN2089" s="24" t="s">
        <v>288</v>
      </c>
      <c r="AO2089" s="24" t="s">
        <v>1890</v>
      </c>
      <c r="AP2089" s="24" t="s">
        <v>276</v>
      </c>
      <c r="AQ2089" s="24" t="s">
        <v>677</v>
      </c>
      <c r="AR2089" s="24" t="s">
        <v>1891</v>
      </c>
      <c r="AS2089" s="24" t="s">
        <v>291</v>
      </c>
      <c r="AT2089" s="24" t="s">
        <v>323</v>
      </c>
      <c r="AU2089" s="24" t="s">
        <v>1892</v>
      </c>
      <c r="AV2089" s="24" t="s">
        <v>1893</v>
      </c>
      <c r="AW2089" s="24" t="s">
        <v>1894</v>
      </c>
      <c r="AX2089" s="24" t="s">
        <v>276</v>
      </c>
      <c r="AY2089" s="24" t="s">
        <v>1895</v>
      </c>
      <c r="AZ2089" s="24" t="s">
        <v>276</v>
      </c>
      <c r="BA2089" s="24" t="s">
        <v>327</v>
      </c>
      <c r="BB2089" s="25" t="s">
        <v>52</v>
      </c>
    </row>
    <row r="2090" spans="1:54" x14ac:dyDescent="0.2">
      <c r="A2090" s="15" t="s">
        <v>267</v>
      </c>
      <c r="C2090" s="15" t="s">
        <v>12487</v>
      </c>
      <c r="D2090" s="50" t="s">
        <v>12488</v>
      </c>
      <c r="F2090" s="15" t="str">
        <f>VLOOKUP(C2090,QVLinien21!$A$2:$G$2812,7,FALSE)</f>
        <v>Granges-près-Marnand - Trey / Henniez - Seigneux - Sédeilles</v>
      </c>
      <c r="G2090" s="15" t="str">
        <f>VLOOKUP(C2090,v32_x__2020_06_28[[SLNID]:[Beschreibung]],8,FALSE)</f>
        <v>Granges-près-Marnand - Trey / Henniez - Seigneux - Sédeilles {SK}</v>
      </c>
      <c r="H2090" s="15" t="s">
        <v>12489</v>
      </c>
      <c r="I2090" s="15" t="s">
        <v>12490</v>
      </c>
      <c r="J2090" s="15" t="s">
        <v>276</v>
      </c>
      <c r="K2090" s="52" t="s">
        <v>1225</v>
      </c>
      <c r="L2090" s="15" t="s">
        <v>274</v>
      </c>
      <c r="M2090" s="15" t="s">
        <v>276</v>
      </c>
      <c r="N2090" s="15" t="s">
        <v>275</v>
      </c>
      <c r="O2090" s="15" t="s">
        <v>276</v>
      </c>
      <c r="P2090" s="15" t="s">
        <v>276</v>
      </c>
      <c r="Q2090" s="15" t="s">
        <v>276</v>
      </c>
      <c r="R2090" s="15" t="s">
        <v>276</v>
      </c>
      <c r="S2090" s="15" t="s">
        <v>276</v>
      </c>
      <c r="T2090" s="15" t="s">
        <v>276</v>
      </c>
      <c r="U2090" s="15" t="s">
        <v>276</v>
      </c>
      <c r="V2090" s="15" t="s">
        <v>276</v>
      </c>
      <c r="W2090" s="23" t="s">
        <v>277</v>
      </c>
      <c r="X2090" s="23" t="s">
        <v>267</v>
      </c>
      <c r="Y2090" s="23" t="s">
        <v>10033</v>
      </c>
      <c r="Z2090" s="23" t="s">
        <v>279</v>
      </c>
      <c r="AA2090" s="23" t="s">
        <v>276</v>
      </c>
      <c r="AB2090" s="23" t="s">
        <v>10034</v>
      </c>
      <c r="AC2090" s="23" t="s">
        <v>312</v>
      </c>
      <c r="AD2090" s="23" t="s">
        <v>789</v>
      </c>
      <c r="AE2090" s="23" t="s">
        <v>1117</v>
      </c>
      <c r="AF2090" s="23" t="s">
        <v>10035</v>
      </c>
      <c r="AG2090" s="24" t="s">
        <v>1887</v>
      </c>
      <c r="AH2090" s="24" t="s">
        <v>284</v>
      </c>
      <c r="AI2090" s="24" t="s">
        <v>267</v>
      </c>
      <c r="AJ2090" s="24" t="s">
        <v>285</v>
      </c>
      <c r="AK2090" s="24" t="s">
        <v>1888</v>
      </c>
      <c r="AL2090" s="24" t="s">
        <v>276</v>
      </c>
      <c r="AM2090" s="24" t="s">
        <v>1889</v>
      </c>
      <c r="AN2090" s="24" t="s">
        <v>288</v>
      </c>
      <c r="AO2090" s="24" t="s">
        <v>1890</v>
      </c>
      <c r="AP2090" s="24" t="s">
        <v>276</v>
      </c>
      <c r="AQ2090" s="24" t="s">
        <v>677</v>
      </c>
      <c r="AR2090" s="24" t="s">
        <v>1891</v>
      </c>
      <c r="AS2090" s="24" t="s">
        <v>291</v>
      </c>
      <c r="AT2090" s="24" t="s">
        <v>323</v>
      </c>
      <c r="AU2090" s="24" t="s">
        <v>1892</v>
      </c>
      <c r="AV2090" s="24" t="s">
        <v>1893</v>
      </c>
      <c r="AW2090" s="24" t="s">
        <v>1894</v>
      </c>
      <c r="AX2090" s="24" t="s">
        <v>276</v>
      </c>
      <c r="AY2090" s="24" t="s">
        <v>1895</v>
      </c>
      <c r="AZ2090" s="24" t="s">
        <v>276</v>
      </c>
      <c r="BA2090" s="24" t="s">
        <v>327</v>
      </c>
      <c r="BB2090" s="25" t="s">
        <v>52</v>
      </c>
    </row>
    <row r="2091" spans="1:54" x14ac:dyDescent="0.2">
      <c r="A2091" s="15" t="s">
        <v>267</v>
      </c>
      <c r="C2091" s="15" t="s">
        <v>12491</v>
      </c>
      <c r="D2091" s="50" t="s">
        <v>12492</v>
      </c>
      <c r="F2091" s="15" t="str">
        <f>VLOOKUP(C2091,QVLinien21!$A$2:$G$2812,7,FALSE)</f>
        <v>Lucens - Granges-près-Marnand - Estavayer-le-Lac</v>
      </c>
      <c r="G2091" s="15" t="str">
        <f>VLOOKUP(C2091,v32_x__2020_06_28[[SLNID]:[Beschreibung]],8,FALSE)</f>
        <v>Lucens - Granges-près-Marnand {SK}</v>
      </c>
      <c r="H2091" s="15" t="s">
        <v>12493</v>
      </c>
      <c r="I2091" s="15" t="s">
        <v>12494</v>
      </c>
      <c r="J2091" s="15" t="s">
        <v>12495</v>
      </c>
      <c r="K2091" s="52" t="s">
        <v>760</v>
      </c>
      <c r="L2091" s="15" t="s">
        <v>12496</v>
      </c>
      <c r="M2091" s="15" t="s">
        <v>276</v>
      </c>
      <c r="N2091" s="15" t="s">
        <v>275</v>
      </c>
      <c r="O2091" s="15" t="s">
        <v>276</v>
      </c>
      <c r="P2091" s="15" t="s">
        <v>276</v>
      </c>
      <c r="Q2091" s="15" t="s">
        <v>276</v>
      </c>
      <c r="R2091" s="15" t="s">
        <v>276</v>
      </c>
      <c r="S2091" s="15" t="s">
        <v>276</v>
      </c>
      <c r="T2091" s="15" t="s">
        <v>276</v>
      </c>
      <c r="U2091" s="15" t="s">
        <v>276</v>
      </c>
      <c r="V2091" s="15" t="s">
        <v>276</v>
      </c>
      <c r="W2091" s="23" t="s">
        <v>277</v>
      </c>
      <c r="X2091" s="23" t="s">
        <v>267</v>
      </c>
      <c r="Y2091" s="23" t="s">
        <v>10033</v>
      </c>
      <c r="Z2091" s="23" t="s">
        <v>279</v>
      </c>
      <c r="AA2091" s="23" t="s">
        <v>276</v>
      </c>
      <c r="AB2091" s="23" t="s">
        <v>10034</v>
      </c>
      <c r="AC2091" s="23" t="s">
        <v>312</v>
      </c>
      <c r="AD2091" s="23" t="s">
        <v>789</v>
      </c>
      <c r="AE2091" s="23" t="s">
        <v>1117</v>
      </c>
      <c r="AF2091" s="23" t="s">
        <v>10035</v>
      </c>
      <c r="AG2091" s="24" t="s">
        <v>1887</v>
      </c>
      <c r="AH2091" s="24" t="s">
        <v>284</v>
      </c>
      <c r="AI2091" s="24" t="s">
        <v>267</v>
      </c>
      <c r="AJ2091" s="24" t="s">
        <v>285</v>
      </c>
      <c r="AK2091" s="24" t="s">
        <v>1888</v>
      </c>
      <c r="AL2091" s="24" t="s">
        <v>276</v>
      </c>
      <c r="AM2091" s="24" t="s">
        <v>1889</v>
      </c>
      <c r="AN2091" s="24" t="s">
        <v>288</v>
      </c>
      <c r="AO2091" s="24" t="s">
        <v>1890</v>
      </c>
      <c r="AP2091" s="24" t="s">
        <v>276</v>
      </c>
      <c r="AQ2091" s="24" t="s">
        <v>677</v>
      </c>
      <c r="AR2091" s="24" t="s">
        <v>1891</v>
      </c>
      <c r="AS2091" s="24" t="s">
        <v>291</v>
      </c>
      <c r="AT2091" s="24" t="s">
        <v>323</v>
      </c>
      <c r="AU2091" s="24" t="s">
        <v>1892</v>
      </c>
      <c r="AV2091" s="24" t="s">
        <v>1893</v>
      </c>
      <c r="AW2091" s="24" t="s">
        <v>1894</v>
      </c>
      <c r="AX2091" s="24" t="s">
        <v>276</v>
      </c>
      <c r="AY2091" s="24" t="s">
        <v>1895</v>
      </c>
      <c r="AZ2091" s="24" t="s">
        <v>276</v>
      </c>
      <c r="BA2091" s="24" t="s">
        <v>327</v>
      </c>
      <c r="BB2091" s="25" t="s">
        <v>52</v>
      </c>
    </row>
    <row r="2092" spans="1:54" x14ac:dyDescent="0.2">
      <c r="A2092" s="15" t="s">
        <v>267</v>
      </c>
      <c r="C2092" s="15" t="s">
        <v>12497</v>
      </c>
      <c r="D2092" s="50" t="s">
        <v>11931</v>
      </c>
      <c r="F2092" s="15" t="str">
        <f>VLOOKUP(C2092,QVLinien21!$A$2:$G$2812,7,FALSE)</f>
        <v>Transport urbain de Payerne</v>
      </c>
      <c r="G2092" s="15" t="str">
        <f>VLOOKUP(C2092,v32_x__2020_06_28[[SLNID]:[Beschreibung]],8,FALSE)</f>
        <v>Bus urbain de Payerne {SK}</v>
      </c>
      <c r="H2092" s="15" t="s">
        <v>12498</v>
      </c>
      <c r="I2092" s="15" t="s">
        <v>12499</v>
      </c>
      <c r="J2092" s="15" t="s">
        <v>276</v>
      </c>
      <c r="K2092" s="52" t="s">
        <v>1333</v>
      </c>
      <c r="L2092" s="15" t="s">
        <v>314</v>
      </c>
      <c r="M2092" s="15" t="s">
        <v>276</v>
      </c>
      <c r="N2092" s="15" t="s">
        <v>275</v>
      </c>
      <c r="O2092" s="15" t="s">
        <v>276</v>
      </c>
      <c r="P2092" s="15" t="s">
        <v>276</v>
      </c>
      <c r="Q2092" s="15" t="s">
        <v>276</v>
      </c>
      <c r="R2092" s="15" t="s">
        <v>276</v>
      </c>
      <c r="S2092" s="15" t="s">
        <v>276</v>
      </c>
      <c r="T2092" s="15" t="s">
        <v>276</v>
      </c>
      <c r="U2092" s="15" t="s">
        <v>276</v>
      </c>
      <c r="V2092" s="15" t="s">
        <v>276</v>
      </c>
      <c r="W2092" s="23" t="s">
        <v>277</v>
      </c>
      <c r="X2092" s="23" t="s">
        <v>267</v>
      </c>
      <c r="Y2092" s="23" t="s">
        <v>10033</v>
      </c>
      <c r="Z2092" s="23" t="s">
        <v>279</v>
      </c>
      <c r="AA2092" s="23" t="s">
        <v>276</v>
      </c>
      <c r="AB2092" s="23" t="s">
        <v>10034</v>
      </c>
      <c r="AC2092" s="23" t="s">
        <v>312</v>
      </c>
      <c r="AD2092" s="23" t="s">
        <v>789</v>
      </c>
      <c r="AE2092" s="23" t="s">
        <v>1117</v>
      </c>
      <c r="AF2092" s="23" t="s">
        <v>10035</v>
      </c>
      <c r="AG2092" s="24" t="s">
        <v>1887</v>
      </c>
      <c r="AH2092" s="24" t="s">
        <v>284</v>
      </c>
      <c r="AI2092" s="24" t="s">
        <v>267</v>
      </c>
      <c r="AJ2092" s="24" t="s">
        <v>285</v>
      </c>
      <c r="AK2092" s="24" t="s">
        <v>1888</v>
      </c>
      <c r="AL2092" s="24" t="s">
        <v>276</v>
      </c>
      <c r="AM2092" s="24" t="s">
        <v>1889</v>
      </c>
      <c r="AN2092" s="24" t="s">
        <v>288</v>
      </c>
      <c r="AO2092" s="24" t="s">
        <v>1890</v>
      </c>
      <c r="AP2092" s="24" t="s">
        <v>276</v>
      </c>
      <c r="AQ2092" s="24" t="s">
        <v>677</v>
      </c>
      <c r="AR2092" s="24" t="s">
        <v>1891</v>
      </c>
      <c r="AS2092" s="24" t="s">
        <v>291</v>
      </c>
      <c r="AT2092" s="24" t="s">
        <v>323</v>
      </c>
      <c r="AU2092" s="24" t="s">
        <v>1892</v>
      </c>
      <c r="AV2092" s="24" t="s">
        <v>1893</v>
      </c>
      <c r="AW2092" s="24" t="s">
        <v>1894</v>
      </c>
      <c r="AX2092" s="24" t="s">
        <v>276</v>
      </c>
      <c r="AY2092" s="24" t="s">
        <v>1895</v>
      </c>
      <c r="AZ2092" s="24" t="s">
        <v>276</v>
      </c>
      <c r="BA2092" s="24" t="s">
        <v>327</v>
      </c>
      <c r="BB2092" s="25" t="s">
        <v>52</v>
      </c>
    </row>
    <row r="2093" spans="1:54" x14ac:dyDescent="0.2">
      <c r="B2093" s="15" t="s">
        <v>9830</v>
      </c>
      <c r="C2093" s="21" t="s">
        <v>12500</v>
      </c>
      <c r="D2093" s="49"/>
      <c r="E2093" s="1"/>
      <c r="F2093" s="1"/>
      <c r="G2093" s="1"/>
      <c r="H2093" s="1"/>
      <c r="I2093" s="22" t="s">
        <v>12501</v>
      </c>
      <c r="BB2093" s="25" t="s">
        <v>52</v>
      </c>
    </row>
    <row r="2094" spans="1:54" x14ac:dyDescent="0.2">
      <c r="A2094" s="15" t="s">
        <v>267</v>
      </c>
      <c r="C2094" s="15" t="s">
        <v>12502</v>
      </c>
      <c r="D2094" s="50" t="s">
        <v>10876</v>
      </c>
      <c r="F2094" s="15" t="str">
        <f>VLOOKUP(C2094,QVLinien21!$A$2:$G$2812,7,FALSE)</f>
        <v>Marin - Neuchâtel - Cormondrèche (Ligne 101)</v>
      </c>
      <c r="G2094" s="15" t="str">
        <f>VLOOKUP(C2094,v32_x__2020_06_28[[SLNID]:[Beschreibung]],8,FALSE)</f>
        <v>Marin - Neuchâtel - Cormondrèche (Ligne 101)</v>
      </c>
      <c r="H2094" s="15" t="s">
        <v>12503</v>
      </c>
      <c r="I2094" s="15" t="s">
        <v>12504</v>
      </c>
      <c r="J2094" s="15" t="s">
        <v>12505</v>
      </c>
      <c r="K2094" s="52" t="s">
        <v>895</v>
      </c>
      <c r="L2094" s="15" t="s">
        <v>1523</v>
      </c>
      <c r="M2094" s="15" t="s">
        <v>354</v>
      </c>
      <c r="N2094" s="15" t="s">
        <v>275</v>
      </c>
      <c r="O2094" s="15" t="s">
        <v>276</v>
      </c>
      <c r="P2094" s="15" t="s">
        <v>276</v>
      </c>
      <c r="Q2094" s="15" t="s">
        <v>276</v>
      </c>
      <c r="R2094" s="15" t="s">
        <v>276</v>
      </c>
      <c r="S2094" s="15" t="s">
        <v>276</v>
      </c>
      <c r="T2094" s="15" t="s">
        <v>276</v>
      </c>
      <c r="U2094" s="15" t="s">
        <v>276</v>
      </c>
      <c r="V2094" s="15" t="s">
        <v>276</v>
      </c>
      <c r="W2094" s="23" t="s">
        <v>277</v>
      </c>
      <c r="X2094" s="23" t="s">
        <v>267</v>
      </c>
      <c r="Y2094" s="23" t="s">
        <v>1332</v>
      </c>
      <c r="Z2094" s="23" t="s">
        <v>279</v>
      </c>
      <c r="AA2094" s="23" t="s">
        <v>276</v>
      </c>
      <c r="AB2094" s="23" t="s">
        <v>1333</v>
      </c>
      <c r="AC2094" s="23" t="s">
        <v>312</v>
      </c>
      <c r="AD2094" s="23" t="s">
        <v>1330</v>
      </c>
      <c r="AE2094" s="23" t="s">
        <v>743</v>
      </c>
      <c r="AF2094" s="23" t="s">
        <v>276</v>
      </c>
      <c r="AG2094" s="24" t="s">
        <v>1334</v>
      </c>
      <c r="AH2094" s="24" t="s">
        <v>284</v>
      </c>
      <c r="AI2094" s="24" t="s">
        <v>267</v>
      </c>
      <c r="AJ2094" s="24" t="s">
        <v>285</v>
      </c>
      <c r="AK2094" s="24" t="s">
        <v>1335</v>
      </c>
      <c r="AL2094" s="24" t="s">
        <v>276</v>
      </c>
      <c r="AM2094" s="24" t="s">
        <v>1336</v>
      </c>
      <c r="AN2094" s="24" t="s">
        <v>288</v>
      </c>
      <c r="AO2094" s="24" t="s">
        <v>1337</v>
      </c>
      <c r="AP2094" s="24" t="s">
        <v>276</v>
      </c>
      <c r="AQ2094" s="24" t="s">
        <v>1338</v>
      </c>
      <c r="AR2094" s="24" t="s">
        <v>1339</v>
      </c>
      <c r="AS2094" s="24" t="s">
        <v>291</v>
      </c>
      <c r="AT2094" s="24" t="s">
        <v>1340</v>
      </c>
      <c r="AU2094" s="24" t="s">
        <v>1341</v>
      </c>
      <c r="AV2094" s="24" t="s">
        <v>1342</v>
      </c>
      <c r="AW2094" s="24" t="s">
        <v>1343</v>
      </c>
      <c r="AX2094" s="24" t="s">
        <v>276</v>
      </c>
      <c r="AY2094" s="24" t="s">
        <v>1344</v>
      </c>
      <c r="AZ2094" s="24" t="s">
        <v>1345</v>
      </c>
      <c r="BA2094" s="24" t="s">
        <v>579</v>
      </c>
      <c r="BB2094" s="25" t="s">
        <v>52</v>
      </c>
    </row>
    <row r="2095" spans="1:54" x14ac:dyDescent="0.2">
      <c r="A2095" s="15" t="s">
        <v>267</v>
      </c>
      <c r="C2095" s="15" t="s">
        <v>12506</v>
      </c>
      <c r="D2095" s="50" t="s">
        <v>10880</v>
      </c>
      <c r="F2095" s="15" t="str">
        <f>VLOOKUP(C2095,QVLinien21!$A$2:$G$2812,7,FALSE)</f>
        <v>Neuchâtel Temple Valangines - Place Pury - Serrières (Ligne 102)</v>
      </c>
      <c r="G2095" s="15" t="str">
        <f>VLOOKUP(C2095,v32_x__2020_06_28[[SLNID]:[Beschreibung]],8,FALSE)</f>
        <v>Neuchâtel Temple Valangines - Place Pury - Serrières (Ligne 102)</v>
      </c>
      <c r="H2095" s="15" t="s">
        <v>12507</v>
      </c>
      <c r="I2095" s="15" t="s">
        <v>12508</v>
      </c>
      <c r="J2095" s="15" t="s">
        <v>12509</v>
      </c>
      <c r="K2095" s="52" t="s">
        <v>895</v>
      </c>
      <c r="L2095" s="15" t="s">
        <v>1523</v>
      </c>
      <c r="M2095" s="15" t="s">
        <v>354</v>
      </c>
      <c r="N2095" s="15" t="s">
        <v>275</v>
      </c>
      <c r="O2095" s="15" t="s">
        <v>276</v>
      </c>
      <c r="P2095" s="15" t="s">
        <v>276</v>
      </c>
      <c r="Q2095" s="15" t="s">
        <v>276</v>
      </c>
      <c r="R2095" s="15" t="s">
        <v>276</v>
      </c>
      <c r="S2095" s="15" t="s">
        <v>276</v>
      </c>
      <c r="T2095" s="15" t="s">
        <v>276</v>
      </c>
      <c r="U2095" s="15" t="s">
        <v>276</v>
      </c>
      <c r="V2095" s="15" t="s">
        <v>276</v>
      </c>
      <c r="W2095" s="23" t="s">
        <v>277</v>
      </c>
      <c r="X2095" s="23" t="s">
        <v>267</v>
      </c>
      <c r="Y2095" s="23" t="s">
        <v>1332</v>
      </c>
      <c r="Z2095" s="23" t="s">
        <v>279</v>
      </c>
      <c r="AA2095" s="23" t="s">
        <v>276</v>
      </c>
      <c r="AB2095" s="23" t="s">
        <v>1333</v>
      </c>
      <c r="AC2095" s="23" t="s">
        <v>312</v>
      </c>
      <c r="AD2095" s="23" t="s">
        <v>1330</v>
      </c>
      <c r="AE2095" s="23" t="s">
        <v>743</v>
      </c>
      <c r="AF2095" s="23" t="s">
        <v>276</v>
      </c>
      <c r="AG2095" s="24" t="s">
        <v>1334</v>
      </c>
      <c r="AH2095" s="24" t="s">
        <v>284</v>
      </c>
      <c r="AI2095" s="24" t="s">
        <v>267</v>
      </c>
      <c r="AJ2095" s="24" t="s">
        <v>285</v>
      </c>
      <c r="AK2095" s="24" t="s">
        <v>1335</v>
      </c>
      <c r="AL2095" s="24" t="s">
        <v>276</v>
      </c>
      <c r="AM2095" s="24" t="s">
        <v>1336</v>
      </c>
      <c r="AN2095" s="24" t="s">
        <v>288</v>
      </c>
      <c r="AO2095" s="24" t="s">
        <v>1337</v>
      </c>
      <c r="AP2095" s="24" t="s">
        <v>276</v>
      </c>
      <c r="AQ2095" s="24" t="s">
        <v>1338</v>
      </c>
      <c r="AR2095" s="24" t="s">
        <v>1339</v>
      </c>
      <c r="AS2095" s="24" t="s">
        <v>291</v>
      </c>
      <c r="AT2095" s="24" t="s">
        <v>1340</v>
      </c>
      <c r="AU2095" s="24" t="s">
        <v>1341</v>
      </c>
      <c r="AV2095" s="24" t="s">
        <v>1342</v>
      </c>
      <c r="AW2095" s="24" t="s">
        <v>1343</v>
      </c>
      <c r="AX2095" s="24" t="s">
        <v>276</v>
      </c>
      <c r="AY2095" s="24" t="s">
        <v>1344</v>
      </c>
      <c r="AZ2095" s="24" t="s">
        <v>1345</v>
      </c>
      <c r="BA2095" s="24" t="s">
        <v>579</v>
      </c>
      <c r="BB2095" s="25" t="s">
        <v>52</v>
      </c>
    </row>
    <row r="2096" spans="1:54" x14ac:dyDescent="0.2">
      <c r="A2096" s="15" t="s">
        <v>267</v>
      </c>
      <c r="C2096" s="15" t="s">
        <v>12510</v>
      </c>
      <c r="D2096" s="50" t="s">
        <v>10904</v>
      </c>
      <c r="F2096" s="15" t="str">
        <f>VLOOKUP(C2096,QVLinien21!$A$2:$G$2812,7,FALSE)</f>
        <v>Neuchâtel Place Pury - Gare - Ermitage (Ligne 106)</v>
      </c>
      <c r="G2096" s="15" t="str">
        <f>VLOOKUP(C2096,v32_x__2020_06_28[[SLNID]:[Beschreibung]],8,FALSE)</f>
        <v>Neuchâtel Place Pury - Gare - Ermitage (Ligne 106)</v>
      </c>
      <c r="H2096" s="15" t="s">
        <v>12511</v>
      </c>
      <c r="I2096" s="15" t="s">
        <v>12512</v>
      </c>
      <c r="J2096" s="15" t="s">
        <v>12513</v>
      </c>
      <c r="K2096" s="52" t="s">
        <v>895</v>
      </c>
      <c r="L2096" s="15" t="s">
        <v>1523</v>
      </c>
      <c r="M2096" s="15" t="s">
        <v>354</v>
      </c>
      <c r="N2096" s="15" t="s">
        <v>275</v>
      </c>
      <c r="O2096" s="15" t="s">
        <v>276</v>
      </c>
      <c r="P2096" s="15" t="s">
        <v>276</v>
      </c>
      <c r="Q2096" s="15" t="s">
        <v>276</v>
      </c>
      <c r="R2096" s="15" t="s">
        <v>276</v>
      </c>
      <c r="S2096" s="15" t="s">
        <v>276</v>
      </c>
      <c r="T2096" s="15" t="s">
        <v>276</v>
      </c>
      <c r="U2096" s="15" t="s">
        <v>276</v>
      </c>
      <c r="V2096" s="15" t="s">
        <v>276</v>
      </c>
      <c r="W2096" s="23" t="s">
        <v>277</v>
      </c>
      <c r="X2096" s="23" t="s">
        <v>267</v>
      </c>
      <c r="Y2096" s="23" t="s">
        <v>1332</v>
      </c>
      <c r="Z2096" s="23" t="s">
        <v>279</v>
      </c>
      <c r="AA2096" s="23" t="s">
        <v>276</v>
      </c>
      <c r="AB2096" s="23" t="s">
        <v>1333</v>
      </c>
      <c r="AC2096" s="23" t="s">
        <v>312</v>
      </c>
      <c r="AD2096" s="23" t="s">
        <v>1330</v>
      </c>
      <c r="AE2096" s="23" t="s">
        <v>743</v>
      </c>
      <c r="AF2096" s="23" t="s">
        <v>276</v>
      </c>
      <c r="AG2096" s="24" t="s">
        <v>1334</v>
      </c>
      <c r="AH2096" s="24" t="s">
        <v>284</v>
      </c>
      <c r="AI2096" s="24" t="s">
        <v>267</v>
      </c>
      <c r="AJ2096" s="24" t="s">
        <v>285</v>
      </c>
      <c r="AK2096" s="24" t="s">
        <v>1335</v>
      </c>
      <c r="AL2096" s="24" t="s">
        <v>276</v>
      </c>
      <c r="AM2096" s="24" t="s">
        <v>1336</v>
      </c>
      <c r="AN2096" s="24" t="s">
        <v>288</v>
      </c>
      <c r="AO2096" s="24" t="s">
        <v>1337</v>
      </c>
      <c r="AP2096" s="24" t="s">
        <v>276</v>
      </c>
      <c r="AQ2096" s="24" t="s">
        <v>1338</v>
      </c>
      <c r="AR2096" s="24" t="s">
        <v>1339</v>
      </c>
      <c r="AS2096" s="24" t="s">
        <v>291</v>
      </c>
      <c r="AT2096" s="24" t="s">
        <v>1340</v>
      </c>
      <c r="AU2096" s="24" t="s">
        <v>1341</v>
      </c>
      <c r="AV2096" s="24" t="s">
        <v>1342</v>
      </c>
      <c r="AW2096" s="24" t="s">
        <v>1343</v>
      </c>
      <c r="AX2096" s="24" t="s">
        <v>276</v>
      </c>
      <c r="AY2096" s="24" t="s">
        <v>1344</v>
      </c>
      <c r="AZ2096" s="24" t="s">
        <v>1345</v>
      </c>
      <c r="BA2096" s="24" t="s">
        <v>579</v>
      </c>
      <c r="BB2096" s="25" t="s">
        <v>52</v>
      </c>
    </row>
    <row r="2097" spans="1:54" x14ac:dyDescent="0.2">
      <c r="A2097" s="15" t="s">
        <v>267</v>
      </c>
      <c r="C2097" s="15" t="s">
        <v>12514</v>
      </c>
      <c r="D2097" s="50" t="s">
        <v>6331</v>
      </c>
      <c r="F2097" s="15" t="str">
        <f>VLOOKUP(C2097,QVLinien21!$A$2:$G$2812,7,FALSE)</f>
        <v>Neuchâtel Place Pury - Gare - Hauterive NE - (Marin) (Ligne 107)</v>
      </c>
      <c r="G2097" s="15" t="str">
        <f>VLOOKUP(C2097,v32_x__2020_06_28[[SLNID]:[Beschreibung]],8,FALSE)</f>
        <v>Neuchâtel Place Pury - Gare - Hauterive NE - (Marin) (Ligne 107)</v>
      </c>
      <c r="H2097" s="15" t="s">
        <v>12515</v>
      </c>
      <c r="I2097" s="15" t="s">
        <v>12516</v>
      </c>
      <c r="J2097" s="15" t="s">
        <v>12513</v>
      </c>
      <c r="K2097" s="52" t="s">
        <v>895</v>
      </c>
      <c r="L2097" s="15" t="s">
        <v>1523</v>
      </c>
      <c r="M2097" s="15" t="s">
        <v>354</v>
      </c>
      <c r="N2097" s="15" t="s">
        <v>275</v>
      </c>
      <c r="O2097" s="15" t="s">
        <v>276</v>
      </c>
      <c r="P2097" s="15" t="s">
        <v>276</v>
      </c>
      <c r="Q2097" s="15" t="s">
        <v>276</v>
      </c>
      <c r="R2097" s="15" t="s">
        <v>276</v>
      </c>
      <c r="S2097" s="15" t="s">
        <v>276</v>
      </c>
      <c r="T2097" s="15" t="s">
        <v>276</v>
      </c>
      <c r="U2097" s="15" t="s">
        <v>276</v>
      </c>
      <c r="V2097" s="15" t="s">
        <v>276</v>
      </c>
      <c r="W2097" s="23" t="s">
        <v>277</v>
      </c>
      <c r="X2097" s="23" t="s">
        <v>267</v>
      </c>
      <c r="Y2097" s="23" t="s">
        <v>1332</v>
      </c>
      <c r="Z2097" s="23" t="s">
        <v>279</v>
      </c>
      <c r="AA2097" s="23" t="s">
        <v>276</v>
      </c>
      <c r="AB2097" s="23" t="s">
        <v>1333</v>
      </c>
      <c r="AC2097" s="23" t="s">
        <v>312</v>
      </c>
      <c r="AD2097" s="23" t="s">
        <v>1330</v>
      </c>
      <c r="AE2097" s="23" t="s">
        <v>743</v>
      </c>
      <c r="AF2097" s="23" t="s">
        <v>276</v>
      </c>
      <c r="AG2097" s="24" t="s">
        <v>1334</v>
      </c>
      <c r="AH2097" s="24" t="s">
        <v>284</v>
      </c>
      <c r="AI2097" s="24" t="s">
        <v>267</v>
      </c>
      <c r="AJ2097" s="24" t="s">
        <v>285</v>
      </c>
      <c r="AK2097" s="24" t="s">
        <v>1335</v>
      </c>
      <c r="AL2097" s="24" t="s">
        <v>276</v>
      </c>
      <c r="AM2097" s="24" t="s">
        <v>1336</v>
      </c>
      <c r="AN2097" s="24" t="s">
        <v>288</v>
      </c>
      <c r="AO2097" s="24" t="s">
        <v>1337</v>
      </c>
      <c r="AP2097" s="24" t="s">
        <v>276</v>
      </c>
      <c r="AQ2097" s="24" t="s">
        <v>1338</v>
      </c>
      <c r="AR2097" s="24" t="s">
        <v>1339</v>
      </c>
      <c r="AS2097" s="24" t="s">
        <v>291</v>
      </c>
      <c r="AT2097" s="24" t="s">
        <v>1340</v>
      </c>
      <c r="AU2097" s="24" t="s">
        <v>1341</v>
      </c>
      <c r="AV2097" s="24" t="s">
        <v>1342</v>
      </c>
      <c r="AW2097" s="24" t="s">
        <v>1343</v>
      </c>
      <c r="AX2097" s="24" t="s">
        <v>276</v>
      </c>
      <c r="AY2097" s="24" t="s">
        <v>1344</v>
      </c>
      <c r="AZ2097" s="24" t="s">
        <v>1345</v>
      </c>
      <c r="BA2097" s="24" t="s">
        <v>579</v>
      </c>
      <c r="BB2097" s="25" t="s">
        <v>52</v>
      </c>
    </row>
    <row r="2098" spans="1:54" x14ac:dyDescent="0.2">
      <c r="A2098" s="15" t="s">
        <v>267</v>
      </c>
      <c r="C2098" s="15" t="s">
        <v>12517</v>
      </c>
      <c r="D2098" s="50" t="s">
        <v>12518</v>
      </c>
      <c r="F2098" s="15" t="str">
        <f>VLOOKUP(C2098,QVLinien21!$A$2:$G$2812,7,FALSE)</f>
        <v>Neuchâtel Place Pury - gare (Nord) - Trois-Chênes (Ligne 109)</v>
      </c>
      <c r="G2098" s="15" t="str">
        <f>VLOOKUP(C2098,v32_x__2020_06_28[[SLNID]:[Beschreibung]],8,FALSE)</f>
        <v>Neuchâtel Place Pury - gare (Nord) - Trois-Chênes (Ligne 109)</v>
      </c>
      <c r="H2098" s="15" t="s">
        <v>12519</v>
      </c>
      <c r="I2098" s="15" t="s">
        <v>12520</v>
      </c>
      <c r="J2098" s="15" t="s">
        <v>12513</v>
      </c>
      <c r="K2098" s="52" t="s">
        <v>895</v>
      </c>
      <c r="L2098" s="15" t="s">
        <v>1523</v>
      </c>
      <c r="M2098" s="15" t="s">
        <v>354</v>
      </c>
      <c r="N2098" s="15" t="s">
        <v>275</v>
      </c>
      <c r="O2098" s="15" t="s">
        <v>276</v>
      </c>
      <c r="P2098" s="15" t="s">
        <v>276</v>
      </c>
      <c r="Q2098" s="15" t="s">
        <v>276</v>
      </c>
      <c r="R2098" s="15" t="s">
        <v>276</v>
      </c>
      <c r="S2098" s="15" t="s">
        <v>276</v>
      </c>
      <c r="T2098" s="15" t="s">
        <v>276</v>
      </c>
      <c r="U2098" s="15" t="s">
        <v>276</v>
      </c>
      <c r="V2098" s="15" t="s">
        <v>276</v>
      </c>
      <c r="W2098" s="23" t="s">
        <v>277</v>
      </c>
      <c r="X2098" s="23" t="s">
        <v>267</v>
      </c>
      <c r="Y2098" s="23" t="s">
        <v>1332</v>
      </c>
      <c r="Z2098" s="23" t="s">
        <v>279</v>
      </c>
      <c r="AA2098" s="23" t="s">
        <v>276</v>
      </c>
      <c r="AB2098" s="23" t="s">
        <v>1333</v>
      </c>
      <c r="AC2098" s="23" t="s">
        <v>312</v>
      </c>
      <c r="AD2098" s="23" t="s">
        <v>1330</v>
      </c>
      <c r="AE2098" s="23" t="s">
        <v>743</v>
      </c>
      <c r="AF2098" s="23" t="s">
        <v>276</v>
      </c>
      <c r="AG2098" s="24" t="s">
        <v>1334</v>
      </c>
      <c r="AH2098" s="24" t="s">
        <v>284</v>
      </c>
      <c r="AI2098" s="24" t="s">
        <v>267</v>
      </c>
      <c r="AJ2098" s="24" t="s">
        <v>285</v>
      </c>
      <c r="AK2098" s="24" t="s">
        <v>1335</v>
      </c>
      <c r="AL2098" s="24" t="s">
        <v>276</v>
      </c>
      <c r="AM2098" s="24" t="s">
        <v>1336</v>
      </c>
      <c r="AN2098" s="24" t="s">
        <v>288</v>
      </c>
      <c r="AO2098" s="24" t="s">
        <v>1337</v>
      </c>
      <c r="AP2098" s="24" t="s">
        <v>276</v>
      </c>
      <c r="AQ2098" s="24" t="s">
        <v>1338</v>
      </c>
      <c r="AR2098" s="24" t="s">
        <v>1339</v>
      </c>
      <c r="AS2098" s="24" t="s">
        <v>291</v>
      </c>
      <c r="AT2098" s="24" t="s">
        <v>1340</v>
      </c>
      <c r="AU2098" s="24" t="s">
        <v>1341</v>
      </c>
      <c r="AV2098" s="24" t="s">
        <v>1342</v>
      </c>
      <c r="AW2098" s="24" t="s">
        <v>1343</v>
      </c>
      <c r="AX2098" s="24" t="s">
        <v>276</v>
      </c>
      <c r="AY2098" s="24" t="s">
        <v>1344</v>
      </c>
      <c r="AZ2098" s="24" t="s">
        <v>1345</v>
      </c>
      <c r="BA2098" s="24" t="s">
        <v>579</v>
      </c>
      <c r="BB2098" s="25" t="s">
        <v>52</v>
      </c>
    </row>
    <row r="2099" spans="1:54" x14ac:dyDescent="0.2">
      <c r="B2099" s="16" t="s">
        <v>1312</v>
      </c>
      <c r="C2099" s="16" t="s">
        <v>12521</v>
      </c>
      <c r="D2099" s="50" t="s">
        <v>10913</v>
      </c>
      <c r="E2099" s="27" t="s">
        <v>12522</v>
      </c>
      <c r="F2099" s="15" t="e">
        <f>VLOOKUP(C2099,QVLinien21!$A$2:$G$2812,7,FALSE)</f>
        <v>#N/A</v>
      </c>
      <c r="G2099" s="15" t="e">
        <f>VLOOKUP(C2099,v32_x__2020_06_28[[SLNID]:[Beschreibung]],8,FALSE)</f>
        <v>#N/A</v>
      </c>
      <c r="I2099" s="27" t="s">
        <v>12523</v>
      </c>
      <c r="J2099" s="16"/>
      <c r="K2099" s="57"/>
      <c r="L2099" s="16"/>
      <c r="BB2099" s="25" t="s">
        <v>52</v>
      </c>
    </row>
    <row r="2100" spans="1:54" x14ac:dyDescent="0.2">
      <c r="B2100" s="16" t="s">
        <v>1312</v>
      </c>
      <c r="C2100" s="16" t="s">
        <v>12524</v>
      </c>
      <c r="D2100" s="50" t="s">
        <v>8132</v>
      </c>
      <c r="E2100" s="27" t="s">
        <v>12525</v>
      </c>
      <c r="F2100" s="15" t="e">
        <f>VLOOKUP(C2100,QVLinien21!$A$2:$G$2812,7,FALSE)</f>
        <v>#N/A</v>
      </c>
      <c r="G2100" s="15" t="e">
        <f>VLOOKUP(C2100,v32_x__2020_06_28[[SLNID]:[Beschreibung]],8,FALSE)</f>
        <v>#N/A</v>
      </c>
      <c r="I2100" s="27" t="s">
        <v>12523</v>
      </c>
      <c r="J2100" s="16"/>
      <c r="K2100" s="57"/>
      <c r="L2100" s="16"/>
      <c r="BB2100" s="25" t="s">
        <v>52</v>
      </c>
    </row>
    <row r="2101" spans="1:54" x14ac:dyDescent="0.2">
      <c r="B2101" s="16" t="s">
        <v>1312</v>
      </c>
      <c r="C2101" s="16" t="s">
        <v>12526</v>
      </c>
      <c r="D2101" s="50" t="s">
        <v>6438</v>
      </c>
      <c r="E2101" s="27" t="s">
        <v>12527</v>
      </c>
      <c r="F2101" s="15" t="e">
        <f>VLOOKUP(C2101,QVLinien21!$A$2:$G$2812,7,FALSE)</f>
        <v>#N/A</v>
      </c>
      <c r="G2101" s="15" t="e">
        <f>VLOOKUP(C2101,v32_x__2020_06_28[[SLNID]:[Beschreibung]],8,FALSE)</f>
        <v>#N/A</v>
      </c>
      <c r="I2101" s="27" t="s">
        <v>12523</v>
      </c>
      <c r="J2101" s="16"/>
      <c r="K2101" s="57"/>
      <c r="L2101" s="16"/>
      <c r="BB2101" s="25" t="s">
        <v>52</v>
      </c>
    </row>
    <row r="2102" spans="1:54" x14ac:dyDescent="0.2">
      <c r="A2102" s="15" t="s">
        <v>267</v>
      </c>
      <c r="C2102" s="15" t="s">
        <v>12528</v>
      </c>
      <c r="D2102" s="50" t="s">
        <v>5757</v>
      </c>
      <c r="F2102" s="15" t="str">
        <f>VLOOKUP(C2102,QVLinien21!$A$2:$G$2812,7,FALSE)</f>
        <v>Neuchâtel Gare - Bôle - Rochefort</v>
      </c>
      <c r="G2102" s="15" t="str">
        <f>VLOOKUP(C2102,v32_x__2020_06_28[[SLNID]:[Beschreibung]],8,FALSE)</f>
        <v>Neuchâtel Gare - Bôle - Rochefort</v>
      </c>
      <c r="H2102" s="15" t="s">
        <v>12529</v>
      </c>
      <c r="I2102" s="15" t="s">
        <v>12530</v>
      </c>
      <c r="J2102" s="15" t="s">
        <v>12531</v>
      </c>
      <c r="K2102" s="52" t="s">
        <v>895</v>
      </c>
      <c r="L2102" s="15" t="s">
        <v>1523</v>
      </c>
      <c r="M2102" s="15" t="s">
        <v>354</v>
      </c>
      <c r="N2102" s="15" t="s">
        <v>275</v>
      </c>
      <c r="O2102" s="15" t="s">
        <v>276</v>
      </c>
      <c r="P2102" s="15" t="s">
        <v>276</v>
      </c>
      <c r="Q2102" s="15" t="s">
        <v>276</v>
      </c>
      <c r="R2102" s="15" t="s">
        <v>276</v>
      </c>
      <c r="S2102" s="15" t="s">
        <v>276</v>
      </c>
      <c r="T2102" s="15" t="s">
        <v>276</v>
      </c>
      <c r="U2102" s="15" t="s">
        <v>276</v>
      </c>
      <c r="V2102" s="15" t="s">
        <v>276</v>
      </c>
      <c r="W2102" s="23" t="s">
        <v>277</v>
      </c>
      <c r="X2102" s="23" t="s">
        <v>267</v>
      </c>
      <c r="Y2102" s="23" t="s">
        <v>1332</v>
      </c>
      <c r="Z2102" s="23" t="s">
        <v>279</v>
      </c>
      <c r="AA2102" s="23" t="s">
        <v>276</v>
      </c>
      <c r="AB2102" s="23" t="s">
        <v>1333</v>
      </c>
      <c r="AC2102" s="23" t="s">
        <v>312</v>
      </c>
      <c r="AD2102" s="23" t="s">
        <v>1330</v>
      </c>
      <c r="AE2102" s="23" t="s">
        <v>743</v>
      </c>
      <c r="AF2102" s="23" t="s">
        <v>276</v>
      </c>
      <c r="AG2102" s="24" t="s">
        <v>1334</v>
      </c>
      <c r="AH2102" s="24" t="s">
        <v>284</v>
      </c>
      <c r="AI2102" s="24" t="s">
        <v>267</v>
      </c>
      <c r="AJ2102" s="24" t="s">
        <v>285</v>
      </c>
      <c r="AK2102" s="24" t="s">
        <v>1335</v>
      </c>
      <c r="AL2102" s="24" t="s">
        <v>276</v>
      </c>
      <c r="AM2102" s="24" t="s">
        <v>1336</v>
      </c>
      <c r="AN2102" s="24" t="s">
        <v>288</v>
      </c>
      <c r="AO2102" s="24" t="s">
        <v>1337</v>
      </c>
      <c r="AP2102" s="24" t="s">
        <v>276</v>
      </c>
      <c r="AQ2102" s="24" t="s">
        <v>1338</v>
      </c>
      <c r="AR2102" s="24" t="s">
        <v>1339</v>
      </c>
      <c r="AS2102" s="24" t="s">
        <v>291</v>
      </c>
      <c r="AT2102" s="24" t="s">
        <v>1340</v>
      </c>
      <c r="AU2102" s="24" t="s">
        <v>1341</v>
      </c>
      <c r="AV2102" s="24" t="s">
        <v>1342</v>
      </c>
      <c r="AW2102" s="24" t="s">
        <v>1343</v>
      </c>
      <c r="AX2102" s="24" t="s">
        <v>276</v>
      </c>
      <c r="AY2102" s="24" t="s">
        <v>1344</v>
      </c>
      <c r="AZ2102" s="24" t="s">
        <v>1345</v>
      </c>
      <c r="BA2102" s="24" t="s">
        <v>579</v>
      </c>
      <c r="BB2102" s="25" t="s">
        <v>52</v>
      </c>
    </row>
    <row r="2103" spans="1:54" x14ac:dyDescent="0.2">
      <c r="A2103" s="15" t="s">
        <v>267</v>
      </c>
      <c r="C2103" s="15" t="s">
        <v>12532</v>
      </c>
      <c r="D2103" s="50" t="s">
        <v>1002</v>
      </c>
      <c r="F2103" s="15" t="str">
        <f>VLOOKUP(C2103,QVLinien21!$A$2:$G$2812,7,FALSE)</f>
        <v>Neuchâtel Place Pury - Piscines (Ligne 121)</v>
      </c>
      <c r="G2103" s="15" t="str">
        <f>VLOOKUP(C2103,v32_x__2020_06_28[[SLNID]:[Beschreibung]],8,FALSE)</f>
        <v>Neuchâtel Place Pury - Piscines (Ligne 121)</v>
      </c>
      <c r="H2103" s="15" t="s">
        <v>12533</v>
      </c>
      <c r="I2103" s="15" t="s">
        <v>12534</v>
      </c>
      <c r="J2103" s="15" t="s">
        <v>12535</v>
      </c>
      <c r="K2103" s="52" t="s">
        <v>1225</v>
      </c>
      <c r="L2103" s="15" t="s">
        <v>1523</v>
      </c>
      <c r="M2103" s="15" t="s">
        <v>274</v>
      </c>
      <c r="N2103" s="15" t="s">
        <v>275</v>
      </c>
      <c r="O2103" s="15" t="s">
        <v>276</v>
      </c>
      <c r="P2103" s="15" t="s">
        <v>276</v>
      </c>
      <c r="Q2103" s="15" t="s">
        <v>276</v>
      </c>
      <c r="R2103" s="15" t="s">
        <v>276</v>
      </c>
      <c r="S2103" s="15" t="s">
        <v>276</v>
      </c>
      <c r="T2103" s="15" t="s">
        <v>276</v>
      </c>
      <c r="U2103" s="15" t="s">
        <v>276</v>
      </c>
      <c r="V2103" s="15" t="s">
        <v>276</v>
      </c>
      <c r="W2103" s="23" t="s">
        <v>277</v>
      </c>
      <c r="X2103" s="23" t="s">
        <v>267</v>
      </c>
      <c r="Y2103" s="23" t="s">
        <v>1332</v>
      </c>
      <c r="Z2103" s="23" t="s">
        <v>279</v>
      </c>
      <c r="AA2103" s="23" t="s">
        <v>276</v>
      </c>
      <c r="AB2103" s="23" t="s">
        <v>1333</v>
      </c>
      <c r="AC2103" s="23" t="s">
        <v>312</v>
      </c>
      <c r="AD2103" s="23" t="s">
        <v>1330</v>
      </c>
      <c r="AE2103" s="23" t="s">
        <v>743</v>
      </c>
      <c r="AF2103" s="23" t="s">
        <v>276</v>
      </c>
      <c r="AG2103" s="24" t="s">
        <v>1334</v>
      </c>
      <c r="AH2103" s="24" t="s">
        <v>284</v>
      </c>
      <c r="AI2103" s="24" t="s">
        <v>267</v>
      </c>
      <c r="AJ2103" s="24" t="s">
        <v>285</v>
      </c>
      <c r="AK2103" s="24" t="s">
        <v>1335</v>
      </c>
      <c r="AL2103" s="24" t="s">
        <v>276</v>
      </c>
      <c r="AM2103" s="24" t="s">
        <v>1336</v>
      </c>
      <c r="AN2103" s="24" t="s">
        <v>288</v>
      </c>
      <c r="AO2103" s="24" t="s">
        <v>1337</v>
      </c>
      <c r="AP2103" s="24" t="s">
        <v>276</v>
      </c>
      <c r="AQ2103" s="24" t="s">
        <v>1338</v>
      </c>
      <c r="AR2103" s="24" t="s">
        <v>1339</v>
      </c>
      <c r="AS2103" s="24" t="s">
        <v>291</v>
      </c>
      <c r="AT2103" s="24" t="s">
        <v>1340</v>
      </c>
      <c r="AU2103" s="24" t="s">
        <v>1341</v>
      </c>
      <c r="AV2103" s="24" t="s">
        <v>1342</v>
      </c>
      <c r="AW2103" s="24" t="s">
        <v>1343</v>
      </c>
      <c r="AX2103" s="24" t="s">
        <v>276</v>
      </c>
      <c r="AY2103" s="24" t="s">
        <v>1344</v>
      </c>
      <c r="AZ2103" s="24" t="s">
        <v>1345</v>
      </c>
      <c r="BA2103" s="24" t="s">
        <v>579</v>
      </c>
      <c r="BB2103" s="25" t="s">
        <v>52</v>
      </c>
    </row>
    <row r="2104" spans="1:54" x14ac:dyDescent="0.2">
      <c r="B2104" s="16" t="e">
        <v>#N/A</v>
      </c>
      <c r="C2104" s="16" t="s">
        <v>12536</v>
      </c>
      <c r="D2104" s="50" t="s">
        <v>4868</v>
      </c>
      <c r="E2104" s="16"/>
      <c r="F2104" s="15" t="str">
        <f>VLOOKUP(C2104,QVLinien21!$A$2:$G$2812,7,FALSE)</f>
        <v>Neuchâtel Vauseyon - gare (Nord) (Ligne 122)</v>
      </c>
      <c r="G2104" s="15" t="str">
        <f>VLOOKUP(C2104,v32_x__2020_06_28[[SLNID]:[Beschreibung]],8,FALSE)</f>
        <v>Neuchâtel Vauseyon - gare (Nord) (Ligne 122)</v>
      </c>
      <c r="I2104" s="27" t="s">
        <v>71</v>
      </c>
      <c r="J2104" s="16"/>
      <c r="K2104" s="57"/>
      <c r="L2104" s="16"/>
      <c r="BB2104" s="25" t="s">
        <v>52</v>
      </c>
    </row>
    <row r="2105" spans="1:54" x14ac:dyDescent="0.2">
      <c r="A2105" s="15" t="s">
        <v>267</v>
      </c>
      <c r="C2105" s="15" t="s">
        <v>12537</v>
      </c>
      <c r="D2105" s="50" t="s">
        <v>6478</v>
      </c>
      <c r="F2105" s="15" t="str">
        <f>VLOOKUP(C2105,QVLinien21!$A$2:$G$2812,7,FALSE)</f>
        <v>La Neuveville - Le Landeron - Plateau de Diesse - (Chasseral) (Ligne - du Chasseral)</v>
      </c>
      <c r="G2105" s="15" t="str">
        <f>VLOOKUP(C2105,v32_x__2020_06_28[[SLNID]:[Beschreibung]],8,FALSE)</f>
        <v>La Neuveville - Le Landeron - Plateau de Diesse - (Chasseral) (Ligne du Chasseral)</v>
      </c>
      <c r="H2105" s="15" t="s">
        <v>12538</v>
      </c>
      <c r="I2105" s="15" t="s">
        <v>12539</v>
      </c>
      <c r="J2105" s="15" t="s">
        <v>12540</v>
      </c>
      <c r="K2105" s="52" t="s">
        <v>560</v>
      </c>
      <c r="L2105" s="15" t="s">
        <v>12155</v>
      </c>
      <c r="M2105" s="15" t="s">
        <v>1234</v>
      </c>
      <c r="N2105" s="15" t="s">
        <v>275</v>
      </c>
      <c r="O2105" s="15" t="s">
        <v>276</v>
      </c>
      <c r="P2105" s="15" t="s">
        <v>276</v>
      </c>
      <c r="Q2105" s="15" t="s">
        <v>276</v>
      </c>
      <c r="R2105" s="15" t="s">
        <v>276</v>
      </c>
      <c r="S2105" s="15" t="s">
        <v>276</v>
      </c>
      <c r="T2105" s="15" t="s">
        <v>276</v>
      </c>
      <c r="U2105" s="15" t="s">
        <v>276</v>
      </c>
      <c r="V2105" s="15" t="s">
        <v>276</v>
      </c>
      <c r="W2105" s="23" t="s">
        <v>277</v>
      </c>
      <c r="X2105" s="23" t="s">
        <v>267</v>
      </c>
      <c r="Y2105" s="23" t="s">
        <v>12541</v>
      </c>
      <c r="Z2105" s="23" t="s">
        <v>279</v>
      </c>
      <c r="AA2105" s="23" t="s">
        <v>276</v>
      </c>
      <c r="AB2105" s="23" t="s">
        <v>1333</v>
      </c>
      <c r="AC2105" s="23" t="s">
        <v>314</v>
      </c>
      <c r="AD2105" s="23" t="s">
        <v>12155</v>
      </c>
      <c r="AE2105" s="23" t="s">
        <v>1117</v>
      </c>
      <c r="AF2105" s="23" t="s">
        <v>12542</v>
      </c>
      <c r="AG2105" s="24" t="s">
        <v>1887</v>
      </c>
      <c r="AH2105" s="24" t="s">
        <v>284</v>
      </c>
      <c r="AI2105" s="24" t="s">
        <v>267</v>
      </c>
      <c r="AJ2105" s="24" t="s">
        <v>285</v>
      </c>
      <c r="AK2105" s="24" t="s">
        <v>1888</v>
      </c>
      <c r="AL2105" s="24" t="s">
        <v>276</v>
      </c>
      <c r="AM2105" s="24" t="s">
        <v>1889</v>
      </c>
      <c r="AN2105" s="24" t="s">
        <v>288</v>
      </c>
      <c r="AO2105" s="24" t="s">
        <v>1890</v>
      </c>
      <c r="AP2105" s="24" t="s">
        <v>276</v>
      </c>
      <c r="AQ2105" s="24" t="s">
        <v>677</v>
      </c>
      <c r="AR2105" s="24" t="s">
        <v>1891</v>
      </c>
      <c r="AS2105" s="24" t="s">
        <v>291</v>
      </c>
      <c r="AT2105" s="24" t="s">
        <v>323</v>
      </c>
      <c r="AU2105" s="24" t="s">
        <v>1892</v>
      </c>
      <c r="AV2105" s="24" t="s">
        <v>1893</v>
      </c>
      <c r="AW2105" s="24" t="s">
        <v>1894</v>
      </c>
      <c r="AX2105" s="24" t="s">
        <v>276</v>
      </c>
      <c r="AY2105" s="24" t="s">
        <v>1895</v>
      </c>
      <c r="AZ2105" s="24" t="s">
        <v>276</v>
      </c>
      <c r="BA2105" s="24" t="s">
        <v>327</v>
      </c>
      <c r="BB2105" s="25" t="s">
        <v>52</v>
      </c>
    </row>
    <row r="2106" spans="1:54" x14ac:dyDescent="0.2">
      <c r="A2106" s="15" t="s">
        <v>267</v>
      </c>
      <c r="C2106" s="15" t="s">
        <v>12543</v>
      </c>
      <c r="D2106" s="50" t="s">
        <v>12544</v>
      </c>
      <c r="F2106" s="15" t="str">
        <f>VLOOKUP(C2106,QVLinien21!$A$2:$G$2812,7,FALSE)</f>
        <v>Le Landeron - Marin - St-Blaise - Enges</v>
      </c>
      <c r="G2106" s="15" t="str">
        <f>VLOOKUP(C2106,v32_x__2020_06_28[[SLNID]:[Beschreibung]],8,FALSE)</f>
        <v>Le Landeron - Marin - St-Blaise - Enges {SK}</v>
      </c>
      <c r="H2106" s="15" t="s">
        <v>12545</v>
      </c>
      <c r="I2106" s="15" t="s">
        <v>12546</v>
      </c>
      <c r="J2106" s="15" t="s">
        <v>12547</v>
      </c>
      <c r="K2106" s="52" t="s">
        <v>1225</v>
      </c>
      <c r="L2106" s="15" t="s">
        <v>1289</v>
      </c>
      <c r="M2106" s="15" t="s">
        <v>274</v>
      </c>
      <c r="N2106" s="15" t="s">
        <v>275</v>
      </c>
      <c r="O2106" s="15" t="s">
        <v>276</v>
      </c>
      <c r="P2106" s="15" t="s">
        <v>276</v>
      </c>
      <c r="Q2106" s="15" t="s">
        <v>276</v>
      </c>
      <c r="R2106" s="15" t="s">
        <v>276</v>
      </c>
      <c r="S2106" s="15" t="s">
        <v>276</v>
      </c>
      <c r="T2106" s="15" t="s">
        <v>276</v>
      </c>
      <c r="U2106" s="15" t="s">
        <v>276</v>
      </c>
      <c r="V2106" s="15" t="s">
        <v>276</v>
      </c>
      <c r="W2106" s="23" t="s">
        <v>277</v>
      </c>
      <c r="X2106" s="23" t="s">
        <v>267</v>
      </c>
      <c r="Y2106" s="23" t="s">
        <v>12541</v>
      </c>
      <c r="Z2106" s="23" t="s">
        <v>279</v>
      </c>
      <c r="AA2106" s="23" t="s">
        <v>276</v>
      </c>
      <c r="AB2106" s="23" t="s">
        <v>1333</v>
      </c>
      <c r="AC2106" s="23" t="s">
        <v>314</v>
      </c>
      <c r="AD2106" s="23" t="s">
        <v>12155</v>
      </c>
      <c r="AE2106" s="23" t="s">
        <v>1117</v>
      </c>
      <c r="AF2106" s="23" t="s">
        <v>12542</v>
      </c>
      <c r="AG2106" s="24" t="s">
        <v>1887</v>
      </c>
      <c r="AH2106" s="24" t="s">
        <v>284</v>
      </c>
      <c r="AI2106" s="24" t="s">
        <v>267</v>
      </c>
      <c r="AJ2106" s="24" t="s">
        <v>285</v>
      </c>
      <c r="AK2106" s="24" t="s">
        <v>1888</v>
      </c>
      <c r="AL2106" s="24" t="s">
        <v>276</v>
      </c>
      <c r="AM2106" s="24" t="s">
        <v>1889</v>
      </c>
      <c r="AN2106" s="24" t="s">
        <v>288</v>
      </c>
      <c r="AO2106" s="24" t="s">
        <v>1890</v>
      </c>
      <c r="AP2106" s="24" t="s">
        <v>276</v>
      </c>
      <c r="AQ2106" s="24" t="s">
        <v>677</v>
      </c>
      <c r="AR2106" s="24" t="s">
        <v>1891</v>
      </c>
      <c r="AS2106" s="24" t="s">
        <v>291</v>
      </c>
      <c r="AT2106" s="24" t="s">
        <v>323</v>
      </c>
      <c r="AU2106" s="24" t="s">
        <v>1892</v>
      </c>
      <c r="AV2106" s="24" t="s">
        <v>1893</v>
      </c>
      <c r="AW2106" s="24" t="s">
        <v>1894</v>
      </c>
      <c r="AX2106" s="24" t="s">
        <v>276</v>
      </c>
      <c r="AY2106" s="24" t="s">
        <v>1895</v>
      </c>
      <c r="AZ2106" s="24" t="s">
        <v>276</v>
      </c>
      <c r="BA2106" s="24" t="s">
        <v>327</v>
      </c>
      <c r="BB2106" s="25" t="s">
        <v>52</v>
      </c>
    </row>
    <row r="2107" spans="1:54" x14ac:dyDescent="0.2">
      <c r="A2107" s="15" t="s">
        <v>267</v>
      </c>
      <c r="C2107" s="15" t="s">
        <v>12548</v>
      </c>
      <c r="D2107" s="50" t="s">
        <v>799</v>
      </c>
      <c r="F2107" s="15" t="str">
        <f>VLOOKUP(C2107,QVLinien21!$A$2:$G$2812,7,FALSE)</f>
        <v>Neuchâtel Place Pury - La Neuveville poste (NoctamBUS)</v>
      </c>
      <c r="G2107" s="15" t="str">
        <f>VLOOKUP(C2107,v32_x__2020_06_28[[SLNID]:[Beschreibung]],8,FALSE)</f>
        <v>Neuchâtel Place Pury - La Neuveville poste (NoctamBUS)</v>
      </c>
      <c r="H2107" s="15" t="s">
        <v>276</v>
      </c>
      <c r="I2107" s="15" t="s">
        <v>12549</v>
      </c>
      <c r="J2107" s="15" t="s">
        <v>12550</v>
      </c>
      <c r="K2107" s="52" t="s">
        <v>565</v>
      </c>
      <c r="L2107" s="15" t="s">
        <v>1524</v>
      </c>
      <c r="M2107" s="15" t="s">
        <v>276</v>
      </c>
      <c r="N2107" s="15" t="s">
        <v>275</v>
      </c>
      <c r="O2107" s="15" t="s">
        <v>276</v>
      </c>
      <c r="P2107" s="15" t="s">
        <v>276</v>
      </c>
      <c r="Q2107" s="15" t="s">
        <v>276</v>
      </c>
      <c r="R2107" s="15" t="s">
        <v>276</v>
      </c>
      <c r="S2107" s="15" t="s">
        <v>276</v>
      </c>
      <c r="T2107" s="15" t="s">
        <v>276</v>
      </c>
      <c r="U2107" s="15" t="s">
        <v>276</v>
      </c>
      <c r="V2107" s="15" t="s">
        <v>276</v>
      </c>
      <c r="W2107" s="23" t="s">
        <v>277</v>
      </c>
      <c r="X2107" s="23" t="s">
        <v>267</v>
      </c>
      <c r="Y2107" s="23" t="s">
        <v>1332</v>
      </c>
      <c r="Z2107" s="23" t="s">
        <v>279</v>
      </c>
      <c r="AA2107" s="23" t="s">
        <v>276</v>
      </c>
      <c r="AB2107" s="23" t="s">
        <v>1333</v>
      </c>
      <c r="AC2107" s="23" t="s">
        <v>312</v>
      </c>
      <c r="AD2107" s="23" t="s">
        <v>1330</v>
      </c>
      <c r="AE2107" s="23" t="s">
        <v>743</v>
      </c>
      <c r="AF2107" s="23" t="s">
        <v>276</v>
      </c>
      <c r="AG2107" s="24" t="s">
        <v>1334</v>
      </c>
      <c r="AH2107" s="24" t="s">
        <v>284</v>
      </c>
      <c r="AI2107" s="24" t="s">
        <v>267</v>
      </c>
      <c r="AJ2107" s="24" t="s">
        <v>285</v>
      </c>
      <c r="AK2107" s="24" t="s">
        <v>1335</v>
      </c>
      <c r="AL2107" s="24" t="s">
        <v>276</v>
      </c>
      <c r="AM2107" s="24" t="s">
        <v>1336</v>
      </c>
      <c r="AN2107" s="24" t="s">
        <v>288</v>
      </c>
      <c r="AO2107" s="24" t="s">
        <v>1337</v>
      </c>
      <c r="AP2107" s="24" t="s">
        <v>276</v>
      </c>
      <c r="AQ2107" s="24" t="s">
        <v>1338</v>
      </c>
      <c r="AR2107" s="24" t="s">
        <v>1339</v>
      </c>
      <c r="AS2107" s="24" t="s">
        <v>291</v>
      </c>
      <c r="AT2107" s="24" t="s">
        <v>1340</v>
      </c>
      <c r="AU2107" s="24" t="s">
        <v>1341</v>
      </c>
      <c r="AV2107" s="24" t="s">
        <v>1342</v>
      </c>
      <c r="AW2107" s="24" t="s">
        <v>1343</v>
      </c>
      <c r="AX2107" s="24" t="s">
        <v>276</v>
      </c>
      <c r="AY2107" s="24" t="s">
        <v>1344</v>
      </c>
      <c r="AZ2107" s="24" t="s">
        <v>1345</v>
      </c>
      <c r="BA2107" s="24" t="s">
        <v>579</v>
      </c>
      <c r="BB2107" s="25" t="s">
        <v>52</v>
      </c>
    </row>
    <row r="2108" spans="1:54" x14ac:dyDescent="0.2">
      <c r="A2108" s="15" t="s">
        <v>267</v>
      </c>
      <c r="C2108" s="15" t="s">
        <v>12551</v>
      </c>
      <c r="D2108" s="50" t="s">
        <v>2568</v>
      </c>
      <c r="F2108" s="15" t="str">
        <f>VLOOKUP(C2108,QVLinien21!$A$2:$G$2812,7,FALSE)</f>
        <v>Neuchâtel Place Pury - Vaumarcus giratoire (NoctamBUS)</v>
      </c>
      <c r="G2108" s="15" t="str">
        <f>VLOOKUP(C2108,v32_x__2020_06_28[[SLNID]:[Beschreibung]],8,FALSE)</f>
        <v>Neuchâtel Place Pury - Vaumarcus giratoire (NoctamBUS)</v>
      </c>
      <c r="H2108" s="15" t="s">
        <v>276</v>
      </c>
      <c r="I2108" s="15" t="s">
        <v>12552</v>
      </c>
      <c r="J2108" s="15" t="s">
        <v>12553</v>
      </c>
      <c r="K2108" s="52" t="s">
        <v>565</v>
      </c>
      <c r="L2108" s="15" t="s">
        <v>1524</v>
      </c>
      <c r="M2108" s="15" t="s">
        <v>276</v>
      </c>
      <c r="N2108" s="15" t="s">
        <v>275</v>
      </c>
      <c r="O2108" s="15" t="s">
        <v>276</v>
      </c>
      <c r="P2108" s="15" t="s">
        <v>276</v>
      </c>
      <c r="Q2108" s="15" t="s">
        <v>276</v>
      </c>
      <c r="R2108" s="15" t="s">
        <v>276</v>
      </c>
      <c r="S2108" s="15" t="s">
        <v>276</v>
      </c>
      <c r="T2108" s="15" t="s">
        <v>276</v>
      </c>
      <c r="U2108" s="15" t="s">
        <v>276</v>
      </c>
      <c r="V2108" s="15" t="s">
        <v>276</v>
      </c>
      <c r="W2108" s="23" t="s">
        <v>277</v>
      </c>
      <c r="X2108" s="23" t="s">
        <v>267</v>
      </c>
      <c r="Y2108" s="23" t="s">
        <v>1332</v>
      </c>
      <c r="Z2108" s="23" t="s">
        <v>279</v>
      </c>
      <c r="AA2108" s="23" t="s">
        <v>276</v>
      </c>
      <c r="AB2108" s="23" t="s">
        <v>1333</v>
      </c>
      <c r="AC2108" s="23" t="s">
        <v>312</v>
      </c>
      <c r="AD2108" s="23" t="s">
        <v>1330</v>
      </c>
      <c r="AE2108" s="23" t="s">
        <v>743</v>
      </c>
      <c r="AF2108" s="23" t="s">
        <v>276</v>
      </c>
      <c r="AG2108" s="24" t="s">
        <v>1334</v>
      </c>
      <c r="AH2108" s="24" t="s">
        <v>284</v>
      </c>
      <c r="AI2108" s="24" t="s">
        <v>267</v>
      </c>
      <c r="AJ2108" s="24" t="s">
        <v>285</v>
      </c>
      <c r="AK2108" s="24" t="s">
        <v>1335</v>
      </c>
      <c r="AL2108" s="24" t="s">
        <v>276</v>
      </c>
      <c r="AM2108" s="24" t="s">
        <v>1336</v>
      </c>
      <c r="AN2108" s="24" t="s">
        <v>288</v>
      </c>
      <c r="AO2108" s="24" t="s">
        <v>1337</v>
      </c>
      <c r="AP2108" s="24" t="s">
        <v>276</v>
      </c>
      <c r="AQ2108" s="24" t="s">
        <v>1338</v>
      </c>
      <c r="AR2108" s="24" t="s">
        <v>1339</v>
      </c>
      <c r="AS2108" s="24" t="s">
        <v>291</v>
      </c>
      <c r="AT2108" s="24" t="s">
        <v>1340</v>
      </c>
      <c r="AU2108" s="24" t="s">
        <v>1341</v>
      </c>
      <c r="AV2108" s="24" t="s">
        <v>1342</v>
      </c>
      <c r="AW2108" s="24" t="s">
        <v>1343</v>
      </c>
      <c r="AX2108" s="24" t="s">
        <v>276</v>
      </c>
      <c r="AY2108" s="24" t="s">
        <v>1344</v>
      </c>
      <c r="AZ2108" s="24" t="s">
        <v>1345</v>
      </c>
      <c r="BA2108" s="24" t="s">
        <v>579</v>
      </c>
      <c r="BB2108" s="25" t="s">
        <v>52</v>
      </c>
    </row>
    <row r="2109" spans="1:54" x14ac:dyDescent="0.2">
      <c r="A2109" s="15" t="s">
        <v>267</v>
      </c>
      <c r="C2109" s="15" t="s">
        <v>12554</v>
      </c>
      <c r="D2109" s="50" t="s">
        <v>11170</v>
      </c>
      <c r="F2109" s="15" t="str">
        <f>VLOOKUP(C2109,QVLinien21!$A$2:$G$2812,7,FALSE)</f>
        <v>Neuchâtel Place Pury - Engollon village (NoctamBUS)</v>
      </c>
      <c r="G2109" s="15" t="str">
        <f>VLOOKUP(C2109,v32_x__2020_06_28[[SLNID]:[Beschreibung]],8,FALSE)</f>
        <v xml:space="preserve">Neuchâtel Place Pury - Engollon village (NoctamBUS) </v>
      </c>
      <c r="H2109" s="15" t="s">
        <v>276</v>
      </c>
      <c r="I2109" s="15" t="s">
        <v>12555</v>
      </c>
      <c r="J2109" s="15" t="s">
        <v>12556</v>
      </c>
      <c r="K2109" s="52" t="s">
        <v>565</v>
      </c>
      <c r="L2109" s="15" t="s">
        <v>1524</v>
      </c>
      <c r="M2109" s="15" t="s">
        <v>276</v>
      </c>
      <c r="N2109" s="15" t="s">
        <v>275</v>
      </c>
      <c r="O2109" s="15" t="s">
        <v>276</v>
      </c>
      <c r="P2109" s="15" t="s">
        <v>276</v>
      </c>
      <c r="Q2109" s="15" t="s">
        <v>276</v>
      </c>
      <c r="R2109" s="15" t="s">
        <v>276</v>
      </c>
      <c r="S2109" s="15" t="s">
        <v>276</v>
      </c>
      <c r="T2109" s="15" t="s">
        <v>276</v>
      </c>
      <c r="U2109" s="15" t="s">
        <v>276</v>
      </c>
      <c r="V2109" s="15" t="s">
        <v>276</v>
      </c>
      <c r="W2109" s="23" t="s">
        <v>277</v>
      </c>
      <c r="X2109" s="23" t="s">
        <v>267</v>
      </c>
      <c r="Y2109" s="23" t="s">
        <v>1332</v>
      </c>
      <c r="Z2109" s="23" t="s">
        <v>279</v>
      </c>
      <c r="AA2109" s="23" t="s">
        <v>276</v>
      </c>
      <c r="AB2109" s="23" t="s">
        <v>1333</v>
      </c>
      <c r="AC2109" s="23" t="s">
        <v>312</v>
      </c>
      <c r="AD2109" s="23" t="s">
        <v>1330</v>
      </c>
      <c r="AE2109" s="23" t="s">
        <v>743</v>
      </c>
      <c r="AF2109" s="23" t="s">
        <v>276</v>
      </c>
      <c r="AG2109" s="24" t="s">
        <v>1334</v>
      </c>
      <c r="AH2109" s="24" t="s">
        <v>284</v>
      </c>
      <c r="AI2109" s="24" t="s">
        <v>267</v>
      </c>
      <c r="AJ2109" s="24" t="s">
        <v>285</v>
      </c>
      <c r="AK2109" s="24" t="s">
        <v>1335</v>
      </c>
      <c r="AL2109" s="24" t="s">
        <v>276</v>
      </c>
      <c r="AM2109" s="24" t="s">
        <v>1336</v>
      </c>
      <c r="AN2109" s="24" t="s">
        <v>288</v>
      </c>
      <c r="AO2109" s="24" t="s">
        <v>1337</v>
      </c>
      <c r="AP2109" s="24" t="s">
        <v>276</v>
      </c>
      <c r="AQ2109" s="24" t="s">
        <v>1338</v>
      </c>
      <c r="AR2109" s="24" t="s">
        <v>1339</v>
      </c>
      <c r="AS2109" s="24" t="s">
        <v>291</v>
      </c>
      <c r="AT2109" s="24" t="s">
        <v>1340</v>
      </c>
      <c r="AU2109" s="24" t="s">
        <v>1341</v>
      </c>
      <c r="AV2109" s="24" t="s">
        <v>1342</v>
      </c>
      <c r="AW2109" s="24" t="s">
        <v>1343</v>
      </c>
      <c r="AX2109" s="24" t="s">
        <v>276</v>
      </c>
      <c r="AY2109" s="24" t="s">
        <v>1344</v>
      </c>
      <c r="AZ2109" s="24" t="s">
        <v>1345</v>
      </c>
      <c r="BA2109" s="24" t="s">
        <v>579</v>
      </c>
      <c r="BB2109" s="25" t="s">
        <v>52</v>
      </c>
    </row>
    <row r="2110" spans="1:54" x14ac:dyDescent="0.2">
      <c r="A2110" s="15" t="s">
        <v>267</v>
      </c>
      <c r="C2110" s="15" t="s">
        <v>12557</v>
      </c>
      <c r="D2110" s="50" t="s">
        <v>6432</v>
      </c>
      <c r="F2110" s="15" t="str">
        <f>VLOOKUP(C2110,QVLinien21!$A$2:$G$2812,7,FALSE)</f>
        <v>Neuchâtel Place Pury - Fleurier collège régional (NoctamBUS)</v>
      </c>
      <c r="G2110" s="15" t="str">
        <f>VLOOKUP(C2110,v32_x__2020_06_28[[SLNID]:[Beschreibung]],8,FALSE)</f>
        <v>Neuchâtel Place Pury - Fleurier collège régional (NoctamBUS)</v>
      </c>
      <c r="H2110" s="15" t="s">
        <v>276</v>
      </c>
      <c r="I2110" s="15" t="s">
        <v>12558</v>
      </c>
      <c r="J2110" s="15" t="s">
        <v>12559</v>
      </c>
      <c r="K2110" s="52" t="s">
        <v>565</v>
      </c>
      <c r="L2110" s="15" t="s">
        <v>1524</v>
      </c>
      <c r="M2110" s="15" t="s">
        <v>276</v>
      </c>
      <c r="N2110" s="15" t="s">
        <v>275</v>
      </c>
      <c r="O2110" s="15" t="s">
        <v>276</v>
      </c>
      <c r="P2110" s="15" t="s">
        <v>276</v>
      </c>
      <c r="Q2110" s="15" t="s">
        <v>276</v>
      </c>
      <c r="R2110" s="15" t="s">
        <v>276</v>
      </c>
      <c r="S2110" s="15" t="s">
        <v>276</v>
      </c>
      <c r="T2110" s="15" t="s">
        <v>276</v>
      </c>
      <c r="U2110" s="15" t="s">
        <v>276</v>
      </c>
      <c r="V2110" s="15" t="s">
        <v>276</v>
      </c>
      <c r="W2110" s="23" t="s">
        <v>277</v>
      </c>
      <c r="X2110" s="23" t="s">
        <v>267</v>
      </c>
      <c r="Y2110" s="23" t="s">
        <v>1332</v>
      </c>
      <c r="Z2110" s="23" t="s">
        <v>279</v>
      </c>
      <c r="AA2110" s="23" t="s">
        <v>276</v>
      </c>
      <c r="AB2110" s="23" t="s">
        <v>1333</v>
      </c>
      <c r="AC2110" s="23" t="s">
        <v>312</v>
      </c>
      <c r="AD2110" s="23" t="s">
        <v>1330</v>
      </c>
      <c r="AE2110" s="23" t="s">
        <v>743</v>
      </c>
      <c r="AF2110" s="23" t="s">
        <v>276</v>
      </c>
      <c r="AG2110" s="24" t="s">
        <v>1334</v>
      </c>
      <c r="AH2110" s="24" t="s">
        <v>284</v>
      </c>
      <c r="AI2110" s="24" t="s">
        <v>267</v>
      </c>
      <c r="AJ2110" s="24" t="s">
        <v>285</v>
      </c>
      <c r="AK2110" s="24" t="s">
        <v>1335</v>
      </c>
      <c r="AL2110" s="24" t="s">
        <v>276</v>
      </c>
      <c r="AM2110" s="24" t="s">
        <v>1336</v>
      </c>
      <c r="AN2110" s="24" t="s">
        <v>288</v>
      </c>
      <c r="AO2110" s="24" t="s">
        <v>1337</v>
      </c>
      <c r="AP2110" s="24" t="s">
        <v>276</v>
      </c>
      <c r="AQ2110" s="24" t="s">
        <v>1338</v>
      </c>
      <c r="AR2110" s="24" t="s">
        <v>1339</v>
      </c>
      <c r="AS2110" s="24" t="s">
        <v>291</v>
      </c>
      <c r="AT2110" s="24" t="s">
        <v>1340</v>
      </c>
      <c r="AU2110" s="24" t="s">
        <v>1341</v>
      </c>
      <c r="AV2110" s="24" t="s">
        <v>1342</v>
      </c>
      <c r="AW2110" s="24" t="s">
        <v>1343</v>
      </c>
      <c r="AX2110" s="24" t="s">
        <v>276</v>
      </c>
      <c r="AY2110" s="24" t="s">
        <v>1344</v>
      </c>
      <c r="AZ2110" s="24" t="s">
        <v>1345</v>
      </c>
      <c r="BA2110" s="24" t="s">
        <v>579</v>
      </c>
      <c r="BB2110" s="25" t="s">
        <v>52</v>
      </c>
    </row>
    <row r="2111" spans="1:54" x14ac:dyDescent="0.2">
      <c r="B2111" s="16" t="e">
        <v>#N/A</v>
      </c>
      <c r="C2111" s="16" t="s">
        <v>12560</v>
      </c>
      <c r="D2111" s="50" t="s">
        <v>12561</v>
      </c>
      <c r="E2111" s="16"/>
      <c r="F2111" s="15" t="str">
        <f>VLOOKUP(C2111,QVLinien21!$A$2:$G$2812,7,FALSE)</f>
        <v>Neuchâtel Place Pury - Auvernier Littorail (NoctamBUS)</v>
      </c>
      <c r="G2111" s="15" t="str">
        <f>VLOOKUP(C2111,v32_x__2020_06_28[[SLNID]:[Beschreibung]],8,FALSE)</f>
        <v>Neuchâtel Place Pury - Auvernier Littorail (NoctamBUS)</v>
      </c>
      <c r="I2111" s="27" t="s">
        <v>71</v>
      </c>
      <c r="J2111" s="16"/>
      <c r="K2111" s="57"/>
      <c r="L2111" s="16"/>
      <c r="BB2111" s="25" t="s">
        <v>52</v>
      </c>
    </row>
    <row r="2112" spans="1:54" x14ac:dyDescent="0.2">
      <c r="B2112" s="16" t="s">
        <v>1312</v>
      </c>
      <c r="C2112" s="16" t="s">
        <v>12562</v>
      </c>
      <c r="D2112" s="50" t="s">
        <v>7326</v>
      </c>
      <c r="E2112" s="16"/>
      <c r="F2112" s="15" t="e">
        <f>VLOOKUP(C2112,QVLinien21!$A$2:$G$2812,7,FALSE)</f>
        <v>#N/A</v>
      </c>
      <c r="G2112" s="15" t="str">
        <f>VLOOKUP(C2112,v32_x__2020_06_28[[SLNID]:[Beschreibung]],8,FALSE)</f>
        <v>Neuchâtel, Place Pury Littorail - Areuse - Boudry (voir 215)</v>
      </c>
      <c r="I2112" s="27" t="s">
        <v>12523</v>
      </c>
      <c r="J2112" s="16"/>
      <c r="K2112" s="57"/>
      <c r="L2112" s="16"/>
      <c r="BB2112" s="25" t="s">
        <v>52</v>
      </c>
    </row>
    <row r="2113" spans="1:54" x14ac:dyDescent="0.2">
      <c r="B2113" s="16" t="s">
        <v>1312</v>
      </c>
      <c r="C2113" s="16" t="s">
        <v>12563</v>
      </c>
      <c r="D2113" s="50" t="s">
        <v>1326</v>
      </c>
      <c r="E2113" s="16"/>
      <c r="F2113" s="15" t="e">
        <f>VLOOKUP(C2113,QVLinien21!$A$2:$G$2812,7,FALSE)</f>
        <v>#N/A</v>
      </c>
      <c r="G2113" s="15" t="str">
        <f>VLOOKUP(C2113,v32_x__2020_06_28[[SLNID]:[Beschreibung]],8,FALSE)</f>
        <v>Neuchâtel - Travers - Fleurier - Buttes {SK}</v>
      </c>
      <c r="I2113" s="27" t="s">
        <v>12523</v>
      </c>
      <c r="J2113" s="16"/>
      <c r="K2113" s="57"/>
      <c r="L2113" s="16"/>
      <c r="BB2113" s="25" t="s">
        <v>52</v>
      </c>
    </row>
    <row r="2114" spans="1:54" x14ac:dyDescent="0.2">
      <c r="B2114" s="16" t="s">
        <v>1312</v>
      </c>
      <c r="C2114" s="16" t="s">
        <v>12564</v>
      </c>
      <c r="D2114" s="50" t="s">
        <v>1348</v>
      </c>
      <c r="E2114" s="16"/>
      <c r="F2114" s="15" t="e">
        <f>VLOOKUP(C2114,QVLinien21!$A$2:$G$2812,7,FALSE)</f>
        <v>#N/A</v>
      </c>
      <c r="G2114" s="15" t="str">
        <f>VLOOKUP(C2114,v32_x__2020_06_28[[SLNID]:[Beschreibung]],8,FALSE)</f>
        <v>Les Ponts-de-Martel - La Chaux-de-Fonds {SK}</v>
      </c>
      <c r="I2114" s="27" t="s">
        <v>12523</v>
      </c>
      <c r="J2114" s="16"/>
      <c r="K2114" s="57"/>
      <c r="L2114" s="16"/>
      <c r="BB2114" s="25" t="s">
        <v>52</v>
      </c>
    </row>
    <row r="2115" spans="1:54" x14ac:dyDescent="0.2">
      <c r="B2115" s="16" t="s">
        <v>1312</v>
      </c>
      <c r="C2115" s="16" t="s">
        <v>12565</v>
      </c>
      <c r="D2115" s="50" t="s">
        <v>9190</v>
      </c>
      <c r="E2115" s="16"/>
      <c r="F2115" s="15" t="e">
        <f>VLOOKUP(C2115,QVLinien21!$A$2:$G$2812,7,FALSE)</f>
        <v>#N/A</v>
      </c>
      <c r="G2115" s="15" t="str">
        <f>VLOOKUP(C2115,v32_x__2020_06_28[[SLNID]:[Beschreibung]],8,FALSE)</f>
        <v>Neuchâtel - La Chaux-de-fonds - Le Locle-Col-des-Roches {SK}</v>
      </c>
      <c r="I2115" s="27" t="s">
        <v>12523</v>
      </c>
      <c r="J2115" s="16"/>
      <c r="K2115" s="57"/>
      <c r="L2115" s="16"/>
      <c r="BB2115" s="25" t="s">
        <v>52</v>
      </c>
    </row>
    <row r="2116" spans="1:54" x14ac:dyDescent="0.2">
      <c r="B2116" s="16" t="s">
        <v>1312</v>
      </c>
      <c r="C2116" s="16" t="s">
        <v>12566</v>
      </c>
      <c r="D2116" s="50" t="s">
        <v>1356</v>
      </c>
      <c r="E2116" s="16"/>
      <c r="F2116" s="15" t="e">
        <f>VLOOKUP(C2116,QVLinien21!$A$2:$G$2812,7,FALSE)</f>
        <v>#N/A</v>
      </c>
      <c r="G2116" s="15" t="str">
        <f>VLOOKUP(C2116,v32_x__2020_06_28[[SLNID]:[Beschreibung]],8,FALSE)</f>
        <v>Les Brenets - Le Locle {SK}</v>
      </c>
      <c r="I2116" s="27" t="s">
        <v>12523</v>
      </c>
      <c r="J2116" s="16"/>
      <c r="K2116" s="57"/>
      <c r="L2116" s="16"/>
      <c r="BB2116" s="25" t="s">
        <v>52</v>
      </c>
    </row>
    <row r="2117" spans="1:54" x14ac:dyDescent="0.2">
      <c r="A2117" s="15" t="s">
        <v>267</v>
      </c>
      <c r="C2117" s="15" t="s">
        <v>12567</v>
      </c>
      <c r="D2117" s="50" t="s">
        <v>2379</v>
      </c>
      <c r="E2117" s="36" t="s">
        <v>12568</v>
      </c>
      <c r="F2117" s="15" t="e">
        <f>VLOOKUP(C2117,QVLinien21!$A$2:$G$2812,7,FALSE)</f>
        <v>#N/A</v>
      </c>
      <c r="G2117" s="15" t="e">
        <f>VLOOKUP(C2117,v32_x__2020_06_28[[SLNID]:[Beschreibung]],8,FALSE)</f>
        <v>#N/A</v>
      </c>
      <c r="H2117" s="15" t="s">
        <v>12569</v>
      </c>
      <c r="I2117" s="15" t="s">
        <v>12570</v>
      </c>
      <c r="J2117" s="15" t="s">
        <v>12571</v>
      </c>
      <c r="K2117" s="52" t="s">
        <v>1333</v>
      </c>
      <c r="L2117" s="15" t="s">
        <v>12572</v>
      </c>
      <c r="M2117" s="15" t="s">
        <v>276</v>
      </c>
      <c r="N2117" s="15" t="s">
        <v>267</v>
      </c>
      <c r="O2117" s="15" t="s">
        <v>276</v>
      </c>
      <c r="P2117" s="15" t="s">
        <v>276</v>
      </c>
      <c r="Q2117" s="15" t="s">
        <v>276</v>
      </c>
      <c r="R2117" s="15" t="s">
        <v>276</v>
      </c>
      <c r="S2117" s="15" t="s">
        <v>276</v>
      </c>
      <c r="T2117" s="15" t="s">
        <v>276</v>
      </c>
      <c r="U2117" s="15" t="s">
        <v>276</v>
      </c>
      <c r="V2117" s="15" t="s">
        <v>276</v>
      </c>
      <c r="W2117" s="23" t="s">
        <v>277</v>
      </c>
      <c r="X2117" s="23" t="s">
        <v>267</v>
      </c>
      <c r="Y2117" s="23" t="s">
        <v>1332</v>
      </c>
      <c r="Z2117" s="23" t="s">
        <v>279</v>
      </c>
      <c r="AA2117" s="23" t="s">
        <v>276</v>
      </c>
      <c r="AB2117" s="23" t="s">
        <v>1333</v>
      </c>
      <c r="AC2117" s="23" t="s">
        <v>312</v>
      </c>
      <c r="AD2117" s="23" t="s">
        <v>1330</v>
      </c>
      <c r="AE2117" s="23" t="s">
        <v>743</v>
      </c>
      <c r="AF2117" s="23" t="s">
        <v>276</v>
      </c>
      <c r="AG2117" s="24" t="s">
        <v>1334</v>
      </c>
      <c r="AH2117" s="24" t="s">
        <v>284</v>
      </c>
      <c r="AI2117" s="24" t="s">
        <v>267</v>
      </c>
      <c r="AJ2117" s="24" t="s">
        <v>285</v>
      </c>
      <c r="AK2117" s="24" t="s">
        <v>1335</v>
      </c>
      <c r="AL2117" s="24" t="s">
        <v>276</v>
      </c>
      <c r="AM2117" s="24" t="s">
        <v>1336</v>
      </c>
      <c r="AN2117" s="24" t="s">
        <v>288</v>
      </c>
      <c r="AO2117" s="24" t="s">
        <v>1337</v>
      </c>
      <c r="AP2117" s="24" t="s">
        <v>276</v>
      </c>
      <c r="AQ2117" s="24" t="s">
        <v>1338</v>
      </c>
      <c r="AR2117" s="24" t="s">
        <v>1339</v>
      </c>
      <c r="AS2117" s="24" t="s">
        <v>291</v>
      </c>
      <c r="AT2117" s="24" t="s">
        <v>1340</v>
      </c>
      <c r="AU2117" s="24" t="s">
        <v>1341</v>
      </c>
      <c r="AV2117" s="24" t="s">
        <v>1342</v>
      </c>
      <c r="AW2117" s="24" t="s">
        <v>1343</v>
      </c>
      <c r="AX2117" s="24" t="s">
        <v>276</v>
      </c>
      <c r="AY2117" s="24" t="s">
        <v>1344</v>
      </c>
      <c r="AZ2117" s="24" t="s">
        <v>1345</v>
      </c>
      <c r="BA2117" s="24" t="s">
        <v>579</v>
      </c>
      <c r="BB2117" s="25" t="s">
        <v>52</v>
      </c>
    </row>
    <row r="2118" spans="1:54" x14ac:dyDescent="0.2">
      <c r="B2118" s="16" t="s">
        <v>9341</v>
      </c>
      <c r="C2118" s="16" t="s">
        <v>12573</v>
      </c>
      <c r="D2118" s="50" t="s">
        <v>7369</v>
      </c>
      <c r="F2118" s="15" t="str">
        <f>VLOOKUP(C2118,QVLinien21!$A$2:$G$2812,7,FALSE)</f>
        <v>La Chaux-de-Fonds Recorne - gare - Arêtes</v>
      </c>
      <c r="G2118" s="15" t="str">
        <f>VLOOKUP(C2118,v32_x__2020_06_28[[SLNID]:[Beschreibung]],8,FALSE)</f>
        <v>La Chaux-de-Fonds Recorne - gare - Arêtes</v>
      </c>
      <c r="I2118" s="27" t="s">
        <v>9343</v>
      </c>
      <c r="L2118" s="20"/>
      <c r="M2118" s="20"/>
      <c r="BB2118" s="25" t="s">
        <v>52</v>
      </c>
    </row>
    <row r="2119" spans="1:54" x14ac:dyDescent="0.2">
      <c r="B2119" s="16" t="s">
        <v>9341</v>
      </c>
      <c r="C2119" s="16" t="s">
        <v>12574</v>
      </c>
      <c r="D2119" s="50" t="s">
        <v>11428</v>
      </c>
      <c r="E2119" s="16"/>
      <c r="F2119" s="15" t="str">
        <f>VLOOKUP(C2119,QVLinien21!$A$2:$G$2812,7,FALSE)</f>
        <v>Tourbillon/Combe-à-l'Ours - gare - Charrière</v>
      </c>
      <c r="G2119" s="15" t="str">
        <f>VLOOKUP(C2119,v32_x__2020_06_28[[SLNID]:[Beschreibung]],8,FALSE)</f>
        <v>Tourbillon/Combe-à-l’Ours - gare - Charrière</v>
      </c>
      <c r="I2119" s="27" t="s">
        <v>9343</v>
      </c>
      <c r="J2119" s="16"/>
      <c r="K2119" s="57"/>
      <c r="L2119" s="16"/>
      <c r="BB2119" s="25" t="s">
        <v>52</v>
      </c>
    </row>
    <row r="2120" spans="1:54" x14ac:dyDescent="0.2">
      <c r="B2120" s="16" t="s">
        <v>9341</v>
      </c>
      <c r="C2120" s="16" t="s">
        <v>12575</v>
      </c>
      <c r="D2120" s="50" t="s">
        <v>11430</v>
      </c>
      <c r="E2120" s="16"/>
      <c r="F2120" s="15" t="str">
        <f>VLOOKUP(C2120,QVLinien21!$A$2:$G$2812,7,FALSE)</f>
        <v>La Chaux-de-Fonds Patinoire - gare - Foulets</v>
      </c>
      <c r="G2120" s="15" t="str">
        <f>VLOOKUP(C2120,v32_x__2020_06_28[[SLNID]:[Beschreibung]],8,FALSE)</f>
        <v>La Chaux-de-Fonds Patinoire - gare - Foulets</v>
      </c>
      <c r="I2120" s="27" t="s">
        <v>9343</v>
      </c>
      <c r="J2120" s="16"/>
      <c r="K2120" s="57"/>
      <c r="L2120" s="16"/>
      <c r="BB2120" s="25" t="s">
        <v>52</v>
      </c>
    </row>
    <row r="2121" spans="1:54" x14ac:dyDescent="0.2">
      <c r="B2121" s="16" t="s">
        <v>9341</v>
      </c>
      <c r="C2121" s="16" t="s">
        <v>12576</v>
      </c>
      <c r="D2121" s="50" t="s">
        <v>11432</v>
      </c>
      <c r="E2121" s="16"/>
      <c r="F2121" s="15" t="str">
        <f>VLOOKUP(C2121,QVLinien21!$A$2:$G$2812,7,FALSE)</f>
        <v>La Chaux-de-F. Eplatures Nord - gare - Hôpital</v>
      </c>
      <c r="G2121" s="15" t="str">
        <f>VLOOKUP(C2121,v32_x__2020_06_28[[SLNID]:[Beschreibung]],8,FALSE)</f>
        <v>La Chaux-de-F. Eplatures Nord - gare - Hôpital</v>
      </c>
      <c r="I2121" s="27" t="s">
        <v>9343</v>
      </c>
      <c r="J2121" s="16"/>
      <c r="K2121" s="57"/>
      <c r="L2121" s="16"/>
      <c r="BB2121" s="25" t="s">
        <v>52</v>
      </c>
    </row>
    <row r="2122" spans="1:54" x14ac:dyDescent="0.2">
      <c r="B2122" s="16" t="s">
        <v>9341</v>
      </c>
      <c r="C2122" s="16" t="s">
        <v>12577</v>
      </c>
      <c r="D2122" s="50" t="s">
        <v>12578</v>
      </c>
      <c r="E2122" s="16"/>
      <c r="F2122" s="15" t="str">
        <f>VLOOKUP(C2122,QVLinien21!$A$2:$G$2812,7,FALSE)</f>
        <v>La Chaux-de-Fonds gare - Sombaille - Plaisance - gare</v>
      </c>
      <c r="G2122" s="15" t="str">
        <f>VLOOKUP(C2122,v32_x__2020_06_28[[SLNID]:[Beschreibung]],8,FALSE)</f>
        <v>La Chaux-de-Fonds gare - Sombaille - Plaisance - gare</v>
      </c>
      <c r="I2122" s="27" t="s">
        <v>9343</v>
      </c>
      <c r="J2122" s="16"/>
      <c r="K2122" s="57"/>
      <c r="L2122" s="16"/>
      <c r="BB2122" s="25" t="s">
        <v>52</v>
      </c>
    </row>
    <row r="2123" spans="1:54" x14ac:dyDescent="0.2">
      <c r="B2123" s="16" t="s">
        <v>9341</v>
      </c>
      <c r="C2123" s="16" t="s">
        <v>12579</v>
      </c>
      <c r="D2123" s="50" t="s">
        <v>1174</v>
      </c>
      <c r="E2123" s="16"/>
      <c r="F2123" s="15" t="str">
        <f>VLOOKUP(C2123,QVLinien21!$A$2:$G$2812,7,FALSE)</f>
        <v>La Chaux-de-Fonds gare - Cerisier</v>
      </c>
      <c r="G2123" s="15" t="str">
        <f>VLOOKUP(C2123,v32_x__2020_06_28[[SLNID]:[Beschreibung]],8,FALSE)</f>
        <v>La Chaux-de-Fonds gare - Cerisier</v>
      </c>
      <c r="I2123" s="27" t="s">
        <v>9343</v>
      </c>
      <c r="J2123" s="16"/>
      <c r="K2123" s="57"/>
      <c r="L2123" s="16"/>
      <c r="BB2123" s="25" t="s">
        <v>52</v>
      </c>
    </row>
    <row r="2124" spans="1:54" x14ac:dyDescent="0.2">
      <c r="B2124" s="16" t="s">
        <v>9341</v>
      </c>
      <c r="C2124" s="16" t="s">
        <v>12580</v>
      </c>
      <c r="D2124" s="50" t="s">
        <v>1155</v>
      </c>
      <c r="E2124" s="16"/>
      <c r="F2124" s="15" t="str">
        <f>VLOOKUP(C2124,QVLinien21!$A$2:$G$2812,7,FALSE)</f>
        <v>La Chaux-de-Fonds gare - Joux Perret</v>
      </c>
      <c r="G2124" s="15" t="str">
        <f>VLOOKUP(C2124,v32_x__2020_06_28[[SLNID]:[Beschreibung]],8,FALSE)</f>
        <v>La Chaux-de-Fonds gare - Joux Perret</v>
      </c>
      <c r="I2124" s="27" t="s">
        <v>9343</v>
      </c>
      <c r="J2124" s="16"/>
      <c r="K2124" s="57"/>
      <c r="L2124" s="16"/>
      <c r="BB2124" s="25" t="s">
        <v>52</v>
      </c>
    </row>
    <row r="2125" spans="1:54" x14ac:dyDescent="0.2">
      <c r="A2125" s="15" t="s">
        <v>267</v>
      </c>
      <c r="C2125" s="15" t="s">
        <v>12581</v>
      </c>
      <c r="D2125" s="50" t="s">
        <v>12582</v>
      </c>
      <c r="F2125" s="15" t="e">
        <f>VLOOKUP(C2125,QVLinien21!$A$2:$G$2812,7,FALSE)</f>
        <v>#N/A</v>
      </c>
      <c r="G2125" s="15" t="e">
        <f>VLOOKUP(C2125,v32_x__2020_06_28[[SLNID]:[Beschreibung]],8,FALSE)</f>
        <v>#N/A</v>
      </c>
      <c r="H2125" s="15" t="s">
        <v>276</v>
      </c>
      <c r="I2125" s="15" t="s">
        <v>12583</v>
      </c>
      <c r="J2125" s="15" t="s">
        <v>12584</v>
      </c>
      <c r="K2125" s="52" t="s">
        <v>560</v>
      </c>
      <c r="L2125" s="15" t="s">
        <v>12585</v>
      </c>
      <c r="M2125" s="15" t="s">
        <v>276</v>
      </c>
      <c r="N2125" s="15" t="s">
        <v>275</v>
      </c>
      <c r="O2125" s="15" t="s">
        <v>276</v>
      </c>
      <c r="P2125" s="15" t="s">
        <v>276</v>
      </c>
      <c r="Q2125" s="15" t="s">
        <v>276</v>
      </c>
      <c r="R2125" s="15" t="s">
        <v>276</v>
      </c>
      <c r="S2125" s="15" t="s">
        <v>276</v>
      </c>
      <c r="T2125" s="15" t="s">
        <v>276</v>
      </c>
      <c r="U2125" s="15" t="s">
        <v>276</v>
      </c>
      <c r="V2125" s="15" t="s">
        <v>276</v>
      </c>
      <c r="W2125" s="23" t="s">
        <v>277</v>
      </c>
      <c r="X2125" s="23" t="s">
        <v>267</v>
      </c>
      <c r="Y2125" s="23" t="s">
        <v>1332</v>
      </c>
      <c r="Z2125" s="23" t="s">
        <v>279</v>
      </c>
      <c r="AA2125" s="23" t="s">
        <v>276</v>
      </c>
      <c r="AB2125" s="23" t="s">
        <v>1333</v>
      </c>
      <c r="AC2125" s="23" t="s">
        <v>312</v>
      </c>
      <c r="AD2125" s="23" t="s">
        <v>1330</v>
      </c>
      <c r="AE2125" s="23" t="s">
        <v>743</v>
      </c>
      <c r="AF2125" s="23" t="s">
        <v>276</v>
      </c>
      <c r="AG2125" s="24" t="s">
        <v>1334</v>
      </c>
      <c r="AH2125" s="24" t="s">
        <v>284</v>
      </c>
      <c r="AI2125" s="24" t="s">
        <v>267</v>
      </c>
      <c r="AJ2125" s="24" t="s">
        <v>285</v>
      </c>
      <c r="AK2125" s="24" t="s">
        <v>1335</v>
      </c>
      <c r="AL2125" s="24" t="s">
        <v>276</v>
      </c>
      <c r="AM2125" s="24" t="s">
        <v>1336</v>
      </c>
      <c r="AN2125" s="24" t="s">
        <v>288</v>
      </c>
      <c r="AO2125" s="24" t="s">
        <v>1337</v>
      </c>
      <c r="AP2125" s="24" t="s">
        <v>276</v>
      </c>
      <c r="AQ2125" s="24" t="s">
        <v>1338</v>
      </c>
      <c r="AR2125" s="24" t="s">
        <v>1339</v>
      </c>
      <c r="AS2125" s="24" t="s">
        <v>291</v>
      </c>
      <c r="AT2125" s="24" t="s">
        <v>1340</v>
      </c>
      <c r="AU2125" s="24" t="s">
        <v>1341</v>
      </c>
      <c r="AV2125" s="24" t="s">
        <v>1342</v>
      </c>
      <c r="AW2125" s="24" t="s">
        <v>1343</v>
      </c>
      <c r="AX2125" s="24" t="s">
        <v>276</v>
      </c>
      <c r="AY2125" s="24" t="s">
        <v>1344</v>
      </c>
      <c r="AZ2125" s="24" t="s">
        <v>1345</v>
      </c>
      <c r="BA2125" s="24" t="s">
        <v>579</v>
      </c>
      <c r="BB2125" s="25" t="s">
        <v>52</v>
      </c>
    </row>
    <row r="2126" spans="1:54" x14ac:dyDescent="0.2">
      <c r="A2126" s="15" t="s">
        <v>267</v>
      </c>
      <c r="C2126" s="15" t="s">
        <v>12586</v>
      </c>
      <c r="D2126" s="50"/>
      <c r="F2126" s="15" t="e">
        <f>VLOOKUP(C2126,QVLinien21!$A$2:$G$2812,7,FALSE)</f>
        <v>#N/A</v>
      </c>
      <c r="G2126" s="15" t="e">
        <f>VLOOKUP(C2126,v32_x__2020_06_28[[SLNID]:[Beschreibung]],8,FALSE)</f>
        <v>#N/A</v>
      </c>
      <c r="H2126" s="15" t="s">
        <v>12587</v>
      </c>
      <c r="I2126" s="15" t="s">
        <v>12588</v>
      </c>
      <c r="J2126" s="15" t="s">
        <v>12589</v>
      </c>
      <c r="K2126" s="52" t="s">
        <v>1225</v>
      </c>
      <c r="L2126" s="15" t="s">
        <v>12572</v>
      </c>
      <c r="M2126" s="15" t="s">
        <v>274</v>
      </c>
      <c r="N2126" s="15" t="s">
        <v>267</v>
      </c>
      <c r="O2126" s="15" t="s">
        <v>276</v>
      </c>
      <c r="P2126" s="15" t="s">
        <v>276</v>
      </c>
      <c r="Q2126" s="15" t="s">
        <v>276</v>
      </c>
      <c r="R2126" s="15" t="s">
        <v>276</v>
      </c>
      <c r="S2126" s="15" t="s">
        <v>276</v>
      </c>
      <c r="T2126" s="15" t="s">
        <v>276</v>
      </c>
      <c r="U2126" s="15" t="s">
        <v>276</v>
      </c>
      <c r="V2126" s="15" t="s">
        <v>276</v>
      </c>
      <c r="W2126" s="23" t="s">
        <v>277</v>
      </c>
      <c r="X2126" s="23" t="s">
        <v>267</v>
      </c>
      <c r="Y2126" s="23" t="s">
        <v>1332</v>
      </c>
      <c r="Z2126" s="23" t="s">
        <v>279</v>
      </c>
      <c r="AA2126" s="23" t="s">
        <v>276</v>
      </c>
      <c r="AB2126" s="23" t="s">
        <v>1333</v>
      </c>
      <c r="AC2126" s="23" t="s">
        <v>312</v>
      </c>
      <c r="AD2126" s="23" t="s">
        <v>1330</v>
      </c>
      <c r="AE2126" s="23" t="s">
        <v>743</v>
      </c>
      <c r="AF2126" s="23" t="s">
        <v>276</v>
      </c>
      <c r="AG2126" s="24" t="s">
        <v>1334</v>
      </c>
      <c r="AH2126" s="24" t="s">
        <v>284</v>
      </c>
      <c r="AI2126" s="24" t="s">
        <v>267</v>
      </c>
      <c r="AJ2126" s="24" t="s">
        <v>285</v>
      </c>
      <c r="AK2126" s="24" t="s">
        <v>1335</v>
      </c>
      <c r="AL2126" s="24" t="s">
        <v>276</v>
      </c>
      <c r="AM2126" s="24" t="s">
        <v>1336</v>
      </c>
      <c r="AN2126" s="24" t="s">
        <v>288</v>
      </c>
      <c r="AO2126" s="24" t="s">
        <v>1337</v>
      </c>
      <c r="AP2126" s="24" t="s">
        <v>276</v>
      </c>
      <c r="AQ2126" s="24" t="s">
        <v>1338</v>
      </c>
      <c r="AR2126" s="24" t="s">
        <v>1339</v>
      </c>
      <c r="AS2126" s="24" t="s">
        <v>291</v>
      </c>
      <c r="AT2126" s="24" t="s">
        <v>1340</v>
      </c>
      <c r="AU2126" s="24" t="s">
        <v>1341</v>
      </c>
      <c r="AV2126" s="24" t="s">
        <v>1342</v>
      </c>
      <c r="AW2126" s="24" t="s">
        <v>1343</v>
      </c>
      <c r="AX2126" s="24" t="s">
        <v>276</v>
      </c>
      <c r="AY2126" s="24" t="s">
        <v>1344</v>
      </c>
      <c r="AZ2126" s="24" t="s">
        <v>1345</v>
      </c>
      <c r="BA2126" s="24" t="s">
        <v>579</v>
      </c>
      <c r="BB2126" s="25" t="s">
        <v>52</v>
      </c>
    </row>
    <row r="2127" spans="1:54" x14ac:dyDescent="0.2">
      <c r="B2127" s="16" t="s">
        <v>9341</v>
      </c>
      <c r="C2127" s="16" t="s">
        <v>12590</v>
      </c>
      <c r="D2127" s="50" t="s">
        <v>11473</v>
      </c>
      <c r="F2127" s="15" t="str">
        <f>VLOOKUP(C2127,QVLinien21!$A$2:$G$2812,7,FALSE)</f>
        <v>Le Locle Monts - centre ville - Verger</v>
      </c>
      <c r="G2127" s="15" t="str">
        <f>VLOOKUP(C2127,v32_x__2020_06_28[[SLNID]:[Beschreibung]],8,FALSE)</f>
        <v xml:space="preserve">Le Locle Monts - centre ville - Verger </v>
      </c>
      <c r="I2127" s="27" t="s">
        <v>9343</v>
      </c>
      <c r="L2127" s="20"/>
      <c r="M2127" s="20"/>
      <c r="BB2127" s="25" t="s">
        <v>52</v>
      </c>
    </row>
    <row r="2128" spans="1:54" x14ac:dyDescent="0.2">
      <c r="B2128" s="16" t="s">
        <v>9341</v>
      </c>
      <c r="C2128" s="16" t="s">
        <v>12591</v>
      </c>
      <c r="D2128" s="50" t="s">
        <v>11477</v>
      </c>
      <c r="E2128" s="16"/>
      <c r="F2128" s="15" t="str">
        <f>VLOOKUP(C2128,QVLinien21!$A$2:$G$2812,7,FALSE)</f>
        <v>Le Locle Jeanneret - Centre - Communal</v>
      </c>
      <c r="G2128" s="15" t="str">
        <f>VLOOKUP(C2128,v32_x__2020_06_28[[SLNID]:[Beschreibung]],8,FALSE)</f>
        <v>Le Locle Jeanneret - Centre - Communal</v>
      </c>
      <c r="I2128" s="27" t="s">
        <v>9343</v>
      </c>
      <c r="J2128" s="16"/>
      <c r="K2128" s="57"/>
      <c r="L2128" s="16"/>
      <c r="BB2128" s="25" t="s">
        <v>52</v>
      </c>
    </row>
    <row r="2129" spans="1:54" x14ac:dyDescent="0.2">
      <c r="B2129" s="16" t="s">
        <v>9341</v>
      </c>
      <c r="C2129" s="16" t="s">
        <v>12592</v>
      </c>
      <c r="D2129" s="50" t="s">
        <v>11481</v>
      </c>
      <c r="E2129" s="16"/>
      <c r="F2129" s="15" t="str">
        <f>VLOOKUP(C2129,QVLinien21!$A$2:$G$2812,7,FALSE)</f>
        <v xml:space="preserve">Le Locle centre ville - Les Saignoles </v>
      </c>
      <c r="G2129" s="15" t="str">
        <f>VLOOKUP(C2129,v32_x__2020_06_28[[SLNID]:[Beschreibung]],8,FALSE)</f>
        <v>Le Locle centre ville - Les Saignoles</v>
      </c>
      <c r="I2129" s="27" t="s">
        <v>9343</v>
      </c>
      <c r="J2129" s="16"/>
      <c r="K2129" s="57"/>
      <c r="L2129" s="16"/>
      <c r="BB2129" s="25" t="s">
        <v>52</v>
      </c>
    </row>
    <row r="2130" spans="1:54" x14ac:dyDescent="0.2">
      <c r="B2130" s="16" t="s">
        <v>9341</v>
      </c>
      <c r="C2130" s="16" t="s">
        <v>12593</v>
      </c>
      <c r="D2130" s="50" t="s">
        <v>5302</v>
      </c>
      <c r="E2130" s="16"/>
      <c r="F2130" s="15" t="e">
        <f>VLOOKUP(C2130,QVLinien21!$A$2:$G$2812,7,FALSE)</f>
        <v>#N/A</v>
      </c>
      <c r="G2130" s="15" t="str">
        <f>VLOOKUP(C2130,v32_x__2020_06_28[[SLNID]:[Beschreibung]],8,FALSE)</f>
        <v>Le Locle Mobicité</v>
      </c>
      <c r="I2130" s="27" t="s">
        <v>9343</v>
      </c>
      <c r="J2130" s="16"/>
      <c r="K2130" s="57"/>
      <c r="L2130" s="16"/>
      <c r="BB2130" s="25" t="s">
        <v>52</v>
      </c>
    </row>
    <row r="2131" spans="1:54" x14ac:dyDescent="0.2">
      <c r="B2131" s="16" t="s">
        <v>9341</v>
      </c>
      <c r="C2131" s="16" t="s">
        <v>12594</v>
      </c>
      <c r="D2131" s="50" t="s">
        <v>11497</v>
      </c>
      <c r="E2131" s="16"/>
      <c r="F2131" s="15" t="str">
        <f>VLOOKUP(C2131,QVLinien21!$A$2:$G$2812,7,FALSE)</f>
        <v>La Chaux-de-Fonds gare - Hôpital</v>
      </c>
      <c r="G2131" s="15" t="str">
        <f>VLOOKUP(C2131,v32_x__2020_06_28[[SLNID]:[Beschreibung]],8,FALSE)</f>
        <v>La Chaux-de-Fonds gare - Hôpital</v>
      </c>
      <c r="I2131" s="27" t="s">
        <v>9343</v>
      </c>
      <c r="J2131" s="16"/>
      <c r="K2131" s="57"/>
      <c r="L2131" s="16"/>
      <c r="BB2131" s="25" t="s">
        <v>52</v>
      </c>
    </row>
    <row r="2132" spans="1:54" x14ac:dyDescent="0.2">
      <c r="B2132" s="16" t="s">
        <v>9341</v>
      </c>
      <c r="C2132" s="16" t="s">
        <v>12595</v>
      </c>
      <c r="D2132" s="50" t="s">
        <v>11501</v>
      </c>
      <c r="E2132" s="16"/>
      <c r="F2132" s="15" t="str">
        <f>VLOOKUP(C2132,QVLinien21!$A$2:$G$2812,7,FALSE)</f>
        <v xml:space="preserve">La Chaux-de-Fonds Foulets - gare </v>
      </c>
      <c r="G2132" s="15" t="str">
        <f>VLOOKUP(C2132,v32_x__2020_06_28[[SLNID]:[Beschreibung]],8,FALSE)</f>
        <v>La Chaux-de-Fonds Foulets - gare</v>
      </c>
      <c r="I2132" s="27" t="s">
        <v>9343</v>
      </c>
      <c r="J2132" s="16"/>
      <c r="K2132" s="57"/>
      <c r="L2132" s="16"/>
      <c r="BB2132" s="25" t="s">
        <v>52</v>
      </c>
    </row>
    <row r="2133" spans="1:54" x14ac:dyDescent="0.2">
      <c r="B2133" s="16" t="s">
        <v>9341</v>
      </c>
      <c r="C2133" s="16" t="s">
        <v>12596</v>
      </c>
      <c r="D2133" s="50" t="s">
        <v>11505</v>
      </c>
      <c r="E2133" s="16"/>
      <c r="F2133" s="15" t="str">
        <f>VLOOKUP(C2133,QVLinien21!$A$2:$G$2812,7,FALSE)</f>
        <v>La Chaux-de-Fonds gare - Eplatures Nord</v>
      </c>
      <c r="G2133" s="15" t="str">
        <f>VLOOKUP(C2133,v32_x__2020_06_28[[SLNID]:[Beschreibung]],8,FALSE)</f>
        <v>La Chaux-de-Fonds gare - Eplatures Nord</v>
      </c>
      <c r="I2133" s="27" t="s">
        <v>9343</v>
      </c>
      <c r="J2133" s="16"/>
      <c r="K2133" s="57"/>
      <c r="L2133" s="16"/>
      <c r="BB2133" s="25" t="s">
        <v>52</v>
      </c>
    </row>
    <row r="2134" spans="1:54" x14ac:dyDescent="0.2">
      <c r="B2134" s="16" t="s">
        <v>9341</v>
      </c>
      <c r="C2134" s="16" t="s">
        <v>12597</v>
      </c>
      <c r="D2134" s="50" t="s">
        <v>12598</v>
      </c>
      <c r="E2134" s="16"/>
      <c r="F2134" s="15" t="e">
        <f>VLOOKUP(C2134,QVLinien21!$A$2:$G$2812,7,FALSE)</f>
        <v>#N/A</v>
      </c>
      <c r="G2134" s="15" t="str">
        <f>VLOOKUP(C2134,v32_x__2020_06_28[[SLNID]:[Beschreibung]],8,FALSE)</f>
        <v>Mobicité La Chaux-de-Fonds (bus sur appel le soir et le dimanche)</v>
      </c>
      <c r="I2134" s="27" t="s">
        <v>9343</v>
      </c>
      <c r="J2134" s="16"/>
      <c r="K2134" s="57"/>
      <c r="L2134" s="16"/>
      <c r="BB2134" s="25" t="s">
        <v>52</v>
      </c>
    </row>
    <row r="2135" spans="1:54" x14ac:dyDescent="0.2">
      <c r="A2135" s="15" t="s">
        <v>267</v>
      </c>
      <c r="C2135" s="15" t="s">
        <v>12599</v>
      </c>
      <c r="D2135" s="50" t="s">
        <v>2577</v>
      </c>
      <c r="F2135" s="15" t="str">
        <f>VLOOKUP(C2135,QVLinien21!$A$2:$G$2812,7,FALSE)</f>
        <v>Le Locle - La Chaux-de-Fonds (Ligne 360 direct)</v>
      </c>
      <c r="G2135" s="15" t="str">
        <f>VLOOKUP(C2135,v32_x__2020_06_28[[SLNID]:[Beschreibung]],8,FALSE)</f>
        <v xml:space="preserve">Le Locle - La Chaux-de-Fonds (Ligne 360 direct) </v>
      </c>
      <c r="H2135" s="15" t="s">
        <v>12600</v>
      </c>
      <c r="I2135" s="15" t="s">
        <v>1359</v>
      </c>
      <c r="J2135" s="15" t="s">
        <v>10139</v>
      </c>
      <c r="K2135" s="52" t="s">
        <v>1225</v>
      </c>
      <c r="L2135" s="15" t="s">
        <v>12572</v>
      </c>
      <c r="M2135" s="15" t="s">
        <v>274</v>
      </c>
      <c r="N2135" s="15" t="s">
        <v>275</v>
      </c>
      <c r="O2135" s="15" t="s">
        <v>276</v>
      </c>
      <c r="P2135" s="15" t="s">
        <v>276</v>
      </c>
      <c r="Q2135" s="15" t="s">
        <v>276</v>
      </c>
      <c r="R2135" s="15" t="s">
        <v>276</v>
      </c>
      <c r="S2135" s="15" t="s">
        <v>276</v>
      </c>
      <c r="T2135" s="15" t="s">
        <v>276</v>
      </c>
      <c r="U2135" s="15" t="s">
        <v>276</v>
      </c>
      <c r="V2135" s="15" t="s">
        <v>276</v>
      </c>
      <c r="W2135" s="23" t="s">
        <v>277</v>
      </c>
      <c r="X2135" s="23" t="s">
        <v>267</v>
      </c>
      <c r="Y2135" s="23" t="s">
        <v>1332</v>
      </c>
      <c r="Z2135" s="23" t="s">
        <v>279</v>
      </c>
      <c r="AA2135" s="23" t="s">
        <v>276</v>
      </c>
      <c r="AB2135" s="23" t="s">
        <v>1333</v>
      </c>
      <c r="AC2135" s="23" t="s">
        <v>312</v>
      </c>
      <c r="AD2135" s="23" t="s">
        <v>1330</v>
      </c>
      <c r="AE2135" s="23" t="s">
        <v>743</v>
      </c>
      <c r="AF2135" s="23" t="s">
        <v>276</v>
      </c>
      <c r="AG2135" s="24" t="s">
        <v>1334</v>
      </c>
      <c r="AH2135" s="24" t="s">
        <v>284</v>
      </c>
      <c r="AI2135" s="24" t="s">
        <v>267</v>
      </c>
      <c r="AJ2135" s="24" t="s">
        <v>285</v>
      </c>
      <c r="AK2135" s="24" t="s">
        <v>1335</v>
      </c>
      <c r="AL2135" s="24" t="s">
        <v>276</v>
      </c>
      <c r="AM2135" s="24" t="s">
        <v>1336</v>
      </c>
      <c r="AN2135" s="24" t="s">
        <v>288</v>
      </c>
      <c r="AO2135" s="24" t="s">
        <v>1337</v>
      </c>
      <c r="AP2135" s="24" t="s">
        <v>276</v>
      </c>
      <c r="AQ2135" s="24" t="s">
        <v>1338</v>
      </c>
      <c r="AR2135" s="24" t="s">
        <v>1339</v>
      </c>
      <c r="AS2135" s="24" t="s">
        <v>291</v>
      </c>
      <c r="AT2135" s="24" t="s">
        <v>1340</v>
      </c>
      <c r="AU2135" s="24" t="s">
        <v>1341</v>
      </c>
      <c r="AV2135" s="24" t="s">
        <v>1342</v>
      </c>
      <c r="AW2135" s="24" t="s">
        <v>1343</v>
      </c>
      <c r="AX2135" s="24" t="s">
        <v>276</v>
      </c>
      <c r="AY2135" s="24" t="s">
        <v>1344</v>
      </c>
      <c r="AZ2135" s="24" t="s">
        <v>1345</v>
      </c>
      <c r="BA2135" s="24" t="s">
        <v>579</v>
      </c>
      <c r="BB2135" s="25" t="s">
        <v>52</v>
      </c>
    </row>
    <row r="2136" spans="1:54" x14ac:dyDescent="0.2">
      <c r="B2136" s="16" t="e">
        <v>#N/A</v>
      </c>
      <c r="C2136" s="16" t="s">
        <v>12601</v>
      </c>
      <c r="D2136" s="50" t="s">
        <v>11509</v>
      </c>
      <c r="E2136" s="16"/>
      <c r="F2136" s="15" t="str">
        <f>VLOOKUP(C2136,QVLinien21!$A$2:$G$2812,7,FALSE)</f>
        <v>La Chaux-de-Fonds - Le Locle (Ligne 361 par Zones industrielles)</v>
      </c>
      <c r="G2136" s="15" t="str">
        <f>VLOOKUP(C2136,v32_x__2020_06_28[[SLNID]:[Beschreibung]],8,FALSE)</f>
        <v xml:space="preserve">La Chaux-de-Fonds - Le Locle (Ligne 361 par Zones industrielles) </v>
      </c>
      <c r="I2136" s="27" t="s">
        <v>71</v>
      </c>
      <c r="J2136" s="16"/>
      <c r="K2136" s="57"/>
      <c r="L2136" s="16"/>
      <c r="BB2136" s="25" t="s">
        <v>52</v>
      </c>
    </row>
    <row r="2137" spans="1:54" x14ac:dyDescent="0.2">
      <c r="A2137" s="15" t="s">
        <v>267</v>
      </c>
      <c r="C2137" s="15" t="s">
        <v>12602</v>
      </c>
      <c r="D2137" s="50" t="s">
        <v>12603</v>
      </c>
      <c r="F2137" s="15" t="str">
        <f>VLOOKUP(C2137,QVLinien21!$A$2:$G$2812,7,FALSE)</f>
        <v>La Chaux-de-Fonds - La Vue-des-Alpes</v>
      </c>
      <c r="G2137" s="15" t="str">
        <f>VLOOKUP(C2137,v32_x__2020_06_28[[SLNID]:[Beschreibung]],8,FALSE)</f>
        <v>La Chaux-de-Fonds - La Vue-des-Alpes</v>
      </c>
      <c r="H2137" s="15" t="s">
        <v>12604</v>
      </c>
      <c r="I2137" s="15" t="s">
        <v>12605</v>
      </c>
      <c r="J2137" s="15" t="s">
        <v>10139</v>
      </c>
      <c r="K2137" s="52" t="s">
        <v>1225</v>
      </c>
      <c r="L2137" s="15" t="s">
        <v>12572</v>
      </c>
      <c r="M2137" s="15" t="s">
        <v>274</v>
      </c>
      <c r="N2137" s="15" t="s">
        <v>275</v>
      </c>
      <c r="O2137" s="15" t="s">
        <v>276</v>
      </c>
      <c r="P2137" s="15" t="s">
        <v>276</v>
      </c>
      <c r="Q2137" s="15" t="s">
        <v>276</v>
      </c>
      <c r="R2137" s="15" t="s">
        <v>276</v>
      </c>
      <c r="S2137" s="15" t="s">
        <v>276</v>
      </c>
      <c r="T2137" s="15" t="s">
        <v>276</v>
      </c>
      <c r="U2137" s="15" t="s">
        <v>276</v>
      </c>
      <c r="V2137" s="15" t="s">
        <v>276</v>
      </c>
      <c r="W2137" s="23" t="s">
        <v>277</v>
      </c>
      <c r="X2137" s="23" t="s">
        <v>267</v>
      </c>
      <c r="Y2137" s="23" t="s">
        <v>1332</v>
      </c>
      <c r="Z2137" s="23" t="s">
        <v>279</v>
      </c>
      <c r="AA2137" s="23" t="s">
        <v>276</v>
      </c>
      <c r="AB2137" s="23" t="s">
        <v>1333</v>
      </c>
      <c r="AC2137" s="23" t="s">
        <v>312</v>
      </c>
      <c r="AD2137" s="23" t="s">
        <v>1330</v>
      </c>
      <c r="AE2137" s="23" t="s">
        <v>743</v>
      </c>
      <c r="AF2137" s="23" t="s">
        <v>276</v>
      </c>
      <c r="AG2137" s="24" t="s">
        <v>1334</v>
      </c>
      <c r="AH2137" s="24" t="s">
        <v>284</v>
      </c>
      <c r="AI2137" s="24" t="s">
        <v>267</v>
      </c>
      <c r="AJ2137" s="24" t="s">
        <v>285</v>
      </c>
      <c r="AK2137" s="24" t="s">
        <v>1335</v>
      </c>
      <c r="AL2137" s="24" t="s">
        <v>276</v>
      </c>
      <c r="AM2137" s="24" t="s">
        <v>1336</v>
      </c>
      <c r="AN2137" s="24" t="s">
        <v>288</v>
      </c>
      <c r="AO2137" s="24" t="s">
        <v>1337</v>
      </c>
      <c r="AP2137" s="24" t="s">
        <v>276</v>
      </c>
      <c r="AQ2137" s="24" t="s">
        <v>1338</v>
      </c>
      <c r="AR2137" s="24" t="s">
        <v>1339</v>
      </c>
      <c r="AS2137" s="24" t="s">
        <v>291</v>
      </c>
      <c r="AT2137" s="24" t="s">
        <v>1340</v>
      </c>
      <c r="AU2137" s="24" t="s">
        <v>1341</v>
      </c>
      <c r="AV2137" s="24" t="s">
        <v>1342</v>
      </c>
      <c r="AW2137" s="24" t="s">
        <v>1343</v>
      </c>
      <c r="AX2137" s="24" t="s">
        <v>276</v>
      </c>
      <c r="AY2137" s="24" t="s">
        <v>1344</v>
      </c>
      <c r="AZ2137" s="24" t="s">
        <v>1345</v>
      </c>
      <c r="BA2137" s="24" t="s">
        <v>579</v>
      </c>
      <c r="BB2137" s="25" t="s">
        <v>52</v>
      </c>
    </row>
    <row r="2138" spans="1:54" x14ac:dyDescent="0.2">
      <c r="A2138" s="15" t="s">
        <v>267</v>
      </c>
      <c r="C2138" s="15" t="s">
        <v>12606</v>
      </c>
      <c r="D2138" s="50" t="s">
        <v>11541</v>
      </c>
      <c r="F2138" s="15" t="str">
        <f>VLOOKUP(C2138,QVLinien21!$A$2:$G$2812,7,FALSE)</f>
        <v>La Chaux-de-Fonds - Les Planchettes - Biaufond</v>
      </c>
      <c r="G2138" s="15" t="str">
        <f>VLOOKUP(C2138,v32_x__2020_06_28[[SLNID]:[Beschreibung]],8,FALSE)</f>
        <v>La Chaux-de-Fonds - Les Planchettes - Biaufond {SK}</v>
      </c>
      <c r="H2138" s="15" t="s">
        <v>12607</v>
      </c>
      <c r="I2138" s="15" t="s">
        <v>12608</v>
      </c>
      <c r="J2138" s="15" t="s">
        <v>11065</v>
      </c>
      <c r="K2138" s="52" t="s">
        <v>1225</v>
      </c>
      <c r="L2138" s="15" t="s">
        <v>12155</v>
      </c>
      <c r="M2138" s="15" t="s">
        <v>274</v>
      </c>
      <c r="N2138" s="15" t="s">
        <v>275</v>
      </c>
      <c r="O2138" s="15" t="s">
        <v>276</v>
      </c>
      <c r="P2138" s="15" t="s">
        <v>276</v>
      </c>
      <c r="Q2138" s="15" t="s">
        <v>276</v>
      </c>
      <c r="R2138" s="15" t="s">
        <v>276</v>
      </c>
      <c r="S2138" s="15" t="s">
        <v>276</v>
      </c>
      <c r="T2138" s="15" t="s">
        <v>276</v>
      </c>
      <c r="U2138" s="15" t="s">
        <v>276</v>
      </c>
      <c r="V2138" s="15" t="s">
        <v>276</v>
      </c>
      <c r="W2138" s="23" t="s">
        <v>277</v>
      </c>
      <c r="X2138" s="23" t="s">
        <v>267</v>
      </c>
      <c r="Y2138" s="23" t="s">
        <v>12541</v>
      </c>
      <c r="Z2138" s="23" t="s">
        <v>279</v>
      </c>
      <c r="AA2138" s="23" t="s">
        <v>276</v>
      </c>
      <c r="AB2138" s="23" t="s">
        <v>1333</v>
      </c>
      <c r="AC2138" s="23" t="s">
        <v>314</v>
      </c>
      <c r="AD2138" s="23" t="s">
        <v>12155</v>
      </c>
      <c r="AE2138" s="23" t="s">
        <v>1117</v>
      </c>
      <c r="AF2138" s="23" t="s">
        <v>12542</v>
      </c>
      <c r="AG2138" s="24" t="s">
        <v>1887</v>
      </c>
      <c r="AH2138" s="24" t="s">
        <v>284</v>
      </c>
      <c r="AI2138" s="24" t="s">
        <v>267</v>
      </c>
      <c r="AJ2138" s="24" t="s">
        <v>285</v>
      </c>
      <c r="AK2138" s="24" t="s">
        <v>1888</v>
      </c>
      <c r="AL2138" s="24" t="s">
        <v>276</v>
      </c>
      <c r="AM2138" s="24" t="s">
        <v>1889</v>
      </c>
      <c r="AN2138" s="24" t="s">
        <v>288</v>
      </c>
      <c r="AO2138" s="24" t="s">
        <v>1890</v>
      </c>
      <c r="AP2138" s="24" t="s">
        <v>276</v>
      </c>
      <c r="AQ2138" s="24" t="s">
        <v>677</v>
      </c>
      <c r="AR2138" s="24" t="s">
        <v>1891</v>
      </c>
      <c r="AS2138" s="24" t="s">
        <v>291</v>
      </c>
      <c r="AT2138" s="24" t="s">
        <v>323</v>
      </c>
      <c r="AU2138" s="24" t="s">
        <v>1892</v>
      </c>
      <c r="AV2138" s="24" t="s">
        <v>1893</v>
      </c>
      <c r="AW2138" s="24" t="s">
        <v>1894</v>
      </c>
      <c r="AX2138" s="24" t="s">
        <v>276</v>
      </c>
      <c r="AY2138" s="24" t="s">
        <v>1895</v>
      </c>
      <c r="AZ2138" s="24" t="s">
        <v>276</v>
      </c>
      <c r="BA2138" s="24" t="s">
        <v>327</v>
      </c>
      <c r="BB2138" s="25" t="s">
        <v>52</v>
      </c>
    </row>
    <row r="2139" spans="1:54" x14ac:dyDescent="0.2">
      <c r="A2139" s="15" t="s">
        <v>267</v>
      </c>
      <c r="C2139" s="15" t="s">
        <v>12609</v>
      </c>
      <c r="D2139" s="50" t="s">
        <v>6062</v>
      </c>
      <c r="F2139" s="15" t="str">
        <f>VLOOKUP(C2139,QVLinien21!$A$2:$G$2812,7,FALSE)</f>
        <v>Le Locle - La Tourne - Neuchâtel</v>
      </c>
      <c r="G2139" s="15" t="str">
        <f>VLOOKUP(C2139,v32_x__2020_06_28[[SLNID]:[Beschreibung]],8,FALSE)</f>
        <v>Le Locle - La Tourne - Neuchâtel {SK}</v>
      </c>
      <c r="H2139" s="15" t="s">
        <v>12610</v>
      </c>
      <c r="I2139" s="15" t="s">
        <v>12611</v>
      </c>
      <c r="J2139" s="15" t="s">
        <v>11065</v>
      </c>
      <c r="K2139" s="52" t="s">
        <v>1225</v>
      </c>
      <c r="L2139" s="15" t="s">
        <v>12155</v>
      </c>
      <c r="M2139" s="15" t="s">
        <v>274</v>
      </c>
      <c r="N2139" s="15" t="s">
        <v>275</v>
      </c>
      <c r="O2139" s="15" t="s">
        <v>276</v>
      </c>
      <c r="P2139" s="15" t="s">
        <v>276</v>
      </c>
      <c r="Q2139" s="15" t="s">
        <v>276</v>
      </c>
      <c r="R2139" s="15" t="s">
        <v>276</v>
      </c>
      <c r="S2139" s="15" t="s">
        <v>276</v>
      </c>
      <c r="T2139" s="15" t="s">
        <v>276</v>
      </c>
      <c r="U2139" s="15" t="s">
        <v>276</v>
      </c>
      <c r="V2139" s="15" t="s">
        <v>276</v>
      </c>
      <c r="W2139" s="23" t="s">
        <v>277</v>
      </c>
      <c r="X2139" s="23" t="s">
        <v>267</v>
      </c>
      <c r="Y2139" s="23" t="s">
        <v>12541</v>
      </c>
      <c r="Z2139" s="23" t="s">
        <v>279</v>
      </c>
      <c r="AA2139" s="23" t="s">
        <v>276</v>
      </c>
      <c r="AB2139" s="23" t="s">
        <v>1333</v>
      </c>
      <c r="AC2139" s="23" t="s">
        <v>314</v>
      </c>
      <c r="AD2139" s="23" t="s">
        <v>12155</v>
      </c>
      <c r="AE2139" s="23" t="s">
        <v>1117</v>
      </c>
      <c r="AF2139" s="23" t="s">
        <v>12542</v>
      </c>
      <c r="AG2139" s="24" t="s">
        <v>1887</v>
      </c>
      <c r="AH2139" s="24" t="s">
        <v>284</v>
      </c>
      <c r="AI2139" s="24" t="s">
        <v>267</v>
      </c>
      <c r="AJ2139" s="24" t="s">
        <v>285</v>
      </c>
      <c r="AK2139" s="24" t="s">
        <v>1888</v>
      </c>
      <c r="AL2139" s="24" t="s">
        <v>276</v>
      </c>
      <c r="AM2139" s="24" t="s">
        <v>1889</v>
      </c>
      <c r="AN2139" s="24" t="s">
        <v>288</v>
      </c>
      <c r="AO2139" s="24" t="s">
        <v>1890</v>
      </c>
      <c r="AP2139" s="24" t="s">
        <v>276</v>
      </c>
      <c r="AQ2139" s="24" t="s">
        <v>677</v>
      </c>
      <c r="AR2139" s="24" t="s">
        <v>1891</v>
      </c>
      <c r="AS2139" s="24" t="s">
        <v>291</v>
      </c>
      <c r="AT2139" s="24" t="s">
        <v>323</v>
      </c>
      <c r="AU2139" s="24" t="s">
        <v>1892</v>
      </c>
      <c r="AV2139" s="24" t="s">
        <v>1893</v>
      </c>
      <c r="AW2139" s="24" t="s">
        <v>1894</v>
      </c>
      <c r="AX2139" s="24" t="s">
        <v>276</v>
      </c>
      <c r="AY2139" s="24" t="s">
        <v>1895</v>
      </c>
      <c r="AZ2139" s="24" t="s">
        <v>276</v>
      </c>
      <c r="BA2139" s="24" t="s">
        <v>327</v>
      </c>
      <c r="BB2139" s="25" t="s">
        <v>52</v>
      </c>
    </row>
    <row r="2140" spans="1:54" x14ac:dyDescent="0.2">
      <c r="A2140" s="15" t="s">
        <v>267</v>
      </c>
      <c r="C2140" s="15" t="s">
        <v>12612</v>
      </c>
      <c r="D2140" s="50" t="s">
        <v>10152</v>
      </c>
      <c r="F2140" s="15" t="str">
        <f>VLOOKUP(C2140,QVLinien21!$A$2:$G$2812,7,FALSE)</f>
        <v>Le Locle - La Brévine</v>
      </c>
      <c r="G2140" s="15" t="str">
        <f>VLOOKUP(C2140,v32_x__2020_06_28[[SLNID]:[Beschreibung]],8,FALSE)</f>
        <v>Le Locle - La Brévine {SK}</v>
      </c>
      <c r="H2140" s="15" t="s">
        <v>12613</v>
      </c>
      <c r="I2140" s="15" t="s">
        <v>12614</v>
      </c>
      <c r="J2140" s="15" t="s">
        <v>11065</v>
      </c>
      <c r="K2140" s="52" t="s">
        <v>1225</v>
      </c>
      <c r="L2140" s="15" t="s">
        <v>12155</v>
      </c>
      <c r="M2140" s="15" t="s">
        <v>274</v>
      </c>
      <c r="N2140" s="15" t="s">
        <v>275</v>
      </c>
      <c r="O2140" s="15" t="s">
        <v>276</v>
      </c>
      <c r="P2140" s="15" t="s">
        <v>276</v>
      </c>
      <c r="Q2140" s="15" t="s">
        <v>276</v>
      </c>
      <c r="R2140" s="15" t="s">
        <v>276</v>
      </c>
      <c r="S2140" s="15" t="s">
        <v>276</v>
      </c>
      <c r="T2140" s="15" t="s">
        <v>276</v>
      </c>
      <c r="U2140" s="15" t="s">
        <v>276</v>
      </c>
      <c r="V2140" s="15" t="s">
        <v>276</v>
      </c>
      <c r="W2140" s="23" t="s">
        <v>277</v>
      </c>
      <c r="X2140" s="23" t="s">
        <v>267</v>
      </c>
      <c r="Y2140" s="23" t="s">
        <v>12541</v>
      </c>
      <c r="Z2140" s="23" t="s">
        <v>279</v>
      </c>
      <c r="AA2140" s="23" t="s">
        <v>276</v>
      </c>
      <c r="AB2140" s="23" t="s">
        <v>1333</v>
      </c>
      <c r="AC2140" s="23" t="s">
        <v>314</v>
      </c>
      <c r="AD2140" s="23" t="s">
        <v>12155</v>
      </c>
      <c r="AE2140" s="23" t="s">
        <v>1117</v>
      </c>
      <c r="AF2140" s="23" t="s">
        <v>12542</v>
      </c>
      <c r="AG2140" s="24" t="s">
        <v>1887</v>
      </c>
      <c r="AH2140" s="24" t="s">
        <v>284</v>
      </c>
      <c r="AI2140" s="24" t="s">
        <v>267</v>
      </c>
      <c r="AJ2140" s="24" t="s">
        <v>285</v>
      </c>
      <c r="AK2140" s="24" t="s">
        <v>1888</v>
      </c>
      <c r="AL2140" s="24" t="s">
        <v>276</v>
      </c>
      <c r="AM2140" s="24" t="s">
        <v>1889</v>
      </c>
      <c r="AN2140" s="24" t="s">
        <v>288</v>
      </c>
      <c r="AO2140" s="24" t="s">
        <v>1890</v>
      </c>
      <c r="AP2140" s="24" t="s">
        <v>276</v>
      </c>
      <c r="AQ2140" s="24" t="s">
        <v>677</v>
      </c>
      <c r="AR2140" s="24" t="s">
        <v>1891</v>
      </c>
      <c r="AS2140" s="24" t="s">
        <v>291</v>
      </c>
      <c r="AT2140" s="24" t="s">
        <v>323</v>
      </c>
      <c r="AU2140" s="24" t="s">
        <v>1892</v>
      </c>
      <c r="AV2140" s="24" t="s">
        <v>1893</v>
      </c>
      <c r="AW2140" s="24" t="s">
        <v>1894</v>
      </c>
      <c r="AX2140" s="24" t="s">
        <v>276</v>
      </c>
      <c r="AY2140" s="24" t="s">
        <v>1895</v>
      </c>
      <c r="AZ2140" s="24" t="s">
        <v>276</v>
      </c>
      <c r="BA2140" s="24" t="s">
        <v>327</v>
      </c>
      <c r="BB2140" s="25" t="s">
        <v>52</v>
      </c>
    </row>
    <row r="2141" spans="1:54" x14ac:dyDescent="0.2">
      <c r="A2141" s="15" t="s">
        <v>267</v>
      </c>
      <c r="C2141" s="15" t="s">
        <v>12615</v>
      </c>
      <c r="D2141" s="50" t="s">
        <v>10158</v>
      </c>
      <c r="F2141" s="15" t="str">
        <f>VLOOKUP(C2141,QVLinien21!$A$2:$G$2812,7,FALSE)</f>
        <v>Les Bayards - La Brévine</v>
      </c>
      <c r="G2141" s="15" t="str">
        <f>VLOOKUP(C2141,v32_x__2020_06_28[[SLNID]:[Beschreibung]],8,FALSE)</f>
        <v>Les Bayards - La Brévine {SK}</v>
      </c>
      <c r="H2141" s="15" t="s">
        <v>12616</v>
      </c>
      <c r="I2141" s="15" t="s">
        <v>12617</v>
      </c>
      <c r="J2141" s="15" t="s">
        <v>11065</v>
      </c>
      <c r="K2141" s="52" t="s">
        <v>1225</v>
      </c>
      <c r="L2141" s="15" t="s">
        <v>12155</v>
      </c>
      <c r="M2141" s="15" t="s">
        <v>274</v>
      </c>
      <c r="N2141" s="15" t="s">
        <v>275</v>
      </c>
      <c r="O2141" s="15" t="s">
        <v>276</v>
      </c>
      <c r="P2141" s="15" t="s">
        <v>276</v>
      </c>
      <c r="Q2141" s="15" t="s">
        <v>276</v>
      </c>
      <c r="R2141" s="15" t="s">
        <v>276</v>
      </c>
      <c r="S2141" s="15" t="s">
        <v>276</v>
      </c>
      <c r="T2141" s="15" t="s">
        <v>276</v>
      </c>
      <c r="U2141" s="15" t="s">
        <v>276</v>
      </c>
      <c r="V2141" s="15" t="s">
        <v>276</v>
      </c>
      <c r="W2141" s="23" t="s">
        <v>277</v>
      </c>
      <c r="X2141" s="23" t="s">
        <v>267</v>
      </c>
      <c r="Y2141" s="23" t="s">
        <v>12541</v>
      </c>
      <c r="Z2141" s="23" t="s">
        <v>279</v>
      </c>
      <c r="AA2141" s="23" t="s">
        <v>276</v>
      </c>
      <c r="AB2141" s="23" t="s">
        <v>1333</v>
      </c>
      <c r="AC2141" s="23" t="s">
        <v>314</v>
      </c>
      <c r="AD2141" s="23" t="s">
        <v>12155</v>
      </c>
      <c r="AE2141" s="23" t="s">
        <v>1117</v>
      </c>
      <c r="AF2141" s="23" t="s">
        <v>12542</v>
      </c>
      <c r="AG2141" s="24" t="s">
        <v>1887</v>
      </c>
      <c r="AH2141" s="24" t="s">
        <v>284</v>
      </c>
      <c r="AI2141" s="24" t="s">
        <v>267</v>
      </c>
      <c r="AJ2141" s="24" t="s">
        <v>285</v>
      </c>
      <c r="AK2141" s="24" t="s">
        <v>1888</v>
      </c>
      <c r="AL2141" s="24" t="s">
        <v>276</v>
      </c>
      <c r="AM2141" s="24" t="s">
        <v>1889</v>
      </c>
      <c r="AN2141" s="24" t="s">
        <v>288</v>
      </c>
      <c r="AO2141" s="24" t="s">
        <v>1890</v>
      </c>
      <c r="AP2141" s="24" t="s">
        <v>276</v>
      </c>
      <c r="AQ2141" s="24" t="s">
        <v>677</v>
      </c>
      <c r="AR2141" s="24" t="s">
        <v>1891</v>
      </c>
      <c r="AS2141" s="24" t="s">
        <v>291</v>
      </c>
      <c r="AT2141" s="24" t="s">
        <v>323</v>
      </c>
      <c r="AU2141" s="24" t="s">
        <v>1892</v>
      </c>
      <c r="AV2141" s="24" t="s">
        <v>1893</v>
      </c>
      <c r="AW2141" s="24" t="s">
        <v>1894</v>
      </c>
      <c r="AX2141" s="24" t="s">
        <v>276</v>
      </c>
      <c r="AY2141" s="24" t="s">
        <v>1895</v>
      </c>
      <c r="AZ2141" s="24" t="s">
        <v>276</v>
      </c>
      <c r="BA2141" s="24" t="s">
        <v>327</v>
      </c>
      <c r="BB2141" s="25" t="s">
        <v>52</v>
      </c>
    </row>
    <row r="2142" spans="1:54" x14ac:dyDescent="0.2">
      <c r="A2142" s="15" t="s">
        <v>267</v>
      </c>
      <c r="C2142" s="15" t="s">
        <v>12618</v>
      </c>
      <c r="D2142" s="50" t="s">
        <v>10163</v>
      </c>
      <c r="F2142" s="15" t="str">
        <f>VLOOKUP(C2142,QVLinien21!$A$2:$G$2812,7,FALSE)</f>
        <v>Fleurier - La Brévine</v>
      </c>
      <c r="G2142" s="15" t="str">
        <f>VLOOKUP(C2142,v32_x__2020_06_28[[SLNID]:[Beschreibung]],8,FALSE)</f>
        <v>Fleurier - La Brévine {SK}</v>
      </c>
      <c r="H2142" s="15" t="s">
        <v>12619</v>
      </c>
      <c r="I2142" s="15" t="s">
        <v>12620</v>
      </c>
      <c r="J2142" s="15" t="s">
        <v>11065</v>
      </c>
      <c r="K2142" s="52" t="s">
        <v>1225</v>
      </c>
      <c r="L2142" s="15" t="s">
        <v>12155</v>
      </c>
      <c r="M2142" s="15" t="s">
        <v>274</v>
      </c>
      <c r="N2142" s="15" t="s">
        <v>275</v>
      </c>
      <c r="O2142" s="15" t="s">
        <v>276</v>
      </c>
      <c r="P2142" s="15" t="s">
        <v>276</v>
      </c>
      <c r="Q2142" s="15" t="s">
        <v>276</v>
      </c>
      <c r="R2142" s="15" t="s">
        <v>276</v>
      </c>
      <c r="S2142" s="15" t="s">
        <v>276</v>
      </c>
      <c r="T2142" s="15" t="s">
        <v>276</v>
      </c>
      <c r="U2142" s="15" t="s">
        <v>276</v>
      </c>
      <c r="V2142" s="15" t="s">
        <v>276</v>
      </c>
      <c r="W2142" s="23" t="s">
        <v>277</v>
      </c>
      <c r="X2142" s="23" t="s">
        <v>267</v>
      </c>
      <c r="Y2142" s="23" t="s">
        <v>12541</v>
      </c>
      <c r="Z2142" s="23" t="s">
        <v>279</v>
      </c>
      <c r="AA2142" s="23" t="s">
        <v>276</v>
      </c>
      <c r="AB2142" s="23" t="s">
        <v>1333</v>
      </c>
      <c r="AC2142" s="23" t="s">
        <v>314</v>
      </c>
      <c r="AD2142" s="23" t="s">
        <v>12155</v>
      </c>
      <c r="AE2142" s="23" t="s">
        <v>1117</v>
      </c>
      <c r="AF2142" s="23" t="s">
        <v>12542</v>
      </c>
      <c r="AG2142" s="24" t="s">
        <v>1887</v>
      </c>
      <c r="AH2142" s="24" t="s">
        <v>284</v>
      </c>
      <c r="AI2142" s="24" t="s">
        <v>267</v>
      </c>
      <c r="AJ2142" s="24" t="s">
        <v>285</v>
      </c>
      <c r="AK2142" s="24" t="s">
        <v>1888</v>
      </c>
      <c r="AL2142" s="24" t="s">
        <v>276</v>
      </c>
      <c r="AM2142" s="24" t="s">
        <v>1889</v>
      </c>
      <c r="AN2142" s="24" t="s">
        <v>288</v>
      </c>
      <c r="AO2142" s="24" t="s">
        <v>1890</v>
      </c>
      <c r="AP2142" s="24" t="s">
        <v>276</v>
      </c>
      <c r="AQ2142" s="24" t="s">
        <v>677</v>
      </c>
      <c r="AR2142" s="24" t="s">
        <v>1891</v>
      </c>
      <c r="AS2142" s="24" t="s">
        <v>291</v>
      </c>
      <c r="AT2142" s="24" t="s">
        <v>323</v>
      </c>
      <c r="AU2142" s="24" t="s">
        <v>1892</v>
      </c>
      <c r="AV2142" s="24" t="s">
        <v>1893</v>
      </c>
      <c r="AW2142" s="24" t="s">
        <v>1894</v>
      </c>
      <c r="AX2142" s="24" t="s">
        <v>276</v>
      </c>
      <c r="AY2142" s="24" t="s">
        <v>1895</v>
      </c>
      <c r="AZ2142" s="24" t="s">
        <v>276</v>
      </c>
      <c r="BA2142" s="24" t="s">
        <v>327</v>
      </c>
      <c r="BB2142" s="25" t="s">
        <v>52</v>
      </c>
    </row>
    <row r="2143" spans="1:54" x14ac:dyDescent="0.2">
      <c r="A2143" s="15" t="s">
        <v>267</v>
      </c>
      <c r="C2143" s="15" t="s">
        <v>12621</v>
      </c>
      <c r="D2143" s="50" t="s">
        <v>10168</v>
      </c>
      <c r="F2143" s="15" t="str">
        <f>VLOOKUP(C2143,QVLinien21!$A$2:$G$2812,7,FALSE)</f>
        <v>Transport urbain Les Brenets</v>
      </c>
      <c r="G2143" s="15" t="str">
        <f>VLOOKUP(C2143,v32_x__2020_06_28[[SLNID]:[Beschreibung]],8,FALSE)</f>
        <v>Transports urbains Les Brenets</v>
      </c>
      <c r="H2143" s="15" t="s">
        <v>12622</v>
      </c>
      <c r="I2143" s="15" t="s">
        <v>12623</v>
      </c>
      <c r="J2143" s="15" t="s">
        <v>12624</v>
      </c>
      <c r="K2143" s="52" t="s">
        <v>1225</v>
      </c>
      <c r="L2143" s="15" t="s">
        <v>1289</v>
      </c>
      <c r="M2143" s="15" t="s">
        <v>274</v>
      </c>
      <c r="N2143" s="15" t="s">
        <v>275</v>
      </c>
      <c r="O2143" s="15" t="s">
        <v>276</v>
      </c>
      <c r="P2143" s="15" t="s">
        <v>276</v>
      </c>
      <c r="Q2143" s="15" t="s">
        <v>276</v>
      </c>
      <c r="R2143" s="15" t="s">
        <v>276</v>
      </c>
      <c r="S2143" s="15" t="s">
        <v>276</v>
      </c>
      <c r="T2143" s="15" t="s">
        <v>276</v>
      </c>
      <c r="U2143" s="15" t="s">
        <v>276</v>
      </c>
      <c r="V2143" s="15" t="s">
        <v>276</v>
      </c>
      <c r="W2143" s="23" t="s">
        <v>277</v>
      </c>
      <c r="X2143" s="23" t="s">
        <v>267</v>
      </c>
      <c r="Y2143" s="23" t="s">
        <v>12541</v>
      </c>
      <c r="Z2143" s="23" t="s">
        <v>279</v>
      </c>
      <c r="AA2143" s="23" t="s">
        <v>276</v>
      </c>
      <c r="AB2143" s="23" t="s">
        <v>1333</v>
      </c>
      <c r="AC2143" s="23" t="s">
        <v>314</v>
      </c>
      <c r="AD2143" s="23" t="s">
        <v>12155</v>
      </c>
      <c r="AE2143" s="23" t="s">
        <v>1117</v>
      </c>
      <c r="AF2143" s="23" t="s">
        <v>12542</v>
      </c>
      <c r="AG2143" s="24" t="s">
        <v>1887</v>
      </c>
      <c r="AH2143" s="24" t="s">
        <v>284</v>
      </c>
      <c r="AI2143" s="24" t="s">
        <v>267</v>
      </c>
      <c r="AJ2143" s="24" t="s">
        <v>285</v>
      </c>
      <c r="AK2143" s="24" t="s">
        <v>1888</v>
      </c>
      <c r="AL2143" s="24" t="s">
        <v>276</v>
      </c>
      <c r="AM2143" s="24" t="s">
        <v>1889</v>
      </c>
      <c r="AN2143" s="24" t="s">
        <v>288</v>
      </c>
      <c r="AO2143" s="24" t="s">
        <v>1890</v>
      </c>
      <c r="AP2143" s="24" t="s">
        <v>276</v>
      </c>
      <c r="AQ2143" s="24" t="s">
        <v>677</v>
      </c>
      <c r="AR2143" s="24" t="s">
        <v>1891</v>
      </c>
      <c r="AS2143" s="24" t="s">
        <v>291</v>
      </c>
      <c r="AT2143" s="24" t="s">
        <v>323</v>
      </c>
      <c r="AU2143" s="24" t="s">
        <v>1892</v>
      </c>
      <c r="AV2143" s="24" t="s">
        <v>1893</v>
      </c>
      <c r="AW2143" s="24" t="s">
        <v>1894</v>
      </c>
      <c r="AX2143" s="24" t="s">
        <v>276</v>
      </c>
      <c r="AY2143" s="24" t="s">
        <v>1895</v>
      </c>
      <c r="AZ2143" s="24" t="s">
        <v>276</v>
      </c>
      <c r="BA2143" s="24" t="s">
        <v>327</v>
      </c>
      <c r="BB2143" s="25" t="s">
        <v>52</v>
      </c>
    </row>
    <row r="2144" spans="1:54" x14ac:dyDescent="0.2">
      <c r="A2144" s="15" t="s">
        <v>267</v>
      </c>
      <c r="C2144" s="15" t="s">
        <v>12625</v>
      </c>
      <c r="D2144" s="50" t="s">
        <v>11592</v>
      </c>
      <c r="F2144" s="15" t="str">
        <f>VLOOKUP(C2144,QVLinien21!$A$2:$G$2812,7,FALSE)</f>
        <v>Buttes - La Côte-aux-Fées - Ste-Croix</v>
      </c>
      <c r="G2144" s="15" t="str">
        <f>VLOOKUP(C2144,v32_x__2020_06_28[[SLNID]:[Beschreibung]],8,FALSE)</f>
        <v>Buttes - La Côte-aux-Fées - Ste-Croix {SK}</v>
      </c>
      <c r="H2144" s="15" t="s">
        <v>12626</v>
      </c>
      <c r="I2144" s="15" t="s">
        <v>12627</v>
      </c>
      <c r="J2144" s="15" t="s">
        <v>11065</v>
      </c>
      <c r="K2144" s="52" t="s">
        <v>1225</v>
      </c>
      <c r="L2144" s="15" t="s">
        <v>12155</v>
      </c>
      <c r="M2144" s="15" t="s">
        <v>274</v>
      </c>
      <c r="N2144" s="15" t="s">
        <v>275</v>
      </c>
      <c r="O2144" s="15" t="s">
        <v>276</v>
      </c>
      <c r="P2144" s="15" t="s">
        <v>276</v>
      </c>
      <c r="Q2144" s="15" t="s">
        <v>276</v>
      </c>
      <c r="R2144" s="15" t="s">
        <v>276</v>
      </c>
      <c r="S2144" s="15" t="s">
        <v>276</v>
      </c>
      <c r="T2144" s="15" t="s">
        <v>276</v>
      </c>
      <c r="U2144" s="15" t="s">
        <v>276</v>
      </c>
      <c r="V2144" s="15" t="s">
        <v>276</v>
      </c>
      <c r="W2144" s="23" t="s">
        <v>277</v>
      </c>
      <c r="X2144" s="23" t="s">
        <v>267</v>
      </c>
      <c r="Y2144" s="23" t="s">
        <v>12541</v>
      </c>
      <c r="Z2144" s="23" t="s">
        <v>279</v>
      </c>
      <c r="AA2144" s="23" t="s">
        <v>276</v>
      </c>
      <c r="AB2144" s="23" t="s">
        <v>1333</v>
      </c>
      <c r="AC2144" s="23" t="s">
        <v>314</v>
      </c>
      <c r="AD2144" s="23" t="s">
        <v>12155</v>
      </c>
      <c r="AE2144" s="23" t="s">
        <v>1117</v>
      </c>
      <c r="AF2144" s="23" t="s">
        <v>12542</v>
      </c>
      <c r="AG2144" s="24" t="s">
        <v>1887</v>
      </c>
      <c r="AH2144" s="24" t="s">
        <v>284</v>
      </c>
      <c r="AI2144" s="24" t="s">
        <v>267</v>
      </c>
      <c r="AJ2144" s="24" t="s">
        <v>285</v>
      </c>
      <c r="AK2144" s="24" t="s">
        <v>1888</v>
      </c>
      <c r="AL2144" s="24" t="s">
        <v>276</v>
      </c>
      <c r="AM2144" s="24" t="s">
        <v>1889</v>
      </c>
      <c r="AN2144" s="24" t="s">
        <v>288</v>
      </c>
      <c r="AO2144" s="24" t="s">
        <v>1890</v>
      </c>
      <c r="AP2144" s="24" t="s">
        <v>276</v>
      </c>
      <c r="AQ2144" s="24" t="s">
        <v>677</v>
      </c>
      <c r="AR2144" s="24" t="s">
        <v>1891</v>
      </c>
      <c r="AS2144" s="24" t="s">
        <v>291</v>
      </c>
      <c r="AT2144" s="24" t="s">
        <v>323</v>
      </c>
      <c r="AU2144" s="24" t="s">
        <v>1892</v>
      </c>
      <c r="AV2144" s="24" t="s">
        <v>1893</v>
      </c>
      <c r="AW2144" s="24" t="s">
        <v>1894</v>
      </c>
      <c r="AX2144" s="24" t="s">
        <v>276</v>
      </c>
      <c r="AY2144" s="24" t="s">
        <v>1895</v>
      </c>
      <c r="AZ2144" s="24" t="s">
        <v>276</v>
      </c>
      <c r="BA2144" s="24" t="s">
        <v>327</v>
      </c>
      <c r="BB2144" s="25" t="s">
        <v>52</v>
      </c>
    </row>
    <row r="2145" spans="1:54" x14ac:dyDescent="0.2">
      <c r="A2145" s="15" t="s">
        <v>267</v>
      </c>
      <c r="C2145" s="15" t="s">
        <v>12628</v>
      </c>
      <c r="D2145" s="50" t="s">
        <v>11666</v>
      </c>
      <c r="F2145" s="15" t="str">
        <f>VLOOKUP(C2145,QVLinien21!$A$2:$G$2812,7,FALSE)</f>
        <v>Neuchâtel - Savagnier - Cernier</v>
      </c>
      <c r="G2145" s="15" t="str">
        <f>VLOOKUP(C2145,v32_x__2020_06_28[[SLNID]:[Beschreibung]],8,FALSE)</f>
        <v>Neuchâtel - Savagnier - Cernier</v>
      </c>
      <c r="H2145" s="15" t="s">
        <v>12629</v>
      </c>
      <c r="I2145" s="15" t="s">
        <v>12630</v>
      </c>
      <c r="J2145" s="15" t="s">
        <v>12631</v>
      </c>
      <c r="K2145" s="52" t="s">
        <v>565</v>
      </c>
      <c r="L2145" s="15" t="s">
        <v>1523</v>
      </c>
      <c r="M2145" s="15" t="s">
        <v>354</v>
      </c>
      <c r="N2145" s="15" t="s">
        <v>275</v>
      </c>
      <c r="O2145" s="15" t="s">
        <v>276</v>
      </c>
      <c r="P2145" s="15" t="s">
        <v>276</v>
      </c>
      <c r="Q2145" s="15" t="s">
        <v>276</v>
      </c>
      <c r="R2145" s="15" t="s">
        <v>276</v>
      </c>
      <c r="S2145" s="15" t="s">
        <v>276</v>
      </c>
      <c r="T2145" s="15" t="s">
        <v>276</v>
      </c>
      <c r="U2145" s="15" t="s">
        <v>276</v>
      </c>
      <c r="V2145" s="15" t="s">
        <v>276</v>
      </c>
      <c r="W2145" s="23" t="s">
        <v>277</v>
      </c>
      <c r="X2145" s="23" t="s">
        <v>267</v>
      </c>
      <c r="Y2145" s="23" t="s">
        <v>1332</v>
      </c>
      <c r="Z2145" s="23" t="s">
        <v>279</v>
      </c>
      <c r="AA2145" s="23" t="s">
        <v>276</v>
      </c>
      <c r="AB2145" s="23" t="s">
        <v>1333</v>
      </c>
      <c r="AC2145" s="23" t="s">
        <v>312</v>
      </c>
      <c r="AD2145" s="23" t="s">
        <v>1330</v>
      </c>
      <c r="AE2145" s="23" t="s">
        <v>743</v>
      </c>
      <c r="AF2145" s="23" t="s">
        <v>276</v>
      </c>
      <c r="AG2145" s="24" t="s">
        <v>1334</v>
      </c>
      <c r="AH2145" s="24" t="s">
        <v>284</v>
      </c>
      <c r="AI2145" s="24" t="s">
        <v>267</v>
      </c>
      <c r="AJ2145" s="24" t="s">
        <v>285</v>
      </c>
      <c r="AK2145" s="24" t="s">
        <v>1335</v>
      </c>
      <c r="AL2145" s="24" t="s">
        <v>276</v>
      </c>
      <c r="AM2145" s="24" t="s">
        <v>1336</v>
      </c>
      <c r="AN2145" s="24" t="s">
        <v>288</v>
      </c>
      <c r="AO2145" s="24" t="s">
        <v>1337</v>
      </c>
      <c r="AP2145" s="24" t="s">
        <v>276</v>
      </c>
      <c r="AQ2145" s="24" t="s">
        <v>1338</v>
      </c>
      <c r="AR2145" s="24" t="s">
        <v>1339</v>
      </c>
      <c r="AS2145" s="24" t="s">
        <v>291</v>
      </c>
      <c r="AT2145" s="24" t="s">
        <v>1340</v>
      </c>
      <c r="AU2145" s="24" t="s">
        <v>1341</v>
      </c>
      <c r="AV2145" s="24" t="s">
        <v>1342</v>
      </c>
      <c r="AW2145" s="24" t="s">
        <v>1343</v>
      </c>
      <c r="AX2145" s="24" t="s">
        <v>276</v>
      </c>
      <c r="AY2145" s="24" t="s">
        <v>1344</v>
      </c>
      <c r="AZ2145" s="24" t="s">
        <v>1345</v>
      </c>
      <c r="BA2145" s="24" t="s">
        <v>579</v>
      </c>
      <c r="BB2145" s="25" t="s">
        <v>52</v>
      </c>
    </row>
    <row r="2146" spans="1:54" x14ac:dyDescent="0.2">
      <c r="A2146" s="15" t="s">
        <v>267</v>
      </c>
      <c r="C2146" s="15" t="s">
        <v>12632</v>
      </c>
      <c r="D2146" s="50" t="s">
        <v>11666</v>
      </c>
      <c r="F2146" s="15" t="e">
        <f>VLOOKUP(C2146,QVLinien21!$A$2:$G$2812,7,FALSE)</f>
        <v>#N/A</v>
      </c>
      <c r="G2146" s="15" t="e">
        <f>VLOOKUP(C2146,v32_x__2020_06_28[[SLNID]:[Beschreibung]],8,FALSE)</f>
        <v>#N/A</v>
      </c>
      <c r="H2146" s="15" t="s">
        <v>12629</v>
      </c>
      <c r="I2146" s="15" t="s">
        <v>12633</v>
      </c>
      <c r="J2146" s="15" t="s">
        <v>12634</v>
      </c>
      <c r="K2146" s="52" t="s">
        <v>565</v>
      </c>
      <c r="L2146" s="15" t="s">
        <v>315</v>
      </c>
      <c r="M2146" s="15" t="s">
        <v>1524</v>
      </c>
      <c r="N2146" s="15" t="s">
        <v>275</v>
      </c>
      <c r="O2146" s="15" t="s">
        <v>276</v>
      </c>
      <c r="P2146" s="15" t="s">
        <v>276</v>
      </c>
      <c r="Q2146" s="15" t="s">
        <v>276</v>
      </c>
      <c r="R2146" s="15" t="s">
        <v>276</v>
      </c>
      <c r="S2146" s="15" t="s">
        <v>276</v>
      </c>
      <c r="T2146" s="15" t="s">
        <v>276</v>
      </c>
      <c r="U2146" s="15" t="s">
        <v>276</v>
      </c>
      <c r="V2146" s="15" t="s">
        <v>276</v>
      </c>
      <c r="W2146" s="23" t="s">
        <v>277</v>
      </c>
      <c r="X2146" s="23" t="s">
        <v>267</v>
      </c>
      <c r="Y2146" s="23" t="s">
        <v>1332</v>
      </c>
      <c r="Z2146" s="23" t="s">
        <v>279</v>
      </c>
      <c r="AA2146" s="23" t="s">
        <v>276</v>
      </c>
      <c r="AB2146" s="23" t="s">
        <v>1333</v>
      </c>
      <c r="AC2146" s="23" t="s">
        <v>312</v>
      </c>
      <c r="AD2146" s="23" t="s">
        <v>1330</v>
      </c>
      <c r="AE2146" s="23" t="s">
        <v>743</v>
      </c>
      <c r="AF2146" s="23" t="s">
        <v>276</v>
      </c>
      <c r="AG2146" s="24" t="s">
        <v>1334</v>
      </c>
      <c r="AH2146" s="24" t="s">
        <v>284</v>
      </c>
      <c r="AI2146" s="24" t="s">
        <v>267</v>
      </c>
      <c r="AJ2146" s="24" t="s">
        <v>285</v>
      </c>
      <c r="AK2146" s="24" t="s">
        <v>1335</v>
      </c>
      <c r="AL2146" s="24" t="s">
        <v>276</v>
      </c>
      <c r="AM2146" s="24" t="s">
        <v>1336</v>
      </c>
      <c r="AN2146" s="24" t="s">
        <v>288</v>
      </c>
      <c r="AO2146" s="24" t="s">
        <v>1337</v>
      </c>
      <c r="AP2146" s="24" t="s">
        <v>276</v>
      </c>
      <c r="AQ2146" s="24" t="s">
        <v>1338</v>
      </c>
      <c r="AR2146" s="24" t="s">
        <v>1339</v>
      </c>
      <c r="AS2146" s="24" t="s">
        <v>291</v>
      </c>
      <c r="AT2146" s="24" t="s">
        <v>1340</v>
      </c>
      <c r="AU2146" s="24" t="s">
        <v>1341</v>
      </c>
      <c r="AV2146" s="24" t="s">
        <v>1342</v>
      </c>
      <c r="AW2146" s="24" t="s">
        <v>1343</v>
      </c>
      <c r="AX2146" s="24" t="s">
        <v>276</v>
      </c>
      <c r="AY2146" s="24" t="s">
        <v>1344</v>
      </c>
      <c r="AZ2146" s="24" t="s">
        <v>1345</v>
      </c>
      <c r="BA2146" s="24" t="s">
        <v>579</v>
      </c>
      <c r="BB2146" s="25" t="s">
        <v>52</v>
      </c>
    </row>
    <row r="2147" spans="1:54" x14ac:dyDescent="0.2">
      <c r="A2147" s="15" t="s">
        <v>267</v>
      </c>
      <c r="C2147" s="15" t="s">
        <v>12635</v>
      </c>
      <c r="D2147" s="50" t="s">
        <v>11670</v>
      </c>
      <c r="F2147" s="15" t="str">
        <f>VLOOKUP(C2147,QVLinien21!$A$2:$G$2812,7,FALSE)</f>
        <v>Neuchâtel - Cernier - Villiers (Ligne 422)</v>
      </c>
      <c r="G2147" s="15" t="str">
        <f>VLOOKUP(C2147,v32_x__2020_06_28[[SLNID]:[Beschreibung]],8,FALSE)</f>
        <v>Neuchâtel - Cernier - Villiers (Ligne 422)</v>
      </c>
      <c r="H2147" s="15" t="s">
        <v>12636</v>
      </c>
      <c r="I2147" s="15" t="s">
        <v>12637</v>
      </c>
      <c r="J2147" s="15" t="s">
        <v>12634</v>
      </c>
      <c r="K2147" s="52" t="s">
        <v>565</v>
      </c>
      <c r="L2147" s="15" t="s">
        <v>315</v>
      </c>
      <c r="M2147" s="15" t="s">
        <v>1524</v>
      </c>
      <c r="N2147" s="15" t="s">
        <v>275</v>
      </c>
      <c r="O2147" s="15" t="s">
        <v>276</v>
      </c>
      <c r="P2147" s="15" t="s">
        <v>276</v>
      </c>
      <c r="Q2147" s="15" t="s">
        <v>276</v>
      </c>
      <c r="R2147" s="15" t="s">
        <v>276</v>
      </c>
      <c r="S2147" s="15" t="s">
        <v>276</v>
      </c>
      <c r="T2147" s="15" t="s">
        <v>276</v>
      </c>
      <c r="U2147" s="15" t="s">
        <v>276</v>
      </c>
      <c r="V2147" s="15" t="s">
        <v>276</v>
      </c>
      <c r="W2147" s="23" t="s">
        <v>277</v>
      </c>
      <c r="X2147" s="23" t="s">
        <v>267</v>
      </c>
      <c r="Y2147" s="23" t="s">
        <v>1332</v>
      </c>
      <c r="Z2147" s="23" t="s">
        <v>279</v>
      </c>
      <c r="AA2147" s="23" t="s">
        <v>276</v>
      </c>
      <c r="AB2147" s="23" t="s">
        <v>1333</v>
      </c>
      <c r="AC2147" s="23" t="s">
        <v>312</v>
      </c>
      <c r="AD2147" s="23" t="s">
        <v>1330</v>
      </c>
      <c r="AE2147" s="23" t="s">
        <v>743</v>
      </c>
      <c r="AF2147" s="23" t="s">
        <v>276</v>
      </c>
      <c r="AG2147" s="24" t="s">
        <v>1334</v>
      </c>
      <c r="AH2147" s="24" t="s">
        <v>284</v>
      </c>
      <c r="AI2147" s="24" t="s">
        <v>267</v>
      </c>
      <c r="AJ2147" s="24" t="s">
        <v>285</v>
      </c>
      <c r="AK2147" s="24" t="s">
        <v>1335</v>
      </c>
      <c r="AL2147" s="24" t="s">
        <v>276</v>
      </c>
      <c r="AM2147" s="24" t="s">
        <v>1336</v>
      </c>
      <c r="AN2147" s="24" t="s">
        <v>288</v>
      </c>
      <c r="AO2147" s="24" t="s">
        <v>1337</v>
      </c>
      <c r="AP2147" s="24" t="s">
        <v>276</v>
      </c>
      <c r="AQ2147" s="24" t="s">
        <v>1338</v>
      </c>
      <c r="AR2147" s="24" t="s">
        <v>1339</v>
      </c>
      <c r="AS2147" s="24" t="s">
        <v>291</v>
      </c>
      <c r="AT2147" s="24" t="s">
        <v>1340</v>
      </c>
      <c r="AU2147" s="24" t="s">
        <v>1341</v>
      </c>
      <c r="AV2147" s="24" t="s">
        <v>1342</v>
      </c>
      <c r="AW2147" s="24" t="s">
        <v>1343</v>
      </c>
      <c r="AX2147" s="24" t="s">
        <v>276</v>
      </c>
      <c r="AY2147" s="24" t="s">
        <v>1344</v>
      </c>
      <c r="AZ2147" s="24" t="s">
        <v>1345</v>
      </c>
      <c r="BA2147" s="24" t="s">
        <v>579</v>
      </c>
      <c r="BB2147" s="25" t="s">
        <v>52</v>
      </c>
    </row>
    <row r="2148" spans="1:54" x14ac:dyDescent="0.2">
      <c r="A2148" s="15" t="s">
        <v>267</v>
      </c>
      <c r="C2148" s="15" t="s">
        <v>12638</v>
      </c>
      <c r="D2148" s="50" t="s">
        <v>12639</v>
      </c>
      <c r="F2148" s="15" t="str">
        <f>VLOOKUP(C2148,QVLinien21!$A$2:$G$2812,7,FALSE)</f>
        <v>Les Hauts-Geneveys - Cernier - Engollon (Ligne 423)</v>
      </c>
      <c r="G2148" s="15" t="str">
        <f>VLOOKUP(C2148,v32_x__2020_06_28[[SLNID]:[Beschreibung]],8,FALSE)</f>
        <v>Les Hauts-Geneveys - Cernier - Engollon (Ligne 423)</v>
      </c>
      <c r="H2148" s="15" t="s">
        <v>12640</v>
      </c>
      <c r="I2148" s="15" t="s">
        <v>12641</v>
      </c>
      <c r="J2148" s="15" t="s">
        <v>12642</v>
      </c>
      <c r="K2148" s="52" t="s">
        <v>565</v>
      </c>
      <c r="L2148" s="15" t="s">
        <v>315</v>
      </c>
      <c r="M2148" s="15" t="s">
        <v>1234</v>
      </c>
      <c r="N2148" s="15" t="s">
        <v>275</v>
      </c>
      <c r="O2148" s="15" t="s">
        <v>276</v>
      </c>
      <c r="P2148" s="15" t="s">
        <v>276</v>
      </c>
      <c r="Q2148" s="15" t="s">
        <v>276</v>
      </c>
      <c r="R2148" s="15" t="s">
        <v>276</v>
      </c>
      <c r="S2148" s="15" t="s">
        <v>276</v>
      </c>
      <c r="T2148" s="15" t="s">
        <v>276</v>
      </c>
      <c r="U2148" s="15" t="s">
        <v>276</v>
      </c>
      <c r="V2148" s="15" t="s">
        <v>276</v>
      </c>
      <c r="W2148" s="23" t="s">
        <v>277</v>
      </c>
      <c r="X2148" s="23" t="s">
        <v>267</v>
      </c>
      <c r="Y2148" s="23" t="s">
        <v>1332</v>
      </c>
      <c r="Z2148" s="23" t="s">
        <v>279</v>
      </c>
      <c r="AA2148" s="23" t="s">
        <v>276</v>
      </c>
      <c r="AB2148" s="23" t="s">
        <v>1333</v>
      </c>
      <c r="AC2148" s="23" t="s">
        <v>312</v>
      </c>
      <c r="AD2148" s="23" t="s">
        <v>1330</v>
      </c>
      <c r="AE2148" s="23" t="s">
        <v>743</v>
      </c>
      <c r="AF2148" s="23" t="s">
        <v>276</v>
      </c>
      <c r="AG2148" s="24" t="s">
        <v>1334</v>
      </c>
      <c r="AH2148" s="24" t="s">
        <v>284</v>
      </c>
      <c r="AI2148" s="24" t="s">
        <v>267</v>
      </c>
      <c r="AJ2148" s="24" t="s">
        <v>285</v>
      </c>
      <c r="AK2148" s="24" t="s">
        <v>1335</v>
      </c>
      <c r="AL2148" s="24" t="s">
        <v>276</v>
      </c>
      <c r="AM2148" s="24" t="s">
        <v>1336</v>
      </c>
      <c r="AN2148" s="24" t="s">
        <v>288</v>
      </c>
      <c r="AO2148" s="24" t="s">
        <v>1337</v>
      </c>
      <c r="AP2148" s="24" t="s">
        <v>276</v>
      </c>
      <c r="AQ2148" s="24" t="s">
        <v>1338</v>
      </c>
      <c r="AR2148" s="24" t="s">
        <v>1339</v>
      </c>
      <c r="AS2148" s="24" t="s">
        <v>291</v>
      </c>
      <c r="AT2148" s="24" t="s">
        <v>1340</v>
      </c>
      <c r="AU2148" s="24" t="s">
        <v>1341</v>
      </c>
      <c r="AV2148" s="24" t="s">
        <v>1342</v>
      </c>
      <c r="AW2148" s="24" t="s">
        <v>1343</v>
      </c>
      <c r="AX2148" s="24" t="s">
        <v>276</v>
      </c>
      <c r="AY2148" s="24" t="s">
        <v>1344</v>
      </c>
      <c r="AZ2148" s="24" t="s">
        <v>1345</v>
      </c>
      <c r="BA2148" s="24" t="s">
        <v>579</v>
      </c>
      <c r="BB2148" s="25" t="s">
        <v>52</v>
      </c>
    </row>
    <row r="2149" spans="1:54" x14ac:dyDescent="0.2">
      <c r="A2149" s="15" t="s">
        <v>267</v>
      </c>
      <c r="C2149" s="15" t="s">
        <v>12643</v>
      </c>
      <c r="D2149" s="50" t="s">
        <v>2097</v>
      </c>
      <c r="F2149" s="15" t="str">
        <f>VLOOKUP(C2149,QVLinien21!$A$2:$G$2812,7,FALSE)</f>
        <v>Cernier - Les Geneveys-sur-Coffrane - Montmollin - (Rochefort)</v>
      </c>
      <c r="G2149" s="15" t="str">
        <f>VLOOKUP(C2149,v32_x__2020_06_28[[SLNID]:[Beschreibung]],8,FALSE)</f>
        <v>Cernier - Les Geneveys-sur-Coffrane - Montmollin - (Rochefort){SK}</v>
      </c>
      <c r="H2149" s="15" t="s">
        <v>12644</v>
      </c>
      <c r="I2149" s="15" t="s">
        <v>12645</v>
      </c>
      <c r="J2149" s="15" t="s">
        <v>11065</v>
      </c>
      <c r="K2149" s="52" t="s">
        <v>1225</v>
      </c>
      <c r="L2149" s="15" t="s">
        <v>1234</v>
      </c>
      <c r="M2149" s="15" t="s">
        <v>274</v>
      </c>
      <c r="N2149" s="15" t="s">
        <v>275</v>
      </c>
      <c r="O2149" s="15" t="s">
        <v>276</v>
      </c>
      <c r="P2149" s="15" t="s">
        <v>276</v>
      </c>
      <c r="Q2149" s="15" t="s">
        <v>276</v>
      </c>
      <c r="R2149" s="15" t="s">
        <v>276</v>
      </c>
      <c r="S2149" s="15" t="s">
        <v>276</v>
      </c>
      <c r="T2149" s="15" t="s">
        <v>276</v>
      </c>
      <c r="U2149" s="15" t="s">
        <v>276</v>
      </c>
      <c r="V2149" s="15" t="s">
        <v>276</v>
      </c>
      <c r="W2149" s="23" t="s">
        <v>277</v>
      </c>
      <c r="X2149" s="23" t="s">
        <v>267</v>
      </c>
      <c r="Y2149" s="23" t="s">
        <v>12541</v>
      </c>
      <c r="Z2149" s="23" t="s">
        <v>279</v>
      </c>
      <c r="AA2149" s="23" t="s">
        <v>276</v>
      </c>
      <c r="AB2149" s="23" t="s">
        <v>1333</v>
      </c>
      <c r="AC2149" s="23" t="s">
        <v>314</v>
      </c>
      <c r="AD2149" s="23" t="s">
        <v>12155</v>
      </c>
      <c r="AE2149" s="23" t="s">
        <v>1117</v>
      </c>
      <c r="AF2149" s="23" t="s">
        <v>12542</v>
      </c>
      <c r="AG2149" s="24" t="s">
        <v>1887</v>
      </c>
      <c r="AH2149" s="24" t="s">
        <v>284</v>
      </c>
      <c r="AI2149" s="24" t="s">
        <v>267</v>
      </c>
      <c r="AJ2149" s="24" t="s">
        <v>285</v>
      </c>
      <c r="AK2149" s="24" t="s">
        <v>1888</v>
      </c>
      <c r="AL2149" s="24" t="s">
        <v>276</v>
      </c>
      <c r="AM2149" s="24" t="s">
        <v>1889</v>
      </c>
      <c r="AN2149" s="24" t="s">
        <v>288</v>
      </c>
      <c r="AO2149" s="24" t="s">
        <v>1890</v>
      </c>
      <c r="AP2149" s="24" t="s">
        <v>276</v>
      </c>
      <c r="AQ2149" s="24" t="s">
        <v>677</v>
      </c>
      <c r="AR2149" s="24" t="s">
        <v>1891</v>
      </c>
      <c r="AS2149" s="24" t="s">
        <v>291</v>
      </c>
      <c r="AT2149" s="24" t="s">
        <v>323</v>
      </c>
      <c r="AU2149" s="24" t="s">
        <v>1892</v>
      </c>
      <c r="AV2149" s="24" t="s">
        <v>1893</v>
      </c>
      <c r="AW2149" s="24" t="s">
        <v>1894</v>
      </c>
      <c r="AX2149" s="24" t="s">
        <v>276</v>
      </c>
      <c r="AY2149" s="24" t="s">
        <v>1895</v>
      </c>
      <c r="AZ2149" s="24" t="s">
        <v>276</v>
      </c>
      <c r="BA2149" s="24" t="s">
        <v>327</v>
      </c>
      <c r="BB2149" s="25" t="s">
        <v>52</v>
      </c>
    </row>
    <row r="2150" spans="1:54" x14ac:dyDescent="0.2">
      <c r="A2150" s="15" t="s">
        <v>267</v>
      </c>
      <c r="C2150" s="15" t="s">
        <v>12646</v>
      </c>
      <c r="D2150" s="50" t="s">
        <v>10190</v>
      </c>
      <c r="F2150" s="15" t="str">
        <f>VLOOKUP(C2150,QVLinien21!$A$2:$G$2812,7,FALSE)</f>
        <v>Neuchâtel - Savagnières SnowBUS</v>
      </c>
      <c r="G2150" s="15" t="str">
        <f>VLOOKUP(C2150,v32_x__2020_06_28[[SLNID]:[Beschreibung]],8,FALSE)</f>
        <v>Neuchâtel - Savagnières SnowBUS</v>
      </c>
      <c r="H2150" s="15" t="s">
        <v>12647</v>
      </c>
      <c r="I2150" s="15" t="s">
        <v>12648</v>
      </c>
      <c r="J2150" s="15" t="s">
        <v>12649</v>
      </c>
      <c r="K2150" s="52" t="s">
        <v>1333</v>
      </c>
      <c r="L2150" s="15" t="s">
        <v>12650</v>
      </c>
      <c r="M2150" s="15" t="s">
        <v>9874</v>
      </c>
      <c r="N2150" s="15" t="s">
        <v>275</v>
      </c>
      <c r="O2150" s="15" t="s">
        <v>276</v>
      </c>
      <c r="P2150" s="15" t="s">
        <v>276</v>
      </c>
      <c r="Q2150" s="15" t="s">
        <v>276</v>
      </c>
      <c r="R2150" s="15" t="s">
        <v>276</v>
      </c>
      <c r="S2150" s="15" t="s">
        <v>276</v>
      </c>
      <c r="T2150" s="15" t="s">
        <v>276</v>
      </c>
      <c r="U2150" s="15" t="s">
        <v>276</v>
      </c>
      <c r="V2150" s="15" t="s">
        <v>276</v>
      </c>
      <c r="W2150" s="23" t="s">
        <v>277</v>
      </c>
      <c r="X2150" s="23" t="s">
        <v>267</v>
      </c>
      <c r="Y2150" s="23" t="s">
        <v>1332</v>
      </c>
      <c r="Z2150" s="23" t="s">
        <v>279</v>
      </c>
      <c r="AA2150" s="23" t="s">
        <v>276</v>
      </c>
      <c r="AB2150" s="23" t="s">
        <v>1333</v>
      </c>
      <c r="AC2150" s="23" t="s">
        <v>312</v>
      </c>
      <c r="AD2150" s="23" t="s">
        <v>1330</v>
      </c>
      <c r="AE2150" s="23" t="s">
        <v>743</v>
      </c>
      <c r="AF2150" s="23" t="s">
        <v>276</v>
      </c>
      <c r="AG2150" s="24" t="s">
        <v>1334</v>
      </c>
      <c r="AH2150" s="24" t="s">
        <v>284</v>
      </c>
      <c r="AI2150" s="24" t="s">
        <v>267</v>
      </c>
      <c r="AJ2150" s="24" t="s">
        <v>285</v>
      </c>
      <c r="AK2150" s="24" t="s">
        <v>1335</v>
      </c>
      <c r="AL2150" s="24" t="s">
        <v>276</v>
      </c>
      <c r="AM2150" s="24" t="s">
        <v>1336</v>
      </c>
      <c r="AN2150" s="24" t="s">
        <v>288</v>
      </c>
      <c r="AO2150" s="24" t="s">
        <v>1337</v>
      </c>
      <c r="AP2150" s="24" t="s">
        <v>276</v>
      </c>
      <c r="AQ2150" s="24" t="s">
        <v>1338</v>
      </c>
      <c r="AR2150" s="24" t="s">
        <v>1339</v>
      </c>
      <c r="AS2150" s="24" t="s">
        <v>291</v>
      </c>
      <c r="AT2150" s="24" t="s">
        <v>1340</v>
      </c>
      <c r="AU2150" s="24" t="s">
        <v>1341</v>
      </c>
      <c r="AV2150" s="24" t="s">
        <v>1342</v>
      </c>
      <c r="AW2150" s="24" t="s">
        <v>1343</v>
      </c>
      <c r="AX2150" s="24" t="s">
        <v>276</v>
      </c>
      <c r="AY2150" s="24" t="s">
        <v>1344</v>
      </c>
      <c r="AZ2150" s="24" t="s">
        <v>1345</v>
      </c>
      <c r="BA2150" s="24" t="s">
        <v>579</v>
      </c>
      <c r="BB2150" s="25" t="s">
        <v>52</v>
      </c>
    </row>
    <row r="2151" spans="1:54" x14ac:dyDescent="0.2">
      <c r="A2151" s="15" t="s">
        <v>267</v>
      </c>
      <c r="C2151" s="15" t="s">
        <v>12651</v>
      </c>
      <c r="D2151" s="50" t="s">
        <v>3066</v>
      </c>
      <c r="F2151" s="15" t="str">
        <f>VLOOKUP(C2151,QVLinien21!$A$2:$G$2812,7,FALSE)</f>
        <v xml:space="preserve">Neuchâtel - La Chaux-de-Fonds - Le Locle NoctamRUN </v>
      </c>
      <c r="G2151" s="15" t="str">
        <f>VLOOKUP(C2151,v32_x__2020_06_28[[SLNID]:[Beschreibung]],8,FALSE)</f>
        <v>Neuchâtel - La Chaux-de-Fonds - Le Locle (NoctamRUN)</v>
      </c>
      <c r="H2151" s="15" t="s">
        <v>276</v>
      </c>
      <c r="I2151" s="15" t="s">
        <v>12652</v>
      </c>
      <c r="J2151" s="15" t="s">
        <v>12653</v>
      </c>
      <c r="K2151" s="52" t="s">
        <v>760</v>
      </c>
      <c r="L2151" s="15" t="s">
        <v>12654</v>
      </c>
      <c r="M2151" s="15" t="s">
        <v>276</v>
      </c>
      <c r="N2151" s="15" t="s">
        <v>275</v>
      </c>
      <c r="O2151" s="15" t="s">
        <v>276</v>
      </c>
      <c r="P2151" s="15" t="s">
        <v>276</v>
      </c>
      <c r="Q2151" s="15" t="s">
        <v>276</v>
      </c>
      <c r="R2151" s="15" t="s">
        <v>276</v>
      </c>
      <c r="S2151" s="15" t="s">
        <v>276</v>
      </c>
      <c r="T2151" s="15" t="s">
        <v>276</v>
      </c>
      <c r="U2151" s="15" t="s">
        <v>276</v>
      </c>
      <c r="V2151" s="15" t="s">
        <v>276</v>
      </c>
      <c r="W2151" s="23" t="s">
        <v>277</v>
      </c>
      <c r="X2151" s="23" t="s">
        <v>267</v>
      </c>
      <c r="Y2151" s="23" t="s">
        <v>1332</v>
      </c>
      <c r="Z2151" s="23" t="s">
        <v>279</v>
      </c>
      <c r="AA2151" s="23" t="s">
        <v>276</v>
      </c>
      <c r="AB2151" s="23" t="s">
        <v>1333</v>
      </c>
      <c r="AC2151" s="23" t="s">
        <v>312</v>
      </c>
      <c r="AD2151" s="23" t="s">
        <v>1330</v>
      </c>
      <c r="AE2151" s="23" t="s">
        <v>743</v>
      </c>
      <c r="AF2151" s="23" t="s">
        <v>276</v>
      </c>
      <c r="AG2151" s="24" t="s">
        <v>1334</v>
      </c>
      <c r="AH2151" s="24" t="s">
        <v>284</v>
      </c>
      <c r="AI2151" s="24" t="s">
        <v>267</v>
      </c>
      <c r="AJ2151" s="24" t="s">
        <v>285</v>
      </c>
      <c r="AK2151" s="24" t="s">
        <v>1335</v>
      </c>
      <c r="AL2151" s="24" t="s">
        <v>276</v>
      </c>
      <c r="AM2151" s="24" t="s">
        <v>1336</v>
      </c>
      <c r="AN2151" s="24" t="s">
        <v>288</v>
      </c>
      <c r="AO2151" s="24" t="s">
        <v>1337</v>
      </c>
      <c r="AP2151" s="24" t="s">
        <v>276</v>
      </c>
      <c r="AQ2151" s="24" t="s">
        <v>1338</v>
      </c>
      <c r="AR2151" s="24" t="s">
        <v>1339</v>
      </c>
      <c r="AS2151" s="24" t="s">
        <v>291</v>
      </c>
      <c r="AT2151" s="24" t="s">
        <v>1340</v>
      </c>
      <c r="AU2151" s="24" t="s">
        <v>1341</v>
      </c>
      <c r="AV2151" s="24" t="s">
        <v>1342</v>
      </c>
      <c r="AW2151" s="24" t="s">
        <v>1343</v>
      </c>
      <c r="AX2151" s="24" t="s">
        <v>276</v>
      </c>
      <c r="AY2151" s="24" t="s">
        <v>1344</v>
      </c>
      <c r="AZ2151" s="24" t="s">
        <v>1345</v>
      </c>
      <c r="BA2151" s="24" t="s">
        <v>579</v>
      </c>
      <c r="BB2151" s="25" t="s">
        <v>52</v>
      </c>
    </row>
    <row r="2152" spans="1:54" x14ac:dyDescent="0.2">
      <c r="A2152" s="15" t="s">
        <v>267</v>
      </c>
      <c r="C2152" s="15" t="s">
        <v>12655</v>
      </c>
      <c r="D2152" s="50" t="s">
        <v>8545</v>
      </c>
      <c r="F2152" s="15" t="str">
        <f>VLOOKUP(C2152,QVLinien21!$A$2:$G$2812,7,FALSE)</f>
        <v>Couvet - Fleurier - Les Verrières - Pontarlier</v>
      </c>
      <c r="G2152" s="15" t="str">
        <f>VLOOKUP(C2152,v32_x__2020_06_28[[SLNID]:[Beschreibung]],8,FALSE)</f>
        <v>Couvet - Fleurier - Les Verrières - Pontarlier</v>
      </c>
      <c r="H2152" s="15" t="s">
        <v>12656</v>
      </c>
      <c r="I2152" s="15" t="s">
        <v>12657</v>
      </c>
      <c r="J2152" s="15" t="s">
        <v>12658</v>
      </c>
      <c r="K2152" s="52" t="s">
        <v>1225</v>
      </c>
      <c r="L2152" s="15" t="s">
        <v>315</v>
      </c>
      <c r="M2152" s="15" t="s">
        <v>274</v>
      </c>
      <c r="N2152" s="15" t="s">
        <v>275</v>
      </c>
      <c r="O2152" s="15" t="s">
        <v>276</v>
      </c>
      <c r="P2152" s="15" t="s">
        <v>276</v>
      </c>
      <c r="Q2152" s="15" t="s">
        <v>276</v>
      </c>
      <c r="R2152" s="15" t="s">
        <v>276</v>
      </c>
      <c r="S2152" s="15" t="s">
        <v>276</v>
      </c>
      <c r="T2152" s="15" t="s">
        <v>276</v>
      </c>
      <c r="U2152" s="15" t="s">
        <v>276</v>
      </c>
      <c r="V2152" s="15" t="s">
        <v>276</v>
      </c>
      <c r="W2152" s="23" t="s">
        <v>277</v>
      </c>
      <c r="X2152" s="23" t="s">
        <v>267</v>
      </c>
      <c r="Y2152" s="23" t="s">
        <v>1332</v>
      </c>
      <c r="Z2152" s="23" t="s">
        <v>279</v>
      </c>
      <c r="AA2152" s="23" t="s">
        <v>276</v>
      </c>
      <c r="AB2152" s="23" t="s">
        <v>1333</v>
      </c>
      <c r="AC2152" s="23" t="s">
        <v>312</v>
      </c>
      <c r="AD2152" s="23" t="s">
        <v>1330</v>
      </c>
      <c r="AE2152" s="23" t="s">
        <v>743</v>
      </c>
      <c r="AF2152" s="23" t="s">
        <v>276</v>
      </c>
      <c r="AG2152" s="24" t="s">
        <v>1334</v>
      </c>
      <c r="AH2152" s="24" t="s">
        <v>284</v>
      </c>
      <c r="AI2152" s="24" t="s">
        <v>267</v>
      </c>
      <c r="AJ2152" s="24" t="s">
        <v>285</v>
      </c>
      <c r="AK2152" s="24" t="s">
        <v>1335</v>
      </c>
      <c r="AL2152" s="24" t="s">
        <v>276</v>
      </c>
      <c r="AM2152" s="24" t="s">
        <v>1336</v>
      </c>
      <c r="AN2152" s="24" t="s">
        <v>288</v>
      </c>
      <c r="AO2152" s="24" t="s">
        <v>1337</v>
      </c>
      <c r="AP2152" s="24" t="s">
        <v>276</v>
      </c>
      <c r="AQ2152" s="24" t="s">
        <v>1338</v>
      </c>
      <c r="AR2152" s="24" t="s">
        <v>1339</v>
      </c>
      <c r="AS2152" s="24" t="s">
        <v>291</v>
      </c>
      <c r="AT2152" s="24" t="s">
        <v>1340</v>
      </c>
      <c r="AU2152" s="24" t="s">
        <v>1341</v>
      </c>
      <c r="AV2152" s="24" t="s">
        <v>1342</v>
      </c>
      <c r="AW2152" s="24" t="s">
        <v>1343</v>
      </c>
      <c r="AX2152" s="24" t="s">
        <v>276</v>
      </c>
      <c r="AY2152" s="24" t="s">
        <v>1344</v>
      </c>
      <c r="AZ2152" s="24" t="s">
        <v>1345</v>
      </c>
      <c r="BA2152" s="24" t="s">
        <v>579</v>
      </c>
      <c r="BB2152" s="25" t="s">
        <v>52</v>
      </c>
    </row>
    <row r="2153" spans="1:54" x14ac:dyDescent="0.2">
      <c r="A2153" s="15" t="s">
        <v>267</v>
      </c>
      <c r="C2153" s="15" t="s">
        <v>12659</v>
      </c>
      <c r="D2153" s="50" t="s">
        <v>11963</v>
      </c>
      <c r="F2153" s="15" t="str">
        <f>VLOOKUP(C2153,QVLinien21!$A$2:$G$2812,7,FALSE)</f>
        <v>Fleurier - Les Ponts-de-Martel</v>
      </c>
      <c r="G2153" s="15" t="str">
        <f>VLOOKUP(C2153,v32_x__2020_06_28[[SLNID]:[Beschreibung]],8,FALSE)</f>
        <v>Fleurier - Les-Ponts-de-Martel</v>
      </c>
      <c r="H2153" s="15" t="s">
        <v>12660</v>
      </c>
      <c r="I2153" s="15" t="s">
        <v>12661</v>
      </c>
      <c r="J2153" s="15" t="s">
        <v>10139</v>
      </c>
      <c r="K2153" s="52" t="s">
        <v>1225</v>
      </c>
      <c r="L2153" s="15" t="s">
        <v>1026</v>
      </c>
      <c r="M2153" s="15" t="s">
        <v>274</v>
      </c>
      <c r="N2153" s="15" t="s">
        <v>275</v>
      </c>
      <c r="O2153" s="15" t="s">
        <v>276</v>
      </c>
      <c r="P2153" s="15" t="s">
        <v>276</v>
      </c>
      <c r="Q2153" s="15" t="s">
        <v>276</v>
      </c>
      <c r="R2153" s="15" t="s">
        <v>276</v>
      </c>
      <c r="S2153" s="15" t="s">
        <v>276</v>
      </c>
      <c r="T2153" s="15" t="s">
        <v>276</v>
      </c>
      <c r="U2153" s="15" t="s">
        <v>276</v>
      </c>
      <c r="V2153" s="15" t="s">
        <v>276</v>
      </c>
      <c r="W2153" s="23" t="s">
        <v>277</v>
      </c>
      <c r="X2153" s="23" t="s">
        <v>267</v>
      </c>
      <c r="Y2153" s="23" t="s">
        <v>1332</v>
      </c>
      <c r="Z2153" s="23" t="s">
        <v>279</v>
      </c>
      <c r="AA2153" s="23" t="s">
        <v>276</v>
      </c>
      <c r="AB2153" s="23" t="s">
        <v>1333</v>
      </c>
      <c r="AC2153" s="23" t="s">
        <v>312</v>
      </c>
      <c r="AD2153" s="23" t="s">
        <v>1330</v>
      </c>
      <c r="AE2153" s="23" t="s">
        <v>743</v>
      </c>
      <c r="AF2153" s="23" t="s">
        <v>276</v>
      </c>
      <c r="AG2153" s="24" t="s">
        <v>1334</v>
      </c>
      <c r="AH2153" s="24" t="s">
        <v>284</v>
      </c>
      <c r="AI2153" s="24" t="s">
        <v>267</v>
      </c>
      <c r="AJ2153" s="24" t="s">
        <v>285</v>
      </c>
      <c r="AK2153" s="24" t="s">
        <v>1335</v>
      </c>
      <c r="AL2153" s="24" t="s">
        <v>276</v>
      </c>
      <c r="AM2153" s="24" t="s">
        <v>1336</v>
      </c>
      <c r="AN2153" s="24" t="s">
        <v>288</v>
      </c>
      <c r="AO2153" s="24" t="s">
        <v>1337</v>
      </c>
      <c r="AP2153" s="24" t="s">
        <v>276</v>
      </c>
      <c r="AQ2153" s="24" t="s">
        <v>1338</v>
      </c>
      <c r="AR2153" s="24" t="s">
        <v>1339</v>
      </c>
      <c r="AS2153" s="24" t="s">
        <v>291</v>
      </c>
      <c r="AT2153" s="24" t="s">
        <v>1340</v>
      </c>
      <c r="AU2153" s="24" t="s">
        <v>1341</v>
      </c>
      <c r="AV2153" s="24" t="s">
        <v>1342</v>
      </c>
      <c r="AW2153" s="24" t="s">
        <v>1343</v>
      </c>
      <c r="AX2153" s="24" t="s">
        <v>276</v>
      </c>
      <c r="AY2153" s="24" t="s">
        <v>1344</v>
      </c>
      <c r="AZ2153" s="24" t="s">
        <v>1345</v>
      </c>
      <c r="BA2153" s="24" t="s">
        <v>579</v>
      </c>
      <c r="BB2153" s="25" t="s">
        <v>52</v>
      </c>
    </row>
    <row r="2154" spans="1:54" x14ac:dyDescent="0.2">
      <c r="A2154" s="15" t="s">
        <v>267</v>
      </c>
      <c r="C2154" s="15" t="s">
        <v>12662</v>
      </c>
      <c r="D2154" s="50" t="s">
        <v>11987</v>
      </c>
      <c r="F2154" s="15" t="str">
        <f>VLOOKUP(C2154,QVLinien21!$A$2:$G$2812,7,FALSE)</f>
        <v>St-Aubin - Bevaix - Boudry</v>
      </c>
      <c r="G2154" s="15" t="str">
        <f>VLOOKUP(C2154,v32_x__2020_06_28[[SLNID]:[Beschreibung]],8,FALSE)</f>
        <v>St-Aubin - Bevaix - Boudry</v>
      </c>
      <c r="H2154" s="15" t="s">
        <v>12663</v>
      </c>
      <c r="I2154" s="15" t="s">
        <v>12664</v>
      </c>
      <c r="J2154" s="15" t="s">
        <v>12665</v>
      </c>
      <c r="K2154" s="52" t="s">
        <v>1333</v>
      </c>
      <c r="L2154" s="15" t="s">
        <v>314</v>
      </c>
      <c r="M2154" s="15" t="s">
        <v>276</v>
      </c>
      <c r="N2154" s="15" t="s">
        <v>275</v>
      </c>
      <c r="O2154" s="15" t="s">
        <v>276</v>
      </c>
      <c r="P2154" s="15" t="s">
        <v>276</v>
      </c>
      <c r="Q2154" s="15" t="s">
        <v>276</v>
      </c>
      <c r="R2154" s="15" t="s">
        <v>276</v>
      </c>
      <c r="S2154" s="15" t="s">
        <v>276</v>
      </c>
      <c r="T2154" s="15" t="s">
        <v>276</v>
      </c>
      <c r="U2154" s="15" t="s">
        <v>276</v>
      </c>
      <c r="V2154" s="15" t="s">
        <v>276</v>
      </c>
      <c r="W2154" s="23" t="s">
        <v>277</v>
      </c>
      <c r="X2154" s="23" t="s">
        <v>267</v>
      </c>
      <c r="Y2154" s="23" t="s">
        <v>12541</v>
      </c>
      <c r="Z2154" s="23" t="s">
        <v>279</v>
      </c>
      <c r="AA2154" s="23" t="s">
        <v>276</v>
      </c>
      <c r="AB2154" s="23" t="s">
        <v>1333</v>
      </c>
      <c r="AC2154" s="23" t="s">
        <v>314</v>
      </c>
      <c r="AD2154" s="23" t="s">
        <v>12155</v>
      </c>
      <c r="AE2154" s="23" t="s">
        <v>1117</v>
      </c>
      <c r="AF2154" s="23" t="s">
        <v>12542</v>
      </c>
      <c r="AG2154" s="24" t="s">
        <v>1887</v>
      </c>
      <c r="AH2154" s="24" t="s">
        <v>284</v>
      </c>
      <c r="AI2154" s="24" t="s">
        <v>267</v>
      </c>
      <c r="AJ2154" s="24" t="s">
        <v>285</v>
      </c>
      <c r="AK2154" s="24" t="s">
        <v>1888</v>
      </c>
      <c r="AL2154" s="24" t="s">
        <v>276</v>
      </c>
      <c r="AM2154" s="24" t="s">
        <v>1889</v>
      </c>
      <c r="AN2154" s="24" t="s">
        <v>288</v>
      </c>
      <c r="AO2154" s="24" t="s">
        <v>1890</v>
      </c>
      <c r="AP2154" s="24" t="s">
        <v>276</v>
      </c>
      <c r="AQ2154" s="24" t="s">
        <v>677</v>
      </c>
      <c r="AR2154" s="24" t="s">
        <v>1891</v>
      </c>
      <c r="AS2154" s="24" t="s">
        <v>291</v>
      </c>
      <c r="AT2154" s="24" t="s">
        <v>323</v>
      </c>
      <c r="AU2154" s="24" t="s">
        <v>1892</v>
      </c>
      <c r="AV2154" s="24" t="s">
        <v>1893</v>
      </c>
      <c r="AW2154" s="24" t="s">
        <v>1894</v>
      </c>
      <c r="AX2154" s="24" t="s">
        <v>276</v>
      </c>
      <c r="AY2154" s="24" t="s">
        <v>1895</v>
      </c>
      <c r="AZ2154" s="24" t="s">
        <v>276</v>
      </c>
      <c r="BA2154" s="24" t="s">
        <v>327</v>
      </c>
      <c r="BB2154" s="25" t="s">
        <v>52</v>
      </c>
    </row>
    <row r="2155" spans="1:54" x14ac:dyDescent="0.2">
      <c r="A2155" s="15" t="s">
        <v>267</v>
      </c>
      <c r="C2155" s="15" t="s">
        <v>12666</v>
      </c>
      <c r="D2155" s="50" t="s">
        <v>10245</v>
      </c>
      <c r="F2155" s="15" t="str">
        <f>VLOOKUP(C2155,QVLinien21!$A$2:$G$2812,7,FALSE)</f>
        <v>Boudry - Perreux - Cortaillod - Areuse</v>
      </c>
      <c r="G2155" s="15" t="str">
        <f>VLOOKUP(C2155,v32_x__2020_06_28[[SLNID]:[Beschreibung]],8,FALSE)</f>
        <v>Boudry - Perreux - Cortaillod - Areuse</v>
      </c>
      <c r="H2155" s="15" t="s">
        <v>12667</v>
      </c>
      <c r="I2155" s="15" t="s">
        <v>12668</v>
      </c>
      <c r="J2155" s="15" t="s">
        <v>12665</v>
      </c>
      <c r="K2155" s="52" t="s">
        <v>1333</v>
      </c>
      <c r="L2155" s="15" t="s">
        <v>314</v>
      </c>
      <c r="M2155" s="15" t="s">
        <v>276</v>
      </c>
      <c r="N2155" s="15" t="s">
        <v>275</v>
      </c>
      <c r="O2155" s="15" t="s">
        <v>276</v>
      </c>
      <c r="P2155" s="15" t="s">
        <v>276</v>
      </c>
      <c r="Q2155" s="15" t="s">
        <v>276</v>
      </c>
      <c r="R2155" s="15" t="s">
        <v>276</v>
      </c>
      <c r="S2155" s="15" t="s">
        <v>276</v>
      </c>
      <c r="T2155" s="15" t="s">
        <v>276</v>
      </c>
      <c r="U2155" s="15" t="s">
        <v>276</v>
      </c>
      <c r="V2155" s="15" t="s">
        <v>276</v>
      </c>
      <c r="W2155" s="23" t="s">
        <v>277</v>
      </c>
      <c r="X2155" s="23" t="s">
        <v>267</v>
      </c>
      <c r="Y2155" s="23" t="s">
        <v>12541</v>
      </c>
      <c r="Z2155" s="23" t="s">
        <v>279</v>
      </c>
      <c r="AA2155" s="23" t="s">
        <v>276</v>
      </c>
      <c r="AB2155" s="23" t="s">
        <v>1333</v>
      </c>
      <c r="AC2155" s="23" t="s">
        <v>314</v>
      </c>
      <c r="AD2155" s="23" t="s">
        <v>12155</v>
      </c>
      <c r="AE2155" s="23" t="s">
        <v>1117</v>
      </c>
      <c r="AF2155" s="23" t="s">
        <v>12542</v>
      </c>
      <c r="AG2155" s="24" t="s">
        <v>1887</v>
      </c>
      <c r="AH2155" s="24" t="s">
        <v>284</v>
      </c>
      <c r="AI2155" s="24" t="s">
        <v>267</v>
      </c>
      <c r="AJ2155" s="24" t="s">
        <v>285</v>
      </c>
      <c r="AK2155" s="24" t="s">
        <v>1888</v>
      </c>
      <c r="AL2155" s="24" t="s">
        <v>276</v>
      </c>
      <c r="AM2155" s="24" t="s">
        <v>1889</v>
      </c>
      <c r="AN2155" s="24" t="s">
        <v>288</v>
      </c>
      <c r="AO2155" s="24" t="s">
        <v>1890</v>
      </c>
      <c r="AP2155" s="24" t="s">
        <v>276</v>
      </c>
      <c r="AQ2155" s="24" t="s">
        <v>677</v>
      </c>
      <c r="AR2155" s="24" t="s">
        <v>1891</v>
      </c>
      <c r="AS2155" s="24" t="s">
        <v>291</v>
      </c>
      <c r="AT2155" s="24" t="s">
        <v>323</v>
      </c>
      <c r="AU2155" s="24" t="s">
        <v>1892</v>
      </c>
      <c r="AV2155" s="24" t="s">
        <v>1893</v>
      </c>
      <c r="AW2155" s="24" t="s">
        <v>1894</v>
      </c>
      <c r="AX2155" s="24" t="s">
        <v>276</v>
      </c>
      <c r="AY2155" s="24" t="s">
        <v>1895</v>
      </c>
      <c r="AZ2155" s="24" t="s">
        <v>276</v>
      </c>
      <c r="BA2155" s="24" t="s">
        <v>327</v>
      </c>
      <c r="BB2155" s="25" t="s">
        <v>52</v>
      </c>
    </row>
    <row r="2156" spans="1:54" x14ac:dyDescent="0.2">
      <c r="B2156" s="16" t="s">
        <v>1312</v>
      </c>
      <c r="C2156" s="16" t="s">
        <v>12669</v>
      </c>
      <c r="D2156" s="50" t="s">
        <v>12670</v>
      </c>
      <c r="E2156" s="16"/>
      <c r="F2156" s="15" t="e">
        <f>VLOOKUP(C2156,QVLinien21!$A$2:$G$2812,7,FALSE)</f>
        <v>#N/A</v>
      </c>
      <c r="G2156" s="15" t="str">
        <f>VLOOKUP(C2156,v32_x__2020_06_28[[SLNID]:[Beschreibung]],8,FALSE)</f>
        <v>[Réserve Mobicité]</v>
      </c>
      <c r="I2156" s="27" t="s">
        <v>12523</v>
      </c>
      <c r="J2156" s="16"/>
      <c r="K2156" s="57"/>
      <c r="L2156" s="16"/>
      <c r="BB2156" s="25" t="s">
        <v>52</v>
      </c>
    </row>
    <row r="2157" spans="1:54" x14ac:dyDescent="0.2">
      <c r="B2157" s="15" t="s">
        <v>9830</v>
      </c>
      <c r="C2157" s="21" t="s">
        <v>12671</v>
      </c>
      <c r="D2157" s="49"/>
      <c r="E2157" s="1"/>
      <c r="F2157" s="1"/>
      <c r="G2157" s="1"/>
      <c r="H2157" s="1"/>
      <c r="I2157" s="22" t="s">
        <v>12672</v>
      </c>
      <c r="BB2157" s="25" t="s">
        <v>52</v>
      </c>
    </row>
    <row r="2158" spans="1:54" x14ac:dyDescent="0.2">
      <c r="A2158" s="15" t="s">
        <v>267</v>
      </c>
      <c r="C2158" s="15" t="s">
        <v>12673</v>
      </c>
      <c r="D2158" s="50" t="s">
        <v>9839</v>
      </c>
      <c r="F2158" s="15" t="str">
        <f>VLOOKUP(C2158,QVLinien21!$A$2:$G$2812,7,FALSE)</f>
        <v>Biel/Bienne Vorhölzli/Bois-Div - Bahnhof/Gare - Stadien/Stades</v>
      </c>
      <c r="G2158" s="15" t="str">
        <f>VLOOKUP(C2158,v32_x__2020_06_28[[SLNID]:[Beschreibung]],8,FALSE)</f>
        <v>Biel/Bienne Vorhölzli/Bois-Div - Bahnhof/Gare - Stadien/Stades</v>
      </c>
      <c r="H2158" s="15" t="s">
        <v>9839</v>
      </c>
      <c r="I2158" s="15" t="s">
        <v>12674</v>
      </c>
      <c r="J2158" s="15" t="s">
        <v>276</v>
      </c>
      <c r="K2158" s="52" t="s">
        <v>560</v>
      </c>
      <c r="L2158" s="15" t="s">
        <v>12675</v>
      </c>
      <c r="M2158" s="15" t="s">
        <v>2702</v>
      </c>
      <c r="N2158" s="15" t="s">
        <v>275</v>
      </c>
      <c r="O2158" s="15" t="s">
        <v>276</v>
      </c>
      <c r="P2158" s="15" t="s">
        <v>276</v>
      </c>
      <c r="Q2158" s="15" t="s">
        <v>276</v>
      </c>
      <c r="R2158" s="15" t="s">
        <v>276</v>
      </c>
      <c r="S2158" s="15" t="s">
        <v>276</v>
      </c>
      <c r="T2158" s="15" t="s">
        <v>276</v>
      </c>
      <c r="U2158" s="15" t="s">
        <v>276</v>
      </c>
      <c r="V2158" s="15" t="s">
        <v>276</v>
      </c>
      <c r="W2158" s="23" t="s">
        <v>277</v>
      </c>
      <c r="X2158" s="23" t="s">
        <v>267</v>
      </c>
      <c r="Y2158" s="23" t="s">
        <v>12676</v>
      </c>
      <c r="Z2158" s="23" t="s">
        <v>279</v>
      </c>
      <c r="AA2158" s="23" t="s">
        <v>12677</v>
      </c>
      <c r="AB2158" s="23" t="s">
        <v>560</v>
      </c>
      <c r="AC2158" s="23" t="s">
        <v>2702</v>
      </c>
      <c r="AD2158" s="23" t="s">
        <v>12675</v>
      </c>
      <c r="AE2158" s="23" t="s">
        <v>790</v>
      </c>
      <c r="AF2158" s="23" t="s">
        <v>12678</v>
      </c>
      <c r="AG2158" s="24" t="s">
        <v>2339</v>
      </c>
      <c r="AH2158" s="24" t="s">
        <v>284</v>
      </c>
      <c r="AI2158" s="24" t="s">
        <v>267</v>
      </c>
      <c r="AJ2158" s="24" t="s">
        <v>285</v>
      </c>
      <c r="AK2158" s="24" t="s">
        <v>2096</v>
      </c>
      <c r="AL2158" s="24" t="s">
        <v>276</v>
      </c>
      <c r="AM2158" s="24" t="s">
        <v>2340</v>
      </c>
      <c r="AN2158" s="24" t="s">
        <v>288</v>
      </c>
      <c r="AO2158" s="24" t="s">
        <v>2341</v>
      </c>
      <c r="AP2158" s="24" t="s">
        <v>276</v>
      </c>
      <c r="AQ2158" s="24" t="s">
        <v>2342</v>
      </c>
      <c r="AR2158" s="24" t="s">
        <v>2343</v>
      </c>
      <c r="AS2158" s="24" t="s">
        <v>291</v>
      </c>
      <c r="AT2158" s="24" t="s">
        <v>323</v>
      </c>
      <c r="AU2158" s="24" t="s">
        <v>276</v>
      </c>
      <c r="AV2158" s="24" t="s">
        <v>276</v>
      </c>
      <c r="AW2158" s="24" t="s">
        <v>2344</v>
      </c>
      <c r="AX2158" s="24" t="s">
        <v>276</v>
      </c>
      <c r="AY2158" s="24" t="s">
        <v>2345</v>
      </c>
      <c r="AZ2158" s="24" t="s">
        <v>276</v>
      </c>
      <c r="BA2158" s="24" t="s">
        <v>297</v>
      </c>
      <c r="BB2158" s="25" t="s">
        <v>52</v>
      </c>
    </row>
    <row r="2159" spans="1:54" x14ac:dyDescent="0.2">
      <c r="A2159" s="15" t="s">
        <v>267</v>
      </c>
      <c r="C2159" s="15" t="s">
        <v>12679</v>
      </c>
      <c r="D2159" s="50" t="s">
        <v>9983</v>
      </c>
      <c r="F2159" s="15" t="str">
        <f>VLOOKUP(C2159,QVLinien21!$A$2:$G$2812,7,FALSE)</f>
        <v>Biel/Bienne Mösliacker - Bahnhof/Gare - Orpundplatz</v>
      </c>
      <c r="G2159" s="15" t="str">
        <f>VLOOKUP(C2159,v32_x__2020_06_28[[SLNID]:[Beschreibung]],8,FALSE)</f>
        <v>Biel/Bienne Mösliacker - Bahnhof/Gare - Orpundplatz</v>
      </c>
      <c r="H2159" s="15" t="s">
        <v>12680</v>
      </c>
      <c r="I2159" s="15" t="s">
        <v>12681</v>
      </c>
      <c r="J2159" s="15" t="s">
        <v>12682</v>
      </c>
      <c r="K2159" s="52" t="s">
        <v>565</v>
      </c>
      <c r="L2159" s="15" t="s">
        <v>12683</v>
      </c>
      <c r="M2159" s="15" t="s">
        <v>274</v>
      </c>
      <c r="N2159" s="15" t="s">
        <v>275</v>
      </c>
      <c r="O2159" s="15" t="s">
        <v>276</v>
      </c>
      <c r="P2159" s="15" t="s">
        <v>276</v>
      </c>
      <c r="Q2159" s="15" t="s">
        <v>276</v>
      </c>
      <c r="R2159" s="15" t="s">
        <v>276</v>
      </c>
      <c r="S2159" s="15" t="s">
        <v>276</v>
      </c>
      <c r="T2159" s="15" t="s">
        <v>276</v>
      </c>
      <c r="U2159" s="15" t="s">
        <v>276</v>
      </c>
      <c r="V2159" s="15" t="s">
        <v>276</v>
      </c>
      <c r="W2159" s="23" t="s">
        <v>277</v>
      </c>
      <c r="X2159" s="23" t="s">
        <v>267</v>
      </c>
      <c r="Y2159" s="23" t="s">
        <v>12684</v>
      </c>
      <c r="Z2159" s="23" t="s">
        <v>279</v>
      </c>
      <c r="AA2159" s="23" t="s">
        <v>276</v>
      </c>
      <c r="AB2159" s="23" t="s">
        <v>311</v>
      </c>
      <c r="AC2159" s="23" t="s">
        <v>312</v>
      </c>
      <c r="AD2159" s="23" t="s">
        <v>12683</v>
      </c>
      <c r="AE2159" s="23" t="s">
        <v>1117</v>
      </c>
      <c r="AF2159" s="23" t="s">
        <v>276</v>
      </c>
      <c r="AG2159" s="24" t="s">
        <v>2339</v>
      </c>
      <c r="AH2159" s="24" t="s">
        <v>284</v>
      </c>
      <c r="AI2159" s="24" t="s">
        <v>267</v>
      </c>
      <c r="AJ2159" s="24" t="s">
        <v>285</v>
      </c>
      <c r="AK2159" s="24" t="s">
        <v>2096</v>
      </c>
      <c r="AL2159" s="24" t="s">
        <v>276</v>
      </c>
      <c r="AM2159" s="24" t="s">
        <v>2340</v>
      </c>
      <c r="AN2159" s="24" t="s">
        <v>288</v>
      </c>
      <c r="AO2159" s="24" t="s">
        <v>2341</v>
      </c>
      <c r="AP2159" s="24" t="s">
        <v>276</v>
      </c>
      <c r="AQ2159" s="24" t="s">
        <v>2342</v>
      </c>
      <c r="AR2159" s="24" t="s">
        <v>2343</v>
      </c>
      <c r="AS2159" s="24" t="s">
        <v>291</v>
      </c>
      <c r="AT2159" s="24" t="s">
        <v>323</v>
      </c>
      <c r="AU2159" s="24" t="s">
        <v>276</v>
      </c>
      <c r="AV2159" s="24" t="s">
        <v>276</v>
      </c>
      <c r="AW2159" s="24" t="s">
        <v>2344</v>
      </c>
      <c r="AX2159" s="24" t="s">
        <v>276</v>
      </c>
      <c r="AY2159" s="24" t="s">
        <v>2345</v>
      </c>
      <c r="AZ2159" s="24" t="s">
        <v>276</v>
      </c>
      <c r="BA2159" s="24" t="s">
        <v>297</v>
      </c>
      <c r="BB2159" s="25" t="s">
        <v>52</v>
      </c>
    </row>
    <row r="2160" spans="1:54" x14ac:dyDescent="0.2">
      <c r="A2160" s="15" t="s">
        <v>267</v>
      </c>
      <c r="C2160" s="15" t="s">
        <v>12685</v>
      </c>
      <c r="D2160" s="50">
        <v>4</v>
      </c>
      <c r="F2160" s="15" t="str">
        <f>VLOOKUP(C2160,QVLinien21!$A$2:$G$2812,7,FALSE)</f>
        <v>Nidau Bahnhof - Biel/Bienne Bahnhof/Gare - Omega - Löhre/Mauchamp</v>
      </c>
      <c r="G2160" s="15" t="str">
        <f>VLOOKUP(C2160,v32_x__2020_06_28[[SLNID]:[Beschreibung]],8,FALSE)</f>
        <v>Nidau Bahnhof - Biel/Bienne Bahnhof/Gare - Omega - Löhre/Mauchamp</v>
      </c>
      <c r="H2160" s="15" t="s">
        <v>10674</v>
      </c>
      <c r="I2160" s="15" t="s">
        <v>12686</v>
      </c>
      <c r="J2160" s="15" t="s">
        <v>276</v>
      </c>
      <c r="K2160" s="52" t="s">
        <v>560</v>
      </c>
      <c r="L2160" s="15" t="s">
        <v>12675</v>
      </c>
      <c r="M2160" s="15" t="s">
        <v>2702</v>
      </c>
      <c r="N2160" s="15" t="s">
        <v>275</v>
      </c>
      <c r="O2160" s="15" t="s">
        <v>276</v>
      </c>
      <c r="P2160" s="15" t="s">
        <v>276</v>
      </c>
      <c r="Q2160" s="15" t="s">
        <v>276</v>
      </c>
      <c r="R2160" s="15" t="s">
        <v>276</v>
      </c>
      <c r="S2160" s="15" t="s">
        <v>276</v>
      </c>
      <c r="T2160" s="15" t="s">
        <v>276</v>
      </c>
      <c r="U2160" s="15" t="s">
        <v>276</v>
      </c>
      <c r="V2160" s="15" t="s">
        <v>276</v>
      </c>
      <c r="W2160" s="23" t="s">
        <v>277</v>
      </c>
      <c r="X2160" s="23" t="s">
        <v>267</v>
      </c>
      <c r="Y2160" s="23" t="s">
        <v>12676</v>
      </c>
      <c r="Z2160" s="23" t="s">
        <v>279</v>
      </c>
      <c r="AA2160" s="23" t="s">
        <v>12677</v>
      </c>
      <c r="AB2160" s="23" t="s">
        <v>560</v>
      </c>
      <c r="AC2160" s="23" t="s">
        <v>2702</v>
      </c>
      <c r="AD2160" s="23" t="s">
        <v>12675</v>
      </c>
      <c r="AE2160" s="23" t="s">
        <v>790</v>
      </c>
      <c r="AF2160" s="23" t="s">
        <v>12678</v>
      </c>
      <c r="AG2160" s="24" t="s">
        <v>2339</v>
      </c>
      <c r="AH2160" s="24" t="s">
        <v>284</v>
      </c>
      <c r="AI2160" s="24" t="s">
        <v>267</v>
      </c>
      <c r="AJ2160" s="24" t="s">
        <v>285</v>
      </c>
      <c r="AK2160" s="24" t="s">
        <v>2096</v>
      </c>
      <c r="AL2160" s="24" t="s">
        <v>276</v>
      </c>
      <c r="AM2160" s="24" t="s">
        <v>2340</v>
      </c>
      <c r="AN2160" s="24" t="s">
        <v>288</v>
      </c>
      <c r="AO2160" s="24" t="s">
        <v>2341</v>
      </c>
      <c r="AP2160" s="24" t="s">
        <v>276</v>
      </c>
      <c r="AQ2160" s="24" t="s">
        <v>2342</v>
      </c>
      <c r="AR2160" s="24" t="s">
        <v>2343</v>
      </c>
      <c r="AS2160" s="24" t="s">
        <v>291</v>
      </c>
      <c r="AT2160" s="24" t="s">
        <v>323</v>
      </c>
      <c r="AU2160" s="24" t="s">
        <v>276</v>
      </c>
      <c r="AV2160" s="24" t="s">
        <v>276</v>
      </c>
      <c r="AW2160" s="24" t="s">
        <v>2344</v>
      </c>
      <c r="AX2160" s="24" t="s">
        <v>276</v>
      </c>
      <c r="AY2160" s="24" t="s">
        <v>2345</v>
      </c>
      <c r="AZ2160" s="24" t="s">
        <v>276</v>
      </c>
      <c r="BA2160" s="24" t="s">
        <v>297</v>
      </c>
      <c r="BB2160" s="25" t="s">
        <v>52</v>
      </c>
    </row>
    <row r="2161" spans="1:54" x14ac:dyDescent="0.2">
      <c r="A2161" s="15" t="s">
        <v>267</v>
      </c>
      <c r="C2161" s="15" t="s">
        <v>12687</v>
      </c>
      <c r="D2161" s="50">
        <v>5</v>
      </c>
      <c r="F2161" s="15" t="str">
        <f>VLOOKUP(C2161,QVLinien21!$A$2:$G$2812,7,FALSE)</f>
        <v>Biel/Bienne Bahnhof/Gare - Spitalzentrum</v>
      </c>
      <c r="G2161" s="15" t="str">
        <f>VLOOKUP(C2161,v32_x__2020_06_28[[SLNID]:[Beschreibung]],8,FALSE)</f>
        <v>Biel/Bienne Bahnhof/Gare - Spitalzentrum</v>
      </c>
      <c r="H2161" s="15" t="s">
        <v>12688</v>
      </c>
      <c r="I2161" s="15" t="s">
        <v>12689</v>
      </c>
      <c r="J2161" s="15" t="s">
        <v>12682</v>
      </c>
      <c r="K2161" s="52" t="s">
        <v>565</v>
      </c>
      <c r="L2161" s="15" t="s">
        <v>12683</v>
      </c>
      <c r="M2161" s="15" t="s">
        <v>274</v>
      </c>
      <c r="N2161" s="15" t="s">
        <v>275</v>
      </c>
      <c r="O2161" s="15" t="s">
        <v>276</v>
      </c>
      <c r="P2161" s="15" t="s">
        <v>276</v>
      </c>
      <c r="Q2161" s="15" t="s">
        <v>276</v>
      </c>
      <c r="R2161" s="15" t="s">
        <v>276</v>
      </c>
      <c r="S2161" s="15" t="s">
        <v>276</v>
      </c>
      <c r="T2161" s="15" t="s">
        <v>276</v>
      </c>
      <c r="U2161" s="15" t="s">
        <v>276</v>
      </c>
      <c r="V2161" s="15" t="s">
        <v>276</v>
      </c>
      <c r="W2161" s="23" t="s">
        <v>277</v>
      </c>
      <c r="X2161" s="23" t="s">
        <v>267</v>
      </c>
      <c r="Y2161" s="23" t="s">
        <v>12684</v>
      </c>
      <c r="Z2161" s="23" t="s">
        <v>279</v>
      </c>
      <c r="AA2161" s="23" t="s">
        <v>276</v>
      </c>
      <c r="AB2161" s="23" t="s">
        <v>311</v>
      </c>
      <c r="AC2161" s="23" t="s">
        <v>312</v>
      </c>
      <c r="AD2161" s="23" t="s">
        <v>12683</v>
      </c>
      <c r="AE2161" s="23" t="s">
        <v>1117</v>
      </c>
      <c r="AF2161" s="23" t="s">
        <v>276</v>
      </c>
      <c r="AG2161" s="24" t="s">
        <v>2339</v>
      </c>
      <c r="AH2161" s="24" t="s">
        <v>284</v>
      </c>
      <c r="AI2161" s="24" t="s">
        <v>267</v>
      </c>
      <c r="AJ2161" s="24" t="s">
        <v>285</v>
      </c>
      <c r="AK2161" s="24" t="s">
        <v>2096</v>
      </c>
      <c r="AL2161" s="24" t="s">
        <v>276</v>
      </c>
      <c r="AM2161" s="24" t="s">
        <v>2340</v>
      </c>
      <c r="AN2161" s="24" t="s">
        <v>288</v>
      </c>
      <c r="AO2161" s="24" t="s">
        <v>2341</v>
      </c>
      <c r="AP2161" s="24" t="s">
        <v>276</v>
      </c>
      <c r="AQ2161" s="24" t="s">
        <v>2342</v>
      </c>
      <c r="AR2161" s="24" t="s">
        <v>2343</v>
      </c>
      <c r="AS2161" s="24" t="s">
        <v>291</v>
      </c>
      <c r="AT2161" s="24" t="s">
        <v>323</v>
      </c>
      <c r="AU2161" s="24" t="s">
        <v>276</v>
      </c>
      <c r="AV2161" s="24" t="s">
        <v>276</v>
      </c>
      <c r="AW2161" s="24" t="s">
        <v>2344</v>
      </c>
      <c r="AX2161" s="24" t="s">
        <v>276</v>
      </c>
      <c r="AY2161" s="24" t="s">
        <v>2345</v>
      </c>
      <c r="AZ2161" s="24" t="s">
        <v>276</v>
      </c>
      <c r="BA2161" s="24" t="s">
        <v>297</v>
      </c>
      <c r="BB2161" s="25" t="s">
        <v>52</v>
      </c>
    </row>
    <row r="2162" spans="1:54" x14ac:dyDescent="0.2">
      <c r="A2162" s="15" t="s">
        <v>267</v>
      </c>
      <c r="C2162" s="15" t="s">
        <v>12690</v>
      </c>
      <c r="D2162" s="50">
        <v>6</v>
      </c>
      <c r="F2162" s="15" t="str">
        <f>VLOOKUP(C2162,QVLinien21!$A$2:$G$2812,7,FALSE)</f>
        <v>Nidau Bahnhof/Port Bellevue - Biel/Bienne Bahnhof/Gare - Spitalzentrum</v>
      </c>
      <c r="G2162" s="15" t="str">
        <f>VLOOKUP(C2162,v32_x__2020_06_28[[SLNID]:[Beschreibung]],8,FALSE)</f>
        <v>Nidau Bahnhof/Port Bellevue - Biel/Bienne Bahnhof - Spitalzentrum</v>
      </c>
      <c r="H2162" s="15" t="s">
        <v>12691</v>
      </c>
      <c r="I2162" s="15" t="s">
        <v>12692</v>
      </c>
      <c r="J2162" s="15" t="s">
        <v>12682</v>
      </c>
      <c r="K2162" s="52" t="s">
        <v>565</v>
      </c>
      <c r="L2162" s="15" t="s">
        <v>12683</v>
      </c>
      <c r="M2162" s="15" t="s">
        <v>274</v>
      </c>
      <c r="N2162" s="15" t="s">
        <v>275</v>
      </c>
      <c r="O2162" s="15" t="s">
        <v>276</v>
      </c>
      <c r="P2162" s="15" t="s">
        <v>276</v>
      </c>
      <c r="Q2162" s="15" t="s">
        <v>276</v>
      </c>
      <c r="R2162" s="15" t="s">
        <v>276</v>
      </c>
      <c r="S2162" s="15" t="s">
        <v>276</v>
      </c>
      <c r="T2162" s="15" t="s">
        <v>276</v>
      </c>
      <c r="U2162" s="15" t="s">
        <v>276</v>
      </c>
      <c r="V2162" s="15" t="s">
        <v>276</v>
      </c>
      <c r="W2162" s="23" t="s">
        <v>277</v>
      </c>
      <c r="X2162" s="23" t="s">
        <v>267</v>
      </c>
      <c r="Y2162" s="23" t="s">
        <v>12684</v>
      </c>
      <c r="Z2162" s="23" t="s">
        <v>279</v>
      </c>
      <c r="AA2162" s="23" t="s">
        <v>276</v>
      </c>
      <c r="AB2162" s="23" t="s">
        <v>311</v>
      </c>
      <c r="AC2162" s="23" t="s">
        <v>312</v>
      </c>
      <c r="AD2162" s="23" t="s">
        <v>12683</v>
      </c>
      <c r="AE2162" s="23" t="s">
        <v>1117</v>
      </c>
      <c r="AF2162" s="23" t="s">
        <v>276</v>
      </c>
      <c r="AG2162" s="24" t="s">
        <v>2339</v>
      </c>
      <c r="AH2162" s="24" t="s">
        <v>284</v>
      </c>
      <c r="AI2162" s="24" t="s">
        <v>267</v>
      </c>
      <c r="AJ2162" s="24" t="s">
        <v>285</v>
      </c>
      <c r="AK2162" s="24" t="s">
        <v>2096</v>
      </c>
      <c r="AL2162" s="24" t="s">
        <v>276</v>
      </c>
      <c r="AM2162" s="24" t="s">
        <v>2340</v>
      </c>
      <c r="AN2162" s="24" t="s">
        <v>288</v>
      </c>
      <c r="AO2162" s="24" t="s">
        <v>2341</v>
      </c>
      <c r="AP2162" s="24" t="s">
        <v>276</v>
      </c>
      <c r="AQ2162" s="24" t="s">
        <v>2342</v>
      </c>
      <c r="AR2162" s="24" t="s">
        <v>2343</v>
      </c>
      <c r="AS2162" s="24" t="s">
        <v>291</v>
      </c>
      <c r="AT2162" s="24" t="s">
        <v>323</v>
      </c>
      <c r="AU2162" s="24" t="s">
        <v>276</v>
      </c>
      <c r="AV2162" s="24" t="s">
        <v>276</v>
      </c>
      <c r="AW2162" s="24" t="s">
        <v>2344</v>
      </c>
      <c r="AX2162" s="24" t="s">
        <v>276</v>
      </c>
      <c r="AY2162" s="24" t="s">
        <v>2345</v>
      </c>
      <c r="AZ2162" s="24" t="s">
        <v>276</v>
      </c>
      <c r="BA2162" s="24" t="s">
        <v>297</v>
      </c>
      <c r="BB2162" s="25" t="s">
        <v>52</v>
      </c>
    </row>
    <row r="2163" spans="1:54" x14ac:dyDescent="0.2">
      <c r="A2163" s="15" t="s">
        <v>267</v>
      </c>
      <c r="C2163" s="15" t="s">
        <v>12693</v>
      </c>
      <c r="D2163" s="50">
        <v>7</v>
      </c>
      <c r="F2163" s="15" t="str">
        <f>VLOOKUP(C2163,QVLinien21!$A$2:$G$2812,7,FALSE)</f>
        <v>Brügg BE - Biel/Bienne</v>
      </c>
      <c r="G2163" s="15" t="str">
        <f>VLOOKUP(C2163,v32_x__2020_06_28[[SLNID]:[Beschreibung]],8,FALSE)</f>
        <v>Brügg BE - Biel/Bienne</v>
      </c>
      <c r="H2163" s="15" t="s">
        <v>12694</v>
      </c>
      <c r="I2163" s="15" t="s">
        <v>12695</v>
      </c>
      <c r="J2163" s="15" t="s">
        <v>276</v>
      </c>
      <c r="K2163" s="52" t="s">
        <v>565</v>
      </c>
      <c r="L2163" s="15" t="s">
        <v>12683</v>
      </c>
      <c r="M2163" s="15" t="s">
        <v>1524</v>
      </c>
      <c r="N2163" s="15" t="s">
        <v>275</v>
      </c>
      <c r="O2163" s="15" t="s">
        <v>276</v>
      </c>
      <c r="P2163" s="15" t="s">
        <v>276</v>
      </c>
      <c r="Q2163" s="15" t="s">
        <v>276</v>
      </c>
      <c r="R2163" s="15" t="s">
        <v>276</v>
      </c>
      <c r="S2163" s="15" t="s">
        <v>276</v>
      </c>
      <c r="T2163" s="15" t="s">
        <v>276</v>
      </c>
      <c r="U2163" s="15" t="s">
        <v>276</v>
      </c>
      <c r="V2163" s="15" t="s">
        <v>276</v>
      </c>
      <c r="W2163" s="23" t="s">
        <v>277</v>
      </c>
      <c r="X2163" s="23" t="s">
        <v>267</v>
      </c>
      <c r="Y2163" s="23" t="s">
        <v>12684</v>
      </c>
      <c r="Z2163" s="23" t="s">
        <v>279</v>
      </c>
      <c r="AA2163" s="23" t="s">
        <v>276</v>
      </c>
      <c r="AB2163" s="23" t="s">
        <v>311</v>
      </c>
      <c r="AC2163" s="23" t="s">
        <v>312</v>
      </c>
      <c r="AD2163" s="23" t="s">
        <v>12683</v>
      </c>
      <c r="AE2163" s="23" t="s">
        <v>1117</v>
      </c>
      <c r="AF2163" s="23" t="s">
        <v>276</v>
      </c>
      <c r="AG2163" s="24" t="s">
        <v>2339</v>
      </c>
      <c r="AH2163" s="24" t="s">
        <v>284</v>
      </c>
      <c r="AI2163" s="24" t="s">
        <v>267</v>
      </c>
      <c r="AJ2163" s="24" t="s">
        <v>285</v>
      </c>
      <c r="AK2163" s="24" t="s">
        <v>2096</v>
      </c>
      <c r="AL2163" s="24" t="s">
        <v>276</v>
      </c>
      <c r="AM2163" s="24" t="s">
        <v>2340</v>
      </c>
      <c r="AN2163" s="24" t="s">
        <v>288</v>
      </c>
      <c r="AO2163" s="24" t="s">
        <v>2341</v>
      </c>
      <c r="AP2163" s="24" t="s">
        <v>276</v>
      </c>
      <c r="AQ2163" s="24" t="s">
        <v>2342</v>
      </c>
      <c r="AR2163" s="24" t="s">
        <v>2343</v>
      </c>
      <c r="AS2163" s="24" t="s">
        <v>291</v>
      </c>
      <c r="AT2163" s="24" t="s">
        <v>323</v>
      </c>
      <c r="AU2163" s="24" t="s">
        <v>276</v>
      </c>
      <c r="AV2163" s="24" t="s">
        <v>276</v>
      </c>
      <c r="AW2163" s="24" t="s">
        <v>2344</v>
      </c>
      <c r="AX2163" s="24" t="s">
        <v>276</v>
      </c>
      <c r="AY2163" s="24" t="s">
        <v>2345</v>
      </c>
      <c r="AZ2163" s="24" t="s">
        <v>276</v>
      </c>
      <c r="BA2163" s="24" t="s">
        <v>297</v>
      </c>
      <c r="BB2163" s="25" t="s">
        <v>52</v>
      </c>
    </row>
    <row r="2164" spans="1:54" x14ac:dyDescent="0.2">
      <c r="A2164" s="15" t="s">
        <v>267</v>
      </c>
      <c r="C2164" s="15" t="s">
        <v>12696</v>
      </c>
      <c r="D2164" s="50">
        <v>8</v>
      </c>
      <c r="F2164" s="15" t="str">
        <f>VLOOKUP(C2164,QVLinien21!$A$2:$G$2812,7,FALSE)</f>
        <v>Biel/Bienne Klinik Linde - Bahnhof/Gare - Fuchsenried</v>
      </c>
      <c r="G2164" s="15" t="str">
        <f>VLOOKUP(C2164,v32_x__2020_06_28[[SLNID]:[Beschreibung]],8,FALSE)</f>
        <v>Biel/Bienne Klinik Linde - Bahnhof/Gare - Fuchsenried</v>
      </c>
      <c r="H2164" s="15" t="s">
        <v>12697</v>
      </c>
      <c r="I2164" s="15" t="s">
        <v>12698</v>
      </c>
      <c r="J2164" s="15" t="s">
        <v>12682</v>
      </c>
      <c r="K2164" s="52" t="s">
        <v>565</v>
      </c>
      <c r="L2164" s="15" t="s">
        <v>12683</v>
      </c>
      <c r="M2164" s="15" t="s">
        <v>274</v>
      </c>
      <c r="N2164" s="15" t="s">
        <v>275</v>
      </c>
      <c r="O2164" s="15" t="s">
        <v>276</v>
      </c>
      <c r="P2164" s="15" t="s">
        <v>276</v>
      </c>
      <c r="Q2164" s="15" t="s">
        <v>276</v>
      </c>
      <c r="R2164" s="15" t="s">
        <v>276</v>
      </c>
      <c r="S2164" s="15" t="s">
        <v>276</v>
      </c>
      <c r="T2164" s="15" t="s">
        <v>276</v>
      </c>
      <c r="U2164" s="15" t="s">
        <v>276</v>
      </c>
      <c r="V2164" s="15" t="s">
        <v>276</v>
      </c>
      <c r="W2164" s="23" t="s">
        <v>277</v>
      </c>
      <c r="X2164" s="23" t="s">
        <v>267</v>
      </c>
      <c r="Y2164" s="23" t="s">
        <v>12684</v>
      </c>
      <c r="Z2164" s="23" t="s">
        <v>279</v>
      </c>
      <c r="AA2164" s="23" t="s">
        <v>276</v>
      </c>
      <c r="AB2164" s="23" t="s">
        <v>311</v>
      </c>
      <c r="AC2164" s="23" t="s">
        <v>312</v>
      </c>
      <c r="AD2164" s="23" t="s">
        <v>12683</v>
      </c>
      <c r="AE2164" s="23" t="s">
        <v>1117</v>
      </c>
      <c r="AF2164" s="23" t="s">
        <v>276</v>
      </c>
      <c r="AG2164" s="24" t="s">
        <v>2339</v>
      </c>
      <c r="AH2164" s="24" t="s">
        <v>284</v>
      </c>
      <c r="AI2164" s="24" t="s">
        <v>267</v>
      </c>
      <c r="AJ2164" s="24" t="s">
        <v>285</v>
      </c>
      <c r="AK2164" s="24" t="s">
        <v>2096</v>
      </c>
      <c r="AL2164" s="24" t="s">
        <v>276</v>
      </c>
      <c r="AM2164" s="24" t="s">
        <v>2340</v>
      </c>
      <c r="AN2164" s="24" t="s">
        <v>288</v>
      </c>
      <c r="AO2164" s="24" t="s">
        <v>2341</v>
      </c>
      <c r="AP2164" s="24" t="s">
        <v>276</v>
      </c>
      <c r="AQ2164" s="24" t="s">
        <v>2342</v>
      </c>
      <c r="AR2164" s="24" t="s">
        <v>2343</v>
      </c>
      <c r="AS2164" s="24" t="s">
        <v>291</v>
      </c>
      <c r="AT2164" s="24" t="s">
        <v>323</v>
      </c>
      <c r="AU2164" s="24" t="s">
        <v>276</v>
      </c>
      <c r="AV2164" s="24" t="s">
        <v>276</v>
      </c>
      <c r="AW2164" s="24" t="s">
        <v>2344</v>
      </c>
      <c r="AX2164" s="24" t="s">
        <v>276</v>
      </c>
      <c r="AY2164" s="24" t="s">
        <v>2345</v>
      </c>
      <c r="AZ2164" s="24" t="s">
        <v>276</v>
      </c>
      <c r="BA2164" s="24" t="s">
        <v>297</v>
      </c>
      <c r="BB2164" s="25" t="s">
        <v>52</v>
      </c>
    </row>
    <row r="2165" spans="1:54" x14ac:dyDescent="0.2">
      <c r="A2165" s="15" t="s">
        <v>267</v>
      </c>
      <c r="C2165" s="15" t="s">
        <v>12699</v>
      </c>
      <c r="D2165" s="50">
        <v>9</v>
      </c>
      <c r="F2165" s="15" t="str">
        <f>VLOOKUP(C2165,QVLinien21!$A$2:$G$2812,7,FALSE)</f>
        <v>Biel/Bienne Schiffländte - Bahnhof/Gare - Schulen Linde</v>
      </c>
      <c r="G2165" s="15" t="str">
        <f>VLOOKUP(C2165,v32_x__2020_06_28[[SLNID]:[Beschreibung]],8,FALSE)</f>
        <v>Biel/Bienne Schiffländte - Bahnhof/Gare - Schulen Linde</v>
      </c>
      <c r="H2165" s="15" t="s">
        <v>12700</v>
      </c>
      <c r="I2165" s="15" t="s">
        <v>12701</v>
      </c>
      <c r="J2165" s="15" t="s">
        <v>276</v>
      </c>
      <c r="K2165" s="52" t="s">
        <v>565</v>
      </c>
      <c r="L2165" s="15" t="s">
        <v>274</v>
      </c>
      <c r="M2165" s="15" t="s">
        <v>276</v>
      </c>
      <c r="N2165" s="15" t="s">
        <v>275</v>
      </c>
      <c r="O2165" s="15" t="s">
        <v>276</v>
      </c>
      <c r="P2165" s="15" t="s">
        <v>276</v>
      </c>
      <c r="Q2165" s="15" t="s">
        <v>276</v>
      </c>
      <c r="R2165" s="15" t="s">
        <v>276</v>
      </c>
      <c r="S2165" s="15" t="s">
        <v>276</v>
      </c>
      <c r="T2165" s="15" t="s">
        <v>276</v>
      </c>
      <c r="U2165" s="15" t="s">
        <v>276</v>
      </c>
      <c r="V2165" s="15" t="s">
        <v>276</v>
      </c>
      <c r="W2165" s="23" t="s">
        <v>277</v>
      </c>
      <c r="X2165" s="23" t="s">
        <v>267</v>
      </c>
      <c r="Y2165" s="23" t="s">
        <v>12684</v>
      </c>
      <c r="Z2165" s="23" t="s">
        <v>279</v>
      </c>
      <c r="AA2165" s="23" t="s">
        <v>276</v>
      </c>
      <c r="AB2165" s="23" t="s">
        <v>311</v>
      </c>
      <c r="AC2165" s="23" t="s">
        <v>312</v>
      </c>
      <c r="AD2165" s="23" t="s">
        <v>12683</v>
      </c>
      <c r="AE2165" s="23" t="s">
        <v>1117</v>
      </c>
      <c r="AF2165" s="23" t="s">
        <v>276</v>
      </c>
      <c r="AG2165" s="24" t="s">
        <v>2339</v>
      </c>
      <c r="AH2165" s="24" t="s">
        <v>284</v>
      </c>
      <c r="AI2165" s="24" t="s">
        <v>267</v>
      </c>
      <c r="AJ2165" s="24" t="s">
        <v>285</v>
      </c>
      <c r="AK2165" s="24" t="s">
        <v>2096</v>
      </c>
      <c r="AL2165" s="24" t="s">
        <v>276</v>
      </c>
      <c r="AM2165" s="24" t="s">
        <v>2340</v>
      </c>
      <c r="AN2165" s="24" t="s">
        <v>288</v>
      </c>
      <c r="AO2165" s="24" t="s">
        <v>2341</v>
      </c>
      <c r="AP2165" s="24" t="s">
        <v>276</v>
      </c>
      <c r="AQ2165" s="24" t="s">
        <v>2342</v>
      </c>
      <c r="AR2165" s="24" t="s">
        <v>2343</v>
      </c>
      <c r="AS2165" s="24" t="s">
        <v>291</v>
      </c>
      <c r="AT2165" s="24" t="s">
        <v>323</v>
      </c>
      <c r="AU2165" s="24" t="s">
        <v>276</v>
      </c>
      <c r="AV2165" s="24" t="s">
        <v>276</v>
      </c>
      <c r="AW2165" s="24" t="s">
        <v>2344</v>
      </c>
      <c r="AX2165" s="24" t="s">
        <v>276</v>
      </c>
      <c r="AY2165" s="24" t="s">
        <v>2345</v>
      </c>
      <c r="AZ2165" s="24" t="s">
        <v>276</v>
      </c>
      <c r="BA2165" s="24" t="s">
        <v>297</v>
      </c>
      <c r="BB2165" s="25" t="s">
        <v>52</v>
      </c>
    </row>
    <row r="2166" spans="1:54" x14ac:dyDescent="0.2">
      <c r="A2166" s="15" t="s">
        <v>267</v>
      </c>
      <c r="C2166" s="15" t="s">
        <v>12702</v>
      </c>
      <c r="D2166" s="50">
        <v>11</v>
      </c>
      <c r="F2166" s="15" t="str">
        <f>VLOOKUP(C2166,QVLinien21!$A$2:$G$2812,7,FALSE)</f>
        <v>Biel/Bienne Bahnhof/Gare - Magglingenbahn - Rebenweg/Vignes</v>
      </c>
      <c r="G2166" s="15" t="str">
        <f>VLOOKUP(C2166,v32_x__2020_06_28[[SLNID]:[Beschreibung]],8,FALSE)</f>
        <v>Biel/Bienne Bahnhof/Gare - Magglingenbahn - Rebenweg/Vignes</v>
      </c>
      <c r="H2166" s="15" t="s">
        <v>12703</v>
      </c>
      <c r="I2166" s="15" t="s">
        <v>12704</v>
      </c>
      <c r="J2166" s="15" t="s">
        <v>276</v>
      </c>
      <c r="K2166" s="52" t="s">
        <v>565</v>
      </c>
      <c r="L2166" s="15" t="s">
        <v>12683</v>
      </c>
      <c r="M2166" s="15" t="s">
        <v>1524</v>
      </c>
      <c r="N2166" s="15" t="s">
        <v>275</v>
      </c>
      <c r="O2166" s="15" t="s">
        <v>276</v>
      </c>
      <c r="P2166" s="15" t="s">
        <v>276</v>
      </c>
      <c r="Q2166" s="15" t="s">
        <v>276</v>
      </c>
      <c r="R2166" s="15" t="s">
        <v>276</v>
      </c>
      <c r="S2166" s="15" t="s">
        <v>276</v>
      </c>
      <c r="T2166" s="15" t="s">
        <v>276</v>
      </c>
      <c r="U2166" s="15" t="s">
        <v>276</v>
      </c>
      <c r="V2166" s="15" t="s">
        <v>276</v>
      </c>
      <c r="W2166" s="23" t="s">
        <v>277</v>
      </c>
      <c r="X2166" s="23" t="s">
        <v>267</v>
      </c>
      <c r="Y2166" s="23" t="s">
        <v>12684</v>
      </c>
      <c r="Z2166" s="23" t="s">
        <v>279</v>
      </c>
      <c r="AA2166" s="23" t="s">
        <v>276</v>
      </c>
      <c r="AB2166" s="23" t="s">
        <v>311</v>
      </c>
      <c r="AC2166" s="23" t="s">
        <v>312</v>
      </c>
      <c r="AD2166" s="23" t="s">
        <v>12683</v>
      </c>
      <c r="AE2166" s="23" t="s">
        <v>1117</v>
      </c>
      <c r="AF2166" s="23" t="s">
        <v>276</v>
      </c>
      <c r="AG2166" s="24" t="s">
        <v>2339</v>
      </c>
      <c r="AH2166" s="24" t="s">
        <v>284</v>
      </c>
      <c r="AI2166" s="24" t="s">
        <v>267</v>
      </c>
      <c r="AJ2166" s="24" t="s">
        <v>285</v>
      </c>
      <c r="AK2166" s="24" t="s">
        <v>2096</v>
      </c>
      <c r="AL2166" s="24" t="s">
        <v>276</v>
      </c>
      <c r="AM2166" s="24" t="s">
        <v>2340</v>
      </c>
      <c r="AN2166" s="24" t="s">
        <v>288</v>
      </c>
      <c r="AO2166" s="24" t="s">
        <v>2341</v>
      </c>
      <c r="AP2166" s="24" t="s">
        <v>276</v>
      </c>
      <c r="AQ2166" s="24" t="s">
        <v>2342</v>
      </c>
      <c r="AR2166" s="24" t="s">
        <v>2343</v>
      </c>
      <c r="AS2166" s="24" t="s">
        <v>291</v>
      </c>
      <c r="AT2166" s="24" t="s">
        <v>323</v>
      </c>
      <c r="AU2166" s="24" t="s">
        <v>276</v>
      </c>
      <c r="AV2166" s="24" t="s">
        <v>276</v>
      </c>
      <c r="AW2166" s="24" t="s">
        <v>2344</v>
      </c>
      <c r="AX2166" s="24" t="s">
        <v>276</v>
      </c>
      <c r="AY2166" s="24" t="s">
        <v>2345</v>
      </c>
      <c r="AZ2166" s="24" t="s">
        <v>276</v>
      </c>
      <c r="BA2166" s="24" t="s">
        <v>297</v>
      </c>
      <c r="BB2166" s="25" t="s">
        <v>52</v>
      </c>
    </row>
    <row r="2167" spans="1:54" x14ac:dyDescent="0.2">
      <c r="A2167" s="15" t="s">
        <v>267</v>
      </c>
      <c r="C2167" s="15" t="s">
        <v>12705</v>
      </c>
      <c r="D2167" s="50">
        <v>12</v>
      </c>
      <c r="F2167" s="15" t="str">
        <f>VLOOKUP(C2167,QVLinien21!$A$2:$G$2812,7,FALSE)</f>
        <v>Brügg BE - Biel/Bienne</v>
      </c>
      <c r="G2167" s="15" t="str">
        <f>VLOOKUP(C2167,v32_x__2020_06_28[[SLNID]:[Beschreibung]],8,FALSE)</f>
        <v>Brügg BE - Biel/Bienne</v>
      </c>
      <c r="H2167" s="15" t="s">
        <v>12706</v>
      </c>
      <c r="I2167" s="15" t="s">
        <v>12707</v>
      </c>
      <c r="J2167" s="15" t="s">
        <v>276</v>
      </c>
      <c r="K2167" s="52" t="s">
        <v>560</v>
      </c>
      <c r="L2167" s="15" t="s">
        <v>12708</v>
      </c>
      <c r="M2167" s="15" t="s">
        <v>276</v>
      </c>
      <c r="N2167" s="15" t="s">
        <v>275</v>
      </c>
      <c r="O2167" s="15" t="s">
        <v>276</v>
      </c>
      <c r="P2167" s="15" t="s">
        <v>276</v>
      </c>
      <c r="Q2167" s="15" t="s">
        <v>276</v>
      </c>
      <c r="R2167" s="15" t="s">
        <v>276</v>
      </c>
      <c r="S2167" s="15" t="s">
        <v>276</v>
      </c>
      <c r="T2167" s="15" t="s">
        <v>276</v>
      </c>
      <c r="U2167" s="15" t="s">
        <v>276</v>
      </c>
      <c r="V2167" s="15" t="s">
        <v>276</v>
      </c>
      <c r="W2167" s="23" t="s">
        <v>277</v>
      </c>
      <c r="X2167" s="23" t="s">
        <v>267</v>
      </c>
      <c r="Y2167" s="23" t="s">
        <v>12684</v>
      </c>
      <c r="Z2167" s="23" t="s">
        <v>279</v>
      </c>
      <c r="AA2167" s="23" t="s">
        <v>276</v>
      </c>
      <c r="AB2167" s="23" t="s">
        <v>311</v>
      </c>
      <c r="AC2167" s="23" t="s">
        <v>312</v>
      </c>
      <c r="AD2167" s="23" t="s">
        <v>12683</v>
      </c>
      <c r="AE2167" s="23" t="s">
        <v>1117</v>
      </c>
      <c r="AF2167" s="23" t="s">
        <v>276</v>
      </c>
      <c r="AG2167" s="24" t="s">
        <v>2339</v>
      </c>
      <c r="AH2167" s="24" t="s">
        <v>284</v>
      </c>
      <c r="AI2167" s="24" t="s">
        <v>267</v>
      </c>
      <c r="AJ2167" s="24" t="s">
        <v>285</v>
      </c>
      <c r="AK2167" s="24" t="s">
        <v>2096</v>
      </c>
      <c r="AL2167" s="24" t="s">
        <v>276</v>
      </c>
      <c r="AM2167" s="24" t="s">
        <v>2340</v>
      </c>
      <c r="AN2167" s="24" t="s">
        <v>288</v>
      </c>
      <c r="AO2167" s="24" t="s">
        <v>2341</v>
      </c>
      <c r="AP2167" s="24" t="s">
        <v>276</v>
      </c>
      <c r="AQ2167" s="24" t="s">
        <v>2342</v>
      </c>
      <c r="AR2167" s="24" t="s">
        <v>2343</v>
      </c>
      <c r="AS2167" s="24" t="s">
        <v>291</v>
      </c>
      <c r="AT2167" s="24" t="s">
        <v>323</v>
      </c>
      <c r="AU2167" s="24" t="s">
        <v>276</v>
      </c>
      <c r="AV2167" s="24" t="s">
        <v>276</v>
      </c>
      <c r="AW2167" s="24" t="s">
        <v>2344</v>
      </c>
      <c r="AX2167" s="24" t="s">
        <v>276</v>
      </c>
      <c r="AY2167" s="24" t="s">
        <v>2345</v>
      </c>
      <c r="AZ2167" s="24" t="s">
        <v>276</v>
      </c>
      <c r="BA2167" s="24" t="s">
        <v>297</v>
      </c>
      <c r="BB2167" s="25" t="s">
        <v>52</v>
      </c>
    </row>
    <row r="2168" spans="1:54" x14ac:dyDescent="0.2">
      <c r="A2168" s="15" t="s">
        <v>267</v>
      </c>
      <c r="C2168" s="15" t="s">
        <v>12709</v>
      </c>
      <c r="D2168" s="50" t="s">
        <v>3981</v>
      </c>
      <c r="F2168" s="15" t="e">
        <f>VLOOKUP(C2168,QVLinien21!$A$2:$G$2812,7,FALSE)</f>
        <v>#N/A</v>
      </c>
      <c r="G2168" s="15" t="e">
        <f>VLOOKUP(C2168,v32_x__2020_06_28[[SLNID]:[Beschreibung]],8,FALSE)</f>
        <v>#N/A</v>
      </c>
      <c r="H2168" s="15" t="s">
        <v>12710</v>
      </c>
      <c r="I2168" s="15" t="s">
        <v>12711</v>
      </c>
      <c r="J2168" s="15" t="s">
        <v>276</v>
      </c>
      <c r="K2168" s="52" t="s">
        <v>565</v>
      </c>
      <c r="L2168" s="15" t="s">
        <v>12712</v>
      </c>
      <c r="M2168" s="15" t="s">
        <v>1524</v>
      </c>
      <c r="N2168" s="15" t="s">
        <v>275</v>
      </c>
      <c r="O2168" s="15" t="s">
        <v>276</v>
      </c>
      <c r="P2168" s="15" t="s">
        <v>276</v>
      </c>
      <c r="Q2168" s="15" t="s">
        <v>276</v>
      </c>
      <c r="R2168" s="15" t="s">
        <v>276</v>
      </c>
      <c r="S2168" s="15" t="s">
        <v>276</v>
      </c>
      <c r="T2168" s="15" t="s">
        <v>276</v>
      </c>
      <c r="U2168" s="15" t="s">
        <v>276</v>
      </c>
      <c r="V2168" s="15" t="s">
        <v>276</v>
      </c>
      <c r="W2168" s="23" t="s">
        <v>277</v>
      </c>
      <c r="X2168" s="23" t="s">
        <v>267</v>
      </c>
      <c r="Y2168" s="23" t="s">
        <v>12684</v>
      </c>
      <c r="Z2168" s="23" t="s">
        <v>279</v>
      </c>
      <c r="AA2168" s="23" t="s">
        <v>276</v>
      </c>
      <c r="AB2168" s="23" t="s">
        <v>311</v>
      </c>
      <c r="AC2168" s="23" t="s">
        <v>312</v>
      </c>
      <c r="AD2168" s="23" t="s">
        <v>12683</v>
      </c>
      <c r="AE2168" s="23" t="s">
        <v>1117</v>
      </c>
      <c r="AF2168" s="23" t="s">
        <v>276</v>
      </c>
      <c r="AG2168" s="24" t="s">
        <v>2339</v>
      </c>
      <c r="AH2168" s="24" t="s">
        <v>284</v>
      </c>
      <c r="AI2168" s="24" t="s">
        <v>267</v>
      </c>
      <c r="AJ2168" s="24" t="s">
        <v>285</v>
      </c>
      <c r="AK2168" s="24" t="s">
        <v>2096</v>
      </c>
      <c r="AL2168" s="24" t="s">
        <v>276</v>
      </c>
      <c r="AM2168" s="24" t="s">
        <v>2340</v>
      </c>
      <c r="AN2168" s="24" t="s">
        <v>288</v>
      </c>
      <c r="AO2168" s="24" t="s">
        <v>2341</v>
      </c>
      <c r="AP2168" s="24" t="s">
        <v>276</v>
      </c>
      <c r="AQ2168" s="24" t="s">
        <v>2342</v>
      </c>
      <c r="AR2168" s="24" t="s">
        <v>2343</v>
      </c>
      <c r="AS2168" s="24" t="s">
        <v>291</v>
      </c>
      <c r="AT2168" s="24" t="s">
        <v>323</v>
      </c>
      <c r="AU2168" s="24" t="s">
        <v>276</v>
      </c>
      <c r="AV2168" s="24" t="s">
        <v>276</v>
      </c>
      <c r="AW2168" s="24" t="s">
        <v>2344</v>
      </c>
      <c r="AX2168" s="24" t="s">
        <v>276</v>
      </c>
      <c r="AY2168" s="24" t="s">
        <v>2345</v>
      </c>
      <c r="AZ2168" s="24" t="s">
        <v>276</v>
      </c>
      <c r="BA2168" s="24" t="s">
        <v>297</v>
      </c>
      <c r="BB2168" s="25" t="s">
        <v>52</v>
      </c>
    </row>
    <row r="2169" spans="1:54" ht="33" x14ac:dyDescent="0.2">
      <c r="B2169" s="16" t="s">
        <v>10056</v>
      </c>
      <c r="C2169" s="16" t="s">
        <v>12713</v>
      </c>
      <c r="D2169" s="50"/>
      <c r="E2169" s="16"/>
      <c r="F2169" s="32" t="str">
        <f>VLOOKUP(C2169,QVLinien21!$A$2:$G$2812,7,FALSE)</f>
        <v>Biel/Bienne - Orvin - Les Prés-d'Orvin (Ligne 70) Biel/Bienne - Orvin - Romont (Ligne 71)</v>
      </c>
      <c r="G2169" s="15" t="str">
        <f>VLOOKUP(C2169,v32_x__2020_06_28[[SLNID]:[Beschreibung]],8,FALSE)</f>
        <v>Biel/Bienne - Orvin - Les Prés-d'Orvin (Ligne 70) &lt;br /&gt;_x000D_
Biel/Bienne - Orvin - Romont (Ligne 71)</v>
      </c>
      <c r="I2169" s="27" t="s">
        <v>10058</v>
      </c>
      <c r="J2169" s="16"/>
      <c r="K2169" s="57"/>
      <c r="L2169" s="16"/>
      <c r="BB2169" s="25" t="s">
        <v>52</v>
      </c>
    </row>
    <row r="2170" spans="1:54" x14ac:dyDescent="0.2">
      <c r="A2170" s="15" t="s">
        <v>267</v>
      </c>
      <c r="C2170" s="15" t="s">
        <v>12714</v>
      </c>
      <c r="D2170" s="50">
        <v>71</v>
      </c>
      <c r="F2170" s="15" t="e">
        <f>VLOOKUP(C2170,QVLinien21!$A$2:$G$2812,7,FALSE)</f>
        <v>#N/A</v>
      </c>
      <c r="G2170" s="15" t="str">
        <f>VLOOKUP(C2170,v32_x__2020_06_28[[SLNID]:[Beschreibung]],8,FALSE)</f>
        <v xml:space="preserve">Biel/Bienne - Orvin - Romont (Ligne 71) </v>
      </c>
      <c r="H2170" s="15" t="s">
        <v>12715</v>
      </c>
      <c r="I2170" s="15" t="s">
        <v>12716</v>
      </c>
      <c r="J2170" s="15" t="s">
        <v>276</v>
      </c>
      <c r="K2170" s="52" t="s">
        <v>565</v>
      </c>
      <c r="L2170" s="15" t="s">
        <v>12683</v>
      </c>
      <c r="M2170" s="15" t="s">
        <v>1524</v>
      </c>
      <c r="N2170" s="15" t="s">
        <v>275</v>
      </c>
      <c r="O2170" s="15" t="s">
        <v>276</v>
      </c>
      <c r="P2170" s="15" t="s">
        <v>276</v>
      </c>
      <c r="Q2170" s="15" t="s">
        <v>276</v>
      </c>
      <c r="R2170" s="15" t="s">
        <v>276</v>
      </c>
      <c r="S2170" s="15" t="s">
        <v>276</v>
      </c>
      <c r="T2170" s="15" t="s">
        <v>276</v>
      </c>
      <c r="U2170" s="15" t="s">
        <v>276</v>
      </c>
      <c r="V2170" s="15" t="s">
        <v>276</v>
      </c>
      <c r="W2170" s="23" t="s">
        <v>277</v>
      </c>
      <c r="X2170" s="23" t="s">
        <v>267</v>
      </c>
      <c r="Y2170" s="23" t="s">
        <v>12684</v>
      </c>
      <c r="Z2170" s="23" t="s">
        <v>279</v>
      </c>
      <c r="AA2170" s="23" t="s">
        <v>276</v>
      </c>
      <c r="AB2170" s="23" t="s">
        <v>311</v>
      </c>
      <c r="AC2170" s="23" t="s">
        <v>312</v>
      </c>
      <c r="AD2170" s="23" t="s">
        <v>12683</v>
      </c>
      <c r="AE2170" s="23" t="s">
        <v>1117</v>
      </c>
      <c r="AF2170" s="23" t="s">
        <v>276</v>
      </c>
      <c r="AG2170" s="24" t="s">
        <v>2339</v>
      </c>
      <c r="AH2170" s="24" t="s">
        <v>284</v>
      </c>
      <c r="AI2170" s="24" t="s">
        <v>267</v>
      </c>
      <c r="AJ2170" s="24" t="s">
        <v>285</v>
      </c>
      <c r="AK2170" s="24" t="s">
        <v>2096</v>
      </c>
      <c r="AL2170" s="24" t="s">
        <v>276</v>
      </c>
      <c r="AM2170" s="24" t="s">
        <v>2340</v>
      </c>
      <c r="AN2170" s="24" t="s">
        <v>288</v>
      </c>
      <c r="AO2170" s="24" t="s">
        <v>2341</v>
      </c>
      <c r="AP2170" s="24" t="s">
        <v>276</v>
      </c>
      <c r="AQ2170" s="24" t="s">
        <v>2342</v>
      </c>
      <c r="AR2170" s="24" t="s">
        <v>2343</v>
      </c>
      <c r="AS2170" s="24" t="s">
        <v>291</v>
      </c>
      <c r="AT2170" s="24" t="s">
        <v>323</v>
      </c>
      <c r="AU2170" s="24" t="s">
        <v>276</v>
      </c>
      <c r="AV2170" s="24" t="s">
        <v>276</v>
      </c>
      <c r="AW2170" s="24" t="s">
        <v>2344</v>
      </c>
      <c r="AX2170" s="24" t="s">
        <v>276</v>
      </c>
      <c r="AY2170" s="24" t="s">
        <v>2345</v>
      </c>
      <c r="AZ2170" s="24" t="s">
        <v>276</v>
      </c>
      <c r="BA2170" s="24" t="s">
        <v>297</v>
      </c>
      <c r="BB2170" s="25" t="s">
        <v>52</v>
      </c>
    </row>
    <row r="2171" spans="1:54" x14ac:dyDescent="0.2">
      <c r="A2171" s="15" t="s">
        <v>267</v>
      </c>
      <c r="C2171" s="15" t="s">
        <v>12717</v>
      </c>
      <c r="D2171" s="50">
        <v>72</v>
      </c>
      <c r="F2171" s="15" t="str">
        <f>VLOOKUP(C2171,QVLinien21!$A$2:$G$2812,7,FALSE)</f>
        <v>Biel/Bienne - Meinisberg</v>
      </c>
      <c r="G2171" s="15" t="str">
        <f>VLOOKUP(C2171,v32_x__2020_06_28[[SLNID]:[Beschreibung]],8,FALSE)</f>
        <v>Biel/Bienne - Meinisberg{SK}</v>
      </c>
      <c r="H2171" s="15" t="s">
        <v>12718</v>
      </c>
      <c r="I2171" s="15" t="s">
        <v>12719</v>
      </c>
      <c r="J2171" s="15" t="s">
        <v>1057</v>
      </c>
      <c r="K2171" s="52" t="s">
        <v>1414</v>
      </c>
      <c r="L2171" s="15" t="s">
        <v>811</v>
      </c>
      <c r="M2171" s="15" t="s">
        <v>312</v>
      </c>
      <c r="N2171" s="15" t="s">
        <v>275</v>
      </c>
      <c r="O2171" s="15" t="s">
        <v>276</v>
      </c>
      <c r="P2171" s="15" t="s">
        <v>276</v>
      </c>
      <c r="Q2171" s="15" t="s">
        <v>276</v>
      </c>
      <c r="R2171" s="15" t="s">
        <v>276</v>
      </c>
      <c r="S2171" s="15" t="s">
        <v>276</v>
      </c>
      <c r="T2171" s="15" t="s">
        <v>276</v>
      </c>
      <c r="U2171" s="15" t="s">
        <v>276</v>
      </c>
      <c r="V2171" s="15" t="s">
        <v>276</v>
      </c>
      <c r="W2171" s="23" t="s">
        <v>277</v>
      </c>
      <c r="X2171" s="23" t="s">
        <v>267</v>
      </c>
      <c r="Y2171" s="23" t="s">
        <v>1413</v>
      </c>
      <c r="Z2171" s="23" t="s">
        <v>279</v>
      </c>
      <c r="AA2171" s="23" t="s">
        <v>276</v>
      </c>
      <c r="AB2171" s="23" t="s">
        <v>1414</v>
      </c>
      <c r="AC2171" s="23" t="s">
        <v>312</v>
      </c>
      <c r="AD2171" s="23" t="s">
        <v>1415</v>
      </c>
      <c r="AE2171" s="23" t="s">
        <v>569</v>
      </c>
      <c r="AF2171" s="23" t="s">
        <v>276</v>
      </c>
      <c r="AG2171" s="24" t="s">
        <v>1416</v>
      </c>
      <c r="AH2171" s="24" t="s">
        <v>284</v>
      </c>
      <c r="AI2171" s="24" t="s">
        <v>267</v>
      </c>
      <c r="AJ2171" s="24" t="s">
        <v>285</v>
      </c>
      <c r="AK2171" s="24" t="s">
        <v>1417</v>
      </c>
      <c r="AL2171" s="24" t="s">
        <v>276</v>
      </c>
      <c r="AM2171" s="24" t="s">
        <v>1418</v>
      </c>
      <c r="AN2171" s="24" t="s">
        <v>288</v>
      </c>
      <c r="AO2171" s="24" t="s">
        <v>1419</v>
      </c>
      <c r="AP2171" s="24" t="s">
        <v>276</v>
      </c>
      <c r="AQ2171" s="24" t="s">
        <v>276</v>
      </c>
      <c r="AR2171" s="24" t="s">
        <v>1420</v>
      </c>
      <c r="AS2171" s="24" t="s">
        <v>291</v>
      </c>
      <c r="AT2171" s="24" t="s">
        <v>323</v>
      </c>
      <c r="AU2171" s="24" t="s">
        <v>1421</v>
      </c>
      <c r="AV2171" s="24" t="s">
        <v>1422</v>
      </c>
      <c r="AW2171" s="24" t="s">
        <v>1423</v>
      </c>
      <c r="AX2171" s="24" t="s">
        <v>276</v>
      </c>
      <c r="AY2171" s="24" t="s">
        <v>1424</v>
      </c>
      <c r="AZ2171" s="24" t="s">
        <v>276</v>
      </c>
      <c r="BA2171" s="24" t="s">
        <v>297</v>
      </c>
      <c r="BB2171" s="25" t="s">
        <v>52</v>
      </c>
    </row>
    <row r="2172" spans="1:54" x14ac:dyDescent="0.2">
      <c r="A2172" s="15" t="s">
        <v>267</v>
      </c>
      <c r="C2172" s="15" t="s">
        <v>12720</v>
      </c>
      <c r="D2172" s="50">
        <v>73</v>
      </c>
      <c r="F2172" s="15" t="str">
        <f>VLOOKUP(C2172,QVLinien21!$A$2:$G$2812,7,FALSE)</f>
        <v>Pieterlen - Bözingen/Boujean - Reuchenette-Péry</v>
      </c>
      <c r="G2172" s="15" t="str">
        <f>VLOOKUP(C2172,v32_x__2020_06_28[[SLNID]:[Beschreibung]],8,FALSE)</f>
        <v>Pieterlen - Bözingen/Boujean - Reuchenette-Péry{SK}</v>
      </c>
      <c r="H2172" s="15" t="s">
        <v>12721</v>
      </c>
      <c r="I2172" s="15" t="s">
        <v>12722</v>
      </c>
      <c r="J2172" s="15" t="s">
        <v>12723</v>
      </c>
      <c r="K2172" s="52" t="s">
        <v>543</v>
      </c>
      <c r="L2172" s="15" t="s">
        <v>811</v>
      </c>
      <c r="M2172" s="15" t="s">
        <v>1007</v>
      </c>
      <c r="N2172" s="15" t="s">
        <v>275</v>
      </c>
      <c r="O2172" s="15" t="s">
        <v>276</v>
      </c>
      <c r="P2172" s="15" t="s">
        <v>276</v>
      </c>
      <c r="Q2172" s="15" t="s">
        <v>276</v>
      </c>
      <c r="R2172" s="15" t="s">
        <v>276</v>
      </c>
      <c r="S2172" s="15" t="s">
        <v>276</v>
      </c>
      <c r="T2172" s="15" t="s">
        <v>276</v>
      </c>
      <c r="U2172" s="15" t="s">
        <v>276</v>
      </c>
      <c r="V2172" s="15" t="s">
        <v>276</v>
      </c>
      <c r="W2172" s="23" t="s">
        <v>277</v>
      </c>
      <c r="X2172" s="23" t="s">
        <v>267</v>
      </c>
      <c r="Y2172" s="23" t="s">
        <v>1413</v>
      </c>
      <c r="Z2172" s="23" t="s">
        <v>279</v>
      </c>
      <c r="AA2172" s="23" t="s">
        <v>276</v>
      </c>
      <c r="AB2172" s="23" t="s">
        <v>1414</v>
      </c>
      <c r="AC2172" s="23" t="s">
        <v>312</v>
      </c>
      <c r="AD2172" s="23" t="s">
        <v>1415</v>
      </c>
      <c r="AE2172" s="23" t="s">
        <v>569</v>
      </c>
      <c r="AF2172" s="23" t="s">
        <v>276</v>
      </c>
      <c r="AG2172" s="24" t="s">
        <v>1416</v>
      </c>
      <c r="AH2172" s="24" t="s">
        <v>284</v>
      </c>
      <c r="AI2172" s="24" t="s">
        <v>267</v>
      </c>
      <c r="AJ2172" s="24" t="s">
        <v>285</v>
      </c>
      <c r="AK2172" s="24" t="s">
        <v>1417</v>
      </c>
      <c r="AL2172" s="24" t="s">
        <v>276</v>
      </c>
      <c r="AM2172" s="24" t="s">
        <v>1418</v>
      </c>
      <c r="AN2172" s="24" t="s">
        <v>288</v>
      </c>
      <c r="AO2172" s="24" t="s">
        <v>1419</v>
      </c>
      <c r="AP2172" s="24" t="s">
        <v>276</v>
      </c>
      <c r="AQ2172" s="24" t="s">
        <v>276</v>
      </c>
      <c r="AR2172" s="24" t="s">
        <v>1420</v>
      </c>
      <c r="AS2172" s="24" t="s">
        <v>291</v>
      </c>
      <c r="AT2172" s="24" t="s">
        <v>323</v>
      </c>
      <c r="AU2172" s="24" t="s">
        <v>1421</v>
      </c>
      <c r="AV2172" s="24" t="s">
        <v>1422</v>
      </c>
      <c r="AW2172" s="24" t="s">
        <v>1423</v>
      </c>
      <c r="AX2172" s="24" t="s">
        <v>276</v>
      </c>
      <c r="AY2172" s="24" t="s">
        <v>1424</v>
      </c>
      <c r="AZ2172" s="24" t="s">
        <v>276</v>
      </c>
      <c r="BA2172" s="24" t="s">
        <v>297</v>
      </c>
      <c r="BB2172" s="25" t="s">
        <v>52</v>
      </c>
    </row>
    <row r="2173" spans="1:54" x14ac:dyDescent="0.2">
      <c r="A2173" s="15" t="s">
        <v>267</v>
      </c>
      <c r="C2173" s="15" t="s">
        <v>12724</v>
      </c>
      <c r="D2173" s="50">
        <v>74</v>
      </c>
      <c r="F2173" s="15" t="str">
        <f>VLOOKUP(C2173,QVLinien21!$A$2:$G$2812,7,FALSE)</f>
        <v>Biel/Bienne - Studen - Worben, Bad - Lyss, Bahnhof - (Linie 74)</v>
      </c>
      <c r="G2173" s="15" t="str">
        <f>VLOOKUP(C2173,v32_x__2020_06_28[[SLNID]:[Beschreibung]],8,FALSE)</f>
        <v>Biel/Bienne - Studen - Worben, Bad - Lyss, Bahnhof (Linie 74)</v>
      </c>
      <c r="H2173" s="15" t="s">
        <v>12725</v>
      </c>
      <c r="I2173" s="15" t="s">
        <v>12726</v>
      </c>
      <c r="J2173" s="15" t="s">
        <v>12727</v>
      </c>
      <c r="K2173" s="52" t="s">
        <v>560</v>
      </c>
      <c r="L2173" s="15" t="s">
        <v>811</v>
      </c>
      <c r="M2173" s="15" t="s">
        <v>312</v>
      </c>
      <c r="N2173" s="15" t="s">
        <v>275</v>
      </c>
      <c r="O2173" s="15" t="s">
        <v>276</v>
      </c>
      <c r="P2173" s="15" t="s">
        <v>276</v>
      </c>
      <c r="Q2173" s="15" t="s">
        <v>276</v>
      </c>
      <c r="R2173" s="15" t="s">
        <v>276</v>
      </c>
      <c r="S2173" s="15" t="s">
        <v>276</v>
      </c>
      <c r="T2173" s="15" t="s">
        <v>276</v>
      </c>
      <c r="U2173" s="15" t="s">
        <v>276</v>
      </c>
      <c r="V2173" s="15" t="s">
        <v>276</v>
      </c>
      <c r="W2173" s="23" t="s">
        <v>277</v>
      </c>
      <c r="X2173" s="23" t="s">
        <v>267</v>
      </c>
      <c r="Y2173" s="23" t="s">
        <v>11229</v>
      </c>
      <c r="Z2173" s="23" t="s">
        <v>279</v>
      </c>
      <c r="AA2173" s="23" t="s">
        <v>276</v>
      </c>
      <c r="AB2173" s="23" t="s">
        <v>311</v>
      </c>
      <c r="AC2173" s="23" t="s">
        <v>11230</v>
      </c>
      <c r="AD2173" s="23" t="s">
        <v>789</v>
      </c>
      <c r="AE2173" s="23" t="s">
        <v>1117</v>
      </c>
      <c r="AF2173" s="23" t="s">
        <v>11231</v>
      </c>
      <c r="AG2173" s="24" t="s">
        <v>1887</v>
      </c>
      <c r="AH2173" s="24" t="s">
        <v>284</v>
      </c>
      <c r="AI2173" s="24" t="s">
        <v>267</v>
      </c>
      <c r="AJ2173" s="24" t="s">
        <v>285</v>
      </c>
      <c r="AK2173" s="24" t="s">
        <v>1888</v>
      </c>
      <c r="AL2173" s="24" t="s">
        <v>276</v>
      </c>
      <c r="AM2173" s="24" t="s">
        <v>1889</v>
      </c>
      <c r="AN2173" s="24" t="s">
        <v>288</v>
      </c>
      <c r="AO2173" s="24" t="s">
        <v>1890</v>
      </c>
      <c r="AP2173" s="24" t="s">
        <v>276</v>
      </c>
      <c r="AQ2173" s="24" t="s">
        <v>677</v>
      </c>
      <c r="AR2173" s="24" t="s">
        <v>1891</v>
      </c>
      <c r="AS2173" s="24" t="s">
        <v>291</v>
      </c>
      <c r="AT2173" s="24" t="s">
        <v>323</v>
      </c>
      <c r="AU2173" s="24" t="s">
        <v>1892</v>
      </c>
      <c r="AV2173" s="24" t="s">
        <v>1893</v>
      </c>
      <c r="AW2173" s="24" t="s">
        <v>1894</v>
      </c>
      <c r="AX2173" s="24" t="s">
        <v>276</v>
      </c>
      <c r="AY2173" s="24" t="s">
        <v>1895</v>
      </c>
      <c r="AZ2173" s="24" t="s">
        <v>276</v>
      </c>
      <c r="BA2173" s="24" t="s">
        <v>327</v>
      </c>
      <c r="BB2173" s="25" t="s">
        <v>52</v>
      </c>
    </row>
    <row r="2174" spans="1:54" x14ac:dyDescent="0.2">
      <c r="A2174" s="15" t="s">
        <v>267</v>
      </c>
      <c r="C2174" s="15" t="s">
        <v>12728</v>
      </c>
      <c r="D2174" s="50">
        <v>75</v>
      </c>
      <c r="F2174" s="15" t="str">
        <f>VLOOKUP(C2174,QVLinien21!$A$2:$G$2812,7,FALSE)</f>
        <v>Biel/Bienne - Brügg - Schwadernau - Scheuren - Orpund (Linie 75)</v>
      </c>
      <c r="G2174" s="15" t="str">
        <f>VLOOKUP(C2174,v32_x__2020_06_28[[SLNID]:[Beschreibung]],8,FALSE)</f>
        <v>Biel/Bienne - Brügg - Schwadernau - Scheuren - Orpund (Linie 75)</v>
      </c>
      <c r="H2174" s="15" t="s">
        <v>12729</v>
      </c>
      <c r="I2174" s="15" t="s">
        <v>12730</v>
      </c>
      <c r="J2174" s="15" t="s">
        <v>12731</v>
      </c>
      <c r="K2174" s="52" t="s">
        <v>560</v>
      </c>
      <c r="L2174" s="15" t="s">
        <v>12683</v>
      </c>
      <c r="M2174" s="15" t="s">
        <v>314</v>
      </c>
      <c r="N2174" s="15" t="s">
        <v>275</v>
      </c>
      <c r="O2174" s="15" t="s">
        <v>276</v>
      </c>
      <c r="P2174" s="15" t="s">
        <v>276</v>
      </c>
      <c r="Q2174" s="15" t="s">
        <v>276</v>
      </c>
      <c r="R2174" s="15" t="s">
        <v>276</v>
      </c>
      <c r="S2174" s="15" t="s">
        <v>276</v>
      </c>
      <c r="T2174" s="15" t="s">
        <v>276</v>
      </c>
      <c r="U2174" s="15" t="s">
        <v>276</v>
      </c>
      <c r="V2174" s="15" t="s">
        <v>276</v>
      </c>
      <c r="W2174" s="23" t="s">
        <v>277</v>
      </c>
      <c r="X2174" s="23" t="s">
        <v>267</v>
      </c>
      <c r="Y2174" s="23" t="s">
        <v>12684</v>
      </c>
      <c r="Z2174" s="23" t="s">
        <v>279</v>
      </c>
      <c r="AA2174" s="23" t="s">
        <v>276</v>
      </c>
      <c r="AB2174" s="23" t="s">
        <v>311</v>
      </c>
      <c r="AC2174" s="23" t="s">
        <v>312</v>
      </c>
      <c r="AD2174" s="23" t="s">
        <v>12683</v>
      </c>
      <c r="AE2174" s="23" t="s">
        <v>1117</v>
      </c>
      <c r="AF2174" s="23" t="s">
        <v>276</v>
      </c>
      <c r="AG2174" s="24" t="s">
        <v>2339</v>
      </c>
      <c r="AH2174" s="24" t="s">
        <v>284</v>
      </c>
      <c r="AI2174" s="24" t="s">
        <v>267</v>
      </c>
      <c r="AJ2174" s="24" t="s">
        <v>285</v>
      </c>
      <c r="AK2174" s="24" t="s">
        <v>2096</v>
      </c>
      <c r="AL2174" s="24" t="s">
        <v>276</v>
      </c>
      <c r="AM2174" s="24" t="s">
        <v>2340</v>
      </c>
      <c r="AN2174" s="24" t="s">
        <v>288</v>
      </c>
      <c r="AO2174" s="24" t="s">
        <v>2341</v>
      </c>
      <c r="AP2174" s="24" t="s">
        <v>276</v>
      </c>
      <c r="AQ2174" s="24" t="s">
        <v>2342</v>
      </c>
      <c r="AR2174" s="24" t="s">
        <v>2343</v>
      </c>
      <c r="AS2174" s="24" t="s">
        <v>291</v>
      </c>
      <c r="AT2174" s="24" t="s">
        <v>323</v>
      </c>
      <c r="AU2174" s="24" t="s">
        <v>276</v>
      </c>
      <c r="AV2174" s="24" t="s">
        <v>276</v>
      </c>
      <c r="AW2174" s="24" t="s">
        <v>2344</v>
      </c>
      <c r="AX2174" s="24" t="s">
        <v>276</v>
      </c>
      <c r="AY2174" s="24" t="s">
        <v>2345</v>
      </c>
      <c r="AZ2174" s="24" t="s">
        <v>276</v>
      </c>
      <c r="BA2174" s="24" t="s">
        <v>297</v>
      </c>
      <c r="BB2174" s="25" t="s">
        <v>52</v>
      </c>
    </row>
    <row r="2175" spans="1:54" x14ac:dyDescent="0.2">
      <c r="A2175" s="15" t="s">
        <v>267</v>
      </c>
      <c r="C2175" s="15" t="s">
        <v>12732</v>
      </c>
      <c r="D2175" s="50">
        <v>79</v>
      </c>
      <c r="F2175" s="15" t="str">
        <f>VLOOKUP(C2175,QVLinien21!$A$2:$G$2812,7,FALSE)</f>
        <v>Evilard - Magglingen</v>
      </c>
      <c r="G2175" s="15" t="str">
        <f>VLOOKUP(C2175,v32_x__2020_06_28[[SLNID]:[Beschreibung]],8,FALSE)</f>
        <v xml:space="preserve">Evilard - Magglingen </v>
      </c>
      <c r="H2175" s="15" t="s">
        <v>12733</v>
      </c>
      <c r="I2175" s="15" t="s">
        <v>12734</v>
      </c>
      <c r="J2175" s="15" t="s">
        <v>12735</v>
      </c>
      <c r="K2175" s="52" t="s">
        <v>1225</v>
      </c>
      <c r="L2175" s="15" t="s">
        <v>12736</v>
      </c>
      <c r="M2175" s="15" t="s">
        <v>274</v>
      </c>
      <c r="N2175" s="15" t="s">
        <v>275</v>
      </c>
      <c r="O2175" s="15" t="s">
        <v>276</v>
      </c>
      <c r="P2175" s="15" t="s">
        <v>276</v>
      </c>
      <c r="Q2175" s="15" t="s">
        <v>276</v>
      </c>
      <c r="R2175" s="15" t="s">
        <v>276</v>
      </c>
      <c r="S2175" s="15" t="s">
        <v>276</v>
      </c>
      <c r="T2175" s="15" t="s">
        <v>276</v>
      </c>
      <c r="U2175" s="15" t="s">
        <v>276</v>
      </c>
      <c r="V2175" s="15" t="s">
        <v>276</v>
      </c>
      <c r="W2175" s="23" t="s">
        <v>277</v>
      </c>
      <c r="X2175" s="23" t="s">
        <v>267</v>
      </c>
      <c r="Y2175" s="23" t="s">
        <v>12737</v>
      </c>
      <c r="Z2175" s="23" t="s">
        <v>279</v>
      </c>
      <c r="AA2175" s="23" t="s">
        <v>276</v>
      </c>
      <c r="AB2175" s="23" t="s">
        <v>1225</v>
      </c>
      <c r="AC2175" s="23" t="s">
        <v>274</v>
      </c>
      <c r="AD2175" s="23" t="s">
        <v>12736</v>
      </c>
      <c r="AE2175" s="23" t="s">
        <v>1117</v>
      </c>
      <c r="AF2175" s="23" t="s">
        <v>276</v>
      </c>
      <c r="AG2175" s="24" t="s">
        <v>12738</v>
      </c>
      <c r="AH2175" s="24" t="s">
        <v>284</v>
      </c>
      <c r="AI2175" s="24" t="s">
        <v>267</v>
      </c>
      <c r="AJ2175" s="24" t="s">
        <v>285</v>
      </c>
      <c r="AK2175" s="24" t="s">
        <v>12739</v>
      </c>
      <c r="AL2175" s="24" t="s">
        <v>276</v>
      </c>
      <c r="AM2175" s="24" t="s">
        <v>12740</v>
      </c>
      <c r="AN2175" s="24" t="s">
        <v>288</v>
      </c>
      <c r="AO2175" s="24" t="s">
        <v>12741</v>
      </c>
      <c r="AP2175" s="24" t="s">
        <v>276</v>
      </c>
      <c r="AQ2175" s="24" t="s">
        <v>276</v>
      </c>
      <c r="AR2175" s="24" t="s">
        <v>12742</v>
      </c>
      <c r="AS2175" s="24" t="s">
        <v>291</v>
      </c>
      <c r="AT2175" s="24" t="s">
        <v>323</v>
      </c>
      <c r="AU2175" s="24" t="s">
        <v>276</v>
      </c>
      <c r="AV2175" s="24" t="s">
        <v>276</v>
      </c>
      <c r="AW2175" s="24" t="s">
        <v>12743</v>
      </c>
      <c r="AX2175" s="24" t="s">
        <v>276</v>
      </c>
      <c r="AY2175" s="24" t="s">
        <v>276</v>
      </c>
      <c r="AZ2175" s="24" t="s">
        <v>276</v>
      </c>
      <c r="BA2175" s="24" t="s">
        <v>297</v>
      </c>
      <c r="BB2175" s="25" t="s">
        <v>52</v>
      </c>
    </row>
    <row r="2176" spans="1:54" x14ac:dyDescent="0.2">
      <c r="A2176" s="15" t="s">
        <v>267</v>
      </c>
      <c r="C2176" s="15" t="s">
        <v>12744</v>
      </c>
      <c r="D2176" s="50">
        <v>86</v>
      </c>
      <c r="F2176" s="15" t="str">
        <f>VLOOKUP(C2176,QVLinien21!$A$2:$G$2812,7,FALSE)</f>
        <v>Biel/Bienne - Bellmund - Aarberg - (Linie 86)</v>
      </c>
      <c r="G2176" s="15" t="str">
        <f>VLOOKUP(C2176,v32_x__2020_06_28[[SLNID]:[Beschreibung]],8,FALSE)</f>
        <v>Biel/Bienne - Bellmund - Aarberg (Linie 86) {SK}</v>
      </c>
      <c r="H2176" s="15" t="s">
        <v>12745</v>
      </c>
      <c r="I2176" s="15" t="s">
        <v>12746</v>
      </c>
      <c r="J2176" s="15" t="s">
        <v>12747</v>
      </c>
      <c r="K2176" s="52" t="s">
        <v>311</v>
      </c>
      <c r="L2176" s="15" t="s">
        <v>12155</v>
      </c>
      <c r="M2176" s="15" t="s">
        <v>312</v>
      </c>
      <c r="N2176" s="15" t="s">
        <v>275</v>
      </c>
      <c r="O2176" s="15" t="s">
        <v>276</v>
      </c>
      <c r="P2176" s="15" t="s">
        <v>276</v>
      </c>
      <c r="Q2176" s="15" t="s">
        <v>276</v>
      </c>
      <c r="R2176" s="15" t="s">
        <v>276</v>
      </c>
      <c r="S2176" s="15" t="s">
        <v>276</v>
      </c>
      <c r="T2176" s="15" t="s">
        <v>276</v>
      </c>
      <c r="U2176" s="15" t="s">
        <v>276</v>
      </c>
      <c r="V2176" s="15" t="s">
        <v>276</v>
      </c>
      <c r="W2176" s="23" t="s">
        <v>277</v>
      </c>
      <c r="X2176" s="23" t="s">
        <v>267</v>
      </c>
      <c r="Y2176" s="23" t="s">
        <v>11229</v>
      </c>
      <c r="Z2176" s="23" t="s">
        <v>279</v>
      </c>
      <c r="AA2176" s="23" t="s">
        <v>276</v>
      </c>
      <c r="AB2176" s="23" t="s">
        <v>311</v>
      </c>
      <c r="AC2176" s="23" t="s">
        <v>11230</v>
      </c>
      <c r="AD2176" s="23" t="s">
        <v>789</v>
      </c>
      <c r="AE2176" s="23" t="s">
        <v>1117</v>
      </c>
      <c r="AF2176" s="23" t="s">
        <v>11231</v>
      </c>
      <c r="AG2176" s="24" t="s">
        <v>1887</v>
      </c>
      <c r="AH2176" s="24" t="s">
        <v>284</v>
      </c>
      <c r="AI2176" s="24" t="s">
        <v>267</v>
      </c>
      <c r="AJ2176" s="24" t="s">
        <v>285</v>
      </c>
      <c r="AK2176" s="24" t="s">
        <v>1888</v>
      </c>
      <c r="AL2176" s="24" t="s">
        <v>276</v>
      </c>
      <c r="AM2176" s="24" t="s">
        <v>1889</v>
      </c>
      <c r="AN2176" s="24" t="s">
        <v>288</v>
      </c>
      <c r="AO2176" s="24" t="s">
        <v>1890</v>
      </c>
      <c r="AP2176" s="24" t="s">
        <v>276</v>
      </c>
      <c r="AQ2176" s="24" t="s">
        <v>677</v>
      </c>
      <c r="AR2176" s="24" t="s">
        <v>1891</v>
      </c>
      <c r="AS2176" s="24" t="s">
        <v>291</v>
      </c>
      <c r="AT2176" s="24" t="s">
        <v>323</v>
      </c>
      <c r="AU2176" s="24" t="s">
        <v>1892</v>
      </c>
      <c r="AV2176" s="24" t="s">
        <v>1893</v>
      </c>
      <c r="AW2176" s="24" t="s">
        <v>1894</v>
      </c>
      <c r="AX2176" s="24" t="s">
        <v>276</v>
      </c>
      <c r="AY2176" s="24" t="s">
        <v>1895</v>
      </c>
      <c r="AZ2176" s="24" t="s">
        <v>276</v>
      </c>
      <c r="BA2176" s="24" t="s">
        <v>327</v>
      </c>
      <c r="BB2176" s="25" t="s">
        <v>52</v>
      </c>
    </row>
    <row r="2177" spans="1:54" x14ac:dyDescent="0.2">
      <c r="A2177" s="15" t="s">
        <v>267</v>
      </c>
      <c r="C2177" s="15" t="s">
        <v>12748</v>
      </c>
      <c r="D2177" s="50">
        <v>87</v>
      </c>
      <c r="F2177" s="15" t="str">
        <f>VLOOKUP(C2177,QVLinien21!$A$2:$G$2812,7,FALSE)</f>
        <v>Biel/Bienne - Bellmund - Merzligen - Jens - Biel/Bienne - (Linie 87)</v>
      </c>
      <c r="G2177" s="15" t="str">
        <f>VLOOKUP(C2177,v32_x__2020_06_28[[SLNID]:[Beschreibung]],8,FALSE)</f>
        <v>Biel/Bienne - Bellmund - Merzligen - Jens - Biel/Bienne (Linie 87) {SK}</v>
      </c>
      <c r="H2177" s="15" t="s">
        <v>12749</v>
      </c>
      <c r="I2177" s="15" t="s">
        <v>12750</v>
      </c>
      <c r="J2177" s="15" t="s">
        <v>1061</v>
      </c>
      <c r="K2177" s="52" t="s">
        <v>311</v>
      </c>
      <c r="L2177" s="15" t="s">
        <v>637</v>
      </c>
      <c r="M2177" s="15" t="s">
        <v>312</v>
      </c>
      <c r="N2177" s="15" t="s">
        <v>275</v>
      </c>
      <c r="O2177" s="15" t="s">
        <v>276</v>
      </c>
      <c r="P2177" s="15" t="s">
        <v>276</v>
      </c>
      <c r="Q2177" s="15" t="s">
        <v>276</v>
      </c>
      <c r="R2177" s="15" t="s">
        <v>276</v>
      </c>
      <c r="S2177" s="15" t="s">
        <v>276</v>
      </c>
      <c r="T2177" s="15" t="s">
        <v>276</v>
      </c>
      <c r="U2177" s="15" t="s">
        <v>276</v>
      </c>
      <c r="V2177" s="15" t="s">
        <v>276</v>
      </c>
      <c r="W2177" s="23" t="s">
        <v>277</v>
      </c>
      <c r="X2177" s="23" t="s">
        <v>267</v>
      </c>
      <c r="Y2177" s="23" t="s">
        <v>11229</v>
      </c>
      <c r="Z2177" s="23" t="s">
        <v>279</v>
      </c>
      <c r="AA2177" s="23" t="s">
        <v>276</v>
      </c>
      <c r="AB2177" s="23" t="s">
        <v>311</v>
      </c>
      <c r="AC2177" s="23" t="s">
        <v>11230</v>
      </c>
      <c r="AD2177" s="23" t="s">
        <v>789</v>
      </c>
      <c r="AE2177" s="23" t="s">
        <v>1117</v>
      </c>
      <c r="AF2177" s="23" t="s">
        <v>11231</v>
      </c>
      <c r="AG2177" s="24" t="s">
        <v>1887</v>
      </c>
      <c r="AH2177" s="24" t="s">
        <v>284</v>
      </c>
      <c r="AI2177" s="24" t="s">
        <v>267</v>
      </c>
      <c r="AJ2177" s="24" t="s">
        <v>285</v>
      </c>
      <c r="AK2177" s="24" t="s">
        <v>1888</v>
      </c>
      <c r="AL2177" s="24" t="s">
        <v>276</v>
      </c>
      <c r="AM2177" s="24" t="s">
        <v>1889</v>
      </c>
      <c r="AN2177" s="24" t="s">
        <v>288</v>
      </c>
      <c r="AO2177" s="24" t="s">
        <v>1890</v>
      </c>
      <c r="AP2177" s="24" t="s">
        <v>276</v>
      </c>
      <c r="AQ2177" s="24" t="s">
        <v>677</v>
      </c>
      <c r="AR2177" s="24" t="s">
        <v>1891</v>
      </c>
      <c r="AS2177" s="24" t="s">
        <v>291</v>
      </c>
      <c r="AT2177" s="24" t="s">
        <v>323</v>
      </c>
      <c r="AU2177" s="24" t="s">
        <v>1892</v>
      </c>
      <c r="AV2177" s="24" t="s">
        <v>1893</v>
      </c>
      <c r="AW2177" s="24" t="s">
        <v>1894</v>
      </c>
      <c r="AX2177" s="24" t="s">
        <v>276</v>
      </c>
      <c r="AY2177" s="24" t="s">
        <v>1895</v>
      </c>
      <c r="AZ2177" s="24" t="s">
        <v>276</v>
      </c>
      <c r="BA2177" s="24" t="s">
        <v>327</v>
      </c>
      <c r="BB2177" s="25" t="s">
        <v>52</v>
      </c>
    </row>
    <row r="2178" spans="1:54" x14ac:dyDescent="0.2">
      <c r="A2178" s="15" t="s">
        <v>267</v>
      </c>
      <c r="C2178" s="15" t="s">
        <v>12751</v>
      </c>
      <c r="D2178" s="50" t="s">
        <v>1002</v>
      </c>
      <c r="F2178" s="15" t="str">
        <f>VLOOKUP(C2178,QVLinien21!$A$2:$G$2812,7,FALSE)</f>
        <v xml:space="preserve">St-Imier - Savagnières - Chasseral </v>
      </c>
      <c r="G2178" s="15" t="str">
        <f>VLOOKUP(C2178,v32_x__2020_06_28[[SLNID]:[Beschreibung]],8,FALSE)</f>
        <v>St-Imier - Savagnières - Chasseral {SK}</v>
      </c>
      <c r="H2178" s="15" t="s">
        <v>12752</v>
      </c>
      <c r="I2178" s="15" t="s">
        <v>12753</v>
      </c>
      <c r="J2178" s="15" t="s">
        <v>12754</v>
      </c>
      <c r="K2178" s="52" t="s">
        <v>1225</v>
      </c>
      <c r="L2178" s="15" t="s">
        <v>1006</v>
      </c>
      <c r="M2178" s="15" t="s">
        <v>274</v>
      </c>
      <c r="N2178" s="15" t="s">
        <v>275</v>
      </c>
      <c r="O2178" s="15" t="s">
        <v>276</v>
      </c>
      <c r="P2178" s="15" t="s">
        <v>276</v>
      </c>
      <c r="Q2178" s="15" t="s">
        <v>276</v>
      </c>
      <c r="R2178" s="15" t="s">
        <v>276</v>
      </c>
      <c r="S2178" s="15" t="s">
        <v>276</v>
      </c>
      <c r="T2178" s="15" t="s">
        <v>276</v>
      </c>
      <c r="U2178" s="15" t="s">
        <v>276</v>
      </c>
      <c r="V2178" s="15" t="s">
        <v>276</v>
      </c>
      <c r="W2178" s="23" t="s">
        <v>277</v>
      </c>
      <c r="X2178" s="23" t="s">
        <v>267</v>
      </c>
      <c r="Y2178" s="23" t="s">
        <v>12755</v>
      </c>
      <c r="Z2178" s="23" t="s">
        <v>279</v>
      </c>
      <c r="AA2178" s="23" t="s">
        <v>2192</v>
      </c>
      <c r="AB2178" s="23" t="s">
        <v>1225</v>
      </c>
      <c r="AC2178" s="23" t="s">
        <v>274</v>
      </c>
      <c r="AD2178" s="23" t="s">
        <v>12756</v>
      </c>
      <c r="AE2178" s="23" t="s">
        <v>1117</v>
      </c>
      <c r="AF2178" s="23" t="s">
        <v>276</v>
      </c>
      <c r="AG2178" s="24" t="s">
        <v>1370</v>
      </c>
      <c r="AH2178" s="24" t="s">
        <v>284</v>
      </c>
      <c r="AI2178" s="24" t="s">
        <v>267</v>
      </c>
      <c r="AJ2178" s="24" t="s">
        <v>381</v>
      </c>
      <c r="AK2178" s="24" t="s">
        <v>1371</v>
      </c>
      <c r="AL2178" s="24" t="s">
        <v>276</v>
      </c>
      <c r="AM2178" s="24" t="s">
        <v>1372</v>
      </c>
      <c r="AN2178" s="24" t="s">
        <v>288</v>
      </c>
      <c r="AO2178" s="24" t="s">
        <v>1373</v>
      </c>
      <c r="AP2178" s="24" t="s">
        <v>276</v>
      </c>
      <c r="AQ2178" s="24" t="s">
        <v>276</v>
      </c>
      <c r="AR2178" s="24" t="s">
        <v>1374</v>
      </c>
      <c r="AS2178" s="24" t="s">
        <v>291</v>
      </c>
      <c r="AT2178" s="24" t="s">
        <v>323</v>
      </c>
      <c r="AU2178" s="24" t="s">
        <v>1375</v>
      </c>
      <c r="AV2178" s="24" t="s">
        <v>1376</v>
      </c>
      <c r="AW2178" s="24" t="s">
        <v>1377</v>
      </c>
      <c r="AX2178" s="24" t="s">
        <v>276</v>
      </c>
      <c r="AY2178" s="24" t="s">
        <v>1378</v>
      </c>
      <c r="AZ2178" s="24" t="s">
        <v>276</v>
      </c>
      <c r="BA2178" s="24" t="s">
        <v>579</v>
      </c>
      <c r="BB2178" s="25" t="s">
        <v>52</v>
      </c>
    </row>
    <row r="2179" spans="1:54" x14ac:dyDescent="0.2">
      <c r="A2179" s="15" t="s">
        <v>267</v>
      </c>
      <c r="C2179" s="15" t="s">
        <v>12757</v>
      </c>
      <c r="D2179" s="50" t="s">
        <v>4944</v>
      </c>
      <c r="F2179" s="15" t="str">
        <f>VLOOKUP(C2179,QVLinien21!$A$2:$G$2812,7,FALSE)</f>
        <v xml:space="preserve">St-Imier gare - hôpital - gare </v>
      </c>
      <c r="G2179" s="15" t="str">
        <f>VLOOKUP(C2179,v32_x__2020_06_28[[SLNID]:[Beschreibung]],8,FALSE)</f>
        <v>St-Imier gare - hôpital - gare {SK}</v>
      </c>
      <c r="H2179" s="15" t="s">
        <v>12758</v>
      </c>
      <c r="I2179" s="15" t="s">
        <v>12759</v>
      </c>
      <c r="J2179" s="15" t="s">
        <v>12760</v>
      </c>
      <c r="K2179" s="52" t="s">
        <v>1225</v>
      </c>
      <c r="L2179" s="15" t="s">
        <v>1969</v>
      </c>
      <c r="M2179" s="15" t="s">
        <v>274</v>
      </c>
      <c r="N2179" s="15" t="s">
        <v>275</v>
      </c>
      <c r="O2179" s="15" t="s">
        <v>276</v>
      </c>
      <c r="P2179" s="15" t="s">
        <v>276</v>
      </c>
      <c r="Q2179" s="15" t="s">
        <v>276</v>
      </c>
      <c r="R2179" s="15" t="s">
        <v>276</v>
      </c>
      <c r="S2179" s="15" t="s">
        <v>276</v>
      </c>
      <c r="T2179" s="15" t="s">
        <v>276</v>
      </c>
      <c r="U2179" s="15" t="s">
        <v>276</v>
      </c>
      <c r="V2179" s="15" t="s">
        <v>276</v>
      </c>
      <c r="W2179" s="23" t="s">
        <v>277</v>
      </c>
      <c r="X2179" s="23" t="s">
        <v>267</v>
      </c>
      <c r="Y2179" s="23" t="s">
        <v>12755</v>
      </c>
      <c r="Z2179" s="23" t="s">
        <v>279</v>
      </c>
      <c r="AA2179" s="23" t="s">
        <v>2192</v>
      </c>
      <c r="AB2179" s="23" t="s">
        <v>1225</v>
      </c>
      <c r="AC2179" s="23" t="s">
        <v>274</v>
      </c>
      <c r="AD2179" s="23" t="s">
        <v>12756</v>
      </c>
      <c r="AE2179" s="23" t="s">
        <v>1117</v>
      </c>
      <c r="AF2179" s="23" t="s">
        <v>276</v>
      </c>
      <c r="AG2179" s="24" t="s">
        <v>1370</v>
      </c>
      <c r="AH2179" s="24" t="s">
        <v>284</v>
      </c>
      <c r="AI2179" s="24" t="s">
        <v>267</v>
      </c>
      <c r="AJ2179" s="24" t="s">
        <v>381</v>
      </c>
      <c r="AK2179" s="24" t="s">
        <v>1371</v>
      </c>
      <c r="AL2179" s="24" t="s">
        <v>276</v>
      </c>
      <c r="AM2179" s="24" t="s">
        <v>1372</v>
      </c>
      <c r="AN2179" s="24" t="s">
        <v>288</v>
      </c>
      <c r="AO2179" s="24" t="s">
        <v>1373</v>
      </c>
      <c r="AP2179" s="24" t="s">
        <v>276</v>
      </c>
      <c r="AQ2179" s="24" t="s">
        <v>276</v>
      </c>
      <c r="AR2179" s="24" t="s">
        <v>1374</v>
      </c>
      <c r="AS2179" s="24" t="s">
        <v>291</v>
      </c>
      <c r="AT2179" s="24" t="s">
        <v>323</v>
      </c>
      <c r="AU2179" s="24" t="s">
        <v>1375</v>
      </c>
      <c r="AV2179" s="24" t="s">
        <v>1376</v>
      </c>
      <c r="AW2179" s="24" t="s">
        <v>1377</v>
      </c>
      <c r="AX2179" s="24" t="s">
        <v>276</v>
      </c>
      <c r="AY2179" s="24" t="s">
        <v>1378</v>
      </c>
      <c r="AZ2179" s="24" t="s">
        <v>276</v>
      </c>
      <c r="BA2179" s="24" t="s">
        <v>579</v>
      </c>
      <c r="BB2179" s="25" t="s">
        <v>52</v>
      </c>
    </row>
    <row r="2180" spans="1:54" x14ac:dyDescent="0.2">
      <c r="A2180" s="15" t="s">
        <v>267</v>
      </c>
      <c r="C2180" s="15" t="s">
        <v>12761</v>
      </c>
      <c r="D2180" s="50" t="s">
        <v>11128</v>
      </c>
      <c r="F2180" s="15" t="str">
        <f>VLOOKUP(C2180,QVLinien21!$A$2:$G$2812,7,FALSE)</f>
        <v>Tramelan - St-Imier</v>
      </c>
      <c r="G2180" s="15" t="str">
        <f>VLOOKUP(C2180,v32_x__2020_06_28[[SLNID]:[Beschreibung]],8,FALSE)</f>
        <v>Tramelan - St-Imier {SK}</v>
      </c>
      <c r="H2180" s="15" t="s">
        <v>12762</v>
      </c>
      <c r="I2180" s="15" t="s">
        <v>12763</v>
      </c>
      <c r="J2180" s="15" t="s">
        <v>12764</v>
      </c>
      <c r="K2180" s="52" t="s">
        <v>1225</v>
      </c>
      <c r="L2180" s="15" t="s">
        <v>12756</v>
      </c>
      <c r="M2180" s="15" t="s">
        <v>274</v>
      </c>
      <c r="N2180" s="15" t="s">
        <v>275</v>
      </c>
      <c r="O2180" s="15" t="s">
        <v>276</v>
      </c>
      <c r="P2180" s="15" t="s">
        <v>276</v>
      </c>
      <c r="Q2180" s="15" t="s">
        <v>276</v>
      </c>
      <c r="R2180" s="15" t="s">
        <v>276</v>
      </c>
      <c r="S2180" s="15" t="s">
        <v>276</v>
      </c>
      <c r="T2180" s="15" t="s">
        <v>276</v>
      </c>
      <c r="U2180" s="15" t="s">
        <v>276</v>
      </c>
      <c r="V2180" s="15" t="s">
        <v>276</v>
      </c>
      <c r="W2180" s="23" t="s">
        <v>277</v>
      </c>
      <c r="X2180" s="23" t="s">
        <v>267</v>
      </c>
      <c r="Y2180" s="23" t="s">
        <v>12755</v>
      </c>
      <c r="Z2180" s="23" t="s">
        <v>279</v>
      </c>
      <c r="AA2180" s="23" t="s">
        <v>2192</v>
      </c>
      <c r="AB2180" s="23" t="s">
        <v>1225</v>
      </c>
      <c r="AC2180" s="23" t="s">
        <v>274</v>
      </c>
      <c r="AD2180" s="23" t="s">
        <v>12756</v>
      </c>
      <c r="AE2180" s="23" t="s">
        <v>1117</v>
      </c>
      <c r="AF2180" s="23" t="s">
        <v>276</v>
      </c>
      <c r="AG2180" s="24" t="s">
        <v>1370</v>
      </c>
      <c r="AH2180" s="24" t="s">
        <v>284</v>
      </c>
      <c r="AI2180" s="24" t="s">
        <v>267</v>
      </c>
      <c r="AJ2180" s="24" t="s">
        <v>381</v>
      </c>
      <c r="AK2180" s="24" t="s">
        <v>1371</v>
      </c>
      <c r="AL2180" s="24" t="s">
        <v>276</v>
      </c>
      <c r="AM2180" s="24" t="s">
        <v>1372</v>
      </c>
      <c r="AN2180" s="24" t="s">
        <v>288</v>
      </c>
      <c r="AO2180" s="24" t="s">
        <v>1373</v>
      </c>
      <c r="AP2180" s="24" t="s">
        <v>276</v>
      </c>
      <c r="AQ2180" s="24" t="s">
        <v>276</v>
      </c>
      <c r="AR2180" s="24" t="s">
        <v>1374</v>
      </c>
      <c r="AS2180" s="24" t="s">
        <v>291</v>
      </c>
      <c r="AT2180" s="24" t="s">
        <v>323</v>
      </c>
      <c r="AU2180" s="24" t="s">
        <v>1375</v>
      </c>
      <c r="AV2180" s="24" t="s">
        <v>1376</v>
      </c>
      <c r="AW2180" s="24" t="s">
        <v>1377</v>
      </c>
      <c r="AX2180" s="24" t="s">
        <v>276</v>
      </c>
      <c r="AY2180" s="24" t="s">
        <v>1378</v>
      </c>
      <c r="AZ2180" s="24" t="s">
        <v>276</v>
      </c>
      <c r="BA2180" s="24" t="s">
        <v>579</v>
      </c>
      <c r="BB2180" s="25" t="s">
        <v>52</v>
      </c>
    </row>
    <row r="2181" spans="1:54" x14ac:dyDescent="0.2">
      <c r="A2181" s="15" t="s">
        <v>267</v>
      </c>
      <c r="C2181" s="15" t="s">
        <v>12765</v>
      </c>
      <c r="D2181" s="50" t="s">
        <v>6478</v>
      </c>
      <c r="F2181" s="15" t="str">
        <f>VLOOKUP(C2181,QVLinien21!$A$2:$G$2812,7,FALSE)</f>
        <v>Tramelan - Saignelégier - Goumois</v>
      </c>
      <c r="G2181" s="15" t="str">
        <f>VLOOKUP(C2181,v32_x__2020_06_28[[SLNID]:[Beschreibung]],8,FALSE)</f>
        <v>Tramelan - Saignelégier - Goumois {SK}</v>
      </c>
      <c r="H2181" s="15" t="s">
        <v>12766</v>
      </c>
      <c r="I2181" s="15" t="s">
        <v>12767</v>
      </c>
      <c r="J2181" s="15" t="s">
        <v>10139</v>
      </c>
      <c r="K2181" s="52" t="s">
        <v>760</v>
      </c>
      <c r="L2181" s="15" t="s">
        <v>12155</v>
      </c>
      <c r="M2181" s="15" t="s">
        <v>274</v>
      </c>
      <c r="N2181" s="15" t="s">
        <v>275</v>
      </c>
      <c r="O2181" s="15" t="s">
        <v>276</v>
      </c>
      <c r="P2181" s="15" t="s">
        <v>276</v>
      </c>
      <c r="Q2181" s="15" t="s">
        <v>276</v>
      </c>
      <c r="R2181" s="15" t="s">
        <v>276</v>
      </c>
      <c r="S2181" s="15" t="s">
        <v>276</v>
      </c>
      <c r="T2181" s="15" t="s">
        <v>276</v>
      </c>
      <c r="U2181" s="15" t="s">
        <v>276</v>
      </c>
      <c r="V2181" s="15" t="s">
        <v>276</v>
      </c>
      <c r="W2181" s="23" t="s">
        <v>277</v>
      </c>
      <c r="X2181" s="23" t="s">
        <v>267</v>
      </c>
      <c r="Y2181" s="23" t="s">
        <v>12541</v>
      </c>
      <c r="Z2181" s="23" t="s">
        <v>279</v>
      </c>
      <c r="AA2181" s="23" t="s">
        <v>276</v>
      </c>
      <c r="AB2181" s="23" t="s">
        <v>1333</v>
      </c>
      <c r="AC2181" s="23" t="s">
        <v>314</v>
      </c>
      <c r="AD2181" s="23" t="s">
        <v>12155</v>
      </c>
      <c r="AE2181" s="23" t="s">
        <v>1117</v>
      </c>
      <c r="AF2181" s="23" t="s">
        <v>12542</v>
      </c>
      <c r="AG2181" s="24" t="s">
        <v>1887</v>
      </c>
      <c r="AH2181" s="24" t="s">
        <v>284</v>
      </c>
      <c r="AI2181" s="24" t="s">
        <v>267</v>
      </c>
      <c r="AJ2181" s="24" t="s">
        <v>285</v>
      </c>
      <c r="AK2181" s="24" t="s">
        <v>1888</v>
      </c>
      <c r="AL2181" s="24" t="s">
        <v>276</v>
      </c>
      <c r="AM2181" s="24" t="s">
        <v>1889</v>
      </c>
      <c r="AN2181" s="24" t="s">
        <v>288</v>
      </c>
      <c r="AO2181" s="24" t="s">
        <v>1890</v>
      </c>
      <c r="AP2181" s="24" t="s">
        <v>276</v>
      </c>
      <c r="AQ2181" s="24" t="s">
        <v>677</v>
      </c>
      <c r="AR2181" s="24" t="s">
        <v>1891</v>
      </c>
      <c r="AS2181" s="24" t="s">
        <v>291</v>
      </c>
      <c r="AT2181" s="24" t="s">
        <v>323</v>
      </c>
      <c r="AU2181" s="24" t="s">
        <v>1892</v>
      </c>
      <c r="AV2181" s="24" t="s">
        <v>1893</v>
      </c>
      <c r="AW2181" s="24" t="s">
        <v>1894</v>
      </c>
      <c r="AX2181" s="24" t="s">
        <v>276</v>
      </c>
      <c r="AY2181" s="24" t="s">
        <v>1895</v>
      </c>
      <c r="AZ2181" s="24" t="s">
        <v>276</v>
      </c>
      <c r="BA2181" s="24" t="s">
        <v>327</v>
      </c>
      <c r="BB2181" s="25" t="s">
        <v>52</v>
      </c>
    </row>
    <row r="2182" spans="1:54" x14ac:dyDescent="0.2">
      <c r="A2182" s="15" t="s">
        <v>267</v>
      </c>
      <c r="C2182" s="15" t="s">
        <v>12768</v>
      </c>
      <c r="D2182" s="50" t="s">
        <v>6478</v>
      </c>
      <c r="F2182" s="15" t="e">
        <f>VLOOKUP(C2182,QVLinien21!$A$2:$G$2812,7,FALSE)</f>
        <v>#N/A</v>
      </c>
      <c r="G2182" s="15" t="e">
        <f>VLOOKUP(C2182,v32_x__2020_06_28[[SLNID]:[Beschreibung]],8,FALSE)</f>
        <v>#N/A</v>
      </c>
      <c r="H2182" s="15" t="s">
        <v>12766</v>
      </c>
      <c r="I2182" s="15" t="s">
        <v>12769</v>
      </c>
      <c r="J2182" s="15" t="s">
        <v>12760</v>
      </c>
      <c r="K2182" s="52" t="s">
        <v>760</v>
      </c>
      <c r="L2182" s="15" t="s">
        <v>353</v>
      </c>
      <c r="M2182" s="15" t="s">
        <v>274</v>
      </c>
      <c r="N2182" s="15" t="s">
        <v>275</v>
      </c>
      <c r="O2182" s="15" t="s">
        <v>276</v>
      </c>
      <c r="P2182" s="15" t="s">
        <v>276</v>
      </c>
      <c r="Q2182" s="15" t="s">
        <v>276</v>
      </c>
      <c r="R2182" s="15" t="s">
        <v>276</v>
      </c>
      <c r="S2182" s="15" t="s">
        <v>276</v>
      </c>
      <c r="T2182" s="15" t="s">
        <v>276</v>
      </c>
      <c r="U2182" s="15" t="s">
        <v>276</v>
      </c>
      <c r="V2182" s="15" t="s">
        <v>276</v>
      </c>
      <c r="W2182" s="23" t="s">
        <v>277</v>
      </c>
      <c r="X2182" s="23" t="s">
        <v>267</v>
      </c>
      <c r="Y2182" s="23" t="s">
        <v>12755</v>
      </c>
      <c r="Z2182" s="23" t="s">
        <v>279</v>
      </c>
      <c r="AA2182" s="23" t="s">
        <v>2192</v>
      </c>
      <c r="AB2182" s="23" t="s">
        <v>1225</v>
      </c>
      <c r="AC2182" s="23" t="s">
        <v>274</v>
      </c>
      <c r="AD2182" s="23" t="s">
        <v>12756</v>
      </c>
      <c r="AE2182" s="23" t="s">
        <v>1117</v>
      </c>
      <c r="AF2182" s="23" t="s">
        <v>276</v>
      </c>
      <c r="AG2182" s="24" t="s">
        <v>1370</v>
      </c>
      <c r="AH2182" s="24" t="s">
        <v>284</v>
      </c>
      <c r="AI2182" s="24" t="s">
        <v>267</v>
      </c>
      <c r="AJ2182" s="24" t="s">
        <v>381</v>
      </c>
      <c r="AK2182" s="24" t="s">
        <v>1371</v>
      </c>
      <c r="AL2182" s="24" t="s">
        <v>276</v>
      </c>
      <c r="AM2182" s="24" t="s">
        <v>1372</v>
      </c>
      <c r="AN2182" s="24" t="s">
        <v>288</v>
      </c>
      <c r="AO2182" s="24" t="s">
        <v>1373</v>
      </c>
      <c r="AP2182" s="24" t="s">
        <v>276</v>
      </c>
      <c r="AQ2182" s="24" t="s">
        <v>276</v>
      </c>
      <c r="AR2182" s="24" t="s">
        <v>1374</v>
      </c>
      <c r="AS2182" s="24" t="s">
        <v>291</v>
      </c>
      <c r="AT2182" s="24" t="s">
        <v>323</v>
      </c>
      <c r="AU2182" s="24" t="s">
        <v>1375</v>
      </c>
      <c r="AV2182" s="24" t="s">
        <v>1376</v>
      </c>
      <c r="AW2182" s="24" t="s">
        <v>1377</v>
      </c>
      <c r="AX2182" s="24" t="s">
        <v>276</v>
      </c>
      <c r="AY2182" s="24" t="s">
        <v>1378</v>
      </c>
      <c r="AZ2182" s="24" t="s">
        <v>276</v>
      </c>
      <c r="BA2182" s="24" t="s">
        <v>579</v>
      </c>
      <c r="BB2182" s="25" t="s">
        <v>52</v>
      </c>
    </row>
    <row r="2183" spans="1:54" x14ac:dyDescent="0.2">
      <c r="A2183" s="15" t="s">
        <v>267</v>
      </c>
      <c r="C2183" s="15" t="s">
        <v>12770</v>
      </c>
      <c r="D2183" s="50" t="s">
        <v>12544</v>
      </c>
      <c r="F2183" s="15" t="str">
        <f>VLOOKUP(C2183,QVLinien21!$A$2:$G$2812,7,FALSE)</f>
        <v>Saignelégier - Tramelan - Glovelier - Bassecourt</v>
      </c>
      <c r="G2183" s="15" t="str">
        <f>VLOOKUP(C2183,v32_x__2020_06_28[[SLNID]:[Beschreibung]],8,FALSE)</f>
        <v>Saignelégier - Tramelan - Glovelier - Bassecourt {SK}</v>
      </c>
      <c r="H2183" s="15" t="s">
        <v>12771</v>
      </c>
      <c r="I2183" s="15" t="s">
        <v>12772</v>
      </c>
      <c r="J2183" s="15" t="s">
        <v>12773</v>
      </c>
      <c r="K2183" s="52" t="s">
        <v>760</v>
      </c>
      <c r="L2183" s="15" t="s">
        <v>12756</v>
      </c>
      <c r="M2183" s="15" t="s">
        <v>274</v>
      </c>
      <c r="N2183" s="15" t="s">
        <v>275</v>
      </c>
      <c r="O2183" s="15" t="s">
        <v>276</v>
      </c>
      <c r="P2183" s="15" t="s">
        <v>276</v>
      </c>
      <c r="Q2183" s="15" t="s">
        <v>276</v>
      </c>
      <c r="R2183" s="15" t="s">
        <v>276</v>
      </c>
      <c r="S2183" s="15" t="s">
        <v>276</v>
      </c>
      <c r="T2183" s="15" t="s">
        <v>276</v>
      </c>
      <c r="U2183" s="15" t="s">
        <v>276</v>
      </c>
      <c r="V2183" s="15" t="s">
        <v>276</v>
      </c>
      <c r="W2183" s="23" t="s">
        <v>277</v>
      </c>
      <c r="X2183" s="23" t="s">
        <v>267</v>
      </c>
      <c r="Y2183" s="23" t="s">
        <v>12755</v>
      </c>
      <c r="Z2183" s="23" t="s">
        <v>279</v>
      </c>
      <c r="AA2183" s="23" t="s">
        <v>2192</v>
      </c>
      <c r="AB2183" s="23" t="s">
        <v>1225</v>
      </c>
      <c r="AC2183" s="23" t="s">
        <v>274</v>
      </c>
      <c r="AD2183" s="23" t="s">
        <v>12756</v>
      </c>
      <c r="AE2183" s="23" t="s">
        <v>1117</v>
      </c>
      <c r="AF2183" s="23" t="s">
        <v>276</v>
      </c>
      <c r="AG2183" s="24" t="s">
        <v>1370</v>
      </c>
      <c r="AH2183" s="24" t="s">
        <v>284</v>
      </c>
      <c r="AI2183" s="24" t="s">
        <v>267</v>
      </c>
      <c r="AJ2183" s="24" t="s">
        <v>381</v>
      </c>
      <c r="AK2183" s="24" t="s">
        <v>1371</v>
      </c>
      <c r="AL2183" s="24" t="s">
        <v>276</v>
      </c>
      <c r="AM2183" s="24" t="s">
        <v>1372</v>
      </c>
      <c r="AN2183" s="24" t="s">
        <v>288</v>
      </c>
      <c r="AO2183" s="24" t="s">
        <v>1373</v>
      </c>
      <c r="AP2183" s="24" t="s">
        <v>276</v>
      </c>
      <c r="AQ2183" s="24" t="s">
        <v>276</v>
      </c>
      <c r="AR2183" s="24" t="s">
        <v>1374</v>
      </c>
      <c r="AS2183" s="24" t="s">
        <v>291</v>
      </c>
      <c r="AT2183" s="24" t="s">
        <v>323</v>
      </c>
      <c r="AU2183" s="24" t="s">
        <v>1375</v>
      </c>
      <c r="AV2183" s="24" t="s">
        <v>1376</v>
      </c>
      <c r="AW2183" s="24" t="s">
        <v>1377</v>
      </c>
      <c r="AX2183" s="24" t="s">
        <v>276</v>
      </c>
      <c r="AY2183" s="24" t="s">
        <v>1378</v>
      </c>
      <c r="AZ2183" s="24" t="s">
        <v>276</v>
      </c>
      <c r="BA2183" s="24" t="s">
        <v>579</v>
      </c>
      <c r="BB2183" s="25" t="s">
        <v>52</v>
      </c>
    </row>
    <row r="2184" spans="1:54" x14ac:dyDescent="0.2">
      <c r="A2184" s="15" t="s">
        <v>267</v>
      </c>
      <c r="C2184" s="15" t="s">
        <v>12774</v>
      </c>
      <c r="D2184" s="50" t="s">
        <v>7174</v>
      </c>
      <c r="F2184" s="15" t="str">
        <f>VLOOKUP(C2184,QVLinien21!$A$2:$G$2812,7,FALSE)</f>
        <v>Boécourt - Glovelier - Saignelégier</v>
      </c>
      <c r="G2184" s="15" t="str">
        <f>VLOOKUP(C2184,v32_x__2020_06_28[[SLNID]:[Beschreibung]],8,FALSE)</f>
        <v>Boécourt - Glovelier - Saignelégier {SK}</v>
      </c>
      <c r="H2184" s="15" t="s">
        <v>12775</v>
      </c>
      <c r="I2184" s="15" t="s">
        <v>12776</v>
      </c>
      <c r="J2184" s="15" t="s">
        <v>12777</v>
      </c>
      <c r="K2184" s="52" t="s">
        <v>760</v>
      </c>
      <c r="L2184" s="15" t="s">
        <v>12756</v>
      </c>
      <c r="M2184" s="15" t="s">
        <v>274</v>
      </c>
      <c r="N2184" s="15" t="s">
        <v>275</v>
      </c>
      <c r="O2184" s="15" t="s">
        <v>276</v>
      </c>
      <c r="P2184" s="15" t="s">
        <v>276</v>
      </c>
      <c r="Q2184" s="15" t="s">
        <v>276</v>
      </c>
      <c r="R2184" s="15" t="s">
        <v>276</v>
      </c>
      <c r="S2184" s="15" t="s">
        <v>276</v>
      </c>
      <c r="T2184" s="15" t="s">
        <v>276</v>
      </c>
      <c r="U2184" s="15" t="s">
        <v>276</v>
      </c>
      <c r="V2184" s="15" t="s">
        <v>276</v>
      </c>
      <c r="W2184" s="23" t="s">
        <v>277</v>
      </c>
      <c r="X2184" s="23" t="s">
        <v>267</v>
      </c>
      <c r="Y2184" s="23" t="s">
        <v>12755</v>
      </c>
      <c r="Z2184" s="23" t="s">
        <v>279</v>
      </c>
      <c r="AA2184" s="23" t="s">
        <v>2192</v>
      </c>
      <c r="AB2184" s="23" t="s">
        <v>1225</v>
      </c>
      <c r="AC2184" s="23" t="s">
        <v>274</v>
      </c>
      <c r="AD2184" s="23" t="s">
        <v>12756</v>
      </c>
      <c r="AE2184" s="23" t="s">
        <v>1117</v>
      </c>
      <c r="AF2184" s="23" t="s">
        <v>276</v>
      </c>
      <c r="AG2184" s="24" t="s">
        <v>1370</v>
      </c>
      <c r="AH2184" s="24" t="s">
        <v>284</v>
      </c>
      <c r="AI2184" s="24" t="s">
        <v>267</v>
      </c>
      <c r="AJ2184" s="24" t="s">
        <v>381</v>
      </c>
      <c r="AK2184" s="24" t="s">
        <v>1371</v>
      </c>
      <c r="AL2184" s="24" t="s">
        <v>276</v>
      </c>
      <c r="AM2184" s="24" t="s">
        <v>1372</v>
      </c>
      <c r="AN2184" s="24" t="s">
        <v>288</v>
      </c>
      <c r="AO2184" s="24" t="s">
        <v>1373</v>
      </c>
      <c r="AP2184" s="24" t="s">
        <v>276</v>
      </c>
      <c r="AQ2184" s="24" t="s">
        <v>276</v>
      </c>
      <c r="AR2184" s="24" t="s">
        <v>1374</v>
      </c>
      <c r="AS2184" s="24" t="s">
        <v>291</v>
      </c>
      <c r="AT2184" s="24" t="s">
        <v>323</v>
      </c>
      <c r="AU2184" s="24" t="s">
        <v>1375</v>
      </c>
      <c r="AV2184" s="24" t="s">
        <v>1376</v>
      </c>
      <c r="AW2184" s="24" t="s">
        <v>1377</v>
      </c>
      <c r="AX2184" s="24" t="s">
        <v>276</v>
      </c>
      <c r="AY2184" s="24" t="s">
        <v>1378</v>
      </c>
      <c r="AZ2184" s="24" t="s">
        <v>276</v>
      </c>
      <c r="BA2184" s="24" t="s">
        <v>579</v>
      </c>
      <c r="BB2184" s="25" t="s">
        <v>52</v>
      </c>
    </row>
    <row r="2185" spans="1:54" x14ac:dyDescent="0.2">
      <c r="A2185" s="15" t="s">
        <v>267</v>
      </c>
      <c r="C2185" s="15" t="s">
        <v>12778</v>
      </c>
      <c r="D2185" s="50" t="s">
        <v>12779</v>
      </c>
      <c r="F2185" s="15" t="str">
        <f>VLOOKUP(C2185,QVLinien21!$A$2:$G$2812,7,FALSE)</f>
        <v>La Chaux-de-Fonds - Glovelier (NOCTAMBUS N20/N22)</v>
      </c>
      <c r="G2185" s="15" t="str">
        <f>VLOOKUP(C2185,v32_x__2020_06_28[[SLNID]:[Beschreibung]],8,FALSE)</f>
        <v>La Chaux-de-Fonds - Glovelier (NOCTAMBUS N20/N22)</v>
      </c>
      <c r="H2185" s="15" t="s">
        <v>12780</v>
      </c>
      <c r="I2185" s="15" t="s">
        <v>12781</v>
      </c>
      <c r="J2185" s="15" t="s">
        <v>12782</v>
      </c>
      <c r="K2185" s="52" t="s">
        <v>760</v>
      </c>
      <c r="L2185" s="15" t="s">
        <v>811</v>
      </c>
      <c r="M2185" s="15" t="s">
        <v>274</v>
      </c>
      <c r="N2185" s="15" t="s">
        <v>275</v>
      </c>
      <c r="O2185" s="15" t="s">
        <v>276</v>
      </c>
      <c r="P2185" s="15" t="s">
        <v>276</v>
      </c>
      <c r="Q2185" s="15" t="s">
        <v>276</v>
      </c>
      <c r="R2185" s="15" t="s">
        <v>276</v>
      </c>
      <c r="S2185" s="15" t="s">
        <v>276</v>
      </c>
      <c r="T2185" s="15" t="s">
        <v>276</v>
      </c>
      <c r="U2185" s="15" t="s">
        <v>276</v>
      </c>
      <c r="V2185" s="15" t="s">
        <v>276</v>
      </c>
      <c r="W2185" s="23" t="s">
        <v>277</v>
      </c>
      <c r="X2185" s="23" t="s">
        <v>267</v>
      </c>
      <c r="Y2185" s="23" t="s">
        <v>12755</v>
      </c>
      <c r="Z2185" s="23" t="s">
        <v>279</v>
      </c>
      <c r="AA2185" s="23" t="s">
        <v>2192</v>
      </c>
      <c r="AB2185" s="23" t="s">
        <v>1225</v>
      </c>
      <c r="AC2185" s="23" t="s">
        <v>274</v>
      </c>
      <c r="AD2185" s="23" t="s">
        <v>12756</v>
      </c>
      <c r="AE2185" s="23" t="s">
        <v>1117</v>
      </c>
      <c r="AF2185" s="23" t="s">
        <v>276</v>
      </c>
      <c r="AG2185" s="24" t="s">
        <v>1370</v>
      </c>
      <c r="AH2185" s="24" t="s">
        <v>284</v>
      </c>
      <c r="AI2185" s="24" t="s">
        <v>267</v>
      </c>
      <c r="AJ2185" s="24" t="s">
        <v>381</v>
      </c>
      <c r="AK2185" s="24" t="s">
        <v>1371</v>
      </c>
      <c r="AL2185" s="24" t="s">
        <v>276</v>
      </c>
      <c r="AM2185" s="24" t="s">
        <v>1372</v>
      </c>
      <c r="AN2185" s="24" t="s">
        <v>288</v>
      </c>
      <c r="AO2185" s="24" t="s">
        <v>1373</v>
      </c>
      <c r="AP2185" s="24" t="s">
        <v>276</v>
      </c>
      <c r="AQ2185" s="24" t="s">
        <v>276</v>
      </c>
      <c r="AR2185" s="24" t="s">
        <v>1374</v>
      </c>
      <c r="AS2185" s="24" t="s">
        <v>291</v>
      </c>
      <c r="AT2185" s="24" t="s">
        <v>323</v>
      </c>
      <c r="AU2185" s="24" t="s">
        <v>1375</v>
      </c>
      <c r="AV2185" s="24" t="s">
        <v>1376</v>
      </c>
      <c r="AW2185" s="24" t="s">
        <v>1377</v>
      </c>
      <c r="AX2185" s="24" t="s">
        <v>276</v>
      </c>
      <c r="AY2185" s="24" t="s">
        <v>1378</v>
      </c>
      <c r="AZ2185" s="24" t="s">
        <v>276</v>
      </c>
      <c r="BA2185" s="24" t="s">
        <v>579</v>
      </c>
      <c r="BB2185" s="25" t="s">
        <v>52</v>
      </c>
    </row>
    <row r="2186" spans="1:54" x14ac:dyDescent="0.2">
      <c r="A2186" s="15" t="s">
        <v>267</v>
      </c>
      <c r="C2186" s="15" t="s">
        <v>12783</v>
      </c>
      <c r="D2186" s="50" t="s">
        <v>972</v>
      </c>
      <c r="F2186" s="15" t="str">
        <f>VLOOKUP(C2186,QVLinien21!$A$2:$G$2812,7,FALSE)</f>
        <v>Tavannes - Reconvilier - Bellelay - Lajoux JU - Les Genevez</v>
      </c>
      <c r="G2186" s="15" t="str">
        <f>VLOOKUP(C2186,v32_x__2020_06_28[[SLNID]:[Beschreibung]],8,FALSE)</f>
        <v>Tavannes - Reconvilier - Bellelay - Lajoux JU - Les Genevez {SK}</v>
      </c>
      <c r="H2186" s="15" t="s">
        <v>12784</v>
      </c>
      <c r="I2186" s="15" t="s">
        <v>12785</v>
      </c>
      <c r="J2186" s="15" t="s">
        <v>10139</v>
      </c>
      <c r="K2186" s="52" t="s">
        <v>760</v>
      </c>
      <c r="L2186" s="15" t="s">
        <v>12155</v>
      </c>
      <c r="M2186" s="15" t="s">
        <v>274</v>
      </c>
      <c r="N2186" s="15" t="s">
        <v>275</v>
      </c>
      <c r="O2186" s="15" t="s">
        <v>276</v>
      </c>
      <c r="P2186" s="15" t="s">
        <v>276</v>
      </c>
      <c r="Q2186" s="15" t="s">
        <v>276</v>
      </c>
      <c r="R2186" s="15" t="s">
        <v>276</v>
      </c>
      <c r="S2186" s="15" t="s">
        <v>276</v>
      </c>
      <c r="T2186" s="15" t="s">
        <v>276</v>
      </c>
      <c r="U2186" s="15" t="s">
        <v>276</v>
      </c>
      <c r="V2186" s="15" t="s">
        <v>276</v>
      </c>
      <c r="W2186" s="23" t="s">
        <v>277</v>
      </c>
      <c r="X2186" s="23" t="s">
        <v>267</v>
      </c>
      <c r="Y2186" s="23" t="s">
        <v>12541</v>
      </c>
      <c r="Z2186" s="23" t="s">
        <v>279</v>
      </c>
      <c r="AA2186" s="23" t="s">
        <v>276</v>
      </c>
      <c r="AB2186" s="23" t="s">
        <v>1333</v>
      </c>
      <c r="AC2186" s="23" t="s">
        <v>314</v>
      </c>
      <c r="AD2186" s="23" t="s">
        <v>12155</v>
      </c>
      <c r="AE2186" s="23" t="s">
        <v>1117</v>
      </c>
      <c r="AF2186" s="23" t="s">
        <v>12542</v>
      </c>
      <c r="AG2186" s="24" t="s">
        <v>1887</v>
      </c>
      <c r="AH2186" s="24" t="s">
        <v>284</v>
      </c>
      <c r="AI2186" s="24" t="s">
        <v>267</v>
      </c>
      <c r="AJ2186" s="24" t="s">
        <v>285</v>
      </c>
      <c r="AK2186" s="24" t="s">
        <v>1888</v>
      </c>
      <c r="AL2186" s="24" t="s">
        <v>276</v>
      </c>
      <c r="AM2186" s="24" t="s">
        <v>1889</v>
      </c>
      <c r="AN2186" s="24" t="s">
        <v>288</v>
      </c>
      <c r="AO2186" s="24" t="s">
        <v>1890</v>
      </c>
      <c r="AP2186" s="24" t="s">
        <v>276</v>
      </c>
      <c r="AQ2186" s="24" t="s">
        <v>677</v>
      </c>
      <c r="AR2186" s="24" t="s">
        <v>1891</v>
      </c>
      <c r="AS2186" s="24" t="s">
        <v>291</v>
      </c>
      <c r="AT2186" s="24" t="s">
        <v>323</v>
      </c>
      <c r="AU2186" s="24" t="s">
        <v>1892</v>
      </c>
      <c r="AV2186" s="24" t="s">
        <v>1893</v>
      </c>
      <c r="AW2186" s="24" t="s">
        <v>1894</v>
      </c>
      <c r="AX2186" s="24" t="s">
        <v>276</v>
      </c>
      <c r="AY2186" s="24" t="s">
        <v>1895</v>
      </c>
      <c r="AZ2186" s="24" t="s">
        <v>276</v>
      </c>
      <c r="BA2186" s="24" t="s">
        <v>327</v>
      </c>
      <c r="BB2186" s="25" t="s">
        <v>52</v>
      </c>
    </row>
    <row r="2187" spans="1:54" x14ac:dyDescent="0.2">
      <c r="A2187" s="15" t="s">
        <v>267</v>
      </c>
      <c r="C2187" s="15" t="s">
        <v>12786</v>
      </c>
      <c r="D2187" s="50" t="s">
        <v>12787</v>
      </c>
      <c r="E2187" s="26" t="s">
        <v>12788</v>
      </c>
      <c r="F2187" s="15" t="e">
        <f>VLOOKUP(C2187,QVLinien21!$A$2:$G$2812,7,FALSE)</f>
        <v>#N/A</v>
      </c>
      <c r="G2187" s="15" t="e">
        <f>VLOOKUP(C2187,v32_x__2020_06_28[[SLNID]:[Beschreibung]],8,FALSE)</f>
        <v>#N/A</v>
      </c>
      <c r="H2187" s="15" t="s">
        <v>276</v>
      </c>
      <c r="I2187" s="15" t="s">
        <v>12789</v>
      </c>
      <c r="J2187" s="15" t="s">
        <v>12790</v>
      </c>
      <c r="K2187" s="52" t="s">
        <v>760</v>
      </c>
      <c r="L2187" s="15" t="s">
        <v>12791</v>
      </c>
      <c r="M2187" s="15" t="s">
        <v>274</v>
      </c>
      <c r="N2187" s="15" t="s">
        <v>267</v>
      </c>
      <c r="O2187" s="15" t="s">
        <v>276</v>
      </c>
      <c r="P2187" s="15" t="s">
        <v>276</v>
      </c>
      <c r="Q2187" s="15" t="s">
        <v>276</v>
      </c>
      <c r="R2187" s="15" t="s">
        <v>276</v>
      </c>
      <c r="S2187" s="15" t="s">
        <v>276</v>
      </c>
      <c r="T2187" s="15" t="s">
        <v>276</v>
      </c>
      <c r="U2187" s="15" t="s">
        <v>276</v>
      </c>
      <c r="V2187" s="15" t="s">
        <v>276</v>
      </c>
      <c r="W2187" s="23" t="s">
        <v>277</v>
      </c>
      <c r="X2187" s="23" t="s">
        <v>267</v>
      </c>
      <c r="Y2187" s="23" t="s">
        <v>12541</v>
      </c>
      <c r="Z2187" s="23" t="s">
        <v>279</v>
      </c>
      <c r="AA2187" s="23" t="s">
        <v>276</v>
      </c>
      <c r="AB2187" s="23" t="s">
        <v>1333</v>
      </c>
      <c r="AC2187" s="23" t="s">
        <v>314</v>
      </c>
      <c r="AD2187" s="23" t="s">
        <v>12155</v>
      </c>
      <c r="AE2187" s="23" t="s">
        <v>1117</v>
      </c>
      <c r="AF2187" s="23" t="s">
        <v>12542</v>
      </c>
      <c r="AG2187" s="24" t="s">
        <v>1887</v>
      </c>
      <c r="AH2187" s="24" t="s">
        <v>284</v>
      </c>
      <c r="AI2187" s="24" t="s">
        <v>267</v>
      </c>
      <c r="AJ2187" s="24" t="s">
        <v>285</v>
      </c>
      <c r="AK2187" s="24" t="s">
        <v>1888</v>
      </c>
      <c r="AL2187" s="24" t="s">
        <v>276</v>
      </c>
      <c r="AM2187" s="24" t="s">
        <v>1889</v>
      </c>
      <c r="AN2187" s="24" t="s">
        <v>288</v>
      </c>
      <c r="AO2187" s="24" t="s">
        <v>1890</v>
      </c>
      <c r="AP2187" s="24" t="s">
        <v>276</v>
      </c>
      <c r="AQ2187" s="24" t="s">
        <v>677</v>
      </c>
      <c r="AR2187" s="24" t="s">
        <v>1891</v>
      </c>
      <c r="AS2187" s="24" t="s">
        <v>291</v>
      </c>
      <c r="AT2187" s="24" t="s">
        <v>323</v>
      </c>
      <c r="AU2187" s="24" t="s">
        <v>1892</v>
      </c>
      <c r="AV2187" s="24" t="s">
        <v>1893</v>
      </c>
      <c r="AW2187" s="24" t="s">
        <v>1894</v>
      </c>
      <c r="AX2187" s="24" t="s">
        <v>276</v>
      </c>
      <c r="AY2187" s="24" t="s">
        <v>1895</v>
      </c>
      <c r="AZ2187" s="24" t="s">
        <v>276</v>
      </c>
      <c r="BA2187" s="24" t="s">
        <v>327</v>
      </c>
      <c r="BB2187" s="25" t="s">
        <v>52</v>
      </c>
    </row>
    <row r="2188" spans="1:54" x14ac:dyDescent="0.2">
      <c r="A2188" s="15" t="s">
        <v>267</v>
      </c>
      <c r="C2188" s="15" t="s">
        <v>12792</v>
      </c>
      <c r="D2188" s="50" t="s">
        <v>11150</v>
      </c>
      <c r="F2188" s="15" t="str">
        <f>VLOOKUP(C2188,QVLinien21!$A$2:$G$2812,7,FALSE)</f>
        <v>Tavannes - Les Breuleux (La Courtine) - Saignelégier (NOCTAMBUS N21)</v>
      </c>
      <c r="G2188" s="15" t="str">
        <f>VLOOKUP(C2188,v32_x__2020_06_28[[SLNID]:[Beschreibung]],8,FALSE)</f>
        <v>Tavannes - Les Breuleux (La Courtine) - Saignelégier (NOCTAMBUS N21)</v>
      </c>
      <c r="H2188" s="15" t="s">
        <v>12793</v>
      </c>
      <c r="I2188" s="15" t="s">
        <v>12794</v>
      </c>
      <c r="J2188" s="15" t="s">
        <v>12795</v>
      </c>
      <c r="K2188" s="52" t="s">
        <v>760</v>
      </c>
      <c r="L2188" s="15" t="s">
        <v>1289</v>
      </c>
      <c r="M2188" s="15" t="s">
        <v>274</v>
      </c>
      <c r="N2188" s="15" t="s">
        <v>275</v>
      </c>
      <c r="O2188" s="15" t="s">
        <v>276</v>
      </c>
      <c r="P2188" s="15" t="s">
        <v>276</v>
      </c>
      <c r="Q2188" s="15" t="s">
        <v>276</v>
      </c>
      <c r="R2188" s="15" t="s">
        <v>276</v>
      </c>
      <c r="S2188" s="15" t="s">
        <v>276</v>
      </c>
      <c r="T2188" s="15" t="s">
        <v>276</v>
      </c>
      <c r="U2188" s="15" t="s">
        <v>276</v>
      </c>
      <c r="V2188" s="15" t="s">
        <v>276</v>
      </c>
      <c r="W2188" s="23" t="s">
        <v>277</v>
      </c>
      <c r="X2188" s="23" t="s">
        <v>267</v>
      </c>
      <c r="Y2188" s="23" t="s">
        <v>12755</v>
      </c>
      <c r="Z2188" s="23" t="s">
        <v>279</v>
      </c>
      <c r="AA2188" s="23" t="s">
        <v>2192</v>
      </c>
      <c r="AB2188" s="23" t="s">
        <v>1225</v>
      </c>
      <c r="AC2188" s="23" t="s">
        <v>274</v>
      </c>
      <c r="AD2188" s="23" t="s">
        <v>12756</v>
      </c>
      <c r="AE2188" s="23" t="s">
        <v>1117</v>
      </c>
      <c r="AF2188" s="23" t="s">
        <v>276</v>
      </c>
      <c r="AG2188" s="24" t="s">
        <v>1370</v>
      </c>
      <c r="AH2188" s="24" t="s">
        <v>284</v>
      </c>
      <c r="AI2188" s="24" t="s">
        <v>267</v>
      </c>
      <c r="AJ2188" s="24" t="s">
        <v>381</v>
      </c>
      <c r="AK2188" s="24" t="s">
        <v>1371</v>
      </c>
      <c r="AL2188" s="24" t="s">
        <v>276</v>
      </c>
      <c r="AM2188" s="24" t="s">
        <v>1372</v>
      </c>
      <c r="AN2188" s="24" t="s">
        <v>288</v>
      </c>
      <c r="AO2188" s="24" t="s">
        <v>1373</v>
      </c>
      <c r="AP2188" s="24" t="s">
        <v>276</v>
      </c>
      <c r="AQ2188" s="24" t="s">
        <v>276</v>
      </c>
      <c r="AR2188" s="24" t="s">
        <v>1374</v>
      </c>
      <c r="AS2188" s="24" t="s">
        <v>291</v>
      </c>
      <c r="AT2188" s="24" t="s">
        <v>323</v>
      </c>
      <c r="AU2188" s="24" t="s">
        <v>1375</v>
      </c>
      <c r="AV2188" s="24" t="s">
        <v>1376</v>
      </c>
      <c r="AW2188" s="24" t="s">
        <v>1377</v>
      </c>
      <c r="AX2188" s="24" t="s">
        <v>276</v>
      </c>
      <c r="AY2188" s="24" t="s">
        <v>1378</v>
      </c>
      <c r="AZ2188" s="24" t="s">
        <v>276</v>
      </c>
      <c r="BA2188" s="24" t="s">
        <v>579</v>
      </c>
      <c r="BB2188" s="25" t="s">
        <v>52</v>
      </c>
    </row>
    <row r="2189" spans="1:54" x14ac:dyDescent="0.2">
      <c r="A2189" s="15" t="s">
        <v>267</v>
      </c>
      <c r="C2189" s="15" t="s">
        <v>12796</v>
      </c>
      <c r="D2189" s="50" t="s">
        <v>6651</v>
      </c>
      <c r="F2189" s="15" t="str">
        <f>VLOOKUP(C2189,QVLinien21!$A$2:$G$2812,7,FALSE)</f>
        <v>Bassecourt - Courfaivre (Ligne 50)</v>
      </c>
      <c r="G2189" s="15" t="str">
        <f>VLOOKUP(C2189,v32_x__2020_06_28[[SLNID]:[Beschreibung]],8,FALSE)</f>
        <v>Bassecourt - Courfaivre (Ligne 50)</v>
      </c>
      <c r="H2189" s="15" t="s">
        <v>12797</v>
      </c>
      <c r="I2189" s="15" t="s">
        <v>12798</v>
      </c>
      <c r="J2189" s="15" t="s">
        <v>12799</v>
      </c>
      <c r="K2189" s="52" t="s">
        <v>760</v>
      </c>
      <c r="L2189" s="15" t="s">
        <v>1234</v>
      </c>
      <c r="M2189" s="15" t="s">
        <v>314</v>
      </c>
      <c r="N2189" s="15" t="s">
        <v>275</v>
      </c>
      <c r="O2189" s="15" t="s">
        <v>276</v>
      </c>
      <c r="P2189" s="15" t="s">
        <v>276</v>
      </c>
      <c r="Q2189" s="15" t="s">
        <v>276</v>
      </c>
      <c r="R2189" s="15" t="s">
        <v>276</v>
      </c>
      <c r="S2189" s="15" t="s">
        <v>276</v>
      </c>
      <c r="T2189" s="15" t="s">
        <v>276</v>
      </c>
      <c r="U2189" s="15" t="s">
        <v>276</v>
      </c>
      <c r="V2189" s="15" t="s">
        <v>276</v>
      </c>
      <c r="W2189" s="23" t="s">
        <v>277</v>
      </c>
      <c r="X2189" s="23" t="s">
        <v>267</v>
      </c>
      <c r="Y2189" s="23" t="s">
        <v>12541</v>
      </c>
      <c r="Z2189" s="23" t="s">
        <v>279</v>
      </c>
      <c r="AA2189" s="23" t="s">
        <v>276</v>
      </c>
      <c r="AB2189" s="23" t="s">
        <v>1333</v>
      </c>
      <c r="AC2189" s="23" t="s">
        <v>314</v>
      </c>
      <c r="AD2189" s="23" t="s">
        <v>12155</v>
      </c>
      <c r="AE2189" s="23" t="s">
        <v>1117</v>
      </c>
      <c r="AF2189" s="23" t="s">
        <v>12542</v>
      </c>
      <c r="AG2189" s="24" t="s">
        <v>1887</v>
      </c>
      <c r="AH2189" s="24" t="s">
        <v>284</v>
      </c>
      <c r="AI2189" s="24" t="s">
        <v>267</v>
      </c>
      <c r="AJ2189" s="24" t="s">
        <v>285</v>
      </c>
      <c r="AK2189" s="24" t="s">
        <v>1888</v>
      </c>
      <c r="AL2189" s="24" t="s">
        <v>276</v>
      </c>
      <c r="AM2189" s="24" t="s">
        <v>1889</v>
      </c>
      <c r="AN2189" s="24" t="s">
        <v>288</v>
      </c>
      <c r="AO2189" s="24" t="s">
        <v>1890</v>
      </c>
      <c r="AP2189" s="24" t="s">
        <v>276</v>
      </c>
      <c r="AQ2189" s="24" t="s">
        <v>677</v>
      </c>
      <c r="AR2189" s="24" t="s">
        <v>1891</v>
      </c>
      <c r="AS2189" s="24" t="s">
        <v>291</v>
      </c>
      <c r="AT2189" s="24" t="s">
        <v>323</v>
      </c>
      <c r="AU2189" s="24" t="s">
        <v>1892</v>
      </c>
      <c r="AV2189" s="24" t="s">
        <v>1893</v>
      </c>
      <c r="AW2189" s="24" t="s">
        <v>1894</v>
      </c>
      <c r="AX2189" s="24" t="s">
        <v>276</v>
      </c>
      <c r="AY2189" s="24" t="s">
        <v>1895</v>
      </c>
      <c r="AZ2189" s="24" t="s">
        <v>276</v>
      </c>
      <c r="BA2189" s="24" t="s">
        <v>327</v>
      </c>
      <c r="BB2189" s="25" t="s">
        <v>52</v>
      </c>
    </row>
    <row r="2190" spans="1:54" x14ac:dyDescent="0.2">
      <c r="A2190" s="15" t="s">
        <v>267</v>
      </c>
      <c r="C2190" s="15" t="s">
        <v>12800</v>
      </c>
      <c r="D2190" s="50" t="s">
        <v>799</v>
      </c>
      <c r="F2190" s="15" t="str">
        <f>VLOOKUP(C2190,QVLinien21!$A$2:$G$2812,7,FALSE)</f>
        <v>Bassecourt - Montavon - (Ligne 51)</v>
      </c>
      <c r="G2190" s="15" t="str">
        <f>VLOOKUP(C2190,v32_x__2020_06_28[[SLNID]:[Beschreibung]],8,FALSE)</f>
        <v>Bassecourt - Boécourt - Montavon {SK} (Ligne 51)</v>
      </c>
      <c r="H2190" s="15" t="s">
        <v>12801</v>
      </c>
      <c r="I2190" s="15" t="s">
        <v>12802</v>
      </c>
      <c r="J2190" s="15" t="s">
        <v>12803</v>
      </c>
      <c r="K2190" s="52" t="s">
        <v>760</v>
      </c>
      <c r="L2190" s="15" t="s">
        <v>12155</v>
      </c>
      <c r="M2190" s="15" t="s">
        <v>314</v>
      </c>
      <c r="N2190" s="15" t="s">
        <v>275</v>
      </c>
      <c r="O2190" s="15" t="s">
        <v>276</v>
      </c>
      <c r="P2190" s="15" t="s">
        <v>276</v>
      </c>
      <c r="Q2190" s="15" t="s">
        <v>276</v>
      </c>
      <c r="R2190" s="15" t="s">
        <v>276</v>
      </c>
      <c r="S2190" s="15" t="s">
        <v>276</v>
      </c>
      <c r="T2190" s="15" t="s">
        <v>276</v>
      </c>
      <c r="U2190" s="15" t="s">
        <v>276</v>
      </c>
      <c r="V2190" s="15" t="s">
        <v>276</v>
      </c>
      <c r="W2190" s="23" t="s">
        <v>277</v>
      </c>
      <c r="X2190" s="23" t="s">
        <v>267</v>
      </c>
      <c r="Y2190" s="23" t="s">
        <v>12541</v>
      </c>
      <c r="Z2190" s="23" t="s">
        <v>279</v>
      </c>
      <c r="AA2190" s="23" t="s">
        <v>276</v>
      </c>
      <c r="AB2190" s="23" t="s">
        <v>1333</v>
      </c>
      <c r="AC2190" s="23" t="s">
        <v>314</v>
      </c>
      <c r="AD2190" s="23" t="s">
        <v>12155</v>
      </c>
      <c r="AE2190" s="23" t="s">
        <v>1117</v>
      </c>
      <c r="AF2190" s="23" t="s">
        <v>12542</v>
      </c>
      <c r="AG2190" s="24" t="s">
        <v>1887</v>
      </c>
      <c r="AH2190" s="24" t="s">
        <v>284</v>
      </c>
      <c r="AI2190" s="24" t="s">
        <v>267</v>
      </c>
      <c r="AJ2190" s="24" t="s">
        <v>285</v>
      </c>
      <c r="AK2190" s="24" t="s">
        <v>1888</v>
      </c>
      <c r="AL2190" s="24" t="s">
        <v>276</v>
      </c>
      <c r="AM2190" s="24" t="s">
        <v>1889</v>
      </c>
      <c r="AN2190" s="24" t="s">
        <v>288</v>
      </c>
      <c r="AO2190" s="24" t="s">
        <v>1890</v>
      </c>
      <c r="AP2190" s="24" t="s">
        <v>276</v>
      </c>
      <c r="AQ2190" s="24" t="s">
        <v>677</v>
      </c>
      <c r="AR2190" s="24" t="s">
        <v>1891</v>
      </c>
      <c r="AS2190" s="24" t="s">
        <v>291</v>
      </c>
      <c r="AT2190" s="24" t="s">
        <v>323</v>
      </c>
      <c r="AU2190" s="24" t="s">
        <v>1892</v>
      </c>
      <c r="AV2190" s="24" t="s">
        <v>1893</v>
      </c>
      <c r="AW2190" s="24" t="s">
        <v>1894</v>
      </c>
      <c r="AX2190" s="24" t="s">
        <v>276</v>
      </c>
      <c r="AY2190" s="24" t="s">
        <v>1895</v>
      </c>
      <c r="AZ2190" s="24" t="s">
        <v>276</v>
      </c>
      <c r="BA2190" s="24" t="s">
        <v>327</v>
      </c>
      <c r="BB2190" s="25" t="s">
        <v>52</v>
      </c>
    </row>
    <row r="2191" spans="1:54" x14ac:dyDescent="0.2">
      <c r="A2191" s="15" t="s">
        <v>267</v>
      </c>
      <c r="C2191" s="15" t="s">
        <v>12804</v>
      </c>
      <c r="D2191" s="50" t="s">
        <v>2568</v>
      </c>
      <c r="F2191" s="15" t="str">
        <f>VLOOKUP(C2191,QVLinien21!$A$2:$G$2812,7,FALSE)</f>
        <v>Bassecourt - Soulce (Ligne 52)</v>
      </c>
      <c r="G2191" s="15" t="str">
        <f>VLOOKUP(C2191,v32_x__2020_06_28[[SLNID]:[Beschreibung]],8,FALSE)</f>
        <v>Bassecourt - Soulce {SK}</v>
      </c>
      <c r="H2191" s="15" t="s">
        <v>12805</v>
      </c>
      <c r="I2191" s="15" t="s">
        <v>12806</v>
      </c>
      <c r="J2191" s="15" t="s">
        <v>10139</v>
      </c>
      <c r="K2191" s="52" t="s">
        <v>760</v>
      </c>
      <c r="L2191" s="15" t="s">
        <v>12155</v>
      </c>
      <c r="M2191" s="15" t="s">
        <v>274</v>
      </c>
      <c r="N2191" s="15" t="s">
        <v>275</v>
      </c>
      <c r="O2191" s="15" t="s">
        <v>276</v>
      </c>
      <c r="P2191" s="15" t="s">
        <v>276</v>
      </c>
      <c r="Q2191" s="15" t="s">
        <v>276</v>
      </c>
      <c r="R2191" s="15" t="s">
        <v>276</v>
      </c>
      <c r="S2191" s="15" t="s">
        <v>276</v>
      </c>
      <c r="T2191" s="15" t="s">
        <v>276</v>
      </c>
      <c r="U2191" s="15" t="s">
        <v>276</v>
      </c>
      <c r="V2191" s="15" t="s">
        <v>276</v>
      </c>
      <c r="W2191" s="23" t="s">
        <v>277</v>
      </c>
      <c r="X2191" s="23" t="s">
        <v>267</v>
      </c>
      <c r="Y2191" s="23" t="s">
        <v>12541</v>
      </c>
      <c r="Z2191" s="23" t="s">
        <v>279</v>
      </c>
      <c r="AA2191" s="23" t="s">
        <v>276</v>
      </c>
      <c r="AB2191" s="23" t="s">
        <v>1333</v>
      </c>
      <c r="AC2191" s="23" t="s">
        <v>314</v>
      </c>
      <c r="AD2191" s="23" t="s">
        <v>12155</v>
      </c>
      <c r="AE2191" s="23" t="s">
        <v>1117</v>
      </c>
      <c r="AF2191" s="23" t="s">
        <v>12542</v>
      </c>
      <c r="AG2191" s="24" t="s">
        <v>1887</v>
      </c>
      <c r="AH2191" s="24" t="s">
        <v>284</v>
      </c>
      <c r="AI2191" s="24" t="s">
        <v>267</v>
      </c>
      <c r="AJ2191" s="24" t="s">
        <v>285</v>
      </c>
      <c r="AK2191" s="24" t="s">
        <v>1888</v>
      </c>
      <c r="AL2191" s="24" t="s">
        <v>276</v>
      </c>
      <c r="AM2191" s="24" t="s">
        <v>1889</v>
      </c>
      <c r="AN2191" s="24" t="s">
        <v>288</v>
      </c>
      <c r="AO2191" s="24" t="s">
        <v>1890</v>
      </c>
      <c r="AP2191" s="24" t="s">
        <v>276</v>
      </c>
      <c r="AQ2191" s="24" t="s">
        <v>677</v>
      </c>
      <c r="AR2191" s="24" t="s">
        <v>1891</v>
      </c>
      <c r="AS2191" s="24" t="s">
        <v>291</v>
      </c>
      <c r="AT2191" s="24" t="s">
        <v>323</v>
      </c>
      <c r="AU2191" s="24" t="s">
        <v>1892</v>
      </c>
      <c r="AV2191" s="24" t="s">
        <v>1893</v>
      </c>
      <c r="AW2191" s="24" t="s">
        <v>1894</v>
      </c>
      <c r="AX2191" s="24" t="s">
        <v>276</v>
      </c>
      <c r="AY2191" s="24" t="s">
        <v>1895</v>
      </c>
      <c r="AZ2191" s="24" t="s">
        <v>276</v>
      </c>
      <c r="BA2191" s="24" t="s">
        <v>327</v>
      </c>
      <c r="BB2191" s="25" t="s">
        <v>52</v>
      </c>
    </row>
    <row r="2192" spans="1:54" x14ac:dyDescent="0.2">
      <c r="A2192" s="15" t="s">
        <v>267</v>
      </c>
      <c r="C2192" s="15" t="s">
        <v>12807</v>
      </c>
      <c r="D2192" s="50" t="s">
        <v>11174</v>
      </c>
      <c r="F2192" s="15" t="str">
        <f>VLOOKUP(C2192,QVLinien21!$A$2:$G$2812,7,FALSE)</f>
        <v>St-Ursanne - La Motte (Ligne 61)</v>
      </c>
      <c r="G2192" s="15" t="str">
        <f>VLOOKUP(C2192,v32_x__2020_06_28[[SLNID]:[Beschreibung]],8,FALSE)</f>
        <v>St-Ursanne - La Motte {SK}</v>
      </c>
      <c r="H2192" s="15" t="s">
        <v>12808</v>
      </c>
      <c r="I2192" s="15" t="s">
        <v>12809</v>
      </c>
      <c r="J2192" s="15" t="s">
        <v>10139</v>
      </c>
      <c r="K2192" s="52" t="s">
        <v>760</v>
      </c>
      <c r="L2192" s="15" t="s">
        <v>12155</v>
      </c>
      <c r="M2192" s="15" t="s">
        <v>274</v>
      </c>
      <c r="N2192" s="15" t="s">
        <v>275</v>
      </c>
      <c r="O2192" s="15" t="s">
        <v>276</v>
      </c>
      <c r="P2192" s="15" t="s">
        <v>276</v>
      </c>
      <c r="Q2192" s="15" t="s">
        <v>276</v>
      </c>
      <c r="R2192" s="15" t="s">
        <v>276</v>
      </c>
      <c r="S2192" s="15" t="s">
        <v>276</v>
      </c>
      <c r="T2192" s="15" t="s">
        <v>276</v>
      </c>
      <c r="U2192" s="15" t="s">
        <v>276</v>
      </c>
      <c r="V2192" s="15" t="s">
        <v>276</v>
      </c>
      <c r="W2192" s="23" t="s">
        <v>277</v>
      </c>
      <c r="X2192" s="23" t="s">
        <v>267</v>
      </c>
      <c r="Y2192" s="23" t="s">
        <v>12541</v>
      </c>
      <c r="Z2192" s="23" t="s">
        <v>279</v>
      </c>
      <c r="AA2192" s="23" t="s">
        <v>276</v>
      </c>
      <c r="AB2192" s="23" t="s">
        <v>1333</v>
      </c>
      <c r="AC2192" s="23" t="s">
        <v>314</v>
      </c>
      <c r="AD2192" s="23" t="s">
        <v>12155</v>
      </c>
      <c r="AE2192" s="23" t="s">
        <v>1117</v>
      </c>
      <c r="AF2192" s="23" t="s">
        <v>12542</v>
      </c>
      <c r="AG2192" s="24" t="s">
        <v>1887</v>
      </c>
      <c r="AH2192" s="24" t="s">
        <v>284</v>
      </c>
      <c r="AI2192" s="24" t="s">
        <v>267</v>
      </c>
      <c r="AJ2192" s="24" t="s">
        <v>285</v>
      </c>
      <c r="AK2192" s="24" t="s">
        <v>1888</v>
      </c>
      <c r="AL2192" s="24" t="s">
        <v>276</v>
      </c>
      <c r="AM2192" s="24" t="s">
        <v>1889</v>
      </c>
      <c r="AN2192" s="24" t="s">
        <v>288</v>
      </c>
      <c r="AO2192" s="24" t="s">
        <v>1890</v>
      </c>
      <c r="AP2192" s="24" t="s">
        <v>276</v>
      </c>
      <c r="AQ2192" s="24" t="s">
        <v>677</v>
      </c>
      <c r="AR2192" s="24" t="s">
        <v>1891</v>
      </c>
      <c r="AS2192" s="24" t="s">
        <v>291</v>
      </c>
      <c r="AT2192" s="24" t="s">
        <v>323</v>
      </c>
      <c r="AU2192" s="24" t="s">
        <v>1892</v>
      </c>
      <c r="AV2192" s="24" t="s">
        <v>1893</v>
      </c>
      <c r="AW2192" s="24" t="s">
        <v>1894</v>
      </c>
      <c r="AX2192" s="24" t="s">
        <v>276</v>
      </c>
      <c r="AY2192" s="24" t="s">
        <v>1895</v>
      </c>
      <c r="AZ2192" s="24" t="s">
        <v>276</v>
      </c>
      <c r="BA2192" s="24" t="s">
        <v>327</v>
      </c>
      <c r="BB2192" s="25" t="s">
        <v>52</v>
      </c>
    </row>
    <row r="2193" spans="1:54" x14ac:dyDescent="0.2">
      <c r="A2193" s="15" t="s">
        <v>267</v>
      </c>
      <c r="C2193" s="15" t="s">
        <v>12810</v>
      </c>
      <c r="D2193" s="50" t="s">
        <v>11179</v>
      </c>
      <c r="F2193" s="15" t="str">
        <f>VLOOKUP(C2193,QVLinien21!$A$2:$G$2812,7,FALSE)</f>
        <v>St-Ursanne - Soubey - (Saignelégier) - (Ligne 62)</v>
      </c>
      <c r="G2193" s="15" t="str">
        <f>VLOOKUP(C2193,v32_x__2020_06_28[[SLNID]:[Beschreibung]],8,FALSE)</f>
        <v>St-Ursanne - Soubey - (Saignelégier) (Ligne 62) {SK}</v>
      </c>
      <c r="H2193" s="15" t="s">
        <v>12811</v>
      </c>
      <c r="I2193" s="15" t="s">
        <v>12812</v>
      </c>
      <c r="J2193" s="15" t="s">
        <v>12813</v>
      </c>
      <c r="K2193" s="52" t="s">
        <v>760</v>
      </c>
      <c r="L2193" s="15" t="s">
        <v>12155</v>
      </c>
      <c r="M2193" s="15" t="s">
        <v>274</v>
      </c>
      <c r="N2193" s="15" t="s">
        <v>275</v>
      </c>
      <c r="O2193" s="15" t="s">
        <v>276</v>
      </c>
      <c r="P2193" s="15" t="s">
        <v>276</v>
      </c>
      <c r="Q2193" s="15" t="s">
        <v>276</v>
      </c>
      <c r="R2193" s="15" t="s">
        <v>276</v>
      </c>
      <c r="S2193" s="15" t="s">
        <v>276</v>
      </c>
      <c r="T2193" s="15" t="s">
        <v>276</v>
      </c>
      <c r="U2193" s="15" t="s">
        <v>276</v>
      </c>
      <c r="V2193" s="15" t="s">
        <v>276</v>
      </c>
      <c r="W2193" s="23" t="s">
        <v>277</v>
      </c>
      <c r="X2193" s="23" t="s">
        <v>267</v>
      </c>
      <c r="Y2193" s="23" t="s">
        <v>12541</v>
      </c>
      <c r="Z2193" s="23" t="s">
        <v>279</v>
      </c>
      <c r="AA2193" s="23" t="s">
        <v>276</v>
      </c>
      <c r="AB2193" s="23" t="s">
        <v>1333</v>
      </c>
      <c r="AC2193" s="23" t="s">
        <v>314</v>
      </c>
      <c r="AD2193" s="23" t="s">
        <v>12155</v>
      </c>
      <c r="AE2193" s="23" t="s">
        <v>1117</v>
      </c>
      <c r="AF2193" s="23" t="s">
        <v>12542</v>
      </c>
      <c r="AG2193" s="24" t="s">
        <v>1887</v>
      </c>
      <c r="AH2193" s="24" t="s">
        <v>284</v>
      </c>
      <c r="AI2193" s="24" t="s">
        <v>267</v>
      </c>
      <c r="AJ2193" s="24" t="s">
        <v>285</v>
      </c>
      <c r="AK2193" s="24" t="s">
        <v>1888</v>
      </c>
      <c r="AL2193" s="24" t="s">
        <v>276</v>
      </c>
      <c r="AM2193" s="24" t="s">
        <v>1889</v>
      </c>
      <c r="AN2193" s="24" t="s">
        <v>288</v>
      </c>
      <c r="AO2193" s="24" t="s">
        <v>1890</v>
      </c>
      <c r="AP2193" s="24" t="s">
        <v>276</v>
      </c>
      <c r="AQ2193" s="24" t="s">
        <v>677</v>
      </c>
      <c r="AR2193" s="24" t="s">
        <v>1891</v>
      </c>
      <c r="AS2193" s="24" t="s">
        <v>291</v>
      </c>
      <c r="AT2193" s="24" t="s">
        <v>323</v>
      </c>
      <c r="AU2193" s="24" t="s">
        <v>1892</v>
      </c>
      <c r="AV2193" s="24" t="s">
        <v>1893</v>
      </c>
      <c r="AW2193" s="24" t="s">
        <v>1894</v>
      </c>
      <c r="AX2193" s="24" t="s">
        <v>276</v>
      </c>
      <c r="AY2193" s="24" t="s">
        <v>1895</v>
      </c>
      <c r="AZ2193" s="24" t="s">
        <v>276</v>
      </c>
      <c r="BA2193" s="24" t="s">
        <v>327</v>
      </c>
      <c r="BB2193" s="25" t="s">
        <v>52</v>
      </c>
    </row>
    <row r="2194" spans="1:54" x14ac:dyDescent="0.2">
      <c r="B2194" s="16" t="s">
        <v>10056</v>
      </c>
      <c r="C2194" s="16" t="s">
        <v>12814</v>
      </c>
      <c r="D2194" s="50"/>
      <c r="E2194" s="35" t="s">
        <v>11339</v>
      </c>
      <c r="F2194" s="15" t="str">
        <f>VLOOKUP(C2194,QVLinien21!$A$2:$G$2812,7,FALSE)</f>
        <v>St-Ursanne, gare - St-Ursanne, ville - (Ligne 63)</v>
      </c>
      <c r="G2194" s="15" t="str">
        <f>VLOOKUP(C2194,v32_x__2020_06_28[[SLNID]:[Beschreibung]],8,FALSE)</f>
        <v>St-Ursanne (gare) - St-Ursanne (ville) {SK}</v>
      </c>
      <c r="I2194" s="27" t="s">
        <v>10058</v>
      </c>
      <c r="J2194" s="16"/>
      <c r="K2194" s="57"/>
      <c r="L2194" s="16"/>
      <c r="BB2194" s="25" t="s">
        <v>52</v>
      </c>
    </row>
    <row r="2195" spans="1:54" x14ac:dyDescent="0.2">
      <c r="A2195" s="15" t="s">
        <v>267</v>
      </c>
      <c r="C2195" s="15" t="s">
        <v>12815</v>
      </c>
      <c r="D2195" s="50" t="s">
        <v>11183</v>
      </c>
      <c r="F2195" s="15" t="str">
        <f>VLOOKUP(C2195,QVLinien21!$A$2:$G$2812,7,FALSE)</f>
        <v>TUB Porrenntruy, gare - Sous-Bellevue</v>
      </c>
      <c r="G2195" s="15" t="str">
        <f>VLOOKUP(C2195,v32_x__2020_06_28[[SLNID]:[Beschreibung]],8,FALSE)</f>
        <v>Transports Urbains Bruntrutains {SK}</v>
      </c>
      <c r="H2195" s="15" t="s">
        <v>276</v>
      </c>
      <c r="I2195" s="15" t="s">
        <v>12816</v>
      </c>
      <c r="J2195" s="15" t="s">
        <v>9346</v>
      </c>
      <c r="K2195" s="52" t="s">
        <v>760</v>
      </c>
      <c r="L2195" s="15" t="s">
        <v>1523</v>
      </c>
      <c r="M2195" s="15" t="s">
        <v>1099</v>
      </c>
      <c r="N2195" s="15" t="s">
        <v>267</v>
      </c>
      <c r="O2195" s="15" t="s">
        <v>276</v>
      </c>
      <c r="P2195" s="15" t="s">
        <v>276</v>
      </c>
      <c r="Q2195" s="15" t="s">
        <v>276</v>
      </c>
      <c r="R2195" s="15" t="s">
        <v>276</v>
      </c>
      <c r="S2195" s="15" t="s">
        <v>276</v>
      </c>
      <c r="T2195" s="15" t="s">
        <v>276</v>
      </c>
      <c r="U2195" s="15" t="s">
        <v>276</v>
      </c>
      <c r="V2195" s="15" t="s">
        <v>276</v>
      </c>
      <c r="W2195" s="23" t="s">
        <v>277</v>
      </c>
      <c r="X2195" s="23" t="s">
        <v>267</v>
      </c>
      <c r="Y2195" s="23" t="s">
        <v>12817</v>
      </c>
      <c r="Z2195" s="23" t="s">
        <v>279</v>
      </c>
      <c r="AA2195" s="23" t="s">
        <v>276</v>
      </c>
      <c r="AB2195" s="23" t="s">
        <v>760</v>
      </c>
      <c r="AC2195" s="23" t="s">
        <v>1099</v>
      </c>
      <c r="AD2195" s="23" t="s">
        <v>1523</v>
      </c>
      <c r="AE2195" s="23" t="s">
        <v>1117</v>
      </c>
      <c r="AF2195" s="23" t="s">
        <v>276</v>
      </c>
      <c r="AG2195" s="24" t="s">
        <v>12818</v>
      </c>
      <c r="AH2195" s="24" t="s">
        <v>284</v>
      </c>
      <c r="AI2195" s="24" t="s">
        <v>267</v>
      </c>
      <c r="AJ2195" s="24" t="s">
        <v>381</v>
      </c>
      <c r="AK2195" s="24" t="s">
        <v>12819</v>
      </c>
      <c r="AL2195" s="24" t="s">
        <v>12820</v>
      </c>
      <c r="AM2195" s="24" t="s">
        <v>12821</v>
      </c>
      <c r="AN2195" s="24" t="s">
        <v>288</v>
      </c>
      <c r="AO2195" s="24" t="s">
        <v>12821</v>
      </c>
      <c r="AP2195" s="24" t="s">
        <v>12822</v>
      </c>
      <c r="AQ2195" s="24" t="s">
        <v>276</v>
      </c>
      <c r="AR2195" s="24" t="s">
        <v>12823</v>
      </c>
      <c r="AS2195" s="24" t="s">
        <v>291</v>
      </c>
      <c r="AT2195" s="24" t="s">
        <v>12824</v>
      </c>
      <c r="AU2195" s="24" t="s">
        <v>276</v>
      </c>
      <c r="AV2195" s="24" t="s">
        <v>276</v>
      </c>
      <c r="AW2195" s="24" t="s">
        <v>276</v>
      </c>
      <c r="AX2195" s="24" t="s">
        <v>276</v>
      </c>
      <c r="AY2195" s="24" t="s">
        <v>12825</v>
      </c>
      <c r="AZ2195" s="24" t="s">
        <v>276</v>
      </c>
      <c r="BA2195" s="24" t="s">
        <v>579</v>
      </c>
      <c r="BB2195" s="25" t="s">
        <v>52</v>
      </c>
    </row>
    <row r="2196" spans="1:54" x14ac:dyDescent="0.2">
      <c r="A2196" s="15" t="s">
        <v>267</v>
      </c>
      <c r="C2196" s="15" t="s">
        <v>12826</v>
      </c>
      <c r="D2196" s="50" t="s">
        <v>11194</v>
      </c>
      <c r="F2196" s="15" t="str">
        <f>VLOOKUP(C2196,QVLinien21!$A$2:$G$2812,7,FALSE)</f>
        <v>Porrentruy - Hôpital - Bure Casernes - (Ligne 71)</v>
      </c>
      <c r="G2196" s="15" t="str">
        <f>VLOOKUP(C2196,v32_x__2020_06_28[[SLNID]:[Beschreibung]],8,FALSE)</f>
        <v>Porrentruy - Hôpital - Bure Casernes (Ligne 71) {SK}</v>
      </c>
      <c r="H2196" s="15" t="s">
        <v>12827</v>
      </c>
      <c r="I2196" s="15" t="s">
        <v>12828</v>
      </c>
      <c r="J2196" s="15" t="s">
        <v>12829</v>
      </c>
      <c r="K2196" s="52" t="s">
        <v>760</v>
      </c>
      <c r="L2196" s="15" t="s">
        <v>12155</v>
      </c>
      <c r="M2196" s="15" t="s">
        <v>314</v>
      </c>
      <c r="N2196" s="15" t="s">
        <v>275</v>
      </c>
      <c r="O2196" s="15" t="s">
        <v>276</v>
      </c>
      <c r="P2196" s="15" t="s">
        <v>276</v>
      </c>
      <c r="Q2196" s="15" t="s">
        <v>276</v>
      </c>
      <c r="R2196" s="15" t="s">
        <v>276</v>
      </c>
      <c r="S2196" s="15" t="s">
        <v>276</v>
      </c>
      <c r="T2196" s="15" t="s">
        <v>276</v>
      </c>
      <c r="U2196" s="15" t="s">
        <v>276</v>
      </c>
      <c r="V2196" s="15" t="s">
        <v>276</v>
      </c>
      <c r="W2196" s="23" t="s">
        <v>277</v>
      </c>
      <c r="X2196" s="23" t="s">
        <v>267</v>
      </c>
      <c r="Y2196" s="23" t="s">
        <v>12541</v>
      </c>
      <c r="Z2196" s="23" t="s">
        <v>279</v>
      </c>
      <c r="AA2196" s="23" t="s">
        <v>276</v>
      </c>
      <c r="AB2196" s="23" t="s">
        <v>1333</v>
      </c>
      <c r="AC2196" s="23" t="s">
        <v>314</v>
      </c>
      <c r="AD2196" s="23" t="s">
        <v>12155</v>
      </c>
      <c r="AE2196" s="23" t="s">
        <v>1117</v>
      </c>
      <c r="AF2196" s="23" t="s">
        <v>12542</v>
      </c>
      <c r="AG2196" s="24" t="s">
        <v>1887</v>
      </c>
      <c r="AH2196" s="24" t="s">
        <v>284</v>
      </c>
      <c r="AI2196" s="24" t="s">
        <v>267</v>
      </c>
      <c r="AJ2196" s="24" t="s">
        <v>285</v>
      </c>
      <c r="AK2196" s="24" t="s">
        <v>1888</v>
      </c>
      <c r="AL2196" s="24" t="s">
        <v>276</v>
      </c>
      <c r="AM2196" s="24" t="s">
        <v>1889</v>
      </c>
      <c r="AN2196" s="24" t="s">
        <v>288</v>
      </c>
      <c r="AO2196" s="24" t="s">
        <v>1890</v>
      </c>
      <c r="AP2196" s="24" t="s">
        <v>276</v>
      </c>
      <c r="AQ2196" s="24" t="s">
        <v>677</v>
      </c>
      <c r="AR2196" s="24" t="s">
        <v>1891</v>
      </c>
      <c r="AS2196" s="24" t="s">
        <v>291</v>
      </c>
      <c r="AT2196" s="24" t="s">
        <v>323</v>
      </c>
      <c r="AU2196" s="24" t="s">
        <v>1892</v>
      </c>
      <c r="AV2196" s="24" t="s">
        <v>1893</v>
      </c>
      <c r="AW2196" s="24" t="s">
        <v>1894</v>
      </c>
      <c r="AX2196" s="24" t="s">
        <v>276</v>
      </c>
      <c r="AY2196" s="24" t="s">
        <v>1895</v>
      </c>
      <c r="AZ2196" s="24" t="s">
        <v>276</v>
      </c>
      <c r="BA2196" s="24" t="s">
        <v>327</v>
      </c>
      <c r="BB2196" s="25" t="s">
        <v>52</v>
      </c>
    </row>
    <row r="2197" spans="1:54" x14ac:dyDescent="0.2">
      <c r="A2197" s="15" t="s">
        <v>267</v>
      </c>
      <c r="C2197" s="15" t="s">
        <v>12830</v>
      </c>
      <c r="D2197" s="50" t="s">
        <v>11198</v>
      </c>
      <c r="F2197" s="15" t="str">
        <f>VLOOKUP(C2197,QVLinien21!$A$2:$G$2812,7,FALSE)</f>
        <v>Porrentruy - Haute-Fin - Coeuve - Beurnevésin - (Ligne 72)</v>
      </c>
      <c r="G2197" s="15" t="str">
        <f>VLOOKUP(C2197,v32_x__2020_06_28[[SLNID]:[Beschreibung]],8,FALSE)</f>
        <v>Porrentruy - Haute-Fin - Coeuve - Beurnevésin (Ligne 72) {SK}</v>
      </c>
      <c r="H2197" s="15" t="s">
        <v>12831</v>
      </c>
      <c r="I2197" s="15" t="s">
        <v>12832</v>
      </c>
      <c r="J2197" s="15" t="s">
        <v>12833</v>
      </c>
      <c r="K2197" s="52" t="s">
        <v>760</v>
      </c>
      <c r="L2197" s="15" t="s">
        <v>12155</v>
      </c>
      <c r="M2197" s="15" t="s">
        <v>274</v>
      </c>
      <c r="N2197" s="15" t="s">
        <v>275</v>
      </c>
      <c r="O2197" s="15" t="s">
        <v>276</v>
      </c>
      <c r="P2197" s="15" t="s">
        <v>276</v>
      </c>
      <c r="Q2197" s="15" t="s">
        <v>276</v>
      </c>
      <c r="R2197" s="15" t="s">
        <v>276</v>
      </c>
      <c r="S2197" s="15" t="s">
        <v>276</v>
      </c>
      <c r="T2197" s="15" t="s">
        <v>276</v>
      </c>
      <c r="U2197" s="15" t="s">
        <v>276</v>
      </c>
      <c r="V2197" s="15" t="s">
        <v>276</v>
      </c>
      <c r="W2197" s="23" t="s">
        <v>277</v>
      </c>
      <c r="X2197" s="23" t="s">
        <v>267</v>
      </c>
      <c r="Y2197" s="23" t="s">
        <v>12541</v>
      </c>
      <c r="Z2197" s="23" t="s">
        <v>279</v>
      </c>
      <c r="AA2197" s="23" t="s">
        <v>276</v>
      </c>
      <c r="AB2197" s="23" t="s">
        <v>1333</v>
      </c>
      <c r="AC2197" s="23" t="s">
        <v>314</v>
      </c>
      <c r="AD2197" s="23" t="s">
        <v>12155</v>
      </c>
      <c r="AE2197" s="23" t="s">
        <v>1117</v>
      </c>
      <c r="AF2197" s="23" t="s">
        <v>12542</v>
      </c>
      <c r="AG2197" s="24" t="s">
        <v>1887</v>
      </c>
      <c r="AH2197" s="24" t="s">
        <v>284</v>
      </c>
      <c r="AI2197" s="24" t="s">
        <v>267</v>
      </c>
      <c r="AJ2197" s="24" t="s">
        <v>285</v>
      </c>
      <c r="AK2197" s="24" t="s">
        <v>1888</v>
      </c>
      <c r="AL2197" s="24" t="s">
        <v>276</v>
      </c>
      <c r="AM2197" s="24" t="s">
        <v>1889</v>
      </c>
      <c r="AN2197" s="24" t="s">
        <v>288</v>
      </c>
      <c r="AO2197" s="24" t="s">
        <v>1890</v>
      </c>
      <c r="AP2197" s="24" t="s">
        <v>276</v>
      </c>
      <c r="AQ2197" s="24" t="s">
        <v>677</v>
      </c>
      <c r="AR2197" s="24" t="s">
        <v>1891</v>
      </c>
      <c r="AS2197" s="24" t="s">
        <v>291</v>
      </c>
      <c r="AT2197" s="24" t="s">
        <v>323</v>
      </c>
      <c r="AU2197" s="24" t="s">
        <v>1892</v>
      </c>
      <c r="AV2197" s="24" t="s">
        <v>1893</v>
      </c>
      <c r="AW2197" s="24" t="s">
        <v>1894</v>
      </c>
      <c r="AX2197" s="24" t="s">
        <v>276</v>
      </c>
      <c r="AY2197" s="24" t="s">
        <v>1895</v>
      </c>
      <c r="AZ2197" s="24" t="s">
        <v>276</v>
      </c>
      <c r="BA2197" s="24" t="s">
        <v>327</v>
      </c>
      <c r="BB2197" s="25" t="s">
        <v>52</v>
      </c>
    </row>
    <row r="2198" spans="1:54" x14ac:dyDescent="0.2">
      <c r="A2198" s="15" t="s">
        <v>267</v>
      </c>
      <c r="C2198" s="15" t="s">
        <v>12834</v>
      </c>
      <c r="D2198" s="50" t="s">
        <v>11202</v>
      </c>
      <c r="F2198" s="15" t="str">
        <f>VLOOKUP(C2198,QVLinien21!$A$2:$G$2812,7,FALSE)</f>
        <v>22.178 Porrentruy - Ville - Chevenez - Fahy - (Ligne 78) Porrentruy - Chevenez - Grandfontaine - Damvant - (Ligne 73)</v>
      </c>
      <c r="G2198" s="15" t="str">
        <f>VLOOKUP(C2198,v32_x__2020_06_28[[SLNID]:[Beschreibung]],8,FALSE)</f>
        <v>Porrentruy - Chevenez - Grandfontaine - Damvant (Ligne 73) {SK}&lt;br/&gt;_x000D_
Porrentruy - Ville - Chevenez - Fahy (Ligne 78) {SK}</v>
      </c>
      <c r="H2198" s="15" t="s">
        <v>12835</v>
      </c>
      <c r="I2198" s="15" t="s">
        <v>12836</v>
      </c>
      <c r="J2198" s="15" t="s">
        <v>12837</v>
      </c>
      <c r="K2198" s="52" t="s">
        <v>760</v>
      </c>
      <c r="L2198" s="15" t="s">
        <v>12155</v>
      </c>
      <c r="M2198" s="15" t="s">
        <v>274</v>
      </c>
      <c r="N2198" s="15" t="s">
        <v>275</v>
      </c>
      <c r="O2198" s="15" t="s">
        <v>276</v>
      </c>
      <c r="P2198" s="15" t="s">
        <v>276</v>
      </c>
      <c r="Q2198" s="15" t="s">
        <v>276</v>
      </c>
      <c r="R2198" s="15" t="s">
        <v>276</v>
      </c>
      <c r="S2198" s="15" t="s">
        <v>276</v>
      </c>
      <c r="T2198" s="15" t="s">
        <v>276</v>
      </c>
      <c r="U2198" s="15" t="s">
        <v>276</v>
      </c>
      <c r="V2198" s="15" t="s">
        <v>276</v>
      </c>
      <c r="W2198" s="23" t="s">
        <v>277</v>
      </c>
      <c r="X2198" s="23" t="s">
        <v>267</v>
      </c>
      <c r="Y2198" s="23" t="s">
        <v>12541</v>
      </c>
      <c r="Z2198" s="23" t="s">
        <v>279</v>
      </c>
      <c r="AA2198" s="23" t="s">
        <v>276</v>
      </c>
      <c r="AB2198" s="23" t="s">
        <v>1333</v>
      </c>
      <c r="AC2198" s="23" t="s">
        <v>314</v>
      </c>
      <c r="AD2198" s="23" t="s">
        <v>12155</v>
      </c>
      <c r="AE2198" s="23" t="s">
        <v>1117</v>
      </c>
      <c r="AF2198" s="23" t="s">
        <v>12542</v>
      </c>
      <c r="AG2198" s="24" t="s">
        <v>1887</v>
      </c>
      <c r="AH2198" s="24" t="s">
        <v>284</v>
      </c>
      <c r="AI2198" s="24" t="s">
        <v>267</v>
      </c>
      <c r="AJ2198" s="24" t="s">
        <v>285</v>
      </c>
      <c r="AK2198" s="24" t="s">
        <v>1888</v>
      </c>
      <c r="AL2198" s="24" t="s">
        <v>276</v>
      </c>
      <c r="AM2198" s="24" t="s">
        <v>1889</v>
      </c>
      <c r="AN2198" s="24" t="s">
        <v>288</v>
      </c>
      <c r="AO2198" s="24" t="s">
        <v>1890</v>
      </c>
      <c r="AP2198" s="24" t="s">
        <v>276</v>
      </c>
      <c r="AQ2198" s="24" t="s">
        <v>677</v>
      </c>
      <c r="AR2198" s="24" t="s">
        <v>1891</v>
      </c>
      <c r="AS2198" s="24" t="s">
        <v>291</v>
      </c>
      <c r="AT2198" s="24" t="s">
        <v>323</v>
      </c>
      <c r="AU2198" s="24" t="s">
        <v>1892</v>
      </c>
      <c r="AV2198" s="24" t="s">
        <v>1893</v>
      </c>
      <c r="AW2198" s="24" t="s">
        <v>1894</v>
      </c>
      <c r="AX2198" s="24" t="s">
        <v>276</v>
      </c>
      <c r="AY2198" s="24" t="s">
        <v>1895</v>
      </c>
      <c r="AZ2198" s="24" t="s">
        <v>276</v>
      </c>
      <c r="BA2198" s="24" t="s">
        <v>327</v>
      </c>
      <c r="BB2198" s="25" t="s">
        <v>52</v>
      </c>
    </row>
    <row r="2199" spans="1:54" x14ac:dyDescent="0.2">
      <c r="A2199" s="15" t="s">
        <v>267</v>
      </c>
      <c r="C2199" s="15" t="s">
        <v>12838</v>
      </c>
      <c r="D2199" s="50" t="s">
        <v>11206</v>
      </c>
      <c r="F2199" s="15" t="str">
        <f>VLOOKUP(C2199,QVLinien21!$A$2:$G$2812,7,FALSE)</f>
        <v>Porrentruy - Ville - Bressaucourt - (Ligne 74)</v>
      </c>
      <c r="G2199" s="15" t="str">
        <f>VLOOKUP(C2199,v32_x__2020_06_28[[SLNID]:[Beschreibung]],8,FALSE)</f>
        <v>Porrentruy - Ville - Bressaucourt (Ligne 74)  {SK}</v>
      </c>
      <c r="H2199" s="15" t="s">
        <v>12839</v>
      </c>
      <c r="I2199" s="15" t="s">
        <v>12840</v>
      </c>
      <c r="J2199" s="15" t="s">
        <v>12841</v>
      </c>
      <c r="K2199" s="52" t="s">
        <v>760</v>
      </c>
      <c r="L2199" s="15" t="s">
        <v>12155</v>
      </c>
      <c r="M2199" s="15" t="s">
        <v>314</v>
      </c>
      <c r="N2199" s="15" t="s">
        <v>275</v>
      </c>
      <c r="O2199" s="15" t="s">
        <v>276</v>
      </c>
      <c r="P2199" s="15" t="s">
        <v>276</v>
      </c>
      <c r="Q2199" s="15" t="s">
        <v>276</v>
      </c>
      <c r="R2199" s="15" t="s">
        <v>276</v>
      </c>
      <c r="S2199" s="15" t="s">
        <v>276</v>
      </c>
      <c r="T2199" s="15" t="s">
        <v>276</v>
      </c>
      <c r="U2199" s="15" t="s">
        <v>276</v>
      </c>
      <c r="V2199" s="15" t="s">
        <v>276</v>
      </c>
      <c r="W2199" s="23" t="s">
        <v>277</v>
      </c>
      <c r="X2199" s="23" t="s">
        <v>267</v>
      </c>
      <c r="Y2199" s="23" t="s">
        <v>12541</v>
      </c>
      <c r="Z2199" s="23" t="s">
        <v>279</v>
      </c>
      <c r="AA2199" s="23" t="s">
        <v>276</v>
      </c>
      <c r="AB2199" s="23" t="s">
        <v>1333</v>
      </c>
      <c r="AC2199" s="23" t="s">
        <v>314</v>
      </c>
      <c r="AD2199" s="23" t="s">
        <v>12155</v>
      </c>
      <c r="AE2199" s="23" t="s">
        <v>1117</v>
      </c>
      <c r="AF2199" s="23" t="s">
        <v>12542</v>
      </c>
      <c r="AG2199" s="24" t="s">
        <v>1887</v>
      </c>
      <c r="AH2199" s="24" t="s">
        <v>284</v>
      </c>
      <c r="AI2199" s="24" t="s">
        <v>267</v>
      </c>
      <c r="AJ2199" s="24" t="s">
        <v>285</v>
      </c>
      <c r="AK2199" s="24" t="s">
        <v>1888</v>
      </c>
      <c r="AL2199" s="24" t="s">
        <v>276</v>
      </c>
      <c r="AM2199" s="24" t="s">
        <v>1889</v>
      </c>
      <c r="AN2199" s="24" t="s">
        <v>288</v>
      </c>
      <c r="AO2199" s="24" t="s">
        <v>1890</v>
      </c>
      <c r="AP2199" s="24" t="s">
        <v>276</v>
      </c>
      <c r="AQ2199" s="24" t="s">
        <v>677</v>
      </c>
      <c r="AR2199" s="24" t="s">
        <v>1891</v>
      </c>
      <c r="AS2199" s="24" t="s">
        <v>291</v>
      </c>
      <c r="AT2199" s="24" t="s">
        <v>323</v>
      </c>
      <c r="AU2199" s="24" t="s">
        <v>1892</v>
      </c>
      <c r="AV2199" s="24" t="s">
        <v>1893</v>
      </c>
      <c r="AW2199" s="24" t="s">
        <v>1894</v>
      </c>
      <c r="AX2199" s="24" t="s">
        <v>276</v>
      </c>
      <c r="AY2199" s="24" t="s">
        <v>1895</v>
      </c>
      <c r="AZ2199" s="24" t="s">
        <v>276</v>
      </c>
      <c r="BA2199" s="24" t="s">
        <v>327</v>
      </c>
      <c r="BB2199" s="25" t="s">
        <v>52</v>
      </c>
    </row>
    <row r="2200" spans="1:54" x14ac:dyDescent="0.2">
      <c r="A2200" s="15" t="s">
        <v>267</v>
      </c>
      <c r="C2200" s="15" t="s">
        <v>12842</v>
      </c>
      <c r="D2200" s="50" t="s">
        <v>12843</v>
      </c>
      <c r="F2200" s="15" t="str">
        <f>VLOOKUP(C2200,QVLinien21!$A$2:$G$2812,7,FALSE)</f>
        <v>Porrentruy - Ville - Fontenais - Villars-sur-Fontenais - (Ligne 75)</v>
      </c>
      <c r="G2200" s="15" t="str">
        <f>VLOOKUP(C2200,v32_x__2020_06_28[[SLNID]:[Beschreibung]],8,FALSE)</f>
        <v>Porrentruy - Ville - Fontenais - Villars-sur-Fontenais (Ligne75) {SK}</v>
      </c>
      <c r="H2200" s="15" t="s">
        <v>12844</v>
      </c>
      <c r="I2200" s="15" t="s">
        <v>12845</v>
      </c>
      <c r="J2200" s="15" t="s">
        <v>12846</v>
      </c>
      <c r="K2200" s="52" t="s">
        <v>760</v>
      </c>
      <c r="L2200" s="15" t="s">
        <v>12155</v>
      </c>
      <c r="M2200" s="15" t="s">
        <v>314</v>
      </c>
      <c r="N2200" s="15" t="s">
        <v>275</v>
      </c>
      <c r="O2200" s="15" t="s">
        <v>276</v>
      </c>
      <c r="P2200" s="15" t="s">
        <v>276</v>
      </c>
      <c r="Q2200" s="15" t="s">
        <v>276</v>
      </c>
      <c r="R2200" s="15" t="s">
        <v>276</v>
      </c>
      <c r="S2200" s="15" t="s">
        <v>276</v>
      </c>
      <c r="T2200" s="15" t="s">
        <v>276</v>
      </c>
      <c r="U2200" s="15" t="s">
        <v>276</v>
      </c>
      <c r="V2200" s="15" t="s">
        <v>276</v>
      </c>
      <c r="W2200" s="23" t="s">
        <v>277</v>
      </c>
      <c r="X2200" s="23" t="s">
        <v>267</v>
      </c>
      <c r="Y2200" s="23" t="s">
        <v>12541</v>
      </c>
      <c r="Z2200" s="23" t="s">
        <v>279</v>
      </c>
      <c r="AA2200" s="23" t="s">
        <v>276</v>
      </c>
      <c r="AB2200" s="23" t="s">
        <v>1333</v>
      </c>
      <c r="AC2200" s="23" t="s">
        <v>314</v>
      </c>
      <c r="AD2200" s="23" t="s">
        <v>12155</v>
      </c>
      <c r="AE2200" s="23" t="s">
        <v>1117</v>
      </c>
      <c r="AF2200" s="23" t="s">
        <v>12542</v>
      </c>
      <c r="AG2200" s="24" t="s">
        <v>1887</v>
      </c>
      <c r="AH2200" s="24" t="s">
        <v>284</v>
      </c>
      <c r="AI2200" s="24" t="s">
        <v>267</v>
      </c>
      <c r="AJ2200" s="24" t="s">
        <v>285</v>
      </c>
      <c r="AK2200" s="24" t="s">
        <v>1888</v>
      </c>
      <c r="AL2200" s="24" t="s">
        <v>276</v>
      </c>
      <c r="AM2200" s="24" t="s">
        <v>1889</v>
      </c>
      <c r="AN2200" s="24" t="s">
        <v>288</v>
      </c>
      <c r="AO2200" s="24" t="s">
        <v>1890</v>
      </c>
      <c r="AP2200" s="24" t="s">
        <v>276</v>
      </c>
      <c r="AQ2200" s="24" t="s">
        <v>677</v>
      </c>
      <c r="AR2200" s="24" t="s">
        <v>1891</v>
      </c>
      <c r="AS2200" s="24" t="s">
        <v>291</v>
      </c>
      <c r="AT2200" s="24" t="s">
        <v>323</v>
      </c>
      <c r="AU2200" s="24" t="s">
        <v>1892</v>
      </c>
      <c r="AV2200" s="24" t="s">
        <v>1893</v>
      </c>
      <c r="AW2200" s="24" t="s">
        <v>1894</v>
      </c>
      <c r="AX2200" s="24" t="s">
        <v>276</v>
      </c>
      <c r="AY2200" s="24" t="s">
        <v>1895</v>
      </c>
      <c r="AZ2200" s="24" t="s">
        <v>276</v>
      </c>
      <c r="BA2200" s="24" t="s">
        <v>327</v>
      </c>
      <c r="BB2200" s="25" t="s">
        <v>52</v>
      </c>
    </row>
    <row r="2201" spans="1:54" x14ac:dyDescent="0.2">
      <c r="A2201" s="15" t="s">
        <v>267</v>
      </c>
      <c r="C2201" s="15" t="s">
        <v>12847</v>
      </c>
      <c r="D2201" s="50" t="s">
        <v>11210</v>
      </c>
      <c r="F2201" s="15" t="str">
        <f>VLOOKUP(C2201,QVLinien21!$A$2:$G$2812,7,FALSE)</f>
        <v>Porrentruy - Patinoire - Courgenay - Cornol - Charmoille - (Ligne 76)</v>
      </c>
      <c r="G2201" s="15" t="str">
        <f>VLOOKUP(C2201,v32_x__2020_06_28[[SLNID]:[Beschreibung]],8,FALSE)</f>
        <v>Porrentruy - Patinoire - Courgenay - Cornol - Charmoille (Ligne 76) {SK}</v>
      </c>
      <c r="H2201" s="15" t="s">
        <v>12848</v>
      </c>
      <c r="I2201" s="15" t="s">
        <v>12849</v>
      </c>
      <c r="J2201" s="15" t="s">
        <v>12837</v>
      </c>
      <c r="K2201" s="52" t="s">
        <v>760</v>
      </c>
      <c r="L2201" s="15" t="s">
        <v>12155</v>
      </c>
      <c r="M2201" s="15" t="s">
        <v>274</v>
      </c>
      <c r="N2201" s="15" t="s">
        <v>275</v>
      </c>
      <c r="O2201" s="15" t="s">
        <v>276</v>
      </c>
      <c r="P2201" s="15" t="s">
        <v>276</v>
      </c>
      <c r="Q2201" s="15" t="s">
        <v>276</v>
      </c>
      <c r="R2201" s="15" t="s">
        <v>276</v>
      </c>
      <c r="S2201" s="15" t="s">
        <v>276</v>
      </c>
      <c r="T2201" s="15" t="s">
        <v>276</v>
      </c>
      <c r="U2201" s="15" t="s">
        <v>276</v>
      </c>
      <c r="V2201" s="15" t="s">
        <v>276</v>
      </c>
      <c r="W2201" s="23" t="s">
        <v>277</v>
      </c>
      <c r="X2201" s="23" t="s">
        <v>267</v>
      </c>
      <c r="Y2201" s="23" t="s">
        <v>12541</v>
      </c>
      <c r="Z2201" s="23" t="s">
        <v>279</v>
      </c>
      <c r="AA2201" s="23" t="s">
        <v>276</v>
      </c>
      <c r="AB2201" s="23" t="s">
        <v>1333</v>
      </c>
      <c r="AC2201" s="23" t="s">
        <v>314</v>
      </c>
      <c r="AD2201" s="23" t="s">
        <v>12155</v>
      </c>
      <c r="AE2201" s="23" t="s">
        <v>1117</v>
      </c>
      <c r="AF2201" s="23" t="s">
        <v>12542</v>
      </c>
      <c r="AG2201" s="24" t="s">
        <v>1887</v>
      </c>
      <c r="AH2201" s="24" t="s">
        <v>284</v>
      </c>
      <c r="AI2201" s="24" t="s">
        <v>267</v>
      </c>
      <c r="AJ2201" s="24" t="s">
        <v>285</v>
      </c>
      <c r="AK2201" s="24" t="s">
        <v>1888</v>
      </c>
      <c r="AL2201" s="24" t="s">
        <v>276</v>
      </c>
      <c r="AM2201" s="24" t="s">
        <v>1889</v>
      </c>
      <c r="AN2201" s="24" t="s">
        <v>288</v>
      </c>
      <c r="AO2201" s="24" t="s">
        <v>1890</v>
      </c>
      <c r="AP2201" s="24" t="s">
        <v>276</v>
      </c>
      <c r="AQ2201" s="24" t="s">
        <v>677</v>
      </c>
      <c r="AR2201" s="24" t="s">
        <v>1891</v>
      </c>
      <c r="AS2201" s="24" t="s">
        <v>291</v>
      </c>
      <c r="AT2201" s="24" t="s">
        <v>323</v>
      </c>
      <c r="AU2201" s="24" t="s">
        <v>1892</v>
      </c>
      <c r="AV2201" s="24" t="s">
        <v>1893</v>
      </c>
      <c r="AW2201" s="24" t="s">
        <v>1894</v>
      </c>
      <c r="AX2201" s="24" t="s">
        <v>276</v>
      </c>
      <c r="AY2201" s="24" t="s">
        <v>1895</v>
      </c>
      <c r="AZ2201" s="24" t="s">
        <v>276</v>
      </c>
      <c r="BA2201" s="24" t="s">
        <v>327</v>
      </c>
      <c r="BB2201" s="25" t="s">
        <v>52</v>
      </c>
    </row>
    <row r="2202" spans="1:54" x14ac:dyDescent="0.2">
      <c r="A2202" s="15" t="s">
        <v>267</v>
      </c>
      <c r="C2202" s="15" t="s">
        <v>12850</v>
      </c>
      <c r="D2202" s="50" t="s">
        <v>11217</v>
      </c>
      <c r="F2202" s="15" t="str">
        <f>VLOOKUP(C2202,QVLinien21!$A$2:$G$2812,7,FALSE)</f>
        <v>Porrentruy - Roche-de-Mars - Alle - Charmoille - (Ligne 77)</v>
      </c>
      <c r="G2202" s="15" t="str">
        <f>VLOOKUP(C2202,v32_x__2020_06_28[[SLNID]:[Beschreibung]],8,FALSE)</f>
        <v>Porrentruy - Route de Mars - Alle - Charmoille (Ligne 77) {SK}</v>
      </c>
      <c r="H2202" s="15" t="s">
        <v>12851</v>
      </c>
      <c r="I2202" s="15" t="s">
        <v>12852</v>
      </c>
      <c r="J2202" s="15" t="s">
        <v>12853</v>
      </c>
      <c r="K2202" s="52" t="s">
        <v>760</v>
      </c>
      <c r="L2202" s="15" t="s">
        <v>12155</v>
      </c>
      <c r="M2202" s="15" t="s">
        <v>274</v>
      </c>
      <c r="N2202" s="15" t="s">
        <v>275</v>
      </c>
      <c r="O2202" s="15" t="s">
        <v>276</v>
      </c>
      <c r="P2202" s="15" t="s">
        <v>276</v>
      </c>
      <c r="Q2202" s="15" t="s">
        <v>276</v>
      </c>
      <c r="R2202" s="15" t="s">
        <v>276</v>
      </c>
      <c r="S2202" s="15" t="s">
        <v>276</v>
      </c>
      <c r="T2202" s="15" t="s">
        <v>276</v>
      </c>
      <c r="U2202" s="15" t="s">
        <v>276</v>
      </c>
      <c r="V2202" s="15" t="s">
        <v>276</v>
      </c>
      <c r="W2202" s="23" t="s">
        <v>277</v>
      </c>
      <c r="X2202" s="23" t="s">
        <v>267</v>
      </c>
      <c r="Y2202" s="23" t="s">
        <v>12541</v>
      </c>
      <c r="Z2202" s="23" t="s">
        <v>279</v>
      </c>
      <c r="AA2202" s="23" t="s">
        <v>276</v>
      </c>
      <c r="AB2202" s="23" t="s">
        <v>1333</v>
      </c>
      <c r="AC2202" s="23" t="s">
        <v>314</v>
      </c>
      <c r="AD2202" s="23" t="s">
        <v>12155</v>
      </c>
      <c r="AE2202" s="23" t="s">
        <v>1117</v>
      </c>
      <c r="AF2202" s="23" t="s">
        <v>12542</v>
      </c>
      <c r="AG2202" s="24" t="s">
        <v>1887</v>
      </c>
      <c r="AH2202" s="24" t="s">
        <v>284</v>
      </c>
      <c r="AI2202" s="24" t="s">
        <v>267</v>
      </c>
      <c r="AJ2202" s="24" t="s">
        <v>285</v>
      </c>
      <c r="AK2202" s="24" t="s">
        <v>1888</v>
      </c>
      <c r="AL2202" s="24" t="s">
        <v>276</v>
      </c>
      <c r="AM2202" s="24" t="s">
        <v>1889</v>
      </c>
      <c r="AN2202" s="24" t="s">
        <v>288</v>
      </c>
      <c r="AO2202" s="24" t="s">
        <v>1890</v>
      </c>
      <c r="AP2202" s="24" t="s">
        <v>276</v>
      </c>
      <c r="AQ2202" s="24" t="s">
        <v>677</v>
      </c>
      <c r="AR2202" s="24" t="s">
        <v>1891</v>
      </c>
      <c r="AS2202" s="24" t="s">
        <v>291</v>
      </c>
      <c r="AT2202" s="24" t="s">
        <v>323</v>
      </c>
      <c r="AU2202" s="24" t="s">
        <v>1892</v>
      </c>
      <c r="AV2202" s="24" t="s">
        <v>1893</v>
      </c>
      <c r="AW2202" s="24" t="s">
        <v>1894</v>
      </c>
      <c r="AX2202" s="24" t="s">
        <v>276</v>
      </c>
      <c r="AY2202" s="24" t="s">
        <v>1895</v>
      </c>
      <c r="AZ2202" s="24" t="s">
        <v>276</v>
      </c>
      <c r="BA2202" s="24" t="s">
        <v>327</v>
      </c>
      <c r="BB2202" s="25" t="s">
        <v>52</v>
      </c>
    </row>
    <row r="2203" spans="1:54" x14ac:dyDescent="0.2">
      <c r="A2203" s="15" t="s">
        <v>267</v>
      </c>
      <c r="C2203" s="15" t="s">
        <v>12854</v>
      </c>
      <c r="D2203" s="50" t="s">
        <v>12855</v>
      </c>
      <c r="F2203" s="15" t="str">
        <f>VLOOKUP(C2203,QVLinien21!$A$2:$G$2812,7,FALSE)</f>
        <v>Porrentruy - Ville - Chevenez - Fahy - (Ligne 78)</v>
      </c>
      <c r="G2203" s="15" t="str">
        <f>VLOOKUP(C2203,v32_x__2020_06_28[[SLNID]:[Beschreibung]],8,FALSE)</f>
        <v>Porrentruy - Ville - Chevenez - Fahy (Ligne 78)</v>
      </c>
      <c r="H2203" s="15" t="s">
        <v>12856</v>
      </c>
      <c r="I2203" s="15" t="s">
        <v>12857</v>
      </c>
      <c r="J2203" s="15" t="s">
        <v>11065</v>
      </c>
      <c r="K2203" s="52" t="s">
        <v>760</v>
      </c>
      <c r="L2203" s="15" t="s">
        <v>766</v>
      </c>
      <c r="M2203" s="15" t="s">
        <v>274</v>
      </c>
      <c r="N2203" s="15" t="s">
        <v>275</v>
      </c>
      <c r="O2203" s="15" t="s">
        <v>276</v>
      </c>
      <c r="P2203" s="15" t="s">
        <v>276</v>
      </c>
      <c r="Q2203" s="15" t="s">
        <v>276</v>
      </c>
      <c r="R2203" s="15" t="s">
        <v>276</v>
      </c>
      <c r="S2203" s="15" t="s">
        <v>276</v>
      </c>
      <c r="T2203" s="15" t="s">
        <v>276</v>
      </c>
      <c r="U2203" s="15" t="s">
        <v>276</v>
      </c>
      <c r="V2203" s="15" t="s">
        <v>276</v>
      </c>
      <c r="W2203" s="23" t="s">
        <v>277</v>
      </c>
      <c r="X2203" s="23" t="s">
        <v>267</v>
      </c>
      <c r="Y2203" s="23" t="s">
        <v>12541</v>
      </c>
      <c r="Z2203" s="23" t="s">
        <v>279</v>
      </c>
      <c r="AA2203" s="23" t="s">
        <v>276</v>
      </c>
      <c r="AB2203" s="23" t="s">
        <v>1333</v>
      </c>
      <c r="AC2203" s="23" t="s">
        <v>314</v>
      </c>
      <c r="AD2203" s="23" t="s">
        <v>12155</v>
      </c>
      <c r="AE2203" s="23" t="s">
        <v>1117</v>
      </c>
      <c r="AF2203" s="23" t="s">
        <v>12542</v>
      </c>
      <c r="AG2203" s="24" t="s">
        <v>1887</v>
      </c>
      <c r="AH2203" s="24" t="s">
        <v>284</v>
      </c>
      <c r="AI2203" s="24" t="s">
        <v>267</v>
      </c>
      <c r="AJ2203" s="24" t="s">
        <v>285</v>
      </c>
      <c r="AK2203" s="24" t="s">
        <v>1888</v>
      </c>
      <c r="AL2203" s="24" t="s">
        <v>276</v>
      </c>
      <c r="AM2203" s="24" t="s">
        <v>1889</v>
      </c>
      <c r="AN2203" s="24" t="s">
        <v>288</v>
      </c>
      <c r="AO2203" s="24" t="s">
        <v>1890</v>
      </c>
      <c r="AP2203" s="24" t="s">
        <v>276</v>
      </c>
      <c r="AQ2203" s="24" t="s">
        <v>677</v>
      </c>
      <c r="AR2203" s="24" t="s">
        <v>1891</v>
      </c>
      <c r="AS2203" s="24" t="s">
        <v>291</v>
      </c>
      <c r="AT2203" s="24" t="s">
        <v>323</v>
      </c>
      <c r="AU2203" s="24" t="s">
        <v>1892</v>
      </c>
      <c r="AV2203" s="24" t="s">
        <v>1893</v>
      </c>
      <c r="AW2203" s="24" t="s">
        <v>1894</v>
      </c>
      <c r="AX2203" s="24" t="s">
        <v>276</v>
      </c>
      <c r="AY2203" s="24" t="s">
        <v>1895</v>
      </c>
      <c r="AZ2203" s="24" t="s">
        <v>276</v>
      </c>
      <c r="BA2203" s="24" t="s">
        <v>327</v>
      </c>
      <c r="BB2203" s="25" t="s">
        <v>52</v>
      </c>
    </row>
    <row r="2204" spans="1:54" x14ac:dyDescent="0.2">
      <c r="A2204" s="15" t="s">
        <v>267</v>
      </c>
      <c r="C2204" s="15" t="s">
        <v>12858</v>
      </c>
      <c r="D2204" s="50" t="s">
        <v>9613</v>
      </c>
      <c r="F2204" s="15" t="e">
        <f>VLOOKUP(C2204,QVLinien21!$A$2:$G$2812,7,FALSE)</f>
        <v>#N/A</v>
      </c>
      <c r="G2204" s="15" t="e">
        <f>VLOOKUP(C2204,v32_x__2020_06_28[[SLNID]:[Beschreibung]],8,FALSE)</f>
        <v>#N/A</v>
      </c>
      <c r="H2204" s="15" t="s">
        <v>12859</v>
      </c>
      <c r="I2204" s="15" t="s">
        <v>12860</v>
      </c>
      <c r="J2204" s="15" t="s">
        <v>12861</v>
      </c>
      <c r="K2204" s="52" t="s">
        <v>760</v>
      </c>
      <c r="L2204" s="15" t="s">
        <v>1099</v>
      </c>
      <c r="M2204" s="15" t="s">
        <v>274</v>
      </c>
      <c r="N2204" s="15" t="s">
        <v>267</v>
      </c>
      <c r="O2204" s="15" t="s">
        <v>276</v>
      </c>
      <c r="P2204" s="15" t="s">
        <v>276</v>
      </c>
      <c r="Q2204" s="15" t="s">
        <v>276</v>
      </c>
      <c r="R2204" s="15" t="s">
        <v>276</v>
      </c>
      <c r="S2204" s="15" t="s">
        <v>276</v>
      </c>
      <c r="T2204" s="15" t="s">
        <v>276</v>
      </c>
      <c r="U2204" s="15" t="s">
        <v>276</v>
      </c>
      <c r="V2204" s="15" t="s">
        <v>276</v>
      </c>
      <c r="W2204" s="23" t="s">
        <v>277</v>
      </c>
      <c r="X2204" s="23" t="s">
        <v>267</v>
      </c>
      <c r="Y2204" s="23" t="s">
        <v>12541</v>
      </c>
      <c r="Z2204" s="23" t="s">
        <v>279</v>
      </c>
      <c r="AA2204" s="23" t="s">
        <v>276</v>
      </c>
      <c r="AB2204" s="23" t="s">
        <v>1333</v>
      </c>
      <c r="AC2204" s="23" t="s">
        <v>314</v>
      </c>
      <c r="AD2204" s="23" t="s">
        <v>12155</v>
      </c>
      <c r="AE2204" s="23" t="s">
        <v>1117</v>
      </c>
      <c r="AF2204" s="23" t="s">
        <v>12542</v>
      </c>
      <c r="AG2204" s="24" t="s">
        <v>1887</v>
      </c>
      <c r="AH2204" s="24" t="s">
        <v>284</v>
      </c>
      <c r="AI2204" s="24" t="s">
        <v>267</v>
      </c>
      <c r="AJ2204" s="24" t="s">
        <v>285</v>
      </c>
      <c r="AK2204" s="24" t="s">
        <v>1888</v>
      </c>
      <c r="AL2204" s="24" t="s">
        <v>276</v>
      </c>
      <c r="AM2204" s="24" t="s">
        <v>1889</v>
      </c>
      <c r="AN2204" s="24" t="s">
        <v>288</v>
      </c>
      <c r="AO2204" s="24" t="s">
        <v>1890</v>
      </c>
      <c r="AP2204" s="24" t="s">
        <v>276</v>
      </c>
      <c r="AQ2204" s="24" t="s">
        <v>677</v>
      </c>
      <c r="AR2204" s="24" t="s">
        <v>1891</v>
      </c>
      <c r="AS2204" s="24" t="s">
        <v>291</v>
      </c>
      <c r="AT2204" s="24" t="s">
        <v>323</v>
      </c>
      <c r="AU2204" s="24" t="s">
        <v>1892</v>
      </c>
      <c r="AV2204" s="24" t="s">
        <v>1893</v>
      </c>
      <c r="AW2204" s="24" t="s">
        <v>1894</v>
      </c>
      <c r="AX2204" s="24" t="s">
        <v>276</v>
      </c>
      <c r="AY2204" s="24" t="s">
        <v>1895</v>
      </c>
      <c r="AZ2204" s="24" t="s">
        <v>276</v>
      </c>
      <c r="BA2204" s="24" t="s">
        <v>327</v>
      </c>
      <c r="BB2204" s="25" t="s">
        <v>52</v>
      </c>
    </row>
    <row r="2205" spans="1:54" x14ac:dyDescent="0.2">
      <c r="A2205" s="15" t="s">
        <v>267</v>
      </c>
      <c r="C2205" s="15" t="s">
        <v>12862</v>
      </c>
      <c r="D2205" s="50" t="s">
        <v>12863</v>
      </c>
      <c r="F2205" s="15" t="str">
        <f>VLOOKUP(C2205,QVLinien21!$A$2:$G$2812,7,FALSE)</f>
        <v>Delémont - Porrentruy - Boncourt  (Noctambus Ligne N10)</v>
      </c>
      <c r="G2205" s="15" t="str">
        <f>VLOOKUP(C2205,v32_x__2020_06_28[[SLNID]:[Beschreibung]],8,FALSE)</f>
        <v>Delémont - Porrentruy (NOCTAMBUS-Ligne N1)&lt;br/&gt;_x000D_
Porrentruy - Boncourt (NOCTAMBUS-Ligne N10)</v>
      </c>
      <c r="H2205" s="15" t="s">
        <v>12864</v>
      </c>
      <c r="I2205" s="15" t="s">
        <v>12865</v>
      </c>
      <c r="J2205" s="15" t="s">
        <v>12866</v>
      </c>
      <c r="K2205" s="52" t="s">
        <v>760</v>
      </c>
      <c r="L2205" s="15" t="s">
        <v>1099</v>
      </c>
      <c r="M2205" s="15" t="s">
        <v>274</v>
      </c>
      <c r="N2205" s="15" t="s">
        <v>275</v>
      </c>
      <c r="O2205" s="15" t="s">
        <v>276</v>
      </c>
      <c r="P2205" s="15" t="s">
        <v>276</v>
      </c>
      <c r="Q2205" s="15" t="s">
        <v>276</v>
      </c>
      <c r="R2205" s="15" t="s">
        <v>276</v>
      </c>
      <c r="S2205" s="15" t="s">
        <v>276</v>
      </c>
      <c r="T2205" s="15" t="s">
        <v>276</v>
      </c>
      <c r="U2205" s="15" t="s">
        <v>276</v>
      </c>
      <c r="V2205" s="15" t="s">
        <v>276</v>
      </c>
      <c r="W2205" s="23" t="s">
        <v>277</v>
      </c>
      <c r="X2205" s="23" t="s">
        <v>267</v>
      </c>
      <c r="Y2205" s="23" t="s">
        <v>12541</v>
      </c>
      <c r="Z2205" s="23" t="s">
        <v>279</v>
      </c>
      <c r="AA2205" s="23" t="s">
        <v>276</v>
      </c>
      <c r="AB2205" s="23" t="s">
        <v>1333</v>
      </c>
      <c r="AC2205" s="23" t="s">
        <v>314</v>
      </c>
      <c r="AD2205" s="23" t="s">
        <v>12155</v>
      </c>
      <c r="AE2205" s="23" t="s">
        <v>1117</v>
      </c>
      <c r="AF2205" s="23" t="s">
        <v>12542</v>
      </c>
      <c r="AG2205" s="24" t="s">
        <v>1887</v>
      </c>
      <c r="AH2205" s="24" t="s">
        <v>284</v>
      </c>
      <c r="AI2205" s="24" t="s">
        <v>267</v>
      </c>
      <c r="AJ2205" s="24" t="s">
        <v>285</v>
      </c>
      <c r="AK2205" s="24" t="s">
        <v>1888</v>
      </c>
      <c r="AL2205" s="24" t="s">
        <v>276</v>
      </c>
      <c r="AM2205" s="24" t="s">
        <v>1889</v>
      </c>
      <c r="AN2205" s="24" t="s">
        <v>288</v>
      </c>
      <c r="AO2205" s="24" t="s">
        <v>1890</v>
      </c>
      <c r="AP2205" s="24" t="s">
        <v>276</v>
      </c>
      <c r="AQ2205" s="24" t="s">
        <v>677</v>
      </c>
      <c r="AR2205" s="24" t="s">
        <v>1891</v>
      </c>
      <c r="AS2205" s="24" t="s">
        <v>291</v>
      </c>
      <c r="AT2205" s="24" t="s">
        <v>323</v>
      </c>
      <c r="AU2205" s="24" t="s">
        <v>1892</v>
      </c>
      <c r="AV2205" s="24" t="s">
        <v>1893</v>
      </c>
      <c r="AW2205" s="24" t="s">
        <v>1894</v>
      </c>
      <c r="AX2205" s="24" t="s">
        <v>276</v>
      </c>
      <c r="AY2205" s="24" t="s">
        <v>1895</v>
      </c>
      <c r="AZ2205" s="24" t="s">
        <v>276</v>
      </c>
      <c r="BA2205" s="24" t="s">
        <v>327</v>
      </c>
      <c r="BB2205" s="25" t="s">
        <v>52</v>
      </c>
    </row>
    <row r="2206" spans="1:54" x14ac:dyDescent="0.2">
      <c r="A2206" s="15" t="s">
        <v>267</v>
      </c>
      <c r="C2206" s="15" t="s">
        <v>12867</v>
      </c>
      <c r="D2206" s="50" t="s">
        <v>9626</v>
      </c>
      <c r="F2206" s="15" t="str">
        <f>VLOOKUP(C2206,QVLinien21!$A$2:$G$2812,7,FALSE)</f>
        <v>Montignez - Courtemaîche - (Ligne 91)</v>
      </c>
      <c r="G2206" s="15" t="str">
        <f>VLOOKUP(C2206,v32_x__2020_06_28[[SLNID]:[Beschreibung]],8,FALSE)</f>
        <v xml:space="preserve">Montignez - Courtemaîche {SK} (Ligne 91) </v>
      </c>
      <c r="H2206" s="15" t="s">
        <v>12868</v>
      </c>
      <c r="I2206" s="15" t="s">
        <v>12869</v>
      </c>
      <c r="J2206" s="15" t="s">
        <v>12870</v>
      </c>
      <c r="K2206" s="52" t="s">
        <v>760</v>
      </c>
      <c r="L2206" s="15" t="s">
        <v>12155</v>
      </c>
      <c r="M2206" s="15" t="s">
        <v>274</v>
      </c>
      <c r="N2206" s="15" t="s">
        <v>275</v>
      </c>
      <c r="O2206" s="15" t="s">
        <v>276</v>
      </c>
      <c r="P2206" s="15" t="s">
        <v>276</v>
      </c>
      <c r="Q2206" s="15" t="s">
        <v>276</v>
      </c>
      <c r="R2206" s="15" t="s">
        <v>276</v>
      </c>
      <c r="S2206" s="15" t="s">
        <v>276</v>
      </c>
      <c r="T2206" s="15" t="s">
        <v>276</v>
      </c>
      <c r="U2206" s="15" t="s">
        <v>276</v>
      </c>
      <c r="V2206" s="15" t="s">
        <v>276</v>
      </c>
      <c r="W2206" s="23" t="s">
        <v>277</v>
      </c>
      <c r="X2206" s="23" t="s">
        <v>267</v>
      </c>
      <c r="Y2206" s="23" t="s">
        <v>12541</v>
      </c>
      <c r="Z2206" s="23" t="s">
        <v>279</v>
      </c>
      <c r="AA2206" s="23" t="s">
        <v>276</v>
      </c>
      <c r="AB2206" s="23" t="s">
        <v>1333</v>
      </c>
      <c r="AC2206" s="23" t="s">
        <v>314</v>
      </c>
      <c r="AD2206" s="23" t="s">
        <v>12155</v>
      </c>
      <c r="AE2206" s="23" t="s">
        <v>1117</v>
      </c>
      <c r="AF2206" s="23" t="s">
        <v>12542</v>
      </c>
      <c r="AG2206" s="24" t="s">
        <v>1887</v>
      </c>
      <c r="AH2206" s="24" t="s">
        <v>284</v>
      </c>
      <c r="AI2206" s="24" t="s">
        <v>267</v>
      </c>
      <c r="AJ2206" s="24" t="s">
        <v>285</v>
      </c>
      <c r="AK2206" s="24" t="s">
        <v>1888</v>
      </c>
      <c r="AL2206" s="24" t="s">
        <v>276</v>
      </c>
      <c r="AM2206" s="24" t="s">
        <v>1889</v>
      </c>
      <c r="AN2206" s="24" t="s">
        <v>288</v>
      </c>
      <c r="AO2206" s="24" t="s">
        <v>1890</v>
      </c>
      <c r="AP2206" s="24" t="s">
        <v>276</v>
      </c>
      <c r="AQ2206" s="24" t="s">
        <v>677</v>
      </c>
      <c r="AR2206" s="24" t="s">
        <v>1891</v>
      </c>
      <c r="AS2206" s="24" t="s">
        <v>291</v>
      </c>
      <c r="AT2206" s="24" t="s">
        <v>323</v>
      </c>
      <c r="AU2206" s="24" t="s">
        <v>1892</v>
      </c>
      <c r="AV2206" s="24" t="s">
        <v>1893</v>
      </c>
      <c r="AW2206" s="24" t="s">
        <v>1894</v>
      </c>
      <c r="AX2206" s="24" t="s">
        <v>276</v>
      </c>
      <c r="AY2206" s="24" t="s">
        <v>1895</v>
      </c>
      <c r="AZ2206" s="24" t="s">
        <v>276</v>
      </c>
      <c r="BA2206" s="24" t="s">
        <v>327</v>
      </c>
      <c r="BB2206" s="25" t="s">
        <v>52</v>
      </c>
    </row>
    <row r="2207" spans="1:54" x14ac:dyDescent="0.2">
      <c r="A2207" s="15" t="s">
        <v>267</v>
      </c>
      <c r="C2207" s="15" t="s">
        <v>12871</v>
      </c>
      <c r="D2207" s="50"/>
      <c r="F2207" s="15" t="e">
        <f>VLOOKUP(C2207,QVLinien21!$A$2:$G$2812,7,FALSE)</f>
        <v>#N/A</v>
      </c>
      <c r="G2207" s="15" t="e">
        <f>VLOOKUP(C2207,v32_x__2020_06_28[[SLNID]:[Beschreibung]],8,FALSE)</f>
        <v>#N/A</v>
      </c>
      <c r="H2207" s="15" t="s">
        <v>276</v>
      </c>
      <c r="I2207" s="15" t="s">
        <v>12872</v>
      </c>
      <c r="J2207" s="15" t="s">
        <v>9346</v>
      </c>
      <c r="K2207" s="52" t="s">
        <v>560</v>
      </c>
      <c r="L2207" s="15" t="s">
        <v>12873</v>
      </c>
      <c r="M2207" s="15" t="s">
        <v>12874</v>
      </c>
      <c r="N2207" s="15" t="s">
        <v>267</v>
      </c>
      <c r="O2207" s="15" t="s">
        <v>276</v>
      </c>
      <c r="P2207" s="15" t="s">
        <v>276</v>
      </c>
      <c r="Q2207" s="15" t="s">
        <v>276</v>
      </c>
      <c r="R2207" s="15" t="s">
        <v>276</v>
      </c>
      <c r="S2207" s="15" t="s">
        <v>276</v>
      </c>
      <c r="T2207" s="15" t="s">
        <v>276</v>
      </c>
      <c r="U2207" s="15" t="s">
        <v>276</v>
      </c>
      <c r="V2207" s="15" t="s">
        <v>276</v>
      </c>
      <c r="W2207" s="23" t="s">
        <v>277</v>
      </c>
      <c r="X2207" s="23" t="s">
        <v>267</v>
      </c>
      <c r="Y2207" s="23" t="s">
        <v>12875</v>
      </c>
      <c r="Z2207" s="23" t="s">
        <v>279</v>
      </c>
      <c r="AA2207" s="23" t="s">
        <v>276</v>
      </c>
      <c r="AB2207" s="23" t="s">
        <v>560</v>
      </c>
      <c r="AC2207" s="23" t="s">
        <v>12874</v>
      </c>
      <c r="AD2207" s="23" t="s">
        <v>12876</v>
      </c>
      <c r="AE2207" s="23" t="s">
        <v>1117</v>
      </c>
      <c r="AF2207" s="23" t="s">
        <v>276</v>
      </c>
      <c r="AG2207" s="24" t="s">
        <v>12877</v>
      </c>
      <c r="AH2207" s="24" t="s">
        <v>284</v>
      </c>
      <c r="AI2207" s="24" t="s">
        <v>267</v>
      </c>
      <c r="AJ2207" s="24" t="s">
        <v>381</v>
      </c>
      <c r="AK2207" s="24" t="s">
        <v>12878</v>
      </c>
      <c r="AL2207" s="24" t="s">
        <v>12879</v>
      </c>
      <c r="AM2207" s="24" t="s">
        <v>12880</v>
      </c>
      <c r="AN2207" s="24" t="s">
        <v>288</v>
      </c>
      <c r="AO2207" s="24" t="s">
        <v>12881</v>
      </c>
      <c r="AP2207" s="24" t="s">
        <v>276</v>
      </c>
      <c r="AQ2207" s="24" t="s">
        <v>12882</v>
      </c>
      <c r="AR2207" s="24" t="s">
        <v>12883</v>
      </c>
      <c r="AS2207" s="24" t="s">
        <v>291</v>
      </c>
      <c r="AT2207" s="24" t="s">
        <v>12824</v>
      </c>
      <c r="AU2207" s="24" t="s">
        <v>276</v>
      </c>
      <c r="AV2207" s="24" t="s">
        <v>276</v>
      </c>
      <c r="AW2207" s="24" t="s">
        <v>12884</v>
      </c>
      <c r="AX2207" s="24" t="s">
        <v>276</v>
      </c>
      <c r="AY2207" s="24" t="s">
        <v>10405</v>
      </c>
      <c r="AZ2207" s="24" t="s">
        <v>276</v>
      </c>
      <c r="BA2207" s="24" t="s">
        <v>276</v>
      </c>
      <c r="BB2207" s="25" t="s">
        <v>52</v>
      </c>
    </row>
    <row r="2208" spans="1:54" x14ac:dyDescent="0.2">
      <c r="B2208" s="16" t="s">
        <v>9341</v>
      </c>
      <c r="C2208" s="16" t="s">
        <v>12885</v>
      </c>
      <c r="D2208" s="50" t="s">
        <v>927</v>
      </c>
      <c r="F2208" s="15" t="str">
        <f>VLOOKUP(C2208,QVLinien21!$A$2:$G$2812,7,FALSE)</f>
        <v>Delémont, gare - Hôpital - Delémont, gare</v>
      </c>
      <c r="G2208" s="15" t="str">
        <f>VLOOKUP(C2208,v32_x__2020_06_28[[SLNID]:[Beschreibung]],8,FALSE)</f>
        <v>Delémont, gare - Vieille Ville - Hôpital - gare (Ligne 1)</v>
      </c>
      <c r="I2208" s="27" t="s">
        <v>9343</v>
      </c>
      <c r="L2208" s="20"/>
      <c r="M2208" s="20"/>
      <c r="BB2208" s="25" t="s">
        <v>52</v>
      </c>
    </row>
    <row r="2209" spans="1:54" x14ac:dyDescent="0.2">
      <c r="B2209" s="16" t="s">
        <v>9341</v>
      </c>
      <c r="C2209" s="16" t="s">
        <v>12886</v>
      </c>
      <c r="D2209" s="50" t="s">
        <v>2370</v>
      </c>
      <c r="E2209" s="16"/>
      <c r="F2209" s="15" t="str">
        <f>VLOOKUP(C2209,QVLinien21!$A$2:$G$2812,7,FALSE)</f>
        <v>Delémont, gare - Cras-des-Fourches - Delémont, gare</v>
      </c>
      <c r="G2209" s="15" t="str">
        <f>VLOOKUP(C2209,v32_x__2020_06_28[[SLNID]:[Beschreibung]],8,FALSE)</f>
        <v>Delémont, gare - Morépont - Cras-des-Fourches - gare (Ligne 2)</v>
      </c>
      <c r="I2209" s="27" t="s">
        <v>9343</v>
      </c>
      <c r="J2209" s="16"/>
      <c r="K2209" s="57"/>
      <c r="L2209" s="16"/>
      <c r="BB2209" s="25" t="s">
        <v>52</v>
      </c>
    </row>
    <row r="2210" spans="1:54" x14ac:dyDescent="0.2">
      <c r="A2210" s="15" t="s">
        <v>267</v>
      </c>
      <c r="C2210" s="15" t="s">
        <v>12887</v>
      </c>
      <c r="D2210" s="50" t="s">
        <v>735</v>
      </c>
      <c r="F2210" s="15" t="e">
        <f>VLOOKUP(C2210,QVLinien21!$A$2:$G$2812,7,FALSE)</f>
        <v>#N/A</v>
      </c>
      <c r="G2210" s="15" t="e">
        <f>VLOOKUP(C2210,v32_x__2020_06_28[[SLNID]:[Beschreibung]],8,FALSE)</f>
        <v>#N/A</v>
      </c>
      <c r="H2210" s="15" t="s">
        <v>12888</v>
      </c>
      <c r="I2210" s="15" t="s">
        <v>12889</v>
      </c>
      <c r="J2210" s="15" t="s">
        <v>12890</v>
      </c>
      <c r="K2210" s="52" t="s">
        <v>760</v>
      </c>
      <c r="L2210" s="15" t="s">
        <v>1289</v>
      </c>
      <c r="M2210" s="15" t="s">
        <v>274</v>
      </c>
      <c r="N2210" s="15" t="s">
        <v>275</v>
      </c>
      <c r="O2210" s="15" t="s">
        <v>276</v>
      </c>
      <c r="P2210" s="15" t="s">
        <v>276</v>
      </c>
      <c r="Q2210" s="15" t="s">
        <v>276</v>
      </c>
      <c r="R2210" s="15" t="s">
        <v>276</v>
      </c>
      <c r="S2210" s="15" t="s">
        <v>276</v>
      </c>
      <c r="T2210" s="15" t="s">
        <v>276</v>
      </c>
      <c r="U2210" s="15" t="s">
        <v>276</v>
      </c>
      <c r="V2210" s="15" t="s">
        <v>276</v>
      </c>
      <c r="W2210" s="23" t="s">
        <v>277</v>
      </c>
      <c r="X2210" s="23" t="s">
        <v>267</v>
      </c>
      <c r="Y2210" s="23" t="s">
        <v>12541</v>
      </c>
      <c r="Z2210" s="23" t="s">
        <v>279</v>
      </c>
      <c r="AA2210" s="23" t="s">
        <v>276</v>
      </c>
      <c r="AB2210" s="23" t="s">
        <v>1333</v>
      </c>
      <c r="AC2210" s="23" t="s">
        <v>314</v>
      </c>
      <c r="AD2210" s="23" t="s">
        <v>12155</v>
      </c>
      <c r="AE2210" s="23" t="s">
        <v>1117</v>
      </c>
      <c r="AF2210" s="23" t="s">
        <v>12542</v>
      </c>
      <c r="AG2210" s="24" t="s">
        <v>1887</v>
      </c>
      <c r="AH2210" s="24" t="s">
        <v>284</v>
      </c>
      <c r="AI2210" s="24" t="s">
        <v>267</v>
      </c>
      <c r="AJ2210" s="24" t="s">
        <v>285</v>
      </c>
      <c r="AK2210" s="24" t="s">
        <v>1888</v>
      </c>
      <c r="AL2210" s="24" t="s">
        <v>276</v>
      </c>
      <c r="AM2210" s="24" t="s">
        <v>1889</v>
      </c>
      <c r="AN2210" s="24" t="s">
        <v>288</v>
      </c>
      <c r="AO2210" s="24" t="s">
        <v>1890</v>
      </c>
      <c r="AP2210" s="24" t="s">
        <v>276</v>
      </c>
      <c r="AQ2210" s="24" t="s">
        <v>677</v>
      </c>
      <c r="AR2210" s="24" t="s">
        <v>1891</v>
      </c>
      <c r="AS2210" s="24" t="s">
        <v>291</v>
      </c>
      <c r="AT2210" s="24" t="s">
        <v>323</v>
      </c>
      <c r="AU2210" s="24" t="s">
        <v>1892</v>
      </c>
      <c r="AV2210" s="24" t="s">
        <v>1893</v>
      </c>
      <c r="AW2210" s="24" t="s">
        <v>1894</v>
      </c>
      <c r="AX2210" s="24" t="s">
        <v>276</v>
      </c>
      <c r="AY2210" s="24" t="s">
        <v>1895</v>
      </c>
      <c r="AZ2210" s="24" t="s">
        <v>276</v>
      </c>
      <c r="BA2210" s="24" t="s">
        <v>327</v>
      </c>
      <c r="BB2210" s="25" t="s">
        <v>52</v>
      </c>
    </row>
    <row r="2211" spans="1:54" ht="33" x14ac:dyDescent="0.2">
      <c r="B2211" s="16" t="s">
        <v>10056</v>
      </c>
      <c r="C2211" s="16" t="s">
        <v>12891</v>
      </c>
      <c r="D2211" s="50"/>
      <c r="E2211" s="16"/>
      <c r="F2211" s="32" t="str">
        <f>VLOOKUP(C2211,QVLinien21!$A$2:$G$2812,7,FALSE)</f>
        <v>Delémont - Courrendlin - Moutier - (Ligne 11) Delémont - Courrendlin - Rebeuvelier - (Ligne 18)</v>
      </c>
      <c r="G2211" s="15" t="str">
        <f>VLOOKUP(C2211,v32_x__2020_06_28[[SLNID]:[Beschreibung]],8,FALSE)</f>
        <v>Delémont - Courrendlin - Moutier (Ligne 11) {SK}&lt;br/&gt;Delémont - Courrendlin - Rebeuvelier (Ligne 18) {SK}</v>
      </c>
      <c r="I2211" s="27" t="s">
        <v>10058</v>
      </c>
      <c r="J2211" s="16"/>
      <c r="K2211" s="57"/>
      <c r="L2211" s="16"/>
      <c r="BB2211" s="25" t="s">
        <v>52</v>
      </c>
    </row>
    <row r="2212" spans="1:54" x14ac:dyDescent="0.2">
      <c r="A2212" s="15" t="s">
        <v>267</v>
      </c>
      <c r="C2212" s="15" t="s">
        <v>12892</v>
      </c>
      <c r="D2212" s="50" t="s">
        <v>870</v>
      </c>
      <c r="F2212" s="15" t="str">
        <f>VLOOKUP(C2212,QVLinien21!$A$2:$G$2812,7,FALSE)</f>
        <v>Delémont - Develier - Charmoille - (Alle) - (Ligne 12)</v>
      </c>
      <c r="G2212" s="15" t="str">
        <f>VLOOKUP(C2212,v32_x__2020_06_28[[SLNID]:[Beschreibung]],8,FALSE)</f>
        <v>Delémont - Develier - Charmoille - (Alle) (Ligne 12) {SK}</v>
      </c>
      <c r="H2212" s="15" t="s">
        <v>12893</v>
      </c>
      <c r="I2212" s="15" t="s">
        <v>12894</v>
      </c>
      <c r="J2212" s="15" t="s">
        <v>12895</v>
      </c>
      <c r="K2212" s="52" t="s">
        <v>760</v>
      </c>
      <c r="L2212" s="15" t="s">
        <v>12155</v>
      </c>
      <c r="M2212" s="15" t="s">
        <v>274</v>
      </c>
      <c r="N2212" s="15" t="s">
        <v>275</v>
      </c>
      <c r="O2212" s="15" t="s">
        <v>276</v>
      </c>
      <c r="P2212" s="15" t="s">
        <v>276</v>
      </c>
      <c r="Q2212" s="15" t="s">
        <v>276</v>
      </c>
      <c r="R2212" s="15" t="s">
        <v>276</v>
      </c>
      <c r="S2212" s="15" t="s">
        <v>276</v>
      </c>
      <c r="T2212" s="15" t="s">
        <v>276</v>
      </c>
      <c r="U2212" s="15" t="s">
        <v>276</v>
      </c>
      <c r="V2212" s="15" t="s">
        <v>276</v>
      </c>
      <c r="W2212" s="23" t="s">
        <v>277</v>
      </c>
      <c r="X2212" s="23" t="s">
        <v>267</v>
      </c>
      <c r="Y2212" s="23" t="s">
        <v>12541</v>
      </c>
      <c r="Z2212" s="23" t="s">
        <v>279</v>
      </c>
      <c r="AA2212" s="23" t="s">
        <v>276</v>
      </c>
      <c r="AB2212" s="23" t="s">
        <v>1333</v>
      </c>
      <c r="AC2212" s="23" t="s">
        <v>314</v>
      </c>
      <c r="AD2212" s="23" t="s">
        <v>12155</v>
      </c>
      <c r="AE2212" s="23" t="s">
        <v>1117</v>
      </c>
      <c r="AF2212" s="23" t="s">
        <v>12542</v>
      </c>
      <c r="AG2212" s="24" t="s">
        <v>1887</v>
      </c>
      <c r="AH2212" s="24" t="s">
        <v>284</v>
      </c>
      <c r="AI2212" s="24" t="s">
        <v>267</v>
      </c>
      <c r="AJ2212" s="24" t="s">
        <v>285</v>
      </c>
      <c r="AK2212" s="24" t="s">
        <v>1888</v>
      </c>
      <c r="AL2212" s="24" t="s">
        <v>276</v>
      </c>
      <c r="AM2212" s="24" t="s">
        <v>1889</v>
      </c>
      <c r="AN2212" s="24" t="s">
        <v>288</v>
      </c>
      <c r="AO2212" s="24" t="s">
        <v>1890</v>
      </c>
      <c r="AP2212" s="24" t="s">
        <v>276</v>
      </c>
      <c r="AQ2212" s="24" t="s">
        <v>677</v>
      </c>
      <c r="AR2212" s="24" t="s">
        <v>1891</v>
      </c>
      <c r="AS2212" s="24" t="s">
        <v>291</v>
      </c>
      <c r="AT2212" s="24" t="s">
        <v>323</v>
      </c>
      <c r="AU2212" s="24" t="s">
        <v>1892</v>
      </c>
      <c r="AV2212" s="24" t="s">
        <v>1893</v>
      </c>
      <c r="AW2212" s="24" t="s">
        <v>1894</v>
      </c>
      <c r="AX2212" s="24" t="s">
        <v>276</v>
      </c>
      <c r="AY2212" s="24" t="s">
        <v>1895</v>
      </c>
      <c r="AZ2212" s="24" t="s">
        <v>276</v>
      </c>
      <c r="BA2212" s="24" t="s">
        <v>327</v>
      </c>
      <c r="BB2212" s="25" t="s">
        <v>52</v>
      </c>
    </row>
    <row r="2213" spans="1:54" x14ac:dyDescent="0.2">
      <c r="A2213" s="15" t="s">
        <v>267</v>
      </c>
      <c r="C2213" s="15" t="s">
        <v>12896</v>
      </c>
      <c r="D2213" s="50" t="s">
        <v>870</v>
      </c>
      <c r="F2213" s="15" t="e">
        <f>VLOOKUP(C2213,QVLinien21!$A$2:$G$2812,7,FALSE)</f>
        <v>#N/A</v>
      </c>
      <c r="G2213" s="15" t="e">
        <f>VLOOKUP(C2213,v32_x__2020_06_28[[SLNID]:[Beschreibung]],8,FALSE)</f>
        <v>#N/A</v>
      </c>
      <c r="H2213" s="15" t="s">
        <v>12897</v>
      </c>
      <c r="I2213" s="15" t="s">
        <v>12898</v>
      </c>
      <c r="J2213" s="15" t="s">
        <v>12866</v>
      </c>
      <c r="K2213" s="52" t="s">
        <v>760</v>
      </c>
      <c r="L2213" s="15" t="s">
        <v>1099</v>
      </c>
      <c r="M2213" s="15" t="s">
        <v>274</v>
      </c>
      <c r="N2213" s="15" t="s">
        <v>275</v>
      </c>
      <c r="O2213" s="15" t="s">
        <v>276</v>
      </c>
      <c r="P2213" s="15" t="s">
        <v>276</v>
      </c>
      <c r="Q2213" s="15" t="s">
        <v>276</v>
      </c>
      <c r="R2213" s="15" t="s">
        <v>276</v>
      </c>
      <c r="S2213" s="15" t="s">
        <v>276</v>
      </c>
      <c r="T2213" s="15" t="s">
        <v>276</v>
      </c>
      <c r="U2213" s="15" t="s">
        <v>276</v>
      </c>
      <c r="V2213" s="15" t="s">
        <v>276</v>
      </c>
      <c r="W2213" s="23" t="s">
        <v>277</v>
      </c>
      <c r="X2213" s="23" t="s">
        <v>267</v>
      </c>
      <c r="Y2213" s="23" t="s">
        <v>12541</v>
      </c>
      <c r="Z2213" s="23" t="s">
        <v>279</v>
      </c>
      <c r="AA2213" s="23" t="s">
        <v>276</v>
      </c>
      <c r="AB2213" s="23" t="s">
        <v>1333</v>
      </c>
      <c r="AC2213" s="23" t="s">
        <v>314</v>
      </c>
      <c r="AD2213" s="23" t="s">
        <v>12155</v>
      </c>
      <c r="AE2213" s="23" t="s">
        <v>1117</v>
      </c>
      <c r="AF2213" s="23" t="s">
        <v>12542</v>
      </c>
      <c r="AG2213" s="24" t="s">
        <v>1887</v>
      </c>
      <c r="AH2213" s="24" t="s">
        <v>284</v>
      </c>
      <c r="AI2213" s="24" t="s">
        <v>267</v>
      </c>
      <c r="AJ2213" s="24" t="s">
        <v>285</v>
      </c>
      <c r="AK2213" s="24" t="s">
        <v>1888</v>
      </c>
      <c r="AL2213" s="24" t="s">
        <v>276</v>
      </c>
      <c r="AM2213" s="24" t="s">
        <v>1889</v>
      </c>
      <c r="AN2213" s="24" t="s">
        <v>288</v>
      </c>
      <c r="AO2213" s="24" t="s">
        <v>1890</v>
      </c>
      <c r="AP2213" s="24" t="s">
        <v>276</v>
      </c>
      <c r="AQ2213" s="24" t="s">
        <v>677</v>
      </c>
      <c r="AR2213" s="24" t="s">
        <v>1891</v>
      </c>
      <c r="AS2213" s="24" t="s">
        <v>291</v>
      </c>
      <c r="AT2213" s="24" t="s">
        <v>323</v>
      </c>
      <c r="AU2213" s="24" t="s">
        <v>1892</v>
      </c>
      <c r="AV2213" s="24" t="s">
        <v>1893</v>
      </c>
      <c r="AW2213" s="24" t="s">
        <v>1894</v>
      </c>
      <c r="AX2213" s="24" t="s">
        <v>276</v>
      </c>
      <c r="AY2213" s="24" t="s">
        <v>1895</v>
      </c>
      <c r="AZ2213" s="24" t="s">
        <v>276</v>
      </c>
      <c r="BA2213" s="24" t="s">
        <v>327</v>
      </c>
      <c r="BB2213" s="25" t="s">
        <v>52</v>
      </c>
    </row>
    <row r="2214" spans="1:54" x14ac:dyDescent="0.2">
      <c r="A2214" s="15" t="s">
        <v>267</v>
      </c>
      <c r="C2214" s="15" t="s">
        <v>12899</v>
      </c>
      <c r="D2214" s="50" t="s">
        <v>7313</v>
      </c>
      <c r="F2214" s="15" t="e">
        <f>VLOOKUP(C2214,QVLinien21!$A$2:$G$2812,7,FALSE)</f>
        <v>#N/A</v>
      </c>
      <c r="G2214" s="15" t="e">
        <f>VLOOKUP(C2214,v32_x__2020_06_28[[SLNID]:[Beschreibung]],8,FALSE)</f>
        <v>#N/A</v>
      </c>
      <c r="H2214" s="15" t="s">
        <v>12900</v>
      </c>
      <c r="I2214" s="15" t="s">
        <v>12901</v>
      </c>
      <c r="J2214" s="15" t="s">
        <v>12902</v>
      </c>
      <c r="K2214" s="52" t="s">
        <v>760</v>
      </c>
      <c r="L2214" s="15" t="s">
        <v>12155</v>
      </c>
      <c r="M2214" s="15" t="s">
        <v>274</v>
      </c>
      <c r="N2214" s="15" t="s">
        <v>275</v>
      </c>
      <c r="O2214" s="15" t="s">
        <v>276</v>
      </c>
      <c r="P2214" s="15" t="s">
        <v>276</v>
      </c>
      <c r="Q2214" s="15" t="s">
        <v>276</v>
      </c>
      <c r="R2214" s="15" t="s">
        <v>276</v>
      </c>
      <c r="S2214" s="15" t="s">
        <v>276</v>
      </c>
      <c r="T2214" s="15" t="s">
        <v>276</v>
      </c>
      <c r="U2214" s="15" t="s">
        <v>276</v>
      </c>
      <c r="V2214" s="15" t="s">
        <v>276</v>
      </c>
      <c r="W2214" s="23" t="s">
        <v>277</v>
      </c>
      <c r="X2214" s="23" t="s">
        <v>267</v>
      </c>
      <c r="Y2214" s="23" t="s">
        <v>12541</v>
      </c>
      <c r="Z2214" s="23" t="s">
        <v>279</v>
      </c>
      <c r="AA2214" s="23" t="s">
        <v>276</v>
      </c>
      <c r="AB2214" s="23" t="s">
        <v>1333</v>
      </c>
      <c r="AC2214" s="23" t="s">
        <v>314</v>
      </c>
      <c r="AD2214" s="23" t="s">
        <v>12155</v>
      </c>
      <c r="AE2214" s="23" t="s">
        <v>1117</v>
      </c>
      <c r="AF2214" s="23" t="s">
        <v>12542</v>
      </c>
      <c r="AG2214" s="24" t="s">
        <v>1887</v>
      </c>
      <c r="AH2214" s="24" t="s">
        <v>284</v>
      </c>
      <c r="AI2214" s="24" t="s">
        <v>267</v>
      </c>
      <c r="AJ2214" s="24" t="s">
        <v>285</v>
      </c>
      <c r="AK2214" s="24" t="s">
        <v>1888</v>
      </c>
      <c r="AL2214" s="24" t="s">
        <v>276</v>
      </c>
      <c r="AM2214" s="24" t="s">
        <v>1889</v>
      </c>
      <c r="AN2214" s="24" t="s">
        <v>288</v>
      </c>
      <c r="AO2214" s="24" t="s">
        <v>1890</v>
      </c>
      <c r="AP2214" s="24" t="s">
        <v>276</v>
      </c>
      <c r="AQ2214" s="24" t="s">
        <v>677</v>
      </c>
      <c r="AR2214" s="24" t="s">
        <v>1891</v>
      </c>
      <c r="AS2214" s="24" t="s">
        <v>291</v>
      </c>
      <c r="AT2214" s="24" t="s">
        <v>323</v>
      </c>
      <c r="AU2214" s="24" t="s">
        <v>1892</v>
      </c>
      <c r="AV2214" s="24" t="s">
        <v>1893</v>
      </c>
      <c r="AW2214" s="24" t="s">
        <v>1894</v>
      </c>
      <c r="AX2214" s="24" t="s">
        <v>276</v>
      </c>
      <c r="AY2214" s="24" t="s">
        <v>1895</v>
      </c>
      <c r="AZ2214" s="24" t="s">
        <v>276</v>
      </c>
      <c r="BA2214" s="24" t="s">
        <v>327</v>
      </c>
      <c r="BB2214" s="25" t="s">
        <v>52</v>
      </c>
    </row>
    <row r="2215" spans="1:54" x14ac:dyDescent="0.2">
      <c r="A2215" s="15" t="s">
        <v>267</v>
      </c>
      <c r="C2215" s="15" t="s">
        <v>12903</v>
      </c>
      <c r="D2215" s="50" t="s">
        <v>7313</v>
      </c>
      <c r="F2215" s="15" t="e">
        <f>VLOOKUP(C2215,QVLinien21!$A$2:$G$2812,7,FALSE)</f>
        <v>#N/A</v>
      </c>
      <c r="G2215" s="15" t="e">
        <f>VLOOKUP(C2215,v32_x__2020_06_28[[SLNID]:[Beschreibung]],8,FALSE)</f>
        <v>#N/A</v>
      </c>
      <c r="H2215" s="15" t="s">
        <v>12904</v>
      </c>
      <c r="I2215" s="15" t="s">
        <v>12905</v>
      </c>
      <c r="J2215" s="15" t="s">
        <v>12866</v>
      </c>
      <c r="K2215" s="52" t="s">
        <v>760</v>
      </c>
      <c r="L2215" s="15" t="s">
        <v>1099</v>
      </c>
      <c r="M2215" s="15" t="s">
        <v>274</v>
      </c>
      <c r="N2215" s="15" t="s">
        <v>275</v>
      </c>
      <c r="O2215" s="15" t="s">
        <v>276</v>
      </c>
      <c r="P2215" s="15" t="s">
        <v>276</v>
      </c>
      <c r="Q2215" s="15" t="s">
        <v>276</v>
      </c>
      <c r="R2215" s="15" t="s">
        <v>276</v>
      </c>
      <c r="S2215" s="15" t="s">
        <v>276</v>
      </c>
      <c r="T2215" s="15" t="s">
        <v>276</v>
      </c>
      <c r="U2215" s="15" t="s">
        <v>276</v>
      </c>
      <c r="V2215" s="15" t="s">
        <v>276</v>
      </c>
      <c r="W2215" s="23" t="s">
        <v>277</v>
      </c>
      <c r="X2215" s="23" t="s">
        <v>267</v>
      </c>
      <c r="Y2215" s="23" t="s">
        <v>12541</v>
      </c>
      <c r="Z2215" s="23" t="s">
        <v>279</v>
      </c>
      <c r="AA2215" s="23" t="s">
        <v>276</v>
      </c>
      <c r="AB2215" s="23" t="s">
        <v>1333</v>
      </c>
      <c r="AC2215" s="23" t="s">
        <v>314</v>
      </c>
      <c r="AD2215" s="23" t="s">
        <v>12155</v>
      </c>
      <c r="AE2215" s="23" t="s">
        <v>1117</v>
      </c>
      <c r="AF2215" s="23" t="s">
        <v>12542</v>
      </c>
      <c r="AG2215" s="24" t="s">
        <v>1887</v>
      </c>
      <c r="AH2215" s="24" t="s">
        <v>284</v>
      </c>
      <c r="AI2215" s="24" t="s">
        <v>267</v>
      </c>
      <c r="AJ2215" s="24" t="s">
        <v>285</v>
      </c>
      <c r="AK2215" s="24" t="s">
        <v>1888</v>
      </c>
      <c r="AL2215" s="24" t="s">
        <v>276</v>
      </c>
      <c r="AM2215" s="24" t="s">
        <v>1889</v>
      </c>
      <c r="AN2215" s="24" t="s">
        <v>288</v>
      </c>
      <c r="AO2215" s="24" t="s">
        <v>1890</v>
      </c>
      <c r="AP2215" s="24" t="s">
        <v>276</v>
      </c>
      <c r="AQ2215" s="24" t="s">
        <v>677</v>
      </c>
      <c r="AR2215" s="24" t="s">
        <v>1891</v>
      </c>
      <c r="AS2215" s="24" t="s">
        <v>291</v>
      </c>
      <c r="AT2215" s="24" t="s">
        <v>323</v>
      </c>
      <c r="AU2215" s="24" t="s">
        <v>1892</v>
      </c>
      <c r="AV2215" s="24" t="s">
        <v>1893</v>
      </c>
      <c r="AW2215" s="24" t="s">
        <v>1894</v>
      </c>
      <c r="AX2215" s="24" t="s">
        <v>276</v>
      </c>
      <c r="AY2215" s="24" t="s">
        <v>1895</v>
      </c>
      <c r="AZ2215" s="24" t="s">
        <v>276</v>
      </c>
      <c r="BA2215" s="24" t="s">
        <v>327</v>
      </c>
      <c r="BB2215" s="25" t="s">
        <v>52</v>
      </c>
    </row>
    <row r="2216" spans="1:54" x14ac:dyDescent="0.2">
      <c r="B2216" s="16" t="s">
        <v>10056</v>
      </c>
      <c r="C2216" s="16" t="s">
        <v>12906</v>
      </c>
      <c r="D2216" s="50"/>
      <c r="E2216" s="16"/>
      <c r="F2216" s="15" t="str">
        <f>VLOOKUP(C2216,QVLinien21!$A$2:$G$2812,7,FALSE)</f>
        <v>Delémont - Soyhières - Roggenburg - (Ligne 14) Delémont - Soyhières - Pleigne - (Ligne 13)</v>
      </c>
      <c r="G2216" s="15" t="str">
        <f>VLOOKUP(C2216,v32_x__2020_06_28[[SLNID]:[Beschreibung]],8,FALSE)</f>
        <v>Delémont - Soyhières - Pleigne (Ligne 13) {SK}&lt;br/&gt;Delémont - Soyhières - Roggenburg (Ligne 14) {SK}</v>
      </c>
      <c r="I2216" s="27" t="s">
        <v>10058</v>
      </c>
      <c r="J2216" s="16"/>
      <c r="K2216" s="57"/>
      <c r="L2216" s="16"/>
      <c r="BB2216" s="25" t="s">
        <v>52</v>
      </c>
    </row>
    <row r="2217" spans="1:54" x14ac:dyDescent="0.2">
      <c r="A2217" s="15" t="s">
        <v>267</v>
      </c>
      <c r="C2217" s="15" t="s">
        <v>12907</v>
      </c>
      <c r="D2217" s="50" t="s">
        <v>7512</v>
      </c>
      <c r="F2217" s="15" t="e">
        <f>VLOOKUP(C2217,QVLinien21!$A$2:$G$2812,7,FALSE)</f>
        <v>#N/A</v>
      </c>
      <c r="G2217" s="15" t="str">
        <f>VLOOKUP(C2217,v32_x__2020_06_28[[SLNID]:[Beschreibung]],8,FALSE)</f>
        <v>Delémont - Soyhières - Roggenburg (Ligne 14) {SK}</v>
      </c>
      <c r="H2217" s="15" t="s">
        <v>12908</v>
      </c>
      <c r="I2217" s="15" t="s">
        <v>12909</v>
      </c>
      <c r="J2217" s="15" t="s">
        <v>12910</v>
      </c>
      <c r="K2217" s="52" t="s">
        <v>760</v>
      </c>
      <c r="L2217" s="15" t="s">
        <v>12155</v>
      </c>
      <c r="M2217" s="15" t="s">
        <v>274</v>
      </c>
      <c r="N2217" s="15" t="s">
        <v>275</v>
      </c>
      <c r="O2217" s="15" t="s">
        <v>276</v>
      </c>
      <c r="P2217" s="15" t="s">
        <v>276</v>
      </c>
      <c r="Q2217" s="15" t="s">
        <v>276</v>
      </c>
      <c r="R2217" s="15" t="s">
        <v>276</v>
      </c>
      <c r="S2217" s="15" t="s">
        <v>276</v>
      </c>
      <c r="T2217" s="15" t="s">
        <v>276</v>
      </c>
      <c r="U2217" s="15" t="s">
        <v>276</v>
      </c>
      <c r="V2217" s="15" t="s">
        <v>276</v>
      </c>
      <c r="W2217" s="23" t="s">
        <v>277</v>
      </c>
      <c r="X2217" s="23" t="s">
        <v>267</v>
      </c>
      <c r="Y2217" s="23" t="s">
        <v>12541</v>
      </c>
      <c r="Z2217" s="23" t="s">
        <v>279</v>
      </c>
      <c r="AA2217" s="23" t="s">
        <v>276</v>
      </c>
      <c r="AB2217" s="23" t="s">
        <v>1333</v>
      </c>
      <c r="AC2217" s="23" t="s">
        <v>314</v>
      </c>
      <c r="AD2217" s="23" t="s">
        <v>12155</v>
      </c>
      <c r="AE2217" s="23" t="s">
        <v>1117</v>
      </c>
      <c r="AF2217" s="23" t="s">
        <v>12542</v>
      </c>
      <c r="AG2217" s="24" t="s">
        <v>1887</v>
      </c>
      <c r="AH2217" s="24" t="s">
        <v>284</v>
      </c>
      <c r="AI2217" s="24" t="s">
        <v>267</v>
      </c>
      <c r="AJ2217" s="24" t="s">
        <v>285</v>
      </c>
      <c r="AK2217" s="24" t="s">
        <v>1888</v>
      </c>
      <c r="AL2217" s="24" t="s">
        <v>276</v>
      </c>
      <c r="AM2217" s="24" t="s">
        <v>1889</v>
      </c>
      <c r="AN2217" s="24" t="s">
        <v>288</v>
      </c>
      <c r="AO2217" s="24" t="s">
        <v>1890</v>
      </c>
      <c r="AP2217" s="24" t="s">
        <v>276</v>
      </c>
      <c r="AQ2217" s="24" t="s">
        <v>677</v>
      </c>
      <c r="AR2217" s="24" t="s">
        <v>1891</v>
      </c>
      <c r="AS2217" s="24" t="s">
        <v>291</v>
      </c>
      <c r="AT2217" s="24" t="s">
        <v>323</v>
      </c>
      <c r="AU2217" s="24" t="s">
        <v>1892</v>
      </c>
      <c r="AV2217" s="24" t="s">
        <v>1893</v>
      </c>
      <c r="AW2217" s="24" t="s">
        <v>1894</v>
      </c>
      <c r="AX2217" s="24" t="s">
        <v>276</v>
      </c>
      <c r="AY2217" s="24" t="s">
        <v>1895</v>
      </c>
      <c r="AZ2217" s="24" t="s">
        <v>276</v>
      </c>
      <c r="BA2217" s="24" t="s">
        <v>327</v>
      </c>
      <c r="BB2217" s="25" t="s">
        <v>52</v>
      </c>
    </row>
    <row r="2218" spans="1:54" x14ac:dyDescent="0.2">
      <c r="A2218" s="15" t="s">
        <v>267</v>
      </c>
      <c r="C2218" s="15" t="s">
        <v>12911</v>
      </c>
      <c r="D2218" s="50" t="s">
        <v>7326</v>
      </c>
      <c r="F2218" s="15" t="str">
        <f>VLOOKUP(C2218,QVLinien21!$A$2:$G$2812,7,FALSE)</f>
        <v>Ligne 15 Delémont - Courtételle (-Communance)</v>
      </c>
      <c r="G2218" s="15" t="str">
        <f>VLOOKUP(C2218,v32_x__2020_06_28[[SLNID]:[Beschreibung]],8,FALSE)</f>
        <v>Delémont - La Communance - Courtételle {SK} (Ligne 15)</v>
      </c>
      <c r="H2218" s="15" t="s">
        <v>12912</v>
      </c>
      <c r="I2218" s="15" t="s">
        <v>12913</v>
      </c>
      <c r="J2218" s="15" t="s">
        <v>12914</v>
      </c>
      <c r="K2218" s="52" t="s">
        <v>760</v>
      </c>
      <c r="L2218" s="15" t="s">
        <v>12155</v>
      </c>
      <c r="M2218" s="15" t="s">
        <v>314</v>
      </c>
      <c r="N2218" s="15" t="s">
        <v>275</v>
      </c>
      <c r="O2218" s="15" t="s">
        <v>276</v>
      </c>
      <c r="P2218" s="15" t="s">
        <v>276</v>
      </c>
      <c r="Q2218" s="15" t="s">
        <v>276</v>
      </c>
      <c r="R2218" s="15" t="s">
        <v>276</v>
      </c>
      <c r="S2218" s="15" t="s">
        <v>276</v>
      </c>
      <c r="T2218" s="15" t="s">
        <v>276</v>
      </c>
      <c r="U2218" s="15" t="s">
        <v>276</v>
      </c>
      <c r="V2218" s="15" t="s">
        <v>276</v>
      </c>
      <c r="W2218" s="23" t="s">
        <v>277</v>
      </c>
      <c r="X2218" s="23" t="s">
        <v>267</v>
      </c>
      <c r="Y2218" s="23" t="s">
        <v>12541</v>
      </c>
      <c r="Z2218" s="23" t="s">
        <v>279</v>
      </c>
      <c r="AA2218" s="23" t="s">
        <v>276</v>
      </c>
      <c r="AB2218" s="23" t="s">
        <v>1333</v>
      </c>
      <c r="AC2218" s="23" t="s">
        <v>314</v>
      </c>
      <c r="AD2218" s="23" t="s">
        <v>12155</v>
      </c>
      <c r="AE2218" s="23" t="s">
        <v>1117</v>
      </c>
      <c r="AF2218" s="23" t="s">
        <v>12542</v>
      </c>
      <c r="AG2218" s="24" t="s">
        <v>1887</v>
      </c>
      <c r="AH2218" s="24" t="s">
        <v>284</v>
      </c>
      <c r="AI2218" s="24" t="s">
        <v>267</v>
      </c>
      <c r="AJ2218" s="24" t="s">
        <v>285</v>
      </c>
      <c r="AK2218" s="24" t="s">
        <v>1888</v>
      </c>
      <c r="AL2218" s="24" t="s">
        <v>276</v>
      </c>
      <c r="AM2218" s="24" t="s">
        <v>1889</v>
      </c>
      <c r="AN2218" s="24" t="s">
        <v>288</v>
      </c>
      <c r="AO2218" s="24" t="s">
        <v>1890</v>
      </c>
      <c r="AP2218" s="24" t="s">
        <v>276</v>
      </c>
      <c r="AQ2218" s="24" t="s">
        <v>677</v>
      </c>
      <c r="AR2218" s="24" t="s">
        <v>1891</v>
      </c>
      <c r="AS2218" s="24" t="s">
        <v>291</v>
      </c>
      <c r="AT2218" s="24" t="s">
        <v>323</v>
      </c>
      <c r="AU2218" s="24" t="s">
        <v>1892</v>
      </c>
      <c r="AV2218" s="24" t="s">
        <v>1893</v>
      </c>
      <c r="AW2218" s="24" t="s">
        <v>1894</v>
      </c>
      <c r="AX2218" s="24" t="s">
        <v>276</v>
      </c>
      <c r="AY2218" s="24" t="s">
        <v>1895</v>
      </c>
      <c r="AZ2218" s="24" t="s">
        <v>276</v>
      </c>
      <c r="BA2218" s="24" t="s">
        <v>327</v>
      </c>
      <c r="BB2218" s="25" t="s">
        <v>52</v>
      </c>
    </row>
    <row r="2219" spans="1:54" x14ac:dyDescent="0.2">
      <c r="A2219" s="15" t="s">
        <v>267</v>
      </c>
      <c r="C2219" s="15" t="s">
        <v>12915</v>
      </c>
      <c r="D2219" s="50" t="s">
        <v>5628</v>
      </c>
      <c r="F2219" s="15" t="str">
        <f>VLOOKUP(C2219,QVLinien21!$A$2:$G$2812,7,FALSE)</f>
        <v>Delémont - Châtillon JU - (Ligne 16)</v>
      </c>
      <c r="G2219" s="15" t="str">
        <f>VLOOKUP(C2219,v32_x__2020_06_28[[SLNID]:[Beschreibung]],8,FALSE)</f>
        <v>Delémont - Châtillon JU (Ligne 16) {SK}</v>
      </c>
      <c r="H2219" s="15" t="s">
        <v>12916</v>
      </c>
      <c r="I2219" s="15" t="s">
        <v>12917</v>
      </c>
      <c r="J2219" s="15" t="s">
        <v>12918</v>
      </c>
      <c r="K2219" s="52" t="s">
        <v>760</v>
      </c>
      <c r="L2219" s="15" t="s">
        <v>12155</v>
      </c>
      <c r="M2219" s="15" t="s">
        <v>274</v>
      </c>
      <c r="N2219" s="15" t="s">
        <v>275</v>
      </c>
      <c r="O2219" s="15" t="s">
        <v>276</v>
      </c>
      <c r="P2219" s="15" t="s">
        <v>276</v>
      </c>
      <c r="Q2219" s="15" t="s">
        <v>276</v>
      </c>
      <c r="R2219" s="15" t="s">
        <v>276</v>
      </c>
      <c r="S2219" s="15" t="s">
        <v>276</v>
      </c>
      <c r="T2219" s="15" t="s">
        <v>276</v>
      </c>
      <c r="U2219" s="15" t="s">
        <v>276</v>
      </c>
      <c r="V2219" s="15" t="s">
        <v>276</v>
      </c>
      <c r="W2219" s="23" t="s">
        <v>277</v>
      </c>
      <c r="X2219" s="23" t="s">
        <v>267</v>
      </c>
      <c r="Y2219" s="23" t="s">
        <v>12541</v>
      </c>
      <c r="Z2219" s="23" t="s">
        <v>279</v>
      </c>
      <c r="AA2219" s="23" t="s">
        <v>276</v>
      </c>
      <c r="AB2219" s="23" t="s">
        <v>1333</v>
      </c>
      <c r="AC2219" s="23" t="s">
        <v>314</v>
      </c>
      <c r="AD2219" s="23" t="s">
        <v>12155</v>
      </c>
      <c r="AE2219" s="23" t="s">
        <v>1117</v>
      </c>
      <c r="AF2219" s="23" t="s">
        <v>12542</v>
      </c>
      <c r="AG2219" s="24" t="s">
        <v>1887</v>
      </c>
      <c r="AH2219" s="24" t="s">
        <v>284</v>
      </c>
      <c r="AI2219" s="24" t="s">
        <v>267</v>
      </c>
      <c r="AJ2219" s="24" t="s">
        <v>285</v>
      </c>
      <c r="AK2219" s="24" t="s">
        <v>1888</v>
      </c>
      <c r="AL2219" s="24" t="s">
        <v>276</v>
      </c>
      <c r="AM2219" s="24" t="s">
        <v>1889</v>
      </c>
      <c r="AN2219" s="24" t="s">
        <v>288</v>
      </c>
      <c r="AO2219" s="24" t="s">
        <v>1890</v>
      </c>
      <c r="AP2219" s="24" t="s">
        <v>276</v>
      </c>
      <c r="AQ2219" s="24" t="s">
        <v>677</v>
      </c>
      <c r="AR2219" s="24" t="s">
        <v>1891</v>
      </c>
      <c r="AS2219" s="24" t="s">
        <v>291</v>
      </c>
      <c r="AT2219" s="24" t="s">
        <v>323</v>
      </c>
      <c r="AU2219" s="24" t="s">
        <v>1892</v>
      </c>
      <c r="AV2219" s="24" t="s">
        <v>1893</v>
      </c>
      <c r="AW2219" s="24" t="s">
        <v>1894</v>
      </c>
      <c r="AX2219" s="24" t="s">
        <v>276</v>
      </c>
      <c r="AY2219" s="24" t="s">
        <v>1895</v>
      </c>
      <c r="AZ2219" s="24" t="s">
        <v>276</v>
      </c>
      <c r="BA2219" s="24" t="s">
        <v>327</v>
      </c>
      <c r="BB2219" s="25" t="s">
        <v>52</v>
      </c>
    </row>
    <row r="2220" spans="1:54" x14ac:dyDescent="0.2">
      <c r="A2220" s="15" t="s">
        <v>267</v>
      </c>
      <c r="C2220" s="15" t="s">
        <v>12919</v>
      </c>
      <c r="D2220" s="50" t="s">
        <v>5628</v>
      </c>
      <c r="F2220" s="15" t="e">
        <f>VLOOKUP(C2220,QVLinien21!$A$2:$G$2812,7,FALSE)</f>
        <v>#N/A</v>
      </c>
      <c r="G2220" s="15" t="e">
        <f>VLOOKUP(C2220,v32_x__2020_06_28[[SLNID]:[Beschreibung]],8,FALSE)</f>
        <v>#N/A</v>
      </c>
      <c r="H2220" s="15" t="s">
        <v>12920</v>
      </c>
      <c r="I2220" s="15" t="s">
        <v>12921</v>
      </c>
      <c r="J2220" s="15" t="s">
        <v>12866</v>
      </c>
      <c r="K2220" s="52" t="s">
        <v>760</v>
      </c>
      <c r="L2220" s="15" t="s">
        <v>1099</v>
      </c>
      <c r="M2220" s="15" t="s">
        <v>274</v>
      </c>
      <c r="N2220" s="15" t="s">
        <v>275</v>
      </c>
      <c r="O2220" s="15" t="s">
        <v>276</v>
      </c>
      <c r="P2220" s="15" t="s">
        <v>276</v>
      </c>
      <c r="Q2220" s="15" t="s">
        <v>276</v>
      </c>
      <c r="R2220" s="15" t="s">
        <v>276</v>
      </c>
      <c r="S2220" s="15" t="s">
        <v>276</v>
      </c>
      <c r="T2220" s="15" t="s">
        <v>276</v>
      </c>
      <c r="U2220" s="15" t="s">
        <v>276</v>
      </c>
      <c r="V2220" s="15" t="s">
        <v>276</v>
      </c>
      <c r="W2220" s="23" t="s">
        <v>277</v>
      </c>
      <c r="X2220" s="23" t="s">
        <v>267</v>
      </c>
      <c r="Y2220" s="23" t="s">
        <v>12541</v>
      </c>
      <c r="Z2220" s="23" t="s">
        <v>279</v>
      </c>
      <c r="AA2220" s="23" t="s">
        <v>276</v>
      </c>
      <c r="AB2220" s="23" t="s">
        <v>1333</v>
      </c>
      <c r="AC2220" s="23" t="s">
        <v>314</v>
      </c>
      <c r="AD2220" s="23" t="s">
        <v>12155</v>
      </c>
      <c r="AE2220" s="23" t="s">
        <v>1117</v>
      </c>
      <c r="AF2220" s="23" t="s">
        <v>12542</v>
      </c>
      <c r="AG2220" s="24" t="s">
        <v>1887</v>
      </c>
      <c r="AH2220" s="24" t="s">
        <v>284</v>
      </c>
      <c r="AI2220" s="24" t="s">
        <v>267</v>
      </c>
      <c r="AJ2220" s="24" t="s">
        <v>285</v>
      </c>
      <c r="AK2220" s="24" t="s">
        <v>1888</v>
      </c>
      <c r="AL2220" s="24" t="s">
        <v>276</v>
      </c>
      <c r="AM2220" s="24" t="s">
        <v>1889</v>
      </c>
      <c r="AN2220" s="24" t="s">
        <v>288</v>
      </c>
      <c r="AO2220" s="24" t="s">
        <v>1890</v>
      </c>
      <c r="AP2220" s="24" t="s">
        <v>276</v>
      </c>
      <c r="AQ2220" s="24" t="s">
        <v>677</v>
      </c>
      <c r="AR2220" s="24" t="s">
        <v>1891</v>
      </c>
      <c r="AS2220" s="24" t="s">
        <v>291</v>
      </c>
      <c r="AT2220" s="24" t="s">
        <v>323</v>
      </c>
      <c r="AU2220" s="24" t="s">
        <v>1892</v>
      </c>
      <c r="AV2220" s="24" t="s">
        <v>1893</v>
      </c>
      <c r="AW2220" s="24" t="s">
        <v>1894</v>
      </c>
      <c r="AX2220" s="24" t="s">
        <v>276</v>
      </c>
      <c r="AY2220" s="24" t="s">
        <v>1895</v>
      </c>
      <c r="AZ2220" s="24" t="s">
        <v>276</v>
      </c>
      <c r="BA2220" s="24" t="s">
        <v>327</v>
      </c>
      <c r="BB2220" s="25" t="s">
        <v>52</v>
      </c>
    </row>
    <row r="2221" spans="1:54" x14ac:dyDescent="0.2">
      <c r="A2221" s="15" t="s">
        <v>267</v>
      </c>
      <c r="C2221" s="15" t="s">
        <v>12922</v>
      </c>
      <c r="D2221" s="50" t="s">
        <v>12923</v>
      </c>
      <c r="F2221" s="15" t="str">
        <f>VLOOKUP(C2221,QVLinien21!$A$2:$G$2812,7,FALSE)</f>
        <v>Delémont - Montsevelier - (Ligne 17)</v>
      </c>
      <c r="G2221" s="15" t="str">
        <f>VLOOKUP(C2221,v32_x__2020_06_28[[SLNID]:[Beschreibung]],8,FALSE)</f>
        <v>Delémont - Montsevelier (Ligne 17) {SK}</v>
      </c>
      <c r="H2221" s="15" t="s">
        <v>12924</v>
      </c>
      <c r="I2221" s="15" t="s">
        <v>12925</v>
      </c>
      <c r="J2221" s="15" t="s">
        <v>12926</v>
      </c>
      <c r="K2221" s="52" t="s">
        <v>760</v>
      </c>
      <c r="L2221" s="15" t="s">
        <v>1289</v>
      </c>
      <c r="M2221" s="15" t="s">
        <v>274</v>
      </c>
      <c r="N2221" s="15" t="s">
        <v>275</v>
      </c>
      <c r="O2221" s="15" t="s">
        <v>276</v>
      </c>
      <c r="P2221" s="15" t="s">
        <v>276</v>
      </c>
      <c r="Q2221" s="15" t="s">
        <v>276</v>
      </c>
      <c r="R2221" s="15" t="s">
        <v>276</v>
      </c>
      <c r="S2221" s="15" t="s">
        <v>276</v>
      </c>
      <c r="T2221" s="15" t="s">
        <v>276</v>
      </c>
      <c r="U2221" s="15" t="s">
        <v>276</v>
      </c>
      <c r="V2221" s="15" t="s">
        <v>276</v>
      </c>
      <c r="W2221" s="23" t="s">
        <v>277</v>
      </c>
      <c r="X2221" s="23" t="s">
        <v>267</v>
      </c>
      <c r="Y2221" s="23" t="s">
        <v>12541</v>
      </c>
      <c r="Z2221" s="23" t="s">
        <v>279</v>
      </c>
      <c r="AA2221" s="23" t="s">
        <v>276</v>
      </c>
      <c r="AB2221" s="23" t="s">
        <v>1333</v>
      </c>
      <c r="AC2221" s="23" t="s">
        <v>314</v>
      </c>
      <c r="AD2221" s="23" t="s">
        <v>12155</v>
      </c>
      <c r="AE2221" s="23" t="s">
        <v>1117</v>
      </c>
      <c r="AF2221" s="23" t="s">
        <v>12542</v>
      </c>
      <c r="AG2221" s="24" t="s">
        <v>1887</v>
      </c>
      <c r="AH2221" s="24" t="s">
        <v>284</v>
      </c>
      <c r="AI2221" s="24" t="s">
        <v>267</v>
      </c>
      <c r="AJ2221" s="24" t="s">
        <v>285</v>
      </c>
      <c r="AK2221" s="24" t="s">
        <v>1888</v>
      </c>
      <c r="AL2221" s="24" t="s">
        <v>276</v>
      </c>
      <c r="AM2221" s="24" t="s">
        <v>1889</v>
      </c>
      <c r="AN2221" s="24" t="s">
        <v>288</v>
      </c>
      <c r="AO2221" s="24" t="s">
        <v>1890</v>
      </c>
      <c r="AP2221" s="24" t="s">
        <v>276</v>
      </c>
      <c r="AQ2221" s="24" t="s">
        <v>677</v>
      </c>
      <c r="AR2221" s="24" t="s">
        <v>1891</v>
      </c>
      <c r="AS2221" s="24" t="s">
        <v>291</v>
      </c>
      <c r="AT2221" s="24" t="s">
        <v>323</v>
      </c>
      <c r="AU2221" s="24" t="s">
        <v>1892</v>
      </c>
      <c r="AV2221" s="24" t="s">
        <v>1893</v>
      </c>
      <c r="AW2221" s="24" t="s">
        <v>1894</v>
      </c>
      <c r="AX2221" s="24" t="s">
        <v>276</v>
      </c>
      <c r="AY2221" s="24" t="s">
        <v>1895</v>
      </c>
      <c r="AZ2221" s="24" t="s">
        <v>276</v>
      </c>
      <c r="BA2221" s="24" t="s">
        <v>327</v>
      </c>
      <c r="BB2221" s="25" t="s">
        <v>52</v>
      </c>
    </row>
    <row r="2222" spans="1:54" x14ac:dyDescent="0.2">
      <c r="A2222" s="15" t="s">
        <v>267</v>
      </c>
      <c r="C2222" s="15" t="s">
        <v>12927</v>
      </c>
      <c r="D2222" s="50" t="s">
        <v>12923</v>
      </c>
      <c r="F2222" s="15" t="e">
        <f>VLOOKUP(C2222,QVLinien21!$A$2:$G$2812,7,FALSE)</f>
        <v>#N/A</v>
      </c>
      <c r="G2222" s="15" t="e">
        <f>VLOOKUP(C2222,v32_x__2020_06_28[[SLNID]:[Beschreibung]],8,FALSE)</f>
        <v>#N/A</v>
      </c>
      <c r="H2222" s="15" t="s">
        <v>12928</v>
      </c>
      <c r="I2222" s="15" t="s">
        <v>12925</v>
      </c>
      <c r="J2222" s="15" t="s">
        <v>12866</v>
      </c>
      <c r="K2222" s="52" t="s">
        <v>760</v>
      </c>
      <c r="L2222" s="15" t="s">
        <v>1099</v>
      </c>
      <c r="M2222" s="15" t="s">
        <v>274</v>
      </c>
      <c r="N2222" s="15" t="s">
        <v>275</v>
      </c>
      <c r="O2222" s="15" t="s">
        <v>276</v>
      </c>
      <c r="P2222" s="15" t="s">
        <v>276</v>
      </c>
      <c r="Q2222" s="15" t="s">
        <v>276</v>
      </c>
      <c r="R2222" s="15" t="s">
        <v>276</v>
      </c>
      <c r="S2222" s="15" t="s">
        <v>276</v>
      </c>
      <c r="T2222" s="15" t="s">
        <v>276</v>
      </c>
      <c r="U2222" s="15" t="s">
        <v>276</v>
      </c>
      <c r="V2222" s="15" t="s">
        <v>276</v>
      </c>
      <c r="W2222" s="23" t="s">
        <v>277</v>
      </c>
      <c r="X2222" s="23" t="s">
        <v>267</v>
      </c>
      <c r="Y2222" s="23" t="s">
        <v>12541</v>
      </c>
      <c r="Z2222" s="23" t="s">
        <v>279</v>
      </c>
      <c r="AA2222" s="23" t="s">
        <v>276</v>
      </c>
      <c r="AB2222" s="23" t="s">
        <v>1333</v>
      </c>
      <c r="AC2222" s="23" t="s">
        <v>314</v>
      </c>
      <c r="AD2222" s="23" t="s">
        <v>12155</v>
      </c>
      <c r="AE2222" s="23" t="s">
        <v>1117</v>
      </c>
      <c r="AF2222" s="23" t="s">
        <v>12542</v>
      </c>
      <c r="AG2222" s="24" t="s">
        <v>1887</v>
      </c>
      <c r="AH2222" s="24" t="s">
        <v>284</v>
      </c>
      <c r="AI2222" s="24" t="s">
        <v>267</v>
      </c>
      <c r="AJ2222" s="24" t="s">
        <v>285</v>
      </c>
      <c r="AK2222" s="24" t="s">
        <v>1888</v>
      </c>
      <c r="AL2222" s="24" t="s">
        <v>276</v>
      </c>
      <c r="AM2222" s="24" t="s">
        <v>1889</v>
      </c>
      <c r="AN2222" s="24" t="s">
        <v>288</v>
      </c>
      <c r="AO2222" s="24" t="s">
        <v>1890</v>
      </c>
      <c r="AP2222" s="24" t="s">
        <v>276</v>
      </c>
      <c r="AQ2222" s="24" t="s">
        <v>677</v>
      </c>
      <c r="AR2222" s="24" t="s">
        <v>1891</v>
      </c>
      <c r="AS2222" s="24" t="s">
        <v>291</v>
      </c>
      <c r="AT2222" s="24" t="s">
        <v>323</v>
      </c>
      <c r="AU2222" s="24" t="s">
        <v>1892</v>
      </c>
      <c r="AV2222" s="24" t="s">
        <v>1893</v>
      </c>
      <c r="AW2222" s="24" t="s">
        <v>1894</v>
      </c>
      <c r="AX2222" s="24" t="s">
        <v>276</v>
      </c>
      <c r="AY2222" s="24" t="s">
        <v>1895</v>
      </c>
      <c r="AZ2222" s="24" t="s">
        <v>276</v>
      </c>
      <c r="BA2222" s="24" t="s">
        <v>327</v>
      </c>
      <c r="BB2222" s="25" t="s">
        <v>52</v>
      </c>
    </row>
    <row r="2223" spans="1:54" x14ac:dyDescent="0.2">
      <c r="A2223" s="15" t="s">
        <v>267</v>
      </c>
      <c r="C2223" s="15" t="s">
        <v>12929</v>
      </c>
      <c r="D2223" s="50" t="s">
        <v>12930</v>
      </c>
      <c r="F2223" s="15" t="e">
        <f>VLOOKUP(C2223,QVLinien21!$A$2:$G$2812,7,FALSE)</f>
        <v>#N/A</v>
      </c>
      <c r="G2223" s="15" t="str">
        <f>VLOOKUP(C2223,v32_x__2020_06_28[[SLNID]:[Beschreibung]],8,FALSE)</f>
        <v>Delémont - Courrendlin - Rebeuvelier (Ligne 18) {SK}</v>
      </c>
      <c r="H2223" s="15" t="s">
        <v>12931</v>
      </c>
      <c r="I2223" s="15" t="s">
        <v>12932</v>
      </c>
      <c r="J2223" s="15" t="s">
        <v>12933</v>
      </c>
      <c r="K2223" s="52" t="s">
        <v>760</v>
      </c>
      <c r="L2223" s="15" t="s">
        <v>1289</v>
      </c>
      <c r="M2223" s="15" t="s">
        <v>274</v>
      </c>
      <c r="N2223" s="15" t="s">
        <v>275</v>
      </c>
      <c r="O2223" s="15" t="s">
        <v>276</v>
      </c>
      <c r="P2223" s="15" t="s">
        <v>276</v>
      </c>
      <c r="Q2223" s="15" t="s">
        <v>276</v>
      </c>
      <c r="R2223" s="15" t="s">
        <v>276</v>
      </c>
      <c r="S2223" s="15" t="s">
        <v>276</v>
      </c>
      <c r="T2223" s="15" t="s">
        <v>276</v>
      </c>
      <c r="U2223" s="15" t="s">
        <v>276</v>
      </c>
      <c r="V2223" s="15" t="s">
        <v>276</v>
      </c>
      <c r="W2223" s="23" t="s">
        <v>277</v>
      </c>
      <c r="X2223" s="23" t="s">
        <v>267</v>
      </c>
      <c r="Y2223" s="23" t="s">
        <v>12541</v>
      </c>
      <c r="Z2223" s="23" t="s">
        <v>279</v>
      </c>
      <c r="AA2223" s="23" t="s">
        <v>276</v>
      </c>
      <c r="AB2223" s="23" t="s">
        <v>1333</v>
      </c>
      <c r="AC2223" s="23" t="s">
        <v>314</v>
      </c>
      <c r="AD2223" s="23" t="s">
        <v>12155</v>
      </c>
      <c r="AE2223" s="23" t="s">
        <v>1117</v>
      </c>
      <c r="AF2223" s="23" t="s">
        <v>12542</v>
      </c>
      <c r="AG2223" s="24" t="s">
        <v>1887</v>
      </c>
      <c r="AH2223" s="24" t="s">
        <v>284</v>
      </c>
      <c r="AI2223" s="24" t="s">
        <v>267</v>
      </c>
      <c r="AJ2223" s="24" t="s">
        <v>285</v>
      </c>
      <c r="AK2223" s="24" t="s">
        <v>1888</v>
      </c>
      <c r="AL2223" s="24" t="s">
        <v>276</v>
      </c>
      <c r="AM2223" s="24" t="s">
        <v>1889</v>
      </c>
      <c r="AN2223" s="24" t="s">
        <v>288</v>
      </c>
      <c r="AO2223" s="24" t="s">
        <v>1890</v>
      </c>
      <c r="AP2223" s="24" t="s">
        <v>276</v>
      </c>
      <c r="AQ2223" s="24" t="s">
        <v>677</v>
      </c>
      <c r="AR2223" s="24" t="s">
        <v>1891</v>
      </c>
      <c r="AS2223" s="24" t="s">
        <v>291</v>
      </c>
      <c r="AT2223" s="24" t="s">
        <v>323</v>
      </c>
      <c r="AU2223" s="24" t="s">
        <v>1892</v>
      </c>
      <c r="AV2223" s="24" t="s">
        <v>1893</v>
      </c>
      <c r="AW2223" s="24" t="s">
        <v>1894</v>
      </c>
      <c r="AX2223" s="24" t="s">
        <v>276</v>
      </c>
      <c r="AY2223" s="24" t="s">
        <v>1895</v>
      </c>
      <c r="AZ2223" s="24" t="s">
        <v>276</v>
      </c>
      <c r="BA2223" s="24" t="s">
        <v>327</v>
      </c>
      <c r="BB2223" s="25" t="s">
        <v>52</v>
      </c>
    </row>
    <row r="2224" spans="1:54" x14ac:dyDescent="0.2">
      <c r="A2224" s="15" t="s">
        <v>267</v>
      </c>
      <c r="C2224" s="15" t="s">
        <v>12934</v>
      </c>
      <c r="D2224" s="50" t="s">
        <v>12930</v>
      </c>
      <c r="F2224" s="15" t="e">
        <f>VLOOKUP(C2224,QVLinien21!$A$2:$G$2812,7,FALSE)</f>
        <v>#N/A</v>
      </c>
      <c r="G2224" s="15" t="e">
        <f>VLOOKUP(C2224,v32_x__2020_06_28[[SLNID]:[Beschreibung]],8,FALSE)</f>
        <v>#N/A</v>
      </c>
      <c r="H2224" s="15" t="s">
        <v>12935</v>
      </c>
      <c r="I2224" s="15" t="s">
        <v>12936</v>
      </c>
      <c r="J2224" s="15" t="s">
        <v>12866</v>
      </c>
      <c r="K2224" s="52" t="s">
        <v>760</v>
      </c>
      <c r="L2224" s="15" t="s">
        <v>1099</v>
      </c>
      <c r="M2224" s="15" t="s">
        <v>274</v>
      </c>
      <c r="N2224" s="15" t="s">
        <v>275</v>
      </c>
      <c r="O2224" s="15" t="s">
        <v>276</v>
      </c>
      <c r="P2224" s="15" t="s">
        <v>276</v>
      </c>
      <c r="Q2224" s="15" t="s">
        <v>276</v>
      </c>
      <c r="R2224" s="15" t="s">
        <v>276</v>
      </c>
      <c r="S2224" s="15" t="s">
        <v>276</v>
      </c>
      <c r="T2224" s="15" t="s">
        <v>276</v>
      </c>
      <c r="U2224" s="15" t="s">
        <v>276</v>
      </c>
      <c r="V2224" s="15" t="s">
        <v>276</v>
      </c>
      <c r="W2224" s="23" t="s">
        <v>277</v>
      </c>
      <c r="X2224" s="23" t="s">
        <v>267</v>
      </c>
      <c r="Y2224" s="23" t="s">
        <v>12541</v>
      </c>
      <c r="Z2224" s="23" t="s">
        <v>279</v>
      </c>
      <c r="AA2224" s="23" t="s">
        <v>276</v>
      </c>
      <c r="AB2224" s="23" t="s">
        <v>1333</v>
      </c>
      <c r="AC2224" s="23" t="s">
        <v>314</v>
      </c>
      <c r="AD2224" s="23" t="s">
        <v>12155</v>
      </c>
      <c r="AE2224" s="23" t="s">
        <v>1117</v>
      </c>
      <c r="AF2224" s="23" t="s">
        <v>12542</v>
      </c>
      <c r="AG2224" s="24" t="s">
        <v>1887</v>
      </c>
      <c r="AH2224" s="24" t="s">
        <v>284</v>
      </c>
      <c r="AI2224" s="24" t="s">
        <v>267</v>
      </c>
      <c r="AJ2224" s="24" t="s">
        <v>285</v>
      </c>
      <c r="AK2224" s="24" t="s">
        <v>1888</v>
      </c>
      <c r="AL2224" s="24" t="s">
        <v>276</v>
      </c>
      <c r="AM2224" s="24" t="s">
        <v>1889</v>
      </c>
      <c r="AN2224" s="24" t="s">
        <v>288</v>
      </c>
      <c r="AO2224" s="24" t="s">
        <v>1890</v>
      </c>
      <c r="AP2224" s="24" t="s">
        <v>276</v>
      </c>
      <c r="AQ2224" s="24" t="s">
        <v>677</v>
      </c>
      <c r="AR2224" s="24" t="s">
        <v>1891</v>
      </c>
      <c r="AS2224" s="24" t="s">
        <v>291</v>
      </c>
      <c r="AT2224" s="24" t="s">
        <v>323</v>
      </c>
      <c r="AU2224" s="24" t="s">
        <v>1892</v>
      </c>
      <c r="AV2224" s="24" t="s">
        <v>1893</v>
      </c>
      <c r="AW2224" s="24" t="s">
        <v>1894</v>
      </c>
      <c r="AX2224" s="24" t="s">
        <v>276</v>
      </c>
      <c r="AY2224" s="24" t="s">
        <v>1895</v>
      </c>
      <c r="AZ2224" s="24" t="s">
        <v>276</v>
      </c>
      <c r="BA2224" s="24" t="s">
        <v>327</v>
      </c>
      <c r="BB2224" s="25" t="s">
        <v>52</v>
      </c>
    </row>
    <row r="2225" spans="1:54" x14ac:dyDescent="0.2">
      <c r="A2225" s="15" t="s">
        <v>267</v>
      </c>
      <c r="C2225" s="15" t="s">
        <v>12937</v>
      </c>
      <c r="D2225" s="50" t="s">
        <v>6243</v>
      </c>
      <c r="F2225" s="15" t="str">
        <f>VLOOKUP(C2225,QVLinien21!$A$2:$G$2812,7,FALSE)</f>
        <v>Vicques - Vermes - (Ligne 20)</v>
      </c>
      <c r="G2225" s="15" t="str">
        <f>VLOOKUP(C2225,v32_x__2020_06_28[[SLNID]:[Beschreibung]],8,FALSE)</f>
        <v>Vicques - Vermes (Ligne 20) {SK}</v>
      </c>
      <c r="H2225" s="15" t="s">
        <v>12938</v>
      </c>
      <c r="I2225" s="15" t="s">
        <v>12939</v>
      </c>
      <c r="J2225" s="15" t="s">
        <v>12940</v>
      </c>
      <c r="K2225" s="52" t="s">
        <v>760</v>
      </c>
      <c r="L2225" s="15" t="s">
        <v>12155</v>
      </c>
      <c r="M2225" s="15" t="s">
        <v>274</v>
      </c>
      <c r="N2225" s="15" t="s">
        <v>275</v>
      </c>
      <c r="O2225" s="15" t="s">
        <v>276</v>
      </c>
      <c r="P2225" s="15" t="s">
        <v>276</v>
      </c>
      <c r="Q2225" s="15" t="s">
        <v>276</v>
      </c>
      <c r="R2225" s="15" t="s">
        <v>276</v>
      </c>
      <c r="S2225" s="15" t="s">
        <v>276</v>
      </c>
      <c r="T2225" s="15" t="s">
        <v>276</v>
      </c>
      <c r="U2225" s="15" t="s">
        <v>276</v>
      </c>
      <c r="V2225" s="15" t="s">
        <v>276</v>
      </c>
      <c r="W2225" s="23" t="s">
        <v>277</v>
      </c>
      <c r="X2225" s="23" t="s">
        <v>267</v>
      </c>
      <c r="Y2225" s="23" t="s">
        <v>12541</v>
      </c>
      <c r="Z2225" s="23" t="s">
        <v>279</v>
      </c>
      <c r="AA2225" s="23" t="s">
        <v>276</v>
      </c>
      <c r="AB2225" s="23" t="s">
        <v>1333</v>
      </c>
      <c r="AC2225" s="23" t="s">
        <v>314</v>
      </c>
      <c r="AD2225" s="23" t="s">
        <v>12155</v>
      </c>
      <c r="AE2225" s="23" t="s">
        <v>1117</v>
      </c>
      <c r="AF2225" s="23" t="s">
        <v>12542</v>
      </c>
      <c r="AG2225" s="24" t="s">
        <v>1887</v>
      </c>
      <c r="AH2225" s="24" t="s">
        <v>284</v>
      </c>
      <c r="AI2225" s="24" t="s">
        <v>267</v>
      </c>
      <c r="AJ2225" s="24" t="s">
        <v>285</v>
      </c>
      <c r="AK2225" s="24" t="s">
        <v>1888</v>
      </c>
      <c r="AL2225" s="24" t="s">
        <v>276</v>
      </c>
      <c r="AM2225" s="24" t="s">
        <v>1889</v>
      </c>
      <c r="AN2225" s="24" t="s">
        <v>288</v>
      </c>
      <c r="AO2225" s="24" t="s">
        <v>1890</v>
      </c>
      <c r="AP2225" s="24" t="s">
        <v>276</v>
      </c>
      <c r="AQ2225" s="24" t="s">
        <v>677</v>
      </c>
      <c r="AR2225" s="24" t="s">
        <v>1891</v>
      </c>
      <c r="AS2225" s="24" t="s">
        <v>291</v>
      </c>
      <c r="AT2225" s="24" t="s">
        <v>323</v>
      </c>
      <c r="AU2225" s="24" t="s">
        <v>1892</v>
      </c>
      <c r="AV2225" s="24" t="s">
        <v>1893</v>
      </c>
      <c r="AW2225" s="24" t="s">
        <v>1894</v>
      </c>
      <c r="AX2225" s="24" t="s">
        <v>276</v>
      </c>
      <c r="AY2225" s="24" t="s">
        <v>1895</v>
      </c>
      <c r="AZ2225" s="24" t="s">
        <v>276</v>
      </c>
      <c r="BA2225" s="24" t="s">
        <v>327</v>
      </c>
      <c r="BB2225" s="25" t="s">
        <v>52</v>
      </c>
    </row>
    <row r="2226" spans="1:54" x14ac:dyDescent="0.2">
      <c r="A2226" s="15" t="s">
        <v>267</v>
      </c>
      <c r="C2226" s="15" t="s">
        <v>12941</v>
      </c>
      <c r="D2226" s="50" t="s">
        <v>4183</v>
      </c>
      <c r="F2226" s="15" t="str">
        <f>VLOOKUP(C2226,QVLinien21!$A$2:$G$2812,7,FALSE)</f>
        <v>TUM Moutier, gare - Hôpital - Patinoire - Moutier, gare</v>
      </c>
      <c r="G2226" s="15" t="str">
        <f>VLOOKUP(C2226,v32_x__2020_06_28[[SLNID]:[Beschreibung]],8,FALSE)</f>
        <v>Moutier gare - Hôpital - Hôtel de Ville - Patinoire</v>
      </c>
      <c r="H2226" s="15" t="s">
        <v>12942</v>
      </c>
      <c r="I2226" s="15" t="s">
        <v>12943</v>
      </c>
      <c r="J2226" s="15" t="s">
        <v>12944</v>
      </c>
      <c r="K2226" s="52" t="s">
        <v>1225</v>
      </c>
      <c r="L2226" s="15" t="s">
        <v>12791</v>
      </c>
      <c r="M2226" s="15" t="s">
        <v>274</v>
      </c>
      <c r="N2226" s="15" t="s">
        <v>267</v>
      </c>
      <c r="O2226" s="15" t="s">
        <v>276</v>
      </c>
      <c r="P2226" s="15" t="s">
        <v>276</v>
      </c>
      <c r="Q2226" s="15" t="s">
        <v>276</v>
      </c>
      <c r="R2226" s="15" t="s">
        <v>276</v>
      </c>
      <c r="S2226" s="15" t="s">
        <v>276</v>
      </c>
      <c r="T2226" s="15" t="s">
        <v>276</v>
      </c>
      <c r="U2226" s="15" t="s">
        <v>276</v>
      </c>
      <c r="V2226" s="15" t="s">
        <v>276</v>
      </c>
      <c r="W2226" s="23" t="s">
        <v>277</v>
      </c>
      <c r="X2226" s="23" t="s">
        <v>267</v>
      </c>
      <c r="Y2226" s="23" t="s">
        <v>12541</v>
      </c>
      <c r="Z2226" s="23" t="s">
        <v>279</v>
      </c>
      <c r="AA2226" s="23" t="s">
        <v>276</v>
      </c>
      <c r="AB2226" s="23" t="s">
        <v>1333</v>
      </c>
      <c r="AC2226" s="23" t="s">
        <v>314</v>
      </c>
      <c r="AD2226" s="23" t="s">
        <v>12155</v>
      </c>
      <c r="AE2226" s="23" t="s">
        <v>1117</v>
      </c>
      <c r="AF2226" s="23" t="s">
        <v>12542</v>
      </c>
      <c r="AG2226" s="24" t="s">
        <v>1887</v>
      </c>
      <c r="AH2226" s="24" t="s">
        <v>284</v>
      </c>
      <c r="AI2226" s="24" t="s">
        <v>267</v>
      </c>
      <c r="AJ2226" s="24" t="s">
        <v>285</v>
      </c>
      <c r="AK2226" s="24" t="s">
        <v>1888</v>
      </c>
      <c r="AL2226" s="24" t="s">
        <v>276</v>
      </c>
      <c r="AM2226" s="24" t="s">
        <v>1889</v>
      </c>
      <c r="AN2226" s="24" t="s">
        <v>288</v>
      </c>
      <c r="AO2226" s="24" t="s">
        <v>1890</v>
      </c>
      <c r="AP2226" s="24" t="s">
        <v>276</v>
      </c>
      <c r="AQ2226" s="24" t="s">
        <v>677</v>
      </c>
      <c r="AR2226" s="24" t="s">
        <v>1891</v>
      </c>
      <c r="AS2226" s="24" t="s">
        <v>291</v>
      </c>
      <c r="AT2226" s="24" t="s">
        <v>323</v>
      </c>
      <c r="AU2226" s="24" t="s">
        <v>1892</v>
      </c>
      <c r="AV2226" s="24" t="s">
        <v>1893</v>
      </c>
      <c r="AW2226" s="24" t="s">
        <v>1894</v>
      </c>
      <c r="AX2226" s="24" t="s">
        <v>276</v>
      </c>
      <c r="AY2226" s="24" t="s">
        <v>1895</v>
      </c>
      <c r="AZ2226" s="24" t="s">
        <v>276</v>
      </c>
      <c r="BA2226" s="24" t="s">
        <v>327</v>
      </c>
      <c r="BB2226" s="25" t="s">
        <v>52</v>
      </c>
    </row>
    <row r="2227" spans="1:54" x14ac:dyDescent="0.2">
      <c r="A2227" s="15" t="s">
        <v>267</v>
      </c>
      <c r="C2227" s="15" t="s">
        <v>12945</v>
      </c>
      <c r="D2227" s="50" t="s">
        <v>2613</v>
      </c>
      <c r="F2227" s="15" t="str">
        <f>VLOOKUP(C2227,QVLinien21!$A$2:$G$2812,7,FALSE)</f>
        <v>Moutier - Souboz - Bellelay</v>
      </c>
      <c r="G2227" s="15" t="str">
        <f>VLOOKUP(C2227,v32_x__2020_06_28[[SLNID]:[Beschreibung]],8,FALSE)</f>
        <v>Moutier - Souboz - Bellelay {SK}</v>
      </c>
      <c r="H2227" s="15" t="s">
        <v>12946</v>
      </c>
      <c r="I2227" s="15" t="s">
        <v>12947</v>
      </c>
      <c r="J2227" s="15" t="s">
        <v>12948</v>
      </c>
      <c r="K2227" s="52" t="s">
        <v>1225</v>
      </c>
      <c r="L2227" s="15" t="s">
        <v>12155</v>
      </c>
      <c r="M2227" s="15" t="s">
        <v>274</v>
      </c>
      <c r="N2227" s="15" t="s">
        <v>275</v>
      </c>
      <c r="O2227" s="15" t="s">
        <v>276</v>
      </c>
      <c r="P2227" s="15" t="s">
        <v>276</v>
      </c>
      <c r="Q2227" s="15" t="s">
        <v>276</v>
      </c>
      <c r="R2227" s="15" t="s">
        <v>276</v>
      </c>
      <c r="S2227" s="15" t="s">
        <v>276</v>
      </c>
      <c r="T2227" s="15" t="s">
        <v>276</v>
      </c>
      <c r="U2227" s="15" t="s">
        <v>276</v>
      </c>
      <c r="V2227" s="15" t="s">
        <v>276</v>
      </c>
      <c r="W2227" s="23" t="s">
        <v>277</v>
      </c>
      <c r="X2227" s="23" t="s">
        <v>267</v>
      </c>
      <c r="Y2227" s="23" t="s">
        <v>12541</v>
      </c>
      <c r="Z2227" s="23" t="s">
        <v>279</v>
      </c>
      <c r="AA2227" s="23" t="s">
        <v>276</v>
      </c>
      <c r="AB2227" s="23" t="s">
        <v>1333</v>
      </c>
      <c r="AC2227" s="23" t="s">
        <v>314</v>
      </c>
      <c r="AD2227" s="23" t="s">
        <v>12155</v>
      </c>
      <c r="AE2227" s="23" t="s">
        <v>1117</v>
      </c>
      <c r="AF2227" s="23" t="s">
        <v>12542</v>
      </c>
      <c r="AG2227" s="24" t="s">
        <v>1887</v>
      </c>
      <c r="AH2227" s="24" t="s">
        <v>284</v>
      </c>
      <c r="AI2227" s="24" t="s">
        <v>267</v>
      </c>
      <c r="AJ2227" s="24" t="s">
        <v>285</v>
      </c>
      <c r="AK2227" s="24" t="s">
        <v>1888</v>
      </c>
      <c r="AL2227" s="24" t="s">
        <v>276</v>
      </c>
      <c r="AM2227" s="24" t="s">
        <v>1889</v>
      </c>
      <c r="AN2227" s="24" t="s">
        <v>288</v>
      </c>
      <c r="AO2227" s="24" t="s">
        <v>1890</v>
      </c>
      <c r="AP2227" s="24" t="s">
        <v>276</v>
      </c>
      <c r="AQ2227" s="24" t="s">
        <v>677</v>
      </c>
      <c r="AR2227" s="24" t="s">
        <v>1891</v>
      </c>
      <c r="AS2227" s="24" t="s">
        <v>291</v>
      </c>
      <c r="AT2227" s="24" t="s">
        <v>323</v>
      </c>
      <c r="AU2227" s="24" t="s">
        <v>1892</v>
      </c>
      <c r="AV2227" s="24" t="s">
        <v>1893</v>
      </c>
      <c r="AW2227" s="24" t="s">
        <v>1894</v>
      </c>
      <c r="AX2227" s="24" t="s">
        <v>276</v>
      </c>
      <c r="AY2227" s="24" t="s">
        <v>1895</v>
      </c>
      <c r="AZ2227" s="24" t="s">
        <v>276</v>
      </c>
      <c r="BA2227" s="24" t="s">
        <v>327</v>
      </c>
      <c r="BB2227" s="25" t="s">
        <v>52</v>
      </c>
    </row>
    <row r="2228" spans="1:54" x14ac:dyDescent="0.2">
      <c r="A2228" s="15" t="s">
        <v>267</v>
      </c>
      <c r="C2228" s="15" t="s">
        <v>12949</v>
      </c>
      <c r="D2228" s="50" t="s">
        <v>8790</v>
      </c>
      <c r="F2228" s="15" t="str">
        <f>VLOOKUP(C2228,QVLinien21!$A$2:$G$2812,7,FALSE)</f>
        <v>Moutier - Belprahon - (Corcelles BE)</v>
      </c>
      <c r="G2228" s="15" t="str">
        <f>VLOOKUP(C2228,v32_x__2020_06_28[[SLNID]:[Beschreibung]],8,FALSE)</f>
        <v>Moutier - Belprahon - (Corcelles BE) {SK}</v>
      </c>
      <c r="H2228" s="15" t="s">
        <v>12950</v>
      </c>
      <c r="I2228" s="15" t="s">
        <v>12951</v>
      </c>
      <c r="J2228" s="15" t="s">
        <v>12853</v>
      </c>
      <c r="K2228" s="52" t="s">
        <v>1225</v>
      </c>
      <c r="L2228" s="15" t="s">
        <v>12791</v>
      </c>
      <c r="M2228" s="15" t="s">
        <v>274</v>
      </c>
      <c r="N2228" s="15" t="s">
        <v>275</v>
      </c>
      <c r="O2228" s="15" t="s">
        <v>276</v>
      </c>
      <c r="P2228" s="15" t="s">
        <v>276</v>
      </c>
      <c r="Q2228" s="15" t="s">
        <v>276</v>
      </c>
      <c r="R2228" s="15" t="s">
        <v>276</v>
      </c>
      <c r="S2228" s="15" t="s">
        <v>276</v>
      </c>
      <c r="T2228" s="15" t="s">
        <v>276</v>
      </c>
      <c r="U2228" s="15" t="s">
        <v>276</v>
      </c>
      <c r="V2228" s="15" t="s">
        <v>276</v>
      </c>
      <c r="W2228" s="23" t="s">
        <v>277</v>
      </c>
      <c r="X2228" s="23" t="s">
        <v>267</v>
      </c>
      <c r="Y2228" s="23" t="s">
        <v>12541</v>
      </c>
      <c r="Z2228" s="23" t="s">
        <v>279</v>
      </c>
      <c r="AA2228" s="23" t="s">
        <v>276</v>
      </c>
      <c r="AB2228" s="23" t="s">
        <v>1333</v>
      </c>
      <c r="AC2228" s="23" t="s">
        <v>314</v>
      </c>
      <c r="AD2228" s="23" t="s">
        <v>12155</v>
      </c>
      <c r="AE2228" s="23" t="s">
        <v>1117</v>
      </c>
      <c r="AF2228" s="23" t="s">
        <v>12542</v>
      </c>
      <c r="AG2228" s="24" t="s">
        <v>1887</v>
      </c>
      <c r="AH2228" s="24" t="s">
        <v>284</v>
      </c>
      <c r="AI2228" s="24" t="s">
        <v>267</v>
      </c>
      <c r="AJ2228" s="24" t="s">
        <v>285</v>
      </c>
      <c r="AK2228" s="24" t="s">
        <v>1888</v>
      </c>
      <c r="AL2228" s="24" t="s">
        <v>276</v>
      </c>
      <c r="AM2228" s="24" t="s">
        <v>1889</v>
      </c>
      <c r="AN2228" s="24" t="s">
        <v>288</v>
      </c>
      <c r="AO2228" s="24" t="s">
        <v>1890</v>
      </c>
      <c r="AP2228" s="24" t="s">
        <v>276</v>
      </c>
      <c r="AQ2228" s="24" t="s">
        <v>677</v>
      </c>
      <c r="AR2228" s="24" t="s">
        <v>1891</v>
      </c>
      <c r="AS2228" s="24" t="s">
        <v>291</v>
      </c>
      <c r="AT2228" s="24" t="s">
        <v>323</v>
      </c>
      <c r="AU2228" s="24" t="s">
        <v>1892</v>
      </c>
      <c r="AV2228" s="24" t="s">
        <v>1893</v>
      </c>
      <c r="AW2228" s="24" t="s">
        <v>1894</v>
      </c>
      <c r="AX2228" s="24" t="s">
        <v>276</v>
      </c>
      <c r="AY2228" s="24" t="s">
        <v>1895</v>
      </c>
      <c r="AZ2228" s="24" t="s">
        <v>276</v>
      </c>
      <c r="BA2228" s="24" t="s">
        <v>327</v>
      </c>
      <c r="BB2228" s="25" t="s">
        <v>52</v>
      </c>
    </row>
    <row r="2229" spans="1:54" x14ac:dyDescent="0.2">
      <c r="A2229" s="15" t="s">
        <v>267</v>
      </c>
      <c r="C2229" s="15" t="s">
        <v>12952</v>
      </c>
      <c r="D2229" s="15" t="s">
        <v>12953</v>
      </c>
      <c r="F2229" s="15" t="str">
        <f>VLOOKUP(C2229,QVLinien21!$A$2:$G$2812,7,FALSE)</f>
        <v>Bern - Schüpfen - Lyss - Aarberg - Studen - Brügg - Biel/Bienne M10</v>
      </c>
      <c r="G2229" s="15" t="str">
        <f>VLOOKUP(C2229,v32_x__2020_06_28[[SLNID]:[Beschreibung]],8,FALSE)</f>
        <v>Bern - Schüpfen - Lyss - Aarberg - Studen - Brügg - Biel/Bienne M10&lt;br&gt;Biel/Bienne - Brügg - Studen - Lyss - Aarberg - Schüpfen - Bern M10</v>
      </c>
      <c r="H2229" s="15" t="s">
        <v>12953</v>
      </c>
      <c r="I2229" s="15" t="s">
        <v>12954</v>
      </c>
      <c r="J2229" s="15" t="s">
        <v>12955</v>
      </c>
      <c r="K2229" s="52" t="s">
        <v>565</v>
      </c>
      <c r="L2229" s="15" t="s">
        <v>7825</v>
      </c>
      <c r="M2229" s="15" t="s">
        <v>1524</v>
      </c>
      <c r="N2229" s="15" t="s">
        <v>275</v>
      </c>
      <c r="O2229" s="15" t="s">
        <v>276</v>
      </c>
      <c r="P2229" s="15" t="s">
        <v>276</v>
      </c>
      <c r="Q2229" s="15" t="s">
        <v>276</v>
      </c>
      <c r="R2229" s="15" t="s">
        <v>276</v>
      </c>
      <c r="S2229" s="15" t="s">
        <v>276</v>
      </c>
      <c r="T2229" s="15" t="s">
        <v>276</v>
      </c>
      <c r="U2229" s="15" t="s">
        <v>276</v>
      </c>
      <c r="V2229" s="15" t="s">
        <v>276</v>
      </c>
      <c r="W2229" s="23" t="s">
        <v>277</v>
      </c>
      <c r="X2229" s="23" t="s">
        <v>267</v>
      </c>
      <c r="Y2229" s="23" t="s">
        <v>12684</v>
      </c>
      <c r="Z2229" s="23" t="s">
        <v>279</v>
      </c>
      <c r="AA2229" s="23" t="s">
        <v>276</v>
      </c>
      <c r="AB2229" s="23" t="s">
        <v>311</v>
      </c>
      <c r="AC2229" s="23" t="s">
        <v>312</v>
      </c>
      <c r="AD2229" s="23" t="s">
        <v>12683</v>
      </c>
      <c r="AE2229" s="23" t="s">
        <v>1117</v>
      </c>
      <c r="AF2229" s="23" t="s">
        <v>276</v>
      </c>
      <c r="AG2229" s="24" t="s">
        <v>2339</v>
      </c>
      <c r="AH2229" s="24" t="s">
        <v>284</v>
      </c>
      <c r="AI2229" s="24" t="s">
        <v>267</v>
      </c>
      <c r="AJ2229" s="24" t="s">
        <v>285</v>
      </c>
      <c r="AK2229" s="24" t="s">
        <v>2096</v>
      </c>
      <c r="AL2229" s="24" t="s">
        <v>276</v>
      </c>
      <c r="AM2229" s="24" t="s">
        <v>2340</v>
      </c>
      <c r="AN2229" s="24" t="s">
        <v>288</v>
      </c>
      <c r="AO2229" s="24" t="s">
        <v>2341</v>
      </c>
      <c r="AP2229" s="24" t="s">
        <v>276</v>
      </c>
      <c r="AQ2229" s="24" t="s">
        <v>2342</v>
      </c>
      <c r="AR2229" s="24" t="s">
        <v>2343</v>
      </c>
      <c r="AS2229" s="24" t="s">
        <v>291</v>
      </c>
      <c r="AT2229" s="24" t="s">
        <v>323</v>
      </c>
      <c r="AU2229" s="24" t="s">
        <v>276</v>
      </c>
      <c r="AV2229" s="24" t="s">
        <v>276</v>
      </c>
      <c r="AW2229" s="24" t="s">
        <v>2344</v>
      </c>
      <c r="AX2229" s="24" t="s">
        <v>276</v>
      </c>
      <c r="AY2229" s="24" t="s">
        <v>2345</v>
      </c>
      <c r="AZ2229" s="24" t="s">
        <v>276</v>
      </c>
      <c r="BA2229" s="24" t="s">
        <v>297</v>
      </c>
      <c r="BB2229" s="25" t="s">
        <v>52</v>
      </c>
    </row>
    <row r="2230" spans="1:54" x14ac:dyDescent="0.2">
      <c r="A2230" s="15" t="s">
        <v>267</v>
      </c>
      <c r="C2230" s="15" t="s">
        <v>12956</v>
      </c>
      <c r="D2230" s="15" t="s">
        <v>12957</v>
      </c>
      <c r="F2230" s="15" t="str">
        <f>VLOOKUP(C2230,QVLinien21!$A$2:$G$2812,7,FALSE)</f>
        <v>Biel/Bienne - Grenchen - Solothurn M30</v>
      </c>
      <c r="G2230" s="15" t="str">
        <f>VLOOKUP(C2230,v32_x__2020_06_28[[SLNID]:[Beschreibung]],8,FALSE)</f>
        <v>Biel/Bienne - Grenchen - Solothurn M30</v>
      </c>
      <c r="H2230" s="15" t="s">
        <v>12957</v>
      </c>
      <c r="I2230" s="15" t="s">
        <v>12958</v>
      </c>
      <c r="J2230" s="15" t="s">
        <v>12959</v>
      </c>
      <c r="K2230" s="52" t="s">
        <v>1225</v>
      </c>
      <c r="L2230" s="15" t="s">
        <v>1524</v>
      </c>
      <c r="M2230" s="15" t="s">
        <v>274</v>
      </c>
      <c r="N2230" s="15" t="s">
        <v>275</v>
      </c>
      <c r="O2230" s="15" t="s">
        <v>276</v>
      </c>
      <c r="P2230" s="15" t="s">
        <v>276</v>
      </c>
      <c r="Q2230" s="15" t="s">
        <v>276</v>
      </c>
      <c r="R2230" s="15" t="s">
        <v>276</v>
      </c>
      <c r="S2230" s="15" t="s">
        <v>276</v>
      </c>
      <c r="T2230" s="15" t="s">
        <v>276</v>
      </c>
      <c r="U2230" s="15" t="s">
        <v>276</v>
      </c>
      <c r="V2230" s="15" t="s">
        <v>276</v>
      </c>
      <c r="W2230" s="23" t="s">
        <v>277</v>
      </c>
      <c r="X2230" s="23" t="s">
        <v>267</v>
      </c>
      <c r="Y2230" s="23" t="s">
        <v>12960</v>
      </c>
      <c r="Z2230" s="23" t="s">
        <v>279</v>
      </c>
      <c r="AA2230" s="23" t="s">
        <v>276</v>
      </c>
      <c r="AB2230" s="23" t="s">
        <v>311</v>
      </c>
      <c r="AC2230" s="23" t="s">
        <v>274</v>
      </c>
      <c r="AD2230" s="23" t="s">
        <v>12961</v>
      </c>
      <c r="AE2230" s="23" t="s">
        <v>1117</v>
      </c>
      <c r="AF2230" s="23" t="s">
        <v>276</v>
      </c>
      <c r="AG2230" s="24" t="s">
        <v>12962</v>
      </c>
      <c r="AH2230" s="24" t="s">
        <v>284</v>
      </c>
      <c r="AI2230" s="24" t="s">
        <v>267</v>
      </c>
      <c r="AJ2230" s="24" t="s">
        <v>285</v>
      </c>
      <c r="AK2230" s="24" t="s">
        <v>12963</v>
      </c>
      <c r="AL2230" s="24" t="s">
        <v>276</v>
      </c>
      <c r="AM2230" s="24" t="s">
        <v>12964</v>
      </c>
      <c r="AN2230" s="24" t="s">
        <v>288</v>
      </c>
      <c r="AO2230" s="24" t="s">
        <v>1122</v>
      </c>
      <c r="AP2230" s="24" t="s">
        <v>276</v>
      </c>
      <c r="AQ2230" s="24" t="s">
        <v>677</v>
      </c>
      <c r="AR2230" s="24" t="s">
        <v>1123</v>
      </c>
      <c r="AS2230" s="24" t="s">
        <v>291</v>
      </c>
      <c r="AT2230" s="24" t="s">
        <v>323</v>
      </c>
      <c r="AU2230" s="24" t="s">
        <v>276</v>
      </c>
      <c r="AV2230" s="24" t="s">
        <v>276</v>
      </c>
      <c r="AW2230" s="24" t="s">
        <v>12965</v>
      </c>
      <c r="AX2230" s="24" t="s">
        <v>276</v>
      </c>
      <c r="AY2230" s="24" t="s">
        <v>12966</v>
      </c>
      <c r="AZ2230" s="24" t="s">
        <v>276</v>
      </c>
      <c r="BA2230" s="24" t="s">
        <v>297</v>
      </c>
      <c r="BB2230" s="25" t="s">
        <v>52</v>
      </c>
    </row>
    <row r="2231" spans="1:54" x14ac:dyDescent="0.2">
      <c r="A2231" s="15" t="s">
        <v>267</v>
      </c>
      <c r="C2231" s="15" t="s">
        <v>12967</v>
      </c>
      <c r="D2231" s="15" t="s">
        <v>12968</v>
      </c>
      <c r="F2231" s="15" t="str">
        <f>VLOOKUP(C2231,QVLinien21!$A$2:$G$2812,7,FALSE)</f>
        <v>Delémont - Moutier - Tavannes - Sonceboz-Sombeval - Biel/Bienne M31</v>
      </c>
      <c r="G2231" s="15" t="str">
        <f>VLOOKUP(C2231,v32_x__2020_06_28[[SLNID]:[Beschreibung]],8,FALSE)</f>
        <v>Delémont - Moutier - Tavannes - Sonceboz-Sombeval - Biel/Bienne M31</v>
      </c>
      <c r="H2231" s="15" t="s">
        <v>12968</v>
      </c>
      <c r="I2231" s="15" t="s">
        <v>12969</v>
      </c>
      <c r="J2231" s="15" t="s">
        <v>12970</v>
      </c>
      <c r="K2231" s="52" t="s">
        <v>1329</v>
      </c>
      <c r="L2231" s="15" t="s">
        <v>1289</v>
      </c>
      <c r="M2231" s="15" t="s">
        <v>811</v>
      </c>
      <c r="N2231" s="15" t="s">
        <v>275</v>
      </c>
      <c r="O2231" s="15" t="s">
        <v>276</v>
      </c>
      <c r="P2231" s="15" t="s">
        <v>276</v>
      </c>
      <c r="Q2231" s="15" t="s">
        <v>276</v>
      </c>
      <c r="R2231" s="15" t="s">
        <v>276</v>
      </c>
      <c r="S2231" s="15" t="s">
        <v>276</v>
      </c>
      <c r="T2231" s="15" t="s">
        <v>276</v>
      </c>
      <c r="U2231" s="15" t="s">
        <v>276</v>
      </c>
      <c r="V2231" s="15" t="s">
        <v>276</v>
      </c>
      <c r="W2231" s="23" t="s">
        <v>277</v>
      </c>
      <c r="X2231" s="23" t="s">
        <v>267</v>
      </c>
      <c r="Y2231" s="23" t="s">
        <v>12541</v>
      </c>
      <c r="Z2231" s="23" t="s">
        <v>279</v>
      </c>
      <c r="AA2231" s="23" t="s">
        <v>276</v>
      </c>
      <c r="AB2231" s="23" t="s">
        <v>1333</v>
      </c>
      <c r="AC2231" s="23" t="s">
        <v>314</v>
      </c>
      <c r="AD2231" s="23" t="s">
        <v>12155</v>
      </c>
      <c r="AE2231" s="23" t="s">
        <v>1117</v>
      </c>
      <c r="AF2231" s="23" t="s">
        <v>12542</v>
      </c>
      <c r="AG2231" s="24" t="s">
        <v>1887</v>
      </c>
      <c r="AH2231" s="24" t="s">
        <v>284</v>
      </c>
      <c r="AI2231" s="24" t="s">
        <v>267</v>
      </c>
      <c r="AJ2231" s="24" t="s">
        <v>285</v>
      </c>
      <c r="AK2231" s="24" t="s">
        <v>1888</v>
      </c>
      <c r="AL2231" s="24" t="s">
        <v>276</v>
      </c>
      <c r="AM2231" s="24" t="s">
        <v>1889</v>
      </c>
      <c r="AN2231" s="24" t="s">
        <v>288</v>
      </c>
      <c r="AO2231" s="24" t="s">
        <v>1890</v>
      </c>
      <c r="AP2231" s="24" t="s">
        <v>276</v>
      </c>
      <c r="AQ2231" s="24" t="s">
        <v>677</v>
      </c>
      <c r="AR2231" s="24" t="s">
        <v>1891</v>
      </c>
      <c r="AS2231" s="24" t="s">
        <v>291</v>
      </c>
      <c r="AT2231" s="24" t="s">
        <v>323</v>
      </c>
      <c r="AU2231" s="24" t="s">
        <v>1892</v>
      </c>
      <c r="AV2231" s="24" t="s">
        <v>1893</v>
      </c>
      <c r="AW2231" s="24" t="s">
        <v>1894</v>
      </c>
      <c r="AX2231" s="24" t="s">
        <v>276</v>
      </c>
      <c r="AY2231" s="24" t="s">
        <v>1895</v>
      </c>
      <c r="AZ2231" s="24" t="s">
        <v>276</v>
      </c>
      <c r="BA2231" s="24" t="s">
        <v>327</v>
      </c>
      <c r="BB2231" s="25" t="s">
        <v>52</v>
      </c>
    </row>
    <row r="2232" spans="1:54" x14ac:dyDescent="0.2">
      <c r="A2232" s="15" t="s">
        <v>267</v>
      </c>
      <c r="C2232" s="15" t="s">
        <v>12971</v>
      </c>
      <c r="D2232" s="15" t="s">
        <v>12972</v>
      </c>
      <c r="F2232" s="15" t="str">
        <f>VLOOKUP(C2232,QVLinien21!$A$2:$G$2812,7,FALSE)</f>
        <v>Erlach - Täuffelen - Nidau - Biel/Bienne M32</v>
      </c>
      <c r="G2232" s="15" t="str">
        <f>VLOOKUP(C2232,v32_x__2020_06_28[[SLNID]:[Beschreibung]],8,FALSE)</f>
        <v>Erlach - Täuffelen - Nidau - Biel/Bienne M32&lt;br/&gt;Biel/Bienne - Nidau - Täuffelen - Ins - Erlach M32</v>
      </c>
      <c r="H2232" s="15" t="s">
        <v>12972</v>
      </c>
      <c r="I2232" s="15" t="s">
        <v>12973</v>
      </c>
      <c r="J2232" s="15" t="s">
        <v>12974</v>
      </c>
      <c r="K2232" s="52" t="s">
        <v>311</v>
      </c>
      <c r="L2232" s="15" t="s">
        <v>353</v>
      </c>
      <c r="M2232" s="15" t="s">
        <v>312</v>
      </c>
      <c r="N2232" s="15" t="s">
        <v>275</v>
      </c>
      <c r="O2232" s="15" t="s">
        <v>276</v>
      </c>
      <c r="P2232" s="15" t="s">
        <v>276</v>
      </c>
      <c r="Q2232" s="15" t="s">
        <v>276</v>
      </c>
      <c r="R2232" s="15" t="s">
        <v>276</v>
      </c>
      <c r="S2232" s="15" t="s">
        <v>276</v>
      </c>
      <c r="T2232" s="15" t="s">
        <v>276</v>
      </c>
      <c r="U2232" s="15" t="s">
        <v>276</v>
      </c>
      <c r="V2232" s="15" t="s">
        <v>276</v>
      </c>
      <c r="W2232" s="23" t="s">
        <v>277</v>
      </c>
      <c r="X2232" s="23" t="s">
        <v>267</v>
      </c>
      <c r="Y2232" s="23" t="s">
        <v>11229</v>
      </c>
      <c r="Z2232" s="23" t="s">
        <v>279</v>
      </c>
      <c r="AA2232" s="23" t="s">
        <v>276</v>
      </c>
      <c r="AB2232" s="23" t="s">
        <v>311</v>
      </c>
      <c r="AC2232" s="23" t="s">
        <v>11230</v>
      </c>
      <c r="AD2232" s="23" t="s">
        <v>789</v>
      </c>
      <c r="AE2232" s="23" t="s">
        <v>1117</v>
      </c>
      <c r="AF2232" s="23" t="s">
        <v>11231</v>
      </c>
      <c r="AG2232" s="24" t="s">
        <v>1887</v>
      </c>
      <c r="AH2232" s="24" t="s">
        <v>284</v>
      </c>
      <c r="AI2232" s="24" t="s">
        <v>267</v>
      </c>
      <c r="AJ2232" s="24" t="s">
        <v>285</v>
      </c>
      <c r="AK2232" s="24" t="s">
        <v>1888</v>
      </c>
      <c r="AL2232" s="24" t="s">
        <v>276</v>
      </c>
      <c r="AM2232" s="24" t="s">
        <v>1889</v>
      </c>
      <c r="AN2232" s="24" t="s">
        <v>288</v>
      </c>
      <c r="AO2232" s="24" t="s">
        <v>1890</v>
      </c>
      <c r="AP2232" s="24" t="s">
        <v>276</v>
      </c>
      <c r="AQ2232" s="24" t="s">
        <v>677</v>
      </c>
      <c r="AR2232" s="24" t="s">
        <v>1891</v>
      </c>
      <c r="AS2232" s="24" t="s">
        <v>291</v>
      </c>
      <c r="AT2232" s="24" t="s">
        <v>323</v>
      </c>
      <c r="AU2232" s="24" t="s">
        <v>1892</v>
      </c>
      <c r="AV2232" s="24" t="s">
        <v>1893</v>
      </c>
      <c r="AW2232" s="24" t="s">
        <v>1894</v>
      </c>
      <c r="AX2232" s="24" t="s">
        <v>276</v>
      </c>
      <c r="AY2232" s="24" t="s">
        <v>1895</v>
      </c>
      <c r="AZ2232" s="24" t="s">
        <v>276</v>
      </c>
      <c r="BA2232" s="24" t="s">
        <v>327</v>
      </c>
      <c r="BB2232" s="25" t="s">
        <v>52</v>
      </c>
    </row>
    <row r="2233" spans="1:54" x14ac:dyDescent="0.2">
      <c r="A2233" s="15" t="s">
        <v>267</v>
      </c>
      <c r="C2233" s="15" t="s">
        <v>12975</v>
      </c>
      <c r="D2233" s="15" t="s">
        <v>12976</v>
      </c>
      <c r="F2233" s="15" t="str">
        <f>VLOOKUP(C2233,QVLinien21!$A$2:$G$2812,7,FALSE)</f>
        <v>Biel/Bienne - Tüscherz - Ligerz - La Neuveville M33</v>
      </c>
      <c r="G2233" s="15" t="str">
        <f>VLOOKUP(C2233,v32_x__2020_06_28[[SLNID]:[Beschreibung]],8,FALSE)</f>
        <v>Biel/Bienne - Tüscherz - Ligerz - La Neuveville M33</v>
      </c>
      <c r="H2233" s="15" t="s">
        <v>12976</v>
      </c>
      <c r="I2233" s="15" t="s">
        <v>12977</v>
      </c>
      <c r="J2233" s="15" t="s">
        <v>12978</v>
      </c>
      <c r="K2233" s="52" t="s">
        <v>311</v>
      </c>
      <c r="L2233" s="15" t="s">
        <v>353</v>
      </c>
      <c r="M2233" s="15" t="s">
        <v>312</v>
      </c>
      <c r="N2233" s="15" t="s">
        <v>275</v>
      </c>
      <c r="O2233" s="15" t="s">
        <v>276</v>
      </c>
      <c r="P2233" s="15" t="s">
        <v>276</v>
      </c>
      <c r="Q2233" s="15" t="s">
        <v>276</v>
      </c>
      <c r="R2233" s="15" t="s">
        <v>276</v>
      </c>
      <c r="S2233" s="15" t="s">
        <v>276</v>
      </c>
      <c r="T2233" s="15" t="s">
        <v>276</v>
      </c>
      <c r="U2233" s="15" t="s">
        <v>276</v>
      </c>
      <c r="V2233" s="15" t="s">
        <v>276</v>
      </c>
      <c r="W2233" s="23" t="s">
        <v>277</v>
      </c>
      <c r="X2233" s="23" t="s">
        <v>267</v>
      </c>
      <c r="Y2233" s="23" t="s">
        <v>12684</v>
      </c>
      <c r="Z2233" s="23" t="s">
        <v>279</v>
      </c>
      <c r="AA2233" s="23" t="s">
        <v>276</v>
      </c>
      <c r="AB2233" s="23" t="s">
        <v>311</v>
      </c>
      <c r="AC2233" s="23" t="s">
        <v>312</v>
      </c>
      <c r="AD2233" s="23" t="s">
        <v>12683</v>
      </c>
      <c r="AE2233" s="23" t="s">
        <v>1117</v>
      </c>
      <c r="AF2233" s="23" t="s">
        <v>276</v>
      </c>
      <c r="AG2233" s="24" t="s">
        <v>2339</v>
      </c>
      <c r="AH2233" s="24" t="s">
        <v>284</v>
      </c>
      <c r="AI2233" s="24" t="s">
        <v>267</v>
      </c>
      <c r="AJ2233" s="24" t="s">
        <v>285</v>
      </c>
      <c r="AK2233" s="24" t="s">
        <v>2096</v>
      </c>
      <c r="AL2233" s="24" t="s">
        <v>276</v>
      </c>
      <c r="AM2233" s="24" t="s">
        <v>2340</v>
      </c>
      <c r="AN2233" s="24" t="s">
        <v>288</v>
      </c>
      <c r="AO2233" s="24" t="s">
        <v>2341</v>
      </c>
      <c r="AP2233" s="24" t="s">
        <v>276</v>
      </c>
      <c r="AQ2233" s="24" t="s">
        <v>2342</v>
      </c>
      <c r="AR2233" s="24" t="s">
        <v>2343</v>
      </c>
      <c r="AS2233" s="24" t="s">
        <v>291</v>
      </c>
      <c r="AT2233" s="24" t="s">
        <v>323</v>
      </c>
      <c r="AU2233" s="24" t="s">
        <v>276</v>
      </c>
      <c r="AV2233" s="24" t="s">
        <v>276</v>
      </c>
      <c r="AW2233" s="24" t="s">
        <v>2344</v>
      </c>
      <c r="AX2233" s="24" t="s">
        <v>276</v>
      </c>
      <c r="AY2233" s="24" t="s">
        <v>2345</v>
      </c>
      <c r="AZ2233" s="24" t="s">
        <v>276</v>
      </c>
      <c r="BA2233" s="24" t="s">
        <v>297</v>
      </c>
      <c r="BB2233" s="25" t="s">
        <v>52</v>
      </c>
    </row>
    <row r="2234" spans="1:54" x14ac:dyDescent="0.2">
      <c r="A2234" s="15" t="s">
        <v>267</v>
      </c>
      <c r="C2234" s="15" t="s">
        <v>12979</v>
      </c>
      <c r="D2234" s="15" t="s">
        <v>12980</v>
      </c>
      <c r="F2234" s="15" t="str">
        <f>VLOOKUP(C2234,QVLinien21!$A$2:$G$2812,7,FALSE)</f>
        <v>Biel/Bienne - Orpund - Meinisberg - Büren an der Aare - Arch M34</v>
      </c>
      <c r="G2234" s="15" t="str">
        <f>VLOOKUP(C2234,v32_x__2020_06_28[[SLNID]:[Beschreibung]],8,FALSE)</f>
        <v>Biel/Bienne - Orpund - Meinisberg - Büren an der Aare - Arch M34</v>
      </c>
      <c r="H2234" s="15" t="s">
        <v>12980</v>
      </c>
      <c r="I2234" s="15" t="s">
        <v>12981</v>
      </c>
      <c r="J2234" s="15" t="s">
        <v>12982</v>
      </c>
      <c r="K2234" s="52" t="s">
        <v>565</v>
      </c>
      <c r="L2234" s="15" t="s">
        <v>811</v>
      </c>
      <c r="M2234" s="15" t="s">
        <v>1524</v>
      </c>
      <c r="N2234" s="15" t="s">
        <v>275</v>
      </c>
      <c r="O2234" s="15" t="s">
        <v>276</v>
      </c>
      <c r="P2234" s="15" t="s">
        <v>276</v>
      </c>
      <c r="Q2234" s="15" t="s">
        <v>276</v>
      </c>
      <c r="R2234" s="15" t="s">
        <v>276</v>
      </c>
      <c r="S2234" s="15" t="s">
        <v>276</v>
      </c>
      <c r="T2234" s="15" t="s">
        <v>276</v>
      </c>
      <c r="U2234" s="15" t="s">
        <v>276</v>
      </c>
      <c r="V2234" s="15" t="s">
        <v>276</v>
      </c>
      <c r="W2234" s="23" t="s">
        <v>277</v>
      </c>
      <c r="X2234" s="23" t="s">
        <v>267</v>
      </c>
      <c r="Y2234" s="23" t="s">
        <v>12684</v>
      </c>
      <c r="Z2234" s="23" t="s">
        <v>279</v>
      </c>
      <c r="AA2234" s="23" t="s">
        <v>276</v>
      </c>
      <c r="AB2234" s="23" t="s">
        <v>311</v>
      </c>
      <c r="AC2234" s="23" t="s">
        <v>312</v>
      </c>
      <c r="AD2234" s="23" t="s">
        <v>12683</v>
      </c>
      <c r="AE2234" s="23" t="s">
        <v>1117</v>
      </c>
      <c r="AF2234" s="23" t="s">
        <v>276</v>
      </c>
      <c r="AG2234" s="24" t="s">
        <v>2339</v>
      </c>
      <c r="AH2234" s="24" t="s">
        <v>284</v>
      </c>
      <c r="AI2234" s="24" t="s">
        <v>267</v>
      </c>
      <c r="AJ2234" s="24" t="s">
        <v>285</v>
      </c>
      <c r="AK2234" s="24" t="s">
        <v>2096</v>
      </c>
      <c r="AL2234" s="24" t="s">
        <v>276</v>
      </c>
      <c r="AM2234" s="24" t="s">
        <v>2340</v>
      </c>
      <c r="AN2234" s="24" t="s">
        <v>288</v>
      </c>
      <c r="AO2234" s="24" t="s">
        <v>2341</v>
      </c>
      <c r="AP2234" s="24" t="s">
        <v>276</v>
      </c>
      <c r="AQ2234" s="24" t="s">
        <v>2342</v>
      </c>
      <c r="AR2234" s="24" t="s">
        <v>2343</v>
      </c>
      <c r="AS2234" s="24" t="s">
        <v>291</v>
      </c>
      <c r="AT2234" s="24" t="s">
        <v>323</v>
      </c>
      <c r="AU2234" s="24" t="s">
        <v>276</v>
      </c>
      <c r="AV2234" s="24" t="s">
        <v>276</v>
      </c>
      <c r="AW2234" s="24" t="s">
        <v>2344</v>
      </c>
      <c r="AX2234" s="24" t="s">
        <v>276</v>
      </c>
      <c r="AY2234" s="24" t="s">
        <v>2345</v>
      </c>
      <c r="AZ2234" s="24" t="s">
        <v>276</v>
      </c>
      <c r="BA2234" s="24" t="s">
        <v>297</v>
      </c>
      <c r="BB2234" s="25" t="s">
        <v>52</v>
      </c>
    </row>
    <row r="2235" spans="1:54" x14ac:dyDescent="0.2">
      <c r="B2235" s="15" t="s">
        <v>9830</v>
      </c>
      <c r="C2235" s="21" t="s">
        <v>12983</v>
      </c>
      <c r="D2235" s="49"/>
      <c r="E2235" s="1"/>
      <c r="F2235" s="1"/>
      <c r="G2235" s="1"/>
      <c r="H2235" s="1"/>
      <c r="I2235" s="22" t="s">
        <v>12984</v>
      </c>
      <c r="BB2235" s="25" t="s">
        <v>52</v>
      </c>
    </row>
    <row r="2236" spans="1:54" x14ac:dyDescent="0.2">
      <c r="A2236" s="15" t="s">
        <v>267</v>
      </c>
      <c r="C2236" s="15" t="s">
        <v>12985</v>
      </c>
      <c r="D2236" s="50" t="s">
        <v>9985</v>
      </c>
      <c r="F2236" s="15" t="str">
        <f>VLOOKUP(C2236,QVLinien21!$A$2:$G$2812,7,FALSE)</f>
        <v>Bern Bahnhof - Eigerplatz - Weissenbühl - (Tram 3)</v>
      </c>
      <c r="G2236" s="15" t="str">
        <f>VLOOKUP(C2236,v32_x__2020_06_28[[SLNID]:[Beschreibung]],8,FALSE)</f>
        <v>Bern Bahnhof - Eigerplatz - Weissenbühl (Tram 3){SK}</v>
      </c>
      <c r="H2236" s="15" t="s">
        <v>9985</v>
      </c>
      <c r="I2236" s="15" t="s">
        <v>12986</v>
      </c>
      <c r="J2236" s="15" t="s">
        <v>12987</v>
      </c>
      <c r="K2236" s="52" t="s">
        <v>560</v>
      </c>
      <c r="L2236" s="15" t="s">
        <v>637</v>
      </c>
      <c r="M2236" s="15" t="s">
        <v>276</v>
      </c>
      <c r="N2236" s="15" t="s">
        <v>275</v>
      </c>
      <c r="O2236" s="15" t="s">
        <v>276</v>
      </c>
      <c r="P2236" s="15" t="s">
        <v>276</v>
      </c>
      <c r="Q2236" s="15" t="s">
        <v>276</v>
      </c>
      <c r="R2236" s="15" t="s">
        <v>276</v>
      </c>
      <c r="S2236" s="15" t="s">
        <v>276</v>
      </c>
      <c r="T2236" s="15" t="s">
        <v>276</v>
      </c>
      <c r="U2236" s="15" t="s">
        <v>276</v>
      </c>
      <c r="V2236" s="15" t="s">
        <v>276</v>
      </c>
      <c r="W2236" s="23" t="s">
        <v>277</v>
      </c>
      <c r="X2236" s="23" t="s">
        <v>267</v>
      </c>
      <c r="Y2236" s="23" t="s">
        <v>12130</v>
      </c>
      <c r="Z2236" s="23" t="s">
        <v>279</v>
      </c>
      <c r="AA2236" s="23" t="s">
        <v>276</v>
      </c>
      <c r="AB2236" s="23" t="s">
        <v>1225</v>
      </c>
      <c r="AC2236" s="23" t="s">
        <v>312</v>
      </c>
      <c r="AD2236" s="23" t="s">
        <v>12131</v>
      </c>
      <c r="AE2236" s="23" t="s">
        <v>12132</v>
      </c>
      <c r="AF2236" s="23" t="s">
        <v>276</v>
      </c>
      <c r="AG2236" s="24" t="s">
        <v>12133</v>
      </c>
      <c r="AH2236" s="24" t="s">
        <v>284</v>
      </c>
      <c r="AI2236" s="24" t="s">
        <v>267</v>
      </c>
      <c r="AJ2236" s="24" t="s">
        <v>285</v>
      </c>
      <c r="AK2236" s="24" t="s">
        <v>12134</v>
      </c>
      <c r="AL2236" s="24" t="s">
        <v>276</v>
      </c>
      <c r="AM2236" s="24" t="s">
        <v>12135</v>
      </c>
      <c r="AN2236" s="24" t="s">
        <v>288</v>
      </c>
      <c r="AO2236" s="24" t="s">
        <v>4864</v>
      </c>
      <c r="AP2236" s="24" t="s">
        <v>276</v>
      </c>
      <c r="AQ2236" s="24" t="s">
        <v>12136</v>
      </c>
      <c r="AR2236" s="24" t="s">
        <v>4866</v>
      </c>
      <c r="AS2236" s="24" t="s">
        <v>291</v>
      </c>
      <c r="AT2236" s="24" t="s">
        <v>323</v>
      </c>
      <c r="AU2236" s="24" t="s">
        <v>276</v>
      </c>
      <c r="AV2236" s="24" t="s">
        <v>12137</v>
      </c>
      <c r="AW2236" s="24" t="s">
        <v>12138</v>
      </c>
      <c r="AX2236" s="24" t="s">
        <v>276</v>
      </c>
      <c r="AY2236" s="24" t="s">
        <v>12139</v>
      </c>
      <c r="AZ2236" s="24" t="s">
        <v>276</v>
      </c>
      <c r="BA2236" s="24" t="s">
        <v>297</v>
      </c>
      <c r="BB2236" s="25" t="s">
        <v>52</v>
      </c>
    </row>
    <row r="2237" spans="1:54" x14ac:dyDescent="0.2">
      <c r="A2237" s="15" t="s">
        <v>267</v>
      </c>
      <c r="C2237" s="15" t="s">
        <v>12988</v>
      </c>
      <c r="D2237" s="50">
        <v>6</v>
      </c>
      <c r="F2237" s="15" t="str">
        <f>VLOOKUP(C2237,QVLinien21!$A$2:$G$2812,7,FALSE)</f>
        <v>Fischermätteli - Bern Bahnhof - Gümligen - Worb Dorf - (Tram 6)</v>
      </c>
      <c r="G2237" s="15" t="str">
        <f>VLOOKUP(C2237,v32_x__2020_06_28[[SLNID]:[Beschreibung]],8,FALSE)</f>
        <v>Fischermätteli - Bern Bahnhof - Gümligen - Worb Dorf (Tram 6)</v>
      </c>
      <c r="H2237" s="15" t="s">
        <v>10685</v>
      </c>
      <c r="I2237" s="15" t="s">
        <v>12989</v>
      </c>
      <c r="J2237" s="15" t="s">
        <v>12990</v>
      </c>
      <c r="K2237" s="52" t="s">
        <v>560</v>
      </c>
      <c r="L2237" s="15" t="s">
        <v>637</v>
      </c>
      <c r="M2237" s="15" t="s">
        <v>276</v>
      </c>
      <c r="N2237" s="15" t="s">
        <v>275</v>
      </c>
      <c r="O2237" s="15" t="s">
        <v>276</v>
      </c>
      <c r="P2237" s="15" t="s">
        <v>276</v>
      </c>
      <c r="Q2237" s="15" t="s">
        <v>276</v>
      </c>
      <c r="R2237" s="15" t="s">
        <v>276</v>
      </c>
      <c r="S2237" s="15" t="s">
        <v>276</v>
      </c>
      <c r="T2237" s="15" t="s">
        <v>276</v>
      </c>
      <c r="U2237" s="15" t="s">
        <v>276</v>
      </c>
      <c r="V2237" s="15" t="s">
        <v>276</v>
      </c>
      <c r="W2237" s="23" t="s">
        <v>277</v>
      </c>
      <c r="X2237" s="23" t="s">
        <v>267</v>
      </c>
      <c r="Y2237" s="23" t="s">
        <v>12130</v>
      </c>
      <c r="Z2237" s="23" t="s">
        <v>279</v>
      </c>
      <c r="AA2237" s="23" t="s">
        <v>276</v>
      </c>
      <c r="AB2237" s="23" t="s">
        <v>1225</v>
      </c>
      <c r="AC2237" s="23" t="s">
        <v>312</v>
      </c>
      <c r="AD2237" s="23" t="s">
        <v>12131</v>
      </c>
      <c r="AE2237" s="23" t="s">
        <v>12132</v>
      </c>
      <c r="AF2237" s="23" t="s">
        <v>276</v>
      </c>
      <c r="AG2237" s="24" t="s">
        <v>12133</v>
      </c>
      <c r="AH2237" s="24" t="s">
        <v>284</v>
      </c>
      <c r="AI2237" s="24" t="s">
        <v>267</v>
      </c>
      <c r="AJ2237" s="24" t="s">
        <v>285</v>
      </c>
      <c r="AK2237" s="24" t="s">
        <v>12134</v>
      </c>
      <c r="AL2237" s="24" t="s">
        <v>276</v>
      </c>
      <c r="AM2237" s="24" t="s">
        <v>12135</v>
      </c>
      <c r="AN2237" s="24" t="s">
        <v>288</v>
      </c>
      <c r="AO2237" s="24" t="s">
        <v>4864</v>
      </c>
      <c r="AP2237" s="24" t="s">
        <v>276</v>
      </c>
      <c r="AQ2237" s="24" t="s">
        <v>12136</v>
      </c>
      <c r="AR2237" s="24" t="s">
        <v>4866</v>
      </c>
      <c r="AS2237" s="24" t="s">
        <v>291</v>
      </c>
      <c r="AT2237" s="24" t="s">
        <v>323</v>
      </c>
      <c r="AU2237" s="24" t="s">
        <v>276</v>
      </c>
      <c r="AV2237" s="24" t="s">
        <v>12137</v>
      </c>
      <c r="AW2237" s="24" t="s">
        <v>12138</v>
      </c>
      <c r="AX2237" s="24" t="s">
        <v>276</v>
      </c>
      <c r="AY2237" s="24" t="s">
        <v>12139</v>
      </c>
      <c r="AZ2237" s="24" t="s">
        <v>276</v>
      </c>
      <c r="BA2237" s="24" t="s">
        <v>297</v>
      </c>
      <c r="BB2237" s="25" t="s">
        <v>52</v>
      </c>
    </row>
    <row r="2238" spans="1:54" x14ac:dyDescent="0.2">
      <c r="A2238" s="15" t="s">
        <v>267</v>
      </c>
      <c r="C2238" s="15" t="s">
        <v>12991</v>
      </c>
      <c r="D2238" s="50">
        <v>7</v>
      </c>
      <c r="F2238" s="15" t="str">
        <f>VLOOKUP(C2238,QVLinien21!$A$2:$G$2812,7,FALSE)</f>
        <v>Bern Bümpliz - Bern Bahnhof - Ostring - (Tram 7)</v>
      </c>
      <c r="G2238" s="15" t="str">
        <f>VLOOKUP(C2238,v32_x__2020_06_28[[SLNID]:[Beschreibung]],8,FALSE)</f>
        <v>Bern Bümpliz - Bern Bahnhof - Ostring (Tram 7){SK}</v>
      </c>
      <c r="H2238" s="15" t="s">
        <v>12992</v>
      </c>
      <c r="I2238" s="15" t="s">
        <v>12993</v>
      </c>
      <c r="J2238" s="15" t="s">
        <v>12990</v>
      </c>
      <c r="K2238" s="52" t="s">
        <v>560</v>
      </c>
      <c r="L2238" s="15" t="s">
        <v>637</v>
      </c>
      <c r="M2238" s="15" t="s">
        <v>276</v>
      </c>
      <c r="N2238" s="15" t="s">
        <v>275</v>
      </c>
      <c r="O2238" s="15" t="s">
        <v>276</v>
      </c>
      <c r="P2238" s="15" t="s">
        <v>276</v>
      </c>
      <c r="Q2238" s="15" t="s">
        <v>276</v>
      </c>
      <c r="R2238" s="15" t="s">
        <v>276</v>
      </c>
      <c r="S2238" s="15" t="s">
        <v>276</v>
      </c>
      <c r="T2238" s="15" t="s">
        <v>276</v>
      </c>
      <c r="U2238" s="15" t="s">
        <v>276</v>
      </c>
      <c r="V2238" s="15" t="s">
        <v>276</v>
      </c>
      <c r="W2238" s="23" t="s">
        <v>277</v>
      </c>
      <c r="X2238" s="23" t="s">
        <v>267</v>
      </c>
      <c r="Y2238" s="23" t="s">
        <v>12130</v>
      </c>
      <c r="Z2238" s="23" t="s">
        <v>279</v>
      </c>
      <c r="AA2238" s="23" t="s">
        <v>276</v>
      </c>
      <c r="AB2238" s="23" t="s">
        <v>1225</v>
      </c>
      <c r="AC2238" s="23" t="s">
        <v>312</v>
      </c>
      <c r="AD2238" s="23" t="s">
        <v>12131</v>
      </c>
      <c r="AE2238" s="23" t="s">
        <v>12132</v>
      </c>
      <c r="AF2238" s="23" t="s">
        <v>276</v>
      </c>
      <c r="AG2238" s="24" t="s">
        <v>12133</v>
      </c>
      <c r="AH2238" s="24" t="s">
        <v>284</v>
      </c>
      <c r="AI2238" s="24" t="s">
        <v>267</v>
      </c>
      <c r="AJ2238" s="24" t="s">
        <v>285</v>
      </c>
      <c r="AK2238" s="24" t="s">
        <v>12134</v>
      </c>
      <c r="AL2238" s="24" t="s">
        <v>276</v>
      </c>
      <c r="AM2238" s="24" t="s">
        <v>12135</v>
      </c>
      <c r="AN2238" s="24" t="s">
        <v>288</v>
      </c>
      <c r="AO2238" s="24" t="s">
        <v>4864</v>
      </c>
      <c r="AP2238" s="24" t="s">
        <v>276</v>
      </c>
      <c r="AQ2238" s="24" t="s">
        <v>12136</v>
      </c>
      <c r="AR2238" s="24" t="s">
        <v>4866</v>
      </c>
      <c r="AS2238" s="24" t="s">
        <v>291</v>
      </c>
      <c r="AT2238" s="24" t="s">
        <v>323</v>
      </c>
      <c r="AU2238" s="24" t="s">
        <v>276</v>
      </c>
      <c r="AV2238" s="24" t="s">
        <v>12137</v>
      </c>
      <c r="AW2238" s="24" t="s">
        <v>12138</v>
      </c>
      <c r="AX2238" s="24" t="s">
        <v>276</v>
      </c>
      <c r="AY2238" s="24" t="s">
        <v>12139</v>
      </c>
      <c r="AZ2238" s="24" t="s">
        <v>276</v>
      </c>
      <c r="BA2238" s="24" t="s">
        <v>297</v>
      </c>
      <c r="BB2238" s="25" t="s">
        <v>52</v>
      </c>
    </row>
    <row r="2239" spans="1:54" x14ac:dyDescent="0.2">
      <c r="A2239" s="15" t="s">
        <v>267</v>
      </c>
      <c r="C2239" s="15" t="s">
        <v>12994</v>
      </c>
      <c r="D2239" s="50">
        <v>8</v>
      </c>
      <c r="F2239" s="15" t="str">
        <f>VLOOKUP(C2239,QVLinien21!$A$2:$G$2812,7,FALSE)</f>
        <v>Bern Brünnen Westside Bahnhof - Bern Bahnhof - Saali - (Tram 8)</v>
      </c>
      <c r="G2239" s="15" t="str">
        <f>VLOOKUP(C2239,v32_x__2020_06_28[[SLNID]:[Beschreibung]],8,FALSE)</f>
        <v>Bern Brünnen Westside Bahnhof - Bern Bahnhof - Saali (Tram 8){SK}</v>
      </c>
      <c r="H2239" s="15" t="s">
        <v>10692</v>
      </c>
      <c r="I2239" s="15" t="s">
        <v>12995</v>
      </c>
      <c r="J2239" s="15" t="s">
        <v>12990</v>
      </c>
      <c r="K2239" s="52" t="s">
        <v>560</v>
      </c>
      <c r="L2239" s="15" t="s">
        <v>637</v>
      </c>
      <c r="M2239" s="15" t="s">
        <v>276</v>
      </c>
      <c r="N2239" s="15" t="s">
        <v>275</v>
      </c>
      <c r="O2239" s="15" t="s">
        <v>276</v>
      </c>
      <c r="P2239" s="15" t="s">
        <v>276</v>
      </c>
      <c r="Q2239" s="15" t="s">
        <v>276</v>
      </c>
      <c r="R2239" s="15" t="s">
        <v>276</v>
      </c>
      <c r="S2239" s="15" t="s">
        <v>276</v>
      </c>
      <c r="T2239" s="15" t="s">
        <v>276</v>
      </c>
      <c r="U2239" s="15" t="s">
        <v>276</v>
      </c>
      <c r="V2239" s="15" t="s">
        <v>276</v>
      </c>
      <c r="W2239" s="23" t="s">
        <v>277</v>
      </c>
      <c r="X2239" s="23" t="s">
        <v>267</v>
      </c>
      <c r="Y2239" s="23" t="s">
        <v>12130</v>
      </c>
      <c r="Z2239" s="23" t="s">
        <v>279</v>
      </c>
      <c r="AA2239" s="23" t="s">
        <v>276</v>
      </c>
      <c r="AB2239" s="23" t="s">
        <v>1225</v>
      </c>
      <c r="AC2239" s="23" t="s">
        <v>312</v>
      </c>
      <c r="AD2239" s="23" t="s">
        <v>12131</v>
      </c>
      <c r="AE2239" s="23" t="s">
        <v>12132</v>
      </c>
      <c r="AF2239" s="23" t="s">
        <v>276</v>
      </c>
      <c r="AG2239" s="24" t="s">
        <v>12133</v>
      </c>
      <c r="AH2239" s="24" t="s">
        <v>284</v>
      </c>
      <c r="AI2239" s="24" t="s">
        <v>267</v>
      </c>
      <c r="AJ2239" s="24" t="s">
        <v>285</v>
      </c>
      <c r="AK2239" s="24" t="s">
        <v>12134</v>
      </c>
      <c r="AL2239" s="24" t="s">
        <v>276</v>
      </c>
      <c r="AM2239" s="24" t="s">
        <v>12135</v>
      </c>
      <c r="AN2239" s="24" t="s">
        <v>288</v>
      </c>
      <c r="AO2239" s="24" t="s">
        <v>4864</v>
      </c>
      <c r="AP2239" s="24" t="s">
        <v>276</v>
      </c>
      <c r="AQ2239" s="24" t="s">
        <v>12136</v>
      </c>
      <c r="AR2239" s="24" t="s">
        <v>4866</v>
      </c>
      <c r="AS2239" s="24" t="s">
        <v>291</v>
      </c>
      <c r="AT2239" s="24" t="s">
        <v>323</v>
      </c>
      <c r="AU2239" s="24" t="s">
        <v>276</v>
      </c>
      <c r="AV2239" s="24" t="s">
        <v>12137</v>
      </c>
      <c r="AW2239" s="24" t="s">
        <v>12138</v>
      </c>
      <c r="AX2239" s="24" t="s">
        <v>276</v>
      </c>
      <c r="AY2239" s="24" t="s">
        <v>12139</v>
      </c>
      <c r="AZ2239" s="24" t="s">
        <v>276</v>
      </c>
      <c r="BA2239" s="24" t="s">
        <v>297</v>
      </c>
      <c r="BB2239" s="25" t="s">
        <v>52</v>
      </c>
    </row>
    <row r="2240" spans="1:54" x14ac:dyDescent="0.2">
      <c r="A2240" s="15" t="s">
        <v>267</v>
      </c>
      <c r="C2240" s="15" t="s">
        <v>12996</v>
      </c>
      <c r="D2240" s="50">
        <v>9</v>
      </c>
      <c r="F2240" s="15" t="str">
        <f>VLOOKUP(C2240,QVLinien21!$A$2:$G$2812,7,FALSE)</f>
        <v>Wabern - Bern Bahnhof - Wankdorf Bahnhof - (Tram 9)</v>
      </c>
      <c r="G2240" s="15" t="str">
        <f>VLOOKUP(C2240,v32_x__2020_06_28[[SLNID]:[Beschreibung]],8,FALSE)</f>
        <v>Wabern - Bern Bahnhof - Wankdorf Bahnhof (Tram 9){SK}</v>
      </c>
      <c r="H2240" s="15" t="s">
        <v>10695</v>
      </c>
      <c r="I2240" s="15" t="s">
        <v>12997</v>
      </c>
      <c r="J2240" s="15" t="s">
        <v>12998</v>
      </c>
      <c r="K2240" s="52" t="s">
        <v>560</v>
      </c>
      <c r="L2240" s="15" t="s">
        <v>637</v>
      </c>
      <c r="M2240" s="15" t="s">
        <v>12999</v>
      </c>
      <c r="N2240" s="15" t="s">
        <v>275</v>
      </c>
      <c r="O2240" s="15" t="s">
        <v>276</v>
      </c>
      <c r="P2240" s="15" t="s">
        <v>276</v>
      </c>
      <c r="Q2240" s="15" t="s">
        <v>276</v>
      </c>
      <c r="R2240" s="15" t="s">
        <v>276</v>
      </c>
      <c r="S2240" s="15" t="s">
        <v>276</v>
      </c>
      <c r="T2240" s="15" t="s">
        <v>276</v>
      </c>
      <c r="U2240" s="15" t="s">
        <v>276</v>
      </c>
      <c r="V2240" s="15" t="s">
        <v>276</v>
      </c>
      <c r="W2240" s="23" t="s">
        <v>277</v>
      </c>
      <c r="X2240" s="23" t="s">
        <v>267</v>
      </c>
      <c r="Y2240" s="23" t="s">
        <v>12130</v>
      </c>
      <c r="Z2240" s="23" t="s">
        <v>279</v>
      </c>
      <c r="AA2240" s="23" t="s">
        <v>276</v>
      </c>
      <c r="AB2240" s="23" t="s">
        <v>1225</v>
      </c>
      <c r="AC2240" s="23" t="s">
        <v>312</v>
      </c>
      <c r="AD2240" s="23" t="s">
        <v>12131</v>
      </c>
      <c r="AE2240" s="23" t="s">
        <v>12132</v>
      </c>
      <c r="AF2240" s="23" t="s">
        <v>276</v>
      </c>
      <c r="AG2240" s="24" t="s">
        <v>12133</v>
      </c>
      <c r="AH2240" s="24" t="s">
        <v>284</v>
      </c>
      <c r="AI2240" s="24" t="s">
        <v>267</v>
      </c>
      <c r="AJ2240" s="24" t="s">
        <v>285</v>
      </c>
      <c r="AK2240" s="24" t="s">
        <v>12134</v>
      </c>
      <c r="AL2240" s="24" t="s">
        <v>276</v>
      </c>
      <c r="AM2240" s="24" t="s">
        <v>12135</v>
      </c>
      <c r="AN2240" s="24" t="s">
        <v>288</v>
      </c>
      <c r="AO2240" s="24" t="s">
        <v>4864</v>
      </c>
      <c r="AP2240" s="24" t="s">
        <v>276</v>
      </c>
      <c r="AQ2240" s="24" t="s">
        <v>12136</v>
      </c>
      <c r="AR2240" s="24" t="s">
        <v>4866</v>
      </c>
      <c r="AS2240" s="24" t="s">
        <v>291</v>
      </c>
      <c r="AT2240" s="24" t="s">
        <v>323</v>
      </c>
      <c r="AU2240" s="24" t="s">
        <v>276</v>
      </c>
      <c r="AV2240" s="24" t="s">
        <v>12137</v>
      </c>
      <c r="AW2240" s="24" t="s">
        <v>12138</v>
      </c>
      <c r="AX2240" s="24" t="s">
        <v>276</v>
      </c>
      <c r="AY2240" s="24" t="s">
        <v>12139</v>
      </c>
      <c r="AZ2240" s="24" t="s">
        <v>276</v>
      </c>
      <c r="BA2240" s="24" t="s">
        <v>297</v>
      </c>
      <c r="BB2240" s="25" t="s">
        <v>52</v>
      </c>
    </row>
    <row r="2241" spans="1:54" x14ac:dyDescent="0.2">
      <c r="A2241" s="15" t="s">
        <v>267</v>
      </c>
      <c r="C2241" s="15" t="s">
        <v>13000</v>
      </c>
      <c r="D2241" s="50" t="s">
        <v>10698</v>
      </c>
      <c r="F2241" s="15" t="str">
        <f>VLOOKUP(C2241,QVLinien21!$A$2:$G$2812,7,FALSE)</f>
        <v>Schliern bei Köniz - Bern Bahnhof - Ostermundigen Rüti</v>
      </c>
      <c r="G2241" s="15" t="str">
        <f>VLOOKUP(C2241,v32_x__2020_06_28[[SLNID]:[Beschreibung]],8,FALSE)</f>
        <v>Schliern bei Köniz - Bern Bahnhof - Ostermundigen Rüti {SK}</v>
      </c>
      <c r="H2241" s="15" t="s">
        <v>10698</v>
      </c>
      <c r="I2241" s="15" t="s">
        <v>13001</v>
      </c>
      <c r="J2241" s="15" t="s">
        <v>276</v>
      </c>
      <c r="K2241" s="52" t="s">
        <v>760</v>
      </c>
      <c r="L2241" s="15" t="s">
        <v>12131</v>
      </c>
      <c r="M2241" s="15" t="s">
        <v>1099</v>
      </c>
      <c r="N2241" s="15" t="s">
        <v>275</v>
      </c>
      <c r="O2241" s="15" t="s">
        <v>276</v>
      </c>
      <c r="P2241" s="15" t="s">
        <v>276</v>
      </c>
      <c r="Q2241" s="15" t="s">
        <v>276</v>
      </c>
      <c r="R2241" s="15" t="s">
        <v>276</v>
      </c>
      <c r="S2241" s="15" t="s">
        <v>276</v>
      </c>
      <c r="T2241" s="15" t="s">
        <v>276</v>
      </c>
      <c r="U2241" s="15" t="s">
        <v>276</v>
      </c>
      <c r="V2241" s="15" t="s">
        <v>276</v>
      </c>
      <c r="W2241" s="23" t="s">
        <v>277</v>
      </c>
      <c r="X2241" s="23" t="s">
        <v>267</v>
      </c>
      <c r="Y2241" s="23" t="s">
        <v>12130</v>
      </c>
      <c r="Z2241" s="23" t="s">
        <v>279</v>
      </c>
      <c r="AA2241" s="23" t="s">
        <v>276</v>
      </c>
      <c r="AB2241" s="23" t="s">
        <v>1225</v>
      </c>
      <c r="AC2241" s="23" t="s">
        <v>312</v>
      </c>
      <c r="AD2241" s="23" t="s">
        <v>12131</v>
      </c>
      <c r="AE2241" s="23" t="s">
        <v>12132</v>
      </c>
      <c r="AF2241" s="23" t="s">
        <v>276</v>
      </c>
      <c r="AG2241" s="24" t="s">
        <v>12133</v>
      </c>
      <c r="AH2241" s="24" t="s">
        <v>284</v>
      </c>
      <c r="AI2241" s="24" t="s">
        <v>267</v>
      </c>
      <c r="AJ2241" s="24" t="s">
        <v>285</v>
      </c>
      <c r="AK2241" s="24" t="s">
        <v>12134</v>
      </c>
      <c r="AL2241" s="24" t="s">
        <v>276</v>
      </c>
      <c r="AM2241" s="24" t="s">
        <v>12135</v>
      </c>
      <c r="AN2241" s="24" t="s">
        <v>288</v>
      </c>
      <c r="AO2241" s="24" t="s">
        <v>4864</v>
      </c>
      <c r="AP2241" s="24" t="s">
        <v>276</v>
      </c>
      <c r="AQ2241" s="24" t="s">
        <v>12136</v>
      </c>
      <c r="AR2241" s="24" t="s">
        <v>4866</v>
      </c>
      <c r="AS2241" s="24" t="s">
        <v>291</v>
      </c>
      <c r="AT2241" s="24" t="s">
        <v>323</v>
      </c>
      <c r="AU2241" s="24" t="s">
        <v>276</v>
      </c>
      <c r="AV2241" s="24" t="s">
        <v>12137</v>
      </c>
      <c r="AW2241" s="24" t="s">
        <v>12138</v>
      </c>
      <c r="AX2241" s="24" t="s">
        <v>276</v>
      </c>
      <c r="AY2241" s="24" t="s">
        <v>12139</v>
      </c>
      <c r="AZ2241" s="24" t="s">
        <v>276</v>
      </c>
      <c r="BA2241" s="24" t="s">
        <v>297</v>
      </c>
      <c r="BB2241" s="25" t="s">
        <v>52</v>
      </c>
    </row>
    <row r="2242" spans="1:54" x14ac:dyDescent="0.2">
      <c r="A2242" s="15" t="s">
        <v>267</v>
      </c>
      <c r="C2242" s="15" t="s">
        <v>13002</v>
      </c>
      <c r="D2242" s="50">
        <v>11</v>
      </c>
      <c r="F2242" s="15" t="str">
        <f>VLOOKUP(C2242,QVLinien21!$A$2:$G$2812,7,FALSE)</f>
        <v>Bern Bahnhof - Neufeld P+R</v>
      </c>
      <c r="G2242" s="15" t="str">
        <f>VLOOKUP(C2242,v32_x__2020_06_28[[SLNID]:[Beschreibung]],8,FALSE)</f>
        <v>Bern Bahnhof - Neufeld P+R {SK}</v>
      </c>
      <c r="H2242" s="15" t="s">
        <v>10701</v>
      </c>
      <c r="I2242" s="15" t="s">
        <v>13003</v>
      </c>
      <c r="J2242" s="15" t="s">
        <v>13004</v>
      </c>
      <c r="K2242" s="52" t="s">
        <v>937</v>
      </c>
      <c r="L2242" s="15" t="s">
        <v>3528</v>
      </c>
      <c r="M2242" s="15" t="s">
        <v>312</v>
      </c>
      <c r="N2242" s="15" t="s">
        <v>275</v>
      </c>
      <c r="O2242" s="15" t="s">
        <v>276</v>
      </c>
      <c r="P2242" s="15" t="s">
        <v>276</v>
      </c>
      <c r="Q2242" s="15" t="s">
        <v>276</v>
      </c>
      <c r="R2242" s="15" t="s">
        <v>276</v>
      </c>
      <c r="S2242" s="15" t="s">
        <v>276</v>
      </c>
      <c r="T2242" s="15" t="s">
        <v>276</v>
      </c>
      <c r="U2242" s="15" t="s">
        <v>276</v>
      </c>
      <c r="V2242" s="15" t="s">
        <v>276</v>
      </c>
      <c r="W2242" s="23" t="s">
        <v>277</v>
      </c>
      <c r="X2242" s="23" t="s">
        <v>267</v>
      </c>
      <c r="Y2242" s="23" t="s">
        <v>12130</v>
      </c>
      <c r="Z2242" s="23" t="s">
        <v>279</v>
      </c>
      <c r="AA2242" s="23" t="s">
        <v>276</v>
      </c>
      <c r="AB2242" s="23" t="s">
        <v>1225</v>
      </c>
      <c r="AC2242" s="23" t="s">
        <v>312</v>
      </c>
      <c r="AD2242" s="23" t="s">
        <v>12131</v>
      </c>
      <c r="AE2242" s="23" t="s">
        <v>12132</v>
      </c>
      <c r="AF2242" s="23" t="s">
        <v>276</v>
      </c>
      <c r="AG2242" s="24" t="s">
        <v>12133</v>
      </c>
      <c r="AH2242" s="24" t="s">
        <v>284</v>
      </c>
      <c r="AI2242" s="24" t="s">
        <v>267</v>
      </c>
      <c r="AJ2242" s="24" t="s">
        <v>285</v>
      </c>
      <c r="AK2242" s="24" t="s">
        <v>12134</v>
      </c>
      <c r="AL2242" s="24" t="s">
        <v>276</v>
      </c>
      <c r="AM2242" s="24" t="s">
        <v>12135</v>
      </c>
      <c r="AN2242" s="24" t="s">
        <v>288</v>
      </c>
      <c r="AO2242" s="24" t="s">
        <v>4864</v>
      </c>
      <c r="AP2242" s="24" t="s">
        <v>276</v>
      </c>
      <c r="AQ2242" s="24" t="s">
        <v>12136</v>
      </c>
      <c r="AR2242" s="24" t="s">
        <v>4866</v>
      </c>
      <c r="AS2242" s="24" t="s">
        <v>291</v>
      </c>
      <c r="AT2242" s="24" t="s">
        <v>323</v>
      </c>
      <c r="AU2242" s="24" t="s">
        <v>276</v>
      </c>
      <c r="AV2242" s="24" t="s">
        <v>12137</v>
      </c>
      <c r="AW2242" s="24" t="s">
        <v>12138</v>
      </c>
      <c r="AX2242" s="24" t="s">
        <v>276</v>
      </c>
      <c r="AY2242" s="24" t="s">
        <v>12139</v>
      </c>
      <c r="AZ2242" s="24" t="s">
        <v>276</v>
      </c>
      <c r="BA2242" s="24" t="s">
        <v>297</v>
      </c>
      <c r="BB2242" s="25" t="s">
        <v>52</v>
      </c>
    </row>
    <row r="2243" spans="1:54" x14ac:dyDescent="0.2">
      <c r="A2243" s="15" t="s">
        <v>267</v>
      </c>
      <c r="C2243" s="15" t="s">
        <v>13005</v>
      </c>
      <c r="D2243" s="50">
        <v>12</v>
      </c>
      <c r="F2243" s="15" t="str">
        <f>VLOOKUP(C2243,QVLinien21!$A$2:$G$2812,7,FALSE)</f>
        <v>Holligen - Bern Bahnhof - Zentrum Paul Klee</v>
      </c>
      <c r="G2243" s="15" t="str">
        <f>VLOOKUP(C2243,v32_x__2020_06_28[[SLNID]:[Beschreibung]],8,FALSE)</f>
        <v>Holligen - Bern Bahnhof - Zentrum Paul Klee {SK}</v>
      </c>
      <c r="H2243" s="15" t="s">
        <v>10704</v>
      </c>
      <c r="I2243" s="15" t="s">
        <v>13006</v>
      </c>
      <c r="J2243" s="15" t="s">
        <v>13004</v>
      </c>
      <c r="K2243" s="52" t="s">
        <v>937</v>
      </c>
      <c r="L2243" s="15" t="s">
        <v>3528</v>
      </c>
      <c r="M2243" s="15" t="s">
        <v>312</v>
      </c>
      <c r="N2243" s="15" t="s">
        <v>275</v>
      </c>
      <c r="O2243" s="15" t="s">
        <v>276</v>
      </c>
      <c r="P2243" s="15" t="s">
        <v>276</v>
      </c>
      <c r="Q2243" s="15" t="s">
        <v>276</v>
      </c>
      <c r="R2243" s="15" t="s">
        <v>276</v>
      </c>
      <c r="S2243" s="15" t="s">
        <v>276</v>
      </c>
      <c r="T2243" s="15" t="s">
        <v>276</v>
      </c>
      <c r="U2243" s="15" t="s">
        <v>276</v>
      </c>
      <c r="V2243" s="15" t="s">
        <v>276</v>
      </c>
      <c r="W2243" s="23" t="s">
        <v>277</v>
      </c>
      <c r="X2243" s="23" t="s">
        <v>267</v>
      </c>
      <c r="Y2243" s="23" t="s">
        <v>12130</v>
      </c>
      <c r="Z2243" s="23" t="s">
        <v>279</v>
      </c>
      <c r="AA2243" s="23" t="s">
        <v>276</v>
      </c>
      <c r="AB2243" s="23" t="s">
        <v>1225</v>
      </c>
      <c r="AC2243" s="23" t="s">
        <v>312</v>
      </c>
      <c r="AD2243" s="23" t="s">
        <v>12131</v>
      </c>
      <c r="AE2243" s="23" t="s">
        <v>12132</v>
      </c>
      <c r="AF2243" s="23" t="s">
        <v>276</v>
      </c>
      <c r="AG2243" s="24" t="s">
        <v>12133</v>
      </c>
      <c r="AH2243" s="24" t="s">
        <v>284</v>
      </c>
      <c r="AI2243" s="24" t="s">
        <v>267</v>
      </c>
      <c r="AJ2243" s="24" t="s">
        <v>285</v>
      </c>
      <c r="AK2243" s="24" t="s">
        <v>12134</v>
      </c>
      <c r="AL2243" s="24" t="s">
        <v>276</v>
      </c>
      <c r="AM2243" s="24" t="s">
        <v>12135</v>
      </c>
      <c r="AN2243" s="24" t="s">
        <v>288</v>
      </c>
      <c r="AO2243" s="24" t="s">
        <v>4864</v>
      </c>
      <c r="AP2243" s="24" t="s">
        <v>276</v>
      </c>
      <c r="AQ2243" s="24" t="s">
        <v>12136</v>
      </c>
      <c r="AR2243" s="24" t="s">
        <v>4866</v>
      </c>
      <c r="AS2243" s="24" t="s">
        <v>291</v>
      </c>
      <c r="AT2243" s="24" t="s">
        <v>323</v>
      </c>
      <c r="AU2243" s="24" t="s">
        <v>276</v>
      </c>
      <c r="AV2243" s="24" t="s">
        <v>12137</v>
      </c>
      <c r="AW2243" s="24" t="s">
        <v>12138</v>
      </c>
      <c r="AX2243" s="24" t="s">
        <v>276</v>
      </c>
      <c r="AY2243" s="24" t="s">
        <v>12139</v>
      </c>
      <c r="AZ2243" s="24" t="s">
        <v>276</v>
      </c>
      <c r="BA2243" s="24" t="s">
        <v>297</v>
      </c>
      <c r="BB2243" s="25" t="s">
        <v>52</v>
      </c>
    </row>
    <row r="2244" spans="1:54" x14ac:dyDescent="0.2">
      <c r="A2244" s="15" t="s">
        <v>267</v>
      </c>
      <c r="C2244" s="15" t="s">
        <v>13007</v>
      </c>
      <c r="D2244" s="50">
        <v>16</v>
      </c>
      <c r="F2244" s="15" t="str">
        <f>VLOOKUP(C2244,QVLinien21!$A$2:$G$2812,7,FALSE)</f>
        <v>Köniz Zentrum - Spiegel - Gurten-Gartenstadt</v>
      </c>
      <c r="G2244" s="15" t="str">
        <f>VLOOKUP(C2244,v32_x__2020_06_28[[SLNID]:[Beschreibung]],8,FALSE)</f>
        <v>Köniz Zentrum - Spiegel - Gurten-Gartenstadt {SK}</v>
      </c>
      <c r="H2244" s="15" t="s">
        <v>13008</v>
      </c>
      <c r="I2244" s="15" t="s">
        <v>13009</v>
      </c>
      <c r="J2244" s="15" t="s">
        <v>276</v>
      </c>
      <c r="K2244" s="52" t="s">
        <v>760</v>
      </c>
      <c r="L2244" s="15" t="s">
        <v>12131</v>
      </c>
      <c r="M2244" s="15" t="s">
        <v>1099</v>
      </c>
      <c r="N2244" s="15" t="s">
        <v>275</v>
      </c>
      <c r="O2244" s="15" t="s">
        <v>276</v>
      </c>
      <c r="P2244" s="15" t="s">
        <v>276</v>
      </c>
      <c r="Q2244" s="15" t="s">
        <v>276</v>
      </c>
      <c r="R2244" s="15" t="s">
        <v>276</v>
      </c>
      <c r="S2244" s="15" t="s">
        <v>276</v>
      </c>
      <c r="T2244" s="15" t="s">
        <v>276</v>
      </c>
      <c r="U2244" s="15" t="s">
        <v>276</v>
      </c>
      <c r="V2244" s="15" t="s">
        <v>276</v>
      </c>
      <c r="W2244" s="23" t="s">
        <v>277</v>
      </c>
      <c r="X2244" s="23" t="s">
        <v>267</v>
      </c>
      <c r="Y2244" s="23" t="s">
        <v>12130</v>
      </c>
      <c r="Z2244" s="23" t="s">
        <v>279</v>
      </c>
      <c r="AA2244" s="23" t="s">
        <v>276</v>
      </c>
      <c r="AB2244" s="23" t="s">
        <v>1225</v>
      </c>
      <c r="AC2244" s="23" t="s">
        <v>312</v>
      </c>
      <c r="AD2244" s="23" t="s">
        <v>12131</v>
      </c>
      <c r="AE2244" s="23" t="s">
        <v>12132</v>
      </c>
      <c r="AF2244" s="23" t="s">
        <v>276</v>
      </c>
      <c r="AG2244" s="24" t="s">
        <v>12133</v>
      </c>
      <c r="AH2244" s="24" t="s">
        <v>284</v>
      </c>
      <c r="AI2244" s="24" t="s">
        <v>267</v>
      </c>
      <c r="AJ2244" s="24" t="s">
        <v>285</v>
      </c>
      <c r="AK2244" s="24" t="s">
        <v>12134</v>
      </c>
      <c r="AL2244" s="24" t="s">
        <v>276</v>
      </c>
      <c r="AM2244" s="24" t="s">
        <v>12135</v>
      </c>
      <c r="AN2244" s="24" t="s">
        <v>288</v>
      </c>
      <c r="AO2244" s="24" t="s">
        <v>4864</v>
      </c>
      <c r="AP2244" s="24" t="s">
        <v>276</v>
      </c>
      <c r="AQ2244" s="24" t="s">
        <v>12136</v>
      </c>
      <c r="AR2244" s="24" t="s">
        <v>4866</v>
      </c>
      <c r="AS2244" s="24" t="s">
        <v>291</v>
      </c>
      <c r="AT2244" s="24" t="s">
        <v>323</v>
      </c>
      <c r="AU2244" s="24" t="s">
        <v>276</v>
      </c>
      <c r="AV2244" s="24" t="s">
        <v>12137</v>
      </c>
      <c r="AW2244" s="24" t="s">
        <v>12138</v>
      </c>
      <c r="AX2244" s="24" t="s">
        <v>276</v>
      </c>
      <c r="AY2244" s="24" t="s">
        <v>12139</v>
      </c>
      <c r="AZ2244" s="24" t="s">
        <v>276</v>
      </c>
      <c r="BA2244" s="24" t="s">
        <v>297</v>
      </c>
      <c r="BB2244" s="25" t="s">
        <v>52</v>
      </c>
    </row>
    <row r="2245" spans="1:54" x14ac:dyDescent="0.2">
      <c r="A2245" s="15" t="s">
        <v>267</v>
      </c>
      <c r="C2245" s="15" t="s">
        <v>13010</v>
      </c>
      <c r="D2245" s="50">
        <v>17</v>
      </c>
      <c r="F2245" s="15" t="str">
        <f>VLOOKUP(C2245,QVLinien21!$A$2:$G$2812,7,FALSE)</f>
        <v>Bern Bahnhof - Fischermätteli - Köniz Weiermatt</v>
      </c>
      <c r="G2245" s="15" t="str">
        <f>VLOOKUP(C2245,v32_x__2020_06_28[[SLNID]:[Beschreibung]],8,FALSE)</f>
        <v>Bern Bahnhof - Fischermätteli - Köniz Weiermatt {SK}</v>
      </c>
      <c r="H2245" s="15" t="s">
        <v>13011</v>
      </c>
      <c r="I2245" s="15" t="s">
        <v>13012</v>
      </c>
      <c r="J2245" s="15" t="s">
        <v>276</v>
      </c>
      <c r="K2245" s="52" t="s">
        <v>760</v>
      </c>
      <c r="L2245" s="15" t="s">
        <v>12131</v>
      </c>
      <c r="M2245" s="15" t="s">
        <v>1099</v>
      </c>
      <c r="N2245" s="15" t="s">
        <v>275</v>
      </c>
      <c r="O2245" s="15" t="s">
        <v>276</v>
      </c>
      <c r="P2245" s="15" t="s">
        <v>276</v>
      </c>
      <c r="Q2245" s="15" t="s">
        <v>276</v>
      </c>
      <c r="R2245" s="15" t="s">
        <v>276</v>
      </c>
      <c r="S2245" s="15" t="s">
        <v>276</v>
      </c>
      <c r="T2245" s="15" t="s">
        <v>276</v>
      </c>
      <c r="U2245" s="15" t="s">
        <v>276</v>
      </c>
      <c r="V2245" s="15" t="s">
        <v>276</v>
      </c>
      <c r="W2245" s="23" t="s">
        <v>277</v>
      </c>
      <c r="X2245" s="23" t="s">
        <v>267</v>
      </c>
      <c r="Y2245" s="23" t="s">
        <v>12130</v>
      </c>
      <c r="Z2245" s="23" t="s">
        <v>279</v>
      </c>
      <c r="AA2245" s="23" t="s">
        <v>276</v>
      </c>
      <c r="AB2245" s="23" t="s">
        <v>1225</v>
      </c>
      <c r="AC2245" s="23" t="s">
        <v>312</v>
      </c>
      <c r="AD2245" s="23" t="s">
        <v>12131</v>
      </c>
      <c r="AE2245" s="23" t="s">
        <v>12132</v>
      </c>
      <c r="AF2245" s="23" t="s">
        <v>276</v>
      </c>
      <c r="AG2245" s="24" t="s">
        <v>12133</v>
      </c>
      <c r="AH2245" s="24" t="s">
        <v>284</v>
      </c>
      <c r="AI2245" s="24" t="s">
        <v>267</v>
      </c>
      <c r="AJ2245" s="24" t="s">
        <v>285</v>
      </c>
      <c r="AK2245" s="24" t="s">
        <v>12134</v>
      </c>
      <c r="AL2245" s="24" t="s">
        <v>276</v>
      </c>
      <c r="AM2245" s="24" t="s">
        <v>12135</v>
      </c>
      <c r="AN2245" s="24" t="s">
        <v>288</v>
      </c>
      <c r="AO2245" s="24" t="s">
        <v>4864</v>
      </c>
      <c r="AP2245" s="24" t="s">
        <v>276</v>
      </c>
      <c r="AQ2245" s="24" t="s">
        <v>12136</v>
      </c>
      <c r="AR2245" s="24" t="s">
        <v>4866</v>
      </c>
      <c r="AS2245" s="24" t="s">
        <v>291</v>
      </c>
      <c r="AT2245" s="24" t="s">
        <v>323</v>
      </c>
      <c r="AU2245" s="24" t="s">
        <v>276</v>
      </c>
      <c r="AV2245" s="24" t="s">
        <v>12137</v>
      </c>
      <c r="AW2245" s="24" t="s">
        <v>12138</v>
      </c>
      <c r="AX2245" s="24" t="s">
        <v>276</v>
      </c>
      <c r="AY2245" s="24" t="s">
        <v>12139</v>
      </c>
      <c r="AZ2245" s="24" t="s">
        <v>276</v>
      </c>
      <c r="BA2245" s="24" t="s">
        <v>297</v>
      </c>
      <c r="BB2245" s="25" t="s">
        <v>52</v>
      </c>
    </row>
    <row r="2246" spans="1:54" x14ac:dyDescent="0.2">
      <c r="B2246" s="16" t="e">
        <v>#N/A</v>
      </c>
      <c r="C2246" s="16" t="s">
        <v>13013</v>
      </c>
      <c r="D2246" s="50">
        <v>18</v>
      </c>
      <c r="E2246" s="16" t="s">
        <v>13014</v>
      </c>
      <c r="F2246" s="15" t="e">
        <f>VLOOKUP(C2246,QVLinien21!$A$2:$G$2812,7,FALSE)</f>
        <v>#N/A</v>
      </c>
      <c r="G2246" s="15" t="str">
        <f>VLOOKUP(C2246,v32_x__2020_06_28[[SLNID]:[Beschreibung]],8,FALSE)</f>
        <v>Bern Bahnhof - Bern Wyleregg {SK}</v>
      </c>
      <c r="I2246" s="27" t="s">
        <v>71</v>
      </c>
      <c r="J2246" s="16"/>
      <c r="K2246" s="57"/>
      <c r="L2246" s="16"/>
      <c r="BB2246" s="25" t="s">
        <v>52</v>
      </c>
    </row>
    <row r="2247" spans="1:54" x14ac:dyDescent="0.2">
      <c r="A2247" s="15" t="s">
        <v>267</v>
      </c>
      <c r="C2247" s="15" t="s">
        <v>13015</v>
      </c>
      <c r="D2247" s="50">
        <v>19</v>
      </c>
      <c r="F2247" s="15" t="str">
        <f>VLOOKUP(C2247,QVLinien21!$A$2:$G$2812,7,FALSE)</f>
        <v>Spiegel Blinzern - Sulgenau - Bern Bahnhof - Thunplatz - Elfenau</v>
      </c>
      <c r="G2247" s="15" t="str">
        <f>VLOOKUP(C2247,v32_x__2020_06_28[[SLNID]:[Beschreibung]],8,FALSE)</f>
        <v>Spiegel Blinzern - Sulgenau - Bern Bahnhof - Thunplatz - Elfenau {SK}</v>
      </c>
      <c r="H2247" s="15" t="s">
        <v>10725</v>
      </c>
      <c r="I2247" s="15" t="s">
        <v>13016</v>
      </c>
      <c r="J2247" s="15" t="s">
        <v>276</v>
      </c>
      <c r="K2247" s="52" t="s">
        <v>760</v>
      </c>
      <c r="L2247" s="15" t="s">
        <v>12131</v>
      </c>
      <c r="M2247" s="15" t="s">
        <v>1099</v>
      </c>
      <c r="N2247" s="15" t="s">
        <v>275</v>
      </c>
      <c r="O2247" s="15" t="s">
        <v>276</v>
      </c>
      <c r="P2247" s="15" t="s">
        <v>276</v>
      </c>
      <c r="Q2247" s="15" t="s">
        <v>276</v>
      </c>
      <c r="R2247" s="15" t="s">
        <v>276</v>
      </c>
      <c r="S2247" s="15" t="s">
        <v>276</v>
      </c>
      <c r="T2247" s="15" t="s">
        <v>276</v>
      </c>
      <c r="U2247" s="15" t="s">
        <v>276</v>
      </c>
      <c r="V2247" s="15" t="s">
        <v>276</v>
      </c>
      <c r="W2247" s="23" t="s">
        <v>277</v>
      </c>
      <c r="X2247" s="23" t="s">
        <v>267</v>
      </c>
      <c r="Y2247" s="23" t="s">
        <v>12130</v>
      </c>
      <c r="Z2247" s="23" t="s">
        <v>279</v>
      </c>
      <c r="AA2247" s="23" t="s">
        <v>276</v>
      </c>
      <c r="AB2247" s="23" t="s">
        <v>1225</v>
      </c>
      <c r="AC2247" s="23" t="s">
        <v>312</v>
      </c>
      <c r="AD2247" s="23" t="s">
        <v>12131</v>
      </c>
      <c r="AE2247" s="23" t="s">
        <v>12132</v>
      </c>
      <c r="AF2247" s="23" t="s">
        <v>276</v>
      </c>
      <c r="AG2247" s="24" t="s">
        <v>12133</v>
      </c>
      <c r="AH2247" s="24" t="s">
        <v>284</v>
      </c>
      <c r="AI2247" s="24" t="s">
        <v>267</v>
      </c>
      <c r="AJ2247" s="24" t="s">
        <v>285</v>
      </c>
      <c r="AK2247" s="24" t="s">
        <v>12134</v>
      </c>
      <c r="AL2247" s="24" t="s">
        <v>276</v>
      </c>
      <c r="AM2247" s="24" t="s">
        <v>12135</v>
      </c>
      <c r="AN2247" s="24" t="s">
        <v>288</v>
      </c>
      <c r="AO2247" s="24" t="s">
        <v>4864</v>
      </c>
      <c r="AP2247" s="24" t="s">
        <v>276</v>
      </c>
      <c r="AQ2247" s="24" t="s">
        <v>12136</v>
      </c>
      <c r="AR2247" s="24" t="s">
        <v>4866</v>
      </c>
      <c r="AS2247" s="24" t="s">
        <v>291</v>
      </c>
      <c r="AT2247" s="24" t="s">
        <v>323</v>
      </c>
      <c r="AU2247" s="24" t="s">
        <v>276</v>
      </c>
      <c r="AV2247" s="24" t="s">
        <v>12137</v>
      </c>
      <c r="AW2247" s="24" t="s">
        <v>12138</v>
      </c>
      <c r="AX2247" s="24" t="s">
        <v>276</v>
      </c>
      <c r="AY2247" s="24" t="s">
        <v>12139</v>
      </c>
      <c r="AZ2247" s="24" t="s">
        <v>276</v>
      </c>
      <c r="BA2247" s="24" t="s">
        <v>297</v>
      </c>
      <c r="BB2247" s="25" t="s">
        <v>52</v>
      </c>
    </row>
    <row r="2248" spans="1:54" x14ac:dyDescent="0.2">
      <c r="A2248" s="15" t="s">
        <v>267</v>
      </c>
      <c r="C2248" s="15" t="s">
        <v>13017</v>
      </c>
      <c r="D2248" s="50" t="s">
        <v>10728</v>
      </c>
      <c r="F2248" s="15" t="str">
        <f>VLOOKUP(C2248,QVLinien21!$A$2:$G$2812,7,FALSE)</f>
        <v>Länggasse - Bern Bahnhof - Wankdorf Bahnhof</v>
      </c>
      <c r="G2248" s="15" t="str">
        <f>VLOOKUP(C2248,v32_x__2020_06_28[[SLNID]:[Beschreibung]],8,FALSE)</f>
        <v>Länggasse - Bern Bahnhof - Wankdorf Bahnhof {SK}</v>
      </c>
      <c r="H2248" s="15" t="s">
        <v>13018</v>
      </c>
      <c r="I2248" s="15" t="s">
        <v>13019</v>
      </c>
      <c r="J2248" s="15" t="s">
        <v>13020</v>
      </c>
      <c r="K2248" s="52" t="s">
        <v>937</v>
      </c>
      <c r="L2248" s="15" t="s">
        <v>3528</v>
      </c>
      <c r="M2248" s="15" t="s">
        <v>312</v>
      </c>
      <c r="N2248" s="15" t="s">
        <v>275</v>
      </c>
      <c r="O2248" s="15" t="s">
        <v>276</v>
      </c>
      <c r="P2248" s="15" t="s">
        <v>276</v>
      </c>
      <c r="Q2248" s="15" t="s">
        <v>276</v>
      </c>
      <c r="R2248" s="15" t="s">
        <v>276</v>
      </c>
      <c r="S2248" s="15" t="s">
        <v>276</v>
      </c>
      <c r="T2248" s="15" t="s">
        <v>276</v>
      </c>
      <c r="U2248" s="15" t="s">
        <v>276</v>
      </c>
      <c r="V2248" s="15" t="s">
        <v>276</v>
      </c>
      <c r="W2248" s="23" t="s">
        <v>277</v>
      </c>
      <c r="X2248" s="23" t="s">
        <v>267</v>
      </c>
      <c r="Y2248" s="23" t="s">
        <v>12130</v>
      </c>
      <c r="Z2248" s="23" t="s">
        <v>279</v>
      </c>
      <c r="AA2248" s="23" t="s">
        <v>276</v>
      </c>
      <c r="AB2248" s="23" t="s">
        <v>1225</v>
      </c>
      <c r="AC2248" s="23" t="s">
        <v>312</v>
      </c>
      <c r="AD2248" s="23" t="s">
        <v>12131</v>
      </c>
      <c r="AE2248" s="23" t="s">
        <v>12132</v>
      </c>
      <c r="AF2248" s="23" t="s">
        <v>276</v>
      </c>
      <c r="AG2248" s="24" t="s">
        <v>12133</v>
      </c>
      <c r="AH2248" s="24" t="s">
        <v>284</v>
      </c>
      <c r="AI2248" s="24" t="s">
        <v>267</v>
      </c>
      <c r="AJ2248" s="24" t="s">
        <v>285</v>
      </c>
      <c r="AK2248" s="24" t="s">
        <v>12134</v>
      </c>
      <c r="AL2248" s="24" t="s">
        <v>276</v>
      </c>
      <c r="AM2248" s="24" t="s">
        <v>12135</v>
      </c>
      <c r="AN2248" s="24" t="s">
        <v>288</v>
      </c>
      <c r="AO2248" s="24" t="s">
        <v>4864</v>
      </c>
      <c r="AP2248" s="24" t="s">
        <v>276</v>
      </c>
      <c r="AQ2248" s="24" t="s">
        <v>12136</v>
      </c>
      <c r="AR2248" s="24" t="s">
        <v>4866</v>
      </c>
      <c r="AS2248" s="24" t="s">
        <v>291</v>
      </c>
      <c r="AT2248" s="24" t="s">
        <v>323</v>
      </c>
      <c r="AU2248" s="24" t="s">
        <v>276</v>
      </c>
      <c r="AV2248" s="24" t="s">
        <v>12137</v>
      </c>
      <c r="AW2248" s="24" t="s">
        <v>12138</v>
      </c>
      <c r="AX2248" s="24" t="s">
        <v>276</v>
      </c>
      <c r="AY2248" s="24" t="s">
        <v>12139</v>
      </c>
      <c r="AZ2248" s="24" t="s">
        <v>276</v>
      </c>
      <c r="BA2248" s="24" t="s">
        <v>297</v>
      </c>
      <c r="BB2248" s="25" t="s">
        <v>52</v>
      </c>
    </row>
    <row r="2249" spans="1:54" x14ac:dyDescent="0.2">
      <c r="A2249" s="15" t="s">
        <v>267</v>
      </c>
      <c r="C2249" s="15" t="s">
        <v>13021</v>
      </c>
      <c r="D2249" s="50">
        <v>21</v>
      </c>
      <c r="F2249" s="15" t="str">
        <f>VLOOKUP(C2249,QVLinien21!$A$2:$G$2812,7,FALSE)</f>
        <v>Bern Bahnhof - Felsenau - Bremgarten</v>
      </c>
      <c r="G2249" s="15" t="str">
        <f>VLOOKUP(C2249,v32_x__2020_06_28[[SLNID]:[Beschreibung]],8,FALSE)</f>
        <v>Bern Bahnhof - Felsenau - Bremgarten {SK}</v>
      </c>
      <c r="H2249" s="15" t="s">
        <v>10731</v>
      </c>
      <c r="I2249" s="15" t="s">
        <v>13022</v>
      </c>
      <c r="J2249" s="15" t="s">
        <v>276</v>
      </c>
      <c r="K2249" s="52" t="s">
        <v>760</v>
      </c>
      <c r="L2249" s="15" t="s">
        <v>12131</v>
      </c>
      <c r="M2249" s="15" t="s">
        <v>1099</v>
      </c>
      <c r="N2249" s="15" t="s">
        <v>275</v>
      </c>
      <c r="O2249" s="15" t="s">
        <v>276</v>
      </c>
      <c r="P2249" s="15" t="s">
        <v>276</v>
      </c>
      <c r="Q2249" s="15" t="s">
        <v>276</v>
      </c>
      <c r="R2249" s="15" t="s">
        <v>276</v>
      </c>
      <c r="S2249" s="15" t="s">
        <v>276</v>
      </c>
      <c r="T2249" s="15" t="s">
        <v>276</v>
      </c>
      <c r="U2249" s="15" t="s">
        <v>276</v>
      </c>
      <c r="V2249" s="15" t="s">
        <v>276</v>
      </c>
      <c r="W2249" s="23" t="s">
        <v>277</v>
      </c>
      <c r="X2249" s="23" t="s">
        <v>267</v>
      </c>
      <c r="Y2249" s="23" t="s">
        <v>12130</v>
      </c>
      <c r="Z2249" s="23" t="s">
        <v>279</v>
      </c>
      <c r="AA2249" s="23" t="s">
        <v>276</v>
      </c>
      <c r="AB2249" s="23" t="s">
        <v>1225</v>
      </c>
      <c r="AC2249" s="23" t="s">
        <v>312</v>
      </c>
      <c r="AD2249" s="23" t="s">
        <v>12131</v>
      </c>
      <c r="AE2249" s="23" t="s">
        <v>12132</v>
      </c>
      <c r="AF2249" s="23" t="s">
        <v>276</v>
      </c>
      <c r="AG2249" s="24" t="s">
        <v>12133</v>
      </c>
      <c r="AH2249" s="24" t="s">
        <v>284</v>
      </c>
      <c r="AI2249" s="24" t="s">
        <v>267</v>
      </c>
      <c r="AJ2249" s="24" t="s">
        <v>285</v>
      </c>
      <c r="AK2249" s="24" t="s">
        <v>12134</v>
      </c>
      <c r="AL2249" s="24" t="s">
        <v>276</v>
      </c>
      <c r="AM2249" s="24" t="s">
        <v>12135</v>
      </c>
      <c r="AN2249" s="24" t="s">
        <v>288</v>
      </c>
      <c r="AO2249" s="24" t="s">
        <v>4864</v>
      </c>
      <c r="AP2249" s="24" t="s">
        <v>276</v>
      </c>
      <c r="AQ2249" s="24" t="s">
        <v>12136</v>
      </c>
      <c r="AR2249" s="24" t="s">
        <v>4866</v>
      </c>
      <c r="AS2249" s="24" t="s">
        <v>291</v>
      </c>
      <c r="AT2249" s="24" t="s">
        <v>323</v>
      </c>
      <c r="AU2249" s="24" t="s">
        <v>276</v>
      </c>
      <c r="AV2249" s="24" t="s">
        <v>12137</v>
      </c>
      <c r="AW2249" s="24" t="s">
        <v>12138</v>
      </c>
      <c r="AX2249" s="24" t="s">
        <v>276</v>
      </c>
      <c r="AY2249" s="24" t="s">
        <v>12139</v>
      </c>
      <c r="AZ2249" s="24" t="s">
        <v>276</v>
      </c>
      <c r="BA2249" s="24" t="s">
        <v>297</v>
      </c>
      <c r="BB2249" s="25" t="s">
        <v>52</v>
      </c>
    </row>
    <row r="2250" spans="1:54" x14ac:dyDescent="0.2">
      <c r="A2250" s="15" t="s">
        <v>267</v>
      </c>
      <c r="C2250" s="15" t="s">
        <v>13023</v>
      </c>
      <c r="D2250" s="50">
        <v>22</v>
      </c>
      <c r="F2250" s="15" t="str">
        <f>VLOOKUP(C2250,QVLinien21!$A$2:$G$2812,7,FALSE)</f>
        <v>Brünnen Westside - Niederwangen - Köniz - Kleinwabern</v>
      </c>
      <c r="G2250" s="15" t="str">
        <f>VLOOKUP(C2250,v32_x__2020_06_28[[SLNID]:[Beschreibung]],8,FALSE)</f>
        <v>Brünnen Westside - Niederwangen - Köniz - Kleinwabern</v>
      </c>
      <c r="H2250" s="15" t="s">
        <v>13024</v>
      </c>
      <c r="I2250" s="15" t="s">
        <v>13025</v>
      </c>
      <c r="J2250" s="15" t="s">
        <v>276</v>
      </c>
      <c r="K2250" s="52" t="s">
        <v>760</v>
      </c>
      <c r="L2250" s="15" t="s">
        <v>314</v>
      </c>
      <c r="M2250" s="15" t="s">
        <v>276</v>
      </c>
      <c r="N2250" s="15" t="s">
        <v>275</v>
      </c>
      <c r="O2250" s="15" t="s">
        <v>276</v>
      </c>
      <c r="P2250" s="15" t="s">
        <v>276</v>
      </c>
      <c r="Q2250" s="15" t="s">
        <v>276</v>
      </c>
      <c r="R2250" s="15" t="s">
        <v>276</v>
      </c>
      <c r="S2250" s="15" t="s">
        <v>276</v>
      </c>
      <c r="T2250" s="15" t="s">
        <v>276</v>
      </c>
      <c r="U2250" s="15" t="s">
        <v>276</v>
      </c>
      <c r="V2250" s="15" t="s">
        <v>276</v>
      </c>
      <c r="W2250" s="23" t="s">
        <v>277</v>
      </c>
      <c r="X2250" s="23" t="s">
        <v>267</v>
      </c>
      <c r="Y2250" s="23" t="s">
        <v>12130</v>
      </c>
      <c r="Z2250" s="23" t="s">
        <v>279</v>
      </c>
      <c r="AA2250" s="23" t="s">
        <v>276</v>
      </c>
      <c r="AB2250" s="23" t="s">
        <v>1225</v>
      </c>
      <c r="AC2250" s="23" t="s">
        <v>312</v>
      </c>
      <c r="AD2250" s="23" t="s">
        <v>12131</v>
      </c>
      <c r="AE2250" s="23" t="s">
        <v>12132</v>
      </c>
      <c r="AF2250" s="23" t="s">
        <v>276</v>
      </c>
      <c r="AG2250" s="24" t="s">
        <v>12133</v>
      </c>
      <c r="AH2250" s="24" t="s">
        <v>284</v>
      </c>
      <c r="AI2250" s="24" t="s">
        <v>267</v>
      </c>
      <c r="AJ2250" s="24" t="s">
        <v>285</v>
      </c>
      <c r="AK2250" s="24" t="s">
        <v>12134</v>
      </c>
      <c r="AL2250" s="24" t="s">
        <v>276</v>
      </c>
      <c r="AM2250" s="24" t="s">
        <v>12135</v>
      </c>
      <c r="AN2250" s="24" t="s">
        <v>288</v>
      </c>
      <c r="AO2250" s="24" t="s">
        <v>4864</v>
      </c>
      <c r="AP2250" s="24" t="s">
        <v>276</v>
      </c>
      <c r="AQ2250" s="24" t="s">
        <v>12136</v>
      </c>
      <c r="AR2250" s="24" t="s">
        <v>4866</v>
      </c>
      <c r="AS2250" s="24" t="s">
        <v>291</v>
      </c>
      <c r="AT2250" s="24" t="s">
        <v>323</v>
      </c>
      <c r="AU2250" s="24" t="s">
        <v>276</v>
      </c>
      <c r="AV2250" s="24" t="s">
        <v>12137</v>
      </c>
      <c r="AW2250" s="24" t="s">
        <v>12138</v>
      </c>
      <c r="AX2250" s="24" t="s">
        <v>276</v>
      </c>
      <c r="AY2250" s="24" t="s">
        <v>12139</v>
      </c>
      <c r="AZ2250" s="24" t="s">
        <v>276</v>
      </c>
      <c r="BA2250" s="24" t="s">
        <v>297</v>
      </c>
      <c r="BB2250" s="25" t="s">
        <v>52</v>
      </c>
    </row>
    <row r="2251" spans="1:54" x14ac:dyDescent="0.2">
      <c r="A2251" s="15" t="s">
        <v>267</v>
      </c>
      <c r="C2251" s="15" t="s">
        <v>13026</v>
      </c>
      <c r="D2251" s="50">
        <v>25</v>
      </c>
      <c r="F2251" s="15" t="e">
        <f>VLOOKUP(C2251,QVLinien21!$A$2:$G$2812,7,FALSE)</f>
        <v>#N/A</v>
      </c>
      <c r="G2251" s="15" t="str">
        <f>VLOOKUP(C2251,v32_x__2020_06_28[[SLNID]:[Beschreibung]],8,FALSE)</f>
        <v>Bern Bümpliz - Bern Gäbelbach {SK}</v>
      </c>
      <c r="H2251" s="15" t="s">
        <v>10741</v>
      </c>
      <c r="I2251" s="15" t="s">
        <v>13027</v>
      </c>
      <c r="J2251" s="15" t="s">
        <v>276</v>
      </c>
      <c r="K2251" s="52" t="s">
        <v>13028</v>
      </c>
      <c r="L2251" s="15" t="s">
        <v>12999</v>
      </c>
      <c r="M2251" s="15" t="s">
        <v>276</v>
      </c>
      <c r="N2251" s="15" t="s">
        <v>275</v>
      </c>
      <c r="O2251" s="15" t="s">
        <v>276</v>
      </c>
      <c r="P2251" s="15" t="s">
        <v>276</v>
      </c>
      <c r="Q2251" s="15" t="s">
        <v>276</v>
      </c>
      <c r="R2251" s="15" t="s">
        <v>276</v>
      </c>
      <c r="S2251" s="15" t="s">
        <v>276</v>
      </c>
      <c r="T2251" s="15" t="s">
        <v>276</v>
      </c>
      <c r="U2251" s="15" t="s">
        <v>276</v>
      </c>
      <c r="V2251" s="15" t="s">
        <v>276</v>
      </c>
      <c r="W2251" s="23" t="s">
        <v>277</v>
      </c>
      <c r="X2251" s="23" t="s">
        <v>267</v>
      </c>
      <c r="Y2251" s="23" t="s">
        <v>12130</v>
      </c>
      <c r="Z2251" s="23" t="s">
        <v>279</v>
      </c>
      <c r="AA2251" s="23" t="s">
        <v>276</v>
      </c>
      <c r="AB2251" s="23" t="s">
        <v>1225</v>
      </c>
      <c r="AC2251" s="23" t="s">
        <v>312</v>
      </c>
      <c r="AD2251" s="23" t="s">
        <v>12131</v>
      </c>
      <c r="AE2251" s="23" t="s">
        <v>12132</v>
      </c>
      <c r="AF2251" s="23" t="s">
        <v>276</v>
      </c>
      <c r="AG2251" s="24" t="s">
        <v>12133</v>
      </c>
      <c r="AH2251" s="24" t="s">
        <v>284</v>
      </c>
      <c r="AI2251" s="24" t="s">
        <v>267</v>
      </c>
      <c r="AJ2251" s="24" t="s">
        <v>285</v>
      </c>
      <c r="AK2251" s="24" t="s">
        <v>12134</v>
      </c>
      <c r="AL2251" s="24" t="s">
        <v>276</v>
      </c>
      <c r="AM2251" s="24" t="s">
        <v>12135</v>
      </c>
      <c r="AN2251" s="24" t="s">
        <v>288</v>
      </c>
      <c r="AO2251" s="24" t="s">
        <v>4864</v>
      </c>
      <c r="AP2251" s="24" t="s">
        <v>276</v>
      </c>
      <c r="AQ2251" s="24" t="s">
        <v>12136</v>
      </c>
      <c r="AR2251" s="24" t="s">
        <v>4866</v>
      </c>
      <c r="AS2251" s="24" t="s">
        <v>291</v>
      </c>
      <c r="AT2251" s="24" t="s">
        <v>323</v>
      </c>
      <c r="AU2251" s="24" t="s">
        <v>276</v>
      </c>
      <c r="AV2251" s="24" t="s">
        <v>12137</v>
      </c>
      <c r="AW2251" s="24" t="s">
        <v>12138</v>
      </c>
      <c r="AX2251" s="24" t="s">
        <v>276</v>
      </c>
      <c r="AY2251" s="24" t="s">
        <v>12139</v>
      </c>
      <c r="AZ2251" s="24" t="s">
        <v>276</v>
      </c>
      <c r="BA2251" s="24" t="s">
        <v>297</v>
      </c>
      <c r="BB2251" s="25" t="s">
        <v>52</v>
      </c>
    </row>
    <row r="2252" spans="1:54" x14ac:dyDescent="0.2">
      <c r="A2252" s="15" t="s">
        <v>267</v>
      </c>
      <c r="C2252" s="15" t="s">
        <v>13029</v>
      </c>
      <c r="D2252" s="50">
        <v>26</v>
      </c>
      <c r="F2252" s="15" t="str">
        <f>VLOOKUP(C2252,QVLinien21!$A$2:$G$2812,7,FALSE)</f>
        <v>Bern Breitenrain - Wylergut</v>
      </c>
      <c r="G2252" s="15" t="str">
        <f>VLOOKUP(C2252,v32_x__2020_06_28[[SLNID]:[Beschreibung]],8,FALSE)</f>
        <v>Bern Breitenrain - Wylergut {SK}</v>
      </c>
      <c r="H2252" s="15" t="s">
        <v>13030</v>
      </c>
      <c r="I2252" s="15" t="s">
        <v>13031</v>
      </c>
      <c r="J2252" s="15" t="s">
        <v>276</v>
      </c>
      <c r="K2252" s="52" t="s">
        <v>760</v>
      </c>
      <c r="L2252" s="15" t="s">
        <v>12131</v>
      </c>
      <c r="M2252" s="15" t="s">
        <v>1099</v>
      </c>
      <c r="N2252" s="15" t="s">
        <v>275</v>
      </c>
      <c r="O2252" s="15" t="s">
        <v>276</v>
      </c>
      <c r="P2252" s="15" t="s">
        <v>276</v>
      </c>
      <c r="Q2252" s="15" t="s">
        <v>276</v>
      </c>
      <c r="R2252" s="15" t="s">
        <v>276</v>
      </c>
      <c r="S2252" s="15" t="s">
        <v>276</v>
      </c>
      <c r="T2252" s="15" t="s">
        <v>276</v>
      </c>
      <c r="U2252" s="15" t="s">
        <v>276</v>
      </c>
      <c r="V2252" s="15" t="s">
        <v>276</v>
      </c>
      <c r="W2252" s="23" t="s">
        <v>277</v>
      </c>
      <c r="X2252" s="23" t="s">
        <v>267</v>
      </c>
      <c r="Y2252" s="23" t="s">
        <v>12130</v>
      </c>
      <c r="Z2252" s="23" t="s">
        <v>279</v>
      </c>
      <c r="AA2252" s="23" t="s">
        <v>276</v>
      </c>
      <c r="AB2252" s="23" t="s">
        <v>1225</v>
      </c>
      <c r="AC2252" s="23" t="s">
        <v>312</v>
      </c>
      <c r="AD2252" s="23" t="s">
        <v>12131</v>
      </c>
      <c r="AE2252" s="23" t="s">
        <v>12132</v>
      </c>
      <c r="AF2252" s="23" t="s">
        <v>276</v>
      </c>
      <c r="AG2252" s="24" t="s">
        <v>12133</v>
      </c>
      <c r="AH2252" s="24" t="s">
        <v>284</v>
      </c>
      <c r="AI2252" s="24" t="s">
        <v>267</v>
      </c>
      <c r="AJ2252" s="24" t="s">
        <v>285</v>
      </c>
      <c r="AK2252" s="24" t="s">
        <v>12134</v>
      </c>
      <c r="AL2252" s="24" t="s">
        <v>276</v>
      </c>
      <c r="AM2252" s="24" t="s">
        <v>12135</v>
      </c>
      <c r="AN2252" s="24" t="s">
        <v>288</v>
      </c>
      <c r="AO2252" s="24" t="s">
        <v>4864</v>
      </c>
      <c r="AP2252" s="24" t="s">
        <v>276</v>
      </c>
      <c r="AQ2252" s="24" t="s">
        <v>12136</v>
      </c>
      <c r="AR2252" s="24" t="s">
        <v>4866</v>
      </c>
      <c r="AS2252" s="24" t="s">
        <v>291</v>
      </c>
      <c r="AT2252" s="24" t="s">
        <v>323</v>
      </c>
      <c r="AU2252" s="24" t="s">
        <v>276</v>
      </c>
      <c r="AV2252" s="24" t="s">
        <v>12137</v>
      </c>
      <c r="AW2252" s="24" t="s">
        <v>12138</v>
      </c>
      <c r="AX2252" s="24" t="s">
        <v>276</v>
      </c>
      <c r="AY2252" s="24" t="s">
        <v>12139</v>
      </c>
      <c r="AZ2252" s="24" t="s">
        <v>276</v>
      </c>
      <c r="BA2252" s="24" t="s">
        <v>297</v>
      </c>
      <c r="BB2252" s="25" t="s">
        <v>52</v>
      </c>
    </row>
    <row r="2253" spans="1:54" x14ac:dyDescent="0.2">
      <c r="A2253" s="15" t="s">
        <v>267</v>
      </c>
      <c r="C2253" s="15" t="s">
        <v>13032</v>
      </c>
      <c r="D2253" s="50">
        <v>27</v>
      </c>
      <c r="F2253" s="15" t="str">
        <f>VLOOKUP(C2253,QVLinien21!$A$2:$G$2812,7,FALSE)</f>
        <v>Bern Weyermannshaus - Bümpliz - Niederwangen</v>
      </c>
      <c r="G2253" s="15" t="str">
        <f>VLOOKUP(C2253,v32_x__2020_06_28[[SLNID]:[Beschreibung]],8,FALSE)</f>
        <v>Bern Weyermannshaus - Bümpliz - Niederwangen {SK}</v>
      </c>
      <c r="H2253" s="15" t="s">
        <v>13033</v>
      </c>
      <c r="I2253" s="15" t="s">
        <v>13034</v>
      </c>
      <c r="J2253" s="15" t="s">
        <v>276</v>
      </c>
      <c r="K2253" s="52" t="s">
        <v>760</v>
      </c>
      <c r="L2253" s="15" t="s">
        <v>13035</v>
      </c>
      <c r="M2253" s="15" t="s">
        <v>1099</v>
      </c>
      <c r="N2253" s="15" t="s">
        <v>275</v>
      </c>
      <c r="O2253" s="15" t="s">
        <v>276</v>
      </c>
      <c r="P2253" s="15" t="s">
        <v>276</v>
      </c>
      <c r="Q2253" s="15" t="s">
        <v>276</v>
      </c>
      <c r="R2253" s="15" t="s">
        <v>276</v>
      </c>
      <c r="S2253" s="15" t="s">
        <v>276</v>
      </c>
      <c r="T2253" s="15" t="s">
        <v>276</v>
      </c>
      <c r="U2253" s="15" t="s">
        <v>276</v>
      </c>
      <c r="V2253" s="15" t="s">
        <v>276</v>
      </c>
      <c r="W2253" s="23" t="s">
        <v>277</v>
      </c>
      <c r="X2253" s="23" t="s">
        <v>267</v>
      </c>
      <c r="Y2253" s="23" t="s">
        <v>12130</v>
      </c>
      <c r="Z2253" s="23" t="s">
        <v>279</v>
      </c>
      <c r="AA2253" s="23" t="s">
        <v>276</v>
      </c>
      <c r="AB2253" s="23" t="s">
        <v>1225</v>
      </c>
      <c r="AC2253" s="23" t="s">
        <v>312</v>
      </c>
      <c r="AD2253" s="23" t="s">
        <v>12131</v>
      </c>
      <c r="AE2253" s="23" t="s">
        <v>12132</v>
      </c>
      <c r="AF2253" s="23" t="s">
        <v>276</v>
      </c>
      <c r="AG2253" s="24" t="s">
        <v>12133</v>
      </c>
      <c r="AH2253" s="24" t="s">
        <v>284</v>
      </c>
      <c r="AI2253" s="24" t="s">
        <v>267</v>
      </c>
      <c r="AJ2253" s="24" t="s">
        <v>285</v>
      </c>
      <c r="AK2253" s="24" t="s">
        <v>12134</v>
      </c>
      <c r="AL2253" s="24" t="s">
        <v>276</v>
      </c>
      <c r="AM2253" s="24" t="s">
        <v>12135</v>
      </c>
      <c r="AN2253" s="24" t="s">
        <v>288</v>
      </c>
      <c r="AO2253" s="24" t="s">
        <v>4864</v>
      </c>
      <c r="AP2253" s="24" t="s">
        <v>276</v>
      </c>
      <c r="AQ2253" s="24" t="s">
        <v>12136</v>
      </c>
      <c r="AR2253" s="24" t="s">
        <v>4866</v>
      </c>
      <c r="AS2253" s="24" t="s">
        <v>291</v>
      </c>
      <c r="AT2253" s="24" t="s">
        <v>323</v>
      </c>
      <c r="AU2253" s="24" t="s">
        <v>276</v>
      </c>
      <c r="AV2253" s="24" t="s">
        <v>12137</v>
      </c>
      <c r="AW2253" s="24" t="s">
        <v>12138</v>
      </c>
      <c r="AX2253" s="24" t="s">
        <v>276</v>
      </c>
      <c r="AY2253" s="24" t="s">
        <v>12139</v>
      </c>
      <c r="AZ2253" s="24" t="s">
        <v>276</v>
      </c>
      <c r="BA2253" s="24" t="s">
        <v>297</v>
      </c>
      <c r="BB2253" s="25" t="s">
        <v>52</v>
      </c>
    </row>
    <row r="2254" spans="1:54" x14ac:dyDescent="0.2">
      <c r="A2254" s="15" t="s">
        <v>267</v>
      </c>
      <c r="C2254" s="15" t="s">
        <v>13036</v>
      </c>
      <c r="D2254" s="50">
        <v>28</v>
      </c>
      <c r="F2254" s="15" t="str">
        <f>VLOOKUP(C2254,QVLinien21!$A$2:$G$2812,7,FALSE)</f>
        <v>Bern Weissenb Bf - Brunnadernstr - Ostermundigen Bf - Wankdorf Bf</v>
      </c>
      <c r="G2254" s="15" t="str">
        <f>VLOOKUP(C2254,v32_x__2020_06_28[[SLNID]:[Beschreibung]],8,FALSE)</f>
        <v>Bern Weissenb Bf - Brunnadernstr - Ostermundigen Bf - Wankdorf Bf {SK}</v>
      </c>
      <c r="H2254" s="15" t="s">
        <v>10744</v>
      </c>
      <c r="I2254" s="15" t="s">
        <v>13037</v>
      </c>
      <c r="J2254" s="15" t="s">
        <v>13038</v>
      </c>
      <c r="K2254" s="52" t="s">
        <v>760</v>
      </c>
      <c r="L2254" s="15" t="s">
        <v>13039</v>
      </c>
      <c r="M2254" s="15" t="s">
        <v>13040</v>
      </c>
      <c r="N2254" s="15" t="s">
        <v>275</v>
      </c>
      <c r="O2254" s="15" t="s">
        <v>276</v>
      </c>
      <c r="P2254" s="15" t="s">
        <v>276</v>
      </c>
      <c r="Q2254" s="15" t="s">
        <v>276</v>
      </c>
      <c r="R2254" s="15" t="s">
        <v>276</v>
      </c>
      <c r="S2254" s="15" t="s">
        <v>276</v>
      </c>
      <c r="T2254" s="15" t="s">
        <v>276</v>
      </c>
      <c r="U2254" s="15" t="s">
        <v>276</v>
      </c>
      <c r="V2254" s="15" t="s">
        <v>276</v>
      </c>
      <c r="W2254" s="23" t="s">
        <v>277</v>
      </c>
      <c r="X2254" s="23" t="s">
        <v>267</v>
      </c>
      <c r="Y2254" s="23" t="s">
        <v>12130</v>
      </c>
      <c r="Z2254" s="23" t="s">
        <v>279</v>
      </c>
      <c r="AA2254" s="23" t="s">
        <v>276</v>
      </c>
      <c r="AB2254" s="23" t="s">
        <v>1225</v>
      </c>
      <c r="AC2254" s="23" t="s">
        <v>312</v>
      </c>
      <c r="AD2254" s="23" t="s">
        <v>12131</v>
      </c>
      <c r="AE2254" s="23" t="s">
        <v>12132</v>
      </c>
      <c r="AF2254" s="23" t="s">
        <v>276</v>
      </c>
      <c r="AG2254" s="24" t="s">
        <v>12133</v>
      </c>
      <c r="AH2254" s="24" t="s">
        <v>284</v>
      </c>
      <c r="AI2254" s="24" t="s">
        <v>267</v>
      </c>
      <c r="AJ2254" s="24" t="s">
        <v>285</v>
      </c>
      <c r="AK2254" s="24" t="s">
        <v>12134</v>
      </c>
      <c r="AL2254" s="24" t="s">
        <v>276</v>
      </c>
      <c r="AM2254" s="24" t="s">
        <v>12135</v>
      </c>
      <c r="AN2254" s="24" t="s">
        <v>288</v>
      </c>
      <c r="AO2254" s="24" t="s">
        <v>4864</v>
      </c>
      <c r="AP2254" s="24" t="s">
        <v>276</v>
      </c>
      <c r="AQ2254" s="24" t="s">
        <v>12136</v>
      </c>
      <c r="AR2254" s="24" t="s">
        <v>4866</v>
      </c>
      <c r="AS2254" s="24" t="s">
        <v>291</v>
      </c>
      <c r="AT2254" s="24" t="s">
        <v>323</v>
      </c>
      <c r="AU2254" s="24" t="s">
        <v>276</v>
      </c>
      <c r="AV2254" s="24" t="s">
        <v>12137</v>
      </c>
      <c r="AW2254" s="24" t="s">
        <v>12138</v>
      </c>
      <c r="AX2254" s="24" t="s">
        <v>276</v>
      </c>
      <c r="AY2254" s="24" t="s">
        <v>12139</v>
      </c>
      <c r="AZ2254" s="24" t="s">
        <v>276</v>
      </c>
      <c r="BA2254" s="24" t="s">
        <v>297</v>
      </c>
      <c r="BB2254" s="25" t="s">
        <v>52</v>
      </c>
    </row>
    <row r="2255" spans="1:54" x14ac:dyDescent="0.2">
      <c r="A2255" s="15" t="s">
        <v>267</v>
      </c>
      <c r="C2255" s="15" t="s">
        <v>13041</v>
      </c>
      <c r="D2255" s="50">
        <v>29</v>
      </c>
      <c r="F2255" s="15" t="str">
        <f>VLOOKUP(C2255,QVLinien21!$A$2:$G$2812,7,FALSE)</f>
        <v>Niederwangen Bahnhof - Köniz Bahnhof - Wabern Lindenweg</v>
      </c>
      <c r="G2255" s="15" t="str">
        <f>VLOOKUP(C2255,v32_x__2020_06_28[[SLNID]:[Beschreibung]],8,FALSE)</f>
        <v xml:space="preserve">	Niederwangen Bahnhof – Köniz Bahnhof – Wabern Lindenweg {SK}</v>
      </c>
      <c r="H2255" s="15" t="s">
        <v>13042</v>
      </c>
      <c r="I2255" s="15" t="s">
        <v>13043</v>
      </c>
      <c r="J2255" s="15" t="s">
        <v>13044</v>
      </c>
      <c r="K2255" s="52" t="s">
        <v>760</v>
      </c>
      <c r="L2255" s="15" t="s">
        <v>7825</v>
      </c>
      <c r="M2255" s="15" t="s">
        <v>314</v>
      </c>
      <c r="N2255" s="15" t="s">
        <v>275</v>
      </c>
      <c r="O2255" s="15" t="s">
        <v>276</v>
      </c>
      <c r="P2255" s="15" t="s">
        <v>276</v>
      </c>
      <c r="Q2255" s="15" t="s">
        <v>276</v>
      </c>
      <c r="R2255" s="15" t="s">
        <v>276</v>
      </c>
      <c r="S2255" s="15" t="s">
        <v>276</v>
      </c>
      <c r="T2255" s="15" t="s">
        <v>276</v>
      </c>
      <c r="U2255" s="15" t="s">
        <v>276</v>
      </c>
      <c r="V2255" s="15" t="s">
        <v>276</v>
      </c>
      <c r="W2255" s="23" t="s">
        <v>277</v>
      </c>
      <c r="X2255" s="23" t="s">
        <v>267</v>
      </c>
      <c r="Y2255" s="23" t="s">
        <v>12130</v>
      </c>
      <c r="Z2255" s="23" t="s">
        <v>279</v>
      </c>
      <c r="AA2255" s="23" t="s">
        <v>276</v>
      </c>
      <c r="AB2255" s="23" t="s">
        <v>1225</v>
      </c>
      <c r="AC2255" s="23" t="s">
        <v>312</v>
      </c>
      <c r="AD2255" s="23" t="s">
        <v>12131</v>
      </c>
      <c r="AE2255" s="23" t="s">
        <v>12132</v>
      </c>
      <c r="AF2255" s="23" t="s">
        <v>276</v>
      </c>
      <c r="AG2255" s="24" t="s">
        <v>12133</v>
      </c>
      <c r="AH2255" s="24" t="s">
        <v>284</v>
      </c>
      <c r="AI2255" s="24" t="s">
        <v>267</v>
      </c>
      <c r="AJ2255" s="24" t="s">
        <v>285</v>
      </c>
      <c r="AK2255" s="24" t="s">
        <v>12134</v>
      </c>
      <c r="AL2255" s="24" t="s">
        <v>276</v>
      </c>
      <c r="AM2255" s="24" t="s">
        <v>12135</v>
      </c>
      <c r="AN2255" s="24" t="s">
        <v>288</v>
      </c>
      <c r="AO2255" s="24" t="s">
        <v>4864</v>
      </c>
      <c r="AP2255" s="24" t="s">
        <v>276</v>
      </c>
      <c r="AQ2255" s="24" t="s">
        <v>12136</v>
      </c>
      <c r="AR2255" s="24" t="s">
        <v>4866</v>
      </c>
      <c r="AS2255" s="24" t="s">
        <v>291</v>
      </c>
      <c r="AT2255" s="24" t="s">
        <v>323</v>
      </c>
      <c r="AU2255" s="24" t="s">
        <v>276</v>
      </c>
      <c r="AV2255" s="24" t="s">
        <v>12137</v>
      </c>
      <c r="AW2255" s="24" t="s">
        <v>12138</v>
      </c>
      <c r="AX2255" s="24" t="s">
        <v>276</v>
      </c>
      <c r="AY2255" s="24" t="s">
        <v>12139</v>
      </c>
      <c r="AZ2255" s="24" t="s">
        <v>276</v>
      </c>
      <c r="BA2255" s="24" t="s">
        <v>297</v>
      </c>
      <c r="BB2255" s="25" t="s">
        <v>52</v>
      </c>
    </row>
    <row r="2256" spans="1:54" x14ac:dyDescent="0.2">
      <c r="A2256" s="15" t="s">
        <v>267</v>
      </c>
      <c r="C2256" s="15" t="s">
        <v>13045</v>
      </c>
      <c r="D2256" s="50" t="s">
        <v>9900</v>
      </c>
      <c r="F2256" s="15" t="str">
        <f>VLOOKUP(C2256,QVLinien21!$A$2:$G$2812,7,FALSE)</f>
        <v>Bern Bahnhof - Rathaus - Marzilistrasse - Bahnhof</v>
      </c>
      <c r="G2256" s="15" t="str">
        <f>VLOOKUP(C2256,v32_x__2020_06_28[[SLNID]:[Beschreibung]],8,FALSE)</f>
        <v>Bern Bahnhof - Rathaus - Marzilistrasse - Bahnhof {SK}</v>
      </c>
      <c r="H2256" s="15" t="s">
        <v>9900</v>
      </c>
      <c r="I2256" s="15" t="s">
        <v>13046</v>
      </c>
      <c r="J2256" s="15" t="s">
        <v>276</v>
      </c>
      <c r="K2256" s="52" t="s">
        <v>760</v>
      </c>
      <c r="L2256" s="15" t="s">
        <v>13047</v>
      </c>
      <c r="M2256" s="15" t="s">
        <v>1099</v>
      </c>
      <c r="N2256" s="15" t="s">
        <v>275</v>
      </c>
      <c r="O2256" s="15" t="s">
        <v>276</v>
      </c>
      <c r="P2256" s="15" t="s">
        <v>276</v>
      </c>
      <c r="Q2256" s="15" t="s">
        <v>276</v>
      </c>
      <c r="R2256" s="15" t="s">
        <v>276</v>
      </c>
      <c r="S2256" s="15" t="s">
        <v>276</v>
      </c>
      <c r="T2256" s="15" t="s">
        <v>276</v>
      </c>
      <c r="U2256" s="15" t="s">
        <v>276</v>
      </c>
      <c r="V2256" s="15" t="s">
        <v>276</v>
      </c>
      <c r="W2256" s="23" t="s">
        <v>277</v>
      </c>
      <c r="X2256" s="23" t="s">
        <v>267</v>
      </c>
      <c r="Y2256" s="23" t="s">
        <v>12130</v>
      </c>
      <c r="Z2256" s="23" t="s">
        <v>279</v>
      </c>
      <c r="AA2256" s="23" t="s">
        <v>276</v>
      </c>
      <c r="AB2256" s="23" t="s">
        <v>1225</v>
      </c>
      <c r="AC2256" s="23" t="s">
        <v>312</v>
      </c>
      <c r="AD2256" s="23" t="s">
        <v>12131</v>
      </c>
      <c r="AE2256" s="23" t="s">
        <v>12132</v>
      </c>
      <c r="AF2256" s="23" t="s">
        <v>276</v>
      </c>
      <c r="AG2256" s="24" t="s">
        <v>12133</v>
      </c>
      <c r="AH2256" s="24" t="s">
        <v>284</v>
      </c>
      <c r="AI2256" s="24" t="s">
        <v>267</v>
      </c>
      <c r="AJ2256" s="24" t="s">
        <v>285</v>
      </c>
      <c r="AK2256" s="24" t="s">
        <v>12134</v>
      </c>
      <c r="AL2256" s="24" t="s">
        <v>276</v>
      </c>
      <c r="AM2256" s="24" t="s">
        <v>12135</v>
      </c>
      <c r="AN2256" s="24" t="s">
        <v>288</v>
      </c>
      <c r="AO2256" s="24" t="s">
        <v>4864</v>
      </c>
      <c r="AP2256" s="24" t="s">
        <v>276</v>
      </c>
      <c r="AQ2256" s="24" t="s">
        <v>12136</v>
      </c>
      <c r="AR2256" s="24" t="s">
        <v>4866</v>
      </c>
      <c r="AS2256" s="24" t="s">
        <v>291</v>
      </c>
      <c r="AT2256" s="24" t="s">
        <v>323</v>
      </c>
      <c r="AU2256" s="24" t="s">
        <v>276</v>
      </c>
      <c r="AV2256" s="24" t="s">
        <v>12137</v>
      </c>
      <c r="AW2256" s="24" t="s">
        <v>12138</v>
      </c>
      <c r="AX2256" s="24" t="s">
        <v>276</v>
      </c>
      <c r="AY2256" s="24" t="s">
        <v>12139</v>
      </c>
      <c r="AZ2256" s="24" t="s">
        <v>276</v>
      </c>
      <c r="BA2256" s="24" t="s">
        <v>297</v>
      </c>
      <c r="BB2256" s="25" t="s">
        <v>52</v>
      </c>
    </row>
    <row r="2257" spans="1:54" x14ac:dyDescent="0.2">
      <c r="A2257" s="15" t="s">
        <v>267</v>
      </c>
      <c r="C2257" s="15" t="s">
        <v>13048</v>
      </c>
      <c r="D2257" s="50">
        <v>31</v>
      </c>
      <c r="F2257" s="15" t="str">
        <f>VLOOKUP(C2257,QVLinien21!$A$2:$G$2812,7,FALSE)</f>
        <v>Bern Europaplatz Bahnhof - Niederwangen Bahnhof - Erle</v>
      </c>
      <c r="G2257" s="15" t="str">
        <f>VLOOKUP(C2257,v32_x__2020_06_28[[SLNID]:[Beschreibung]],8,FALSE)</f>
        <v>Bern Europaplatz Bahnhof – Niederwangen Bahnhof – Erle {SK}</v>
      </c>
      <c r="H2257" s="15" t="s">
        <v>10748</v>
      </c>
      <c r="I2257" s="15" t="s">
        <v>13049</v>
      </c>
      <c r="J2257" s="15" t="s">
        <v>13050</v>
      </c>
      <c r="K2257" s="52" t="s">
        <v>760</v>
      </c>
      <c r="L2257" s="15" t="s">
        <v>1099</v>
      </c>
      <c r="M2257" s="15" t="s">
        <v>314</v>
      </c>
      <c r="N2257" s="15" t="s">
        <v>275</v>
      </c>
      <c r="O2257" s="15" t="s">
        <v>276</v>
      </c>
      <c r="P2257" s="15" t="s">
        <v>276</v>
      </c>
      <c r="Q2257" s="15" t="s">
        <v>276</v>
      </c>
      <c r="R2257" s="15" t="s">
        <v>276</v>
      </c>
      <c r="S2257" s="15" t="s">
        <v>276</v>
      </c>
      <c r="T2257" s="15" t="s">
        <v>276</v>
      </c>
      <c r="U2257" s="15" t="s">
        <v>276</v>
      </c>
      <c r="V2257" s="15" t="s">
        <v>276</v>
      </c>
      <c r="W2257" s="23" t="s">
        <v>277</v>
      </c>
      <c r="X2257" s="23" t="s">
        <v>267</v>
      </c>
      <c r="Y2257" s="23" t="s">
        <v>12130</v>
      </c>
      <c r="Z2257" s="23" t="s">
        <v>279</v>
      </c>
      <c r="AA2257" s="23" t="s">
        <v>276</v>
      </c>
      <c r="AB2257" s="23" t="s">
        <v>1225</v>
      </c>
      <c r="AC2257" s="23" t="s">
        <v>312</v>
      </c>
      <c r="AD2257" s="23" t="s">
        <v>12131</v>
      </c>
      <c r="AE2257" s="23" t="s">
        <v>12132</v>
      </c>
      <c r="AF2257" s="23" t="s">
        <v>276</v>
      </c>
      <c r="AG2257" s="24" t="s">
        <v>12133</v>
      </c>
      <c r="AH2257" s="24" t="s">
        <v>284</v>
      </c>
      <c r="AI2257" s="24" t="s">
        <v>267</v>
      </c>
      <c r="AJ2257" s="24" t="s">
        <v>285</v>
      </c>
      <c r="AK2257" s="24" t="s">
        <v>12134</v>
      </c>
      <c r="AL2257" s="24" t="s">
        <v>276</v>
      </c>
      <c r="AM2257" s="24" t="s">
        <v>12135</v>
      </c>
      <c r="AN2257" s="24" t="s">
        <v>288</v>
      </c>
      <c r="AO2257" s="24" t="s">
        <v>4864</v>
      </c>
      <c r="AP2257" s="24" t="s">
        <v>276</v>
      </c>
      <c r="AQ2257" s="24" t="s">
        <v>12136</v>
      </c>
      <c r="AR2257" s="24" t="s">
        <v>4866</v>
      </c>
      <c r="AS2257" s="24" t="s">
        <v>291</v>
      </c>
      <c r="AT2257" s="24" t="s">
        <v>323</v>
      </c>
      <c r="AU2257" s="24" t="s">
        <v>276</v>
      </c>
      <c r="AV2257" s="24" t="s">
        <v>12137</v>
      </c>
      <c r="AW2257" s="24" t="s">
        <v>12138</v>
      </c>
      <c r="AX2257" s="24" t="s">
        <v>276</v>
      </c>
      <c r="AY2257" s="24" t="s">
        <v>12139</v>
      </c>
      <c r="AZ2257" s="24" t="s">
        <v>276</v>
      </c>
      <c r="BA2257" s="24" t="s">
        <v>297</v>
      </c>
      <c r="BB2257" s="25" t="s">
        <v>52</v>
      </c>
    </row>
    <row r="2258" spans="1:54" x14ac:dyDescent="0.2">
      <c r="A2258" s="15" t="s">
        <v>267</v>
      </c>
      <c r="C2258" s="15" t="s">
        <v>13051</v>
      </c>
      <c r="D2258" s="50">
        <v>32</v>
      </c>
      <c r="F2258" s="15" t="str">
        <f>VLOOKUP(C2258,QVLinien21!$A$2:$G$2812,7,FALSE)</f>
        <v>Bümpliz Bachmätteli - Oberbottigen - Riedbach Bahnhof</v>
      </c>
      <c r="G2258" s="15" t="str">
        <f>VLOOKUP(C2258,v32_x__2020_06_28[[SLNID]:[Beschreibung]],8,FALSE)</f>
        <v>Bümpliz Bachmätteli - Oberbottigen - Riedbach Bahnhof {SK}</v>
      </c>
      <c r="H2258" s="15" t="s">
        <v>13052</v>
      </c>
      <c r="I2258" s="15" t="s">
        <v>13053</v>
      </c>
      <c r="J2258" s="15" t="s">
        <v>276</v>
      </c>
      <c r="K2258" s="52" t="s">
        <v>760</v>
      </c>
      <c r="L2258" s="15" t="s">
        <v>1099</v>
      </c>
      <c r="M2258" s="15" t="s">
        <v>276</v>
      </c>
      <c r="N2258" s="15" t="s">
        <v>275</v>
      </c>
      <c r="O2258" s="15" t="s">
        <v>276</v>
      </c>
      <c r="P2258" s="15" t="s">
        <v>276</v>
      </c>
      <c r="Q2258" s="15" t="s">
        <v>276</v>
      </c>
      <c r="R2258" s="15" t="s">
        <v>276</v>
      </c>
      <c r="S2258" s="15" t="s">
        <v>276</v>
      </c>
      <c r="T2258" s="15" t="s">
        <v>276</v>
      </c>
      <c r="U2258" s="15" t="s">
        <v>276</v>
      </c>
      <c r="V2258" s="15" t="s">
        <v>276</v>
      </c>
      <c r="W2258" s="23" t="s">
        <v>277</v>
      </c>
      <c r="X2258" s="23" t="s">
        <v>267</v>
      </c>
      <c r="Y2258" s="23" t="s">
        <v>12130</v>
      </c>
      <c r="Z2258" s="23" t="s">
        <v>279</v>
      </c>
      <c r="AA2258" s="23" t="s">
        <v>276</v>
      </c>
      <c r="AB2258" s="23" t="s">
        <v>1225</v>
      </c>
      <c r="AC2258" s="23" t="s">
        <v>312</v>
      </c>
      <c r="AD2258" s="23" t="s">
        <v>12131</v>
      </c>
      <c r="AE2258" s="23" t="s">
        <v>12132</v>
      </c>
      <c r="AF2258" s="23" t="s">
        <v>276</v>
      </c>
      <c r="AG2258" s="24" t="s">
        <v>12133</v>
      </c>
      <c r="AH2258" s="24" t="s">
        <v>284</v>
      </c>
      <c r="AI2258" s="24" t="s">
        <v>267</v>
      </c>
      <c r="AJ2258" s="24" t="s">
        <v>285</v>
      </c>
      <c r="AK2258" s="24" t="s">
        <v>12134</v>
      </c>
      <c r="AL2258" s="24" t="s">
        <v>276</v>
      </c>
      <c r="AM2258" s="24" t="s">
        <v>12135</v>
      </c>
      <c r="AN2258" s="24" t="s">
        <v>288</v>
      </c>
      <c r="AO2258" s="24" t="s">
        <v>4864</v>
      </c>
      <c r="AP2258" s="24" t="s">
        <v>276</v>
      </c>
      <c r="AQ2258" s="24" t="s">
        <v>12136</v>
      </c>
      <c r="AR2258" s="24" t="s">
        <v>4866</v>
      </c>
      <c r="AS2258" s="24" t="s">
        <v>291</v>
      </c>
      <c r="AT2258" s="24" t="s">
        <v>323</v>
      </c>
      <c r="AU2258" s="24" t="s">
        <v>276</v>
      </c>
      <c r="AV2258" s="24" t="s">
        <v>12137</v>
      </c>
      <c r="AW2258" s="24" t="s">
        <v>12138</v>
      </c>
      <c r="AX2258" s="24" t="s">
        <v>276</v>
      </c>
      <c r="AY2258" s="24" t="s">
        <v>12139</v>
      </c>
      <c r="AZ2258" s="24" t="s">
        <v>276</v>
      </c>
      <c r="BA2258" s="24" t="s">
        <v>297</v>
      </c>
      <c r="BB2258" s="25" t="s">
        <v>52</v>
      </c>
    </row>
    <row r="2259" spans="1:54" x14ac:dyDescent="0.2">
      <c r="A2259" s="15" t="s">
        <v>267</v>
      </c>
      <c r="C2259" s="15" t="s">
        <v>13054</v>
      </c>
      <c r="D2259" s="50">
        <v>33</v>
      </c>
      <c r="F2259" s="15" t="str">
        <f>VLOOKUP(C2259,QVLinien21!$A$2:$G$2812,7,FALSE)</f>
        <v>Ittigen - Worblaufen - Bremgarten</v>
      </c>
      <c r="G2259" s="15" t="str">
        <f>VLOOKUP(C2259,v32_x__2020_06_28[[SLNID]:[Beschreibung]],8,FALSE)</f>
        <v>Ittigen - Worblaufen - Bremgarten</v>
      </c>
      <c r="H2259" s="15" t="s">
        <v>13055</v>
      </c>
      <c r="I2259" s="15" t="s">
        <v>13056</v>
      </c>
      <c r="J2259" s="15" t="s">
        <v>13057</v>
      </c>
      <c r="K2259" s="52" t="s">
        <v>760</v>
      </c>
      <c r="L2259" s="15" t="s">
        <v>1033</v>
      </c>
      <c r="M2259" s="15" t="s">
        <v>312</v>
      </c>
      <c r="N2259" s="15" t="s">
        <v>275</v>
      </c>
      <c r="O2259" s="15" t="s">
        <v>276</v>
      </c>
      <c r="P2259" s="15" t="s">
        <v>276</v>
      </c>
      <c r="Q2259" s="15" t="s">
        <v>276</v>
      </c>
      <c r="R2259" s="15" t="s">
        <v>276</v>
      </c>
      <c r="S2259" s="15" t="s">
        <v>276</v>
      </c>
      <c r="T2259" s="15" t="s">
        <v>276</v>
      </c>
      <c r="U2259" s="15" t="s">
        <v>276</v>
      </c>
      <c r="V2259" s="15" t="s">
        <v>276</v>
      </c>
      <c r="W2259" s="23" t="s">
        <v>277</v>
      </c>
      <c r="X2259" s="23" t="s">
        <v>267</v>
      </c>
      <c r="Y2259" s="23" t="s">
        <v>1114</v>
      </c>
      <c r="Z2259" s="23" t="s">
        <v>279</v>
      </c>
      <c r="AA2259" s="23" t="s">
        <v>276</v>
      </c>
      <c r="AB2259" s="23" t="s">
        <v>1115</v>
      </c>
      <c r="AC2259" s="23" t="s">
        <v>312</v>
      </c>
      <c r="AD2259" s="23" t="s">
        <v>1116</v>
      </c>
      <c r="AE2259" s="23" t="s">
        <v>1117</v>
      </c>
      <c r="AF2259" s="23" t="s">
        <v>1118</v>
      </c>
      <c r="AG2259" s="24" t="s">
        <v>1119</v>
      </c>
      <c r="AH2259" s="24" t="s">
        <v>284</v>
      </c>
      <c r="AI2259" s="24" t="s">
        <v>267</v>
      </c>
      <c r="AJ2259" s="24" t="s">
        <v>285</v>
      </c>
      <c r="AK2259" s="24" t="s">
        <v>1120</v>
      </c>
      <c r="AL2259" s="24" t="s">
        <v>276</v>
      </c>
      <c r="AM2259" s="24" t="s">
        <v>1121</v>
      </c>
      <c r="AN2259" s="24" t="s">
        <v>288</v>
      </c>
      <c r="AO2259" s="24" t="s">
        <v>1122</v>
      </c>
      <c r="AP2259" s="24" t="s">
        <v>276</v>
      </c>
      <c r="AQ2259" s="24" t="s">
        <v>677</v>
      </c>
      <c r="AR2259" s="24" t="s">
        <v>1123</v>
      </c>
      <c r="AS2259" s="24" t="s">
        <v>291</v>
      </c>
      <c r="AT2259" s="24" t="s">
        <v>323</v>
      </c>
      <c r="AU2259" s="24" t="s">
        <v>276</v>
      </c>
      <c r="AV2259" s="24" t="s">
        <v>1124</v>
      </c>
      <c r="AW2259" s="24" t="s">
        <v>1125</v>
      </c>
      <c r="AX2259" s="24" t="s">
        <v>276</v>
      </c>
      <c r="AY2259" s="24" t="s">
        <v>1126</v>
      </c>
      <c r="AZ2259" s="24" t="s">
        <v>276</v>
      </c>
      <c r="BA2259" s="24" t="s">
        <v>297</v>
      </c>
      <c r="BB2259" s="25" t="s">
        <v>52</v>
      </c>
    </row>
    <row r="2260" spans="1:54" x14ac:dyDescent="0.2">
      <c r="A2260" s="15" t="s">
        <v>267</v>
      </c>
      <c r="C2260" s="15" t="s">
        <v>13058</v>
      </c>
      <c r="D2260" s="50">
        <v>34</v>
      </c>
      <c r="F2260" s="15" t="str">
        <f>VLOOKUP(C2260,QVLinien21!$A$2:$G$2812,7,FALSE)</f>
        <v>(Bern) - Unterzollikofen - Betagtenheim / Kreuz - Erlachplatz - Hirzenfeld</v>
      </c>
      <c r="G2260" s="15" t="str">
        <f>VLOOKUP(C2260,v32_x__2020_06_28[[SLNID]:[Beschreibung]],8,FALSE)</f>
        <v>(Bern) - Unterzollikofen - Betagtenheim / Kreuz - Erlachplatz - Hirzenfeld</v>
      </c>
      <c r="H2260" s="15" t="s">
        <v>13059</v>
      </c>
      <c r="I2260" s="15" t="s">
        <v>13060</v>
      </c>
      <c r="J2260" s="15" t="s">
        <v>276</v>
      </c>
      <c r="K2260" s="52" t="s">
        <v>760</v>
      </c>
      <c r="L2260" s="15" t="s">
        <v>13061</v>
      </c>
      <c r="M2260" s="15" t="s">
        <v>1099</v>
      </c>
      <c r="N2260" s="15" t="s">
        <v>275</v>
      </c>
      <c r="O2260" s="15" t="s">
        <v>276</v>
      </c>
      <c r="P2260" s="15" t="s">
        <v>276</v>
      </c>
      <c r="Q2260" s="15" t="s">
        <v>276</v>
      </c>
      <c r="R2260" s="15" t="s">
        <v>276</v>
      </c>
      <c r="S2260" s="15" t="s">
        <v>276</v>
      </c>
      <c r="T2260" s="15" t="s">
        <v>276</v>
      </c>
      <c r="U2260" s="15" t="s">
        <v>276</v>
      </c>
      <c r="V2260" s="15" t="s">
        <v>276</v>
      </c>
      <c r="W2260" s="23" t="s">
        <v>277</v>
      </c>
      <c r="X2260" s="23" t="s">
        <v>267</v>
      </c>
      <c r="Y2260" s="23" t="s">
        <v>1114</v>
      </c>
      <c r="Z2260" s="23" t="s">
        <v>279</v>
      </c>
      <c r="AA2260" s="23" t="s">
        <v>276</v>
      </c>
      <c r="AB2260" s="23" t="s">
        <v>1115</v>
      </c>
      <c r="AC2260" s="23" t="s">
        <v>312</v>
      </c>
      <c r="AD2260" s="23" t="s">
        <v>1116</v>
      </c>
      <c r="AE2260" s="23" t="s">
        <v>1117</v>
      </c>
      <c r="AF2260" s="23" t="s">
        <v>1118</v>
      </c>
      <c r="AG2260" s="24" t="s">
        <v>1119</v>
      </c>
      <c r="AH2260" s="24" t="s">
        <v>284</v>
      </c>
      <c r="AI2260" s="24" t="s">
        <v>267</v>
      </c>
      <c r="AJ2260" s="24" t="s">
        <v>285</v>
      </c>
      <c r="AK2260" s="24" t="s">
        <v>1120</v>
      </c>
      <c r="AL2260" s="24" t="s">
        <v>276</v>
      </c>
      <c r="AM2260" s="24" t="s">
        <v>1121</v>
      </c>
      <c r="AN2260" s="24" t="s">
        <v>288</v>
      </c>
      <c r="AO2260" s="24" t="s">
        <v>1122</v>
      </c>
      <c r="AP2260" s="24" t="s">
        <v>276</v>
      </c>
      <c r="AQ2260" s="24" t="s">
        <v>677</v>
      </c>
      <c r="AR2260" s="24" t="s">
        <v>1123</v>
      </c>
      <c r="AS2260" s="24" t="s">
        <v>291</v>
      </c>
      <c r="AT2260" s="24" t="s">
        <v>323</v>
      </c>
      <c r="AU2260" s="24" t="s">
        <v>276</v>
      </c>
      <c r="AV2260" s="24" t="s">
        <v>1124</v>
      </c>
      <c r="AW2260" s="24" t="s">
        <v>1125</v>
      </c>
      <c r="AX2260" s="24" t="s">
        <v>276</v>
      </c>
      <c r="AY2260" s="24" t="s">
        <v>1126</v>
      </c>
      <c r="AZ2260" s="24" t="s">
        <v>276</v>
      </c>
      <c r="BA2260" s="24" t="s">
        <v>297</v>
      </c>
      <c r="BB2260" s="25" t="s">
        <v>52</v>
      </c>
    </row>
    <row r="2261" spans="1:54" x14ac:dyDescent="0.2">
      <c r="A2261" s="15" t="s">
        <v>267</v>
      </c>
      <c r="C2261" s="15" t="s">
        <v>13062</v>
      </c>
      <c r="D2261" s="50" t="s">
        <v>13063</v>
      </c>
      <c r="F2261" s="15" t="e">
        <f>VLOOKUP(C2261,QVLinien21!$A$2:$G$2812,7,FALSE)</f>
        <v>#N/A</v>
      </c>
      <c r="G2261" s="15" t="e">
        <f>VLOOKUP(C2261,v32_x__2020_06_28[[SLNID]:[Beschreibung]],8,FALSE)</f>
        <v>#N/A</v>
      </c>
      <c r="H2261" s="15" t="s">
        <v>844</v>
      </c>
      <c r="I2261" s="15" t="s">
        <v>13064</v>
      </c>
      <c r="J2261" s="15" t="s">
        <v>13065</v>
      </c>
      <c r="K2261" s="52" t="s">
        <v>760</v>
      </c>
      <c r="L2261" s="15" t="s">
        <v>12791</v>
      </c>
      <c r="M2261" s="15" t="s">
        <v>1099</v>
      </c>
      <c r="N2261" s="15" t="s">
        <v>275</v>
      </c>
      <c r="O2261" s="15" t="s">
        <v>276</v>
      </c>
      <c r="P2261" s="15" t="s">
        <v>276</v>
      </c>
      <c r="Q2261" s="15" t="s">
        <v>276</v>
      </c>
      <c r="R2261" s="15" t="s">
        <v>276</v>
      </c>
      <c r="S2261" s="15" t="s">
        <v>276</v>
      </c>
      <c r="T2261" s="15" t="s">
        <v>276</v>
      </c>
      <c r="U2261" s="15" t="s">
        <v>276</v>
      </c>
      <c r="V2261" s="15" t="s">
        <v>276</v>
      </c>
      <c r="W2261" s="23" t="s">
        <v>277</v>
      </c>
      <c r="X2261" s="23" t="s">
        <v>267</v>
      </c>
      <c r="Y2261" s="23" t="s">
        <v>1114</v>
      </c>
      <c r="Z2261" s="23" t="s">
        <v>279</v>
      </c>
      <c r="AA2261" s="23" t="s">
        <v>276</v>
      </c>
      <c r="AB2261" s="23" t="s">
        <v>1115</v>
      </c>
      <c r="AC2261" s="23" t="s">
        <v>312</v>
      </c>
      <c r="AD2261" s="23" t="s">
        <v>1116</v>
      </c>
      <c r="AE2261" s="23" t="s">
        <v>1117</v>
      </c>
      <c r="AF2261" s="23" t="s">
        <v>1118</v>
      </c>
      <c r="AG2261" s="24" t="s">
        <v>1119</v>
      </c>
      <c r="AH2261" s="24" t="s">
        <v>284</v>
      </c>
      <c r="AI2261" s="24" t="s">
        <v>267</v>
      </c>
      <c r="AJ2261" s="24" t="s">
        <v>285</v>
      </c>
      <c r="AK2261" s="24" t="s">
        <v>1120</v>
      </c>
      <c r="AL2261" s="24" t="s">
        <v>276</v>
      </c>
      <c r="AM2261" s="24" t="s">
        <v>1121</v>
      </c>
      <c r="AN2261" s="24" t="s">
        <v>288</v>
      </c>
      <c r="AO2261" s="24" t="s">
        <v>1122</v>
      </c>
      <c r="AP2261" s="24" t="s">
        <v>276</v>
      </c>
      <c r="AQ2261" s="24" t="s">
        <v>677</v>
      </c>
      <c r="AR2261" s="24" t="s">
        <v>1123</v>
      </c>
      <c r="AS2261" s="24" t="s">
        <v>291</v>
      </c>
      <c r="AT2261" s="24" t="s">
        <v>323</v>
      </c>
      <c r="AU2261" s="24" t="s">
        <v>276</v>
      </c>
      <c r="AV2261" s="24" t="s">
        <v>1124</v>
      </c>
      <c r="AW2261" s="24" t="s">
        <v>1125</v>
      </c>
      <c r="AX2261" s="24" t="s">
        <v>276</v>
      </c>
      <c r="AY2261" s="24" t="s">
        <v>1126</v>
      </c>
      <c r="AZ2261" s="24" t="s">
        <v>276</v>
      </c>
      <c r="BA2261" s="24" t="s">
        <v>297</v>
      </c>
      <c r="BB2261" s="25" t="s">
        <v>52</v>
      </c>
    </row>
    <row r="2262" spans="1:54" x14ac:dyDescent="0.2">
      <c r="A2262" s="15" t="s">
        <v>267</v>
      </c>
      <c r="C2262" s="15" t="s">
        <v>13066</v>
      </c>
      <c r="D2262" s="50">
        <v>36</v>
      </c>
      <c r="F2262" s="15" t="str">
        <f>VLOOKUP(C2262,QVLinien21!$A$2:$G$2812,7,FALSE)</f>
        <v>Münchenbuchsee - Zollikofen - Bern Breitenrain</v>
      </c>
      <c r="G2262" s="15" t="str">
        <f>VLOOKUP(C2262,v32_x__2020_06_28[[SLNID]:[Beschreibung]],8,FALSE)</f>
        <v>Münchenbuchsee - Zollikofen - Bern Breitenrain</v>
      </c>
      <c r="H2262" s="15" t="s">
        <v>13067</v>
      </c>
      <c r="I2262" s="15" t="s">
        <v>13068</v>
      </c>
      <c r="J2262" s="15" t="s">
        <v>276</v>
      </c>
      <c r="K2262" s="52" t="s">
        <v>760</v>
      </c>
      <c r="L2262" s="15" t="s">
        <v>1116</v>
      </c>
      <c r="M2262" s="15" t="s">
        <v>1099</v>
      </c>
      <c r="N2262" s="15" t="s">
        <v>275</v>
      </c>
      <c r="O2262" s="15" t="s">
        <v>276</v>
      </c>
      <c r="P2262" s="15" t="s">
        <v>276</v>
      </c>
      <c r="Q2262" s="15" t="s">
        <v>276</v>
      </c>
      <c r="R2262" s="15" t="s">
        <v>276</v>
      </c>
      <c r="S2262" s="15" t="s">
        <v>276</v>
      </c>
      <c r="T2262" s="15" t="s">
        <v>276</v>
      </c>
      <c r="U2262" s="15" t="s">
        <v>276</v>
      </c>
      <c r="V2262" s="15" t="s">
        <v>276</v>
      </c>
      <c r="W2262" s="23" t="s">
        <v>277</v>
      </c>
      <c r="X2262" s="23" t="s">
        <v>267</v>
      </c>
      <c r="Y2262" s="23" t="s">
        <v>1114</v>
      </c>
      <c r="Z2262" s="23" t="s">
        <v>279</v>
      </c>
      <c r="AA2262" s="23" t="s">
        <v>276</v>
      </c>
      <c r="AB2262" s="23" t="s">
        <v>1115</v>
      </c>
      <c r="AC2262" s="23" t="s">
        <v>312</v>
      </c>
      <c r="AD2262" s="23" t="s">
        <v>1116</v>
      </c>
      <c r="AE2262" s="23" t="s">
        <v>1117</v>
      </c>
      <c r="AF2262" s="23" t="s">
        <v>1118</v>
      </c>
      <c r="AG2262" s="24" t="s">
        <v>1119</v>
      </c>
      <c r="AH2262" s="24" t="s">
        <v>284</v>
      </c>
      <c r="AI2262" s="24" t="s">
        <v>267</v>
      </c>
      <c r="AJ2262" s="24" t="s">
        <v>285</v>
      </c>
      <c r="AK2262" s="24" t="s">
        <v>1120</v>
      </c>
      <c r="AL2262" s="24" t="s">
        <v>276</v>
      </c>
      <c r="AM2262" s="24" t="s">
        <v>1121</v>
      </c>
      <c r="AN2262" s="24" t="s">
        <v>288</v>
      </c>
      <c r="AO2262" s="24" t="s">
        <v>1122</v>
      </c>
      <c r="AP2262" s="24" t="s">
        <v>276</v>
      </c>
      <c r="AQ2262" s="24" t="s">
        <v>677</v>
      </c>
      <c r="AR2262" s="24" t="s">
        <v>1123</v>
      </c>
      <c r="AS2262" s="24" t="s">
        <v>291</v>
      </c>
      <c r="AT2262" s="24" t="s">
        <v>323</v>
      </c>
      <c r="AU2262" s="24" t="s">
        <v>276</v>
      </c>
      <c r="AV2262" s="24" t="s">
        <v>1124</v>
      </c>
      <c r="AW2262" s="24" t="s">
        <v>1125</v>
      </c>
      <c r="AX2262" s="24" t="s">
        <v>276</v>
      </c>
      <c r="AY2262" s="24" t="s">
        <v>1126</v>
      </c>
      <c r="AZ2262" s="24" t="s">
        <v>276</v>
      </c>
      <c r="BA2262" s="24" t="s">
        <v>297</v>
      </c>
      <c r="BB2262" s="25" t="s">
        <v>52</v>
      </c>
    </row>
    <row r="2263" spans="1:54" x14ac:dyDescent="0.2">
      <c r="A2263" s="15" t="s">
        <v>267</v>
      </c>
      <c r="C2263" s="15" t="s">
        <v>13069</v>
      </c>
      <c r="D2263" s="50" t="s">
        <v>13070</v>
      </c>
      <c r="F2263" s="15" t="e">
        <f>VLOOKUP(C2263,QVLinien21!$A$2:$G$2812,7,FALSE)</f>
        <v>#N/A</v>
      </c>
      <c r="G2263" s="15" t="e">
        <f>VLOOKUP(C2263,v32_x__2020_06_28[[SLNID]:[Beschreibung]],8,FALSE)</f>
        <v>#N/A</v>
      </c>
      <c r="H2263" s="15" t="s">
        <v>13067</v>
      </c>
      <c r="I2263" s="15" t="s">
        <v>13071</v>
      </c>
      <c r="J2263" s="15" t="s">
        <v>13072</v>
      </c>
      <c r="K2263" s="52" t="s">
        <v>760</v>
      </c>
      <c r="L2263" s="15" t="s">
        <v>13073</v>
      </c>
      <c r="M2263" s="15" t="s">
        <v>1099</v>
      </c>
      <c r="N2263" s="15" t="s">
        <v>275</v>
      </c>
      <c r="O2263" s="15" t="s">
        <v>276</v>
      </c>
      <c r="P2263" s="15" t="s">
        <v>276</v>
      </c>
      <c r="Q2263" s="15" t="s">
        <v>276</v>
      </c>
      <c r="R2263" s="15" t="s">
        <v>276</v>
      </c>
      <c r="S2263" s="15" t="s">
        <v>276</v>
      </c>
      <c r="T2263" s="15" t="s">
        <v>276</v>
      </c>
      <c r="U2263" s="15" t="s">
        <v>276</v>
      </c>
      <c r="V2263" s="15" t="s">
        <v>276</v>
      </c>
      <c r="W2263" s="23" t="s">
        <v>277</v>
      </c>
      <c r="X2263" s="23" t="s">
        <v>267</v>
      </c>
      <c r="Y2263" s="23" t="s">
        <v>1114</v>
      </c>
      <c r="Z2263" s="23" t="s">
        <v>279</v>
      </c>
      <c r="AA2263" s="23" t="s">
        <v>276</v>
      </c>
      <c r="AB2263" s="23" t="s">
        <v>1115</v>
      </c>
      <c r="AC2263" s="23" t="s">
        <v>312</v>
      </c>
      <c r="AD2263" s="23" t="s">
        <v>1116</v>
      </c>
      <c r="AE2263" s="23" t="s">
        <v>1117</v>
      </c>
      <c r="AF2263" s="23" t="s">
        <v>1118</v>
      </c>
      <c r="AG2263" s="24" t="s">
        <v>1119</v>
      </c>
      <c r="AH2263" s="24" t="s">
        <v>284</v>
      </c>
      <c r="AI2263" s="24" t="s">
        <v>267</v>
      </c>
      <c r="AJ2263" s="24" t="s">
        <v>285</v>
      </c>
      <c r="AK2263" s="24" t="s">
        <v>1120</v>
      </c>
      <c r="AL2263" s="24" t="s">
        <v>276</v>
      </c>
      <c r="AM2263" s="24" t="s">
        <v>1121</v>
      </c>
      <c r="AN2263" s="24" t="s">
        <v>288</v>
      </c>
      <c r="AO2263" s="24" t="s">
        <v>1122</v>
      </c>
      <c r="AP2263" s="24" t="s">
        <v>276</v>
      </c>
      <c r="AQ2263" s="24" t="s">
        <v>677</v>
      </c>
      <c r="AR2263" s="24" t="s">
        <v>1123</v>
      </c>
      <c r="AS2263" s="24" t="s">
        <v>291</v>
      </c>
      <c r="AT2263" s="24" t="s">
        <v>323</v>
      </c>
      <c r="AU2263" s="24" t="s">
        <v>276</v>
      </c>
      <c r="AV2263" s="24" t="s">
        <v>1124</v>
      </c>
      <c r="AW2263" s="24" t="s">
        <v>1125</v>
      </c>
      <c r="AX2263" s="24" t="s">
        <v>276</v>
      </c>
      <c r="AY2263" s="24" t="s">
        <v>1126</v>
      </c>
      <c r="AZ2263" s="24" t="s">
        <v>276</v>
      </c>
      <c r="BA2263" s="24" t="s">
        <v>297</v>
      </c>
      <c r="BB2263" s="25" t="s">
        <v>52</v>
      </c>
    </row>
    <row r="2264" spans="1:54" x14ac:dyDescent="0.2">
      <c r="A2264" s="15" t="s">
        <v>267</v>
      </c>
      <c r="C2264" s="15" t="s">
        <v>13074</v>
      </c>
      <c r="D2264" s="50">
        <v>38</v>
      </c>
      <c r="F2264" s="15" t="str">
        <f>VLOOKUP(C2264,QVLinien21!$A$2:$G$2812,7,FALSE)</f>
        <v>Schönbühl RBS - Bäriswil - Mattstetten</v>
      </c>
      <c r="G2264" s="15" t="str">
        <f>VLOOKUP(C2264,v32_x__2020_06_28[[SLNID]:[Beschreibung]],8,FALSE)</f>
        <v>Schönbühl RBS - Bäriswil - Mattstetten</v>
      </c>
      <c r="H2264" s="15" t="s">
        <v>13075</v>
      </c>
      <c r="I2264" s="15" t="s">
        <v>13076</v>
      </c>
      <c r="J2264" s="15" t="s">
        <v>276</v>
      </c>
      <c r="K2264" s="52" t="s">
        <v>760</v>
      </c>
      <c r="L2264" s="15" t="s">
        <v>1116</v>
      </c>
      <c r="M2264" s="15" t="s">
        <v>1099</v>
      </c>
      <c r="N2264" s="15" t="s">
        <v>275</v>
      </c>
      <c r="O2264" s="15" t="s">
        <v>276</v>
      </c>
      <c r="P2264" s="15" t="s">
        <v>276</v>
      </c>
      <c r="Q2264" s="15" t="s">
        <v>276</v>
      </c>
      <c r="R2264" s="15" t="s">
        <v>276</v>
      </c>
      <c r="S2264" s="15" t="s">
        <v>276</v>
      </c>
      <c r="T2264" s="15" t="s">
        <v>276</v>
      </c>
      <c r="U2264" s="15" t="s">
        <v>276</v>
      </c>
      <c r="V2264" s="15" t="s">
        <v>276</v>
      </c>
      <c r="W2264" s="23" t="s">
        <v>277</v>
      </c>
      <c r="X2264" s="23" t="s">
        <v>267</v>
      </c>
      <c r="Y2264" s="23" t="s">
        <v>1114</v>
      </c>
      <c r="Z2264" s="23" t="s">
        <v>279</v>
      </c>
      <c r="AA2264" s="23" t="s">
        <v>276</v>
      </c>
      <c r="AB2264" s="23" t="s">
        <v>1115</v>
      </c>
      <c r="AC2264" s="23" t="s">
        <v>312</v>
      </c>
      <c r="AD2264" s="23" t="s">
        <v>1116</v>
      </c>
      <c r="AE2264" s="23" t="s">
        <v>1117</v>
      </c>
      <c r="AF2264" s="23" t="s">
        <v>1118</v>
      </c>
      <c r="AG2264" s="24" t="s">
        <v>1119</v>
      </c>
      <c r="AH2264" s="24" t="s">
        <v>284</v>
      </c>
      <c r="AI2264" s="24" t="s">
        <v>267</v>
      </c>
      <c r="AJ2264" s="24" t="s">
        <v>285</v>
      </c>
      <c r="AK2264" s="24" t="s">
        <v>1120</v>
      </c>
      <c r="AL2264" s="24" t="s">
        <v>276</v>
      </c>
      <c r="AM2264" s="24" t="s">
        <v>1121</v>
      </c>
      <c r="AN2264" s="24" t="s">
        <v>288</v>
      </c>
      <c r="AO2264" s="24" t="s">
        <v>1122</v>
      </c>
      <c r="AP2264" s="24" t="s">
        <v>276</v>
      </c>
      <c r="AQ2264" s="24" t="s">
        <v>677</v>
      </c>
      <c r="AR2264" s="24" t="s">
        <v>1123</v>
      </c>
      <c r="AS2264" s="24" t="s">
        <v>291</v>
      </c>
      <c r="AT2264" s="24" t="s">
        <v>323</v>
      </c>
      <c r="AU2264" s="24" t="s">
        <v>276</v>
      </c>
      <c r="AV2264" s="24" t="s">
        <v>1124</v>
      </c>
      <c r="AW2264" s="24" t="s">
        <v>1125</v>
      </c>
      <c r="AX2264" s="24" t="s">
        <v>276</v>
      </c>
      <c r="AY2264" s="24" t="s">
        <v>1126</v>
      </c>
      <c r="AZ2264" s="24" t="s">
        <v>276</v>
      </c>
      <c r="BA2264" s="24" t="s">
        <v>297</v>
      </c>
      <c r="BB2264" s="25" t="s">
        <v>52</v>
      </c>
    </row>
    <row r="2265" spans="1:54" x14ac:dyDescent="0.2">
      <c r="A2265" s="15" t="s">
        <v>267</v>
      </c>
      <c r="C2265" s="15" t="s">
        <v>13077</v>
      </c>
      <c r="D2265" s="50" t="s">
        <v>13078</v>
      </c>
      <c r="F2265" s="15" t="str">
        <f>VLOOKUP(C2265,QVLinien21!$A$2:$G$2812,7,FALSE)</f>
        <v>Kappelisacker - Papiermühle - Egghölzli - Allmendingen</v>
      </c>
      <c r="G2265" s="15" t="str">
        <f>VLOOKUP(C2265,v32_x__2020_06_28[[SLNID]:[Beschreibung]],8,FALSE)</f>
        <v>Kappelisacker - Papiermühle - Egghölzli - Allmendingen</v>
      </c>
      <c r="H2265" s="15" t="s">
        <v>13079</v>
      </c>
      <c r="I2265" s="15" t="s">
        <v>13080</v>
      </c>
      <c r="J2265" s="15" t="s">
        <v>13081</v>
      </c>
      <c r="K2265" s="52" t="s">
        <v>760</v>
      </c>
      <c r="L2265" s="15" t="s">
        <v>1116</v>
      </c>
      <c r="M2265" s="15" t="s">
        <v>1099</v>
      </c>
      <c r="N2265" s="15" t="s">
        <v>275</v>
      </c>
      <c r="O2265" s="15" t="s">
        <v>276</v>
      </c>
      <c r="P2265" s="15" t="s">
        <v>276</v>
      </c>
      <c r="Q2265" s="15" t="s">
        <v>276</v>
      </c>
      <c r="R2265" s="15" t="s">
        <v>276</v>
      </c>
      <c r="S2265" s="15" t="s">
        <v>276</v>
      </c>
      <c r="T2265" s="15" t="s">
        <v>276</v>
      </c>
      <c r="U2265" s="15" t="s">
        <v>276</v>
      </c>
      <c r="V2265" s="15" t="s">
        <v>276</v>
      </c>
      <c r="W2265" s="23" t="s">
        <v>277</v>
      </c>
      <c r="X2265" s="23" t="s">
        <v>267</v>
      </c>
      <c r="Y2265" s="23" t="s">
        <v>1114</v>
      </c>
      <c r="Z2265" s="23" t="s">
        <v>279</v>
      </c>
      <c r="AA2265" s="23" t="s">
        <v>276</v>
      </c>
      <c r="AB2265" s="23" t="s">
        <v>1115</v>
      </c>
      <c r="AC2265" s="23" t="s">
        <v>312</v>
      </c>
      <c r="AD2265" s="23" t="s">
        <v>1116</v>
      </c>
      <c r="AE2265" s="23" t="s">
        <v>1117</v>
      </c>
      <c r="AF2265" s="23" t="s">
        <v>1118</v>
      </c>
      <c r="AG2265" s="24" t="s">
        <v>1119</v>
      </c>
      <c r="AH2265" s="24" t="s">
        <v>284</v>
      </c>
      <c r="AI2265" s="24" t="s">
        <v>267</v>
      </c>
      <c r="AJ2265" s="24" t="s">
        <v>285</v>
      </c>
      <c r="AK2265" s="24" t="s">
        <v>1120</v>
      </c>
      <c r="AL2265" s="24" t="s">
        <v>276</v>
      </c>
      <c r="AM2265" s="24" t="s">
        <v>1121</v>
      </c>
      <c r="AN2265" s="24" t="s">
        <v>288</v>
      </c>
      <c r="AO2265" s="24" t="s">
        <v>1122</v>
      </c>
      <c r="AP2265" s="24" t="s">
        <v>276</v>
      </c>
      <c r="AQ2265" s="24" t="s">
        <v>677</v>
      </c>
      <c r="AR2265" s="24" t="s">
        <v>1123</v>
      </c>
      <c r="AS2265" s="24" t="s">
        <v>291</v>
      </c>
      <c r="AT2265" s="24" t="s">
        <v>323</v>
      </c>
      <c r="AU2265" s="24" t="s">
        <v>276</v>
      </c>
      <c r="AV2265" s="24" t="s">
        <v>1124</v>
      </c>
      <c r="AW2265" s="24" t="s">
        <v>1125</v>
      </c>
      <c r="AX2265" s="24" t="s">
        <v>276</v>
      </c>
      <c r="AY2265" s="24" t="s">
        <v>1126</v>
      </c>
      <c r="AZ2265" s="24" t="s">
        <v>276</v>
      </c>
      <c r="BA2265" s="24" t="s">
        <v>297</v>
      </c>
      <c r="BB2265" s="25" t="s">
        <v>52</v>
      </c>
    </row>
    <row r="2266" spans="1:54" x14ac:dyDescent="0.2">
      <c r="A2266" s="15" t="s">
        <v>267</v>
      </c>
      <c r="C2266" s="15" t="s">
        <v>13082</v>
      </c>
      <c r="D2266" s="50">
        <v>41</v>
      </c>
      <c r="F2266" s="15" t="str">
        <f>VLOOKUP(C2266,QVLinien21!$A$2:$G$2812,7,FALSE)</f>
        <v>Zollikofen - Kappelisacker - Papiermühle - Bern Breitenrain</v>
      </c>
      <c r="G2266" s="15" t="str">
        <f>VLOOKUP(C2266,v32_x__2020_06_28[[SLNID]:[Beschreibung]],8,FALSE)</f>
        <v>Zollikofen - Kappelisacker - Papiermühle - Bern Breitenrain</v>
      </c>
      <c r="H2266" s="15" t="s">
        <v>13083</v>
      </c>
      <c r="I2266" s="15" t="s">
        <v>13084</v>
      </c>
      <c r="J2266" s="15" t="s">
        <v>13085</v>
      </c>
      <c r="K2266" s="52" t="s">
        <v>760</v>
      </c>
      <c r="L2266" s="15" t="s">
        <v>1116</v>
      </c>
      <c r="M2266" s="15" t="s">
        <v>1099</v>
      </c>
      <c r="N2266" s="15" t="s">
        <v>275</v>
      </c>
      <c r="O2266" s="15" t="s">
        <v>276</v>
      </c>
      <c r="P2266" s="15" t="s">
        <v>276</v>
      </c>
      <c r="Q2266" s="15" t="s">
        <v>276</v>
      </c>
      <c r="R2266" s="15" t="s">
        <v>276</v>
      </c>
      <c r="S2266" s="15" t="s">
        <v>276</v>
      </c>
      <c r="T2266" s="15" t="s">
        <v>276</v>
      </c>
      <c r="U2266" s="15" t="s">
        <v>276</v>
      </c>
      <c r="V2266" s="15" t="s">
        <v>276</v>
      </c>
      <c r="W2266" s="23" t="s">
        <v>277</v>
      </c>
      <c r="X2266" s="23" t="s">
        <v>267</v>
      </c>
      <c r="Y2266" s="23" t="s">
        <v>1114</v>
      </c>
      <c r="Z2266" s="23" t="s">
        <v>279</v>
      </c>
      <c r="AA2266" s="23" t="s">
        <v>276</v>
      </c>
      <c r="AB2266" s="23" t="s">
        <v>1115</v>
      </c>
      <c r="AC2266" s="23" t="s">
        <v>312</v>
      </c>
      <c r="AD2266" s="23" t="s">
        <v>1116</v>
      </c>
      <c r="AE2266" s="23" t="s">
        <v>1117</v>
      </c>
      <c r="AF2266" s="23" t="s">
        <v>1118</v>
      </c>
      <c r="AG2266" s="24" t="s">
        <v>1119</v>
      </c>
      <c r="AH2266" s="24" t="s">
        <v>284</v>
      </c>
      <c r="AI2266" s="24" t="s">
        <v>267</v>
      </c>
      <c r="AJ2266" s="24" t="s">
        <v>285</v>
      </c>
      <c r="AK2266" s="24" t="s">
        <v>1120</v>
      </c>
      <c r="AL2266" s="24" t="s">
        <v>276</v>
      </c>
      <c r="AM2266" s="24" t="s">
        <v>1121</v>
      </c>
      <c r="AN2266" s="24" t="s">
        <v>288</v>
      </c>
      <c r="AO2266" s="24" t="s">
        <v>1122</v>
      </c>
      <c r="AP2266" s="24" t="s">
        <v>276</v>
      </c>
      <c r="AQ2266" s="24" t="s">
        <v>677</v>
      </c>
      <c r="AR2266" s="24" t="s">
        <v>1123</v>
      </c>
      <c r="AS2266" s="24" t="s">
        <v>291</v>
      </c>
      <c r="AT2266" s="24" t="s">
        <v>323</v>
      </c>
      <c r="AU2266" s="24" t="s">
        <v>276</v>
      </c>
      <c r="AV2266" s="24" t="s">
        <v>1124</v>
      </c>
      <c r="AW2266" s="24" t="s">
        <v>1125</v>
      </c>
      <c r="AX2266" s="24" t="s">
        <v>276</v>
      </c>
      <c r="AY2266" s="24" t="s">
        <v>1126</v>
      </c>
      <c r="AZ2266" s="24" t="s">
        <v>276</v>
      </c>
      <c r="BA2266" s="24" t="s">
        <v>297</v>
      </c>
      <c r="BB2266" s="25" t="s">
        <v>52</v>
      </c>
    </row>
    <row r="2267" spans="1:54" x14ac:dyDescent="0.2">
      <c r="A2267" s="15" t="s">
        <v>267</v>
      </c>
      <c r="C2267" s="15" t="s">
        <v>13086</v>
      </c>
      <c r="D2267" s="50">
        <v>43</v>
      </c>
      <c r="F2267" s="15" t="str">
        <f>VLOOKUP(C2267,QVLinien21!$A$2:$G$2812,7,FALSE)</f>
        <v>Ittigen Bahnhof - Brunnenhof - Kappelisacker - Ittigen Bahnhof</v>
      </c>
      <c r="G2267" s="15" t="str">
        <f>VLOOKUP(C2267,v32_x__2020_06_28[[SLNID]:[Beschreibung]],8,FALSE)</f>
        <v>Ittigen Bahnhof - Brunnenhof - Kappelisacker - Ittigen Bahnhof</v>
      </c>
      <c r="H2267" s="15" t="s">
        <v>13087</v>
      </c>
      <c r="I2267" s="15" t="s">
        <v>13088</v>
      </c>
      <c r="J2267" s="15" t="s">
        <v>13089</v>
      </c>
      <c r="K2267" s="52" t="s">
        <v>760</v>
      </c>
      <c r="L2267" s="15" t="s">
        <v>13090</v>
      </c>
      <c r="M2267" s="15" t="s">
        <v>1099</v>
      </c>
      <c r="N2267" s="15" t="s">
        <v>275</v>
      </c>
      <c r="O2267" s="15" t="s">
        <v>276</v>
      </c>
      <c r="P2267" s="15" t="s">
        <v>276</v>
      </c>
      <c r="Q2267" s="15" t="s">
        <v>276</v>
      </c>
      <c r="R2267" s="15" t="s">
        <v>276</v>
      </c>
      <c r="S2267" s="15" t="s">
        <v>276</v>
      </c>
      <c r="T2267" s="15" t="s">
        <v>276</v>
      </c>
      <c r="U2267" s="15" t="s">
        <v>276</v>
      </c>
      <c r="V2267" s="15" t="s">
        <v>276</v>
      </c>
      <c r="W2267" s="23" t="s">
        <v>277</v>
      </c>
      <c r="X2267" s="23" t="s">
        <v>267</v>
      </c>
      <c r="Y2267" s="23" t="s">
        <v>1114</v>
      </c>
      <c r="Z2267" s="23" t="s">
        <v>279</v>
      </c>
      <c r="AA2267" s="23" t="s">
        <v>276</v>
      </c>
      <c r="AB2267" s="23" t="s">
        <v>1115</v>
      </c>
      <c r="AC2267" s="23" t="s">
        <v>312</v>
      </c>
      <c r="AD2267" s="23" t="s">
        <v>1116</v>
      </c>
      <c r="AE2267" s="23" t="s">
        <v>1117</v>
      </c>
      <c r="AF2267" s="23" t="s">
        <v>1118</v>
      </c>
      <c r="AG2267" s="24" t="s">
        <v>1119</v>
      </c>
      <c r="AH2267" s="24" t="s">
        <v>284</v>
      </c>
      <c r="AI2267" s="24" t="s">
        <v>267</v>
      </c>
      <c r="AJ2267" s="24" t="s">
        <v>285</v>
      </c>
      <c r="AK2267" s="24" t="s">
        <v>1120</v>
      </c>
      <c r="AL2267" s="24" t="s">
        <v>276</v>
      </c>
      <c r="AM2267" s="24" t="s">
        <v>1121</v>
      </c>
      <c r="AN2267" s="24" t="s">
        <v>288</v>
      </c>
      <c r="AO2267" s="24" t="s">
        <v>1122</v>
      </c>
      <c r="AP2267" s="24" t="s">
        <v>276</v>
      </c>
      <c r="AQ2267" s="24" t="s">
        <v>677</v>
      </c>
      <c r="AR2267" s="24" t="s">
        <v>1123</v>
      </c>
      <c r="AS2267" s="24" t="s">
        <v>291</v>
      </c>
      <c r="AT2267" s="24" t="s">
        <v>323</v>
      </c>
      <c r="AU2267" s="24" t="s">
        <v>276</v>
      </c>
      <c r="AV2267" s="24" t="s">
        <v>1124</v>
      </c>
      <c r="AW2267" s="24" t="s">
        <v>1125</v>
      </c>
      <c r="AX2267" s="24" t="s">
        <v>276</v>
      </c>
      <c r="AY2267" s="24" t="s">
        <v>1126</v>
      </c>
      <c r="AZ2267" s="24" t="s">
        <v>276</v>
      </c>
      <c r="BA2267" s="24" t="s">
        <v>297</v>
      </c>
      <c r="BB2267" s="25" t="s">
        <v>52</v>
      </c>
    </row>
    <row r="2268" spans="1:54" x14ac:dyDescent="0.2">
      <c r="A2268" s="15" t="s">
        <v>267</v>
      </c>
      <c r="C2268" s="15" t="s">
        <v>13091</v>
      </c>
      <c r="D2268" s="50">
        <v>44</v>
      </c>
      <c r="F2268" s="15" t="str">
        <f>VLOOKUP(C2268,QVLinien21!$A$2:$G$2812,7,FALSE)</f>
        <v>Gümligen - Ostermundigen - Bolligen</v>
      </c>
      <c r="G2268" s="15" t="str">
        <f>VLOOKUP(C2268,v32_x__2020_06_28[[SLNID]:[Beschreibung]],8,FALSE)</f>
        <v>Gümligen - Ostermundigen - Bolligen</v>
      </c>
      <c r="H2268" s="15" t="s">
        <v>13092</v>
      </c>
      <c r="I2268" s="15" t="s">
        <v>13093</v>
      </c>
      <c r="J2268" s="15" t="s">
        <v>276</v>
      </c>
      <c r="K2268" s="52" t="s">
        <v>760</v>
      </c>
      <c r="L2268" s="15" t="s">
        <v>1116</v>
      </c>
      <c r="M2268" s="15" t="s">
        <v>1099</v>
      </c>
      <c r="N2268" s="15" t="s">
        <v>275</v>
      </c>
      <c r="O2268" s="15" t="s">
        <v>276</v>
      </c>
      <c r="P2268" s="15" t="s">
        <v>276</v>
      </c>
      <c r="Q2268" s="15" t="s">
        <v>276</v>
      </c>
      <c r="R2268" s="15" t="s">
        <v>276</v>
      </c>
      <c r="S2268" s="15" t="s">
        <v>276</v>
      </c>
      <c r="T2268" s="15" t="s">
        <v>276</v>
      </c>
      <c r="U2268" s="15" t="s">
        <v>276</v>
      </c>
      <c r="V2268" s="15" t="s">
        <v>276</v>
      </c>
      <c r="W2268" s="23" t="s">
        <v>277</v>
      </c>
      <c r="X2268" s="23" t="s">
        <v>267</v>
      </c>
      <c r="Y2268" s="23" t="s">
        <v>1114</v>
      </c>
      <c r="Z2268" s="23" t="s">
        <v>279</v>
      </c>
      <c r="AA2268" s="23" t="s">
        <v>276</v>
      </c>
      <c r="AB2268" s="23" t="s">
        <v>1115</v>
      </c>
      <c r="AC2268" s="23" t="s">
        <v>312</v>
      </c>
      <c r="AD2268" s="23" t="s">
        <v>1116</v>
      </c>
      <c r="AE2268" s="23" t="s">
        <v>1117</v>
      </c>
      <c r="AF2268" s="23" t="s">
        <v>1118</v>
      </c>
      <c r="AG2268" s="24" t="s">
        <v>1119</v>
      </c>
      <c r="AH2268" s="24" t="s">
        <v>284</v>
      </c>
      <c r="AI2268" s="24" t="s">
        <v>267</v>
      </c>
      <c r="AJ2268" s="24" t="s">
        <v>285</v>
      </c>
      <c r="AK2268" s="24" t="s">
        <v>1120</v>
      </c>
      <c r="AL2268" s="24" t="s">
        <v>276</v>
      </c>
      <c r="AM2268" s="24" t="s">
        <v>1121</v>
      </c>
      <c r="AN2268" s="24" t="s">
        <v>288</v>
      </c>
      <c r="AO2268" s="24" t="s">
        <v>1122</v>
      </c>
      <c r="AP2268" s="24" t="s">
        <v>276</v>
      </c>
      <c r="AQ2268" s="24" t="s">
        <v>677</v>
      </c>
      <c r="AR2268" s="24" t="s">
        <v>1123</v>
      </c>
      <c r="AS2268" s="24" t="s">
        <v>291</v>
      </c>
      <c r="AT2268" s="24" t="s">
        <v>323</v>
      </c>
      <c r="AU2268" s="24" t="s">
        <v>276</v>
      </c>
      <c r="AV2268" s="24" t="s">
        <v>1124</v>
      </c>
      <c r="AW2268" s="24" t="s">
        <v>1125</v>
      </c>
      <c r="AX2268" s="24" t="s">
        <v>276</v>
      </c>
      <c r="AY2268" s="24" t="s">
        <v>1126</v>
      </c>
      <c r="AZ2268" s="24" t="s">
        <v>276</v>
      </c>
      <c r="BA2268" s="24" t="s">
        <v>297</v>
      </c>
      <c r="BB2268" s="25" t="s">
        <v>52</v>
      </c>
    </row>
    <row r="2269" spans="1:54" x14ac:dyDescent="0.2">
      <c r="A2269" s="15" t="s">
        <v>267</v>
      </c>
      <c r="C2269" s="15" t="s">
        <v>13094</v>
      </c>
      <c r="D2269" s="50" t="s">
        <v>10785</v>
      </c>
      <c r="E2269" s="26" t="s">
        <v>13095</v>
      </c>
      <c r="F2269" s="15" t="e">
        <f>VLOOKUP(C2269,QVLinien21!$A$2:$G$2812,7,FALSE)</f>
        <v>#N/A</v>
      </c>
      <c r="G2269" s="15" t="e">
        <f>VLOOKUP(C2269,v32_x__2020_06_28[[SLNID]:[Beschreibung]],8,FALSE)</f>
        <v>#N/A</v>
      </c>
      <c r="H2269" s="15" t="s">
        <v>13092</v>
      </c>
      <c r="I2269" s="15" t="s">
        <v>13096</v>
      </c>
      <c r="J2269" s="15" t="s">
        <v>276</v>
      </c>
      <c r="K2269" s="52" t="s">
        <v>760</v>
      </c>
      <c r="L2269" s="15" t="s">
        <v>3789</v>
      </c>
      <c r="M2269" s="15" t="s">
        <v>276</v>
      </c>
      <c r="N2269" s="15" t="s">
        <v>275</v>
      </c>
      <c r="O2269" s="15" t="s">
        <v>276</v>
      </c>
      <c r="P2269" s="15" t="s">
        <v>276</v>
      </c>
      <c r="Q2269" s="15" t="s">
        <v>276</v>
      </c>
      <c r="R2269" s="15" t="s">
        <v>276</v>
      </c>
      <c r="S2269" s="15" t="s">
        <v>276</v>
      </c>
      <c r="T2269" s="15" t="s">
        <v>276</v>
      </c>
      <c r="U2269" s="15" t="s">
        <v>276</v>
      </c>
      <c r="V2269" s="15" t="s">
        <v>276</v>
      </c>
      <c r="W2269" s="23" t="s">
        <v>277</v>
      </c>
      <c r="X2269" s="23" t="s">
        <v>267</v>
      </c>
      <c r="Y2269" s="23" t="s">
        <v>1114</v>
      </c>
      <c r="Z2269" s="23" t="s">
        <v>279</v>
      </c>
      <c r="AA2269" s="23" t="s">
        <v>276</v>
      </c>
      <c r="AB2269" s="23" t="s">
        <v>1115</v>
      </c>
      <c r="AC2269" s="23" t="s">
        <v>312</v>
      </c>
      <c r="AD2269" s="23" t="s">
        <v>1116</v>
      </c>
      <c r="AE2269" s="23" t="s">
        <v>1117</v>
      </c>
      <c r="AF2269" s="23" t="s">
        <v>1118</v>
      </c>
      <c r="AG2269" s="24" t="s">
        <v>1119</v>
      </c>
      <c r="AH2269" s="24" t="s">
        <v>284</v>
      </c>
      <c r="AI2269" s="24" t="s">
        <v>267</v>
      </c>
      <c r="AJ2269" s="24" t="s">
        <v>285</v>
      </c>
      <c r="AK2269" s="24" t="s">
        <v>1120</v>
      </c>
      <c r="AL2269" s="24" t="s">
        <v>276</v>
      </c>
      <c r="AM2269" s="24" t="s">
        <v>1121</v>
      </c>
      <c r="AN2269" s="24" t="s">
        <v>288</v>
      </c>
      <c r="AO2269" s="24" t="s">
        <v>1122</v>
      </c>
      <c r="AP2269" s="24" t="s">
        <v>276</v>
      </c>
      <c r="AQ2269" s="24" t="s">
        <v>677</v>
      </c>
      <c r="AR2269" s="24" t="s">
        <v>1123</v>
      </c>
      <c r="AS2269" s="24" t="s">
        <v>291</v>
      </c>
      <c r="AT2269" s="24" t="s">
        <v>323</v>
      </c>
      <c r="AU2269" s="24" t="s">
        <v>276</v>
      </c>
      <c r="AV2269" s="24" t="s">
        <v>1124</v>
      </c>
      <c r="AW2269" s="24" t="s">
        <v>1125</v>
      </c>
      <c r="AX2269" s="24" t="s">
        <v>276</v>
      </c>
      <c r="AY2269" s="24" t="s">
        <v>1126</v>
      </c>
      <c r="AZ2269" s="24" t="s">
        <v>276</v>
      </c>
      <c r="BA2269" s="24" t="s">
        <v>297</v>
      </c>
      <c r="BB2269" s="25" t="s">
        <v>52</v>
      </c>
    </row>
    <row r="2270" spans="1:54" x14ac:dyDescent="0.2">
      <c r="A2270" s="15" t="s">
        <v>267</v>
      </c>
      <c r="C2270" s="15" t="s">
        <v>13097</v>
      </c>
      <c r="D2270" s="50">
        <v>46</v>
      </c>
      <c r="F2270" s="15" t="e">
        <f>VLOOKUP(C2270,QVLinien21!$A$2:$G$2812,7,FALSE)</f>
        <v>#N/A</v>
      </c>
      <c r="G2270" s="15" t="e">
        <f>VLOOKUP(C2270,v32_x__2020_06_28[[SLNID]:[Beschreibung]],8,FALSE)</f>
        <v>#N/A</v>
      </c>
      <c r="H2270" s="15" t="s">
        <v>13098</v>
      </c>
      <c r="I2270" s="15" t="s">
        <v>13099</v>
      </c>
      <c r="J2270" s="15" t="s">
        <v>276</v>
      </c>
      <c r="K2270" s="52" t="s">
        <v>760</v>
      </c>
      <c r="L2270" s="15" t="s">
        <v>1116</v>
      </c>
      <c r="M2270" s="15" t="s">
        <v>1099</v>
      </c>
      <c r="N2270" s="15" t="s">
        <v>275</v>
      </c>
      <c r="O2270" s="15" t="s">
        <v>276</v>
      </c>
      <c r="P2270" s="15" t="s">
        <v>276</v>
      </c>
      <c r="Q2270" s="15" t="s">
        <v>276</v>
      </c>
      <c r="R2270" s="15" t="s">
        <v>276</v>
      </c>
      <c r="S2270" s="15" t="s">
        <v>276</v>
      </c>
      <c r="T2270" s="15" t="s">
        <v>276</v>
      </c>
      <c r="U2270" s="15" t="s">
        <v>276</v>
      </c>
      <c r="V2270" s="15" t="s">
        <v>276</v>
      </c>
      <c r="W2270" s="23" t="s">
        <v>277</v>
      </c>
      <c r="X2270" s="23" t="s">
        <v>267</v>
      </c>
      <c r="Y2270" s="23" t="s">
        <v>1114</v>
      </c>
      <c r="Z2270" s="23" t="s">
        <v>279</v>
      </c>
      <c r="AA2270" s="23" t="s">
        <v>276</v>
      </c>
      <c r="AB2270" s="23" t="s">
        <v>1115</v>
      </c>
      <c r="AC2270" s="23" t="s">
        <v>312</v>
      </c>
      <c r="AD2270" s="23" t="s">
        <v>1116</v>
      </c>
      <c r="AE2270" s="23" t="s">
        <v>1117</v>
      </c>
      <c r="AF2270" s="23" t="s">
        <v>1118</v>
      </c>
      <c r="AG2270" s="24" t="s">
        <v>1119</v>
      </c>
      <c r="AH2270" s="24" t="s">
        <v>284</v>
      </c>
      <c r="AI2270" s="24" t="s">
        <v>267</v>
      </c>
      <c r="AJ2270" s="24" t="s">
        <v>285</v>
      </c>
      <c r="AK2270" s="24" t="s">
        <v>1120</v>
      </c>
      <c r="AL2270" s="24" t="s">
        <v>276</v>
      </c>
      <c r="AM2270" s="24" t="s">
        <v>1121</v>
      </c>
      <c r="AN2270" s="24" t="s">
        <v>288</v>
      </c>
      <c r="AO2270" s="24" t="s">
        <v>1122</v>
      </c>
      <c r="AP2270" s="24" t="s">
        <v>276</v>
      </c>
      <c r="AQ2270" s="24" t="s">
        <v>677</v>
      </c>
      <c r="AR2270" s="24" t="s">
        <v>1123</v>
      </c>
      <c r="AS2270" s="24" t="s">
        <v>291</v>
      </c>
      <c r="AT2270" s="24" t="s">
        <v>323</v>
      </c>
      <c r="AU2270" s="24" t="s">
        <v>276</v>
      </c>
      <c r="AV2270" s="24" t="s">
        <v>1124</v>
      </c>
      <c r="AW2270" s="24" t="s">
        <v>1125</v>
      </c>
      <c r="AX2270" s="24" t="s">
        <v>276</v>
      </c>
      <c r="AY2270" s="24" t="s">
        <v>1126</v>
      </c>
      <c r="AZ2270" s="24" t="s">
        <v>276</v>
      </c>
      <c r="BA2270" s="24" t="s">
        <v>297</v>
      </c>
      <c r="BB2270" s="25" t="s">
        <v>52</v>
      </c>
    </row>
    <row r="2271" spans="1:54" x14ac:dyDescent="0.2">
      <c r="B2271" s="16" t="s">
        <v>10056</v>
      </c>
      <c r="C2271" s="16" t="s">
        <v>13100</v>
      </c>
      <c r="D2271" s="50"/>
      <c r="E2271" s="16"/>
      <c r="F2271" s="15" t="str">
        <f>VLOOKUP(C2271,QVLinien21!$A$2:$G$2812,7,FALSE)</f>
        <v>Bolligen - Sternen - Halen - Habstetten - Bolligen - (Linie 46) Bolligen - Sternen - Lutertal - Mannenberg - Bolligen - (Linie 47)</v>
      </c>
      <c r="G2271" s="15" t="str">
        <f>VLOOKUP(C2271,v32_x__2020_06_28[[SLNID]:[Beschreibung]],8,FALSE)</f>
        <v>Bolligen - Sternen - Halen - Habstetten - Bolligen (Linie 46)&lt;br/&gt;Bolligen - Sternen - Lutertal - Mannenberg - Bolligen (Linie 47)</v>
      </c>
      <c r="I2271" s="27" t="s">
        <v>10058</v>
      </c>
      <c r="J2271" s="16"/>
      <c r="K2271" s="57"/>
      <c r="L2271" s="16"/>
      <c r="BB2271" s="25" t="s">
        <v>52</v>
      </c>
    </row>
    <row r="2272" spans="1:54" x14ac:dyDescent="0.2">
      <c r="A2272" s="15" t="s">
        <v>267</v>
      </c>
      <c r="C2272" s="15" t="s">
        <v>13101</v>
      </c>
      <c r="D2272" s="50">
        <v>47</v>
      </c>
      <c r="F2272" s="15" t="e">
        <f>VLOOKUP(C2272,QVLinien21!$A$2:$G$2812,7,FALSE)</f>
        <v>#N/A</v>
      </c>
      <c r="G2272" s="15" t="str">
        <f>VLOOKUP(C2272,v32_x__2020_06_28[[SLNID]:[Beschreibung]],8,FALSE)</f>
        <v>Bolligen - Sternen - Lutertal - Mannenberg - Bolligen (Linie 47)</v>
      </c>
      <c r="H2272" s="15" t="s">
        <v>13102</v>
      </c>
      <c r="I2272" s="15" t="s">
        <v>13103</v>
      </c>
      <c r="J2272" s="15" t="s">
        <v>276</v>
      </c>
      <c r="K2272" s="52" t="s">
        <v>760</v>
      </c>
      <c r="L2272" s="15" t="s">
        <v>1116</v>
      </c>
      <c r="M2272" s="15" t="s">
        <v>1099</v>
      </c>
      <c r="N2272" s="15" t="s">
        <v>275</v>
      </c>
      <c r="O2272" s="15" t="s">
        <v>276</v>
      </c>
      <c r="P2272" s="15" t="s">
        <v>276</v>
      </c>
      <c r="Q2272" s="15" t="s">
        <v>276</v>
      </c>
      <c r="R2272" s="15" t="s">
        <v>276</v>
      </c>
      <c r="S2272" s="15" t="s">
        <v>276</v>
      </c>
      <c r="T2272" s="15" t="s">
        <v>276</v>
      </c>
      <c r="U2272" s="15" t="s">
        <v>276</v>
      </c>
      <c r="V2272" s="15" t="s">
        <v>276</v>
      </c>
      <c r="W2272" s="23" t="s">
        <v>277</v>
      </c>
      <c r="X2272" s="23" t="s">
        <v>267</v>
      </c>
      <c r="Y2272" s="23" t="s">
        <v>1114</v>
      </c>
      <c r="Z2272" s="23" t="s">
        <v>279</v>
      </c>
      <c r="AA2272" s="23" t="s">
        <v>276</v>
      </c>
      <c r="AB2272" s="23" t="s">
        <v>1115</v>
      </c>
      <c r="AC2272" s="23" t="s">
        <v>312</v>
      </c>
      <c r="AD2272" s="23" t="s">
        <v>1116</v>
      </c>
      <c r="AE2272" s="23" t="s">
        <v>1117</v>
      </c>
      <c r="AF2272" s="23" t="s">
        <v>1118</v>
      </c>
      <c r="AG2272" s="24" t="s">
        <v>1119</v>
      </c>
      <c r="AH2272" s="24" t="s">
        <v>284</v>
      </c>
      <c r="AI2272" s="24" t="s">
        <v>267</v>
      </c>
      <c r="AJ2272" s="24" t="s">
        <v>285</v>
      </c>
      <c r="AK2272" s="24" t="s">
        <v>1120</v>
      </c>
      <c r="AL2272" s="24" t="s">
        <v>276</v>
      </c>
      <c r="AM2272" s="24" t="s">
        <v>1121</v>
      </c>
      <c r="AN2272" s="24" t="s">
        <v>288</v>
      </c>
      <c r="AO2272" s="24" t="s">
        <v>1122</v>
      </c>
      <c r="AP2272" s="24" t="s">
        <v>276</v>
      </c>
      <c r="AQ2272" s="24" t="s">
        <v>677</v>
      </c>
      <c r="AR2272" s="24" t="s">
        <v>1123</v>
      </c>
      <c r="AS2272" s="24" t="s">
        <v>291</v>
      </c>
      <c r="AT2272" s="24" t="s">
        <v>323</v>
      </c>
      <c r="AU2272" s="24" t="s">
        <v>276</v>
      </c>
      <c r="AV2272" s="24" t="s">
        <v>1124</v>
      </c>
      <c r="AW2272" s="24" t="s">
        <v>1125</v>
      </c>
      <c r="AX2272" s="24" t="s">
        <v>276</v>
      </c>
      <c r="AY2272" s="24" t="s">
        <v>1126</v>
      </c>
      <c r="AZ2272" s="24" t="s">
        <v>276</v>
      </c>
      <c r="BA2272" s="24" t="s">
        <v>297</v>
      </c>
      <c r="BB2272" s="25" t="s">
        <v>52</v>
      </c>
    </row>
    <row r="2273" spans="1:54" x14ac:dyDescent="0.2">
      <c r="A2273" s="15" t="s">
        <v>267</v>
      </c>
      <c r="C2273" s="15" t="s">
        <v>13104</v>
      </c>
      <c r="D2273" s="50">
        <v>48</v>
      </c>
      <c r="F2273" s="15" t="str">
        <f>VLOOKUP(C2273,QVLinien21!$A$2:$G$2812,7,FALSE)</f>
        <v>Papiermühle - Kappelisacker - Lutertal - Habstetten - Bolligen - Papiermühle</v>
      </c>
      <c r="G2273" s="15" t="str">
        <f>VLOOKUP(C2273,v32_x__2020_06_28[[SLNID]:[Beschreibung]],8,FALSE)</f>
        <v>Papiermühle - Kappelisacker - Lutertal - Habstetten - Bolligen - Papiermühle</v>
      </c>
      <c r="H2273" s="15" t="s">
        <v>13105</v>
      </c>
      <c r="I2273" s="15" t="s">
        <v>13106</v>
      </c>
      <c r="J2273" s="15" t="s">
        <v>13107</v>
      </c>
      <c r="K2273" s="52" t="s">
        <v>760</v>
      </c>
      <c r="L2273" s="15" t="s">
        <v>1099</v>
      </c>
      <c r="M2273" s="15" t="s">
        <v>276</v>
      </c>
      <c r="N2273" s="15" t="s">
        <v>275</v>
      </c>
      <c r="O2273" s="15" t="s">
        <v>276</v>
      </c>
      <c r="P2273" s="15" t="s">
        <v>276</v>
      </c>
      <c r="Q2273" s="15" t="s">
        <v>276</v>
      </c>
      <c r="R2273" s="15" t="s">
        <v>276</v>
      </c>
      <c r="S2273" s="15" t="s">
        <v>276</v>
      </c>
      <c r="T2273" s="15" t="s">
        <v>276</v>
      </c>
      <c r="U2273" s="15" t="s">
        <v>276</v>
      </c>
      <c r="V2273" s="15" t="s">
        <v>276</v>
      </c>
      <c r="W2273" s="23" t="s">
        <v>277</v>
      </c>
      <c r="X2273" s="23" t="s">
        <v>267</v>
      </c>
      <c r="Y2273" s="23" t="s">
        <v>1114</v>
      </c>
      <c r="Z2273" s="23" t="s">
        <v>279</v>
      </c>
      <c r="AA2273" s="23" t="s">
        <v>276</v>
      </c>
      <c r="AB2273" s="23" t="s">
        <v>1115</v>
      </c>
      <c r="AC2273" s="23" t="s">
        <v>312</v>
      </c>
      <c r="AD2273" s="23" t="s">
        <v>1116</v>
      </c>
      <c r="AE2273" s="23" t="s">
        <v>1117</v>
      </c>
      <c r="AF2273" s="23" t="s">
        <v>1118</v>
      </c>
      <c r="AG2273" s="24" t="s">
        <v>1119</v>
      </c>
      <c r="AH2273" s="24" t="s">
        <v>284</v>
      </c>
      <c r="AI2273" s="24" t="s">
        <v>267</v>
      </c>
      <c r="AJ2273" s="24" t="s">
        <v>285</v>
      </c>
      <c r="AK2273" s="24" t="s">
        <v>1120</v>
      </c>
      <c r="AL2273" s="24" t="s">
        <v>276</v>
      </c>
      <c r="AM2273" s="24" t="s">
        <v>1121</v>
      </c>
      <c r="AN2273" s="24" t="s">
        <v>288</v>
      </c>
      <c r="AO2273" s="24" t="s">
        <v>1122</v>
      </c>
      <c r="AP2273" s="24" t="s">
        <v>276</v>
      </c>
      <c r="AQ2273" s="24" t="s">
        <v>677</v>
      </c>
      <c r="AR2273" s="24" t="s">
        <v>1123</v>
      </c>
      <c r="AS2273" s="24" t="s">
        <v>291</v>
      </c>
      <c r="AT2273" s="24" t="s">
        <v>323</v>
      </c>
      <c r="AU2273" s="24" t="s">
        <v>276</v>
      </c>
      <c r="AV2273" s="24" t="s">
        <v>1124</v>
      </c>
      <c r="AW2273" s="24" t="s">
        <v>1125</v>
      </c>
      <c r="AX2273" s="24" t="s">
        <v>276</v>
      </c>
      <c r="AY2273" s="24" t="s">
        <v>1126</v>
      </c>
      <c r="AZ2273" s="24" t="s">
        <v>276</v>
      </c>
      <c r="BA2273" s="24" t="s">
        <v>297</v>
      </c>
      <c r="BB2273" s="25" t="s">
        <v>52</v>
      </c>
    </row>
    <row r="2274" spans="1:54" x14ac:dyDescent="0.2">
      <c r="A2274" s="15" t="s">
        <v>267</v>
      </c>
      <c r="C2274" s="15" t="s">
        <v>13108</v>
      </c>
      <c r="D2274" s="50" t="s">
        <v>12141</v>
      </c>
      <c r="F2274" s="15" t="str">
        <f>VLOOKUP(C2274,QVLinien21!$A$2:$G$2812,7,FALSE)</f>
        <v>Bern - Wohlen - Detligen - Aarberg - (Linie 100) (Frienisberg-Linie)</v>
      </c>
      <c r="G2274" s="15" t="str">
        <f>VLOOKUP(C2274,v32_x__2020_06_28[[SLNID]:[Beschreibung]],8,FALSE)</f>
        <v>Bern - Wohlen - Detligen - Aarberg (Linie 100) {SK} (Frienisberg-Linie)&lt;br/&gt;Bern - Wohlen (alle Kurse Linien 100 und 107) {SK}</v>
      </c>
      <c r="H2274" s="15" t="s">
        <v>13109</v>
      </c>
      <c r="I2274" s="15" t="s">
        <v>13110</v>
      </c>
      <c r="J2274" s="15" t="s">
        <v>12159</v>
      </c>
      <c r="K2274" s="52" t="s">
        <v>1225</v>
      </c>
      <c r="L2274" s="15" t="s">
        <v>12155</v>
      </c>
      <c r="M2274" s="15" t="s">
        <v>274</v>
      </c>
      <c r="N2274" s="15" t="s">
        <v>275</v>
      </c>
      <c r="O2274" s="15" t="s">
        <v>276</v>
      </c>
      <c r="P2274" s="15" t="s">
        <v>276</v>
      </c>
      <c r="Q2274" s="15" t="s">
        <v>276</v>
      </c>
      <c r="R2274" s="15" t="s">
        <v>276</v>
      </c>
      <c r="S2274" s="15" t="s">
        <v>276</v>
      </c>
      <c r="T2274" s="15" t="s">
        <v>276</v>
      </c>
      <c r="U2274" s="15" t="s">
        <v>276</v>
      </c>
      <c r="V2274" s="15" t="s">
        <v>276</v>
      </c>
      <c r="W2274" s="23" t="s">
        <v>277</v>
      </c>
      <c r="X2274" s="23" t="s">
        <v>267</v>
      </c>
      <c r="Y2274" s="23" t="s">
        <v>11229</v>
      </c>
      <c r="Z2274" s="23" t="s">
        <v>279</v>
      </c>
      <c r="AA2274" s="23" t="s">
        <v>276</v>
      </c>
      <c r="AB2274" s="23" t="s">
        <v>311</v>
      </c>
      <c r="AC2274" s="23" t="s">
        <v>11230</v>
      </c>
      <c r="AD2274" s="23" t="s">
        <v>789</v>
      </c>
      <c r="AE2274" s="23" t="s">
        <v>1117</v>
      </c>
      <c r="AF2274" s="23" t="s">
        <v>11231</v>
      </c>
      <c r="AG2274" s="24" t="s">
        <v>1887</v>
      </c>
      <c r="AH2274" s="24" t="s">
        <v>284</v>
      </c>
      <c r="AI2274" s="24" t="s">
        <v>267</v>
      </c>
      <c r="AJ2274" s="24" t="s">
        <v>285</v>
      </c>
      <c r="AK2274" s="24" t="s">
        <v>1888</v>
      </c>
      <c r="AL2274" s="24" t="s">
        <v>276</v>
      </c>
      <c r="AM2274" s="24" t="s">
        <v>1889</v>
      </c>
      <c r="AN2274" s="24" t="s">
        <v>288</v>
      </c>
      <c r="AO2274" s="24" t="s">
        <v>1890</v>
      </c>
      <c r="AP2274" s="24" t="s">
        <v>276</v>
      </c>
      <c r="AQ2274" s="24" t="s">
        <v>677</v>
      </c>
      <c r="AR2274" s="24" t="s">
        <v>1891</v>
      </c>
      <c r="AS2274" s="24" t="s">
        <v>291</v>
      </c>
      <c r="AT2274" s="24" t="s">
        <v>323</v>
      </c>
      <c r="AU2274" s="24" t="s">
        <v>1892</v>
      </c>
      <c r="AV2274" s="24" t="s">
        <v>1893</v>
      </c>
      <c r="AW2274" s="24" t="s">
        <v>1894</v>
      </c>
      <c r="AX2274" s="24" t="s">
        <v>276</v>
      </c>
      <c r="AY2274" s="24" t="s">
        <v>1895</v>
      </c>
      <c r="AZ2274" s="24" t="s">
        <v>276</v>
      </c>
      <c r="BA2274" s="24" t="s">
        <v>327</v>
      </c>
      <c r="BB2274" s="25" t="s">
        <v>52</v>
      </c>
    </row>
    <row r="2275" spans="1:54" x14ac:dyDescent="0.2">
      <c r="A2275" s="15" t="s">
        <v>267</v>
      </c>
      <c r="C2275" s="15" t="s">
        <v>13111</v>
      </c>
      <c r="D2275" s="50" t="s">
        <v>10876</v>
      </c>
      <c r="F2275" s="15" t="str">
        <f>VLOOKUP(C2275,QVLinien21!$A$2:$G$2812,7,FALSE)</f>
        <v>Bern - Güterbahnhof - Kappelenring/Schlossmatt - (Linie 101)</v>
      </c>
      <c r="G2275" s="15" t="str">
        <f>VLOOKUP(C2275,v32_x__2020_06_28[[SLNID]:[Beschreibung]],8,FALSE)</f>
        <v>Bern - Güterbahnhof - Kappelenring/Schlossmatt (Linie 101) {SK}</v>
      </c>
      <c r="H2275" s="15" t="s">
        <v>13112</v>
      </c>
      <c r="I2275" s="15" t="s">
        <v>13113</v>
      </c>
      <c r="J2275" s="15" t="s">
        <v>13114</v>
      </c>
      <c r="K2275" s="52" t="s">
        <v>760</v>
      </c>
      <c r="L2275" s="15" t="s">
        <v>12155</v>
      </c>
      <c r="M2275" s="15" t="s">
        <v>1234</v>
      </c>
      <c r="N2275" s="15" t="s">
        <v>275</v>
      </c>
      <c r="O2275" s="15" t="s">
        <v>276</v>
      </c>
      <c r="P2275" s="15" t="s">
        <v>276</v>
      </c>
      <c r="Q2275" s="15" t="s">
        <v>276</v>
      </c>
      <c r="R2275" s="15" t="s">
        <v>276</v>
      </c>
      <c r="S2275" s="15" t="s">
        <v>276</v>
      </c>
      <c r="T2275" s="15" t="s">
        <v>276</v>
      </c>
      <c r="U2275" s="15" t="s">
        <v>276</v>
      </c>
      <c r="V2275" s="15" t="s">
        <v>276</v>
      </c>
      <c r="W2275" s="23" t="s">
        <v>277</v>
      </c>
      <c r="X2275" s="23" t="s">
        <v>267</v>
      </c>
      <c r="Y2275" s="23" t="s">
        <v>11229</v>
      </c>
      <c r="Z2275" s="23" t="s">
        <v>279</v>
      </c>
      <c r="AA2275" s="23" t="s">
        <v>276</v>
      </c>
      <c r="AB2275" s="23" t="s">
        <v>311</v>
      </c>
      <c r="AC2275" s="23" t="s">
        <v>11230</v>
      </c>
      <c r="AD2275" s="23" t="s">
        <v>789</v>
      </c>
      <c r="AE2275" s="23" t="s">
        <v>1117</v>
      </c>
      <c r="AF2275" s="23" t="s">
        <v>11231</v>
      </c>
      <c r="AG2275" s="24" t="s">
        <v>1887</v>
      </c>
      <c r="AH2275" s="24" t="s">
        <v>284</v>
      </c>
      <c r="AI2275" s="24" t="s">
        <v>267</v>
      </c>
      <c r="AJ2275" s="24" t="s">
        <v>285</v>
      </c>
      <c r="AK2275" s="24" t="s">
        <v>1888</v>
      </c>
      <c r="AL2275" s="24" t="s">
        <v>276</v>
      </c>
      <c r="AM2275" s="24" t="s">
        <v>1889</v>
      </c>
      <c r="AN2275" s="24" t="s">
        <v>288</v>
      </c>
      <c r="AO2275" s="24" t="s">
        <v>1890</v>
      </c>
      <c r="AP2275" s="24" t="s">
        <v>276</v>
      </c>
      <c r="AQ2275" s="24" t="s">
        <v>677</v>
      </c>
      <c r="AR2275" s="24" t="s">
        <v>1891</v>
      </c>
      <c r="AS2275" s="24" t="s">
        <v>291</v>
      </c>
      <c r="AT2275" s="24" t="s">
        <v>323</v>
      </c>
      <c r="AU2275" s="24" t="s">
        <v>1892</v>
      </c>
      <c r="AV2275" s="24" t="s">
        <v>1893</v>
      </c>
      <c r="AW2275" s="24" t="s">
        <v>1894</v>
      </c>
      <c r="AX2275" s="24" t="s">
        <v>276</v>
      </c>
      <c r="AY2275" s="24" t="s">
        <v>1895</v>
      </c>
      <c r="AZ2275" s="24" t="s">
        <v>276</v>
      </c>
      <c r="BA2275" s="24" t="s">
        <v>327</v>
      </c>
      <c r="BB2275" s="25" t="s">
        <v>52</v>
      </c>
    </row>
    <row r="2276" spans="1:54" x14ac:dyDescent="0.2">
      <c r="A2276" s="15" t="s">
        <v>267</v>
      </c>
      <c r="C2276" s="15" t="s">
        <v>13115</v>
      </c>
      <c r="D2276" s="50" t="s">
        <v>10880</v>
      </c>
      <c r="F2276" s="15" t="str">
        <f>VLOOKUP(C2276,QVLinien21!$A$2:$G$2812,7,FALSE)</f>
        <v>Bern - Uettligen - Säriswil - (Linie 102)</v>
      </c>
      <c r="G2276" s="15" t="str">
        <f>VLOOKUP(C2276,v32_x__2020_06_28[[SLNID]:[Beschreibung]],8,FALSE)</f>
        <v>Bern - Uettligen - Säriswil (Linie 102) {SK}</v>
      </c>
      <c r="H2276" s="15" t="s">
        <v>13116</v>
      </c>
      <c r="I2276" s="15" t="s">
        <v>13117</v>
      </c>
      <c r="J2276" s="15" t="s">
        <v>12159</v>
      </c>
      <c r="K2276" s="52" t="s">
        <v>1225</v>
      </c>
      <c r="L2276" s="15" t="s">
        <v>12155</v>
      </c>
      <c r="M2276" s="15" t="s">
        <v>274</v>
      </c>
      <c r="N2276" s="15" t="s">
        <v>275</v>
      </c>
      <c r="O2276" s="15" t="s">
        <v>276</v>
      </c>
      <c r="P2276" s="15" t="s">
        <v>276</v>
      </c>
      <c r="Q2276" s="15" t="s">
        <v>276</v>
      </c>
      <c r="R2276" s="15" t="s">
        <v>276</v>
      </c>
      <c r="S2276" s="15" t="s">
        <v>276</v>
      </c>
      <c r="T2276" s="15" t="s">
        <v>276</v>
      </c>
      <c r="U2276" s="15" t="s">
        <v>276</v>
      </c>
      <c r="V2276" s="15" t="s">
        <v>276</v>
      </c>
      <c r="W2276" s="23" t="s">
        <v>277</v>
      </c>
      <c r="X2276" s="23" t="s">
        <v>267</v>
      </c>
      <c r="Y2276" s="23" t="s">
        <v>11229</v>
      </c>
      <c r="Z2276" s="23" t="s">
        <v>279</v>
      </c>
      <c r="AA2276" s="23" t="s">
        <v>276</v>
      </c>
      <c r="AB2276" s="23" t="s">
        <v>311</v>
      </c>
      <c r="AC2276" s="23" t="s">
        <v>11230</v>
      </c>
      <c r="AD2276" s="23" t="s">
        <v>789</v>
      </c>
      <c r="AE2276" s="23" t="s">
        <v>1117</v>
      </c>
      <c r="AF2276" s="23" t="s">
        <v>11231</v>
      </c>
      <c r="AG2276" s="24" t="s">
        <v>1887</v>
      </c>
      <c r="AH2276" s="24" t="s">
        <v>284</v>
      </c>
      <c r="AI2276" s="24" t="s">
        <v>267</v>
      </c>
      <c r="AJ2276" s="24" t="s">
        <v>285</v>
      </c>
      <c r="AK2276" s="24" t="s">
        <v>1888</v>
      </c>
      <c r="AL2276" s="24" t="s">
        <v>276</v>
      </c>
      <c r="AM2276" s="24" t="s">
        <v>1889</v>
      </c>
      <c r="AN2276" s="24" t="s">
        <v>288</v>
      </c>
      <c r="AO2276" s="24" t="s">
        <v>1890</v>
      </c>
      <c r="AP2276" s="24" t="s">
        <v>276</v>
      </c>
      <c r="AQ2276" s="24" t="s">
        <v>677</v>
      </c>
      <c r="AR2276" s="24" t="s">
        <v>1891</v>
      </c>
      <c r="AS2276" s="24" t="s">
        <v>291</v>
      </c>
      <c r="AT2276" s="24" t="s">
        <v>323</v>
      </c>
      <c r="AU2276" s="24" t="s">
        <v>1892</v>
      </c>
      <c r="AV2276" s="24" t="s">
        <v>1893</v>
      </c>
      <c r="AW2276" s="24" t="s">
        <v>1894</v>
      </c>
      <c r="AX2276" s="24" t="s">
        <v>276</v>
      </c>
      <c r="AY2276" s="24" t="s">
        <v>1895</v>
      </c>
      <c r="AZ2276" s="24" t="s">
        <v>276</v>
      </c>
      <c r="BA2276" s="24" t="s">
        <v>327</v>
      </c>
      <c r="BB2276" s="25" t="s">
        <v>52</v>
      </c>
    </row>
    <row r="2277" spans="1:54" x14ac:dyDescent="0.2">
      <c r="A2277" s="15" t="s">
        <v>267</v>
      </c>
      <c r="C2277" s="15" t="s">
        <v>13118</v>
      </c>
      <c r="D2277" s="50" t="s">
        <v>10885</v>
      </c>
      <c r="F2277" s="15" t="str">
        <f>VLOOKUP(C2277,QVLinien21!$A$2:$G$2812,7,FALSE)</f>
        <v>Bern - Lindenhof - Neufeld P&amp;R - (Linie 103) Bern - Lindenhof - Neufeld P&amp;R - (alle Kurse, Linien 102 - 106)</v>
      </c>
      <c r="G2277" s="15" t="str">
        <f>VLOOKUP(C2277,v32_x__2020_06_28[[SLNID]:[Beschreibung]],8,FALSE)</f>
        <v>Bern - Lindenhofspital - Neufeld P+R (Linie 103) {SK}&lt;br /&gt;Bern - Neufeld - Halenbrücke - Herrenschwanden (alle Kurse, Linien 102, 103, 104, 105, 106) {SK}</v>
      </c>
      <c r="H2277" s="15" t="s">
        <v>13119</v>
      </c>
      <c r="I2277" s="15" t="s">
        <v>13120</v>
      </c>
      <c r="J2277" s="15" t="s">
        <v>12159</v>
      </c>
      <c r="K2277" s="52" t="s">
        <v>1225</v>
      </c>
      <c r="L2277" s="15" t="s">
        <v>1099</v>
      </c>
      <c r="M2277" s="15" t="s">
        <v>274</v>
      </c>
      <c r="N2277" s="15" t="s">
        <v>275</v>
      </c>
      <c r="O2277" s="15" t="s">
        <v>276</v>
      </c>
      <c r="P2277" s="15" t="s">
        <v>276</v>
      </c>
      <c r="Q2277" s="15" t="s">
        <v>276</v>
      </c>
      <c r="R2277" s="15" t="s">
        <v>276</v>
      </c>
      <c r="S2277" s="15" t="s">
        <v>276</v>
      </c>
      <c r="T2277" s="15" t="s">
        <v>276</v>
      </c>
      <c r="U2277" s="15" t="s">
        <v>276</v>
      </c>
      <c r="V2277" s="15" t="s">
        <v>276</v>
      </c>
      <c r="W2277" s="23" t="s">
        <v>277</v>
      </c>
      <c r="X2277" s="23" t="s">
        <v>267</v>
      </c>
      <c r="Y2277" s="23" t="s">
        <v>11229</v>
      </c>
      <c r="Z2277" s="23" t="s">
        <v>279</v>
      </c>
      <c r="AA2277" s="23" t="s">
        <v>276</v>
      </c>
      <c r="AB2277" s="23" t="s">
        <v>311</v>
      </c>
      <c r="AC2277" s="23" t="s">
        <v>11230</v>
      </c>
      <c r="AD2277" s="23" t="s">
        <v>789</v>
      </c>
      <c r="AE2277" s="23" t="s">
        <v>1117</v>
      </c>
      <c r="AF2277" s="23" t="s">
        <v>11231</v>
      </c>
      <c r="AG2277" s="24" t="s">
        <v>1887</v>
      </c>
      <c r="AH2277" s="24" t="s">
        <v>284</v>
      </c>
      <c r="AI2277" s="24" t="s">
        <v>267</v>
      </c>
      <c r="AJ2277" s="24" t="s">
        <v>285</v>
      </c>
      <c r="AK2277" s="24" t="s">
        <v>1888</v>
      </c>
      <c r="AL2277" s="24" t="s">
        <v>276</v>
      </c>
      <c r="AM2277" s="24" t="s">
        <v>1889</v>
      </c>
      <c r="AN2277" s="24" t="s">
        <v>288</v>
      </c>
      <c r="AO2277" s="24" t="s">
        <v>1890</v>
      </c>
      <c r="AP2277" s="24" t="s">
        <v>276</v>
      </c>
      <c r="AQ2277" s="24" t="s">
        <v>677</v>
      </c>
      <c r="AR2277" s="24" t="s">
        <v>1891</v>
      </c>
      <c r="AS2277" s="24" t="s">
        <v>291</v>
      </c>
      <c r="AT2277" s="24" t="s">
        <v>323</v>
      </c>
      <c r="AU2277" s="24" t="s">
        <v>1892</v>
      </c>
      <c r="AV2277" s="24" t="s">
        <v>1893</v>
      </c>
      <c r="AW2277" s="24" t="s">
        <v>1894</v>
      </c>
      <c r="AX2277" s="24" t="s">
        <v>276</v>
      </c>
      <c r="AY2277" s="24" t="s">
        <v>1895</v>
      </c>
      <c r="AZ2277" s="24" t="s">
        <v>276</v>
      </c>
      <c r="BA2277" s="24" t="s">
        <v>327</v>
      </c>
      <c r="BB2277" s="25" t="s">
        <v>52</v>
      </c>
    </row>
    <row r="2278" spans="1:54" x14ac:dyDescent="0.2">
      <c r="A2278" s="15" t="s">
        <v>267</v>
      </c>
      <c r="C2278" s="15" t="s">
        <v>13121</v>
      </c>
      <c r="D2278" s="50" t="s">
        <v>681</v>
      </c>
      <c r="F2278" s="15" t="str">
        <f>VLOOKUP(C2278,QVLinien21!$A$2:$G$2812,7,FALSE)</f>
        <v>Bern - Meikirch - Wahlendorf - (Linie 104)</v>
      </c>
      <c r="G2278" s="15" t="str">
        <f>VLOOKUP(C2278,v32_x__2020_06_28[[SLNID]:[Beschreibung]],8,FALSE)</f>
        <v>Bern - Meikirch - Wahlendorf (Linie 104) {SK}</v>
      </c>
      <c r="H2278" s="15" t="s">
        <v>13122</v>
      </c>
      <c r="I2278" s="15" t="s">
        <v>13123</v>
      </c>
      <c r="J2278" s="15" t="s">
        <v>12159</v>
      </c>
      <c r="K2278" s="52" t="s">
        <v>1225</v>
      </c>
      <c r="L2278" s="15" t="s">
        <v>12155</v>
      </c>
      <c r="M2278" s="15" t="s">
        <v>274</v>
      </c>
      <c r="N2278" s="15" t="s">
        <v>275</v>
      </c>
      <c r="O2278" s="15" t="s">
        <v>276</v>
      </c>
      <c r="P2278" s="15" t="s">
        <v>276</v>
      </c>
      <c r="Q2278" s="15" t="s">
        <v>276</v>
      </c>
      <c r="R2278" s="15" t="s">
        <v>276</v>
      </c>
      <c r="S2278" s="15" t="s">
        <v>276</v>
      </c>
      <c r="T2278" s="15" t="s">
        <v>276</v>
      </c>
      <c r="U2278" s="15" t="s">
        <v>276</v>
      </c>
      <c r="V2278" s="15" t="s">
        <v>276</v>
      </c>
      <c r="W2278" s="23" t="s">
        <v>277</v>
      </c>
      <c r="X2278" s="23" t="s">
        <v>267</v>
      </c>
      <c r="Y2278" s="23" t="s">
        <v>11229</v>
      </c>
      <c r="Z2278" s="23" t="s">
        <v>279</v>
      </c>
      <c r="AA2278" s="23" t="s">
        <v>276</v>
      </c>
      <c r="AB2278" s="23" t="s">
        <v>311</v>
      </c>
      <c r="AC2278" s="23" t="s">
        <v>11230</v>
      </c>
      <c r="AD2278" s="23" t="s">
        <v>789</v>
      </c>
      <c r="AE2278" s="23" t="s">
        <v>1117</v>
      </c>
      <c r="AF2278" s="23" t="s">
        <v>11231</v>
      </c>
      <c r="AG2278" s="24" t="s">
        <v>1887</v>
      </c>
      <c r="AH2278" s="24" t="s">
        <v>284</v>
      </c>
      <c r="AI2278" s="24" t="s">
        <v>267</v>
      </c>
      <c r="AJ2278" s="24" t="s">
        <v>285</v>
      </c>
      <c r="AK2278" s="24" t="s">
        <v>1888</v>
      </c>
      <c r="AL2278" s="24" t="s">
        <v>276</v>
      </c>
      <c r="AM2278" s="24" t="s">
        <v>1889</v>
      </c>
      <c r="AN2278" s="24" t="s">
        <v>288</v>
      </c>
      <c r="AO2278" s="24" t="s">
        <v>1890</v>
      </c>
      <c r="AP2278" s="24" t="s">
        <v>276</v>
      </c>
      <c r="AQ2278" s="24" t="s">
        <v>677</v>
      </c>
      <c r="AR2278" s="24" t="s">
        <v>1891</v>
      </c>
      <c r="AS2278" s="24" t="s">
        <v>291</v>
      </c>
      <c r="AT2278" s="24" t="s">
        <v>323</v>
      </c>
      <c r="AU2278" s="24" t="s">
        <v>1892</v>
      </c>
      <c r="AV2278" s="24" t="s">
        <v>1893</v>
      </c>
      <c r="AW2278" s="24" t="s">
        <v>1894</v>
      </c>
      <c r="AX2278" s="24" t="s">
        <v>276</v>
      </c>
      <c r="AY2278" s="24" t="s">
        <v>1895</v>
      </c>
      <c r="AZ2278" s="24" t="s">
        <v>276</v>
      </c>
      <c r="BA2278" s="24" t="s">
        <v>327</v>
      </c>
      <c r="BB2278" s="25" t="s">
        <v>52</v>
      </c>
    </row>
    <row r="2279" spans="1:54" x14ac:dyDescent="0.2">
      <c r="A2279" s="15" t="s">
        <v>267</v>
      </c>
      <c r="C2279" s="15" t="s">
        <v>13124</v>
      </c>
      <c r="D2279" s="50" t="s">
        <v>6704</v>
      </c>
      <c r="F2279" s="15" t="str">
        <f>VLOOKUP(C2279,QVLinien21!$A$2:$G$2812,7,FALSE)</f>
        <v>Bern - Meikirch - Seedorf - Lyss - (Linie 105)</v>
      </c>
      <c r="G2279" s="15" t="str">
        <f>VLOOKUP(C2279,v32_x__2020_06_28[[SLNID]:[Beschreibung]],8,FALSE)</f>
        <v>Bern - Meikirch - Seedorf - Lyss (Linie 105) {SK}</v>
      </c>
      <c r="H2279" s="15" t="s">
        <v>13125</v>
      </c>
      <c r="I2279" s="15" t="s">
        <v>13126</v>
      </c>
      <c r="J2279" s="15" t="s">
        <v>12159</v>
      </c>
      <c r="K2279" s="52" t="s">
        <v>1225</v>
      </c>
      <c r="L2279" s="15" t="s">
        <v>12155</v>
      </c>
      <c r="M2279" s="15" t="s">
        <v>274</v>
      </c>
      <c r="N2279" s="15" t="s">
        <v>275</v>
      </c>
      <c r="O2279" s="15" t="s">
        <v>276</v>
      </c>
      <c r="P2279" s="15" t="s">
        <v>276</v>
      </c>
      <c r="Q2279" s="15" t="s">
        <v>276</v>
      </c>
      <c r="R2279" s="15" t="s">
        <v>276</v>
      </c>
      <c r="S2279" s="15" t="s">
        <v>276</v>
      </c>
      <c r="T2279" s="15" t="s">
        <v>276</v>
      </c>
      <c r="U2279" s="15" t="s">
        <v>276</v>
      </c>
      <c r="V2279" s="15" t="s">
        <v>276</v>
      </c>
      <c r="W2279" s="23" t="s">
        <v>277</v>
      </c>
      <c r="X2279" s="23" t="s">
        <v>267</v>
      </c>
      <c r="Y2279" s="23" t="s">
        <v>11229</v>
      </c>
      <c r="Z2279" s="23" t="s">
        <v>279</v>
      </c>
      <c r="AA2279" s="23" t="s">
        <v>276</v>
      </c>
      <c r="AB2279" s="23" t="s">
        <v>311</v>
      </c>
      <c r="AC2279" s="23" t="s">
        <v>11230</v>
      </c>
      <c r="AD2279" s="23" t="s">
        <v>789</v>
      </c>
      <c r="AE2279" s="23" t="s">
        <v>1117</v>
      </c>
      <c r="AF2279" s="23" t="s">
        <v>11231</v>
      </c>
      <c r="AG2279" s="24" t="s">
        <v>1887</v>
      </c>
      <c r="AH2279" s="24" t="s">
        <v>284</v>
      </c>
      <c r="AI2279" s="24" t="s">
        <v>267</v>
      </c>
      <c r="AJ2279" s="24" t="s">
        <v>285</v>
      </c>
      <c r="AK2279" s="24" t="s">
        <v>1888</v>
      </c>
      <c r="AL2279" s="24" t="s">
        <v>276</v>
      </c>
      <c r="AM2279" s="24" t="s">
        <v>1889</v>
      </c>
      <c r="AN2279" s="24" t="s">
        <v>288</v>
      </c>
      <c r="AO2279" s="24" t="s">
        <v>1890</v>
      </c>
      <c r="AP2279" s="24" t="s">
        <v>276</v>
      </c>
      <c r="AQ2279" s="24" t="s">
        <v>677</v>
      </c>
      <c r="AR2279" s="24" t="s">
        <v>1891</v>
      </c>
      <c r="AS2279" s="24" t="s">
        <v>291</v>
      </c>
      <c r="AT2279" s="24" t="s">
        <v>323</v>
      </c>
      <c r="AU2279" s="24" t="s">
        <v>1892</v>
      </c>
      <c r="AV2279" s="24" t="s">
        <v>1893</v>
      </c>
      <c r="AW2279" s="24" t="s">
        <v>1894</v>
      </c>
      <c r="AX2279" s="24" t="s">
        <v>276</v>
      </c>
      <c r="AY2279" s="24" t="s">
        <v>1895</v>
      </c>
      <c r="AZ2279" s="24" t="s">
        <v>276</v>
      </c>
      <c r="BA2279" s="24" t="s">
        <v>327</v>
      </c>
      <c r="BB2279" s="25" t="s">
        <v>52</v>
      </c>
    </row>
    <row r="2280" spans="1:54" x14ac:dyDescent="0.2">
      <c r="A2280" s="15" t="s">
        <v>267</v>
      </c>
      <c r="C2280" s="15" t="s">
        <v>13127</v>
      </c>
      <c r="D2280" s="50" t="s">
        <v>10904</v>
      </c>
      <c r="F2280" s="15" t="str">
        <f>VLOOKUP(C2280,QVLinien21!$A$2:$G$2812,7,FALSE)</f>
        <v>Bern - Kirchlindach - Zollikofen - (Linie 106, 107)</v>
      </c>
      <c r="G2280" s="15" t="str">
        <f>VLOOKUP(C2280,v32_x__2020_06_28[[SLNID]:[Beschreibung]],8,FALSE)</f>
        <v>Bern - Kirchlindach - Zollikofen (Linie 106, 107) {SK}</v>
      </c>
      <c r="H2280" s="15" t="s">
        <v>13128</v>
      </c>
      <c r="I2280" s="15" t="s">
        <v>13129</v>
      </c>
      <c r="J2280" s="15" t="s">
        <v>12159</v>
      </c>
      <c r="K2280" s="52" t="s">
        <v>1225</v>
      </c>
      <c r="L2280" s="15" t="s">
        <v>12155</v>
      </c>
      <c r="M2280" s="15" t="s">
        <v>274</v>
      </c>
      <c r="N2280" s="15" t="s">
        <v>275</v>
      </c>
      <c r="O2280" s="15" t="s">
        <v>276</v>
      </c>
      <c r="P2280" s="15" t="s">
        <v>276</v>
      </c>
      <c r="Q2280" s="15" t="s">
        <v>276</v>
      </c>
      <c r="R2280" s="15" t="s">
        <v>276</v>
      </c>
      <c r="S2280" s="15" t="s">
        <v>276</v>
      </c>
      <c r="T2280" s="15" t="s">
        <v>276</v>
      </c>
      <c r="U2280" s="15" t="s">
        <v>276</v>
      </c>
      <c r="V2280" s="15" t="s">
        <v>276</v>
      </c>
      <c r="W2280" s="23" t="s">
        <v>277</v>
      </c>
      <c r="X2280" s="23" t="s">
        <v>267</v>
      </c>
      <c r="Y2280" s="23" t="s">
        <v>11229</v>
      </c>
      <c r="Z2280" s="23" t="s">
        <v>279</v>
      </c>
      <c r="AA2280" s="23" t="s">
        <v>276</v>
      </c>
      <c r="AB2280" s="23" t="s">
        <v>311</v>
      </c>
      <c r="AC2280" s="23" t="s">
        <v>11230</v>
      </c>
      <c r="AD2280" s="23" t="s">
        <v>789</v>
      </c>
      <c r="AE2280" s="23" t="s">
        <v>1117</v>
      </c>
      <c r="AF2280" s="23" t="s">
        <v>11231</v>
      </c>
      <c r="AG2280" s="24" t="s">
        <v>1887</v>
      </c>
      <c r="AH2280" s="24" t="s">
        <v>284</v>
      </c>
      <c r="AI2280" s="24" t="s">
        <v>267</v>
      </c>
      <c r="AJ2280" s="24" t="s">
        <v>285</v>
      </c>
      <c r="AK2280" s="24" t="s">
        <v>1888</v>
      </c>
      <c r="AL2280" s="24" t="s">
        <v>276</v>
      </c>
      <c r="AM2280" s="24" t="s">
        <v>1889</v>
      </c>
      <c r="AN2280" s="24" t="s">
        <v>288</v>
      </c>
      <c r="AO2280" s="24" t="s">
        <v>1890</v>
      </c>
      <c r="AP2280" s="24" t="s">
        <v>276</v>
      </c>
      <c r="AQ2280" s="24" t="s">
        <v>677</v>
      </c>
      <c r="AR2280" s="24" t="s">
        <v>1891</v>
      </c>
      <c r="AS2280" s="24" t="s">
        <v>291</v>
      </c>
      <c r="AT2280" s="24" t="s">
        <v>323</v>
      </c>
      <c r="AU2280" s="24" t="s">
        <v>1892</v>
      </c>
      <c r="AV2280" s="24" t="s">
        <v>1893</v>
      </c>
      <c r="AW2280" s="24" t="s">
        <v>1894</v>
      </c>
      <c r="AX2280" s="24" t="s">
        <v>276</v>
      </c>
      <c r="AY2280" s="24" t="s">
        <v>1895</v>
      </c>
      <c r="AZ2280" s="24" t="s">
        <v>276</v>
      </c>
      <c r="BA2280" s="24" t="s">
        <v>327</v>
      </c>
      <c r="BB2280" s="25" t="s">
        <v>52</v>
      </c>
    </row>
    <row r="2281" spans="1:54" x14ac:dyDescent="0.2">
      <c r="A2281" s="15" t="s">
        <v>267</v>
      </c>
      <c r="C2281" s="15" t="s">
        <v>13130</v>
      </c>
      <c r="D2281" s="50" t="s">
        <v>6331</v>
      </c>
      <c r="F2281" s="15" t="str">
        <f>VLOOKUP(C2281,QVLinien21!$A$2:$G$2812,7,FALSE)</f>
        <v>Bern - Wohlen - Uettligen - (Kirchlindach) - (Zollikofen) - (Linie 107)</v>
      </c>
      <c r="G2281" s="15" t="str">
        <f>VLOOKUP(C2281,v32_x__2020_06_28[[SLNID]:[Beschreibung]],8,FALSE)</f>
        <v>Bern - Wohlen - Uettligen - (Kirchlindach) -  (Zollikofen) (Linie 107) {SK}</v>
      </c>
      <c r="H2281" s="15" t="s">
        <v>13131</v>
      </c>
      <c r="I2281" s="15" t="s">
        <v>13132</v>
      </c>
      <c r="J2281" s="15" t="s">
        <v>13133</v>
      </c>
      <c r="K2281" s="52" t="s">
        <v>1225</v>
      </c>
      <c r="L2281" s="15" t="s">
        <v>276</v>
      </c>
      <c r="M2281" s="15" t="s">
        <v>274</v>
      </c>
      <c r="N2281" s="15" t="s">
        <v>275</v>
      </c>
      <c r="O2281" s="15" t="s">
        <v>276</v>
      </c>
      <c r="P2281" s="15" t="s">
        <v>276</v>
      </c>
      <c r="Q2281" s="15" t="s">
        <v>276</v>
      </c>
      <c r="R2281" s="15" t="s">
        <v>276</v>
      </c>
      <c r="S2281" s="15" t="s">
        <v>276</v>
      </c>
      <c r="T2281" s="15" t="s">
        <v>276</v>
      </c>
      <c r="U2281" s="15" t="s">
        <v>276</v>
      </c>
      <c r="V2281" s="15" t="s">
        <v>276</v>
      </c>
      <c r="W2281" s="23" t="s">
        <v>277</v>
      </c>
      <c r="X2281" s="23" t="s">
        <v>267</v>
      </c>
      <c r="Y2281" s="23" t="s">
        <v>11229</v>
      </c>
      <c r="Z2281" s="23" t="s">
        <v>279</v>
      </c>
      <c r="AA2281" s="23" t="s">
        <v>276</v>
      </c>
      <c r="AB2281" s="23" t="s">
        <v>311</v>
      </c>
      <c r="AC2281" s="23" t="s">
        <v>11230</v>
      </c>
      <c r="AD2281" s="23" t="s">
        <v>789</v>
      </c>
      <c r="AE2281" s="23" t="s">
        <v>1117</v>
      </c>
      <c r="AF2281" s="23" t="s">
        <v>11231</v>
      </c>
      <c r="AG2281" s="24" t="s">
        <v>1887</v>
      </c>
      <c r="AH2281" s="24" t="s">
        <v>284</v>
      </c>
      <c r="AI2281" s="24" t="s">
        <v>267</v>
      </c>
      <c r="AJ2281" s="24" t="s">
        <v>285</v>
      </c>
      <c r="AK2281" s="24" t="s">
        <v>1888</v>
      </c>
      <c r="AL2281" s="24" t="s">
        <v>276</v>
      </c>
      <c r="AM2281" s="24" t="s">
        <v>1889</v>
      </c>
      <c r="AN2281" s="24" t="s">
        <v>288</v>
      </c>
      <c r="AO2281" s="24" t="s">
        <v>1890</v>
      </c>
      <c r="AP2281" s="24" t="s">
        <v>276</v>
      </c>
      <c r="AQ2281" s="24" t="s">
        <v>677</v>
      </c>
      <c r="AR2281" s="24" t="s">
        <v>1891</v>
      </c>
      <c r="AS2281" s="24" t="s">
        <v>291</v>
      </c>
      <c r="AT2281" s="24" t="s">
        <v>323</v>
      </c>
      <c r="AU2281" s="24" t="s">
        <v>1892</v>
      </c>
      <c r="AV2281" s="24" t="s">
        <v>1893</v>
      </c>
      <c r="AW2281" s="24" t="s">
        <v>1894</v>
      </c>
      <c r="AX2281" s="24" t="s">
        <v>276</v>
      </c>
      <c r="AY2281" s="24" t="s">
        <v>1895</v>
      </c>
      <c r="AZ2281" s="24" t="s">
        <v>276</v>
      </c>
      <c r="BA2281" s="24" t="s">
        <v>327</v>
      </c>
      <c r="BB2281" s="25" t="s">
        <v>52</v>
      </c>
    </row>
    <row r="2282" spans="1:54" x14ac:dyDescent="0.2">
      <c r="A2282" s="15" t="s">
        <v>267</v>
      </c>
      <c r="C2282" s="15" t="s">
        <v>13134</v>
      </c>
      <c r="D2282" s="50" t="s">
        <v>6214</v>
      </c>
      <c r="F2282" s="15" t="str">
        <f>VLOOKUP(C2282,QVLinien21!$A$2:$G$2812,7,FALSE)</f>
        <v>Thörishaus Dorf - Neuenegg - (Laupen) - (Linie 130)</v>
      </c>
      <c r="G2282" s="15" t="str">
        <f>VLOOKUP(C2282,v32_x__2020_06_28[[SLNID]:[Beschreibung]],8,FALSE)</f>
        <v>Thörishaus Dorf - Neuenegg - (Laupen) (Linie 130) {SK}</v>
      </c>
      <c r="H2282" s="15" t="s">
        <v>13135</v>
      </c>
      <c r="I2282" s="15" t="s">
        <v>13136</v>
      </c>
      <c r="J2282" s="15" t="s">
        <v>13137</v>
      </c>
      <c r="K2282" s="52" t="s">
        <v>311</v>
      </c>
      <c r="L2282" s="15" t="s">
        <v>811</v>
      </c>
      <c r="M2282" s="15" t="s">
        <v>312</v>
      </c>
      <c r="N2282" s="15" t="s">
        <v>275</v>
      </c>
      <c r="O2282" s="15" t="s">
        <v>276</v>
      </c>
      <c r="P2282" s="15" t="s">
        <v>276</v>
      </c>
      <c r="Q2282" s="15" t="s">
        <v>276</v>
      </c>
      <c r="R2282" s="15" t="s">
        <v>276</v>
      </c>
      <c r="S2282" s="15" t="s">
        <v>276</v>
      </c>
      <c r="T2282" s="15" t="s">
        <v>276</v>
      </c>
      <c r="U2282" s="15" t="s">
        <v>276</v>
      </c>
      <c r="V2282" s="15" t="s">
        <v>276</v>
      </c>
      <c r="W2282" s="23" t="s">
        <v>277</v>
      </c>
      <c r="X2282" s="23" t="s">
        <v>267</v>
      </c>
      <c r="Y2282" s="23" t="s">
        <v>11229</v>
      </c>
      <c r="Z2282" s="23" t="s">
        <v>279</v>
      </c>
      <c r="AA2282" s="23" t="s">
        <v>276</v>
      </c>
      <c r="AB2282" s="23" t="s">
        <v>311</v>
      </c>
      <c r="AC2282" s="23" t="s">
        <v>11230</v>
      </c>
      <c r="AD2282" s="23" t="s">
        <v>789</v>
      </c>
      <c r="AE2282" s="23" t="s">
        <v>1117</v>
      </c>
      <c r="AF2282" s="23" t="s">
        <v>11231</v>
      </c>
      <c r="AG2282" s="24" t="s">
        <v>1887</v>
      </c>
      <c r="AH2282" s="24" t="s">
        <v>284</v>
      </c>
      <c r="AI2282" s="24" t="s">
        <v>267</v>
      </c>
      <c r="AJ2282" s="24" t="s">
        <v>285</v>
      </c>
      <c r="AK2282" s="24" t="s">
        <v>1888</v>
      </c>
      <c r="AL2282" s="24" t="s">
        <v>276</v>
      </c>
      <c r="AM2282" s="24" t="s">
        <v>1889</v>
      </c>
      <c r="AN2282" s="24" t="s">
        <v>288</v>
      </c>
      <c r="AO2282" s="24" t="s">
        <v>1890</v>
      </c>
      <c r="AP2282" s="24" t="s">
        <v>276</v>
      </c>
      <c r="AQ2282" s="24" t="s">
        <v>677</v>
      </c>
      <c r="AR2282" s="24" t="s">
        <v>1891</v>
      </c>
      <c r="AS2282" s="24" t="s">
        <v>291</v>
      </c>
      <c r="AT2282" s="24" t="s">
        <v>323</v>
      </c>
      <c r="AU2282" s="24" t="s">
        <v>1892</v>
      </c>
      <c r="AV2282" s="24" t="s">
        <v>1893</v>
      </c>
      <c r="AW2282" s="24" t="s">
        <v>1894</v>
      </c>
      <c r="AX2282" s="24" t="s">
        <v>276</v>
      </c>
      <c r="AY2282" s="24" t="s">
        <v>1895</v>
      </c>
      <c r="AZ2282" s="24" t="s">
        <v>276</v>
      </c>
      <c r="BA2282" s="24" t="s">
        <v>327</v>
      </c>
      <c r="BB2282" s="25" t="s">
        <v>52</v>
      </c>
    </row>
    <row r="2283" spans="1:54" x14ac:dyDescent="0.2">
      <c r="A2283" s="15" t="s">
        <v>267</v>
      </c>
      <c r="C2283" s="15" t="s">
        <v>13138</v>
      </c>
      <c r="D2283" s="50" t="s">
        <v>11128</v>
      </c>
      <c r="F2283" s="15" t="str">
        <f>VLOOKUP(C2283,QVLinien21!$A$2:$G$2812,7,FALSE)</f>
        <v>Flamatt - Albligen - (Linie 131)</v>
      </c>
      <c r="G2283" s="15" t="str">
        <f>VLOOKUP(C2283,v32_x__2020_06_28[[SLNID]:[Beschreibung]],8,FALSE)</f>
        <v>Flamatt - Albligen (Linie 131) {SK}</v>
      </c>
      <c r="H2283" s="15" t="s">
        <v>13139</v>
      </c>
      <c r="I2283" s="15" t="s">
        <v>13140</v>
      </c>
      <c r="J2283" s="15" t="s">
        <v>13141</v>
      </c>
      <c r="K2283" s="52" t="s">
        <v>311</v>
      </c>
      <c r="L2283" s="15" t="s">
        <v>12155</v>
      </c>
      <c r="M2283" s="15" t="s">
        <v>312</v>
      </c>
      <c r="N2283" s="15" t="s">
        <v>275</v>
      </c>
      <c r="O2283" s="15" t="s">
        <v>276</v>
      </c>
      <c r="P2283" s="15" t="s">
        <v>276</v>
      </c>
      <c r="Q2283" s="15" t="s">
        <v>276</v>
      </c>
      <c r="R2283" s="15" t="s">
        <v>276</v>
      </c>
      <c r="S2283" s="15" t="s">
        <v>276</v>
      </c>
      <c r="T2283" s="15" t="s">
        <v>276</v>
      </c>
      <c r="U2283" s="15" t="s">
        <v>276</v>
      </c>
      <c r="V2283" s="15" t="s">
        <v>276</v>
      </c>
      <c r="W2283" s="23" t="s">
        <v>277</v>
      </c>
      <c r="X2283" s="23" t="s">
        <v>267</v>
      </c>
      <c r="Y2283" s="23" t="s">
        <v>11229</v>
      </c>
      <c r="Z2283" s="23" t="s">
        <v>279</v>
      </c>
      <c r="AA2283" s="23" t="s">
        <v>276</v>
      </c>
      <c r="AB2283" s="23" t="s">
        <v>311</v>
      </c>
      <c r="AC2283" s="23" t="s">
        <v>11230</v>
      </c>
      <c r="AD2283" s="23" t="s">
        <v>789</v>
      </c>
      <c r="AE2283" s="23" t="s">
        <v>1117</v>
      </c>
      <c r="AF2283" s="23" t="s">
        <v>11231</v>
      </c>
      <c r="AG2283" s="24" t="s">
        <v>1887</v>
      </c>
      <c r="AH2283" s="24" t="s">
        <v>284</v>
      </c>
      <c r="AI2283" s="24" t="s">
        <v>267</v>
      </c>
      <c r="AJ2283" s="24" t="s">
        <v>285</v>
      </c>
      <c r="AK2283" s="24" t="s">
        <v>1888</v>
      </c>
      <c r="AL2283" s="24" t="s">
        <v>276</v>
      </c>
      <c r="AM2283" s="24" t="s">
        <v>1889</v>
      </c>
      <c r="AN2283" s="24" t="s">
        <v>288</v>
      </c>
      <c r="AO2283" s="24" t="s">
        <v>1890</v>
      </c>
      <c r="AP2283" s="24" t="s">
        <v>276</v>
      </c>
      <c r="AQ2283" s="24" t="s">
        <v>677</v>
      </c>
      <c r="AR2283" s="24" t="s">
        <v>1891</v>
      </c>
      <c r="AS2283" s="24" t="s">
        <v>291</v>
      </c>
      <c r="AT2283" s="24" t="s">
        <v>323</v>
      </c>
      <c r="AU2283" s="24" t="s">
        <v>1892</v>
      </c>
      <c r="AV2283" s="24" t="s">
        <v>1893</v>
      </c>
      <c r="AW2283" s="24" t="s">
        <v>1894</v>
      </c>
      <c r="AX2283" s="24" t="s">
        <v>276</v>
      </c>
      <c r="AY2283" s="24" t="s">
        <v>1895</v>
      </c>
      <c r="AZ2283" s="24" t="s">
        <v>276</v>
      </c>
      <c r="BA2283" s="24" t="s">
        <v>327</v>
      </c>
      <c r="BB2283" s="25" t="s">
        <v>52</v>
      </c>
    </row>
    <row r="2284" spans="1:54" x14ac:dyDescent="0.2">
      <c r="A2284" s="15" t="s">
        <v>267</v>
      </c>
      <c r="C2284" s="15" t="s">
        <v>13142</v>
      </c>
      <c r="D2284" s="50" t="s">
        <v>632</v>
      </c>
      <c r="F2284" s="15" t="str">
        <f>VLOOKUP(C2284,QVLinien21!$A$2:$G$2812,7,FALSE)</f>
        <v>Konolfingen - Münsingen - Belp - Bern Flughafen</v>
      </c>
      <c r="G2284" s="15" t="str">
        <f>VLOOKUP(C2284,v32_x__2020_06_28[[SLNID]:[Beschreibung]],8,FALSE)</f>
        <v>Konolfingen - Münsingen - Belp - Bern Flughafen</v>
      </c>
      <c r="H2284" s="15" t="s">
        <v>13143</v>
      </c>
      <c r="I2284" s="15" t="s">
        <v>13144</v>
      </c>
      <c r="J2284" s="15" t="s">
        <v>13145</v>
      </c>
      <c r="K2284" s="52" t="s">
        <v>1225</v>
      </c>
      <c r="L2284" s="15" t="s">
        <v>274</v>
      </c>
      <c r="M2284" s="15" t="s">
        <v>276</v>
      </c>
      <c r="N2284" s="15" t="s">
        <v>275</v>
      </c>
      <c r="O2284" s="15" t="s">
        <v>276</v>
      </c>
      <c r="P2284" s="15" t="s">
        <v>276</v>
      </c>
      <c r="Q2284" s="15" t="s">
        <v>276</v>
      </c>
      <c r="R2284" s="15" t="s">
        <v>276</v>
      </c>
      <c r="S2284" s="15" t="s">
        <v>276</v>
      </c>
      <c r="T2284" s="15" t="s">
        <v>276</v>
      </c>
      <c r="U2284" s="15" t="s">
        <v>276</v>
      </c>
      <c r="V2284" s="15" t="s">
        <v>276</v>
      </c>
      <c r="W2284" s="23" t="s">
        <v>277</v>
      </c>
      <c r="X2284" s="23" t="s">
        <v>267</v>
      </c>
      <c r="Y2284" s="23" t="s">
        <v>12130</v>
      </c>
      <c r="Z2284" s="23" t="s">
        <v>279</v>
      </c>
      <c r="AA2284" s="23" t="s">
        <v>276</v>
      </c>
      <c r="AB2284" s="23" t="s">
        <v>1225</v>
      </c>
      <c r="AC2284" s="23" t="s">
        <v>312</v>
      </c>
      <c r="AD2284" s="23" t="s">
        <v>12131</v>
      </c>
      <c r="AE2284" s="23" t="s">
        <v>12132</v>
      </c>
      <c r="AF2284" s="23" t="s">
        <v>276</v>
      </c>
      <c r="AG2284" s="24" t="s">
        <v>12133</v>
      </c>
      <c r="AH2284" s="24" t="s">
        <v>284</v>
      </c>
      <c r="AI2284" s="24" t="s">
        <v>267</v>
      </c>
      <c r="AJ2284" s="24" t="s">
        <v>285</v>
      </c>
      <c r="AK2284" s="24" t="s">
        <v>12134</v>
      </c>
      <c r="AL2284" s="24" t="s">
        <v>276</v>
      </c>
      <c r="AM2284" s="24" t="s">
        <v>12135</v>
      </c>
      <c r="AN2284" s="24" t="s">
        <v>288</v>
      </c>
      <c r="AO2284" s="24" t="s">
        <v>4864</v>
      </c>
      <c r="AP2284" s="24" t="s">
        <v>276</v>
      </c>
      <c r="AQ2284" s="24" t="s">
        <v>12136</v>
      </c>
      <c r="AR2284" s="24" t="s">
        <v>4866</v>
      </c>
      <c r="AS2284" s="24" t="s">
        <v>291</v>
      </c>
      <c r="AT2284" s="24" t="s">
        <v>323</v>
      </c>
      <c r="AU2284" s="24" t="s">
        <v>276</v>
      </c>
      <c r="AV2284" s="24" t="s">
        <v>12137</v>
      </c>
      <c r="AW2284" s="24" t="s">
        <v>12138</v>
      </c>
      <c r="AX2284" s="24" t="s">
        <v>276</v>
      </c>
      <c r="AY2284" s="24" t="s">
        <v>12139</v>
      </c>
      <c r="AZ2284" s="24" t="s">
        <v>276</v>
      </c>
      <c r="BA2284" s="24" t="s">
        <v>297</v>
      </c>
      <c r="BB2284" s="25" t="s">
        <v>52</v>
      </c>
    </row>
    <row r="2285" spans="1:54" x14ac:dyDescent="0.2">
      <c r="A2285" s="15" t="s">
        <v>267</v>
      </c>
      <c r="C2285" s="15" t="s">
        <v>13146</v>
      </c>
      <c r="D2285" s="50" t="s">
        <v>11174</v>
      </c>
      <c r="F2285" s="15" t="str">
        <f>VLOOKUP(C2285,QVLinien21!$A$2:$G$2812,7,FALSE)</f>
        <v>Ortsbus Münsingen Schlaufe Spital</v>
      </c>
      <c r="G2285" s="15" t="str">
        <f>VLOOKUP(C2285,v32_x__2020_06_28[[SLNID]:[Beschreibung]],8,FALSE)</f>
        <v>Ortsbus Münsingen Schlaufe Spital {SK}</v>
      </c>
      <c r="H2285" s="15" t="s">
        <v>13147</v>
      </c>
      <c r="I2285" s="15" t="s">
        <v>13148</v>
      </c>
      <c r="J2285" s="15" t="s">
        <v>13149</v>
      </c>
      <c r="K2285" s="52" t="s">
        <v>1225</v>
      </c>
      <c r="L2285" s="15" t="s">
        <v>274</v>
      </c>
      <c r="M2285" s="15" t="s">
        <v>276</v>
      </c>
      <c r="N2285" s="15" t="s">
        <v>275</v>
      </c>
      <c r="O2285" s="15" t="s">
        <v>276</v>
      </c>
      <c r="P2285" s="15" t="s">
        <v>276</v>
      </c>
      <c r="Q2285" s="15" t="s">
        <v>276</v>
      </c>
      <c r="R2285" s="15" t="s">
        <v>276</v>
      </c>
      <c r="S2285" s="15" t="s">
        <v>276</v>
      </c>
      <c r="T2285" s="15" t="s">
        <v>276</v>
      </c>
      <c r="U2285" s="15" t="s">
        <v>276</v>
      </c>
      <c r="V2285" s="15" t="s">
        <v>276</v>
      </c>
      <c r="W2285" s="23" t="s">
        <v>277</v>
      </c>
      <c r="X2285" s="23" t="s">
        <v>267</v>
      </c>
      <c r="Y2285" s="23" t="s">
        <v>12130</v>
      </c>
      <c r="Z2285" s="23" t="s">
        <v>279</v>
      </c>
      <c r="AA2285" s="23" t="s">
        <v>276</v>
      </c>
      <c r="AB2285" s="23" t="s">
        <v>1225</v>
      </c>
      <c r="AC2285" s="23" t="s">
        <v>312</v>
      </c>
      <c r="AD2285" s="23" t="s">
        <v>12131</v>
      </c>
      <c r="AE2285" s="23" t="s">
        <v>12132</v>
      </c>
      <c r="AF2285" s="23" t="s">
        <v>276</v>
      </c>
      <c r="AG2285" s="24" t="s">
        <v>12133</v>
      </c>
      <c r="AH2285" s="24" t="s">
        <v>284</v>
      </c>
      <c r="AI2285" s="24" t="s">
        <v>267</v>
      </c>
      <c r="AJ2285" s="24" t="s">
        <v>285</v>
      </c>
      <c r="AK2285" s="24" t="s">
        <v>12134</v>
      </c>
      <c r="AL2285" s="24" t="s">
        <v>276</v>
      </c>
      <c r="AM2285" s="24" t="s">
        <v>12135</v>
      </c>
      <c r="AN2285" s="24" t="s">
        <v>288</v>
      </c>
      <c r="AO2285" s="24" t="s">
        <v>4864</v>
      </c>
      <c r="AP2285" s="24" t="s">
        <v>276</v>
      </c>
      <c r="AQ2285" s="24" t="s">
        <v>12136</v>
      </c>
      <c r="AR2285" s="24" t="s">
        <v>4866</v>
      </c>
      <c r="AS2285" s="24" t="s">
        <v>291</v>
      </c>
      <c r="AT2285" s="24" t="s">
        <v>323</v>
      </c>
      <c r="AU2285" s="24" t="s">
        <v>276</v>
      </c>
      <c r="AV2285" s="24" t="s">
        <v>12137</v>
      </c>
      <c r="AW2285" s="24" t="s">
        <v>12138</v>
      </c>
      <c r="AX2285" s="24" t="s">
        <v>276</v>
      </c>
      <c r="AY2285" s="24" t="s">
        <v>12139</v>
      </c>
      <c r="AZ2285" s="24" t="s">
        <v>276</v>
      </c>
      <c r="BA2285" s="24" t="s">
        <v>297</v>
      </c>
      <c r="BB2285" s="25" t="s">
        <v>52</v>
      </c>
    </row>
    <row r="2286" spans="1:54" x14ac:dyDescent="0.2">
      <c r="A2286" s="15" t="s">
        <v>267</v>
      </c>
      <c r="C2286" s="15" t="s">
        <v>13150</v>
      </c>
      <c r="D2286" s="50" t="s">
        <v>11179</v>
      </c>
      <c r="F2286" s="15" t="str">
        <f>VLOOKUP(C2286,QVLinien21!$A$2:$G$2812,7,FALSE)</f>
        <v>Ortsbus Münsingen Schlaufe Sonnhalde</v>
      </c>
      <c r="G2286" s="15" t="str">
        <f>VLOOKUP(C2286,v32_x__2020_06_28[[SLNID]:[Beschreibung]],8,FALSE)</f>
        <v>Ortsbus Münsingen Schlaufe Sonnhalde {SK}</v>
      </c>
      <c r="H2286" s="15" t="s">
        <v>13151</v>
      </c>
      <c r="I2286" s="15" t="s">
        <v>13152</v>
      </c>
      <c r="J2286" s="15" t="s">
        <v>13153</v>
      </c>
      <c r="K2286" s="52" t="s">
        <v>1225</v>
      </c>
      <c r="L2286" s="15" t="s">
        <v>274</v>
      </c>
      <c r="M2286" s="15" t="s">
        <v>276</v>
      </c>
      <c r="N2286" s="15" t="s">
        <v>275</v>
      </c>
      <c r="O2286" s="15" t="s">
        <v>276</v>
      </c>
      <c r="P2286" s="15" t="s">
        <v>276</v>
      </c>
      <c r="Q2286" s="15" t="s">
        <v>276</v>
      </c>
      <c r="R2286" s="15" t="s">
        <v>276</v>
      </c>
      <c r="S2286" s="15" t="s">
        <v>276</v>
      </c>
      <c r="T2286" s="15" t="s">
        <v>276</v>
      </c>
      <c r="U2286" s="15" t="s">
        <v>276</v>
      </c>
      <c r="V2286" s="15" t="s">
        <v>276</v>
      </c>
      <c r="W2286" s="23" t="s">
        <v>277</v>
      </c>
      <c r="X2286" s="23" t="s">
        <v>267</v>
      </c>
      <c r="Y2286" s="23" t="s">
        <v>12130</v>
      </c>
      <c r="Z2286" s="23" t="s">
        <v>279</v>
      </c>
      <c r="AA2286" s="23" t="s">
        <v>276</v>
      </c>
      <c r="AB2286" s="23" t="s">
        <v>1225</v>
      </c>
      <c r="AC2286" s="23" t="s">
        <v>312</v>
      </c>
      <c r="AD2286" s="23" t="s">
        <v>12131</v>
      </c>
      <c r="AE2286" s="23" t="s">
        <v>12132</v>
      </c>
      <c r="AF2286" s="23" t="s">
        <v>276</v>
      </c>
      <c r="AG2286" s="24" t="s">
        <v>12133</v>
      </c>
      <c r="AH2286" s="24" t="s">
        <v>284</v>
      </c>
      <c r="AI2286" s="24" t="s">
        <v>267</v>
      </c>
      <c r="AJ2286" s="24" t="s">
        <v>285</v>
      </c>
      <c r="AK2286" s="24" t="s">
        <v>12134</v>
      </c>
      <c r="AL2286" s="24" t="s">
        <v>276</v>
      </c>
      <c r="AM2286" s="24" t="s">
        <v>12135</v>
      </c>
      <c r="AN2286" s="24" t="s">
        <v>288</v>
      </c>
      <c r="AO2286" s="24" t="s">
        <v>4864</v>
      </c>
      <c r="AP2286" s="24" t="s">
        <v>276</v>
      </c>
      <c r="AQ2286" s="24" t="s">
        <v>12136</v>
      </c>
      <c r="AR2286" s="24" t="s">
        <v>4866</v>
      </c>
      <c r="AS2286" s="24" t="s">
        <v>291</v>
      </c>
      <c r="AT2286" s="24" t="s">
        <v>323</v>
      </c>
      <c r="AU2286" s="24" t="s">
        <v>276</v>
      </c>
      <c r="AV2286" s="24" t="s">
        <v>12137</v>
      </c>
      <c r="AW2286" s="24" t="s">
        <v>12138</v>
      </c>
      <c r="AX2286" s="24" t="s">
        <v>276</v>
      </c>
      <c r="AY2286" s="24" t="s">
        <v>12139</v>
      </c>
      <c r="AZ2286" s="24" t="s">
        <v>276</v>
      </c>
      <c r="BA2286" s="24" t="s">
        <v>297</v>
      </c>
      <c r="BB2286" s="25" t="s">
        <v>52</v>
      </c>
    </row>
    <row r="2287" spans="1:54" x14ac:dyDescent="0.2">
      <c r="A2287" s="15" t="s">
        <v>267</v>
      </c>
      <c r="C2287" s="15" t="s">
        <v>13154</v>
      </c>
      <c r="D2287" s="50" t="s">
        <v>7058</v>
      </c>
      <c r="F2287" s="15" t="str">
        <f>VLOOKUP(C2287,QVLinien21!$A$2:$G$2812,7,FALSE)</f>
        <v>Ortsbus Münsingen Schlaufe Brückreuti - / Walke (Linie 163)</v>
      </c>
      <c r="G2287" s="15" t="str">
        <f>VLOOKUP(C2287,v32_x__2020_06_28[[SLNID]:[Beschreibung]],8,FALSE)</f>
        <v>Ortsbus Münsingen&lt;br/&gt;Schlaufe Brückreuti / Walke (Linie 163) {SK}</v>
      </c>
      <c r="H2287" s="15" t="s">
        <v>13155</v>
      </c>
      <c r="I2287" s="15" t="s">
        <v>13156</v>
      </c>
      <c r="J2287" s="15" t="s">
        <v>13157</v>
      </c>
      <c r="K2287" s="52" t="s">
        <v>1225</v>
      </c>
      <c r="L2287" s="15" t="s">
        <v>274</v>
      </c>
      <c r="M2287" s="15" t="s">
        <v>276</v>
      </c>
      <c r="N2287" s="15" t="s">
        <v>275</v>
      </c>
      <c r="O2287" s="15" t="s">
        <v>276</v>
      </c>
      <c r="P2287" s="15" t="s">
        <v>276</v>
      </c>
      <c r="Q2287" s="15" t="s">
        <v>276</v>
      </c>
      <c r="R2287" s="15" t="s">
        <v>276</v>
      </c>
      <c r="S2287" s="15" t="s">
        <v>276</v>
      </c>
      <c r="T2287" s="15" t="s">
        <v>276</v>
      </c>
      <c r="U2287" s="15" t="s">
        <v>276</v>
      </c>
      <c r="V2287" s="15" t="s">
        <v>276</v>
      </c>
      <c r="W2287" s="23" t="s">
        <v>277</v>
      </c>
      <c r="X2287" s="23" t="s">
        <v>267</v>
      </c>
      <c r="Y2287" s="23" t="s">
        <v>12130</v>
      </c>
      <c r="Z2287" s="23" t="s">
        <v>279</v>
      </c>
      <c r="AA2287" s="23" t="s">
        <v>276</v>
      </c>
      <c r="AB2287" s="23" t="s">
        <v>1225</v>
      </c>
      <c r="AC2287" s="23" t="s">
        <v>312</v>
      </c>
      <c r="AD2287" s="23" t="s">
        <v>12131</v>
      </c>
      <c r="AE2287" s="23" t="s">
        <v>12132</v>
      </c>
      <c r="AF2287" s="23" t="s">
        <v>276</v>
      </c>
      <c r="AG2287" s="24" t="s">
        <v>12133</v>
      </c>
      <c r="AH2287" s="24" t="s">
        <v>284</v>
      </c>
      <c r="AI2287" s="24" t="s">
        <v>267</v>
      </c>
      <c r="AJ2287" s="24" t="s">
        <v>285</v>
      </c>
      <c r="AK2287" s="24" t="s">
        <v>12134</v>
      </c>
      <c r="AL2287" s="24" t="s">
        <v>276</v>
      </c>
      <c r="AM2287" s="24" t="s">
        <v>12135</v>
      </c>
      <c r="AN2287" s="24" t="s">
        <v>288</v>
      </c>
      <c r="AO2287" s="24" t="s">
        <v>4864</v>
      </c>
      <c r="AP2287" s="24" t="s">
        <v>276</v>
      </c>
      <c r="AQ2287" s="24" t="s">
        <v>12136</v>
      </c>
      <c r="AR2287" s="24" t="s">
        <v>4866</v>
      </c>
      <c r="AS2287" s="24" t="s">
        <v>291</v>
      </c>
      <c r="AT2287" s="24" t="s">
        <v>323</v>
      </c>
      <c r="AU2287" s="24" t="s">
        <v>276</v>
      </c>
      <c r="AV2287" s="24" t="s">
        <v>12137</v>
      </c>
      <c r="AW2287" s="24" t="s">
        <v>12138</v>
      </c>
      <c r="AX2287" s="24" t="s">
        <v>276</v>
      </c>
      <c r="AY2287" s="24" t="s">
        <v>12139</v>
      </c>
      <c r="AZ2287" s="24" t="s">
        <v>276</v>
      </c>
      <c r="BA2287" s="24" t="s">
        <v>297</v>
      </c>
      <c r="BB2287" s="25" t="s">
        <v>52</v>
      </c>
    </row>
    <row r="2288" spans="1:54" x14ac:dyDescent="0.2">
      <c r="A2288" s="15" t="s">
        <v>267</v>
      </c>
      <c r="C2288" s="15" t="s">
        <v>13158</v>
      </c>
      <c r="D2288" s="50" t="s">
        <v>6507</v>
      </c>
      <c r="F2288" s="15" t="str">
        <f>VLOOKUP(C2288,QVLinien21!$A$2:$G$2812,7,FALSE)</f>
        <v>Münsingen - Wichtrach - Gerzensee - Kirchdorf - (Linie 165)</v>
      </c>
      <c r="G2288" s="15" t="str">
        <f>VLOOKUP(C2288,v32_x__2020_06_28[[SLNID]:[Beschreibung]],8,FALSE)</f>
        <v>Münsingen - Wichtrach - Gerzensee - Kirchdorf - (Linie 165) {SK}</v>
      </c>
      <c r="H2288" s="15" t="s">
        <v>13159</v>
      </c>
      <c r="I2288" s="15" t="s">
        <v>13160</v>
      </c>
      <c r="J2288" s="15" t="s">
        <v>13161</v>
      </c>
      <c r="K2288" s="52" t="s">
        <v>1225</v>
      </c>
      <c r="L2288" s="15" t="s">
        <v>274</v>
      </c>
      <c r="M2288" s="15" t="s">
        <v>276</v>
      </c>
      <c r="N2288" s="15" t="s">
        <v>275</v>
      </c>
      <c r="O2288" s="15" t="s">
        <v>276</v>
      </c>
      <c r="P2288" s="15" t="s">
        <v>276</v>
      </c>
      <c r="Q2288" s="15" t="s">
        <v>276</v>
      </c>
      <c r="R2288" s="15" t="s">
        <v>276</v>
      </c>
      <c r="S2288" s="15" t="s">
        <v>276</v>
      </c>
      <c r="T2288" s="15" t="s">
        <v>276</v>
      </c>
      <c r="U2288" s="15" t="s">
        <v>276</v>
      </c>
      <c r="V2288" s="15" t="s">
        <v>276</v>
      </c>
      <c r="W2288" s="23" t="s">
        <v>277</v>
      </c>
      <c r="X2288" s="23" t="s">
        <v>267</v>
      </c>
      <c r="Y2288" s="23" t="s">
        <v>12130</v>
      </c>
      <c r="Z2288" s="23" t="s">
        <v>279</v>
      </c>
      <c r="AA2288" s="23" t="s">
        <v>276</v>
      </c>
      <c r="AB2288" s="23" t="s">
        <v>1225</v>
      </c>
      <c r="AC2288" s="23" t="s">
        <v>312</v>
      </c>
      <c r="AD2288" s="23" t="s">
        <v>12131</v>
      </c>
      <c r="AE2288" s="23" t="s">
        <v>12132</v>
      </c>
      <c r="AF2288" s="23" t="s">
        <v>276</v>
      </c>
      <c r="AG2288" s="24" t="s">
        <v>12133</v>
      </c>
      <c r="AH2288" s="24" t="s">
        <v>284</v>
      </c>
      <c r="AI2288" s="24" t="s">
        <v>267</v>
      </c>
      <c r="AJ2288" s="24" t="s">
        <v>285</v>
      </c>
      <c r="AK2288" s="24" t="s">
        <v>12134</v>
      </c>
      <c r="AL2288" s="24" t="s">
        <v>276</v>
      </c>
      <c r="AM2288" s="24" t="s">
        <v>12135</v>
      </c>
      <c r="AN2288" s="24" t="s">
        <v>288</v>
      </c>
      <c r="AO2288" s="24" t="s">
        <v>4864</v>
      </c>
      <c r="AP2288" s="24" t="s">
        <v>276</v>
      </c>
      <c r="AQ2288" s="24" t="s">
        <v>12136</v>
      </c>
      <c r="AR2288" s="24" t="s">
        <v>4866</v>
      </c>
      <c r="AS2288" s="24" t="s">
        <v>291</v>
      </c>
      <c r="AT2288" s="24" t="s">
        <v>323</v>
      </c>
      <c r="AU2288" s="24" t="s">
        <v>276</v>
      </c>
      <c r="AV2288" s="24" t="s">
        <v>12137</v>
      </c>
      <c r="AW2288" s="24" t="s">
        <v>12138</v>
      </c>
      <c r="AX2288" s="24" t="s">
        <v>276</v>
      </c>
      <c r="AY2288" s="24" t="s">
        <v>12139</v>
      </c>
      <c r="AZ2288" s="24" t="s">
        <v>276</v>
      </c>
      <c r="BA2288" s="24" t="s">
        <v>297</v>
      </c>
      <c r="BB2288" s="25" t="s">
        <v>52</v>
      </c>
    </row>
    <row r="2289" spans="1:54" x14ac:dyDescent="0.2">
      <c r="A2289" s="15" t="s">
        <v>267</v>
      </c>
      <c r="C2289" s="15" t="s">
        <v>13162</v>
      </c>
      <c r="D2289" s="50" t="s">
        <v>2275</v>
      </c>
      <c r="F2289" s="15" t="str">
        <f>VLOOKUP(C2289,QVLinien21!$A$2:$G$2812,7,FALSE)</f>
        <v>Wichtrach - Kirchdorf - Gerzensee - Kaufdorf - (Linie 166)</v>
      </c>
      <c r="G2289" s="15" t="str">
        <f>VLOOKUP(C2289,v32_x__2020_06_28[[SLNID]:[Beschreibung]],8,FALSE)</f>
        <v>Wichtrach - Kirchdorf - Gerzensee - Kirchdorf  (Linie 166) {SK}</v>
      </c>
      <c r="H2289" s="15" t="s">
        <v>13163</v>
      </c>
      <c r="I2289" s="15" t="s">
        <v>13164</v>
      </c>
      <c r="J2289" s="15" t="s">
        <v>13165</v>
      </c>
      <c r="K2289" s="52" t="s">
        <v>1225</v>
      </c>
      <c r="L2289" s="15" t="s">
        <v>274</v>
      </c>
      <c r="M2289" s="15" t="s">
        <v>276</v>
      </c>
      <c r="N2289" s="15" t="s">
        <v>275</v>
      </c>
      <c r="O2289" s="15" t="s">
        <v>276</v>
      </c>
      <c r="P2289" s="15" t="s">
        <v>276</v>
      </c>
      <c r="Q2289" s="15" t="s">
        <v>276</v>
      </c>
      <c r="R2289" s="15" t="s">
        <v>276</v>
      </c>
      <c r="S2289" s="15" t="s">
        <v>276</v>
      </c>
      <c r="T2289" s="15" t="s">
        <v>276</v>
      </c>
      <c r="U2289" s="15" t="s">
        <v>276</v>
      </c>
      <c r="V2289" s="15" t="s">
        <v>276</v>
      </c>
      <c r="W2289" s="23" t="s">
        <v>277</v>
      </c>
      <c r="X2289" s="23" t="s">
        <v>267</v>
      </c>
      <c r="Y2289" s="23" t="s">
        <v>12130</v>
      </c>
      <c r="Z2289" s="23" t="s">
        <v>279</v>
      </c>
      <c r="AA2289" s="23" t="s">
        <v>276</v>
      </c>
      <c r="AB2289" s="23" t="s">
        <v>1225</v>
      </c>
      <c r="AC2289" s="23" t="s">
        <v>312</v>
      </c>
      <c r="AD2289" s="23" t="s">
        <v>12131</v>
      </c>
      <c r="AE2289" s="23" t="s">
        <v>12132</v>
      </c>
      <c r="AF2289" s="23" t="s">
        <v>276</v>
      </c>
      <c r="AG2289" s="24" t="s">
        <v>12133</v>
      </c>
      <c r="AH2289" s="24" t="s">
        <v>284</v>
      </c>
      <c r="AI2289" s="24" t="s">
        <v>267</v>
      </c>
      <c r="AJ2289" s="24" t="s">
        <v>285</v>
      </c>
      <c r="AK2289" s="24" t="s">
        <v>12134</v>
      </c>
      <c r="AL2289" s="24" t="s">
        <v>276</v>
      </c>
      <c r="AM2289" s="24" t="s">
        <v>12135</v>
      </c>
      <c r="AN2289" s="24" t="s">
        <v>288</v>
      </c>
      <c r="AO2289" s="24" t="s">
        <v>4864</v>
      </c>
      <c r="AP2289" s="24" t="s">
        <v>276</v>
      </c>
      <c r="AQ2289" s="24" t="s">
        <v>12136</v>
      </c>
      <c r="AR2289" s="24" t="s">
        <v>4866</v>
      </c>
      <c r="AS2289" s="24" t="s">
        <v>291</v>
      </c>
      <c r="AT2289" s="24" t="s">
        <v>323</v>
      </c>
      <c r="AU2289" s="24" t="s">
        <v>276</v>
      </c>
      <c r="AV2289" s="24" t="s">
        <v>12137</v>
      </c>
      <c r="AW2289" s="24" t="s">
        <v>12138</v>
      </c>
      <c r="AX2289" s="24" t="s">
        <v>276</v>
      </c>
      <c r="AY2289" s="24" t="s">
        <v>12139</v>
      </c>
      <c r="AZ2289" s="24" t="s">
        <v>276</v>
      </c>
      <c r="BA2289" s="24" t="s">
        <v>297</v>
      </c>
      <c r="BB2289" s="25" t="s">
        <v>52</v>
      </c>
    </row>
    <row r="2290" spans="1:54" x14ac:dyDescent="0.2">
      <c r="A2290" s="15" t="s">
        <v>267</v>
      </c>
      <c r="C2290" s="15" t="s">
        <v>13166</v>
      </c>
      <c r="D2290" s="50" t="s">
        <v>13167</v>
      </c>
      <c r="F2290" s="15" t="str">
        <f>VLOOKUP(C2290,QVLinien21!$A$2:$G$2812,7,FALSE)</f>
        <v>Münsingen - Wichtrach - Oppligen - Oberdiessbach - (Linie 167)</v>
      </c>
      <c r="G2290" s="15" t="str">
        <f>VLOOKUP(C2290,v32_x__2020_06_28[[SLNID]:[Beschreibung]],8,FALSE)</f>
        <v>Münsingen - Wichtrach - Oppligen - Oberdiessbach (Linie 167) {SK}</v>
      </c>
      <c r="H2290" s="15" t="s">
        <v>13168</v>
      </c>
      <c r="I2290" s="15" t="s">
        <v>13169</v>
      </c>
      <c r="J2290" s="15" t="s">
        <v>13170</v>
      </c>
      <c r="K2290" s="52" t="s">
        <v>1225</v>
      </c>
      <c r="L2290" s="15" t="s">
        <v>274</v>
      </c>
      <c r="M2290" s="15" t="s">
        <v>276</v>
      </c>
      <c r="N2290" s="15" t="s">
        <v>275</v>
      </c>
      <c r="O2290" s="15" t="s">
        <v>276</v>
      </c>
      <c r="P2290" s="15" t="s">
        <v>276</v>
      </c>
      <c r="Q2290" s="15" t="s">
        <v>276</v>
      </c>
      <c r="R2290" s="15" t="s">
        <v>276</v>
      </c>
      <c r="S2290" s="15" t="s">
        <v>276</v>
      </c>
      <c r="T2290" s="15" t="s">
        <v>276</v>
      </c>
      <c r="U2290" s="15" t="s">
        <v>276</v>
      </c>
      <c r="V2290" s="15" t="s">
        <v>276</v>
      </c>
      <c r="W2290" s="23" t="s">
        <v>277</v>
      </c>
      <c r="X2290" s="23" t="s">
        <v>267</v>
      </c>
      <c r="Y2290" s="23" t="s">
        <v>12130</v>
      </c>
      <c r="Z2290" s="23" t="s">
        <v>279</v>
      </c>
      <c r="AA2290" s="23" t="s">
        <v>276</v>
      </c>
      <c r="AB2290" s="23" t="s">
        <v>1225</v>
      </c>
      <c r="AC2290" s="23" t="s">
        <v>312</v>
      </c>
      <c r="AD2290" s="23" t="s">
        <v>12131</v>
      </c>
      <c r="AE2290" s="23" t="s">
        <v>12132</v>
      </c>
      <c r="AF2290" s="23" t="s">
        <v>276</v>
      </c>
      <c r="AG2290" s="24" t="s">
        <v>12133</v>
      </c>
      <c r="AH2290" s="24" t="s">
        <v>284</v>
      </c>
      <c r="AI2290" s="24" t="s">
        <v>267</v>
      </c>
      <c r="AJ2290" s="24" t="s">
        <v>285</v>
      </c>
      <c r="AK2290" s="24" t="s">
        <v>12134</v>
      </c>
      <c r="AL2290" s="24" t="s">
        <v>276</v>
      </c>
      <c r="AM2290" s="24" t="s">
        <v>12135</v>
      </c>
      <c r="AN2290" s="24" t="s">
        <v>288</v>
      </c>
      <c r="AO2290" s="24" t="s">
        <v>4864</v>
      </c>
      <c r="AP2290" s="24" t="s">
        <v>276</v>
      </c>
      <c r="AQ2290" s="24" t="s">
        <v>12136</v>
      </c>
      <c r="AR2290" s="24" t="s">
        <v>4866</v>
      </c>
      <c r="AS2290" s="24" t="s">
        <v>291</v>
      </c>
      <c r="AT2290" s="24" t="s">
        <v>323</v>
      </c>
      <c r="AU2290" s="24" t="s">
        <v>276</v>
      </c>
      <c r="AV2290" s="24" t="s">
        <v>12137</v>
      </c>
      <c r="AW2290" s="24" t="s">
        <v>12138</v>
      </c>
      <c r="AX2290" s="24" t="s">
        <v>276</v>
      </c>
      <c r="AY2290" s="24" t="s">
        <v>12139</v>
      </c>
      <c r="AZ2290" s="24" t="s">
        <v>276</v>
      </c>
      <c r="BA2290" s="24" t="s">
        <v>297</v>
      </c>
      <c r="BB2290" s="25" t="s">
        <v>52</v>
      </c>
    </row>
    <row r="2291" spans="1:54" x14ac:dyDescent="0.2">
      <c r="A2291" s="15" t="s">
        <v>267</v>
      </c>
      <c r="C2291" s="15" t="s">
        <v>13171</v>
      </c>
      <c r="D2291" s="50" t="s">
        <v>13172</v>
      </c>
      <c r="F2291" s="15" t="str">
        <f>VLOOKUP(C2291,QVLinien21!$A$2:$G$2812,7,FALSE)</f>
        <v>Münsingen - Trimstein - Worb SBB - Worb Dorf</v>
      </c>
      <c r="G2291" s="15" t="str">
        <f>VLOOKUP(C2291,v32_x__2020_06_28[[SLNID]:[Beschreibung]],8,FALSE)</f>
        <v>Münsingen - Trimstein - Worb SBB - Worb Dorf</v>
      </c>
      <c r="H2291" s="15" t="s">
        <v>13173</v>
      </c>
      <c r="I2291" s="15" t="s">
        <v>13174</v>
      </c>
      <c r="J2291" s="15" t="s">
        <v>276</v>
      </c>
      <c r="K2291" s="52" t="s">
        <v>760</v>
      </c>
      <c r="L2291" s="15" t="s">
        <v>314</v>
      </c>
      <c r="M2291" s="15" t="s">
        <v>276</v>
      </c>
      <c r="N2291" s="15" t="s">
        <v>275</v>
      </c>
      <c r="O2291" s="15" t="s">
        <v>276</v>
      </c>
      <c r="P2291" s="15" t="s">
        <v>276</v>
      </c>
      <c r="Q2291" s="15" t="s">
        <v>276</v>
      </c>
      <c r="R2291" s="15" t="s">
        <v>276</v>
      </c>
      <c r="S2291" s="15" t="s">
        <v>276</v>
      </c>
      <c r="T2291" s="15" t="s">
        <v>276</v>
      </c>
      <c r="U2291" s="15" t="s">
        <v>276</v>
      </c>
      <c r="V2291" s="15" t="s">
        <v>276</v>
      </c>
      <c r="W2291" s="23" t="s">
        <v>277</v>
      </c>
      <c r="X2291" s="23" t="s">
        <v>267</v>
      </c>
      <c r="Y2291" s="23" t="s">
        <v>12130</v>
      </c>
      <c r="Z2291" s="23" t="s">
        <v>279</v>
      </c>
      <c r="AA2291" s="23" t="s">
        <v>276</v>
      </c>
      <c r="AB2291" s="23" t="s">
        <v>1225</v>
      </c>
      <c r="AC2291" s="23" t="s">
        <v>312</v>
      </c>
      <c r="AD2291" s="23" t="s">
        <v>12131</v>
      </c>
      <c r="AE2291" s="23" t="s">
        <v>12132</v>
      </c>
      <c r="AF2291" s="23" t="s">
        <v>276</v>
      </c>
      <c r="AG2291" s="24" t="s">
        <v>12133</v>
      </c>
      <c r="AH2291" s="24" t="s">
        <v>284</v>
      </c>
      <c r="AI2291" s="24" t="s">
        <v>267</v>
      </c>
      <c r="AJ2291" s="24" t="s">
        <v>285</v>
      </c>
      <c r="AK2291" s="24" t="s">
        <v>12134</v>
      </c>
      <c r="AL2291" s="24" t="s">
        <v>276</v>
      </c>
      <c r="AM2291" s="24" t="s">
        <v>12135</v>
      </c>
      <c r="AN2291" s="24" t="s">
        <v>288</v>
      </c>
      <c r="AO2291" s="24" t="s">
        <v>4864</v>
      </c>
      <c r="AP2291" s="24" t="s">
        <v>276</v>
      </c>
      <c r="AQ2291" s="24" t="s">
        <v>12136</v>
      </c>
      <c r="AR2291" s="24" t="s">
        <v>4866</v>
      </c>
      <c r="AS2291" s="24" t="s">
        <v>291</v>
      </c>
      <c r="AT2291" s="24" t="s">
        <v>323</v>
      </c>
      <c r="AU2291" s="24" t="s">
        <v>276</v>
      </c>
      <c r="AV2291" s="24" t="s">
        <v>12137</v>
      </c>
      <c r="AW2291" s="24" t="s">
        <v>12138</v>
      </c>
      <c r="AX2291" s="24" t="s">
        <v>276</v>
      </c>
      <c r="AY2291" s="24" t="s">
        <v>12139</v>
      </c>
      <c r="AZ2291" s="24" t="s">
        <v>276</v>
      </c>
      <c r="BA2291" s="24" t="s">
        <v>297</v>
      </c>
      <c r="BB2291" s="25" t="s">
        <v>52</v>
      </c>
    </row>
    <row r="2292" spans="1:54" x14ac:dyDescent="0.2">
      <c r="A2292" s="15" t="s">
        <v>267</v>
      </c>
      <c r="C2292" s="15" t="s">
        <v>13175</v>
      </c>
      <c r="D2292" s="50" t="s">
        <v>10975</v>
      </c>
      <c r="F2292" s="15" t="str">
        <f>VLOOKUP(C2292,QVLinien21!$A$2:$G$2812,7,FALSE)</f>
        <v>Langnau i.E. - Signau - Röthenbach i.E.</v>
      </c>
      <c r="G2292" s="15" t="str">
        <f>VLOOKUP(C2292,v32_x__2020_06_28[[SLNID]:[Beschreibung]],8,FALSE)</f>
        <v>Langnau i.E. - Signau - Röthenbach i.E.{SK}</v>
      </c>
      <c r="H2292" s="15" t="s">
        <v>10975</v>
      </c>
      <c r="I2292" s="15" t="s">
        <v>13176</v>
      </c>
      <c r="J2292" s="15" t="s">
        <v>13177</v>
      </c>
      <c r="K2292" s="52" t="s">
        <v>1225</v>
      </c>
      <c r="L2292" s="15" t="s">
        <v>2702</v>
      </c>
      <c r="M2292" s="15" t="s">
        <v>274</v>
      </c>
      <c r="N2292" s="15" t="s">
        <v>275</v>
      </c>
      <c r="O2292" s="15" t="s">
        <v>276</v>
      </c>
      <c r="P2292" s="15" t="s">
        <v>276</v>
      </c>
      <c r="Q2292" s="15" t="s">
        <v>276</v>
      </c>
      <c r="R2292" s="15" t="s">
        <v>276</v>
      </c>
      <c r="S2292" s="15" t="s">
        <v>276</v>
      </c>
      <c r="T2292" s="15" t="s">
        <v>276</v>
      </c>
      <c r="U2292" s="15" t="s">
        <v>276</v>
      </c>
      <c r="V2292" s="15" t="s">
        <v>276</v>
      </c>
      <c r="W2292" s="23" t="s">
        <v>277</v>
      </c>
      <c r="X2292" s="23" t="s">
        <v>267</v>
      </c>
      <c r="Y2292" s="23" t="s">
        <v>13178</v>
      </c>
      <c r="Z2292" s="23" t="s">
        <v>279</v>
      </c>
      <c r="AA2292" s="23" t="s">
        <v>276</v>
      </c>
      <c r="AB2292" s="23" t="s">
        <v>311</v>
      </c>
      <c r="AC2292" s="23" t="s">
        <v>312</v>
      </c>
      <c r="AD2292" s="23" t="s">
        <v>13179</v>
      </c>
      <c r="AE2292" s="23" t="s">
        <v>1117</v>
      </c>
      <c r="AF2292" s="23" t="s">
        <v>276</v>
      </c>
      <c r="AG2292" s="24" t="s">
        <v>13180</v>
      </c>
      <c r="AH2292" s="24" t="s">
        <v>284</v>
      </c>
      <c r="AI2292" s="24" t="s">
        <v>267</v>
      </c>
      <c r="AJ2292" s="24" t="s">
        <v>285</v>
      </c>
      <c r="AK2292" s="24" t="s">
        <v>13181</v>
      </c>
      <c r="AL2292" s="24" t="s">
        <v>276</v>
      </c>
      <c r="AM2292" s="24" t="s">
        <v>13182</v>
      </c>
      <c r="AN2292" s="24" t="s">
        <v>288</v>
      </c>
      <c r="AO2292" s="24" t="s">
        <v>13183</v>
      </c>
      <c r="AP2292" s="24" t="s">
        <v>276</v>
      </c>
      <c r="AQ2292" s="24" t="s">
        <v>276</v>
      </c>
      <c r="AR2292" s="24" t="s">
        <v>13184</v>
      </c>
      <c r="AS2292" s="24" t="s">
        <v>291</v>
      </c>
      <c r="AT2292" s="24" t="s">
        <v>323</v>
      </c>
      <c r="AU2292" s="24" t="s">
        <v>276</v>
      </c>
      <c r="AV2292" s="24" t="s">
        <v>276</v>
      </c>
      <c r="AW2292" s="24" t="s">
        <v>13185</v>
      </c>
      <c r="AX2292" s="24" t="s">
        <v>276</v>
      </c>
      <c r="AY2292" s="24" t="s">
        <v>13186</v>
      </c>
      <c r="AZ2292" s="24" t="s">
        <v>13187</v>
      </c>
      <c r="BA2292" s="24" t="s">
        <v>297</v>
      </c>
      <c r="BB2292" s="25" t="s">
        <v>52</v>
      </c>
    </row>
    <row r="2293" spans="1:54" x14ac:dyDescent="0.2">
      <c r="A2293" s="15" t="s">
        <v>267</v>
      </c>
      <c r="C2293" s="15" t="s">
        <v>13188</v>
      </c>
      <c r="D2293" s="50" t="s">
        <v>5510</v>
      </c>
      <c r="F2293" s="15" t="str">
        <f>VLOOKUP(C2293,QVLinien21!$A$2:$G$2812,7,FALSE)</f>
        <v>Biglen - Arni - Moosegg - Emmenmatt   (Historische Postautolinie)</v>
      </c>
      <c r="G2293" s="15" t="str">
        <f>VLOOKUP(C2293,v32_x__2020_06_28[[SLNID]:[Beschreibung]],8,FALSE)</f>
        <v>Biglen - Arni - Moosegg - Emmenmatt (Historische Postautolinie)</v>
      </c>
      <c r="H2293" s="15" t="s">
        <v>276</v>
      </c>
      <c r="I2293" s="15" t="s">
        <v>13189</v>
      </c>
      <c r="J2293" s="15" t="s">
        <v>13190</v>
      </c>
      <c r="K2293" s="52" t="s">
        <v>13191</v>
      </c>
      <c r="L2293" s="15" t="s">
        <v>2497</v>
      </c>
      <c r="M2293" s="15" t="s">
        <v>276</v>
      </c>
      <c r="N2293" s="15" t="s">
        <v>275</v>
      </c>
      <c r="O2293" s="15" t="s">
        <v>276</v>
      </c>
      <c r="P2293" s="15" t="s">
        <v>276</v>
      </c>
      <c r="Q2293" s="15" t="s">
        <v>276</v>
      </c>
      <c r="R2293" s="15" t="s">
        <v>276</v>
      </c>
      <c r="S2293" s="15" t="s">
        <v>276</v>
      </c>
      <c r="T2293" s="15" t="s">
        <v>276</v>
      </c>
      <c r="U2293" s="15" t="s">
        <v>276</v>
      </c>
      <c r="V2293" s="15" t="s">
        <v>276</v>
      </c>
      <c r="W2293" s="23" t="s">
        <v>277</v>
      </c>
      <c r="X2293" s="23" t="s">
        <v>267</v>
      </c>
      <c r="Y2293" s="23" t="s">
        <v>13192</v>
      </c>
      <c r="Z2293" s="23" t="s">
        <v>279</v>
      </c>
      <c r="AA2293" s="23" t="s">
        <v>276</v>
      </c>
      <c r="AB2293" s="23" t="s">
        <v>13191</v>
      </c>
      <c r="AC2293" s="23" t="s">
        <v>276</v>
      </c>
      <c r="AD2293" s="23" t="s">
        <v>2497</v>
      </c>
      <c r="AE2293" s="23" t="s">
        <v>1117</v>
      </c>
      <c r="AF2293" s="23" t="s">
        <v>276</v>
      </c>
      <c r="AG2293" s="24" t="s">
        <v>13193</v>
      </c>
      <c r="AH2293" s="24" t="s">
        <v>284</v>
      </c>
      <c r="AI2293" s="24" t="s">
        <v>267</v>
      </c>
      <c r="AJ2293" s="24" t="s">
        <v>285</v>
      </c>
      <c r="AK2293" s="24" t="s">
        <v>13194</v>
      </c>
      <c r="AL2293" s="24" t="s">
        <v>276</v>
      </c>
      <c r="AM2293" s="24" t="s">
        <v>13195</v>
      </c>
      <c r="AN2293" s="24" t="s">
        <v>288</v>
      </c>
      <c r="AO2293" s="24" t="s">
        <v>13196</v>
      </c>
      <c r="AP2293" s="24" t="s">
        <v>13197</v>
      </c>
      <c r="AQ2293" s="24" t="s">
        <v>276</v>
      </c>
      <c r="AR2293" s="24" t="s">
        <v>13198</v>
      </c>
      <c r="AS2293" s="24" t="s">
        <v>291</v>
      </c>
      <c r="AT2293" s="24" t="s">
        <v>323</v>
      </c>
      <c r="AU2293" s="24" t="s">
        <v>276</v>
      </c>
      <c r="AV2293" s="24" t="s">
        <v>276</v>
      </c>
      <c r="AW2293" s="24" t="s">
        <v>276</v>
      </c>
      <c r="AX2293" s="24" t="s">
        <v>276</v>
      </c>
      <c r="AY2293" s="24" t="s">
        <v>276</v>
      </c>
      <c r="AZ2293" s="24" t="s">
        <v>276</v>
      </c>
      <c r="BA2293" s="24" t="s">
        <v>297</v>
      </c>
      <c r="BB2293" s="25" t="s">
        <v>52</v>
      </c>
    </row>
    <row r="2294" spans="1:54" x14ac:dyDescent="0.2">
      <c r="A2294" s="15" t="s">
        <v>267</v>
      </c>
      <c r="C2294" s="15" t="s">
        <v>13199</v>
      </c>
      <c r="D2294" s="50" t="s">
        <v>6448</v>
      </c>
      <c r="F2294" s="15" t="str">
        <f>VLOOKUP(C2294,QVLinien21!$A$2:$G$2812,7,FALSE)</f>
        <v>Langnau i.E. Hasenknubel - Langnau i.E. Hüselmatte</v>
      </c>
      <c r="G2294" s="15" t="str">
        <f>VLOOKUP(C2294,v32_x__2020_06_28[[SLNID]:[Beschreibung]],8,FALSE)</f>
        <v>Langnau i.E. Hasenknubel - Langnau i.E. Hüselmatte{SK}</v>
      </c>
      <c r="H2294" s="15" t="s">
        <v>6448</v>
      </c>
      <c r="I2294" s="15" t="s">
        <v>13200</v>
      </c>
      <c r="J2294" s="15" t="s">
        <v>13201</v>
      </c>
      <c r="K2294" s="52" t="s">
        <v>1225</v>
      </c>
      <c r="L2294" s="15" t="s">
        <v>2702</v>
      </c>
      <c r="M2294" s="15" t="s">
        <v>274</v>
      </c>
      <c r="N2294" s="15" t="s">
        <v>275</v>
      </c>
      <c r="O2294" s="15" t="s">
        <v>276</v>
      </c>
      <c r="P2294" s="15" t="s">
        <v>276</v>
      </c>
      <c r="Q2294" s="15" t="s">
        <v>276</v>
      </c>
      <c r="R2294" s="15" t="s">
        <v>276</v>
      </c>
      <c r="S2294" s="15" t="s">
        <v>276</v>
      </c>
      <c r="T2294" s="15" t="s">
        <v>276</v>
      </c>
      <c r="U2294" s="15" t="s">
        <v>276</v>
      </c>
      <c r="V2294" s="15" t="s">
        <v>276</v>
      </c>
      <c r="W2294" s="23" t="s">
        <v>277</v>
      </c>
      <c r="X2294" s="23" t="s">
        <v>267</v>
      </c>
      <c r="Y2294" s="23" t="s">
        <v>13178</v>
      </c>
      <c r="Z2294" s="23" t="s">
        <v>279</v>
      </c>
      <c r="AA2294" s="23" t="s">
        <v>276</v>
      </c>
      <c r="AB2294" s="23" t="s">
        <v>311</v>
      </c>
      <c r="AC2294" s="23" t="s">
        <v>312</v>
      </c>
      <c r="AD2294" s="23" t="s">
        <v>13179</v>
      </c>
      <c r="AE2294" s="23" t="s">
        <v>1117</v>
      </c>
      <c r="AF2294" s="23" t="s">
        <v>276</v>
      </c>
      <c r="AG2294" s="24" t="s">
        <v>13180</v>
      </c>
      <c r="AH2294" s="24" t="s">
        <v>284</v>
      </c>
      <c r="AI2294" s="24" t="s">
        <v>267</v>
      </c>
      <c r="AJ2294" s="24" t="s">
        <v>285</v>
      </c>
      <c r="AK2294" s="24" t="s">
        <v>13181</v>
      </c>
      <c r="AL2294" s="24" t="s">
        <v>276</v>
      </c>
      <c r="AM2294" s="24" t="s">
        <v>13182</v>
      </c>
      <c r="AN2294" s="24" t="s">
        <v>288</v>
      </c>
      <c r="AO2294" s="24" t="s">
        <v>13183</v>
      </c>
      <c r="AP2294" s="24" t="s">
        <v>276</v>
      </c>
      <c r="AQ2294" s="24" t="s">
        <v>276</v>
      </c>
      <c r="AR2294" s="24" t="s">
        <v>13184</v>
      </c>
      <c r="AS2294" s="24" t="s">
        <v>291</v>
      </c>
      <c r="AT2294" s="24" t="s">
        <v>323</v>
      </c>
      <c r="AU2294" s="24" t="s">
        <v>276</v>
      </c>
      <c r="AV2294" s="24" t="s">
        <v>276</v>
      </c>
      <c r="AW2294" s="24" t="s">
        <v>13185</v>
      </c>
      <c r="AX2294" s="24" t="s">
        <v>276</v>
      </c>
      <c r="AY2294" s="24" t="s">
        <v>13186</v>
      </c>
      <c r="AZ2294" s="24" t="s">
        <v>13187</v>
      </c>
      <c r="BA2294" s="24" t="s">
        <v>297</v>
      </c>
      <c r="BB2294" s="25" t="s">
        <v>52</v>
      </c>
    </row>
    <row r="2295" spans="1:54" x14ac:dyDescent="0.2">
      <c r="A2295" s="15" t="s">
        <v>267</v>
      </c>
      <c r="C2295" s="15" t="s">
        <v>13202</v>
      </c>
      <c r="D2295" s="50" t="s">
        <v>13203</v>
      </c>
      <c r="F2295" s="15" t="str">
        <f>VLOOKUP(C2295,QVLinien21!$A$2:$G$2812,7,FALSE)</f>
        <v>Ramsei - Langnau i.E. - Fankhaus - Mettlenalp</v>
      </c>
      <c r="G2295" s="15" t="str">
        <f>VLOOKUP(C2295,v32_x__2020_06_28[[SLNID]:[Beschreibung]],8,FALSE)</f>
        <v>Ramsei - Langnau i.E. - Fankhaus - Mettlenalp {SK}</v>
      </c>
      <c r="H2295" s="15" t="s">
        <v>13203</v>
      </c>
      <c r="I2295" s="15" t="s">
        <v>13204</v>
      </c>
      <c r="J2295" s="15" t="s">
        <v>13205</v>
      </c>
      <c r="K2295" s="52" t="s">
        <v>1225</v>
      </c>
      <c r="L2295" s="15" t="s">
        <v>2702</v>
      </c>
      <c r="M2295" s="15" t="s">
        <v>274</v>
      </c>
      <c r="N2295" s="15" t="s">
        <v>275</v>
      </c>
      <c r="O2295" s="15" t="s">
        <v>276</v>
      </c>
      <c r="P2295" s="15" t="s">
        <v>276</v>
      </c>
      <c r="Q2295" s="15" t="s">
        <v>276</v>
      </c>
      <c r="R2295" s="15" t="s">
        <v>276</v>
      </c>
      <c r="S2295" s="15" t="s">
        <v>276</v>
      </c>
      <c r="T2295" s="15" t="s">
        <v>276</v>
      </c>
      <c r="U2295" s="15" t="s">
        <v>276</v>
      </c>
      <c r="V2295" s="15" t="s">
        <v>276</v>
      </c>
      <c r="W2295" s="23" t="s">
        <v>277</v>
      </c>
      <c r="X2295" s="23" t="s">
        <v>267</v>
      </c>
      <c r="Y2295" s="23" t="s">
        <v>13178</v>
      </c>
      <c r="Z2295" s="23" t="s">
        <v>279</v>
      </c>
      <c r="AA2295" s="23" t="s">
        <v>276</v>
      </c>
      <c r="AB2295" s="23" t="s">
        <v>311</v>
      </c>
      <c r="AC2295" s="23" t="s">
        <v>312</v>
      </c>
      <c r="AD2295" s="23" t="s">
        <v>13179</v>
      </c>
      <c r="AE2295" s="23" t="s">
        <v>1117</v>
      </c>
      <c r="AF2295" s="23" t="s">
        <v>276</v>
      </c>
      <c r="AG2295" s="24" t="s">
        <v>13180</v>
      </c>
      <c r="AH2295" s="24" t="s">
        <v>284</v>
      </c>
      <c r="AI2295" s="24" t="s">
        <v>267</v>
      </c>
      <c r="AJ2295" s="24" t="s">
        <v>285</v>
      </c>
      <c r="AK2295" s="24" t="s">
        <v>13181</v>
      </c>
      <c r="AL2295" s="24" t="s">
        <v>276</v>
      </c>
      <c r="AM2295" s="24" t="s">
        <v>13182</v>
      </c>
      <c r="AN2295" s="24" t="s">
        <v>288</v>
      </c>
      <c r="AO2295" s="24" t="s">
        <v>13183</v>
      </c>
      <c r="AP2295" s="24" t="s">
        <v>276</v>
      </c>
      <c r="AQ2295" s="24" t="s">
        <v>276</v>
      </c>
      <c r="AR2295" s="24" t="s">
        <v>13184</v>
      </c>
      <c r="AS2295" s="24" t="s">
        <v>291</v>
      </c>
      <c r="AT2295" s="24" t="s">
        <v>323</v>
      </c>
      <c r="AU2295" s="24" t="s">
        <v>276</v>
      </c>
      <c r="AV2295" s="24" t="s">
        <v>276</v>
      </c>
      <c r="AW2295" s="24" t="s">
        <v>13185</v>
      </c>
      <c r="AX2295" s="24" t="s">
        <v>276</v>
      </c>
      <c r="AY2295" s="24" t="s">
        <v>13186</v>
      </c>
      <c r="AZ2295" s="24" t="s">
        <v>13187</v>
      </c>
      <c r="BA2295" s="24" t="s">
        <v>297</v>
      </c>
      <c r="BB2295" s="25" t="s">
        <v>52</v>
      </c>
    </row>
    <row r="2296" spans="1:54" x14ac:dyDescent="0.2">
      <c r="A2296" s="15" t="s">
        <v>267</v>
      </c>
      <c r="C2296" s="15" t="s">
        <v>13206</v>
      </c>
      <c r="D2296" s="50" t="s">
        <v>13203</v>
      </c>
      <c r="F2296" s="15" t="e">
        <f>VLOOKUP(C2296,QVLinien21!$A$2:$G$2812,7,FALSE)</f>
        <v>#N/A</v>
      </c>
      <c r="G2296" s="15" t="e">
        <f>VLOOKUP(C2296,v32_x__2020_06_28[[SLNID]:[Beschreibung]],8,FALSE)</f>
        <v>#N/A</v>
      </c>
      <c r="H2296" s="15" t="s">
        <v>13207</v>
      </c>
      <c r="I2296" s="15" t="s">
        <v>13208</v>
      </c>
      <c r="J2296" s="15" t="s">
        <v>13209</v>
      </c>
      <c r="K2296" s="52" t="s">
        <v>1225</v>
      </c>
      <c r="L2296" s="15" t="s">
        <v>353</v>
      </c>
      <c r="M2296" s="15" t="s">
        <v>274</v>
      </c>
      <c r="N2296" s="15" t="s">
        <v>275</v>
      </c>
      <c r="O2296" s="15" t="s">
        <v>276</v>
      </c>
      <c r="P2296" s="15" t="s">
        <v>276</v>
      </c>
      <c r="Q2296" s="15" t="s">
        <v>276</v>
      </c>
      <c r="R2296" s="15" t="s">
        <v>276</v>
      </c>
      <c r="S2296" s="15" t="s">
        <v>276</v>
      </c>
      <c r="T2296" s="15" t="s">
        <v>276</v>
      </c>
      <c r="U2296" s="15" t="s">
        <v>276</v>
      </c>
      <c r="V2296" s="15" t="s">
        <v>276</v>
      </c>
      <c r="W2296" s="23" t="s">
        <v>277</v>
      </c>
      <c r="X2296" s="23" t="s">
        <v>267</v>
      </c>
      <c r="Y2296" s="23" t="s">
        <v>1084</v>
      </c>
      <c r="Z2296" s="23" t="s">
        <v>279</v>
      </c>
      <c r="AA2296" s="23" t="s">
        <v>276</v>
      </c>
      <c r="AB2296" s="23" t="s">
        <v>311</v>
      </c>
      <c r="AC2296" s="23" t="s">
        <v>312</v>
      </c>
      <c r="AD2296" s="23" t="s">
        <v>1083</v>
      </c>
      <c r="AE2296" s="23" t="s">
        <v>316</v>
      </c>
      <c r="AF2296" s="23" t="s">
        <v>276</v>
      </c>
      <c r="AG2296" s="24" t="s">
        <v>1085</v>
      </c>
      <c r="AH2296" s="24" t="s">
        <v>284</v>
      </c>
      <c r="AI2296" s="24" t="s">
        <v>267</v>
      </c>
      <c r="AJ2296" s="24" t="s">
        <v>285</v>
      </c>
      <c r="AK2296" s="24" t="s">
        <v>1086</v>
      </c>
      <c r="AL2296" s="24" t="s">
        <v>276</v>
      </c>
      <c r="AM2296" s="24" t="s">
        <v>1087</v>
      </c>
      <c r="AN2296" s="24" t="s">
        <v>288</v>
      </c>
      <c r="AO2296" s="24" t="s">
        <v>677</v>
      </c>
      <c r="AP2296" s="24" t="s">
        <v>276</v>
      </c>
      <c r="AQ2296" s="24" t="s">
        <v>276</v>
      </c>
      <c r="AR2296" s="24" t="s">
        <v>1088</v>
      </c>
      <c r="AS2296" s="24" t="s">
        <v>291</v>
      </c>
      <c r="AT2296" s="24" t="s">
        <v>323</v>
      </c>
      <c r="AU2296" s="24" t="s">
        <v>1089</v>
      </c>
      <c r="AV2296" s="24" t="s">
        <v>1090</v>
      </c>
      <c r="AW2296" s="24" t="s">
        <v>1091</v>
      </c>
      <c r="AX2296" s="24" t="s">
        <v>1092</v>
      </c>
      <c r="AY2296" s="24" t="s">
        <v>1093</v>
      </c>
      <c r="AZ2296" s="24" t="s">
        <v>1094</v>
      </c>
      <c r="BA2296" s="24" t="s">
        <v>297</v>
      </c>
      <c r="BB2296" s="25" t="s">
        <v>52</v>
      </c>
    </row>
    <row r="2297" spans="1:54" x14ac:dyDescent="0.2">
      <c r="A2297" s="15" t="s">
        <v>267</v>
      </c>
      <c r="C2297" s="15" t="s">
        <v>13210</v>
      </c>
      <c r="D2297" s="50" t="s">
        <v>13211</v>
      </c>
      <c r="F2297" s="15" t="str">
        <f>VLOOKUP(C2297,QVLinien21!$A$2:$G$2812,7,FALSE)</f>
        <v>Langnau i.E. - Gohl - Lüderenalp - Wasen i.E.</v>
      </c>
      <c r="G2297" s="15" t="str">
        <f>VLOOKUP(C2297,v32_x__2020_06_28[[SLNID]:[Beschreibung]],8,FALSE)</f>
        <v>Langnau i.E. - Gohl - Lüderenalp - Wasen i.E.{SK}</v>
      </c>
      <c r="H2297" s="15" t="s">
        <v>13211</v>
      </c>
      <c r="I2297" s="15" t="s">
        <v>13212</v>
      </c>
      <c r="J2297" s="15" t="s">
        <v>13213</v>
      </c>
      <c r="K2297" s="52" t="s">
        <v>1225</v>
      </c>
      <c r="L2297" s="15" t="s">
        <v>2702</v>
      </c>
      <c r="M2297" s="15" t="s">
        <v>274</v>
      </c>
      <c r="N2297" s="15" t="s">
        <v>275</v>
      </c>
      <c r="O2297" s="15" t="s">
        <v>276</v>
      </c>
      <c r="P2297" s="15" t="s">
        <v>276</v>
      </c>
      <c r="Q2297" s="15" t="s">
        <v>276</v>
      </c>
      <c r="R2297" s="15" t="s">
        <v>276</v>
      </c>
      <c r="S2297" s="15" t="s">
        <v>276</v>
      </c>
      <c r="T2297" s="15" t="s">
        <v>276</v>
      </c>
      <c r="U2297" s="15" t="s">
        <v>276</v>
      </c>
      <c r="V2297" s="15" t="s">
        <v>276</v>
      </c>
      <c r="W2297" s="23" t="s">
        <v>277</v>
      </c>
      <c r="X2297" s="23" t="s">
        <v>267</v>
      </c>
      <c r="Y2297" s="23" t="s">
        <v>13178</v>
      </c>
      <c r="Z2297" s="23" t="s">
        <v>279</v>
      </c>
      <c r="AA2297" s="23" t="s">
        <v>276</v>
      </c>
      <c r="AB2297" s="23" t="s">
        <v>311</v>
      </c>
      <c r="AC2297" s="23" t="s">
        <v>312</v>
      </c>
      <c r="AD2297" s="23" t="s">
        <v>13179</v>
      </c>
      <c r="AE2297" s="23" t="s">
        <v>1117</v>
      </c>
      <c r="AF2297" s="23" t="s">
        <v>276</v>
      </c>
      <c r="AG2297" s="24" t="s">
        <v>13180</v>
      </c>
      <c r="AH2297" s="24" t="s">
        <v>284</v>
      </c>
      <c r="AI2297" s="24" t="s">
        <v>267</v>
      </c>
      <c r="AJ2297" s="24" t="s">
        <v>285</v>
      </c>
      <c r="AK2297" s="24" t="s">
        <v>13181</v>
      </c>
      <c r="AL2297" s="24" t="s">
        <v>276</v>
      </c>
      <c r="AM2297" s="24" t="s">
        <v>13182</v>
      </c>
      <c r="AN2297" s="24" t="s">
        <v>288</v>
      </c>
      <c r="AO2297" s="24" t="s">
        <v>13183</v>
      </c>
      <c r="AP2297" s="24" t="s">
        <v>276</v>
      </c>
      <c r="AQ2297" s="24" t="s">
        <v>276</v>
      </c>
      <c r="AR2297" s="24" t="s">
        <v>13184</v>
      </c>
      <c r="AS2297" s="24" t="s">
        <v>291</v>
      </c>
      <c r="AT2297" s="24" t="s">
        <v>323</v>
      </c>
      <c r="AU2297" s="24" t="s">
        <v>276</v>
      </c>
      <c r="AV2297" s="24" t="s">
        <v>276</v>
      </c>
      <c r="AW2297" s="24" t="s">
        <v>13185</v>
      </c>
      <c r="AX2297" s="24" t="s">
        <v>276</v>
      </c>
      <c r="AY2297" s="24" t="s">
        <v>13186</v>
      </c>
      <c r="AZ2297" s="24" t="s">
        <v>13187</v>
      </c>
      <c r="BA2297" s="24" t="s">
        <v>297</v>
      </c>
      <c r="BB2297" s="25" t="s">
        <v>52</v>
      </c>
    </row>
    <row r="2298" spans="1:54" x14ac:dyDescent="0.2">
      <c r="A2298" s="15" t="s">
        <v>267</v>
      </c>
      <c r="C2298" s="15" t="s">
        <v>13214</v>
      </c>
      <c r="D2298" s="50" t="s">
        <v>7073</v>
      </c>
      <c r="F2298" s="15" t="str">
        <f>VLOOKUP(C2298,QVLinien21!$A$2:$G$2812,7,FALSE)</f>
        <v>Langnau i.E. - Oberfrittenbach - Aeugstmatt</v>
      </c>
      <c r="G2298" s="15" t="str">
        <f>VLOOKUP(C2298,v32_x__2020_06_28[[SLNID]:[Beschreibung]],8,FALSE)</f>
        <v>Langnau i.E.  - Oberfrittenbach - Aeugstmatt {SK}</v>
      </c>
      <c r="H2298" s="15" t="s">
        <v>7073</v>
      </c>
      <c r="I2298" s="15" t="s">
        <v>13215</v>
      </c>
      <c r="J2298" s="15" t="s">
        <v>13216</v>
      </c>
      <c r="K2298" s="52" t="s">
        <v>1225</v>
      </c>
      <c r="L2298" s="15" t="s">
        <v>2702</v>
      </c>
      <c r="M2298" s="15" t="s">
        <v>274</v>
      </c>
      <c r="N2298" s="15" t="s">
        <v>275</v>
      </c>
      <c r="O2298" s="15" t="s">
        <v>276</v>
      </c>
      <c r="P2298" s="15" t="s">
        <v>276</v>
      </c>
      <c r="Q2298" s="15" t="s">
        <v>276</v>
      </c>
      <c r="R2298" s="15" t="s">
        <v>276</v>
      </c>
      <c r="S2298" s="15" t="s">
        <v>276</v>
      </c>
      <c r="T2298" s="15" t="s">
        <v>276</v>
      </c>
      <c r="U2298" s="15" t="s">
        <v>276</v>
      </c>
      <c r="V2298" s="15" t="s">
        <v>276</v>
      </c>
      <c r="W2298" s="23" t="s">
        <v>277</v>
      </c>
      <c r="X2298" s="23" t="s">
        <v>267</v>
      </c>
      <c r="Y2298" s="23" t="s">
        <v>13178</v>
      </c>
      <c r="Z2298" s="23" t="s">
        <v>279</v>
      </c>
      <c r="AA2298" s="23" t="s">
        <v>276</v>
      </c>
      <c r="AB2298" s="23" t="s">
        <v>311</v>
      </c>
      <c r="AC2298" s="23" t="s">
        <v>312</v>
      </c>
      <c r="AD2298" s="23" t="s">
        <v>13179</v>
      </c>
      <c r="AE2298" s="23" t="s">
        <v>1117</v>
      </c>
      <c r="AF2298" s="23" t="s">
        <v>276</v>
      </c>
      <c r="AG2298" s="24" t="s">
        <v>13180</v>
      </c>
      <c r="AH2298" s="24" t="s">
        <v>284</v>
      </c>
      <c r="AI2298" s="24" t="s">
        <v>267</v>
      </c>
      <c r="AJ2298" s="24" t="s">
        <v>285</v>
      </c>
      <c r="AK2298" s="24" t="s">
        <v>13181</v>
      </c>
      <c r="AL2298" s="24" t="s">
        <v>276</v>
      </c>
      <c r="AM2298" s="24" t="s">
        <v>13182</v>
      </c>
      <c r="AN2298" s="24" t="s">
        <v>288</v>
      </c>
      <c r="AO2298" s="24" t="s">
        <v>13183</v>
      </c>
      <c r="AP2298" s="24" t="s">
        <v>276</v>
      </c>
      <c r="AQ2298" s="24" t="s">
        <v>276</v>
      </c>
      <c r="AR2298" s="24" t="s">
        <v>13184</v>
      </c>
      <c r="AS2298" s="24" t="s">
        <v>291</v>
      </c>
      <c r="AT2298" s="24" t="s">
        <v>323</v>
      </c>
      <c r="AU2298" s="24" t="s">
        <v>276</v>
      </c>
      <c r="AV2298" s="24" t="s">
        <v>276</v>
      </c>
      <c r="AW2298" s="24" t="s">
        <v>13185</v>
      </c>
      <c r="AX2298" s="24" t="s">
        <v>276</v>
      </c>
      <c r="AY2298" s="24" t="s">
        <v>13186</v>
      </c>
      <c r="AZ2298" s="24" t="s">
        <v>13187</v>
      </c>
      <c r="BA2298" s="24" t="s">
        <v>297</v>
      </c>
      <c r="BB2298" s="25" t="s">
        <v>52</v>
      </c>
    </row>
    <row r="2299" spans="1:54" x14ac:dyDescent="0.2">
      <c r="A2299" s="15" t="s">
        <v>267</v>
      </c>
      <c r="C2299" s="15" t="s">
        <v>13217</v>
      </c>
      <c r="D2299" s="50" t="s">
        <v>7632</v>
      </c>
      <c r="F2299" s="15" t="str">
        <f>VLOOKUP(C2299,QVLinien21!$A$2:$G$2812,7,FALSE)</f>
        <v>Trubschachen Kröschenbrunnen - Trubschachen Bahnhof</v>
      </c>
      <c r="G2299" s="15" t="str">
        <f>VLOOKUP(C2299,v32_x__2020_06_28[[SLNID]:[Beschreibung]],8,FALSE)</f>
        <v xml:space="preserve">Trubschachen Kröschenbrunnen - Trubschachen Bahnhof </v>
      </c>
      <c r="H2299" s="15" t="s">
        <v>13218</v>
      </c>
      <c r="I2299" s="15" t="s">
        <v>13219</v>
      </c>
      <c r="J2299" s="15" t="s">
        <v>13220</v>
      </c>
      <c r="K2299" s="52" t="s">
        <v>560</v>
      </c>
      <c r="L2299" s="15" t="s">
        <v>353</v>
      </c>
      <c r="M2299" s="15" t="s">
        <v>637</v>
      </c>
      <c r="N2299" s="15" t="s">
        <v>275</v>
      </c>
      <c r="O2299" s="15" t="s">
        <v>276</v>
      </c>
      <c r="P2299" s="15" t="s">
        <v>276</v>
      </c>
      <c r="Q2299" s="15" t="s">
        <v>276</v>
      </c>
      <c r="R2299" s="15" t="s">
        <v>276</v>
      </c>
      <c r="S2299" s="15" t="s">
        <v>276</v>
      </c>
      <c r="T2299" s="15" t="s">
        <v>276</v>
      </c>
      <c r="U2299" s="15" t="s">
        <v>276</v>
      </c>
      <c r="V2299" s="15" t="s">
        <v>276</v>
      </c>
      <c r="W2299" s="23" t="s">
        <v>277</v>
      </c>
      <c r="X2299" s="23" t="s">
        <v>267</v>
      </c>
      <c r="Y2299" s="23" t="s">
        <v>13221</v>
      </c>
      <c r="Z2299" s="23" t="s">
        <v>279</v>
      </c>
      <c r="AA2299" s="23" t="s">
        <v>276</v>
      </c>
      <c r="AB2299" s="23" t="s">
        <v>560</v>
      </c>
      <c r="AC2299" s="23" t="s">
        <v>637</v>
      </c>
      <c r="AD2299" s="23" t="s">
        <v>353</v>
      </c>
      <c r="AE2299" s="23" t="s">
        <v>1117</v>
      </c>
      <c r="AF2299" s="23" t="s">
        <v>13222</v>
      </c>
      <c r="AG2299" s="24" t="s">
        <v>13223</v>
      </c>
      <c r="AH2299" s="24" t="s">
        <v>284</v>
      </c>
      <c r="AI2299" s="24" t="s">
        <v>267</v>
      </c>
      <c r="AJ2299" s="24" t="s">
        <v>285</v>
      </c>
      <c r="AK2299" s="24" t="s">
        <v>13224</v>
      </c>
      <c r="AL2299" s="24" t="s">
        <v>276</v>
      </c>
      <c r="AM2299" s="24" t="s">
        <v>13225</v>
      </c>
      <c r="AN2299" s="24" t="s">
        <v>288</v>
      </c>
      <c r="AO2299" s="24" t="s">
        <v>13226</v>
      </c>
      <c r="AP2299" s="24" t="s">
        <v>276</v>
      </c>
      <c r="AQ2299" s="24" t="s">
        <v>276</v>
      </c>
      <c r="AR2299" s="24" t="s">
        <v>13227</v>
      </c>
      <c r="AS2299" s="24" t="s">
        <v>291</v>
      </c>
      <c r="AT2299" s="24" t="s">
        <v>323</v>
      </c>
      <c r="AU2299" s="24" t="s">
        <v>276</v>
      </c>
      <c r="AV2299" s="24" t="s">
        <v>276</v>
      </c>
      <c r="AW2299" s="24" t="s">
        <v>276</v>
      </c>
      <c r="AX2299" s="24" t="s">
        <v>276</v>
      </c>
      <c r="AY2299" s="24" t="s">
        <v>13228</v>
      </c>
      <c r="AZ2299" s="24" t="s">
        <v>276</v>
      </c>
      <c r="BA2299" s="24" t="s">
        <v>297</v>
      </c>
      <c r="BB2299" s="25" t="s">
        <v>52</v>
      </c>
    </row>
    <row r="2300" spans="1:54" x14ac:dyDescent="0.2">
      <c r="A2300" s="15" t="s">
        <v>267</v>
      </c>
      <c r="C2300" s="15" t="s">
        <v>13229</v>
      </c>
      <c r="D2300" s="50" t="s">
        <v>7632</v>
      </c>
      <c r="E2300" s="36" t="s">
        <v>13230</v>
      </c>
      <c r="F2300" s="15" t="e">
        <f>VLOOKUP(C2300,QVLinien21!$A$2:$G$2812,7,FALSE)</f>
        <v>#N/A</v>
      </c>
      <c r="G2300" s="15" t="e">
        <f>VLOOKUP(C2300,v32_x__2020_06_28[[SLNID]:[Beschreibung]],8,FALSE)</f>
        <v>#N/A</v>
      </c>
      <c r="H2300" s="15" t="s">
        <v>13207</v>
      </c>
      <c r="I2300" s="15" t="s">
        <v>13231</v>
      </c>
      <c r="J2300" s="15" t="s">
        <v>13232</v>
      </c>
      <c r="K2300" s="52" t="s">
        <v>1225</v>
      </c>
      <c r="L2300" s="15" t="s">
        <v>353</v>
      </c>
      <c r="M2300" s="15" t="s">
        <v>274</v>
      </c>
      <c r="N2300" s="15" t="s">
        <v>275</v>
      </c>
      <c r="O2300" s="15" t="s">
        <v>276</v>
      </c>
      <c r="P2300" s="15" t="s">
        <v>276</v>
      </c>
      <c r="Q2300" s="15" t="s">
        <v>276</v>
      </c>
      <c r="R2300" s="15" t="s">
        <v>276</v>
      </c>
      <c r="S2300" s="15" t="s">
        <v>276</v>
      </c>
      <c r="T2300" s="15" t="s">
        <v>276</v>
      </c>
      <c r="U2300" s="15" t="s">
        <v>276</v>
      </c>
      <c r="V2300" s="15" t="s">
        <v>276</v>
      </c>
      <c r="W2300" s="23" t="s">
        <v>277</v>
      </c>
      <c r="X2300" s="23" t="s">
        <v>267</v>
      </c>
      <c r="Y2300" s="23" t="s">
        <v>1084</v>
      </c>
      <c r="Z2300" s="23" t="s">
        <v>279</v>
      </c>
      <c r="AA2300" s="23" t="s">
        <v>276</v>
      </c>
      <c r="AB2300" s="23" t="s">
        <v>311</v>
      </c>
      <c r="AC2300" s="23" t="s">
        <v>312</v>
      </c>
      <c r="AD2300" s="23" t="s">
        <v>1083</v>
      </c>
      <c r="AE2300" s="23" t="s">
        <v>316</v>
      </c>
      <c r="AF2300" s="23" t="s">
        <v>276</v>
      </c>
      <c r="AG2300" s="24" t="s">
        <v>1085</v>
      </c>
      <c r="AH2300" s="24" t="s">
        <v>284</v>
      </c>
      <c r="AI2300" s="24" t="s">
        <v>267</v>
      </c>
      <c r="AJ2300" s="24" t="s">
        <v>285</v>
      </c>
      <c r="AK2300" s="24" t="s">
        <v>1086</v>
      </c>
      <c r="AL2300" s="24" t="s">
        <v>276</v>
      </c>
      <c r="AM2300" s="24" t="s">
        <v>1087</v>
      </c>
      <c r="AN2300" s="24" t="s">
        <v>288</v>
      </c>
      <c r="AO2300" s="24" t="s">
        <v>677</v>
      </c>
      <c r="AP2300" s="24" t="s">
        <v>276</v>
      </c>
      <c r="AQ2300" s="24" t="s">
        <v>276</v>
      </c>
      <c r="AR2300" s="24" t="s">
        <v>1088</v>
      </c>
      <c r="AS2300" s="24" t="s">
        <v>291</v>
      </c>
      <c r="AT2300" s="24" t="s">
        <v>323</v>
      </c>
      <c r="AU2300" s="24" t="s">
        <v>1089</v>
      </c>
      <c r="AV2300" s="24" t="s">
        <v>1090</v>
      </c>
      <c r="AW2300" s="24" t="s">
        <v>1091</v>
      </c>
      <c r="AX2300" s="24" t="s">
        <v>1092</v>
      </c>
      <c r="AY2300" s="24" t="s">
        <v>1093</v>
      </c>
      <c r="AZ2300" s="24" t="s">
        <v>1094</v>
      </c>
      <c r="BA2300" s="24" t="s">
        <v>297</v>
      </c>
      <c r="BB2300" s="25" t="s">
        <v>52</v>
      </c>
    </row>
    <row r="2301" spans="1:54" x14ac:dyDescent="0.2">
      <c r="A2301" s="15" t="s">
        <v>267</v>
      </c>
      <c r="C2301" s="15" t="s">
        <v>13233</v>
      </c>
      <c r="D2301" s="50" t="s">
        <v>13234</v>
      </c>
      <c r="F2301" s="15" t="e">
        <f>VLOOKUP(C2301,QVLinien21!$A$2:$G$2812,7,FALSE)</f>
        <v>#N/A</v>
      </c>
      <c r="G2301" s="15" t="str">
        <f>VLOOKUP(C2301,v32_x__2020_06_28[[SLNID]:[Beschreibung]],8,FALSE)</f>
        <v>Riggisberg - Thurnen (Linie 320) {SK}</v>
      </c>
      <c r="H2301" s="15" t="s">
        <v>13235</v>
      </c>
      <c r="I2301" s="15" t="s">
        <v>13236</v>
      </c>
      <c r="J2301" s="15" t="s">
        <v>13237</v>
      </c>
      <c r="K2301" s="52" t="s">
        <v>1225</v>
      </c>
      <c r="L2301" s="15" t="s">
        <v>276</v>
      </c>
      <c r="M2301" s="15" t="s">
        <v>274</v>
      </c>
      <c r="N2301" s="15" t="s">
        <v>275</v>
      </c>
      <c r="O2301" s="15" t="s">
        <v>276</v>
      </c>
      <c r="P2301" s="15" t="s">
        <v>276</v>
      </c>
      <c r="Q2301" s="15" t="s">
        <v>276</v>
      </c>
      <c r="R2301" s="15" t="s">
        <v>276</v>
      </c>
      <c r="S2301" s="15" t="s">
        <v>276</v>
      </c>
      <c r="T2301" s="15" t="s">
        <v>276</v>
      </c>
      <c r="U2301" s="15" t="s">
        <v>276</v>
      </c>
      <c r="V2301" s="15" t="s">
        <v>276</v>
      </c>
      <c r="W2301" s="23" t="s">
        <v>277</v>
      </c>
      <c r="X2301" s="23" t="s">
        <v>267</v>
      </c>
      <c r="Y2301" s="23" t="s">
        <v>11229</v>
      </c>
      <c r="Z2301" s="23" t="s">
        <v>279</v>
      </c>
      <c r="AA2301" s="23" t="s">
        <v>276</v>
      </c>
      <c r="AB2301" s="23" t="s">
        <v>311</v>
      </c>
      <c r="AC2301" s="23" t="s">
        <v>11230</v>
      </c>
      <c r="AD2301" s="23" t="s">
        <v>789</v>
      </c>
      <c r="AE2301" s="23" t="s">
        <v>1117</v>
      </c>
      <c r="AF2301" s="23" t="s">
        <v>11231</v>
      </c>
      <c r="AG2301" s="24" t="s">
        <v>1887</v>
      </c>
      <c r="AH2301" s="24" t="s">
        <v>284</v>
      </c>
      <c r="AI2301" s="24" t="s">
        <v>267</v>
      </c>
      <c r="AJ2301" s="24" t="s">
        <v>285</v>
      </c>
      <c r="AK2301" s="24" t="s">
        <v>1888</v>
      </c>
      <c r="AL2301" s="24" t="s">
        <v>276</v>
      </c>
      <c r="AM2301" s="24" t="s">
        <v>1889</v>
      </c>
      <c r="AN2301" s="24" t="s">
        <v>288</v>
      </c>
      <c r="AO2301" s="24" t="s">
        <v>1890</v>
      </c>
      <c r="AP2301" s="24" t="s">
        <v>276</v>
      </c>
      <c r="AQ2301" s="24" t="s">
        <v>677</v>
      </c>
      <c r="AR2301" s="24" t="s">
        <v>1891</v>
      </c>
      <c r="AS2301" s="24" t="s">
        <v>291</v>
      </c>
      <c r="AT2301" s="24" t="s">
        <v>323</v>
      </c>
      <c r="AU2301" s="24" t="s">
        <v>1892</v>
      </c>
      <c r="AV2301" s="24" t="s">
        <v>1893</v>
      </c>
      <c r="AW2301" s="24" t="s">
        <v>1894</v>
      </c>
      <c r="AX2301" s="24" t="s">
        <v>276</v>
      </c>
      <c r="AY2301" s="24" t="s">
        <v>1895</v>
      </c>
      <c r="AZ2301" s="24" t="s">
        <v>276</v>
      </c>
      <c r="BA2301" s="24" t="s">
        <v>327</v>
      </c>
      <c r="BB2301" s="25" t="s">
        <v>52</v>
      </c>
    </row>
    <row r="2302" spans="1:54" x14ac:dyDescent="0.2">
      <c r="A2302" s="15" t="s">
        <v>267</v>
      </c>
      <c r="C2302" s="15" t="s">
        <v>13238</v>
      </c>
      <c r="D2302" s="50" t="s">
        <v>11454</v>
      </c>
      <c r="F2302" s="15" t="e">
        <f>VLOOKUP(C2302,QVLinien21!$A$2:$G$2812,7,FALSE)</f>
        <v>#N/A</v>
      </c>
      <c r="G2302" s="15" t="e">
        <f>VLOOKUP(C2302,v32_x__2020_06_28[[SLNID]:[Beschreibung]],8,FALSE)</f>
        <v>#N/A</v>
      </c>
      <c r="H2302" s="15" t="s">
        <v>13239</v>
      </c>
      <c r="I2302" s="15" t="s">
        <v>13240</v>
      </c>
      <c r="J2302" s="15" t="s">
        <v>12159</v>
      </c>
      <c r="K2302" s="52" t="s">
        <v>1225</v>
      </c>
      <c r="L2302" s="15" t="s">
        <v>1033</v>
      </c>
      <c r="M2302" s="15" t="s">
        <v>274</v>
      </c>
      <c r="N2302" s="15" t="s">
        <v>275</v>
      </c>
      <c r="O2302" s="15" t="s">
        <v>276</v>
      </c>
      <c r="P2302" s="15" t="s">
        <v>276</v>
      </c>
      <c r="Q2302" s="15" t="s">
        <v>276</v>
      </c>
      <c r="R2302" s="15" t="s">
        <v>276</v>
      </c>
      <c r="S2302" s="15" t="s">
        <v>276</v>
      </c>
      <c r="T2302" s="15" t="s">
        <v>276</v>
      </c>
      <c r="U2302" s="15" t="s">
        <v>276</v>
      </c>
      <c r="V2302" s="15" t="s">
        <v>276</v>
      </c>
      <c r="W2302" s="23" t="s">
        <v>277</v>
      </c>
      <c r="X2302" s="23" t="s">
        <v>267</v>
      </c>
      <c r="Y2302" s="23" t="s">
        <v>11229</v>
      </c>
      <c r="Z2302" s="23" t="s">
        <v>279</v>
      </c>
      <c r="AA2302" s="23" t="s">
        <v>276</v>
      </c>
      <c r="AB2302" s="23" t="s">
        <v>311</v>
      </c>
      <c r="AC2302" s="23" t="s">
        <v>11230</v>
      </c>
      <c r="AD2302" s="23" t="s">
        <v>789</v>
      </c>
      <c r="AE2302" s="23" t="s">
        <v>1117</v>
      </c>
      <c r="AF2302" s="23" t="s">
        <v>11231</v>
      </c>
      <c r="AG2302" s="24" t="s">
        <v>1887</v>
      </c>
      <c r="AH2302" s="24" t="s">
        <v>284</v>
      </c>
      <c r="AI2302" s="24" t="s">
        <v>267</v>
      </c>
      <c r="AJ2302" s="24" t="s">
        <v>285</v>
      </c>
      <c r="AK2302" s="24" t="s">
        <v>1888</v>
      </c>
      <c r="AL2302" s="24" t="s">
        <v>276</v>
      </c>
      <c r="AM2302" s="24" t="s">
        <v>1889</v>
      </c>
      <c r="AN2302" s="24" t="s">
        <v>288</v>
      </c>
      <c r="AO2302" s="24" t="s">
        <v>1890</v>
      </c>
      <c r="AP2302" s="24" t="s">
        <v>276</v>
      </c>
      <c r="AQ2302" s="24" t="s">
        <v>677</v>
      </c>
      <c r="AR2302" s="24" t="s">
        <v>1891</v>
      </c>
      <c r="AS2302" s="24" t="s">
        <v>291</v>
      </c>
      <c r="AT2302" s="24" t="s">
        <v>323</v>
      </c>
      <c r="AU2302" s="24" t="s">
        <v>1892</v>
      </c>
      <c r="AV2302" s="24" t="s">
        <v>1893</v>
      </c>
      <c r="AW2302" s="24" t="s">
        <v>1894</v>
      </c>
      <c r="AX2302" s="24" t="s">
        <v>276</v>
      </c>
      <c r="AY2302" s="24" t="s">
        <v>1895</v>
      </c>
      <c r="AZ2302" s="24" t="s">
        <v>276</v>
      </c>
      <c r="BA2302" s="24" t="s">
        <v>327</v>
      </c>
      <c r="BB2302" s="25" t="s">
        <v>52</v>
      </c>
    </row>
    <row r="2303" spans="1:54" x14ac:dyDescent="0.2">
      <c r="B2303" s="16" t="s">
        <v>10056</v>
      </c>
      <c r="C2303" s="16" t="s">
        <v>13241</v>
      </c>
      <c r="D2303" s="50"/>
      <c r="E2303" s="16"/>
      <c r="F2303" s="15" t="str">
        <f>VLOOKUP(C2303,QVLinien21!$A$2:$G$2812,7,FALSE)</f>
        <v>Riggisberg - Thurnen - (Linie 320) Riggisberg - Toffen - (Linie 321)</v>
      </c>
      <c r="G2303" s="15" t="str">
        <f>VLOOKUP(C2303,v32_x__2020_06_28[[SLNID]:[Beschreibung]],8,FALSE)</f>
        <v>Riggisberg - Thurnen (Linie 320) {SK}&lt;br /&gt;Riggisberg - Toffen (Linie 321) {SK}</v>
      </c>
      <c r="I2303" s="27" t="s">
        <v>10058</v>
      </c>
      <c r="J2303" s="16"/>
      <c r="K2303" s="57"/>
      <c r="L2303" s="16"/>
      <c r="BB2303" s="25" t="s">
        <v>52</v>
      </c>
    </row>
    <row r="2304" spans="1:54" x14ac:dyDescent="0.2">
      <c r="A2304" s="15" t="s">
        <v>267</v>
      </c>
      <c r="C2304" s="15" t="s">
        <v>13242</v>
      </c>
      <c r="D2304" s="50" t="s">
        <v>11456</v>
      </c>
      <c r="F2304" s="15" t="str">
        <f>VLOOKUP(C2304,QVLinien21!$A$2:$G$2812,7,FALSE)</f>
        <v>Riggisberg - Rüeggisberg - Hinterfultigen - (Linie 322)</v>
      </c>
      <c r="G2304" s="15" t="str">
        <f>VLOOKUP(C2304,v32_x__2020_06_28[[SLNID]:[Beschreibung]],8,FALSE)</f>
        <v>Riggisberg - Rüeggisberg - Hinterfultigen (Linie 322)</v>
      </c>
      <c r="H2304" s="15" t="s">
        <v>13243</v>
      </c>
      <c r="I2304" s="15" t="s">
        <v>13244</v>
      </c>
      <c r="J2304" s="15" t="s">
        <v>12159</v>
      </c>
      <c r="K2304" s="52" t="s">
        <v>1225</v>
      </c>
      <c r="L2304" s="15" t="s">
        <v>12155</v>
      </c>
      <c r="M2304" s="15" t="s">
        <v>274</v>
      </c>
      <c r="N2304" s="15" t="s">
        <v>275</v>
      </c>
      <c r="O2304" s="15" t="s">
        <v>276</v>
      </c>
      <c r="P2304" s="15" t="s">
        <v>276</v>
      </c>
      <c r="Q2304" s="15" t="s">
        <v>276</v>
      </c>
      <c r="R2304" s="15" t="s">
        <v>276</v>
      </c>
      <c r="S2304" s="15" t="s">
        <v>276</v>
      </c>
      <c r="T2304" s="15" t="s">
        <v>276</v>
      </c>
      <c r="U2304" s="15" t="s">
        <v>276</v>
      </c>
      <c r="V2304" s="15" t="s">
        <v>276</v>
      </c>
      <c r="W2304" s="23" t="s">
        <v>277</v>
      </c>
      <c r="X2304" s="23" t="s">
        <v>267</v>
      </c>
      <c r="Y2304" s="23" t="s">
        <v>11229</v>
      </c>
      <c r="Z2304" s="23" t="s">
        <v>279</v>
      </c>
      <c r="AA2304" s="23" t="s">
        <v>276</v>
      </c>
      <c r="AB2304" s="23" t="s">
        <v>311</v>
      </c>
      <c r="AC2304" s="23" t="s">
        <v>11230</v>
      </c>
      <c r="AD2304" s="23" t="s">
        <v>789</v>
      </c>
      <c r="AE2304" s="23" t="s">
        <v>1117</v>
      </c>
      <c r="AF2304" s="23" t="s">
        <v>11231</v>
      </c>
      <c r="AG2304" s="24" t="s">
        <v>1887</v>
      </c>
      <c r="AH2304" s="24" t="s">
        <v>284</v>
      </c>
      <c r="AI2304" s="24" t="s">
        <v>267</v>
      </c>
      <c r="AJ2304" s="24" t="s">
        <v>285</v>
      </c>
      <c r="AK2304" s="24" t="s">
        <v>1888</v>
      </c>
      <c r="AL2304" s="24" t="s">
        <v>276</v>
      </c>
      <c r="AM2304" s="24" t="s">
        <v>1889</v>
      </c>
      <c r="AN2304" s="24" t="s">
        <v>288</v>
      </c>
      <c r="AO2304" s="24" t="s">
        <v>1890</v>
      </c>
      <c r="AP2304" s="24" t="s">
        <v>276</v>
      </c>
      <c r="AQ2304" s="24" t="s">
        <v>677</v>
      </c>
      <c r="AR2304" s="24" t="s">
        <v>1891</v>
      </c>
      <c r="AS2304" s="24" t="s">
        <v>291</v>
      </c>
      <c r="AT2304" s="24" t="s">
        <v>323</v>
      </c>
      <c r="AU2304" s="24" t="s">
        <v>1892</v>
      </c>
      <c r="AV2304" s="24" t="s">
        <v>1893</v>
      </c>
      <c r="AW2304" s="24" t="s">
        <v>1894</v>
      </c>
      <c r="AX2304" s="24" t="s">
        <v>276</v>
      </c>
      <c r="AY2304" s="24" t="s">
        <v>1895</v>
      </c>
      <c r="AZ2304" s="24" t="s">
        <v>276</v>
      </c>
      <c r="BA2304" s="24" t="s">
        <v>327</v>
      </c>
      <c r="BB2304" s="25" t="s">
        <v>52</v>
      </c>
    </row>
    <row r="2305" spans="1:54" x14ac:dyDescent="0.2">
      <c r="A2305" s="15" t="s">
        <v>267</v>
      </c>
      <c r="C2305" s="15" t="s">
        <v>13245</v>
      </c>
      <c r="D2305" s="50" t="s">
        <v>5292</v>
      </c>
      <c r="F2305" s="15" t="str">
        <f>VLOOKUP(C2305,QVLinien21!$A$2:$G$2812,7,FALSE)</f>
        <v>Thurnen - Gurnigel - Plaffeien - Schwarzenburg - (Linie 323) (Gurnigel-Linie)</v>
      </c>
      <c r="G2305" s="15" t="str">
        <f>VLOOKUP(C2305,v32_x__2020_06_28[[SLNID]:[Beschreibung]],8,FALSE)</f>
        <v>Thurnen - Gurnigel - Plaffeien - Schwarzenburg (Linie 323)&lt;br/&gt; (Gurnigel-Linie)</v>
      </c>
      <c r="H2305" s="15" t="s">
        <v>13246</v>
      </c>
      <c r="I2305" s="15" t="s">
        <v>13247</v>
      </c>
      <c r="J2305" s="15" t="s">
        <v>13248</v>
      </c>
      <c r="K2305" s="52" t="s">
        <v>1225</v>
      </c>
      <c r="L2305" s="15" t="s">
        <v>1104</v>
      </c>
      <c r="M2305" s="15" t="s">
        <v>274</v>
      </c>
      <c r="N2305" s="15" t="s">
        <v>275</v>
      </c>
      <c r="O2305" s="15" t="s">
        <v>276</v>
      </c>
      <c r="P2305" s="15" t="s">
        <v>276</v>
      </c>
      <c r="Q2305" s="15" t="s">
        <v>276</v>
      </c>
      <c r="R2305" s="15" t="s">
        <v>276</v>
      </c>
      <c r="S2305" s="15" t="s">
        <v>276</v>
      </c>
      <c r="T2305" s="15" t="s">
        <v>276</v>
      </c>
      <c r="U2305" s="15" t="s">
        <v>276</v>
      </c>
      <c r="V2305" s="15" t="s">
        <v>276</v>
      </c>
      <c r="W2305" s="23" t="s">
        <v>277</v>
      </c>
      <c r="X2305" s="23" t="s">
        <v>267</v>
      </c>
      <c r="Y2305" s="23" t="s">
        <v>11229</v>
      </c>
      <c r="Z2305" s="23" t="s">
        <v>279</v>
      </c>
      <c r="AA2305" s="23" t="s">
        <v>276</v>
      </c>
      <c r="AB2305" s="23" t="s">
        <v>311</v>
      </c>
      <c r="AC2305" s="23" t="s">
        <v>11230</v>
      </c>
      <c r="AD2305" s="23" t="s">
        <v>789</v>
      </c>
      <c r="AE2305" s="23" t="s">
        <v>1117</v>
      </c>
      <c r="AF2305" s="23" t="s">
        <v>11231</v>
      </c>
      <c r="AG2305" s="24" t="s">
        <v>1887</v>
      </c>
      <c r="AH2305" s="24" t="s">
        <v>284</v>
      </c>
      <c r="AI2305" s="24" t="s">
        <v>267</v>
      </c>
      <c r="AJ2305" s="24" t="s">
        <v>285</v>
      </c>
      <c r="AK2305" s="24" t="s">
        <v>1888</v>
      </c>
      <c r="AL2305" s="24" t="s">
        <v>276</v>
      </c>
      <c r="AM2305" s="24" t="s">
        <v>1889</v>
      </c>
      <c r="AN2305" s="24" t="s">
        <v>288</v>
      </c>
      <c r="AO2305" s="24" t="s">
        <v>1890</v>
      </c>
      <c r="AP2305" s="24" t="s">
        <v>276</v>
      </c>
      <c r="AQ2305" s="24" t="s">
        <v>677</v>
      </c>
      <c r="AR2305" s="24" t="s">
        <v>1891</v>
      </c>
      <c r="AS2305" s="24" t="s">
        <v>291</v>
      </c>
      <c r="AT2305" s="24" t="s">
        <v>323</v>
      </c>
      <c r="AU2305" s="24" t="s">
        <v>1892</v>
      </c>
      <c r="AV2305" s="24" t="s">
        <v>1893</v>
      </c>
      <c r="AW2305" s="24" t="s">
        <v>1894</v>
      </c>
      <c r="AX2305" s="24" t="s">
        <v>276</v>
      </c>
      <c r="AY2305" s="24" t="s">
        <v>1895</v>
      </c>
      <c r="AZ2305" s="24" t="s">
        <v>276</v>
      </c>
      <c r="BA2305" s="24" t="s">
        <v>327</v>
      </c>
      <c r="BB2305" s="25" t="s">
        <v>52</v>
      </c>
    </row>
    <row r="2306" spans="1:54" x14ac:dyDescent="0.2">
      <c r="A2306" s="15" t="s">
        <v>267</v>
      </c>
      <c r="C2306" s="15" t="s">
        <v>13249</v>
      </c>
      <c r="D2306" s="50" t="s">
        <v>11459</v>
      </c>
      <c r="F2306" s="15" t="str">
        <f>VLOOKUP(C2306,QVLinien21!$A$2:$G$2812,7,FALSE)</f>
        <v>Belp Bahnhof - Riedli - (Ortsbus Belp)</v>
      </c>
      <c r="G2306" s="15" t="str">
        <f>VLOOKUP(C2306,v32_x__2020_06_28[[SLNID]:[Beschreibung]],8,FALSE)</f>
        <v>Belp Bahnhof - Riedli (Ortsbus Belp)</v>
      </c>
      <c r="H2306" s="15" t="s">
        <v>13250</v>
      </c>
      <c r="I2306" s="15" t="s">
        <v>13251</v>
      </c>
      <c r="J2306" s="15" t="s">
        <v>13252</v>
      </c>
      <c r="K2306" s="52" t="s">
        <v>1225</v>
      </c>
      <c r="L2306" s="15" t="s">
        <v>274</v>
      </c>
      <c r="M2306" s="15" t="s">
        <v>276</v>
      </c>
      <c r="N2306" s="15" t="s">
        <v>275</v>
      </c>
      <c r="O2306" s="15" t="s">
        <v>276</v>
      </c>
      <c r="P2306" s="15" t="s">
        <v>276</v>
      </c>
      <c r="Q2306" s="15" t="s">
        <v>276</v>
      </c>
      <c r="R2306" s="15" t="s">
        <v>276</v>
      </c>
      <c r="S2306" s="15" t="s">
        <v>276</v>
      </c>
      <c r="T2306" s="15" t="s">
        <v>276</v>
      </c>
      <c r="U2306" s="15" t="s">
        <v>276</v>
      </c>
      <c r="V2306" s="15" t="s">
        <v>276</v>
      </c>
      <c r="W2306" s="23" t="s">
        <v>277</v>
      </c>
      <c r="X2306" s="23" t="s">
        <v>267</v>
      </c>
      <c r="Y2306" s="23" t="s">
        <v>12130</v>
      </c>
      <c r="Z2306" s="23" t="s">
        <v>279</v>
      </c>
      <c r="AA2306" s="23" t="s">
        <v>276</v>
      </c>
      <c r="AB2306" s="23" t="s">
        <v>1225</v>
      </c>
      <c r="AC2306" s="23" t="s">
        <v>312</v>
      </c>
      <c r="AD2306" s="23" t="s">
        <v>12131</v>
      </c>
      <c r="AE2306" s="23" t="s">
        <v>12132</v>
      </c>
      <c r="AF2306" s="23" t="s">
        <v>276</v>
      </c>
      <c r="AG2306" s="24" t="s">
        <v>12133</v>
      </c>
      <c r="AH2306" s="24" t="s">
        <v>284</v>
      </c>
      <c r="AI2306" s="24" t="s">
        <v>267</v>
      </c>
      <c r="AJ2306" s="24" t="s">
        <v>285</v>
      </c>
      <c r="AK2306" s="24" t="s">
        <v>12134</v>
      </c>
      <c r="AL2306" s="24" t="s">
        <v>276</v>
      </c>
      <c r="AM2306" s="24" t="s">
        <v>12135</v>
      </c>
      <c r="AN2306" s="24" t="s">
        <v>288</v>
      </c>
      <c r="AO2306" s="24" t="s">
        <v>4864</v>
      </c>
      <c r="AP2306" s="24" t="s">
        <v>276</v>
      </c>
      <c r="AQ2306" s="24" t="s">
        <v>12136</v>
      </c>
      <c r="AR2306" s="24" t="s">
        <v>4866</v>
      </c>
      <c r="AS2306" s="24" t="s">
        <v>291</v>
      </c>
      <c r="AT2306" s="24" t="s">
        <v>323</v>
      </c>
      <c r="AU2306" s="24" t="s">
        <v>276</v>
      </c>
      <c r="AV2306" s="24" t="s">
        <v>12137</v>
      </c>
      <c r="AW2306" s="24" t="s">
        <v>12138</v>
      </c>
      <c r="AX2306" s="24" t="s">
        <v>276</v>
      </c>
      <c r="AY2306" s="24" t="s">
        <v>12139</v>
      </c>
      <c r="AZ2306" s="24" t="s">
        <v>276</v>
      </c>
      <c r="BA2306" s="24" t="s">
        <v>297</v>
      </c>
      <c r="BB2306" s="25" t="s">
        <v>52</v>
      </c>
    </row>
    <row r="2307" spans="1:54" x14ac:dyDescent="0.2">
      <c r="A2307" s="15" t="s">
        <v>267</v>
      </c>
      <c r="C2307" s="15" t="s">
        <v>13253</v>
      </c>
      <c r="D2307" s="50" t="s">
        <v>4023</v>
      </c>
      <c r="F2307" s="15" t="str">
        <f>VLOOKUP(C2307,QVLinien21!$A$2:$G$2812,7,FALSE)</f>
        <v>Belp Bahnhof - Aemmenmatt - (Ortsbus Belp)</v>
      </c>
      <c r="G2307" s="15" t="str">
        <f>VLOOKUP(C2307,v32_x__2020_06_28[[SLNID]:[Beschreibung]],8,FALSE)</f>
        <v>Belp Bahnhof - Aemmenmatt (Ortsbus Belp)</v>
      </c>
      <c r="H2307" s="15" t="s">
        <v>13254</v>
      </c>
      <c r="I2307" s="15" t="s">
        <v>13255</v>
      </c>
      <c r="J2307" s="15" t="s">
        <v>13252</v>
      </c>
      <c r="K2307" s="52" t="s">
        <v>1225</v>
      </c>
      <c r="L2307" s="15" t="s">
        <v>274</v>
      </c>
      <c r="M2307" s="15" t="s">
        <v>276</v>
      </c>
      <c r="N2307" s="15" t="s">
        <v>275</v>
      </c>
      <c r="O2307" s="15" t="s">
        <v>276</v>
      </c>
      <c r="P2307" s="15" t="s">
        <v>276</v>
      </c>
      <c r="Q2307" s="15" t="s">
        <v>276</v>
      </c>
      <c r="R2307" s="15" t="s">
        <v>276</v>
      </c>
      <c r="S2307" s="15" t="s">
        <v>276</v>
      </c>
      <c r="T2307" s="15" t="s">
        <v>276</v>
      </c>
      <c r="U2307" s="15" t="s">
        <v>276</v>
      </c>
      <c r="V2307" s="15" t="s">
        <v>276</v>
      </c>
      <c r="W2307" s="23" t="s">
        <v>277</v>
      </c>
      <c r="X2307" s="23" t="s">
        <v>267</v>
      </c>
      <c r="Y2307" s="23" t="s">
        <v>12130</v>
      </c>
      <c r="Z2307" s="23" t="s">
        <v>279</v>
      </c>
      <c r="AA2307" s="23" t="s">
        <v>276</v>
      </c>
      <c r="AB2307" s="23" t="s">
        <v>1225</v>
      </c>
      <c r="AC2307" s="23" t="s">
        <v>312</v>
      </c>
      <c r="AD2307" s="23" t="s">
        <v>12131</v>
      </c>
      <c r="AE2307" s="23" t="s">
        <v>12132</v>
      </c>
      <c r="AF2307" s="23" t="s">
        <v>276</v>
      </c>
      <c r="AG2307" s="24" t="s">
        <v>12133</v>
      </c>
      <c r="AH2307" s="24" t="s">
        <v>284</v>
      </c>
      <c r="AI2307" s="24" t="s">
        <v>267</v>
      </c>
      <c r="AJ2307" s="24" t="s">
        <v>285</v>
      </c>
      <c r="AK2307" s="24" t="s">
        <v>12134</v>
      </c>
      <c r="AL2307" s="24" t="s">
        <v>276</v>
      </c>
      <c r="AM2307" s="24" t="s">
        <v>12135</v>
      </c>
      <c r="AN2307" s="24" t="s">
        <v>288</v>
      </c>
      <c r="AO2307" s="24" t="s">
        <v>4864</v>
      </c>
      <c r="AP2307" s="24" t="s">
        <v>276</v>
      </c>
      <c r="AQ2307" s="24" t="s">
        <v>12136</v>
      </c>
      <c r="AR2307" s="24" t="s">
        <v>4866</v>
      </c>
      <c r="AS2307" s="24" t="s">
        <v>291</v>
      </c>
      <c r="AT2307" s="24" t="s">
        <v>323</v>
      </c>
      <c r="AU2307" s="24" t="s">
        <v>276</v>
      </c>
      <c r="AV2307" s="24" t="s">
        <v>12137</v>
      </c>
      <c r="AW2307" s="24" t="s">
        <v>12138</v>
      </c>
      <c r="AX2307" s="24" t="s">
        <v>276</v>
      </c>
      <c r="AY2307" s="24" t="s">
        <v>12139</v>
      </c>
      <c r="AZ2307" s="24" t="s">
        <v>276</v>
      </c>
      <c r="BA2307" s="24" t="s">
        <v>297</v>
      </c>
      <c r="BB2307" s="25" t="s">
        <v>52</v>
      </c>
    </row>
    <row r="2308" spans="1:54" x14ac:dyDescent="0.2">
      <c r="A2308" s="15" t="s">
        <v>267</v>
      </c>
      <c r="C2308" s="15" t="s">
        <v>13256</v>
      </c>
      <c r="D2308" s="50" t="s">
        <v>5310</v>
      </c>
      <c r="F2308" s="15" t="str">
        <f>VLOOKUP(C2308,QVLinien21!$A$2:$G$2812,7,FALSE)</f>
        <v>Wabern - Niedermuhlern - (Linie 340)</v>
      </c>
      <c r="G2308" s="15" t="str">
        <f>VLOOKUP(C2308,v32_x__2020_06_28[[SLNID]:[Beschreibung]],8,FALSE)</f>
        <v>Wabern - Niedermuhlern (Linie 340) {SK}</v>
      </c>
      <c r="H2308" s="15" t="s">
        <v>13257</v>
      </c>
      <c r="I2308" s="15" t="s">
        <v>13258</v>
      </c>
      <c r="J2308" s="15" t="s">
        <v>13259</v>
      </c>
      <c r="K2308" s="52" t="s">
        <v>1225</v>
      </c>
      <c r="L2308" s="15" t="s">
        <v>12155</v>
      </c>
      <c r="M2308" s="15" t="s">
        <v>274</v>
      </c>
      <c r="N2308" s="15" t="s">
        <v>275</v>
      </c>
      <c r="O2308" s="15" t="s">
        <v>276</v>
      </c>
      <c r="P2308" s="15" t="s">
        <v>276</v>
      </c>
      <c r="Q2308" s="15" t="s">
        <v>276</v>
      </c>
      <c r="R2308" s="15" t="s">
        <v>276</v>
      </c>
      <c r="S2308" s="15" t="s">
        <v>276</v>
      </c>
      <c r="T2308" s="15" t="s">
        <v>276</v>
      </c>
      <c r="U2308" s="15" t="s">
        <v>276</v>
      </c>
      <c r="V2308" s="15" t="s">
        <v>276</v>
      </c>
      <c r="W2308" s="23" t="s">
        <v>277</v>
      </c>
      <c r="X2308" s="23" t="s">
        <v>267</v>
      </c>
      <c r="Y2308" s="23" t="s">
        <v>11229</v>
      </c>
      <c r="Z2308" s="23" t="s">
        <v>279</v>
      </c>
      <c r="AA2308" s="23" t="s">
        <v>276</v>
      </c>
      <c r="AB2308" s="23" t="s">
        <v>311</v>
      </c>
      <c r="AC2308" s="23" t="s">
        <v>11230</v>
      </c>
      <c r="AD2308" s="23" t="s">
        <v>789</v>
      </c>
      <c r="AE2308" s="23" t="s">
        <v>1117</v>
      </c>
      <c r="AF2308" s="23" t="s">
        <v>11231</v>
      </c>
      <c r="AG2308" s="24" t="s">
        <v>1887</v>
      </c>
      <c r="AH2308" s="24" t="s">
        <v>284</v>
      </c>
      <c r="AI2308" s="24" t="s">
        <v>267</v>
      </c>
      <c r="AJ2308" s="24" t="s">
        <v>285</v>
      </c>
      <c r="AK2308" s="24" t="s">
        <v>1888</v>
      </c>
      <c r="AL2308" s="24" t="s">
        <v>276</v>
      </c>
      <c r="AM2308" s="24" t="s">
        <v>1889</v>
      </c>
      <c r="AN2308" s="24" t="s">
        <v>288</v>
      </c>
      <c r="AO2308" s="24" t="s">
        <v>1890</v>
      </c>
      <c r="AP2308" s="24" t="s">
        <v>276</v>
      </c>
      <c r="AQ2308" s="24" t="s">
        <v>677</v>
      </c>
      <c r="AR2308" s="24" t="s">
        <v>1891</v>
      </c>
      <c r="AS2308" s="24" t="s">
        <v>291</v>
      </c>
      <c r="AT2308" s="24" t="s">
        <v>323</v>
      </c>
      <c r="AU2308" s="24" t="s">
        <v>1892</v>
      </c>
      <c r="AV2308" s="24" t="s">
        <v>1893</v>
      </c>
      <c r="AW2308" s="24" t="s">
        <v>1894</v>
      </c>
      <c r="AX2308" s="24" t="s">
        <v>276</v>
      </c>
      <c r="AY2308" s="24" t="s">
        <v>1895</v>
      </c>
      <c r="AZ2308" s="24" t="s">
        <v>276</v>
      </c>
      <c r="BA2308" s="24" t="s">
        <v>327</v>
      </c>
      <c r="BB2308" s="25" t="s">
        <v>52</v>
      </c>
    </row>
    <row r="2309" spans="1:54" x14ac:dyDescent="0.2">
      <c r="A2309" s="15" t="s">
        <v>267</v>
      </c>
      <c r="C2309" s="15" t="s">
        <v>13260</v>
      </c>
      <c r="D2309" s="50" t="s">
        <v>11509</v>
      </c>
      <c r="F2309" s="15" t="str">
        <f>VLOOKUP(C2309,QVLinien21!$A$2:$G$2812,7,FALSE)</f>
        <v>Aarberg - Aarberg, Spital - Lyss - (inkl. Bahnkurse) (Linie 361)</v>
      </c>
      <c r="G2309" s="15" t="str">
        <f>VLOOKUP(C2309,v32_x__2020_06_28[[SLNID]:[Beschreibung]],8,FALSE)</f>
        <v>Aarberg - Aarberg, Spital - Lyss (inkl. Bahnkurse) (Linie 361) {SK}</v>
      </c>
      <c r="H2309" s="15" t="s">
        <v>13261</v>
      </c>
      <c r="I2309" s="15" t="s">
        <v>13262</v>
      </c>
      <c r="J2309" s="15" t="s">
        <v>13263</v>
      </c>
      <c r="K2309" s="52" t="s">
        <v>311</v>
      </c>
      <c r="L2309" s="15" t="s">
        <v>12155</v>
      </c>
      <c r="M2309" s="15" t="s">
        <v>312</v>
      </c>
      <c r="N2309" s="15" t="s">
        <v>275</v>
      </c>
      <c r="O2309" s="15" t="s">
        <v>276</v>
      </c>
      <c r="P2309" s="15" t="s">
        <v>276</v>
      </c>
      <c r="Q2309" s="15" t="s">
        <v>276</v>
      </c>
      <c r="R2309" s="15" t="s">
        <v>276</v>
      </c>
      <c r="S2309" s="15" t="s">
        <v>276</v>
      </c>
      <c r="T2309" s="15" t="s">
        <v>276</v>
      </c>
      <c r="U2309" s="15" t="s">
        <v>276</v>
      </c>
      <c r="V2309" s="15" t="s">
        <v>276</v>
      </c>
      <c r="W2309" s="23" t="s">
        <v>277</v>
      </c>
      <c r="X2309" s="23" t="s">
        <v>267</v>
      </c>
      <c r="Y2309" s="23" t="s">
        <v>11229</v>
      </c>
      <c r="Z2309" s="23" t="s">
        <v>279</v>
      </c>
      <c r="AA2309" s="23" t="s">
        <v>276</v>
      </c>
      <c r="AB2309" s="23" t="s">
        <v>311</v>
      </c>
      <c r="AC2309" s="23" t="s">
        <v>11230</v>
      </c>
      <c r="AD2309" s="23" t="s">
        <v>789</v>
      </c>
      <c r="AE2309" s="23" t="s">
        <v>1117</v>
      </c>
      <c r="AF2309" s="23" t="s">
        <v>11231</v>
      </c>
      <c r="AG2309" s="24" t="s">
        <v>1887</v>
      </c>
      <c r="AH2309" s="24" t="s">
        <v>284</v>
      </c>
      <c r="AI2309" s="24" t="s">
        <v>267</v>
      </c>
      <c r="AJ2309" s="24" t="s">
        <v>285</v>
      </c>
      <c r="AK2309" s="24" t="s">
        <v>1888</v>
      </c>
      <c r="AL2309" s="24" t="s">
        <v>276</v>
      </c>
      <c r="AM2309" s="24" t="s">
        <v>1889</v>
      </c>
      <c r="AN2309" s="24" t="s">
        <v>288</v>
      </c>
      <c r="AO2309" s="24" t="s">
        <v>1890</v>
      </c>
      <c r="AP2309" s="24" t="s">
        <v>276</v>
      </c>
      <c r="AQ2309" s="24" t="s">
        <v>677</v>
      </c>
      <c r="AR2309" s="24" t="s">
        <v>1891</v>
      </c>
      <c r="AS2309" s="24" t="s">
        <v>291</v>
      </c>
      <c r="AT2309" s="24" t="s">
        <v>323</v>
      </c>
      <c r="AU2309" s="24" t="s">
        <v>1892</v>
      </c>
      <c r="AV2309" s="24" t="s">
        <v>1893</v>
      </c>
      <c r="AW2309" s="24" t="s">
        <v>1894</v>
      </c>
      <c r="AX2309" s="24" t="s">
        <v>276</v>
      </c>
      <c r="AY2309" s="24" t="s">
        <v>1895</v>
      </c>
      <c r="AZ2309" s="24" t="s">
        <v>276</v>
      </c>
      <c r="BA2309" s="24" t="s">
        <v>327</v>
      </c>
      <c r="BB2309" s="25" t="s">
        <v>52</v>
      </c>
    </row>
    <row r="2310" spans="1:54" x14ac:dyDescent="0.2">
      <c r="A2310" s="15" t="s">
        <v>267</v>
      </c>
      <c r="C2310" s="15" t="s">
        <v>13264</v>
      </c>
      <c r="D2310" s="50" t="s">
        <v>11513</v>
      </c>
      <c r="F2310" s="15" t="str">
        <f>VLOOKUP(C2310,QVLinien21!$A$2:$G$2812,7,FALSE)</f>
        <v>Lyss - Schnottwil</v>
      </c>
      <c r="G2310" s="15" t="str">
        <f>VLOOKUP(C2310,v32_x__2020_06_28[[SLNID]:[Beschreibung]],8,FALSE)</f>
        <v>Lyss - Schnottwil {SK}</v>
      </c>
      <c r="H2310" s="15" t="s">
        <v>13265</v>
      </c>
      <c r="I2310" s="15" t="s">
        <v>13266</v>
      </c>
      <c r="J2310" s="15" t="s">
        <v>276</v>
      </c>
      <c r="K2310" s="52" t="s">
        <v>543</v>
      </c>
      <c r="L2310" s="15" t="s">
        <v>1007</v>
      </c>
      <c r="M2310" s="15" t="s">
        <v>276</v>
      </c>
      <c r="N2310" s="15" t="s">
        <v>275</v>
      </c>
      <c r="O2310" s="15" t="s">
        <v>276</v>
      </c>
      <c r="P2310" s="15" t="s">
        <v>276</v>
      </c>
      <c r="Q2310" s="15" t="s">
        <v>276</v>
      </c>
      <c r="R2310" s="15" t="s">
        <v>276</v>
      </c>
      <c r="S2310" s="15" t="s">
        <v>276</v>
      </c>
      <c r="T2310" s="15" t="s">
        <v>276</v>
      </c>
      <c r="U2310" s="15" t="s">
        <v>276</v>
      </c>
      <c r="V2310" s="15" t="s">
        <v>276</v>
      </c>
      <c r="W2310" s="23" t="s">
        <v>277</v>
      </c>
      <c r="X2310" s="23" t="s">
        <v>267</v>
      </c>
      <c r="Y2310" s="23" t="s">
        <v>1114</v>
      </c>
      <c r="Z2310" s="23" t="s">
        <v>279</v>
      </c>
      <c r="AA2310" s="23" t="s">
        <v>276</v>
      </c>
      <c r="AB2310" s="23" t="s">
        <v>1115</v>
      </c>
      <c r="AC2310" s="23" t="s">
        <v>312</v>
      </c>
      <c r="AD2310" s="23" t="s">
        <v>1116</v>
      </c>
      <c r="AE2310" s="23" t="s">
        <v>1117</v>
      </c>
      <c r="AF2310" s="23" t="s">
        <v>1118</v>
      </c>
      <c r="AG2310" s="24" t="s">
        <v>1119</v>
      </c>
      <c r="AH2310" s="24" t="s">
        <v>284</v>
      </c>
      <c r="AI2310" s="24" t="s">
        <v>267</v>
      </c>
      <c r="AJ2310" s="24" t="s">
        <v>285</v>
      </c>
      <c r="AK2310" s="24" t="s">
        <v>1120</v>
      </c>
      <c r="AL2310" s="24" t="s">
        <v>276</v>
      </c>
      <c r="AM2310" s="24" t="s">
        <v>1121</v>
      </c>
      <c r="AN2310" s="24" t="s">
        <v>288</v>
      </c>
      <c r="AO2310" s="24" t="s">
        <v>1122</v>
      </c>
      <c r="AP2310" s="24" t="s">
        <v>276</v>
      </c>
      <c r="AQ2310" s="24" t="s">
        <v>677</v>
      </c>
      <c r="AR2310" s="24" t="s">
        <v>1123</v>
      </c>
      <c r="AS2310" s="24" t="s">
        <v>291</v>
      </c>
      <c r="AT2310" s="24" t="s">
        <v>323</v>
      </c>
      <c r="AU2310" s="24" t="s">
        <v>276</v>
      </c>
      <c r="AV2310" s="24" t="s">
        <v>1124</v>
      </c>
      <c r="AW2310" s="24" t="s">
        <v>1125</v>
      </c>
      <c r="AX2310" s="24" t="s">
        <v>276</v>
      </c>
      <c r="AY2310" s="24" t="s">
        <v>1126</v>
      </c>
      <c r="AZ2310" s="24" t="s">
        <v>276</v>
      </c>
      <c r="BA2310" s="24" t="s">
        <v>297</v>
      </c>
      <c r="BB2310" s="25" t="s">
        <v>52</v>
      </c>
    </row>
    <row r="2311" spans="1:54" x14ac:dyDescent="0.2">
      <c r="A2311" s="15" t="s">
        <v>267</v>
      </c>
      <c r="C2311" s="15" t="s">
        <v>13267</v>
      </c>
      <c r="D2311" s="50" t="s">
        <v>11518</v>
      </c>
      <c r="F2311" s="15" t="str">
        <f>VLOOKUP(C2311,QVLinien21!$A$2:$G$2812,7,FALSE)</f>
        <v>Lyss - Grossaffoltern - Messen - Limpach - Bätterkinden</v>
      </c>
      <c r="G2311" s="15" t="str">
        <f>VLOOKUP(C2311,v32_x__2020_06_28[[SLNID]:[Beschreibung]],8,FALSE)</f>
        <v>Lyss - Grossaffoltern - Messen - Limpach - Bätterkinden {SK}</v>
      </c>
      <c r="H2311" s="15" t="s">
        <v>13268</v>
      </c>
      <c r="I2311" s="15" t="s">
        <v>13269</v>
      </c>
      <c r="J2311" s="15" t="s">
        <v>13270</v>
      </c>
      <c r="K2311" s="52" t="s">
        <v>543</v>
      </c>
      <c r="L2311" s="15" t="s">
        <v>1007</v>
      </c>
      <c r="M2311" s="15" t="s">
        <v>274</v>
      </c>
      <c r="N2311" s="15" t="s">
        <v>275</v>
      </c>
      <c r="O2311" s="15" t="s">
        <v>276</v>
      </c>
      <c r="P2311" s="15" t="s">
        <v>276</v>
      </c>
      <c r="Q2311" s="15" t="s">
        <v>276</v>
      </c>
      <c r="R2311" s="15" t="s">
        <v>276</v>
      </c>
      <c r="S2311" s="15" t="s">
        <v>276</v>
      </c>
      <c r="T2311" s="15" t="s">
        <v>276</v>
      </c>
      <c r="U2311" s="15" t="s">
        <v>276</v>
      </c>
      <c r="V2311" s="15" t="s">
        <v>276</v>
      </c>
      <c r="W2311" s="23" t="s">
        <v>277</v>
      </c>
      <c r="X2311" s="23" t="s">
        <v>267</v>
      </c>
      <c r="Y2311" s="23" t="s">
        <v>1114</v>
      </c>
      <c r="Z2311" s="23" t="s">
        <v>279</v>
      </c>
      <c r="AA2311" s="23" t="s">
        <v>276</v>
      </c>
      <c r="AB2311" s="23" t="s">
        <v>1115</v>
      </c>
      <c r="AC2311" s="23" t="s">
        <v>312</v>
      </c>
      <c r="AD2311" s="23" t="s">
        <v>1116</v>
      </c>
      <c r="AE2311" s="23" t="s">
        <v>1117</v>
      </c>
      <c r="AF2311" s="23" t="s">
        <v>1118</v>
      </c>
      <c r="AG2311" s="24" t="s">
        <v>1119</v>
      </c>
      <c r="AH2311" s="24" t="s">
        <v>284</v>
      </c>
      <c r="AI2311" s="24" t="s">
        <v>267</v>
      </c>
      <c r="AJ2311" s="24" t="s">
        <v>285</v>
      </c>
      <c r="AK2311" s="24" t="s">
        <v>1120</v>
      </c>
      <c r="AL2311" s="24" t="s">
        <v>276</v>
      </c>
      <c r="AM2311" s="24" t="s">
        <v>1121</v>
      </c>
      <c r="AN2311" s="24" t="s">
        <v>288</v>
      </c>
      <c r="AO2311" s="24" t="s">
        <v>1122</v>
      </c>
      <c r="AP2311" s="24" t="s">
        <v>276</v>
      </c>
      <c r="AQ2311" s="24" t="s">
        <v>677</v>
      </c>
      <c r="AR2311" s="24" t="s">
        <v>1123</v>
      </c>
      <c r="AS2311" s="24" t="s">
        <v>291</v>
      </c>
      <c r="AT2311" s="24" t="s">
        <v>323</v>
      </c>
      <c r="AU2311" s="24" t="s">
        <v>276</v>
      </c>
      <c r="AV2311" s="24" t="s">
        <v>1124</v>
      </c>
      <c r="AW2311" s="24" t="s">
        <v>1125</v>
      </c>
      <c r="AX2311" s="24" t="s">
        <v>276</v>
      </c>
      <c r="AY2311" s="24" t="s">
        <v>1126</v>
      </c>
      <c r="AZ2311" s="24" t="s">
        <v>276</v>
      </c>
      <c r="BA2311" s="24" t="s">
        <v>297</v>
      </c>
      <c r="BB2311" s="25" t="s">
        <v>52</v>
      </c>
    </row>
    <row r="2312" spans="1:54" x14ac:dyDescent="0.2">
      <c r="A2312" s="15" t="s">
        <v>267</v>
      </c>
      <c r="C2312" s="15" t="s">
        <v>13271</v>
      </c>
      <c r="D2312" s="50" t="s">
        <v>13272</v>
      </c>
      <c r="F2312" s="15" t="str">
        <f>VLOOKUP(C2312,QVLinien21!$A$2:$G$2812,7,FALSE)</f>
        <v>Aarberg - Seedorf - (Linie 365)</v>
      </c>
      <c r="G2312" s="15" t="str">
        <f>VLOOKUP(C2312,v32_x__2020_06_28[[SLNID]:[Beschreibung]],8,FALSE)</f>
        <v>Aarberg - Seedorf (Linie 365) {SK}</v>
      </c>
      <c r="H2312" s="15" t="s">
        <v>13273</v>
      </c>
      <c r="I2312" s="15" t="s">
        <v>13274</v>
      </c>
      <c r="J2312" s="15" t="s">
        <v>12159</v>
      </c>
      <c r="K2312" s="52" t="s">
        <v>1225</v>
      </c>
      <c r="L2312" s="15" t="s">
        <v>276</v>
      </c>
      <c r="M2312" s="15" t="s">
        <v>274</v>
      </c>
      <c r="N2312" s="15" t="s">
        <v>275</v>
      </c>
      <c r="O2312" s="15" t="s">
        <v>276</v>
      </c>
      <c r="P2312" s="15" t="s">
        <v>276</v>
      </c>
      <c r="Q2312" s="15" t="s">
        <v>276</v>
      </c>
      <c r="R2312" s="15" t="s">
        <v>276</v>
      </c>
      <c r="S2312" s="15" t="s">
        <v>276</v>
      </c>
      <c r="T2312" s="15" t="s">
        <v>276</v>
      </c>
      <c r="U2312" s="15" t="s">
        <v>276</v>
      </c>
      <c r="V2312" s="15" t="s">
        <v>276</v>
      </c>
      <c r="W2312" s="23" t="s">
        <v>277</v>
      </c>
      <c r="X2312" s="23" t="s">
        <v>267</v>
      </c>
      <c r="Y2312" s="23" t="s">
        <v>11229</v>
      </c>
      <c r="Z2312" s="23" t="s">
        <v>279</v>
      </c>
      <c r="AA2312" s="23" t="s">
        <v>276</v>
      </c>
      <c r="AB2312" s="23" t="s">
        <v>311</v>
      </c>
      <c r="AC2312" s="23" t="s">
        <v>11230</v>
      </c>
      <c r="AD2312" s="23" t="s">
        <v>789</v>
      </c>
      <c r="AE2312" s="23" t="s">
        <v>1117</v>
      </c>
      <c r="AF2312" s="23" t="s">
        <v>11231</v>
      </c>
      <c r="AG2312" s="24" t="s">
        <v>1887</v>
      </c>
      <c r="AH2312" s="24" t="s">
        <v>284</v>
      </c>
      <c r="AI2312" s="24" t="s">
        <v>267</v>
      </c>
      <c r="AJ2312" s="24" t="s">
        <v>285</v>
      </c>
      <c r="AK2312" s="24" t="s">
        <v>1888</v>
      </c>
      <c r="AL2312" s="24" t="s">
        <v>276</v>
      </c>
      <c r="AM2312" s="24" t="s">
        <v>1889</v>
      </c>
      <c r="AN2312" s="24" t="s">
        <v>288</v>
      </c>
      <c r="AO2312" s="24" t="s">
        <v>1890</v>
      </c>
      <c r="AP2312" s="24" t="s">
        <v>276</v>
      </c>
      <c r="AQ2312" s="24" t="s">
        <v>677</v>
      </c>
      <c r="AR2312" s="24" t="s">
        <v>1891</v>
      </c>
      <c r="AS2312" s="24" t="s">
        <v>291</v>
      </c>
      <c r="AT2312" s="24" t="s">
        <v>323</v>
      </c>
      <c r="AU2312" s="24" t="s">
        <v>1892</v>
      </c>
      <c r="AV2312" s="24" t="s">
        <v>1893</v>
      </c>
      <c r="AW2312" s="24" t="s">
        <v>1894</v>
      </c>
      <c r="AX2312" s="24" t="s">
        <v>276</v>
      </c>
      <c r="AY2312" s="24" t="s">
        <v>1895</v>
      </c>
      <c r="AZ2312" s="24" t="s">
        <v>276</v>
      </c>
      <c r="BA2312" s="24" t="s">
        <v>327</v>
      </c>
      <c r="BB2312" s="25" t="s">
        <v>52</v>
      </c>
    </row>
    <row r="2313" spans="1:54" x14ac:dyDescent="0.2">
      <c r="A2313" s="15" t="s">
        <v>267</v>
      </c>
      <c r="C2313" s="15" t="s">
        <v>13275</v>
      </c>
      <c r="D2313" s="50" t="s">
        <v>13276</v>
      </c>
      <c r="F2313" s="15" t="str">
        <f>VLOOKUP(C2313,QVLinien21!$A$2:$G$2812,7,FALSE)</f>
        <v>Aarberg - Walperswil - Täuffelen - (Bürgerbus)</v>
      </c>
      <c r="G2313" s="15" t="str">
        <f>VLOOKUP(C2313,v32_x__2020_06_28[[SLNID]:[Beschreibung]],8,FALSE)</f>
        <v>Aarberg - Walperswil - Täuffelen (Bürgerbus)</v>
      </c>
      <c r="H2313" s="15" t="s">
        <v>13277</v>
      </c>
      <c r="I2313" s="15" t="s">
        <v>13278</v>
      </c>
      <c r="J2313" s="15" t="s">
        <v>1694</v>
      </c>
      <c r="K2313" s="52" t="s">
        <v>1333</v>
      </c>
      <c r="L2313" s="15" t="s">
        <v>1104</v>
      </c>
      <c r="M2313" s="15" t="s">
        <v>314</v>
      </c>
      <c r="N2313" s="15" t="s">
        <v>275</v>
      </c>
      <c r="O2313" s="15" t="s">
        <v>276</v>
      </c>
      <c r="P2313" s="15" t="s">
        <v>276</v>
      </c>
      <c r="Q2313" s="15" t="s">
        <v>276</v>
      </c>
      <c r="R2313" s="15" t="s">
        <v>276</v>
      </c>
      <c r="S2313" s="15" t="s">
        <v>276</v>
      </c>
      <c r="T2313" s="15" t="s">
        <v>276</v>
      </c>
      <c r="U2313" s="15" t="s">
        <v>276</v>
      </c>
      <c r="V2313" s="15" t="s">
        <v>276</v>
      </c>
      <c r="W2313" s="23" t="s">
        <v>277</v>
      </c>
      <c r="X2313" s="23" t="s">
        <v>267</v>
      </c>
      <c r="Y2313" s="23" t="s">
        <v>13279</v>
      </c>
      <c r="Z2313" s="23" t="s">
        <v>279</v>
      </c>
      <c r="AA2313" s="23" t="s">
        <v>276</v>
      </c>
      <c r="AB2313" s="23" t="s">
        <v>1333</v>
      </c>
      <c r="AC2313" s="23" t="s">
        <v>314</v>
      </c>
      <c r="AD2313" s="23" t="s">
        <v>1104</v>
      </c>
      <c r="AE2313" s="23" t="s">
        <v>1117</v>
      </c>
      <c r="AF2313" s="23" t="s">
        <v>276</v>
      </c>
      <c r="AG2313" s="24" t="s">
        <v>13280</v>
      </c>
      <c r="AH2313" s="24" t="s">
        <v>284</v>
      </c>
      <c r="AI2313" s="24" t="s">
        <v>267</v>
      </c>
      <c r="AJ2313" s="24" t="s">
        <v>285</v>
      </c>
      <c r="AK2313" s="24" t="s">
        <v>13281</v>
      </c>
      <c r="AL2313" s="24" t="s">
        <v>13282</v>
      </c>
      <c r="AM2313" s="24" t="s">
        <v>13283</v>
      </c>
      <c r="AN2313" s="24" t="s">
        <v>288</v>
      </c>
      <c r="AO2313" s="24" t="s">
        <v>276</v>
      </c>
      <c r="AP2313" s="24" t="s">
        <v>276</v>
      </c>
      <c r="AQ2313" s="24" t="s">
        <v>276</v>
      </c>
      <c r="AR2313" s="24" t="s">
        <v>13284</v>
      </c>
      <c r="AS2313" s="24" t="s">
        <v>291</v>
      </c>
      <c r="AT2313" s="24" t="s">
        <v>323</v>
      </c>
      <c r="AU2313" s="24" t="s">
        <v>276</v>
      </c>
      <c r="AV2313" s="24" t="s">
        <v>276</v>
      </c>
      <c r="AW2313" s="24" t="s">
        <v>13285</v>
      </c>
      <c r="AX2313" s="24" t="s">
        <v>276</v>
      </c>
      <c r="AY2313" s="24" t="s">
        <v>13286</v>
      </c>
      <c r="AZ2313" s="24" t="s">
        <v>276</v>
      </c>
      <c r="BA2313" s="24" t="s">
        <v>297</v>
      </c>
      <c r="BB2313" s="25" t="s">
        <v>52</v>
      </c>
    </row>
    <row r="2314" spans="1:54" x14ac:dyDescent="0.2">
      <c r="A2314" s="15" t="s">
        <v>267</v>
      </c>
      <c r="C2314" s="15" t="s">
        <v>13275</v>
      </c>
      <c r="D2314" s="50" t="s">
        <v>13276</v>
      </c>
      <c r="F2314" s="15" t="str">
        <f>VLOOKUP(C2314,QVLinien21!$A$2:$G$2812,7,FALSE)</f>
        <v>Aarberg - Walperswil - Täuffelen - (Bürgerbus)</v>
      </c>
      <c r="G2314" s="15" t="str">
        <f>VLOOKUP(C2314,v32_x__2020_06_28[[SLNID]:[Beschreibung]],8,FALSE)</f>
        <v>Aarberg - Walperswil - Täuffelen (Bürgerbus)</v>
      </c>
      <c r="H2314" s="15" t="s">
        <v>13277</v>
      </c>
      <c r="I2314" s="15" t="s">
        <v>13278</v>
      </c>
      <c r="J2314" s="15" t="s">
        <v>1694</v>
      </c>
      <c r="K2314" s="52" t="s">
        <v>1333</v>
      </c>
      <c r="L2314" s="15" t="s">
        <v>1104</v>
      </c>
      <c r="M2314" s="15" t="s">
        <v>314</v>
      </c>
      <c r="N2314" s="15" t="s">
        <v>275</v>
      </c>
      <c r="O2314" s="15" t="s">
        <v>276</v>
      </c>
      <c r="P2314" s="15" t="s">
        <v>276</v>
      </c>
      <c r="Q2314" s="15" t="s">
        <v>276</v>
      </c>
      <c r="R2314" s="15" t="s">
        <v>276</v>
      </c>
      <c r="S2314" s="15" t="s">
        <v>276</v>
      </c>
      <c r="T2314" s="15" t="s">
        <v>276</v>
      </c>
      <c r="U2314" s="15" t="s">
        <v>276</v>
      </c>
      <c r="V2314" s="15" t="s">
        <v>276</v>
      </c>
      <c r="W2314" s="23" t="s">
        <v>277</v>
      </c>
      <c r="X2314" s="23" t="s">
        <v>267</v>
      </c>
      <c r="Y2314" s="23" t="s">
        <v>13279</v>
      </c>
      <c r="Z2314" s="23" t="s">
        <v>279</v>
      </c>
      <c r="AA2314" s="23" t="s">
        <v>276</v>
      </c>
      <c r="AB2314" s="23" t="s">
        <v>1333</v>
      </c>
      <c r="AC2314" s="23" t="s">
        <v>314</v>
      </c>
      <c r="AD2314" s="23" t="s">
        <v>1104</v>
      </c>
      <c r="AE2314" s="23" t="s">
        <v>1117</v>
      </c>
      <c r="AF2314" s="23" t="s">
        <v>276</v>
      </c>
      <c r="AG2314" s="24" t="s">
        <v>13287</v>
      </c>
      <c r="AH2314" s="24" t="s">
        <v>284</v>
      </c>
      <c r="AI2314" s="24" t="s">
        <v>267</v>
      </c>
      <c r="AJ2314" s="24" t="s">
        <v>285</v>
      </c>
      <c r="AK2314" s="24" t="s">
        <v>13288</v>
      </c>
      <c r="AL2314" s="24" t="s">
        <v>276</v>
      </c>
      <c r="AM2314" s="24" t="s">
        <v>13289</v>
      </c>
      <c r="AN2314" s="24" t="s">
        <v>288</v>
      </c>
      <c r="AO2314" s="24" t="s">
        <v>276</v>
      </c>
      <c r="AP2314" s="24" t="s">
        <v>276</v>
      </c>
      <c r="AQ2314" s="24" t="s">
        <v>276</v>
      </c>
      <c r="AR2314" s="24" t="s">
        <v>13290</v>
      </c>
      <c r="AS2314" s="24" t="s">
        <v>291</v>
      </c>
      <c r="AT2314" s="24" t="s">
        <v>323</v>
      </c>
      <c r="AU2314" s="24" t="s">
        <v>276</v>
      </c>
      <c r="AV2314" s="24" t="s">
        <v>276</v>
      </c>
      <c r="AW2314" s="24" t="s">
        <v>13291</v>
      </c>
      <c r="AX2314" s="24" t="s">
        <v>276</v>
      </c>
      <c r="AY2314" s="24" t="s">
        <v>276</v>
      </c>
      <c r="AZ2314" s="24" t="s">
        <v>13292</v>
      </c>
      <c r="BA2314" s="24" t="s">
        <v>297</v>
      </c>
      <c r="BB2314" s="25" t="s">
        <v>52</v>
      </c>
    </row>
    <row r="2315" spans="1:54" x14ac:dyDescent="0.2">
      <c r="A2315" s="15" t="s">
        <v>267</v>
      </c>
      <c r="C2315" s="15" t="s">
        <v>13275</v>
      </c>
      <c r="D2315" s="50" t="s">
        <v>13276</v>
      </c>
      <c r="F2315" s="15" t="str">
        <f>VLOOKUP(C2315,QVLinien21!$A$2:$G$2812,7,FALSE)</f>
        <v>Aarberg - Walperswil - Täuffelen - (Bürgerbus)</v>
      </c>
      <c r="G2315" s="15" t="str">
        <f>VLOOKUP(C2315,v32_x__2020_06_28[[SLNID]:[Beschreibung]],8,FALSE)</f>
        <v>Aarberg - Walperswil - Täuffelen (Bürgerbus)</v>
      </c>
      <c r="H2315" s="15" t="s">
        <v>13277</v>
      </c>
      <c r="I2315" s="15" t="s">
        <v>13278</v>
      </c>
      <c r="J2315" s="15" t="s">
        <v>1694</v>
      </c>
      <c r="K2315" s="52" t="s">
        <v>1333</v>
      </c>
      <c r="L2315" s="15" t="s">
        <v>1104</v>
      </c>
      <c r="M2315" s="15" t="s">
        <v>314</v>
      </c>
      <c r="N2315" s="15" t="s">
        <v>275</v>
      </c>
      <c r="O2315" s="15" t="s">
        <v>276</v>
      </c>
      <c r="P2315" s="15" t="s">
        <v>276</v>
      </c>
      <c r="Q2315" s="15" t="s">
        <v>276</v>
      </c>
      <c r="R2315" s="15" t="s">
        <v>276</v>
      </c>
      <c r="S2315" s="15" t="s">
        <v>276</v>
      </c>
      <c r="T2315" s="15" t="s">
        <v>276</v>
      </c>
      <c r="U2315" s="15" t="s">
        <v>276</v>
      </c>
      <c r="V2315" s="15" t="s">
        <v>276</v>
      </c>
      <c r="W2315" s="23" t="s">
        <v>277</v>
      </c>
      <c r="X2315" s="23" t="s">
        <v>267</v>
      </c>
      <c r="Y2315" s="23" t="s">
        <v>13279</v>
      </c>
      <c r="Z2315" s="23" t="s">
        <v>279</v>
      </c>
      <c r="AA2315" s="23" t="s">
        <v>276</v>
      </c>
      <c r="AB2315" s="23" t="s">
        <v>1333</v>
      </c>
      <c r="AC2315" s="23" t="s">
        <v>314</v>
      </c>
      <c r="AD2315" s="23" t="s">
        <v>1104</v>
      </c>
      <c r="AE2315" s="23" t="s">
        <v>1117</v>
      </c>
      <c r="AF2315" s="23" t="s">
        <v>276</v>
      </c>
      <c r="AG2315" s="24" t="s">
        <v>13293</v>
      </c>
      <c r="AH2315" s="24" t="s">
        <v>284</v>
      </c>
      <c r="AI2315" s="24" t="s">
        <v>267</v>
      </c>
      <c r="AJ2315" s="24" t="s">
        <v>285</v>
      </c>
      <c r="AK2315" s="24" t="s">
        <v>13294</v>
      </c>
      <c r="AL2315" s="24" t="s">
        <v>276</v>
      </c>
      <c r="AM2315" s="24" t="s">
        <v>13295</v>
      </c>
      <c r="AN2315" s="24" t="s">
        <v>288</v>
      </c>
      <c r="AO2315" s="24" t="s">
        <v>13296</v>
      </c>
      <c r="AP2315" s="24" t="s">
        <v>276</v>
      </c>
      <c r="AQ2315" s="24" t="s">
        <v>276</v>
      </c>
      <c r="AR2315" s="24" t="s">
        <v>13297</v>
      </c>
      <c r="AS2315" s="24" t="s">
        <v>291</v>
      </c>
      <c r="AT2315" s="24" t="s">
        <v>323</v>
      </c>
      <c r="AU2315" s="24" t="s">
        <v>276</v>
      </c>
      <c r="AV2315" s="24" t="s">
        <v>276</v>
      </c>
      <c r="AW2315" s="24" t="s">
        <v>13298</v>
      </c>
      <c r="AX2315" s="24" t="s">
        <v>276</v>
      </c>
      <c r="AY2315" s="24" t="s">
        <v>276</v>
      </c>
      <c r="AZ2315" s="24" t="s">
        <v>13292</v>
      </c>
      <c r="BA2315" s="24" t="s">
        <v>297</v>
      </c>
      <c r="BB2315" s="25" t="s">
        <v>52</v>
      </c>
    </row>
    <row r="2316" spans="1:54" x14ac:dyDescent="0.2">
      <c r="A2316" s="15" t="s">
        <v>267</v>
      </c>
      <c r="C2316" s="15" t="s">
        <v>13275</v>
      </c>
      <c r="D2316" s="50" t="s">
        <v>13276</v>
      </c>
      <c r="F2316" s="15" t="str">
        <f>VLOOKUP(C2316,QVLinien21!$A$2:$G$2812,7,FALSE)</f>
        <v>Aarberg - Walperswil - Täuffelen - (Bürgerbus)</v>
      </c>
      <c r="G2316" s="15" t="str">
        <f>VLOOKUP(C2316,v32_x__2020_06_28[[SLNID]:[Beschreibung]],8,FALSE)</f>
        <v>Aarberg - Walperswil - Täuffelen (Bürgerbus)</v>
      </c>
      <c r="H2316" s="15" t="s">
        <v>13277</v>
      </c>
      <c r="I2316" s="15" t="s">
        <v>13278</v>
      </c>
      <c r="J2316" s="15" t="s">
        <v>1694</v>
      </c>
      <c r="K2316" s="52" t="s">
        <v>1333</v>
      </c>
      <c r="L2316" s="15" t="s">
        <v>1104</v>
      </c>
      <c r="M2316" s="15" t="s">
        <v>314</v>
      </c>
      <c r="N2316" s="15" t="s">
        <v>275</v>
      </c>
      <c r="O2316" s="15" t="s">
        <v>276</v>
      </c>
      <c r="P2316" s="15" t="s">
        <v>276</v>
      </c>
      <c r="Q2316" s="15" t="s">
        <v>276</v>
      </c>
      <c r="R2316" s="15" t="s">
        <v>276</v>
      </c>
      <c r="S2316" s="15" t="s">
        <v>276</v>
      </c>
      <c r="T2316" s="15" t="s">
        <v>276</v>
      </c>
      <c r="U2316" s="15" t="s">
        <v>276</v>
      </c>
      <c r="V2316" s="15" t="s">
        <v>276</v>
      </c>
      <c r="W2316" s="23" t="s">
        <v>277</v>
      </c>
      <c r="X2316" s="23" t="s">
        <v>267</v>
      </c>
      <c r="Y2316" s="23" t="s">
        <v>13279</v>
      </c>
      <c r="Z2316" s="23" t="s">
        <v>279</v>
      </c>
      <c r="AA2316" s="23" t="s">
        <v>276</v>
      </c>
      <c r="AB2316" s="23" t="s">
        <v>1333</v>
      </c>
      <c r="AC2316" s="23" t="s">
        <v>314</v>
      </c>
      <c r="AD2316" s="23" t="s">
        <v>1104</v>
      </c>
      <c r="AE2316" s="23" t="s">
        <v>1117</v>
      </c>
      <c r="AF2316" s="23" t="s">
        <v>276</v>
      </c>
      <c r="AG2316" s="24" t="s">
        <v>13299</v>
      </c>
      <c r="AH2316" s="24" t="s">
        <v>284</v>
      </c>
      <c r="AI2316" s="24" t="s">
        <v>267</v>
      </c>
      <c r="AJ2316" s="24" t="s">
        <v>285</v>
      </c>
      <c r="AK2316" s="24" t="s">
        <v>13300</v>
      </c>
      <c r="AL2316" s="24" t="s">
        <v>276</v>
      </c>
      <c r="AM2316" s="24" t="s">
        <v>13301</v>
      </c>
      <c r="AN2316" s="24" t="s">
        <v>288</v>
      </c>
      <c r="AO2316" s="24" t="s">
        <v>276</v>
      </c>
      <c r="AP2316" s="24" t="s">
        <v>276</v>
      </c>
      <c r="AQ2316" s="24" t="s">
        <v>276</v>
      </c>
      <c r="AR2316" s="24" t="s">
        <v>13302</v>
      </c>
      <c r="AS2316" s="24" t="s">
        <v>291</v>
      </c>
      <c r="AT2316" s="24" t="s">
        <v>323</v>
      </c>
      <c r="AU2316" s="24" t="s">
        <v>276</v>
      </c>
      <c r="AV2316" s="24" t="s">
        <v>276</v>
      </c>
      <c r="AW2316" s="24" t="s">
        <v>13303</v>
      </c>
      <c r="AX2316" s="24" t="s">
        <v>276</v>
      </c>
      <c r="AY2316" s="24" t="s">
        <v>276</v>
      </c>
      <c r="AZ2316" s="24" t="s">
        <v>13292</v>
      </c>
      <c r="BA2316" s="24" t="s">
        <v>297</v>
      </c>
      <c r="BB2316" s="25" t="s">
        <v>52</v>
      </c>
    </row>
    <row r="2317" spans="1:54" x14ac:dyDescent="0.2">
      <c r="A2317" s="15" t="s">
        <v>267</v>
      </c>
      <c r="C2317" s="15" t="s">
        <v>13304</v>
      </c>
      <c r="D2317" s="50" t="s">
        <v>13305</v>
      </c>
      <c r="F2317" s="15" t="str">
        <f>VLOOKUP(C2317,QVLinien21!$A$2:$G$2812,7,FALSE)</f>
        <v>Ortsbus Lyss - Schlaufe Dreihubel</v>
      </c>
      <c r="G2317" s="15" t="str">
        <f>VLOOKUP(C2317,v32_x__2020_06_28[[SLNID]:[Beschreibung]],8,FALSE)</f>
        <v>Ortsbus Lyss Schlaufe Dreihubel {SK}</v>
      </c>
      <c r="H2317" s="15" t="s">
        <v>13306</v>
      </c>
      <c r="I2317" s="15" t="s">
        <v>13307</v>
      </c>
      <c r="J2317" s="15" t="s">
        <v>276</v>
      </c>
      <c r="K2317" s="52" t="s">
        <v>543</v>
      </c>
      <c r="L2317" s="15" t="s">
        <v>1007</v>
      </c>
      <c r="M2317" s="15" t="s">
        <v>276</v>
      </c>
      <c r="N2317" s="15" t="s">
        <v>275</v>
      </c>
      <c r="O2317" s="15" t="s">
        <v>276</v>
      </c>
      <c r="P2317" s="15" t="s">
        <v>276</v>
      </c>
      <c r="Q2317" s="15" t="s">
        <v>276</v>
      </c>
      <c r="R2317" s="15" t="s">
        <v>276</v>
      </c>
      <c r="S2317" s="15" t="s">
        <v>276</v>
      </c>
      <c r="T2317" s="15" t="s">
        <v>276</v>
      </c>
      <c r="U2317" s="15" t="s">
        <v>276</v>
      </c>
      <c r="V2317" s="15" t="s">
        <v>276</v>
      </c>
      <c r="W2317" s="23" t="s">
        <v>277</v>
      </c>
      <c r="X2317" s="23" t="s">
        <v>267</v>
      </c>
      <c r="Y2317" s="23" t="s">
        <v>1114</v>
      </c>
      <c r="Z2317" s="23" t="s">
        <v>279</v>
      </c>
      <c r="AA2317" s="23" t="s">
        <v>276</v>
      </c>
      <c r="AB2317" s="23" t="s">
        <v>1115</v>
      </c>
      <c r="AC2317" s="23" t="s">
        <v>312</v>
      </c>
      <c r="AD2317" s="23" t="s">
        <v>1116</v>
      </c>
      <c r="AE2317" s="23" t="s">
        <v>1117</v>
      </c>
      <c r="AF2317" s="23" t="s">
        <v>1118</v>
      </c>
      <c r="AG2317" s="24" t="s">
        <v>1119</v>
      </c>
      <c r="AH2317" s="24" t="s">
        <v>284</v>
      </c>
      <c r="AI2317" s="24" t="s">
        <v>267</v>
      </c>
      <c r="AJ2317" s="24" t="s">
        <v>285</v>
      </c>
      <c r="AK2317" s="24" t="s">
        <v>1120</v>
      </c>
      <c r="AL2317" s="24" t="s">
        <v>276</v>
      </c>
      <c r="AM2317" s="24" t="s">
        <v>1121</v>
      </c>
      <c r="AN2317" s="24" t="s">
        <v>288</v>
      </c>
      <c r="AO2317" s="24" t="s">
        <v>1122</v>
      </c>
      <c r="AP2317" s="24" t="s">
        <v>276</v>
      </c>
      <c r="AQ2317" s="24" t="s">
        <v>677</v>
      </c>
      <c r="AR2317" s="24" t="s">
        <v>1123</v>
      </c>
      <c r="AS2317" s="24" t="s">
        <v>291</v>
      </c>
      <c r="AT2317" s="24" t="s">
        <v>323</v>
      </c>
      <c r="AU2317" s="24" t="s">
        <v>276</v>
      </c>
      <c r="AV2317" s="24" t="s">
        <v>1124</v>
      </c>
      <c r="AW2317" s="24" t="s">
        <v>1125</v>
      </c>
      <c r="AX2317" s="24" t="s">
        <v>276</v>
      </c>
      <c r="AY2317" s="24" t="s">
        <v>1126</v>
      </c>
      <c r="AZ2317" s="24" t="s">
        <v>276</v>
      </c>
      <c r="BA2317" s="24" t="s">
        <v>297</v>
      </c>
      <c r="BB2317" s="25" t="s">
        <v>52</v>
      </c>
    </row>
    <row r="2318" spans="1:54" x14ac:dyDescent="0.2">
      <c r="A2318" s="15" t="s">
        <v>267</v>
      </c>
      <c r="C2318" s="15" t="s">
        <v>13308</v>
      </c>
      <c r="D2318" s="50" t="s">
        <v>13309</v>
      </c>
      <c r="F2318" s="15" t="str">
        <f>VLOOKUP(C2318,QVLinien21!$A$2:$G$2812,7,FALSE)</f>
        <v>Ortsbus Lyss - Schlaufe Kornweg</v>
      </c>
      <c r="G2318" s="15" t="str">
        <f>VLOOKUP(C2318,v32_x__2020_06_28[[SLNID]:[Beschreibung]],8,FALSE)</f>
        <v>Ortsbus Lyss Schlaufe Kornweg {SK}</v>
      </c>
      <c r="H2318" s="15" t="s">
        <v>13310</v>
      </c>
      <c r="I2318" s="15" t="s">
        <v>13311</v>
      </c>
      <c r="J2318" s="15" t="s">
        <v>276</v>
      </c>
      <c r="K2318" s="52" t="s">
        <v>543</v>
      </c>
      <c r="L2318" s="15" t="s">
        <v>1007</v>
      </c>
      <c r="M2318" s="15" t="s">
        <v>276</v>
      </c>
      <c r="N2318" s="15" t="s">
        <v>275</v>
      </c>
      <c r="O2318" s="15" t="s">
        <v>276</v>
      </c>
      <c r="P2318" s="15" t="s">
        <v>276</v>
      </c>
      <c r="Q2318" s="15" t="s">
        <v>276</v>
      </c>
      <c r="R2318" s="15" t="s">
        <v>276</v>
      </c>
      <c r="S2318" s="15" t="s">
        <v>276</v>
      </c>
      <c r="T2318" s="15" t="s">
        <v>276</v>
      </c>
      <c r="U2318" s="15" t="s">
        <v>276</v>
      </c>
      <c r="V2318" s="15" t="s">
        <v>276</v>
      </c>
      <c r="W2318" s="23" t="s">
        <v>277</v>
      </c>
      <c r="X2318" s="23" t="s">
        <v>267</v>
      </c>
      <c r="Y2318" s="23" t="s">
        <v>1114</v>
      </c>
      <c r="Z2318" s="23" t="s">
        <v>279</v>
      </c>
      <c r="AA2318" s="23" t="s">
        <v>276</v>
      </c>
      <c r="AB2318" s="23" t="s">
        <v>1115</v>
      </c>
      <c r="AC2318" s="23" t="s">
        <v>312</v>
      </c>
      <c r="AD2318" s="23" t="s">
        <v>1116</v>
      </c>
      <c r="AE2318" s="23" t="s">
        <v>1117</v>
      </c>
      <c r="AF2318" s="23" t="s">
        <v>1118</v>
      </c>
      <c r="AG2318" s="24" t="s">
        <v>1119</v>
      </c>
      <c r="AH2318" s="24" t="s">
        <v>284</v>
      </c>
      <c r="AI2318" s="24" t="s">
        <v>267</v>
      </c>
      <c r="AJ2318" s="24" t="s">
        <v>285</v>
      </c>
      <c r="AK2318" s="24" t="s">
        <v>1120</v>
      </c>
      <c r="AL2318" s="24" t="s">
        <v>276</v>
      </c>
      <c r="AM2318" s="24" t="s">
        <v>1121</v>
      </c>
      <c r="AN2318" s="24" t="s">
        <v>288</v>
      </c>
      <c r="AO2318" s="24" t="s">
        <v>1122</v>
      </c>
      <c r="AP2318" s="24" t="s">
        <v>276</v>
      </c>
      <c r="AQ2318" s="24" t="s">
        <v>677</v>
      </c>
      <c r="AR2318" s="24" t="s">
        <v>1123</v>
      </c>
      <c r="AS2318" s="24" t="s">
        <v>291</v>
      </c>
      <c r="AT2318" s="24" t="s">
        <v>323</v>
      </c>
      <c r="AU2318" s="24" t="s">
        <v>276</v>
      </c>
      <c r="AV2318" s="24" t="s">
        <v>1124</v>
      </c>
      <c r="AW2318" s="24" t="s">
        <v>1125</v>
      </c>
      <c r="AX2318" s="24" t="s">
        <v>276</v>
      </c>
      <c r="AY2318" s="24" t="s">
        <v>1126</v>
      </c>
      <c r="AZ2318" s="24" t="s">
        <v>276</v>
      </c>
      <c r="BA2318" s="24" t="s">
        <v>297</v>
      </c>
      <c r="BB2318" s="25" t="s">
        <v>52</v>
      </c>
    </row>
    <row r="2319" spans="1:54" x14ac:dyDescent="0.2">
      <c r="A2319" s="15" t="s">
        <v>267</v>
      </c>
      <c r="C2319" s="15" t="s">
        <v>13312</v>
      </c>
      <c r="D2319" s="50" t="s">
        <v>13313</v>
      </c>
      <c r="F2319" s="15" t="str">
        <f>VLOOKUP(C2319,QVLinien21!$A$2:$G$2812,7,FALSE)</f>
        <v>Lyss - Jens - Bellmund - (Linie 369)</v>
      </c>
      <c r="G2319" s="15" t="str">
        <f>VLOOKUP(C2319,v32_x__2020_06_28[[SLNID]:[Beschreibung]],8,FALSE)</f>
        <v>Lyss - Jens - Bellmund (Linie 369) {SK}</v>
      </c>
      <c r="H2319" s="15" t="s">
        <v>13314</v>
      </c>
      <c r="I2319" s="15" t="s">
        <v>13315</v>
      </c>
      <c r="J2319" s="15" t="s">
        <v>276</v>
      </c>
      <c r="K2319" s="52" t="s">
        <v>760</v>
      </c>
      <c r="L2319" s="15" t="s">
        <v>314</v>
      </c>
      <c r="M2319" s="15" t="s">
        <v>276</v>
      </c>
      <c r="N2319" s="15" t="s">
        <v>275</v>
      </c>
      <c r="O2319" s="15" t="s">
        <v>276</v>
      </c>
      <c r="P2319" s="15" t="s">
        <v>276</v>
      </c>
      <c r="Q2319" s="15" t="s">
        <v>276</v>
      </c>
      <c r="R2319" s="15" t="s">
        <v>276</v>
      </c>
      <c r="S2319" s="15" t="s">
        <v>276</v>
      </c>
      <c r="T2319" s="15" t="s">
        <v>276</v>
      </c>
      <c r="U2319" s="15" t="s">
        <v>276</v>
      </c>
      <c r="V2319" s="15" t="s">
        <v>276</v>
      </c>
      <c r="W2319" s="23" t="s">
        <v>277</v>
      </c>
      <c r="X2319" s="23" t="s">
        <v>267</v>
      </c>
      <c r="Y2319" s="23" t="s">
        <v>11229</v>
      </c>
      <c r="Z2319" s="23" t="s">
        <v>279</v>
      </c>
      <c r="AA2319" s="23" t="s">
        <v>276</v>
      </c>
      <c r="AB2319" s="23" t="s">
        <v>311</v>
      </c>
      <c r="AC2319" s="23" t="s">
        <v>11230</v>
      </c>
      <c r="AD2319" s="23" t="s">
        <v>789</v>
      </c>
      <c r="AE2319" s="23" t="s">
        <v>1117</v>
      </c>
      <c r="AF2319" s="23" t="s">
        <v>11231</v>
      </c>
      <c r="AG2319" s="24" t="s">
        <v>1887</v>
      </c>
      <c r="AH2319" s="24" t="s">
        <v>284</v>
      </c>
      <c r="AI2319" s="24" t="s">
        <v>267</v>
      </c>
      <c r="AJ2319" s="24" t="s">
        <v>285</v>
      </c>
      <c r="AK2319" s="24" t="s">
        <v>1888</v>
      </c>
      <c r="AL2319" s="24" t="s">
        <v>276</v>
      </c>
      <c r="AM2319" s="24" t="s">
        <v>1889</v>
      </c>
      <c r="AN2319" s="24" t="s">
        <v>288</v>
      </c>
      <c r="AO2319" s="24" t="s">
        <v>1890</v>
      </c>
      <c r="AP2319" s="24" t="s">
        <v>276</v>
      </c>
      <c r="AQ2319" s="24" t="s">
        <v>677</v>
      </c>
      <c r="AR2319" s="24" t="s">
        <v>1891</v>
      </c>
      <c r="AS2319" s="24" t="s">
        <v>291</v>
      </c>
      <c r="AT2319" s="24" t="s">
        <v>323</v>
      </c>
      <c r="AU2319" s="24" t="s">
        <v>1892</v>
      </c>
      <c r="AV2319" s="24" t="s">
        <v>1893</v>
      </c>
      <c r="AW2319" s="24" t="s">
        <v>1894</v>
      </c>
      <c r="AX2319" s="24" t="s">
        <v>276</v>
      </c>
      <c r="AY2319" s="24" t="s">
        <v>1895</v>
      </c>
      <c r="AZ2319" s="24" t="s">
        <v>276</v>
      </c>
      <c r="BA2319" s="24" t="s">
        <v>327</v>
      </c>
      <c r="BB2319" s="25" t="s">
        <v>52</v>
      </c>
    </row>
    <row r="2320" spans="1:54" x14ac:dyDescent="0.2">
      <c r="A2320" s="15" t="s">
        <v>267</v>
      </c>
      <c r="C2320" s="15" t="s">
        <v>13316</v>
      </c>
      <c r="D2320" s="50" t="s">
        <v>11705</v>
      </c>
      <c r="F2320" s="15" t="str">
        <f>VLOOKUP(C2320,QVLinien21!$A$2:$G$2812,7,FALSE)</f>
        <v>Hindelbank - Krauchthal - Bolligen - (Linie 451)</v>
      </c>
      <c r="G2320" s="15" t="str">
        <f>VLOOKUP(C2320,v32_x__2020_06_28[[SLNID]:[Beschreibung]],8,FALSE)</f>
        <v>Hindelbank - Krauchthal - Bolligen (Linie 451) {SK}</v>
      </c>
      <c r="H2320" s="15" t="s">
        <v>13317</v>
      </c>
      <c r="I2320" s="15" t="s">
        <v>13318</v>
      </c>
      <c r="J2320" s="15" t="s">
        <v>13319</v>
      </c>
      <c r="K2320" s="52" t="s">
        <v>332</v>
      </c>
      <c r="L2320" s="15" t="s">
        <v>1104</v>
      </c>
      <c r="M2320" s="15" t="s">
        <v>1234</v>
      </c>
      <c r="N2320" s="15" t="s">
        <v>275</v>
      </c>
      <c r="O2320" s="15" t="s">
        <v>276</v>
      </c>
      <c r="P2320" s="15" t="s">
        <v>276</v>
      </c>
      <c r="Q2320" s="15" t="s">
        <v>276</v>
      </c>
      <c r="R2320" s="15" t="s">
        <v>276</v>
      </c>
      <c r="S2320" s="15" t="s">
        <v>276</v>
      </c>
      <c r="T2320" s="15" t="s">
        <v>276</v>
      </c>
      <c r="U2320" s="15" t="s">
        <v>276</v>
      </c>
      <c r="V2320" s="15" t="s">
        <v>276</v>
      </c>
      <c r="W2320" s="23" t="s">
        <v>277</v>
      </c>
      <c r="X2320" s="23" t="s">
        <v>267</v>
      </c>
      <c r="Y2320" s="23" t="s">
        <v>11229</v>
      </c>
      <c r="Z2320" s="23" t="s">
        <v>279</v>
      </c>
      <c r="AA2320" s="23" t="s">
        <v>276</v>
      </c>
      <c r="AB2320" s="23" t="s">
        <v>311</v>
      </c>
      <c r="AC2320" s="23" t="s">
        <v>11230</v>
      </c>
      <c r="AD2320" s="23" t="s">
        <v>789</v>
      </c>
      <c r="AE2320" s="23" t="s">
        <v>1117</v>
      </c>
      <c r="AF2320" s="23" t="s">
        <v>11231</v>
      </c>
      <c r="AG2320" s="24" t="s">
        <v>1887</v>
      </c>
      <c r="AH2320" s="24" t="s">
        <v>284</v>
      </c>
      <c r="AI2320" s="24" t="s">
        <v>267</v>
      </c>
      <c r="AJ2320" s="24" t="s">
        <v>285</v>
      </c>
      <c r="AK2320" s="24" t="s">
        <v>1888</v>
      </c>
      <c r="AL2320" s="24" t="s">
        <v>276</v>
      </c>
      <c r="AM2320" s="24" t="s">
        <v>1889</v>
      </c>
      <c r="AN2320" s="24" t="s">
        <v>288</v>
      </c>
      <c r="AO2320" s="24" t="s">
        <v>1890</v>
      </c>
      <c r="AP2320" s="24" t="s">
        <v>276</v>
      </c>
      <c r="AQ2320" s="24" t="s">
        <v>677</v>
      </c>
      <c r="AR2320" s="24" t="s">
        <v>1891</v>
      </c>
      <c r="AS2320" s="24" t="s">
        <v>291</v>
      </c>
      <c r="AT2320" s="24" t="s">
        <v>323</v>
      </c>
      <c r="AU2320" s="24" t="s">
        <v>1892</v>
      </c>
      <c r="AV2320" s="24" t="s">
        <v>1893</v>
      </c>
      <c r="AW2320" s="24" t="s">
        <v>1894</v>
      </c>
      <c r="AX2320" s="24" t="s">
        <v>276</v>
      </c>
      <c r="AY2320" s="24" t="s">
        <v>1895</v>
      </c>
      <c r="AZ2320" s="24" t="s">
        <v>276</v>
      </c>
      <c r="BA2320" s="24" t="s">
        <v>327</v>
      </c>
      <c r="BB2320" s="25" t="s">
        <v>52</v>
      </c>
    </row>
    <row r="2321" spans="1:54" x14ac:dyDescent="0.2">
      <c r="A2321" s="15" t="s">
        <v>267</v>
      </c>
      <c r="C2321" s="15" t="s">
        <v>13320</v>
      </c>
      <c r="D2321" s="50" t="s">
        <v>11755</v>
      </c>
      <c r="F2321" s="15" t="str">
        <f>VLOOKUP(C2321,QVLinien21!$A$2:$G$2812,7,FALSE)</f>
        <v>Burgdorf Bahnhof - Steinhof - Bahnhof</v>
      </c>
      <c r="G2321" s="15" t="str">
        <f>VLOOKUP(C2321,v32_x__2020_06_28[[SLNID]:[Beschreibung]],8,FALSE)</f>
        <v>Burgdorf Bahnhof - Steinhof - Bahnhof{SK}</v>
      </c>
      <c r="H2321" s="15" t="s">
        <v>11755</v>
      </c>
      <c r="I2321" s="15" t="s">
        <v>13321</v>
      </c>
      <c r="J2321" s="15" t="s">
        <v>13322</v>
      </c>
      <c r="K2321" s="52" t="s">
        <v>311</v>
      </c>
      <c r="L2321" s="15" t="s">
        <v>2702</v>
      </c>
      <c r="M2321" s="15" t="s">
        <v>312</v>
      </c>
      <c r="N2321" s="15" t="s">
        <v>275</v>
      </c>
      <c r="O2321" s="15" t="s">
        <v>276</v>
      </c>
      <c r="P2321" s="15" t="s">
        <v>276</v>
      </c>
      <c r="Q2321" s="15" t="s">
        <v>276</v>
      </c>
      <c r="R2321" s="15" t="s">
        <v>276</v>
      </c>
      <c r="S2321" s="15" t="s">
        <v>276</v>
      </c>
      <c r="T2321" s="15" t="s">
        <v>276</v>
      </c>
      <c r="U2321" s="15" t="s">
        <v>276</v>
      </c>
      <c r="V2321" s="15" t="s">
        <v>276</v>
      </c>
      <c r="W2321" s="23" t="s">
        <v>277</v>
      </c>
      <c r="X2321" s="23" t="s">
        <v>267</v>
      </c>
      <c r="Y2321" s="23" t="s">
        <v>13178</v>
      </c>
      <c r="Z2321" s="23" t="s">
        <v>279</v>
      </c>
      <c r="AA2321" s="23" t="s">
        <v>276</v>
      </c>
      <c r="AB2321" s="23" t="s">
        <v>311</v>
      </c>
      <c r="AC2321" s="23" t="s">
        <v>312</v>
      </c>
      <c r="AD2321" s="23" t="s">
        <v>13179</v>
      </c>
      <c r="AE2321" s="23" t="s">
        <v>1117</v>
      </c>
      <c r="AF2321" s="23" t="s">
        <v>276</v>
      </c>
      <c r="AG2321" s="24" t="s">
        <v>13180</v>
      </c>
      <c r="AH2321" s="24" t="s">
        <v>284</v>
      </c>
      <c r="AI2321" s="24" t="s">
        <v>267</v>
      </c>
      <c r="AJ2321" s="24" t="s">
        <v>285</v>
      </c>
      <c r="AK2321" s="24" t="s">
        <v>13181</v>
      </c>
      <c r="AL2321" s="24" t="s">
        <v>276</v>
      </c>
      <c r="AM2321" s="24" t="s">
        <v>13182</v>
      </c>
      <c r="AN2321" s="24" t="s">
        <v>288</v>
      </c>
      <c r="AO2321" s="24" t="s">
        <v>13183</v>
      </c>
      <c r="AP2321" s="24" t="s">
        <v>276</v>
      </c>
      <c r="AQ2321" s="24" t="s">
        <v>276</v>
      </c>
      <c r="AR2321" s="24" t="s">
        <v>13184</v>
      </c>
      <c r="AS2321" s="24" t="s">
        <v>291</v>
      </c>
      <c r="AT2321" s="24" t="s">
        <v>323</v>
      </c>
      <c r="AU2321" s="24" t="s">
        <v>276</v>
      </c>
      <c r="AV2321" s="24" t="s">
        <v>276</v>
      </c>
      <c r="AW2321" s="24" t="s">
        <v>13185</v>
      </c>
      <c r="AX2321" s="24" t="s">
        <v>276</v>
      </c>
      <c r="AY2321" s="24" t="s">
        <v>13186</v>
      </c>
      <c r="AZ2321" s="24" t="s">
        <v>13187</v>
      </c>
      <c r="BA2321" s="24" t="s">
        <v>297</v>
      </c>
      <c r="BB2321" s="25" t="s">
        <v>52</v>
      </c>
    </row>
    <row r="2322" spans="1:54" x14ac:dyDescent="0.2">
      <c r="A2322" s="15" t="s">
        <v>267</v>
      </c>
      <c r="C2322" s="15" t="s">
        <v>13323</v>
      </c>
      <c r="D2322" s="50" t="s">
        <v>12321</v>
      </c>
      <c r="F2322" s="15" t="str">
        <f>VLOOKUP(C2322,QVLinien21!$A$2:$G$2812,7,FALSE)</f>
        <v>Burgdorf Bernstrasse - Bahnhof - Oberburg Geissrütti</v>
      </c>
      <c r="G2322" s="15" t="str">
        <f>VLOOKUP(C2322,v32_x__2020_06_28[[SLNID]:[Beschreibung]],8,FALSE)</f>
        <v>Burgdorf Bernstrasse - Bahnhof - Oberburg Geissrütti{SK}</v>
      </c>
      <c r="H2322" s="15" t="s">
        <v>12321</v>
      </c>
      <c r="I2322" s="15" t="s">
        <v>13324</v>
      </c>
      <c r="J2322" s="15" t="s">
        <v>13325</v>
      </c>
      <c r="K2322" s="52" t="s">
        <v>311</v>
      </c>
      <c r="L2322" s="15" t="s">
        <v>2702</v>
      </c>
      <c r="M2322" s="15" t="s">
        <v>312</v>
      </c>
      <c r="N2322" s="15" t="s">
        <v>275</v>
      </c>
      <c r="O2322" s="15" t="s">
        <v>276</v>
      </c>
      <c r="P2322" s="15" t="s">
        <v>276</v>
      </c>
      <c r="Q2322" s="15" t="s">
        <v>276</v>
      </c>
      <c r="R2322" s="15" t="s">
        <v>276</v>
      </c>
      <c r="S2322" s="15" t="s">
        <v>276</v>
      </c>
      <c r="T2322" s="15" t="s">
        <v>276</v>
      </c>
      <c r="U2322" s="15" t="s">
        <v>276</v>
      </c>
      <c r="V2322" s="15" t="s">
        <v>276</v>
      </c>
      <c r="W2322" s="23" t="s">
        <v>277</v>
      </c>
      <c r="X2322" s="23" t="s">
        <v>267</v>
      </c>
      <c r="Y2322" s="23" t="s">
        <v>13178</v>
      </c>
      <c r="Z2322" s="23" t="s">
        <v>279</v>
      </c>
      <c r="AA2322" s="23" t="s">
        <v>276</v>
      </c>
      <c r="AB2322" s="23" t="s">
        <v>311</v>
      </c>
      <c r="AC2322" s="23" t="s">
        <v>312</v>
      </c>
      <c r="AD2322" s="23" t="s">
        <v>13179</v>
      </c>
      <c r="AE2322" s="23" t="s">
        <v>1117</v>
      </c>
      <c r="AF2322" s="23" t="s">
        <v>276</v>
      </c>
      <c r="AG2322" s="24" t="s">
        <v>13180</v>
      </c>
      <c r="AH2322" s="24" t="s">
        <v>284</v>
      </c>
      <c r="AI2322" s="24" t="s">
        <v>267</v>
      </c>
      <c r="AJ2322" s="24" t="s">
        <v>285</v>
      </c>
      <c r="AK2322" s="24" t="s">
        <v>13181</v>
      </c>
      <c r="AL2322" s="24" t="s">
        <v>276</v>
      </c>
      <c r="AM2322" s="24" t="s">
        <v>13182</v>
      </c>
      <c r="AN2322" s="24" t="s">
        <v>288</v>
      </c>
      <c r="AO2322" s="24" t="s">
        <v>13183</v>
      </c>
      <c r="AP2322" s="24" t="s">
        <v>276</v>
      </c>
      <c r="AQ2322" s="24" t="s">
        <v>276</v>
      </c>
      <c r="AR2322" s="24" t="s">
        <v>13184</v>
      </c>
      <c r="AS2322" s="24" t="s">
        <v>291</v>
      </c>
      <c r="AT2322" s="24" t="s">
        <v>323</v>
      </c>
      <c r="AU2322" s="24" t="s">
        <v>276</v>
      </c>
      <c r="AV2322" s="24" t="s">
        <v>276</v>
      </c>
      <c r="AW2322" s="24" t="s">
        <v>13185</v>
      </c>
      <c r="AX2322" s="24" t="s">
        <v>276</v>
      </c>
      <c r="AY2322" s="24" t="s">
        <v>13186</v>
      </c>
      <c r="AZ2322" s="24" t="s">
        <v>13187</v>
      </c>
      <c r="BA2322" s="24" t="s">
        <v>297</v>
      </c>
      <c r="BB2322" s="25" t="s">
        <v>52</v>
      </c>
    </row>
    <row r="2323" spans="1:54" x14ac:dyDescent="0.2">
      <c r="A2323" s="15" t="s">
        <v>267</v>
      </c>
      <c r="C2323" s="15" t="s">
        <v>13326</v>
      </c>
      <c r="D2323" s="50" t="s">
        <v>12325</v>
      </c>
      <c r="F2323" s="15" t="str">
        <f>VLOOKUP(C2323,QVLinien21!$A$2:$G$2812,7,FALSE)</f>
        <v>Burgdorf Gyrischachen - Bahnhof - Meiefeld</v>
      </c>
      <c r="G2323" s="15" t="str">
        <f>VLOOKUP(C2323,v32_x__2020_06_28[[SLNID]:[Beschreibung]],8,FALSE)</f>
        <v>Burgdorf Gyrischachen - Bahnhof - Meiefeld{SK}</v>
      </c>
      <c r="H2323" s="15" t="s">
        <v>12325</v>
      </c>
      <c r="I2323" s="15" t="s">
        <v>13327</v>
      </c>
      <c r="J2323" s="15" t="s">
        <v>13325</v>
      </c>
      <c r="K2323" s="52" t="s">
        <v>311</v>
      </c>
      <c r="L2323" s="15" t="s">
        <v>2702</v>
      </c>
      <c r="M2323" s="15" t="s">
        <v>312</v>
      </c>
      <c r="N2323" s="15" t="s">
        <v>275</v>
      </c>
      <c r="O2323" s="15" t="s">
        <v>276</v>
      </c>
      <c r="P2323" s="15" t="s">
        <v>276</v>
      </c>
      <c r="Q2323" s="15" t="s">
        <v>276</v>
      </c>
      <c r="R2323" s="15" t="s">
        <v>276</v>
      </c>
      <c r="S2323" s="15" t="s">
        <v>276</v>
      </c>
      <c r="T2323" s="15" t="s">
        <v>276</v>
      </c>
      <c r="U2323" s="15" t="s">
        <v>276</v>
      </c>
      <c r="V2323" s="15" t="s">
        <v>276</v>
      </c>
      <c r="W2323" s="23" t="s">
        <v>277</v>
      </c>
      <c r="X2323" s="23" t="s">
        <v>267</v>
      </c>
      <c r="Y2323" s="23" t="s">
        <v>13178</v>
      </c>
      <c r="Z2323" s="23" t="s">
        <v>279</v>
      </c>
      <c r="AA2323" s="23" t="s">
        <v>276</v>
      </c>
      <c r="AB2323" s="23" t="s">
        <v>311</v>
      </c>
      <c r="AC2323" s="23" t="s">
        <v>312</v>
      </c>
      <c r="AD2323" s="23" t="s">
        <v>13179</v>
      </c>
      <c r="AE2323" s="23" t="s">
        <v>1117</v>
      </c>
      <c r="AF2323" s="23" t="s">
        <v>276</v>
      </c>
      <c r="AG2323" s="24" t="s">
        <v>13180</v>
      </c>
      <c r="AH2323" s="24" t="s">
        <v>284</v>
      </c>
      <c r="AI2323" s="24" t="s">
        <v>267</v>
      </c>
      <c r="AJ2323" s="24" t="s">
        <v>285</v>
      </c>
      <c r="AK2323" s="24" t="s">
        <v>13181</v>
      </c>
      <c r="AL2323" s="24" t="s">
        <v>276</v>
      </c>
      <c r="AM2323" s="24" t="s">
        <v>13182</v>
      </c>
      <c r="AN2323" s="24" t="s">
        <v>288</v>
      </c>
      <c r="AO2323" s="24" t="s">
        <v>13183</v>
      </c>
      <c r="AP2323" s="24" t="s">
        <v>276</v>
      </c>
      <c r="AQ2323" s="24" t="s">
        <v>276</v>
      </c>
      <c r="AR2323" s="24" t="s">
        <v>13184</v>
      </c>
      <c r="AS2323" s="24" t="s">
        <v>291</v>
      </c>
      <c r="AT2323" s="24" t="s">
        <v>323</v>
      </c>
      <c r="AU2323" s="24" t="s">
        <v>276</v>
      </c>
      <c r="AV2323" s="24" t="s">
        <v>276</v>
      </c>
      <c r="AW2323" s="24" t="s">
        <v>13185</v>
      </c>
      <c r="AX2323" s="24" t="s">
        <v>276</v>
      </c>
      <c r="AY2323" s="24" t="s">
        <v>13186</v>
      </c>
      <c r="AZ2323" s="24" t="s">
        <v>13187</v>
      </c>
      <c r="BA2323" s="24" t="s">
        <v>297</v>
      </c>
      <c r="BB2323" s="25" t="s">
        <v>52</v>
      </c>
    </row>
    <row r="2324" spans="1:54" x14ac:dyDescent="0.2">
      <c r="A2324" s="15" t="s">
        <v>267</v>
      </c>
      <c r="C2324" s="15" t="s">
        <v>13328</v>
      </c>
      <c r="D2324" s="50" t="s">
        <v>6311</v>
      </c>
      <c r="F2324" s="15" t="str">
        <f>VLOOKUP(C2324,QVLinien21!$A$2:$G$2812,7,FALSE)</f>
        <v>Hasle-Rüegsau - Oberburg - Burgdorf - Fraubrunnen/Lyssach</v>
      </c>
      <c r="G2324" s="15" t="str">
        <f>VLOOKUP(C2324,v32_x__2020_06_28[[SLNID]:[Beschreibung]],8,FALSE)</f>
        <v>Hasle-Rüegsau - Oberburg - Burgdorf - Fraubrunnen/Lyssach {SK}</v>
      </c>
      <c r="H2324" s="15" t="s">
        <v>6311</v>
      </c>
      <c r="I2324" s="15" t="s">
        <v>13329</v>
      </c>
      <c r="J2324" s="15" t="s">
        <v>13325</v>
      </c>
      <c r="K2324" s="52" t="s">
        <v>311</v>
      </c>
      <c r="L2324" s="15" t="s">
        <v>2702</v>
      </c>
      <c r="M2324" s="15" t="s">
        <v>312</v>
      </c>
      <c r="N2324" s="15" t="s">
        <v>275</v>
      </c>
      <c r="O2324" s="15" t="s">
        <v>276</v>
      </c>
      <c r="P2324" s="15" t="s">
        <v>276</v>
      </c>
      <c r="Q2324" s="15" t="s">
        <v>276</v>
      </c>
      <c r="R2324" s="15" t="s">
        <v>276</v>
      </c>
      <c r="S2324" s="15" t="s">
        <v>276</v>
      </c>
      <c r="T2324" s="15" t="s">
        <v>276</v>
      </c>
      <c r="U2324" s="15" t="s">
        <v>276</v>
      </c>
      <c r="V2324" s="15" t="s">
        <v>276</v>
      </c>
      <c r="W2324" s="23" t="s">
        <v>277</v>
      </c>
      <c r="X2324" s="23" t="s">
        <v>267</v>
      </c>
      <c r="Y2324" s="23" t="s">
        <v>13178</v>
      </c>
      <c r="Z2324" s="23" t="s">
        <v>279</v>
      </c>
      <c r="AA2324" s="23" t="s">
        <v>276</v>
      </c>
      <c r="AB2324" s="23" t="s">
        <v>311</v>
      </c>
      <c r="AC2324" s="23" t="s">
        <v>312</v>
      </c>
      <c r="AD2324" s="23" t="s">
        <v>13179</v>
      </c>
      <c r="AE2324" s="23" t="s">
        <v>1117</v>
      </c>
      <c r="AF2324" s="23" t="s">
        <v>276</v>
      </c>
      <c r="AG2324" s="24" t="s">
        <v>13180</v>
      </c>
      <c r="AH2324" s="24" t="s">
        <v>284</v>
      </c>
      <c r="AI2324" s="24" t="s">
        <v>267</v>
      </c>
      <c r="AJ2324" s="24" t="s">
        <v>285</v>
      </c>
      <c r="AK2324" s="24" t="s">
        <v>13181</v>
      </c>
      <c r="AL2324" s="24" t="s">
        <v>276</v>
      </c>
      <c r="AM2324" s="24" t="s">
        <v>13182</v>
      </c>
      <c r="AN2324" s="24" t="s">
        <v>288</v>
      </c>
      <c r="AO2324" s="24" t="s">
        <v>13183</v>
      </c>
      <c r="AP2324" s="24" t="s">
        <v>276</v>
      </c>
      <c r="AQ2324" s="24" t="s">
        <v>276</v>
      </c>
      <c r="AR2324" s="24" t="s">
        <v>13184</v>
      </c>
      <c r="AS2324" s="24" t="s">
        <v>291</v>
      </c>
      <c r="AT2324" s="24" t="s">
        <v>323</v>
      </c>
      <c r="AU2324" s="24" t="s">
        <v>276</v>
      </c>
      <c r="AV2324" s="24" t="s">
        <v>276</v>
      </c>
      <c r="AW2324" s="24" t="s">
        <v>13185</v>
      </c>
      <c r="AX2324" s="24" t="s">
        <v>276</v>
      </c>
      <c r="AY2324" s="24" t="s">
        <v>13186</v>
      </c>
      <c r="AZ2324" s="24" t="s">
        <v>13187</v>
      </c>
      <c r="BA2324" s="24" t="s">
        <v>297</v>
      </c>
      <c r="BB2324" s="25" t="s">
        <v>52</v>
      </c>
    </row>
    <row r="2325" spans="1:54" x14ac:dyDescent="0.2">
      <c r="A2325" s="15" t="s">
        <v>267</v>
      </c>
      <c r="C2325" s="15" t="s">
        <v>13330</v>
      </c>
      <c r="D2325" s="50" t="s">
        <v>13331</v>
      </c>
      <c r="F2325" s="15" t="str">
        <f>VLOOKUP(C2325,QVLinien21!$A$2:$G$2812,7,FALSE)</f>
        <v>Wynigen - Koppigen - Ersigen - Kirchberg - Burgdorf - (Linie 466)</v>
      </c>
      <c r="G2325" s="15" t="str">
        <f>VLOOKUP(C2325,v32_x__2020_06_28[[SLNID]:[Beschreibung]],8,FALSE)</f>
        <v>Wynigen - Koppigen - Ersigen - Kirchberg - Burgdorf - (Linie 466) {SK}</v>
      </c>
      <c r="H2325" s="15" t="s">
        <v>13331</v>
      </c>
      <c r="I2325" s="15" t="s">
        <v>13332</v>
      </c>
      <c r="J2325" s="15" t="s">
        <v>13322</v>
      </c>
      <c r="K2325" s="52" t="s">
        <v>311</v>
      </c>
      <c r="L2325" s="15" t="s">
        <v>2702</v>
      </c>
      <c r="M2325" s="15" t="s">
        <v>312</v>
      </c>
      <c r="N2325" s="15" t="s">
        <v>275</v>
      </c>
      <c r="O2325" s="15" t="s">
        <v>276</v>
      </c>
      <c r="P2325" s="15" t="s">
        <v>276</v>
      </c>
      <c r="Q2325" s="15" t="s">
        <v>276</v>
      </c>
      <c r="R2325" s="15" t="s">
        <v>276</v>
      </c>
      <c r="S2325" s="15" t="s">
        <v>276</v>
      </c>
      <c r="T2325" s="15" t="s">
        <v>276</v>
      </c>
      <c r="U2325" s="15" t="s">
        <v>276</v>
      </c>
      <c r="V2325" s="15" t="s">
        <v>276</v>
      </c>
      <c r="W2325" s="23" t="s">
        <v>277</v>
      </c>
      <c r="X2325" s="23" t="s">
        <v>267</v>
      </c>
      <c r="Y2325" s="23" t="s">
        <v>13178</v>
      </c>
      <c r="Z2325" s="23" t="s">
        <v>279</v>
      </c>
      <c r="AA2325" s="23" t="s">
        <v>276</v>
      </c>
      <c r="AB2325" s="23" t="s">
        <v>311</v>
      </c>
      <c r="AC2325" s="23" t="s">
        <v>312</v>
      </c>
      <c r="AD2325" s="23" t="s">
        <v>13179</v>
      </c>
      <c r="AE2325" s="23" t="s">
        <v>1117</v>
      </c>
      <c r="AF2325" s="23" t="s">
        <v>276</v>
      </c>
      <c r="AG2325" s="24" t="s">
        <v>13180</v>
      </c>
      <c r="AH2325" s="24" t="s">
        <v>284</v>
      </c>
      <c r="AI2325" s="24" t="s">
        <v>267</v>
      </c>
      <c r="AJ2325" s="24" t="s">
        <v>285</v>
      </c>
      <c r="AK2325" s="24" t="s">
        <v>13181</v>
      </c>
      <c r="AL2325" s="24" t="s">
        <v>276</v>
      </c>
      <c r="AM2325" s="24" t="s">
        <v>13182</v>
      </c>
      <c r="AN2325" s="24" t="s">
        <v>288</v>
      </c>
      <c r="AO2325" s="24" t="s">
        <v>13183</v>
      </c>
      <c r="AP2325" s="24" t="s">
        <v>276</v>
      </c>
      <c r="AQ2325" s="24" t="s">
        <v>276</v>
      </c>
      <c r="AR2325" s="24" t="s">
        <v>13184</v>
      </c>
      <c r="AS2325" s="24" t="s">
        <v>291</v>
      </c>
      <c r="AT2325" s="24" t="s">
        <v>323</v>
      </c>
      <c r="AU2325" s="24" t="s">
        <v>276</v>
      </c>
      <c r="AV2325" s="24" t="s">
        <v>276</v>
      </c>
      <c r="AW2325" s="24" t="s">
        <v>13185</v>
      </c>
      <c r="AX2325" s="24" t="s">
        <v>276</v>
      </c>
      <c r="AY2325" s="24" t="s">
        <v>13186</v>
      </c>
      <c r="AZ2325" s="24" t="s">
        <v>13187</v>
      </c>
      <c r="BA2325" s="24" t="s">
        <v>297</v>
      </c>
      <c r="BB2325" s="25" t="s">
        <v>52</v>
      </c>
    </row>
    <row r="2326" spans="1:54" x14ac:dyDescent="0.2">
      <c r="A2326" s="15" t="s">
        <v>267</v>
      </c>
      <c r="C2326" s="15" t="s">
        <v>13333</v>
      </c>
      <c r="D2326" s="50" t="s">
        <v>13334</v>
      </c>
      <c r="F2326" s="15" t="str">
        <f>VLOOKUP(C2326,QVLinien21!$A$2:$G$2812,7,FALSE)</f>
        <v>Aefligen - Kirchberg - Burgdorf - Spital - (Linie 467)</v>
      </c>
      <c r="G2326" s="15" t="str">
        <f>VLOOKUP(C2326,v32_x__2020_06_28[[SLNID]:[Beschreibung]],8,FALSE)</f>
        <v>Aefligen - Kirchberg - Burgdorf - Spital - (Linie 467) {SK}</v>
      </c>
      <c r="H2326" s="15" t="s">
        <v>13334</v>
      </c>
      <c r="I2326" s="15" t="s">
        <v>13335</v>
      </c>
      <c r="J2326" s="15" t="s">
        <v>13336</v>
      </c>
      <c r="K2326" s="52" t="s">
        <v>311</v>
      </c>
      <c r="L2326" s="15" t="s">
        <v>2702</v>
      </c>
      <c r="M2326" s="15" t="s">
        <v>312</v>
      </c>
      <c r="N2326" s="15" t="s">
        <v>275</v>
      </c>
      <c r="O2326" s="15" t="s">
        <v>276</v>
      </c>
      <c r="P2326" s="15" t="s">
        <v>276</v>
      </c>
      <c r="Q2326" s="15" t="s">
        <v>276</v>
      </c>
      <c r="R2326" s="15" t="s">
        <v>276</v>
      </c>
      <c r="S2326" s="15" t="s">
        <v>276</v>
      </c>
      <c r="T2326" s="15" t="s">
        <v>276</v>
      </c>
      <c r="U2326" s="15" t="s">
        <v>276</v>
      </c>
      <c r="V2326" s="15" t="s">
        <v>276</v>
      </c>
      <c r="W2326" s="23" t="s">
        <v>277</v>
      </c>
      <c r="X2326" s="23" t="s">
        <v>267</v>
      </c>
      <c r="Y2326" s="23" t="s">
        <v>13178</v>
      </c>
      <c r="Z2326" s="23" t="s">
        <v>279</v>
      </c>
      <c r="AA2326" s="23" t="s">
        <v>276</v>
      </c>
      <c r="AB2326" s="23" t="s">
        <v>311</v>
      </c>
      <c r="AC2326" s="23" t="s">
        <v>312</v>
      </c>
      <c r="AD2326" s="23" t="s">
        <v>13179</v>
      </c>
      <c r="AE2326" s="23" t="s">
        <v>1117</v>
      </c>
      <c r="AF2326" s="23" t="s">
        <v>276</v>
      </c>
      <c r="AG2326" s="24" t="s">
        <v>13180</v>
      </c>
      <c r="AH2326" s="24" t="s">
        <v>284</v>
      </c>
      <c r="AI2326" s="24" t="s">
        <v>267</v>
      </c>
      <c r="AJ2326" s="24" t="s">
        <v>285</v>
      </c>
      <c r="AK2326" s="24" t="s">
        <v>13181</v>
      </c>
      <c r="AL2326" s="24" t="s">
        <v>276</v>
      </c>
      <c r="AM2326" s="24" t="s">
        <v>13182</v>
      </c>
      <c r="AN2326" s="24" t="s">
        <v>288</v>
      </c>
      <c r="AO2326" s="24" t="s">
        <v>13183</v>
      </c>
      <c r="AP2326" s="24" t="s">
        <v>276</v>
      </c>
      <c r="AQ2326" s="24" t="s">
        <v>276</v>
      </c>
      <c r="AR2326" s="24" t="s">
        <v>13184</v>
      </c>
      <c r="AS2326" s="24" t="s">
        <v>291</v>
      </c>
      <c r="AT2326" s="24" t="s">
        <v>323</v>
      </c>
      <c r="AU2326" s="24" t="s">
        <v>276</v>
      </c>
      <c r="AV2326" s="24" t="s">
        <v>276</v>
      </c>
      <c r="AW2326" s="24" t="s">
        <v>13185</v>
      </c>
      <c r="AX2326" s="24" t="s">
        <v>276</v>
      </c>
      <c r="AY2326" s="24" t="s">
        <v>13186</v>
      </c>
      <c r="AZ2326" s="24" t="s">
        <v>13187</v>
      </c>
      <c r="BA2326" s="24" t="s">
        <v>297</v>
      </c>
      <c r="BB2326" s="25" t="s">
        <v>52</v>
      </c>
    </row>
    <row r="2327" spans="1:54" x14ac:dyDescent="0.2">
      <c r="A2327" s="15" t="s">
        <v>267</v>
      </c>
      <c r="C2327" s="15" t="s">
        <v>13337</v>
      </c>
      <c r="D2327" s="50" t="s">
        <v>13338</v>
      </c>
      <c r="F2327" s="15" t="str">
        <f>VLOOKUP(C2327,QVLinien21!$A$2:$G$2812,7,FALSE)</f>
        <v>Burgdorf - Heimiswil - Kaltacker - Lueg</v>
      </c>
      <c r="G2327" s="15" t="str">
        <f>VLOOKUP(C2327,v32_x__2020_06_28[[SLNID]:[Beschreibung]],8,FALSE)</f>
        <v>Burgdorf - Heimiswil - Kaltacker - Lueg{SK}</v>
      </c>
      <c r="H2327" s="15" t="s">
        <v>13338</v>
      </c>
      <c r="I2327" s="15" t="s">
        <v>13339</v>
      </c>
      <c r="J2327" s="15" t="s">
        <v>13325</v>
      </c>
      <c r="K2327" s="52" t="s">
        <v>311</v>
      </c>
      <c r="L2327" s="15" t="s">
        <v>2702</v>
      </c>
      <c r="M2327" s="15" t="s">
        <v>312</v>
      </c>
      <c r="N2327" s="15" t="s">
        <v>275</v>
      </c>
      <c r="O2327" s="15" t="s">
        <v>276</v>
      </c>
      <c r="P2327" s="15" t="s">
        <v>276</v>
      </c>
      <c r="Q2327" s="15" t="s">
        <v>276</v>
      </c>
      <c r="R2327" s="15" t="s">
        <v>276</v>
      </c>
      <c r="S2327" s="15" t="s">
        <v>276</v>
      </c>
      <c r="T2327" s="15" t="s">
        <v>276</v>
      </c>
      <c r="U2327" s="15" t="s">
        <v>276</v>
      </c>
      <c r="V2327" s="15" t="s">
        <v>276</v>
      </c>
      <c r="W2327" s="23" t="s">
        <v>277</v>
      </c>
      <c r="X2327" s="23" t="s">
        <v>267</v>
      </c>
      <c r="Y2327" s="23" t="s">
        <v>13178</v>
      </c>
      <c r="Z2327" s="23" t="s">
        <v>279</v>
      </c>
      <c r="AA2327" s="23" t="s">
        <v>276</v>
      </c>
      <c r="AB2327" s="23" t="s">
        <v>311</v>
      </c>
      <c r="AC2327" s="23" t="s">
        <v>312</v>
      </c>
      <c r="AD2327" s="23" t="s">
        <v>13179</v>
      </c>
      <c r="AE2327" s="23" t="s">
        <v>1117</v>
      </c>
      <c r="AF2327" s="23" t="s">
        <v>276</v>
      </c>
      <c r="AG2327" s="24" t="s">
        <v>13180</v>
      </c>
      <c r="AH2327" s="24" t="s">
        <v>284</v>
      </c>
      <c r="AI2327" s="24" t="s">
        <v>267</v>
      </c>
      <c r="AJ2327" s="24" t="s">
        <v>285</v>
      </c>
      <c r="AK2327" s="24" t="s">
        <v>13181</v>
      </c>
      <c r="AL2327" s="24" t="s">
        <v>276</v>
      </c>
      <c r="AM2327" s="24" t="s">
        <v>13182</v>
      </c>
      <c r="AN2327" s="24" t="s">
        <v>288</v>
      </c>
      <c r="AO2327" s="24" t="s">
        <v>13183</v>
      </c>
      <c r="AP2327" s="24" t="s">
        <v>276</v>
      </c>
      <c r="AQ2327" s="24" t="s">
        <v>276</v>
      </c>
      <c r="AR2327" s="24" t="s">
        <v>13184</v>
      </c>
      <c r="AS2327" s="24" t="s">
        <v>291</v>
      </c>
      <c r="AT2327" s="24" t="s">
        <v>323</v>
      </c>
      <c r="AU2327" s="24" t="s">
        <v>276</v>
      </c>
      <c r="AV2327" s="24" t="s">
        <v>276</v>
      </c>
      <c r="AW2327" s="24" t="s">
        <v>13185</v>
      </c>
      <c r="AX2327" s="24" t="s">
        <v>276</v>
      </c>
      <c r="AY2327" s="24" t="s">
        <v>13186</v>
      </c>
      <c r="AZ2327" s="24" t="s">
        <v>13187</v>
      </c>
      <c r="BA2327" s="24" t="s">
        <v>297</v>
      </c>
      <c r="BB2327" s="25" t="s">
        <v>52</v>
      </c>
    </row>
    <row r="2328" spans="1:54" x14ac:dyDescent="0.2">
      <c r="A2328" s="15" t="s">
        <v>267</v>
      </c>
      <c r="C2328" s="15" t="s">
        <v>13340</v>
      </c>
      <c r="D2328" s="50" t="s">
        <v>13341</v>
      </c>
      <c r="F2328" s="15" t="str">
        <f>VLOOKUP(C2328,QVLinien21!$A$2:$G$2812,7,FALSE)</f>
        <v>Hellsau - Höchstetten - Willadingen - Koppigen (Bürgerbus)</v>
      </c>
      <c r="G2328" s="15" t="str">
        <f>VLOOKUP(C2328,v32_x__2020_06_28[[SLNID]:[Beschreibung]],8,FALSE)</f>
        <v>Hellsau - Höchstetten - Willadingen - Koppigen (Bürgerbus)</v>
      </c>
      <c r="H2328" s="15" t="s">
        <v>13220</v>
      </c>
      <c r="I2328" s="15" t="s">
        <v>13342</v>
      </c>
      <c r="J2328" s="15" t="s">
        <v>13343</v>
      </c>
      <c r="K2328" s="52" t="s">
        <v>311</v>
      </c>
      <c r="L2328" s="15" t="s">
        <v>13344</v>
      </c>
      <c r="M2328" s="15" t="s">
        <v>312</v>
      </c>
      <c r="N2328" s="15" t="s">
        <v>275</v>
      </c>
      <c r="O2328" s="15" t="s">
        <v>276</v>
      </c>
      <c r="P2328" s="15" t="s">
        <v>276</v>
      </c>
      <c r="Q2328" s="15" t="s">
        <v>276</v>
      </c>
      <c r="R2328" s="15" t="s">
        <v>276</v>
      </c>
      <c r="S2328" s="15" t="s">
        <v>276</v>
      </c>
      <c r="T2328" s="15" t="s">
        <v>276</v>
      </c>
      <c r="U2328" s="15" t="s">
        <v>276</v>
      </c>
      <c r="V2328" s="15" t="s">
        <v>276</v>
      </c>
      <c r="W2328" s="23" t="s">
        <v>277</v>
      </c>
      <c r="X2328" s="23" t="s">
        <v>267</v>
      </c>
      <c r="Y2328" s="23" t="s">
        <v>13345</v>
      </c>
      <c r="Z2328" s="23" t="s">
        <v>279</v>
      </c>
      <c r="AA2328" s="23" t="s">
        <v>276</v>
      </c>
      <c r="AB2328" s="23" t="s">
        <v>311</v>
      </c>
      <c r="AC2328" s="23" t="s">
        <v>312</v>
      </c>
      <c r="AD2328" s="23" t="s">
        <v>13344</v>
      </c>
      <c r="AE2328" s="23" t="s">
        <v>1117</v>
      </c>
      <c r="AF2328" s="23" t="s">
        <v>276</v>
      </c>
      <c r="AG2328" s="24" t="s">
        <v>13346</v>
      </c>
      <c r="AH2328" s="24" t="s">
        <v>284</v>
      </c>
      <c r="AI2328" s="24" t="s">
        <v>267</v>
      </c>
      <c r="AJ2328" s="24" t="s">
        <v>285</v>
      </c>
      <c r="AK2328" s="24" t="s">
        <v>13347</v>
      </c>
      <c r="AL2328" s="24" t="s">
        <v>13348</v>
      </c>
      <c r="AM2328" s="24" t="s">
        <v>13349</v>
      </c>
      <c r="AN2328" s="24" t="s">
        <v>288</v>
      </c>
      <c r="AO2328" s="24" t="s">
        <v>13349</v>
      </c>
      <c r="AP2328" s="24" t="s">
        <v>13350</v>
      </c>
      <c r="AQ2328" s="24" t="s">
        <v>13351</v>
      </c>
      <c r="AR2328" s="24" t="s">
        <v>13352</v>
      </c>
      <c r="AS2328" s="24" t="s">
        <v>291</v>
      </c>
      <c r="AT2328" s="24" t="s">
        <v>323</v>
      </c>
      <c r="AU2328" s="24" t="s">
        <v>276</v>
      </c>
      <c r="AV2328" s="24" t="s">
        <v>276</v>
      </c>
      <c r="AW2328" s="24" t="s">
        <v>276</v>
      </c>
      <c r="AX2328" s="24" t="s">
        <v>276</v>
      </c>
      <c r="AY2328" s="24" t="s">
        <v>13353</v>
      </c>
      <c r="AZ2328" s="24" t="s">
        <v>13354</v>
      </c>
      <c r="BA2328" s="24" t="s">
        <v>297</v>
      </c>
      <c r="BB2328" s="25" t="s">
        <v>52</v>
      </c>
    </row>
    <row r="2329" spans="1:54" x14ac:dyDescent="0.2">
      <c r="A2329" s="15" t="s">
        <v>267</v>
      </c>
      <c r="C2329" s="15" t="s">
        <v>13355</v>
      </c>
      <c r="D2329" s="50" t="s">
        <v>11770</v>
      </c>
      <c r="F2329" s="15" t="str">
        <f>VLOOKUP(C2329,QVLinien21!$A$2:$G$2812,7,FALSE)</f>
        <v>Hasle-Rüegsau - Affoltern-Weier</v>
      </c>
      <c r="G2329" s="15" t="str">
        <f>VLOOKUP(C2329,v32_x__2020_06_28[[SLNID]:[Beschreibung]],8,FALSE)</f>
        <v>Hasle-Rüegsau - Affoltern-Weier{SK}</v>
      </c>
      <c r="H2329" s="15" t="s">
        <v>11770</v>
      </c>
      <c r="I2329" s="15" t="s">
        <v>13356</v>
      </c>
      <c r="J2329" s="15" t="s">
        <v>13216</v>
      </c>
      <c r="K2329" s="52" t="s">
        <v>1225</v>
      </c>
      <c r="L2329" s="15" t="s">
        <v>2702</v>
      </c>
      <c r="M2329" s="15" t="s">
        <v>274</v>
      </c>
      <c r="N2329" s="15" t="s">
        <v>275</v>
      </c>
      <c r="O2329" s="15" t="s">
        <v>276</v>
      </c>
      <c r="P2329" s="15" t="s">
        <v>276</v>
      </c>
      <c r="Q2329" s="15" t="s">
        <v>276</v>
      </c>
      <c r="R2329" s="15" t="s">
        <v>276</v>
      </c>
      <c r="S2329" s="15" t="s">
        <v>276</v>
      </c>
      <c r="T2329" s="15" t="s">
        <v>276</v>
      </c>
      <c r="U2329" s="15" t="s">
        <v>276</v>
      </c>
      <c r="V2329" s="15" t="s">
        <v>276</v>
      </c>
      <c r="W2329" s="23" t="s">
        <v>277</v>
      </c>
      <c r="X2329" s="23" t="s">
        <v>267</v>
      </c>
      <c r="Y2329" s="23" t="s">
        <v>13178</v>
      </c>
      <c r="Z2329" s="23" t="s">
        <v>279</v>
      </c>
      <c r="AA2329" s="23" t="s">
        <v>276</v>
      </c>
      <c r="AB2329" s="23" t="s">
        <v>311</v>
      </c>
      <c r="AC2329" s="23" t="s">
        <v>312</v>
      </c>
      <c r="AD2329" s="23" t="s">
        <v>13179</v>
      </c>
      <c r="AE2329" s="23" t="s">
        <v>1117</v>
      </c>
      <c r="AF2329" s="23" t="s">
        <v>276</v>
      </c>
      <c r="AG2329" s="24" t="s">
        <v>13180</v>
      </c>
      <c r="AH2329" s="24" t="s">
        <v>284</v>
      </c>
      <c r="AI2329" s="24" t="s">
        <v>267</v>
      </c>
      <c r="AJ2329" s="24" t="s">
        <v>285</v>
      </c>
      <c r="AK2329" s="24" t="s">
        <v>13181</v>
      </c>
      <c r="AL2329" s="24" t="s">
        <v>276</v>
      </c>
      <c r="AM2329" s="24" t="s">
        <v>13182</v>
      </c>
      <c r="AN2329" s="24" t="s">
        <v>288</v>
      </c>
      <c r="AO2329" s="24" t="s">
        <v>13183</v>
      </c>
      <c r="AP2329" s="24" t="s">
        <v>276</v>
      </c>
      <c r="AQ2329" s="24" t="s">
        <v>276</v>
      </c>
      <c r="AR2329" s="24" t="s">
        <v>13184</v>
      </c>
      <c r="AS2329" s="24" t="s">
        <v>291</v>
      </c>
      <c r="AT2329" s="24" t="s">
        <v>323</v>
      </c>
      <c r="AU2329" s="24" t="s">
        <v>276</v>
      </c>
      <c r="AV2329" s="24" t="s">
        <v>276</v>
      </c>
      <c r="AW2329" s="24" t="s">
        <v>13185</v>
      </c>
      <c r="AX2329" s="24" t="s">
        <v>276</v>
      </c>
      <c r="AY2329" s="24" t="s">
        <v>13186</v>
      </c>
      <c r="AZ2329" s="24" t="s">
        <v>13187</v>
      </c>
      <c r="BA2329" s="24" t="s">
        <v>297</v>
      </c>
      <c r="BB2329" s="25" t="s">
        <v>52</v>
      </c>
    </row>
    <row r="2330" spans="1:54" x14ac:dyDescent="0.2">
      <c r="A2330" s="15" t="s">
        <v>267</v>
      </c>
      <c r="C2330" s="15" t="s">
        <v>13357</v>
      </c>
      <c r="D2330" s="50" t="s">
        <v>11774</v>
      </c>
      <c r="F2330" s="15" t="str">
        <f>VLOOKUP(C2330,QVLinien21!$A$2:$G$2812,7,FALSE)</f>
        <v>Lützelflüh - (Moosegg Hotel) - Arni - Biglen - (Linie 472)</v>
      </c>
      <c r="G2330" s="15" t="str">
        <f>VLOOKUP(C2330,v32_x__2020_06_28[[SLNID]:[Beschreibung]],8,FALSE)</f>
        <v>Lützelflüh - (Moosegg Hotel) - Arni - Biglen (Linie 472) {SK}</v>
      </c>
      <c r="H2330" s="15" t="s">
        <v>13358</v>
      </c>
      <c r="I2330" s="15" t="s">
        <v>13359</v>
      </c>
      <c r="J2330" s="15" t="s">
        <v>12159</v>
      </c>
      <c r="K2330" s="52" t="s">
        <v>1225</v>
      </c>
      <c r="L2330" s="15" t="s">
        <v>12155</v>
      </c>
      <c r="M2330" s="15" t="s">
        <v>274</v>
      </c>
      <c r="N2330" s="15" t="s">
        <v>275</v>
      </c>
      <c r="O2330" s="15" t="s">
        <v>276</v>
      </c>
      <c r="P2330" s="15" t="s">
        <v>276</v>
      </c>
      <c r="Q2330" s="15" t="s">
        <v>276</v>
      </c>
      <c r="R2330" s="15" t="s">
        <v>276</v>
      </c>
      <c r="S2330" s="15" t="s">
        <v>276</v>
      </c>
      <c r="T2330" s="15" t="s">
        <v>276</v>
      </c>
      <c r="U2330" s="15" t="s">
        <v>276</v>
      </c>
      <c r="V2330" s="15" t="s">
        <v>276</v>
      </c>
      <c r="W2330" s="23" t="s">
        <v>277</v>
      </c>
      <c r="X2330" s="23" t="s">
        <v>267</v>
      </c>
      <c r="Y2330" s="23" t="s">
        <v>11229</v>
      </c>
      <c r="Z2330" s="23" t="s">
        <v>279</v>
      </c>
      <c r="AA2330" s="23" t="s">
        <v>276</v>
      </c>
      <c r="AB2330" s="23" t="s">
        <v>311</v>
      </c>
      <c r="AC2330" s="23" t="s">
        <v>11230</v>
      </c>
      <c r="AD2330" s="23" t="s">
        <v>789</v>
      </c>
      <c r="AE2330" s="23" t="s">
        <v>1117</v>
      </c>
      <c r="AF2330" s="23" t="s">
        <v>11231</v>
      </c>
      <c r="AG2330" s="24" t="s">
        <v>1887</v>
      </c>
      <c r="AH2330" s="24" t="s">
        <v>284</v>
      </c>
      <c r="AI2330" s="24" t="s">
        <v>267</v>
      </c>
      <c r="AJ2330" s="24" t="s">
        <v>285</v>
      </c>
      <c r="AK2330" s="24" t="s">
        <v>1888</v>
      </c>
      <c r="AL2330" s="24" t="s">
        <v>276</v>
      </c>
      <c r="AM2330" s="24" t="s">
        <v>1889</v>
      </c>
      <c r="AN2330" s="24" t="s">
        <v>288</v>
      </c>
      <c r="AO2330" s="24" t="s">
        <v>1890</v>
      </c>
      <c r="AP2330" s="24" t="s">
        <v>276</v>
      </c>
      <c r="AQ2330" s="24" t="s">
        <v>677</v>
      </c>
      <c r="AR2330" s="24" t="s">
        <v>1891</v>
      </c>
      <c r="AS2330" s="24" t="s">
        <v>291</v>
      </c>
      <c r="AT2330" s="24" t="s">
        <v>323</v>
      </c>
      <c r="AU2330" s="24" t="s">
        <v>1892</v>
      </c>
      <c r="AV2330" s="24" t="s">
        <v>1893</v>
      </c>
      <c r="AW2330" s="24" t="s">
        <v>1894</v>
      </c>
      <c r="AX2330" s="24" t="s">
        <v>276</v>
      </c>
      <c r="AY2330" s="24" t="s">
        <v>1895</v>
      </c>
      <c r="AZ2330" s="24" t="s">
        <v>276</v>
      </c>
      <c r="BA2330" s="24" t="s">
        <v>327</v>
      </c>
      <c r="BB2330" s="25" t="s">
        <v>52</v>
      </c>
    </row>
    <row r="2331" spans="1:54" x14ac:dyDescent="0.2">
      <c r="A2331" s="15" t="s">
        <v>267</v>
      </c>
      <c r="C2331" s="15" t="s">
        <v>13360</v>
      </c>
      <c r="D2331" s="50" t="s">
        <v>11778</v>
      </c>
      <c r="F2331" s="15" t="str">
        <f>VLOOKUP(C2331,QVLinien21!$A$2:$G$2812,7,FALSE)</f>
        <v>Lützelflüh - Rüderswil - Zollbrück - (Bürgerbus)</v>
      </c>
      <c r="G2331" s="15" t="str">
        <f>VLOOKUP(C2331,v32_x__2020_06_28[[SLNID]:[Beschreibung]],8,FALSE)</f>
        <v>Lützelflüh - Rüderswil - Zollbrück (Bürgerbus)</v>
      </c>
      <c r="H2331" s="15" t="s">
        <v>13361</v>
      </c>
      <c r="I2331" s="15" t="s">
        <v>13362</v>
      </c>
      <c r="J2331" s="15" t="s">
        <v>13363</v>
      </c>
      <c r="K2331" s="52" t="s">
        <v>1225</v>
      </c>
      <c r="L2331" s="15" t="s">
        <v>13364</v>
      </c>
      <c r="M2331" s="15" t="s">
        <v>13365</v>
      </c>
      <c r="N2331" s="15" t="s">
        <v>275</v>
      </c>
      <c r="O2331" s="15" t="s">
        <v>276</v>
      </c>
      <c r="P2331" s="15" t="s">
        <v>276</v>
      </c>
      <c r="Q2331" s="15" t="s">
        <v>276</v>
      </c>
      <c r="R2331" s="15" t="s">
        <v>276</v>
      </c>
      <c r="S2331" s="15" t="s">
        <v>276</v>
      </c>
      <c r="T2331" s="15" t="s">
        <v>276</v>
      </c>
      <c r="U2331" s="15" t="s">
        <v>276</v>
      </c>
      <c r="V2331" s="15" t="s">
        <v>276</v>
      </c>
      <c r="W2331" s="23" t="s">
        <v>277</v>
      </c>
      <c r="X2331" s="23" t="s">
        <v>267</v>
      </c>
      <c r="Y2331" s="23" t="s">
        <v>13366</v>
      </c>
      <c r="Z2331" s="23" t="s">
        <v>279</v>
      </c>
      <c r="AA2331" s="23" t="s">
        <v>276</v>
      </c>
      <c r="AB2331" s="23" t="s">
        <v>1225</v>
      </c>
      <c r="AC2331" s="23" t="s">
        <v>13365</v>
      </c>
      <c r="AD2331" s="23" t="s">
        <v>13364</v>
      </c>
      <c r="AE2331" s="23" t="s">
        <v>1117</v>
      </c>
      <c r="AF2331" s="23" t="s">
        <v>276</v>
      </c>
      <c r="AG2331" s="24" t="s">
        <v>13367</v>
      </c>
      <c r="AH2331" s="24" t="s">
        <v>284</v>
      </c>
      <c r="AI2331" s="24" t="s">
        <v>267</v>
      </c>
      <c r="AJ2331" s="24" t="s">
        <v>285</v>
      </c>
      <c r="AK2331" s="24" t="s">
        <v>13368</v>
      </c>
      <c r="AL2331" s="24" t="s">
        <v>276</v>
      </c>
      <c r="AM2331" s="24" t="s">
        <v>13369</v>
      </c>
      <c r="AN2331" s="24" t="s">
        <v>288</v>
      </c>
      <c r="AO2331" s="24" t="s">
        <v>3990</v>
      </c>
      <c r="AP2331" s="24" t="s">
        <v>13370</v>
      </c>
      <c r="AQ2331" s="24" t="s">
        <v>276</v>
      </c>
      <c r="AR2331" s="24" t="s">
        <v>13371</v>
      </c>
      <c r="AS2331" s="24" t="s">
        <v>291</v>
      </c>
      <c r="AT2331" s="24" t="s">
        <v>323</v>
      </c>
      <c r="AU2331" s="24" t="s">
        <v>276</v>
      </c>
      <c r="AV2331" s="24" t="s">
        <v>276</v>
      </c>
      <c r="AW2331" s="24" t="s">
        <v>13372</v>
      </c>
      <c r="AX2331" s="24" t="s">
        <v>276</v>
      </c>
      <c r="AY2331" s="24" t="s">
        <v>276</v>
      </c>
      <c r="AZ2331" s="24" t="s">
        <v>276</v>
      </c>
      <c r="BA2331" s="24" t="s">
        <v>297</v>
      </c>
      <c r="BB2331" s="25" t="s">
        <v>52</v>
      </c>
    </row>
    <row r="2332" spans="1:54" x14ac:dyDescent="0.2">
      <c r="A2332" s="15" t="s">
        <v>267</v>
      </c>
      <c r="C2332" s="15" t="s">
        <v>13373</v>
      </c>
      <c r="D2332" s="50" t="s">
        <v>11793</v>
      </c>
      <c r="F2332" s="15" t="str">
        <f>VLOOKUP(C2332,QVLinien21!$A$2:$G$2812,7,FALSE)</f>
        <v>Sumiswald-Grünen - Wasen i.E.</v>
      </c>
      <c r="G2332" s="15" t="str">
        <f>VLOOKUP(C2332,v32_x__2020_06_28[[SLNID]:[Beschreibung]],8,FALSE)</f>
        <v>Sumiswald-Grünen - Wasen i.E.{SK}</v>
      </c>
      <c r="H2332" s="15" t="s">
        <v>11793</v>
      </c>
      <c r="I2332" s="15" t="s">
        <v>13374</v>
      </c>
      <c r="J2332" s="15" t="s">
        <v>13375</v>
      </c>
      <c r="K2332" s="52" t="s">
        <v>1225</v>
      </c>
      <c r="L2332" s="15" t="s">
        <v>2702</v>
      </c>
      <c r="M2332" s="15" t="s">
        <v>274</v>
      </c>
      <c r="N2332" s="15" t="s">
        <v>275</v>
      </c>
      <c r="O2332" s="15" t="s">
        <v>276</v>
      </c>
      <c r="P2332" s="15" t="s">
        <v>276</v>
      </c>
      <c r="Q2332" s="15" t="s">
        <v>276</v>
      </c>
      <c r="R2332" s="15" t="s">
        <v>276</v>
      </c>
      <c r="S2332" s="15" t="s">
        <v>276</v>
      </c>
      <c r="T2332" s="15" t="s">
        <v>276</v>
      </c>
      <c r="U2332" s="15" t="s">
        <v>276</v>
      </c>
      <c r="V2332" s="15" t="s">
        <v>276</v>
      </c>
      <c r="W2332" s="23" t="s">
        <v>277</v>
      </c>
      <c r="X2332" s="23" t="s">
        <v>267</v>
      </c>
      <c r="Y2332" s="23" t="s">
        <v>13178</v>
      </c>
      <c r="Z2332" s="23" t="s">
        <v>279</v>
      </c>
      <c r="AA2332" s="23" t="s">
        <v>276</v>
      </c>
      <c r="AB2332" s="23" t="s">
        <v>311</v>
      </c>
      <c r="AC2332" s="23" t="s">
        <v>312</v>
      </c>
      <c r="AD2332" s="23" t="s">
        <v>13179</v>
      </c>
      <c r="AE2332" s="23" t="s">
        <v>1117</v>
      </c>
      <c r="AF2332" s="23" t="s">
        <v>276</v>
      </c>
      <c r="AG2332" s="24" t="s">
        <v>13180</v>
      </c>
      <c r="AH2332" s="24" t="s">
        <v>284</v>
      </c>
      <c r="AI2332" s="24" t="s">
        <v>267</v>
      </c>
      <c r="AJ2332" s="24" t="s">
        <v>285</v>
      </c>
      <c r="AK2332" s="24" t="s">
        <v>13181</v>
      </c>
      <c r="AL2332" s="24" t="s">
        <v>276</v>
      </c>
      <c r="AM2332" s="24" t="s">
        <v>13182</v>
      </c>
      <c r="AN2332" s="24" t="s">
        <v>288</v>
      </c>
      <c r="AO2332" s="24" t="s">
        <v>13183</v>
      </c>
      <c r="AP2332" s="24" t="s">
        <v>276</v>
      </c>
      <c r="AQ2332" s="24" t="s">
        <v>276</v>
      </c>
      <c r="AR2332" s="24" t="s">
        <v>13184</v>
      </c>
      <c r="AS2332" s="24" t="s">
        <v>291</v>
      </c>
      <c r="AT2332" s="24" t="s">
        <v>323</v>
      </c>
      <c r="AU2332" s="24" t="s">
        <v>276</v>
      </c>
      <c r="AV2332" s="24" t="s">
        <v>276</v>
      </c>
      <c r="AW2332" s="24" t="s">
        <v>13185</v>
      </c>
      <c r="AX2332" s="24" t="s">
        <v>276</v>
      </c>
      <c r="AY2332" s="24" t="s">
        <v>13186</v>
      </c>
      <c r="AZ2332" s="24" t="s">
        <v>13187</v>
      </c>
      <c r="BA2332" s="24" t="s">
        <v>297</v>
      </c>
      <c r="BB2332" s="25" t="s">
        <v>52</v>
      </c>
    </row>
    <row r="2333" spans="1:54" x14ac:dyDescent="0.2">
      <c r="A2333" s="15" t="s">
        <v>267</v>
      </c>
      <c r="C2333" s="15" t="s">
        <v>13376</v>
      </c>
      <c r="D2333" s="50" t="s">
        <v>12374</v>
      </c>
      <c r="F2333" s="15" t="str">
        <f>VLOOKUP(C2333,QVLinien21!$A$2:$G$2812,7,FALSE)</f>
        <v>Sumiswald - Grünenmatt - Thal</v>
      </c>
      <c r="G2333" s="15" t="str">
        <f>VLOOKUP(C2333,v32_x__2020_06_28[[SLNID]:[Beschreibung]],8,FALSE)</f>
        <v>Sumiswald - Grünenmatt - Thal</v>
      </c>
      <c r="H2333" s="15" t="s">
        <v>12374</v>
      </c>
      <c r="I2333" s="15" t="s">
        <v>13377</v>
      </c>
      <c r="J2333" s="15" t="s">
        <v>13216</v>
      </c>
      <c r="K2333" s="52" t="s">
        <v>1225</v>
      </c>
      <c r="L2333" s="15" t="s">
        <v>2702</v>
      </c>
      <c r="M2333" s="15" t="s">
        <v>274</v>
      </c>
      <c r="N2333" s="15" t="s">
        <v>275</v>
      </c>
      <c r="O2333" s="15" t="s">
        <v>276</v>
      </c>
      <c r="P2333" s="15" t="s">
        <v>276</v>
      </c>
      <c r="Q2333" s="15" t="s">
        <v>276</v>
      </c>
      <c r="R2333" s="15" t="s">
        <v>276</v>
      </c>
      <c r="S2333" s="15" t="s">
        <v>276</v>
      </c>
      <c r="T2333" s="15" t="s">
        <v>276</v>
      </c>
      <c r="U2333" s="15" t="s">
        <v>276</v>
      </c>
      <c r="V2333" s="15" t="s">
        <v>276</v>
      </c>
      <c r="W2333" s="23" t="s">
        <v>277</v>
      </c>
      <c r="X2333" s="23" t="s">
        <v>267</v>
      </c>
      <c r="Y2333" s="23" t="s">
        <v>13178</v>
      </c>
      <c r="Z2333" s="23" t="s">
        <v>279</v>
      </c>
      <c r="AA2333" s="23" t="s">
        <v>276</v>
      </c>
      <c r="AB2333" s="23" t="s">
        <v>311</v>
      </c>
      <c r="AC2333" s="23" t="s">
        <v>312</v>
      </c>
      <c r="AD2333" s="23" t="s">
        <v>13179</v>
      </c>
      <c r="AE2333" s="23" t="s">
        <v>1117</v>
      </c>
      <c r="AF2333" s="23" t="s">
        <v>276</v>
      </c>
      <c r="AG2333" s="24" t="s">
        <v>13180</v>
      </c>
      <c r="AH2333" s="24" t="s">
        <v>284</v>
      </c>
      <c r="AI2333" s="24" t="s">
        <v>267</v>
      </c>
      <c r="AJ2333" s="24" t="s">
        <v>285</v>
      </c>
      <c r="AK2333" s="24" t="s">
        <v>13181</v>
      </c>
      <c r="AL2333" s="24" t="s">
        <v>276</v>
      </c>
      <c r="AM2333" s="24" t="s">
        <v>13182</v>
      </c>
      <c r="AN2333" s="24" t="s">
        <v>288</v>
      </c>
      <c r="AO2333" s="24" t="s">
        <v>13183</v>
      </c>
      <c r="AP2333" s="24" t="s">
        <v>276</v>
      </c>
      <c r="AQ2333" s="24" t="s">
        <v>276</v>
      </c>
      <c r="AR2333" s="24" t="s">
        <v>13184</v>
      </c>
      <c r="AS2333" s="24" t="s">
        <v>291</v>
      </c>
      <c r="AT2333" s="24" t="s">
        <v>323</v>
      </c>
      <c r="AU2333" s="24" t="s">
        <v>276</v>
      </c>
      <c r="AV2333" s="24" t="s">
        <v>276</v>
      </c>
      <c r="AW2333" s="24" t="s">
        <v>13185</v>
      </c>
      <c r="AX2333" s="24" t="s">
        <v>276</v>
      </c>
      <c r="AY2333" s="24" t="s">
        <v>13186</v>
      </c>
      <c r="AZ2333" s="24" t="s">
        <v>13187</v>
      </c>
      <c r="BA2333" s="24" t="s">
        <v>297</v>
      </c>
      <c r="BB2333" s="25" t="s">
        <v>52</v>
      </c>
    </row>
    <row r="2334" spans="1:54" x14ac:dyDescent="0.2">
      <c r="A2334" s="15" t="s">
        <v>267</v>
      </c>
      <c r="C2334" s="15" t="s">
        <v>13378</v>
      </c>
      <c r="D2334" s="50" t="s">
        <v>11797</v>
      </c>
      <c r="F2334" s="15" t="str">
        <f>VLOOKUP(C2334,QVLinien21!$A$2:$G$2812,7,FALSE)</f>
        <v>Sumiswald-Grünen - Huttwil</v>
      </c>
      <c r="G2334" s="15" t="str">
        <f>VLOOKUP(C2334,v32_x__2020_06_28[[SLNID]:[Beschreibung]],8,FALSE)</f>
        <v>Sumiswald-Grünen - Huttwil{SK}</v>
      </c>
      <c r="H2334" s="15" t="s">
        <v>11797</v>
      </c>
      <c r="I2334" s="15" t="s">
        <v>13379</v>
      </c>
      <c r="J2334" s="15" t="s">
        <v>13216</v>
      </c>
      <c r="K2334" s="52" t="s">
        <v>1225</v>
      </c>
      <c r="L2334" s="15" t="s">
        <v>2702</v>
      </c>
      <c r="M2334" s="15" t="s">
        <v>274</v>
      </c>
      <c r="N2334" s="15" t="s">
        <v>275</v>
      </c>
      <c r="O2334" s="15" t="s">
        <v>276</v>
      </c>
      <c r="P2334" s="15" t="s">
        <v>276</v>
      </c>
      <c r="Q2334" s="15" t="s">
        <v>276</v>
      </c>
      <c r="R2334" s="15" t="s">
        <v>276</v>
      </c>
      <c r="S2334" s="15" t="s">
        <v>276</v>
      </c>
      <c r="T2334" s="15" t="s">
        <v>276</v>
      </c>
      <c r="U2334" s="15" t="s">
        <v>276</v>
      </c>
      <c r="V2334" s="15" t="s">
        <v>276</v>
      </c>
      <c r="W2334" s="23" t="s">
        <v>277</v>
      </c>
      <c r="X2334" s="23" t="s">
        <v>267</v>
      </c>
      <c r="Y2334" s="23" t="s">
        <v>13178</v>
      </c>
      <c r="Z2334" s="23" t="s">
        <v>279</v>
      </c>
      <c r="AA2334" s="23" t="s">
        <v>276</v>
      </c>
      <c r="AB2334" s="23" t="s">
        <v>311</v>
      </c>
      <c r="AC2334" s="23" t="s">
        <v>312</v>
      </c>
      <c r="AD2334" s="23" t="s">
        <v>13179</v>
      </c>
      <c r="AE2334" s="23" t="s">
        <v>1117</v>
      </c>
      <c r="AF2334" s="23" t="s">
        <v>276</v>
      </c>
      <c r="AG2334" s="24" t="s">
        <v>13180</v>
      </c>
      <c r="AH2334" s="24" t="s">
        <v>284</v>
      </c>
      <c r="AI2334" s="24" t="s">
        <v>267</v>
      </c>
      <c r="AJ2334" s="24" t="s">
        <v>285</v>
      </c>
      <c r="AK2334" s="24" t="s">
        <v>13181</v>
      </c>
      <c r="AL2334" s="24" t="s">
        <v>276</v>
      </c>
      <c r="AM2334" s="24" t="s">
        <v>13182</v>
      </c>
      <c r="AN2334" s="24" t="s">
        <v>288</v>
      </c>
      <c r="AO2334" s="24" t="s">
        <v>13183</v>
      </c>
      <c r="AP2334" s="24" t="s">
        <v>276</v>
      </c>
      <c r="AQ2334" s="24" t="s">
        <v>276</v>
      </c>
      <c r="AR2334" s="24" t="s">
        <v>13184</v>
      </c>
      <c r="AS2334" s="24" t="s">
        <v>291</v>
      </c>
      <c r="AT2334" s="24" t="s">
        <v>323</v>
      </c>
      <c r="AU2334" s="24" t="s">
        <v>276</v>
      </c>
      <c r="AV2334" s="24" t="s">
        <v>276</v>
      </c>
      <c r="AW2334" s="24" t="s">
        <v>13185</v>
      </c>
      <c r="AX2334" s="24" t="s">
        <v>276</v>
      </c>
      <c r="AY2334" s="24" t="s">
        <v>13186</v>
      </c>
      <c r="AZ2334" s="24" t="s">
        <v>13187</v>
      </c>
      <c r="BA2334" s="24" t="s">
        <v>297</v>
      </c>
      <c r="BB2334" s="25" t="s">
        <v>52</v>
      </c>
    </row>
    <row r="2335" spans="1:54" x14ac:dyDescent="0.2">
      <c r="A2335" s="15" t="s">
        <v>267</v>
      </c>
      <c r="C2335" s="15" t="s">
        <v>13380</v>
      </c>
      <c r="D2335" s="50" t="s">
        <v>11803</v>
      </c>
      <c r="F2335" s="15" t="str">
        <f>VLOOKUP(C2335,QVLinien21!$A$2:$G$2812,7,FALSE)</f>
        <v>Huttwil - Eriswil</v>
      </c>
      <c r="G2335" s="15" t="str">
        <f>VLOOKUP(C2335,v32_x__2020_06_28[[SLNID]:[Beschreibung]],8,FALSE)</f>
        <v>Huttwil - Eriswil{SK}</v>
      </c>
      <c r="H2335" s="15" t="s">
        <v>11803</v>
      </c>
      <c r="I2335" s="15" t="s">
        <v>13381</v>
      </c>
      <c r="J2335" s="15" t="s">
        <v>13382</v>
      </c>
      <c r="K2335" s="52" t="s">
        <v>1225</v>
      </c>
      <c r="L2335" s="15" t="s">
        <v>2702</v>
      </c>
      <c r="M2335" s="15" t="s">
        <v>274</v>
      </c>
      <c r="N2335" s="15" t="s">
        <v>275</v>
      </c>
      <c r="O2335" s="15" t="s">
        <v>276</v>
      </c>
      <c r="P2335" s="15" t="s">
        <v>276</v>
      </c>
      <c r="Q2335" s="15" t="s">
        <v>276</v>
      </c>
      <c r="R2335" s="15" t="s">
        <v>276</v>
      </c>
      <c r="S2335" s="15" t="s">
        <v>276</v>
      </c>
      <c r="T2335" s="15" t="s">
        <v>276</v>
      </c>
      <c r="U2335" s="15" t="s">
        <v>276</v>
      </c>
      <c r="V2335" s="15" t="s">
        <v>276</v>
      </c>
      <c r="W2335" s="23" t="s">
        <v>277</v>
      </c>
      <c r="X2335" s="23" t="s">
        <v>267</v>
      </c>
      <c r="Y2335" s="23" t="s">
        <v>13178</v>
      </c>
      <c r="Z2335" s="23" t="s">
        <v>279</v>
      </c>
      <c r="AA2335" s="23" t="s">
        <v>276</v>
      </c>
      <c r="AB2335" s="23" t="s">
        <v>311</v>
      </c>
      <c r="AC2335" s="23" t="s">
        <v>312</v>
      </c>
      <c r="AD2335" s="23" t="s">
        <v>13179</v>
      </c>
      <c r="AE2335" s="23" t="s">
        <v>1117</v>
      </c>
      <c r="AF2335" s="23" t="s">
        <v>276</v>
      </c>
      <c r="AG2335" s="24" t="s">
        <v>13180</v>
      </c>
      <c r="AH2335" s="24" t="s">
        <v>284</v>
      </c>
      <c r="AI2335" s="24" t="s">
        <v>267</v>
      </c>
      <c r="AJ2335" s="24" t="s">
        <v>285</v>
      </c>
      <c r="AK2335" s="24" t="s">
        <v>13181</v>
      </c>
      <c r="AL2335" s="24" t="s">
        <v>276</v>
      </c>
      <c r="AM2335" s="24" t="s">
        <v>13182</v>
      </c>
      <c r="AN2335" s="24" t="s">
        <v>288</v>
      </c>
      <c r="AO2335" s="24" t="s">
        <v>13183</v>
      </c>
      <c r="AP2335" s="24" t="s">
        <v>276</v>
      </c>
      <c r="AQ2335" s="24" t="s">
        <v>276</v>
      </c>
      <c r="AR2335" s="24" t="s">
        <v>13184</v>
      </c>
      <c r="AS2335" s="24" t="s">
        <v>291</v>
      </c>
      <c r="AT2335" s="24" t="s">
        <v>323</v>
      </c>
      <c r="AU2335" s="24" t="s">
        <v>276</v>
      </c>
      <c r="AV2335" s="24" t="s">
        <v>276</v>
      </c>
      <c r="AW2335" s="24" t="s">
        <v>13185</v>
      </c>
      <c r="AX2335" s="24" t="s">
        <v>276</v>
      </c>
      <c r="AY2335" s="24" t="s">
        <v>13186</v>
      </c>
      <c r="AZ2335" s="24" t="s">
        <v>13187</v>
      </c>
      <c r="BA2335" s="24" t="s">
        <v>297</v>
      </c>
      <c r="BB2335" s="25" t="s">
        <v>52</v>
      </c>
    </row>
    <row r="2336" spans="1:54" x14ac:dyDescent="0.2">
      <c r="A2336" s="15" t="s">
        <v>267</v>
      </c>
      <c r="C2336" s="15" t="s">
        <v>13383</v>
      </c>
      <c r="D2336" s="50" t="s">
        <v>11810</v>
      </c>
      <c r="F2336" s="15" t="str">
        <f>VLOOKUP(C2336,QVLinien21!$A$2:$G$2812,7,FALSE)</f>
        <v>Ufhusen - Gondiswil - Huttwil (Bürgerbus)</v>
      </c>
      <c r="G2336" s="15" t="str">
        <f>VLOOKUP(C2336,v32_x__2020_06_28[[SLNID]:[Beschreibung]],8,FALSE)</f>
        <v>Ufhusen - Gondiswil - Huttwil (Bürgerbus)&lt;br /&gt;_x000D_
Huttwil - Gondiswil - Ufhusen (Bürgerbus)</v>
      </c>
      <c r="H2336" s="15" t="s">
        <v>13384</v>
      </c>
      <c r="I2336" s="15" t="s">
        <v>13385</v>
      </c>
      <c r="J2336" s="15" t="s">
        <v>13386</v>
      </c>
      <c r="K2336" s="52" t="s">
        <v>1225</v>
      </c>
      <c r="L2336" s="15" t="s">
        <v>11752</v>
      </c>
      <c r="M2336" s="15" t="s">
        <v>274</v>
      </c>
      <c r="N2336" s="15" t="s">
        <v>275</v>
      </c>
      <c r="O2336" s="15" t="s">
        <v>276</v>
      </c>
      <c r="P2336" s="15" t="s">
        <v>276</v>
      </c>
      <c r="Q2336" s="15" t="s">
        <v>276</v>
      </c>
      <c r="R2336" s="15" t="s">
        <v>276</v>
      </c>
      <c r="S2336" s="15" t="s">
        <v>276</v>
      </c>
      <c r="T2336" s="15" t="s">
        <v>276</v>
      </c>
      <c r="U2336" s="15" t="s">
        <v>276</v>
      </c>
      <c r="V2336" s="15" t="s">
        <v>276</v>
      </c>
      <c r="W2336" s="23" t="s">
        <v>277</v>
      </c>
      <c r="X2336" s="23" t="s">
        <v>267</v>
      </c>
      <c r="Y2336" s="23" t="s">
        <v>13387</v>
      </c>
      <c r="Z2336" s="23" t="s">
        <v>279</v>
      </c>
      <c r="AA2336" s="23" t="s">
        <v>276</v>
      </c>
      <c r="AB2336" s="23" t="s">
        <v>1225</v>
      </c>
      <c r="AC2336" s="23" t="s">
        <v>274</v>
      </c>
      <c r="AD2336" s="23" t="s">
        <v>11752</v>
      </c>
      <c r="AE2336" s="23" t="s">
        <v>1117</v>
      </c>
      <c r="AF2336" s="23" t="s">
        <v>13220</v>
      </c>
      <c r="AG2336" s="24" t="s">
        <v>13388</v>
      </c>
      <c r="AH2336" s="24" t="s">
        <v>284</v>
      </c>
      <c r="AI2336" s="24" t="s">
        <v>267</v>
      </c>
      <c r="AJ2336" s="24" t="s">
        <v>285</v>
      </c>
      <c r="AK2336" s="24" t="s">
        <v>13389</v>
      </c>
      <c r="AL2336" s="24" t="s">
        <v>276</v>
      </c>
      <c r="AM2336" s="24" t="s">
        <v>13390</v>
      </c>
      <c r="AN2336" s="24" t="s">
        <v>288</v>
      </c>
      <c r="AO2336" s="24" t="s">
        <v>13391</v>
      </c>
      <c r="AP2336" s="24" t="s">
        <v>276</v>
      </c>
      <c r="AQ2336" s="24" t="s">
        <v>276</v>
      </c>
      <c r="AR2336" s="24" t="s">
        <v>13392</v>
      </c>
      <c r="AS2336" s="24" t="s">
        <v>291</v>
      </c>
      <c r="AT2336" s="24" t="s">
        <v>323</v>
      </c>
      <c r="AU2336" s="24" t="s">
        <v>276</v>
      </c>
      <c r="AV2336" s="24" t="s">
        <v>276</v>
      </c>
      <c r="AW2336" s="24" t="s">
        <v>13393</v>
      </c>
      <c r="AX2336" s="24" t="s">
        <v>276</v>
      </c>
      <c r="AY2336" s="24" t="s">
        <v>276</v>
      </c>
      <c r="AZ2336" s="24" t="s">
        <v>13394</v>
      </c>
      <c r="BA2336" s="24" t="s">
        <v>297</v>
      </c>
      <c r="BB2336" s="25" t="s">
        <v>52</v>
      </c>
    </row>
    <row r="2337" spans="1:54" x14ac:dyDescent="0.2">
      <c r="A2337" s="15" t="s">
        <v>267</v>
      </c>
      <c r="C2337" s="15" t="s">
        <v>13383</v>
      </c>
      <c r="D2337" s="50" t="s">
        <v>11810</v>
      </c>
      <c r="F2337" s="15" t="str">
        <f>VLOOKUP(C2337,QVLinien21!$A$2:$G$2812,7,FALSE)</f>
        <v>Ufhusen - Gondiswil - Huttwil (Bürgerbus)</v>
      </c>
      <c r="G2337" s="15" t="str">
        <f>VLOOKUP(C2337,v32_x__2020_06_28[[SLNID]:[Beschreibung]],8,FALSE)</f>
        <v>Ufhusen - Gondiswil - Huttwil (Bürgerbus)&lt;br /&gt;_x000D_
Huttwil - Gondiswil - Ufhusen (Bürgerbus)</v>
      </c>
      <c r="H2337" s="15" t="s">
        <v>13384</v>
      </c>
      <c r="I2337" s="15" t="s">
        <v>13385</v>
      </c>
      <c r="J2337" s="15" t="s">
        <v>13386</v>
      </c>
      <c r="K2337" s="52" t="s">
        <v>1225</v>
      </c>
      <c r="L2337" s="15" t="s">
        <v>11752</v>
      </c>
      <c r="M2337" s="15" t="s">
        <v>274</v>
      </c>
      <c r="N2337" s="15" t="s">
        <v>275</v>
      </c>
      <c r="O2337" s="15" t="s">
        <v>276</v>
      </c>
      <c r="P2337" s="15" t="s">
        <v>276</v>
      </c>
      <c r="Q2337" s="15" t="s">
        <v>276</v>
      </c>
      <c r="R2337" s="15" t="s">
        <v>276</v>
      </c>
      <c r="S2337" s="15" t="s">
        <v>276</v>
      </c>
      <c r="T2337" s="15" t="s">
        <v>276</v>
      </c>
      <c r="U2337" s="15" t="s">
        <v>276</v>
      </c>
      <c r="V2337" s="15" t="s">
        <v>276</v>
      </c>
      <c r="W2337" s="23" t="s">
        <v>277</v>
      </c>
      <c r="X2337" s="23" t="s">
        <v>267</v>
      </c>
      <c r="Y2337" s="23" t="s">
        <v>13387</v>
      </c>
      <c r="Z2337" s="23" t="s">
        <v>279</v>
      </c>
      <c r="AA2337" s="23" t="s">
        <v>276</v>
      </c>
      <c r="AB2337" s="23" t="s">
        <v>1225</v>
      </c>
      <c r="AC2337" s="23" t="s">
        <v>274</v>
      </c>
      <c r="AD2337" s="23" t="s">
        <v>11752</v>
      </c>
      <c r="AE2337" s="23" t="s">
        <v>1117</v>
      </c>
      <c r="AF2337" s="23" t="s">
        <v>13220</v>
      </c>
      <c r="AG2337" s="24" t="s">
        <v>13395</v>
      </c>
      <c r="AH2337" s="24" t="s">
        <v>284</v>
      </c>
      <c r="AI2337" s="24" t="s">
        <v>267</v>
      </c>
      <c r="AJ2337" s="24" t="s">
        <v>285</v>
      </c>
      <c r="AK2337" s="24" t="s">
        <v>13396</v>
      </c>
      <c r="AL2337" s="24" t="s">
        <v>13397</v>
      </c>
      <c r="AM2337" s="24" t="s">
        <v>13398</v>
      </c>
      <c r="AN2337" s="24" t="s">
        <v>288</v>
      </c>
      <c r="AO2337" s="24" t="s">
        <v>13399</v>
      </c>
      <c r="AP2337" s="24" t="s">
        <v>13400</v>
      </c>
      <c r="AQ2337" s="24" t="s">
        <v>276</v>
      </c>
      <c r="AR2337" s="24" t="s">
        <v>13401</v>
      </c>
      <c r="AS2337" s="24" t="s">
        <v>291</v>
      </c>
      <c r="AT2337" s="24" t="s">
        <v>323</v>
      </c>
      <c r="AU2337" s="24" t="s">
        <v>276</v>
      </c>
      <c r="AV2337" s="24" t="s">
        <v>276</v>
      </c>
      <c r="AW2337" s="24" t="s">
        <v>13402</v>
      </c>
      <c r="AX2337" s="24" t="s">
        <v>276</v>
      </c>
      <c r="AY2337" s="24" t="s">
        <v>13403</v>
      </c>
      <c r="AZ2337" s="24" t="s">
        <v>276</v>
      </c>
      <c r="BA2337" s="24" t="s">
        <v>297</v>
      </c>
      <c r="BB2337" s="25" t="s">
        <v>52</v>
      </c>
    </row>
    <row r="2338" spans="1:54" x14ac:dyDescent="0.2">
      <c r="A2338" s="15" t="s">
        <v>267</v>
      </c>
      <c r="C2338" s="15" t="s">
        <v>13404</v>
      </c>
      <c r="D2338" s="50" t="s">
        <v>11814</v>
      </c>
      <c r="F2338" s="15" t="str">
        <f>VLOOKUP(C2338,QVLinien21!$A$2:$G$2812,7,FALSE)</f>
        <v>Huttwil - Wyssachen</v>
      </c>
      <c r="G2338" s="15" t="str">
        <f>VLOOKUP(C2338,v32_x__2020_06_28[[SLNID]:[Beschreibung]],8,FALSE)</f>
        <v>Huttwil - Wyssachen{SK}</v>
      </c>
      <c r="H2338" s="15" t="s">
        <v>11814</v>
      </c>
      <c r="I2338" s="15" t="s">
        <v>13405</v>
      </c>
      <c r="J2338" s="15" t="s">
        <v>13216</v>
      </c>
      <c r="K2338" s="52" t="s">
        <v>1225</v>
      </c>
      <c r="L2338" s="15" t="s">
        <v>2702</v>
      </c>
      <c r="M2338" s="15" t="s">
        <v>274</v>
      </c>
      <c r="N2338" s="15" t="s">
        <v>275</v>
      </c>
      <c r="O2338" s="15" t="s">
        <v>276</v>
      </c>
      <c r="P2338" s="15" t="s">
        <v>276</v>
      </c>
      <c r="Q2338" s="15" t="s">
        <v>276</v>
      </c>
      <c r="R2338" s="15" t="s">
        <v>276</v>
      </c>
      <c r="S2338" s="15" t="s">
        <v>276</v>
      </c>
      <c r="T2338" s="15" t="s">
        <v>276</v>
      </c>
      <c r="U2338" s="15" t="s">
        <v>276</v>
      </c>
      <c r="V2338" s="15" t="s">
        <v>276</v>
      </c>
      <c r="W2338" s="23" t="s">
        <v>277</v>
      </c>
      <c r="X2338" s="23" t="s">
        <v>267</v>
      </c>
      <c r="Y2338" s="23" t="s">
        <v>13178</v>
      </c>
      <c r="Z2338" s="23" t="s">
        <v>279</v>
      </c>
      <c r="AA2338" s="23" t="s">
        <v>276</v>
      </c>
      <c r="AB2338" s="23" t="s">
        <v>311</v>
      </c>
      <c r="AC2338" s="23" t="s">
        <v>312</v>
      </c>
      <c r="AD2338" s="23" t="s">
        <v>13179</v>
      </c>
      <c r="AE2338" s="23" t="s">
        <v>1117</v>
      </c>
      <c r="AF2338" s="23" t="s">
        <v>276</v>
      </c>
      <c r="AG2338" s="24" t="s">
        <v>13180</v>
      </c>
      <c r="AH2338" s="24" t="s">
        <v>284</v>
      </c>
      <c r="AI2338" s="24" t="s">
        <v>267</v>
      </c>
      <c r="AJ2338" s="24" t="s">
        <v>285</v>
      </c>
      <c r="AK2338" s="24" t="s">
        <v>13181</v>
      </c>
      <c r="AL2338" s="24" t="s">
        <v>276</v>
      </c>
      <c r="AM2338" s="24" t="s">
        <v>13182</v>
      </c>
      <c r="AN2338" s="24" t="s">
        <v>288</v>
      </c>
      <c r="AO2338" s="24" t="s">
        <v>13183</v>
      </c>
      <c r="AP2338" s="24" t="s">
        <v>276</v>
      </c>
      <c r="AQ2338" s="24" t="s">
        <v>276</v>
      </c>
      <c r="AR2338" s="24" t="s">
        <v>13184</v>
      </c>
      <c r="AS2338" s="24" t="s">
        <v>291</v>
      </c>
      <c r="AT2338" s="24" t="s">
        <v>323</v>
      </c>
      <c r="AU2338" s="24" t="s">
        <v>276</v>
      </c>
      <c r="AV2338" s="24" t="s">
        <v>276</v>
      </c>
      <c r="AW2338" s="24" t="s">
        <v>13185</v>
      </c>
      <c r="AX2338" s="24" t="s">
        <v>276</v>
      </c>
      <c r="AY2338" s="24" t="s">
        <v>13186</v>
      </c>
      <c r="AZ2338" s="24" t="s">
        <v>13187</v>
      </c>
      <c r="BA2338" s="24" t="s">
        <v>297</v>
      </c>
      <c r="BB2338" s="25" t="s">
        <v>52</v>
      </c>
    </row>
    <row r="2339" spans="1:54" x14ac:dyDescent="0.2">
      <c r="A2339" s="15" t="s">
        <v>267</v>
      </c>
      <c r="C2339" s="15" t="s">
        <v>13406</v>
      </c>
      <c r="D2339" s="50" t="s">
        <v>11817</v>
      </c>
      <c r="F2339" s="15" t="str">
        <f>VLOOKUP(C2339,QVLinien21!$A$2:$G$2812,7,FALSE)</f>
        <v>Huttwil Bahnhof - Eriswil Ahorn</v>
      </c>
      <c r="G2339" s="15" t="str">
        <f>VLOOKUP(C2339,v32_x__2020_06_28[[SLNID]:[Beschreibung]],8,FALSE)</f>
        <v>Huttwil Bahnhof - Eriswil Ahorn</v>
      </c>
      <c r="H2339" s="15" t="s">
        <v>13407</v>
      </c>
      <c r="I2339" s="15" t="s">
        <v>13408</v>
      </c>
      <c r="J2339" s="15" t="s">
        <v>3100</v>
      </c>
      <c r="K2339" s="52" t="s">
        <v>4206</v>
      </c>
      <c r="L2339" s="15" t="s">
        <v>1007</v>
      </c>
      <c r="M2339" s="15" t="s">
        <v>276</v>
      </c>
      <c r="N2339" s="15" t="s">
        <v>275</v>
      </c>
      <c r="O2339" s="15" t="s">
        <v>276</v>
      </c>
      <c r="P2339" s="15" t="s">
        <v>276</v>
      </c>
      <c r="Q2339" s="15" t="s">
        <v>276</v>
      </c>
      <c r="R2339" s="15" t="s">
        <v>276</v>
      </c>
      <c r="S2339" s="15" t="s">
        <v>276</v>
      </c>
      <c r="T2339" s="15" t="s">
        <v>276</v>
      </c>
      <c r="U2339" s="15" t="s">
        <v>276</v>
      </c>
      <c r="V2339" s="15" t="s">
        <v>276</v>
      </c>
      <c r="W2339" s="23" t="s">
        <v>277</v>
      </c>
      <c r="X2339" s="23" t="s">
        <v>267</v>
      </c>
      <c r="Y2339" s="23" t="s">
        <v>13409</v>
      </c>
      <c r="Z2339" s="23" t="s">
        <v>3105</v>
      </c>
      <c r="AA2339" s="23" t="s">
        <v>276</v>
      </c>
      <c r="AB2339" s="23" t="s">
        <v>4206</v>
      </c>
      <c r="AC2339" s="23" t="s">
        <v>276</v>
      </c>
      <c r="AD2339" s="23" t="s">
        <v>1007</v>
      </c>
      <c r="AE2339" s="23" t="s">
        <v>1117</v>
      </c>
      <c r="AF2339" s="23" t="s">
        <v>2642</v>
      </c>
      <c r="AG2339" s="24" t="s">
        <v>13410</v>
      </c>
      <c r="AH2339" s="24" t="s">
        <v>284</v>
      </c>
      <c r="AI2339" s="24" t="s">
        <v>267</v>
      </c>
      <c r="AJ2339" s="24" t="s">
        <v>285</v>
      </c>
      <c r="AK2339" s="24" t="s">
        <v>13411</v>
      </c>
      <c r="AL2339" s="24" t="s">
        <v>276</v>
      </c>
      <c r="AM2339" s="24" t="s">
        <v>13412</v>
      </c>
      <c r="AN2339" s="24" t="s">
        <v>288</v>
      </c>
      <c r="AO2339" s="24" t="s">
        <v>13413</v>
      </c>
      <c r="AP2339" s="24" t="s">
        <v>276</v>
      </c>
      <c r="AQ2339" s="24" t="s">
        <v>276</v>
      </c>
      <c r="AR2339" s="24" t="s">
        <v>13392</v>
      </c>
      <c r="AS2339" s="24" t="s">
        <v>291</v>
      </c>
      <c r="AT2339" s="24" t="s">
        <v>323</v>
      </c>
      <c r="AU2339" s="24" t="s">
        <v>13414</v>
      </c>
      <c r="AV2339" s="24" t="s">
        <v>276</v>
      </c>
      <c r="AW2339" s="24" t="s">
        <v>13415</v>
      </c>
      <c r="AX2339" s="24" t="s">
        <v>276</v>
      </c>
      <c r="AY2339" s="24" t="s">
        <v>13416</v>
      </c>
      <c r="AZ2339" s="24" t="s">
        <v>276</v>
      </c>
      <c r="BA2339" s="24" t="s">
        <v>297</v>
      </c>
      <c r="BB2339" s="25" t="s">
        <v>52</v>
      </c>
    </row>
    <row r="2340" spans="1:54" x14ac:dyDescent="0.2">
      <c r="A2340" s="15" t="s">
        <v>267</v>
      </c>
      <c r="C2340" s="15" t="s">
        <v>13417</v>
      </c>
      <c r="D2340" s="50" t="s">
        <v>13418</v>
      </c>
      <c r="F2340" s="15" t="e">
        <f>VLOOKUP(C2340,QVLinien21!$A$2:$G$2812,7,FALSE)</f>
        <v>#N/A</v>
      </c>
      <c r="G2340" s="15" t="e">
        <f>VLOOKUP(C2340,v32_x__2020_06_28[[SLNID]:[Beschreibung]],8,FALSE)</f>
        <v>#N/A</v>
      </c>
      <c r="H2340" s="15" t="s">
        <v>13419</v>
      </c>
      <c r="I2340" s="15" t="s">
        <v>13420</v>
      </c>
      <c r="J2340" s="15" t="s">
        <v>12159</v>
      </c>
      <c r="K2340" s="52" t="s">
        <v>1225</v>
      </c>
      <c r="L2340" s="15" t="s">
        <v>276</v>
      </c>
      <c r="M2340" s="15" t="s">
        <v>274</v>
      </c>
      <c r="N2340" s="15" t="s">
        <v>275</v>
      </c>
      <c r="O2340" s="15" t="s">
        <v>276</v>
      </c>
      <c r="P2340" s="15" t="s">
        <v>276</v>
      </c>
      <c r="Q2340" s="15" t="s">
        <v>276</v>
      </c>
      <c r="R2340" s="15" t="s">
        <v>276</v>
      </c>
      <c r="S2340" s="15" t="s">
        <v>276</v>
      </c>
      <c r="T2340" s="15" t="s">
        <v>276</v>
      </c>
      <c r="U2340" s="15" t="s">
        <v>276</v>
      </c>
      <c r="V2340" s="15" t="s">
        <v>276</v>
      </c>
      <c r="W2340" s="23" t="s">
        <v>277</v>
      </c>
      <c r="X2340" s="23" t="s">
        <v>267</v>
      </c>
      <c r="Y2340" s="23" t="s">
        <v>11229</v>
      </c>
      <c r="Z2340" s="23" t="s">
        <v>279</v>
      </c>
      <c r="AA2340" s="23" t="s">
        <v>276</v>
      </c>
      <c r="AB2340" s="23" t="s">
        <v>311</v>
      </c>
      <c r="AC2340" s="23" t="s">
        <v>11230</v>
      </c>
      <c r="AD2340" s="23" t="s">
        <v>789</v>
      </c>
      <c r="AE2340" s="23" t="s">
        <v>1117</v>
      </c>
      <c r="AF2340" s="23" t="s">
        <v>11231</v>
      </c>
      <c r="AG2340" s="24" t="s">
        <v>1887</v>
      </c>
      <c r="AH2340" s="24" t="s">
        <v>284</v>
      </c>
      <c r="AI2340" s="24" t="s">
        <v>267</v>
      </c>
      <c r="AJ2340" s="24" t="s">
        <v>285</v>
      </c>
      <c r="AK2340" s="24" t="s">
        <v>1888</v>
      </c>
      <c r="AL2340" s="24" t="s">
        <v>276</v>
      </c>
      <c r="AM2340" s="24" t="s">
        <v>1889</v>
      </c>
      <c r="AN2340" s="24" t="s">
        <v>288</v>
      </c>
      <c r="AO2340" s="24" t="s">
        <v>1890</v>
      </c>
      <c r="AP2340" s="24" t="s">
        <v>276</v>
      </c>
      <c r="AQ2340" s="24" t="s">
        <v>677</v>
      </c>
      <c r="AR2340" s="24" t="s">
        <v>1891</v>
      </c>
      <c r="AS2340" s="24" t="s">
        <v>291</v>
      </c>
      <c r="AT2340" s="24" t="s">
        <v>323</v>
      </c>
      <c r="AU2340" s="24" t="s">
        <v>1892</v>
      </c>
      <c r="AV2340" s="24" t="s">
        <v>1893</v>
      </c>
      <c r="AW2340" s="24" t="s">
        <v>1894</v>
      </c>
      <c r="AX2340" s="24" t="s">
        <v>276</v>
      </c>
      <c r="AY2340" s="24" t="s">
        <v>1895</v>
      </c>
      <c r="AZ2340" s="24" t="s">
        <v>276</v>
      </c>
      <c r="BA2340" s="24" t="s">
        <v>327</v>
      </c>
      <c r="BB2340" s="25" t="s">
        <v>52</v>
      </c>
    </row>
    <row r="2341" spans="1:54" ht="49.5" x14ac:dyDescent="0.2">
      <c r="B2341" s="16" t="s">
        <v>10056</v>
      </c>
      <c r="C2341" s="16" t="s">
        <v>13421</v>
      </c>
      <c r="D2341" s="50"/>
      <c r="E2341" s="16"/>
      <c r="F2341" s="32" t="str">
        <f>VLOOKUP(C2341,QVLinien21!$A$2:$G$2812,7,FALSE)</f>
        <v>Ins - Tschugg - Erlach - (Linie 521) Ins - Vinelz - Erlach - (Linie 522) Ins - Tschugg - Vinelz - Erlach - (Linie 524)</v>
      </c>
      <c r="G2341" s="15" t="str">
        <f>VLOOKUP(C2341,v32_x__2020_06_28[[SLNID]:[Beschreibung]],8,FALSE)</f>
        <v>Ins - Tschugg - Erlach (Linie 521) {SK}&lt;br/&gt;Ins - Vinelz - Erlach (Linie 522) {SK}&lt;br/&gt;Ins - Tschugg - Vinelz - Erlach (Linie 524) {SK}</v>
      </c>
      <c r="I2341" s="27" t="s">
        <v>10058</v>
      </c>
      <c r="J2341" s="16"/>
      <c r="K2341" s="57"/>
      <c r="L2341" s="16"/>
      <c r="BB2341" s="25" t="s">
        <v>52</v>
      </c>
    </row>
    <row r="2342" spans="1:54" x14ac:dyDescent="0.2">
      <c r="A2342" s="15" t="s">
        <v>267</v>
      </c>
      <c r="C2342" s="15" t="s">
        <v>13422</v>
      </c>
      <c r="D2342" s="50" t="s">
        <v>11880</v>
      </c>
      <c r="F2342" s="15" t="e">
        <f>VLOOKUP(C2342,QVLinien21!$A$2:$G$2812,7,FALSE)</f>
        <v>#N/A</v>
      </c>
      <c r="G2342" s="15" t="str">
        <f>VLOOKUP(C2342,v32_x__2020_06_28[[SLNID]:[Beschreibung]],8,FALSE)</f>
        <v>Ins - Vinelz - Erlach (Linie 522) {SK}</v>
      </c>
      <c r="H2342" s="15" t="s">
        <v>13423</v>
      </c>
      <c r="I2342" s="15" t="s">
        <v>13424</v>
      </c>
      <c r="J2342" s="15" t="s">
        <v>12159</v>
      </c>
      <c r="K2342" s="52" t="s">
        <v>1225</v>
      </c>
      <c r="L2342" s="15" t="s">
        <v>276</v>
      </c>
      <c r="M2342" s="15" t="s">
        <v>274</v>
      </c>
      <c r="N2342" s="15" t="s">
        <v>275</v>
      </c>
      <c r="O2342" s="15" t="s">
        <v>276</v>
      </c>
      <c r="P2342" s="15" t="s">
        <v>276</v>
      </c>
      <c r="Q2342" s="15" t="s">
        <v>276</v>
      </c>
      <c r="R2342" s="15" t="s">
        <v>276</v>
      </c>
      <c r="S2342" s="15" t="s">
        <v>276</v>
      </c>
      <c r="T2342" s="15" t="s">
        <v>276</v>
      </c>
      <c r="U2342" s="15" t="s">
        <v>276</v>
      </c>
      <c r="V2342" s="15" t="s">
        <v>276</v>
      </c>
      <c r="W2342" s="23" t="s">
        <v>277</v>
      </c>
      <c r="X2342" s="23" t="s">
        <v>267</v>
      </c>
      <c r="Y2342" s="23" t="s">
        <v>11229</v>
      </c>
      <c r="Z2342" s="23" t="s">
        <v>279</v>
      </c>
      <c r="AA2342" s="23" t="s">
        <v>276</v>
      </c>
      <c r="AB2342" s="23" t="s">
        <v>311</v>
      </c>
      <c r="AC2342" s="23" t="s">
        <v>11230</v>
      </c>
      <c r="AD2342" s="23" t="s">
        <v>789</v>
      </c>
      <c r="AE2342" s="23" t="s">
        <v>1117</v>
      </c>
      <c r="AF2342" s="23" t="s">
        <v>11231</v>
      </c>
      <c r="AG2342" s="24" t="s">
        <v>1887</v>
      </c>
      <c r="AH2342" s="24" t="s">
        <v>284</v>
      </c>
      <c r="AI2342" s="24" t="s">
        <v>267</v>
      </c>
      <c r="AJ2342" s="24" t="s">
        <v>285</v>
      </c>
      <c r="AK2342" s="24" t="s">
        <v>1888</v>
      </c>
      <c r="AL2342" s="24" t="s">
        <v>276</v>
      </c>
      <c r="AM2342" s="24" t="s">
        <v>1889</v>
      </c>
      <c r="AN2342" s="24" t="s">
        <v>288</v>
      </c>
      <c r="AO2342" s="24" t="s">
        <v>1890</v>
      </c>
      <c r="AP2342" s="24" t="s">
        <v>276</v>
      </c>
      <c r="AQ2342" s="24" t="s">
        <v>677</v>
      </c>
      <c r="AR2342" s="24" t="s">
        <v>1891</v>
      </c>
      <c r="AS2342" s="24" t="s">
        <v>291</v>
      </c>
      <c r="AT2342" s="24" t="s">
        <v>323</v>
      </c>
      <c r="AU2342" s="24" t="s">
        <v>1892</v>
      </c>
      <c r="AV2342" s="24" t="s">
        <v>1893</v>
      </c>
      <c r="AW2342" s="24" t="s">
        <v>1894</v>
      </c>
      <c r="AX2342" s="24" t="s">
        <v>276</v>
      </c>
      <c r="AY2342" s="24" t="s">
        <v>1895</v>
      </c>
      <c r="AZ2342" s="24" t="s">
        <v>276</v>
      </c>
      <c r="BA2342" s="24" t="s">
        <v>327</v>
      </c>
      <c r="BB2342" s="25" t="s">
        <v>52</v>
      </c>
    </row>
    <row r="2343" spans="1:54" x14ac:dyDescent="0.2">
      <c r="A2343" s="15" t="s">
        <v>267</v>
      </c>
      <c r="C2343" s="15" t="s">
        <v>13425</v>
      </c>
      <c r="D2343" s="50" t="s">
        <v>11889</v>
      </c>
      <c r="F2343" s="15" t="e">
        <f>VLOOKUP(C2343,QVLinien21!$A$2:$G$2812,7,FALSE)</f>
        <v>#N/A</v>
      </c>
      <c r="G2343" s="15" t="str">
        <f>VLOOKUP(C2343,v32_x__2020_06_28[[SLNID]:[Beschreibung]],8,FALSE)</f>
        <v>Ins - Tschugg - Vinelz - Erlach (Linie 524) {SK}</v>
      </c>
      <c r="H2343" s="15" t="s">
        <v>13426</v>
      </c>
      <c r="I2343" s="15" t="s">
        <v>13427</v>
      </c>
      <c r="J2343" s="15" t="s">
        <v>12159</v>
      </c>
      <c r="K2343" s="52" t="s">
        <v>1225</v>
      </c>
      <c r="L2343" s="15" t="s">
        <v>276</v>
      </c>
      <c r="M2343" s="15" t="s">
        <v>274</v>
      </c>
      <c r="N2343" s="15" t="s">
        <v>275</v>
      </c>
      <c r="O2343" s="15" t="s">
        <v>276</v>
      </c>
      <c r="P2343" s="15" t="s">
        <v>276</v>
      </c>
      <c r="Q2343" s="15" t="s">
        <v>276</v>
      </c>
      <c r="R2343" s="15" t="s">
        <v>276</v>
      </c>
      <c r="S2343" s="15" t="s">
        <v>276</v>
      </c>
      <c r="T2343" s="15" t="s">
        <v>276</v>
      </c>
      <c r="U2343" s="15" t="s">
        <v>276</v>
      </c>
      <c r="V2343" s="15" t="s">
        <v>276</v>
      </c>
      <c r="W2343" s="23" t="s">
        <v>277</v>
      </c>
      <c r="X2343" s="23" t="s">
        <v>267</v>
      </c>
      <c r="Y2343" s="23" t="s">
        <v>11229</v>
      </c>
      <c r="Z2343" s="23" t="s">
        <v>279</v>
      </c>
      <c r="AA2343" s="23" t="s">
        <v>276</v>
      </c>
      <c r="AB2343" s="23" t="s">
        <v>311</v>
      </c>
      <c r="AC2343" s="23" t="s">
        <v>11230</v>
      </c>
      <c r="AD2343" s="23" t="s">
        <v>789</v>
      </c>
      <c r="AE2343" s="23" t="s">
        <v>1117</v>
      </c>
      <c r="AF2343" s="23" t="s">
        <v>11231</v>
      </c>
      <c r="AG2343" s="24" t="s">
        <v>1887</v>
      </c>
      <c r="AH2343" s="24" t="s">
        <v>284</v>
      </c>
      <c r="AI2343" s="24" t="s">
        <v>267</v>
      </c>
      <c r="AJ2343" s="24" t="s">
        <v>285</v>
      </c>
      <c r="AK2343" s="24" t="s">
        <v>1888</v>
      </c>
      <c r="AL2343" s="24" t="s">
        <v>276</v>
      </c>
      <c r="AM2343" s="24" t="s">
        <v>1889</v>
      </c>
      <c r="AN2343" s="24" t="s">
        <v>288</v>
      </c>
      <c r="AO2343" s="24" t="s">
        <v>1890</v>
      </c>
      <c r="AP2343" s="24" t="s">
        <v>276</v>
      </c>
      <c r="AQ2343" s="24" t="s">
        <v>677</v>
      </c>
      <c r="AR2343" s="24" t="s">
        <v>1891</v>
      </c>
      <c r="AS2343" s="24" t="s">
        <v>291</v>
      </c>
      <c r="AT2343" s="24" t="s">
        <v>323</v>
      </c>
      <c r="AU2343" s="24" t="s">
        <v>1892</v>
      </c>
      <c r="AV2343" s="24" t="s">
        <v>1893</v>
      </c>
      <c r="AW2343" s="24" t="s">
        <v>1894</v>
      </c>
      <c r="AX2343" s="24" t="s">
        <v>276</v>
      </c>
      <c r="AY2343" s="24" t="s">
        <v>1895</v>
      </c>
      <c r="AZ2343" s="24" t="s">
        <v>276</v>
      </c>
      <c r="BA2343" s="24" t="s">
        <v>327</v>
      </c>
      <c r="BB2343" s="25" t="s">
        <v>52</v>
      </c>
    </row>
    <row r="2344" spans="1:54" x14ac:dyDescent="0.2">
      <c r="A2344" s="15" t="s">
        <v>267</v>
      </c>
      <c r="C2344" s="15" t="s">
        <v>13428</v>
      </c>
      <c r="D2344" s="50" t="s">
        <v>13429</v>
      </c>
      <c r="F2344" s="15" t="str">
        <f>VLOOKUP(C2344,QVLinien21!$A$2:$G$2812,7,FALSE)</f>
        <v>Erlach - Vinelz - Lüscherz - (Linie 525)</v>
      </c>
      <c r="G2344" s="15" t="str">
        <f>VLOOKUP(C2344,v32_x__2020_06_28[[SLNID]:[Beschreibung]],8,FALSE)</f>
        <v>Erlach - Vinelz - Lüscherz (Linie 525) {SK}</v>
      </c>
      <c r="H2344" s="15" t="s">
        <v>13430</v>
      </c>
      <c r="I2344" s="15" t="s">
        <v>13431</v>
      </c>
      <c r="J2344" s="15" t="s">
        <v>12159</v>
      </c>
      <c r="K2344" s="52" t="s">
        <v>1225</v>
      </c>
      <c r="L2344" s="15" t="s">
        <v>12155</v>
      </c>
      <c r="M2344" s="15" t="s">
        <v>274</v>
      </c>
      <c r="N2344" s="15" t="s">
        <v>275</v>
      </c>
      <c r="O2344" s="15" t="s">
        <v>276</v>
      </c>
      <c r="P2344" s="15" t="s">
        <v>276</v>
      </c>
      <c r="Q2344" s="15" t="s">
        <v>276</v>
      </c>
      <c r="R2344" s="15" t="s">
        <v>276</v>
      </c>
      <c r="S2344" s="15" t="s">
        <v>276</v>
      </c>
      <c r="T2344" s="15" t="s">
        <v>276</v>
      </c>
      <c r="U2344" s="15" t="s">
        <v>276</v>
      </c>
      <c r="V2344" s="15" t="s">
        <v>276</v>
      </c>
      <c r="W2344" s="23" t="s">
        <v>277</v>
      </c>
      <c r="X2344" s="23" t="s">
        <v>267</v>
      </c>
      <c r="Y2344" s="23" t="s">
        <v>11229</v>
      </c>
      <c r="Z2344" s="23" t="s">
        <v>279</v>
      </c>
      <c r="AA2344" s="23" t="s">
        <v>276</v>
      </c>
      <c r="AB2344" s="23" t="s">
        <v>311</v>
      </c>
      <c r="AC2344" s="23" t="s">
        <v>11230</v>
      </c>
      <c r="AD2344" s="23" t="s">
        <v>789</v>
      </c>
      <c r="AE2344" s="23" t="s">
        <v>1117</v>
      </c>
      <c r="AF2344" s="23" t="s">
        <v>11231</v>
      </c>
      <c r="AG2344" s="24" t="s">
        <v>1887</v>
      </c>
      <c r="AH2344" s="24" t="s">
        <v>284</v>
      </c>
      <c r="AI2344" s="24" t="s">
        <v>267</v>
      </c>
      <c r="AJ2344" s="24" t="s">
        <v>285</v>
      </c>
      <c r="AK2344" s="24" t="s">
        <v>1888</v>
      </c>
      <c r="AL2344" s="24" t="s">
        <v>276</v>
      </c>
      <c r="AM2344" s="24" t="s">
        <v>1889</v>
      </c>
      <c r="AN2344" s="24" t="s">
        <v>288</v>
      </c>
      <c r="AO2344" s="24" t="s">
        <v>1890</v>
      </c>
      <c r="AP2344" s="24" t="s">
        <v>276</v>
      </c>
      <c r="AQ2344" s="24" t="s">
        <v>677</v>
      </c>
      <c r="AR2344" s="24" t="s">
        <v>1891</v>
      </c>
      <c r="AS2344" s="24" t="s">
        <v>291</v>
      </c>
      <c r="AT2344" s="24" t="s">
        <v>323</v>
      </c>
      <c r="AU2344" s="24" t="s">
        <v>1892</v>
      </c>
      <c r="AV2344" s="24" t="s">
        <v>1893</v>
      </c>
      <c r="AW2344" s="24" t="s">
        <v>1894</v>
      </c>
      <c r="AX2344" s="24" t="s">
        <v>276</v>
      </c>
      <c r="AY2344" s="24" t="s">
        <v>1895</v>
      </c>
      <c r="AZ2344" s="24" t="s">
        <v>276</v>
      </c>
      <c r="BA2344" s="24" t="s">
        <v>327</v>
      </c>
      <c r="BB2344" s="25" t="s">
        <v>52</v>
      </c>
    </row>
    <row r="2345" spans="1:54" x14ac:dyDescent="0.2">
      <c r="A2345" s="15" t="s">
        <v>267</v>
      </c>
      <c r="C2345" s="15" t="s">
        <v>13432</v>
      </c>
      <c r="D2345" s="50" t="s">
        <v>13433</v>
      </c>
      <c r="F2345" s="15" t="str">
        <f>VLOOKUP(C2345,QVLinien21!$A$2:$G$2812,7,FALSE)</f>
        <v>Erlach - Gals - Le Landeron - (Linie 526)</v>
      </c>
      <c r="G2345" s="15" t="str">
        <f>VLOOKUP(C2345,v32_x__2020_06_28[[SLNID]:[Beschreibung]],8,FALSE)</f>
        <v>Erlach - Gals - Le Landeron (Linie 526) {SK}</v>
      </c>
      <c r="H2345" s="15" t="s">
        <v>13434</v>
      </c>
      <c r="I2345" s="15" t="s">
        <v>13435</v>
      </c>
      <c r="J2345" s="15" t="s">
        <v>12159</v>
      </c>
      <c r="K2345" s="52" t="s">
        <v>1225</v>
      </c>
      <c r="L2345" s="15" t="s">
        <v>276</v>
      </c>
      <c r="M2345" s="15" t="s">
        <v>274</v>
      </c>
      <c r="N2345" s="15" t="s">
        <v>275</v>
      </c>
      <c r="O2345" s="15" t="s">
        <v>276</v>
      </c>
      <c r="P2345" s="15" t="s">
        <v>276</v>
      </c>
      <c r="Q2345" s="15" t="s">
        <v>276</v>
      </c>
      <c r="R2345" s="15" t="s">
        <v>276</v>
      </c>
      <c r="S2345" s="15" t="s">
        <v>276</v>
      </c>
      <c r="T2345" s="15" t="s">
        <v>276</v>
      </c>
      <c r="U2345" s="15" t="s">
        <v>276</v>
      </c>
      <c r="V2345" s="15" t="s">
        <v>276</v>
      </c>
      <c r="W2345" s="23" t="s">
        <v>277</v>
      </c>
      <c r="X2345" s="23" t="s">
        <v>267</v>
      </c>
      <c r="Y2345" s="23" t="s">
        <v>11229</v>
      </c>
      <c r="Z2345" s="23" t="s">
        <v>279</v>
      </c>
      <c r="AA2345" s="23" t="s">
        <v>276</v>
      </c>
      <c r="AB2345" s="23" t="s">
        <v>311</v>
      </c>
      <c r="AC2345" s="23" t="s">
        <v>11230</v>
      </c>
      <c r="AD2345" s="23" t="s">
        <v>789</v>
      </c>
      <c r="AE2345" s="23" t="s">
        <v>1117</v>
      </c>
      <c r="AF2345" s="23" t="s">
        <v>11231</v>
      </c>
      <c r="AG2345" s="24" t="s">
        <v>1887</v>
      </c>
      <c r="AH2345" s="24" t="s">
        <v>284</v>
      </c>
      <c r="AI2345" s="24" t="s">
        <v>267</v>
      </c>
      <c r="AJ2345" s="24" t="s">
        <v>285</v>
      </c>
      <c r="AK2345" s="24" t="s">
        <v>1888</v>
      </c>
      <c r="AL2345" s="24" t="s">
        <v>276</v>
      </c>
      <c r="AM2345" s="24" t="s">
        <v>1889</v>
      </c>
      <c r="AN2345" s="24" t="s">
        <v>288</v>
      </c>
      <c r="AO2345" s="24" t="s">
        <v>1890</v>
      </c>
      <c r="AP2345" s="24" t="s">
        <v>276</v>
      </c>
      <c r="AQ2345" s="24" t="s">
        <v>677</v>
      </c>
      <c r="AR2345" s="24" t="s">
        <v>1891</v>
      </c>
      <c r="AS2345" s="24" t="s">
        <v>291</v>
      </c>
      <c r="AT2345" s="24" t="s">
        <v>323</v>
      </c>
      <c r="AU2345" s="24" t="s">
        <v>1892</v>
      </c>
      <c r="AV2345" s="24" t="s">
        <v>1893</v>
      </c>
      <c r="AW2345" s="24" t="s">
        <v>1894</v>
      </c>
      <c r="AX2345" s="24" t="s">
        <v>276</v>
      </c>
      <c r="AY2345" s="24" t="s">
        <v>1895</v>
      </c>
      <c r="AZ2345" s="24" t="s">
        <v>276</v>
      </c>
      <c r="BA2345" s="24" t="s">
        <v>327</v>
      </c>
      <c r="BB2345" s="25" t="s">
        <v>52</v>
      </c>
    </row>
    <row r="2346" spans="1:54" x14ac:dyDescent="0.2">
      <c r="A2346" s="15" t="s">
        <v>267</v>
      </c>
      <c r="C2346" s="15" t="s">
        <v>13436</v>
      </c>
      <c r="D2346" s="50" t="s">
        <v>11896</v>
      </c>
      <c r="F2346" s="15" t="str">
        <f>VLOOKUP(C2346,QVLinien21!$A$2:$G$2812,7,FALSE)</f>
        <v>Ins - Gampelen - Gals - Erlach - (Le Landeron) - (Linie 527)</v>
      </c>
      <c r="G2346" s="15" t="str">
        <f>VLOOKUP(C2346,v32_x__2020_06_28[[SLNID]:[Beschreibung]],8,FALSE)</f>
        <v>Ins - Gampelen - Gals - Erlach - (Le Landeron) (Linie 527) {SK}</v>
      </c>
      <c r="H2346" s="15" t="s">
        <v>13437</v>
      </c>
      <c r="I2346" s="15" t="s">
        <v>13438</v>
      </c>
      <c r="J2346" s="15" t="s">
        <v>12159</v>
      </c>
      <c r="K2346" s="52" t="s">
        <v>1225</v>
      </c>
      <c r="L2346" s="15" t="s">
        <v>811</v>
      </c>
      <c r="M2346" s="15" t="s">
        <v>274</v>
      </c>
      <c r="N2346" s="15" t="s">
        <v>275</v>
      </c>
      <c r="O2346" s="15" t="s">
        <v>276</v>
      </c>
      <c r="P2346" s="15" t="s">
        <v>276</v>
      </c>
      <c r="Q2346" s="15" t="s">
        <v>276</v>
      </c>
      <c r="R2346" s="15" t="s">
        <v>276</v>
      </c>
      <c r="S2346" s="15" t="s">
        <v>276</v>
      </c>
      <c r="T2346" s="15" t="s">
        <v>276</v>
      </c>
      <c r="U2346" s="15" t="s">
        <v>276</v>
      </c>
      <c r="V2346" s="15" t="s">
        <v>276</v>
      </c>
      <c r="W2346" s="23" t="s">
        <v>277</v>
      </c>
      <c r="X2346" s="23" t="s">
        <v>267</v>
      </c>
      <c r="Y2346" s="23" t="s">
        <v>11229</v>
      </c>
      <c r="Z2346" s="23" t="s">
        <v>279</v>
      </c>
      <c r="AA2346" s="23" t="s">
        <v>276</v>
      </c>
      <c r="AB2346" s="23" t="s">
        <v>311</v>
      </c>
      <c r="AC2346" s="23" t="s">
        <v>11230</v>
      </c>
      <c r="AD2346" s="23" t="s">
        <v>789</v>
      </c>
      <c r="AE2346" s="23" t="s">
        <v>1117</v>
      </c>
      <c r="AF2346" s="23" t="s">
        <v>11231</v>
      </c>
      <c r="AG2346" s="24" t="s">
        <v>1887</v>
      </c>
      <c r="AH2346" s="24" t="s">
        <v>284</v>
      </c>
      <c r="AI2346" s="24" t="s">
        <v>267</v>
      </c>
      <c r="AJ2346" s="24" t="s">
        <v>285</v>
      </c>
      <c r="AK2346" s="24" t="s">
        <v>1888</v>
      </c>
      <c r="AL2346" s="24" t="s">
        <v>276</v>
      </c>
      <c r="AM2346" s="24" t="s">
        <v>1889</v>
      </c>
      <c r="AN2346" s="24" t="s">
        <v>288</v>
      </c>
      <c r="AO2346" s="24" t="s">
        <v>1890</v>
      </c>
      <c r="AP2346" s="24" t="s">
        <v>276</v>
      </c>
      <c r="AQ2346" s="24" t="s">
        <v>677</v>
      </c>
      <c r="AR2346" s="24" t="s">
        <v>1891</v>
      </c>
      <c r="AS2346" s="24" t="s">
        <v>291</v>
      </c>
      <c r="AT2346" s="24" t="s">
        <v>323</v>
      </c>
      <c r="AU2346" s="24" t="s">
        <v>1892</v>
      </c>
      <c r="AV2346" s="24" t="s">
        <v>1893</v>
      </c>
      <c r="AW2346" s="24" t="s">
        <v>1894</v>
      </c>
      <c r="AX2346" s="24" t="s">
        <v>276</v>
      </c>
      <c r="AY2346" s="24" t="s">
        <v>1895</v>
      </c>
      <c r="AZ2346" s="24" t="s">
        <v>276</v>
      </c>
      <c r="BA2346" s="24" t="s">
        <v>327</v>
      </c>
      <c r="BB2346" s="25" t="s">
        <v>52</v>
      </c>
    </row>
    <row r="2347" spans="1:54" x14ac:dyDescent="0.2">
      <c r="A2347" s="15" t="s">
        <v>267</v>
      </c>
      <c r="C2347" s="15" t="s">
        <v>13439</v>
      </c>
      <c r="D2347" s="50" t="s">
        <v>12407</v>
      </c>
      <c r="F2347" s="15" t="str">
        <f>VLOOKUP(C2347,QVLinien21!$A$2:$G$2812,7,FALSE)</f>
        <v>Kerzers - Golaten - Wileroltigen - Gurbrü - (Linie 541)</v>
      </c>
      <c r="G2347" s="15" t="str">
        <f>VLOOKUP(C2347,v32_x__2020_06_28[[SLNID]:[Beschreibung]],8,FALSE)</f>
        <v>Kerzers - Golaten - Wileroltigen - Gurbrü (Linie 541) {SK}</v>
      </c>
      <c r="H2347" s="15" t="s">
        <v>13440</v>
      </c>
      <c r="I2347" s="15" t="s">
        <v>13441</v>
      </c>
      <c r="J2347" s="15" t="s">
        <v>13442</v>
      </c>
      <c r="K2347" s="52" t="s">
        <v>311</v>
      </c>
      <c r="L2347" s="15" t="s">
        <v>811</v>
      </c>
      <c r="M2347" s="15" t="s">
        <v>312</v>
      </c>
      <c r="N2347" s="15" t="s">
        <v>275</v>
      </c>
      <c r="O2347" s="15" t="s">
        <v>276</v>
      </c>
      <c r="P2347" s="15" t="s">
        <v>276</v>
      </c>
      <c r="Q2347" s="15" t="s">
        <v>276</v>
      </c>
      <c r="R2347" s="15" t="s">
        <v>276</v>
      </c>
      <c r="S2347" s="15" t="s">
        <v>276</v>
      </c>
      <c r="T2347" s="15" t="s">
        <v>276</v>
      </c>
      <c r="U2347" s="15" t="s">
        <v>276</v>
      </c>
      <c r="V2347" s="15" t="s">
        <v>276</v>
      </c>
      <c r="W2347" s="23" t="s">
        <v>277</v>
      </c>
      <c r="X2347" s="23" t="s">
        <v>267</v>
      </c>
      <c r="Y2347" s="23" t="s">
        <v>11229</v>
      </c>
      <c r="Z2347" s="23" t="s">
        <v>279</v>
      </c>
      <c r="AA2347" s="23" t="s">
        <v>276</v>
      </c>
      <c r="AB2347" s="23" t="s">
        <v>311</v>
      </c>
      <c r="AC2347" s="23" t="s">
        <v>11230</v>
      </c>
      <c r="AD2347" s="23" t="s">
        <v>789</v>
      </c>
      <c r="AE2347" s="23" t="s">
        <v>1117</v>
      </c>
      <c r="AF2347" s="23" t="s">
        <v>11231</v>
      </c>
      <c r="AG2347" s="24" t="s">
        <v>1887</v>
      </c>
      <c r="AH2347" s="24" t="s">
        <v>284</v>
      </c>
      <c r="AI2347" s="24" t="s">
        <v>267</v>
      </c>
      <c r="AJ2347" s="24" t="s">
        <v>285</v>
      </c>
      <c r="AK2347" s="24" t="s">
        <v>1888</v>
      </c>
      <c r="AL2347" s="24" t="s">
        <v>276</v>
      </c>
      <c r="AM2347" s="24" t="s">
        <v>1889</v>
      </c>
      <c r="AN2347" s="24" t="s">
        <v>288</v>
      </c>
      <c r="AO2347" s="24" t="s">
        <v>1890</v>
      </c>
      <c r="AP2347" s="24" t="s">
        <v>276</v>
      </c>
      <c r="AQ2347" s="24" t="s">
        <v>677</v>
      </c>
      <c r="AR2347" s="24" t="s">
        <v>1891</v>
      </c>
      <c r="AS2347" s="24" t="s">
        <v>291</v>
      </c>
      <c r="AT2347" s="24" t="s">
        <v>323</v>
      </c>
      <c r="AU2347" s="24" t="s">
        <v>1892</v>
      </c>
      <c r="AV2347" s="24" t="s">
        <v>1893</v>
      </c>
      <c r="AW2347" s="24" t="s">
        <v>1894</v>
      </c>
      <c r="AX2347" s="24" t="s">
        <v>276</v>
      </c>
      <c r="AY2347" s="24" t="s">
        <v>1895</v>
      </c>
      <c r="AZ2347" s="24" t="s">
        <v>276</v>
      </c>
      <c r="BA2347" s="24" t="s">
        <v>327</v>
      </c>
      <c r="BB2347" s="25" t="s">
        <v>52</v>
      </c>
    </row>
    <row r="2348" spans="1:54" x14ac:dyDescent="0.2">
      <c r="A2348" s="15" t="s">
        <v>267</v>
      </c>
      <c r="C2348" s="15" t="s">
        <v>13443</v>
      </c>
      <c r="D2348" s="50" t="s">
        <v>3339</v>
      </c>
      <c r="F2348" s="15" t="str">
        <f>VLOOKUP(C2348,QVLinien21!$A$2:$G$2812,7,FALSE)</f>
        <v>Laupen - Gümmenen - (Linie 550)</v>
      </c>
      <c r="G2348" s="15" t="str">
        <f>VLOOKUP(C2348,v32_x__2020_06_28[[SLNID]:[Beschreibung]],8,FALSE)</f>
        <v>Laupen - Gümmenen (Linie 550) {SK}</v>
      </c>
      <c r="H2348" s="15" t="s">
        <v>13444</v>
      </c>
      <c r="I2348" s="15" t="s">
        <v>13445</v>
      </c>
      <c r="J2348" s="15" t="s">
        <v>13446</v>
      </c>
      <c r="K2348" s="52" t="s">
        <v>311</v>
      </c>
      <c r="L2348" s="15" t="s">
        <v>811</v>
      </c>
      <c r="M2348" s="15" t="s">
        <v>312</v>
      </c>
      <c r="N2348" s="15" t="s">
        <v>275</v>
      </c>
      <c r="O2348" s="15" t="s">
        <v>276</v>
      </c>
      <c r="P2348" s="15" t="s">
        <v>276</v>
      </c>
      <c r="Q2348" s="15" t="s">
        <v>276</v>
      </c>
      <c r="R2348" s="15" t="s">
        <v>276</v>
      </c>
      <c r="S2348" s="15" t="s">
        <v>276</v>
      </c>
      <c r="T2348" s="15" t="s">
        <v>276</v>
      </c>
      <c r="U2348" s="15" t="s">
        <v>276</v>
      </c>
      <c r="V2348" s="15" t="s">
        <v>276</v>
      </c>
      <c r="W2348" s="23" t="s">
        <v>277</v>
      </c>
      <c r="X2348" s="23" t="s">
        <v>267</v>
      </c>
      <c r="Y2348" s="23" t="s">
        <v>11229</v>
      </c>
      <c r="Z2348" s="23" t="s">
        <v>279</v>
      </c>
      <c r="AA2348" s="23" t="s">
        <v>276</v>
      </c>
      <c r="AB2348" s="23" t="s">
        <v>311</v>
      </c>
      <c r="AC2348" s="23" t="s">
        <v>11230</v>
      </c>
      <c r="AD2348" s="23" t="s">
        <v>789</v>
      </c>
      <c r="AE2348" s="23" t="s">
        <v>1117</v>
      </c>
      <c r="AF2348" s="23" t="s">
        <v>11231</v>
      </c>
      <c r="AG2348" s="24" t="s">
        <v>1887</v>
      </c>
      <c r="AH2348" s="24" t="s">
        <v>284</v>
      </c>
      <c r="AI2348" s="24" t="s">
        <v>267</v>
      </c>
      <c r="AJ2348" s="24" t="s">
        <v>285</v>
      </c>
      <c r="AK2348" s="24" t="s">
        <v>1888</v>
      </c>
      <c r="AL2348" s="24" t="s">
        <v>276</v>
      </c>
      <c r="AM2348" s="24" t="s">
        <v>1889</v>
      </c>
      <c r="AN2348" s="24" t="s">
        <v>288</v>
      </c>
      <c r="AO2348" s="24" t="s">
        <v>1890</v>
      </c>
      <c r="AP2348" s="24" t="s">
        <v>276</v>
      </c>
      <c r="AQ2348" s="24" t="s">
        <v>677</v>
      </c>
      <c r="AR2348" s="24" t="s">
        <v>1891</v>
      </c>
      <c r="AS2348" s="24" t="s">
        <v>291</v>
      </c>
      <c r="AT2348" s="24" t="s">
        <v>323</v>
      </c>
      <c r="AU2348" s="24" t="s">
        <v>1892</v>
      </c>
      <c r="AV2348" s="24" t="s">
        <v>1893</v>
      </c>
      <c r="AW2348" s="24" t="s">
        <v>1894</v>
      </c>
      <c r="AX2348" s="24" t="s">
        <v>276</v>
      </c>
      <c r="AY2348" s="24" t="s">
        <v>1895</v>
      </c>
      <c r="AZ2348" s="24" t="s">
        <v>276</v>
      </c>
      <c r="BA2348" s="24" t="s">
        <v>327</v>
      </c>
      <c r="BB2348" s="25" t="s">
        <v>52</v>
      </c>
    </row>
    <row r="2349" spans="1:54" x14ac:dyDescent="0.2">
      <c r="A2349" s="15" t="s">
        <v>267</v>
      </c>
      <c r="C2349" s="15" t="s">
        <v>13447</v>
      </c>
      <c r="D2349" s="50" t="s">
        <v>11911</v>
      </c>
      <c r="F2349" s="15" t="str">
        <f>VLOOKUP(C2349,QVLinien21!$A$2:$G$2812,7,FALSE)</f>
        <v>Gümmenen - Gurbrü - Ferenbalm - Biberen - Gümmenen - (Linie 551)</v>
      </c>
      <c r="G2349" s="15" t="str">
        <f>VLOOKUP(C2349,v32_x__2020_06_28[[SLNID]:[Beschreibung]],8,FALSE)</f>
        <v>Gümmenen - Gurbrü - Ferenbalm - Biberen - Gümmenen (Linie 551)</v>
      </c>
      <c r="H2349" s="15" t="s">
        <v>13448</v>
      </c>
      <c r="I2349" s="15" t="s">
        <v>13449</v>
      </c>
      <c r="J2349" s="15" t="s">
        <v>276</v>
      </c>
      <c r="K2349" s="52" t="s">
        <v>1333</v>
      </c>
      <c r="L2349" s="15" t="s">
        <v>314</v>
      </c>
      <c r="M2349" s="15" t="s">
        <v>276</v>
      </c>
      <c r="N2349" s="15" t="s">
        <v>275</v>
      </c>
      <c r="O2349" s="15" t="s">
        <v>276</v>
      </c>
      <c r="P2349" s="15" t="s">
        <v>276</v>
      </c>
      <c r="Q2349" s="15" t="s">
        <v>276</v>
      </c>
      <c r="R2349" s="15" t="s">
        <v>276</v>
      </c>
      <c r="S2349" s="15" t="s">
        <v>276</v>
      </c>
      <c r="T2349" s="15" t="s">
        <v>276</v>
      </c>
      <c r="U2349" s="15" t="s">
        <v>276</v>
      </c>
      <c r="V2349" s="15" t="s">
        <v>276</v>
      </c>
      <c r="W2349" s="23" t="s">
        <v>277</v>
      </c>
      <c r="X2349" s="23" t="s">
        <v>267</v>
      </c>
      <c r="Y2349" s="23" t="s">
        <v>11229</v>
      </c>
      <c r="Z2349" s="23" t="s">
        <v>279</v>
      </c>
      <c r="AA2349" s="23" t="s">
        <v>276</v>
      </c>
      <c r="AB2349" s="23" t="s">
        <v>311</v>
      </c>
      <c r="AC2349" s="23" t="s">
        <v>11230</v>
      </c>
      <c r="AD2349" s="23" t="s">
        <v>789</v>
      </c>
      <c r="AE2349" s="23" t="s">
        <v>1117</v>
      </c>
      <c r="AF2349" s="23" t="s">
        <v>11231</v>
      </c>
      <c r="AG2349" s="24" t="s">
        <v>1887</v>
      </c>
      <c r="AH2349" s="24" t="s">
        <v>284</v>
      </c>
      <c r="AI2349" s="24" t="s">
        <v>267</v>
      </c>
      <c r="AJ2349" s="24" t="s">
        <v>285</v>
      </c>
      <c r="AK2349" s="24" t="s">
        <v>1888</v>
      </c>
      <c r="AL2349" s="24" t="s">
        <v>276</v>
      </c>
      <c r="AM2349" s="24" t="s">
        <v>1889</v>
      </c>
      <c r="AN2349" s="24" t="s">
        <v>288</v>
      </c>
      <c r="AO2349" s="24" t="s">
        <v>1890</v>
      </c>
      <c r="AP2349" s="24" t="s">
        <v>276</v>
      </c>
      <c r="AQ2349" s="24" t="s">
        <v>677</v>
      </c>
      <c r="AR2349" s="24" t="s">
        <v>1891</v>
      </c>
      <c r="AS2349" s="24" t="s">
        <v>291</v>
      </c>
      <c r="AT2349" s="24" t="s">
        <v>323</v>
      </c>
      <c r="AU2349" s="24" t="s">
        <v>1892</v>
      </c>
      <c r="AV2349" s="24" t="s">
        <v>1893</v>
      </c>
      <c r="AW2349" s="24" t="s">
        <v>1894</v>
      </c>
      <c r="AX2349" s="24" t="s">
        <v>276</v>
      </c>
      <c r="AY2349" s="24" t="s">
        <v>1895</v>
      </c>
      <c r="AZ2349" s="24" t="s">
        <v>276</v>
      </c>
      <c r="BA2349" s="24" t="s">
        <v>327</v>
      </c>
      <c r="BB2349" s="25" t="s">
        <v>52</v>
      </c>
    </row>
    <row r="2350" spans="1:54" x14ac:dyDescent="0.2">
      <c r="A2350" s="15" t="s">
        <v>267</v>
      </c>
      <c r="C2350" s="15" t="s">
        <v>13450</v>
      </c>
      <c r="D2350" s="50" t="s">
        <v>3111</v>
      </c>
      <c r="F2350" s="15" t="str">
        <f>VLOOKUP(C2350,QVLinien21!$A$2:$G$2812,7,FALSE)</f>
        <v>Mühleberg - Allenlüften - Rosshäusern - (Linie 560)</v>
      </c>
      <c r="G2350" s="15" t="str">
        <f>VLOOKUP(C2350,v32_x__2020_06_28[[SLNID]:[Beschreibung]],8,FALSE)</f>
        <v>Mühleberg - Allenlüften - Rosshäusern (Linie 560) {SK}</v>
      </c>
      <c r="H2350" s="15" t="s">
        <v>13451</v>
      </c>
      <c r="I2350" s="15" t="s">
        <v>13452</v>
      </c>
      <c r="J2350" s="15" t="s">
        <v>13453</v>
      </c>
      <c r="K2350" s="52" t="s">
        <v>311</v>
      </c>
      <c r="L2350" s="15" t="s">
        <v>1033</v>
      </c>
      <c r="M2350" s="15" t="s">
        <v>312</v>
      </c>
      <c r="N2350" s="15" t="s">
        <v>275</v>
      </c>
      <c r="O2350" s="15" t="s">
        <v>276</v>
      </c>
      <c r="P2350" s="15" t="s">
        <v>276</v>
      </c>
      <c r="Q2350" s="15" t="s">
        <v>276</v>
      </c>
      <c r="R2350" s="15" t="s">
        <v>276</v>
      </c>
      <c r="S2350" s="15" t="s">
        <v>276</v>
      </c>
      <c r="T2350" s="15" t="s">
        <v>276</v>
      </c>
      <c r="U2350" s="15" t="s">
        <v>276</v>
      </c>
      <c r="V2350" s="15" t="s">
        <v>276</v>
      </c>
      <c r="W2350" s="23" t="s">
        <v>277</v>
      </c>
      <c r="X2350" s="23" t="s">
        <v>267</v>
      </c>
      <c r="Y2350" s="23" t="s">
        <v>11229</v>
      </c>
      <c r="Z2350" s="23" t="s">
        <v>279</v>
      </c>
      <c r="AA2350" s="23" t="s">
        <v>276</v>
      </c>
      <c r="AB2350" s="23" t="s">
        <v>311</v>
      </c>
      <c r="AC2350" s="23" t="s">
        <v>11230</v>
      </c>
      <c r="AD2350" s="23" t="s">
        <v>789</v>
      </c>
      <c r="AE2350" s="23" t="s">
        <v>1117</v>
      </c>
      <c r="AF2350" s="23" t="s">
        <v>11231</v>
      </c>
      <c r="AG2350" s="24" t="s">
        <v>1887</v>
      </c>
      <c r="AH2350" s="24" t="s">
        <v>284</v>
      </c>
      <c r="AI2350" s="24" t="s">
        <v>267</v>
      </c>
      <c r="AJ2350" s="24" t="s">
        <v>285</v>
      </c>
      <c r="AK2350" s="24" t="s">
        <v>1888</v>
      </c>
      <c r="AL2350" s="24" t="s">
        <v>276</v>
      </c>
      <c r="AM2350" s="24" t="s">
        <v>1889</v>
      </c>
      <c r="AN2350" s="24" t="s">
        <v>288</v>
      </c>
      <c r="AO2350" s="24" t="s">
        <v>1890</v>
      </c>
      <c r="AP2350" s="24" t="s">
        <v>276</v>
      </c>
      <c r="AQ2350" s="24" t="s">
        <v>677</v>
      </c>
      <c r="AR2350" s="24" t="s">
        <v>1891</v>
      </c>
      <c r="AS2350" s="24" t="s">
        <v>291</v>
      </c>
      <c r="AT2350" s="24" t="s">
        <v>323</v>
      </c>
      <c r="AU2350" s="24" t="s">
        <v>1892</v>
      </c>
      <c r="AV2350" s="24" t="s">
        <v>1893</v>
      </c>
      <c r="AW2350" s="24" t="s">
        <v>1894</v>
      </c>
      <c r="AX2350" s="24" t="s">
        <v>276</v>
      </c>
      <c r="AY2350" s="24" t="s">
        <v>1895</v>
      </c>
      <c r="AZ2350" s="24" t="s">
        <v>276</v>
      </c>
      <c r="BA2350" s="24" t="s">
        <v>327</v>
      </c>
      <c r="BB2350" s="25" t="s">
        <v>52</v>
      </c>
    </row>
    <row r="2351" spans="1:54" x14ac:dyDescent="0.2">
      <c r="A2351" s="15" t="s">
        <v>267</v>
      </c>
      <c r="C2351" s="15" t="s">
        <v>13454</v>
      </c>
      <c r="D2351" s="50" t="s">
        <v>13455</v>
      </c>
      <c r="F2351" s="15" t="str">
        <f>VLOOKUP(C2351,QVLinien21!$A$2:$G$2812,7,FALSE)</f>
        <v>Brünnen - Frauenkappelen - Mühleberg - (Linie 570)</v>
      </c>
      <c r="G2351" s="15" t="str">
        <f>VLOOKUP(C2351,v32_x__2020_06_28[[SLNID]:[Beschreibung]],8,FALSE)</f>
        <v>Brünnen - Frauenkappelen - Mühleberg (Linie 570) {SK}</v>
      </c>
      <c r="H2351" s="15" t="s">
        <v>13456</v>
      </c>
      <c r="I2351" s="15" t="s">
        <v>13457</v>
      </c>
      <c r="J2351" s="15" t="s">
        <v>1057</v>
      </c>
      <c r="K2351" s="52" t="s">
        <v>311</v>
      </c>
      <c r="L2351" s="15" t="s">
        <v>12155</v>
      </c>
      <c r="M2351" s="15" t="s">
        <v>312</v>
      </c>
      <c r="N2351" s="15" t="s">
        <v>275</v>
      </c>
      <c r="O2351" s="15" t="s">
        <v>276</v>
      </c>
      <c r="P2351" s="15" t="s">
        <v>276</v>
      </c>
      <c r="Q2351" s="15" t="s">
        <v>276</v>
      </c>
      <c r="R2351" s="15" t="s">
        <v>276</v>
      </c>
      <c r="S2351" s="15" t="s">
        <v>276</v>
      </c>
      <c r="T2351" s="15" t="s">
        <v>276</v>
      </c>
      <c r="U2351" s="15" t="s">
        <v>276</v>
      </c>
      <c r="V2351" s="15" t="s">
        <v>276</v>
      </c>
      <c r="W2351" s="23" t="s">
        <v>277</v>
      </c>
      <c r="X2351" s="23" t="s">
        <v>267</v>
      </c>
      <c r="Y2351" s="23" t="s">
        <v>11229</v>
      </c>
      <c r="Z2351" s="23" t="s">
        <v>279</v>
      </c>
      <c r="AA2351" s="23" t="s">
        <v>276</v>
      </c>
      <c r="AB2351" s="23" t="s">
        <v>311</v>
      </c>
      <c r="AC2351" s="23" t="s">
        <v>11230</v>
      </c>
      <c r="AD2351" s="23" t="s">
        <v>789</v>
      </c>
      <c r="AE2351" s="23" t="s">
        <v>1117</v>
      </c>
      <c r="AF2351" s="23" t="s">
        <v>11231</v>
      </c>
      <c r="AG2351" s="24" t="s">
        <v>1887</v>
      </c>
      <c r="AH2351" s="24" t="s">
        <v>284</v>
      </c>
      <c r="AI2351" s="24" t="s">
        <v>267</v>
      </c>
      <c r="AJ2351" s="24" t="s">
        <v>285</v>
      </c>
      <c r="AK2351" s="24" t="s">
        <v>1888</v>
      </c>
      <c r="AL2351" s="24" t="s">
        <v>276</v>
      </c>
      <c r="AM2351" s="24" t="s">
        <v>1889</v>
      </c>
      <c r="AN2351" s="24" t="s">
        <v>288</v>
      </c>
      <c r="AO2351" s="24" t="s">
        <v>1890</v>
      </c>
      <c r="AP2351" s="24" t="s">
        <v>276</v>
      </c>
      <c r="AQ2351" s="24" t="s">
        <v>677</v>
      </c>
      <c r="AR2351" s="24" t="s">
        <v>1891</v>
      </c>
      <c r="AS2351" s="24" t="s">
        <v>291</v>
      </c>
      <c r="AT2351" s="24" t="s">
        <v>323</v>
      </c>
      <c r="AU2351" s="24" t="s">
        <v>1892</v>
      </c>
      <c r="AV2351" s="24" t="s">
        <v>1893</v>
      </c>
      <c r="AW2351" s="24" t="s">
        <v>1894</v>
      </c>
      <c r="AX2351" s="24" t="s">
        <v>276</v>
      </c>
      <c r="AY2351" s="24" t="s">
        <v>1895</v>
      </c>
      <c r="AZ2351" s="24" t="s">
        <v>276</v>
      </c>
      <c r="BA2351" s="24" t="s">
        <v>327</v>
      </c>
      <c r="BB2351" s="25" t="s">
        <v>52</v>
      </c>
    </row>
    <row r="2352" spans="1:54" x14ac:dyDescent="0.2">
      <c r="A2352" s="15" t="s">
        <v>267</v>
      </c>
      <c r="C2352" s="15" t="s">
        <v>13458</v>
      </c>
      <c r="D2352" s="50" t="s">
        <v>10240</v>
      </c>
      <c r="F2352" s="15" t="str">
        <f>VLOOKUP(C2352,QVLinien21!$A$2:$G$2812,7,FALSE)</f>
        <v>Schwarzenburg - Riggisberg - (Linie 611)</v>
      </c>
      <c r="G2352" s="15" t="str">
        <f>VLOOKUP(C2352,v32_x__2020_06_28[[SLNID]:[Beschreibung]],8,FALSE)</f>
        <v>Schwarzenburg - Riggisberg (Linie 611) {SK}</v>
      </c>
      <c r="H2352" s="15" t="s">
        <v>13459</v>
      </c>
      <c r="I2352" s="15" t="s">
        <v>13460</v>
      </c>
      <c r="J2352" s="15" t="s">
        <v>12159</v>
      </c>
      <c r="K2352" s="52" t="s">
        <v>1225</v>
      </c>
      <c r="L2352" s="15" t="s">
        <v>12155</v>
      </c>
      <c r="M2352" s="15" t="s">
        <v>274</v>
      </c>
      <c r="N2352" s="15" t="s">
        <v>275</v>
      </c>
      <c r="O2352" s="15" t="s">
        <v>276</v>
      </c>
      <c r="P2352" s="15" t="s">
        <v>276</v>
      </c>
      <c r="Q2352" s="15" t="s">
        <v>276</v>
      </c>
      <c r="R2352" s="15" t="s">
        <v>276</v>
      </c>
      <c r="S2352" s="15" t="s">
        <v>276</v>
      </c>
      <c r="T2352" s="15" t="s">
        <v>276</v>
      </c>
      <c r="U2352" s="15" t="s">
        <v>276</v>
      </c>
      <c r="V2352" s="15" t="s">
        <v>276</v>
      </c>
      <c r="W2352" s="23" t="s">
        <v>277</v>
      </c>
      <c r="X2352" s="23" t="s">
        <v>267</v>
      </c>
      <c r="Y2352" s="23" t="s">
        <v>11229</v>
      </c>
      <c r="Z2352" s="23" t="s">
        <v>279</v>
      </c>
      <c r="AA2352" s="23" t="s">
        <v>276</v>
      </c>
      <c r="AB2352" s="23" t="s">
        <v>311</v>
      </c>
      <c r="AC2352" s="23" t="s">
        <v>11230</v>
      </c>
      <c r="AD2352" s="23" t="s">
        <v>789</v>
      </c>
      <c r="AE2352" s="23" t="s">
        <v>1117</v>
      </c>
      <c r="AF2352" s="23" t="s">
        <v>11231</v>
      </c>
      <c r="AG2352" s="24" t="s">
        <v>1887</v>
      </c>
      <c r="AH2352" s="24" t="s">
        <v>284</v>
      </c>
      <c r="AI2352" s="24" t="s">
        <v>267</v>
      </c>
      <c r="AJ2352" s="24" t="s">
        <v>285</v>
      </c>
      <c r="AK2352" s="24" t="s">
        <v>1888</v>
      </c>
      <c r="AL2352" s="24" t="s">
        <v>276</v>
      </c>
      <c r="AM2352" s="24" t="s">
        <v>1889</v>
      </c>
      <c r="AN2352" s="24" t="s">
        <v>288</v>
      </c>
      <c r="AO2352" s="24" t="s">
        <v>1890</v>
      </c>
      <c r="AP2352" s="24" t="s">
        <v>276</v>
      </c>
      <c r="AQ2352" s="24" t="s">
        <v>677</v>
      </c>
      <c r="AR2352" s="24" t="s">
        <v>1891</v>
      </c>
      <c r="AS2352" s="24" t="s">
        <v>291</v>
      </c>
      <c r="AT2352" s="24" t="s">
        <v>323</v>
      </c>
      <c r="AU2352" s="24" t="s">
        <v>1892</v>
      </c>
      <c r="AV2352" s="24" t="s">
        <v>1893</v>
      </c>
      <c r="AW2352" s="24" t="s">
        <v>1894</v>
      </c>
      <c r="AX2352" s="24" t="s">
        <v>276</v>
      </c>
      <c r="AY2352" s="24" t="s">
        <v>1895</v>
      </c>
      <c r="AZ2352" s="24" t="s">
        <v>276</v>
      </c>
      <c r="BA2352" s="24" t="s">
        <v>327</v>
      </c>
      <c r="BB2352" s="25" t="s">
        <v>52</v>
      </c>
    </row>
    <row r="2353" spans="1:54" x14ac:dyDescent="0.2">
      <c r="A2353" s="15" t="s">
        <v>267</v>
      </c>
      <c r="C2353" s="15" t="s">
        <v>13461</v>
      </c>
      <c r="D2353" s="50" t="s">
        <v>11987</v>
      </c>
      <c r="F2353" s="15" t="str">
        <f>VLOOKUP(C2353,QVLinien21!$A$2:$G$2812,7,FALSE)</f>
        <v>Schwarzenburg - Guggisberg - Milken - Schwarzenburg - (Linie 612)</v>
      </c>
      <c r="G2353" s="15" t="str">
        <f>VLOOKUP(C2353,v32_x__2020_06_28[[SLNID]:[Beschreibung]],8,FALSE)</f>
        <v>Schwarzenburg - Guggisberg - Milken - Schwarzenburg (Linie 612) {SK}</v>
      </c>
      <c r="H2353" s="15" t="s">
        <v>13462</v>
      </c>
      <c r="I2353" s="15" t="s">
        <v>13463</v>
      </c>
      <c r="J2353" s="15" t="s">
        <v>12159</v>
      </c>
      <c r="K2353" s="52" t="s">
        <v>1225</v>
      </c>
      <c r="L2353" s="15" t="s">
        <v>12155</v>
      </c>
      <c r="M2353" s="15" t="s">
        <v>274</v>
      </c>
      <c r="N2353" s="15" t="s">
        <v>275</v>
      </c>
      <c r="O2353" s="15" t="s">
        <v>276</v>
      </c>
      <c r="P2353" s="15" t="s">
        <v>276</v>
      </c>
      <c r="Q2353" s="15" t="s">
        <v>276</v>
      </c>
      <c r="R2353" s="15" t="s">
        <v>276</v>
      </c>
      <c r="S2353" s="15" t="s">
        <v>276</v>
      </c>
      <c r="T2353" s="15" t="s">
        <v>276</v>
      </c>
      <c r="U2353" s="15" t="s">
        <v>276</v>
      </c>
      <c r="V2353" s="15" t="s">
        <v>276</v>
      </c>
      <c r="W2353" s="23" t="s">
        <v>277</v>
      </c>
      <c r="X2353" s="23" t="s">
        <v>267</v>
      </c>
      <c r="Y2353" s="23" t="s">
        <v>11229</v>
      </c>
      <c r="Z2353" s="23" t="s">
        <v>279</v>
      </c>
      <c r="AA2353" s="23" t="s">
        <v>276</v>
      </c>
      <c r="AB2353" s="23" t="s">
        <v>311</v>
      </c>
      <c r="AC2353" s="23" t="s">
        <v>11230</v>
      </c>
      <c r="AD2353" s="23" t="s">
        <v>789</v>
      </c>
      <c r="AE2353" s="23" t="s">
        <v>1117</v>
      </c>
      <c r="AF2353" s="23" t="s">
        <v>11231</v>
      </c>
      <c r="AG2353" s="24" t="s">
        <v>1887</v>
      </c>
      <c r="AH2353" s="24" t="s">
        <v>284</v>
      </c>
      <c r="AI2353" s="24" t="s">
        <v>267</v>
      </c>
      <c r="AJ2353" s="24" t="s">
        <v>285</v>
      </c>
      <c r="AK2353" s="24" t="s">
        <v>1888</v>
      </c>
      <c r="AL2353" s="24" t="s">
        <v>276</v>
      </c>
      <c r="AM2353" s="24" t="s">
        <v>1889</v>
      </c>
      <c r="AN2353" s="24" t="s">
        <v>288</v>
      </c>
      <c r="AO2353" s="24" t="s">
        <v>1890</v>
      </c>
      <c r="AP2353" s="24" t="s">
        <v>276</v>
      </c>
      <c r="AQ2353" s="24" t="s">
        <v>677</v>
      </c>
      <c r="AR2353" s="24" t="s">
        <v>1891</v>
      </c>
      <c r="AS2353" s="24" t="s">
        <v>291</v>
      </c>
      <c r="AT2353" s="24" t="s">
        <v>323</v>
      </c>
      <c r="AU2353" s="24" t="s">
        <v>1892</v>
      </c>
      <c r="AV2353" s="24" t="s">
        <v>1893</v>
      </c>
      <c r="AW2353" s="24" t="s">
        <v>1894</v>
      </c>
      <c r="AX2353" s="24" t="s">
        <v>276</v>
      </c>
      <c r="AY2353" s="24" t="s">
        <v>1895</v>
      </c>
      <c r="AZ2353" s="24" t="s">
        <v>276</v>
      </c>
      <c r="BA2353" s="24" t="s">
        <v>327</v>
      </c>
      <c r="BB2353" s="25" t="s">
        <v>52</v>
      </c>
    </row>
    <row r="2354" spans="1:54" x14ac:dyDescent="0.2">
      <c r="A2354" s="15" t="s">
        <v>267</v>
      </c>
      <c r="C2354" s="15" t="s">
        <v>13464</v>
      </c>
      <c r="D2354" s="50" t="s">
        <v>13465</v>
      </c>
      <c r="F2354" s="15" t="str">
        <f>VLOOKUP(C2354,QVLinien21!$A$2:$G$2812,7,FALSE)</f>
        <v>Riffenmatt - Guggisberg - Hirschmatt - Riedacker - (Linie 614)</v>
      </c>
      <c r="G2354" s="15" t="str">
        <f>VLOOKUP(C2354,v32_x__2020_06_28[[SLNID]:[Beschreibung]],8,FALSE)</f>
        <v>Riffenmatt - Guggisberg - Hirschmatt - Riedacker (Linie 614)</v>
      </c>
      <c r="H2354" s="15" t="s">
        <v>13466</v>
      </c>
      <c r="I2354" s="15" t="s">
        <v>13467</v>
      </c>
      <c r="J2354" s="15" t="s">
        <v>13468</v>
      </c>
      <c r="K2354" s="52" t="s">
        <v>1225</v>
      </c>
      <c r="L2354" s="15" t="s">
        <v>12155</v>
      </c>
      <c r="M2354" s="15" t="s">
        <v>274</v>
      </c>
      <c r="N2354" s="15" t="s">
        <v>275</v>
      </c>
      <c r="O2354" s="15" t="s">
        <v>276</v>
      </c>
      <c r="P2354" s="15" t="s">
        <v>276</v>
      </c>
      <c r="Q2354" s="15" t="s">
        <v>276</v>
      </c>
      <c r="R2354" s="15" t="s">
        <v>276</v>
      </c>
      <c r="S2354" s="15" t="s">
        <v>276</v>
      </c>
      <c r="T2354" s="15" t="s">
        <v>276</v>
      </c>
      <c r="U2354" s="15" t="s">
        <v>276</v>
      </c>
      <c r="V2354" s="15" t="s">
        <v>276</v>
      </c>
      <c r="W2354" s="23" t="s">
        <v>277</v>
      </c>
      <c r="X2354" s="23" t="s">
        <v>267</v>
      </c>
      <c r="Y2354" s="23" t="s">
        <v>11229</v>
      </c>
      <c r="Z2354" s="23" t="s">
        <v>279</v>
      </c>
      <c r="AA2354" s="23" t="s">
        <v>276</v>
      </c>
      <c r="AB2354" s="23" t="s">
        <v>311</v>
      </c>
      <c r="AC2354" s="23" t="s">
        <v>11230</v>
      </c>
      <c r="AD2354" s="23" t="s">
        <v>789</v>
      </c>
      <c r="AE2354" s="23" t="s">
        <v>1117</v>
      </c>
      <c r="AF2354" s="23" t="s">
        <v>11231</v>
      </c>
      <c r="AG2354" s="24" t="s">
        <v>1887</v>
      </c>
      <c r="AH2354" s="24" t="s">
        <v>284</v>
      </c>
      <c r="AI2354" s="24" t="s">
        <v>267</v>
      </c>
      <c r="AJ2354" s="24" t="s">
        <v>285</v>
      </c>
      <c r="AK2354" s="24" t="s">
        <v>1888</v>
      </c>
      <c r="AL2354" s="24" t="s">
        <v>276</v>
      </c>
      <c r="AM2354" s="24" t="s">
        <v>1889</v>
      </c>
      <c r="AN2354" s="24" t="s">
        <v>288</v>
      </c>
      <c r="AO2354" s="24" t="s">
        <v>1890</v>
      </c>
      <c r="AP2354" s="24" t="s">
        <v>276</v>
      </c>
      <c r="AQ2354" s="24" t="s">
        <v>677</v>
      </c>
      <c r="AR2354" s="24" t="s">
        <v>1891</v>
      </c>
      <c r="AS2354" s="24" t="s">
        <v>291</v>
      </c>
      <c r="AT2354" s="24" t="s">
        <v>323</v>
      </c>
      <c r="AU2354" s="24" t="s">
        <v>1892</v>
      </c>
      <c r="AV2354" s="24" t="s">
        <v>1893</v>
      </c>
      <c r="AW2354" s="24" t="s">
        <v>1894</v>
      </c>
      <c r="AX2354" s="24" t="s">
        <v>276</v>
      </c>
      <c r="AY2354" s="24" t="s">
        <v>1895</v>
      </c>
      <c r="AZ2354" s="24" t="s">
        <v>276</v>
      </c>
      <c r="BA2354" s="24" t="s">
        <v>327</v>
      </c>
      <c r="BB2354" s="25" t="s">
        <v>52</v>
      </c>
    </row>
    <row r="2355" spans="1:54" ht="33" x14ac:dyDescent="0.2">
      <c r="A2355" s="15" t="s">
        <v>267</v>
      </c>
      <c r="C2355" s="15" t="s">
        <v>13469</v>
      </c>
      <c r="D2355" s="50" t="s">
        <v>10250</v>
      </c>
      <c r="F2355" s="32" t="str">
        <f>VLOOKUP(C2355,QVLinien21!$A$2:$G$2812,7,FALSE)</f>
        <v>Schwarzenburg - Riffenmatt - Schwarzenbühl (Schneebus)</v>
      </c>
      <c r="G2355" s="15" t="str">
        <f>VLOOKUP(C2355,v32_x__2020_06_28[[SLNID]:[Beschreibung]],8,FALSE)</f>
        <v>Schwarzenburg - Riffenmatt - Schwarzenbühl (Scheebus)</v>
      </c>
      <c r="H2355" s="15" t="s">
        <v>13470</v>
      </c>
      <c r="I2355" s="15" t="s">
        <v>13471</v>
      </c>
      <c r="J2355" s="15" t="s">
        <v>3100</v>
      </c>
      <c r="K2355" s="52" t="s">
        <v>4206</v>
      </c>
      <c r="L2355" s="15" t="s">
        <v>4207</v>
      </c>
      <c r="M2355" s="15" t="s">
        <v>276</v>
      </c>
      <c r="N2355" s="15" t="s">
        <v>275</v>
      </c>
      <c r="O2355" s="15" t="s">
        <v>276</v>
      </c>
      <c r="P2355" s="15" t="s">
        <v>276</v>
      </c>
      <c r="Q2355" s="15" t="s">
        <v>276</v>
      </c>
      <c r="R2355" s="15" t="s">
        <v>276</v>
      </c>
      <c r="S2355" s="15" t="s">
        <v>276</v>
      </c>
      <c r="T2355" s="15" t="s">
        <v>276</v>
      </c>
      <c r="U2355" s="15" t="s">
        <v>276</v>
      </c>
      <c r="V2355" s="15" t="s">
        <v>276</v>
      </c>
      <c r="W2355" s="23" t="s">
        <v>277</v>
      </c>
      <c r="X2355" s="23" t="s">
        <v>267</v>
      </c>
      <c r="Y2355" s="23" t="s">
        <v>13472</v>
      </c>
      <c r="Z2355" s="23" t="s">
        <v>3105</v>
      </c>
      <c r="AA2355" s="23" t="s">
        <v>276</v>
      </c>
      <c r="AB2355" s="23" t="s">
        <v>4206</v>
      </c>
      <c r="AC2355" s="23" t="s">
        <v>276</v>
      </c>
      <c r="AD2355" s="23" t="s">
        <v>4207</v>
      </c>
      <c r="AE2355" s="23" t="s">
        <v>1117</v>
      </c>
      <c r="AF2355" s="23" t="s">
        <v>13473</v>
      </c>
      <c r="AG2355" s="24" t="s">
        <v>13474</v>
      </c>
      <c r="AH2355" s="24" t="s">
        <v>284</v>
      </c>
      <c r="AI2355" s="24" t="s">
        <v>267</v>
      </c>
      <c r="AJ2355" s="24" t="s">
        <v>285</v>
      </c>
      <c r="AK2355" s="24" t="s">
        <v>13475</v>
      </c>
      <c r="AL2355" s="24" t="s">
        <v>276</v>
      </c>
      <c r="AM2355" s="24" t="s">
        <v>13476</v>
      </c>
      <c r="AN2355" s="24" t="s">
        <v>288</v>
      </c>
      <c r="AO2355" s="24" t="s">
        <v>13477</v>
      </c>
      <c r="AP2355" s="24" t="s">
        <v>276</v>
      </c>
      <c r="AQ2355" s="24" t="s">
        <v>276</v>
      </c>
      <c r="AR2355" s="24" t="s">
        <v>13478</v>
      </c>
      <c r="AS2355" s="24" t="s">
        <v>291</v>
      </c>
      <c r="AT2355" s="24" t="s">
        <v>323</v>
      </c>
      <c r="AU2355" s="24" t="s">
        <v>13479</v>
      </c>
      <c r="AV2355" s="24" t="s">
        <v>13480</v>
      </c>
      <c r="AW2355" s="24" t="s">
        <v>13481</v>
      </c>
      <c r="AX2355" s="24" t="s">
        <v>276</v>
      </c>
      <c r="AY2355" s="24" t="s">
        <v>13482</v>
      </c>
      <c r="AZ2355" s="24" t="s">
        <v>13483</v>
      </c>
      <c r="BA2355" s="24" t="s">
        <v>297</v>
      </c>
      <c r="BB2355" s="25" t="s">
        <v>52</v>
      </c>
    </row>
    <row r="2356" spans="1:54" ht="33" x14ac:dyDescent="0.2">
      <c r="B2356" s="16"/>
      <c r="C2356" s="16" t="s">
        <v>13484</v>
      </c>
      <c r="D2356" s="50" t="s">
        <v>12670</v>
      </c>
      <c r="E2356" s="16"/>
      <c r="F2356" s="32" t="str">
        <f>VLOOKUP(C2356,QVLinien21!$A$2:$G$2812,7,FALSE)</f>
        <v>Schwarzenburg - Riffenmatt - Gurnigel (Natur- und Sportbus Gantrisch)</v>
      </c>
      <c r="G2356" s="15" t="str">
        <f>VLOOKUP(C2356,v32_x__2020_06_28[[SLNID]:[Beschreibung]],8,FALSE)</f>
        <v>Schwarzenburg - Riffenmatt - Gurnigel&lt;/B&gt; (Natur- und Sportbus Gantrisch)</v>
      </c>
      <c r="I2356" s="27" t="s">
        <v>71</v>
      </c>
      <c r="J2356" s="16"/>
      <c r="K2356" s="57"/>
      <c r="L2356" s="16"/>
      <c r="BB2356" s="25" t="s">
        <v>52</v>
      </c>
    </row>
    <row r="2357" spans="1:54" x14ac:dyDescent="0.2">
      <c r="A2357" s="15" t="s">
        <v>267</v>
      </c>
      <c r="C2357" s="15" t="s">
        <v>13485</v>
      </c>
      <c r="D2357" s="50" t="s">
        <v>11996</v>
      </c>
      <c r="F2357" s="15" t="str">
        <f>VLOOKUP(C2357,QVLinien21!$A$2:$G$2812,7,FALSE)</f>
        <v>Oberbalm - Oberscherli - Niederscherli - (Linie 621)</v>
      </c>
      <c r="G2357" s="15" t="str">
        <f>VLOOKUP(C2357,v32_x__2020_06_28[[SLNID]:[Beschreibung]],8,FALSE)</f>
        <v>Oberbalm - Oberscherli - Niederscherli (Linie 621) {SK}</v>
      </c>
      <c r="H2357" s="15" t="s">
        <v>13486</v>
      </c>
      <c r="I2357" s="15" t="s">
        <v>13487</v>
      </c>
      <c r="J2357" s="15" t="s">
        <v>12159</v>
      </c>
      <c r="K2357" s="52" t="s">
        <v>1225</v>
      </c>
      <c r="L2357" s="15" t="s">
        <v>1033</v>
      </c>
      <c r="M2357" s="15" t="s">
        <v>274</v>
      </c>
      <c r="N2357" s="15" t="s">
        <v>275</v>
      </c>
      <c r="O2357" s="15" t="s">
        <v>276</v>
      </c>
      <c r="P2357" s="15" t="s">
        <v>276</v>
      </c>
      <c r="Q2357" s="15" t="s">
        <v>276</v>
      </c>
      <c r="R2357" s="15" t="s">
        <v>276</v>
      </c>
      <c r="S2357" s="15" t="s">
        <v>276</v>
      </c>
      <c r="T2357" s="15" t="s">
        <v>276</v>
      </c>
      <c r="U2357" s="15" t="s">
        <v>276</v>
      </c>
      <c r="V2357" s="15" t="s">
        <v>276</v>
      </c>
      <c r="W2357" s="23" t="s">
        <v>277</v>
      </c>
      <c r="X2357" s="23" t="s">
        <v>267</v>
      </c>
      <c r="Y2357" s="23" t="s">
        <v>11229</v>
      </c>
      <c r="Z2357" s="23" t="s">
        <v>279</v>
      </c>
      <c r="AA2357" s="23" t="s">
        <v>276</v>
      </c>
      <c r="AB2357" s="23" t="s">
        <v>311</v>
      </c>
      <c r="AC2357" s="23" t="s">
        <v>11230</v>
      </c>
      <c r="AD2357" s="23" t="s">
        <v>789</v>
      </c>
      <c r="AE2357" s="23" t="s">
        <v>1117</v>
      </c>
      <c r="AF2357" s="23" t="s">
        <v>11231</v>
      </c>
      <c r="AG2357" s="24" t="s">
        <v>1887</v>
      </c>
      <c r="AH2357" s="24" t="s">
        <v>284</v>
      </c>
      <c r="AI2357" s="24" t="s">
        <v>267</v>
      </c>
      <c r="AJ2357" s="24" t="s">
        <v>285</v>
      </c>
      <c r="AK2357" s="24" t="s">
        <v>1888</v>
      </c>
      <c r="AL2357" s="24" t="s">
        <v>276</v>
      </c>
      <c r="AM2357" s="24" t="s">
        <v>1889</v>
      </c>
      <c r="AN2357" s="24" t="s">
        <v>288</v>
      </c>
      <c r="AO2357" s="24" t="s">
        <v>1890</v>
      </c>
      <c r="AP2357" s="24" t="s">
        <v>276</v>
      </c>
      <c r="AQ2357" s="24" t="s">
        <v>677</v>
      </c>
      <c r="AR2357" s="24" t="s">
        <v>1891</v>
      </c>
      <c r="AS2357" s="24" t="s">
        <v>291</v>
      </c>
      <c r="AT2357" s="24" t="s">
        <v>323</v>
      </c>
      <c r="AU2357" s="24" t="s">
        <v>1892</v>
      </c>
      <c r="AV2357" s="24" t="s">
        <v>1893</v>
      </c>
      <c r="AW2357" s="24" t="s">
        <v>1894</v>
      </c>
      <c r="AX2357" s="24" t="s">
        <v>276</v>
      </c>
      <c r="AY2357" s="24" t="s">
        <v>1895</v>
      </c>
      <c r="AZ2357" s="24" t="s">
        <v>276</v>
      </c>
      <c r="BA2357" s="24" t="s">
        <v>327</v>
      </c>
      <c r="BB2357" s="25" t="s">
        <v>52</v>
      </c>
    </row>
    <row r="2358" spans="1:54" x14ac:dyDescent="0.2">
      <c r="A2358" s="15" t="s">
        <v>267</v>
      </c>
      <c r="C2358" s="15" t="s">
        <v>13488</v>
      </c>
      <c r="D2358" s="50" t="s">
        <v>12013</v>
      </c>
      <c r="F2358" s="15" t="str">
        <f>VLOOKUP(C2358,QVLinien21!$A$2:$G$2812,7,FALSE)</f>
        <v>Köniz - Niedermuhlern - Riggisberg - (Linie 631) (Längenberg-Linie)</v>
      </c>
      <c r="G2358" s="15" t="str">
        <f>VLOOKUP(C2358,v32_x__2020_06_28[[SLNID]:[Beschreibung]],8,FALSE)</f>
        <v>Köniz - Niedermuhlern - Riggisberg (Linie 631) {SK} (Längenberg-Linie)</v>
      </c>
      <c r="H2358" s="15" t="s">
        <v>13489</v>
      </c>
      <c r="I2358" s="15" t="s">
        <v>13490</v>
      </c>
      <c r="J2358" s="15" t="s">
        <v>12159</v>
      </c>
      <c r="K2358" s="52" t="s">
        <v>1225</v>
      </c>
      <c r="L2358" s="15" t="s">
        <v>12155</v>
      </c>
      <c r="M2358" s="15" t="s">
        <v>274</v>
      </c>
      <c r="N2358" s="15" t="s">
        <v>275</v>
      </c>
      <c r="O2358" s="15" t="s">
        <v>276</v>
      </c>
      <c r="P2358" s="15" t="s">
        <v>276</v>
      </c>
      <c r="Q2358" s="15" t="s">
        <v>276</v>
      </c>
      <c r="R2358" s="15" t="s">
        <v>276</v>
      </c>
      <c r="S2358" s="15" t="s">
        <v>276</v>
      </c>
      <c r="T2358" s="15" t="s">
        <v>276</v>
      </c>
      <c r="U2358" s="15" t="s">
        <v>276</v>
      </c>
      <c r="V2358" s="15" t="s">
        <v>276</v>
      </c>
      <c r="W2358" s="23" t="s">
        <v>277</v>
      </c>
      <c r="X2358" s="23" t="s">
        <v>267</v>
      </c>
      <c r="Y2358" s="23" t="s">
        <v>11229</v>
      </c>
      <c r="Z2358" s="23" t="s">
        <v>279</v>
      </c>
      <c r="AA2358" s="23" t="s">
        <v>276</v>
      </c>
      <c r="AB2358" s="23" t="s">
        <v>311</v>
      </c>
      <c r="AC2358" s="23" t="s">
        <v>11230</v>
      </c>
      <c r="AD2358" s="23" t="s">
        <v>789</v>
      </c>
      <c r="AE2358" s="23" t="s">
        <v>1117</v>
      </c>
      <c r="AF2358" s="23" t="s">
        <v>11231</v>
      </c>
      <c r="AG2358" s="24" t="s">
        <v>1887</v>
      </c>
      <c r="AH2358" s="24" t="s">
        <v>284</v>
      </c>
      <c r="AI2358" s="24" t="s">
        <v>267</v>
      </c>
      <c r="AJ2358" s="24" t="s">
        <v>285</v>
      </c>
      <c r="AK2358" s="24" t="s">
        <v>1888</v>
      </c>
      <c r="AL2358" s="24" t="s">
        <v>276</v>
      </c>
      <c r="AM2358" s="24" t="s">
        <v>1889</v>
      </c>
      <c r="AN2358" s="24" t="s">
        <v>288</v>
      </c>
      <c r="AO2358" s="24" t="s">
        <v>1890</v>
      </c>
      <c r="AP2358" s="24" t="s">
        <v>276</v>
      </c>
      <c r="AQ2358" s="24" t="s">
        <v>677</v>
      </c>
      <c r="AR2358" s="24" t="s">
        <v>1891</v>
      </c>
      <c r="AS2358" s="24" t="s">
        <v>291</v>
      </c>
      <c r="AT2358" s="24" t="s">
        <v>323</v>
      </c>
      <c r="AU2358" s="24" t="s">
        <v>1892</v>
      </c>
      <c r="AV2358" s="24" t="s">
        <v>1893</v>
      </c>
      <c r="AW2358" s="24" t="s">
        <v>1894</v>
      </c>
      <c r="AX2358" s="24" t="s">
        <v>276</v>
      </c>
      <c r="AY2358" s="24" t="s">
        <v>1895</v>
      </c>
      <c r="AZ2358" s="24" t="s">
        <v>276</v>
      </c>
      <c r="BA2358" s="24" t="s">
        <v>327</v>
      </c>
      <c r="BB2358" s="25" t="s">
        <v>52</v>
      </c>
    </row>
    <row r="2359" spans="1:54" x14ac:dyDescent="0.2">
      <c r="A2359" s="15" t="s">
        <v>267</v>
      </c>
      <c r="C2359" s="15" t="s">
        <v>13491</v>
      </c>
      <c r="D2359" s="50" t="s">
        <v>13492</v>
      </c>
      <c r="F2359" s="15" t="str">
        <f>VLOOKUP(C2359,QVLinien21!$A$2:$G$2812,7,FALSE)</f>
        <v>Boll-Utzigen - Utzigen - (Linie 781)</v>
      </c>
      <c r="G2359" s="15" t="str">
        <f>VLOOKUP(C2359,v32_x__2020_06_28[[SLNID]:[Beschreibung]],8,FALSE)</f>
        <v>Boll-Utzigen - Utzigen (Linie 781) {SK}</v>
      </c>
      <c r="H2359" s="15" t="s">
        <v>13493</v>
      </c>
      <c r="I2359" s="15" t="s">
        <v>13494</v>
      </c>
      <c r="J2359" s="15" t="s">
        <v>12159</v>
      </c>
      <c r="K2359" s="52" t="s">
        <v>1225</v>
      </c>
      <c r="L2359" s="15" t="s">
        <v>1289</v>
      </c>
      <c r="M2359" s="15" t="s">
        <v>274</v>
      </c>
      <c r="N2359" s="15" t="s">
        <v>275</v>
      </c>
      <c r="O2359" s="15" t="s">
        <v>276</v>
      </c>
      <c r="P2359" s="15" t="s">
        <v>276</v>
      </c>
      <c r="Q2359" s="15" t="s">
        <v>276</v>
      </c>
      <c r="R2359" s="15" t="s">
        <v>276</v>
      </c>
      <c r="S2359" s="15" t="s">
        <v>276</v>
      </c>
      <c r="T2359" s="15" t="s">
        <v>276</v>
      </c>
      <c r="U2359" s="15" t="s">
        <v>276</v>
      </c>
      <c r="V2359" s="15" t="s">
        <v>276</v>
      </c>
      <c r="W2359" s="23" t="s">
        <v>277</v>
      </c>
      <c r="X2359" s="23" t="s">
        <v>267</v>
      </c>
      <c r="Y2359" s="23" t="s">
        <v>11229</v>
      </c>
      <c r="Z2359" s="23" t="s">
        <v>279</v>
      </c>
      <c r="AA2359" s="23" t="s">
        <v>276</v>
      </c>
      <c r="AB2359" s="23" t="s">
        <v>311</v>
      </c>
      <c r="AC2359" s="23" t="s">
        <v>11230</v>
      </c>
      <c r="AD2359" s="23" t="s">
        <v>789</v>
      </c>
      <c r="AE2359" s="23" t="s">
        <v>1117</v>
      </c>
      <c r="AF2359" s="23" t="s">
        <v>11231</v>
      </c>
      <c r="AG2359" s="24" t="s">
        <v>1887</v>
      </c>
      <c r="AH2359" s="24" t="s">
        <v>284</v>
      </c>
      <c r="AI2359" s="24" t="s">
        <v>267</v>
      </c>
      <c r="AJ2359" s="24" t="s">
        <v>285</v>
      </c>
      <c r="AK2359" s="24" t="s">
        <v>1888</v>
      </c>
      <c r="AL2359" s="24" t="s">
        <v>276</v>
      </c>
      <c r="AM2359" s="24" t="s">
        <v>1889</v>
      </c>
      <c r="AN2359" s="24" t="s">
        <v>288</v>
      </c>
      <c r="AO2359" s="24" t="s">
        <v>1890</v>
      </c>
      <c r="AP2359" s="24" t="s">
        <v>276</v>
      </c>
      <c r="AQ2359" s="24" t="s">
        <v>677</v>
      </c>
      <c r="AR2359" s="24" t="s">
        <v>1891</v>
      </c>
      <c r="AS2359" s="24" t="s">
        <v>291</v>
      </c>
      <c r="AT2359" s="24" t="s">
        <v>323</v>
      </c>
      <c r="AU2359" s="24" t="s">
        <v>1892</v>
      </c>
      <c r="AV2359" s="24" t="s">
        <v>1893</v>
      </c>
      <c r="AW2359" s="24" t="s">
        <v>1894</v>
      </c>
      <c r="AX2359" s="24" t="s">
        <v>276</v>
      </c>
      <c r="AY2359" s="24" t="s">
        <v>1895</v>
      </c>
      <c r="AZ2359" s="24" t="s">
        <v>276</v>
      </c>
      <c r="BA2359" s="24" t="s">
        <v>327</v>
      </c>
      <c r="BB2359" s="25" t="s">
        <v>52</v>
      </c>
    </row>
    <row r="2360" spans="1:54" x14ac:dyDescent="0.2">
      <c r="A2360" s="15" t="s">
        <v>267</v>
      </c>
      <c r="C2360" s="15" t="s">
        <v>13495</v>
      </c>
      <c r="D2360" s="50" t="s">
        <v>13496</v>
      </c>
      <c r="F2360" s="15" t="str">
        <f>VLOOKUP(C2360,QVLinien21!$A$2:$G$2812,7,FALSE)</f>
        <v>Boll-Utzigen - Obermoos - Oberfeld - Boll-Utzigen - (Linie 782 Rundkurs)</v>
      </c>
      <c r="G2360" s="15" t="str">
        <f>VLOOKUP(C2360,v32_x__2020_06_28[[SLNID]:[Beschreibung]],8,FALSE)</f>
        <v>Boll-Utzigen - Obermoos - Oberfeld - Boll-Utzigen (Linie 782 Rundkurs) {SK}</v>
      </c>
      <c r="H2360" s="15" t="s">
        <v>13497</v>
      </c>
      <c r="I2360" s="15" t="s">
        <v>13498</v>
      </c>
      <c r="J2360" s="15" t="s">
        <v>12159</v>
      </c>
      <c r="K2360" s="52" t="s">
        <v>1225</v>
      </c>
      <c r="L2360" s="15" t="s">
        <v>12155</v>
      </c>
      <c r="M2360" s="15" t="s">
        <v>274</v>
      </c>
      <c r="N2360" s="15" t="s">
        <v>275</v>
      </c>
      <c r="O2360" s="15" t="s">
        <v>276</v>
      </c>
      <c r="P2360" s="15" t="s">
        <v>276</v>
      </c>
      <c r="Q2360" s="15" t="s">
        <v>276</v>
      </c>
      <c r="R2360" s="15" t="s">
        <v>276</v>
      </c>
      <c r="S2360" s="15" t="s">
        <v>276</v>
      </c>
      <c r="T2360" s="15" t="s">
        <v>276</v>
      </c>
      <c r="U2360" s="15" t="s">
        <v>276</v>
      </c>
      <c r="V2360" s="15" t="s">
        <v>276</v>
      </c>
      <c r="W2360" s="23" t="s">
        <v>277</v>
      </c>
      <c r="X2360" s="23" t="s">
        <v>267</v>
      </c>
      <c r="Y2360" s="23" t="s">
        <v>11229</v>
      </c>
      <c r="Z2360" s="23" t="s">
        <v>279</v>
      </c>
      <c r="AA2360" s="23" t="s">
        <v>276</v>
      </c>
      <c r="AB2360" s="23" t="s">
        <v>311</v>
      </c>
      <c r="AC2360" s="23" t="s">
        <v>11230</v>
      </c>
      <c r="AD2360" s="23" t="s">
        <v>789</v>
      </c>
      <c r="AE2360" s="23" t="s">
        <v>1117</v>
      </c>
      <c r="AF2360" s="23" t="s">
        <v>11231</v>
      </c>
      <c r="AG2360" s="24" t="s">
        <v>1887</v>
      </c>
      <c r="AH2360" s="24" t="s">
        <v>284</v>
      </c>
      <c r="AI2360" s="24" t="s">
        <v>267</v>
      </c>
      <c r="AJ2360" s="24" t="s">
        <v>285</v>
      </c>
      <c r="AK2360" s="24" t="s">
        <v>1888</v>
      </c>
      <c r="AL2360" s="24" t="s">
        <v>276</v>
      </c>
      <c r="AM2360" s="24" t="s">
        <v>1889</v>
      </c>
      <c r="AN2360" s="24" t="s">
        <v>288</v>
      </c>
      <c r="AO2360" s="24" t="s">
        <v>1890</v>
      </c>
      <c r="AP2360" s="24" t="s">
        <v>276</v>
      </c>
      <c r="AQ2360" s="24" t="s">
        <v>677</v>
      </c>
      <c r="AR2360" s="24" t="s">
        <v>1891</v>
      </c>
      <c r="AS2360" s="24" t="s">
        <v>291</v>
      </c>
      <c r="AT2360" s="24" t="s">
        <v>323</v>
      </c>
      <c r="AU2360" s="24" t="s">
        <v>1892</v>
      </c>
      <c r="AV2360" s="24" t="s">
        <v>1893</v>
      </c>
      <c r="AW2360" s="24" t="s">
        <v>1894</v>
      </c>
      <c r="AX2360" s="24" t="s">
        <v>276</v>
      </c>
      <c r="AY2360" s="24" t="s">
        <v>1895</v>
      </c>
      <c r="AZ2360" s="24" t="s">
        <v>276</v>
      </c>
      <c r="BA2360" s="24" t="s">
        <v>327</v>
      </c>
      <c r="BB2360" s="25" t="s">
        <v>52</v>
      </c>
    </row>
    <row r="2361" spans="1:54" x14ac:dyDescent="0.2">
      <c r="A2361" s="15" t="s">
        <v>267</v>
      </c>
      <c r="C2361" s="15" t="s">
        <v>13499</v>
      </c>
      <c r="D2361" s="50" t="s">
        <v>10457</v>
      </c>
      <c r="F2361" s="15" t="str">
        <f>VLOOKUP(C2361,QVLinien21!$A$2:$G$2812,7,FALSE)</f>
        <v>Worb Dorf - Walkringen - (Linie 791) (Rüttihubel (Sensorium)-Linie)</v>
      </c>
      <c r="G2361" s="15" t="str">
        <f>VLOOKUP(C2361,v32_x__2020_06_28[[SLNID]:[Beschreibung]],8,FALSE)</f>
        <v>Worb Dorf - Walkringen (Linie 791) {SK} (Rüttihubel (Sensorium)-Linie)</v>
      </c>
      <c r="H2361" s="15" t="s">
        <v>13500</v>
      </c>
      <c r="I2361" s="15" t="s">
        <v>13501</v>
      </c>
      <c r="J2361" s="15" t="s">
        <v>12159</v>
      </c>
      <c r="K2361" s="52" t="s">
        <v>1225</v>
      </c>
      <c r="L2361" s="15" t="s">
        <v>276</v>
      </c>
      <c r="M2361" s="15" t="s">
        <v>274</v>
      </c>
      <c r="N2361" s="15" t="s">
        <v>275</v>
      </c>
      <c r="O2361" s="15" t="s">
        <v>276</v>
      </c>
      <c r="P2361" s="15" t="s">
        <v>276</v>
      </c>
      <c r="Q2361" s="15" t="s">
        <v>276</v>
      </c>
      <c r="R2361" s="15" t="s">
        <v>276</v>
      </c>
      <c r="S2361" s="15" t="s">
        <v>276</v>
      </c>
      <c r="T2361" s="15" t="s">
        <v>276</v>
      </c>
      <c r="U2361" s="15" t="s">
        <v>276</v>
      </c>
      <c r="V2361" s="15" t="s">
        <v>276</v>
      </c>
      <c r="W2361" s="23" t="s">
        <v>277</v>
      </c>
      <c r="X2361" s="23" t="s">
        <v>267</v>
      </c>
      <c r="Y2361" s="23" t="s">
        <v>11229</v>
      </c>
      <c r="Z2361" s="23" t="s">
        <v>279</v>
      </c>
      <c r="AA2361" s="23" t="s">
        <v>276</v>
      </c>
      <c r="AB2361" s="23" t="s">
        <v>311</v>
      </c>
      <c r="AC2361" s="23" t="s">
        <v>11230</v>
      </c>
      <c r="AD2361" s="23" t="s">
        <v>789</v>
      </c>
      <c r="AE2361" s="23" t="s">
        <v>1117</v>
      </c>
      <c r="AF2361" s="23" t="s">
        <v>11231</v>
      </c>
      <c r="AG2361" s="24" t="s">
        <v>1887</v>
      </c>
      <c r="AH2361" s="24" t="s">
        <v>284</v>
      </c>
      <c r="AI2361" s="24" t="s">
        <v>267</v>
      </c>
      <c r="AJ2361" s="24" t="s">
        <v>285</v>
      </c>
      <c r="AK2361" s="24" t="s">
        <v>1888</v>
      </c>
      <c r="AL2361" s="24" t="s">
        <v>276</v>
      </c>
      <c r="AM2361" s="24" t="s">
        <v>1889</v>
      </c>
      <c r="AN2361" s="24" t="s">
        <v>288</v>
      </c>
      <c r="AO2361" s="24" t="s">
        <v>1890</v>
      </c>
      <c r="AP2361" s="24" t="s">
        <v>276</v>
      </c>
      <c r="AQ2361" s="24" t="s">
        <v>677</v>
      </c>
      <c r="AR2361" s="24" t="s">
        <v>1891</v>
      </c>
      <c r="AS2361" s="24" t="s">
        <v>291</v>
      </c>
      <c r="AT2361" s="24" t="s">
        <v>323</v>
      </c>
      <c r="AU2361" s="24" t="s">
        <v>1892</v>
      </c>
      <c r="AV2361" s="24" t="s">
        <v>1893</v>
      </c>
      <c r="AW2361" s="24" t="s">
        <v>1894</v>
      </c>
      <c r="AX2361" s="24" t="s">
        <v>276</v>
      </c>
      <c r="AY2361" s="24" t="s">
        <v>1895</v>
      </c>
      <c r="AZ2361" s="24" t="s">
        <v>276</v>
      </c>
      <c r="BA2361" s="24" t="s">
        <v>327</v>
      </c>
      <c r="BB2361" s="25" t="s">
        <v>52</v>
      </c>
    </row>
    <row r="2362" spans="1:54" x14ac:dyDescent="0.2">
      <c r="A2362" s="15" t="s">
        <v>267</v>
      </c>
      <c r="C2362" s="15" t="s">
        <v>13502</v>
      </c>
      <c r="D2362" s="50" t="s">
        <v>10462</v>
      </c>
      <c r="F2362" s="15" t="str">
        <f>VLOOKUP(C2362,QVLinien21!$A$2:$G$2812,7,FALSE)</f>
        <v>Worb Dorf - Biglen - (Linie 792)</v>
      </c>
      <c r="G2362" s="15" t="str">
        <f>VLOOKUP(C2362,v32_x__2020_06_28[[SLNID]:[Beschreibung]],8,FALSE)</f>
        <v>Worb Dorf - Biglen (Linie 792) {SK}</v>
      </c>
      <c r="H2362" s="15" t="s">
        <v>13503</v>
      </c>
      <c r="I2362" s="15" t="s">
        <v>13504</v>
      </c>
      <c r="J2362" s="15" t="s">
        <v>12159</v>
      </c>
      <c r="K2362" s="52" t="s">
        <v>1225</v>
      </c>
      <c r="L2362" s="15" t="s">
        <v>276</v>
      </c>
      <c r="M2362" s="15" t="s">
        <v>274</v>
      </c>
      <c r="N2362" s="15" t="s">
        <v>275</v>
      </c>
      <c r="O2362" s="15" t="s">
        <v>276</v>
      </c>
      <c r="P2362" s="15" t="s">
        <v>276</v>
      </c>
      <c r="Q2362" s="15" t="s">
        <v>276</v>
      </c>
      <c r="R2362" s="15" t="s">
        <v>276</v>
      </c>
      <c r="S2362" s="15" t="s">
        <v>276</v>
      </c>
      <c r="T2362" s="15" t="s">
        <v>276</v>
      </c>
      <c r="U2362" s="15" t="s">
        <v>276</v>
      </c>
      <c r="V2362" s="15" t="s">
        <v>276</v>
      </c>
      <c r="W2362" s="23" t="s">
        <v>277</v>
      </c>
      <c r="X2362" s="23" t="s">
        <v>267</v>
      </c>
      <c r="Y2362" s="23" t="s">
        <v>11229</v>
      </c>
      <c r="Z2362" s="23" t="s">
        <v>279</v>
      </c>
      <c r="AA2362" s="23" t="s">
        <v>276</v>
      </c>
      <c r="AB2362" s="23" t="s">
        <v>311</v>
      </c>
      <c r="AC2362" s="23" t="s">
        <v>11230</v>
      </c>
      <c r="AD2362" s="23" t="s">
        <v>789</v>
      </c>
      <c r="AE2362" s="23" t="s">
        <v>1117</v>
      </c>
      <c r="AF2362" s="23" t="s">
        <v>11231</v>
      </c>
      <c r="AG2362" s="24" t="s">
        <v>1887</v>
      </c>
      <c r="AH2362" s="24" t="s">
        <v>284</v>
      </c>
      <c r="AI2362" s="24" t="s">
        <v>267</v>
      </c>
      <c r="AJ2362" s="24" t="s">
        <v>285</v>
      </c>
      <c r="AK2362" s="24" t="s">
        <v>1888</v>
      </c>
      <c r="AL2362" s="24" t="s">
        <v>276</v>
      </c>
      <c r="AM2362" s="24" t="s">
        <v>1889</v>
      </c>
      <c r="AN2362" s="24" t="s">
        <v>288</v>
      </c>
      <c r="AO2362" s="24" t="s">
        <v>1890</v>
      </c>
      <c r="AP2362" s="24" t="s">
        <v>276</v>
      </c>
      <c r="AQ2362" s="24" t="s">
        <v>677</v>
      </c>
      <c r="AR2362" s="24" t="s">
        <v>1891</v>
      </c>
      <c r="AS2362" s="24" t="s">
        <v>291</v>
      </c>
      <c r="AT2362" s="24" t="s">
        <v>323</v>
      </c>
      <c r="AU2362" s="24" t="s">
        <v>1892</v>
      </c>
      <c r="AV2362" s="24" t="s">
        <v>1893</v>
      </c>
      <c r="AW2362" s="24" t="s">
        <v>1894</v>
      </c>
      <c r="AX2362" s="24" t="s">
        <v>276</v>
      </c>
      <c r="AY2362" s="24" t="s">
        <v>1895</v>
      </c>
      <c r="AZ2362" s="24" t="s">
        <v>276</v>
      </c>
      <c r="BA2362" s="24" t="s">
        <v>327</v>
      </c>
      <c r="BB2362" s="25" t="s">
        <v>52</v>
      </c>
    </row>
    <row r="2363" spans="1:54" x14ac:dyDescent="0.2">
      <c r="A2363" s="15" t="s">
        <v>267</v>
      </c>
      <c r="C2363" s="15" t="s">
        <v>13505</v>
      </c>
      <c r="D2363" s="50" t="s">
        <v>13506</v>
      </c>
      <c r="F2363" s="15" t="str">
        <f>VLOOKUP(C2363,QVLinien21!$A$2:$G$2812,7,FALSE)</f>
        <v>Worb Dorf - Grosshöchstetten - (Linie 793)</v>
      </c>
      <c r="G2363" s="15" t="str">
        <f>VLOOKUP(C2363,v32_x__2020_06_28[[SLNID]:[Beschreibung]],8,FALSE)</f>
        <v>Worb Dorf - Grosshöchstetten (Linie 793) {SK}</v>
      </c>
      <c r="H2363" s="15" t="s">
        <v>13507</v>
      </c>
      <c r="I2363" s="15" t="s">
        <v>13508</v>
      </c>
      <c r="J2363" s="15" t="s">
        <v>12159</v>
      </c>
      <c r="K2363" s="52" t="s">
        <v>1225</v>
      </c>
      <c r="L2363" s="15" t="s">
        <v>12155</v>
      </c>
      <c r="M2363" s="15" t="s">
        <v>274</v>
      </c>
      <c r="N2363" s="15" t="s">
        <v>275</v>
      </c>
      <c r="O2363" s="15" t="s">
        <v>276</v>
      </c>
      <c r="P2363" s="15" t="s">
        <v>276</v>
      </c>
      <c r="Q2363" s="15" t="s">
        <v>276</v>
      </c>
      <c r="R2363" s="15" t="s">
        <v>276</v>
      </c>
      <c r="S2363" s="15" t="s">
        <v>276</v>
      </c>
      <c r="T2363" s="15" t="s">
        <v>276</v>
      </c>
      <c r="U2363" s="15" t="s">
        <v>276</v>
      </c>
      <c r="V2363" s="15" t="s">
        <v>276</v>
      </c>
      <c r="W2363" s="23" t="s">
        <v>277</v>
      </c>
      <c r="X2363" s="23" t="s">
        <v>267</v>
      </c>
      <c r="Y2363" s="23" t="s">
        <v>11229</v>
      </c>
      <c r="Z2363" s="23" t="s">
        <v>279</v>
      </c>
      <c r="AA2363" s="23" t="s">
        <v>276</v>
      </c>
      <c r="AB2363" s="23" t="s">
        <v>311</v>
      </c>
      <c r="AC2363" s="23" t="s">
        <v>11230</v>
      </c>
      <c r="AD2363" s="23" t="s">
        <v>789</v>
      </c>
      <c r="AE2363" s="23" t="s">
        <v>1117</v>
      </c>
      <c r="AF2363" s="23" t="s">
        <v>11231</v>
      </c>
      <c r="AG2363" s="24" t="s">
        <v>1887</v>
      </c>
      <c r="AH2363" s="24" t="s">
        <v>284</v>
      </c>
      <c r="AI2363" s="24" t="s">
        <v>267</v>
      </c>
      <c r="AJ2363" s="24" t="s">
        <v>285</v>
      </c>
      <c r="AK2363" s="24" t="s">
        <v>1888</v>
      </c>
      <c r="AL2363" s="24" t="s">
        <v>276</v>
      </c>
      <c r="AM2363" s="24" t="s">
        <v>1889</v>
      </c>
      <c r="AN2363" s="24" t="s">
        <v>288</v>
      </c>
      <c r="AO2363" s="24" t="s">
        <v>1890</v>
      </c>
      <c r="AP2363" s="24" t="s">
        <v>276</v>
      </c>
      <c r="AQ2363" s="24" t="s">
        <v>677</v>
      </c>
      <c r="AR2363" s="24" t="s">
        <v>1891</v>
      </c>
      <c r="AS2363" s="24" t="s">
        <v>291</v>
      </c>
      <c r="AT2363" s="24" t="s">
        <v>323</v>
      </c>
      <c r="AU2363" s="24" t="s">
        <v>1892</v>
      </c>
      <c r="AV2363" s="24" t="s">
        <v>1893</v>
      </c>
      <c r="AW2363" s="24" t="s">
        <v>1894</v>
      </c>
      <c r="AX2363" s="24" t="s">
        <v>276</v>
      </c>
      <c r="AY2363" s="24" t="s">
        <v>1895</v>
      </c>
      <c r="AZ2363" s="24" t="s">
        <v>276</v>
      </c>
      <c r="BA2363" s="24" t="s">
        <v>327</v>
      </c>
      <c r="BB2363" s="25" t="s">
        <v>52</v>
      </c>
    </row>
    <row r="2364" spans="1:54" x14ac:dyDescent="0.2">
      <c r="A2364" s="15" t="s">
        <v>267</v>
      </c>
      <c r="C2364" s="15" t="s">
        <v>13509</v>
      </c>
      <c r="D2364" s="50" t="s">
        <v>13510</v>
      </c>
      <c r="F2364" s="15" t="e">
        <f>VLOOKUP(C2364,QVLinien21!$A$2:$G$2812,7,FALSE)</f>
        <v>#N/A</v>
      </c>
      <c r="G2364" s="15" t="str">
        <f>VLOOKUP(C2364,v32_x__2020_06_28[[SLNID]:[Beschreibung]],8,FALSE)</f>
        <v>Worb Dorf - Rüfenacht (Linie 794) {SK}&lt;br/&gt;Worb Dorf - Rubigen (Linie 795) {SK}</v>
      </c>
      <c r="H2364" s="15" t="s">
        <v>13511</v>
      </c>
      <c r="I2364" s="15" t="s">
        <v>13512</v>
      </c>
      <c r="J2364" s="15" t="s">
        <v>470</v>
      </c>
      <c r="K2364" s="52" t="s">
        <v>1225</v>
      </c>
      <c r="L2364" s="15" t="s">
        <v>1104</v>
      </c>
      <c r="M2364" s="15" t="s">
        <v>274</v>
      </c>
      <c r="N2364" s="15" t="s">
        <v>275</v>
      </c>
      <c r="O2364" s="15" t="s">
        <v>276</v>
      </c>
      <c r="P2364" s="15" t="s">
        <v>276</v>
      </c>
      <c r="Q2364" s="15" t="s">
        <v>276</v>
      </c>
      <c r="R2364" s="15" t="s">
        <v>276</v>
      </c>
      <c r="S2364" s="15" t="s">
        <v>276</v>
      </c>
      <c r="T2364" s="15" t="s">
        <v>276</v>
      </c>
      <c r="U2364" s="15" t="s">
        <v>276</v>
      </c>
      <c r="V2364" s="15" t="s">
        <v>276</v>
      </c>
      <c r="W2364" s="23" t="s">
        <v>277</v>
      </c>
      <c r="X2364" s="23" t="s">
        <v>267</v>
      </c>
      <c r="Y2364" s="23" t="s">
        <v>11229</v>
      </c>
      <c r="Z2364" s="23" t="s">
        <v>279</v>
      </c>
      <c r="AA2364" s="23" t="s">
        <v>276</v>
      </c>
      <c r="AB2364" s="23" t="s">
        <v>311</v>
      </c>
      <c r="AC2364" s="23" t="s">
        <v>11230</v>
      </c>
      <c r="AD2364" s="23" t="s">
        <v>789</v>
      </c>
      <c r="AE2364" s="23" t="s">
        <v>1117</v>
      </c>
      <c r="AF2364" s="23" t="s">
        <v>11231</v>
      </c>
      <c r="AG2364" s="24" t="s">
        <v>1887</v>
      </c>
      <c r="AH2364" s="24" t="s">
        <v>284</v>
      </c>
      <c r="AI2364" s="24" t="s">
        <v>267</v>
      </c>
      <c r="AJ2364" s="24" t="s">
        <v>285</v>
      </c>
      <c r="AK2364" s="24" t="s">
        <v>1888</v>
      </c>
      <c r="AL2364" s="24" t="s">
        <v>276</v>
      </c>
      <c r="AM2364" s="24" t="s">
        <v>1889</v>
      </c>
      <c r="AN2364" s="24" t="s">
        <v>288</v>
      </c>
      <c r="AO2364" s="24" t="s">
        <v>1890</v>
      </c>
      <c r="AP2364" s="24" t="s">
        <v>276</v>
      </c>
      <c r="AQ2364" s="24" t="s">
        <v>677</v>
      </c>
      <c r="AR2364" s="24" t="s">
        <v>1891</v>
      </c>
      <c r="AS2364" s="24" t="s">
        <v>291</v>
      </c>
      <c r="AT2364" s="24" t="s">
        <v>323</v>
      </c>
      <c r="AU2364" s="24" t="s">
        <v>1892</v>
      </c>
      <c r="AV2364" s="24" t="s">
        <v>1893</v>
      </c>
      <c r="AW2364" s="24" t="s">
        <v>1894</v>
      </c>
      <c r="AX2364" s="24" t="s">
        <v>276</v>
      </c>
      <c r="AY2364" s="24" t="s">
        <v>1895</v>
      </c>
      <c r="AZ2364" s="24" t="s">
        <v>276</v>
      </c>
      <c r="BA2364" s="24" t="s">
        <v>327</v>
      </c>
      <c r="BB2364" s="25" t="s">
        <v>52</v>
      </c>
    </row>
    <row r="2365" spans="1:54" x14ac:dyDescent="0.2">
      <c r="B2365" s="16" t="s">
        <v>10056</v>
      </c>
      <c r="C2365" s="16" t="s">
        <v>13513</v>
      </c>
      <c r="D2365" s="50"/>
      <c r="E2365" s="16"/>
      <c r="F2365" s="15" t="str">
        <f>VLOOKUP(C2365,QVLinien21!$A$2:$G$2812,7,FALSE)</f>
        <v>Worb Dorf - Rüfenacht - (Linie 794) Worb Dorf - Rubigen - (Linie 795)</v>
      </c>
      <c r="G2365" s="15" t="e">
        <f>VLOOKUP(C2365,v32_x__2020_06_28[[SLNID]:[Beschreibung]],8,FALSE)</f>
        <v>#N/A</v>
      </c>
      <c r="I2365" s="27" t="s">
        <v>10058</v>
      </c>
      <c r="J2365" s="16"/>
      <c r="K2365" s="57"/>
      <c r="L2365" s="16"/>
      <c r="BB2365" s="25" t="s">
        <v>52</v>
      </c>
    </row>
    <row r="2366" spans="1:54" x14ac:dyDescent="0.2">
      <c r="A2366" s="15" t="s">
        <v>267</v>
      </c>
      <c r="C2366" s="15" t="s">
        <v>13514</v>
      </c>
      <c r="D2366" s="50" t="s">
        <v>13515</v>
      </c>
      <c r="F2366" s="15" t="e">
        <f>VLOOKUP(C2366,QVLinien21!$A$2:$G$2812,7,FALSE)</f>
        <v>#N/A</v>
      </c>
      <c r="G2366" s="15" t="str">
        <f>VLOOKUP(C2366,v32_x__2020_06_28[[SLNID]:[Beschreibung]],8,FALSE)</f>
        <v>Worb Dorf - Rubigen (Linie 795) {SK}</v>
      </c>
      <c r="H2366" s="15" t="s">
        <v>13516</v>
      </c>
      <c r="I2366" s="15" t="s">
        <v>13517</v>
      </c>
      <c r="J2366" s="15" t="s">
        <v>12159</v>
      </c>
      <c r="K2366" s="52" t="s">
        <v>1225</v>
      </c>
      <c r="L2366" s="15" t="s">
        <v>1104</v>
      </c>
      <c r="M2366" s="15" t="s">
        <v>274</v>
      </c>
      <c r="N2366" s="15" t="s">
        <v>275</v>
      </c>
      <c r="O2366" s="15" t="s">
        <v>276</v>
      </c>
      <c r="P2366" s="15" t="s">
        <v>276</v>
      </c>
      <c r="Q2366" s="15" t="s">
        <v>276</v>
      </c>
      <c r="R2366" s="15" t="s">
        <v>276</v>
      </c>
      <c r="S2366" s="15" t="s">
        <v>276</v>
      </c>
      <c r="T2366" s="15" t="s">
        <v>276</v>
      </c>
      <c r="U2366" s="15" t="s">
        <v>276</v>
      </c>
      <c r="V2366" s="15" t="s">
        <v>276</v>
      </c>
      <c r="W2366" s="23" t="s">
        <v>277</v>
      </c>
      <c r="X2366" s="23" t="s">
        <v>267</v>
      </c>
      <c r="Y2366" s="23" t="s">
        <v>11229</v>
      </c>
      <c r="Z2366" s="23" t="s">
        <v>279</v>
      </c>
      <c r="AA2366" s="23" t="s">
        <v>276</v>
      </c>
      <c r="AB2366" s="23" t="s">
        <v>311</v>
      </c>
      <c r="AC2366" s="23" t="s">
        <v>11230</v>
      </c>
      <c r="AD2366" s="23" t="s">
        <v>789</v>
      </c>
      <c r="AE2366" s="23" t="s">
        <v>1117</v>
      </c>
      <c r="AF2366" s="23" t="s">
        <v>11231</v>
      </c>
      <c r="AG2366" s="24" t="s">
        <v>1887</v>
      </c>
      <c r="AH2366" s="24" t="s">
        <v>284</v>
      </c>
      <c r="AI2366" s="24" t="s">
        <v>267</v>
      </c>
      <c r="AJ2366" s="24" t="s">
        <v>285</v>
      </c>
      <c r="AK2366" s="24" t="s">
        <v>1888</v>
      </c>
      <c r="AL2366" s="24" t="s">
        <v>276</v>
      </c>
      <c r="AM2366" s="24" t="s">
        <v>1889</v>
      </c>
      <c r="AN2366" s="24" t="s">
        <v>288</v>
      </c>
      <c r="AO2366" s="24" t="s">
        <v>1890</v>
      </c>
      <c r="AP2366" s="24" t="s">
        <v>276</v>
      </c>
      <c r="AQ2366" s="24" t="s">
        <v>677</v>
      </c>
      <c r="AR2366" s="24" t="s">
        <v>1891</v>
      </c>
      <c r="AS2366" s="24" t="s">
        <v>291</v>
      </c>
      <c r="AT2366" s="24" t="s">
        <v>323</v>
      </c>
      <c r="AU2366" s="24" t="s">
        <v>1892</v>
      </c>
      <c r="AV2366" s="24" t="s">
        <v>1893</v>
      </c>
      <c r="AW2366" s="24" t="s">
        <v>1894</v>
      </c>
      <c r="AX2366" s="24" t="s">
        <v>276</v>
      </c>
      <c r="AY2366" s="24" t="s">
        <v>1895</v>
      </c>
      <c r="AZ2366" s="24" t="s">
        <v>276</v>
      </c>
      <c r="BA2366" s="24" t="s">
        <v>327</v>
      </c>
      <c r="BB2366" s="25" t="s">
        <v>52</v>
      </c>
    </row>
    <row r="2367" spans="1:54" x14ac:dyDescent="0.2">
      <c r="A2367" s="15" t="s">
        <v>267</v>
      </c>
      <c r="C2367" s="15" t="s">
        <v>13518</v>
      </c>
      <c r="D2367" s="50" t="s">
        <v>13186</v>
      </c>
      <c r="F2367" s="15" t="str">
        <f>VLOOKUP(C2367,QVLinien21!$A$2:$G$2812,7,FALSE)</f>
        <v>Jegenstorf - Messen - (Ruppoldsried)</v>
      </c>
      <c r="G2367" s="15" t="str">
        <f>VLOOKUP(C2367,v32_x__2020_06_28[[SLNID]:[Beschreibung]],8,FALSE)</f>
        <v>Jegenstorf - Messen - (Ruppoldsried) {SK}</v>
      </c>
      <c r="H2367" s="15" t="s">
        <v>13519</v>
      </c>
      <c r="I2367" s="15" t="s">
        <v>13520</v>
      </c>
      <c r="J2367" s="15" t="s">
        <v>13521</v>
      </c>
      <c r="K2367" s="52" t="s">
        <v>543</v>
      </c>
      <c r="L2367" s="15" t="s">
        <v>1007</v>
      </c>
      <c r="M2367" s="15" t="s">
        <v>274</v>
      </c>
      <c r="N2367" s="15" t="s">
        <v>275</v>
      </c>
      <c r="O2367" s="15" t="s">
        <v>276</v>
      </c>
      <c r="P2367" s="15" t="s">
        <v>276</v>
      </c>
      <c r="Q2367" s="15" t="s">
        <v>276</v>
      </c>
      <c r="R2367" s="15" t="s">
        <v>276</v>
      </c>
      <c r="S2367" s="15" t="s">
        <v>276</v>
      </c>
      <c r="T2367" s="15" t="s">
        <v>276</v>
      </c>
      <c r="U2367" s="15" t="s">
        <v>276</v>
      </c>
      <c r="V2367" s="15" t="s">
        <v>276</v>
      </c>
      <c r="W2367" s="23" t="s">
        <v>277</v>
      </c>
      <c r="X2367" s="23" t="s">
        <v>267</v>
      </c>
      <c r="Y2367" s="23" t="s">
        <v>1114</v>
      </c>
      <c r="Z2367" s="23" t="s">
        <v>279</v>
      </c>
      <c r="AA2367" s="23" t="s">
        <v>276</v>
      </c>
      <c r="AB2367" s="23" t="s">
        <v>1115</v>
      </c>
      <c r="AC2367" s="23" t="s">
        <v>312</v>
      </c>
      <c r="AD2367" s="23" t="s">
        <v>1116</v>
      </c>
      <c r="AE2367" s="23" t="s">
        <v>1117</v>
      </c>
      <c r="AF2367" s="23" t="s">
        <v>1118</v>
      </c>
      <c r="AG2367" s="24" t="s">
        <v>1119</v>
      </c>
      <c r="AH2367" s="24" t="s">
        <v>284</v>
      </c>
      <c r="AI2367" s="24" t="s">
        <v>267</v>
      </c>
      <c r="AJ2367" s="24" t="s">
        <v>285</v>
      </c>
      <c r="AK2367" s="24" t="s">
        <v>1120</v>
      </c>
      <c r="AL2367" s="24" t="s">
        <v>276</v>
      </c>
      <c r="AM2367" s="24" t="s">
        <v>1121</v>
      </c>
      <c r="AN2367" s="24" t="s">
        <v>288</v>
      </c>
      <c r="AO2367" s="24" t="s">
        <v>1122</v>
      </c>
      <c r="AP2367" s="24" t="s">
        <v>276</v>
      </c>
      <c r="AQ2367" s="24" t="s">
        <v>677</v>
      </c>
      <c r="AR2367" s="24" t="s">
        <v>1123</v>
      </c>
      <c r="AS2367" s="24" t="s">
        <v>291</v>
      </c>
      <c r="AT2367" s="24" t="s">
        <v>323</v>
      </c>
      <c r="AU2367" s="24" t="s">
        <v>276</v>
      </c>
      <c r="AV2367" s="24" t="s">
        <v>1124</v>
      </c>
      <c r="AW2367" s="24" t="s">
        <v>1125</v>
      </c>
      <c r="AX2367" s="24" t="s">
        <v>276</v>
      </c>
      <c r="AY2367" s="24" t="s">
        <v>1126</v>
      </c>
      <c r="AZ2367" s="24" t="s">
        <v>276</v>
      </c>
      <c r="BA2367" s="24" t="s">
        <v>297</v>
      </c>
      <c r="BB2367" s="25" t="s">
        <v>52</v>
      </c>
    </row>
    <row r="2368" spans="1:54" x14ac:dyDescent="0.2">
      <c r="A2368" s="15" t="s">
        <v>267</v>
      </c>
      <c r="C2368" s="15" t="s">
        <v>13522</v>
      </c>
      <c r="D2368" s="50" t="s">
        <v>13523</v>
      </c>
      <c r="F2368" s="15" t="e">
        <f>VLOOKUP(C2368,QVLinien21!$A$2:$G$2812,7,FALSE)</f>
        <v>#N/A</v>
      </c>
      <c r="G2368" s="15" t="e">
        <f>VLOOKUP(C2368,v32_x__2020_06_28[[SLNID]:[Beschreibung]],8,FALSE)</f>
        <v>#N/A</v>
      </c>
      <c r="H2368" s="15" t="s">
        <v>13524</v>
      </c>
      <c r="I2368" s="15" t="s">
        <v>13525</v>
      </c>
      <c r="J2368" s="15" t="s">
        <v>276</v>
      </c>
      <c r="K2368" s="52" t="s">
        <v>543</v>
      </c>
      <c r="L2368" s="15" t="s">
        <v>1007</v>
      </c>
      <c r="M2368" s="15" t="s">
        <v>276</v>
      </c>
      <c r="N2368" s="15" t="s">
        <v>275</v>
      </c>
      <c r="O2368" s="15" t="s">
        <v>276</v>
      </c>
      <c r="P2368" s="15" t="s">
        <v>276</v>
      </c>
      <c r="Q2368" s="15" t="s">
        <v>276</v>
      </c>
      <c r="R2368" s="15" t="s">
        <v>276</v>
      </c>
      <c r="S2368" s="15" t="s">
        <v>276</v>
      </c>
      <c r="T2368" s="15" t="s">
        <v>276</v>
      </c>
      <c r="U2368" s="15" t="s">
        <v>276</v>
      </c>
      <c r="V2368" s="15" t="s">
        <v>276</v>
      </c>
      <c r="W2368" s="23" t="s">
        <v>277</v>
      </c>
      <c r="X2368" s="23" t="s">
        <v>267</v>
      </c>
      <c r="Y2368" s="23" t="s">
        <v>1114</v>
      </c>
      <c r="Z2368" s="23" t="s">
        <v>279</v>
      </c>
      <c r="AA2368" s="23" t="s">
        <v>276</v>
      </c>
      <c r="AB2368" s="23" t="s">
        <v>1115</v>
      </c>
      <c r="AC2368" s="23" t="s">
        <v>312</v>
      </c>
      <c r="AD2368" s="23" t="s">
        <v>1116</v>
      </c>
      <c r="AE2368" s="23" t="s">
        <v>1117</v>
      </c>
      <c r="AF2368" s="23" t="s">
        <v>1118</v>
      </c>
      <c r="AG2368" s="24" t="s">
        <v>1119</v>
      </c>
      <c r="AH2368" s="24" t="s">
        <v>284</v>
      </c>
      <c r="AI2368" s="24" t="s">
        <v>267</v>
      </c>
      <c r="AJ2368" s="24" t="s">
        <v>285</v>
      </c>
      <c r="AK2368" s="24" t="s">
        <v>1120</v>
      </c>
      <c r="AL2368" s="24" t="s">
        <v>276</v>
      </c>
      <c r="AM2368" s="24" t="s">
        <v>1121</v>
      </c>
      <c r="AN2368" s="24" t="s">
        <v>288</v>
      </c>
      <c r="AO2368" s="24" t="s">
        <v>1122</v>
      </c>
      <c r="AP2368" s="24" t="s">
        <v>276</v>
      </c>
      <c r="AQ2368" s="24" t="s">
        <v>677</v>
      </c>
      <c r="AR2368" s="24" t="s">
        <v>1123</v>
      </c>
      <c r="AS2368" s="24" t="s">
        <v>291</v>
      </c>
      <c r="AT2368" s="24" t="s">
        <v>323</v>
      </c>
      <c r="AU2368" s="24" t="s">
        <v>276</v>
      </c>
      <c r="AV2368" s="24" t="s">
        <v>1124</v>
      </c>
      <c r="AW2368" s="24" t="s">
        <v>1125</v>
      </c>
      <c r="AX2368" s="24" t="s">
        <v>276</v>
      </c>
      <c r="AY2368" s="24" t="s">
        <v>1126</v>
      </c>
      <c r="AZ2368" s="24" t="s">
        <v>276</v>
      </c>
      <c r="BA2368" s="24" t="s">
        <v>297</v>
      </c>
      <c r="BB2368" s="25" t="s">
        <v>52</v>
      </c>
    </row>
    <row r="2369" spans="1:54" x14ac:dyDescent="0.2">
      <c r="A2369" s="15" t="s">
        <v>267</v>
      </c>
      <c r="C2369" s="15" t="s">
        <v>13526</v>
      </c>
      <c r="D2369" s="50" t="s">
        <v>13527</v>
      </c>
      <c r="F2369" s="15" t="e">
        <f>VLOOKUP(C2369,QVLinien21!$A$2:$G$2812,7,FALSE)</f>
        <v>#N/A</v>
      </c>
      <c r="G2369" s="15" t="str">
        <f>VLOOKUP(C2369,v32_x__2020_06_28[[SLNID]:[Beschreibung]],8,FALSE)</f>
        <v>Bätterkinden - Oberramsern - Messen - Schnottwil  (Linie 882) {SK}</v>
      </c>
      <c r="H2369" s="15" t="s">
        <v>13528</v>
      </c>
      <c r="I2369" s="15" t="s">
        <v>13529</v>
      </c>
      <c r="J2369" s="15" t="s">
        <v>276</v>
      </c>
      <c r="K2369" s="52" t="s">
        <v>332</v>
      </c>
      <c r="L2369" s="15" t="s">
        <v>12155</v>
      </c>
      <c r="M2369" s="15" t="s">
        <v>1026</v>
      </c>
      <c r="N2369" s="15" t="s">
        <v>275</v>
      </c>
      <c r="O2369" s="15" t="s">
        <v>276</v>
      </c>
      <c r="P2369" s="15" t="s">
        <v>276</v>
      </c>
      <c r="Q2369" s="15" t="s">
        <v>276</v>
      </c>
      <c r="R2369" s="15" t="s">
        <v>276</v>
      </c>
      <c r="S2369" s="15" t="s">
        <v>276</v>
      </c>
      <c r="T2369" s="15" t="s">
        <v>276</v>
      </c>
      <c r="U2369" s="15" t="s">
        <v>276</v>
      </c>
      <c r="V2369" s="15" t="s">
        <v>276</v>
      </c>
      <c r="W2369" s="23" t="s">
        <v>277</v>
      </c>
      <c r="X2369" s="23" t="s">
        <v>267</v>
      </c>
      <c r="Y2369" s="23" t="s">
        <v>11229</v>
      </c>
      <c r="Z2369" s="23" t="s">
        <v>279</v>
      </c>
      <c r="AA2369" s="23" t="s">
        <v>276</v>
      </c>
      <c r="AB2369" s="23" t="s">
        <v>311</v>
      </c>
      <c r="AC2369" s="23" t="s">
        <v>11230</v>
      </c>
      <c r="AD2369" s="23" t="s">
        <v>789</v>
      </c>
      <c r="AE2369" s="23" t="s">
        <v>1117</v>
      </c>
      <c r="AF2369" s="23" t="s">
        <v>11231</v>
      </c>
      <c r="AG2369" s="24" t="s">
        <v>1887</v>
      </c>
      <c r="AH2369" s="24" t="s">
        <v>284</v>
      </c>
      <c r="AI2369" s="24" t="s">
        <v>267</v>
      </c>
      <c r="AJ2369" s="24" t="s">
        <v>285</v>
      </c>
      <c r="AK2369" s="24" t="s">
        <v>1888</v>
      </c>
      <c r="AL2369" s="24" t="s">
        <v>276</v>
      </c>
      <c r="AM2369" s="24" t="s">
        <v>1889</v>
      </c>
      <c r="AN2369" s="24" t="s">
        <v>288</v>
      </c>
      <c r="AO2369" s="24" t="s">
        <v>1890</v>
      </c>
      <c r="AP2369" s="24" t="s">
        <v>276</v>
      </c>
      <c r="AQ2369" s="24" t="s">
        <v>677</v>
      </c>
      <c r="AR2369" s="24" t="s">
        <v>1891</v>
      </c>
      <c r="AS2369" s="24" t="s">
        <v>291</v>
      </c>
      <c r="AT2369" s="24" t="s">
        <v>323</v>
      </c>
      <c r="AU2369" s="24" t="s">
        <v>1892</v>
      </c>
      <c r="AV2369" s="24" t="s">
        <v>1893</v>
      </c>
      <c r="AW2369" s="24" t="s">
        <v>1894</v>
      </c>
      <c r="AX2369" s="24" t="s">
        <v>276</v>
      </c>
      <c r="AY2369" s="24" t="s">
        <v>1895</v>
      </c>
      <c r="AZ2369" s="24" t="s">
        <v>276</v>
      </c>
      <c r="BA2369" s="24" t="s">
        <v>327</v>
      </c>
      <c r="BB2369" s="25" t="s">
        <v>52</v>
      </c>
    </row>
    <row r="2370" spans="1:54" x14ac:dyDescent="0.2">
      <c r="A2370" s="15" t="s">
        <v>267</v>
      </c>
      <c r="C2370" s="15" t="s">
        <v>13530</v>
      </c>
      <c r="D2370" s="50" t="s">
        <v>13531</v>
      </c>
      <c r="F2370" s="15" t="str">
        <f>VLOOKUP(C2370,QVLinien21!$A$2:$G$2812,7,FALSE)</f>
        <v>Bätterkinden - Utzenstorf - Koppigen</v>
      </c>
      <c r="G2370" s="15" t="str">
        <f>VLOOKUP(C2370,v32_x__2020_06_28[[SLNID]:[Beschreibung]],8,FALSE)</f>
        <v>Bätterkinden - Utzenstorf - Koppigen {SK}</v>
      </c>
      <c r="H2370" s="15" t="s">
        <v>13532</v>
      </c>
      <c r="I2370" s="15" t="s">
        <v>13533</v>
      </c>
      <c r="J2370" s="15" t="s">
        <v>276</v>
      </c>
      <c r="K2370" s="52" t="s">
        <v>543</v>
      </c>
      <c r="L2370" s="15" t="s">
        <v>1007</v>
      </c>
      <c r="M2370" s="15" t="s">
        <v>276</v>
      </c>
      <c r="N2370" s="15" t="s">
        <v>275</v>
      </c>
      <c r="O2370" s="15" t="s">
        <v>276</v>
      </c>
      <c r="P2370" s="15" t="s">
        <v>276</v>
      </c>
      <c r="Q2370" s="15" t="s">
        <v>276</v>
      </c>
      <c r="R2370" s="15" t="s">
        <v>276</v>
      </c>
      <c r="S2370" s="15" t="s">
        <v>276</v>
      </c>
      <c r="T2370" s="15" t="s">
        <v>276</v>
      </c>
      <c r="U2370" s="15" t="s">
        <v>276</v>
      </c>
      <c r="V2370" s="15" t="s">
        <v>276</v>
      </c>
      <c r="W2370" s="23" t="s">
        <v>277</v>
      </c>
      <c r="X2370" s="23" t="s">
        <v>267</v>
      </c>
      <c r="Y2370" s="23" t="s">
        <v>1114</v>
      </c>
      <c r="Z2370" s="23" t="s">
        <v>279</v>
      </c>
      <c r="AA2370" s="23" t="s">
        <v>276</v>
      </c>
      <c r="AB2370" s="23" t="s">
        <v>1115</v>
      </c>
      <c r="AC2370" s="23" t="s">
        <v>312</v>
      </c>
      <c r="AD2370" s="23" t="s">
        <v>1116</v>
      </c>
      <c r="AE2370" s="23" t="s">
        <v>1117</v>
      </c>
      <c r="AF2370" s="23" t="s">
        <v>1118</v>
      </c>
      <c r="AG2370" s="24" t="s">
        <v>1119</v>
      </c>
      <c r="AH2370" s="24" t="s">
        <v>284</v>
      </c>
      <c r="AI2370" s="24" t="s">
        <v>267</v>
      </c>
      <c r="AJ2370" s="24" t="s">
        <v>285</v>
      </c>
      <c r="AK2370" s="24" t="s">
        <v>1120</v>
      </c>
      <c r="AL2370" s="24" t="s">
        <v>276</v>
      </c>
      <c r="AM2370" s="24" t="s">
        <v>1121</v>
      </c>
      <c r="AN2370" s="24" t="s">
        <v>288</v>
      </c>
      <c r="AO2370" s="24" t="s">
        <v>1122</v>
      </c>
      <c r="AP2370" s="24" t="s">
        <v>276</v>
      </c>
      <c r="AQ2370" s="24" t="s">
        <v>677</v>
      </c>
      <c r="AR2370" s="24" t="s">
        <v>1123</v>
      </c>
      <c r="AS2370" s="24" t="s">
        <v>291</v>
      </c>
      <c r="AT2370" s="24" t="s">
        <v>323</v>
      </c>
      <c r="AU2370" s="24" t="s">
        <v>276</v>
      </c>
      <c r="AV2370" s="24" t="s">
        <v>1124</v>
      </c>
      <c r="AW2370" s="24" t="s">
        <v>1125</v>
      </c>
      <c r="AX2370" s="24" t="s">
        <v>276</v>
      </c>
      <c r="AY2370" s="24" t="s">
        <v>1126</v>
      </c>
      <c r="AZ2370" s="24" t="s">
        <v>276</v>
      </c>
      <c r="BA2370" s="24" t="s">
        <v>297</v>
      </c>
      <c r="BB2370" s="25" t="s">
        <v>52</v>
      </c>
    </row>
    <row r="2371" spans="1:54" x14ac:dyDescent="0.2">
      <c r="A2371" s="15" t="s">
        <v>267</v>
      </c>
      <c r="C2371" s="15" t="s">
        <v>13534</v>
      </c>
      <c r="D2371" s="50" t="s">
        <v>13535</v>
      </c>
      <c r="F2371" s="15" t="str">
        <f>VLOOKUP(C2371,QVLinien21!$A$2:$G$2812,7,FALSE)</f>
        <v>Lohn-Lüterkofen - Mühledorf - Gächliwil - Schnottwil - (Linie 885)</v>
      </c>
      <c r="G2371" s="15" t="str">
        <f>VLOOKUP(C2371,v32_x__2020_06_28[[SLNID]:[Beschreibung]],8,FALSE)</f>
        <v>Lohn-Lüterkofen - Mühledorf - Gächliwil - Schnottwil (Linie 885) {SK}</v>
      </c>
      <c r="H2371" s="15" t="s">
        <v>13536</v>
      </c>
      <c r="I2371" s="15" t="s">
        <v>13537</v>
      </c>
      <c r="J2371" s="15" t="s">
        <v>13538</v>
      </c>
      <c r="K2371" s="52" t="s">
        <v>332</v>
      </c>
      <c r="L2371" s="15" t="s">
        <v>12155</v>
      </c>
      <c r="M2371" s="15" t="s">
        <v>354</v>
      </c>
      <c r="N2371" s="15" t="s">
        <v>275</v>
      </c>
      <c r="O2371" s="15" t="s">
        <v>276</v>
      </c>
      <c r="P2371" s="15" t="s">
        <v>276</v>
      </c>
      <c r="Q2371" s="15" t="s">
        <v>276</v>
      </c>
      <c r="R2371" s="15" t="s">
        <v>276</v>
      </c>
      <c r="S2371" s="15" t="s">
        <v>276</v>
      </c>
      <c r="T2371" s="15" t="s">
        <v>276</v>
      </c>
      <c r="U2371" s="15" t="s">
        <v>276</v>
      </c>
      <c r="V2371" s="15" t="s">
        <v>276</v>
      </c>
      <c r="W2371" s="23" t="s">
        <v>277</v>
      </c>
      <c r="X2371" s="23" t="s">
        <v>267</v>
      </c>
      <c r="Y2371" s="23" t="s">
        <v>11229</v>
      </c>
      <c r="Z2371" s="23" t="s">
        <v>279</v>
      </c>
      <c r="AA2371" s="23" t="s">
        <v>276</v>
      </c>
      <c r="AB2371" s="23" t="s">
        <v>311</v>
      </c>
      <c r="AC2371" s="23" t="s">
        <v>11230</v>
      </c>
      <c r="AD2371" s="23" t="s">
        <v>789</v>
      </c>
      <c r="AE2371" s="23" t="s">
        <v>1117</v>
      </c>
      <c r="AF2371" s="23" t="s">
        <v>11231</v>
      </c>
      <c r="AG2371" s="24" t="s">
        <v>1887</v>
      </c>
      <c r="AH2371" s="24" t="s">
        <v>284</v>
      </c>
      <c r="AI2371" s="24" t="s">
        <v>267</v>
      </c>
      <c r="AJ2371" s="24" t="s">
        <v>285</v>
      </c>
      <c r="AK2371" s="24" t="s">
        <v>1888</v>
      </c>
      <c r="AL2371" s="24" t="s">
        <v>276</v>
      </c>
      <c r="AM2371" s="24" t="s">
        <v>1889</v>
      </c>
      <c r="AN2371" s="24" t="s">
        <v>288</v>
      </c>
      <c r="AO2371" s="24" t="s">
        <v>1890</v>
      </c>
      <c r="AP2371" s="24" t="s">
        <v>276</v>
      </c>
      <c r="AQ2371" s="24" t="s">
        <v>677</v>
      </c>
      <c r="AR2371" s="24" t="s">
        <v>1891</v>
      </c>
      <c r="AS2371" s="24" t="s">
        <v>291</v>
      </c>
      <c r="AT2371" s="24" t="s">
        <v>323</v>
      </c>
      <c r="AU2371" s="24" t="s">
        <v>1892</v>
      </c>
      <c r="AV2371" s="24" t="s">
        <v>1893</v>
      </c>
      <c r="AW2371" s="24" t="s">
        <v>1894</v>
      </c>
      <c r="AX2371" s="24" t="s">
        <v>276</v>
      </c>
      <c r="AY2371" s="24" t="s">
        <v>1895</v>
      </c>
      <c r="AZ2371" s="24" t="s">
        <v>276</v>
      </c>
      <c r="BA2371" s="24" t="s">
        <v>327</v>
      </c>
      <c r="BB2371" s="25" t="s">
        <v>52</v>
      </c>
    </row>
    <row r="2372" spans="1:54" x14ac:dyDescent="0.2">
      <c r="A2372" s="15" t="s">
        <v>267</v>
      </c>
      <c r="C2372" s="15" t="s">
        <v>13539</v>
      </c>
      <c r="D2372" s="50" t="s">
        <v>13540</v>
      </c>
      <c r="F2372" s="15" t="e">
        <f>VLOOKUP(C2372,QVLinien21!$A$2:$G$2812,7,FALSE)</f>
        <v>#N/A</v>
      </c>
      <c r="G2372" s="15" t="e">
        <f>VLOOKUP(C2372,v32_x__2020_06_28[[SLNID]:[Beschreibung]],8,FALSE)</f>
        <v>#N/A</v>
      </c>
      <c r="H2372" s="15" t="s">
        <v>13541</v>
      </c>
      <c r="I2372" s="15" t="s">
        <v>13542</v>
      </c>
      <c r="J2372" s="15" t="s">
        <v>13543</v>
      </c>
      <c r="K2372" s="52" t="s">
        <v>332</v>
      </c>
      <c r="L2372" s="15" t="s">
        <v>12155</v>
      </c>
      <c r="M2372" s="15" t="s">
        <v>314</v>
      </c>
      <c r="N2372" s="15" t="s">
        <v>275</v>
      </c>
      <c r="O2372" s="15" t="s">
        <v>276</v>
      </c>
      <c r="P2372" s="15" t="s">
        <v>276</v>
      </c>
      <c r="Q2372" s="15" t="s">
        <v>276</v>
      </c>
      <c r="R2372" s="15" t="s">
        <v>276</v>
      </c>
      <c r="S2372" s="15" t="s">
        <v>276</v>
      </c>
      <c r="T2372" s="15" t="s">
        <v>276</v>
      </c>
      <c r="U2372" s="15" t="s">
        <v>276</v>
      </c>
      <c r="V2372" s="15" t="s">
        <v>276</v>
      </c>
      <c r="W2372" s="23" t="s">
        <v>277</v>
      </c>
      <c r="X2372" s="23" t="s">
        <v>267</v>
      </c>
      <c r="Y2372" s="23" t="s">
        <v>11229</v>
      </c>
      <c r="Z2372" s="23" t="s">
        <v>279</v>
      </c>
      <c r="AA2372" s="23" t="s">
        <v>276</v>
      </c>
      <c r="AB2372" s="23" t="s">
        <v>311</v>
      </c>
      <c r="AC2372" s="23" t="s">
        <v>11230</v>
      </c>
      <c r="AD2372" s="23" t="s">
        <v>789</v>
      </c>
      <c r="AE2372" s="23" t="s">
        <v>1117</v>
      </c>
      <c r="AF2372" s="23" t="s">
        <v>11231</v>
      </c>
      <c r="AG2372" s="24" t="s">
        <v>1887</v>
      </c>
      <c r="AH2372" s="24" t="s">
        <v>284</v>
      </c>
      <c r="AI2372" s="24" t="s">
        <v>267</v>
      </c>
      <c r="AJ2372" s="24" t="s">
        <v>285</v>
      </c>
      <c r="AK2372" s="24" t="s">
        <v>1888</v>
      </c>
      <c r="AL2372" s="24" t="s">
        <v>276</v>
      </c>
      <c r="AM2372" s="24" t="s">
        <v>1889</v>
      </c>
      <c r="AN2372" s="24" t="s">
        <v>288</v>
      </c>
      <c r="AO2372" s="24" t="s">
        <v>1890</v>
      </c>
      <c r="AP2372" s="24" t="s">
        <v>276</v>
      </c>
      <c r="AQ2372" s="24" t="s">
        <v>677</v>
      </c>
      <c r="AR2372" s="24" t="s">
        <v>1891</v>
      </c>
      <c r="AS2372" s="24" t="s">
        <v>291</v>
      </c>
      <c r="AT2372" s="24" t="s">
        <v>323</v>
      </c>
      <c r="AU2372" s="24" t="s">
        <v>1892</v>
      </c>
      <c r="AV2372" s="24" t="s">
        <v>1893</v>
      </c>
      <c r="AW2372" s="24" t="s">
        <v>1894</v>
      </c>
      <c r="AX2372" s="24" t="s">
        <v>276</v>
      </c>
      <c r="AY2372" s="24" t="s">
        <v>1895</v>
      </c>
      <c r="AZ2372" s="24" t="s">
        <v>276</v>
      </c>
      <c r="BA2372" s="24" t="s">
        <v>327</v>
      </c>
      <c r="BB2372" s="25" t="s">
        <v>52</v>
      </c>
    </row>
    <row r="2373" spans="1:54" ht="49.5" x14ac:dyDescent="0.2">
      <c r="B2373" s="16" t="s">
        <v>10056</v>
      </c>
      <c r="C2373" s="16" t="s">
        <v>13544</v>
      </c>
      <c r="D2373" s="50"/>
      <c r="E2373" s="16"/>
      <c r="F2373" s="32" t="str">
        <f>VLOOKUP(C2373,QVLinien21!$A$2:$G$2812,7,FALSE)</f>
        <v>Lohn-Lüterkofen - Bibern - Gächliwil - Schnottwil - (Linie 886) Schnottwil - Messen - Oberramsern - Bätterkinden - (Linie 882)</v>
      </c>
      <c r="G2373" s="15" t="str">
        <f>VLOOKUP(C2373,v32_x__2020_06_28[[SLNID]:[Beschreibung]],8,FALSE)</f>
        <v>Lohn-Lüterkofen - Bibern - Gächliwil - Schnottwil (Linie 886) {SK}&lt;br/&gt;Schnottwil - Messen - Oberramsern - Bättrkinden (Linie 882) {SK}</v>
      </c>
      <c r="I2373" s="27" t="s">
        <v>10058</v>
      </c>
      <c r="J2373" s="16"/>
      <c r="K2373" s="57"/>
      <c r="L2373" s="16"/>
      <c r="BB2373" s="25" t="s">
        <v>52</v>
      </c>
    </row>
    <row r="2374" spans="1:54" x14ac:dyDescent="0.2">
      <c r="A2374" s="15" t="s">
        <v>267</v>
      </c>
      <c r="C2374" s="15" t="s">
        <v>13545</v>
      </c>
      <c r="D2374" s="50" t="s">
        <v>13546</v>
      </c>
      <c r="F2374" s="15" t="str">
        <f>VLOOKUP(C2374,QVLinien21!$A$2:$G$2812,7,FALSE)</f>
        <v>Münchenbuchsee - Wengi b. Büren - Büren an der Aare - (Solothurn)</v>
      </c>
      <c r="G2374" s="15" t="str">
        <f>VLOOKUP(C2374,v32_x__2020_06_28[[SLNID]:[Beschreibung]],8,FALSE)</f>
        <v>Münchenbuchsee - Wengi b.B. - Büren a.A. - (Solothurn) {SK}</v>
      </c>
      <c r="H2374" s="15" t="s">
        <v>13547</v>
      </c>
      <c r="I2374" s="15" t="s">
        <v>13548</v>
      </c>
      <c r="J2374" s="15" t="s">
        <v>13549</v>
      </c>
      <c r="K2374" s="52" t="s">
        <v>543</v>
      </c>
      <c r="L2374" s="15" t="s">
        <v>1007</v>
      </c>
      <c r="M2374" s="15" t="s">
        <v>274</v>
      </c>
      <c r="N2374" s="15" t="s">
        <v>275</v>
      </c>
      <c r="O2374" s="15" t="s">
        <v>276</v>
      </c>
      <c r="P2374" s="15" t="s">
        <v>276</v>
      </c>
      <c r="Q2374" s="15" t="s">
        <v>276</v>
      </c>
      <c r="R2374" s="15" t="s">
        <v>276</v>
      </c>
      <c r="S2374" s="15" t="s">
        <v>276</v>
      </c>
      <c r="T2374" s="15" t="s">
        <v>276</v>
      </c>
      <c r="U2374" s="15" t="s">
        <v>276</v>
      </c>
      <c r="V2374" s="15" t="s">
        <v>276</v>
      </c>
      <c r="W2374" s="23" t="s">
        <v>277</v>
      </c>
      <c r="X2374" s="23" t="s">
        <v>267</v>
      </c>
      <c r="Y2374" s="23" t="s">
        <v>1114</v>
      </c>
      <c r="Z2374" s="23" t="s">
        <v>279</v>
      </c>
      <c r="AA2374" s="23" t="s">
        <v>276</v>
      </c>
      <c r="AB2374" s="23" t="s">
        <v>1115</v>
      </c>
      <c r="AC2374" s="23" t="s">
        <v>312</v>
      </c>
      <c r="AD2374" s="23" t="s">
        <v>1116</v>
      </c>
      <c r="AE2374" s="23" t="s">
        <v>1117</v>
      </c>
      <c r="AF2374" s="23" t="s">
        <v>1118</v>
      </c>
      <c r="AG2374" s="24" t="s">
        <v>1119</v>
      </c>
      <c r="AH2374" s="24" t="s">
        <v>284</v>
      </c>
      <c r="AI2374" s="24" t="s">
        <v>267</v>
      </c>
      <c r="AJ2374" s="24" t="s">
        <v>285</v>
      </c>
      <c r="AK2374" s="24" t="s">
        <v>1120</v>
      </c>
      <c r="AL2374" s="24" t="s">
        <v>276</v>
      </c>
      <c r="AM2374" s="24" t="s">
        <v>1121</v>
      </c>
      <c r="AN2374" s="24" t="s">
        <v>288</v>
      </c>
      <c r="AO2374" s="24" t="s">
        <v>1122</v>
      </c>
      <c r="AP2374" s="24" t="s">
        <v>276</v>
      </c>
      <c r="AQ2374" s="24" t="s">
        <v>677</v>
      </c>
      <c r="AR2374" s="24" t="s">
        <v>1123</v>
      </c>
      <c r="AS2374" s="24" t="s">
        <v>291</v>
      </c>
      <c r="AT2374" s="24" t="s">
        <v>323</v>
      </c>
      <c r="AU2374" s="24" t="s">
        <v>276</v>
      </c>
      <c r="AV2374" s="24" t="s">
        <v>1124</v>
      </c>
      <c r="AW2374" s="24" t="s">
        <v>1125</v>
      </c>
      <c r="AX2374" s="24" t="s">
        <v>276</v>
      </c>
      <c r="AY2374" s="24" t="s">
        <v>1126</v>
      </c>
      <c r="AZ2374" s="24" t="s">
        <v>276</v>
      </c>
      <c r="BA2374" s="24" t="s">
        <v>297</v>
      </c>
      <c r="BB2374" s="25" t="s">
        <v>52</v>
      </c>
    </row>
    <row r="2375" spans="1:54" x14ac:dyDescent="0.2">
      <c r="A2375" s="15" t="s">
        <v>267</v>
      </c>
      <c r="C2375" s="15" t="s">
        <v>13550</v>
      </c>
      <c r="D2375" s="15" t="s">
        <v>13551</v>
      </c>
      <c r="F2375" s="15" t="str">
        <f>VLOOKUP(C2375,QVLinien21!$A$2:$G$2812,7,FALSE)</f>
        <v>Bern - Zollikofen - Münchenbuchsee M1</v>
      </c>
      <c r="G2375" s="15" t="str">
        <f>VLOOKUP(C2375,v32_x__2020_06_28[[SLNID]:[Beschreibung]],8,FALSE)</f>
        <v>Bern - Zollikofen - Münchenbuchsee M1</v>
      </c>
      <c r="H2375" s="15" t="s">
        <v>13551</v>
      </c>
      <c r="I2375" s="15" t="s">
        <v>13552</v>
      </c>
      <c r="J2375" s="15" t="s">
        <v>13553</v>
      </c>
      <c r="K2375" s="52" t="s">
        <v>760</v>
      </c>
      <c r="L2375" s="15" t="s">
        <v>13090</v>
      </c>
      <c r="M2375" s="15" t="s">
        <v>1099</v>
      </c>
      <c r="N2375" s="15" t="s">
        <v>275</v>
      </c>
      <c r="O2375" s="15" t="s">
        <v>276</v>
      </c>
      <c r="P2375" s="15" t="s">
        <v>276</v>
      </c>
      <c r="Q2375" s="15" t="s">
        <v>276</v>
      </c>
      <c r="R2375" s="15" t="s">
        <v>276</v>
      </c>
      <c r="S2375" s="15" t="s">
        <v>276</v>
      </c>
      <c r="T2375" s="15" t="s">
        <v>276</v>
      </c>
      <c r="U2375" s="15" t="s">
        <v>276</v>
      </c>
      <c r="V2375" s="15" t="s">
        <v>276</v>
      </c>
      <c r="W2375" s="23" t="s">
        <v>277</v>
      </c>
      <c r="X2375" s="23" t="s">
        <v>267</v>
      </c>
      <c r="Y2375" s="23" t="s">
        <v>1114</v>
      </c>
      <c r="Z2375" s="23" t="s">
        <v>279</v>
      </c>
      <c r="AA2375" s="23" t="s">
        <v>276</v>
      </c>
      <c r="AB2375" s="23" t="s">
        <v>1115</v>
      </c>
      <c r="AC2375" s="23" t="s">
        <v>312</v>
      </c>
      <c r="AD2375" s="23" t="s">
        <v>1116</v>
      </c>
      <c r="AE2375" s="23" t="s">
        <v>1117</v>
      </c>
      <c r="AF2375" s="23" t="s">
        <v>1118</v>
      </c>
      <c r="AG2375" s="24" t="s">
        <v>1119</v>
      </c>
      <c r="AH2375" s="24" t="s">
        <v>284</v>
      </c>
      <c r="AI2375" s="24" t="s">
        <v>267</v>
      </c>
      <c r="AJ2375" s="24" t="s">
        <v>285</v>
      </c>
      <c r="AK2375" s="24" t="s">
        <v>1120</v>
      </c>
      <c r="AL2375" s="24" t="s">
        <v>276</v>
      </c>
      <c r="AM2375" s="24" t="s">
        <v>1121</v>
      </c>
      <c r="AN2375" s="24" t="s">
        <v>288</v>
      </c>
      <c r="AO2375" s="24" t="s">
        <v>1122</v>
      </c>
      <c r="AP2375" s="24" t="s">
        <v>276</v>
      </c>
      <c r="AQ2375" s="24" t="s">
        <v>677</v>
      </c>
      <c r="AR2375" s="24" t="s">
        <v>1123</v>
      </c>
      <c r="AS2375" s="24" t="s">
        <v>291</v>
      </c>
      <c r="AT2375" s="24" t="s">
        <v>323</v>
      </c>
      <c r="AU2375" s="24" t="s">
        <v>276</v>
      </c>
      <c r="AV2375" s="24" t="s">
        <v>1124</v>
      </c>
      <c r="AW2375" s="24" t="s">
        <v>1125</v>
      </c>
      <c r="AX2375" s="24" t="s">
        <v>276</v>
      </c>
      <c r="AY2375" s="24" t="s">
        <v>1126</v>
      </c>
      <c r="AZ2375" s="24" t="s">
        <v>276</v>
      </c>
      <c r="BA2375" s="24" t="s">
        <v>297</v>
      </c>
      <c r="BB2375" s="25" t="s">
        <v>52</v>
      </c>
    </row>
    <row r="2376" spans="1:54" x14ac:dyDescent="0.2">
      <c r="A2376" s="15" t="s">
        <v>267</v>
      </c>
      <c r="C2376" s="15" t="s">
        <v>13554</v>
      </c>
      <c r="D2376" s="15" t="s">
        <v>13555</v>
      </c>
      <c r="F2376" s="15" t="str">
        <f>VLOOKUP(C2376,QVLinien21!$A$2:$G$2812,7,FALSE)</f>
        <v>Bern - Ittigen - Bolligen - Boll-Utzigen M2</v>
      </c>
      <c r="G2376" s="15" t="str">
        <f>VLOOKUP(C2376,v32_x__2020_06_28[[SLNID]:[Beschreibung]],8,FALSE)</f>
        <v>Bern - Ittigen - Bolligen - Boll-Utzigen M2</v>
      </c>
      <c r="H2376" s="15" t="s">
        <v>13555</v>
      </c>
      <c r="I2376" s="15" t="s">
        <v>13556</v>
      </c>
      <c r="J2376" s="15" t="s">
        <v>13557</v>
      </c>
      <c r="K2376" s="52" t="s">
        <v>760</v>
      </c>
      <c r="L2376" s="15" t="s">
        <v>13090</v>
      </c>
      <c r="M2376" s="15" t="s">
        <v>1099</v>
      </c>
      <c r="N2376" s="15" t="s">
        <v>275</v>
      </c>
      <c r="O2376" s="15" t="s">
        <v>276</v>
      </c>
      <c r="P2376" s="15" t="s">
        <v>276</v>
      </c>
      <c r="Q2376" s="15" t="s">
        <v>276</v>
      </c>
      <c r="R2376" s="15" t="s">
        <v>276</v>
      </c>
      <c r="S2376" s="15" t="s">
        <v>276</v>
      </c>
      <c r="T2376" s="15" t="s">
        <v>276</v>
      </c>
      <c r="U2376" s="15" t="s">
        <v>276</v>
      </c>
      <c r="V2376" s="15" t="s">
        <v>276</v>
      </c>
      <c r="W2376" s="23" t="s">
        <v>277</v>
      </c>
      <c r="X2376" s="23" t="s">
        <v>267</v>
      </c>
      <c r="Y2376" s="23" t="s">
        <v>1114</v>
      </c>
      <c r="Z2376" s="23" t="s">
        <v>279</v>
      </c>
      <c r="AA2376" s="23" t="s">
        <v>276</v>
      </c>
      <c r="AB2376" s="23" t="s">
        <v>1115</v>
      </c>
      <c r="AC2376" s="23" t="s">
        <v>312</v>
      </c>
      <c r="AD2376" s="23" t="s">
        <v>1116</v>
      </c>
      <c r="AE2376" s="23" t="s">
        <v>1117</v>
      </c>
      <c r="AF2376" s="23" t="s">
        <v>1118</v>
      </c>
      <c r="AG2376" s="24" t="s">
        <v>1119</v>
      </c>
      <c r="AH2376" s="24" t="s">
        <v>284</v>
      </c>
      <c r="AI2376" s="24" t="s">
        <v>267</v>
      </c>
      <c r="AJ2376" s="24" t="s">
        <v>285</v>
      </c>
      <c r="AK2376" s="24" t="s">
        <v>1120</v>
      </c>
      <c r="AL2376" s="24" t="s">
        <v>276</v>
      </c>
      <c r="AM2376" s="24" t="s">
        <v>1121</v>
      </c>
      <c r="AN2376" s="24" t="s">
        <v>288</v>
      </c>
      <c r="AO2376" s="24" t="s">
        <v>1122</v>
      </c>
      <c r="AP2376" s="24" t="s">
        <v>276</v>
      </c>
      <c r="AQ2376" s="24" t="s">
        <v>677</v>
      </c>
      <c r="AR2376" s="24" t="s">
        <v>1123</v>
      </c>
      <c r="AS2376" s="24" t="s">
        <v>291</v>
      </c>
      <c r="AT2376" s="24" t="s">
        <v>323</v>
      </c>
      <c r="AU2376" s="24" t="s">
        <v>276</v>
      </c>
      <c r="AV2376" s="24" t="s">
        <v>1124</v>
      </c>
      <c r="AW2376" s="24" t="s">
        <v>1125</v>
      </c>
      <c r="AX2376" s="24" t="s">
        <v>276</v>
      </c>
      <c r="AY2376" s="24" t="s">
        <v>1126</v>
      </c>
      <c r="AZ2376" s="24" t="s">
        <v>276</v>
      </c>
      <c r="BA2376" s="24" t="s">
        <v>297</v>
      </c>
      <c r="BB2376" s="25" t="s">
        <v>52</v>
      </c>
    </row>
    <row r="2377" spans="1:54" x14ac:dyDescent="0.2">
      <c r="A2377" s="15" t="s">
        <v>267</v>
      </c>
      <c r="C2377" s="15" t="s">
        <v>13558</v>
      </c>
      <c r="D2377" s="15" t="s">
        <v>13559</v>
      </c>
      <c r="F2377" s="15" t="str">
        <f>VLOOKUP(C2377,QVLinien21!$A$2:$G$2812,7,FALSE)</f>
        <v>Bern - Ostring - Ostermundigen M3</v>
      </c>
      <c r="G2377" s="15" t="str">
        <f>VLOOKUP(C2377,v32_x__2020_06_28[[SLNID]:[Beschreibung]],8,FALSE)</f>
        <v>Bern - Ostring - Ostermundigen M3</v>
      </c>
      <c r="H2377" s="15" t="s">
        <v>13559</v>
      </c>
      <c r="I2377" s="15" t="s">
        <v>13560</v>
      </c>
      <c r="J2377" s="15" t="s">
        <v>13561</v>
      </c>
      <c r="K2377" s="52" t="s">
        <v>760</v>
      </c>
      <c r="L2377" s="15" t="s">
        <v>12131</v>
      </c>
      <c r="M2377" s="15" t="s">
        <v>1099</v>
      </c>
      <c r="N2377" s="15" t="s">
        <v>275</v>
      </c>
      <c r="O2377" s="15" t="s">
        <v>276</v>
      </c>
      <c r="P2377" s="15" t="s">
        <v>276</v>
      </c>
      <c r="Q2377" s="15" t="s">
        <v>276</v>
      </c>
      <c r="R2377" s="15" t="s">
        <v>276</v>
      </c>
      <c r="S2377" s="15" t="s">
        <v>276</v>
      </c>
      <c r="T2377" s="15" t="s">
        <v>276</v>
      </c>
      <c r="U2377" s="15" t="s">
        <v>276</v>
      </c>
      <c r="V2377" s="15" t="s">
        <v>276</v>
      </c>
      <c r="W2377" s="23" t="s">
        <v>277</v>
      </c>
      <c r="X2377" s="23" t="s">
        <v>267</v>
      </c>
      <c r="Y2377" s="23" t="s">
        <v>12130</v>
      </c>
      <c r="Z2377" s="23" t="s">
        <v>279</v>
      </c>
      <c r="AA2377" s="23" t="s">
        <v>276</v>
      </c>
      <c r="AB2377" s="23" t="s">
        <v>1225</v>
      </c>
      <c r="AC2377" s="23" t="s">
        <v>312</v>
      </c>
      <c r="AD2377" s="23" t="s">
        <v>12131</v>
      </c>
      <c r="AE2377" s="23" t="s">
        <v>12132</v>
      </c>
      <c r="AF2377" s="23" t="s">
        <v>276</v>
      </c>
      <c r="AG2377" s="24" t="s">
        <v>12133</v>
      </c>
      <c r="AH2377" s="24" t="s">
        <v>284</v>
      </c>
      <c r="AI2377" s="24" t="s">
        <v>267</v>
      </c>
      <c r="AJ2377" s="24" t="s">
        <v>285</v>
      </c>
      <c r="AK2377" s="24" t="s">
        <v>12134</v>
      </c>
      <c r="AL2377" s="24" t="s">
        <v>276</v>
      </c>
      <c r="AM2377" s="24" t="s">
        <v>12135</v>
      </c>
      <c r="AN2377" s="24" t="s">
        <v>288</v>
      </c>
      <c r="AO2377" s="24" t="s">
        <v>4864</v>
      </c>
      <c r="AP2377" s="24" t="s">
        <v>276</v>
      </c>
      <c r="AQ2377" s="24" t="s">
        <v>12136</v>
      </c>
      <c r="AR2377" s="24" t="s">
        <v>4866</v>
      </c>
      <c r="AS2377" s="24" t="s">
        <v>291</v>
      </c>
      <c r="AT2377" s="24" t="s">
        <v>323</v>
      </c>
      <c r="AU2377" s="24" t="s">
        <v>276</v>
      </c>
      <c r="AV2377" s="24" t="s">
        <v>12137</v>
      </c>
      <c r="AW2377" s="24" t="s">
        <v>12138</v>
      </c>
      <c r="AX2377" s="24" t="s">
        <v>276</v>
      </c>
      <c r="AY2377" s="24" t="s">
        <v>12139</v>
      </c>
      <c r="AZ2377" s="24" t="s">
        <v>276</v>
      </c>
      <c r="BA2377" s="24" t="s">
        <v>297</v>
      </c>
      <c r="BB2377" s="25" t="s">
        <v>52</v>
      </c>
    </row>
    <row r="2378" spans="1:54" x14ac:dyDescent="0.2">
      <c r="A2378" s="15" t="s">
        <v>267</v>
      </c>
      <c r="C2378" s="15" t="s">
        <v>13562</v>
      </c>
      <c r="D2378" s="15" t="s">
        <v>13563</v>
      </c>
      <c r="F2378" s="15" t="str">
        <f>VLOOKUP(C2378,QVLinien21!$A$2:$G$2812,7,FALSE)</f>
        <v>Bern - Gümligen - Worb Dorf - Biglen M4</v>
      </c>
      <c r="G2378" s="15" t="str">
        <f>VLOOKUP(C2378,v32_x__2020_06_28[[SLNID]:[Beschreibung]],8,FALSE)</f>
        <v>Bern - Gümligen - Worb Dorf - Biglen M4</v>
      </c>
      <c r="H2378" s="15" t="s">
        <v>13563</v>
      </c>
      <c r="I2378" s="15" t="s">
        <v>13564</v>
      </c>
      <c r="J2378" s="15" t="s">
        <v>13565</v>
      </c>
      <c r="K2378" s="52" t="s">
        <v>760</v>
      </c>
      <c r="L2378" s="15" t="s">
        <v>13090</v>
      </c>
      <c r="M2378" s="15" t="s">
        <v>274</v>
      </c>
      <c r="N2378" s="15" t="s">
        <v>275</v>
      </c>
      <c r="O2378" s="15" t="s">
        <v>276</v>
      </c>
      <c r="P2378" s="15" t="s">
        <v>276</v>
      </c>
      <c r="Q2378" s="15" t="s">
        <v>276</v>
      </c>
      <c r="R2378" s="15" t="s">
        <v>276</v>
      </c>
      <c r="S2378" s="15" t="s">
        <v>276</v>
      </c>
      <c r="T2378" s="15" t="s">
        <v>276</v>
      </c>
      <c r="U2378" s="15" t="s">
        <v>276</v>
      </c>
      <c r="V2378" s="15" t="s">
        <v>276</v>
      </c>
      <c r="W2378" s="23" t="s">
        <v>277</v>
      </c>
      <c r="X2378" s="23" t="s">
        <v>267</v>
      </c>
      <c r="Y2378" s="23" t="s">
        <v>12130</v>
      </c>
      <c r="Z2378" s="23" t="s">
        <v>279</v>
      </c>
      <c r="AA2378" s="23" t="s">
        <v>276</v>
      </c>
      <c r="AB2378" s="23" t="s">
        <v>1225</v>
      </c>
      <c r="AC2378" s="23" t="s">
        <v>312</v>
      </c>
      <c r="AD2378" s="23" t="s">
        <v>12131</v>
      </c>
      <c r="AE2378" s="23" t="s">
        <v>12132</v>
      </c>
      <c r="AF2378" s="23" t="s">
        <v>276</v>
      </c>
      <c r="AG2378" s="24" t="s">
        <v>12133</v>
      </c>
      <c r="AH2378" s="24" t="s">
        <v>284</v>
      </c>
      <c r="AI2378" s="24" t="s">
        <v>267</v>
      </c>
      <c r="AJ2378" s="24" t="s">
        <v>285</v>
      </c>
      <c r="AK2378" s="24" t="s">
        <v>12134</v>
      </c>
      <c r="AL2378" s="24" t="s">
        <v>276</v>
      </c>
      <c r="AM2378" s="24" t="s">
        <v>12135</v>
      </c>
      <c r="AN2378" s="24" t="s">
        <v>288</v>
      </c>
      <c r="AO2378" s="24" t="s">
        <v>4864</v>
      </c>
      <c r="AP2378" s="24" t="s">
        <v>276</v>
      </c>
      <c r="AQ2378" s="24" t="s">
        <v>12136</v>
      </c>
      <c r="AR2378" s="24" t="s">
        <v>4866</v>
      </c>
      <c r="AS2378" s="24" t="s">
        <v>291</v>
      </c>
      <c r="AT2378" s="24" t="s">
        <v>323</v>
      </c>
      <c r="AU2378" s="24" t="s">
        <v>276</v>
      </c>
      <c r="AV2378" s="24" t="s">
        <v>12137</v>
      </c>
      <c r="AW2378" s="24" t="s">
        <v>12138</v>
      </c>
      <c r="AX2378" s="24" t="s">
        <v>276</v>
      </c>
      <c r="AY2378" s="24" t="s">
        <v>12139</v>
      </c>
      <c r="AZ2378" s="24" t="s">
        <v>276</v>
      </c>
      <c r="BA2378" s="24" t="s">
        <v>297</v>
      </c>
      <c r="BB2378" s="25" t="s">
        <v>52</v>
      </c>
    </row>
    <row r="2379" spans="1:54" x14ac:dyDescent="0.2">
      <c r="A2379" s="15" t="s">
        <v>267</v>
      </c>
      <c r="C2379" s="15" t="s">
        <v>13566</v>
      </c>
      <c r="D2379" s="15" t="s">
        <v>13567</v>
      </c>
      <c r="F2379" s="15" t="str">
        <f>VLOOKUP(C2379,QVLinien21!$A$2:$G$2812,7,FALSE)</f>
        <v>Bern - Wabern - Belp M5 Belp - Thurnen - Seftigen - Gurzelen M19</v>
      </c>
      <c r="G2379" s="15" t="str">
        <f>VLOOKUP(C2379,v32_x__2020_06_28[[SLNID]:[Beschreibung]],8,FALSE)</f>
        <v>Bern - Wabern - Belp M5&lt;br /&gt;_x000D_
Belp - Thurnen - Seftigen - Gurzelen M19</v>
      </c>
      <c r="H2379" s="15" t="s">
        <v>13567</v>
      </c>
      <c r="I2379" s="15" t="s">
        <v>13568</v>
      </c>
      <c r="J2379" s="15" t="s">
        <v>13569</v>
      </c>
      <c r="K2379" s="52" t="s">
        <v>760</v>
      </c>
      <c r="L2379" s="15" t="s">
        <v>1523</v>
      </c>
      <c r="M2379" s="15" t="s">
        <v>1099</v>
      </c>
      <c r="N2379" s="15" t="s">
        <v>275</v>
      </c>
      <c r="O2379" s="15" t="s">
        <v>276</v>
      </c>
      <c r="P2379" s="15" t="s">
        <v>276</v>
      </c>
      <c r="Q2379" s="15" t="s">
        <v>276</v>
      </c>
      <c r="R2379" s="15" t="s">
        <v>276</v>
      </c>
      <c r="S2379" s="15" t="s">
        <v>276</v>
      </c>
      <c r="T2379" s="15" t="s">
        <v>276</v>
      </c>
      <c r="U2379" s="15" t="s">
        <v>276</v>
      </c>
      <c r="V2379" s="15" t="s">
        <v>276</v>
      </c>
      <c r="W2379" s="23" t="s">
        <v>277</v>
      </c>
      <c r="X2379" s="23" t="s">
        <v>267</v>
      </c>
      <c r="Y2379" s="23" t="s">
        <v>12130</v>
      </c>
      <c r="Z2379" s="23" t="s">
        <v>279</v>
      </c>
      <c r="AA2379" s="23" t="s">
        <v>276</v>
      </c>
      <c r="AB2379" s="23" t="s">
        <v>1225</v>
      </c>
      <c r="AC2379" s="23" t="s">
        <v>312</v>
      </c>
      <c r="AD2379" s="23" t="s">
        <v>12131</v>
      </c>
      <c r="AE2379" s="23" t="s">
        <v>12132</v>
      </c>
      <c r="AF2379" s="23" t="s">
        <v>276</v>
      </c>
      <c r="AG2379" s="24" t="s">
        <v>12133</v>
      </c>
      <c r="AH2379" s="24" t="s">
        <v>284</v>
      </c>
      <c r="AI2379" s="24" t="s">
        <v>267</v>
      </c>
      <c r="AJ2379" s="24" t="s">
        <v>285</v>
      </c>
      <c r="AK2379" s="24" t="s">
        <v>12134</v>
      </c>
      <c r="AL2379" s="24" t="s">
        <v>276</v>
      </c>
      <c r="AM2379" s="24" t="s">
        <v>12135</v>
      </c>
      <c r="AN2379" s="24" t="s">
        <v>288</v>
      </c>
      <c r="AO2379" s="24" t="s">
        <v>4864</v>
      </c>
      <c r="AP2379" s="24" t="s">
        <v>276</v>
      </c>
      <c r="AQ2379" s="24" t="s">
        <v>12136</v>
      </c>
      <c r="AR2379" s="24" t="s">
        <v>4866</v>
      </c>
      <c r="AS2379" s="24" t="s">
        <v>291</v>
      </c>
      <c r="AT2379" s="24" t="s">
        <v>323</v>
      </c>
      <c r="AU2379" s="24" t="s">
        <v>276</v>
      </c>
      <c r="AV2379" s="24" t="s">
        <v>12137</v>
      </c>
      <c r="AW2379" s="24" t="s">
        <v>12138</v>
      </c>
      <c r="AX2379" s="24" t="s">
        <v>276</v>
      </c>
      <c r="AY2379" s="24" t="s">
        <v>12139</v>
      </c>
      <c r="AZ2379" s="24" t="s">
        <v>276</v>
      </c>
      <c r="BA2379" s="24" t="s">
        <v>297</v>
      </c>
      <c r="BB2379" s="25" t="s">
        <v>52</v>
      </c>
    </row>
    <row r="2380" spans="1:54" x14ac:dyDescent="0.2">
      <c r="A2380" s="26" t="s">
        <v>275</v>
      </c>
      <c r="B2380" s="26" t="s">
        <v>298</v>
      </c>
      <c r="C2380" s="26" t="s">
        <v>13570</v>
      </c>
      <c r="D2380" s="26" t="s">
        <v>13571</v>
      </c>
      <c r="E2380" s="26"/>
      <c r="F2380" s="15" t="e">
        <f>VLOOKUP(C2380,QVLinien21!$A$2:$G$2812,7,FALSE)</f>
        <v>#N/A</v>
      </c>
      <c r="G2380" s="15" t="e">
        <f>VLOOKUP(C2380,v32_x__2020_06_28[[SLNID]:[Beschreibung]],8,FALSE)</f>
        <v>#N/A</v>
      </c>
      <c r="H2380" s="26" t="s">
        <v>13571</v>
      </c>
      <c r="I2380" s="26" t="s">
        <v>13572</v>
      </c>
      <c r="J2380" s="26" t="s">
        <v>13573</v>
      </c>
      <c r="K2380" s="56">
        <v>46732</v>
      </c>
      <c r="L2380" s="28">
        <v>37925</v>
      </c>
      <c r="M2380" s="28">
        <v>43079</v>
      </c>
      <c r="N2380" s="26" t="s">
        <v>303</v>
      </c>
      <c r="BB2380" s="25" t="s">
        <v>52</v>
      </c>
    </row>
    <row r="2381" spans="1:54" x14ac:dyDescent="0.2">
      <c r="A2381" s="15" t="s">
        <v>267</v>
      </c>
      <c r="C2381" s="15" t="s">
        <v>13574</v>
      </c>
      <c r="D2381" s="15" t="s">
        <v>13575</v>
      </c>
      <c r="F2381" s="15" t="str">
        <f>VLOOKUP(C2381,QVLinien21!$A$2:$G$2812,7,FALSE)</f>
        <v>Bern - Köniz - Schliern bei Köniz - Bern M6</v>
      </c>
      <c r="G2381" s="15" t="str">
        <f>VLOOKUP(C2381,v32_x__2020_06_28[[SLNID]:[Beschreibung]],8,FALSE)</f>
        <v>Bern - Köniz - Schliern bei Köniz - Bern M6</v>
      </c>
      <c r="H2381" s="15" t="s">
        <v>13575</v>
      </c>
      <c r="I2381" s="15" t="s">
        <v>13576</v>
      </c>
      <c r="J2381" s="15" t="s">
        <v>13577</v>
      </c>
      <c r="K2381" s="52" t="s">
        <v>760</v>
      </c>
      <c r="L2381" s="15" t="s">
        <v>12131</v>
      </c>
      <c r="M2381" s="15" t="s">
        <v>1099</v>
      </c>
      <c r="N2381" s="15" t="s">
        <v>275</v>
      </c>
      <c r="O2381" s="15" t="s">
        <v>276</v>
      </c>
      <c r="P2381" s="15" t="s">
        <v>276</v>
      </c>
      <c r="Q2381" s="15" t="s">
        <v>276</v>
      </c>
      <c r="R2381" s="15" t="s">
        <v>276</v>
      </c>
      <c r="S2381" s="15" t="s">
        <v>276</v>
      </c>
      <c r="T2381" s="15" t="s">
        <v>276</v>
      </c>
      <c r="U2381" s="15" t="s">
        <v>276</v>
      </c>
      <c r="V2381" s="15" t="s">
        <v>276</v>
      </c>
      <c r="W2381" s="23" t="s">
        <v>277</v>
      </c>
      <c r="X2381" s="23" t="s">
        <v>267</v>
      </c>
      <c r="Y2381" s="23" t="s">
        <v>12130</v>
      </c>
      <c r="Z2381" s="23" t="s">
        <v>279</v>
      </c>
      <c r="AA2381" s="23" t="s">
        <v>276</v>
      </c>
      <c r="AB2381" s="23" t="s">
        <v>1225</v>
      </c>
      <c r="AC2381" s="23" t="s">
        <v>312</v>
      </c>
      <c r="AD2381" s="23" t="s">
        <v>12131</v>
      </c>
      <c r="AE2381" s="23" t="s">
        <v>12132</v>
      </c>
      <c r="AF2381" s="23" t="s">
        <v>276</v>
      </c>
      <c r="AG2381" s="24" t="s">
        <v>12133</v>
      </c>
      <c r="AH2381" s="24" t="s">
        <v>284</v>
      </c>
      <c r="AI2381" s="24" t="s">
        <v>267</v>
      </c>
      <c r="AJ2381" s="24" t="s">
        <v>285</v>
      </c>
      <c r="AK2381" s="24" t="s">
        <v>12134</v>
      </c>
      <c r="AL2381" s="24" t="s">
        <v>276</v>
      </c>
      <c r="AM2381" s="24" t="s">
        <v>12135</v>
      </c>
      <c r="AN2381" s="24" t="s">
        <v>288</v>
      </c>
      <c r="AO2381" s="24" t="s">
        <v>4864</v>
      </c>
      <c r="AP2381" s="24" t="s">
        <v>276</v>
      </c>
      <c r="AQ2381" s="24" t="s">
        <v>12136</v>
      </c>
      <c r="AR2381" s="24" t="s">
        <v>4866</v>
      </c>
      <c r="AS2381" s="24" t="s">
        <v>291</v>
      </c>
      <c r="AT2381" s="24" t="s">
        <v>323</v>
      </c>
      <c r="AU2381" s="24" t="s">
        <v>276</v>
      </c>
      <c r="AV2381" s="24" t="s">
        <v>12137</v>
      </c>
      <c r="AW2381" s="24" t="s">
        <v>12138</v>
      </c>
      <c r="AX2381" s="24" t="s">
        <v>276</v>
      </c>
      <c r="AY2381" s="24" t="s">
        <v>12139</v>
      </c>
      <c r="AZ2381" s="24" t="s">
        <v>276</v>
      </c>
      <c r="BA2381" s="24" t="s">
        <v>297</v>
      </c>
      <c r="BB2381" s="25" t="s">
        <v>52</v>
      </c>
    </row>
    <row r="2382" spans="1:54" x14ac:dyDescent="0.2">
      <c r="A2382" s="15" t="s">
        <v>267</v>
      </c>
      <c r="C2382" s="15" t="s">
        <v>13578</v>
      </c>
      <c r="D2382" s="15" t="s">
        <v>13579</v>
      </c>
      <c r="F2382" s="15" t="str">
        <f>VLOOKUP(C2382,QVLinien21!$A$2:$G$2812,7,FALSE)</f>
        <v>Bern - Bümpliz - Niederwangen - Laupen M7</v>
      </c>
      <c r="G2382" s="15" t="str">
        <f>VLOOKUP(C2382,v32_x__2020_06_28[[SLNID]:[Beschreibung]],8,FALSE)</f>
        <v>Bern - Bümpliz - Niederwangen - Laupen M7</v>
      </c>
      <c r="H2382" s="15" t="s">
        <v>13579</v>
      </c>
      <c r="I2382" s="15" t="s">
        <v>13580</v>
      </c>
      <c r="J2382" s="15" t="s">
        <v>13581</v>
      </c>
      <c r="K2382" s="52" t="s">
        <v>895</v>
      </c>
      <c r="L2382" s="15" t="s">
        <v>13582</v>
      </c>
      <c r="M2382" s="15" t="s">
        <v>354</v>
      </c>
      <c r="N2382" s="15" t="s">
        <v>275</v>
      </c>
      <c r="O2382" s="15" t="s">
        <v>276</v>
      </c>
      <c r="P2382" s="15" t="s">
        <v>276</v>
      </c>
      <c r="Q2382" s="15" t="s">
        <v>276</v>
      </c>
      <c r="R2382" s="15" t="s">
        <v>276</v>
      </c>
      <c r="S2382" s="15" t="s">
        <v>276</v>
      </c>
      <c r="T2382" s="15" t="s">
        <v>276</v>
      </c>
      <c r="U2382" s="15" t="s">
        <v>276</v>
      </c>
      <c r="V2382" s="15" t="s">
        <v>276</v>
      </c>
      <c r="W2382" s="23" t="s">
        <v>277</v>
      </c>
      <c r="X2382" s="23" t="s">
        <v>267</v>
      </c>
      <c r="Y2382" s="23" t="s">
        <v>12130</v>
      </c>
      <c r="Z2382" s="23" t="s">
        <v>279</v>
      </c>
      <c r="AA2382" s="23" t="s">
        <v>276</v>
      </c>
      <c r="AB2382" s="23" t="s">
        <v>1225</v>
      </c>
      <c r="AC2382" s="23" t="s">
        <v>312</v>
      </c>
      <c r="AD2382" s="23" t="s">
        <v>12131</v>
      </c>
      <c r="AE2382" s="23" t="s">
        <v>12132</v>
      </c>
      <c r="AF2382" s="23" t="s">
        <v>276</v>
      </c>
      <c r="AG2382" s="24" t="s">
        <v>12133</v>
      </c>
      <c r="AH2382" s="24" t="s">
        <v>284</v>
      </c>
      <c r="AI2382" s="24" t="s">
        <v>267</v>
      </c>
      <c r="AJ2382" s="24" t="s">
        <v>285</v>
      </c>
      <c r="AK2382" s="24" t="s">
        <v>12134</v>
      </c>
      <c r="AL2382" s="24" t="s">
        <v>276</v>
      </c>
      <c r="AM2382" s="24" t="s">
        <v>12135</v>
      </c>
      <c r="AN2382" s="24" t="s">
        <v>288</v>
      </c>
      <c r="AO2382" s="24" t="s">
        <v>4864</v>
      </c>
      <c r="AP2382" s="24" t="s">
        <v>276</v>
      </c>
      <c r="AQ2382" s="24" t="s">
        <v>12136</v>
      </c>
      <c r="AR2382" s="24" t="s">
        <v>4866</v>
      </c>
      <c r="AS2382" s="24" t="s">
        <v>291</v>
      </c>
      <c r="AT2382" s="24" t="s">
        <v>323</v>
      </c>
      <c r="AU2382" s="24" t="s">
        <v>276</v>
      </c>
      <c r="AV2382" s="24" t="s">
        <v>12137</v>
      </c>
      <c r="AW2382" s="24" t="s">
        <v>12138</v>
      </c>
      <c r="AX2382" s="24" t="s">
        <v>276</v>
      </c>
      <c r="AY2382" s="24" t="s">
        <v>12139</v>
      </c>
      <c r="AZ2382" s="24" t="s">
        <v>276</v>
      </c>
      <c r="BA2382" s="24" t="s">
        <v>297</v>
      </c>
      <c r="BB2382" s="25" t="s">
        <v>52</v>
      </c>
    </row>
    <row r="2383" spans="1:54" x14ac:dyDescent="0.2">
      <c r="A2383" s="15" t="s">
        <v>267</v>
      </c>
      <c r="C2383" s="15" t="s">
        <v>13583</v>
      </c>
      <c r="D2383" s="15" t="s">
        <v>13584</v>
      </c>
      <c r="F2383" s="15" t="str">
        <f>VLOOKUP(C2383,QVLinien21!$A$2:$G$2812,7,FALSE)</f>
        <v>Bern - Wohlen - Uettligen - Innerberg - Bern M8</v>
      </c>
      <c r="G2383" s="15" t="str">
        <f>VLOOKUP(C2383,v32_x__2020_06_28[[SLNID]:[Beschreibung]],8,FALSE)</f>
        <v>Bern - Wohlen - Uettligen - Innerberg - Bern M8</v>
      </c>
      <c r="H2383" s="15" t="s">
        <v>13584</v>
      </c>
      <c r="I2383" s="15" t="s">
        <v>13585</v>
      </c>
      <c r="J2383" s="15" t="s">
        <v>13586</v>
      </c>
      <c r="K2383" s="52" t="s">
        <v>1225</v>
      </c>
      <c r="L2383" s="15" t="s">
        <v>353</v>
      </c>
      <c r="M2383" s="15" t="s">
        <v>274</v>
      </c>
      <c r="N2383" s="15" t="s">
        <v>275</v>
      </c>
      <c r="O2383" s="15" t="s">
        <v>276</v>
      </c>
      <c r="P2383" s="15" t="s">
        <v>276</v>
      </c>
      <c r="Q2383" s="15" t="s">
        <v>276</v>
      </c>
      <c r="R2383" s="15" t="s">
        <v>276</v>
      </c>
      <c r="S2383" s="15" t="s">
        <v>276</v>
      </c>
      <c r="T2383" s="15" t="s">
        <v>276</v>
      </c>
      <c r="U2383" s="15" t="s">
        <v>276</v>
      </c>
      <c r="V2383" s="15" t="s">
        <v>276</v>
      </c>
      <c r="W2383" s="23" t="s">
        <v>277</v>
      </c>
      <c r="X2383" s="23" t="s">
        <v>267</v>
      </c>
      <c r="Y2383" s="23" t="s">
        <v>11229</v>
      </c>
      <c r="Z2383" s="23" t="s">
        <v>279</v>
      </c>
      <c r="AA2383" s="23" t="s">
        <v>276</v>
      </c>
      <c r="AB2383" s="23" t="s">
        <v>311</v>
      </c>
      <c r="AC2383" s="23" t="s">
        <v>11230</v>
      </c>
      <c r="AD2383" s="23" t="s">
        <v>789</v>
      </c>
      <c r="AE2383" s="23" t="s">
        <v>1117</v>
      </c>
      <c r="AF2383" s="23" t="s">
        <v>11231</v>
      </c>
      <c r="AG2383" s="24" t="s">
        <v>1887</v>
      </c>
      <c r="AH2383" s="24" t="s">
        <v>284</v>
      </c>
      <c r="AI2383" s="24" t="s">
        <v>267</v>
      </c>
      <c r="AJ2383" s="24" t="s">
        <v>285</v>
      </c>
      <c r="AK2383" s="24" t="s">
        <v>1888</v>
      </c>
      <c r="AL2383" s="24" t="s">
        <v>276</v>
      </c>
      <c r="AM2383" s="24" t="s">
        <v>1889</v>
      </c>
      <c r="AN2383" s="24" t="s">
        <v>288</v>
      </c>
      <c r="AO2383" s="24" t="s">
        <v>1890</v>
      </c>
      <c r="AP2383" s="24" t="s">
        <v>276</v>
      </c>
      <c r="AQ2383" s="24" t="s">
        <v>677</v>
      </c>
      <c r="AR2383" s="24" t="s">
        <v>1891</v>
      </c>
      <c r="AS2383" s="24" t="s">
        <v>291</v>
      </c>
      <c r="AT2383" s="24" t="s">
        <v>323</v>
      </c>
      <c r="AU2383" s="24" t="s">
        <v>1892</v>
      </c>
      <c r="AV2383" s="24" t="s">
        <v>1893</v>
      </c>
      <c r="AW2383" s="24" t="s">
        <v>1894</v>
      </c>
      <c r="AX2383" s="24" t="s">
        <v>276</v>
      </c>
      <c r="AY2383" s="24" t="s">
        <v>1895</v>
      </c>
      <c r="AZ2383" s="24" t="s">
        <v>276</v>
      </c>
      <c r="BA2383" s="24" t="s">
        <v>327</v>
      </c>
      <c r="BB2383" s="25" t="s">
        <v>52</v>
      </c>
    </row>
    <row r="2384" spans="1:54" x14ac:dyDescent="0.2">
      <c r="A2384" s="15" t="s">
        <v>267</v>
      </c>
      <c r="C2384" s="15" t="s">
        <v>13587</v>
      </c>
      <c r="D2384" s="15" t="s">
        <v>13588</v>
      </c>
      <c r="F2384" s="15" t="str">
        <f>VLOOKUP(C2384,QVLinien21!$A$2:$G$2812,7,FALSE)</f>
        <v>Bern - Bremgarten - Oberlindach - Meikirch M9</v>
      </c>
      <c r="G2384" s="15" t="str">
        <f>VLOOKUP(C2384,v32_x__2020_06_28[[SLNID]:[Beschreibung]],8,FALSE)</f>
        <v>Bern - Bremgarten - Oberlindach - Meikirch M9</v>
      </c>
      <c r="H2384" s="15" t="s">
        <v>13588</v>
      </c>
      <c r="I2384" s="15" t="s">
        <v>13589</v>
      </c>
      <c r="J2384" s="15" t="s">
        <v>13577</v>
      </c>
      <c r="K2384" s="52" t="s">
        <v>760</v>
      </c>
      <c r="L2384" s="15" t="s">
        <v>12131</v>
      </c>
      <c r="M2384" s="15" t="s">
        <v>1099</v>
      </c>
      <c r="N2384" s="15" t="s">
        <v>275</v>
      </c>
      <c r="O2384" s="15" t="s">
        <v>276</v>
      </c>
      <c r="P2384" s="15" t="s">
        <v>276</v>
      </c>
      <c r="Q2384" s="15" t="s">
        <v>276</v>
      </c>
      <c r="R2384" s="15" t="s">
        <v>276</v>
      </c>
      <c r="S2384" s="15" t="s">
        <v>276</v>
      </c>
      <c r="T2384" s="15" t="s">
        <v>276</v>
      </c>
      <c r="U2384" s="15" t="s">
        <v>276</v>
      </c>
      <c r="V2384" s="15" t="s">
        <v>276</v>
      </c>
      <c r="W2384" s="23" t="s">
        <v>277</v>
      </c>
      <c r="X2384" s="23" t="s">
        <v>267</v>
      </c>
      <c r="Y2384" s="23" t="s">
        <v>12130</v>
      </c>
      <c r="Z2384" s="23" t="s">
        <v>279</v>
      </c>
      <c r="AA2384" s="23" t="s">
        <v>276</v>
      </c>
      <c r="AB2384" s="23" t="s">
        <v>1225</v>
      </c>
      <c r="AC2384" s="23" t="s">
        <v>312</v>
      </c>
      <c r="AD2384" s="23" t="s">
        <v>12131</v>
      </c>
      <c r="AE2384" s="23" t="s">
        <v>12132</v>
      </c>
      <c r="AF2384" s="23" t="s">
        <v>276</v>
      </c>
      <c r="AG2384" s="24" t="s">
        <v>12133</v>
      </c>
      <c r="AH2384" s="24" t="s">
        <v>284</v>
      </c>
      <c r="AI2384" s="24" t="s">
        <v>267</v>
      </c>
      <c r="AJ2384" s="24" t="s">
        <v>285</v>
      </c>
      <c r="AK2384" s="24" t="s">
        <v>12134</v>
      </c>
      <c r="AL2384" s="24" t="s">
        <v>276</v>
      </c>
      <c r="AM2384" s="24" t="s">
        <v>12135</v>
      </c>
      <c r="AN2384" s="24" t="s">
        <v>288</v>
      </c>
      <c r="AO2384" s="24" t="s">
        <v>4864</v>
      </c>
      <c r="AP2384" s="24" t="s">
        <v>276</v>
      </c>
      <c r="AQ2384" s="24" t="s">
        <v>12136</v>
      </c>
      <c r="AR2384" s="24" t="s">
        <v>4866</v>
      </c>
      <c r="AS2384" s="24" t="s">
        <v>291</v>
      </c>
      <c r="AT2384" s="24" t="s">
        <v>323</v>
      </c>
      <c r="AU2384" s="24" t="s">
        <v>276</v>
      </c>
      <c r="AV2384" s="24" t="s">
        <v>12137</v>
      </c>
      <c r="AW2384" s="24" t="s">
        <v>12138</v>
      </c>
      <c r="AX2384" s="24" t="s">
        <v>276</v>
      </c>
      <c r="AY2384" s="24" t="s">
        <v>12139</v>
      </c>
      <c r="AZ2384" s="24" t="s">
        <v>276</v>
      </c>
      <c r="BA2384" s="24" t="s">
        <v>297</v>
      </c>
      <c r="BB2384" s="25" t="s">
        <v>52</v>
      </c>
    </row>
    <row r="2385" spans="1:54" x14ac:dyDescent="0.2">
      <c r="A2385" s="15" t="s">
        <v>267</v>
      </c>
      <c r="C2385" s="15" t="s">
        <v>13590</v>
      </c>
      <c r="D2385" s="15" t="s">
        <v>13591</v>
      </c>
      <c r="F2385" s="15" t="e">
        <f>VLOOKUP(C2385,QVLinien21!$A$2:$G$2812,7,FALSE)</f>
        <v>#N/A</v>
      </c>
      <c r="G2385" s="15" t="e">
        <f>VLOOKUP(C2385,v32_x__2020_06_28[[SLNID]:[Beschreibung]],8,FALSE)</f>
        <v>#N/A</v>
      </c>
      <c r="H2385" s="15" t="s">
        <v>13591</v>
      </c>
      <c r="I2385" s="15" t="s">
        <v>13592</v>
      </c>
      <c r="J2385" s="15" t="s">
        <v>13593</v>
      </c>
      <c r="K2385" s="52" t="s">
        <v>760</v>
      </c>
      <c r="L2385" s="15" t="s">
        <v>13594</v>
      </c>
      <c r="M2385" s="15" t="s">
        <v>274</v>
      </c>
      <c r="N2385" s="15" t="s">
        <v>275</v>
      </c>
      <c r="O2385" s="15" t="s">
        <v>276</v>
      </c>
      <c r="P2385" s="15" t="s">
        <v>276</v>
      </c>
      <c r="Q2385" s="15" t="s">
        <v>276</v>
      </c>
      <c r="R2385" s="15" t="s">
        <v>276</v>
      </c>
      <c r="S2385" s="15" t="s">
        <v>276</v>
      </c>
      <c r="T2385" s="15" t="s">
        <v>276</v>
      </c>
      <c r="U2385" s="15" t="s">
        <v>276</v>
      </c>
      <c r="V2385" s="15" t="s">
        <v>276</v>
      </c>
      <c r="W2385" s="23" t="s">
        <v>277</v>
      </c>
      <c r="X2385" s="23" t="s">
        <v>267</v>
      </c>
      <c r="Y2385" s="23" t="s">
        <v>12960</v>
      </c>
      <c r="Z2385" s="23" t="s">
        <v>279</v>
      </c>
      <c r="AA2385" s="23" t="s">
        <v>276</v>
      </c>
      <c r="AB2385" s="23" t="s">
        <v>311</v>
      </c>
      <c r="AC2385" s="23" t="s">
        <v>274</v>
      </c>
      <c r="AD2385" s="23" t="s">
        <v>12961</v>
      </c>
      <c r="AE2385" s="23" t="s">
        <v>1117</v>
      </c>
      <c r="AF2385" s="23" t="s">
        <v>276</v>
      </c>
      <c r="AG2385" s="24" t="s">
        <v>12962</v>
      </c>
      <c r="AH2385" s="24" t="s">
        <v>284</v>
      </c>
      <c r="AI2385" s="24" t="s">
        <v>267</v>
      </c>
      <c r="AJ2385" s="24" t="s">
        <v>285</v>
      </c>
      <c r="AK2385" s="24" t="s">
        <v>12963</v>
      </c>
      <c r="AL2385" s="24" t="s">
        <v>276</v>
      </c>
      <c r="AM2385" s="24" t="s">
        <v>12964</v>
      </c>
      <c r="AN2385" s="24" t="s">
        <v>288</v>
      </c>
      <c r="AO2385" s="24" t="s">
        <v>1122</v>
      </c>
      <c r="AP2385" s="24" t="s">
        <v>276</v>
      </c>
      <c r="AQ2385" s="24" t="s">
        <v>677</v>
      </c>
      <c r="AR2385" s="24" t="s">
        <v>1123</v>
      </c>
      <c r="AS2385" s="24" t="s">
        <v>291</v>
      </c>
      <c r="AT2385" s="24" t="s">
        <v>323</v>
      </c>
      <c r="AU2385" s="24" t="s">
        <v>276</v>
      </c>
      <c r="AV2385" s="24" t="s">
        <v>276</v>
      </c>
      <c r="AW2385" s="24" t="s">
        <v>12965</v>
      </c>
      <c r="AX2385" s="24" t="s">
        <v>276</v>
      </c>
      <c r="AY2385" s="24" t="s">
        <v>12966</v>
      </c>
      <c r="AZ2385" s="24" t="s">
        <v>276</v>
      </c>
      <c r="BA2385" s="24" t="s">
        <v>297</v>
      </c>
      <c r="BB2385" s="25" t="s">
        <v>52</v>
      </c>
    </row>
    <row r="2386" spans="1:54" x14ac:dyDescent="0.2">
      <c r="A2386" s="15" t="s">
        <v>267</v>
      </c>
      <c r="C2386" s="15" t="s">
        <v>13595</v>
      </c>
      <c r="D2386" s="15" t="s">
        <v>13596</v>
      </c>
      <c r="F2386" s="15" t="str">
        <f>VLOOKUP(C2386,QVLinien21!$A$2:$G$2812,7,FALSE)</f>
        <v>Bern - Herzogenbuchsee - Langenthal M12</v>
      </c>
      <c r="G2386" s="15" t="str">
        <f>VLOOKUP(C2386,v32_x__2020_06_28[[SLNID]:[Beschreibung]],8,FALSE)</f>
        <v>Bern - Herzogenbuchsee - Langenthal M12&lt;br/&gt;Langenthal - Bern M12</v>
      </c>
      <c r="H2386" s="15" t="s">
        <v>13596</v>
      </c>
      <c r="I2386" s="15" t="s">
        <v>13597</v>
      </c>
      <c r="J2386" s="15" t="s">
        <v>13598</v>
      </c>
      <c r="K2386" s="52" t="s">
        <v>565</v>
      </c>
      <c r="L2386" s="15" t="s">
        <v>13599</v>
      </c>
      <c r="M2386" s="15" t="s">
        <v>1524</v>
      </c>
      <c r="N2386" s="15" t="s">
        <v>275</v>
      </c>
      <c r="O2386" s="15" t="s">
        <v>276</v>
      </c>
      <c r="P2386" s="15" t="s">
        <v>276</v>
      </c>
      <c r="Q2386" s="15" t="s">
        <v>276</v>
      </c>
      <c r="R2386" s="15" t="s">
        <v>276</v>
      </c>
      <c r="S2386" s="15" t="s">
        <v>276</v>
      </c>
      <c r="T2386" s="15" t="s">
        <v>276</v>
      </c>
      <c r="U2386" s="15" t="s">
        <v>276</v>
      </c>
      <c r="V2386" s="15" t="s">
        <v>276</v>
      </c>
      <c r="W2386" s="23" t="s">
        <v>277</v>
      </c>
      <c r="X2386" s="23" t="s">
        <v>267</v>
      </c>
      <c r="Y2386" s="23" t="s">
        <v>1413</v>
      </c>
      <c r="Z2386" s="23" t="s">
        <v>279</v>
      </c>
      <c r="AA2386" s="23" t="s">
        <v>276</v>
      </c>
      <c r="AB2386" s="23" t="s">
        <v>1414</v>
      </c>
      <c r="AC2386" s="23" t="s">
        <v>312</v>
      </c>
      <c r="AD2386" s="23" t="s">
        <v>1415</v>
      </c>
      <c r="AE2386" s="23" t="s">
        <v>569</v>
      </c>
      <c r="AF2386" s="23" t="s">
        <v>276</v>
      </c>
      <c r="AG2386" s="24" t="s">
        <v>1416</v>
      </c>
      <c r="AH2386" s="24" t="s">
        <v>284</v>
      </c>
      <c r="AI2386" s="24" t="s">
        <v>267</v>
      </c>
      <c r="AJ2386" s="24" t="s">
        <v>285</v>
      </c>
      <c r="AK2386" s="24" t="s">
        <v>1417</v>
      </c>
      <c r="AL2386" s="24" t="s">
        <v>276</v>
      </c>
      <c r="AM2386" s="24" t="s">
        <v>1418</v>
      </c>
      <c r="AN2386" s="24" t="s">
        <v>288</v>
      </c>
      <c r="AO2386" s="24" t="s">
        <v>1419</v>
      </c>
      <c r="AP2386" s="24" t="s">
        <v>276</v>
      </c>
      <c r="AQ2386" s="24" t="s">
        <v>276</v>
      </c>
      <c r="AR2386" s="24" t="s">
        <v>1420</v>
      </c>
      <c r="AS2386" s="24" t="s">
        <v>291</v>
      </c>
      <c r="AT2386" s="24" t="s">
        <v>323</v>
      </c>
      <c r="AU2386" s="24" t="s">
        <v>1421</v>
      </c>
      <c r="AV2386" s="24" t="s">
        <v>1422</v>
      </c>
      <c r="AW2386" s="24" t="s">
        <v>1423</v>
      </c>
      <c r="AX2386" s="24" t="s">
        <v>276</v>
      </c>
      <c r="AY2386" s="24" t="s">
        <v>1424</v>
      </c>
      <c r="AZ2386" s="24" t="s">
        <v>276</v>
      </c>
      <c r="BA2386" s="24" t="s">
        <v>297</v>
      </c>
      <c r="BB2386" s="25" t="s">
        <v>52</v>
      </c>
    </row>
    <row r="2387" spans="1:54" x14ac:dyDescent="0.2">
      <c r="A2387" s="15" t="s">
        <v>267</v>
      </c>
      <c r="C2387" s="15" t="s">
        <v>13600</v>
      </c>
      <c r="D2387" s="15" t="s">
        <v>13601</v>
      </c>
      <c r="F2387" s="15" t="str">
        <f>VLOOKUP(C2387,QVLinien21!$A$2:$G$2812,7,FALSE)</f>
        <v>Bern - Burgdorf - Sumiswald M14 Burgdorf - Wynigen M14a</v>
      </c>
      <c r="G2387" s="15" t="str">
        <f>VLOOKUP(C2387,v32_x__2020_06_28[[SLNID]:[Beschreibung]],8,FALSE)</f>
        <v>Bern - Burgdorf - Sumiswald M14&lt;br /&gt;Burgdorf - Bern M14&lt;br /&gt;Burgdorf - Wynigen M14a</v>
      </c>
      <c r="H2387" s="15" t="s">
        <v>13601</v>
      </c>
      <c r="I2387" s="15" t="s">
        <v>13602</v>
      </c>
      <c r="J2387" s="15" t="s">
        <v>13603</v>
      </c>
      <c r="K2387" s="52" t="s">
        <v>760</v>
      </c>
      <c r="L2387" s="15" t="s">
        <v>2702</v>
      </c>
      <c r="M2387" s="15" t="s">
        <v>1099</v>
      </c>
      <c r="N2387" s="15" t="s">
        <v>275</v>
      </c>
      <c r="O2387" s="15" t="s">
        <v>276</v>
      </c>
      <c r="P2387" s="15" t="s">
        <v>276</v>
      </c>
      <c r="Q2387" s="15" t="s">
        <v>276</v>
      </c>
      <c r="R2387" s="15" t="s">
        <v>276</v>
      </c>
      <c r="S2387" s="15" t="s">
        <v>276</v>
      </c>
      <c r="T2387" s="15" t="s">
        <v>276</v>
      </c>
      <c r="U2387" s="15" t="s">
        <v>276</v>
      </c>
      <c r="V2387" s="15" t="s">
        <v>276</v>
      </c>
      <c r="W2387" s="23" t="s">
        <v>277</v>
      </c>
      <c r="X2387" s="23" t="s">
        <v>267</v>
      </c>
      <c r="Y2387" s="23" t="s">
        <v>13178</v>
      </c>
      <c r="Z2387" s="23" t="s">
        <v>279</v>
      </c>
      <c r="AA2387" s="23" t="s">
        <v>276</v>
      </c>
      <c r="AB2387" s="23" t="s">
        <v>311</v>
      </c>
      <c r="AC2387" s="23" t="s">
        <v>312</v>
      </c>
      <c r="AD2387" s="23" t="s">
        <v>13179</v>
      </c>
      <c r="AE2387" s="23" t="s">
        <v>1117</v>
      </c>
      <c r="AF2387" s="23" t="s">
        <v>276</v>
      </c>
      <c r="AG2387" s="24" t="s">
        <v>13180</v>
      </c>
      <c r="AH2387" s="24" t="s">
        <v>284</v>
      </c>
      <c r="AI2387" s="24" t="s">
        <v>267</v>
      </c>
      <c r="AJ2387" s="24" t="s">
        <v>285</v>
      </c>
      <c r="AK2387" s="24" t="s">
        <v>13181</v>
      </c>
      <c r="AL2387" s="24" t="s">
        <v>276</v>
      </c>
      <c r="AM2387" s="24" t="s">
        <v>13182</v>
      </c>
      <c r="AN2387" s="24" t="s">
        <v>288</v>
      </c>
      <c r="AO2387" s="24" t="s">
        <v>13183</v>
      </c>
      <c r="AP2387" s="24" t="s">
        <v>276</v>
      </c>
      <c r="AQ2387" s="24" t="s">
        <v>276</v>
      </c>
      <c r="AR2387" s="24" t="s">
        <v>13184</v>
      </c>
      <c r="AS2387" s="24" t="s">
        <v>291</v>
      </c>
      <c r="AT2387" s="24" t="s">
        <v>323</v>
      </c>
      <c r="AU2387" s="24" t="s">
        <v>276</v>
      </c>
      <c r="AV2387" s="24" t="s">
        <v>276</v>
      </c>
      <c r="AW2387" s="24" t="s">
        <v>13185</v>
      </c>
      <c r="AX2387" s="24" t="s">
        <v>276</v>
      </c>
      <c r="AY2387" s="24" t="s">
        <v>13186</v>
      </c>
      <c r="AZ2387" s="24" t="s">
        <v>13187</v>
      </c>
      <c r="BA2387" s="24" t="s">
        <v>297</v>
      </c>
      <c r="BB2387" s="25" t="s">
        <v>52</v>
      </c>
    </row>
    <row r="2388" spans="1:54" x14ac:dyDescent="0.2">
      <c r="A2388" s="15" t="s">
        <v>267</v>
      </c>
      <c r="C2388" s="15" t="s">
        <v>13604</v>
      </c>
      <c r="D2388" s="15" t="s">
        <v>13605</v>
      </c>
      <c r="F2388" s="15" t="e">
        <f>VLOOKUP(C2388,QVLinien21!$A$2:$G$2812,7,FALSE)</f>
        <v>#N/A</v>
      </c>
      <c r="G2388" s="15" t="e">
        <f>VLOOKUP(C2388,v32_x__2020_06_28[[SLNID]:[Beschreibung]],8,FALSE)</f>
        <v>#N/A</v>
      </c>
      <c r="H2388" s="15" t="s">
        <v>13605</v>
      </c>
      <c r="I2388" s="15" t="s">
        <v>13606</v>
      </c>
      <c r="J2388" s="15" t="s">
        <v>13607</v>
      </c>
      <c r="K2388" s="52" t="s">
        <v>760</v>
      </c>
      <c r="L2388" s="15" t="s">
        <v>1099</v>
      </c>
      <c r="M2388" s="15" t="s">
        <v>276</v>
      </c>
      <c r="N2388" s="15" t="s">
        <v>275</v>
      </c>
      <c r="O2388" s="15" t="s">
        <v>276</v>
      </c>
      <c r="P2388" s="15" t="s">
        <v>276</v>
      </c>
      <c r="Q2388" s="15" t="s">
        <v>276</v>
      </c>
      <c r="R2388" s="15" t="s">
        <v>276</v>
      </c>
      <c r="S2388" s="15" t="s">
        <v>276</v>
      </c>
      <c r="T2388" s="15" t="s">
        <v>276</v>
      </c>
      <c r="U2388" s="15" t="s">
        <v>276</v>
      </c>
      <c r="V2388" s="15" t="s">
        <v>276</v>
      </c>
      <c r="W2388" s="23" t="s">
        <v>277</v>
      </c>
      <c r="X2388" s="23" t="s">
        <v>267</v>
      </c>
      <c r="Y2388" s="23" t="s">
        <v>13178</v>
      </c>
      <c r="Z2388" s="23" t="s">
        <v>279</v>
      </c>
      <c r="AA2388" s="23" t="s">
        <v>276</v>
      </c>
      <c r="AB2388" s="23" t="s">
        <v>311</v>
      </c>
      <c r="AC2388" s="23" t="s">
        <v>312</v>
      </c>
      <c r="AD2388" s="23" t="s">
        <v>13179</v>
      </c>
      <c r="AE2388" s="23" t="s">
        <v>1117</v>
      </c>
      <c r="AF2388" s="23" t="s">
        <v>276</v>
      </c>
      <c r="AG2388" s="24" t="s">
        <v>13180</v>
      </c>
      <c r="AH2388" s="24" t="s">
        <v>284</v>
      </c>
      <c r="AI2388" s="24" t="s">
        <v>267</v>
      </c>
      <c r="AJ2388" s="24" t="s">
        <v>285</v>
      </c>
      <c r="AK2388" s="24" t="s">
        <v>13181</v>
      </c>
      <c r="AL2388" s="24" t="s">
        <v>276</v>
      </c>
      <c r="AM2388" s="24" t="s">
        <v>13182</v>
      </c>
      <c r="AN2388" s="24" t="s">
        <v>288</v>
      </c>
      <c r="AO2388" s="24" t="s">
        <v>13183</v>
      </c>
      <c r="AP2388" s="24" t="s">
        <v>276</v>
      </c>
      <c r="AQ2388" s="24" t="s">
        <v>276</v>
      </c>
      <c r="AR2388" s="24" t="s">
        <v>13184</v>
      </c>
      <c r="AS2388" s="24" t="s">
        <v>291</v>
      </c>
      <c r="AT2388" s="24" t="s">
        <v>323</v>
      </c>
      <c r="AU2388" s="24" t="s">
        <v>276</v>
      </c>
      <c r="AV2388" s="24" t="s">
        <v>276</v>
      </c>
      <c r="AW2388" s="24" t="s">
        <v>13185</v>
      </c>
      <c r="AX2388" s="24" t="s">
        <v>276</v>
      </c>
      <c r="AY2388" s="24" t="s">
        <v>13186</v>
      </c>
      <c r="AZ2388" s="24" t="s">
        <v>13187</v>
      </c>
      <c r="BA2388" s="24" t="s">
        <v>297</v>
      </c>
      <c r="BB2388" s="25" t="s">
        <v>52</v>
      </c>
    </row>
    <row r="2389" spans="1:54" x14ac:dyDescent="0.2">
      <c r="A2389" s="15" t="s">
        <v>267</v>
      </c>
      <c r="C2389" s="15" t="s">
        <v>13608</v>
      </c>
      <c r="D2389" s="15" t="s">
        <v>13609</v>
      </c>
      <c r="F2389" s="15" t="str">
        <f>VLOOKUP(C2389,QVLinien21!$A$2:$G$2812,7,FALSE)</f>
        <v>Riggisberg - Schwarzenburg - Bern M16</v>
      </c>
      <c r="G2389" s="15" t="str">
        <f>VLOOKUP(C2389,v32_x__2020_06_28[[SLNID]:[Beschreibung]],8,FALSE)</f>
        <v>Riggisberg - Schwarzenburg - Bern M16</v>
      </c>
      <c r="H2389" s="15" t="s">
        <v>13609</v>
      </c>
      <c r="I2389" s="15" t="s">
        <v>13610</v>
      </c>
      <c r="J2389" s="15" t="s">
        <v>13573</v>
      </c>
      <c r="K2389" s="52" t="s">
        <v>1225</v>
      </c>
      <c r="L2389" s="15" t="s">
        <v>13611</v>
      </c>
      <c r="M2389" s="15" t="s">
        <v>274</v>
      </c>
      <c r="N2389" s="15" t="s">
        <v>275</v>
      </c>
      <c r="O2389" s="15" t="s">
        <v>276</v>
      </c>
      <c r="P2389" s="15" t="s">
        <v>276</v>
      </c>
      <c r="Q2389" s="15" t="s">
        <v>276</v>
      </c>
      <c r="R2389" s="15" t="s">
        <v>276</v>
      </c>
      <c r="S2389" s="15" t="s">
        <v>276</v>
      </c>
      <c r="T2389" s="15" t="s">
        <v>276</v>
      </c>
      <c r="U2389" s="15" t="s">
        <v>276</v>
      </c>
      <c r="V2389" s="15" t="s">
        <v>276</v>
      </c>
      <c r="W2389" s="23" t="s">
        <v>277</v>
      </c>
      <c r="X2389" s="23" t="s">
        <v>267</v>
      </c>
      <c r="Y2389" s="23" t="s">
        <v>11229</v>
      </c>
      <c r="Z2389" s="23" t="s">
        <v>279</v>
      </c>
      <c r="AA2389" s="23" t="s">
        <v>276</v>
      </c>
      <c r="AB2389" s="23" t="s">
        <v>311</v>
      </c>
      <c r="AC2389" s="23" t="s">
        <v>11230</v>
      </c>
      <c r="AD2389" s="23" t="s">
        <v>789</v>
      </c>
      <c r="AE2389" s="23" t="s">
        <v>1117</v>
      </c>
      <c r="AF2389" s="23" t="s">
        <v>11231</v>
      </c>
      <c r="AG2389" s="24" t="s">
        <v>1887</v>
      </c>
      <c r="AH2389" s="24" t="s">
        <v>284</v>
      </c>
      <c r="AI2389" s="24" t="s">
        <v>267</v>
      </c>
      <c r="AJ2389" s="24" t="s">
        <v>285</v>
      </c>
      <c r="AK2389" s="24" t="s">
        <v>1888</v>
      </c>
      <c r="AL2389" s="24" t="s">
        <v>276</v>
      </c>
      <c r="AM2389" s="24" t="s">
        <v>1889</v>
      </c>
      <c r="AN2389" s="24" t="s">
        <v>288</v>
      </c>
      <c r="AO2389" s="24" t="s">
        <v>1890</v>
      </c>
      <c r="AP2389" s="24" t="s">
        <v>276</v>
      </c>
      <c r="AQ2389" s="24" t="s">
        <v>677</v>
      </c>
      <c r="AR2389" s="24" t="s">
        <v>1891</v>
      </c>
      <c r="AS2389" s="24" t="s">
        <v>291</v>
      </c>
      <c r="AT2389" s="24" t="s">
        <v>323</v>
      </c>
      <c r="AU2389" s="24" t="s">
        <v>1892</v>
      </c>
      <c r="AV2389" s="24" t="s">
        <v>1893</v>
      </c>
      <c r="AW2389" s="24" t="s">
        <v>1894</v>
      </c>
      <c r="AX2389" s="24" t="s">
        <v>276</v>
      </c>
      <c r="AY2389" s="24" t="s">
        <v>1895</v>
      </c>
      <c r="AZ2389" s="24" t="s">
        <v>276</v>
      </c>
      <c r="BA2389" s="24" t="s">
        <v>327</v>
      </c>
      <c r="BB2389" s="25" t="s">
        <v>52</v>
      </c>
    </row>
    <row r="2390" spans="1:54" x14ac:dyDescent="0.2">
      <c r="A2390" s="15" t="s">
        <v>267</v>
      </c>
      <c r="C2390" s="15" t="s">
        <v>13612</v>
      </c>
      <c r="D2390" s="15" t="s">
        <v>13613</v>
      </c>
      <c r="F2390" s="15" t="str">
        <f>VLOOKUP(C2390,QVLinien21!$A$2:$G$2812,7,FALSE)</f>
        <v>Bern - Düdingen - Fribourg M17</v>
      </c>
      <c r="G2390" s="15" t="str">
        <f>VLOOKUP(C2390,v32_x__2020_06_28[[SLNID]:[Beschreibung]],8,FALSE)</f>
        <v>Bern - Düdingen - Fribourg M17</v>
      </c>
      <c r="H2390" s="15" t="s">
        <v>13613</v>
      </c>
      <c r="I2390" s="15" t="s">
        <v>13614</v>
      </c>
      <c r="J2390" s="15" t="s">
        <v>13615</v>
      </c>
      <c r="K2390" s="52" t="s">
        <v>1225</v>
      </c>
      <c r="L2390" s="15" t="s">
        <v>276</v>
      </c>
      <c r="M2390" s="15" t="s">
        <v>274</v>
      </c>
      <c r="N2390" s="15" t="s">
        <v>275</v>
      </c>
      <c r="O2390" s="15" t="s">
        <v>276</v>
      </c>
      <c r="P2390" s="15" t="s">
        <v>276</v>
      </c>
      <c r="Q2390" s="15" t="s">
        <v>276</v>
      </c>
      <c r="R2390" s="15" t="s">
        <v>276</v>
      </c>
      <c r="S2390" s="15" t="s">
        <v>276</v>
      </c>
      <c r="T2390" s="15" t="s">
        <v>276</v>
      </c>
      <c r="U2390" s="15" t="s">
        <v>276</v>
      </c>
      <c r="V2390" s="15" t="s">
        <v>276</v>
      </c>
      <c r="W2390" s="23" t="s">
        <v>277</v>
      </c>
      <c r="X2390" s="23" t="s">
        <v>267</v>
      </c>
      <c r="Y2390" s="23" t="s">
        <v>11229</v>
      </c>
      <c r="Z2390" s="23" t="s">
        <v>279</v>
      </c>
      <c r="AA2390" s="23" t="s">
        <v>276</v>
      </c>
      <c r="AB2390" s="23" t="s">
        <v>311</v>
      </c>
      <c r="AC2390" s="23" t="s">
        <v>11230</v>
      </c>
      <c r="AD2390" s="23" t="s">
        <v>789</v>
      </c>
      <c r="AE2390" s="23" t="s">
        <v>1117</v>
      </c>
      <c r="AF2390" s="23" t="s">
        <v>11231</v>
      </c>
      <c r="AG2390" s="24" t="s">
        <v>1887</v>
      </c>
      <c r="AH2390" s="24" t="s">
        <v>284</v>
      </c>
      <c r="AI2390" s="24" t="s">
        <v>267</v>
      </c>
      <c r="AJ2390" s="24" t="s">
        <v>285</v>
      </c>
      <c r="AK2390" s="24" t="s">
        <v>1888</v>
      </c>
      <c r="AL2390" s="24" t="s">
        <v>276</v>
      </c>
      <c r="AM2390" s="24" t="s">
        <v>1889</v>
      </c>
      <c r="AN2390" s="24" t="s">
        <v>288</v>
      </c>
      <c r="AO2390" s="24" t="s">
        <v>1890</v>
      </c>
      <c r="AP2390" s="24" t="s">
        <v>276</v>
      </c>
      <c r="AQ2390" s="24" t="s">
        <v>677</v>
      </c>
      <c r="AR2390" s="24" t="s">
        <v>1891</v>
      </c>
      <c r="AS2390" s="24" t="s">
        <v>291</v>
      </c>
      <c r="AT2390" s="24" t="s">
        <v>323</v>
      </c>
      <c r="AU2390" s="24" t="s">
        <v>1892</v>
      </c>
      <c r="AV2390" s="24" t="s">
        <v>1893</v>
      </c>
      <c r="AW2390" s="24" t="s">
        <v>1894</v>
      </c>
      <c r="AX2390" s="24" t="s">
        <v>276</v>
      </c>
      <c r="AY2390" s="24" t="s">
        <v>1895</v>
      </c>
      <c r="AZ2390" s="24" t="s">
        <v>276</v>
      </c>
      <c r="BA2390" s="24" t="s">
        <v>327</v>
      </c>
      <c r="BB2390" s="25" t="s">
        <v>52</v>
      </c>
    </row>
    <row r="2391" spans="1:54" x14ac:dyDescent="0.2">
      <c r="A2391" s="15" t="s">
        <v>267</v>
      </c>
      <c r="C2391" s="15" t="s">
        <v>13616</v>
      </c>
      <c r="D2391" s="15" t="s">
        <v>13617</v>
      </c>
      <c r="F2391" s="15" t="str">
        <f>VLOOKUP(C2391,QVLinien21!$A$2:$G$2812,7,FALSE)</f>
        <v>Bern - Mühleberg - Murten - Kerzers - Ins M18</v>
      </c>
      <c r="G2391" s="15" t="str">
        <f>VLOOKUP(C2391,v32_x__2020_06_28[[SLNID]:[Beschreibung]],8,FALSE)</f>
        <v>Bern - Mühleberg - Murten - Kerzers - Ins M18</v>
      </c>
      <c r="H2391" s="15" t="s">
        <v>13617</v>
      </c>
      <c r="I2391" s="15" t="s">
        <v>13618</v>
      </c>
      <c r="J2391" s="15" t="s">
        <v>13619</v>
      </c>
      <c r="K2391" s="52" t="s">
        <v>760</v>
      </c>
      <c r="L2391" s="15" t="s">
        <v>13594</v>
      </c>
      <c r="M2391" s="15" t="s">
        <v>1099</v>
      </c>
      <c r="N2391" s="15" t="s">
        <v>275</v>
      </c>
      <c r="O2391" s="15" t="s">
        <v>276</v>
      </c>
      <c r="P2391" s="15" t="s">
        <v>276</v>
      </c>
      <c r="Q2391" s="15" t="s">
        <v>276</v>
      </c>
      <c r="R2391" s="15" t="s">
        <v>276</v>
      </c>
      <c r="S2391" s="15" t="s">
        <v>276</v>
      </c>
      <c r="T2391" s="15" t="s">
        <v>276</v>
      </c>
      <c r="U2391" s="15" t="s">
        <v>276</v>
      </c>
      <c r="V2391" s="15" t="s">
        <v>276</v>
      </c>
      <c r="W2391" s="23" t="s">
        <v>277</v>
      </c>
      <c r="X2391" s="23" t="s">
        <v>267</v>
      </c>
      <c r="Y2391" s="23" t="s">
        <v>12130</v>
      </c>
      <c r="Z2391" s="23" t="s">
        <v>279</v>
      </c>
      <c r="AA2391" s="23" t="s">
        <v>276</v>
      </c>
      <c r="AB2391" s="23" t="s">
        <v>1225</v>
      </c>
      <c r="AC2391" s="23" t="s">
        <v>312</v>
      </c>
      <c r="AD2391" s="23" t="s">
        <v>12131</v>
      </c>
      <c r="AE2391" s="23" t="s">
        <v>12132</v>
      </c>
      <c r="AF2391" s="23" t="s">
        <v>276</v>
      </c>
      <c r="AG2391" s="24" t="s">
        <v>12133</v>
      </c>
      <c r="AH2391" s="24" t="s">
        <v>284</v>
      </c>
      <c r="AI2391" s="24" t="s">
        <v>267</v>
      </c>
      <c r="AJ2391" s="24" t="s">
        <v>285</v>
      </c>
      <c r="AK2391" s="24" t="s">
        <v>12134</v>
      </c>
      <c r="AL2391" s="24" t="s">
        <v>276</v>
      </c>
      <c r="AM2391" s="24" t="s">
        <v>12135</v>
      </c>
      <c r="AN2391" s="24" t="s">
        <v>288</v>
      </c>
      <c r="AO2391" s="24" t="s">
        <v>4864</v>
      </c>
      <c r="AP2391" s="24" t="s">
        <v>276</v>
      </c>
      <c r="AQ2391" s="24" t="s">
        <v>12136</v>
      </c>
      <c r="AR2391" s="24" t="s">
        <v>4866</v>
      </c>
      <c r="AS2391" s="24" t="s">
        <v>291</v>
      </c>
      <c r="AT2391" s="24" t="s">
        <v>323</v>
      </c>
      <c r="AU2391" s="24" t="s">
        <v>276</v>
      </c>
      <c r="AV2391" s="24" t="s">
        <v>12137</v>
      </c>
      <c r="AW2391" s="24" t="s">
        <v>12138</v>
      </c>
      <c r="AX2391" s="24" t="s">
        <v>276</v>
      </c>
      <c r="AY2391" s="24" t="s">
        <v>12139</v>
      </c>
      <c r="AZ2391" s="24" t="s">
        <v>276</v>
      </c>
      <c r="BA2391" s="24" t="s">
        <v>297</v>
      </c>
      <c r="BB2391" s="25" t="s">
        <v>52</v>
      </c>
    </row>
    <row r="2392" spans="1:54" x14ac:dyDescent="0.2">
      <c r="A2392" s="15" t="s">
        <v>267</v>
      </c>
      <c r="C2392" s="15" t="s">
        <v>13620</v>
      </c>
      <c r="D2392" s="15" t="s">
        <v>13621</v>
      </c>
      <c r="F2392" s="15" t="str">
        <f>VLOOKUP(C2392,QVLinien21!$A$2:$G$2812,7,FALSE)</f>
        <v>Belp - Toffen - Kaufdorf - Riggisberg - Thurnen - Seftigen - Gurzelen M19</v>
      </c>
      <c r="G2392" s="15" t="str">
        <f>VLOOKUP(C2392,v32_x__2020_06_28[[SLNID]:[Beschreibung]],8,FALSE)</f>
        <v>Belp - Toffen - Kaufdorf - Riggisberg - Thurnen - Seftigen - Gurzelen M19</v>
      </c>
      <c r="H2392" s="15" t="s">
        <v>13621</v>
      </c>
      <c r="I2392" s="15" t="s">
        <v>13622</v>
      </c>
      <c r="J2392" s="15" t="s">
        <v>13623</v>
      </c>
      <c r="K2392" s="52" t="s">
        <v>1225</v>
      </c>
      <c r="L2392" s="15" t="s">
        <v>13611</v>
      </c>
      <c r="M2392" s="15" t="s">
        <v>312</v>
      </c>
      <c r="N2392" s="15" t="s">
        <v>275</v>
      </c>
      <c r="O2392" s="15" t="s">
        <v>276</v>
      </c>
      <c r="P2392" s="15" t="s">
        <v>276</v>
      </c>
      <c r="Q2392" s="15" t="s">
        <v>276</v>
      </c>
      <c r="R2392" s="15" t="s">
        <v>276</v>
      </c>
      <c r="S2392" s="15" t="s">
        <v>276</v>
      </c>
      <c r="T2392" s="15" t="s">
        <v>276</v>
      </c>
      <c r="U2392" s="15" t="s">
        <v>276</v>
      </c>
      <c r="V2392" s="15" t="s">
        <v>276</v>
      </c>
      <c r="W2392" s="23" t="s">
        <v>277</v>
      </c>
      <c r="X2392" s="23" t="s">
        <v>267</v>
      </c>
      <c r="Y2392" s="23" t="s">
        <v>12130</v>
      </c>
      <c r="Z2392" s="23" t="s">
        <v>279</v>
      </c>
      <c r="AA2392" s="23" t="s">
        <v>276</v>
      </c>
      <c r="AB2392" s="23" t="s">
        <v>1225</v>
      </c>
      <c r="AC2392" s="23" t="s">
        <v>312</v>
      </c>
      <c r="AD2392" s="23" t="s">
        <v>12131</v>
      </c>
      <c r="AE2392" s="23" t="s">
        <v>12132</v>
      </c>
      <c r="AF2392" s="23" t="s">
        <v>276</v>
      </c>
      <c r="AG2392" s="24" t="s">
        <v>12133</v>
      </c>
      <c r="AH2392" s="24" t="s">
        <v>284</v>
      </c>
      <c r="AI2392" s="24" t="s">
        <v>267</v>
      </c>
      <c r="AJ2392" s="24" t="s">
        <v>285</v>
      </c>
      <c r="AK2392" s="24" t="s">
        <v>12134</v>
      </c>
      <c r="AL2392" s="24" t="s">
        <v>276</v>
      </c>
      <c r="AM2392" s="24" t="s">
        <v>12135</v>
      </c>
      <c r="AN2392" s="24" t="s">
        <v>288</v>
      </c>
      <c r="AO2392" s="24" t="s">
        <v>4864</v>
      </c>
      <c r="AP2392" s="24" t="s">
        <v>276</v>
      </c>
      <c r="AQ2392" s="24" t="s">
        <v>12136</v>
      </c>
      <c r="AR2392" s="24" t="s">
        <v>4866</v>
      </c>
      <c r="AS2392" s="24" t="s">
        <v>291</v>
      </c>
      <c r="AT2392" s="24" t="s">
        <v>323</v>
      </c>
      <c r="AU2392" s="24" t="s">
        <v>276</v>
      </c>
      <c r="AV2392" s="24" t="s">
        <v>12137</v>
      </c>
      <c r="AW2392" s="24" t="s">
        <v>12138</v>
      </c>
      <c r="AX2392" s="24" t="s">
        <v>276</v>
      </c>
      <c r="AY2392" s="24" t="s">
        <v>12139</v>
      </c>
      <c r="AZ2392" s="24" t="s">
        <v>276</v>
      </c>
      <c r="BA2392" s="24" t="s">
        <v>297</v>
      </c>
      <c r="BB2392" s="25" t="s">
        <v>52</v>
      </c>
    </row>
    <row r="2393" spans="1:54" x14ac:dyDescent="0.2">
      <c r="A2393" s="15" t="s">
        <v>267</v>
      </c>
      <c r="C2393" s="15" t="s">
        <v>13624</v>
      </c>
      <c r="D2393" s="15" t="s">
        <v>13625</v>
      </c>
      <c r="F2393" s="15" t="str">
        <f>VLOOKUP(C2393,QVLinien21!$A$2:$G$2812,7,FALSE)</f>
        <v>Bern - Konolfingen - Grosshöchstetten - Langnau - Trubschachen M20</v>
      </c>
      <c r="G2393" s="15" t="str">
        <f>VLOOKUP(C2393,v32_x__2020_06_28[[SLNID]:[Beschreibung]],8,FALSE)</f>
        <v>Bern - Konolfingen - Grosshöchstetten - Langnau - Trubschachen M20</v>
      </c>
      <c r="H2393" s="15" t="s">
        <v>13625</v>
      </c>
      <c r="I2393" s="15" t="s">
        <v>13626</v>
      </c>
      <c r="J2393" s="15" t="s">
        <v>13627</v>
      </c>
      <c r="K2393" s="52" t="s">
        <v>1225</v>
      </c>
      <c r="L2393" s="15" t="s">
        <v>13179</v>
      </c>
      <c r="M2393" s="15" t="s">
        <v>312</v>
      </c>
      <c r="N2393" s="15" t="s">
        <v>275</v>
      </c>
      <c r="O2393" s="15" t="s">
        <v>276</v>
      </c>
      <c r="P2393" s="15" t="s">
        <v>276</v>
      </c>
      <c r="Q2393" s="15" t="s">
        <v>276</v>
      </c>
      <c r="R2393" s="15" t="s">
        <v>276</v>
      </c>
      <c r="S2393" s="15" t="s">
        <v>276</v>
      </c>
      <c r="T2393" s="15" t="s">
        <v>276</v>
      </c>
      <c r="U2393" s="15" t="s">
        <v>276</v>
      </c>
      <c r="V2393" s="15" t="s">
        <v>276</v>
      </c>
      <c r="W2393" s="23" t="s">
        <v>277</v>
      </c>
      <c r="X2393" s="23" t="s">
        <v>267</v>
      </c>
      <c r="Y2393" s="23" t="s">
        <v>13178</v>
      </c>
      <c r="Z2393" s="23" t="s">
        <v>279</v>
      </c>
      <c r="AA2393" s="23" t="s">
        <v>276</v>
      </c>
      <c r="AB2393" s="23" t="s">
        <v>311</v>
      </c>
      <c r="AC2393" s="23" t="s">
        <v>312</v>
      </c>
      <c r="AD2393" s="23" t="s">
        <v>13179</v>
      </c>
      <c r="AE2393" s="23" t="s">
        <v>1117</v>
      </c>
      <c r="AF2393" s="23" t="s">
        <v>276</v>
      </c>
      <c r="AG2393" s="24" t="s">
        <v>13180</v>
      </c>
      <c r="AH2393" s="24" t="s">
        <v>284</v>
      </c>
      <c r="AI2393" s="24" t="s">
        <v>267</v>
      </c>
      <c r="AJ2393" s="24" t="s">
        <v>285</v>
      </c>
      <c r="AK2393" s="24" t="s">
        <v>13181</v>
      </c>
      <c r="AL2393" s="24" t="s">
        <v>276</v>
      </c>
      <c r="AM2393" s="24" t="s">
        <v>13182</v>
      </c>
      <c r="AN2393" s="24" t="s">
        <v>288</v>
      </c>
      <c r="AO2393" s="24" t="s">
        <v>13183</v>
      </c>
      <c r="AP2393" s="24" t="s">
        <v>276</v>
      </c>
      <c r="AQ2393" s="24" t="s">
        <v>276</v>
      </c>
      <c r="AR2393" s="24" t="s">
        <v>13184</v>
      </c>
      <c r="AS2393" s="24" t="s">
        <v>291</v>
      </c>
      <c r="AT2393" s="24" t="s">
        <v>323</v>
      </c>
      <c r="AU2393" s="24" t="s">
        <v>276</v>
      </c>
      <c r="AV2393" s="24" t="s">
        <v>276</v>
      </c>
      <c r="AW2393" s="24" t="s">
        <v>13185</v>
      </c>
      <c r="AX2393" s="24" t="s">
        <v>276</v>
      </c>
      <c r="AY2393" s="24" t="s">
        <v>13186</v>
      </c>
      <c r="AZ2393" s="24" t="s">
        <v>13187</v>
      </c>
      <c r="BA2393" s="24" t="s">
        <v>297</v>
      </c>
      <c r="BB2393" s="25" t="s">
        <v>52</v>
      </c>
    </row>
    <row r="2394" spans="1:54" x14ac:dyDescent="0.2">
      <c r="A2394" s="15" t="s">
        <v>267</v>
      </c>
      <c r="C2394" s="15" t="s">
        <v>13628</v>
      </c>
      <c r="D2394" s="15" t="s">
        <v>13629</v>
      </c>
      <c r="F2394" s="15" t="e">
        <f>VLOOKUP(C2394,QVLinien21!$A$2:$G$2812,7,FALSE)</f>
        <v>#N/A</v>
      </c>
      <c r="G2394" s="15" t="e">
        <f>VLOOKUP(C2394,v32_x__2020_06_28[[SLNID]:[Beschreibung]],8,FALSE)</f>
        <v>#N/A</v>
      </c>
      <c r="H2394" s="15" t="s">
        <v>13629</v>
      </c>
      <c r="I2394" s="15" t="s">
        <v>13630</v>
      </c>
      <c r="J2394" s="15" t="s">
        <v>13631</v>
      </c>
      <c r="K2394" s="52" t="s">
        <v>1225</v>
      </c>
      <c r="L2394" s="15" t="s">
        <v>274</v>
      </c>
      <c r="M2394" s="15" t="s">
        <v>276</v>
      </c>
      <c r="N2394" s="15" t="s">
        <v>275</v>
      </c>
      <c r="O2394" s="15" t="s">
        <v>276</v>
      </c>
      <c r="P2394" s="15" t="s">
        <v>276</v>
      </c>
      <c r="Q2394" s="15" t="s">
        <v>276</v>
      </c>
      <c r="R2394" s="15" t="s">
        <v>276</v>
      </c>
      <c r="S2394" s="15" t="s">
        <v>276</v>
      </c>
      <c r="T2394" s="15" t="s">
        <v>276</v>
      </c>
      <c r="U2394" s="15" t="s">
        <v>276</v>
      </c>
      <c r="V2394" s="15" t="s">
        <v>276</v>
      </c>
      <c r="W2394" s="23" t="s">
        <v>277</v>
      </c>
      <c r="X2394" s="23" t="s">
        <v>267</v>
      </c>
      <c r="Y2394" s="23" t="s">
        <v>11229</v>
      </c>
      <c r="Z2394" s="23" t="s">
        <v>279</v>
      </c>
      <c r="AA2394" s="23" t="s">
        <v>276</v>
      </c>
      <c r="AB2394" s="23" t="s">
        <v>311</v>
      </c>
      <c r="AC2394" s="23" t="s">
        <v>11230</v>
      </c>
      <c r="AD2394" s="23" t="s">
        <v>789</v>
      </c>
      <c r="AE2394" s="23" t="s">
        <v>1117</v>
      </c>
      <c r="AF2394" s="23" t="s">
        <v>11231</v>
      </c>
      <c r="AG2394" s="24" t="s">
        <v>1887</v>
      </c>
      <c r="AH2394" s="24" t="s">
        <v>284</v>
      </c>
      <c r="AI2394" s="24" t="s">
        <v>267</v>
      </c>
      <c r="AJ2394" s="24" t="s">
        <v>285</v>
      </c>
      <c r="AK2394" s="24" t="s">
        <v>1888</v>
      </c>
      <c r="AL2394" s="24" t="s">
        <v>276</v>
      </c>
      <c r="AM2394" s="24" t="s">
        <v>1889</v>
      </c>
      <c r="AN2394" s="24" t="s">
        <v>288</v>
      </c>
      <c r="AO2394" s="24" t="s">
        <v>1890</v>
      </c>
      <c r="AP2394" s="24" t="s">
        <v>276</v>
      </c>
      <c r="AQ2394" s="24" t="s">
        <v>677</v>
      </c>
      <c r="AR2394" s="24" t="s">
        <v>1891</v>
      </c>
      <c r="AS2394" s="24" t="s">
        <v>291</v>
      </c>
      <c r="AT2394" s="24" t="s">
        <v>323</v>
      </c>
      <c r="AU2394" s="24" t="s">
        <v>1892</v>
      </c>
      <c r="AV2394" s="24" t="s">
        <v>1893</v>
      </c>
      <c r="AW2394" s="24" t="s">
        <v>1894</v>
      </c>
      <c r="AX2394" s="24" t="s">
        <v>276</v>
      </c>
      <c r="AY2394" s="24" t="s">
        <v>1895</v>
      </c>
      <c r="AZ2394" s="24" t="s">
        <v>276</v>
      </c>
      <c r="BA2394" s="24" t="s">
        <v>327</v>
      </c>
      <c r="BB2394" s="25" t="s">
        <v>52</v>
      </c>
    </row>
    <row r="2395" spans="1:54" x14ac:dyDescent="0.2">
      <c r="A2395" s="15" t="s">
        <v>267</v>
      </c>
      <c r="C2395" s="15" t="s">
        <v>13632</v>
      </c>
      <c r="D2395" s="15" t="s">
        <v>13633</v>
      </c>
      <c r="F2395" s="15" t="str">
        <f>VLOOKUP(C2395,QVLinien21!$A$2:$G$2812,7,FALSE)</f>
        <v>Bern - Brünnen - Frauenkappelen - Niederbottigen M88</v>
      </c>
      <c r="G2395" s="15" t="str">
        <f>VLOOKUP(C2395,v32_x__2020_06_28[[SLNID]:[Beschreibung]],8,FALSE)</f>
        <v xml:space="preserve">Bern - Brünnen - Frauenkappelen - Niederbottigen M88 </v>
      </c>
      <c r="H2395" s="15" t="s">
        <v>13633</v>
      </c>
      <c r="I2395" s="15" t="s">
        <v>13634</v>
      </c>
      <c r="J2395" s="15" t="s">
        <v>13586</v>
      </c>
      <c r="K2395" s="52" t="s">
        <v>1225</v>
      </c>
      <c r="L2395" s="15" t="s">
        <v>353</v>
      </c>
      <c r="M2395" s="15" t="s">
        <v>274</v>
      </c>
      <c r="N2395" s="15" t="s">
        <v>275</v>
      </c>
      <c r="O2395" s="15" t="s">
        <v>276</v>
      </c>
      <c r="P2395" s="15" t="s">
        <v>276</v>
      </c>
      <c r="Q2395" s="15" t="s">
        <v>276</v>
      </c>
      <c r="R2395" s="15" t="s">
        <v>276</v>
      </c>
      <c r="S2395" s="15" t="s">
        <v>276</v>
      </c>
      <c r="T2395" s="15" t="s">
        <v>276</v>
      </c>
      <c r="U2395" s="15" t="s">
        <v>276</v>
      </c>
      <c r="V2395" s="15" t="s">
        <v>276</v>
      </c>
      <c r="W2395" s="23" t="s">
        <v>277</v>
      </c>
      <c r="X2395" s="23" t="s">
        <v>267</v>
      </c>
      <c r="Y2395" s="23" t="s">
        <v>11229</v>
      </c>
      <c r="Z2395" s="23" t="s">
        <v>279</v>
      </c>
      <c r="AA2395" s="23" t="s">
        <v>276</v>
      </c>
      <c r="AB2395" s="23" t="s">
        <v>311</v>
      </c>
      <c r="AC2395" s="23" t="s">
        <v>11230</v>
      </c>
      <c r="AD2395" s="23" t="s">
        <v>789</v>
      </c>
      <c r="AE2395" s="23" t="s">
        <v>1117</v>
      </c>
      <c r="AF2395" s="23" t="s">
        <v>11231</v>
      </c>
      <c r="AG2395" s="24" t="s">
        <v>1887</v>
      </c>
      <c r="AH2395" s="24" t="s">
        <v>284</v>
      </c>
      <c r="AI2395" s="24" t="s">
        <v>267</v>
      </c>
      <c r="AJ2395" s="24" t="s">
        <v>285</v>
      </c>
      <c r="AK2395" s="24" t="s">
        <v>1888</v>
      </c>
      <c r="AL2395" s="24" t="s">
        <v>276</v>
      </c>
      <c r="AM2395" s="24" t="s">
        <v>1889</v>
      </c>
      <c r="AN2395" s="24" t="s">
        <v>288</v>
      </c>
      <c r="AO2395" s="24" t="s">
        <v>1890</v>
      </c>
      <c r="AP2395" s="24" t="s">
        <v>276</v>
      </c>
      <c r="AQ2395" s="24" t="s">
        <v>677</v>
      </c>
      <c r="AR2395" s="24" t="s">
        <v>1891</v>
      </c>
      <c r="AS2395" s="24" t="s">
        <v>291</v>
      </c>
      <c r="AT2395" s="24" t="s">
        <v>323</v>
      </c>
      <c r="AU2395" s="24" t="s">
        <v>1892</v>
      </c>
      <c r="AV2395" s="24" t="s">
        <v>1893</v>
      </c>
      <c r="AW2395" s="24" t="s">
        <v>1894</v>
      </c>
      <c r="AX2395" s="24" t="s">
        <v>276</v>
      </c>
      <c r="AY2395" s="24" t="s">
        <v>1895</v>
      </c>
      <c r="AZ2395" s="24" t="s">
        <v>276</v>
      </c>
      <c r="BA2395" s="24" t="s">
        <v>327</v>
      </c>
      <c r="BB2395" s="25" t="s">
        <v>52</v>
      </c>
    </row>
    <row r="2396" spans="1:54" x14ac:dyDescent="0.2">
      <c r="B2396" s="16" t="e">
        <v>#N/A</v>
      </c>
      <c r="C2396" s="16" t="s">
        <v>13635</v>
      </c>
      <c r="D2396" s="15"/>
      <c r="E2396" s="36" t="s">
        <v>10719</v>
      </c>
      <c r="F2396" s="15" t="str">
        <f>VLOOKUP(C2396,QVLinien21!$A$2:$G$2812,7,FALSE)</f>
        <v>Bern Gaskessel - Bern Bahnhof MOONLINER Shuttle-Bus</v>
      </c>
      <c r="G2396" s="15" t="str">
        <f>VLOOKUP(C2396,v32_x__2020_06_28[[SLNID]:[Beschreibung]],8,FALSE)</f>
        <v>Bern Gaskessel - Bern Bahnhof (MOONLINER Shuttle-Bus)</v>
      </c>
      <c r="I2396" s="27" t="s">
        <v>71</v>
      </c>
      <c r="J2396" s="16"/>
      <c r="K2396" s="57"/>
      <c r="L2396" s="16"/>
      <c r="BB2396" s="25" t="s">
        <v>52</v>
      </c>
    </row>
    <row r="2397" spans="1:54" x14ac:dyDescent="0.2">
      <c r="B2397" s="16" t="e">
        <v>#N/A</v>
      </c>
      <c r="C2397" s="16" t="s">
        <v>13636</v>
      </c>
      <c r="D2397" s="15"/>
      <c r="E2397" s="36" t="s">
        <v>10719</v>
      </c>
      <c r="F2397" s="15" t="str">
        <f>VLOOKUP(C2397,QVLinien21!$A$2:$G$2812,7,FALSE)</f>
        <v>Bern Bierhübeli - Bahnhofplatz MOONLINER Shuttle-Bus</v>
      </c>
      <c r="G2397" s="15" t="str">
        <f>VLOOKUP(C2397,v32_x__2020_06_28[[SLNID]:[Beschreibung]],8,FALSE)</f>
        <v>Bern Bierhübeli - Bahnhofplatz (MOONLINER Shuttle-Bus)</v>
      </c>
      <c r="I2397" s="27" t="s">
        <v>71</v>
      </c>
      <c r="J2397" s="16"/>
      <c r="K2397" s="57"/>
      <c r="L2397" s="16"/>
      <c r="BB2397" s="25" t="s">
        <v>52</v>
      </c>
    </row>
    <row r="2398" spans="1:54" x14ac:dyDescent="0.2">
      <c r="B2398" s="16" t="e">
        <v>#N/A</v>
      </c>
      <c r="C2398" s="16" t="s">
        <v>13637</v>
      </c>
      <c r="D2398" s="15"/>
      <c r="E2398" s="36" t="s">
        <v>10719</v>
      </c>
      <c r="F2398" s="15" t="str">
        <f>VLOOKUP(C2398,QVLinien21!$A$2:$G$2812,7,FALSE)</f>
        <v>Bern Guisanplatz - Bahnhofplatz MOONLINER Shuttle-Bus</v>
      </c>
      <c r="G2398" s="15" t="str">
        <f>VLOOKUP(C2398,v32_x__2020_06_28[[SLNID]:[Beschreibung]],8,FALSE)</f>
        <v>Bern Guisanplatz - Bahnhofplatz (MOONLINER Shuttle-Bus)</v>
      </c>
      <c r="I2398" s="27" t="s">
        <v>71</v>
      </c>
      <c r="J2398" s="16"/>
      <c r="K2398" s="57"/>
      <c r="L2398" s="16"/>
      <c r="BB2398" s="25" t="s">
        <v>52</v>
      </c>
    </row>
    <row r="2399" spans="1:54" x14ac:dyDescent="0.2">
      <c r="A2399" s="15" t="s">
        <v>267</v>
      </c>
      <c r="C2399" s="15" t="s">
        <v>13638</v>
      </c>
      <c r="D2399" s="15" t="s">
        <v>13639</v>
      </c>
      <c r="F2399" s="15" t="str">
        <f>VLOOKUP(C2399,QVLinien21!$A$2:$G$2812,7,FALSE)</f>
        <v>Bern Bahnhof - Bümpliz - Brünnen Westside M98</v>
      </c>
      <c r="G2399" s="15" t="str">
        <f>VLOOKUP(C2399,v32_x__2020_06_28[[SLNID]:[Beschreibung]],8,FALSE)</f>
        <v>Bern Bahnhof - Bümpliz - Brünnen Westside M98</v>
      </c>
      <c r="H2399" s="15" t="s">
        <v>13639</v>
      </c>
      <c r="I2399" s="15" t="s">
        <v>13640</v>
      </c>
      <c r="J2399" s="15" t="s">
        <v>13641</v>
      </c>
      <c r="K2399" s="52" t="s">
        <v>565</v>
      </c>
      <c r="L2399" s="15" t="s">
        <v>1234</v>
      </c>
      <c r="M2399" s="15" t="s">
        <v>312</v>
      </c>
      <c r="N2399" s="15" t="s">
        <v>275</v>
      </c>
      <c r="O2399" s="15" t="s">
        <v>276</v>
      </c>
      <c r="P2399" s="15" t="s">
        <v>276</v>
      </c>
      <c r="Q2399" s="15" t="s">
        <v>276</v>
      </c>
      <c r="R2399" s="15" t="s">
        <v>276</v>
      </c>
      <c r="S2399" s="15" t="s">
        <v>276</v>
      </c>
      <c r="T2399" s="15" t="s">
        <v>276</v>
      </c>
      <c r="U2399" s="15" t="s">
        <v>276</v>
      </c>
      <c r="V2399" s="15" t="s">
        <v>276</v>
      </c>
      <c r="W2399" s="23" t="s">
        <v>277</v>
      </c>
      <c r="X2399" s="23" t="s">
        <v>267</v>
      </c>
      <c r="Y2399" s="23" t="s">
        <v>12130</v>
      </c>
      <c r="Z2399" s="23" t="s">
        <v>279</v>
      </c>
      <c r="AA2399" s="23" t="s">
        <v>276</v>
      </c>
      <c r="AB2399" s="23" t="s">
        <v>1225</v>
      </c>
      <c r="AC2399" s="23" t="s">
        <v>312</v>
      </c>
      <c r="AD2399" s="23" t="s">
        <v>12131</v>
      </c>
      <c r="AE2399" s="23" t="s">
        <v>12132</v>
      </c>
      <c r="AF2399" s="23" t="s">
        <v>276</v>
      </c>
      <c r="AG2399" s="24" t="s">
        <v>12133</v>
      </c>
      <c r="AH2399" s="24" t="s">
        <v>284</v>
      </c>
      <c r="AI2399" s="24" t="s">
        <v>267</v>
      </c>
      <c r="AJ2399" s="24" t="s">
        <v>285</v>
      </c>
      <c r="AK2399" s="24" t="s">
        <v>12134</v>
      </c>
      <c r="AL2399" s="24" t="s">
        <v>276</v>
      </c>
      <c r="AM2399" s="24" t="s">
        <v>12135</v>
      </c>
      <c r="AN2399" s="24" t="s">
        <v>288</v>
      </c>
      <c r="AO2399" s="24" t="s">
        <v>4864</v>
      </c>
      <c r="AP2399" s="24" t="s">
        <v>276</v>
      </c>
      <c r="AQ2399" s="24" t="s">
        <v>12136</v>
      </c>
      <c r="AR2399" s="24" t="s">
        <v>4866</v>
      </c>
      <c r="AS2399" s="24" t="s">
        <v>291</v>
      </c>
      <c r="AT2399" s="24" t="s">
        <v>323</v>
      </c>
      <c r="AU2399" s="24" t="s">
        <v>276</v>
      </c>
      <c r="AV2399" s="24" t="s">
        <v>12137</v>
      </c>
      <c r="AW2399" s="24" t="s">
        <v>12138</v>
      </c>
      <c r="AX2399" s="24" t="s">
        <v>276</v>
      </c>
      <c r="AY2399" s="24" t="s">
        <v>12139</v>
      </c>
      <c r="AZ2399" s="24" t="s">
        <v>276</v>
      </c>
      <c r="BA2399" s="24" t="s">
        <v>297</v>
      </c>
      <c r="BB2399" s="25" t="s">
        <v>52</v>
      </c>
    </row>
    <row r="2400" spans="1:54" x14ac:dyDescent="0.2">
      <c r="B2400" s="15" t="s">
        <v>9830</v>
      </c>
      <c r="C2400" s="21" t="s">
        <v>13642</v>
      </c>
      <c r="D2400" s="49"/>
      <c r="E2400" s="1"/>
      <c r="F2400" s="1"/>
      <c r="G2400" s="1"/>
      <c r="H2400" s="1"/>
      <c r="I2400" s="22" t="s">
        <v>13643</v>
      </c>
      <c r="BB2400" s="25" t="s">
        <v>52</v>
      </c>
    </row>
    <row r="2401" spans="1:54" x14ac:dyDescent="0.2">
      <c r="B2401" s="16" t="s">
        <v>11221</v>
      </c>
      <c r="C2401" s="16" t="s">
        <v>13644</v>
      </c>
      <c r="D2401" s="50" t="s">
        <v>9839</v>
      </c>
      <c r="F2401" s="15" t="str">
        <f>VLOOKUP(C2401,QVLinien21!$A$2:$G$2812,7,FALSE)</f>
        <v>Steffisburg - Thun - Spiez</v>
      </c>
      <c r="G2401" s="15" t="str">
        <f>VLOOKUP(C2401,v32_x__2020_06_28[[SLNID]:[Beschreibung]],8,FALSE)</f>
        <v>Steffisburg - Thun - Spiez</v>
      </c>
      <c r="I2401" s="27" t="s">
        <v>11223</v>
      </c>
      <c r="L2401" s="20"/>
      <c r="M2401" s="20"/>
      <c r="BB2401" s="25" t="s">
        <v>52</v>
      </c>
    </row>
    <row r="2402" spans="1:54" x14ac:dyDescent="0.2">
      <c r="A2402" s="15" t="s">
        <v>267</v>
      </c>
      <c r="C2402" s="15" t="s">
        <v>13645</v>
      </c>
      <c r="D2402" s="50" t="s">
        <v>9839</v>
      </c>
      <c r="F2402" s="15" t="e">
        <f>VLOOKUP(C2402,QVLinien21!$A$2:$G$2812,7,FALSE)</f>
        <v>#N/A</v>
      </c>
      <c r="G2402" s="15" t="e">
        <f>VLOOKUP(C2402,v32_x__2020_06_28[[SLNID]:[Beschreibung]],8,FALSE)</f>
        <v>#N/A</v>
      </c>
      <c r="H2402" s="15" t="s">
        <v>9839</v>
      </c>
      <c r="I2402" s="15" t="s">
        <v>13646</v>
      </c>
      <c r="J2402" s="15" t="s">
        <v>13647</v>
      </c>
      <c r="K2402" s="52" t="s">
        <v>1333</v>
      </c>
      <c r="L2402" s="15" t="s">
        <v>12791</v>
      </c>
      <c r="M2402" s="15" t="s">
        <v>314</v>
      </c>
      <c r="N2402" s="15" t="s">
        <v>275</v>
      </c>
      <c r="O2402" s="15" t="s">
        <v>276</v>
      </c>
      <c r="P2402" s="15" t="s">
        <v>276</v>
      </c>
      <c r="Q2402" s="15" t="s">
        <v>276</v>
      </c>
      <c r="R2402" s="15" t="s">
        <v>276</v>
      </c>
      <c r="S2402" s="15" t="s">
        <v>276</v>
      </c>
      <c r="T2402" s="15" t="s">
        <v>276</v>
      </c>
      <c r="U2402" s="15" t="s">
        <v>276</v>
      </c>
      <c r="V2402" s="15" t="s">
        <v>276</v>
      </c>
      <c r="W2402" s="23" t="s">
        <v>277</v>
      </c>
      <c r="X2402" s="23" t="s">
        <v>267</v>
      </c>
      <c r="Y2402" s="23" t="s">
        <v>13648</v>
      </c>
      <c r="Z2402" s="23" t="s">
        <v>279</v>
      </c>
      <c r="AA2402" s="23" t="s">
        <v>276</v>
      </c>
      <c r="AB2402" s="23" t="s">
        <v>1333</v>
      </c>
      <c r="AC2402" s="23" t="s">
        <v>314</v>
      </c>
      <c r="AD2402" s="23" t="s">
        <v>13649</v>
      </c>
      <c r="AE2402" s="23" t="s">
        <v>1117</v>
      </c>
      <c r="AF2402" s="23" t="s">
        <v>276</v>
      </c>
      <c r="AG2402" s="24" t="s">
        <v>13650</v>
      </c>
      <c r="AH2402" s="24" t="s">
        <v>284</v>
      </c>
      <c r="AI2402" s="24" t="s">
        <v>267</v>
      </c>
      <c r="AJ2402" s="24" t="s">
        <v>285</v>
      </c>
      <c r="AK2402" s="24" t="s">
        <v>13651</v>
      </c>
      <c r="AL2402" s="24" t="s">
        <v>276</v>
      </c>
      <c r="AM2402" s="24" t="s">
        <v>13652</v>
      </c>
      <c r="AN2402" s="24" t="s">
        <v>276</v>
      </c>
      <c r="AO2402" s="24" t="s">
        <v>276</v>
      </c>
      <c r="AP2402" s="24" t="s">
        <v>276</v>
      </c>
      <c r="AQ2402" s="24" t="s">
        <v>276</v>
      </c>
      <c r="AR2402" s="24" t="s">
        <v>2806</v>
      </c>
      <c r="AS2402" s="24" t="s">
        <v>276</v>
      </c>
      <c r="AT2402" s="24" t="s">
        <v>276</v>
      </c>
      <c r="AU2402" s="24" t="s">
        <v>276</v>
      </c>
      <c r="AV2402" s="24" t="s">
        <v>276</v>
      </c>
      <c r="AW2402" s="24" t="s">
        <v>13653</v>
      </c>
      <c r="AX2402" s="24" t="s">
        <v>276</v>
      </c>
      <c r="AY2402" s="24" t="s">
        <v>276</v>
      </c>
      <c r="AZ2402" s="24" t="s">
        <v>13654</v>
      </c>
      <c r="BA2402" s="24" t="s">
        <v>276</v>
      </c>
      <c r="BB2402" s="25" t="s">
        <v>52</v>
      </c>
    </row>
    <row r="2403" spans="1:54" x14ac:dyDescent="0.2">
      <c r="A2403" s="15" t="s">
        <v>267</v>
      </c>
      <c r="C2403" s="15" t="s">
        <v>13655</v>
      </c>
      <c r="D2403" s="50" t="s">
        <v>9839</v>
      </c>
      <c r="F2403" s="15" t="e">
        <f>VLOOKUP(C2403,QVLinien21!$A$2:$G$2812,7,FALSE)</f>
        <v>#N/A</v>
      </c>
      <c r="G2403" s="15" t="e">
        <f>VLOOKUP(C2403,v32_x__2020_06_28[[SLNID]:[Beschreibung]],8,FALSE)</f>
        <v>#N/A</v>
      </c>
      <c r="H2403" s="15" t="s">
        <v>9839</v>
      </c>
      <c r="I2403" s="15" t="s">
        <v>13656</v>
      </c>
      <c r="J2403" s="15" t="s">
        <v>13657</v>
      </c>
      <c r="K2403" s="52" t="s">
        <v>1333</v>
      </c>
      <c r="L2403" s="15" t="s">
        <v>1858</v>
      </c>
      <c r="M2403" s="15" t="s">
        <v>314</v>
      </c>
      <c r="N2403" s="15" t="s">
        <v>275</v>
      </c>
      <c r="O2403" s="15" t="s">
        <v>276</v>
      </c>
      <c r="P2403" s="15" t="s">
        <v>276</v>
      </c>
      <c r="Q2403" s="15" t="s">
        <v>276</v>
      </c>
      <c r="R2403" s="15" t="s">
        <v>276</v>
      </c>
      <c r="S2403" s="15" t="s">
        <v>276</v>
      </c>
      <c r="T2403" s="15" t="s">
        <v>276</v>
      </c>
      <c r="U2403" s="15" t="s">
        <v>276</v>
      </c>
      <c r="V2403" s="15" t="s">
        <v>276</v>
      </c>
      <c r="W2403" s="23" t="s">
        <v>277</v>
      </c>
      <c r="X2403" s="23" t="s">
        <v>267</v>
      </c>
      <c r="Y2403" s="23" t="s">
        <v>13648</v>
      </c>
      <c r="Z2403" s="23" t="s">
        <v>279</v>
      </c>
      <c r="AA2403" s="23" t="s">
        <v>276</v>
      </c>
      <c r="AB2403" s="23" t="s">
        <v>1333</v>
      </c>
      <c r="AC2403" s="23" t="s">
        <v>314</v>
      </c>
      <c r="AD2403" s="23" t="s">
        <v>13649</v>
      </c>
      <c r="AE2403" s="23" t="s">
        <v>1117</v>
      </c>
      <c r="AF2403" s="23" t="s">
        <v>276</v>
      </c>
      <c r="AG2403" s="24" t="s">
        <v>13650</v>
      </c>
      <c r="AH2403" s="24" t="s">
        <v>284</v>
      </c>
      <c r="AI2403" s="24" t="s">
        <v>267</v>
      </c>
      <c r="AJ2403" s="24" t="s">
        <v>285</v>
      </c>
      <c r="AK2403" s="24" t="s">
        <v>13651</v>
      </c>
      <c r="AL2403" s="24" t="s">
        <v>276</v>
      </c>
      <c r="AM2403" s="24" t="s">
        <v>13652</v>
      </c>
      <c r="AN2403" s="24" t="s">
        <v>276</v>
      </c>
      <c r="AO2403" s="24" t="s">
        <v>276</v>
      </c>
      <c r="AP2403" s="24" t="s">
        <v>276</v>
      </c>
      <c r="AQ2403" s="24" t="s">
        <v>276</v>
      </c>
      <c r="AR2403" s="24" t="s">
        <v>2806</v>
      </c>
      <c r="AS2403" s="24" t="s">
        <v>276</v>
      </c>
      <c r="AT2403" s="24" t="s">
        <v>276</v>
      </c>
      <c r="AU2403" s="24" t="s">
        <v>276</v>
      </c>
      <c r="AV2403" s="24" t="s">
        <v>276</v>
      </c>
      <c r="AW2403" s="24" t="s">
        <v>13653</v>
      </c>
      <c r="AX2403" s="24" t="s">
        <v>276</v>
      </c>
      <c r="AY2403" s="24" t="s">
        <v>276</v>
      </c>
      <c r="AZ2403" s="24" t="s">
        <v>13654</v>
      </c>
      <c r="BA2403" s="24" t="s">
        <v>276</v>
      </c>
      <c r="BB2403" s="25" t="s">
        <v>52</v>
      </c>
    </row>
    <row r="2404" spans="1:54" x14ac:dyDescent="0.2">
      <c r="A2404" s="15" t="s">
        <v>267</v>
      </c>
      <c r="C2404" s="15" t="s">
        <v>13658</v>
      </c>
      <c r="D2404" s="50" t="s">
        <v>9839</v>
      </c>
      <c r="F2404" s="15" t="e">
        <f>VLOOKUP(C2404,QVLinien21!$A$2:$G$2812,7,FALSE)</f>
        <v>#N/A</v>
      </c>
      <c r="G2404" s="15" t="e">
        <f>VLOOKUP(C2404,v32_x__2020_06_28[[SLNID]:[Beschreibung]],8,FALSE)</f>
        <v>#N/A</v>
      </c>
      <c r="H2404" s="15" t="s">
        <v>9839</v>
      </c>
      <c r="I2404" s="15" t="s">
        <v>13659</v>
      </c>
      <c r="J2404" s="15" t="s">
        <v>13660</v>
      </c>
      <c r="K2404" s="52" t="s">
        <v>1333</v>
      </c>
      <c r="L2404" s="15" t="s">
        <v>1858</v>
      </c>
      <c r="M2404" s="15" t="s">
        <v>314</v>
      </c>
      <c r="N2404" s="15" t="s">
        <v>275</v>
      </c>
      <c r="O2404" s="15" t="s">
        <v>276</v>
      </c>
      <c r="P2404" s="15" t="s">
        <v>276</v>
      </c>
      <c r="Q2404" s="15" t="s">
        <v>276</v>
      </c>
      <c r="R2404" s="15" t="s">
        <v>276</v>
      </c>
      <c r="S2404" s="15" t="s">
        <v>276</v>
      </c>
      <c r="T2404" s="15" t="s">
        <v>276</v>
      </c>
      <c r="U2404" s="15" t="s">
        <v>276</v>
      </c>
      <c r="V2404" s="15" t="s">
        <v>276</v>
      </c>
      <c r="W2404" s="23" t="s">
        <v>277</v>
      </c>
      <c r="X2404" s="23" t="s">
        <v>267</v>
      </c>
      <c r="Y2404" s="23" t="s">
        <v>13648</v>
      </c>
      <c r="Z2404" s="23" t="s">
        <v>279</v>
      </c>
      <c r="AA2404" s="23" t="s">
        <v>276</v>
      </c>
      <c r="AB2404" s="23" t="s">
        <v>1333</v>
      </c>
      <c r="AC2404" s="23" t="s">
        <v>314</v>
      </c>
      <c r="AD2404" s="23" t="s">
        <v>13649</v>
      </c>
      <c r="AE2404" s="23" t="s">
        <v>1117</v>
      </c>
      <c r="AF2404" s="23" t="s">
        <v>276</v>
      </c>
      <c r="AG2404" s="24" t="s">
        <v>13650</v>
      </c>
      <c r="AH2404" s="24" t="s">
        <v>284</v>
      </c>
      <c r="AI2404" s="24" t="s">
        <v>267</v>
      </c>
      <c r="AJ2404" s="24" t="s">
        <v>285</v>
      </c>
      <c r="AK2404" s="24" t="s">
        <v>13651</v>
      </c>
      <c r="AL2404" s="24" t="s">
        <v>276</v>
      </c>
      <c r="AM2404" s="24" t="s">
        <v>13652</v>
      </c>
      <c r="AN2404" s="24" t="s">
        <v>276</v>
      </c>
      <c r="AO2404" s="24" t="s">
        <v>276</v>
      </c>
      <c r="AP2404" s="24" t="s">
        <v>276</v>
      </c>
      <c r="AQ2404" s="24" t="s">
        <v>276</v>
      </c>
      <c r="AR2404" s="24" t="s">
        <v>2806</v>
      </c>
      <c r="AS2404" s="24" t="s">
        <v>276</v>
      </c>
      <c r="AT2404" s="24" t="s">
        <v>276</v>
      </c>
      <c r="AU2404" s="24" t="s">
        <v>276</v>
      </c>
      <c r="AV2404" s="24" t="s">
        <v>276</v>
      </c>
      <c r="AW2404" s="24" t="s">
        <v>13653</v>
      </c>
      <c r="AX2404" s="24" t="s">
        <v>276</v>
      </c>
      <c r="AY2404" s="24" t="s">
        <v>276</v>
      </c>
      <c r="AZ2404" s="24" t="s">
        <v>13654</v>
      </c>
      <c r="BA2404" s="24" t="s">
        <v>276</v>
      </c>
      <c r="BB2404" s="25" t="s">
        <v>52</v>
      </c>
    </row>
    <row r="2405" spans="1:54" x14ac:dyDescent="0.2">
      <c r="A2405" s="15" t="s">
        <v>267</v>
      </c>
      <c r="C2405" s="15" t="s">
        <v>13661</v>
      </c>
      <c r="D2405" s="50" t="s">
        <v>9983</v>
      </c>
      <c r="F2405" s="15" t="str">
        <f>VLOOKUP(C2405,QVLinien21!$A$2:$G$2812,7,FALSE)</f>
        <v>Thun Bahnhof - Schorenfriedhof</v>
      </c>
      <c r="G2405" s="15" t="str">
        <f>VLOOKUP(C2405,v32_x__2020_06_28[[SLNID]:[Beschreibung]],8,FALSE)</f>
        <v>Thun Bahnhof - Schorenfriedhof</v>
      </c>
      <c r="H2405" s="15" t="s">
        <v>9983</v>
      </c>
      <c r="I2405" s="15" t="s">
        <v>13662</v>
      </c>
      <c r="J2405" s="15" t="s">
        <v>13663</v>
      </c>
      <c r="K2405" s="52" t="s">
        <v>1333</v>
      </c>
      <c r="L2405" s="15" t="s">
        <v>1858</v>
      </c>
      <c r="M2405" s="15" t="s">
        <v>314</v>
      </c>
      <c r="N2405" s="15" t="s">
        <v>275</v>
      </c>
      <c r="O2405" s="15" t="s">
        <v>276</v>
      </c>
      <c r="P2405" s="15" t="s">
        <v>276</v>
      </c>
      <c r="Q2405" s="15" t="s">
        <v>276</v>
      </c>
      <c r="R2405" s="15" t="s">
        <v>276</v>
      </c>
      <c r="S2405" s="15" t="s">
        <v>276</v>
      </c>
      <c r="T2405" s="15" t="s">
        <v>276</v>
      </c>
      <c r="U2405" s="15" t="s">
        <v>276</v>
      </c>
      <c r="V2405" s="15" t="s">
        <v>276</v>
      </c>
      <c r="W2405" s="23" t="s">
        <v>277</v>
      </c>
      <c r="X2405" s="23" t="s">
        <v>267</v>
      </c>
      <c r="Y2405" s="23" t="s">
        <v>13648</v>
      </c>
      <c r="Z2405" s="23" t="s">
        <v>279</v>
      </c>
      <c r="AA2405" s="23" t="s">
        <v>276</v>
      </c>
      <c r="AB2405" s="23" t="s">
        <v>1333</v>
      </c>
      <c r="AC2405" s="23" t="s">
        <v>314</v>
      </c>
      <c r="AD2405" s="23" t="s">
        <v>13649</v>
      </c>
      <c r="AE2405" s="23" t="s">
        <v>1117</v>
      </c>
      <c r="AF2405" s="23" t="s">
        <v>276</v>
      </c>
      <c r="AG2405" s="24" t="s">
        <v>13650</v>
      </c>
      <c r="AH2405" s="24" t="s">
        <v>284</v>
      </c>
      <c r="AI2405" s="24" t="s">
        <v>267</v>
      </c>
      <c r="AJ2405" s="24" t="s">
        <v>285</v>
      </c>
      <c r="AK2405" s="24" t="s">
        <v>13651</v>
      </c>
      <c r="AL2405" s="24" t="s">
        <v>276</v>
      </c>
      <c r="AM2405" s="24" t="s">
        <v>13652</v>
      </c>
      <c r="AN2405" s="24" t="s">
        <v>276</v>
      </c>
      <c r="AO2405" s="24" t="s">
        <v>276</v>
      </c>
      <c r="AP2405" s="24" t="s">
        <v>276</v>
      </c>
      <c r="AQ2405" s="24" t="s">
        <v>276</v>
      </c>
      <c r="AR2405" s="24" t="s">
        <v>2806</v>
      </c>
      <c r="AS2405" s="24" t="s">
        <v>276</v>
      </c>
      <c r="AT2405" s="24" t="s">
        <v>276</v>
      </c>
      <c r="AU2405" s="24" t="s">
        <v>276</v>
      </c>
      <c r="AV2405" s="24" t="s">
        <v>276</v>
      </c>
      <c r="AW2405" s="24" t="s">
        <v>13653</v>
      </c>
      <c r="AX2405" s="24" t="s">
        <v>276</v>
      </c>
      <c r="AY2405" s="24" t="s">
        <v>276</v>
      </c>
      <c r="AZ2405" s="24" t="s">
        <v>13654</v>
      </c>
      <c r="BA2405" s="24" t="s">
        <v>276</v>
      </c>
      <c r="BB2405" s="25" t="s">
        <v>52</v>
      </c>
    </row>
    <row r="2406" spans="1:54" x14ac:dyDescent="0.2">
      <c r="B2406" s="16" t="s">
        <v>11221</v>
      </c>
      <c r="C2406" s="16" t="s">
        <v>13664</v>
      </c>
      <c r="D2406" s="50" t="s">
        <v>9985</v>
      </c>
      <c r="F2406" s="15" t="str">
        <f>VLOOKUP(C2406,QVLinien21!$A$2:$G$2812,7,FALSE)</f>
        <v>Heimberg - Steffisburg - Thun - Allmendingen - Blumenstein</v>
      </c>
      <c r="G2406" s="15" t="str">
        <f>VLOOKUP(C2406,v32_x__2020_06_28[[SLNID]:[Beschreibung]],8,FALSE)</f>
        <v>Heimberg - Steffisburg - Thun - Allmendingen - Blumenstein</v>
      </c>
      <c r="I2406" s="27" t="s">
        <v>11223</v>
      </c>
      <c r="L2406" s="20"/>
      <c r="M2406" s="20"/>
      <c r="BB2406" s="25" t="s">
        <v>52</v>
      </c>
    </row>
    <row r="2407" spans="1:54" x14ac:dyDescent="0.2">
      <c r="A2407" s="15" t="s">
        <v>267</v>
      </c>
      <c r="C2407" s="15" t="s">
        <v>13665</v>
      </c>
      <c r="D2407" s="50" t="s">
        <v>9985</v>
      </c>
      <c r="F2407" s="15" t="e">
        <f>VLOOKUP(C2407,QVLinien21!$A$2:$G$2812,7,FALSE)</f>
        <v>#N/A</v>
      </c>
      <c r="G2407" s="15" t="e">
        <f>VLOOKUP(C2407,v32_x__2020_06_28[[SLNID]:[Beschreibung]],8,FALSE)</f>
        <v>#N/A</v>
      </c>
      <c r="H2407" s="15" t="s">
        <v>9985</v>
      </c>
      <c r="I2407" s="15" t="s">
        <v>13666</v>
      </c>
      <c r="J2407" s="15" t="s">
        <v>13667</v>
      </c>
      <c r="K2407" s="52" t="s">
        <v>1333</v>
      </c>
      <c r="L2407" s="15" t="s">
        <v>1858</v>
      </c>
      <c r="M2407" s="15" t="s">
        <v>314</v>
      </c>
      <c r="N2407" s="15" t="s">
        <v>275</v>
      </c>
      <c r="O2407" s="15" t="s">
        <v>276</v>
      </c>
      <c r="P2407" s="15" t="s">
        <v>276</v>
      </c>
      <c r="Q2407" s="15" t="s">
        <v>276</v>
      </c>
      <c r="R2407" s="15" t="s">
        <v>276</v>
      </c>
      <c r="S2407" s="15" t="s">
        <v>276</v>
      </c>
      <c r="T2407" s="15" t="s">
        <v>276</v>
      </c>
      <c r="U2407" s="15" t="s">
        <v>276</v>
      </c>
      <c r="V2407" s="15" t="s">
        <v>276</v>
      </c>
      <c r="W2407" s="23" t="s">
        <v>277</v>
      </c>
      <c r="X2407" s="23" t="s">
        <v>267</v>
      </c>
      <c r="Y2407" s="23" t="s">
        <v>13648</v>
      </c>
      <c r="Z2407" s="23" t="s">
        <v>279</v>
      </c>
      <c r="AA2407" s="23" t="s">
        <v>276</v>
      </c>
      <c r="AB2407" s="23" t="s">
        <v>1333</v>
      </c>
      <c r="AC2407" s="23" t="s">
        <v>314</v>
      </c>
      <c r="AD2407" s="23" t="s">
        <v>13649</v>
      </c>
      <c r="AE2407" s="23" t="s">
        <v>1117</v>
      </c>
      <c r="AF2407" s="23" t="s">
        <v>276</v>
      </c>
      <c r="AG2407" s="24" t="s">
        <v>13650</v>
      </c>
      <c r="AH2407" s="24" t="s">
        <v>284</v>
      </c>
      <c r="AI2407" s="24" t="s">
        <v>267</v>
      </c>
      <c r="AJ2407" s="24" t="s">
        <v>285</v>
      </c>
      <c r="AK2407" s="24" t="s">
        <v>13651</v>
      </c>
      <c r="AL2407" s="24" t="s">
        <v>276</v>
      </c>
      <c r="AM2407" s="24" t="s">
        <v>13652</v>
      </c>
      <c r="AN2407" s="24" t="s">
        <v>276</v>
      </c>
      <c r="AO2407" s="24" t="s">
        <v>276</v>
      </c>
      <c r="AP2407" s="24" t="s">
        <v>276</v>
      </c>
      <c r="AQ2407" s="24" t="s">
        <v>276</v>
      </c>
      <c r="AR2407" s="24" t="s">
        <v>2806</v>
      </c>
      <c r="AS2407" s="24" t="s">
        <v>276</v>
      </c>
      <c r="AT2407" s="24" t="s">
        <v>276</v>
      </c>
      <c r="AU2407" s="24" t="s">
        <v>276</v>
      </c>
      <c r="AV2407" s="24" t="s">
        <v>276</v>
      </c>
      <c r="AW2407" s="24" t="s">
        <v>13653</v>
      </c>
      <c r="AX2407" s="24" t="s">
        <v>276</v>
      </c>
      <c r="AY2407" s="24" t="s">
        <v>276</v>
      </c>
      <c r="AZ2407" s="24" t="s">
        <v>13654</v>
      </c>
      <c r="BA2407" s="24" t="s">
        <v>276</v>
      </c>
      <c r="BB2407" s="25" t="s">
        <v>52</v>
      </c>
    </row>
    <row r="2408" spans="1:54" x14ac:dyDescent="0.2">
      <c r="A2408" s="15" t="s">
        <v>267</v>
      </c>
      <c r="C2408" s="15" t="s">
        <v>13668</v>
      </c>
      <c r="D2408" s="50" t="s">
        <v>9985</v>
      </c>
      <c r="F2408" s="15" t="e">
        <f>VLOOKUP(C2408,QVLinien21!$A$2:$G$2812,7,FALSE)</f>
        <v>#N/A</v>
      </c>
      <c r="G2408" s="15" t="e">
        <f>VLOOKUP(C2408,v32_x__2020_06_28[[SLNID]:[Beschreibung]],8,FALSE)</f>
        <v>#N/A</v>
      </c>
      <c r="H2408" s="15" t="s">
        <v>9985</v>
      </c>
      <c r="I2408" s="15" t="s">
        <v>13669</v>
      </c>
      <c r="J2408" s="15" t="s">
        <v>13663</v>
      </c>
      <c r="K2408" s="52" t="s">
        <v>1333</v>
      </c>
      <c r="L2408" s="15" t="s">
        <v>1858</v>
      </c>
      <c r="M2408" s="15" t="s">
        <v>314</v>
      </c>
      <c r="N2408" s="15" t="s">
        <v>275</v>
      </c>
      <c r="O2408" s="15" t="s">
        <v>276</v>
      </c>
      <c r="P2408" s="15" t="s">
        <v>276</v>
      </c>
      <c r="Q2408" s="15" t="s">
        <v>276</v>
      </c>
      <c r="R2408" s="15" t="s">
        <v>276</v>
      </c>
      <c r="S2408" s="15" t="s">
        <v>276</v>
      </c>
      <c r="T2408" s="15" t="s">
        <v>276</v>
      </c>
      <c r="U2408" s="15" t="s">
        <v>276</v>
      </c>
      <c r="V2408" s="15" t="s">
        <v>276</v>
      </c>
      <c r="W2408" s="23" t="s">
        <v>277</v>
      </c>
      <c r="X2408" s="23" t="s">
        <v>267</v>
      </c>
      <c r="Y2408" s="23" t="s">
        <v>13648</v>
      </c>
      <c r="Z2408" s="23" t="s">
        <v>279</v>
      </c>
      <c r="AA2408" s="23" t="s">
        <v>276</v>
      </c>
      <c r="AB2408" s="23" t="s">
        <v>1333</v>
      </c>
      <c r="AC2408" s="23" t="s">
        <v>314</v>
      </c>
      <c r="AD2408" s="23" t="s">
        <v>13649</v>
      </c>
      <c r="AE2408" s="23" t="s">
        <v>1117</v>
      </c>
      <c r="AF2408" s="23" t="s">
        <v>276</v>
      </c>
      <c r="AG2408" s="24" t="s">
        <v>13650</v>
      </c>
      <c r="AH2408" s="24" t="s">
        <v>284</v>
      </c>
      <c r="AI2408" s="24" t="s">
        <v>267</v>
      </c>
      <c r="AJ2408" s="24" t="s">
        <v>285</v>
      </c>
      <c r="AK2408" s="24" t="s">
        <v>13651</v>
      </c>
      <c r="AL2408" s="24" t="s">
        <v>276</v>
      </c>
      <c r="AM2408" s="24" t="s">
        <v>13652</v>
      </c>
      <c r="AN2408" s="24" t="s">
        <v>276</v>
      </c>
      <c r="AO2408" s="24" t="s">
        <v>276</v>
      </c>
      <c r="AP2408" s="24" t="s">
        <v>276</v>
      </c>
      <c r="AQ2408" s="24" t="s">
        <v>276</v>
      </c>
      <c r="AR2408" s="24" t="s">
        <v>2806</v>
      </c>
      <c r="AS2408" s="24" t="s">
        <v>276</v>
      </c>
      <c r="AT2408" s="24" t="s">
        <v>276</v>
      </c>
      <c r="AU2408" s="24" t="s">
        <v>276</v>
      </c>
      <c r="AV2408" s="24" t="s">
        <v>276</v>
      </c>
      <c r="AW2408" s="24" t="s">
        <v>13653</v>
      </c>
      <c r="AX2408" s="24" t="s">
        <v>276</v>
      </c>
      <c r="AY2408" s="24" t="s">
        <v>276</v>
      </c>
      <c r="AZ2408" s="24" t="s">
        <v>13654</v>
      </c>
      <c r="BA2408" s="24" t="s">
        <v>276</v>
      </c>
      <c r="BB2408" s="25" t="s">
        <v>52</v>
      </c>
    </row>
    <row r="2409" spans="1:54" x14ac:dyDescent="0.2">
      <c r="A2409" s="15" t="s">
        <v>267</v>
      </c>
      <c r="C2409" s="15" t="s">
        <v>13670</v>
      </c>
      <c r="D2409" s="50" t="s">
        <v>9985</v>
      </c>
      <c r="F2409" s="15" t="e">
        <f>VLOOKUP(C2409,QVLinien21!$A$2:$G$2812,7,FALSE)</f>
        <v>#N/A</v>
      </c>
      <c r="G2409" s="15" t="e">
        <f>VLOOKUP(C2409,v32_x__2020_06_28[[SLNID]:[Beschreibung]],8,FALSE)</f>
        <v>#N/A</v>
      </c>
      <c r="H2409" s="15" t="s">
        <v>9985</v>
      </c>
      <c r="I2409" s="15" t="s">
        <v>13671</v>
      </c>
      <c r="J2409" s="15" t="s">
        <v>13672</v>
      </c>
      <c r="K2409" s="52" t="s">
        <v>1333</v>
      </c>
      <c r="L2409" s="15" t="s">
        <v>1858</v>
      </c>
      <c r="M2409" s="15" t="s">
        <v>314</v>
      </c>
      <c r="N2409" s="15" t="s">
        <v>275</v>
      </c>
      <c r="O2409" s="15" t="s">
        <v>276</v>
      </c>
      <c r="P2409" s="15" t="s">
        <v>276</v>
      </c>
      <c r="Q2409" s="15" t="s">
        <v>276</v>
      </c>
      <c r="R2409" s="15" t="s">
        <v>276</v>
      </c>
      <c r="S2409" s="15" t="s">
        <v>276</v>
      </c>
      <c r="T2409" s="15" t="s">
        <v>276</v>
      </c>
      <c r="U2409" s="15" t="s">
        <v>276</v>
      </c>
      <c r="V2409" s="15" t="s">
        <v>276</v>
      </c>
      <c r="W2409" s="23" t="s">
        <v>277</v>
      </c>
      <c r="X2409" s="23" t="s">
        <v>267</v>
      </c>
      <c r="Y2409" s="23" t="s">
        <v>13648</v>
      </c>
      <c r="Z2409" s="23" t="s">
        <v>279</v>
      </c>
      <c r="AA2409" s="23" t="s">
        <v>276</v>
      </c>
      <c r="AB2409" s="23" t="s">
        <v>1333</v>
      </c>
      <c r="AC2409" s="23" t="s">
        <v>314</v>
      </c>
      <c r="AD2409" s="23" t="s">
        <v>13649</v>
      </c>
      <c r="AE2409" s="23" t="s">
        <v>1117</v>
      </c>
      <c r="AF2409" s="23" t="s">
        <v>276</v>
      </c>
      <c r="AG2409" s="24" t="s">
        <v>13650</v>
      </c>
      <c r="AH2409" s="24" t="s">
        <v>284</v>
      </c>
      <c r="AI2409" s="24" t="s">
        <v>267</v>
      </c>
      <c r="AJ2409" s="24" t="s">
        <v>285</v>
      </c>
      <c r="AK2409" s="24" t="s">
        <v>13651</v>
      </c>
      <c r="AL2409" s="24" t="s">
        <v>276</v>
      </c>
      <c r="AM2409" s="24" t="s">
        <v>13652</v>
      </c>
      <c r="AN2409" s="24" t="s">
        <v>276</v>
      </c>
      <c r="AO2409" s="24" t="s">
        <v>276</v>
      </c>
      <c r="AP2409" s="24" t="s">
        <v>276</v>
      </c>
      <c r="AQ2409" s="24" t="s">
        <v>276</v>
      </c>
      <c r="AR2409" s="24" t="s">
        <v>2806</v>
      </c>
      <c r="AS2409" s="24" t="s">
        <v>276</v>
      </c>
      <c r="AT2409" s="24" t="s">
        <v>276</v>
      </c>
      <c r="AU2409" s="24" t="s">
        <v>276</v>
      </c>
      <c r="AV2409" s="24" t="s">
        <v>276</v>
      </c>
      <c r="AW2409" s="24" t="s">
        <v>13653</v>
      </c>
      <c r="AX2409" s="24" t="s">
        <v>276</v>
      </c>
      <c r="AY2409" s="24" t="s">
        <v>276</v>
      </c>
      <c r="AZ2409" s="24" t="s">
        <v>13654</v>
      </c>
      <c r="BA2409" s="24" t="s">
        <v>276</v>
      </c>
      <c r="BB2409" s="25" t="s">
        <v>52</v>
      </c>
    </row>
    <row r="2410" spans="1:54" x14ac:dyDescent="0.2">
      <c r="A2410" s="15" t="s">
        <v>267</v>
      </c>
      <c r="C2410" s="15" t="s">
        <v>13673</v>
      </c>
      <c r="D2410" s="50">
        <v>4</v>
      </c>
      <c r="F2410" s="15" t="str">
        <f>VLOOKUP(C2410,QVLinien21!$A$2:$G$2812,7,FALSE)</f>
        <v>Thun Bahnhof - Lerchenfeld</v>
      </c>
      <c r="G2410" s="15" t="str">
        <f>VLOOKUP(C2410,v32_x__2020_06_28[[SLNID]:[Beschreibung]],8,FALSE)</f>
        <v>Thun Bahnhof - Lerchenfeld</v>
      </c>
      <c r="H2410" s="15" t="s">
        <v>10674</v>
      </c>
      <c r="I2410" s="15" t="s">
        <v>13674</v>
      </c>
      <c r="J2410" s="15" t="s">
        <v>13660</v>
      </c>
      <c r="K2410" s="52" t="s">
        <v>1333</v>
      </c>
      <c r="L2410" s="15" t="s">
        <v>1858</v>
      </c>
      <c r="M2410" s="15" t="s">
        <v>314</v>
      </c>
      <c r="N2410" s="15" t="s">
        <v>275</v>
      </c>
      <c r="O2410" s="15" t="s">
        <v>276</v>
      </c>
      <c r="P2410" s="15" t="s">
        <v>276</v>
      </c>
      <c r="Q2410" s="15" t="s">
        <v>276</v>
      </c>
      <c r="R2410" s="15" t="s">
        <v>276</v>
      </c>
      <c r="S2410" s="15" t="s">
        <v>276</v>
      </c>
      <c r="T2410" s="15" t="s">
        <v>276</v>
      </c>
      <c r="U2410" s="15" t="s">
        <v>276</v>
      </c>
      <c r="V2410" s="15" t="s">
        <v>276</v>
      </c>
      <c r="W2410" s="23" t="s">
        <v>277</v>
      </c>
      <c r="X2410" s="23" t="s">
        <v>267</v>
      </c>
      <c r="Y2410" s="23" t="s">
        <v>13648</v>
      </c>
      <c r="Z2410" s="23" t="s">
        <v>279</v>
      </c>
      <c r="AA2410" s="23" t="s">
        <v>276</v>
      </c>
      <c r="AB2410" s="23" t="s">
        <v>1333</v>
      </c>
      <c r="AC2410" s="23" t="s">
        <v>314</v>
      </c>
      <c r="AD2410" s="23" t="s">
        <v>13649</v>
      </c>
      <c r="AE2410" s="23" t="s">
        <v>1117</v>
      </c>
      <c r="AF2410" s="23" t="s">
        <v>276</v>
      </c>
      <c r="AG2410" s="24" t="s">
        <v>13650</v>
      </c>
      <c r="AH2410" s="24" t="s">
        <v>284</v>
      </c>
      <c r="AI2410" s="24" t="s">
        <v>267</v>
      </c>
      <c r="AJ2410" s="24" t="s">
        <v>285</v>
      </c>
      <c r="AK2410" s="24" t="s">
        <v>13651</v>
      </c>
      <c r="AL2410" s="24" t="s">
        <v>276</v>
      </c>
      <c r="AM2410" s="24" t="s">
        <v>13652</v>
      </c>
      <c r="AN2410" s="24" t="s">
        <v>276</v>
      </c>
      <c r="AO2410" s="24" t="s">
        <v>276</v>
      </c>
      <c r="AP2410" s="24" t="s">
        <v>276</v>
      </c>
      <c r="AQ2410" s="24" t="s">
        <v>276</v>
      </c>
      <c r="AR2410" s="24" t="s">
        <v>2806</v>
      </c>
      <c r="AS2410" s="24" t="s">
        <v>276</v>
      </c>
      <c r="AT2410" s="24" t="s">
        <v>276</v>
      </c>
      <c r="AU2410" s="24" t="s">
        <v>276</v>
      </c>
      <c r="AV2410" s="24" t="s">
        <v>276</v>
      </c>
      <c r="AW2410" s="24" t="s">
        <v>13653</v>
      </c>
      <c r="AX2410" s="24" t="s">
        <v>276</v>
      </c>
      <c r="AY2410" s="24" t="s">
        <v>276</v>
      </c>
      <c r="AZ2410" s="24" t="s">
        <v>13654</v>
      </c>
      <c r="BA2410" s="24" t="s">
        <v>276</v>
      </c>
      <c r="BB2410" s="25" t="s">
        <v>52</v>
      </c>
    </row>
    <row r="2411" spans="1:54" x14ac:dyDescent="0.2">
      <c r="A2411" s="15" t="s">
        <v>267</v>
      </c>
      <c r="C2411" s="15" t="s">
        <v>13675</v>
      </c>
      <c r="D2411" s="50">
        <v>5</v>
      </c>
      <c r="F2411" s="15" t="str">
        <f>VLOOKUP(C2411,QVLinien21!$A$2:$G$2812,7,FALSE)</f>
        <v>Thun Bahnhof - Strättligenplatz - Schorenfriedhof</v>
      </c>
      <c r="G2411" s="15" t="str">
        <f>VLOOKUP(C2411,v32_x__2020_06_28[[SLNID]:[Beschreibung]],8,FALSE)</f>
        <v>Thun Bahnhof - Strättligenplatz - Schorenfriedhof</v>
      </c>
      <c r="H2411" s="15" t="s">
        <v>10677</v>
      </c>
      <c r="I2411" s="15" t="s">
        <v>13676</v>
      </c>
      <c r="J2411" s="15" t="s">
        <v>13663</v>
      </c>
      <c r="K2411" s="52" t="s">
        <v>1333</v>
      </c>
      <c r="L2411" s="15" t="s">
        <v>1858</v>
      </c>
      <c r="M2411" s="15" t="s">
        <v>314</v>
      </c>
      <c r="N2411" s="15" t="s">
        <v>275</v>
      </c>
      <c r="O2411" s="15" t="s">
        <v>276</v>
      </c>
      <c r="P2411" s="15" t="s">
        <v>276</v>
      </c>
      <c r="Q2411" s="15" t="s">
        <v>276</v>
      </c>
      <c r="R2411" s="15" t="s">
        <v>276</v>
      </c>
      <c r="S2411" s="15" t="s">
        <v>276</v>
      </c>
      <c r="T2411" s="15" t="s">
        <v>276</v>
      </c>
      <c r="U2411" s="15" t="s">
        <v>276</v>
      </c>
      <c r="V2411" s="15" t="s">
        <v>276</v>
      </c>
      <c r="W2411" s="23" t="s">
        <v>277</v>
      </c>
      <c r="X2411" s="23" t="s">
        <v>267</v>
      </c>
      <c r="Y2411" s="23" t="s">
        <v>13648</v>
      </c>
      <c r="Z2411" s="23" t="s">
        <v>279</v>
      </c>
      <c r="AA2411" s="23" t="s">
        <v>276</v>
      </c>
      <c r="AB2411" s="23" t="s">
        <v>1333</v>
      </c>
      <c r="AC2411" s="23" t="s">
        <v>314</v>
      </c>
      <c r="AD2411" s="23" t="s">
        <v>13649</v>
      </c>
      <c r="AE2411" s="23" t="s">
        <v>1117</v>
      </c>
      <c r="AF2411" s="23" t="s">
        <v>276</v>
      </c>
      <c r="AG2411" s="24" t="s">
        <v>13650</v>
      </c>
      <c r="AH2411" s="24" t="s">
        <v>284</v>
      </c>
      <c r="AI2411" s="24" t="s">
        <v>267</v>
      </c>
      <c r="AJ2411" s="24" t="s">
        <v>285</v>
      </c>
      <c r="AK2411" s="24" t="s">
        <v>13651</v>
      </c>
      <c r="AL2411" s="24" t="s">
        <v>276</v>
      </c>
      <c r="AM2411" s="24" t="s">
        <v>13652</v>
      </c>
      <c r="AN2411" s="24" t="s">
        <v>276</v>
      </c>
      <c r="AO2411" s="24" t="s">
        <v>276</v>
      </c>
      <c r="AP2411" s="24" t="s">
        <v>276</v>
      </c>
      <c r="AQ2411" s="24" t="s">
        <v>276</v>
      </c>
      <c r="AR2411" s="24" t="s">
        <v>2806</v>
      </c>
      <c r="AS2411" s="24" t="s">
        <v>276</v>
      </c>
      <c r="AT2411" s="24" t="s">
        <v>276</v>
      </c>
      <c r="AU2411" s="24" t="s">
        <v>276</v>
      </c>
      <c r="AV2411" s="24" t="s">
        <v>276</v>
      </c>
      <c r="AW2411" s="24" t="s">
        <v>13653</v>
      </c>
      <c r="AX2411" s="24" t="s">
        <v>276</v>
      </c>
      <c r="AY2411" s="24" t="s">
        <v>276</v>
      </c>
      <c r="AZ2411" s="24" t="s">
        <v>13654</v>
      </c>
      <c r="BA2411" s="24" t="s">
        <v>276</v>
      </c>
      <c r="BB2411" s="25" t="s">
        <v>52</v>
      </c>
    </row>
    <row r="2412" spans="1:54" x14ac:dyDescent="0.2">
      <c r="A2412" s="15" t="s">
        <v>267</v>
      </c>
      <c r="C2412" s="15" t="s">
        <v>13677</v>
      </c>
      <c r="D2412" s="50">
        <v>6</v>
      </c>
      <c r="F2412" s="15" t="str">
        <f>VLOOKUP(C2412,QVLinien21!$A$2:$G$2812,7,FALSE)</f>
        <v>Thun Bahnhof - Schönau - Westquartier</v>
      </c>
      <c r="G2412" s="15" t="str">
        <f>VLOOKUP(C2412,v32_x__2020_06_28[[SLNID]:[Beschreibung]],8,FALSE)</f>
        <v>Thun Bahnhof - Schönau - Westquartier</v>
      </c>
      <c r="H2412" s="15" t="s">
        <v>10685</v>
      </c>
      <c r="I2412" s="15" t="s">
        <v>13678</v>
      </c>
      <c r="J2412" s="15" t="s">
        <v>13663</v>
      </c>
      <c r="K2412" s="52" t="s">
        <v>1333</v>
      </c>
      <c r="L2412" s="15" t="s">
        <v>13679</v>
      </c>
      <c r="M2412" s="15" t="s">
        <v>314</v>
      </c>
      <c r="N2412" s="15" t="s">
        <v>275</v>
      </c>
      <c r="O2412" s="15" t="s">
        <v>276</v>
      </c>
      <c r="P2412" s="15" t="s">
        <v>276</v>
      </c>
      <c r="Q2412" s="15" t="s">
        <v>276</v>
      </c>
      <c r="R2412" s="15" t="s">
        <v>276</v>
      </c>
      <c r="S2412" s="15" t="s">
        <v>276</v>
      </c>
      <c r="T2412" s="15" t="s">
        <v>276</v>
      </c>
      <c r="U2412" s="15" t="s">
        <v>276</v>
      </c>
      <c r="V2412" s="15" t="s">
        <v>276</v>
      </c>
      <c r="W2412" s="23" t="s">
        <v>277</v>
      </c>
      <c r="X2412" s="23" t="s">
        <v>267</v>
      </c>
      <c r="Y2412" s="23" t="s">
        <v>13648</v>
      </c>
      <c r="Z2412" s="23" t="s">
        <v>279</v>
      </c>
      <c r="AA2412" s="23" t="s">
        <v>276</v>
      </c>
      <c r="AB2412" s="23" t="s">
        <v>1333</v>
      </c>
      <c r="AC2412" s="23" t="s">
        <v>314</v>
      </c>
      <c r="AD2412" s="23" t="s">
        <v>13649</v>
      </c>
      <c r="AE2412" s="23" t="s">
        <v>1117</v>
      </c>
      <c r="AF2412" s="23" t="s">
        <v>276</v>
      </c>
      <c r="AG2412" s="24" t="s">
        <v>13650</v>
      </c>
      <c r="AH2412" s="24" t="s">
        <v>284</v>
      </c>
      <c r="AI2412" s="24" t="s">
        <v>267</v>
      </c>
      <c r="AJ2412" s="24" t="s">
        <v>285</v>
      </c>
      <c r="AK2412" s="24" t="s">
        <v>13651</v>
      </c>
      <c r="AL2412" s="24" t="s">
        <v>276</v>
      </c>
      <c r="AM2412" s="24" t="s">
        <v>13652</v>
      </c>
      <c r="AN2412" s="24" t="s">
        <v>276</v>
      </c>
      <c r="AO2412" s="24" t="s">
        <v>276</v>
      </c>
      <c r="AP2412" s="24" t="s">
        <v>276</v>
      </c>
      <c r="AQ2412" s="24" t="s">
        <v>276</v>
      </c>
      <c r="AR2412" s="24" t="s">
        <v>2806</v>
      </c>
      <c r="AS2412" s="24" t="s">
        <v>276</v>
      </c>
      <c r="AT2412" s="24" t="s">
        <v>276</v>
      </c>
      <c r="AU2412" s="24" t="s">
        <v>276</v>
      </c>
      <c r="AV2412" s="24" t="s">
        <v>276</v>
      </c>
      <c r="AW2412" s="24" t="s">
        <v>13653</v>
      </c>
      <c r="AX2412" s="24" t="s">
        <v>276</v>
      </c>
      <c r="AY2412" s="24" t="s">
        <v>276</v>
      </c>
      <c r="AZ2412" s="24" t="s">
        <v>13654</v>
      </c>
      <c r="BA2412" s="24" t="s">
        <v>276</v>
      </c>
      <c r="BB2412" s="25" t="s">
        <v>52</v>
      </c>
    </row>
    <row r="2413" spans="1:54" x14ac:dyDescent="0.2">
      <c r="A2413" s="15" t="s">
        <v>267</v>
      </c>
      <c r="C2413" s="15" t="s">
        <v>13680</v>
      </c>
      <c r="D2413" s="50">
        <v>21</v>
      </c>
      <c r="F2413" s="15" t="str">
        <f>VLOOKUP(C2413,QVLinien21!$A$2:$G$2812,7,FALSE)</f>
        <v>Thun - Beatenbucht - Interlaken</v>
      </c>
      <c r="G2413" s="15" t="str">
        <f>VLOOKUP(C2413,v32_x__2020_06_28[[SLNID]:[Beschreibung]],8,FALSE)</f>
        <v>Thun - Beatenbucht - Interlaken</v>
      </c>
      <c r="H2413" s="15" t="s">
        <v>10731</v>
      </c>
      <c r="I2413" s="15" t="s">
        <v>13681</v>
      </c>
      <c r="J2413" s="15" t="s">
        <v>13663</v>
      </c>
      <c r="K2413" s="52" t="s">
        <v>1333</v>
      </c>
      <c r="L2413" s="15" t="s">
        <v>1858</v>
      </c>
      <c r="M2413" s="15" t="s">
        <v>314</v>
      </c>
      <c r="N2413" s="15" t="s">
        <v>275</v>
      </c>
      <c r="O2413" s="15" t="s">
        <v>276</v>
      </c>
      <c r="P2413" s="15" t="s">
        <v>276</v>
      </c>
      <c r="Q2413" s="15" t="s">
        <v>276</v>
      </c>
      <c r="R2413" s="15" t="s">
        <v>276</v>
      </c>
      <c r="S2413" s="15" t="s">
        <v>276</v>
      </c>
      <c r="T2413" s="15" t="s">
        <v>276</v>
      </c>
      <c r="U2413" s="15" t="s">
        <v>276</v>
      </c>
      <c r="V2413" s="15" t="s">
        <v>276</v>
      </c>
      <c r="W2413" s="23" t="s">
        <v>277</v>
      </c>
      <c r="X2413" s="23" t="s">
        <v>267</v>
      </c>
      <c r="Y2413" s="23" t="s">
        <v>13648</v>
      </c>
      <c r="Z2413" s="23" t="s">
        <v>279</v>
      </c>
      <c r="AA2413" s="23" t="s">
        <v>276</v>
      </c>
      <c r="AB2413" s="23" t="s">
        <v>1333</v>
      </c>
      <c r="AC2413" s="23" t="s">
        <v>314</v>
      </c>
      <c r="AD2413" s="23" t="s">
        <v>13649</v>
      </c>
      <c r="AE2413" s="23" t="s">
        <v>1117</v>
      </c>
      <c r="AF2413" s="23" t="s">
        <v>276</v>
      </c>
      <c r="AG2413" s="24" t="s">
        <v>13650</v>
      </c>
      <c r="AH2413" s="24" t="s">
        <v>284</v>
      </c>
      <c r="AI2413" s="24" t="s">
        <v>267</v>
      </c>
      <c r="AJ2413" s="24" t="s">
        <v>285</v>
      </c>
      <c r="AK2413" s="24" t="s">
        <v>13651</v>
      </c>
      <c r="AL2413" s="24" t="s">
        <v>276</v>
      </c>
      <c r="AM2413" s="24" t="s">
        <v>13652</v>
      </c>
      <c r="AN2413" s="24" t="s">
        <v>276</v>
      </c>
      <c r="AO2413" s="24" t="s">
        <v>276</v>
      </c>
      <c r="AP2413" s="24" t="s">
        <v>276</v>
      </c>
      <c r="AQ2413" s="24" t="s">
        <v>276</v>
      </c>
      <c r="AR2413" s="24" t="s">
        <v>2806</v>
      </c>
      <c r="AS2413" s="24" t="s">
        <v>276</v>
      </c>
      <c r="AT2413" s="24" t="s">
        <v>276</v>
      </c>
      <c r="AU2413" s="24" t="s">
        <v>276</v>
      </c>
      <c r="AV2413" s="24" t="s">
        <v>276</v>
      </c>
      <c r="AW2413" s="24" t="s">
        <v>13653</v>
      </c>
      <c r="AX2413" s="24" t="s">
        <v>276</v>
      </c>
      <c r="AY2413" s="24" t="s">
        <v>276</v>
      </c>
      <c r="AZ2413" s="24" t="s">
        <v>13654</v>
      </c>
      <c r="BA2413" s="24" t="s">
        <v>276</v>
      </c>
      <c r="BB2413" s="25" t="s">
        <v>52</v>
      </c>
    </row>
    <row r="2414" spans="1:54" x14ac:dyDescent="0.2">
      <c r="A2414" s="15" t="s">
        <v>267</v>
      </c>
      <c r="C2414" s="15" t="s">
        <v>13682</v>
      </c>
      <c r="D2414" s="50">
        <v>22</v>
      </c>
      <c r="F2414" s="15" t="str">
        <f>VLOOKUP(C2414,QVLinien21!$A$2:$G$2812,7,FALSE)</f>
        <v>Thun Untere Wart - Hünibach - Hilterfingen - Oberhofen a.T.</v>
      </c>
      <c r="G2414" s="15" t="str">
        <f>VLOOKUP(C2414,v32_x__2020_06_28[[SLNID]:[Beschreibung]],8,FALSE)</f>
        <v>Thun Untere Wart - Hünibach - Hilterfingen - Oberhofen a.T.</v>
      </c>
      <c r="H2414" s="15" t="s">
        <v>10734</v>
      </c>
      <c r="I2414" s="15" t="s">
        <v>13683</v>
      </c>
      <c r="J2414" s="15" t="s">
        <v>13684</v>
      </c>
      <c r="K2414" s="52" t="s">
        <v>1225</v>
      </c>
      <c r="L2414" s="15" t="s">
        <v>1104</v>
      </c>
      <c r="M2414" s="15" t="s">
        <v>274</v>
      </c>
      <c r="N2414" s="15" t="s">
        <v>275</v>
      </c>
      <c r="O2414" s="15" t="s">
        <v>276</v>
      </c>
      <c r="P2414" s="15" t="s">
        <v>276</v>
      </c>
      <c r="Q2414" s="15" t="s">
        <v>276</v>
      </c>
      <c r="R2414" s="15" t="s">
        <v>276</v>
      </c>
      <c r="S2414" s="15" t="s">
        <v>276</v>
      </c>
      <c r="T2414" s="15" t="s">
        <v>276</v>
      </c>
      <c r="U2414" s="15" t="s">
        <v>276</v>
      </c>
      <c r="V2414" s="15" t="s">
        <v>276</v>
      </c>
      <c r="W2414" s="23" t="s">
        <v>277</v>
      </c>
      <c r="X2414" s="23" t="s">
        <v>267</v>
      </c>
      <c r="Y2414" s="23" t="s">
        <v>13648</v>
      </c>
      <c r="Z2414" s="23" t="s">
        <v>279</v>
      </c>
      <c r="AA2414" s="23" t="s">
        <v>276</v>
      </c>
      <c r="AB2414" s="23" t="s">
        <v>1333</v>
      </c>
      <c r="AC2414" s="23" t="s">
        <v>314</v>
      </c>
      <c r="AD2414" s="23" t="s">
        <v>13649</v>
      </c>
      <c r="AE2414" s="23" t="s">
        <v>1117</v>
      </c>
      <c r="AF2414" s="23" t="s">
        <v>276</v>
      </c>
      <c r="AG2414" s="24" t="s">
        <v>13650</v>
      </c>
      <c r="AH2414" s="24" t="s">
        <v>284</v>
      </c>
      <c r="AI2414" s="24" t="s">
        <v>267</v>
      </c>
      <c r="AJ2414" s="24" t="s">
        <v>285</v>
      </c>
      <c r="AK2414" s="24" t="s">
        <v>13651</v>
      </c>
      <c r="AL2414" s="24" t="s">
        <v>276</v>
      </c>
      <c r="AM2414" s="24" t="s">
        <v>13652</v>
      </c>
      <c r="AN2414" s="24" t="s">
        <v>276</v>
      </c>
      <c r="AO2414" s="24" t="s">
        <v>276</v>
      </c>
      <c r="AP2414" s="24" t="s">
        <v>276</v>
      </c>
      <c r="AQ2414" s="24" t="s">
        <v>276</v>
      </c>
      <c r="AR2414" s="24" t="s">
        <v>2806</v>
      </c>
      <c r="AS2414" s="24" t="s">
        <v>276</v>
      </c>
      <c r="AT2414" s="24" t="s">
        <v>276</v>
      </c>
      <c r="AU2414" s="24" t="s">
        <v>276</v>
      </c>
      <c r="AV2414" s="24" t="s">
        <v>276</v>
      </c>
      <c r="AW2414" s="24" t="s">
        <v>13653</v>
      </c>
      <c r="AX2414" s="24" t="s">
        <v>276</v>
      </c>
      <c r="AY2414" s="24" t="s">
        <v>276</v>
      </c>
      <c r="AZ2414" s="24" t="s">
        <v>13654</v>
      </c>
      <c r="BA2414" s="24" t="s">
        <v>276</v>
      </c>
      <c r="BB2414" s="25" t="s">
        <v>52</v>
      </c>
    </row>
    <row r="2415" spans="1:54" x14ac:dyDescent="0.2">
      <c r="A2415" s="15" t="s">
        <v>267</v>
      </c>
      <c r="C2415" s="15" t="s">
        <v>13685</v>
      </c>
      <c r="D2415" s="50">
        <v>24</v>
      </c>
      <c r="F2415" s="15" t="str">
        <f>VLOOKUP(C2415,QVLinien21!$A$2:$G$2812,7,FALSE)</f>
        <v>Oberhofen - Aeschlen - Schwanden - Sigriswil</v>
      </c>
      <c r="G2415" s="15" t="str">
        <f>VLOOKUP(C2415,v32_x__2020_06_28[[SLNID]:[Beschreibung]],8,FALSE)</f>
        <v>Oberhofen - Aeschlen - Schwanden - Sigriswil</v>
      </c>
      <c r="H2415" s="15" t="s">
        <v>7223</v>
      </c>
      <c r="I2415" s="15" t="s">
        <v>13686</v>
      </c>
      <c r="J2415" s="15" t="s">
        <v>13687</v>
      </c>
      <c r="K2415" s="52" t="s">
        <v>1333</v>
      </c>
      <c r="L2415" s="15" t="s">
        <v>811</v>
      </c>
      <c r="M2415" s="15" t="s">
        <v>314</v>
      </c>
      <c r="N2415" s="15" t="s">
        <v>275</v>
      </c>
      <c r="O2415" s="15" t="s">
        <v>276</v>
      </c>
      <c r="P2415" s="15" t="s">
        <v>276</v>
      </c>
      <c r="Q2415" s="15" t="s">
        <v>276</v>
      </c>
      <c r="R2415" s="15" t="s">
        <v>276</v>
      </c>
      <c r="S2415" s="15" t="s">
        <v>276</v>
      </c>
      <c r="T2415" s="15" t="s">
        <v>276</v>
      </c>
      <c r="U2415" s="15" t="s">
        <v>276</v>
      </c>
      <c r="V2415" s="15" t="s">
        <v>276</v>
      </c>
      <c r="W2415" s="23" t="s">
        <v>277</v>
      </c>
      <c r="X2415" s="23" t="s">
        <v>267</v>
      </c>
      <c r="Y2415" s="23" t="s">
        <v>13648</v>
      </c>
      <c r="Z2415" s="23" t="s">
        <v>279</v>
      </c>
      <c r="AA2415" s="23" t="s">
        <v>276</v>
      </c>
      <c r="AB2415" s="23" t="s">
        <v>1333</v>
      </c>
      <c r="AC2415" s="23" t="s">
        <v>314</v>
      </c>
      <c r="AD2415" s="23" t="s">
        <v>13649</v>
      </c>
      <c r="AE2415" s="23" t="s">
        <v>1117</v>
      </c>
      <c r="AF2415" s="23" t="s">
        <v>276</v>
      </c>
      <c r="AG2415" s="24" t="s">
        <v>13650</v>
      </c>
      <c r="AH2415" s="24" t="s">
        <v>284</v>
      </c>
      <c r="AI2415" s="24" t="s">
        <v>267</v>
      </c>
      <c r="AJ2415" s="24" t="s">
        <v>285</v>
      </c>
      <c r="AK2415" s="24" t="s">
        <v>13651</v>
      </c>
      <c r="AL2415" s="24" t="s">
        <v>276</v>
      </c>
      <c r="AM2415" s="24" t="s">
        <v>13652</v>
      </c>
      <c r="AN2415" s="24" t="s">
        <v>276</v>
      </c>
      <c r="AO2415" s="24" t="s">
        <v>276</v>
      </c>
      <c r="AP2415" s="24" t="s">
        <v>276</v>
      </c>
      <c r="AQ2415" s="24" t="s">
        <v>276</v>
      </c>
      <c r="AR2415" s="24" t="s">
        <v>2806</v>
      </c>
      <c r="AS2415" s="24" t="s">
        <v>276</v>
      </c>
      <c r="AT2415" s="24" t="s">
        <v>276</v>
      </c>
      <c r="AU2415" s="24" t="s">
        <v>276</v>
      </c>
      <c r="AV2415" s="24" t="s">
        <v>276</v>
      </c>
      <c r="AW2415" s="24" t="s">
        <v>13653</v>
      </c>
      <c r="AX2415" s="24" t="s">
        <v>276</v>
      </c>
      <c r="AY2415" s="24" t="s">
        <v>276</v>
      </c>
      <c r="AZ2415" s="24" t="s">
        <v>13654</v>
      </c>
      <c r="BA2415" s="24" t="s">
        <v>276</v>
      </c>
      <c r="BB2415" s="25" t="s">
        <v>52</v>
      </c>
    </row>
    <row r="2416" spans="1:54" x14ac:dyDescent="0.2">
      <c r="A2416" s="15" t="s">
        <v>267</v>
      </c>
      <c r="C2416" s="15" t="s">
        <v>13688</v>
      </c>
      <c r="D2416" s="50">
        <v>25</v>
      </c>
      <c r="F2416" s="15" t="str">
        <f>VLOOKUP(C2416,QVLinien21!$A$2:$G$2812,7,FALSE)</f>
        <v>Thun - Oberhofen - Gunten - Sigriswil</v>
      </c>
      <c r="G2416" s="15" t="str">
        <f>VLOOKUP(C2416,v32_x__2020_06_28[[SLNID]:[Beschreibung]],8,FALSE)</f>
        <v>Thun - Oberhofen - Gunten - Sigriswil</v>
      </c>
      <c r="H2416" s="15" t="s">
        <v>10741</v>
      </c>
      <c r="I2416" s="15" t="s">
        <v>13689</v>
      </c>
      <c r="J2416" s="15" t="s">
        <v>13690</v>
      </c>
      <c r="K2416" s="52" t="s">
        <v>1333</v>
      </c>
      <c r="L2416" s="15" t="s">
        <v>1858</v>
      </c>
      <c r="M2416" s="15" t="s">
        <v>314</v>
      </c>
      <c r="N2416" s="15" t="s">
        <v>275</v>
      </c>
      <c r="O2416" s="15" t="s">
        <v>276</v>
      </c>
      <c r="P2416" s="15" t="s">
        <v>276</v>
      </c>
      <c r="Q2416" s="15" t="s">
        <v>276</v>
      </c>
      <c r="R2416" s="15" t="s">
        <v>276</v>
      </c>
      <c r="S2416" s="15" t="s">
        <v>276</v>
      </c>
      <c r="T2416" s="15" t="s">
        <v>276</v>
      </c>
      <c r="U2416" s="15" t="s">
        <v>276</v>
      </c>
      <c r="V2416" s="15" t="s">
        <v>276</v>
      </c>
      <c r="W2416" s="23" t="s">
        <v>277</v>
      </c>
      <c r="X2416" s="23" t="s">
        <v>267</v>
      </c>
      <c r="Y2416" s="23" t="s">
        <v>13648</v>
      </c>
      <c r="Z2416" s="23" t="s">
        <v>279</v>
      </c>
      <c r="AA2416" s="23" t="s">
        <v>276</v>
      </c>
      <c r="AB2416" s="23" t="s">
        <v>1333</v>
      </c>
      <c r="AC2416" s="23" t="s">
        <v>314</v>
      </c>
      <c r="AD2416" s="23" t="s">
        <v>13649</v>
      </c>
      <c r="AE2416" s="23" t="s">
        <v>1117</v>
      </c>
      <c r="AF2416" s="23" t="s">
        <v>276</v>
      </c>
      <c r="AG2416" s="24" t="s">
        <v>13650</v>
      </c>
      <c r="AH2416" s="24" t="s">
        <v>284</v>
      </c>
      <c r="AI2416" s="24" t="s">
        <v>267</v>
      </c>
      <c r="AJ2416" s="24" t="s">
        <v>285</v>
      </c>
      <c r="AK2416" s="24" t="s">
        <v>13651</v>
      </c>
      <c r="AL2416" s="24" t="s">
        <v>276</v>
      </c>
      <c r="AM2416" s="24" t="s">
        <v>13652</v>
      </c>
      <c r="AN2416" s="24" t="s">
        <v>276</v>
      </c>
      <c r="AO2416" s="24" t="s">
        <v>276</v>
      </c>
      <c r="AP2416" s="24" t="s">
        <v>276</v>
      </c>
      <c r="AQ2416" s="24" t="s">
        <v>276</v>
      </c>
      <c r="AR2416" s="24" t="s">
        <v>2806</v>
      </c>
      <c r="AS2416" s="24" t="s">
        <v>276</v>
      </c>
      <c r="AT2416" s="24" t="s">
        <v>276</v>
      </c>
      <c r="AU2416" s="24" t="s">
        <v>276</v>
      </c>
      <c r="AV2416" s="24" t="s">
        <v>276</v>
      </c>
      <c r="AW2416" s="24" t="s">
        <v>13653</v>
      </c>
      <c r="AX2416" s="24" t="s">
        <v>276</v>
      </c>
      <c r="AY2416" s="24" t="s">
        <v>276</v>
      </c>
      <c r="AZ2416" s="24" t="s">
        <v>13654</v>
      </c>
      <c r="BA2416" s="24" t="s">
        <v>276</v>
      </c>
      <c r="BB2416" s="25" t="s">
        <v>52</v>
      </c>
    </row>
    <row r="2417" spans="1:54" x14ac:dyDescent="0.2">
      <c r="A2417" s="15" t="s">
        <v>267</v>
      </c>
      <c r="C2417" s="15" t="s">
        <v>13691</v>
      </c>
      <c r="D2417" s="50">
        <v>31</v>
      </c>
      <c r="F2417" s="15" t="e">
        <f>VLOOKUP(C2417,QVLinien21!$A$2:$G$2812,7,FALSE)</f>
        <v>#N/A</v>
      </c>
      <c r="G2417" s="15" t="e">
        <f>VLOOKUP(C2417,v32_x__2020_06_28[[SLNID]:[Beschreibung]],8,FALSE)</f>
        <v>#N/A</v>
      </c>
      <c r="H2417" s="15" t="s">
        <v>10748</v>
      </c>
      <c r="I2417" s="15" t="s">
        <v>13692</v>
      </c>
      <c r="J2417" s="15" t="s">
        <v>13693</v>
      </c>
      <c r="K2417" s="52" t="s">
        <v>1333</v>
      </c>
      <c r="L2417" s="15" t="s">
        <v>1858</v>
      </c>
      <c r="M2417" s="15" t="s">
        <v>314</v>
      </c>
      <c r="N2417" s="15" t="s">
        <v>275</v>
      </c>
      <c r="O2417" s="15" t="s">
        <v>276</v>
      </c>
      <c r="P2417" s="15" t="s">
        <v>276</v>
      </c>
      <c r="Q2417" s="15" t="s">
        <v>276</v>
      </c>
      <c r="R2417" s="15" t="s">
        <v>276</v>
      </c>
      <c r="S2417" s="15" t="s">
        <v>276</v>
      </c>
      <c r="T2417" s="15" t="s">
        <v>276</v>
      </c>
      <c r="U2417" s="15" t="s">
        <v>276</v>
      </c>
      <c r="V2417" s="15" t="s">
        <v>276</v>
      </c>
      <c r="W2417" s="23" t="s">
        <v>277</v>
      </c>
      <c r="X2417" s="23" t="s">
        <v>267</v>
      </c>
      <c r="Y2417" s="23" t="s">
        <v>13648</v>
      </c>
      <c r="Z2417" s="23" t="s">
        <v>279</v>
      </c>
      <c r="AA2417" s="23" t="s">
        <v>276</v>
      </c>
      <c r="AB2417" s="23" t="s">
        <v>1333</v>
      </c>
      <c r="AC2417" s="23" t="s">
        <v>314</v>
      </c>
      <c r="AD2417" s="23" t="s">
        <v>13649</v>
      </c>
      <c r="AE2417" s="23" t="s">
        <v>1117</v>
      </c>
      <c r="AF2417" s="23" t="s">
        <v>276</v>
      </c>
      <c r="AG2417" s="24" t="s">
        <v>13650</v>
      </c>
      <c r="AH2417" s="24" t="s">
        <v>284</v>
      </c>
      <c r="AI2417" s="24" t="s">
        <v>267</v>
      </c>
      <c r="AJ2417" s="24" t="s">
        <v>285</v>
      </c>
      <c r="AK2417" s="24" t="s">
        <v>13651</v>
      </c>
      <c r="AL2417" s="24" t="s">
        <v>276</v>
      </c>
      <c r="AM2417" s="24" t="s">
        <v>13652</v>
      </c>
      <c r="AN2417" s="24" t="s">
        <v>276</v>
      </c>
      <c r="AO2417" s="24" t="s">
        <v>276</v>
      </c>
      <c r="AP2417" s="24" t="s">
        <v>276</v>
      </c>
      <c r="AQ2417" s="24" t="s">
        <v>276</v>
      </c>
      <c r="AR2417" s="24" t="s">
        <v>2806</v>
      </c>
      <c r="AS2417" s="24" t="s">
        <v>276</v>
      </c>
      <c r="AT2417" s="24" t="s">
        <v>276</v>
      </c>
      <c r="AU2417" s="24" t="s">
        <v>276</v>
      </c>
      <c r="AV2417" s="24" t="s">
        <v>276</v>
      </c>
      <c r="AW2417" s="24" t="s">
        <v>13653</v>
      </c>
      <c r="AX2417" s="24" t="s">
        <v>276</v>
      </c>
      <c r="AY2417" s="24" t="s">
        <v>276</v>
      </c>
      <c r="AZ2417" s="24" t="s">
        <v>13654</v>
      </c>
      <c r="BA2417" s="24" t="s">
        <v>276</v>
      </c>
      <c r="BB2417" s="25" t="s">
        <v>52</v>
      </c>
    </row>
    <row r="2418" spans="1:54" x14ac:dyDescent="0.2">
      <c r="B2418" s="16" t="s">
        <v>10056</v>
      </c>
      <c r="C2418" s="16" t="s">
        <v>13694</v>
      </c>
      <c r="D2418" s="50"/>
      <c r="E2418" s="16"/>
      <c r="F2418" s="15" t="str">
        <f>VLOOKUP(C2418,QVLinien21!$A$2:$G$2812,7,FALSE)</f>
        <v>Thun - Goldiwil - Heiligenschwendi - (Linie 31) Thun - Dörfli - Heiligenschwendi - (Linie 32)</v>
      </c>
      <c r="G2418" s="15" t="str">
        <f>VLOOKUP(C2418,v32_x__2020_06_28[[SLNID]:[Beschreibung]],8,FALSE)</f>
        <v>Thun - Goldiwil - Heiligenschwendi (Linie 31)&lt;br/&gt;Thun - Dörfli - Heiligenschwendi (Linie 32)</v>
      </c>
      <c r="I2418" s="27" t="s">
        <v>10058</v>
      </c>
      <c r="J2418" s="16"/>
      <c r="K2418" s="57"/>
      <c r="L2418" s="16"/>
      <c r="BB2418" s="25" t="s">
        <v>52</v>
      </c>
    </row>
    <row r="2419" spans="1:54" x14ac:dyDescent="0.2">
      <c r="A2419" s="15" t="s">
        <v>267</v>
      </c>
      <c r="C2419" s="15" t="s">
        <v>13695</v>
      </c>
      <c r="D2419" s="50">
        <v>32</v>
      </c>
      <c r="F2419" s="15" t="e">
        <f>VLOOKUP(C2419,QVLinien21!$A$2:$G$2812,7,FALSE)</f>
        <v>#N/A</v>
      </c>
      <c r="G2419" s="15" t="str">
        <f>VLOOKUP(C2419,v32_x__2020_06_28[[SLNID]:[Beschreibung]],8,FALSE)</f>
        <v>Thun - Dörfli - Heiligenschwendi (Linie 32)</v>
      </c>
      <c r="H2419" s="15" t="s">
        <v>13052</v>
      </c>
      <c r="I2419" s="15" t="s">
        <v>13696</v>
      </c>
      <c r="J2419" s="15" t="s">
        <v>13697</v>
      </c>
      <c r="K2419" s="52" t="s">
        <v>1333</v>
      </c>
      <c r="L2419" s="15" t="s">
        <v>13649</v>
      </c>
      <c r="M2419" s="15" t="s">
        <v>314</v>
      </c>
      <c r="N2419" s="15" t="s">
        <v>275</v>
      </c>
      <c r="O2419" s="15" t="s">
        <v>276</v>
      </c>
      <c r="P2419" s="15" t="s">
        <v>276</v>
      </c>
      <c r="Q2419" s="15" t="s">
        <v>276</v>
      </c>
      <c r="R2419" s="15" t="s">
        <v>276</v>
      </c>
      <c r="S2419" s="15" t="s">
        <v>276</v>
      </c>
      <c r="T2419" s="15" t="s">
        <v>276</v>
      </c>
      <c r="U2419" s="15" t="s">
        <v>276</v>
      </c>
      <c r="V2419" s="15" t="s">
        <v>276</v>
      </c>
      <c r="W2419" s="23" t="s">
        <v>277</v>
      </c>
      <c r="X2419" s="23" t="s">
        <v>267</v>
      </c>
      <c r="Y2419" s="23" t="s">
        <v>13648</v>
      </c>
      <c r="Z2419" s="23" t="s">
        <v>279</v>
      </c>
      <c r="AA2419" s="23" t="s">
        <v>276</v>
      </c>
      <c r="AB2419" s="23" t="s">
        <v>1333</v>
      </c>
      <c r="AC2419" s="23" t="s">
        <v>314</v>
      </c>
      <c r="AD2419" s="23" t="s">
        <v>13649</v>
      </c>
      <c r="AE2419" s="23" t="s">
        <v>1117</v>
      </c>
      <c r="AF2419" s="23" t="s">
        <v>276</v>
      </c>
      <c r="AG2419" s="24" t="s">
        <v>13650</v>
      </c>
      <c r="AH2419" s="24" t="s">
        <v>284</v>
      </c>
      <c r="AI2419" s="24" t="s">
        <v>267</v>
      </c>
      <c r="AJ2419" s="24" t="s">
        <v>285</v>
      </c>
      <c r="AK2419" s="24" t="s">
        <v>13651</v>
      </c>
      <c r="AL2419" s="24" t="s">
        <v>276</v>
      </c>
      <c r="AM2419" s="24" t="s">
        <v>13652</v>
      </c>
      <c r="AN2419" s="24" t="s">
        <v>276</v>
      </c>
      <c r="AO2419" s="24" t="s">
        <v>276</v>
      </c>
      <c r="AP2419" s="24" t="s">
        <v>276</v>
      </c>
      <c r="AQ2419" s="24" t="s">
        <v>276</v>
      </c>
      <c r="AR2419" s="24" t="s">
        <v>2806</v>
      </c>
      <c r="AS2419" s="24" t="s">
        <v>276</v>
      </c>
      <c r="AT2419" s="24" t="s">
        <v>276</v>
      </c>
      <c r="AU2419" s="24" t="s">
        <v>276</v>
      </c>
      <c r="AV2419" s="24" t="s">
        <v>276</v>
      </c>
      <c r="AW2419" s="24" t="s">
        <v>13653</v>
      </c>
      <c r="AX2419" s="24" t="s">
        <v>276</v>
      </c>
      <c r="AY2419" s="24" t="s">
        <v>276</v>
      </c>
      <c r="AZ2419" s="24" t="s">
        <v>13654</v>
      </c>
      <c r="BA2419" s="24" t="s">
        <v>276</v>
      </c>
      <c r="BB2419" s="25" t="s">
        <v>52</v>
      </c>
    </row>
    <row r="2420" spans="1:54" x14ac:dyDescent="0.2">
      <c r="A2420" s="15" t="s">
        <v>267</v>
      </c>
      <c r="C2420" s="15" t="s">
        <v>13698</v>
      </c>
      <c r="D2420" s="50">
        <v>33</v>
      </c>
      <c r="F2420" s="15" t="str">
        <f>VLOOKUP(C2420,QVLinien21!$A$2:$G$2812,7,FALSE)</f>
        <v>Thun - Steffisburg - Teuffenthal b. Thun</v>
      </c>
      <c r="G2420" s="15" t="str">
        <f>VLOOKUP(C2420,v32_x__2020_06_28[[SLNID]:[Beschreibung]],8,FALSE)</f>
        <v>Thun - Steffisburg - Teuffenthal b. Thun</v>
      </c>
      <c r="H2420" s="15" t="s">
        <v>10755</v>
      </c>
      <c r="I2420" s="15" t="s">
        <v>13699</v>
      </c>
      <c r="J2420" s="15" t="s">
        <v>13700</v>
      </c>
      <c r="K2420" s="52" t="s">
        <v>1333</v>
      </c>
      <c r="L2420" s="15" t="s">
        <v>811</v>
      </c>
      <c r="M2420" s="15" t="s">
        <v>314</v>
      </c>
      <c r="N2420" s="15" t="s">
        <v>275</v>
      </c>
      <c r="O2420" s="15" t="s">
        <v>276</v>
      </c>
      <c r="P2420" s="15" t="s">
        <v>276</v>
      </c>
      <c r="Q2420" s="15" t="s">
        <v>276</v>
      </c>
      <c r="R2420" s="15" t="s">
        <v>276</v>
      </c>
      <c r="S2420" s="15" t="s">
        <v>276</v>
      </c>
      <c r="T2420" s="15" t="s">
        <v>276</v>
      </c>
      <c r="U2420" s="15" t="s">
        <v>276</v>
      </c>
      <c r="V2420" s="15" t="s">
        <v>276</v>
      </c>
      <c r="W2420" s="23" t="s">
        <v>277</v>
      </c>
      <c r="X2420" s="23" t="s">
        <v>267</v>
      </c>
      <c r="Y2420" s="23" t="s">
        <v>13648</v>
      </c>
      <c r="Z2420" s="23" t="s">
        <v>279</v>
      </c>
      <c r="AA2420" s="23" t="s">
        <v>276</v>
      </c>
      <c r="AB2420" s="23" t="s">
        <v>1333</v>
      </c>
      <c r="AC2420" s="23" t="s">
        <v>314</v>
      </c>
      <c r="AD2420" s="23" t="s">
        <v>13649</v>
      </c>
      <c r="AE2420" s="23" t="s">
        <v>1117</v>
      </c>
      <c r="AF2420" s="23" t="s">
        <v>276</v>
      </c>
      <c r="AG2420" s="24" t="s">
        <v>13650</v>
      </c>
      <c r="AH2420" s="24" t="s">
        <v>284</v>
      </c>
      <c r="AI2420" s="24" t="s">
        <v>267</v>
      </c>
      <c r="AJ2420" s="24" t="s">
        <v>285</v>
      </c>
      <c r="AK2420" s="24" t="s">
        <v>13651</v>
      </c>
      <c r="AL2420" s="24" t="s">
        <v>276</v>
      </c>
      <c r="AM2420" s="24" t="s">
        <v>13652</v>
      </c>
      <c r="AN2420" s="24" t="s">
        <v>276</v>
      </c>
      <c r="AO2420" s="24" t="s">
        <v>276</v>
      </c>
      <c r="AP2420" s="24" t="s">
        <v>276</v>
      </c>
      <c r="AQ2420" s="24" t="s">
        <v>276</v>
      </c>
      <c r="AR2420" s="24" t="s">
        <v>2806</v>
      </c>
      <c r="AS2420" s="24" t="s">
        <v>276</v>
      </c>
      <c r="AT2420" s="24" t="s">
        <v>276</v>
      </c>
      <c r="AU2420" s="24" t="s">
        <v>276</v>
      </c>
      <c r="AV2420" s="24" t="s">
        <v>276</v>
      </c>
      <c r="AW2420" s="24" t="s">
        <v>13653</v>
      </c>
      <c r="AX2420" s="24" t="s">
        <v>276</v>
      </c>
      <c r="AY2420" s="24" t="s">
        <v>276</v>
      </c>
      <c r="AZ2420" s="24" t="s">
        <v>13654</v>
      </c>
      <c r="BA2420" s="24" t="s">
        <v>276</v>
      </c>
      <c r="BB2420" s="25" t="s">
        <v>52</v>
      </c>
    </row>
    <row r="2421" spans="1:54" x14ac:dyDescent="0.2">
      <c r="A2421" s="15" t="s">
        <v>267</v>
      </c>
      <c r="C2421" s="15" t="s">
        <v>13701</v>
      </c>
      <c r="D2421" s="50">
        <v>41</v>
      </c>
      <c r="F2421" s="15" t="e">
        <f>VLOOKUP(C2421,QVLinien21!$A$2:$G$2812,7,FALSE)</f>
        <v>#N/A</v>
      </c>
      <c r="G2421" s="15" t="e">
        <f>VLOOKUP(C2421,v32_x__2020_06_28[[SLNID]:[Beschreibung]],8,FALSE)</f>
        <v>#N/A</v>
      </c>
      <c r="H2421" s="15" t="s">
        <v>10776</v>
      </c>
      <c r="I2421" s="15" t="s">
        <v>13702</v>
      </c>
      <c r="J2421" s="15" t="s">
        <v>13663</v>
      </c>
      <c r="K2421" s="52" t="s">
        <v>1333</v>
      </c>
      <c r="L2421" s="15" t="s">
        <v>1858</v>
      </c>
      <c r="M2421" s="15" t="s">
        <v>314</v>
      </c>
      <c r="N2421" s="15" t="s">
        <v>275</v>
      </c>
      <c r="O2421" s="15" t="s">
        <v>276</v>
      </c>
      <c r="P2421" s="15" t="s">
        <v>276</v>
      </c>
      <c r="Q2421" s="15" t="s">
        <v>276</v>
      </c>
      <c r="R2421" s="15" t="s">
        <v>276</v>
      </c>
      <c r="S2421" s="15" t="s">
        <v>276</v>
      </c>
      <c r="T2421" s="15" t="s">
        <v>276</v>
      </c>
      <c r="U2421" s="15" t="s">
        <v>276</v>
      </c>
      <c r="V2421" s="15" t="s">
        <v>276</v>
      </c>
      <c r="W2421" s="23" t="s">
        <v>277</v>
      </c>
      <c r="X2421" s="23" t="s">
        <v>267</v>
      </c>
      <c r="Y2421" s="23" t="s">
        <v>13648</v>
      </c>
      <c r="Z2421" s="23" t="s">
        <v>279</v>
      </c>
      <c r="AA2421" s="23" t="s">
        <v>276</v>
      </c>
      <c r="AB2421" s="23" t="s">
        <v>1333</v>
      </c>
      <c r="AC2421" s="23" t="s">
        <v>314</v>
      </c>
      <c r="AD2421" s="23" t="s">
        <v>13649</v>
      </c>
      <c r="AE2421" s="23" t="s">
        <v>1117</v>
      </c>
      <c r="AF2421" s="23" t="s">
        <v>276</v>
      </c>
      <c r="AG2421" s="24" t="s">
        <v>13650</v>
      </c>
      <c r="AH2421" s="24" t="s">
        <v>284</v>
      </c>
      <c r="AI2421" s="24" t="s">
        <v>267</v>
      </c>
      <c r="AJ2421" s="24" t="s">
        <v>285</v>
      </c>
      <c r="AK2421" s="24" t="s">
        <v>13651</v>
      </c>
      <c r="AL2421" s="24" t="s">
        <v>276</v>
      </c>
      <c r="AM2421" s="24" t="s">
        <v>13652</v>
      </c>
      <c r="AN2421" s="24" t="s">
        <v>276</v>
      </c>
      <c r="AO2421" s="24" t="s">
        <v>276</v>
      </c>
      <c r="AP2421" s="24" t="s">
        <v>276</v>
      </c>
      <c r="AQ2421" s="24" t="s">
        <v>276</v>
      </c>
      <c r="AR2421" s="24" t="s">
        <v>2806</v>
      </c>
      <c r="AS2421" s="24" t="s">
        <v>276</v>
      </c>
      <c r="AT2421" s="24" t="s">
        <v>276</v>
      </c>
      <c r="AU2421" s="24" t="s">
        <v>276</v>
      </c>
      <c r="AV2421" s="24" t="s">
        <v>276</v>
      </c>
      <c r="AW2421" s="24" t="s">
        <v>13653</v>
      </c>
      <c r="AX2421" s="24" t="s">
        <v>276</v>
      </c>
      <c r="AY2421" s="24" t="s">
        <v>276</v>
      </c>
      <c r="AZ2421" s="24" t="s">
        <v>13654</v>
      </c>
      <c r="BA2421" s="24" t="s">
        <v>276</v>
      </c>
      <c r="BB2421" s="25" t="s">
        <v>52</v>
      </c>
    </row>
    <row r="2422" spans="1:54" x14ac:dyDescent="0.2">
      <c r="B2422" s="16" t="s">
        <v>10056</v>
      </c>
      <c r="C2422" s="16" t="s">
        <v>13703</v>
      </c>
      <c r="D2422" s="50"/>
      <c r="E2422" s="16"/>
      <c r="F2422" s="15" t="str">
        <f>VLOOKUP(C2422,QVLinien21!$A$2:$G$2812,7,FALSE)</f>
        <v>Thun - Fahrni - Schwarzenegg - Innereriz - (Linie 41) Thun - Fahrni - Schwarzenegg - Heimenschwand - (Linie 42)</v>
      </c>
      <c r="G2422" s="15" t="str">
        <f>VLOOKUP(C2422,v32_x__2020_06_28[[SLNID]:[Beschreibung]],8,FALSE)</f>
        <v>Thun - Fahrni - Schwarzenegg - Innereriz (Linie 41)&lt;br/&gt;Thun - Fahrni - Schwarzenegg - Heimenschwand (Linie 42)</v>
      </c>
      <c r="I2422" s="27" t="s">
        <v>10058</v>
      </c>
      <c r="J2422" s="16"/>
      <c r="K2422" s="57"/>
      <c r="L2422" s="16"/>
      <c r="BB2422" s="25" t="s">
        <v>52</v>
      </c>
    </row>
    <row r="2423" spans="1:54" x14ac:dyDescent="0.2">
      <c r="A2423" s="15" t="s">
        <v>267</v>
      </c>
      <c r="C2423" s="15" t="s">
        <v>13704</v>
      </c>
      <c r="D2423" s="50">
        <v>42</v>
      </c>
      <c r="F2423" s="15" t="e">
        <f>VLOOKUP(C2423,QVLinien21!$A$2:$G$2812,7,FALSE)</f>
        <v>#N/A</v>
      </c>
      <c r="G2423" s="15" t="str">
        <f>VLOOKUP(C2423,v32_x__2020_06_28[[SLNID]:[Beschreibung]],8,FALSE)</f>
        <v>Thun - Fahrni - Schwarzenegg - Heimenschwand (Linie 42)</v>
      </c>
      <c r="H2423" s="15" t="s">
        <v>10779</v>
      </c>
      <c r="I2423" s="15" t="s">
        <v>13705</v>
      </c>
      <c r="J2423" s="15" t="s">
        <v>13663</v>
      </c>
      <c r="K2423" s="52" t="s">
        <v>1333</v>
      </c>
      <c r="L2423" s="15" t="s">
        <v>1858</v>
      </c>
      <c r="M2423" s="15" t="s">
        <v>314</v>
      </c>
      <c r="N2423" s="15" t="s">
        <v>275</v>
      </c>
      <c r="O2423" s="15" t="s">
        <v>276</v>
      </c>
      <c r="P2423" s="15" t="s">
        <v>276</v>
      </c>
      <c r="Q2423" s="15" t="s">
        <v>276</v>
      </c>
      <c r="R2423" s="15" t="s">
        <v>276</v>
      </c>
      <c r="S2423" s="15" t="s">
        <v>276</v>
      </c>
      <c r="T2423" s="15" t="s">
        <v>276</v>
      </c>
      <c r="U2423" s="15" t="s">
        <v>276</v>
      </c>
      <c r="V2423" s="15" t="s">
        <v>276</v>
      </c>
      <c r="W2423" s="23" t="s">
        <v>277</v>
      </c>
      <c r="X2423" s="23" t="s">
        <v>267</v>
      </c>
      <c r="Y2423" s="23" t="s">
        <v>13648</v>
      </c>
      <c r="Z2423" s="23" t="s">
        <v>279</v>
      </c>
      <c r="AA2423" s="23" t="s">
        <v>276</v>
      </c>
      <c r="AB2423" s="23" t="s">
        <v>1333</v>
      </c>
      <c r="AC2423" s="23" t="s">
        <v>314</v>
      </c>
      <c r="AD2423" s="23" t="s">
        <v>13649</v>
      </c>
      <c r="AE2423" s="23" t="s">
        <v>1117</v>
      </c>
      <c r="AF2423" s="23" t="s">
        <v>276</v>
      </c>
      <c r="AG2423" s="24" t="s">
        <v>13650</v>
      </c>
      <c r="AH2423" s="24" t="s">
        <v>284</v>
      </c>
      <c r="AI2423" s="24" t="s">
        <v>267</v>
      </c>
      <c r="AJ2423" s="24" t="s">
        <v>285</v>
      </c>
      <c r="AK2423" s="24" t="s">
        <v>13651</v>
      </c>
      <c r="AL2423" s="24" t="s">
        <v>276</v>
      </c>
      <c r="AM2423" s="24" t="s">
        <v>13652</v>
      </c>
      <c r="AN2423" s="24" t="s">
        <v>276</v>
      </c>
      <c r="AO2423" s="24" t="s">
        <v>276</v>
      </c>
      <c r="AP2423" s="24" t="s">
        <v>276</v>
      </c>
      <c r="AQ2423" s="24" t="s">
        <v>276</v>
      </c>
      <c r="AR2423" s="24" t="s">
        <v>2806</v>
      </c>
      <c r="AS2423" s="24" t="s">
        <v>276</v>
      </c>
      <c r="AT2423" s="24" t="s">
        <v>276</v>
      </c>
      <c r="AU2423" s="24" t="s">
        <v>276</v>
      </c>
      <c r="AV2423" s="24" t="s">
        <v>276</v>
      </c>
      <c r="AW2423" s="24" t="s">
        <v>13653</v>
      </c>
      <c r="AX2423" s="24" t="s">
        <v>276</v>
      </c>
      <c r="AY2423" s="24" t="s">
        <v>276</v>
      </c>
      <c r="AZ2423" s="24" t="s">
        <v>13654</v>
      </c>
      <c r="BA2423" s="24" t="s">
        <v>276</v>
      </c>
      <c r="BB2423" s="25" t="s">
        <v>52</v>
      </c>
    </row>
    <row r="2424" spans="1:54" x14ac:dyDescent="0.2">
      <c r="A2424" s="15" t="s">
        <v>267</v>
      </c>
      <c r="C2424" s="15" t="s">
        <v>13706</v>
      </c>
      <c r="D2424" s="50">
        <v>43</v>
      </c>
      <c r="F2424" s="15" t="str">
        <f>VLOOKUP(C2424,QVLinien21!$A$2:$G$2812,7,FALSE)</f>
        <v>Thun - Unter Emberg - Kreuzweg - Heimenschwand - Wangelen</v>
      </c>
      <c r="G2424" s="15" t="str">
        <f>VLOOKUP(C2424,v32_x__2020_06_28[[SLNID]:[Beschreibung]],8,FALSE)</f>
        <v>Thun - Unter Emberg - Kreuzweg - Heimenschwand - Wangelen</v>
      </c>
      <c r="H2424" s="15" t="s">
        <v>10782</v>
      </c>
      <c r="I2424" s="15" t="s">
        <v>13707</v>
      </c>
      <c r="J2424" s="15" t="s">
        <v>13708</v>
      </c>
      <c r="K2424" s="52" t="s">
        <v>1333</v>
      </c>
      <c r="L2424" s="15" t="s">
        <v>1858</v>
      </c>
      <c r="M2424" s="15" t="s">
        <v>314</v>
      </c>
      <c r="N2424" s="15" t="s">
        <v>275</v>
      </c>
      <c r="O2424" s="15" t="s">
        <v>276</v>
      </c>
      <c r="P2424" s="15" t="s">
        <v>276</v>
      </c>
      <c r="Q2424" s="15" t="s">
        <v>276</v>
      </c>
      <c r="R2424" s="15" t="s">
        <v>276</v>
      </c>
      <c r="S2424" s="15" t="s">
        <v>276</v>
      </c>
      <c r="T2424" s="15" t="s">
        <v>276</v>
      </c>
      <c r="U2424" s="15" t="s">
        <v>276</v>
      </c>
      <c r="V2424" s="15" t="s">
        <v>276</v>
      </c>
      <c r="W2424" s="23" t="s">
        <v>277</v>
      </c>
      <c r="X2424" s="23" t="s">
        <v>267</v>
      </c>
      <c r="Y2424" s="23" t="s">
        <v>13648</v>
      </c>
      <c r="Z2424" s="23" t="s">
        <v>279</v>
      </c>
      <c r="AA2424" s="23" t="s">
        <v>276</v>
      </c>
      <c r="AB2424" s="23" t="s">
        <v>1333</v>
      </c>
      <c r="AC2424" s="23" t="s">
        <v>314</v>
      </c>
      <c r="AD2424" s="23" t="s">
        <v>13649</v>
      </c>
      <c r="AE2424" s="23" t="s">
        <v>1117</v>
      </c>
      <c r="AF2424" s="23" t="s">
        <v>276</v>
      </c>
      <c r="AG2424" s="24" t="s">
        <v>13650</v>
      </c>
      <c r="AH2424" s="24" t="s">
        <v>284</v>
      </c>
      <c r="AI2424" s="24" t="s">
        <v>267</v>
      </c>
      <c r="AJ2424" s="24" t="s">
        <v>285</v>
      </c>
      <c r="AK2424" s="24" t="s">
        <v>13651</v>
      </c>
      <c r="AL2424" s="24" t="s">
        <v>276</v>
      </c>
      <c r="AM2424" s="24" t="s">
        <v>13652</v>
      </c>
      <c r="AN2424" s="24" t="s">
        <v>276</v>
      </c>
      <c r="AO2424" s="24" t="s">
        <v>276</v>
      </c>
      <c r="AP2424" s="24" t="s">
        <v>276</v>
      </c>
      <c r="AQ2424" s="24" t="s">
        <v>276</v>
      </c>
      <c r="AR2424" s="24" t="s">
        <v>2806</v>
      </c>
      <c r="AS2424" s="24" t="s">
        <v>276</v>
      </c>
      <c r="AT2424" s="24" t="s">
        <v>276</v>
      </c>
      <c r="AU2424" s="24" t="s">
        <v>276</v>
      </c>
      <c r="AV2424" s="24" t="s">
        <v>276</v>
      </c>
      <c r="AW2424" s="24" t="s">
        <v>13653</v>
      </c>
      <c r="AX2424" s="24" t="s">
        <v>276</v>
      </c>
      <c r="AY2424" s="24" t="s">
        <v>276</v>
      </c>
      <c r="AZ2424" s="24" t="s">
        <v>13654</v>
      </c>
      <c r="BA2424" s="24" t="s">
        <v>276</v>
      </c>
      <c r="BB2424" s="25" t="s">
        <v>52</v>
      </c>
    </row>
    <row r="2425" spans="1:54" x14ac:dyDescent="0.2">
      <c r="A2425" s="15" t="s">
        <v>267</v>
      </c>
      <c r="C2425" s="15" t="s">
        <v>13709</v>
      </c>
      <c r="D2425" s="50">
        <v>44</v>
      </c>
      <c r="F2425" s="15" t="str">
        <f>VLOOKUP(C2425,QVLinien21!$A$2:$G$2812,7,FALSE)</f>
        <v>Oberdiessbach - Linden - Heimenschwand</v>
      </c>
      <c r="G2425" s="15" t="str">
        <f>VLOOKUP(C2425,v32_x__2020_06_28[[SLNID]:[Beschreibung]],8,FALSE)</f>
        <v>Oberdiessbach - Linden - Heimenschwand</v>
      </c>
      <c r="H2425" s="15" t="s">
        <v>10785</v>
      </c>
      <c r="I2425" s="15" t="s">
        <v>13710</v>
      </c>
      <c r="J2425" s="15" t="s">
        <v>13663</v>
      </c>
      <c r="K2425" s="52" t="s">
        <v>1333</v>
      </c>
      <c r="L2425" s="15" t="s">
        <v>1858</v>
      </c>
      <c r="M2425" s="15" t="s">
        <v>314</v>
      </c>
      <c r="N2425" s="15" t="s">
        <v>275</v>
      </c>
      <c r="O2425" s="15" t="s">
        <v>276</v>
      </c>
      <c r="P2425" s="15" t="s">
        <v>276</v>
      </c>
      <c r="Q2425" s="15" t="s">
        <v>276</v>
      </c>
      <c r="R2425" s="15" t="s">
        <v>276</v>
      </c>
      <c r="S2425" s="15" t="s">
        <v>276</v>
      </c>
      <c r="T2425" s="15" t="s">
        <v>276</v>
      </c>
      <c r="U2425" s="15" t="s">
        <v>276</v>
      </c>
      <c r="V2425" s="15" t="s">
        <v>276</v>
      </c>
      <c r="W2425" s="23" t="s">
        <v>277</v>
      </c>
      <c r="X2425" s="23" t="s">
        <v>267</v>
      </c>
      <c r="Y2425" s="23" t="s">
        <v>13648</v>
      </c>
      <c r="Z2425" s="23" t="s">
        <v>279</v>
      </c>
      <c r="AA2425" s="23" t="s">
        <v>276</v>
      </c>
      <c r="AB2425" s="23" t="s">
        <v>1333</v>
      </c>
      <c r="AC2425" s="23" t="s">
        <v>314</v>
      </c>
      <c r="AD2425" s="23" t="s">
        <v>13649</v>
      </c>
      <c r="AE2425" s="23" t="s">
        <v>1117</v>
      </c>
      <c r="AF2425" s="23" t="s">
        <v>276</v>
      </c>
      <c r="AG2425" s="24" t="s">
        <v>13650</v>
      </c>
      <c r="AH2425" s="24" t="s">
        <v>284</v>
      </c>
      <c r="AI2425" s="24" t="s">
        <v>267</v>
      </c>
      <c r="AJ2425" s="24" t="s">
        <v>285</v>
      </c>
      <c r="AK2425" s="24" t="s">
        <v>13651</v>
      </c>
      <c r="AL2425" s="24" t="s">
        <v>276</v>
      </c>
      <c r="AM2425" s="24" t="s">
        <v>13652</v>
      </c>
      <c r="AN2425" s="24" t="s">
        <v>276</v>
      </c>
      <c r="AO2425" s="24" t="s">
        <v>276</v>
      </c>
      <c r="AP2425" s="24" t="s">
        <v>276</v>
      </c>
      <c r="AQ2425" s="24" t="s">
        <v>276</v>
      </c>
      <c r="AR2425" s="24" t="s">
        <v>2806</v>
      </c>
      <c r="AS2425" s="24" t="s">
        <v>276</v>
      </c>
      <c r="AT2425" s="24" t="s">
        <v>276</v>
      </c>
      <c r="AU2425" s="24" t="s">
        <v>276</v>
      </c>
      <c r="AV2425" s="24" t="s">
        <v>276</v>
      </c>
      <c r="AW2425" s="24" t="s">
        <v>13653</v>
      </c>
      <c r="AX2425" s="24" t="s">
        <v>276</v>
      </c>
      <c r="AY2425" s="24" t="s">
        <v>276</v>
      </c>
      <c r="AZ2425" s="24" t="s">
        <v>13654</v>
      </c>
      <c r="BA2425" s="24" t="s">
        <v>276</v>
      </c>
      <c r="BB2425" s="25" t="s">
        <v>52</v>
      </c>
    </row>
    <row r="2426" spans="1:54" x14ac:dyDescent="0.2">
      <c r="A2426" s="15" t="s">
        <v>267</v>
      </c>
      <c r="C2426" s="15" t="s">
        <v>13711</v>
      </c>
      <c r="D2426" s="50" t="s">
        <v>10795</v>
      </c>
      <c r="F2426" s="15" t="e">
        <f>VLOOKUP(C2426,QVLinien21!$A$2:$G$2812,7,FALSE)</f>
        <v>#N/A</v>
      </c>
      <c r="G2426" s="15" t="e">
        <f>VLOOKUP(C2426,v32_x__2020_06_28[[SLNID]:[Beschreibung]],8,FALSE)</f>
        <v>#N/A</v>
      </c>
      <c r="H2426" s="15" t="s">
        <v>10795</v>
      </c>
      <c r="I2426" s="15" t="s">
        <v>13712</v>
      </c>
      <c r="J2426" s="15" t="s">
        <v>13663</v>
      </c>
      <c r="K2426" s="52" t="s">
        <v>1333</v>
      </c>
      <c r="L2426" s="15" t="s">
        <v>1858</v>
      </c>
      <c r="M2426" s="15" t="s">
        <v>314</v>
      </c>
      <c r="N2426" s="15" t="s">
        <v>275</v>
      </c>
      <c r="O2426" s="15" t="s">
        <v>276</v>
      </c>
      <c r="P2426" s="15" t="s">
        <v>276</v>
      </c>
      <c r="Q2426" s="15" t="s">
        <v>276</v>
      </c>
      <c r="R2426" s="15" t="s">
        <v>276</v>
      </c>
      <c r="S2426" s="15" t="s">
        <v>276</v>
      </c>
      <c r="T2426" s="15" t="s">
        <v>276</v>
      </c>
      <c r="U2426" s="15" t="s">
        <v>276</v>
      </c>
      <c r="V2426" s="15" t="s">
        <v>276</v>
      </c>
      <c r="W2426" s="23" t="s">
        <v>277</v>
      </c>
      <c r="X2426" s="23" t="s">
        <v>267</v>
      </c>
      <c r="Y2426" s="23" t="s">
        <v>13648</v>
      </c>
      <c r="Z2426" s="23" t="s">
        <v>279</v>
      </c>
      <c r="AA2426" s="23" t="s">
        <v>276</v>
      </c>
      <c r="AB2426" s="23" t="s">
        <v>1333</v>
      </c>
      <c r="AC2426" s="23" t="s">
        <v>314</v>
      </c>
      <c r="AD2426" s="23" t="s">
        <v>13649</v>
      </c>
      <c r="AE2426" s="23" t="s">
        <v>1117</v>
      </c>
      <c r="AF2426" s="23" t="s">
        <v>276</v>
      </c>
      <c r="AG2426" s="24" t="s">
        <v>13650</v>
      </c>
      <c r="AH2426" s="24" t="s">
        <v>284</v>
      </c>
      <c r="AI2426" s="24" t="s">
        <v>267</v>
      </c>
      <c r="AJ2426" s="24" t="s">
        <v>285</v>
      </c>
      <c r="AK2426" s="24" t="s">
        <v>13651</v>
      </c>
      <c r="AL2426" s="24" t="s">
        <v>276</v>
      </c>
      <c r="AM2426" s="24" t="s">
        <v>13652</v>
      </c>
      <c r="AN2426" s="24" t="s">
        <v>276</v>
      </c>
      <c r="AO2426" s="24" t="s">
        <v>276</v>
      </c>
      <c r="AP2426" s="24" t="s">
        <v>276</v>
      </c>
      <c r="AQ2426" s="24" t="s">
        <v>276</v>
      </c>
      <c r="AR2426" s="24" t="s">
        <v>2806</v>
      </c>
      <c r="AS2426" s="24" t="s">
        <v>276</v>
      </c>
      <c r="AT2426" s="24" t="s">
        <v>276</v>
      </c>
      <c r="AU2426" s="24" t="s">
        <v>276</v>
      </c>
      <c r="AV2426" s="24" t="s">
        <v>276</v>
      </c>
      <c r="AW2426" s="24" t="s">
        <v>13653</v>
      </c>
      <c r="AX2426" s="24" t="s">
        <v>276</v>
      </c>
      <c r="AY2426" s="24" t="s">
        <v>276</v>
      </c>
      <c r="AZ2426" s="24" t="s">
        <v>13654</v>
      </c>
      <c r="BA2426" s="24" t="s">
        <v>276</v>
      </c>
      <c r="BB2426" s="25" t="s">
        <v>52</v>
      </c>
    </row>
    <row r="2427" spans="1:54" x14ac:dyDescent="0.2">
      <c r="B2427" s="16" t="s">
        <v>10056</v>
      </c>
      <c r="C2427" s="16" t="s">
        <v>13713</v>
      </c>
      <c r="D2427" s="50"/>
      <c r="E2427" s="16"/>
      <c r="F2427" s="15" t="str">
        <f>VLOOKUP(C2427,QVLinien21!$A$2:$G$2812,7,FALSE)</f>
        <v>Thun - Uebeschi - Blumenstein - (Linie 50) Thun - Wattenwil - Blumenstein - (Linie 51)</v>
      </c>
      <c r="G2427" s="15" t="str">
        <f>VLOOKUP(C2427,v32_x__2020_06_28[[SLNID]:[Beschreibung]],8,FALSE)</f>
        <v>Thun - Uebeschi - Blumenstein (Linie 50)&lt;br/&gt;Thun - Wattenwil - Blumenstein (Linie 51)</v>
      </c>
      <c r="I2427" s="27" t="s">
        <v>10058</v>
      </c>
      <c r="J2427" s="16"/>
      <c r="K2427" s="57"/>
      <c r="L2427" s="16"/>
      <c r="BB2427" s="25" t="s">
        <v>52</v>
      </c>
    </row>
    <row r="2428" spans="1:54" x14ac:dyDescent="0.2">
      <c r="A2428" s="15" t="s">
        <v>267</v>
      </c>
      <c r="C2428" s="15" t="s">
        <v>13714</v>
      </c>
      <c r="D2428" s="50">
        <v>51</v>
      </c>
      <c r="F2428" s="15" t="e">
        <f>VLOOKUP(C2428,QVLinien21!$A$2:$G$2812,7,FALSE)</f>
        <v>#N/A</v>
      </c>
      <c r="G2428" s="15" t="str">
        <f>VLOOKUP(C2428,v32_x__2020_06_28[[SLNID]:[Beschreibung]],8,FALSE)</f>
        <v>Thun - Wattenwil - Blumenstein (Linie 51)</v>
      </c>
      <c r="H2428" s="15" t="s">
        <v>1948</v>
      </c>
      <c r="I2428" s="15" t="s">
        <v>13715</v>
      </c>
      <c r="J2428" s="15" t="s">
        <v>13663</v>
      </c>
      <c r="K2428" s="52" t="s">
        <v>1333</v>
      </c>
      <c r="L2428" s="15" t="s">
        <v>1858</v>
      </c>
      <c r="M2428" s="15" t="s">
        <v>314</v>
      </c>
      <c r="N2428" s="15" t="s">
        <v>275</v>
      </c>
      <c r="O2428" s="15" t="s">
        <v>276</v>
      </c>
      <c r="P2428" s="15" t="s">
        <v>276</v>
      </c>
      <c r="Q2428" s="15" t="s">
        <v>276</v>
      </c>
      <c r="R2428" s="15" t="s">
        <v>276</v>
      </c>
      <c r="S2428" s="15" t="s">
        <v>276</v>
      </c>
      <c r="T2428" s="15" t="s">
        <v>276</v>
      </c>
      <c r="U2428" s="15" t="s">
        <v>276</v>
      </c>
      <c r="V2428" s="15" t="s">
        <v>276</v>
      </c>
      <c r="W2428" s="23" t="s">
        <v>277</v>
      </c>
      <c r="X2428" s="23" t="s">
        <v>267</v>
      </c>
      <c r="Y2428" s="23" t="s">
        <v>13648</v>
      </c>
      <c r="Z2428" s="23" t="s">
        <v>279</v>
      </c>
      <c r="AA2428" s="23" t="s">
        <v>276</v>
      </c>
      <c r="AB2428" s="23" t="s">
        <v>1333</v>
      </c>
      <c r="AC2428" s="23" t="s">
        <v>314</v>
      </c>
      <c r="AD2428" s="23" t="s">
        <v>13649</v>
      </c>
      <c r="AE2428" s="23" t="s">
        <v>1117</v>
      </c>
      <c r="AF2428" s="23" t="s">
        <v>276</v>
      </c>
      <c r="AG2428" s="24" t="s">
        <v>13650</v>
      </c>
      <c r="AH2428" s="24" t="s">
        <v>284</v>
      </c>
      <c r="AI2428" s="24" t="s">
        <v>267</v>
      </c>
      <c r="AJ2428" s="24" t="s">
        <v>285</v>
      </c>
      <c r="AK2428" s="24" t="s">
        <v>13651</v>
      </c>
      <c r="AL2428" s="24" t="s">
        <v>276</v>
      </c>
      <c r="AM2428" s="24" t="s">
        <v>13652</v>
      </c>
      <c r="AN2428" s="24" t="s">
        <v>276</v>
      </c>
      <c r="AO2428" s="24" t="s">
        <v>276</v>
      </c>
      <c r="AP2428" s="24" t="s">
        <v>276</v>
      </c>
      <c r="AQ2428" s="24" t="s">
        <v>276</v>
      </c>
      <c r="AR2428" s="24" t="s">
        <v>2806</v>
      </c>
      <c r="AS2428" s="24" t="s">
        <v>276</v>
      </c>
      <c r="AT2428" s="24" t="s">
        <v>276</v>
      </c>
      <c r="AU2428" s="24" t="s">
        <v>276</v>
      </c>
      <c r="AV2428" s="24" t="s">
        <v>276</v>
      </c>
      <c r="AW2428" s="24" t="s">
        <v>13653</v>
      </c>
      <c r="AX2428" s="24" t="s">
        <v>276</v>
      </c>
      <c r="AY2428" s="24" t="s">
        <v>276</v>
      </c>
      <c r="AZ2428" s="24" t="s">
        <v>13654</v>
      </c>
      <c r="BA2428" s="24" t="s">
        <v>276</v>
      </c>
      <c r="BB2428" s="25" t="s">
        <v>52</v>
      </c>
    </row>
    <row r="2429" spans="1:54" x14ac:dyDescent="0.2">
      <c r="A2429" s="15" t="s">
        <v>267</v>
      </c>
      <c r="C2429" s="15" t="s">
        <v>13716</v>
      </c>
      <c r="D2429" s="50">
        <v>53</v>
      </c>
      <c r="F2429" s="15" t="str">
        <f>VLOOKUP(C2429,QVLinien21!$A$2:$G$2812,7,FALSE)</f>
        <v>Seftigen - Wattenwil - Blumenstein</v>
      </c>
      <c r="G2429" s="15" t="str">
        <f>VLOOKUP(C2429,v32_x__2020_06_28[[SLNID]:[Beschreibung]],8,FALSE)</f>
        <v>Seftigen - Wattenwil - Blumenstein</v>
      </c>
      <c r="H2429" s="15" t="s">
        <v>10806</v>
      </c>
      <c r="I2429" s="15" t="s">
        <v>13717</v>
      </c>
      <c r="J2429" s="15" t="s">
        <v>13663</v>
      </c>
      <c r="K2429" s="52" t="s">
        <v>1333</v>
      </c>
      <c r="L2429" s="15" t="s">
        <v>1033</v>
      </c>
      <c r="M2429" s="15" t="s">
        <v>314</v>
      </c>
      <c r="N2429" s="15" t="s">
        <v>275</v>
      </c>
      <c r="O2429" s="15" t="s">
        <v>276</v>
      </c>
      <c r="P2429" s="15" t="s">
        <v>276</v>
      </c>
      <c r="Q2429" s="15" t="s">
        <v>276</v>
      </c>
      <c r="R2429" s="15" t="s">
        <v>276</v>
      </c>
      <c r="S2429" s="15" t="s">
        <v>276</v>
      </c>
      <c r="T2429" s="15" t="s">
        <v>276</v>
      </c>
      <c r="U2429" s="15" t="s">
        <v>276</v>
      </c>
      <c r="V2429" s="15" t="s">
        <v>276</v>
      </c>
      <c r="W2429" s="23" t="s">
        <v>277</v>
      </c>
      <c r="X2429" s="23" t="s">
        <v>267</v>
      </c>
      <c r="Y2429" s="23" t="s">
        <v>13648</v>
      </c>
      <c r="Z2429" s="23" t="s">
        <v>279</v>
      </c>
      <c r="AA2429" s="23" t="s">
        <v>276</v>
      </c>
      <c r="AB2429" s="23" t="s">
        <v>1333</v>
      </c>
      <c r="AC2429" s="23" t="s">
        <v>314</v>
      </c>
      <c r="AD2429" s="23" t="s">
        <v>13649</v>
      </c>
      <c r="AE2429" s="23" t="s">
        <v>1117</v>
      </c>
      <c r="AF2429" s="23" t="s">
        <v>276</v>
      </c>
      <c r="AG2429" s="24" t="s">
        <v>13650</v>
      </c>
      <c r="AH2429" s="24" t="s">
        <v>284</v>
      </c>
      <c r="AI2429" s="24" t="s">
        <v>267</v>
      </c>
      <c r="AJ2429" s="24" t="s">
        <v>285</v>
      </c>
      <c r="AK2429" s="24" t="s">
        <v>13651</v>
      </c>
      <c r="AL2429" s="24" t="s">
        <v>276</v>
      </c>
      <c r="AM2429" s="24" t="s">
        <v>13652</v>
      </c>
      <c r="AN2429" s="24" t="s">
        <v>276</v>
      </c>
      <c r="AO2429" s="24" t="s">
        <v>276</v>
      </c>
      <c r="AP2429" s="24" t="s">
        <v>276</v>
      </c>
      <c r="AQ2429" s="24" t="s">
        <v>276</v>
      </c>
      <c r="AR2429" s="24" t="s">
        <v>2806</v>
      </c>
      <c r="AS2429" s="24" t="s">
        <v>276</v>
      </c>
      <c r="AT2429" s="24" t="s">
        <v>276</v>
      </c>
      <c r="AU2429" s="24" t="s">
        <v>276</v>
      </c>
      <c r="AV2429" s="24" t="s">
        <v>276</v>
      </c>
      <c r="AW2429" s="24" t="s">
        <v>13653</v>
      </c>
      <c r="AX2429" s="24" t="s">
        <v>276</v>
      </c>
      <c r="AY2429" s="24" t="s">
        <v>276</v>
      </c>
      <c r="AZ2429" s="24" t="s">
        <v>13654</v>
      </c>
      <c r="BA2429" s="24" t="s">
        <v>276</v>
      </c>
      <c r="BB2429" s="25" t="s">
        <v>52</v>
      </c>
    </row>
    <row r="2430" spans="1:54" x14ac:dyDescent="0.2">
      <c r="A2430" s="15" t="s">
        <v>267</v>
      </c>
      <c r="C2430" s="15" t="s">
        <v>13718</v>
      </c>
      <c r="D2430" s="50">
        <v>55</v>
      </c>
      <c r="F2430" s="15" t="str">
        <f>VLOOKUP(C2430,QVLinien21!$A$2:$G$2812,7,FALSE)</f>
        <v>Thun - Reutigen - Wimmis</v>
      </c>
      <c r="G2430" s="15" t="str">
        <f>VLOOKUP(C2430,v32_x__2020_06_28[[SLNID]:[Beschreibung]],8,FALSE)</f>
        <v>Thun - Reutigen - Wimmis</v>
      </c>
      <c r="H2430" s="15" t="s">
        <v>863</v>
      </c>
      <c r="I2430" s="15" t="s">
        <v>13719</v>
      </c>
      <c r="J2430" s="15" t="s">
        <v>13663</v>
      </c>
      <c r="K2430" s="52" t="s">
        <v>1333</v>
      </c>
      <c r="L2430" s="15" t="s">
        <v>1858</v>
      </c>
      <c r="M2430" s="15" t="s">
        <v>314</v>
      </c>
      <c r="N2430" s="15" t="s">
        <v>275</v>
      </c>
      <c r="O2430" s="15" t="s">
        <v>276</v>
      </c>
      <c r="P2430" s="15" t="s">
        <v>276</v>
      </c>
      <c r="Q2430" s="15" t="s">
        <v>276</v>
      </c>
      <c r="R2430" s="15" t="s">
        <v>276</v>
      </c>
      <c r="S2430" s="15" t="s">
        <v>276</v>
      </c>
      <c r="T2430" s="15" t="s">
        <v>276</v>
      </c>
      <c r="U2430" s="15" t="s">
        <v>276</v>
      </c>
      <c r="V2430" s="15" t="s">
        <v>276</v>
      </c>
      <c r="W2430" s="23" t="s">
        <v>277</v>
      </c>
      <c r="X2430" s="23" t="s">
        <v>267</v>
      </c>
      <c r="Y2430" s="23" t="s">
        <v>13648</v>
      </c>
      <c r="Z2430" s="23" t="s">
        <v>279</v>
      </c>
      <c r="AA2430" s="23" t="s">
        <v>276</v>
      </c>
      <c r="AB2430" s="23" t="s">
        <v>1333</v>
      </c>
      <c r="AC2430" s="23" t="s">
        <v>314</v>
      </c>
      <c r="AD2430" s="23" t="s">
        <v>13649</v>
      </c>
      <c r="AE2430" s="23" t="s">
        <v>1117</v>
      </c>
      <c r="AF2430" s="23" t="s">
        <v>276</v>
      </c>
      <c r="AG2430" s="24" t="s">
        <v>13650</v>
      </c>
      <c r="AH2430" s="24" t="s">
        <v>284</v>
      </c>
      <c r="AI2430" s="24" t="s">
        <v>267</v>
      </c>
      <c r="AJ2430" s="24" t="s">
        <v>285</v>
      </c>
      <c r="AK2430" s="24" t="s">
        <v>13651</v>
      </c>
      <c r="AL2430" s="24" t="s">
        <v>276</v>
      </c>
      <c r="AM2430" s="24" t="s">
        <v>13652</v>
      </c>
      <c r="AN2430" s="24" t="s">
        <v>276</v>
      </c>
      <c r="AO2430" s="24" t="s">
        <v>276</v>
      </c>
      <c r="AP2430" s="24" t="s">
        <v>276</v>
      </c>
      <c r="AQ2430" s="24" t="s">
        <v>276</v>
      </c>
      <c r="AR2430" s="24" t="s">
        <v>2806</v>
      </c>
      <c r="AS2430" s="24" t="s">
        <v>276</v>
      </c>
      <c r="AT2430" s="24" t="s">
        <v>276</v>
      </c>
      <c r="AU2430" s="24" t="s">
        <v>276</v>
      </c>
      <c r="AV2430" s="24" t="s">
        <v>276</v>
      </c>
      <c r="AW2430" s="24" t="s">
        <v>13653</v>
      </c>
      <c r="AX2430" s="24" t="s">
        <v>276</v>
      </c>
      <c r="AY2430" s="24" t="s">
        <v>276</v>
      </c>
      <c r="AZ2430" s="24" t="s">
        <v>13654</v>
      </c>
      <c r="BA2430" s="24" t="s">
        <v>276</v>
      </c>
      <c r="BB2430" s="25" t="s">
        <v>52</v>
      </c>
    </row>
    <row r="2431" spans="1:54" x14ac:dyDescent="0.2">
      <c r="A2431" s="15" t="s">
        <v>267</v>
      </c>
      <c r="C2431" s="15" t="s">
        <v>13720</v>
      </c>
      <c r="D2431" s="50">
        <v>56</v>
      </c>
      <c r="F2431" s="15" t="str">
        <f>VLOOKUP(C2431,QVLinien21!$A$2:$G$2812,7,FALSE)</f>
        <v>Riggisberg - Burgistein - Wattenwil - (Linie 56)</v>
      </c>
      <c r="G2431" s="15" t="str">
        <f>VLOOKUP(C2431,v32_x__2020_06_28[[SLNID]:[Beschreibung]],8,FALSE)</f>
        <v>Riggisberg - Burgistein - Wattenwil (Linie 56) {SK}</v>
      </c>
      <c r="H2431" s="15" t="s">
        <v>13721</v>
      </c>
      <c r="I2431" s="15" t="s">
        <v>13722</v>
      </c>
      <c r="J2431" s="15" t="s">
        <v>13723</v>
      </c>
      <c r="K2431" s="52" t="s">
        <v>1225</v>
      </c>
      <c r="L2431" s="15" t="s">
        <v>13724</v>
      </c>
      <c r="M2431" s="15" t="s">
        <v>314</v>
      </c>
      <c r="N2431" s="15" t="s">
        <v>275</v>
      </c>
      <c r="O2431" s="15" t="s">
        <v>276</v>
      </c>
      <c r="P2431" s="15" t="s">
        <v>276</v>
      </c>
      <c r="Q2431" s="15" t="s">
        <v>276</v>
      </c>
      <c r="R2431" s="15" t="s">
        <v>276</v>
      </c>
      <c r="S2431" s="15" t="s">
        <v>276</v>
      </c>
      <c r="T2431" s="15" t="s">
        <v>276</v>
      </c>
      <c r="U2431" s="15" t="s">
        <v>276</v>
      </c>
      <c r="V2431" s="15" t="s">
        <v>276</v>
      </c>
      <c r="W2431" s="23" t="s">
        <v>277</v>
      </c>
      <c r="X2431" s="23" t="s">
        <v>267</v>
      </c>
      <c r="Y2431" s="23" t="s">
        <v>11229</v>
      </c>
      <c r="Z2431" s="23" t="s">
        <v>279</v>
      </c>
      <c r="AA2431" s="23" t="s">
        <v>276</v>
      </c>
      <c r="AB2431" s="23" t="s">
        <v>311</v>
      </c>
      <c r="AC2431" s="23" t="s">
        <v>11230</v>
      </c>
      <c r="AD2431" s="23" t="s">
        <v>789</v>
      </c>
      <c r="AE2431" s="23" t="s">
        <v>1117</v>
      </c>
      <c r="AF2431" s="23" t="s">
        <v>11231</v>
      </c>
      <c r="AG2431" s="24" t="s">
        <v>1887</v>
      </c>
      <c r="AH2431" s="24" t="s">
        <v>284</v>
      </c>
      <c r="AI2431" s="24" t="s">
        <v>267</v>
      </c>
      <c r="AJ2431" s="24" t="s">
        <v>285</v>
      </c>
      <c r="AK2431" s="24" t="s">
        <v>1888</v>
      </c>
      <c r="AL2431" s="24" t="s">
        <v>276</v>
      </c>
      <c r="AM2431" s="24" t="s">
        <v>1889</v>
      </c>
      <c r="AN2431" s="24" t="s">
        <v>288</v>
      </c>
      <c r="AO2431" s="24" t="s">
        <v>1890</v>
      </c>
      <c r="AP2431" s="24" t="s">
        <v>276</v>
      </c>
      <c r="AQ2431" s="24" t="s">
        <v>677</v>
      </c>
      <c r="AR2431" s="24" t="s">
        <v>1891</v>
      </c>
      <c r="AS2431" s="24" t="s">
        <v>291</v>
      </c>
      <c r="AT2431" s="24" t="s">
        <v>323</v>
      </c>
      <c r="AU2431" s="24" t="s">
        <v>1892</v>
      </c>
      <c r="AV2431" s="24" t="s">
        <v>1893</v>
      </c>
      <c r="AW2431" s="24" t="s">
        <v>1894</v>
      </c>
      <c r="AX2431" s="24" t="s">
        <v>276</v>
      </c>
      <c r="AY2431" s="24" t="s">
        <v>1895</v>
      </c>
      <c r="AZ2431" s="24" t="s">
        <v>276</v>
      </c>
      <c r="BA2431" s="24" t="s">
        <v>327</v>
      </c>
      <c r="BB2431" s="25" t="s">
        <v>52</v>
      </c>
    </row>
    <row r="2432" spans="1:54" x14ac:dyDescent="0.2">
      <c r="A2432" s="15" t="s">
        <v>267</v>
      </c>
      <c r="C2432" s="15" t="s">
        <v>13725</v>
      </c>
      <c r="D2432" s="50">
        <v>57</v>
      </c>
      <c r="F2432" s="15" t="str">
        <f>VLOOKUP(C2432,QVLinien21!$A$2:$G$2812,7,FALSE)</f>
        <v>Gurzelen - Uetendorf (Linie 57)</v>
      </c>
      <c r="G2432" s="15" t="str">
        <f>VLOOKUP(C2432,v32_x__2020_06_28[[SLNID]:[Beschreibung]],8,FALSE)</f>
        <v>Gurzelen - Uetendorf (Linie 57)</v>
      </c>
      <c r="H2432" s="15" t="s">
        <v>13726</v>
      </c>
      <c r="I2432" s="15" t="s">
        <v>13727</v>
      </c>
      <c r="J2432" s="15" t="s">
        <v>13728</v>
      </c>
      <c r="K2432" s="52" t="s">
        <v>1225</v>
      </c>
      <c r="L2432" s="15" t="s">
        <v>11228</v>
      </c>
      <c r="M2432" s="15" t="s">
        <v>314</v>
      </c>
      <c r="N2432" s="15" t="s">
        <v>275</v>
      </c>
      <c r="O2432" s="15" t="s">
        <v>276</v>
      </c>
      <c r="P2432" s="15" t="s">
        <v>276</v>
      </c>
      <c r="Q2432" s="15" t="s">
        <v>276</v>
      </c>
      <c r="R2432" s="15" t="s">
        <v>276</v>
      </c>
      <c r="S2432" s="15" t="s">
        <v>276</v>
      </c>
      <c r="T2432" s="15" t="s">
        <v>276</v>
      </c>
      <c r="U2432" s="15" t="s">
        <v>276</v>
      </c>
      <c r="V2432" s="15" t="s">
        <v>276</v>
      </c>
      <c r="W2432" s="23" t="s">
        <v>277</v>
      </c>
      <c r="X2432" s="23" t="s">
        <v>267</v>
      </c>
      <c r="Y2432" s="23" t="s">
        <v>11229</v>
      </c>
      <c r="Z2432" s="23" t="s">
        <v>279</v>
      </c>
      <c r="AA2432" s="23" t="s">
        <v>276</v>
      </c>
      <c r="AB2432" s="23" t="s">
        <v>311</v>
      </c>
      <c r="AC2432" s="23" t="s">
        <v>11230</v>
      </c>
      <c r="AD2432" s="23" t="s">
        <v>789</v>
      </c>
      <c r="AE2432" s="23" t="s">
        <v>1117</v>
      </c>
      <c r="AF2432" s="23" t="s">
        <v>11231</v>
      </c>
      <c r="AG2432" s="24" t="s">
        <v>1887</v>
      </c>
      <c r="AH2432" s="24" t="s">
        <v>284</v>
      </c>
      <c r="AI2432" s="24" t="s">
        <v>267</v>
      </c>
      <c r="AJ2432" s="24" t="s">
        <v>285</v>
      </c>
      <c r="AK2432" s="24" t="s">
        <v>1888</v>
      </c>
      <c r="AL2432" s="24" t="s">
        <v>276</v>
      </c>
      <c r="AM2432" s="24" t="s">
        <v>1889</v>
      </c>
      <c r="AN2432" s="24" t="s">
        <v>288</v>
      </c>
      <c r="AO2432" s="24" t="s">
        <v>1890</v>
      </c>
      <c r="AP2432" s="24" t="s">
        <v>276</v>
      </c>
      <c r="AQ2432" s="24" t="s">
        <v>677</v>
      </c>
      <c r="AR2432" s="24" t="s">
        <v>1891</v>
      </c>
      <c r="AS2432" s="24" t="s">
        <v>291</v>
      </c>
      <c r="AT2432" s="24" t="s">
        <v>323</v>
      </c>
      <c r="AU2432" s="24" t="s">
        <v>1892</v>
      </c>
      <c r="AV2432" s="24" t="s">
        <v>1893</v>
      </c>
      <c r="AW2432" s="24" t="s">
        <v>1894</v>
      </c>
      <c r="AX2432" s="24" t="s">
        <v>276</v>
      </c>
      <c r="AY2432" s="24" t="s">
        <v>1895</v>
      </c>
      <c r="AZ2432" s="24" t="s">
        <v>276</v>
      </c>
      <c r="BA2432" s="24" t="s">
        <v>327</v>
      </c>
      <c r="BB2432" s="25" t="s">
        <v>52</v>
      </c>
    </row>
    <row r="2433" spans="1:54" x14ac:dyDescent="0.2">
      <c r="A2433" s="15" t="s">
        <v>267</v>
      </c>
      <c r="C2433" s="15" t="s">
        <v>13729</v>
      </c>
      <c r="D2433" s="50">
        <v>58</v>
      </c>
      <c r="F2433" s="15" t="str">
        <f>VLOOKUP(C2433,QVLinien21!$A$2:$G$2812,7,FALSE)</f>
        <v>Ortsbus Uetendorf (Linie 58)</v>
      </c>
      <c r="G2433" s="15" t="str">
        <f>VLOOKUP(C2433,v32_x__2020_06_28[[SLNID]:[Beschreibung]],8,FALSE)</f>
        <v xml:space="preserve"> Ortsbus Uetendorf  (Linie 58)</v>
      </c>
      <c r="H2433" s="15" t="s">
        <v>13730</v>
      </c>
      <c r="I2433" s="15" t="s">
        <v>13731</v>
      </c>
      <c r="J2433" s="15" t="s">
        <v>13732</v>
      </c>
      <c r="K2433" s="52" t="s">
        <v>1225</v>
      </c>
      <c r="L2433" s="15" t="s">
        <v>276</v>
      </c>
      <c r="M2433" s="15" t="s">
        <v>274</v>
      </c>
      <c r="N2433" s="15" t="s">
        <v>275</v>
      </c>
      <c r="O2433" s="15" t="s">
        <v>276</v>
      </c>
      <c r="P2433" s="15" t="s">
        <v>276</v>
      </c>
      <c r="Q2433" s="15" t="s">
        <v>276</v>
      </c>
      <c r="R2433" s="15" t="s">
        <v>276</v>
      </c>
      <c r="S2433" s="15" t="s">
        <v>276</v>
      </c>
      <c r="T2433" s="15" t="s">
        <v>276</v>
      </c>
      <c r="U2433" s="15" t="s">
        <v>276</v>
      </c>
      <c r="V2433" s="15" t="s">
        <v>276</v>
      </c>
      <c r="W2433" s="23" t="s">
        <v>277</v>
      </c>
      <c r="X2433" s="23" t="s">
        <v>267</v>
      </c>
      <c r="Y2433" s="23" t="s">
        <v>11229</v>
      </c>
      <c r="Z2433" s="23" t="s">
        <v>279</v>
      </c>
      <c r="AA2433" s="23" t="s">
        <v>276</v>
      </c>
      <c r="AB2433" s="23" t="s">
        <v>311</v>
      </c>
      <c r="AC2433" s="23" t="s">
        <v>11230</v>
      </c>
      <c r="AD2433" s="23" t="s">
        <v>789</v>
      </c>
      <c r="AE2433" s="23" t="s">
        <v>1117</v>
      </c>
      <c r="AF2433" s="23" t="s">
        <v>11231</v>
      </c>
      <c r="AG2433" s="24" t="s">
        <v>1887</v>
      </c>
      <c r="AH2433" s="24" t="s">
        <v>284</v>
      </c>
      <c r="AI2433" s="24" t="s">
        <v>267</v>
      </c>
      <c r="AJ2433" s="24" t="s">
        <v>285</v>
      </c>
      <c r="AK2433" s="24" t="s">
        <v>1888</v>
      </c>
      <c r="AL2433" s="24" t="s">
        <v>276</v>
      </c>
      <c r="AM2433" s="24" t="s">
        <v>1889</v>
      </c>
      <c r="AN2433" s="24" t="s">
        <v>288</v>
      </c>
      <c r="AO2433" s="24" t="s">
        <v>1890</v>
      </c>
      <c r="AP2433" s="24" t="s">
        <v>276</v>
      </c>
      <c r="AQ2433" s="24" t="s">
        <v>677</v>
      </c>
      <c r="AR2433" s="24" t="s">
        <v>1891</v>
      </c>
      <c r="AS2433" s="24" t="s">
        <v>291</v>
      </c>
      <c r="AT2433" s="24" t="s">
        <v>323</v>
      </c>
      <c r="AU2433" s="24" t="s">
        <v>1892</v>
      </c>
      <c r="AV2433" s="24" t="s">
        <v>1893</v>
      </c>
      <c r="AW2433" s="24" t="s">
        <v>1894</v>
      </c>
      <c r="AX2433" s="24" t="s">
        <v>276</v>
      </c>
      <c r="AY2433" s="24" t="s">
        <v>1895</v>
      </c>
      <c r="AZ2433" s="24" t="s">
        <v>276</v>
      </c>
      <c r="BA2433" s="24" t="s">
        <v>327</v>
      </c>
      <c r="BB2433" s="25" t="s">
        <v>52</v>
      </c>
    </row>
    <row r="2434" spans="1:54" x14ac:dyDescent="0.2">
      <c r="A2434" s="15" t="s">
        <v>267</v>
      </c>
      <c r="C2434" s="15" t="s">
        <v>13733</v>
      </c>
      <c r="D2434" s="50">
        <v>61</v>
      </c>
      <c r="F2434" s="15" t="str">
        <f>VLOOKUP(C2434,QVLinien21!$A$2:$G$2812,7,FALSE)</f>
        <v>Spiez - Krattigen - Aeschi b. Spiez - Aeschiried (Linie 61) Spiez - Hondrich - Aeschi b. Spiez - Aeschiried (Linie 62) Spiez - Doren - Hondrich - Spiez (Linie 63)</v>
      </c>
      <c r="G2434" s="15" t="str">
        <f>VLOOKUP(C2434,v32_x__2020_06_28[[SLNID]:[Beschreibung]],8,FALSE)</f>
        <v>Spiez - Krattigen - Aeschi b. Spiez - Aeschiried (Linie 61)&lt;br/&gt;Spiez - Hondrich - Aeschi b. Spiez - Aeschiried (Linie 62)&lt;br/&gt;Spiez - Doren - Hondrich - Spiez (Linie 63)</v>
      </c>
      <c r="H2434" s="15" t="s">
        <v>13734</v>
      </c>
      <c r="I2434" s="15" t="s">
        <v>13735</v>
      </c>
      <c r="J2434" s="15" t="s">
        <v>13667</v>
      </c>
      <c r="K2434" s="52" t="s">
        <v>1333</v>
      </c>
      <c r="L2434" s="15" t="s">
        <v>13724</v>
      </c>
      <c r="M2434" s="15" t="s">
        <v>314</v>
      </c>
      <c r="N2434" s="15" t="s">
        <v>275</v>
      </c>
      <c r="O2434" s="15" t="s">
        <v>276</v>
      </c>
      <c r="P2434" s="15" t="s">
        <v>276</v>
      </c>
      <c r="Q2434" s="15" t="s">
        <v>276</v>
      </c>
      <c r="R2434" s="15" t="s">
        <v>276</v>
      </c>
      <c r="S2434" s="15" t="s">
        <v>276</v>
      </c>
      <c r="T2434" s="15" t="s">
        <v>276</v>
      </c>
      <c r="U2434" s="15" t="s">
        <v>276</v>
      </c>
      <c r="V2434" s="15" t="s">
        <v>276</v>
      </c>
      <c r="W2434" s="23" t="s">
        <v>277</v>
      </c>
      <c r="X2434" s="23" t="s">
        <v>267</v>
      </c>
      <c r="Y2434" s="23" t="s">
        <v>11229</v>
      </c>
      <c r="Z2434" s="23" t="s">
        <v>279</v>
      </c>
      <c r="AA2434" s="23" t="s">
        <v>276</v>
      </c>
      <c r="AB2434" s="23" t="s">
        <v>311</v>
      </c>
      <c r="AC2434" s="23" t="s">
        <v>11230</v>
      </c>
      <c r="AD2434" s="23" t="s">
        <v>789</v>
      </c>
      <c r="AE2434" s="23" t="s">
        <v>1117</v>
      </c>
      <c r="AF2434" s="23" t="s">
        <v>11231</v>
      </c>
      <c r="AG2434" s="24" t="s">
        <v>1887</v>
      </c>
      <c r="AH2434" s="24" t="s">
        <v>284</v>
      </c>
      <c r="AI2434" s="24" t="s">
        <v>267</v>
      </c>
      <c r="AJ2434" s="24" t="s">
        <v>285</v>
      </c>
      <c r="AK2434" s="24" t="s">
        <v>1888</v>
      </c>
      <c r="AL2434" s="24" t="s">
        <v>276</v>
      </c>
      <c r="AM2434" s="24" t="s">
        <v>1889</v>
      </c>
      <c r="AN2434" s="24" t="s">
        <v>288</v>
      </c>
      <c r="AO2434" s="24" t="s">
        <v>1890</v>
      </c>
      <c r="AP2434" s="24" t="s">
        <v>276</v>
      </c>
      <c r="AQ2434" s="24" t="s">
        <v>677</v>
      </c>
      <c r="AR2434" s="24" t="s">
        <v>1891</v>
      </c>
      <c r="AS2434" s="24" t="s">
        <v>291</v>
      </c>
      <c r="AT2434" s="24" t="s">
        <v>323</v>
      </c>
      <c r="AU2434" s="24" t="s">
        <v>1892</v>
      </c>
      <c r="AV2434" s="24" t="s">
        <v>1893</v>
      </c>
      <c r="AW2434" s="24" t="s">
        <v>1894</v>
      </c>
      <c r="AX2434" s="24" t="s">
        <v>276</v>
      </c>
      <c r="AY2434" s="24" t="s">
        <v>1895</v>
      </c>
      <c r="AZ2434" s="24" t="s">
        <v>276</v>
      </c>
      <c r="BA2434" s="24" t="s">
        <v>327</v>
      </c>
      <c r="BB2434" s="25" t="s">
        <v>52</v>
      </c>
    </row>
    <row r="2435" spans="1:54" x14ac:dyDescent="0.2">
      <c r="B2435" s="16" t="s">
        <v>965</v>
      </c>
      <c r="C2435" s="16" t="s">
        <v>13736</v>
      </c>
      <c r="D2435" s="50">
        <v>62</v>
      </c>
      <c r="E2435" s="16" t="s">
        <v>13737</v>
      </c>
      <c r="F2435" s="15" t="e">
        <f>VLOOKUP(C2435,QVLinien21!$A$2:$G$2812,7,FALSE)</f>
        <v>#N/A</v>
      </c>
      <c r="G2435" s="15" t="str">
        <f>VLOOKUP(C2435,v32_x__2020_06_28[[SLNID]:[Beschreibung]],8,FALSE)</f>
        <v>Spiez - Hondrich - Aeschi b. Spiez - Aeschiried (Linie 62)</v>
      </c>
      <c r="I2435" s="27" t="s">
        <v>11460</v>
      </c>
      <c r="J2435" s="16"/>
      <c r="K2435" s="57"/>
      <c r="L2435" s="16"/>
      <c r="BB2435" s="25" t="s">
        <v>52</v>
      </c>
    </row>
    <row r="2436" spans="1:54" x14ac:dyDescent="0.2">
      <c r="B2436" s="16" t="s">
        <v>965</v>
      </c>
      <c r="C2436" s="16" t="s">
        <v>13738</v>
      </c>
      <c r="D2436" s="50">
        <v>63</v>
      </c>
      <c r="E2436" s="16" t="s">
        <v>13737</v>
      </c>
      <c r="F2436" s="15" t="e">
        <f>VLOOKUP(C2436,QVLinien21!$A$2:$G$2812,7,FALSE)</f>
        <v>#N/A</v>
      </c>
      <c r="G2436" s="15" t="str">
        <f>VLOOKUP(C2436,v32_x__2020_06_28[[SLNID]:[Beschreibung]],8,FALSE)</f>
        <v>Spiez - Doren - Hondrich - Spiez (Linie 63)</v>
      </c>
      <c r="I2436" s="27" t="s">
        <v>11460</v>
      </c>
      <c r="J2436" s="16"/>
      <c r="K2436" s="57"/>
      <c r="L2436" s="16"/>
      <c r="BB2436" s="25" t="s">
        <v>52</v>
      </c>
    </row>
    <row r="2437" spans="1:54" x14ac:dyDescent="0.2">
      <c r="A2437" s="15" t="s">
        <v>267</v>
      </c>
      <c r="C2437" s="15" t="s">
        <v>13739</v>
      </c>
      <c r="D2437" s="50">
        <v>64</v>
      </c>
      <c r="F2437" s="15" t="str">
        <f>VLOOKUP(C2437,QVLinien21!$A$2:$G$2812,7,FALSE)</f>
        <v>Spiez - Spiez, Schiffstation (Linie 64)</v>
      </c>
      <c r="G2437" s="15" t="str">
        <f>VLOOKUP(C2437,v32_x__2020_06_28[[SLNID]:[Beschreibung]],8,FALSE)</f>
        <v>Spiez Bahnhof - Schiffstation (Linie 64)</v>
      </c>
      <c r="H2437" s="15" t="s">
        <v>13740</v>
      </c>
      <c r="I2437" s="15" t="s">
        <v>13741</v>
      </c>
      <c r="J2437" s="15" t="s">
        <v>13742</v>
      </c>
      <c r="K2437" s="52" t="s">
        <v>1333</v>
      </c>
      <c r="L2437" s="15" t="s">
        <v>13724</v>
      </c>
      <c r="M2437" s="15" t="s">
        <v>314</v>
      </c>
      <c r="N2437" s="15" t="s">
        <v>275</v>
      </c>
      <c r="O2437" s="15" t="s">
        <v>276</v>
      </c>
      <c r="P2437" s="15" t="s">
        <v>276</v>
      </c>
      <c r="Q2437" s="15" t="s">
        <v>276</v>
      </c>
      <c r="R2437" s="15" t="s">
        <v>276</v>
      </c>
      <c r="S2437" s="15" t="s">
        <v>276</v>
      </c>
      <c r="T2437" s="15" t="s">
        <v>276</v>
      </c>
      <c r="U2437" s="15" t="s">
        <v>276</v>
      </c>
      <c r="V2437" s="15" t="s">
        <v>276</v>
      </c>
      <c r="W2437" s="23" t="s">
        <v>277</v>
      </c>
      <c r="X2437" s="23" t="s">
        <v>267</v>
      </c>
      <c r="Y2437" s="23" t="s">
        <v>11229</v>
      </c>
      <c r="Z2437" s="23" t="s">
        <v>279</v>
      </c>
      <c r="AA2437" s="23" t="s">
        <v>276</v>
      </c>
      <c r="AB2437" s="23" t="s">
        <v>311</v>
      </c>
      <c r="AC2437" s="23" t="s">
        <v>11230</v>
      </c>
      <c r="AD2437" s="23" t="s">
        <v>789</v>
      </c>
      <c r="AE2437" s="23" t="s">
        <v>1117</v>
      </c>
      <c r="AF2437" s="23" t="s">
        <v>11231</v>
      </c>
      <c r="AG2437" s="24" t="s">
        <v>1887</v>
      </c>
      <c r="AH2437" s="24" t="s">
        <v>284</v>
      </c>
      <c r="AI2437" s="24" t="s">
        <v>267</v>
      </c>
      <c r="AJ2437" s="24" t="s">
        <v>285</v>
      </c>
      <c r="AK2437" s="24" t="s">
        <v>1888</v>
      </c>
      <c r="AL2437" s="24" t="s">
        <v>276</v>
      </c>
      <c r="AM2437" s="24" t="s">
        <v>1889</v>
      </c>
      <c r="AN2437" s="24" t="s">
        <v>288</v>
      </c>
      <c r="AO2437" s="24" t="s">
        <v>1890</v>
      </c>
      <c r="AP2437" s="24" t="s">
        <v>276</v>
      </c>
      <c r="AQ2437" s="24" t="s">
        <v>677</v>
      </c>
      <c r="AR2437" s="24" t="s">
        <v>1891</v>
      </c>
      <c r="AS2437" s="24" t="s">
        <v>291</v>
      </c>
      <c r="AT2437" s="24" t="s">
        <v>323</v>
      </c>
      <c r="AU2437" s="24" t="s">
        <v>1892</v>
      </c>
      <c r="AV2437" s="24" t="s">
        <v>1893</v>
      </c>
      <c r="AW2437" s="24" t="s">
        <v>1894</v>
      </c>
      <c r="AX2437" s="24" t="s">
        <v>276</v>
      </c>
      <c r="AY2437" s="24" t="s">
        <v>1895</v>
      </c>
      <c r="AZ2437" s="24" t="s">
        <v>276</v>
      </c>
      <c r="BA2437" s="24" t="s">
        <v>327</v>
      </c>
      <c r="BB2437" s="25" t="s">
        <v>52</v>
      </c>
    </row>
    <row r="2438" spans="1:54" x14ac:dyDescent="0.2">
      <c r="A2438" s="15" t="s">
        <v>267</v>
      </c>
      <c r="C2438" s="15" t="s">
        <v>13743</v>
      </c>
      <c r="D2438" s="50">
        <v>65</v>
      </c>
      <c r="F2438" s="15" t="str">
        <f>VLOOKUP(C2438,QVLinien21!$A$2:$G$2812,7,FALSE)</f>
        <v>Spiez - Faulensee (Linie 65)</v>
      </c>
      <c r="G2438" s="15" t="str">
        <f>VLOOKUP(C2438,v32_x__2020_06_28[[SLNID]:[Beschreibung]],8,FALSE)</f>
        <v>Spiez - Faulensee (Linie 65)</v>
      </c>
      <c r="H2438" s="15" t="s">
        <v>13744</v>
      </c>
      <c r="I2438" s="15" t="s">
        <v>13745</v>
      </c>
      <c r="J2438" s="15" t="s">
        <v>13746</v>
      </c>
      <c r="K2438" s="52" t="s">
        <v>560</v>
      </c>
      <c r="L2438" s="15" t="s">
        <v>13724</v>
      </c>
      <c r="M2438" s="15" t="s">
        <v>314</v>
      </c>
      <c r="N2438" s="15" t="s">
        <v>275</v>
      </c>
      <c r="O2438" s="15" t="s">
        <v>276</v>
      </c>
      <c r="P2438" s="15" t="s">
        <v>276</v>
      </c>
      <c r="Q2438" s="15" t="s">
        <v>276</v>
      </c>
      <c r="R2438" s="15" t="s">
        <v>276</v>
      </c>
      <c r="S2438" s="15" t="s">
        <v>276</v>
      </c>
      <c r="T2438" s="15" t="s">
        <v>276</v>
      </c>
      <c r="U2438" s="15" t="s">
        <v>276</v>
      </c>
      <c r="V2438" s="15" t="s">
        <v>276</v>
      </c>
      <c r="W2438" s="23" t="s">
        <v>277</v>
      </c>
      <c r="X2438" s="23" t="s">
        <v>267</v>
      </c>
      <c r="Y2438" s="23" t="s">
        <v>11229</v>
      </c>
      <c r="Z2438" s="23" t="s">
        <v>279</v>
      </c>
      <c r="AA2438" s="23" t="s">
        <v>276</v>
      </c>
      <c r="AB2438" s="23" t="s">
        <v>311</v>
      </c>
      <c r="AC2438" s="23" t="s">
        <v>11230</v>
      </c>
      <c r="AD2438" s="23" t="s">
        <v>789</v>
      </c>
      <c r="AE2438" s="23" t="s">
        <v>1117</v>
      </c>
      <c r="AF2438" s="23" t="s">
        <v>11231</v>
      </c>
      <c r="AG2438" s="24" t="s">
        <v>1887</v>
      </c>
      <c r="AH2438" s="24" t="s">
        <v>284</v>
      </c>
      <c r="AI2438" s="24" t="s">
        <v>267</v>
      </c>
      <c r="AJ2438" s="24" t="s">
        <v>285</v>
      </c>
      <c r="AK2438" s="24" t="s">
        <v>1888</v>
      </c>
      <c r="AL2438" s="24" t="s">
        <v>276</v>
      </c>
      <c r="AM2438" s="24" t="s">
        <v>1889</v>
      </c>
      <c r="AN2438" s="24" t="s">
        <v>288</v>
      </c>
      <c r="AO2438" s="24" t="s">
        <v>1890</v>
      </c>
      <c r="AP2438" s="24" t="s">
        <v>276</v>
      </c>
      <c r="AQ2438" s="24" t="s">
        <v>677</v>
      </c>
      <c r="AR2438" s="24" t="s">
        <v>1891</v>
      </c>
      <c r="AS2438" s="24" t="s">
        <v>291</v>
      </c>
      <c r="AT2438" s="24" t="s">
        <v>323</v>
      </c>
      <c r="AU2438" s="24" t="s">
        <v>1892</v>
      </c>
      <c r="AV2438" s="24" t="s">
        <v>1893</v>
      </c>
      <c r="AW2438" s="24" t="s">
        <v>1894</v>
      </c>
      <c r="AX2438" s="24" t="s">
        <v>276</v>
      </c>
      <c r="AY2438" s="24" t="s">
        <v>1895</v>
      </c>
      <c r="AZ2438" s="24" t="s">
        <v>276</v>
      </c>
      <c r="BA2438" s="24" t="s">
        <v>327</v>
      </c>
      <c r="BB2438" s="25" t="s">
        <v>52</v>
      </c>
    </row>
    <row r="2439" spans="1:54" x14ac:dyDescent="0.2">
      <c r="A2439" s="15" t="s">
        <v>267</v>
      </c>
      <c r="C2439" s="15" t="s">
        <v>13747</v>
      </c>
      <c r="D2439" s="50">
        <v>66</v>
      </c>
      <c r="F2439" s="15" t="str">
        <f>VLOOKUP(C2439,QVLinien21!$A$2:$G$2812,7,FALSE)</f>
        <v>Spiez - Emdthal - Aeschi b. Spiez (Linie 66)</v>
      </c>
      <c r="G2439" s="15" t="str">
        <f>VLOOKUP(C2439,v32_x__2020_06_28[[SLNID]:[Beschreibung]],8,FALSE)</f>
        <v>Spiez - Emdthal - Aeschi b. Spiez (Linie 66)</v>
      </c>
      <c r="H2439" s="15" t="s">
        <v>13748</v>
      </c>
      <c r="I2439" s="15" t="s">
        <v>13749</v>
      </c>
      <c r="J2439" s="15" t="s">
        <v>13750</v>
      </c>
      <c r="K2439" s="52" t="s">
        <v>1225</v>
      </c>
      <c r="L2439" s="15" t="s">
        <v>637</v>
      </c>
      <c r="M2439" s="15" t="s">
        <v>274</v>
      </c>
      <c r="N2439" s="15" t="s">
        <v>275</v>
      </c>
      <c r="O2439" s="15" t="s">
        <v>276</v>
      </c>
      <c r="P2439" s="15" t="s">
        <v>276</v>
      </c>
      <c r="Q2439" s="15" t="s">
        <v>276</v>
      </c>
      <c r="R2439" s="15" t="s">
        <v>276</v>
      </c>
      <c r="S2439" s="15" t="s">
        <v>276</v>
      </c>
      <c r="T2439" s="15" t="s">
        <v>276</v>
      </c>
      <c r="U2439" s="15" t="s">
        <v>276</v>
      </c>
      <c r="V2439" s="15" t="s">
        <v>276</v>
      </c>
      <c r="W2439" s="23" t="s">
        <v>277</v>
      </c>
      <c r="X2439" s="23" t="s">
        <v>267</v>
      </c>
      <c r="Y2439" s="23" t="s">
        <v>11229</v>
      </c>
      <c r="Z2439" s="23" t="s">
        <v>279</v>
      </c>
      <c r="AA2439" s="23" t="s">
        <v>276</v>
      </c>
      <c r="AB2439" s="23" t="s">
        <v>311</v>
      </c>
      <c r="AC2439" s="23" t="s">
        <v>11230</v>
      </c>
      <c r="AD2439" s="23" t="s">
        <v>789</v>
      </c>
      <c r="AE2439" s="23" t="s">
        <v>1117</v>
      </c>
      <c r="AF2439" s="23" t="s">
        <v>11231</v>
      </c>
      <c r="AG2439" s="24" t="s">
        <v>1887</v>
      </c>
      <c r="AH2439" s="24" t="s">
        <v>284</v>
      </c>
      <c r="AI2439" s="24" t="s">
        <v>267</v>
      </c>
      <c r="AJ2439" s="24" t="s">
        <v>285</v>
      </c>
      <c r="AK2439" s="24" t="s">
        <v>1888</v>
      </c>
      <c r="AL2439" s="24" t="s">
        <v>276</v>
      </c>
      <c r="AM2439" s="24" t="s">
        <v>1889</v>
      </c>
      <c r="AN2439" s="24" t="s">
        <v>288</v>
      </c>
      <c r="AO2439" s="24" t="s">
        <v>1890</v>
      </c>
      <c r="AP2439" s="24" t="s">
        <v>276</v>
      </c>
      <c r="AQ2439" s="24" t="s">
        <v>677</v>
      </c>
      <c r="AR2439" s="24" t="s">
        <v>1891</v>
      </c>
      <c r="AS2439" s="24" t="s">
        <v>291</v>
      </c>
      <c r="AT2439" s="24" t="s">
        <v>323</v>
      </c>
      <c r="AU2439" s="24" t="s">
        <v>1892</v>
      </c>
      <c r="AV2439" s="24" t="s">
        <v>1893</v>
      </c>
      <c r="AW2439" s="24" t="s">
        <v>1894</v>
      </c>
      <c r="AX2439" s="24" t="s">
        <v>276</v>
      </c>
      <c r="AY2439" s="24" t="s">
        <v>1895</v>
      </c>
      <c r="AZ2439" s="24" t="s">
        <v>276</v>
      </c>
      <c r="BA2439" s="24" t="s">
        <v>327</v>
      </c>
      <c r="BB2439" s="25" t="s">
        <v>52</v>
      </c>
    </row>
    <row r="2440" spans="1:54" x14ac:dyDescent="0.2">
      <c r="B2440" s="16" t="e">
        <v>#N/A</v>
      </c>
      <c r="C2440" s="16" t="s">
        <v>13751</v>
      </c>
      <c r="D2440" s="50">
        <v>67</v>
      </c>
      <c r="E2440" s="36" t="s">
        <v>10719</v>
      </c>
      <c r="F2440" s="15" t="str">
        <f>VLOOKUP(C2440,QVLinien21!$A$2:$G$2812,7,FALSE)</f>
        <v>Aeschiried - Suld Pochtenfall (Linie 67)</v>
      </c>
      <c r="G2440" s="15" t="str">
        <f>VLOOKUP(C2440,v32_x__2020_06_28[[SLNID]:[Beschreibung]],8,FALSE)</f>
        <v>Aeschiried - Suld Pochtenfall (Linie 67)</v>
      </c>
      <c r="I2440" s="27" t="s">
        <v>71</v>
      </c>
      <c r="J2440" s="16"/>
      <c r="K2440" s="57"/>
      <c r="L2440" s="16"/>
      <c r="BB2440" s="25" t="s">
        <v>52</v>
      </c>
    </row>
    <row r="2441" spans="1:54" x14ac:dyDescent="0.2">
      <c r="A2441" s="15" t="s">
        <v>267</v>
      </c>
      <c r="C2441" s="15" t="s">
        <v>13752</v>
      </c>
      <c r="D2441" s="50" t="s">
        <v>10876</v>
      </c>
      <c r="F2441" s="15" t="str">
        <f>VLOOKUP(C2441,QVLinien21!$A$2:$G$2812,7,FALSE)</f>
        <v>Interlaken West - Beatenberg (Linie 101) (Beatenberg-Linie)</v>
      </c>
      <c r="G2441" s="15" t="str">
        <f>VLOOKUP(C2441,v32_x__2020_06_28[[SLNID]:[Beschreibung]],8,FALSE)</f>
        <v>Interlaken West - Beatenberg (Linie 101) (Beatenberg-Linie)</v>
      </c>
      <c r="H2441" s="15" t="s">
        <v>13753</v>
      </c>
      <c r="I2441" s="15" t="s">
        <v>13754</v>
      </c>
      <c r="J2441" s="15" t="s">
        <v>13755</v>
      </c>
      <c r="K2441" s="52" t="s">
        <v>1225</v>
      </c>
      <c r="L2441" s="15" t="s">
        <v>11228</v>
      </c>
      <c r="M2441" s="15" t="s">
        <v>274</v>
      </c>
      <c r="N2441" s="15" t="s">
        <v>275</v>
      </c>
      <c r="O2441" s="15" t="s">
        <v>276</v>
      </c>
      <c r="P2441" s="15" t="s">
        <v>276</v>
      </c>
      <c r="Q2441" s="15" t="s">
        <v>276</v>
      </c>
      <c r="R2441" s="15" t="s">
        <v>276</v>
      </c>
      <c r="S2441" s="15" t="s">
        <v>276</v>
      </c>
      <c r="T2441" s="15" t="s">
        <v>276</v>
      </c>
      <c r="U2441" s="15" t="s">
        <v>276</v>
      </c>
      <c r="V2441" s="15" t="s">
        <v>276</v>
      </c>
      <c r="W2441" s="23" t="s">
        <v>277</v>
      </c>
      <c r="X2441" s="23" t="s">
        <v>267</v>
      </c>
      <c r="Y2441" s="23" t="s">
        <v>11229</v>
      </c>
      <c r="Z2441" s="23" t="s">
        <v>279</v>
      </c>
      <c r="AA2441" s="23" t="s">
        <v>276</v>
      </c>
      <c r="AB2441" s="23" t="s">
        <v>311</v>
      </c>
      <c r="AC2441" s="23" t="s">
        <v>11230</v>
      </c>
      <c r="AD2441" s="23" t="s">
        <v>789</v>
      </c>
      <c r="AE2441" s="23" t="s">
        <v>1117</v>
      </c>
      <c r="AF2441" s="23" t="s">
        <v>11231</v>
      </c>
      <c r="AG2441" s="24" t="s">
        <v>1887</v>
      </c>
      <c r="AH2441" s="24" t="s">
        <v>284</v>
      </c>
      <c r="AI2441" s="24" t="s">
        <v>267</v>
      </c>
      <c r="AJ2441" s="24" t="s">
        <v>285</v>
      </c>
      <c r="AK2441" s="24" t="s">
        <v>1888</v>
      </c>
      <c r="AL2441" s="24" t="s">
        <v>276</v>
      </c>
      <c r="AM2441" s="24" t="s">
        <v>1889</v>
      </c>
      <c r="AN2441" s="24" t="s">
        <v>288</v>
      </c>
      <c r="AO2441" s="24" t="s">
        <v>1890</v>
      </c>
      <c r="AP2441" s="24" t="s">
        <v>276</v>
      </c>
      <c r="AQ2441" s="24" t="s">
        <v>677</v>
      </c>
      <c r="AR2441" s="24" t="s">
        <v>1891</v>
      </c>
      <c r="AS2441" s="24" t="s">
        <v>291</v>
      </c>
      <c r="AT2441" s="24" t="s">
        <v>323</v>
      </c>
      <c r="AU2441" s="24" t="s">
        <v>1892</v>
      </c>
      <c r="AV2441" s="24" t="s">
        <v>1893</v>
      </c>
      <c r="AW2441" s="24" t="s">
        <v>1894</v>
      </c>
      <c r="AX2441" s="24" t="s">
        <v>276</v>
      </c>
      <c r="AY2441" s="24" t="s">
        <v>1895</v>
      </c>
      <c r="AZ2441" s="24" t="s">
        <v>276</v>
      </c>
      <c r="BA2441" s="24" t="s">
        <v>327</v>
      </c>
      <c r="BB2441" s="25" t="s">
        <v>52</v>
      </c>
    </row>
    <row r="2442" spans="1:54" x14ac:dyDescent="0.2">
      <c r="A2442" s="15" t="s">
        <v>267</v>
      </c>
      <c r="C2442" s="15" t="s">
        <v>13756</v>
      </c>
      <c r="D2442" s="50" t="s">
        <v>10880</v>
      </c>
      <c r="F2442" s="15" t="str">
        <f>VLOOKUP(C2442,QVLinien21!$A$2:$G$2812,7,FALSE)</f>
        <v>Interlaken West - Interlaken Ost - Ringgenberg - (Niederried) (Linie 102)</v>
      </c>
      <c r="G2442" s="15" t="str">
        <f>VLOOKUP(C2442,v32_x__2020_06_28[[SLNID]:[Beschreibung]],8,FALSE)</f>
        <v>Interlaken West - Interlaken Ost - Ringgenberg - (Niederreid) &lt;br/&gt;(Linie 102){SK}</v>
      </c>
      <c r="H2442" s="15" t="s">
        <v>13757</v>
      </c>
      <c r="I2442" s="15" t="s">
        <v>13758</v>
      </c>
      <c r="J2442" s="15" t="s">
        <v>13759</v>
      </c>
      <c r="K2442" s="52" t="s">
        <v>1225</v>
      </c>
      <c r="L2442" s="15" t="s">
        <v>11228</v>
      </c>
      <c r="M2442" s="15" t="s">
        <v>274</v>
      </c>
      <c r="N2442" s="15" t="s">
        <v>275</v>
      </c>
      <c r="O2442" s="15" t="s">
        <v>276</v>
      </c>
      <c r="P2442" s="15" t="s">
        <v>276</v>
      </c>
      <c r="Q2442" s="15" t="s">
        <v>276</v>
      </c>
      <c r="R2442" s="15" t="s">
        <v>276</v>
      </c>
      <c r="S2442" s="15" t="s">
        <v>276</v>
      </c>
      <c r="T2442" s="15" t="s">
        <v>276</v>
      </c>
      <c r="U2442" s="15" t="s">
        <v>276</v>
      </c>
      <c r="V2442" s="15" t="s">
        <v>276</v>
      </c>
      <c r="W2442" s="23" t="s">
        <v>277</v>
      </c>
      <c r="X2442" s="23" t="s">
        <v>267</v>
      </c>
      <c r="Y2442" s="23" t="s">
        <v>11229</v>
      </c>
      <c r="Z2442" s="23" t="s">
        <v>279</v>
      </c>
      <c r="AA2442" s="23" t="s">
        <v>276</v>
      </c>
      <c r="AB2442" s="23" t="s">
        <v>311</v>
      </c>
      <c r="AC2442" s="23" t="s">
        <v>11230</v>
      </c>
      <c r="AD2442" s="23" t="s">
        <v>789</v>
      </c>
      <c r="AE2442" s="23" t="s">
        <v>1117</v>
      </c>
      <c r="AF2442" s="23" t="s">
        <v>11231</v>
      </c>
      <c r="AG2442" s="24" t="s">
        <v>1887</v>
      </c>
      <c r="AH2442" s="24" t="s">
        <v>284</v>
      </c>
      <c r="AI2442" s="24" t="s">
        <v>267</v>
      </c>
      <c r="AJ2442" s="24" t="s">
        <v>285</v>
      </c>
      <c r="AK2442" s="24" t="s">
        <v>1888</v>
      </c>
      <c r="AL2442" s="24" t="s">
        <v>276</v>
      </c>
      <c r="AM2442" s="24" t="s">
        <v>1889</v>
      </c>
      <c r="AN2442" s="24" t="s">
        <v>288</v>
      </c>
      <c r="AO2442" s="24" t="s">
        <v>1890</v>
      </c>
      <c r="AP2442" s="24" t="s">
        <v>276</v>
      </c>
      <c r="AQ2442" s="24" t="s">
        <v>677</v>
      </c>
      <c r="AR2442" s="24" t="s">
        <v>1891</v>
      </c>
      <c r="AS2442" s="24" t="s">
        <v>291</v>
      </c>
      <c r="AT2442" s="24" t="s">
        <v>323</v>
      </c>
      <c r="AU2442" s="24" t="s">
        <v>1892</v>
      </c>
      <c r="AV2442" s="24" t="s">
        <v>1893</v>
      </c>
      <c r="AW2442" s="24" t="s">
        <v>1894</v>
      </c>
      <c r="AX2442" s="24" t="s">
        <v>276</v>
      </c>
      <c r="AY2442" s="24" t="s">
        <v>1895</v>
      </c>
      <c r="AZ2442" s="24" t="s">
        <v>276</v>
      </c>
      <c r="BA2442" s="24" t="s">
        <v>327</v>
      </c>
      <c r="BB2442" s="25" t="s">
        <v>52</v>
      </c>
    </row>
    <row r="2443" spans="1:54" x14ac:dyDescent="0.2">
      <c r="A2443" s="15" t="s">
        <v>267</v>
      </c>
      <c r="C2443" s="15" t="s">
        <v>13760</v>
      </c>
      <c r="D2443" s="50" t="s">
        <v>10885</v>
      </c>
      <c r="F2443" s="15" t="str">
        <f>VLOOKUP(C2443,QVLinien21!$A$2:$G$2812,7,FALSE)</f>
        <v>Interlaken West - Interlaken Ost - Bönigen - Iseltwald (Linie 103)</v>
      </c>
      <c r="G2443" s="15" t="str">
        <f>VLOOKUP(C2443,v32_x__2020_06_28[[SLNID]:[Beschreibung]],8,FALSE)</f>
        <v>Interlaken West - Interlaken Ost - Bönigen - Iseltwald (Linie 103)</v>
      </c>
      <c r="H2443" s="15" t="s">
        <v>13761</v>
      </c>
      <c r="I2443" s="15" t="s">
        <v>13762</v>
      </c>
      <c r="J2443" s="15" t="s">
        <v>12159</v>
      </c>
      <c r="K2443" s="52" t="s">
        <v>1225</v>
      </c>
      <c r="L2443" s="15" t="s">
        <v>11228</v>
      </c>
      <c r="M2443" s="15" t="s">
        <v>274</v>
      </c>
      <c r="N2443" s="15" t="s">
        <v>275</v>
      </c>
      <c r="O2443" s="15" t="s">
        <v>276</v>
      </c>
      <c r="P2443" s="15" t="s">
        <v>276</v>
      </c>
      <c r="Q2443" s="15" t="s">
        <v>276</v>
      </c>
      <c r="R2443" s="15" t="s">
        <v>276</v>
      </c>
      <c r="S2443" s="15" t="s">
        <v>276</v>
      </c>
      <c r="T2443" s="15" t="s">
        <v>276</v>
      </c>
      <c r="U2443" s="15" t="s">
        <v>276</v>
      </c>
      <c r="V2443" s="15" t="s">
        <v>276</v>
      </c>
      <c r="W2443" s="23" t="s">
        <v>277</v>
      </c>
      <c r="X2443" s="23" t="s">
        <v>267</v>
      </c>
      <c r="Y2443" s="23" t="s">
        <v>11229</v>
      </c>
      <c r="Z2443" s="23" t="s">
        <v>279</v>
      </c>
      <c r="AA2443" s="23" t="s">
        <v>276</v>
      </c>
      <c r="AB2443" s="23" t="s">
        <v>311</v>
      </c>
      <c r="AC2443" s="23" t="s">
        <v>11230</v>
      </c>
      <c r="AD2443" s="23" t="s">
        <v>789</v>
      </c>
      <c r="AE2443" s="23" t="s">
        <v>1117</v>
      </c>
      <c r="AF2443" s="23" t="s">
        <v>11231</v>
      </c>
      <c r="AG2443" s="24" t="s">
        <v>1887</v>
      </c>
      <c r="AH2443" s="24" t="s">
        <v>284</v>
      </c>
      <c r="AI2443" s="24" t="s">
        <v>267</v>
      </c>
      <c r="AJ2443" s="24" t="s">
        <v>285</v>
      </c>
      <c r="AK2443" s="24" t="s">
        <v>1888</v>
      </c>
      <c r="AL2443" s="24" t="s">
        <v>276</v>
      </c>
      <c r="AM2443" s="24" t="s">
        <v>1889</v>
      </c>
      <c r="AN2443" s="24" t="s">
        <v>288</v>
      </c>
      <c r="AO2443" s="24" t="s">
        <v>1890</v>
      </c>
      <c r="AP2443" s="24" t="s">
        <v>276</v>
      </c>
      <c r="AQ2443" s="24" t="s">
        <v>677</v>
      </c>
      <c r="AR2443" s="24" t="s">
        <v>1891</v>
      </c>
      <c r="AS2443" s="24" t="s">
        <v>291</v>
      </c>
      <c r="AT2443" s="24" t="s">
        <v>323</v>
      </c>
      <c r="AU2443" s="24" t="s">
        <v>1892</v>
      </c>
      <c r="AV2443" s="24" t="s">
        <v>1893</v>
      </c>
      <c r="AW2443" s="24" t="s">
        <v>1894</v>
      </c>
      <c r="AX2443" s="24" t="s">
        <v>276</v>
      </c>
      <c r="AY2443" s="24" t="s">
        <v>1895</v>
      </c>
      <c r="AZ2443" s="24" t="s">
        <v>276</v>
      </c>
      <c r="BA2443" s="24" t="s">
        <v>327</v>
      </c>
      <c r="BB2443" s="25" t="s">
        <v>52</v>
      </c>
    </row>
    <row r="2444" spans="1:54" x14ac:dyDescent="0.2">
      <c r="A2444" s="15" t="s">
        <v>267</v>
      </c>
      <c r="C2444" s="15" t="s">
        <v>13763</v>
      </c>
      <c r="D2444" s="50" t="s">
        <v>681</v>
      </c>
      <c r="F2444" s="15" t="str">
        <f>VLOOKUP(C2444,QVLinien21!$A$2:$G$2812,7,FALSE)</f>
        <v>Ortsbus Interlaken (Linie 104)</v>
      </c>
      <c r="G2444" s="15" t="str">
        <f>VLOOKUP(C2444,v32_x__2020_06_28[[SLNID]:[Beschreibung]],8,FALSE)</f>
        <v>Ortsbus Interlaken (Linie 104)</v>
      </c>
      <c r="H2444" s="15" t="s">
        <v>13764</v>
      </c>
      <c r="I2444" s="15" t="s">
        <v>13765</v>
      </c>
      <c r="J2444" s="15" t="s">
        <v>13766</v>
      </c>
      <c r="K2444" s="52" t="s">
        <v>1225</v>
      </c>
      <c r="L2444" s="15" t="s">
        <v>11228</v>
      </c>
      <c r="M2444" s="15" t="s">
        <v>274</v>
      </c>
      <c r="N2444" s="15" t="s">
        <v>267</v>
      </c>
      <c r="O2444" s="15" t="s">
        <v>276</v>
      </c>
      <c r="P2444" s="15" t="s">
        <v>276</v>
      </c>
      <c r="Q2444" s="15" t="s">
        <v>276</v>
      </c>
      <c r="R2444" s="15" t="s">
        <v>276</v>
      </c>
      <c r="S2444" s="15" t="s">
        <v>276</v>
      </c>
      <c r="T2444" s="15" t="s">
        <v>276</v>
      </c>
      <c r="U2444" s="15" t="s">
        <v>276</v>
      </c>
      <c r="V2444" s="15" t="s">
        <v>276</v>
      </c>
      <c r="W2444" s="23" t="s">
        <v>277</v>
      </c>
      <c r="X2444" s="23" t="s">
        <v>267</v>
      </c>
      <c r="Y2444" s="23" t="s">
        <v>11229</v>
      </c>
      <c r="Z2444" s="23" t="s">
        <v>279</v>
      </c>
      <c r="AA2444" s="23" t="s">
        <v>276</v>
      </c>
      <c r="AB2444" s="23" t="s">
        <v>311</v>
      </c>
      <c r="AC2444" s="23" t="s">
        <v>11230</v>
      </c>
      <c r="AD2444" s="23" t="s">
        <v>789</v>
      </c>
      <c r="AE2444" s="23" t="s">
        <v>1117</v>
      </c>
      <c r="AF2444" s="23" t="s">
        <v>11231</v>
      </c>
      <c r="AG2444" s="24" t="s">
        <v>1887</v>
      </c>
      <c r="AH2444" s="24" t="s">
        <v>284</v>
      </c>
      <c r="AI2444" s="24" t="s">
        <v>267</v>
      </c>
      <c r="AJ2444" s="24" t="s">
        <v>285</v>
      </c>
      <c r="AK2444" s="24" t="s">
        <v>1888</v>
      </c>
      <c r="AL2444" s="24" t="s">
        <v>276</v>
      </c>
      <c r="AM2444" s="24" t="s">
        <v>1889</v>
      </c>
      <c r="AN2444" s="24" t="s">
        <v>288</v>
      </c>
      <c r="AO2444" s="24" t="s">
        <v>1890</v>
      </c>
      <c r="AP2444" s="24" t="s">
        <v>276</v>
      </c>
      <c r="AQ2444" s="24" t="s">
        <v>677</v>
      </c>
      <c r="AR2444" s="24" t="s">
        <v>1891</v>
      </c>
      <c r="AS2444" s="24" t="s">
        <v>291</v>
      </c>
      <c r="AT2444" s="24" t="s">
        <v>323</v>
      </c>
      <c r="AU2444" s="24" t="s">
        <v>1892</v>
      </c>
      <c r="AV2444" s="24" t="s">
        <v>1893</v>
      </c>
      <c r="AW2444" s="24" t="s">
        <v>1894</v>
      </c>
      <c r="AX2444" s="24" t="s">
        <v>276</v>
      </c>
      <c r="AY2444" s="24" t="s">
        <v>1895</v>
      </c>
      <c r="AZ2444" s="24" t="s">
        <v>276</v>
      </c>
      <c r="BA2444" s="24" t="s">
        <v>327</v>
      </c>
      <c r="BB2444" s="25" t="s">
        <v>52</v>
      </c>
    </row>
    <row r="2445" spans="1:54" x14ac:dyDescent="0.2">
      <c r="A2445" s="15" t="s">
        <v>267</v>
      </c>
      <c r="C2445" s="15" t="s">
        <v>13767</v>
      </c>
      <c r="D2445" s="50" t="s">
        <v>6704</v>
      </c>
      <c r="F2445" s="15" t="str">
        <f>VLOOKUP(C2445,QVLinien21!$A$2:$G$2812,7,FALSE)</f>
        <v>Unterseen - Spital Interlaken - West - Wilderswil - Gsteigwiler (Linie 105)</v>
      </c>
      <c r="G2445" s="15" t="str">
        <f>VLOOKUP(C2445,v32_x__2020_06_28[[SLNID]:[Beschreibung]],8,FALSE)</f>
        <v>Unterseen - Regionalspital - Interlaken West - Wilderswil - Gsteigwiler (Linie 105)</v>
      </c>
      <c r="H2445" s="15" t="s">
        <v>13768</v>
      </c>
      <c r="I2445" s="15" t="s">
        <v>13769</v>
      </c>
      <c r="J2445" s="15" t="s">
        <v>13755</v>
      </c>
      <c r="K2445" s="52" t="s">
        <v>1225</v>
      </c>
      <c r="L2445" s="15" t="s">
        <v>11228</v>
      </c>
      <c r="M2445" s="15" t="s">
        <v>274</v>
      </c>
      <c r="N2445" s="15" t="s">
        <v>275</v>
      </c>
      <c r="O2445" s="15" t="s">
        <v>276</v>
      </c>
      <c r="P2445" s="15" t="s">
        <v>276</v>
      </c>
      <c r="Q2445" s="15" t="s">
        <v>276</v>
      </c>
      <c r="R2445" s="15" t="s">
        <v>276</v>
      </c>
      <c r="S2445" s="15" t="s">
        <v>276</v>
      </c>
      <c r="T2445" s="15" t="s">
        <v>276</v>
      </c>
      <c r="U2445" s="15" t="s">
        <v>276</v>
      </c>
      <c r="V2445" s="15" t="s">
        <v>276</v>
      </c>
      <c r="W2445" s="23" t="s">
        <v>277</v>
      </c>
      <c r="X2445" s="23" t="s">
        <v>267</v>
      </c>
      <c r="Y2445" s="23" t="s">
        <v>11229</v>
      </c>
      <c r="Z2445" s="23" t="s">
        <v>279</v>
      </c>
      <c r="AA2445" s="23" t="s">
        <v>276</v>
      </c>
      <c r="AB2445" s="23" t="s">
        <v>311</v>
      </c>
      <c r="AC2445" s="23" t="s">
        <v>11230</v>
      </c>
      <c r="AD2445" s="23" t="s">
        <v>789</v>
      </c>
      <c r="AE2445" s="23" t="s">
        <v>1117</v>
      </c>
      <c r="AF2445" s="23" t="s">
        <v>11231</v>
      </c>
      <c r="AG2445" s="24" t="s">
        <v>1887</v>
      </c>
      <c r="AH2445" s="24" t="s">
        <v>284</v>
      </c>
      <c r="AI2445" s="24" t="s">
        <v>267</v>
      </c>
      <c r="AJ2445" s="24" t="s">
        <v>285</v>
      </c>
      <c r="AK2445" s="24" t="s">
        <v>1888</v>
      </c>
      <c r="AL2445" s="24" t="s">
        <v>276</v>
      </c>
      <c r="AM2445" s="24" t="s">
        <v>1889</v>
      </c>
      <c r="AN2445" s="24" t="s">
        <v>288</v>
      </c>
      <c r="AO2445" s="24" t="s">
        <v>1890</v>
      </c>
      <c r="AP2445" s="24" t="s">
        <v>276</v>
      </c>
      <c r="AQ2445" s="24" t="s">
        <v>677</v>
      </c>
      <c r="AR2445" s="24" t="s">
        <v>1891</v>
      </c>
      <c r="AS2445" s="24" t="s">
        <v>291</v>
      </c>
      <c r="AT2445" s="24" t="s">
        <v>323</v>
      </c>
      <c r="AU2445" s="24" t="s">
        <v>1892</v>
      </c>
      <c r="AV2445" s="24" t="s">
        <v>1893</v>
      </c>
      <c r="AW2445" s="24" t="s">
        <v>1894</v>
      </c>
      <c r="AX2445" s="24" t="s">
        <v>276</v>
      </c>
      <c r="AY2445" s="24" t="s">
        <v>1895</v>
      </c>
      <c r="AZ2445" s="24" t="s">
        <v>276</v>
      </c>
      <c r="BA2445" s="24" t="s">
        <v>327</v>
      </c>
      <c r="BB2445" s="25" t="s">
        <v>52</v>
      </c>
    </row>
    <row r="2446" spans="1:54" x14ac:dyDescent="0.2">
      <c r="A2446" s="15" t="s">
        <v>267</v>
      </c>
      <c r="C2446" s="15" t="s">
        <v>13770</v>
      </c>
      <c r="D2446" s="50" t="s">
        <v>10904</v>
      </c>
      <c r="F2446" s="15" t="str">
        <f>VLOOKUP(C2446,QVLinien21!$A$2:$G$2812,7,FALSE)</f>
        <v>Interlaken West - Habkern (Linie 106)</v>
      </c>
      <c r="G2446" s="15" t="str">
        <f>VLOOKUP(C2446,v32_x__2020_06_28[[SLNID]:[Beschreibung]],8,FALSE)</f>
        <v>Interlaken West - Habkern (Linie 106)</v>
      </c>
      <c r="H2446" s="15" t="s">
        <v>13771</v>
      </c>
      <c r="I2446" s="15" t="s">
        <v>13772</v>
      </c>
      <c r="J2446" s="15" t="s">
        <v>12159</v>
      </c>
      <c r="K2446" s="52" t="s">
        <v>1225</v>
      </c>
      <c r="L2446" s="15" t="s">
        <v>11228</v>
      </c>
      <c r="M2446" s="15" t="s">
        <v>274</v>
      </c>
      <c r="N2446" s="15" t="s">
        <v>275</v>
      </c>
      <c r="O2446" s="15" t="s">
        <v>276</v>
      </c>
      <c r="P2446" s="15" t="s">
        <v>276</v>
      </c>
      <c r="Q2446" s="15" t="s">
        <v>276</v>
      </c>
      <c r="R2446" s="15" t="s">
        <v>276</v>
      </c>
      <c r="S2446" s="15" t="s">
        <v>276</v>
      </c>
      <c r="T2446" s="15" t="s">
        <v>276</v>
      </c>
      <c r="U2446" s="15" t="s">
        <v>276</v>
      </c>
      <c r="V2446" s="15" t="s">
        <v>276</v>
      </c>
      <c r="W2446" s="23" t="s">
        <v>277</v>
      </c>
      <c r="X2446" s="23" t="s">
        <v>267</v>
      </c>
      <c r="Y2446" s="23" t="s">
        <v>11229</v>
      </c>
      <c r="Z2446" s="23" t="s">
        <v>279</v>
      </c>
      <c r="AA2446" s="23" t="s">
        <v>276</v>
      </c>
      <c r="AB2446" s="23" t="s">
        <v>311</v>
      </c>
      <c r="AC2446" s="23" t="s">
        <v>11230</v>
      </c>
      <c r="AD2446" s="23" t="s">
        <v>789</v>
      </c>
      <c r="AE2446" s="23" t="s">
        <v>1117</v>
      </c>
      <c r="AF2446" s="23" t="s">
        <v>11231</v>
      </c>
      <c r="AG2446" s="24" t="s">
        <v>1887</v>
      </c>
      <c r="AH2446" s="24" t="s">
        <v>284</v>
      </c>
      <c r="AI2446" s="24" t="s">
        <v>267</v>
      </c>
      <c r="AJ2446" s="24" t="s">
        <v>285</v>
      </c>
      <c r="AK2446" s="24" t="s">
        <v>1888</v>
      </c>
      <c r="AL2446" s="24" t="s">
        <v>276</v>
      </c>
      <c r="AM2446" s="24" t="s">
        <v>1889</v>
      </c>
      <c r="AN2446" s="24" t="s">
        <v>288</v>
      </c>
      <c r="AO2446" s="24" t="s">
        <v>1890</v>
      </c>
      <c r="AP2446" s="24" t="s">
        <v>276</v>
      </c>
      <c r="AQ2446" s="24" t="s">
        <v>677</v>
      </c>
      <c r="AR2446" s="24" t="s">
        <v>1891</v>
      </c>
      <c r="AS2446" s="24" t="s">
        <v>291</v>
      </c>
      <c r="AT2446" s="24" t="s">
        <v>323</v>
      </c>
      <c r="AU2446" s="24" t="s">
        <v>1892</v>
      </c>
      <c r="AV2446" s="24" t="s">
        <v>1893</v>
      </c>
      <c r="AW2446" s="24" t="s">
        <v>1894</v>
      </c>
      <c r="AX2446" s="24" t="s">
        <v>276</v>
      </c>
      <c r="AY2446" s="24" t="s">
        <v>1895</v>
      </c>
      <c r="AZ2446" s="24" t="s">
        <v>276</v>
      </c>
      <c r="BA2446" s="24" t="s">
        <v>327</v>
      </c>
      <c r="BB2446" s="25" t="s">
        <v>52</v>
      </c>
    </row>
    <row r="2447" spans="1:54" x14ac:dyDescent="0.2">
      <c r="A2447" s="15" t="s">
        <v>267</v>
      </c>
      <c r="C2447" s="15" t="s">
        <v>13773</v>
      </c>
      <c r="D2447" s="50" t="s">
        <v>6331</v>
      </c>
      <c r="F2447" s="15" t="str">
        <f>VLOOKUP(C2447,QVLinien21!$A$2:$G$2812,7,FALSE)</f>
        <v>Habkern Zäundli - Lombachalp-Roteschwand</v>
      </c>
      <c r="G2447" s="15" t="str">
        <f>VLOOKUP(C2447,v32_x__2020_06_28[[SLNID]:[Beschreibung]],8,FALSE)</f>
        <v>Habkern Zäundli - Lombachalp - Roteschwand</v>
      </c>
      <c r="H2447" s="15" t="s">
        <v>13774</v>
      </c>
      <c r="I2447" s="15" t="s">
        <v>13775</v>
      </c>
      <c r="J2447" s="15" t="s">
        <v>3100</v>
      </c>
      <c r="K2447" s="52" t="s">
        <v>4206</v>
      </c>
      <c r="L2447" s="15" t="s">
        <v>1007</v>
      </c>
      <c r="M2447" s="15" t="s">
        <v>276</v>
      </c>
      <c r="N2447" s="15" t="s">
        <v>275</v>
      </c>
      <c r="O2447" s="15" t="s">
        <v>276</v>
      </c>
      <c r="P2447" s="15" t="s">
        <v>276</v>
      </c>
      <c r="Q2447" s="15" t="s">
        <v>276</v>
      </c>
      <c r="R2447" s="15" t="s">
        <v>276</v>
      </c>
      <c r="S2447" s="15" t="s">
        <v>276</v>
      </c>
      <c r="T2447" s="15" t="s">
        <v>276</v>
      </c>
      <c r="U2447" s="15" t="s">
        <v>276</v>
      </c>
      <c r="V2447" s="15" t="s">
        <v>276</v>
      </c>
      <c r="W2447" s="23" t="s">
        <v>277</v>
      </c>
      <c r="X2447" s="23" t="s">
        <v>267</v>
      </c>
      <c r="Y2447" s="23" t="s">
        <v>13776</v>
      </c>
      <c r="Z2447" s="23" t="s">
        <v>3105</v>
      </c>
      <c r="AA2447" s="23" t="s">
        <v>276</v>
      </c>
      <c r="AB2447" s="23" t="s">
        <v>4206</v>
      </c>
      <c r="AC2447" s="23" t="s">
        <v>276</v>
      </c>
      <c r="AD2447" s="23" t="s">
        <v>1007</v>
      </c>
      <c r="AE2447" s="23" t="s">
        <v>1117</v>
      </c>
      <c r="AF2447" s="23" t="s">
        <v>13777</v>
      </c>
      <c r="AG2447" s="24" t="s">
        <v>13778</v>
      </c>
      <c r="AH2447" s="24" t="s">
        <v>284</v>
      </c>
      <c r="AI2447" s="24" t="s">
        <v>267</v>
      </c>
      <c r="AJ2447" s="24" t="s">
        <v>285</v>
      </c>
      <c r="AK2447" s="24" t="s">
        <v>13779</v>
      </c>
      <c r="AL2447" s="24" t="s">
        <v>13780</v>
      </c>
      <c r="AM2447" s="24" t="s">
        <v>13781</v>
      </c>
      <c r="AN2447" s="24" t="s">
        <v>288</v>
      </c>
      <c r="AO2447" s="24" t="s">
        <v>13782</v>
      </c>
      <c r="AP2447" s="24" t="s">
        <v>276</v>
      </c>
      <c r="AQ2447" s="24" t="s">
        <v>276</v>
      </c>
      <c r="AR2447" s="24" t="s">
        <v>13783</v>
      </c>
      <c r="AS2447" s="24" t="s">
        <v>291</v>
      </c>
      <c r="AT2447" s="24" t="s">
        <v>323</v>
      </c>
      <c r="AU2447" s="24" t="s">
        <v>13784</v>
      </c>
      <c r="AV2447" s="24" t="s">
        <v>13785</v>
      </c>
      <c r="AW2447" s="24" t="s">
        <v>276</v>
      </c>
      <c r="AX2447" s="24" t="s">
        <v>276</v>
      </c>
      <c r="AY2447" s="24" t="s">
        <v>13786</v>
      </c>
      <c r="AZ2447" s="24" t="s">
        <v>276</v>
      </c>
      <c r="BA2447" s="24" t="s">
        <v>297</v>
      </c>
      <c r="BB2447" s="25" t="s">
        <v>52</v>
      </c>
    </row>
    <row r="2448" spans="1:54" x14ac:dyDescent="0.2">
      <c r="A2448" s="15" t="s">
        <v>267</v>
      </c>
      <c r="C2448" s="15" t="s">
        <v>13787</v>
      </c>
      <c r="D2448" s="50" t="s">
        <v>8132</v>
      </c>
      <c r="F2448" s="15" t="str">
        <f>VLOOKUP(C2448,QVLinien21!$A$2:$G$2812,7,FALSE)</f>
        <v>Wilderswil - Saxeten (Linie 111)</v>
      </c>
      <c r="G2448" s="15" t="str">
        <f>VLOOKUP(C2448,v32_x__2020_06_28[[SLNID]:[Beschreibung]],8,FALSE)</f>
        <v>Wilderswil - Saxeten (Linie 111)</v>
      </c>
      <c r="H2448" s="15" t="s">
        <v>13788</v>
      </c>
      <c r="I2448" s="15" t="s">
        <v>13789</v>
      </c>
      <c r="J2448" s="15" t="s">
        <v>13790</v>
      </c>
      <c r="K2448" s="52" t="s">
        <v>1225</v>
      </c>
      <c r="L2448" s="15" t="s">
        <v>11228</v>
      </c>
      <c r="M2448" s="15" t="s">
        <v>274</v>
      </c>
      <c r="N2448" s="15" t="s">
        <v>275</v>
      </c>
      <c r="O2448" s="15" t="s">
        <v>276</v>
      </c>
      <c r="P2448" s="15" t="s">
        <v>276</v>
      </c>
      <c r="Q2448" s="15" t="s">
        <v>276</v>
      </c>
      <c r="R2448" s="15" t="s">
        <v>276</v>
      </c>
      <c r="S2448" s="15" t="s">
        <v>276</v>
      </c>
      <c r="T2448" s="15" t="s">
        <v>276</v>
      </c>
      <c r="U2448" s="15" t="s">
        <v>276</v>
      </c>
      <c r="V2448" s="15" t="s">
        <v>276</v>
      </c>
      <c r="W2448" s="23" t="s">
        <v>277</v>
      </c>
      <c r="X2448" s="23" t="s">
        <v>267</v>
      </c>
      <c r="Y2448" s="23" t="s">
        <v>11229</v>
      </c>
      <c r="Z2448" s="23" t="s">
        <v>279</v>
      </c>
      <c r="AA2448" s="23" t="s">
        <v>276</v>
      </c>
      <c r="AB2448" s="23" t="s">
        <v>311</v>
      </c>
      <c r="AC2448" s="23" t="s">
        <v>11230</v>
      </c>
      <c r="AD2448" s="23" t="s">
        <v>789</v>
      </c>
      <c r="AE2448" s="23" t="s">
        <v>1117</v>
      </c>
      <c r="AF2448" s="23" t="s">
        <v>11231</v>
      </c>
      <c r="AG2448" s="24" t="s">
        <v>1887</v>
      </c>
      <c r="AH2448" s="24" t="s">
        <v>284</v>
      </c>
      <c r="AI2448" s="24" t="s">
        <v>267</v>
      </c>
      <c r="AJ2448" s="24" t="s">
        <v>285</v>
      </c>
      <c r="AK2448" s="24" t="s">
        <v>1888</v>
      </c>
      <c r="AL2448" s="24" t="s">
        <v>276</v>
      </c>
      <c r="AM2448" s="24" t="s">
        <v>1889</v>
      </c>
      <c r="AN2448" s="24" t="s">
        <v>288</v>
      </c>
      <c r="AO2448" s="24" t="s">
        <v>1890</v>
      </c>
      <c r="AP2448" s="24" t="s">
        <v>276</v>
      </c>
      <c r="AQ2448" s="24" t="s">
        <v>677</v>
      </c>
      <c r="AR2448" s="24" t="s">
        <v>1891</v>
      </c>
      <c r="AS2448" s="24" t="s">
        <v>291</v>
      </c>
      <c r="AT2448" s="24" t="s">
        <v>323</v>
      </c>
      <c r="AU2448" s="24" t="s">
        <v>1892</v>
      </c>
      <c r="AV2448" s="24" t="s">
        <v>1893</v>
      </c>
      <c r="AW2448" s="24" t="s">
        <v>1894</v>
      </c>
      <c r="AX2448" s="24" t="s">
        <v>276</v>
      </c>
      <c r="AY2448" s="24" t="s">
        <v>1895</v>
      </c>
      <c r="AZ2448" s="24" t="s">
        <v>276</v>
      </c>
      <c r="BA2448" s="24" t="s">
        <v>327</v>
      </c>
      <c r="BB2448" s="25" t="s">
        <v>52</v>
      </c>
    </row>
    <row r="2449" spans="1:54" x14ac:dyDescent="0.2">
      <c r="A2449" s="15" t="s">
        <v>267</v>
      </c>
      <c r="C2449" s="15" t="s">
        <v>13791</v>
      </c>
      <c r="D2449" s="50" t="s">
        <v>1002</v>
      </c>
      <c r="F2449" s="15" t="str">
        <f>VLOOKUP(C2449,QVLinien21!$A$2:$G$2812,7,FALSE)</f>
        <v>Grindelwald oberer Gletscher - Bahnhof - Terminal</v>
      </c>
      <c r="G2449" s="15" t="str">
        <f>VLOOKUP(C2449,v32_x__2020_06_28[[SLNID]:[Beschreibung]],8,FALSE)</f>
        <v>Grindelwald oberer Gletscher - Bahnhof - Terminal</v>
      </c>
      <c r="H2449" s="15" t="s">
        <v>1002</v>
      </c>
      <c r="I2449" s="15" t="s">
        <v>13792</v>
      </c>
      <c r="J2449" s="15" t="s">
        <v>13793</v>
      </c>
      <c r="K2449" s="52" t="s">
        <v>311</v>
      </c>
      <c r="L2449" s="15" t="s">
        <v>13794</v>
      </c>
      <c r="M2449" s="15" t="s">
        <v>312</v>
      </c>
      <c r="N2449" s="15" t="s">
        <v>275</v>
      </c>
      <c r="O2449" s="15" t="s">
        <v>276</v>
      </c>
      <c r="P2449" s="15" t="s">
        <v>276</v>
      </c>
      <c r="Q2449" s="15" t="s">
        <v>276</v>
      </c>
      <c r="R2449" s="15" t="s">
        <v>276</v>
      </c>
      <c r="S2449" s="15" t="s">
        <v>276</v>
      </c>
      <c r="T2449" s="15" t="s">
        <v>276</v>
      </c>
      <c r="U2449" s="15" t="s">
        <v>276</v>
      </c>
      <c r="V2449" s="15" t="s">
        <v>276</v>
      </c>
      <c r="W2449" s="23" t="s">
        <v>277</v>
      </c>
      <c r="X2449" s="23" t="s">
        <v>267</v>
      </c>
      <c r="Y2449" s="23" t="s">
        <v>13795</v>
      </c>
      <c r="Z2449" s="23" t="s">
        <v>279</v>
      </c>
      <c r="AA2449" s="23" t="s">
        <v>276</v>
      </c>
      <c r="AB2449" s="23" t="s">
        <v>311</v>
      </c>
      <c r="AC2449" s="23" t="s">
        <v>312</v>
      </c>
      <c r="AD2449" s="23" t="s">
        <v>13794</v>
      </c>
      <c r="AE2449" s="23" t="s">
        <v>1117</v>
      </c>
      <c r="AF2449" s="23" t="s">
        <v>276</v>
      </c>
      <c r="AG2449" s="24" t="s">
        <v>13796</v>
      </c>
      <c r="AH2449" s="24" t="s">
        <v>284</v>
      </c>
      <c r="AI2449" s="24" t="s">
        <v>267</v>
      </c>
      <c r="AJ2449" s="24" t="s">
        <v>285</v>
      </c>
      <c r="AK2449" s="24" t="s">
        <v>13797</v>
      </c>
      <c r="AL2449" s="24" t="s">
        <v>276</v>
      </c>
      <c r="AM2449" s="24" t="s">
        <v>13798</v>
      </c>
      <c r="AN2449" s="24" t="s">
        <v>288</v>
      </c>
      <c r="AO2449" s="24" t="s">
        <v>13799</v>
      </c>
      <c r="AP2449" s="24" t="s">
        <v>276</v>
      </c>
      <c r="AQ2449" s="24" t="s">
        <v>276</v>
      </c>
      <c r="AR2449" s="24" t="s">
        <v>5508</v>
      </c>
      <c r="AS2449" s="24" t="s">
        <v>291</v>
      </c>
      <c r="AT2449" s="24" t="s">
        <v>323</v>
      </c>
      <c r="AU2449" s="24" t="s">
        <v>276</v>
      </c>
      <c r="AV2449" s="24" t="s">
        <v>276</v>
      </c>
      <c r="AW2449" s="24" t="s">
        <v>13800</v>
      </c>
      <c r="AX2449" s="24" t="s">
        <v>276</v>
      </c>
      <c r="AY2449" s="24" t="s">
        <v>13801</v>
      </c>
      <c r="AZ2449" s="24" t="s">
        <v>276</v>
      </c>
      <c r="BA2449" s="24" t="s">
        <v>297</v>
      </c>
      <c r="BB2449" s="25" t="s">
        <v>52</v>
      </c>
    </row>
    <row r="2450" spans="1:54" x14ac:dyDescent="0.2">
      <c r="A2450" s="15" t="s">
        <v>267</v>
      </c>
      <c r="C2450" s="15" t="s">
        <v>13802</v>
      </c>
      <c r="D2450" s="50" t="s">
        <v>4868</v>
      </c>
      <c r="F2450" s="15" t="str">
        <f>VLOOKUP(C2450,QVLinien21!$A$2:$G$2812,7,FALSE)</f>
        <v>Grindelwald Gletscherschlucht - Bahnhof - Bodmi - Klusi</v>
      </c>
      <c r="G2450" s="15" t="str">
        <f>VLOOKUP(C2450,v32_x__2020_06_28[[SLNID]:[Beschreibung]],8,FALSE)</f>
        <v>Grindelwald Gletscherschlucht - Bahnhof - Bodmi - Klusi</v>
      </c>
      <c r="H2450" s="15" t="s">
        <v>4868</v>
      </c>
      <c r="I2450" s="15" t="s">
        <v>13803</v>
      </c>
      <c r="J2450" s="15" t="s">
        <v>13804</v>
      </c>
      <c r="K2450" s="52" t="s">
        <v>311</v>
      </c>
      <c r="L2450" s="15" t="s">
        <v>13794</v>
      </c>
      <c r="M2450" s="15" t="s">
        <v>312</v>
      </c>
      <c r="N2450" s="15" t="s">
        <v>275</v>
      </c>
      <c r="O2450" s="15" t="s">
        <v>276</v>
      </c>
      <c r="P2450" s="15" t="s">
        <v>276</v>
      </c>
      <c r="Q2450" s="15" t="s">
        <v>276</v>
      </c>
      <c r="R2450" s="15" t="s">
        <v>276</v>
      </c>
      <c r="S2450" s="15" t="s">
        <v>276</v>
      </c>
      <c r="T2450" s="15" t="s">
        <v>276</v>
      </c>
      <c r="U2450" s="15" t="s">
        <v>276</v>
      </c>
      <c r="V2450" s="15" t="s">
        <v>276</v>
      </c>
      <c r="W2450" s="23" t="s">
        <v>277</v>
      </c>
      <c r="X2450" s="23" t="s">
        <v>267</v>
      </c>
      <c r="Y2450" s="23" t="s">
        <v>13795</v>
      </c>
      <c r="Z2450" s="23" t="s">
        <v>279</v>
      </c>
      <c r="AA2450" s="23" t="s">
        <v>276</v>
      </c>
      <c r="AB2450" s="23" t="s">
        <v>311</v>
      </c>
      <c r="AC2450" s="23" t="s">
        <v>312</v>
      </c>
      <c r="AD2450" s="23" t="s">
        <v>13794</v>
      </c>
      <c r="AE2450" s="23" t="s">
        <v>1117</v>
      </c>
      <c r="AF2450" s="23" t="s">
        <v>276</v>
      </c>
      <c r="AG2450" s="24" t="s">
        <v>13796</v>
      </c>
      <c r="AH2450" s="24" t="s">
        <v>284</v>
      </c>
      <c r="AI2450" s="24" t="s">
        <v>267</v>
      </c>
      <c r="AJ2450" s="24" t="s">
        <v>285</v>
      </c>
      <c r="AK2450" s="24" t="s">
        <v>13797</v>
      </c>
      <c r="AL2450" s="24" t="s">
        <v>276</v>
      </c>
      <c r="AM2450" s="24" t="s">
        <v>13798</v>
      </c>
      <c r="AN2450" s="24" t="s">
        <v>288</v>
      </c>
      <c r="AO2450" s="24" t="s">
        <v>13799</v>
      </c>
      <c r="AP2450" s="24" t="s">
        <v>276</v>
      </c>
      <c r="AQ2450" s="24" t="s">
        <v>276</v>
      </c>
      <c r="AR2450" s="24" t="s">
        <v>5508</v>
      </c>
      <c r="AS2450" s="24" t="s">
        <v>291</v>
      </c>
      <c r="AT2450" s="24" t="s">
        <v>323</v>
      </c>
      <c r="AU2450" s="24" t="s">
        <v>276</v>
      </c>
      <c r="AV2450" s="24" t="s">
        <v>276</v>
      </c>
      <c r="AW2450" s="24" t="s">
        <v>13800</v>
      </c>
      <c r="AX2450" s="24" t="s">
        <v>276</v>
      </c>
      <c r="AY2450" s="24" t="s">
        <v>13801</v>
      </c>
      <c r="AZ2450" s="24" t="s">
        <v>276</v>
      </c>
      <c r="BA2450" s="24" t="s">
        <v>297</v>
      </c>
      <c r="BB2450" s="25" t="s">
        <v>52</v>
      </c>
    </row>
    <row r="2451" spans="1:54" x14ac:dyDescent="0.2">
      <c r="A2451" s="15" t="s">
        <v>267</v>
      </c>
      <c r="C2451" s="15" t="s">
        <v>13805</v>
      </c>
      <c r="D2451" s="50" t="s">
        <v>4944</v>
      </c>
      <c r="F2451" s="15" t="str">
        <f>VLOOKUP(C2451,QVLinien21!$A$2:$G$2812,7,FALSE)</f>
        <v>Grindelwald Kirche - Bahnhof - Grund - Itramen</v>
      </c>
      <c r="G2451" s="15" t="str">
        <f>VLOOKUP(C2451,v32_x__2020_06_28[[SLNID]:[Beschreibung]],8,FALSE)</f>
        <v>Grindelwald Kirche - Bahnhof - Grund - Itramen</v>
      </c>
      <c r="H2451" s="15" t="s">
        <v>4944</v>
      </c>
      <c r="I2451" s="15" t="s">
        <v>13806</v>
      </c>
      <c r="J2451" s="15" t="s">
        <v>13807</v>
      </c>
      <c r="K2451" s="52" t="s">
        <v>311</v>
      </c>
      <c r="L2451" s="15" t="s">
        <v>276</v>
      </c>
      <c r="M2451" s="15" t="s">
        <v>312</v>
      </c>
      <c r="N2451" s="15" t="s">
        <v>275</v>
      </c>
      <c r="O2451" s="15" t="s">
        <v>276</v>
      </c>
      <c r="P2451" s="15" t="s">
        <v>276</v>
      </c>
      <c r="Q2451" s="15" t="s">
        <v>276</v>
      </c>
      <c r="R2451" s="15" t="s">
        <v>276</v>
      </c>
      <c r="S2451" s="15" t="s">
        <v>276</v>
      </c>
      <c r="T2451" s="15" t="s">
        <v>276</v>
      </c>
      <c r="U2451" s="15" t="s">
        <v>276</v>
      </c>
      <c r="V2451" s="15" t="s">
        <v>276</v>
      </c>
      <c r="W2451" s="23" t="s">
        <v>277</v>
      </c>
      <c r="X2451" s="23" t="s">
        <v>267</v>
      </c>
      <c r="Y2451" s="23" t="s">
        <v>13795</v>
      </c>
      <c r="Z2451" s="23" t="s">
        <v>279</v>
      </c>
      <c r="AA2451" s="23" t="s">
        <v>276</v>
      </c>
      <c r="AB2451" s="23" t="s">
        <v>311</v>
      </c>
      <c r="AC2451" s="23" t="s">
        <v>312</v>
      </c>
      <c r="AD2451" s="23" t="s">
        <v>13794</v>
      </c>
      <c r="AE2451" s="23" t="s">
        <v>1117</v>
      </c>
      <c r="AF2451" s="23" t="s">
        <v>276</v>
      </c>
      <c r="AG2451" s="24" t="s">
        <v>13796</v>
      </c>
      <c r="AH2451" s="24" t="s">
        <v>284</v>
      </c>
      <c r="AI2451" s="24" t="s">
        <v>267</v>
      </c>
      <c r="AJ2451" s="24" t="s">
        <v>285</v>
      </c>
      <c r="AK2451" s="24" t="s">
        <v>13797</v>
      </c>
      <c r="AL2451" s="24" t="s">
        <v>276</v>
      </c>
      <c r="AM2451" s="24" t="s">
        <v>13798</v>
      </c>
      <c r="AN2451" s="24" t="s">
        <v>288</v>
      </c>
      <c r="AO2451" s="24" t="s">
        <v>13799</v>
      </c>
      <c r="AP2451" s="24" t="s">
        <v>276</v>
      </c>
      <c r="AQ2451" s="24" t="s">
        <v>276</v>
      </c>
      <c r="AR2451" s="24" t="s">
        <v>5508</v>
      </c>
      <c r="AS2451" s="24" t="s">
        <v>291</v>
      </c>
      <c r="AT2451" s="24" t="s">
        <v>323</v>
      </c>
      <c r="AU2451" s="24" t="s">
        <v>276</v>
      </c>
      <c r="AV2451" s="24" t="s">
        <v>276</v>
      </c>
      <c r="AW2451" s="24" t="s">
        <v>13800</v>
      </c>
      <c r="AX2451" s="24" t="s">
        <v>276</v>
      </c>
      <c r="AY2451" s="24" t="s">
        <v>13801</v>
      </c>
      <c r="AZ2451" s="24" t="s">
        <v>276</v>
      </c>
      <c r="BA2451" s="24" t="s">
        <v>297</v>
      </c>
      <c r="BB2451" s="25" t="s">
        <v>52</v>
      </c>
    </row>
    <row r="2452" spans="1:54" x14ac:dyDescent="0.2">
      <c r="A2452" s="15" t="s">
        <v>267</v>
      </c>
      <c r="C2452" s="15" t="s">
        <v>13808</v>
      </c>
      <c r="D2452" s="50" t="s">
        <v>935</v>
      </c>
      <c r="F2452" s="15" t="str">
        <f>VLOOKUP(C2452,QVLinien21!$A$2:$G$2812,7,FALSE)</f>
        <v>Grindelwald Bodmi - Bahnhof - Stutz</v>
      </c>
      <c r="G2452" s="15" t="str">
        <f>VLOOKUP(C2452,v32_x__2020_06_28[[SLNID]:[Beschreibung]],8,FALSE)</f>
        <v>Grindelwald Bodmi - Bahnhof - Stutz</v>
      </c>
      <c r="H2452" s="15" t="s">
        <v>935</v>
      </c>
      <c r="I2452" s="15" t="s">
        <v>13809</v>
      </c>
      <c r="J2452" s="15" t="s">
        <v>13810</v>
      </c>
      <c r="K2452" s="52" t="s">
        <v>311</v>
      </c>
      <c r="L2452" s="15" t="s">
        <v>13794</v>
      </c>
      <c r="M2452" s="15" t="s">
        <v>312</v>
      </c>
      <c r="N2452" s="15" t="s">
        <v>275</v>
      </c>
      <c r="O2452" s="15" t="s">
        <v>276</v>
      </c>
      <c r="P2452" s="15" t="s">
        <v>276</v>
      </c>
      <c r="Q2452" s="15" t="s">
        <v>276</v>
      </c>
      <c r="R2452" s="15" t="s">
        <v>276</v>
      </c>
      <c r="S2452" s="15" t="s">
        <v>276</v>
      </c>
      <c r="T2452" s="15" t="s">
        <v>276</v>
      </c>
      <c r="U2452" s="15" t="s">
        <v>276</v>
      </c>
      <c r="V2452" s="15" t="s">
        <v>276</v>
      </c>
      <c r="W2452" s="23" t="s">
        <v>277</v>
      </c>
      <c r="X2452" s="23" t="s">
        <v>267</v>
      </c>
      <c r="Y2452" s="23" t="s">
        <v>13795</v>
      </c>
      <c r="Z2452" s="23" t="s">
        <v>279</v>
      </c>
      <c r="AA2452" s="23" t="s">
        <v>276</v>
      </c>
      <c r="AB2452" s="23" t="s">
        <v>311</v>
      </c>
      <c r="AC2452" s="23" t="s">
        <v>312</v>
      </c>
      <c r="AD2452" s="23" t="s">
        <v>13794</v>
      </c>
      <c r="AE2452" s="23" t="s">
        <v>1117</v>
      </c>
      <c r="AF2452" s="23" t="s">
        <v>276</v>
      </c>
      <c r="AG2452" s="24" t="s">
        <v>13796</v>
      </c>
      <c r="AH2452" s="24" t="s">
        <v>284</v>
      </c>
      <c r="AI2452" s="24" t="s">
        <v>267</v>
      </c>
      <c r="AJ2452" s="24" t="s">
        <v>285</v>
      </c>
      <c r="AK2452" s="24" t="s">
        <v>13797</v>
      </c>
      <c r="AL2452" s="24" t="s">
        <v>276</v>
      </c>
      <c r="AM2452" s="24" t="s">
        <v>13798</v>
      </c>
      <c r="AN2452" s="24" t="s">
        <v>288</v>
      </c>
      <c r="AO2452" s="24" t="s">
        <v>13799</v>
      </c>
      <c r="AP2452" s="24" t="s">
        <v>276</v>
      </c>
      <c r="AQ2452" s="24" t="s">
        <v>276</v>
      </c>
      <c r="AR2452" s="24" t="s">
        <v>5508</v>
      </c>
      <c r="AS2452" s="24" t="s">
        <v>291</v>
      </c>
      <c r="AT2452" s="24" t="s">
        <v>323</v>
      </c>
      <c r="AU2452" s="24" t="s">
        <v>276</v>
      </c>
      <c r="AV2452" s="24" t="s">
        <v>276</v>
      </c>
      <c r="AW2452" s="24" t="s">
        <v>13800</v>
      </c>
      <c r="AX2452" s="24" t="s">
        <v>276</v>
      </c>
      <c r="AY2452" s="24" t="s">
        <v>13801</v>
      </c>
      <c r="AZ2452" s="24" t="s">
        <v>276</v>
      </c>
      <c r="BA2452" s="24" t="s">
        <v>297</v>
      </c>
      <c r="BB2452" s="25" t="s">
        <v>52</v>
      </c>
    </row>
    <row r="2453" spans="1:54" x14ac:dyDescent="0.2">
      <c r="A2453" s="15" t="s">
        <v>267</v>
      </c>
      <c r="C2453" s="15" t="s">
        <v>13811</v>
      </c>
      <c r="D2453" s="50" t="s">
        <v>949</v>
      </c>
      <c r="F2453" s="15" t="str">
        <f>VLOOKUP(C2453,QVLinien21!$A$2:$G$2812,7,FALSE)</f>
        <v>Grindelwald Bahnhof - Oberäll</v>
      </c>
      <c r="G2453" s="15" t="str">
        <f>VLOOKUP(C2453,v32_x__2020_06_28[[SLNID]:[Beschreibung]],8,FALSE)</f>
        <v>Grindelwald Bahnhof - Oberäll</v>
      </c>
      <c r="H2453" s="15" t="s">
        <v>949</v>
      </c>
      <c r="I2453" s="15" t="s">
        <v>13812</v>
      </c>
      <c r="J2453" s="15" t="s">
        <v>276</v>
      </c>
      <c r="K2453" s="52" t="s">
        <v>311</v>
      </c>
      <c r="L2453" s="15" t="s">
        <v>312</v>
      </c>
      <c r="M2453" s="15" t="s">
        <v>276</v>
      </c>
      <c r="N2453" s="15" t="s">
        <v>275</v>
      </c>
      <c r="O2453" s="15" t="s">
        <v>276</v>
      </c>
      <c r="P2453" s="15" t="s">
        <v>276</v>
      </c>
      <c r="Q2453" s="15" t="s">
        <v>276</v>
      </c>
      <c r="R2453" s="15" t="s">
        <v>276</v>
      </c>
      <c r="S2453" s="15" t="s">
        <v>276</v>
      </c>
      <c r="T2453" s="15" t="s">
        <v>276</v>
      </c>
      <c r="U2453" s="15" t="s">
        <v>276</v>
      </c>
      <c r="V2453" s="15" t="s">
        <v>276</v>
      </c>
      <c r="W2453" s="23" t="s">
        <v>277</v>
      </c>
      <c r="X2453" s="23" t="s">
        <v>267</v>
      </c>
      <c r="Y2453" s="23" t="s">
        <v>13795</v>
      </c>
      <c r="Z2453" s="23" t="s">
        <v>279</v>
      </c>
      <c r="AA2453" s="23" t="s">
        <v>276</v>
      </c>
      <c r="AB2453" s="23" t="s">
        <v>311</v>
      </c>
      <c r="AC2453" s="23" t="s">
        <v>312</v>
      </c>
      <c r="AD2453" s="23" t="s">
        <v>13794</v>
      </c>
      <c r="AE2453" s="23" t="s">
        <v>1117</v>
      </c>
      <c r="AF2453" s="23" t="s">
        <v>276</v>
      </c>
      <c r="AG2453" s="24" t="s">
        <v>13796</v>
      </c>
      <c r="AH2453" s="24" t="s">
        <v>284</v>
      </c>
      <c r="AI2453" s="24" t="s">
        <v>267</v>
      </c>
      <c r="AJ2453" s="24" t="s">
        <v>285</v>
      </c>
      <c r="AK2453" s="24" t="s">
        <v>13797</v>
      </c>
      <c r="AL2453" s="24" t="s">
        <v>276</v>
      </c>
      <c r="AM2453" s="24" t="s">
        <v>13798</v>
      </c>
      <c r="AN2453" s="24" t="s">
        <v>288</v>
      </c>
      <c r="AO2453" s="24" t="s">
        <v>13799</v>
      </c>
      <c r="AP2453" s="24" t="s">
        <v>276</v>
      </c>
      <c r="AQ2453" s="24" t="s">
        <v>276</v>
      </c>
      <c r="AR2453" s="24" t="s">
        <v>5508</v>
      </c>
      <c r="AS2453" s="24" t="s">
        <v>291</v>
      </c>
      <c r="AT2453" s="24" t="s">
        <v>323</v>
      </c>
      <c r="AU2453" s="24" t="s">
        <v>276</v>
      </c>
      <c r="AV2453" s="24" t="s">
        <v>276</v>
      </c>
      <c r="AW2453" s="24" t="s">
        <v>13800</v>
      </c>
      <c r="AX2453" s="24" t="s">
        <v>276</v>
      </c>
      <c r="AY2453" s="24" t="s">
        <v>13801</v>
      </c>
      <c r="AZ2453" s="24" t="s">
        <v>276</v>
      </c>
      <c r="BA2453" s="24" t="s">
        <v>297</v>
      </c>
      <c r="BB2453" s="25" t="s">
        <v>52</v>
      </c>
    </row>
    <row r="2454" spans="1:54" x14ac:dyDescent="0.2">
      <c r="A2454" s="15" t="s">
        <v>267</v>
      </c>
      <c r="C2454" s="15" t="s">
        <v>13813</v>
      </c>
      <c r="D2454" s="50" t="s">
        <v>953</v>
      </c>
      <c r="F2454" s="15" t="str">
        <f>VLOOKUP(C2454,QVLinien21!$A$2:$G$2812,7,FALSE)</f>
        <v>Grindelwald - Bussalp</v>
      </c>
      <c r="G2454" s="15" t="str">
        <f>VLOOKUP(C2454,v32_x__2020_06_28[[SLNID]:[Beschreibung]],8,FALSE)</f>
        <v>Grindelwald - Bussalp</v>
      </c>
      <c r="H2454" s="15" t="s">
        <v>953</v>
      </c>
      <c r="I2454" s="15" t="s">
        <v>13814</v>
      </c>
      <c r="J2454" s="15" t="s">
        <v>13815</v>
      </c>
      <c r="K2454" s="52" t="s">
        <v>311</v>
      </c>
      <c r="L2454" s="15" t="s">
        <v>13794</v>
      </c>
      <c r="M2454" s="15" t="s">
        <v>312</v>
      </c>
      <c r="N2454" s="15" t="s">
        <v>275</v>
      </c>
      <c r="O2454" s="15" t="s">
        <v>276</v>
      </c>
      <c r="P2454" s="15" t="s">
        <v>276</v>
      </c>
      <c r="Q2454" s="15" t="s">
        <v>276</v>
      </c>
      <c r="R2454" s="15" t="s">
        <v>276</v>
      </c>
      <c r="S2454" s="15" t="s">
        <v>276</v>
      </c>
      <c r="T2454" s="15" t="s">
        <v>276</v>
      </c>
      <c r="U2454" s="15" t="s">
        <v>276</v>
      </c>
      <c r="V2454" s="15" t="s">
        <v>276</v>
      </c>
      <c r="W2454" s="23" t="s">
        <v>277</v>
      </c>
      <c r="X2454" s="23" t="s">
        <v>267</v>
      </c>
      <c r="Y2454" s="23" t="s">
        <v>13795</v>
      </c>
      <c r="Z2454" s="23" t="s">
        <v>279</v>
      </c>
      <c r="AA2454" s="23" t="s">
        <v>276</v>
      </c>
      <c r="AB2454" s="23" t="s">
        <v>311</v>
      </c>
      <c r="AC2454" s="23" t="s">
        <v>312</v>
      </c>
      <c r="AD2454" s="23" t="s">
        <v>13794</v>
      </c>
      <c r="AE2454" s="23" t="s">
        <v>1117</v>
      </c>
      <c r="AF2454" s="23" t="s">
        <v>276</v>
      </c>
      <c r="AG2454" s="24" t="s">
        <v>13796</v>
      </c>
      <c r="AH2454" s="24" t="s">
        <v>284</v>
      </c>
      <c r="AI2454" s="24" t="s">
        <v>267</v>
      </c>
      <c r="AJ2454" s="24" t="s">
        <v>285</v>
      </c>
      <c r="AK2454" s="24" t="s">
        <v>13797</v>
      </c>
      <c r="AL2454" s="24" t="s">
        <v>276</v>
      </c>
      <c r="AM2454" s="24" t="s">
        <v>13798</v>
      </c>
      <c r="AN2454" s="24" t="s">
        <v>288</v>
      </c>
      <c r="AO2454" s="24" t="s">
        <v>13799</v>
      </c>
      <c r="AP2454" s="24" t="s">
        <v>276</v>
      </c>
      <c r="AQ2454" s="24" t="s">
        <v>276</v>
      </c>
      <c r="AR2454" s="24" t="s">
        <v>5508</v>
      </c>
      <c r="AS2454" s="24" t="s">
        <v>291</v>
      </c>
      <c r="AT2454" s="24" t="s">
        <v>323</v>
      </c>
      <c r="AU2454" s="24" t="s">
        <v>276</v>
      </c>
      <c r="AV2454" s="24" t="s">
        <v>276</v>
      </c>
      <c r="AW2454" s="24" t="s">
        <v>13800</v>
      </c>
      <c r="AX2454" s="24" t="s">
        <v>276</v>
      </c>
      <c r="AY2454" s="24" t="s">
        <v>13801</v>
      </c>
      <c r="AZ2454" s="24" t="s">
        <v>276</v>
      </c>
      <c r="BA2454" s="24" t="s">
        <v>297</v>
      </c>
      <c r="BB2454" s="25" t="s">
        <v>52</v>
      </c>
    </row>
    <row r="2455" spans="1:54" x14ac:dyDescent="0.2">
      <c r="A2455" s="15" t="s">
        <v>267</v>
      </c>
      <c r="C2455" s="15" t="s">
        <v>13816</v>
      </c>
      <c r="D2455" s="50" t="s">
        <v>12169</v>
      </c>
      <c r="F2455" s="15" t="str">
        <f>VLOOKUP(C2455,QVLinien21!$A$2:$G$2812,7,FALSE)</f>
        <v>Grindelwald Bahnhof - Waldspitz</v>
      </c>
      <c r="G2455" s="15" t="str">
        <f>VLOOKUP(C2455,v32_x__2020_06_28[[SLNID]:[Beschreibung]],8,FALSE)</f>
        <v>Grindelwald Bahnhof - Waldspitz</v>
      </c>
      <c r="H2455" s="15" t="s">
        <v>12169</v>
      </c>
      <c r="I2455" s="15" t="s">
        <v>13817</v>
      </c>
      <c r="J2455" s="15" t="s">
        <v>13818</v>
      </c>
      <c r="K2455" s="52" t="s">
        <v>311</v>
      </c>
      <c r="L2455" s="15" t="s">
        <v>276</v>
      </c>
      <c r="M2455" s="15" t="s">
        <v>312</v>
      </c>
      <c r="N2455" s="15" t="s">
        <v>275</v>
      </c>
      <c r="O2455" s="15" t="s">
        <v>276</v>
      </c>
      <c r="P2455" s="15" t="s">
        <v>276</v>
      </c>
      <c r="Q2455" s="15" t="s">
        <v>276</v>
      </c>
      <c r="R2455" s="15" t="s">
        <v>276</v>
      </c>
      <c r="S2455" s="15" t="s">
        <v>276</v>
      </c>
      <c r="T2455" s="15" t="s">
        <v>276</v>
      </c>
      <c r="U2455" s="15" t="s">
        <v>276</v>
      </c>
      <c r="V2455" s="15" t="s">
        <v>276</v>
      </c>
      <c r="W2455" s="23" t="s">
        <v>277</v>
      </c>
      <c r="X2455" s="23" t="s">
        <v>267</v>
      </c>
      <c r="Y2455" s="23" t="s">
        <v>13795</v>
      </c>
      <c r="Z2455" s="23" t="s">
        <v>279</v>
      </c>
      <c r="AA2455" s="23" t="s">
        <v>276</v>
      </c>
      <c r="AB2455" s="23" t="s">
        <v>311</v>
      </c>
      <c r="AC2455" s="23" t="s">
        <v>312</v>
      </c>
      <c r="AD2455" s="23" t="s">
        <v>13794</v>
      </c>
      <c r="AE2455" s="23" t="s">
        <v>1117</v>
      </c>
      <c r="AF2455" s="23" t="s">
        <v>276</v>
      </c>
      <c r="AG2455" s="24" t="s">
        <v>13796</v>
      </c>
      <c r="AH2455" s="24" t="s">
        <v>284</v>
      </c>
      <c r="AI2455" s="24" t="s">
        <v>267</v>
      </c>
      <c r="AJ2455" s="24" t="s">
        <v>285</v>
      </c>
      <c r="AK2455" s="24" t="s">
        <v>13797</v>
      </c>
      <c r="AL2455" s="24" t="s">
        <v>276</v>
      </c>
      <c r="AM2455" s="24" t="s">
        <v>13798</v>
      </c>
      <c r="AN2455" s="24" t="s">
        <v>288</v>
      </c>
      <c r="AO2455" s="24" t="s">
        <v>13799</v>
      </c>
      <c r="AP2455" s="24" t="s">
        <v>276</v>
      </c>
      <c r="AQ2455" s="24" t="s">
        <v>276</v>
      </c>
      <c r="AR2455" s="24" t="s">
        <v>5508</v>
      </c>
      <c r="AS2455" s="24" t="s">
        <v>291</v>
      </c>
      <c r="AT2455" s="24" t="s">
        <v>323</v>
      </c>
      <c r="AU2455" s="24" t="s">
        <v>276</v>
      </c>
      <c r="AV2455" s="24" t="s">
        <v>276</v>
      </c>
      <c r="AW2455" s="24" t="s">
        <v>13800</v>
      </c>
      <c r="AX2455" s="24" t="s">
        <v>276</v>
      </c>
      <c r="AY2455" s="24" t="s">
        <v>13801</v>
      </c>
      <c r="AZ2455" s="24" t="s">
        <v>276</v>
      </c>
      <c r="BA2455" s="24" t="s">
        <v>297</v>
      </c>
      <c r="BB2455" s="25" t="s">
        <v>52</v>
      </c>
    </row>
    <row r="2456" spans="1:54" x14ac:dyDescent="0.2">
      <c r="A2456" s="15" t="s">
        <v>267</v>
      </c>
      <c r="C2456" s="15" t="s">
        <v>13819</v>
      </c>
      <c r="D2456" s="50" t="s">
        <v>13820</v>
      </c>
      <c r="F2456" s="15" t="str">
        <f>VLOOKUP(C2456,QVLinien21!$A$2:$G$2812,7,FALSE)</f>
        <v>Grindelwald - Grosse Scheidegg - Schwarzwaldalp</v>
      </c>
      <c r="G2456" s="15" t="str">
        <f>VLOOKUP(C2456,v32_x__2020_06_28[[SLNID]:[Beschreibung]],8,FALSE)</f>
        <v>Grindelwald - Grosse Scheidegg - Schwarzwaldalp</v>
      </c>
      <c r="H2456" s="15" t="s">
        <v>13820</v>
      </c>
      <c r="I2456" s="15" t="s">
        <v>13821</v>
      </c>
      <c r="J2456" s="15" t="s">
        <v>13822</v>
      </c>
      <c r="K2456" s="52" t="s">
        <v>311</v>
      </c>
      <c r="L2456" s="15" t="s">
        <v>13794</v>
      </c>
      <c r="M2456" s="15" t="s">
        <v>312</v>
      </c>
      <c r="N2456" s="15" t="s">
        <v>275</v>
      </c>
      <c r="O2456" s="15" t="s">
        <v>276</v>
      </c>
      <c r="P2456" s="15" t="s">
        <v>276</v>
      </c>
      <c r="Q2456" s="15" t="s">
        <v>276</v>
      </c>
      <c r="R2456" s="15" t="s">
        <v>276</v>
      </c>
      <c r="S2456" s="15" t="s">
        <v>276</v>
      </c>
      <c r="T2456" s="15" t="s">
        <v>276</v>
      </c>
      <c r="U2456" s="15" t="s">
        <v>276</v>
      </c>
      <c r="V2456" s="15" t="s">
        <v>276</v>
      </c>
      <c r="W2456" s="23" t="s">
        <v>277</v>
      </c>
      <c r="X2456" s="23" t="s">
        <v>267</v>
      </c>
      <c r="Y2456" s="23" t="s">
        <v>13795</v>
      </c>
      <c r="Z2456" s="23" t="s">
        <v>279</v>
      </c>
      <c r="AA2456" s="23" t="s">
        <v>276</v>
      </c>
      <c r="AB2456" s="23" t="s">
        <v>311</v>
      </c>
      <c r="AC2456" s="23" t="s">
        <v>312</v>
      </c>
      <c r="AD2456" s="23" t="s">
        <v>13794</v>
      </c>
      <c r="AE2456" s="23" t="s">
        <v>1117</v>
      </c>
      <c r="AF2456" s="23" t="s">
        <v>276</v>
      </c>
      <c r="AG2456" s="24" t="s">
        <v>13796</v>
      </c>
      <c r="AH2456" s="24" t="s">
        <v>284</v>
      </c>
      <c r="AI2456" s="24" t="s">
        <v>267</v>
      </c>
      <c r="AJ2456" s="24" t="s">
        <v>285</v>
      </c>
      <c r="AK2456" s="24" t="s">
        <v>13797</v>
      </c>
      <c r="AL2456" s="24" t="s">
        <v>276</v>
      </c>
      <c r="AM2456" s="24" t="s">
        <v>13798</v>
      </c>
      <c r="AN2456" s="24" t="s">
        <v>288</v>
      </c>
      <c r="AO2456" s="24" t="s">
        <v>13799</v>
      </c>
      <c r="AP2456" s="24" t="s">
        <v>276</v>
      </c>
      <c r="AQ2456" s="24" t="s">
        <v>276</v>
      </c>
      <c r="AR2456" s="24" t="s">
        <v>5508</v>
      </c>
      <c r="AS2456" s="24" t="s">
        <v>291</v>
      </c>
      <c r="AT2456" s="24" t="s">
        <v>323</v>
      </c>
      <c r="AU2456" s="24" t="s">
        <v>276</v>
      </c>
      <c r="AV2456" s="24" t="s">
        <v>276</v>
      </c>
      <c r="AW2456" s="24" t="s">
        <v>13800</v>
      </c>
      <c r="AX2456" s="24" t="s">
        <v>276</v>
      </c>
      <c r="AY2456" s="24" t="s">
        <v>13801</v>
      </c>
      <c r="AZ2456" s="24" t="s">
        <v>276</v>
      </c>
      <c r="BA2456" s="24" t="s">
        <v>297</v>
      </c>
      <c r="BB2456" s="25" t="s">
        <v>52</v>
      </c>
    </row>
    <row r="2457" spans="1:54" x14ac:dyDescent="0.2">
      <c r="A2457" s="15" t="s">
        <v>267</v>
      </c>
      <c r="C2457" s="15" t="s">
        <v>13823</v>
      </c>
      <c r="D2457" s="50" t="s">
        <v>972</v>
      </c>
      <c r="F2457" s="15" t="str">
        <f>VLOOKUP(C2457,QVLinien21!$A$2:$G$2812,7,FALSE)</f>
        <v>Lauterbrunnen - Stechelberg (Linie 141)</v>
      </c>
      <c r="G2457" s="15" t="str">
        <f>VLOOKUP(C2457,v32_x__2020_06_28[[SLNID]:[Beschreibung]],8,FALSE)</f>
        <v>Lauterbrunnen - Stechelberg</v>
      </c>
      <c r="H2457" s="15" t="s">
        <v>13824</v>
      </c>
      <c r="I2457" s="15" t="s">
        <v>13825</v>
      </c>
      <c r="J2457" s="15" t="s">
        <v>13826</v>
      </c>
      <c r="K2457" s="52" t="s">
        <v>1225</v>
      </c>
      <c r="L2457" s="15" t="s">
        <v>11228</v>
      </c>
      <c r="M2457" s="15" t="s">
        <v>314</v>
      </c>
      <c r="N2457" s="15" t="s">
        <v>275</v>
      </c>
      <c r="O2457" s="15" t="s">
        <v>276</v>
      </c>
      <c r="P2457" s="15" t="s">
        <v>276</v>
      </c>
      <c r="Q2457" s="15" t="s">
        <v>276</v>
      </c>
      <c r="R2457" s="15" t="s">
        <v>276</v>
      </c>
      <c r="S2457" s="15" t="s">
        <v>276</v>
      </c>
      <c r="T2457" s="15" t="s">
        <v>276</v>
      </c>
      <c r="U2457" s="15" t="s">
        <v>276</v>
      </c>
      <c r="V2457" s="15" t="s">
        <v>276</v>
      </c>
      <c r="W2457" s="23" t="s">
        <v>277</v>
      </c>
      <c r="X2457" s="23" t="s">
        <v>267</v>
      </c>
      <c r="Y2457" s="23" t="s">
        <v>11229</v>
      </c>
      <c r="Z2457" s="23" t="s">
        <v>279</v>
      </c>
      <c r="AA2457" s="23" t="s">
        <v>276</v>
      </c>
      <c r="AB2457" s="23" t="s">
        <v>311</v>
      </c>
      <c r="AC2457" s="23" t="s">
        <v>11230</v>
      </c>
      <c r="AD2457" s="23" t="s">
        <v>789</v>
      </c>
      <c r="AE2457" s="23" t="s">
        <v>1117</v>
      </c>
      <c r="AF2457" s="23" t="s">
        <v>11231</v>
      </c>
      <c r="AG2457" s="24" t="s">
        <v>1887</v>
      </c>
      <c r="AH2457" s="24" t="s">
        <v>284</v>
      </c>
      <c r="AI2457" s="24" t="s">
        <v>267</v>
      </c>
      <c r="AJ2457" s="24" t="s">
        <v>285</v>
      </c>
      <c r="AK2457" s="24" t="s">
        <v>1888</v>
      </c>
      <c r="AL2457" s="24" t="s">
        <v>276</v>
      </c>
      <c r="AM2457" s="24" t="s">
        <v>1889</v>
      </c>
      <c r="AN2457" s="24" t="s">
        <v>288</v>
      </c>
      <c r="AO2457" s="24" t="s">
        <v>1890</v>
      </c>
      <c r="AP2457" s="24" t="s">
        <v>276</v>
      </c>
      <c r="AQ2457" s="24" t="s">
        <v>677</v>
      </c>
      <c r="AR2457" s="24" t="s">
        <v>1891</v>
      </c>
      <c r="AS2457" s="24" t="s">
        <v>291</v>
      </c>
      <c r="AT2457" s="24" t="s">
        <v>323</v>
      </c>
      <c r="AU2457" s="24" t="s">
        <v>1892</v>
      </c>
      <c r="AV2457" s="24" t="s">
        <v>1893</v>
      </c>
      <c r="AW2457" s="24" t="s">
        <v>1894</v>
      </c>
      <c r="AX2457" s="24" t="s">
        <v>276</v>
      </c>
      <c r="AY2457" s="24" t="s">
        <v>1895</v>
      </c>
      <c r="AZ2457" s="24" t="s">
        <v>276</v>
      </c>
      <c r="BA2457" s="24" t="s">
        <v>327</v>
      </c>
      <c r="BB2457" s="25" t="s">
        <v>52</v>
      </c>
    </row>
    <row r="2458" spans="1:54" x14ac:dyDescent="0.2">
      <c r="A2458" s="15" t="s">
        <v>267</v>
      </c>
      <c r="C2458" s="15" t="s">
        <v>13827</v>
      </c>
      <c r="D2458" s="50" t="s">
        <v>757</v>
      </c>
      <c r="F2458" s="15" t="str">
        <f>VLOOKUP(C2458,QVLinien21!$A$2:$G$2812,7,FALSE)</f>
        <v>Lauterbrunnen - Isenfluh (Isenfluh-Linie)</v>
      </c>
      <c r="G2458" s="15" t="str">
        <f>VLOOKUP(C2458,v32_x__2020_06_28[[SLNID]:[Beschreibung]],8,FALSE)</f>
        <v>Lauterbrunnen - Isenfluh (Isenfluh-Linie)</v>
      </c>
      <c r="H2458" s="15" t="s">
        <v>13828</v>
      </c>
      <c r="I2458" s="15" t="s">
        <v>13829</v>
      </c>
      <c r="J2458" s="15" t="s">
        <v>13830</v>
      </c>
      <c r="K2458" s="52" t="s">
        <v>1225</v>
      </c>
      <c r="L2458" s="15" t="s">
        <v>11228</v>
      </c>
      <c r="M2458" s="15" t="s">
        <v>314</v>
      </c>
      <c r="N2458" s="15" t="s">
        <v>275</v>
      </c>
      <c r="O2458" s="15" t="s">
        <v>276</v>
      </c>
      <c r="P2458" s="15" t="s">
        <v>276</v>
      </c>
      <c r="Q2458" s="15" t="s">
        <v>276</v>
      </c>
      <c r="R2458" s="15" t="s">
        <v>276</v>
      </c>
      <c r="S2458" s="15" t="s">
        <v>276</v>
      </c>
      <c r="T2458" s="15" t="s">
        <v>276</v>
      </c>
      <c r="U2458" s="15" t="s">
        <v>276</v>
      </c>
      <c r="V2458" s="15" t="s">
        <v>276</v>
      </c>
      <c r="W2458" s="23" t="s">
        <v>277</v>
      </c>
      <c r="X2458" s="23" t="s">
        <v>267</v>
      </c>
      <c r="Y2458" s="23" t="s">
        <v>11229</v>
      </c>
      <c r="Z2458" s="23" t="s">
        <v>279</v>
      </c>
      <c r="AA2458" s="23" t="s">
        <v>276</v>
      </c>
      <c r="AB2458" s="23" t="s">
        <v>311</v>
      </c>
      <c r="AC2458" s="23" t="s">
        <v>11230</v>
      </c>
      <c r="AD2458" s="23" t="s">
        <v>789</v>
      </c>
      <c r="AE2458" s="23" t="s">
        <v>1117</v>
      </c>
      <c r="AF2458" s="23" t="s">
        <v>11231</v>
      </c>
      <c r="AG2458" s="24" t="s">
        <v>1887</v>
      </c>
      <c r="AH2458" s="24" t="s">
        <v>284</v>
      </c>
      <c r="AI2458" s="24" t="s">
        <v>267</v>
      </c>
      <c r="AJ2458" s="24" t="s">
        <v>285</v>
      </c>
      <c r="AK2458" s="24" t="s">
        <v>1888</v>
      </c>
      <c r="AL2458" s="24" t="s">
        <v>276</v>
      </c>
      <c r="AM2458" s="24" t="s">
        <v>1889</v>
      </c>
      <c r="AN2458" s="24" t="s">
        <v>288</v>
      </c>
      <c r="AO2458" s="24" t="s">
        <v>1890</v>
      </c>
      <c r="AP2458" s="24" t="s">
        <v>276</v>
      </c>
      <c r="AQ2458" s="24" t="s">
        <v>677</v>
      </c>
      <c r="AR2458" s="24" t="s">
        <v>1891</v>
      </c>
      <c r="AS2458" s="24" t="s">
        <v>291</v>
      </c>
      <c r="AT2458" s="24" t="s">
        <v>323</v>
      </c>
      <c r="AU2458" s="24" t="s">
        <v>1892</v>
      </c>
      <c r="AV2458" s="24" t="s">
        <v>1893</v>
      </c>
      <c r="AW2458" s="24" t="s">
        <v>1894</v>
      </c>
      <c r="AX2458" s="24" t="s">
        <v>276</v>
      </c>
      <c r="AY2458" s="24" t="s">
        <v>1895</v>
      </c>
      <c r="AZ2458" s="24" t="s">
        <v>276</v>
      </c>
      <c r="BA2458" s="24" t="s">
        <v>327</v>
      </c>
      <c r="BB2458" s="25" t="s">
        <v>52</v>
      </c>
    </row>
    <row r="2459" spans="1:54" x14ac:dyDescent="0.2">
      <c r="A2459" s="15" t="s">
        <v>267</v>
      </c>
      <c r="C2459" s="15" t="s">
        <v>13831</v>
      </c>
      <c r="D2459" s="50" t="s">
        <v>2325</v>
      </c>
      <c r="E2459" s="38" t="s">
        <v>13230</v>
      </c>
      <c r="F2459" s="15" t="e">
        <f>VLOOKUP(C2459,QVLinien21!$A$2:$G$2812,7,FALSE)</f>
        <v>#N/A</v>
      </c>
      <c r="G2459" s="15" t="e">
        <f>VLOOKUP(C2459,v32_x__2020_06_28[[SLNID]:[Beschreibung]],8,FALSE)</f>
        <v>#N/A</v>
      </c>
      <c r="H2459" s="15" t="s">
        <v>276</v>
      </c>
      <c r="I2459" s="15" t="s">
        <v>13832</v>
      </c>
      <c r="J2459" s="15" t="s">
        <v>13833</v>
      </c>
      <c r="K2459" s="52" t="s">
        <v>895</v>
      </c>
      <c r="L2459" s="15" t="s">
        <v>637</v>
      </c>
      <c r="M2459" s="15" t="s">
        <v>354</v>
      </c>
      <c r="N2459" s="15" t="s">
        <v>275</v>
      </c>
      <c r="O2459" s="15" t="s">
        <v>276</v>
      </c>
      <c r="P2459" s="15" t="s">
        <v>276</v>
      </c>
      <c r="Q2459" s="15" t="s">
        <v>276</v>
      </c>
      <c r="R2459" s="15" t="s">
        <v>276</v>
      </c>
      <c r="S2459" s="15" t="s">
        <v>276</v>
      </c>
      <c r="T2459" s="15" t="s">
        <v>276</v>
      </c>
      <c r="U2459" s="15" t="s">
        <v>276</v>
      </c>
      <c r="V2459" s="15" t="s">
        <v>276</v>
      </c>
      <c r="W2459" s="23" t="s">
        <v>277</v>
      </c>
      <c r="X2459" s="23" t="s">
        <v>267</v>
      </c>
      <c r="Y2459" s="23" t="s">
        <v>11229</v>
      </c>
      <c r="Z2459" s="23" t="s">
        <v>279</v>
      </c>
      <c r="AA2459" s="23" t="s">
        <v>276</v>
      </c>
      <c r="AB2459" s="23" t="s">
        <v>311</v>
      </c>
      <c r="AC2459" s="23" t="s">
        <v>11230</v>
      </c>
      <c r="AD2459" s="23" t="s">
        <v>789</v>
      </c>
      <c r="AE2459" s="23" t="s">
        <v>1117</v>
      </c>
      <c r="AF2459" s="23" t="s">
        <v>11231</v>
      </c>
      <c r="AG2459" s="24" t="s">
        <v>1887</v>
      </c>
      <c r="AH2459" s="24" t="s">
        <v>284</v>
      </c>
      <c r="AI2459" s="24" t="s">
        <v>267</v>
      </c>
      <c r="AJ2459" s="24" t="s">
        <v>285</v>
      </c>
      <c r="AK2459" s="24" t="s">
        <v>1888</v>
      </c>
      <c r="AL2459" s="24" t="s">
        <v>276</v>
      </c>
      <c r="AM2459" s="24" t="s">
        <v>1889</v>
      </c>
      <c r="AN2459" s="24" t="s">
        <v>288</v>
      </c>
      <c r="AO2459" s="24" t="s">
        <v>1890</v>
      </c>
      <c r="AP2459" s="24" t="s">
        <v>276</v>
      </c>
      <c r="AQ2459" s="24" t="s">
        <v>677</v>
      </c>
      <c r="AR2459" s="24" t="s">
        <v>1891</v>
      </c>
      <c r="AS2459" s="24" t="s">
        <v>291</v>
      </c>
      <c r="AT2459" s="24" t="s">
        <v>323</v>
      </c>
      <c r="AU2459" s="24" t="s">
        <v>1892</v>
      </c>
      <c r="AV2459" s="24" t="s">
        <v>1893</v>
      </c>
      <c r="AW2459" s="24" t="s">
        <v>1894</v>
      </c>
      <c r="AX2459" s="24" t="s">
        <v>276</v>
      </c>
      <c r="AY2459" s="24" t="s">
        <v>1895</v>
      </c>
      <c r="AZ2459" s="24" t="s">
        <v>276</v>
      </c>
      <c r="BA2459" s="24" t="s">
        <v>327</v>
      </c>
      <c r="BB2459" s="25" t="s">
        <v>52</v>
      </c>
    </row>
    <row r="2460" spans="1:54" x14ac:dyDescent="0.2">
      <c r="A2460" s="15" t="s">
        <v>267</v>
      </c>
      <c r="C2460" s="15" t="s">
        <v>13834</v>
      </c>
      <c r="D2460" s="50" t="s">
        <v>799</v>
      </c>
      <c r="F2460" s="15" t="str">
        <f>VLOOKUP(C2460,QVLinien21!$A$2:$G$2812,7,FALSE)</f>
        <v>Brienz - Ballenberg - Brienzwiler - Brünig (Linie 151)</v>
      </c>
      <c r="G2460" s="15" t="str">
        <f>VLOOKUP(C2460,v32_x__2020_06_28[[SLNID]:[Beschreibung]],8,FALSE)</f>
        <v>Brienz - Ballenberg - Brienzwiler - Brünig - Hasliberg Reuti&lt;br/&gt; (Hasliberg-Linie)</v>
      </c>
      <c r="H2460" s="15" t="s">
        <v>13835</v>
      </c>
      <c r="I2460" s="15" t="s">
        <v>13836</v>
      </c>
      <c r="J2460" s="15" t="s">
        <v>13837</v>
      </c>
      <c r="K2460" s="52" t="s">
        <v>1225</v>
      </c>
      <c r="L2460" s="15" t="s">
        <v>11228</v>
      </c>
      <c r="M2460" s="15" t="s">
        <v>312</v>
      </c>
      <c r="N2460" s="15" t="s">
        <v>275</v>
      </c>
      <c r="O2460" s="15" t="s">
        <v>276</v>
      </c>
      <c r="P2460" s="15" t="s">
        <v>276</v>
      </c>
      <c r="Q2460" s="15" t="s">
        <v>276</v>
      </c>
      <c r="R2460" s="15" t="s">
        <v>276</v>
      </c>
      <c r="S2460" s="15" t="s">
        <v>276</v>
      </c>
      <c r="T2460" s="15" t="s">
        <v>276</v>
      </c>
      <c r="U2460" s="15" t="s">
        <v>276</v>
      </c>
      <c r="V2460" s="15" t="s">
        <v>276</v>
      </c>
      <c r="W2460" s="23" t="s">
        <v>277</v>
      </c>
      <c r="X2460" s="23" t="s">
        <v>267</v>
      </c>
      <c r="Y2460" s="23" t="s">
        <v>11229</v>
      </c>
      <c r="Z2460" s="23" t="s">
        <v>279</v>
      </c>
      <c r="AA2460" s="23" t="s">
        <v>276</v>
      </c>
      <c r="AB2460" s="23" t="s">
        <v>311</v>
      </c>
      <c r="AC2460" s="23" t="s">
        <v>11230</v>
      </c>
      <c r="AD2460" s="23" t="s">
        <v>789</v>
      </c>
      <c r="AE2460" s="23" t="s">
        <v>1117</v>
      </c>
      <c r="AF2460" s="23" t="s">
        <v>11231</v>
      </c>
      <c r="AG2460" s="24" t="s">
        <v>1887</v>
      </c>
      <c r="AH2460" s="24" t="s">
        <v>284</v>
      </c>
      <c r="AI2460" s="24" t="s">
        <v>267</v>
      </c>
      <c r="AJ2460" s="24" t="s">
        <v>285</v>
      </c>
      <c r="AK2460" s="24" t="s">
        <v>1888</v>
      </c>
      <c r="AL2460" s="24" t="s">
        <v>276</v>
      </c>
      <c r="AM2460" s="24" t="s">
        <v>1889</v>
      </c>
      <c r="AN2460" s="24" t="s">
        <v>288</v>
      </c>
      <c r="AO2460" s="24" t="s">
        <v>1890</v>
      </c>
      <c r="AP2460" s="24" t="s">
        <v>276</v>
      </c>
      <c r="AQ2460" s="24" t="s">
        <v>677</v>
      </c>
      <c r="AR2460" s="24" t="s">
        <v>1891</v>
      </c>
      <c r="AS2460" s="24" t="s">
        <v>291</v>
      </c>
      <c r="AT2460" s="24" t="s">
        <v>323</v>
      </c>
      <c r="AU2460" s="24" t="s">
        <v>1892</v>
      </c>
      <c r="AV2460" s="24" t="s">
        <v>1893</v>
      </c>
      <c r="AW2460" s="24" t="s">
        <v>1894</v>
      </c>
      <c r="AX2460" s="24" t="s">
        <v>276</v>
      </c>
      <c r="AY2460" s="24" t="s">
        <v>1895</v>
      </c>
      <c r="AZ2460" s="24" t="s">
        <v>276</v>
      </c>
      <c r="BA2460" s="24" t="s">
        <v>327</v>
      </c>
      <c r="BB2460" s="25" t="s">
        <v>52</v>
      </c>
    </row>
    <row r="2461" spans="1:54" x14ac:dyDescent="0.2">
      <c r="A2461" s="15" t="s">
        <v>267</v>
      </c>
      <c r="C2461" s="15" t="s">
        <v>13838</v>
      </c>
      <c r="D2461" s="50" t="s">
        <v>12561</v>
      </c>
      <c r="F2461" s="15" t="str">
        <f>VLOOKUP(C2461,QVLinien21!$A$2:$G$2812,7,FALSE)</f>
        <v>Brienz - Axalp (Axalp-Linie)</v>
      </c>
      <c r="G2461" s="15" t="str">
        <f>VLOOKUP(C2461,v32_x__2020_06_28[[SLNID]:[Beschreibung]],8,FALSE)</f>
        <v>Brienz - Axalp (Axalp-Linie) {SK}</v>
      </c>
      <c r="H2461" s="15" t="s">
        <v>13839</v>
      </c>
      <c r="I2461" s="15" t="s">
        <v>13840</v>
      </c>
      <c r="J2461" s="15" t="s">
        <v>13841</v>
      </c>
      <c r="K2461" s="52" t="s">
        <v>1225</v>
      </c>
      <c r="L2461" s="15" t="s">
        <v>11228</v>
      </c>
      <c r="M2461" s="15" t="s">
        <v>312</v>
      </c>
      <c r="N2461" s="15" t="s">
        <v>275</v>
      </c>
      <c r="O2461" s="15" t="s">
        <v>276</v>
      </c>
      <c r="P2461" s="15" t="s">
        <v>276</v>
      </c>
      <c r="Q2461" s="15" t="s">
        <v>276</v>
      </c>
      <c r="R2461" s="15" t="s">
        <v>276</v>
      </c>
      <c r="S2461" s="15" t="s">
        <v>276</v>
      </c>
      <c r="T2461" s="15" t="s">
        <v>276</v>
      </c>
      <c r="U2461" s="15" t="s">
        <v>276</v>
      </c>
      <c r="V2461" s="15" t="s">
        <v>276</v>
      </c>
      <c r="W2461" s="23" t="s">
        <v>277</v>
      </c>
      <c r="X2461" s="23" t="s">
        <v>267</v>
      </c>
      <c r="Y2461" s="23" t="s">
        <v>11229</v>
      </c>
      <c r="Z2461" s="23" t="s">
        <v>279</v>
      </c>
      <c r="AA2461" s="23" t="s">
        <v>276</v>
      </c>
      <c r="AB2461" s="23" t="s">
        <v>311</v>
      </c>
      <c r="AC2461" s="23" t="s">
        <v>11230</v>
      </c>
      <c r="AD2461" s="23" t="s">
        <v>789</v>
      </c>
      <c r="AE2461" s="23" t="s">
        <v>1117</v>
      </c>
      <c r="AF2461" s="23" t="s">
        <v>11231</v>
      </c>
      <c r="AG2461" s="24" t="s">
        <v>1887</v>
      </c>
      <c r="AH2461" s="24" t="s">
        <v>284</v>
      </c>
      <c r="AI2461" s="24" t="s">
        <v>267</v>
      </c>
      <c r="AJ2461" s="24" t="s">
        <v>285</v>
      </c>
      <c r="AK2461" s="24" t="s">
        <v>1888</v>
      </c>
      <c r="AL2461" s="24" t="s">
        <v>276</v>
      </c>
      <c r="AM2461" s="24" t="s">
        <v>1889</v>
      </c>
      <c r="AN2461" s="24" t="s">
        <v>288</v>
      </c>
      <c r="AO2461" s="24" t="s">
        <v>1890</v>
      </c>
      <c r="AP2461" s="24" t="s">
        <v>276</v>
      </c>
      <c r="AQ2461" s="24" t="s">
        <v>677</v>
      </c>
      <c r="AR2461" s="24" t="s">
        <v>1891</v>
      </c>
      <c r="AS2461" s="24" t="s">
        <v>291</v>
      </c>
      <c r="AT2461" s="24" t="s">
        <v>323</v>
      </c>
      <c r="AU2461" s="24" t="s">
        <v>1892</v>
      </c>
      <c r="AV2461" s="24" t="s">
        <v>1893</v>
      </c>
      <c r="AW2461" s="24" t="s">
        <v>1894</v>
      </c>
      <c r="AX2461" s="24" t="s">
        <v>276</v>
      </c>
      <c r="AY2461" s="24" t="s">
        <v>1895</v>
      </c>
      <c r="AZ2461" s="24" t="s">
        <v>276</v>
      </c>
      <c r="BA2461" s="24" t="s">
        <v>327</v>
      </c>
      <c r="BB2461" s="25" t="s">
        <v>52</v>
      </c>
    </row>
    <row r="2462" spans="1:54" x14ac:dyDescent="0.2">
      <c r="A2462" s="15" t="s">
        <v>267</v>
      </c>
      <c r="C2462" s="15" t="s">
        <v>13842</v>
      </c>
      <c r="D2462" s="50" t="s">
        <v>6500</v>
      </c>
      <c r="F2462" s="15" t="str">
        <f>VLOOKUP(C2462,QVLinien21!$A$2:$G$2812,7,FALSE)</f>
        <v>Brünig - Hasliberg Reuti (Hasliberg-Linie)</v>
      </c>
      <c r="G2462" s="15" t="str">
        <f>VLOOKUP(C2462,v32_x__2020_06_28[[SLNID]:[Beschreibung]],8,FALSE)</f>
        <v>Brünig - Hasliberg Reuti (Hasliberg-Linie) {SK}</v>
      </c>
      <c r="H2462" s="15" t="s">
        <v>13843</v>
      </c>
      <c r="I2462" s="15" t="s">
        <v>13844</v>
      </c>
      <c r="J2462" s="15" t="s">
        <v>13845</v>
      </c>
      <c r="K2462" s="52" t="s">
        <v>1225</v>
      </c>
      <c r="L2462" s="15" t="s">
        <v>11228</v>
      </c>
      <c r="M2462" s="15" t="s">
        <v>312</v>
      </c>
      <c r="N2462" s="15" t="s">
        <v>275</v>
      </c>
      <c r="O2462" s="15" t="s">
        <v>276</v>
      </c>
      <c r="P2462" s="15" t="s">
        <v>276</v>
      </c>
      <c r="Q2462" s="15" t="s">
        <v>276</v>
      </c>
      <c r="R2462" s="15" t="s">
        <v>276</v>
      </c>
      <c r="S2462" s="15" t="s">
        <v>276</v>
      </c>
      <c r="T2462" s="15" t="s">
        <v>276</v>
      </c>
      <c r="U2462" s="15" t="s">
        <v>276</v>
      </c>
      <c r="V2462" s="15" t="s">
        <v>276</v>
      </c>
      <c r="W2462" s="23" t="s">
        <v>277</v>
      </c>
      <c r="X2462" s="23" t="s">
        <v>267</v>
      </c>
      <c r="Y2462" s="23" t="s">
        <v>11229</v>
      </c>
      <c r="Z2462" s="23" t="s">
        <v>279</v>
      </c>
      <c r="AA2462" s="23" t="s">
        <v>276</v>
      </c>
      <c r="AB2462" s="23" t="s">
        <v>311</v>
      </c>
      <c r="AC2462" s="23" t="s">
        <v>11230</v>
      </c>
      <c r="AD2462" s="23" t="s">
        <v>789</v>
      </c>
      <c r="AE2462" s="23" t="s">
        <v>1117</v>
      </c>
      <c r="AF2462" s="23" t="s">
        <v>11231</v>
      </c>
      <c r="AG2462" s="24" t="s">
        <v>1887</v>
      </c>
      <c r="AH2462" s="24" t="s">
        <v>284</v>
      </c>
      <c r="AI2462" s="24" t="s">
        <v>267</v>
      </c>
      <c r="AJ2462" s="24" t="s">
        <v>285</v>
      </c>
      <c r="AK2462" s="24" t="s">
        <v>1888</v>
      </c>
      <c r="AL2462" s="24" t="s">
        <v>276</v>
      </c>
      <c r="AM2462" s="24" t="s">
        <v>1889</v>
      </c>
      <c r="AN2462" s="24" t="s">
        <v>288</v>
      </c>
      <c r="AO2462" s="24" t="s">
        <v>1890</v>
      </c>
      <c r="AP2462" s="24" t="s">
        <v>276</v>
      </c>
      <c r="AQ2462" s="24" t="s">
        <v>677</v>
      </c>
      <c r="AR2462" s="24" t="s">
        <v>1891</v>
      </c>
      <c r="AS2462" s="24" t="s">
        <v>291</v>
      </c>
      <c r="AT2462" s="24" t="s">
        <v>323</v>
      </c>
      <c r="AU2462" s="24" t="s">
        <v>1892</v>
      </c>
      <c r="AV2462" s="24" t="s">
        <v>1893</v>
      </c>
      <c r="AW2462" s="24" t="s">
        <v>1894</v>
      </c>
      <c r="AX2462" s="24" t="s">
        <v>276</v>
      </c>
      <c r="AY2462" s="24" t="s">
        <v>1895</v>
      </c>
      <c r="AZ2462" s="24" t="s">
        <v>276</v>
      </c>
      <c r="BA2462" s="24" t="s">
        <v>327</v>
      </c>
      <c r="BB2462" s="25" t="s">
        <v>52</v>
      </c>
    </row>
    <row r="2463" spans="1:54" x14ac:dyDescent="0.2">
      <c r="A2463" s="15" t="s">
        <v>267</v>
      </c>
      <c r="C2463" s="15" t="s">
        <v>13846</v>
      </c>
      <c r="D2463" s="50" t="s">
        <v>4932</v>
      </c>
      <c r="F2463" s="15" t="str">
        <f>VLOOKUP(C2463,QVLinien21!$A$2:$G$2812,7,FALSE)</f>
        <v>Hasliberg Bidmi - Wasserwend - Twing/Bort</v>
      </c>
      <c r="G2463" s="15" t="str">
        <f>VLOOKUP(C2463,v32_x__2020_06_28[[SLNID]:[Beschreibung]],8,FALSE)</f>
        <v>Hasliberg Bidmi - Wasserwendi - Twing/Bort</v>
      </c>
      <c r="H2463" s="15" t="s">
        <v>13847</v>
      </c>
      <c r="I2463" s="15" t="s">
        <v>13848</v>
      </c>
      <c r="J2463" s="15" t="s">
        <v>13849</v>
      </c>
      <c r="K2463" s="52" t="s">
        <v>3144</v>
      </c>
      <c r="L2463" s="15" t="s">
        <v>13850</v>
      </c>
      <c r="M2463" s="15" t="s">
        <v>4489</v>
      </c>
      <c r="N2463" s="15" t="s">
        <v>275</v>
      </c>
      <c r="O2463" s="15" t="s">
        <v>276</v>
      </c>
      <c r="P2463" s="15" t="s">
        <v>276</v>
      </c>
      <c r="Q2463" s="15" t="s">
        <v>276</v>
      </c>
      <c r="R2463" s="15" t="s">
        <v>276</v>
      </c>
      <c r="S2463" s="15" t="s">
        <v>276</v>
      </c>
      <c r="T2463" s="15" t="s">
        <v>276</v>
      </c>
      <c r="U2463" s="15" t="s">
        <v>276</v>
      </c>
      <c r="V2463" s="15" t="s">
        <v>276</v>
      </c>
      <c r="W2463" s="23" t="s">
        <v>277</v>
      </c>
      <c r="X2463" s="23" t="s">
        <v>267</v>
      </c>
      <c r="Y2463" s="23" t="s">
        <v>13851</v>
      </c>
      <c r="Z2463" s="23" t="s">
        <v>279</v>
      </c>
      <c r="AA2463" s="23" t="s">
        <v>276</v>
      </c>
      <c r="AB2463" s="23" t="s">
        <v>3144</v>
      </c>
      <c r="AC2463" s="23" t="s">
        <v>4489</v>
      </c>
      <c r="AD2463" s="23" t="s">
        <v>13850</v>
      </c>
      <c r="AE2463" s="23" t="s">
        <v>1117</v>
      </c>
      <c r="AF2463" s="23" t="s">
        <v>276</v>
      </c>
      <c r="AG2463" s="24" t="s">
        <v>13852</v>
      </c>
      <c r="AH2463" s="24" t="s">
        <v>284</v>
      </c>
      <c r="AI2463" s="24" t="s">
        <v>267</v>
      </c>
      <c r="AJ2463" s="24" t="s">
        <v>285</v>
      </c>
      <c r="AK2463" s="24" t="s">
        <v>13853</v>
      </c>
      <c r="AL2463" s="24" t="s">
        <v>276</v>
      </c>
      <c r="AM2463" s="24" t="s">
        <v>13854</v>
      </c>
      <c r="AN2463" s="24" t="s">
        <v>276</v>
      </c>
      <c r="AO2463" s="24" t="s">
        <v>13855</v>
      </c>
      <c r="AP2463" s="24" t="s">
        <v>276</v>
      </c>
      <c r="AQ2463" s="24" t="s">
        <v>276</v>
      </c>
      <c r="AR2463" s="24" t="s">
        <v>5806</v>
      </c>
      <c r="AS2463" s="24" t="s">
        <v>291</v>
      </c>
      <c r="AT2463" s="24" t="s">
        <v>323</v>
      </c>
      <c r="AU2463" s="24" t="s">
        <v>276</v>
      </c>
      <c r="AV2463" s="24" t="s">
        <v>276</v>
      </c>
      <c r="AW2463" s="24" t="s">
        <v>13856</v>
      </c>
      <c r="AX2463" s="24" t="s">
        <v>276</v>
      </c>
      <c r="AY2463" s="24" t="s">
        <v>276</v>
      </c>
      <c r="AZ2463" s="24" t="s">
        <v>276</v>
      </c>
      <c r="BA2463" s="24" t="s">
        <v>297</v>
      </c>
      <c r="BB2463" s="25" t="s">
        <v>52</v>
      </c>
    </row>
    <row r="2464" spans="1:54" x14ac:dyDescent="0.2">
      <c r="A2464" s="15" t="s">
        <v>267</v>
      </c>
      <c r="C2464" s="15" t="s">
        <v>13857</v>
      </c>
      <c r="D2464" s="50" t="s">
        <v>11174</v>
      </c>
      <c r="F2464" s="15" t="str">
        <f>VLOOKUP(C2464,QVLinien21!$A$2:$G$2812,7,FALSE)</f>
        <v>Meiringen - Grimsel - Oberwald (Grimselpass-Linie)</v>
      </c>
      <c r="G2464" s="15" t="str">
        <f>VLOOKUP(C2464,v32_x__2020_06_28[[SLNID]:[Beschreibung]],8,FALSE)</f>
        <v xml:space="preserve">Meiringen - Grimsel - Oberwald (Grimselpass-Linie) </v>
      </c>
      <c r="H2464" s="15" t="s">
        <v>13858</v>
      </c>
      <c r="I2464" s="15" t="s">
        <v>13859</v>
      </c>
      <c r="J2464" s="15" t="s">
        <v>13860</v>
      </c>
      <c r="K2464" s="52" t="s">
        <v>560</v>
      </c>
      <c r="L2464" s="15" t="s">
        <v>11228</v>
      </c>
      <c r="M2464" s="15" t="s">
        <v>637</v>
      </c>
      <c r="N2464" s="15" t="s">
        <v>275</v>
      </c>
      <c r="O2464" s="15" t="s">
        <v>276</v>
      </c>
      <c r="P2464" s="15" t="s">
        <v>276</v>
      </c>
      <c r="Q2464" s="15" t="s">
        <v>276</v>
      </c>
      <c r="R2464" s="15" t="s">
        <v>276</v>
      </c>
      <c r="S2464" s="15" t="s">
        <v>276</v>
      </c>
      <c r="T2464" s="15" t="s">
        <v>276</v>
      </c>
      <c r="U2464" s="15" t="s">
        <v>276</v>
      </c>
      <c r="V2464" s="15" t="s">
        <v>276</v>
      </c>
      <c r="W2464" s="23" t="s">
        <v>277</v>
      </c>
      <c r="X2464" s="23" t="s">
        <v>267</v>
      </c>
      <c r="Y2464" s="23" t="s">
        <v>11229</v>
      </c>
      <c r="Z2464" s="23" t="s">
        <v>279</v>
      </c>
      <c r="AA2464" s="23" t="s">
        <v>276</v>
      </c>
      <c r="AB2464" s="23" t="s">
        <v>311</v>
      </c>
      <c r="AC2464" s="23" t="s">
        <v>11230</v>
      </c>
      <c r="AD2464" s="23" t="s">
        <v>789</v>
      </c>
      <c r="AE2464" s="23" t="s">
        <v>1117</v>
      </c>
      <c r="AF2464" s="23" t="s">
        <v>11231</v>
      </c>
      <c r="AG2464" s="24" t="s">
        <v>1887</v>
      </c>
      <c r="AH2464" s="24" t="s">
        <v>284</v>
      </c>
      <c r="AI2464" s="24" t="s">
        <v>267</v>
      </c>
      <c r="AJ2464" s="24" t="s">
        <v>285</v>
      </c>
      <c r="AK2464" s="24" t="s">
        <v>1888</v>
      </c>
      <c r="AL2464" s="24" t="s">
        <v>276</v>
      </c>
      <c r="AM2464" s="24" t="s">
        <v>1889</v>
      </c>
      <c r="AN2464" s="24" t="s">
        <v>288</v>
      </c>
      <c r="AO2464" s="24" t="s">
        <v>1890</v>
      </c>
      <c r="AP2464" s="24" t="s">
        <v>276</v>
      </c>
      <c r="AQ2464" s="24" t="s">
        <v>677</v>
      </c>
      <c r="AR2464" s="24" t="s">
        <v>1891</v>
      </c>
      <c r="AS2464" s="24" t="s">
        <v>291</v>
      </c>
      <c r="AT2464" s="24" t="s">
        <v>323</v>
      </c>
      <c r="AU2464" s="24" t="s">
        <v>1892</v>
      </c>
      <c r="AV2464" s="24" t="s">
        <v>1893</v>
      </c>
      <c r="AW2464" s="24" t="s">
        <v>1894</v>
      </c>
      <c r="AX2464" s="24" t="s">
        <v>276</v>
      </c>
      <c r="AY2464" s="24" t="s">
        <v>1895</v>
      </c>
      <c r="AZ2464" s="24" t="s">
        <v>276</v>
      </c>
      <c r="BA2464" s="24" t="s">
        <v>327</v>
      </c>
      <c r="BB2464" s="25" t="s">
        <v>52</v>
      </c>
    </row>
    <row r="2465" spans="1:54" x14ac:dyDescent="0.2">
      <c r="A2465" s="15" t="s">
        <v>267</v>
      </c>
      <c r="C2465" s="15" t="s">
        <v>13861</v>
      </c>
      <c r="D2465" s="50" t="s">
        <v>11179</v>
      </c>
      <c r="F2465" s="15" t="str">
        <f>VLOOKUP(C2465,QVLinien21!$A$2:$G$2812,7,FALSE)</f>
        <v>Meiringen - Susten - Göschenen - Andermatt (Sustenpass-Linie)</v>
      </c>
      <c r="G2465" s="15" t="str">
        <f>VLOOKUP(C2465,v32_x__2020_06_28[[SLNID]:[Beschreibung]],8,FALSE)</f>
        <v xml:space="preserve">Meiringen - Susten - Göschenen - Andermatt (Sustenpass-Linie) </v>
      </c>
      <c r="H2465" s="15" t="s">
        <v>13862</v>
      </c>
      <c r="I2465" s="15" t="s">
        <v>13863</v>
      </c>
      <c r="J2465" s="15" t="s">
        <v>13864</v>
      </c>
      <c r="K2465" s="52" t="s">
        <v>560</v>
      </c>
      <c r="L2465" s="15" t="s">
        <v>11228</v>
      </c>
      <c r="M2465" s="15" t="s">
        <v>637</v>
      </c>
      <c r="N2465" s="15" t="s">
        <v>275</v>
      </c>
      <c r="O2465" s="15" t="s">
        <v>276</v>
      </c>
      <c r="P2465" s="15" t="s">
        <v>276</v>
      </c>
      <c r="Q2465" s="15" t="s">
        <v>276</v>
      </c>
      <c r="R2465" s="15" t="s">
        <v>276</v>
      </c>
      <c r="S2465" s="15" t="s">
        <v>276</v>
      </c>
      <c r="T2465" s="15" t="s">
        <v>276</v>
      </c>
      <c r="U2465" s="15" t="s">
        <v>276</v>
      </c>
      <c r="V2465" s="15" t="s">
        <v>276</v>
      </c>
      <c r="W2465" s="23" t="s">
        <v>277</v>
      </c>
      <c r="X2465" s="23" t="s">
        <v>267</v>
      </c>
      <c r="Y2465" s="23" t="s">
        <v>11229</v>
      </c>
      <c r="Z2465" s="23" t="s">
        <v>279</v>
      </c>
      <c r="AA2465" s="23" t="s">
        <v>276</v>
      </c>
      <c r="AB2465" s="23" t="s">
        <v>311</v>
      </c>
      <c r="AC2465" s="23" t="s">
        <v>11230</v>
      </c>
      <c r="AD2465" s="23" t="s">
        <v>789</v>
      </c>
      <c r="AE2465" s="23" t="s">
        <v>1117</v>
      </c>
      <c r="AF2465" s="23" t="s">
        <v>11231</v>
      </c>
      <c r="AG2465" s="24" t="s">
        <v>1887</v>
      </c>
      <c r="AH2465" s="24" t="s">
        <v>284</v>
      </c>
      <c r="AI2465" s="24" t="s">
        <v>267</v>
      </c>
      <c r="AJ2465" s="24" t="s">
        <v>285</v>
      </c>
      <c r="AK2465" s="24" t="s">
        <v>1888</v>
      </c>
      <c r="AL2465" s="24" t="s">
        <v>276</v>
      </c>
      <c r="AM2465" s="24" t="s">
        <v>1889</v>
      </c>
      <c r="AN2465" s="24" t="s">
        <v>288</v>
      </c>
      <c r="AO2465" s="24" t="s">
        <v>1890</v>
      </c>
      <c r="AP2465" s="24" t="s">
        <v>276</v>
      </c>
      <c r="AQ2465" s="24" t="s">
        <v>677</v>
      </c>
      <c r="AR2465" s="24" t="s">
        <v>1891</v>
      </c>
      <c r="AS2465" s="24" t="s">
        <v>291</v>
      </c>
      <c r="AT2465" s="24" t="s">
        <v>323</v>
      </c>
      <c r="AU2465" s="24" t="s">
        <v>1892</v>
      </c>
      <c r="AV2465" s="24" t="s">
        <v>1893</v>
      </c>
      <c r="AW2465" s="24" t="s">
        <v>1894</v>
      </c>
      <c r="AX2465" s="24" t="s">
        <v>276</v>
      </c>
      <c r="AY2465" s="24" t="s">
        <v>1895</v>
      </c>
      <c r="AZ2465" s="24" t="s">
        <v>276</v>
      </c>
      <c r="BA2465" s="24" t="s">
        <v>327</v>
      </c>
      <c r="BB2465" s="25" t="s">
        <v>52</v>
      </c>
    </row>
    <row r="2466" spans="1:54" x14ac:dyDescent="0.2">
      <c r="B2466" s="16" t="e">
        <v>#N/A</v>
      </c>
      <c r="C2466" s="16" t="s">
        <v>13865</v>
      </c>
      <c r="D2466" s="50" t="s">
        <v>7058</v>
      </c>
      <c r="E2466" s="36" t="s">
        <v>10719</v>
      </c>
      <c r="F2466" s="15" t="str">
        <f>VLOOKUP(C2466,QVLinien21!$A$2:$G$2812,7,FALSE)</f>
        <v>Meiringen - Innertkirchen - Engstlenalp</v>
      </c>
      <c r="G2466" s="15" t="str">
        <f>VLOOKUP(C2466,v32_x__2020_06_28[[SLNID]:[Beschreibung]],8,FALSE)</f>
        <v>Meiringen - Innertkirchen - Engstlenalp</v>
      </c>
      <c r="I2466" s="27" t="s">
        <v>71</v>
      </c>
      <c r="J2466" s="16"/>
      <c r="K2466" s="57"/>
      <c r="L2466" s="16"/>
      <c r="BB2466" s="25" t="s">
        <v>52</v>
      </c>
    </row>
    <row r="2467" spans="1:54" x14ac:dyDescent="0.2">
      <c r="A2467" s="15" t="s">
        <v>267</v>
      </c>
      <c r="C2467" s="15" t="s">
        <v>13866</v>
      </c>
      <c r="D2467" s="50" t="s">
        <v>13867</v>
      </c>
      <c r="F2467" s="15" t="str">
        <f>VLOOKUP(C2467,QVLinien21!$A$2:$G$2812,7,FALSE)</f>
        <v>Meiringen - Schwarzwaldalp - (Grindelwald) (Rosenlaui-Linie)</v>
      </c>
      <c r="G2467" s="15" t="str">
        <f>VLOOKUP(C2467,v32_x__2020_06_28[[SLNID]:[Beschreibung]],8,FALSE)</f>
        <v>Meiringen - Schwarzwaldalp - (Grindelwald) (Rosenlaui-Linie)</v>
      </c>
      <c r="H2467" s="15" t="s">
        <v>13868</v>
      </c>
      <c r="I2467" s="15" t="s">
        <v>13869</v>
      </c>
      <c r="J2467" s="15" t="s">
        <v>13870</v>
      </c>
      <c r="K2467" s="52" t="s">
        <v>1225</v>
      </c>
      <c r="L2467" s="15" t="s">
        <v>11228</v>
      </c>
      <c r="M2467" s="15" t="s">
        <v>274</v>
      </c>
      <c r="N2467" s="15" t="s">
        <v>275</v>
      </c>
      <c r="O2467" s="15" t="s">
        <v>276</v>
      </c>
      <c r="P2467" s="15" t="s">
        <v>276</v>
      </c>
      <c r="Q2467" s="15" t="s">
        <v>276</v>
      </c>
      <c r="R2467" s="15" t="s">
        <v>276</v>
      </c>
      <c r="S2467" s="15" t="s">
        <v>276</v>
      </c>
      <c r="T2467" s="15" t="s">
        <v>276</v>
      </c>
      <c r="U2467" s="15" t="s">
        <v>276</v>
      </c>
      <c r="V2467" s="15" t="s">
        <v>276</v>
      </c>
      <c r="W2467" s="23" t="s">
        <v>277</v>
      </c>
      <c r="X2467" s="23" t="s">
        <v>267</v>
      </c>
      <c r="Y2467" s="23" t="s">
        <v>11229</v>
      </c>
      <c r="Z2467" s="23" t="s">
        <v>279</v>
      </c>
      <c r="AA2467" s="23" t="s">
        <v>276</v>
      </c>
      <c r="AB2467" s="23" t="s">
        <v>311</v>
      </c>
      <c r="AC2467" s="23" t="s">
        <v>11230</v>
      </c>
      <c r="AD2467" s="23" t="s">
        <v>789</v>
      </c>
      <c r="AE2467" s="23" t="s">
        <v>1117</v>
      </c>
      <c r="AF2467" s="23" t="s">
        <v>11231</v>
      </c>
      <c r="AG2467" s="24" t="s">
        <v>1887</v>
      </c>
      <c r="AH2467" s="24" t="s">
        <v>284</v>
      </c>
      <c r="AI2467" s="24" t="s">
        <v>267</v>
      </c>
      <c r="AJ2467" s="24" t="s">
        <v>285</v>
      </c>
      <c r="AK2467" s="24" t="s">
        <v>1888</v>
      </c>
      <c r="AL2467" s="24" t="s">
        <v>276</v>
      </c>
      <c r="AM2467" s="24" t="s">
        <v>1889</v>
      </c>
      <c r="AN2467" s="24" t="s">
        <v>288</v>
      </c>
      <c r="AO2467" s="24" t="s">
        <v>1890</v>
      </c>
      <c r="AP2467" s="24" t="s">
        <v>276</v>
      </c>
      <c r="AQ2467" s="24" t="s">
        <v>677</v>
      </c>
      <c r="AR2467" s="24" t="s">
        <v>1891</v>
      </c>
      <c r="AS2467" s="24" t="s">
        <v>291</v>
      </c>
      <c r="AT2467" s="24" t="s">
        <v>323</v>
      </c>
      <c r="AU2467" s="24" t="s">
        <v>1892</v>
      </c>
      <c r="AV2467" s="24" t="s">
        <v>1893</v>
      </c>
      <c r="AW2467" s="24" t="s">
        <v>1894</v>
      </c>
      <c r="AX2467" s="24" t="s">
        <v>276</v>
      </c>
      <c r="AY2467" s="24" t="s">
        <v>1895</v>
      </c>
      <c r="AZ2467" s="24" t="s">
        <v>276</v>
      </c>
      <c r="BA2467" s="24" t="s">
        <v>327</v>
      </c>
      <c r="BB2467" s="25" t="s">
        <v>52</v>
      </c>
    </row>
    <row r="2468" spans="1:54" x14ac:dyDescent="0.2">
      <c r="A2468" s="15" t="s">
        <v>267</v>
      </c>
      <c r="C2468" s="15" t="s">
        <v>13871</v>
      </c>
      <c r="D2468" s="50" t="s">
        <v>11194</v>
      </c>
      <c r="F2468" s="15" t="str">
        <f>VLOOKUP(C2468,QVLinien21!$A$2:$G$2812,7,FALSE)</f>
        <v>Innertkirchen - Guttannen - Handegg (Linie 171)</v>
      </c>
      <c r="G2468" s="15" t="str">
        <f>VLOOKUP(C2468,v32_x__2020_06_28[[SLNID]:[Beschreibung]],8,FALSE)</f>
        <v>Innertkirchen - Guttannen - Handegg</v>
      </c>
      <c r="H2468" s="15" t="s">
        <v>13872</v>
      </c>
      <c r="I2468" s="15" t="s">
        <v>13873</v>
      </c>
      <c r="J2468" s="15" t="s">
        <v>13874</v>
      </c>
      <c r="K2468" s="52" t="s">
        <v>560</v>
      </c>
      <c r="L2468" s="15" t="s">
        <v>11228</v>
      </c>
      <c r="M2468" s="15" t="s">
        <v>314</v>
      </c>
      <c r="N2468" s="15" t="s">
        <v>275</v>
      </c>
      <c r="O2468" s="15" t="s">
        <v>276</v>
      </c>
      <c r="P2468" s="15" t="s">
        <v>276</v>
      </c>
      <c r="Q2468" s="15" t="s">
        <v>276</v>
      </c>
      <c r="R2468" s="15" t="s">
        <v>276</v>
      </c>
      <c r="S2468" s="15" t="s">
        <v>276</v>
      </c>
      <c r="T2468" s="15" t="s">
        <v>276</v>
      </c>
      <c r="U2468" s="15" t="s">
        <v>276</v>
      </c>
      <c r="V2468" s="15" t="s">
        <v>276</v>
      </c>
      <c r="W2468" s="23" t="s">
        <v>277</v>
      </c>
      <c r="X2468" s="23" t="s">
        <v>267</v>
      </c>
      <c r="Y2468" s="23" t="s">
        <v>11229</v>
      </c>
      <c r="Z2468" s="23" t="s">
        <v>279</v>
      </c>
      <c r="AA2468" s="23" t="s">
        <v>276</v>
      </c>
      <c r="AB2468" s="23" t="s">
        <v>311</v>
      </c>
      <c r="AC2468" s="23" t="s">
        <v>11230</v>
      </c>
      <c r="AD2468" s="23" t="s">
        <v>789</v>
      </c>
      <c r="AE2468" s="23" t="s">
        <v>1117</v>
      </c>
      <c r="AF2468" s="23" t="s">
        <v>11231</v>
      </c>
      <c r="AG2468" s="24" t="s">
        <v>1887</v>
      </c>
      <c r="AH2468" s="24" t="s">
        <v>284</v>
      </c>
      <c r="AI2468" s="24" t="s">
        <v>267</v>
      </c>
      <c r="AJ2468" s="24" t="s">
        <v>285</v>
      </c>
      <c r="AK2468" s="24" t="s">
        <v>1888</v>
      </c>
      <c r="AL2468" s="24" t="s">
        <v>276</v>
      </c>
      <c r="AM2468" s="24" t="s">
        <v>1889</v>
      </c>
      <c r="AN2468" s="24" t="s">
        <v>288</v>
      </c>
      <c r="AO2468" s="24" t="s">
        <v>1890</v>
      </c>
      <c r="AP2468" s="24" t="s">
        <v>276</v>
      </c>
      <c r="AQ2468" s="24" t="s">
        <v>677</v>
      </c>
      <c r="AR2468" s="24" t="s">
        <v>1891</v>
      </c>
      <c r="AS2468" s="24" t="s">
        <v>291</v>
      </c>
      <c r="AT2468" s="24" t="s">
        <v>323</v>
      </c>
      <c r="AU2468" s="24" t="s">
        <v>1892</v>
      </c>
      <c r="AV2468" s="24" t="s">
        <v>1893</v>
      </c>
      <c r="AW2468" s="24" t="s">
        <v>1894</v>
      </c>
      <c r="AX2468" s="24" t="s">
        <v>276</v>
      </c>
      <c r="AY2468" s="24" t="s">
        <v>1895</v>
      </c>
      <c r="AZ2468" s="24" t="s">
        <v>276</v>
      </c>
      <c r="BA2468" s="24" t="s">
        <v>327</v>
      </c>
      <c r="BB2468" s="25" t="s">
        <v>52</v>
      </c>
    </row>
    <row r="2469" spans="1:54" x14ac:dyDescent="0.2">
      <c r="A2469" s="15" t="s">
        <v>267</v>
      </c>
      <c r="C2469" s="15" t="s">
        <v>13875</v>
      </c>
      <c r="D2469" s="50" t="s">
        <v>11198</v>
      </c>
      <c r="F2469" s="15" t="str">
        <f>VLOOKUP(C2469,QVLinien21!$A$2:$G$2812,7,FALSE)</f>
        <v>Innertkirchen - Gadmen - Obermaad (Linie 172)</v>
      </c>
      <c r="G2469" s="15" t="str">
        <f>VLOOKUP(C2469,v32_x__2020_06_28[[SLNID]:[Beschreibung]],8,FALSE)</f>
        <v>Innertkirchen - Gadmen - Obermaad</v>
      </c>
      <c r="H2469" s="15" t="s">
        <v>13876</v>
      </c>
      <c r="I2469" s="15" t="s">
        <v>13877</v>
      </c>
      <c r="J2469" s="15" t="s">
        <v>276</v>
      </c>
      <c r="K2469" s="52" t="s">
        <v>560</v>
      </c>
      <c r="L2469" s="15" t="s">
        <v>11228</v>
      </c>
      <c r="M2469" s="15" t="s">
        <v>637</v>
      </c>
      <c r="N2469" s="15" t="s">
        <v>275</v>
      </c>
      <c r="O2469" s="15" t="s">
        <v>276</v>
      </c>
      <c r="P2469" s="15" t="s">
        <v>276</v>
      </c>
      <c r="Q2469" s="15" t="s">
        <v>276</v>
      </c>
      <c r="R2469" s="15" t="s">
        <v>276</v>
      </c>
      <c r="S2469" s="15" t="s">
        <v>276</v>
      </c>
      <c r="T2469" s="15" t="s">
        <v>276</v>
      </c>
      <c r="U2469" s="15" t="s">
        <v>276</v>
      </c>
      <c r="V2469" s="15" t="s">
        <v>276</v>
      </c>
      <c r="W2469" s="23" t="s">
        <v>277</v>
      </c>
      <c r="X2469" s="23" t="s">
        <v>267</v>
      </c>
      <c r="Y2469" s="23" t="s">
        <v>11229</v>
      </c>
      <c r="Z2469" s="23" t="s">
        <v>279</v>
      </c>
      <c r="AA2469" s="23" t="s">
        <v>276</v>
      </c>
      <c r="AB2469" s="23" t="s">
        <v>311</v>
      </c>
      <c r="AC2469" s="23" t="s">
        <v>11230</v>
      </c>
      <c r="AD2469" s="23" t="s">
        <v>789</v>
      </c>
      <c r="AE2469" s="23" t="s">
        <v>1117</v>
      </c>
      <c r="AF2469" s="23" t="s">
        <v>11231</v>
      </c>
      <c r="AG2469" s="24" t="s">
        <v>1887</v>
      </c>
      <c r="AH2469" s="24" t="s">
        <v>284</v>
      </c>
      <c r="AI2469" s="24" t="s">
        <v>267</v>
      </c>
      <c r="AJ2469" s="24" t="s">
        <v>285</v>
      </c>
      <c r="AK2469" s="24" t="s">
        <v>1888</v>
      </c>
      <c r="AL2469" s="24" t="s">
        <v>276</v>
      </c>
      <c r="AM2469" s="24" t="s">
        <v>1889</v>
      </c>
      <c r="AN2469" s="24" t="s">
        <v>288</v>
      </c>
      <c r="AO2469" s="24" t="s">
        <v>1890</v>
      </c>
      <c r="AP2469" s="24" t="s">
        <v>276</v>
      </c>
      <c r="AQ2469" s="24" t="s">
        <v>677</v>
      </c>
      <c r="AR2469" s="24" t="s">
        <v>1891</v>
      </c>
      <c r="AS2469" s="24" t="s">
        <v>291</v>
      </c>
      <c r="AT2469" s="24" t="s">
        <v>323</v>
      </c>
      <c r="AU2469" s="24" t="s">
        <v>1892</v>
      </c>
      <c r="AV2469" s="24" t="s">
        <v>1893</v>
      </c>
      <c r="AW2469" s="24" t="s">
        <v>1894</v>
      </c>
      <c r="AX2469" s="24" t="s">
        <v>276</v>
      </c>
      <c r="AY2469" s="24" t="s">
        <v>1895</v>
      </c>
      <c r="AZ2469" s="24" t="s">
        <v>276</v>
      </c>
      <c r="BA2469" s="24" t="s">
        <v>327</v>
      </c>
      <c r="BB2469" s="25" t="s">
        <v>52</v>
      </c>
    </row>
    <row r="2470" spans="1:54" x14ac:dyDescent="0.2">
      <c r="A2470" s="15" t="s">
        <v>267</v>
      </c>
      <c r="C2470" s="15" t="s">
        <v>13878</v>
      </c>
      <c r="D2470" s="50" t="s">
        <v>11206</v>
      </c>
      <c r="F2470" s="15" t="str">
        <f>VLOOKUP(C2470,QVLinien21!$A$2:$G$2812,7,FALSE)</f>
        <v>Geissholz - Meiringen - Unterbach - Brienzwiler (Linie 174)</v>
      </c>
      <c r="G2470" s="15" t="str">
        <f>VLOOKUP(C2470,v32_x__2020_06_28[[SLNID]:[Beschreibung]],8,FALSE)</f>
        <v>Geissholz - Meiringen - Unterbach - Brienzwiler</v>
      </c>
      <c r="H2470" s="15" t="s">
        <v>13879</v>
      </c>
      <c r="I2470" s="15" t="s">
        <v>13880</v>
      </c>
      <c r="J2470" s="15" t="s">
        <v>13881</v>
      </c>
      <c r="K2470" s="52" t="s">
        <v>1225</v>
      </c>
      <c r="L2470" s="15" t="s">
        <v>276</v>
      </c>
      <c r="M2470" s="15" t="s">
        <v>314</v>
      </c>
      <c r="N2470" s="15" t="s">
        <v>275</v>
      </c>
      <c r="O2470" s="15" t="s">
        <v>276</v>
      </c>
      <c r="P2470" s="15" t="s">
        <v>276</v>
      </c>
      <c r="Q2470" s="15" t="s">
        <v>276</v>
      </c>
      <c r="R2470" s="15" t="s">
        <v>276</v>
      </c>
      <c r="S2470" s="15" t="s">
        <v>276</v>
      </c>
      <c r="T2470" s="15" t="s">
        <v>276</v>
      </c>
      <c r="U2470" s="15" t="s">
        <v>276</v>
      </c>
      <c r="V2470" s="15" t="s">
        <v>276</v>
      </c>
      <c r="W2470" s="23" t="s">
        <v>277</v>
      </c>
      <c r="X2470" s="23" t="s">
        <v>267</v>
      </c>
      <c r="Y2470" s="23" t="s">
        <v>11229</v>
      </c>
      <c r="Z2470" s="23" t="s">
        <v>279</v>
      </c>
      <c r="AA2470" s="23" t="s">
        <v>276</v>
      </c>
      <c r="AB2470" s="23" t="s">
        <v>311</v>
      </c>
      <c r="AC2470" s="23" t="s">
        <v>11230</v>
      </c>
      <c r="AD2470" s="23" t="s">
        <v>789</v>
      </c>
      <c r="AE2470" s="23" t="s">
        <v>1117</v>
      </c>
      <c r="AF2470" s="23" t="s">
        <v>11231</v>
      </c>
      <c r="AG2470" s="24" t="s">
        <v>1887</v>
      </c>
      <c r="AH2470" s="24" t="s">
        <v>284</v>
      </c>
      <c r="AI2470" s="24" t="s">
        <v>267</v>
      </c>
      <c r="AJ2470" s="24" t="s">
        <v>285</v>
      </c>
      <c r="AK2470" s="24" t="s">
        <v>1888</v>
      </c>
      <c r="AL2470" s="24" t="s">
        <v>276</v>
      </c>
      <c r="AM2470" s="24" t="s">
        <v>1889</v>
      </c>
      <c r="AN2470" s="24" t="s">
        <v>288</v>
      </c>
      <c r="AO2470" s="24" t="s">
        <v>1890</v>
      </c>
      <c r="AP2470" s="24" t="s">
        <v>276</v>
      </c>
      <c r="AQ2470" s="24" t="s">
        <v>677</v>
      </c>
      <c r="AR2470" s="24" t="s">
        <v>1891</v>
      </c>
      <c r="AS2470" s="24" t="s">
        <v>291</v>
      </c>
      <c r="AT2470" s="24" t="s">
        <v>323</v>
      </c>
      <c r="AU2470" s="24" t="s">
        <v>1892</v>
      </c>
      <c r="AV2470" s="24" t="s">
        <v>1893</v>
      </c>
      <c r="AW2470" s="24" t="s">
        <v>1894</v>
      </c>
      <c r="AX2470" s="24" t="s">
        <v>276</v>
      </c>
      <c r="AY2470" s="24" t="s">
        <v>1895</v>
      </c>
      <c r="AZ2470" s="24" t="s">
        <v>276</v>
      </c>
      <c r="BA2470" s="24" t="s">
        <v>327</v>
      </c>
      <c r="BB2470" s="25" t="s">
        <v>52</v>
      </c>
    </row>
    <row r="2471" spans="1:54" x14ac:dyDescent="0.2">
      <c r="A2471" s="15" t="s">
        <v>267</v>
      </c>
      <c r="C2471" s="15" t="s">
        <v>13882</v>
      </c>
      <c r="D2471" s="50" t="s">
        <v>4786</v>
      </c>
      <c r="F2471" s="15" t="str">
        <f>VLOOKUP(C2471,QVLinien21!$A$2:$G$2812,7,FALSE)</f>
        <v>Spiez - Reichenbach im Kandertal - Frutigen (Linie 210)</v>
      </c>
      <c r="G2471" s="15" t="str">
        <f>VLOOKUP(C2471,v32_x__2020_06_28[[SLNID]:[Beschreibung]],8,FALSE)</f>
        <v>Spiez - Reichenbach im Kandertal - Frutigen</v>
      </c>
      <c r="H2471" s="15" t="s">
        <v>13883</v>
      </c>
      <c r="I2471" s="15" t="s">
        <v>13884</v>
      </c>
      <c r="J2471" s="15" t="s">
        <v>12159</v>
      </c>
      <c r="K2471" s="52" t="s">
        <v>1225</v>
      </c>
      <c r="L2471" s="15" t="s">
        <v>353</v>
      </c>
      <c r="M2471" s="15" t="s">
        <v>274</v>
      </c>
      <c r="N2471" s="15" t="s">
        <v>275</v>
      </c>
      <c r="O2471" s="15" t="s">
        <v>276</v>
      </c>
      <c r="P2471" s="15" t="s">
        <v>276</v>
      </c>
      <c r="Q2471" s="15" t="s">
        <v>276</v>
      </c>
      <c r="R2471" s="15" t="s">
        <v>276</v>
      </c>
      <c r="S2471" s="15" t="s">
        <v>276</v>
      </c>
      <c r="T2471" s="15" t="s">
        <v>276</v>
      </c>
      <c r="U2471" s="15" t="s">
        <v>276</v>
      </c>
      <c r="V2471" s="15" t="s">
        <v>276</v>
      </c>
      <c r="W2471" s="23" t="s">
        <v>277</v>
      </c>
      <c r="X2471" s="23" t="s">
        <v>267</v>
      </c>
      <c r="Y2471" s="23" t="s">
        <v>11229</v>
      </c>
      <c r="Z2471" s="23" t="s">
        <v>279</v>
      </c>
      <c r="AA2471" s="23" t="s">
        <v>276</v>
      </c>
      <c r="AB2471" s="23" t="s">
        <v>311</v>
      </c>
      <c r="AC2471" s="23" t="s">
        <v>11230</v>
      </c>
      <c r="AD2471" s="23" t="s">
        <v>789</v>
      </c>
      <c r="AE2471" s="23" t="s">
        <v>1117</v>
      </c>
      <c r="AF2471" s="23" t="s">
        <v>11231</v>
      </c>
      <c r="AG2471" s="24" t="s">
        <v>1887</v>
      </c>
      <c r="AH2471" s="24" t="s">
        <v>284</v>
      </c>
      <c r="AI2471" s="24" t="s">
        <v>267</v>
      </c>
      <c r="AJ2471" s="24" t="s">
        <v>285</v>
      </c>
      <c r="AK2471" s="24" t="s">
        <v>1888</v>
      </c>
      <c r="AL2471" s="24" t="s">
        <v>276</v>
      </c>
      <c r="AM2471" s="24" t="s">
        <v>1889</v>
      </c>
      <c r="AN2471" s="24" t="s">
        <v>288</v>
      </c>
      <c r="AO2471" s="24" t="s">
        <v>1890</v>
      </c>
      <c r="AP2471" s="24" t="s">
        <v>276</v>
      </c>
      <c r="AQ2471" s="24" t="s">
        <v>677</v>
      </c>
      <c r="AR2471" s="24" t="s">
        <v>1891</v>
      </c>
      <c r="AS2471" s="24" t="s">
        <v>291</v>
      </c>
      <c r="AT2471" s="24" t="s">
        <v>323</v>
      </c>
      <c r="AU2471" s="24" t="s">
        <v>1892</v>
      </c>
      <c r="AV2471" s="24" t="s">
        <v>1893</v>
      </c>
      <c r="AW2471" s="24" t="s">
        <v>1894</v>
      </c>
      <c r="AX2471" s="24" t="s">
        <v>276</v>
      </c>
      <c r="AY2471" s="24" t="s">
        <v>1895</v>
      </c>
      <c r="AZ2471" s="24" t="s">
        <v>276</v>
      </c>
      <c r="BA2471" s="24" t="s">
        <v>327</v>
      </c>
      <c r="BB2471" s="25" t="s">
        <v>52</v>
      </c>
    </row>
    <row r="2472" spans="1:54" x14ac:dyDescent="0.2">
      <c r="A2472" s="15" t="s">
        <v>267</v>
      </c>
      <c r="C2472" s="15" t="s">
        <v>13885</v>
      </c>
      <c r="D2472" s="50" t="s">
        <v>6243</v>
      </c>
      <c r="F2472" s="15" t="str">
        <f>VLOOKUP(C2472,QVLinien21!$A$2:$G$2812,7,FALSE)</f>
        <v>Reichenbach im Kandertal - Kiental - Griesalp (Kiental-Griesalp-Linie)</v>
      </c>
      <c r="G2472" s="15" t="str">
        <f>VLOOKUP(C2472,v32_x__2020_06_28[[SLNID]:[Beschreibung]],8,FALSE)</f>
        <v xml:space="preserve">Reichenbach im Kandertal - Kiental - Griesalp (Kiental - Griesalp-Linie)&lt;br/&gt;Reichenbach im Kandertal - Kiental </v>
      </c>
      <c r="H2472" s="15" t="s">
        <v>13886</v>
      </c>
      <c r="I2472" s="15" t="s">
        <v>13887</v>
      </c>
      <c r="J2472" s="15" t="s">
        <v>13888</v>
      </c>
      <c r="K2472" s="52" t="s">
        <v>1225</v>
      </c>
      <c r="L2472" s="15" t="s">
        <v>11228</v>
      </c>
      <c r="M2472" s="15" t="s">
        <v>314</v>
      </c>
      <c r="N2472" s="15" t="s">
        <v>275</v>
      </c>
      <c r="O2472" s="15" t="s">
        <v>276</v>
      </c>
      <c r="P2472" s="15" t="s">
        <v>276</v>
      </c>
      <c r="Q2472" s="15" t="s">
        <v>276</v>
      </c>
      <c r="R2472" s="15" t="s">
        <v>276</v>
      </c>
      <c r="S2472" s="15" t="s">
        <v>276</v>
      </c>
      <c r="T2472" s="15" t="s">
        <v>276</v>
      </c>
      <c r="U2472" s="15" t="s">
        <v>276</v>
      </c>
      <c r="V2472" s="15" t="s">
        <v>276</v>
      </c>
      <c r="W2472" s="23" t="s">
        <v>277</v>
      </c>
      <c r="X2472" s="23" t="s">
        <v>267</v>
      </c>
      <c r="Y2472" s="23" t="s">
        <v>11229</v>
      </c>
      <c r="Z2472" s="23" t="s">
        <v>279</v>
      </c>
      <c r="AA2472" s="23" t="s">
        <v>276</v>
      </c>
      <c r="AB2472" s="23" t="s">
        <v>311</v>
      </c>
      <c r="AC2472" s="23" t="s">
        <v>11230</v>
      </c>
      <c r="AD2472" s="23" t="s">
        <v>789</v>
      </c>
      <c r="AE2472" s="23" t="s">
        <v>1117</v>
      </c>
      <c r="AF2472" s="23" t="s">
        <v>11231</v>
      </c>
      <c r="AG2472" s="24" t="s">
        <v>1887</v>
      </c>
      <c r="AH2472" s="24" t="s">
        <v>284</v>
      </c>
      <c r="AI2472" s="24" t="s">
        <v>267</v>
      </c>
      <c r="AJ2472" s="24" t="s">
        <v>285</v>
      </c>
      <c r="AK2472" s="24" t="s">
        <v>1888</v>
      </c>
      <c r="AL2472" s="24" t="s">
        <v>276</v>
      </c>
      <c r="AM2472" s="24" t="s">
        <v>1889</v>
      </c>
      <c r="AN2472" s="24" t="s">
        <v>288</v>
      </c>
      <c r="AO2472" s="24" t="s">
        <v>1890</v>
      </c>
      <c r="AP2472" s="24" t="s">
        <v>276</v>
      </c>
      <c r="AQ2472" s="24" t="s">
        <v>677</v>
      </c>
      <c r="AR2472" s="24" t="s">
        <v>1891</v>
      </c>
      <c r="AS2472" s="24" t="s">
        <v>291</v>
      </c>
      <c r="AT2472" s="24" t="s">
        <v>323</v>
      </c>
      <c r="AU2472" s="24" t="s">
        <v>1892</v>
      </c>
      <c r="AV2472" s="24" t="s">
        <v>1893</v>
      </c>
      <c r="AW2472" s="24" t="s">
        <v>1894</v>
      </c>
      <c r="AX2472" s="24" t="s">
        <v>276</v>
      </c>
      <c r="AY2472" s="24" t="s">
        <v>1895</v>
      </c>
      <c r="AZ2472" s="24" t="s">
        <v>276</v>
      </c>
      <c r="BA2472" s="24" t="s">
        <v>327</v>
      </c>
      <c r="BB2472" s="25" t="s">
        <v>52</v>
      </c>
    </row>
    <row r="2473" spans="1:54" x14ac:dyDescent="0.2">
      <c r="B2473" s="16" t="s">
        <v>11221</v>
      </c>
      <c r="C2473" s="16" t="s">
        <v>13889</v>
      </c>
      <c r="D2473" s="50" t="s">
        <v>4183</v>
      </c>
      <c r="F2473" s="15" t="str">
        <f>VLOOKUP(C2473,QVLinien21!$A$2:$G$2812,7,FALSE)</f>
        <v>Adelboden - Frutigen - Kandersteg/Adelboden - Frutigen Adelboden - Frutigen</v>
      </c>
      <c r="G2473" s="15" t="str">
        <f>VLOOKUP(C2473,v32_x__2020_06_28[[SLNID]:[Beschreibung]],8,FALSE)</f>
        <v>Adelboden - Frutigen - Kandersteg/Adelboden - Frutigen &lt;br /&gt;_x000D_
Adelboden - Frutigen</v>
      </c>
      <c r="I2473" s="27" t="s">
        <v>11223</v>
      </c>
      <c r="L2473" s="20"/>
      <c r="M2473" s="20"/>
      <c r="BB2473" s="25" t="s">
        <v>52</v>
      </c>
    </row>
    <row r="2474" spans="1:54" x14ac:dyDescent="0.2">
      <c r="A2474" s="15" t="s">
        <v>267</v>
      </c>
      <c r="C2474" s="15" t="s">
        <v>13890</v>
      </c>
      <c r="D2474" s="50" t="s">
        <v>4183</v>
      </c>
      <c r="F2474" s="15" t="e">
        <f>VLOOKUP(C2474,QVLinien21!$A$2:$G$2812,7,FALSE)</f>
        <v>#N/A</v>
      </c>
      <c r="G2474" s="15" t="e">
        <f>VLOOKUP(C2474,v32_x__2020_06_28[[SLNID]:[Beschreibung]],8,FALSE)</f>
        <v>#N/A</v>
      </c>
      <c r="H2474" s="15" t="s">
        <v>4183</v>
      </c>
      <c r="I2474" s="15" t="s">
        <v>13891</v>
      </c>
      <c r="J2474" s="15" t="s">
        <v>1360</v>
      </c>
      <c r="K2474" s="52" t="s">
        <v>1225</v>
      </c>
      <c r="L2474" s="15" t="s">
        <v>13892</v>
      </c>
      <c r="M2474" s="15" t="s">
        <v>274</v>
      </c>
      <c r="N2474" s="15" t="s">
        <v>275</v>
      </c>
      <c r="O2474" s="15" t="s">
        <v>276</v>
      </c>
      <c r="P2474" s="15" t="s">
        <v>276</v>
      </c>
      <c r="Q2474" s="15" t="s">
        <v>276</v>
      </c>
      <c r="R2474" s="15" t="s">
        <v>276</v>
      </c>
      <c r="S2474" s="15" t="s">
        <v>276</v>
      </c>
      <c r="T2474" s="15" t="s">
        <v>276</v>
      </c>
      <c r="U2474" s="15" t="s">
        <v>276</v>
      </c>
      <c r="V2474" s="15" t="s">
        <v>276</v>
      </c>
      <c r="W2474" s="23" t="s">
        <v>277</v>
      </c>
      <c r="X2474" s="23" t="s">
        <v>267</v>
      </c>
      <c r="Y2474" s="23" t="s">
        <v>13893</v>
      </c>
      <c r="Z2474" s="23" t="s">
        <v>279</v>
      </c>
      <c r="AA2474" s="23" t="s">
        <v>276</v>
      </c>
      <c r="AB2474" s="23" t="s">
        <v>1225</v>
      </c>
      <c r="AC2474" s="23" t="s">
        <v>274</v>
      </c>
      <c r="AD2474" s="23" t="s">
        <v>13892</v>
      </c>
      <c r="AE2474" s="23" t="s">
        <v>1117</v>
      </c>
      <c r="AF2474" s="23" t="s">
        <v>13894</v>
      </c>
      <c r="AG2474" s="24" t="s">
        <v>13895</v>
      </c>
      <c r="AH2474" s="24" t="s">
        <v>284</v>
      </c>
      <c r="AI2474" s="24" t="s">
        <v>267</v>
      </c>
      <c r="AJ2474" s="24" t="s">
        <v>285</v>
      </c>
      <c r="AK2474" s="24" t="s">
        <v>13896</v>
      </c>
      <c r="AL2474" s="24" t="s">
        <v>276</v>
      </c>
      <c r="AM2474" s="24" t="s">
        <v>13897</v>
      </c>
      <c r="AN2474" s="24" t="s">
        <v>288</v>
      </c>
      <c r="AO2474" s="24" t="s">
        <v>13898</v>
      </c>
      <c r="AP2474" s="24" t="s">
        <v>276</v>
      </c>
      <c r="AQ2474" s="24" t="s">
        <v>276</v>
      </c>
      <c r="AR2474" s="24" t="s">
        <v>5350</v>
      </c>
      <c r="AS2474" s="24" t="s">
        <v>291</v>
      </c>
      <c r="AT2474" s="24" t="s">
        <v>323</v>
      </c>
      <c r="AU2474" s="24" t="s">
        <v>276</v>
      </c>
      <c r="AV2474" s="24" t="s">
        <v>276</v>
      </c>
      <c r="AW2474" s="24" t="s">
        <v>13899</v>
      </c>
      <c r="AX2474" s="24" t="s">
        <v>276</v>
      </c>
      <c r="AY2474" s="24" t="s">
        <v>10517</v>
      </c>
      <c r="AZ2474" s="24" t="s">
        <v>276</v>
      </c>
      <c r="BA2474" s="24" t="s">
        <v>297</v>
      </c>
      <c r="BB2474" s="25" t="s">
        <v>52</v>
      </c>
    </row>
    <row r="2475" spans="1:54" x14ac:dyDescent="0.2">
      <c r="A2475" s="15" t="s">
        <v>267</v>
      </c>
      <c r="C2475" s="15" t="s">
        <v>13900</v>
      </c>
      <c r="D2475" s="50" t="s">
        <v>4183</v>
      </c>
      <c r="F2475" s="15" t="e">
        <f>VLOOKUP(C2475,QVLinien21!$A$2:$G$2812,7,FALSE)</f>
        <v>#N/A</v>
      </c>
      <c r="G2475" s="15" t="e">
        <f>VLOOKUP(C2475,v32_x__2020_06_28[[SLNID]:[Beschreibung]],8,FALSE)</f>
        <v>#N/A</v>
      </c>
      <c r="H2475" s="15" t="s">
        <v>4183</v>
      </c>
      <c r="I2475" s="15" t="s">
        <v>13901</v>
      </c>
      <c r="J2475" s="15" t="s">
        <v>1360</v>
      </c>
      <c r="K2475" s="52" t="s">
        <v>1225</v>
      </c>
      <c r="L2475" s="15" t="s">
        <v>353</v>
      </c>
      <c r="M2475" s="15" t="s">
        <v>274</v>
      </c>
      <c r="N2475" s="15" t="s">
        <v>275</v>
      </c>
      <c r="O2475" s="15" t="s">
        <v>276</v>
      </c>
      <c r="P2475" s="15" t="s">
        <v>276</v>
      </c>
      <c r="Q2475" s="15" t="s">
        <v>276</v>
      </c>
      <c r="R2475" s="15" t="s">
        <v>276</v>
      </c>
      <c r="S2475" s="15" t="s">
        <v>276</v>
      </c>
      <c r="T2475" s="15" t="s">
        <v>276</v>
      </c>
      <c r="U2475" s="15" t="s">
        <v>276</v>
      </c>
      <c r="V2475" s="15" t="s">
        <v>276</v>
      </c>
      <c r="W2475" s="23" t="s">
        <v>277</v>
      </c>
      <c r="X2475" s="23" t="s">
        <v>267</v>
      </c>
      <c r="Y2475" s="23" t="s">
        <v>13893</v>
      </c>
      <c r="Z2475" s="23" t="s">
        <v>279</v>
      </c>
      <c r="AA2475" s="23" t="s">
        <v>276</v>
      </c>
      <c r="AB2475" s="23" t="s">
        <v>1225</v>
      </c>
      <c r="AC2475" s="23" t="s">
        <v>274</v>
      </c>
      <c r="AD2475" s="23" t="s">
        <v>13892</v>
      </c>
      <c r="AE2475" s="23" t="s">
        <v>1117</v>
      </c>
      <c r="AF2475" s="23" t="s">
        <v>13894</v>
      </c>
      <c r="AG2475" s="24" t="s">
        <v>13895</v>
      </c>
      <c r="AH2475" s="24" t="s">
        <v>284</v>
      </c>
      <c r="AI2475" s="24" t="s">
        <v>267</v>
      </c>
      <c r="AJ2475" s="24" t="s">
        <v>285</v>
      </c>
      <c r="AK2475" s="24" t="s">
        <v>13896</v>
      </c>
      <c r="AL2475" s="24" t="s">
        <v>276</v>
      </c>
      <c r="AM2475" s="24" t="s">
        <v>13897</v>
      </c>
      <c r="AN2475" s="24" t="s">
        <v>288</v>
      </c>
      <c r="AO2475" s="24" t="s">
        <v>13898</v>
      </c>
      <c r="AP2475" s="24" t="s">
        <v>276</v>
      </c>
      <c r="AQ2475" s="24" t="s">
        <v>276</v>
      </c>
      <c r="AR2475" s="24" t="s">
        <v>5350</v>
      </c>
      <c r="AS2475" s="24" t="s">
        <v>291</v>
      </c>
      <c r="AT2475" s="24" t="s">
        <v>323</v>
      </c>
      <c r="AU2475" s="24" t="s">
        <v>276</v>
      </c>
      <c r="AV2475" s="24" t="s">
        <v>276</v>
      </c>
      <c r="AW2475" s="24" t="s">
        <v>13899</v>
      </c>
      <c r="AX2475" s="24" t="s">
        <v>276</v>
      </c>
      <c r="AY2475" s="24" t="s">
        <v>10517</v>
      </c>
      <c r="AZ2475" s="24" t="s">
        <v>276</v>
      </c>
      <c r="BA2475" s="24" t="s">
        <v>297</v>
      </c>
      <c r="BB2475" s="25" t="s">
        <v>52</v>
      </c>
    </row>
    <row r="2476" spans="1:54" x14ac:dyDescent="0.2">
      <c r="B2476" s="16" t="e">
        <v>#N/A</v>
      </c>
      <c r="C2476" s="16" t="s">
        <v>13902</v>
      </c>
      <c r="D2476" s="50" t="s">
        <v>2613</v>
      </c>
      <c r="E2476" s="36" t="s">
        <v>10719</v>
      </c>
      <c r="F2476" s="15" t="str">
        <f>VLOOKUP(C2476,QVLinien21!$A$2:$G$2812,7,FALSE)</f>
        <v>Achseten - Elsigbach (Elsigenalp)</v>
      </c>
      <c r="G2476" s="15" t="str">
        <f>VLOOKUP(C2476,v32_x__2020_06_28[[SLNID]:[Beschreibung]],8,FALSE)</f>
        <v>Achseten - Elsigbach (Elsigenalp)</v>
      </c>
      <c r="I2476" s="27" t="s">
        <v>71</v>
      </c>
      <c r="J2476" s="16"/>
      <c r="K2476" s="57"/>
      <c r="L2476" s="16"/>
      <c r="BB2476" s="25" t="s">
        <v>52</v>
      </c>
    </row>
    <row r="2477" spans="1:54" x14ac:dyDescent="0.2">
      <c r="A2477" s="15" t="s">
        <v>267</v>
      </c>
      <c r="C2477" s="15" t="s">
        <v>13903</v>
      </c>
      <c r="D2477" s="50" t="s">
        <v>8790</v>
      </c>
      <c r="F2477" s="15" t="str">
        <f>VLOOKUP(C2477,QVLinien21!$A$2:$G$2812,7,FALSE)</f>
        <v>Adelboden Ausserschwand - Adelboden Unter dem Birg (Engstligenalp)</v>
      </c>
      <c r="G2477" s="15" t="str">
        <f>VLOOKUP(C2477,v32_x__2020_06_28[[SLNID]:[Beschreibung]],8,FALSE)</f>
        <v>Adelboden Ausserschwand - Adelboden Unter dem Birg (Engstligenalp)</v>
      </c>
      <c r="H2477" s="15" t="s">
        <v>8790</v>
      </c>
      <c r="I2477" s="15" t="s">
        <v>13904</v>
      </c>
      <c r="J2477" s="15" t="s">
        <v>13905</v>
      </c>
      <c r="K2477" s="52" t="s">
        <v>1225</v>
      </c>
      <c r="L2477" s="15" t="s">
        <v>13892</v>
      </c>
      <c r="M2477" s="15" t="s">
        <v>274</v>
      </c>
      <c r="N2477" s="15" t="s">
        <v>275</v>
      </c>
      <c r="O2477" s="15" t="s">
        <v>276</v>
      </c>
      <c r="P2477" s="15" t="s">
        <v>276</v>
      </c>
      <c r="Q2477" s="15" t="s">
        <v>276</v>
      </c>
      <c r="R2477" s="15" t="s">
        <v>276</v>
      </c>
      <c r="S2477" s="15" t="s">
        <v>276</v>
      </c>
      <c r="T2477" s="15" t="s">
        <v>276</v>
      </c>
      <c r="U2477" s="15" t="s">
        <v>276</v>
      </c>
      <c r="V2477" s="15" t="s">
        <v>276</v>
      </c>
      <c r="W2477" s="23" t="s">
        <v>277</v>
      </c>
      <c r="X2477" s="23" t="s">
        <v>267</v>
      </c>
      <c r="Y2477" s="23" t="s">
        <v>13893</v>
      </c>
      <c r="Z2477" s="23" t="s">
        <v>279</v>
      </c>
      <c r="AA2477" s="23" t="s">
        <v>276</v>
      </c>
      <c r="AB2477" s="23" t="s">
        <v>1225</v>
      </c>
      <c r="AC2477" s="23" t="s">
        <v>274</v>
      </c>
      <c r="AD2477" s="23" t="s">
        <v>13892</v>
      </c>
      <c r="AE2477" s="23" t="s">
        <v>1117</v>
      </c>
      <c r="AF2477" s="23" t="s">
        <v>13894</v>
      </c>
      <c r="AG2477" s="24" t="s">
        <v>13895</v>
      </c>
      <c r="AH2477" s="24" t="s">
        <v>284</v>
      </c>
      <c r="AI2477" s="24" t="s">
        <v>267</v>
      </c>
      <c r="AJ2477" s="24" t="s">
        <v>285</v>
      </c>
      <c r="AK2477" s="24" t="s">
        <v>13896</v>
      </c>
      <c r="AL2477" s="24" t="s">
        <v>276</v>
      </c>
      <c r="AM2477" s="24" t="s">
        <v>13897</v>
      </c>
      <c r="AN2477" s="24" t="s">
        <v>288</v>
      </c>
      <c r="AO2477" s="24" t="s">
        <v>13898</v>
      </c>
      <c r="AP2477" s="24" t="s">
        <v>276</v>
      </c>
      <c r="AQ2477" s="24" t="s">
        <v>276</v>
      </c>
      <c r="AR2477" s="24" t="s">
        <v>5350</v>
      </c>
      <c r="AS2477" s="24" t="s">
        <v>291</v>
      </c>
      <c r="AT2477" s="24" t="s">
        <v>323</v>
      </c>
      <c r="AU2477" s="24" t="s">
        <v>276</v>
      </c>
      <c r="AV2477" s="24" t="s">
        <v>276</v>
      </c>
      <c r="AW2477" s="24" t="s">
        <v>13899</v>
      </c>
      <c r="AX2477" s="24" t="s">
        <v>276</v>
      </c>
      <c r="AY2477" s="24" t="s">
        <v>10517</v>
      </c>
      <c r="AZ2477" s="24" t="s">
        <v>276</v>
      </c>
      <c r="BA2477" s="24" t="s">
        <v>297</v>
      </c>
      <c r="BB2477" s="25" t="s">
        <v>52</v>
      </c>
    </row>
    <row r="2478" spans="1:54" x14ac:dyDescent="0.2">
      <c r="A2478" s="15" t="s">
        <v>267</v>
      </c>
      <c r="C2478" s="15" t="s">
        <v>13906</v>
      </c>
      <c r="D2478" s="50" t="s">
        <v>2678</v>
      </c>
      <c r="F2478" s="15" t="str">
        <f>VLOOKUP(C2478,QVLinien21!$A$2:$G$2812,7,FALSE)</f>
        <v>Adelboden - Gilbach - Geils (Hahnenmoos) (Sommer)</v>
      </c>
      <c r="G2478" s="15" t="str">
        <f>VLOOKUP(C2478,v32_x__2020_06_28[[SLNID]:[Beschreibung]],8,FALSE)</f>
        <v>Adelboden - Gilbach - Geils (Hahnenmoos) (Sommer)</v>
      </c>
      <c r="H2478" s="15" t="s">
        <v>13907</v>
      </c>
      <c r="I2478" s="15" t="s">
        <v>13908</v>
      </c>
      <c r="J2478" s="15" t="s">
        <v>13909</v>
      </c>
      <c r="K2478" s="52" t="s">
        <v>1721</v>
      </c>
      <c r="L2478" s="15" t="s">
        <v>914</v>
      </c>
      <c r="M2478" s="15" t="s">
        <v>1234</v>
      </c>
      <c r="N2478" s="15" t="s">
        <v>275</v>
      </c>
      <c r="O2478" s="15" t="s">
        <v>276</v>
      </c>
      <c r="P2478" s="15" t="s">
        <v>276</v>
      </c>
      <c r="Q2478" s="15" t="s">
        <v>276</v>
      </c>
      <c r="R2478" s="15" t="s">
        <v>276</v>
      </c>
      <c r="S2478" s="15" t="s">
        <v>276</v>
      </c>
      <c r="T2478" s="15" t="s">
        <v>276</v>
      </c>
      <c r="U2478" s="15" t="s">
        <v>276</v>
      </c>
      <c r="V2478" s="15" t="s">
        <v>276</v>
      </c>
      <c r="W2478" s="23" t="s">
        <v>277</v>
      </c>
      <c r="X2478" s="23" t="s">
        <v>267</v>
      </c>
      <c r="Y2478" s="23" t="s">
        <v>13910</v>
      </c>
      <c r="Z2478" s="23" t="s">
        <v>279</v>
      </c>
      <c r="AA2478" s="23" t="s">
        <v>276</v>
      </c>
      <c r="AB2478" s="23" t="s">
        <v>1721</v>
      </c>
      <c r="AC2478" s="23" t="s">
        <v>1234</v>
      </c>
      <c r="AD2478" s="23" t="s">
        <v>914</v>
      </c>
      <c r="AE2478" s="23" t="s">
        <v>1117</v>
      </c>
      <c r="AF2478" s="23" t="s">
        <v>13911</v>
      </c>
      <c r="AG2478" s="24" t="s">
        <v>5346</v>
      </c>
      <c r="AH2478" s="24" t="s">
        <v>284</v>
      </c>
      <c r="AI2478" s="24" t="s">
        <v>267</v>
      </c>
      <c r="AJ2478" s="24" t="s">
        <v>285</v>
      </c>
      <c r="AK2478" s="24" t="s">
        <v>5347</v>
      </c>
      <c r="AL2478" s="24" t="s">
        <v>276</v>
      </c>
      <c r="AM2478" s="24" t="s">
        <v>5348</v>
      </c>
      <c r="AN2478" s="24" t="s">
        <v>288</v>
      </c>
      <c r="AO2478" s="24" t="s">
        <v>5349</v>
      </c>
      <c r="AP2478" s="24" t="s">
        <v>276</v>
      </c>
      <c r="AQ2478" s="24" t="s">
        <v>276</v>
      </c>
      <c r="AR2478" s="24" t="s">
        <v>5350</v>
      </c>
      <c r="AS2478" s="24" t="s">
        <v>291</v>
      </c>
      <c r="AT2478" s="24" t="s">
        <v>323</v>
      </c>
      <c r="AU2478" s="24" t="s">
        <v>276</v>
      </c>
      <c r="AV2478" s="24" t="s">
        <v>276</v>
      </c>
      <c r="AW2478" s="24" t="s">
        <v>5351</v>
      </c>
      <c r="AX2478" s="24" t="s">
        <v>276</v>
      </c>
      <c r="AY2478" s="24" t="s">
        <v>5352</v>
      </c>
      <c r="AZ2478" s="24" t="s">
        <v>276</v>
      </c>
      <c r="BA2478" s="24" t="s">
        <v>297</v>
      </c>
      <c r="BB2478" s="25" t="s">
        <v>52</v>
      </c>
    </row>
    <row r="2479" spans="1:54" x14ac:dyDescent="0.2">
      <c r="A2479" s="15" t="s">
        <v>267</v>
      </c>
      <c r="C2479" s="15" t="s">
        <v>13912</v>
      </c>
      <c r="D2479" s="50" t="s">
        <v>12220</v>
      </c>
      <c r="F2479" s="15" t="str">
        <f>VLOOKUP(C2479,QVLinien21!$A$2:$G$2812,7,FALSE)</f>
        <v>Gilbach - Bergläger - Geils (Hahnenmoos)</v>
      </c>
      <c r="G2479" s="15" t="str">
        <f>VLOOKUP(C2479,v32_x__2020_06_28[[SLNID]:[Beschreibung]],8,FALSE)</f>
        <v>Gilbach - Bergläger - Geils (Hahnenmoos)</v>
      </c>
      <c r="H2479" s="15" t="s">
        <v>13913</v>
      </c>
      <c r="I2479" s="15" t="s">
        <v>13914</v>
      </c>
      <c r="J2479" s="15" t="s">
        <v>13915</v>
      </c>
      <c r="K2479" s="52" t="s">
        <v>1721</v>
      </c>
      <c r="L2479" s="15" t="s">
        <v>914</v>
      </c>
      <c r="M2479" s="15" t="s">
        <v>1234</v>
      </c>
      <c r="N2479" s="15" t="s">
        <v>275</v>
      </c>
      <c r="O2479" s="15" t="s">
        <v>276</v>
      </c>
      <c r="P2479" s="15" t="s">
        <v>276</v>
      </c>
      <c r="Q2479" s="15" t="s">
        <v>276</v>
      </c>
      <c r="R2479" s="15" t="s">
        <v>276</v>
      </c>
      <c r="S2479" s="15" t="s">
        <v>276</v>
      </c>
      <c r="T2479" s="15" t="s">
        <v>276</v>
      </c>
      <c r="U2479" s="15" t="s">
        <v>276</v>
      </c>
      <c r="V2479" s="15" t="s">
        <v>276</v>
      </c>
      <c r="W2479" s="23" t="s">
        <v>277</v>
      </c>
      <c r="X2479" s="23" t="s">
        <v>267</v>
      </c>
      <c r="Y2479" s="23" t="s">
        <v>13910</v>
      </c>
      <c r="Z2479" s="23" t="s">
        <v>279</v>
      </c>
      <c r="AA2479" s="23" t="s">
        <v>276</v>
      </c>
      <c r="AB2479" s="23" t="s">
        <v>1721</v>
      </c>
      <c r="AC2479" s="23" t="s">
        <v>1234</v>
      </c>
      <c r="AD2479" s="23" t="s">
        <v>914</v>
      </c>
      <c r="AE2479" s="23" t="s">
        <v>1117</v>
      </c>
      <c r="AF2479" s="23" t="s">
        <v>13911</v>
      </c>
      <c r="AG2479" s="24" t="s">
        <v>5346</v>
      </c>
      <c r="AH2479" s="24" t="s">
        <v>284</v>
      </c>
      <c r="AI2479" s="24" t="s">
        <v>267</v>
      </c>
      <c r="AJ2479" s="24" t="s">
        <v>285</v>
      </c>
      <c r="AK2479" s="24" t="s">
        <v>5347</v>
      </c>
      <c r="AL2479" s="24" t="s">
        <v>276</v>
      </c>
      <c r="AM2479" s="24" t="s">
        <v>5348</v>
      </c>
      <c r="AN2479" s="24" t="s">
        <v>288</v>
      </c>
      <c r="AO2479" s="24" t="s">
        <v>5349</v>
      </c>
      <c r="AP2479" s="24" t="s">
        <v>276</v>
      </c>
      <c r="AQ2479" s="24" t="s">
        <v>276</v>
      </c>
      <c r="AR2479" s="24" t="s">
        <v>5350</v>
      </c>
      <c r="AS2479" s="24" t="s">
        <v>291</v>
      </c>
      <c r="AT2479" s="24" t="s">
        <v>323</v>
      </c>
      <c r="AU2479" s="24" t="s">
        <v>276</v>
      </c>
      <c r="AV2479" s="24" t="s">
        <v>276</v>
      </c>
      <c r="AW2479" s="24" t="s">
        <v>5351</v>
      </c>
      <c r="AX2479" s="24" t="s">
        <v>276</v>
      </c>
      <c r="AY2479" s="24" t="s">
        <v>5352</v>
      </c>
      <c r="AZ2479" s="24" t="s">
        <v>276</v>
      </c>
      <c r="BA2479" s="24" t="s">
        <v>297</v>
      </c>
      <c r="BB2479" s="25" t="s">
        <v>52</v>
      </c>
    </row>
    <row r="2480" spans="1:54" x14ac:dyDescent="0.2">
      <c r="A2480" s="15" t="s">
        <v>267</v>
      </c>
      <c r="C2480" s="15" t="s">
        <v>13916</v>
      </c>
      <c r="D2480" s="50" t="s">
        <v>6535</v>
      </c>
      <c r="F2480" s="15" t="str">
        <f>VLOOKUP(C2480,QVLinien21!$A$2:$G$2812,7,FALSE)</f>
        <v>Adelboden Ausserschwand - Adelboden Hotel Alpina</v>
      </c>
      <c r="G2480" s="15" t="str">
        <f>VLOOKUP(C2480,v32_x__2020_06_28[[SLNID]:[Beschreibung]],8,FALSE)</f>
        <v xml:space="preserve">Adelboden Ausserschwand - Adelboden Hotel Alpina </v>
      </c>
      <c r="H2480" s="15" t="s">
        <v>6535</v>
      </c>
      <c r="I2480" s="15" t="s">
        <v>13917</v>
      </c>
      <c r="J2480" s="15" t="s">
        <v>13918</v>
      </c>
      <c r="K2480" s="52" t="s">
        <v>1225</v>
      </c>
      <c r="L2480" s="15" t="s">
        <v>13892</v>
      </c>
      <c r="M2480" s="15" t="s">
        <v>274</v>
      </c>
      <c r="N2480" s="15" t="s">
        <v>275</v>
      </c>
      <c r="O2480" s="15" t="s">
        <v>276</v>
      </c>
      <c r="P2480" s="15" t="s">
        <v>276</v>
      </c>
      <c r="Q2480" s="15" t="s">
        <v>276</v>
      </c>
      <c r="R2480" s="15" t="s">
        <v>276</v>
      </c>
      <c r="S2480" s="15" t="s">
        <v>276</v>
      </c>
      <c r="T2480" s="15" t="s">
        <v>276</v>
      </c>
      <c r="U2480" s="15" t="s">
        <v>276</v>
      </c>
      <c r="V2480" s="15" t="s">
        <v>276</v>
      </c>
      <c r="W2480" s="23" t="s">
        <v>277</v>
      </c>
      <c r="X2480" s="23" t="s">
        <v>267</v>
      </c>
      <c r="Y2480" s="23" t="s">
        <v>13893</v>
      </c>
      <c r="Z2480" s="23" t="s">
        <v>279</v>
      </c>
      <c r="AA2480" s="23" t="s">
        <v>276</v>
      </c>
      <c r="AB2480" s="23" t="s">
        <v>1225</v>
      </c>
      <c r="AC2480" s="23" t="s">
        <v>274</v>
      </c>
      <c r="AD2480" s="23" t="s">
        <v>13892</v>
      </c>
      <c r="AE2480" s="23" t="s">
        <v>1117</v>
      </c>
      <c r="AF2480" s="23" t="s">
        <v>13894</v>
      </c>
      <c r="AG2480" s="24" t="s">
        <v>13895</v>
      </c>
      <c r="AH2480" s="24" t="s">
        <v>284</v>
      </c>
      <c r="AI2480" s="24" t="s">
        <v>267</v>
      </c>
      <c r="AJ2480" s="24" t="s">
        <v>285</v>
      </c>
      <c r="AK2480" s="24" t="s">
        <v>13896</v>
      </c>
      <c r="AL2480" s="24" t="s">
        <v>276</v>
      </c>
      <c r="AM2480" s="24" t="s">
        <v>13897</v>
      </c>
      <c r="AN2480" s="24" t="s">
        <v>288</v>
      </c>
      <c r="AO2480" s="24" t="s">
        <v>13898</v>
      </c>
      <c r="AP2480" s="24" t="s">
        <v>276</v>
      </c>
      <c r="AQ2480" s="24" t="s">
        <v>276</v>
      </c>
      <c r="AR2480" s="24" t="s">
        <v>5350</v>
      </c>
      <c r="AS2480" s="24" t="s">
        <v>291</v>
      </c>
      <c r="AT2480" s="24" t="s">
        <v>323</v>
      </c>
      <c r="AU2480" s="24" t="s">
        <v>276</v>
      </c>
      <c r="AV2480" s="24" t="s">
        <v>276</v>
      </c>
      <c r="AW2480" s="24" t="s">
        <v>13899</v>
      </c>
      <c r="AX2480" s="24" t="s">
        <v>276</v>
      </c>
      <c r="AY2480" s="24" t="s">
        <v>10517</v>
      </c>
      <c r="AZ2480" s="24" t="s">
        <v>276</v>
      </c>
      <c r="BA2480" s="24" t="s">
        <v>297</v>
      </c>
      <c r="BB2480" s="25" t="s">
        <v>52</v>
      </c>
    </row>
    <row r="2481" spans="1:54" x14ac:dyDescent="0.2">
      <c r="A2481" s="15" t="s">
        <v>267</v>
      </c>
      <c r="C2481" s="15" t="s">
        <v>13919</v>
      </c>
      <c r="D2481" s="50" t="s">
        <v>8182</v>
      </c>
      <c r="F2481" s="15" t="str">
        <f>VLOOKUP(C2481,QVLinien21!$A$2:$G$2812,7,FALSE)</f>
        <v>Adelboden Post - Adelboden Schermtanne</v>
      </c>
      <c r="G2481" s="15" t="str">
        <f>VLOOKUP(C2481,v32_x__2020_06_28[[SLNID]:[Beschreibung]],8,FALSE)</f>
        <v>Adelboden Post - Adelboden Schermtanne</v>
      </c>
      <c r="H2481" s="15" t="s">
        <v>8182</v>
      </c>
      <c r="I2481" s="15" t="s">
        <v>13920</v>
      </c>
      <c r="J2481" s="15" t="s">
        <v>13921</v>
      </c>
      <c r="K2481" s="52" t="s">
        <v>1225</v>
      </c>
      <c r="L2481" s="15" t="s">
        <v>276</v>
      </c>
      <c r="M2481" s="15" t="s">
        <v>274</v>
      </c>
      <c r="N2481" s="15" t="s">
        <v>275</v>
      </c>
      <c r="O2481" s="15" t="s">
        <v>276</v>
      </c>
      <c r="P2481" s="15" t="s">
        <v>276</v>
      </c>
      <c r="Q2481" s="15" t="s">
        <v>276</v>
      </c>
      <c r="R2481" s="15" t="s">
        <v>276</v>
      </c>
      <c r="S2481" s="15" t="s">
        <v>276</v>
      </c>
      <c r="T2481" s="15" t="s">
        <v>276</v>
      </c>
      <c r="U2481" s="15" t="s">
        <v>276</v>
      </c>
      <c r="V2481" s="15" t="s">
        <v>276</v>
      </c>
      <c r="W2481" s="23" t="s">
        <v>277</v>
      </c>
      <c r="X2481" s="23" t="s">
        <v>267</v>
      </c>
      <c r="Y2481" s="23" t="s">
        <v>13893</v>
      </c>
      <c r="Z2481" s="23" t="s">
        <v>279</v>
      </c>
      <c r="AA2481" s="23" t="s">
        <v>276</v>
      </c>
      <c r="AB2481" s="23" t="s">
        <v>1225</v>
      </c>
      <c r="AC2481" s="23" t="s">
        <v>274</v>
      </c>
      <c r="AD2481" s="23" t="s">
        <v>13892</v>
      </c>
      <c r="AE2481" s="23" t="s">
        <v>1117</v>
      </c>
      <c r="AF2481" s="23" t="s">
        <v>13894</v>
      </c>
      <c r="AG2481" s="24" t="s">
        <v>13895</v>
      </c>
      <c r="AH2481" s="24" t="s">
        <v>284</v>
      </c>
      <c r="AI2481" s="24" t="s">
        <v>267</v>
      </c>
      <c r="AJ2481" s="24" t="s">
        <v>285</v>
      </c>
      <c r="AK2481" s="24" t="s">
        <v>13896</v>
      </c>
      <c r="AL2481" s="24" t="s">
        <v>276</v>
      </c>
      <c r="AM2481" s="24" t="s">
        <v>13897</v>
      </c>
      <c r="AN2481" s="24" t="s">
        <v>288</v>
      </c>
      <c r="AO2481" s="24" t="s">
        <v>13898</v>
      </c>
      <c r="AP2481" s="24" t="s">
        <v>276</v>
      </c>
      <c r="AQ2481" s="24" t="s">
        <v>276</v>
      </c>
      <c r="AR2481" s="24" t="s">
        <v>5350</v>
      </c>
      <c r="AS2481" s="24" t="s">
        <v>291</v>
      </c>
      <c r="AT2481" s="24" t="s">
        <v>323</v>
      </c>
      <c r="AU2481" s="24" t="s">
        <v>276</v>
      </c>
      <c r="AV2481" s="24" t="s">
        <v>276</v>
      </c>
      <c r="AW2481" s="24" t="s">
        <v>13899</v>
      </c>
      <c r="AX2481" s="24" t="s">
        <v>276</v>
      </c>
      <c r="AY2481" s="24" t="s">
        <v>10517</v>
      </c>
      <c r="AZ2481" s="24" t="s">
        <v>276</v>
      </c>
      <c r="BA2481" s="24" t="s">
        <v>297</v>
      </c>
      <c r="BB2481" s="25" t="s">
        <v>52</v>
      </c>
    </row>
    <row r="2482" spans="1:54" x14ac:dyDescent="0.2">
      <c r="A2482" s="15" t="s">
        <v>267</v>
      </c>
      <c r="C2482" s="15" t="s">
        <v>13922</v>
      </c>
      <c r="D2482" s="50" t="s">
        <v>2391</v>
      </c>
      <c r="F2482" s="15" t="str">
        <f>VLOOKUP(C2482,QVLinien21!$A$2:$G$2812,7,FALSE)</f>
        <v>Adelboden Post - Gilbach (Winter)</v>
      </c>
      <c r="G2482" s="15" t="str">
        <f>VLOOKUP(C2482,v32_x__2020_06_28[[SLNID]:[Beschreibung]],8,FALSE)</f>
        <v>Adelboden Post - Gilbach (Winter)</v>
      </c>
      <c r="H2482" s="15" t="s">
        <v>2391</v>
      </c>
      <c r="I2482" s="15" t="s">
        <v>13923</v>
      </c>
      <c r="J2482" s="15" t="s">
        <v>13924</v>
      </c>
      <c r="K2482" s="52" t="s">
        <v>1225</v>
      </c>
      <c r="L2482" s="15" t="s">
        <v>276</v>
      </c>
      <c r="M2482" s="15" t="s">
        <v>274</v>
      </c>
      <c r="N2482" s="15" t="s">
        <v>275</v>
      </c>
      <c r="O2482" s="15" t="s">
        <v>276</v>
      </c>
      <c r="P2482" s="15" t="s">
        <v>276</v>
      </c>
      <c r="Q2482" s="15" t="s">
        <v>276</v>
      </c>
      <c r="R2482" s="15" t="s">
        <v>276</v>
      </c>
      <c r="S2482" s="15" t="s">
        <v>276</v>
      </c>
      <c r="T2482" s="15" t="s">
        <v>276</v>
      </c>
      <c r="U2482" s="15" t="s">
        <v>276</v>
      </c>
      <c r="V2482" s="15" t="s">
        <v>276</v>
      </c>
      <c r="W2482" s="23" t="s">
        <v>277</v>
      </c>
      <c r="X2482" s="23" t="s">
        <v>267</v>
      </c>
      <c r="Y2482" s="23" t="s">
        <v>13893</v>
      </c>
      <c r="Z2482" s="23" t="s">
        <v>279</v>
      </c>
      <c r="AA2482" s="23" t="s">
        <v>276</v>
      </c>
      <c r="AB2482" s="23" t="s">
        <v>1225</v>
      </c>
      <c r="AC2482" s="23" t="s">
        <v>274</v>
      </c>
      <c r="AD2482" s="23" t="s">
        <v>13892</v>
      </c>
      <c r="AE2482" s="23" t="s">
        <v>1117</v>
      </c>
      <c r="AF2482" s="23" t="s">
        <v>13894</v>
      </c>
      <c r="AG2482" s="24" t="s">
        <v>13895</v>
      </c>
      <c r="AH2482" s="24" t="s">
        <v>284</v>
      </c>
      <c r="AI2482" s="24" t="s">
        <v>267</v>
      </c>
      <c r="AJ2482" s="24" t="s">
        <v>285</v>
      </c>
      <c r="AK2482" s="24" t="s">
        <v>13896</v>
      </c>
      <c r="AL2482" s="24" t="s">
        <v>276</v>
      </c>
      <c r="AM2482" s="24" t="s">
        <v>13897</v>
      </c>
      <c r="AN2482" s="24" t="s">
        <v>288</v>
      </c>
      <c r="AO2482" s="24" t="s">
        <v>13898</v>
      </c>
      <c r="AP2482" s="24" t="s">
        <v>276</v>
      </c>
      <c r="AQ2482" s="24" t="s">
        <v>276</v>
      </c>
      <c r="AR2482" s="24" t="s">
        <v>5350</v>
      </c>
      <c r="AS2482" s="24" t="s">
        <v>291</v>
      </c>
      <c r="AT2482" s="24" t="s">
        <v>323</v>
      </c>
      <c r="AU2482" s="24" t="s">
        <v>276</v>
      </c>
      <c r="AV2482" s="24" t="s">
        <v>276</v>
      </c>
      <c r="AW2482" s="24" t="s">
        <v>13899</v>
      </c>
      <c r="AX2482" s="24" t="s">
        <v>276</v>
      </c>
      <c r="AY2482" s="24" t="s">
        <v>10517</v>
      </c>
      <c r="AZ2482" s="24" t="s">
        <v>276</v>
      </c>
      <c r="BA2482" s="24" t="s">
        <v>297</v>
      </c>
      <c r="BB2482" s="25" t="s">
        <v>52</v>
      </c>
    </row>
    <row r="2483" spans="1:54" x14ac:dyDescent="0.2">
      <c r="A2483" s="15" t="s">
        <v>267</v>
      </c>
      <c r="C2483" s="15" t="s">
        <v>13925</v>
      </c>
      <c r="D2483" s="50" t="s">
        <v>6607</v>
      </c>
      <c r="F2483" s="15" t="str">
        <f>VLOOKUP(C2483,QVLinien21!$A$2:$G$2812,7,FALSE)</f>
        <v>Kandersteg - Selden</v>
      </c>
      <c r="G2483" s="15" t="str">
        <f>VLOOKUP(C2483,v32_x__2020_06_28[[SLNID]:[Beschreibung]],8,FALSE)</f>
        <v>Kandersteg - Selden</v>
      </c>
      <c r="H2483" s="15" t="s">
        <v>13926</v>
      </c>
      <c r="I2483" s="15" t="s">
        <v>13927</v>
      </c>
      <c r="J2483" s="15" t="s">
        <v>3100</v>
      </c>
      <c r="K2483" s="52" t="s">
        <v>4206</v>
      </c>
      <c r="L2483" s="15" t="s">
        <v>4207</v>
      </c>
      <c r="M2483" s="15" t="s">
        <v>276</v>
      </c>
      <c r="N2483" s="15" t="s">
        <v>275</v>
      </c>
      <c r="O2483" s="15" t="s">
        <v>276</v>
      </c>
      <c r="P2483" s="15" t="s">
        <v>276</v>
      </c>
      <c r="Q2483" s="15" t="s">
        <v>276</v>
      </c>
      <c r="R2483" s="15" t="s">
        <v>276</v>
      </c>
      <c r="S2483" s="15" t="s">
        <v>276</v>
      </c>
      <c r="T2483" s="15" t="s">
        <v>276</v>
      </c>
      <c r="U2483" s="15" t="s">
        <v>276</v>
      </c>
      <c r="V2483" s="15" t="s">
        <v>276</v>
      </c>
      <c r="W2483" s="23" t="s">
        <v>277</v>
      </c>
      <c r="X2483" s="23" t="s">
        <v>267</v>
      </c>
      <c r="Y2483" s="23" t="s">
        <v>13928</v>
      </c>
      <c r="Z2483" s="23" t="s">
        <v>3105</v>
      </c>
      <c r="AA2483" s="23" t="s">
        <v>276</v>
      </c>
      <c r="AB2483" s="23" t="s">
        <v>4206</v>
      </c>
      <c r="AC2483" s="23" t="s">
        <v>276</v>
      </c>
      <c r="AD2483" s="23" t="s">
        <v>4207</v>
      </c>
      <c r="AE2483" s="23" t="s">
        <v>1117</v>
      </c>
      <c r="AF2483" s="23" t="s">
        <v>13473</v>
      </c>
      <c r="AG2483" s="24" t="s">
        <v>13929</v>
      </c>
      <c r="AH2483" s="24" t="s">
        <v>284</v>
      </c>
      <c r="AI2483" s="24" t="s">
        <v>267</v>
      </c>
      <c r="AJ2483" s="24" t="s">
        <v>285</v>
      </c>
      <c r="AK2483" s="24" t="s">
        <v>13930</v>
      </c>
      <c r="AL2483" s="24" t="s">
        <v>13931</v>
      </c>
      <c r="AM2483" s="24" t="s">
        <v>13932</v>
      </c>
      <c r="AN2483" s="24" t="s">
        <v>288</v>
      </c>
      <c r="AO2483" s="24" t="s">
        <v>13933</v>
      </c>
      <c r="AP2483" s="24" t="s">
        <v>13934</v>
      </c>
      <c r="AQ2483" s="24" t="s">
        <v>276</v>
      </c>
      <c r="AR2483" s="24" t="s">
        <v>13935</v>
      </c>
      <c r="AS2483" s="24" t="s">
        <v>291</v>
      </c>
      <c r="AT2483" s="24" t="s">
        <v>323</v>
      </c>
      <c r="AU2483" s="24" t="s">
        <v>276</v>
      </c>
      <c r="AV2483" s="24" t="s">
        <v>276</v>
      </c>
      <c r="AW2483" s="24" t="s">
        <v>13936</v>
      </c>
      <c r="AX2483" s="24" t="s">
        <v>276</v>
      </c>
      <c r="AY2483" s="24" t="s">
        <v>13937</v>
      </c>
      <c r="AZ2483" s="24" t="s">
        <v>13483</v>
      </c>
      <c r="BA2483" s="24" t="s">
        <v>297</v>
      </c>
      <c r="BB2483" s="25" t="s">
        <v>52</v>
      </c>
    </row>
    <row r="2484" spans="1:54" x14ac:dyDescent="0.2">
      <c r="A2484" s="15" t="s">
        <v>267</v>
      </c>
      <c r="C2484" s="15" t="s">
        <v>13938</v>
      </c>
      <c r="D2484" s="50" t="s">
        <v>11322</v>
      </c>
      <c r="F2484" s="15" t="str">
        <f>VLOOKUP(C2484,QVLinien21!$A$2:$G$2812,7,FALSE)</f>
        <v xml:space="preserve"> Kandersteg Bahnhof- Talstat. Sunnbüel</v>
      </c>
      <c r="G2484" s="15" t="str">
        <f>VLOOKUP(C2484,v32_x__2020_06_28[[SLNID]:[Beschreibung]],8,FALSE)</f>
        <v>Kandersteg - Talstat. Sunnbüel</v>
      </c>
      <c r="H2484" s="15" t="s">
        <v>11322</v>
      </c>
      <c r="I2484" s="15" t="s">
        <v>13939</v>
      </c>
      <c r="J2484" s="15" t="s">
        <v>13940</v>
      </c>
      <c r="K2484" s="52" t="s">
        <v>1225</v>
      </c>
      <c r="L2484" s="15" t="s">
        <v>353</v>
      </c>
      <c r="M2484" s="15" t="s">
        <v>274</v>
      </c>
      <c r="N2484" s="15" t="s">
        <v>275</v>
      </c>
      <c r="O2484" s="15" t="s">
        <v>276</v>
      </c>
      <c r="P2484" s="15" t="s">
        <v>276</v>
      </c>
      <c r="Q2484" s="15" t="s">
        <v>276</v>
      </c>
      <c r="R2484" s="15" t="s">
        <v>276</v>
      </c>
      <c r="S2484" s="15" t="s">
        <v>276</v>
      </c>
      <c r="T2484" s="15" t="s">
        <v>276</v>
      </c>
      <c r="U2484" s="15" t="s">
        <v>276</v>
      </c>
      <c r="V2484" s="15" t="s">
        <v>276</v>
      </c>
      <c r="W2484" s="23" t="s">
        <v>277</v>
      </c>
      <c r="X2484" s="23" t="s">
        <v>267</v>
      </c>
      <c r="Y2484" s="23" t="s">
        <v>13893</v>
      </c>
      <c r="Z2484" s="23" t="s">
        <v>279</v>
      </c>
      <c r="AA2484" s="23" t="s">
        <v>276</v>
      </c>
      <c r="AB2484" s="23" t="s">
        <v>1225</v>
      </c>
      <c r="AC2484" s="23" t="s">
        <v>274</v>
      </c>
      <c r="AD2484" s="23" t="s">
        <v>13892</v>
      </c>
      <c r="AE2484" s="23" t="s">
        <v>1117</v>
      </c>
      <c r="AF2484" s="23" t="s">
        <v>13894</v>
      </c>
      <c r="AG2484" s="24" t="s">
        <v>13895</v>
      </c>
      <c r="AH2484" s="24" t="s">
        <v>284</v>
      </c>
      <c r="AI2484" s="24" t="s">
        <v>267</v>
      </c>
      <c r="AJ2484" s="24" t="s">
        <v>285</v>
      </c>
      <c r="AK2484" s="24" t="s">
        <v>13896</v>
      </c>
      <c r="AL2484" s="24" t="s">
        <v>276</v>
      </c>
      <c r="AM2484" s="24" t="s">
        <v>13897</v>
      </c>
      <c r="AN2484" s="24" t="s">
        <v>288</v>
      </c>
      <c r="AO2484" s="24" t="s">
        <v>13898</v>
      </c>
      <c r="AP2484" s="24" t="s">
        <v>276</v>
      </c>
      <c r="AQ2484" s="24" t="s">
        <v>276</v>
      </c>
      <c r="AR2484" s="24" t="s">
        <v>5350</v>
      </c>
      <c r="AS2484" s="24" t="s">
        <v>291</v>
      </c>
      <c r="AT2484" s="24" t="s">
        <v>323</v>
      </c>
      <c r="AU2484" s="24" t="s">
        <v>276</v>
      </c>
      <c r="AV2484" s="24" t="s">
        <v>276</v>
      </c>
      <c r="AW2484" s="24" t="s">
        <v>13899</v>
      </c>
      <c r="AX2484" s="24" t="s">
        <v>276</v>
      </c>
      <c r="AY2484" s="24" t="s">
        <v>10517</v>
      </c>
      <c r="AZ2484" s="24" t="s">
        <v>276</v>
      </c>
      <c r="BA2484" s="24" t="s">
        <v>297</v>
      </c>
      <c r="BB2484" s="25" t="s">
        <v>52</v>
      </c>
    </row>
    <row r="2485" spans="1:54" x14ac:dyDescent="0.2">
      <c r="A2485" s="15" t="s">
        <v>267</v>
      </c>
      <c r="C2485" s="15" t="s">
        <v>13941</v>
      </c>
      <c r="D2485" s="50" t="s">
        <v>11326</v>
      </c>
      <c r="F2485" s="15" t="str">
        <f>VLOOKUP(C2485,QVLinien21!$A$2:$G$2812,7,FALSE)</f>
        <v xml:space="preserve"> Kandersteg Bahnhof- Talstat. Oeschinen</v>
      </c>
      <c r="G2485" s="15" t="str">
        <f>VLOOKUP(C2485,v32_x__2020_06_28[[SLNID]:[Beschreibung]],8,FALSE)</f>
        <v xml:space="preserve">Kandersteg Bahnhof- Talstat. Oeschinen </v>
      </c>
      <c r="H2485" s="15" t="s">
        <v>11326</v>
      </c>
      <c r="I2485" s="15" t="s">
        <v>13942</v>
      </c>
      <c r="J2485" s="15" t="s">
        <v>13943</v>
      </c>
      <c r="K2485" s="52" t="s">
        <v>1225</v>
      </c>
      <c r="L2485" s="15" t="s">
        <v>13944</v>
      </c>
      <c r="M2485" s="15" t="s">
        <v>274</v>
      </c>
      <c r="N2485" s="15" t="s">
        <v>275</v>
      </c>
      <c r="O2485" s="15" t="s">
        <v>276</v>
      </c>
      <c r="P2485" s="15" t="s">
        <v>276</v>
      </c>
      <c r="Q2485" s="15" t="s">
        <v>276</v>
      </c>
      <c r="R2485" s="15" t="s">
        <v>276</v>
      </c>
      <c r="S2485" s="15" t="s">
        <v>276</v>
      </c>
      <c r="T2485" s="15" t="s">
        <v>276</v>
      </c>
      <c r="U2485" s="15" t="s">
        <v>276</v>
      </c>
      <c r="V2485" s="15" t="s">
        <v>276</v>
      </c>
      <c r="W2485" s="23" t="s">
        <v>277</v>
      </c>
      <c r="X2485" s="23" t="s">
        <v>267</v>
      </c>
      <c r="Y2485" s="23" t="s">
        <v>13893</v>
      </c>
      <c r="Z2485" s="23" t="s">
        <v>279</v>
      </c>
      <c r="AA2485" s="23" t="s">
        <v>276</v>
      </c>
      <c r="AB2485" s="23" t="s">
        <v>1225</v>
      </c>
      <c r="AC2485" s="23" t="s">
        <v>274</v>
      </c>
      <c r="AD2485" s="23" t="s">
        <v>13892</v>
      </c>
      <c r="AE2485" s="23" t="s">
        <v>1117</v>
      </c>
      <c r="AF2485" s="23" t="s">
        <v>13894</v>
      </c>
      <c r="AG2485" s="24" t="s">
        <v>13895</v>
      </c>
      <c r="AH2485" s="24" t="s">
        <v>284</v>
      </c>
      <c r="AI2485" s="24" t="s">
        <v>267</v>
      </c>
      <c r="AJ2485" s="24" t="s">
        <v>285</v>
      </c>
      <c r="AK2485" s="24" t="s">
        <v>13896</v>
      </c>
      <c r="AL2485" s="24" t="s">
        <v>276</v>
      </c>
      <c r="AM2485" s="24" t="s">
        <v>13897</v>
      </c>
      <c r="AN2485" s="24" t="s">
        <v>288</v>
      </c>
      <c r="AO2485" s="24" t="s">
        <v>13898</v>
      </c>
      <c r="AP2485" s="24" t="s">
        <v>276</v>
      </c>
      <c r="AQ2485" s="24" t="s">
        <v>276</v>
      </c>
      <c r="AR2485" s="24" t="s">
        <v>5350</v>
      </c>
      <c r="AS2485" s="24" t="s">
        <v>291</v>
      </c>
      <c r="AT2485" s="24" t="s">
        <v>323</v>
      </c>
      <c r="AU2485" s="24" t="s">
        <v>276</v>
      </c>
      <c r="AV2485" s="24" t="s">
        <v>276</v>
      </c>
      <c r="AW2485" s="24" t="s">
        <v>13899</v>
      </c>
      <c r="AX2485" s="24" t="s">
        <v>276</v>
      </c>
      <c r="AY2485" s="24" t="s">
        <v>10517</v>
      </c>
      <c r="AZ2485" s="24" t="s">
        <v>276</v>
      </c>
      <c r="BA2485" s="24" t="s">
        <v>297</v>
      </c>
      <c r="BB2485" s="25" t="s">
        <v>52</v>
      </c>
    </row>
    <row r="2486" spans="1:54" x14ac:dyDescent="0.2">
      <c r="A2486" s="15" t="s">
        <v>267</v>
      </c>
      <c r="C2486" s="15" t="s">
        <v>13945</v>
      </c>
      <c r="D2486" s="50" t="s">
        <v>12239</v>
      </c>
      <c r="F2486" s="15" t="str">
        <f>VLOOKUP(C2486,QVLinien21!$A$2:$G$2812,7,FALSE)</f>
        <v>Oey Diemtigen - Diemtigen - Grimmialp (Diemtigtal-Linie)</v>
      </c>
      <c r="G2486" s="15" t="str">
        <f>VLOOKUP(C2486,v32_x__2020_06_28[[SLNID]:[Beschreibung]],8,FALSE)</f>
        <v>Oey Diemtigen - Diemtigen - Grimmialp (Diemtigtal-Linie)</v>
      </c>
      <c r="H2486" s="15" t="s">
        <v>13946</v>
      </c>
      <c r="I2486" s="15" t="s">
        <v>13947</v>
      </c>
      <c r="J2486" s="15" t="s">
        <v>12159</v>
      </c>
      <c r="K2486" s="52" t="s">
        <v>1225</v>
      </c>
      <c r="L2486" s="15" t="s">
        <v>11228</v>
      </c>
      <c r="M2486" s="15" t="s">
        <v>274</v>
      </c>
      <c r="N2486" s="15" t="s">
        <v>275</v>
      </c>
      <c r="O2486" s="15" t="s">
        <v>276</v>
      </c>
      <c r="P2486" s="15" t="s">
        <v>276</v>
      </c>
      <c r="Q2486" s="15" t="s">
        <v>276</v>
      </c>
      <c r="R2486" s="15" t="s">
        <v>276</v>
      </c>
      <c r="S2486" s="15" t="s">
        <v>276</v>
      </c>
      <c r="T2486" s="15" t="s">
        <v>276</v>
      </c>
      <c r="U2486" s="15" t="s">
        <v>276</v>
      </c>
      <c r="V2486" s="15" t="s">
        <v>276</v>
      </c>
      <c r="W2486" s="23" t="s">
        <v>277</v>
      </c>
      <c r="X2486" s="23" t="s">
        <v>267</v>
      </c>
      <c r="Y2486" s="23" t="s">
        <v>11229</v>
      </c>
      <c r="Z2486" s="23" t="s">
        <v>279</v>
      </c>
      <c r="AA2486" s="23" t="s">
        <v>276</v>
      </c>
      <c r="AB2486" s="23" t="s">
        <v>311</v>
      </c>
      <c r="AC2486" s="23" t="s">
        <v>11230</v>
      </c>
      <c r="AD2486" s="23" t="s">
        <v>789</v>
      </c>
      <c r="AE2486" s="23" t="s">
        <v>1117</v>
      </c>
      <c r="AF2486" s="23" t="s">
        <v>11231</v>
      </c>
      <c r="AG2486" s="24" t="s">
        <v>1887</v>
      </c>
      <c r="AH2486" s="24" t="s">
        <v>284</v>
      </c>
      <c r="AI2486" s="24" t="s">
        <v>267</v>
      </c>
      <c r="AJ2486" s="24" t="s">
        <v>285</v>
      </c>
      <c r="AK2486" s="24" t="s">
        <v>1888</v>
      </c>
      <c r="AL2486" s="24" t="s">
        <v>276</v>
      </c>
      <c r="AM2486" s="24" t="s">
        <v>1889</v>
      </c>
      <c r="AN2486" s="24" t="s">
        <v>288</v>
      </c>
      <c r="AO2486" s="24" t="s">
        <v>1890</v>
      </c>
      <c r="AP2486" s="24" t="s">
        <v>276</v>
      </c>
      <c r="AQ2486" s="24" t="s">
        <v>677</v>
      </c>
      <c r="AR2486" s="24" t="s">
        <v>1891</v>
      </c>
      <c r="AS2486" s="24" t="s">
        <v>291</v>
      </c>
      <c r="AT2486" s="24" t="s">
        <v>323</v>
      </c>
      <c r="AU2486" s="24" t="s">
        <v>1892</v>
      </c>
      <c r="AV2486" s="24" t="s">
        <v>1893</v>
      </c>
      <c r="AW2486" s="24" t="s">
        <v>1894</v>
      </c>
      <c r="AX2486" s="24" t="s">
        <v>276</v>
      </c>
      <c r="AY2486" s="24" t="s">
        <v>1895</v>
      </c>
      <c r="AZ2486" s="24" t="s">
        <v>276</v>
      </c>
      <c r="BA2486" s="24" t="s">
        <v>327</v>
      </c>
      <c r="BB2486" s="25" t="s">
        <v>52</v>
      </c>
    </row>
    <row r="2487" spans="1:54" x14ac:dyDescent="0.2">
      <c r="A2487" s="15" t="s">
        <v>267</v>
      </c>
      <c r="C2487" s="15" t="s">
        <v>13948</v>
      </c>
      <c r="D2487" s="50" t="s">
        <v>13949</v>
      </c>
      <c r="F2487" s="15" t="str">
        <f>VLOOKUP(C2487,QVLinien21!$A$2:$G$2812,7,FALSE)</f>
        <v>Boltigen - Zweisimmen (Linie 270)</v>
      </c>
      <c r="G2487" s="15" t="e">
        <f>VLOOKUP(C2487,v32_x__2020_06_28[[SLNID]:[Beschreibung]],8,FALSE)</f>
        <v>#N/A</v>
      </c>
      <c r="H2487" s="15" t="s">
        <v>276</v>
      </c>
      <c r="I2487" s="15" t="s">
        <v>13950</v>
      </c>
      <c r="J2487" s="15" t="s">
        <v>276</v>
      </c>
      <c r="K2487" s="52" t="s">
        <v>311</v>
      </c>
      <c r="L2487" s="15" t="s">
        <v>312</v>
      </c>
      <c r="M2487" s="15" t="s">
        <v>276</v>
      </c>
      <c r="N2487" s="15" t="s">
        <v>275</v>
      </c>
      <c r="O2487" s="15" t="s">
        <v>276</v>
      </c>
      <c r="P2487" s="15" t="s">
        <v>276</v>
      </c>
      <c r="Q2487" s="15" t="s">
        <v>276</v>
      </c>
      <c r="R2487" s="15" t="s">
        <v>276</v>
      </c>
      <c r="S2487" s="15" t="s">
        <v>276</v>
      </c>
      <c r="T2487" s="15" t="s">
        <v>276</v>
      </c>
      <c r="U2487" s="15" t="s">
        <v>276</v>
      </c>
      <c r="V2487" s="15" t="s">
        <v>276</v>
      </c>
      <c r="W2487" s="23" t="s">
        <v>277</v>
      </c>
      <c r="X2487" s="23" t="s">
        <v>267</v>
      </c>
      <c r="Y2487" s="23" t="s">
        <v>11229</v>
      </c>
      <c r="Z2487" s="23" t="s">
        <v>279</v>
      </c>
      <c r="AA2487" s="23" t="s">
        <v>276</v>
      </c>
      <c r="AB2487" s="23" t="s">
        <v>311</v>
      </c>
      <c r="AC2487" s="23" t="s">
        <v>11230</v>
      </c>
      <c r="AD2487" s="23" t="s">
        <v>789</v>
      </c>
      <c r="AE2487" s="23" t="s">
        <v>1117</v>
      </c>
      <c r="AF2487" s="23" t="s">
        <v>11231</v>
      </c>
      <c r="AG2487" s="24" t="s">
        <v>1887</v>
      </c>
      <c r="AH2487" s="24" t="s">
        <v>284</v>
      </c>
      <c r="AI2487" s="24" t="s">
        <v>267</v>
      </c>
      <c r="AJ2487" s="24" t="s">
        <v>285</v>
      </c>
      <c r="AK2487" s="24" t="s">
        <v>1888</v>
      </c>
      <c r="AL2487" s="24" t="s">
        <v>276</v>
      </c>
      <c r="AM2487" s="24" t="s">
        <v>1889</v>
      </c>
      <c r="AN2487" s="24" t="s">
        <v>288</v>
      </c>
      <c r="AO2487" s="24" t="s">
        <v>1890</v>
      </c>
      <c r="AP2487" s="24" t="s">
        <v>276</v>
      </c>
      <c r="AQ2487" s="24" t="s">
        <v>677</v>
      </c>
      <c r="AR2487" s="24" t="s">
        <v>1891</v>
      </c>
      <c r="AS2487" s="24" t="s">
        <v>291</v>
      </c>
      <c r="AT2487" s="24" t="s">
        <v>323</v>
      </c>
      <c r="AU2487" s="24" t="s">
        <v>1892</v>
      </c>
      <c r="AV2487" s="24" t="s">
        <v>1893</v>
      </c>
      <c r="AW2487" s="24" t="s">
        <v>1894</v>
      </c>
      <c r="AX2487" s="24" t="s">
        <v>276</v>
      </c>
      <c r="AY2487" s="24" t="s">
        <v>1895</v>
      </c>
      <c r="AZ2487" s="24" t="s">
        <v>276</v>
      </c>
      <c r="BA2487" s="24" t="s">
        <v>327</v>
      </c>
      <c r="BB2487" s="25" t="s">
        <v>52</v>
      </c>
    </row>
    <row r="2488" spans="1:54" x14ac:dyDescent="0.2">
      <c r="A2488" s="15" t="s">
        <v>267</v>
      </c>
      <c r="C2488" s="15" t="s">
        <v>13951</v>
      </c>
      <c r="D2488" s="50" t="s">
        <v>8244</v>
      </c>
      <c r="F2488" s="15" t="str">
        <f>VLOOKUP(C2488,QVLinien21!$A$2:$G$2812,7,FALSE)</f>
        <v>St. Stephan Matten Dorf - Lengebrand</v>
      </c>
      <c r="G2488" s="15" t="str">
        <f>VLOOKUP(C2488,v32_x__2020_06_28[[SLNID]:[Beschreibung]],8,FALSE)</f>
        <v>St. Stephan Matten Dorf - Lengebrand</v>
      </c>
      <c r="H2488" s="15" t="s">
        <v>8244</v>
      </c>
      <c r="I2488" s="15" t="s">
        <v>13952</v>
      </c>
      <c r="J2488" s="15" t="s">
        <v>13953</v>
      </c>
      <c r="K2488" s="52" t="s">
        <v>5588</v>
      </c>
      <c r="L2488" s="15" t="s">
        <v>11557</v>
      </c>
      <c r="M2488" s="15" t="s">
        <v>276</v>
      </c>
      <c r="N2488" s="15" t="s">
        <v>275</v>
      </c>
      <c r="O2488" s="15" t="s">
        <v>276</v>
      </c>
      <c r="P2488" s="15" t="s">
        <v>276</v>
      </c>
      <c r="Q2488" s="15" t="s">
        <v>276</v>
      </c>
      <c r="R2488" s="15" t="s">
        <v>276</v>
      </c>
      <c r="S2488" s="15" t="s">
        <v>276</v>
      </c>
      <c r="T2488" s="15" t="s">
        <v>276</v>
      </c>
      <c r="U2488" s="15" t="s">
        <v>276</v>
      </c>
      <c r="V2488" s="15" t="s">
        <v>276</v>
      </c>
      <c r="W2488" s="23" t="s">
        <v>277</v>
      </c>
      <c r="X2488" s="23" t="s">
        <v>267</v>
      </c>
      <c r="Y2488" s="23" t="s">
        <v>13893</v>
      </c>
      <c r="Z2488" s="23" t="s">
        <v>279</v>
      </c>
      <c r="AA2488" s="23" t="s">
        <v>276</v>
      </c>
      <c r="AB2488" s="23" t="s">
        <v>1225</v>
      </c>
      <c r="AC2488" s="23" t="s">
        <v>274</v>
      </c>
      <c r="AD2488" s="23" t="s">
        <v>13892</v>
      </c>
      <c r="AE2488" s="23" t="s">
        <v>1117</v>
      </c>
      <c r="AF2488" s="23" t="s">
        <v>13894</v>
      </c>
      <c r="AG2488" s="24" t="s">
        <v>13895</v>
      </c>
      <c r="AH2488" s="24" t="s">
        <v>284</v>
      </c>
      <c r="AI2488" s="24" t="s">
        <v>267</v>
      </c>
      <c r="AJ2488" s="24" t="s">
        <v>285</v>
      </c>
      <c r="AK2488" s="24" t="s">
        <v>13896</v>
      </c>
      <c r="AL2488" s="24" t="s">
        <v>276</v>
      </c>
      <c r="AM2488" s="24" t="s">
        <v>13897</v>
      </c>
      <c r="AN2488" s="24" t="s">
        <v>288</v>
      </c>
      <c r="AO2488" s="24" t="s">
        <v>13898</v>
      </c>
      <c r="AP2488" s="24" t="s">
        <v>276</v>
      </c>
      <c r="AQ2488" s="24" t="s">
        <v>276</v>
      </c>
      <c r="AR2488" s="24" t="s">
        <v>5350</v>
      </c>
      <c r="AS2488" s="24" t="s">
        <v>291</v>
      </c>
      <c r="AT2488" s="24" t="s">
        <v>323</v>
      </c>
      <c r="AU2488" s="24" t="s">
        <v>276</v>
      </c>
      <c r="AV2488" s="24" t="s">
        <v>276</v>
      </c>
      <c r="AW2488" s="24" t="s">
        <v>13899</v>
      </c>
      <c r="AX2488" s="24" t="s">
        <v>276</v>
      </c>
      <c r="AY2488" s="24" t="s">
        <v>10517</v>
      </c>
      <c r="AZ2488" s="24" t="s">
        <v>276</v>
      </c>
      <c r="BA2488" s="24" t="s">
        <v>297</v>
      </c>
      <c r="BB2488" s="25" t="s">
        <v>52</v>
      </c>
    </row>
    <row r="2489" spans="1:54" x14ac:dyDescent="0.2">
      <c r="A2489" s="15" t="s">
        <v>267</v>
      </c>
      <c r="B2489" s="38" t="s">
        <v>13954</v>
      </c>
      <c r="C2489" s="15" t="s">
        <v>13955</v>
      </c>
      <c r="D2489" s="50" t="s">
        <v>13956</v>
      </c>
      <c r="F2489" s="15" t="e">
        <f>VLOOKUP(C2489,QVLinien21!$A$2:$G$2812,7,FALSE)</f>
        <v>#N/A</v>
      </c>
      <c r="G2489" s="15" t="str">
        <f>VLOOKUP(C2489,v32_x__2020_06_28[[SLNID]:[Beschreibung]],8,FALSE)</f>
        <v>Lenk im Simmental - Zweisimmen - Boltigen (Nachtbus)</v>
      </c>
      <c r="H2489" s="15" t="s">
        <v>2600</v>
      </c>
      <c r="I2489" s="15" t="s">
        <v>13957</v>
      </c>
      <c r="J2489" s="15" t="s">
        <v>13958</v>
      </c>
      <c r="K2489" s="52" t="s">
        <v>1225</v>
      </c>
      <c r="L2489" s="15" t="s">
        <v>7604</v>
      </c>
      <c r="M2489" s="15" t="s">
        <v>274</v>
      </c>
      <c r="N2489" s="15" t="s">
        <v>275</v>
      </c>
      <c r="O2489" s="15" t="s">
        <v>276</v>
      </c>
      <c r="P2489" s="15" t="s">
        <v>276</v>
      </c>
      <c r="Q2489" s="15" t="s">
        <v>276</v>
      </c>
      <c r="R2489" s="15" t="s">
        <v>276</v>
      </c>
      <c r="S2489" s="15" t="s">
        <v>276</v>
      </c>
      <c r="T2489" s="15" t="s">
        <v>276</v>
      </c>
      <c r="U2489" s="15" t="s">
        <v>276</v>
      </c>
      <c r="V2489" s="15" t="s">
        <v>276</v>
      </c>
      <c r="W2489" s="23" t="s">
        <v>277</v>
      </c>
      <c r="X2489" s="23" t="s">
        <v>267</v>
      </c>
      <c r="Y2489" s="23" t="s">
        <v>13893</v>
      </c>
      <c r="Z2489" s="23" t="s">
        <v>279</v>
      </c>
      <c r="AA2489" s="23" t="s">
        <v>276</v>
      </c>
      <c r="AB2489" s="23" t="s">
        <v>1225</v>
      </c>
      <c r="AC2489" s="23" t="s">
        <v>274</v>
      </c>
      <c r="AD2489" s="23" t="s">
        <v>13892</v>
      </c>
      <c r="AE2489" s="23" t="s">
        <v>1117</v>
      </c>
      <c r="AF2489" s="23" t="s">
        <v>13894</v>
      </c>
      <c r="AG2489" s="24" t="s">
        <v>13895</v>
      </c>
      <c r="AH2489" s="24" t="s">
        <v>284</v>
      </c>
      <c r="AI2489" s="24" t="s">
        <v>267</v>
      </c>
      <c r="AJ2489" s="24" t="s">
        <v>285</v>
      </c>
      <c r="AK2489" s="24" t="s">
        <v>13896</v>
      </c>
      <c r="AL2489" s="24" t="s">
        <v>276</v>
      </c>
      <c r="AM2489" s="24" t="s">
        <v>13897</v>
      </c>
      <c r="AN2489" s="24" t="s">
        <v>288</v>
      </c>
      <c r="AO2489" s="24" t="s">
        <v>13898</v>
      </c>
      <c r="AP2489" s="24" t="s">
        <v>276</v>
      </c>
      <c r="AQ2489" s="24" t="s">
        <v>276</v>
      </c>
      <c r="AR2489" s="24" t="s">
        <v>5350</v>
      </c>
      <c r="AS2489" s="24" t="s">
        <v>291</v>
      </c>
      <c r="AT2489" s="24" t="s">
        <v>323</v>
      </c>
      <c r="AU2489" s="24" t="s">
        <v>276</v>
      </c>
      <c r="AV2489" s="24" t="s">
        <v>276</v>
      </c>
      <c r="AW2489" s="24" t="s">
        <v>13899</v>
      </c>
      <c r="AX2489" s="24" t="s">
        <v>276</v>
      </c>
      <c r="AY2489" s="24" t="s">
        <v>10517</v>
      </c>
      <c r="AZ2489" s="24" t="s">
        <v>276</v>
      </c>
      <c r="BA2489" s="24" t="s">
        <v>297</v>
      </c>
      <c r="BB2489" s="25" t="s">
        <v>52</v>
      </c>
    </row>
    <row r="2490" spans="1:54" x14ac:dyDescent="0.2">
      <c r="A2490" s="15" t="s">
        <v>267</v>
      </c>
      <c r="C2490" s="15" t="s">
        <v>13959</v>
      </c>
      <c r="D2490" s="50" t="s">
        <v>3905</v>
      </c>
      <c r="F2490" s="15" t="str">
        <f>VLOOKUP(C2490,QVLinien21!$A$2:$G$2812,7,FALSE)</f>
        <v xml:space="preserve">Lenk im Simmental - Aegerten - Lenk im Simmental </v>
      </c>
      <c r="G2490" s="15" t="str">
        <f>VLOOKUP(C2490,v32_x__2020_06_28[[SLNID]:[Beschreibung]],8,FALSE)</f>
        <v>Lenk im Simmental - Aegerten - Lenk im Simmental</v>
      </c>
      <c r="H2490" s="15" t="s">
        <v>3905</v>
      </c>
      <c r="I2490" s="15" t="s">
        <v>13960</v>
      </c>
      <c r="J2490" s="15" t="s">
        <v>13961</v>
      </c>
      <c r="K2490" s="52" t="s">
        <v>1225</v>
      </c>
      <c r="L2490" s="15" t="s">
        <v>1682</v>
      </c>
      <c r="M2490" s="15" t="s">
        <v>274</v>
      </c>
      <c r="N2490" s="15" t="s">
        <v>275</v>
      </c>
      <c r="O2490" s="15" t="s">
        <v>276</v>
      </c>
      <c r="P2490" s="15" t="s">
        <v>276</v>
      </c>
      <c r="Q2490" s="15" t="s">
        <v>276</v>
      </c>
      <c r="R2490" s="15" t="s">
        <v>276</v>
      </c>
      <c r="S2490" s="15" t="s">
        <v>276</v>
      </c>
      <c r="T2490" s="15" t="s">
        <v>276</v>
      </c>
      <c r="U2490" s="15" t="s">
        <v>276</v>
      </c>
      <c r="V2490" s="15" t="s">
        <v>276</v>
      </c>
      <c r="W2490" s="23" t="s">
        <v>277</v>
      </c>
      <c r="X2490" s="23" t="s">
        <v>267</v>
      </c>
      <c r="Y2490" s="23" t="s">
        <v>13893</v>
      </c>
      <c r="Z2490" s="23" t="s">
        <v>279</v>
      </c>
      <c r="AA2490" s="23" t="s">
        <v>276</v>
      </c>
      <c r="AB2490" s="23" t="s">
        <v>1225</v>
      </c>
      <c r="AC2490" s="23" t="s">
        <v>274</v>
      </c>
      <c r="AD2490" s="23" t="s">
        <v>13892</v>
      </c>
      <c r="AE2490" s="23" t="s">
        <v>1117</v>
      </c>
      <c r="AF2490" s="23" t="s">
        <v>13894</v>
      </c>
      <c r="AG2490" s="24" t="s">
        <v>13895</v>
      </c>
      <c r="AH2490" s="24" t="s">
        <v>284</v>
      </c>
      <c r="AI2490" s="24" t="s">
        <v>267</v>
      </c>
      <c r="AJ2490" s="24" t="s">
        <v>285</v>
      </c>
      <c r="AK2490" s="24" t="s">
        <v>13896</v>
      </c>
      <c r="AL2490" s="24" t="s">
        <v>276</v>
      </c>
      <c r="AM2490" s="24" t="s">
        <v>13897</v>
      </c>
      <c r="AN2490" s="24" t="s">
        <v>288</v>
      </c>
      <c r="AO2490" s="24" t="s">
        <v>13898</v>
      </c>
      <c r="AP2490" s="24" t="s">
        <v>276</v>
      </c>
      <c r="AQ2490" s="24" t="s">
        <v>276</v>
      </c>
      <c r="AR2490" s="24" t="s">
        <v>5350</v>
      </c>
      <c r="AS2490" s="24" t="s">
        <v>291</v>
      </c>
      <c r="AT2490" s="24" t="s">
        <v>323</v>
      </c>
      <c r="AU2490" s="24" t="s">
        <v>276</v>
      </c>
      <c r="AV2490" s="24" t="s">
        <v>276</v>
      </c>
      <c r="AW2490" s="24" t="s">
        <v>13899</v>
      </c>
      <c r="AX2490" s="24" t="s">
        <v>276</v>
      </c>
      <c r="AY2490" s="24" t="s">
        <v>10517</v>
      </c>
      <c r="AZ2490" s="24" t="s">
        <v>276</v>
      </c>
      <c r="BA2490" s="24" t="s">
        <v>297</v>
      </c>
      <c r="BB2490" s="25" t="s">
        <v>52</v>
      </c>
    </row>
    <row r="2491" spans="1:54" x14ac:dyDescent="0.2">
      <c r="A2491" s="15" t="s">
        <v>267</v>
      </c>
      <c r="C2491" s="15" t="s">
        <v>13962</v>
      </c>
      <c r="D2491" s="50" t="s">
        <v>6448</v>
      </c>
      <c r="F2491" s="15" t="str">
        <f>VLOOKUP(C2491,QVLinien21!$A$2:$G$2812,7,FALSE)</f>
        <v>Lenk im Simmental - Bühlberg</v>
      </c>
      <c r="G2491" s="15" t="str">
        <f>VLOOKUP(C2491,v32_x__2020_06_28[[SLNID]:[Beschreibung]],8,FALSE)</f>
        <v>Lenk im Simmental - Bühlberg</v>
      </c>
      <c r="H2491" s="15" t="s">
        <v>6448</v>
      </c>
      <c r="I2491" s="15" t="s">
        <v>13963</v>
      </c>
      <c r="J2491" s="15" t="s">
        <v>13964</v>
      </c>
      <c r="K2491" s="52" t="s">
        <v>1225</v>
      </c>
      <c r="L2491" s="15" t="s">
        <v>1682</v>
      </c>
      <c r="M2491" s="15" t="s">
        <v>274</v>
      </c>
      <c r="N2491" s="15" t="s">
        <v>275</v>
      </c>
      <c r="O2491" s="15" t="s">
        <v>276</v>
      </c>
      <c r="P2491" s="15" t="s">
        <v>276</v>
      </c>
      <c r="Q2491" s="15" t="s">
        <v>276</v>
      </c>
      <c r="R2491" s="15" t="s">
        <v>276</v>
      </c>
      <c r="S2491" s="15" t="s">
        <v>276</v>
      </c>
      <c r="T2491" s="15" t="s">
        <v>276</v>
      </c>
      <c r="U2491" s="15" t="s">
        <v>276</v>
      </c>
      <c r="V2491" s="15" t="s">
        <v>276</v>
      </c>
      <c r="W2491" s="23" t="s">
        <v>277</v>
      </c>
      <c r="X2491" s="23" t="s">
        <v>267</v>
      </c>
      <c r="Y2491" s="23" t="s">
        <v>13893</v>
      </c>
      <c r="Z2491" s="23" t="s">
        <v>279</v>
      </c>
      <c r="AA2491" s="23" t="s">
        <v>276</v>
      </c>
      <c r="AB2491" s="23" t="s">
        <v>1225</v>
      </c>
      <c r="AC2491" s="23" t="s">
        <v>274</v>
      </c>
      <c r="AD2491" s="23" t="s">
        <v>13892</v>
      </c>
      <c r="AE2491" s="23" t="s">
        <v>1117</v>
      </c>
      <c r="AF2491" s="23" t="s">
        <v>13894</v>
      </c>
      <c r="AG2491" s="24" t="s">
        <v>13895</v>
      </c>
      <c r="AH2491" s="24" t="s">
        <v>284</v>
      </c>
      <c r="AI2491" s="24" t="s">
        <v>267</v>
      </c>
      <c r="AJ2491" s="24" t="s">
        <v>285</v>
      </c>
      <c r="AK2491" s="24" t="s">
        <v>13896</v>
      </c>
      <c r="AL2491" s="24" t="s">
        <v>276</v>
      </c>
      <c r="AM2491" s="24" t="s">
        <v>13897</v>
      </c>
      <c r="AN2491" s="24" t="s">
        <v>288</v>
      </c>
      <c r="AO2491" s="24" t="s">
        <v>13898</v>
      </c>
      <c r="AP2491" s="24" t="s">
        <v>276</v>
      </c>
      <c r="AQ2491" s="24" t="s">
        <v>276</v>
      </c>
      <c r="AR2491" s="24" t="s">
        <v>5350</v>
      </c>
      <c r="AS2491" s="24" t="s">
        <v>291</v>
      </c>
      <c r="AT2491" s="24" t="s">
        <v>323</v>
      </c>
      <c r="AU2491" s="24" t="s">
        <v>276</v>
      </c>
      <c r="AV2491" s="24" t="s">
        <v>276</v>
      </c>
      <c r="AW2491" s="24" t="s">
        <v>13899</v>
      </c>
      <c r="AX2491" s="24" t="s">
        <v>276</v>
      </c>
      <c r="AY2491" s="24" t="s">
        <v>10517</v>
      </c>
      <c r="AZ2491" s="24" t="s">
        <v>276</v>
      </c>
      <c r="BA2491" s="24" t="s">
        <v>297</v>
      </c>
      <c r="BB2491" s="25" t="s">
        <v>52</v>
      </c>
    </row>
    <row r="2492" spans="1:54" x14ac:dyDescent="0.2">
      <c r="A2492" s="15" t="s">
        <v>267</v>
      </c>
      <c r="C2492" s="15" t="s">
        <v>13965</v>
      </c>
      <c r="D2492" s="50" t="s">
        <v>5447</v>
      </c>
      <c r="F2492" s="15" t="str">
        <f>VLOOKUP(C2492,QVLinien21!$A$2:$G$2812,7,FALSE)</f>
        <v>Lenk im Simmental - Iffigenalp</v>
      </c>
      <c r="G2492" s="15" t="str">
        <f>VLOOKUP(C2492,v32_x__2020_06_28[[SLNID]:[Beschreibung]],8,FALSE)</f>
        <v>Lenk im Simmental - Iffigenalp</v>
      </c>
      <c r="H2492" s="15" t="s">
        <v>5447</v>
      </c>
      <c r="I2492" s="15" t="s">
        <v>13966</v>
      </c>
      <c r="J2492" s="15" t="s">
        <v>13967</v>
      </c>
      <c r="K2492" s="52" t="s">
        <v>1225</v>
      </c>
      <c r="L2492" s="15" t="s">
        <v>1682</v>
      </c>
      <c r="M2492" s="15" t="s">
        <v>274</v>
      </c>
      <c r="N2492" s="15" t="s">
        <v>275</v>
      </c>
      <c r="O2492" s="15" t="s">
        <v>276</v>
      </c>
      <c r="P2492" s="15" t="s">
        <v>276</v>
      </c>
      <c r="Q2492" s="15" t="s">
        <v>276</v>
      </c>
      <c r="R2492" s="15" t="s">
        <v>276</v>
      </c>
      <c r="S2492" s="15" t="s">
        <v>276</v>
      </c>
      <c r="T2492" s="15" t="s">
        <v>276</v>
      </c>
      <c r="U2492" s="15" t="s">
        <v>276</v>
      </c>
      <c r="V2492" s="15" t="s">
        <v>276</v>
      </c>
      <c r="W2492" s="23" t="s">
        <v>277</v>
      </c>
      <c r="X2492" s="23" t="s">
        <v>267</v>
      </c>
      <c r="Y2492" s="23" t="s">
        <v>13893</v>
      </c>
      <c r="Z2492" s="23" t="s">
        <v>279</v>
      </c>
      <c r="AA2492" s="23" t="s">
        <v>276</v>
      </c>
      <c r="AB2492" s="23" t="s">
        <v>1225</v>
      </c>
      <c r="AC2492" s="23" t="s">
        <v>274</v>
      </c>
      <c r="AD2492" s="23" t="s">
        <v>13892</v>
      </c>
      <c r="AE2492" s="23" t="s">
        <v>1117</v>
      </c>
      <c r="AF2492" s="23" t="s">
        <v>13894</v>
      </c>
      <c r="AG2492" s="24" t="s">
        <v>13895</v>
      </c>
      <c r="AH2492" s="24" t="s">
        <v>284</v>
      </c>
      <c r="AI2492" s="24" t="s">
        <v>267</v>
      </c>
      <c r="AJ2492" s="24" t="s">
        <v>285</v>
      </c>
      <c r="AK2492" s="24" t="s">
        <v>13896</v>
      </c>
      <c r="AL2492" s="24" t="s">
        <v>276</v>
      </c>
      <c r="AM2492" s="24" t="s">
        <v>13897</v>
      </c>
      <c r="AN2492" s="24" t="s">
        <v>288</v>
      </c>
      <c r="AO2492" s="24" t="s">
        <v>13898</v>
      </c>
      <c r="AP2492" s="24" t="s">
        <v>276</v>
      </c>
      <c r="AQ2492" s="24" t="s">
        <v>276</v>
      </c>
      <c r="AR2492" s="24" t="s">
        <v>5350</v>
      </c>
      <c r="AS2492" s="24" t="s">
        <v>291</v>
      </c>
      <c r="AT2492" s="24" t="s">
        <v>323</v>
      </c>
      <c r="AU2492" s="24" t="s">
        <v>276</v>
      </c>
      <c r="AV2492" s="24" t="s">
        <v>276</v>
      </c>
      <c r="AW2492" s="24" t="s">
        <v>13899</v>
      </c>
      <c r="AX2492" s="24" t="s">
        <v>276</v>
      </c>
      <c r="AY2492" s="24" t="s">
        <v>10517</v>
      </c>
      <c r="AZ2492" s="24" t="s">
        <v>276</v>
      </c>
      <c r="BA2492" s="24" t="s">
        <v>297</v>
      </c>
      <c r="BB2492" s="25" t="s">
        <v>52</v>
      </c>
    </row>
    <row r="2493" spans="1:54" x14ac:dyDescent="0.2">
      <c r="A2493" s="15" t="s">
        <v>267</v>
      </c>
      <c r="C2493" s="15" t="s">
        <v>13968</v>
      </c>
      <c r="D2493" s="50" t="s">
        <v>13969</v>
      </c>
      <c r="F2493" s="15" t="str">
        <f>VLOOKUP(C2493,QVLinien21!$A$2:$G$2812,7,FALSE)</f>
        <v>Lenk im Simmental - Metschbahnen - Simmenfälle</v>
      </c>
      <c r="G2493" s="15" t="str">
        <f>VLOOKUP(C2493,v32_x__2020_06_28[[SLNID]:[Beschreibung]],8,FALSE)</f>
        <v>Lenk im Simmental - Metschbahnen - Simmenfälle</v>
      </c>
      <c r="H2493" s="15" t="s">
        <v>13969</v>
      </c>
      <c r="I2493" s="15" t="s">
        <v>13970</v>
      </c>
      <c r="J2493" s="15" t="s">
        <v>13971</v>
      </c>
      <c r="K2493" s="52" t="s">
        <v>1225</v>
      </c>
      <c r="L2493" s="15" t="s">
        <v>1682</v>
      </c>
      <c r="M2493" s="15" t="s">
        <v>274</v>
      </c>
      <c r="N2493" s="15" t="s">
        <v>275</v>
      </c>
      <c r="O2493" s="15" t="s">
        <v>276</v>
      </c>
      <c r="P2493" s="15" t="s">
        <v>276</v>
      </c>
      <c r="Q2493" s="15" t="s">
        <v>276</v>
      </c>
      <c r="R2493" s="15" t="s">
        <v>276</v>
      </c>
      <c r="S2493" s="15" t="s">
        <v>276</v>
      </c>
      <c r="T2493" s="15" t="s">
        <v>276</v>
      </c>
      <c r="U2493" s="15" t="s">
        <v>276</v>
      </c>
      <c r="V2493" s="15" t="s">
        <v>276</v>
      </c>
      <c r="W2493" s="23" t="s">
        <v>277</v>
      </c>
      <c r="X2493" s="23" t="s">
        <v>267</v>
      </c>
      <c r="Y2493" s="23" t="s">
        <v>13893</v>
      </c>
      <c r="Z2493" s="23" t="s">
        <v>279</v>
      </c>
      <c r="AA2493" s="23" t="s">
        <v>276</v>
      </c>
      <c r="AB2493" s="23" t="s">
        <v>1225</v>
      </c>
      <c r="AC2493" s="23" t="s">
        <v>274</v>
      </c>
      <c r="AD2493" s="23" t="s">
        <v>13892</v>
      </c>
      <c r="AE2493" s="23" t="s">
        <v>1117</v>
      </c>
      <c r="AF2493" s="23" t="s">
        <v>13894</v>
      </c>
      <c r="AG2493" s="24" t="s">
        <v>13895</v>
      </c>
      <c r="AH2493" s="24" t="s">
        <v>284</v>
      </c>
      <c r="AI2493" s="24" t="s">
        <v>267</v>
      </c>
      <c r="AJ2493" s="24" t="s">
        <v>285</v>
      </c>
      <c r="AK2493" s="24" t="s">
        <v>13896</v>
      </c>
      <c r="AL2493" s="24" t="s">
        <v>276</v>
      </c>
      <c r="AM2493" s="24" t="s">
        <v>13897</v>
      </c>
      <c r="AN2493" s="24" t="s">
        <v>288</v>
      </c>
      <c r="AO2493" s="24" t="s">
        <v>13898</v>
      </c>
      <c r="AP2493" s="24" t="s">
        <v>276</v>
      </c>
      <c r="AQ2493" s="24" t="s">
        <v>276</v>
      </c>
      <c r="AR2493" s="24" t="s">
        <v>5350</v>
      </c>
      <c r="AS2493" s="24" t="s">
        <v>291</v>
      </c>
      <c r="AT2493" s="24" t="s">
        <v>323</v>
      </c>
      <c r="AU2493" s="24" t="s">
        <v>276</v>
      </c>
      <c r="AV2493" s="24" t="s">
        <v>276</v>
      </c>
      <c r="AW2493" s="24" t="s">
        <v>13899</v>
      </c>
      <c r="AX2493" s="24" t="s">
        <v>276</v>
      </c>
      <c r="AY2493" s="24" t="s">
        <v>10517</v>
      </c>
      <c r="AZ2493" s="24" t="s">
        <v>276</v>
      </c>
      <c r="BA2493" s="24" t="s">
        <v>297</v>
      </c>
      <c r="BB2493" s="25" t="s">
        <v>52</v>
      </c>
    </row>
    <row r="2494" spans="1:54" x14ac:dyDescent="0.2">
      <c r="A2494" s="15" t="s">
        <v>267</v>
      </c>
      <c r="C2494" s="15" t="s">
        <v>13972</v>
      </c>
      <c r="D2494" s="50" t="s">
        <v>13203</v>
      </c>
      <c r="F2494" s="15" t="str">
        <f>VLOOKUP(C2494,QVLinien21!$A$2:$G$2812,7,FALSE)</f>
        <v>Lenk Metschbahnen - Bahnhof - Lenk Talstation Betelberg</v>
      </c>
      <c r="G2494" s="15" t="str">
        <f>VLOOKUP(C2494,v32_x__2020_06_28[[SLNID]:[Beschreibung]],8,FALSE)</f>
        <v>Lenk Metschbahnen - Bahnhof - Lenk Talstation Betelberg</v>
      </c>
      <c r="H2494" s="15" t="s">
        <v>13203</v>
      </c>
      <c r="I2494" s="15" t="s">
        <v>13973</v>
      </c>
      <c r="J2494" s="15" t="s">
        <v>13974</v>
      </c>
      <c r="K2494" s="52" t="s">
        <v>1225</v>
      </c>
      <c r="L2494" s="15" t="s">
        <v>1682</v>
      </c>
      <c r="M2494" s="15" t="s">
        <v>274</v>
      </c>
      <c r="N2494" s="15" t="s">
        <v>275</v>
      </c>
      <c r="O2494" s="15" t="s">
        <v>276</v>
      </c>
      <c r="P2494" s="15" t="s">
        <v>276</v>
      </c>
      <c r="Q2494" s="15" t="s">
        <v>276</v>
      </c>
      <c r="R2494" s="15" t="s">
        <v>276</v>
      </c>
      <c r="S2494" s="15" t="s">
        <v>276</v>
      </c>
      <c r="T2494" s="15" t="s">
        <v>276</v>
      </c>
      <c r="U2494" s="15" t="s">
        <v>276</v>
      </c>
      <c r="V2494" s="15" t="s">
        <v>276</v>
      </c>
      <c r="W2494" s="23" t="s">
        <v>277</v>
      </c>
      <c r="X2494" s="23" t="s">
        <v>267</v>
      </c>
      <c r="Y2494" s="23" t="s">
        <v>13893</v>
      </c>
      <c r="Z2494" s="23" t="s">
        <v>279</v>
      </c>
      <c r="AA2494" s="23" t="s">
        <v>276</v>
      </c>
      <c r="AB2494" s="23" t="s">
        <v>1225</v>
      </c>
      <c r="AC2494" s="23" t="s">
        <v>274</v>
      </c>
      <c r="AD2494" s="23" t="s">
        <v>13892</v>
      </c>
      <c r="AE2494" s="23" t="s">
        <v>1117</v>
      </c>
      <c r="AF2494" s="23" t="s">
        <v>13894</v>
      </c>
      <c r="AG2494" s="24" t="s">
        <v>13895</v>
      </c>
      <c r="AH2494" s="24" t="s">
        <v>284</v>
      </c>
      <c r="AI2494" s="24" t="s">
        <v>267</v>
      </c>
      <c r="AJ2494" s="24" t="s">
        <v>285</v>
      </c>
      <c r="AK2494" s="24" t="s">
        <v>13896</v>
      </c>
      <c r="AL2494" s="24" t="s">
        <v>276</v>
      </c>
      <c r="AM2494" s="24" t="s">
        <v>13897</v>
      </c>
      <c r="AN2494" s="24" t="s">
        <v>288</v>
      </c>
      <c r="AO2494" s="24" t="s">
        <v>13898</v>
      </c>
      <c r="AP2494" s="24" t="s">
        <v>276</v>
      </c>
      <c r="AQ2494" s="24" t="s">
        <v>276</v>
      </c>
      <c r="AR2494" s="24" t="s">
        <v>5350</v>
      </c>
      <c r="AS2494" s="24" t="s">
        <v>291</v>
      </c>
      <c r="AT2494" s="24" t="s">
        <v>323</v>
      </c>
      <c r="AU2494" s="24" t="s">
        <v>276</v>
      </c>
      <c r="AV2494" s="24" t="s">
        <v>276</v>
      </c>
      <c r="AW2494" s="24" t="s">
        <v>13899</v>
      </c>
      <c r="AX2494" s="24" t="s">
        <v>276</v>
      </c>
      <c r="AY2494" s="24" t="s">
        <v>10517</v>
      </c>
      <c r="AZ2494" s="24" t="s">
        <v>276</v>
      </c>
      <c r="BA2494" s="24" t="s">
        <v>297</v>
      </c>
      <c r="BB2494" s="25" t="s">
        <v>52</v>
      </c>
    </row>
    <row r="2495" spans="1:54" x14ac:dyDescent="0.2">
      <c r="B2495" s="16" t="e">
        <v>#N/A</v>
      </c>
      <c r="C2495" s="16" t="s">
        <v>13975</v>
      </c>
      <c r="D2495" s="50" t="s">
        <v>13976</v>
      </c>
      <c r="E2495" s="36" t="s">
        <v>10719</v>
      </c>
      <c r="F2495" s="15" t="str">
        <f>VLOOKUP(C2495,QVLinien21!$A$2:$G$2812,7,FALSE)</f>
        <v>Lenk im Simmental - Laubbärgli</v>
      </c>
      <c r="G2495" s="15" t="str">
        <f>VLOOKUP(C2495,v32_x__2020_06_28[[SLNID]:[Beschreibung]],8,FALSE)</f>
        <v>Lenk im Simmental - Laubbärgli</v>
      </c>
      <c r="I2495" s="27" t="s">
        <v>71</v>
      </c>
      <c r="J2495" s="16"/>
      <c r="K2495" s="57"/>
      <c r="L2495" s="16"/>
      <c r="BB2495" s="25" t="s">
        <v>52</v>
      </c>
    </row>
    <row r="2496" spans="1:54" x14ac:dyDescent="0.2">
      <c r="B2496" s="16" t="e">
        <v>#N/A</v>
      </c>
      <c r="C2496" s="16" t="s">
        <v>13977</v>
      </c>
      <c r="D2496" s="50" t="s">
        <v>1155</v>
      </c>
      <c r="E2496" s="35" t="s">
        <v>13978</v>
      </c>
      <c r="F2496" s="15" t="str">
        <f>VLOOKUP(C2496,QVLinien21!$A$2:$G$2812,7,FALSE)</f>
        <v>Grindelwald - Zweilütschinen - Wilderswil - Interlaken Ost   Bahnersatz</v>
      </c>
      <c r="G2496" s="15" t="str">
        <f>VLOOKUP(C2496,v32_x__2020_06_28[[SLNID]:[Beschreibung]],8,FALSE)</f>
        <v>Grindelwald - Zweilütschinen - Wilderswil - Interlaken Ost Bahnersatz</v>
      </c>
      <c r="I2496" s="27" t="s">
        <v>71</v>
      </c>
      <c r="J2496" s="16"/>
      <c r="K2496" s="57"/>
      <c r="L2496" s="16"/>
      <c r="BB2496" s="25" t="s">
        <v>52</v>
      </c>
    </row>
    <row r="2497" spans="1:54" x14ac:dyDescent="0.2">
      <c r="A2497" s="15" t="s">
        <v>267</v>
      </c>
      <c r="C2497" s="15" t="s">
        <v>13979</v>
      </c>
      <c r="D2497" s="15" t="s">
        <v>13980</v>
      </c>
      <c r="F2497" s="15" t="str">
        <f>VLOOKUP(C2497,QVLinien21!$A$2:$G$2812,7,FALSE)</f>
        <v>Kiesen - Oberdiessbach - Jassbach - Heimenschwand M13</v>
      </c>
      <c r="G2497" s="15" t="str">
        <f>VLOOKUP(C2497,v32_x__2020_06_28[[SLNID]:[Beschreibung]],8,FALSE)</f>
        <v>Kiesen - Oberdiessbach - Jassbach - Heimenschwand M13</v>
      </c>
      <c r="H2497" s="15" t="s">
        <v>13980</v>
      </c>
      <c r="I2497" s="15" t="s">
        <v>13981</v>
      </c>
      <c r="J2497" s="15" t="s">
        <v>13982</v>
      </c>
      <c r="K2497" s="52" t="s">
        <v>1333</v>
      </c>
      <c r="L2497" s="15" t="s">
        <v>1289</v>
      </c>
      <c r="M2497" s="15" t="s">
        <v>314</v>
      </c>
      <c r="N2497" s="15" t="s">
        <v>275</v>
      </c>
      <c r="O2497" s="15" t="s">
        <v>276</v>
      </c>
      <c r="P2497" s="15" t="s">
        <v>276</v>
      </c>
      <c r="Q2497" s="15" t="s">
        <v>276</v>
      </c>
      <c r="R2497" s="15" t="s">
        <v>276</v>
      </c>
      <c r="S2497" s="15" t="s">
        <v>276</v>
      </c>
      <c r="T2497" s="15" t="s">
        <v>276</v>
      </c>
      <c r="U2497" s="15" t="s">
        <v>276</v>
      </c>
      <c r="V2497" s="15" t="s">
        <v>276</v>
      </c>
      <c r="W2497" s="23" t="s">
        <v>277</v>
      </c>
      <c r="X2497" s="23" t="s">
        <v>267</v>
      </c>
      <c r="Y2497" s="23" t="s">
        <v>13648</v>
      </c>
      <c r="Z2497" s="23" t="s">
        <v>279</v>
      </c>
      <c r="AA2497" s="23" t="s">
        <v>276</v>
      </c>
      <c r="AB2497" s="23" t="s">
        <v>1333</v>
      </c>
      <c r="AC2497" s="23" t="s">
        <v>314</v>
      </c>
      <c r="AD2497" s="23" t="s">
        <v>13649</v>
      </c>
      <c r="AE2497" s="23" t="s">
        <v>1117</v>
      </c>
      <c r="AF2497" s="23" t="s">
        <v>276</v>
      </c>
      <c r="AG2497" s="24" t="s">
        <v>13650</v>
      </c>
      <c r="AH2497" s="24" t="s">
        <v>284</v>
      </c>
      <c r="AI2497" s="24" t="s">
        <v>267</v>
      </c>
      <c r="AJ2497" s="24" t="s">
        <v>285</v>
      </c>
      <c r="AK2497" s="24" t="s">
        <v>13651</v>
      </c>
      <c r="AL2497" s="24" t="s">
        <v>276</v>
      </c>
      <c r="AM2497" s="24" t="s">
        <v>13652</v>
      </c>
      <c r="AN2497" s="24" t="s">
        <v>276</v>
      </c>
      <c r="AO2497" s="24" t="s">
        <v>276</v>
      </c>
      <c r="AP2497" s="24" t="s">
        <v>276</v>
      </c>
      <c r="AQ2497" s="24" t="s">
        <v>276</v>
      </c>
      <c r="AR2497" s="24" t="s">
        <v>2806</v>
      </c>
      <c r="AS2497" s="24" t="s">
        <v>276</v>
      </c>
      <c r="AT2497" s="24" t="s">
        <v>276</v>
      </c>
      <c r="AU2497" s="24" t="s">
        <v>276</v>
      </c>
      <c r="AV2497" s="24" t="s">
        <v>276</v>
      </c>
      <c r="AW2497" s="24" t="s">
        <v>13653</v>
      </c>
      <c r="AX2497" s="24" t="s">
        <v>276</v>
      </c>
      <c r="AY2497" s="24" t="s">
        <v>276</v>
      </c>
      <c r="AZ2497" s="24" t="s">
        <v>13654</v>
      </c>
      <c r="BA2497" s="24" t="s">
        <v>276</v>
      </c>
      <c r="BB2497" s="25" t="s">
        <v>52</v>
      </c>
    </row>
    <row r="2498" spans="1:54" x14ac:dyDescent="0.2">
      <c r="A2498" s="15" t="s">
        <v>267</v>
      </c>
      <c r="C2498" s="15" t="s">
        <v>13983</v>
      </c>
      <c r="D2498" s="15" t="s">
        <v>13984</v>
      </c>
      <c r="F2498" s="15" t="str">
        <f>VLOOKUP(C2498,QVLinien21!$A$2:$G$2812,7,FALSE)</f>
        <v>Interlaken West - Spiez - Thun - Münsingen - Bern M15</v>
      </c>
      <c r="G2498" s="15" t="str">
        <f>VLOOKUP(C2498,v32_x__2020_06_28[[SLNID]:[Beschreibung]],8,FALSE)</f>
        <v>Interlaken West - Spiez - Thun - Münsingen - Bern M15&lt;br/&gt;</v>
      </c>
      <c r="H2498" s="15" t="s">
        <v>13984</v>
      </c>
      <c r="I2498" s="15" t="s">
        <v>13985</v>
      </c>
      <c r="J2498" s="15" t="s">
        <v>13986</v>
      </c>
      <c r="K2498" s="52" t="s">
        <v>1225</v>
      </c>
      <c r="L2498" s="15" t="s">
        <v>1104</v>
      </c>
      <c r="M2498" s="15" t="s">
        <v>274</v>
      </c>
      <c r="N2498" s="15" t="s">
        <v>275</v>
      </c>
      <c r="O2498" s="15" t="s">
        <v>276</v>
      </c>
      <c r="P2498" s="15" t="s">
        <v>276</v>
      </c>
      <c r="Q2498" s="15" t="s">
        <v>276</v>
      </c>
      <c r="R2498" s="15" t="s">
        <v>276</v>
      </c>
      <c r="S2498" s="15" t="s">
        <v>276</v>
      </c>
      <c r="T2498" s="15" t="s">
        <v>276</v>
      </c>
      <c r="U2498" s="15" t="s">
        <v>276</v>
      </c>
      <c r="V2498" s="15" t="s">
        <v>276</v>
      </c>
      <c r="W2498" s="23" t="s">
        <v>277</v>
      </c>
      <c r="X2498" s="23" t="s">
        <v>267</v>
      </c>
      <c r="Y2498" s="23" t="s">
        <v>13648</v>
      </c>
      <c r="Z2498" s="23" t="s">
        <v>279</v>
      </c>
      <c r="AA2498" s="23" t="s">
        <v>276</v>
      </c>
      <c r="AB2498" s="23" t="s">
        <v>1333</v>
      </c>
      <c r="AC2498" s="23" t="s">
        <v>314</v>
      </c>
      <c r="AD2498" s="23" t="s">
        <v>13649</v>
      </c>
      <c r="AE2498" s="23" t="s">
        <v>1117</v>
      </c>
      <c r="AF2498" s="23" t="s">
        <v>276</v>
      </c>
      <c r="AG2498" s="24" t="s">
        <v>13650</v>
      </c>
      <c r="AH2498" s="24" t="s">
        <v>284</v>
      </c>
      <c r="AI2498" s="24" t="s">
        <v>267</v>
      </c>
      <c r="AJ2498" s="24" t="s">
        <v>285</v>
      </c>
      <c r="AK2498" s="24" t="s">
        <v>13651</v>
      </c>
      <c r="AL2498" s="24" t="s">
        <v>276</v>
      </c>
      <c r="AM2498" s="24" t="s">
        <v>13652</v>
      </c>
      <c r="AN2498" s="24" t="s">
        <v>276</v>
      </c>
      <c r="AO2498" s="24" t="s">
        <v>276</v>
      </c>
      <c r="AP2498" s="24" t="s">
        <v>276</v>
      </c>
      <c r="AQ2498" s="24" t="s">
        <v>276</v>
      </c>
      <c r="AR2498" s="24" t="s">
        <v>2806</v>
      </c>
      <c r="AS2498" s="24" t="s">
        <v>276</v>
      </c>
      <c r="AT2498" s="24" t="s">
        <v>276</v>
      </c>
      <c r="AU2498" s="24" t="s">
        <v>276</v>
      </c>
      <c r="AV2498" s="24" t="s">
        <v>276</v>
      </c>
      <c r="AW2498" s="24" t="s">
        <v>13653</v>
      </c>
      <c r="AX2498" s="24" t="s">
        <v>276</v>
      </c>
      <c r="AY2498" s="24" t="s">
        <v>276</v>
      </c>
      <c r="AZ2498" s="24" t="s">
        <v>13654</v>
      </c>
      <c r="BA2498" s="24" t="s">
        <v>276</v>
      </c>
      <c r="BB2498" s="25" t="s">
        <v>52</v>
      </c>
    </row>
    <row r="2499" spans="1:54" x14ac:dyDescent="0.2">
      <c r="A2499" s="15" t="s">
        <v>267</v>
      </c>
      <c r="C2499" s="15" t="s">
        <v>13987</v>
      </c>
      <c r="D2499" s="15" t="s">
        <v>13988</v>
      </c>
      <c r="F2499" s="15" t="str">
        <f>VLOOKUP(C2499,QVLinien21!$A$2:$G$2812,7,FALSE)</f>
        <v>Thun - Steffisburg - (Schwarzenegg) - Heimenschwand M23</v>
      </c>
      <c r="G2499" s="15" t="str">
        <f>VLOOKUP(C2499,v32_x__2020_06_28[[SLNID]:[Beschreibung]],8,FALSE)</f>
        <v>Thun - Steffisburg - (Schwarzenegg) - Heimenschwand M23</v>
      </c>
      <c r="H2499" s="15" t="s">
        <v>13988</v>
      </c>
      <c r="I2499" s="15" t="s">
        <v>13989</v>
      </c>
      <c r="J2499" s="15" t="s">
        <v>13990</v>
      </c>
      <c r="K2499" s="52" t="s">
        <v>332</v>
      </c>
      <c r="L2499" s="15" t="s">
        <v>13991</v>
      </c>
      <c r="M2499" s="15" t="s">
        <v>276</v>
      </c>
      <c r="N2499" s="15" t="s">
        <v>275</v>
      </c>
      <c r="O2499" s="15" t="s">
        <v>276</v>
      </c>
      <c r="P2499" s="15" t="s">
        <v>276</v>
      </c>
      <c r="Q2499" s="15" t="s">
        <v>276</v>
      </c>
      <c r="R2499" s="15" t="s">
        <v>276</v>
      </c>
      <c r="S2499" s="15" t="s">
        <v>276</v>
      </c>
      <c r="T2499" s="15" t="s">
        <v>276</v>
      </c>
      <c r="U2499" s="15" t="s">
        <v>276</v>
      </c>
      <c r="V2499" s="15" t="s">
        <v>276</v>
      </c>
      <c r="W2499" s="23" t="s">
        <v>277</v>
      </c>
      <c r="X2499" s="23" t="s">
        <v>267</v>
      </c>
      <c r="Y2499" s="23" t="s">
        <v>13648</v>
      </c>
      <c r="Z2499" s="23" t="s">
        <v>279</v>
      </c>
      <c r="AA2499" s="23" t="s">
        <v>276</v>
      </c>
      <c r="AB2499" s="23" t="s">
        <v>1333</v>
      </c>
      <c r="AC2499" s="23" t="s">
        <v>314</v>
      </c>
      <c r="AD2499" s="23" t="s">
        <v>13649</v>
      </c>
      <c r="AE2499" s="23" t="s">
        <v>1117</v>
      </c>
      <c r="AF2499" s="23" t="s">
        <v>276</v>
      </c>
      <c r="AG2499" s="24" t="s">
        <v>13650</v>
      </c>
      <c r="AH2499" s="24" t="s">
        <v>284</v>
      </c>
      <c r="AI2499" s="24" t="s">
        <v>267</v>
      </c>
      <c r="AJ2499" s="24" t="s">
        <v>285</v>
      </c>
      <c r="AK2499" s="24" t="s">
        <v>13651</v>
      </c>
      <c r="AL2499" s="24" t="s">
        <v>276</v>
      </c>
      <c r="AM2499" s="24" t="s">
        <v>13652</v>
      </c>
      <c r="AN2499" s="24" t="s">
        <v>276</v>
      </c>
      <c r="AO2499" s="24" t="s">
        <v>276</v>
      </c>
      <c r="AP2499" s="24" t="s">
        <v>276</v>
      </c>
      <c r="AQ2499" s="24" t="s">
        <v>276</v>
      </c>
      <c r="AR2499" s="24" t="s">
        <v>2806</v>
      </c>
      <c r="AS2499" s="24" t="s">
        <v>276</v>
      </c>
      <c r="AT2499" s="24" t="s">
        <v>276</v>
      </c>
      <c r="AU2499" s="24" t="s">
        <v>276</v>
      </c>
      <c r="AV2499" s="24" t="s">
        <v>276</v>
      </c>
      <c r="AW2499" s="24" t="s">
        <v>13653</v>
      </c>
      <c r="AX2499" s="24" t="s">
        <v>276</v>
      </c>
      <c r="AY2499" s="24" t="s">
        <v>276</v>
      </c>
      <c r="AZ2499" s="24" t="s">
        <v>13654</v>
      </c>
      <c r="BA2499" s="24" t="s">
        <v>276</v>
      </c>
      <c r="BB2499" s="25" t="s">
        <v>52</v>
      </c>
    </row>
    <row r="2500" spans="1:54" x14ac:dyDescent="0.2">
      <c r="A2500" s="15" t="s">
        <v>267</v>
      </c>
      <c r="C2500" s="15" t="s">
        <v>13992</v>
      </c>
      <c r="D2500" s="15" t="s">
        <v>13993</v>
      </c>
      <c r="F2500" s="15" t="str">
        <f>VLOOKUP(C2500,QVLinien21!$A$2:$G$2812,7,FALSE)</f>
        <v>Thun - Goldiwil - Heiligenschendi M24</v>
      </c>
      <c r="G2500" s="15" t="str">
        <f>VLOOKUP(C2500,v32_x__2020_06_28[[SLNID]:[Beschreibung]],8,FALSE)</f>
        <v>Thun - Goldiwil - Heiligenschwendi M24</v>
      </c>
      <c r="H2500" s="15" t="s">
        <v>13993</v>
      </c>
      <c r="I2500" s="15" t="s">
        <v>13994</v>
      </c>
      <c r="J2500" s="15" t="s">
        <v>13995</v>
      </c>
      <c r="K2500" s="52" t="s">
        <v>332</v>
      </c>
      <c r="L2500" s="15" t="s">
        <v>13991</v>
      </c>
      <c r="M2500" s="15" t="s">
        <v>276</v>
      </c>
      <c r="N2500" s="15" t="s">
        <v>275</v>
      </c>
      <c r="O2500" s="15" t="s">
        <v>276</v>
      </c>
      <c r="P2500" s="15" t="s">
        <v>276</v>
      </c>
      <c r="Q2500" s="15" t="s">
        <v>276</v>
      </c>
      <c r="R2500" s="15" t="s">
        <v>276</v>
      </c>
      <c r="S2500" s="15" t="s">
        <v>276</v>
      </c>
      <c r="T2500" s="15" t="s">
        <v>276</v>
      </c>
      <c r="U2500" s="15" t="s">
        <v>276</v>
      </c>
      <c r="V2500" s="15" t="s">
        <v>276</v>
      </c>
      <c r="W2500" s="23" t="s">
        <v>277</v>
      </c>
      <c r="X2500" s="23" t="s">
        <v>267</v>
      </c>
      <c r="Y2500" s="23" t="s">
        <v>13648</v>
      </c>
      <c r="Z2500" s="23" t="s">
        <v>279</v>
      </c>
      <c r="AA2500" s="23" t="s">
        <v>276</v>
      </c>
      <c r="AB2500" s="23" t="s">
        <v>1333</v>
      </c>
      <c r="AC2500" s="23" t="s">
        <v>314</v>
      </c>
      <c r="AD2500" s="23" t="s">
        <v>13649</v>
      </c>
      <c r="AE2500" s="23" t="s">
        <v>1117</v>
      </c>
      <c r="AF2500" s="23" t="s">
        <v>276</v>
      </c>
      <c r="AG2500" s="24" t="s">
        <v>13650</v>
      </c>
      <c r="AH2500" s="24" t="s">
        <v>284</v>
      </c>
      <c r="AI2500" s="24" t="s">
        <v>267</v>
      </c>
      <c r="AJ2500" s="24" t="s">
        <v>285</v>
      </c>
      <c r="AK2500" s="24" t="s">
        <v>13651</v>
      </c>
      <c r="AL2500" s="24" t="s">
        <v>276</v>
      </c>
      <c r="AM2500" s="24" t="s">
        <v>13652</v>
      </c>
      <c r="AN2500" s="24" t="s">
        <v>276</v>
      </c>
      <c r="AO2500" s="24" t="s">
        <v>276</v>
      </c>
      <c r="AP2500" s="24" t="s">
        <v>276</v>
      </c>
      <c r="AQ2500" s="24" t="s">
        <v>276</v>
      </c>
      <c r="AR2500" s="24" t="s">
        <v>2806</v>
      </c>
      <c r="AS2500" s="24" t="s">
        <v>276</v>
      </c>
      <c r="AT2500" s="24" t="s">
        <v>276</v>
      </c>
      <c r="AU2500" s="24" t="s">
        <v>276</v>
      </c>
      <c r="AV2500" s="24" t="s">
        <v>276</v>
      </c>
      <c r="AW2500" s="24" t="s">
        <v>13653</v>
      </c>
      <c r="AX2500" s="24" t="s">
        <v>276</v>
      </c>
      <c r="AY2500" s="24" t="s">
        <v>276</v>
      </c>
      <c r="AZ2500" s="24" t="s">
        <v>13654</v>
      </c>
      <c r="BA2500" s="24" t="s">
        <v>276</v>
      </c>
      <c r="BB2500" s="25" t="s">
        <v>52</v>
      </c>
    </row>
    <row r="2501" spans="1:54" x14ac:dyDescent="0.2">
      <c r="A2501" s="15" t="s">
        <v>267</v>
      </c>
      <c r="C2501" s="15" t="s">
        <v>13996</v>
      </c>
      <c r="D2501" s="15" t="s">
        <v>13997</v>
      </c>
      <c r="F2501" s="15" t="str">
        <f>VLOOKUP(C2501,QVLinien21!$A$2:$G$2812,7,FALSE)</f>
        <v>Thun - Hünibach - Gunten - Merligen M25</v>
      </c>
      <c r="G2501" s="15" t="str">
        <f>VLOOKUP(C2501,v32_x__2020_06_28[[SLNID]:[Beschreibung]],8,FALSE)</f>
        <v>Thun - Hünibach - Gunten - Merligen M25</v>
      </c>
      <c r="H2501" s="15" t="s">
        <v>13997</v>
      </c>
      <c r="I2501" s="15" t="s">
        <v>13998</v>
      </c>
      <c r="J2501" s="15" t="s">
        <v>13995</v>
      </c>
      <c r="K2501" s="52" t="s">
        <v>332</v>
      </c>
      <c r="L2501" s="15" t="s">
        <v>13991</v>
      </c>
      <c r="M2501" s="15" t="s">
        <v>276</v>
      </c>
      <c r="N2501" s="15" t="s">
        <v>275</v>
      </c>
      <c r="O2501" s="15" t="s">
        <v>276</v>
      </c>
      <c r="P2501" s="15" t="s">
        <v>276</v>
      </c>
      <c r="Q2501" s="15" t="s">
        <v>276</v>
      </c>
      <c r="R2501" s="15" t="s">
        <v>276</v>
      </c>
      <c r="S2501" s="15" t="s">
        <v>276</v>
      </c>
      <c r="T2501" s="15" t="s">
        <v>276</v>
      </c>
      <c r="U2501" s="15" t="s">
        <v>276</v>
      </c>
      <c r="V2501" s="15" t="s">
        <v>276</v>
      </c>
      <c r="W2501" s="23" t="s">
        <v>277</v>
      </c>
      <c r="X2501" s="23" t="s">
        <v>267</v>
      </c>
      <c r="Y2501" s="23" t="s">
        <v>13648</v>
      </c>
      <c r="Z2501" s="23" t="s">
        <v>279</v>
      </c>
      <c r="AA2501" s="23" t="s">
        <v>276</v>
      </c>
      <c r="AB2501" s="23" t="s">
        <v>1333</v>
      </c>
      <c r="AC2501" s="23" t="s">
        <v>314</v>
      </c>
      <c r="AD2501" s="23" t="s">
        <v>13649</v>
      </c>
      <c r="AE2501" s="23" t="s">
        <v>1117</v>
      </c>
      <c r="AF2501" s="23" t="s">
        <v>276</v>
      </c>
      <c r="AG2501" s="24" t="s">
        <v>13650</v>
      </c>
      <c r="AH2501" s="24" t="s">
        <v>284</v>
      </c>
      <c r="AI2501" s="24" t="s">
        <v>267</v>
      </c>
      <c r="AJ2501" s="24" t="s">
        <v>285</v>
      </c>
      <c r="AK2501" s="24" t="s">
        <v>13651</v>
      </c>
      <c r="AL2501" s="24" t="s">
        <v>276</v>
      </c>
      <c r="AM2501" s="24" t="s">
        <v>13652</v>
      </c>
      <c r="AN2501" s="24" t="s">
        <v>276</v>
      </c>
      <c r="AO2501" s="24" t="s">
        <v>276</v>
      </c>
      <c r="AP2501" s="24" t="s">
        <v>276</v>
      </c>
      <c r="AQ2501" s="24" t="s">
        <v>276</v>
      </c>
      <c r="AR2501" s="24" t="s">
        <v>2806</v>
      </c>
      <c r="AS2501" s="24" t="s">
        <v>276</v>
      </c>
      <c r="AT2501" s="24" t="s">
        <v>276</v>
      </c>
      <c r="AU2501" s="24" t="s">
        <v>276</v>
      </c>
      <c r="AV2501" s="24" t="s">
        <v>276</v>
      </c>
      <c r="AW2501" s="24" t="s">
        <v>13653</v>
      </c>
      <c r="AX2501" s="24" t="s">
        <v>276</v>
      </c>
      <c r="AY2501" s="24" t="s">
        <v>276</v>
      </c>
      <c r="AZ2501" s="24" t="s">
        <v>13654</v>
      </c>
      <c r="BA2501" s="24" t="s">
        <v>276</v>
      </c>
      <c r="BB2501" s="25" t="s">
        <v>52</v>
      </c>
    </row>
    <row r="2502" spans="1:54" ht="33" x14ac:dyDescent="0.2">
      <c r="B2502" s="16" t="e">
        <v>#N/A</v>
      </c>
      <c r="C2502" s="16" t="s">
        <v>13999</v>
      </c>
      <c r="D2502" s="15" t="s">
        <v>13629</v>
      </c>
      <c r="E2502" s="36" t="s">
        <v>10719</v>
      </c>
      <c r="F2502" s="32" t="str">
        <f>VLOOKUP(C2502,QVLinien21!$A$2:$G$2812,7,FALSE)</f>
        <v>Thun - Gwatt - Wimmis - Oey-Diemtigen - Erlenbach i.S. M26</v>
      </c>
      <c r="G2502" s="32" t="str">
        <f>VLOOKUP(C2502,v32_x__2020_06_28[[SLNID]:[Beschreibung]],8,FALSE)</f>
        <v>Thun - Gwatt - Wimmis - Oey-Diemtigen - Erlenbach i.S. M26</v>
      </c>
      <c r="I2502" s="27" t="s">
        <v>71</v>
      </c>
      <c r="J2502" s="16"/>
      <c r="K2502" s="57"/>
      <c r="L2502" s="16"/>
      <c r="BB2502" s="25" t="s">
        <v>52</v>
      </c>
    </row>
    <row r="2503" spans="1:54" x14ac:dyDescent="0.2">
      <c r="A2503" s="15" t="s">
        <v>267</v>
      </c>
      <c r="C2503" s="15" t="s">
        <v>14000</v>
      </c>
      <c r="D2503" s="15" t="s">
        <v>14001</v>
      </c>
      <c r="F2503" s="15" t="str">
        <f>VLOOKUP(C2503,QVLinien21!$A$2:$G$2812,7,FALSE)</f>
        <v>Thun - Thierachern - Uebeschi - Blumenstein - Amsoldingen M27</v>
      </c>
      <c r="G2503" s="15" t="str">
        <f>VLOOKUP(C2503,v32_x__2020_06_28[[SLNID]:[Beschreibung]],8,FALSE)</f>
        <v>Thun - Thierachern - Uebeschi - Blumenstein - Amsoldingen  M27</v>
      </c>
      <c r="H2503" s="15" t="s">
        <v>14001</v>
      </c>
      <c r="I2503" s="15" t="s">
        <v>14002</v>
      </c>
      <c r="J2503" s="15" t="s">
        <v>14003</v>
      </c>
      <c r="K2503" s="52" t="s">
        <v>332</v>
      </c>
      <c r="L2503" s="15" t="s">
        <v>13991</v>
      </c>
      <c r="M2503" s="15" t="s">
        <v>1234</v>
      </c>
      <c r="N2503" s="15" t="s">
        <v>275</v>
      </c>
      <c r="O2503" s="15" t="s">
        <v>276</v>
      </c>
      <c r="P2503" s="15" t="s">
        <v>276</v>
      </c>
      <c r="Q2503" s="15" t="s">
        <v>276</v>
      </c>
      <c r="R2503" s="15" t="s">
        <v>276</v>
      </c>
      <c r="S2503" s="15" t="s">
        <v>276</v>
      </c>
      <c r="T2503" s="15" t="s">
        <v>276</v>
      </c>
      <c r="U2503" s="15" t="s">
        <v>276</v>
      </c>
      <c r="V2503" s="15" t="s">
        <v>276</v>
      </c>
      <c r="W2503" s="23" t="s">
        <v>277</v>
      </c>
      <c r="X2503" s="23" t="s">
        <v>267</v>
      </c>
      <c r="Y2503" s="23" t="s">
        <v>13648</v>
      </c>
      <c r="Z2503" s="23" t="s">
        <v>279</v>
      </c>
      <c r="AA2503" s="23" t="s">
        <v>276</v>
      </c>
      <c r="AB2503" s="23" t="s">
        <v>1333</v>
      </c>
      <c r="AC2503" s="23" t="s">
        <v>314</v>
      </c>
      <c r="AD2503" s="23" t="s">
        <v>13649</v>
      </c>
      <c r="AE2503" s="23" t="s">
        <v>1117</v>
      </c>
      <c r="AF2503" s="23" t="s">
        <v>276</v>
      </c>
      <c r="AG2503" s="24" t="s">
        <v>13650</v>
      </c>
      <c r="AH2503" s="24" t="s">
        <v>284</v>
      </c>
      <c r="AI2503" s="24" t="s">
        <v>267</v>
      </c>
      <c r="AJ2503" s="24" t="s">
        <v>285</v>
      </c>
      <c r="AK2503" s="24" t="s">
        <v>13651</v>
      </c>
      <c r="AL2503" s="24" t="s">
        <v>276</v>
      </c>
      <c r="AM2503" s="24" t="s">
        <v>13652</v>
      </c>
      <c r="AN2503" s="24" t="s">
        <v>276</v>
      </c>
      <c r="AO2503" s="24" t="s">
        <v>276</v>
      </c>
      <c r="AP2503" s="24" t="s">
        <v>276</v>
      </c>
      <c r="AQ2503" s="24" t="s">
        <v>276</v>
      </c>
      <c r="AR2503" s="24" t="s">
        <v>2806</v>
      </c>
      <c r="AS2503" s="24" t="s">
        <v>276</v>
      </c>
      <c r="AT2503" s="24" t="s">
        <v>276</v>
      </c>
      <c r="AU2503" s="24" t="s">
        <v>276</v>
      </c>
      <c r="AV2503" s="24" t="s">
        <v>276</v>
      </c>
      <c r="AW2503" s="24" t="s">
        <v>13653</v>
      </c>
      <c r="AX2503" s="24" t="s">
        <v>276</v>
      </c>
      <c r="AY2503" s="24" t="s">
        <v>276</v>
      </c>
      <c r="AZ2503" s="24" t="s">
        <v>13654</v>
      </c>
      <c r="BA2503" s="24" t="s">
        <v>276</v>
      </c>
      <c r="BB2503" s="25" t="s">
        <v>52</v>
      </c>
    </row>
    <row r="2504" spans="1:54" x14ac:dyDescent="0.2">
      <c r="A2504" s="15" t="s">
        <v>267</v>
      </c>
      <c r="C2504" s="15" t="s">
        <v>14004</v>
      </c>
      <c r="D2504" s="15" t="s">
        <v>14005</v>
      </c>
      <c r="F2504" s="15" t="str">
        <f>VLOOKUP(C2504,QVLinien21!$A$2:$G$2812,7,FALSE)</f>
        <v>Thun - Uetendorf - Seftigen - Wattenwil - Thierachern M28</v>
      </c>
      <c r="G2504" s="15" t="str">
        <f>VLOOKUP(C2504,v32_x__2020_06_28[[SLNID]:[Beschreibung]],8,FALSE)</f>
        <v>Thun - Uetendorf - Seftigen - Wattenwil–Thierachern M28</v>
      </c>
      <c r="H2504" s="15" t="s">
        <v>14005</v>
      </c>
      <c r="I2504" s="15" t="s">
        <v>14006</v>
      </c>
      <c r="J2504" s="15" t="s">
        <v>14007</v>
      </c>
      <c r="K2504" s="52" t="s">
        <v>332</v>
      </c>
      <c r="L2504" s="15" t="s">
        <v>13991</v>
      </c>
      <c r="M2504" s="15" t="s">
        <v>274</v>
      </c>
      <c r="N2504" s="15" t="s">
        <v>275</v>
      </c>
      <c r="O2504" s="15" t="s">
        <v>276</v>
      </c>
      <c r="P2504" s="15" t="s">
        <v>276</v>
      </c>
      <c r="Q2504" s="15" t="s">
        <v>276</v>
      </c>
      <c r="R2504" s="15" t="s">
        <v>276</v>
      </c>
      <c r="S2504" s="15" t="s">
        <v>276</v>
      </c>
      <c r="T2504" s="15" t="s">
        <v>276</v>
      </c>
      <c r="U2504" s="15" t="s">
        <v>276</v>
      </c>
      <c r="V2504" s="15" t="s">
        <v>276</v>
      </c>
      <c r="W2504" s="23" t="s">
        <v>277</v>
      </c>
      <c r="X2504" s="23" t="s">
        <v>267</v>
      </c>
      <c r="Y2504" s="23" t="s">
        <v>13648</v>
      </c>
      <c r="Z2504" s="23" t="s">
        <v>279</v>
      </c>
      <c r="AA2504" s="23" t="s">
        <v>276</v>
      </c>
      <c r="AB2504" s="23" t="s">
        <v>1333</v>
      </c>
      <c r="AC2504" s="23" t="s">
        <v>314</v>
      </c>
      <c r="AD2504" s="23" t="s">
        <v>13649</v>
      </c>
      <c r="AE2504" s="23" t="s">
        <v>1117</v>
      </c>
      <c r="AF2504" s="23" t="s">
        <v>276</v>
      </c>
      <c r="AG2504" s="24" t="s">
        <v>13650</v>
      </c>
      <c r="AH2504" s="24" t="s">
        <v>284</v>
      </c>
      <c r="AI2504" s="24" t="s">
        <v>267</v>
      </c>
      <c r="AJ2504" s="24" t="s">
        <v>285</v>
      </c>
      <c r="AK2504" s="24" t="s">
        <v>13651</v>
      </c>
      <c r="AL2504" s="24" t="s">
        <v>276</v>
      </c>
      <c r="AM2504" s="24" t="s">
        <v>13652</v>
      </c>
      <c r="AN2504" s="24" t="s">
        <v>276</v>
      </c>
      <c r="AO2504" s="24" t="s">
        <v>276</v>
      </c>
      <c r="AP2504" s="24" t="s">
        <v>276</v>
      </c>
      <c r="AQ2504" s="24" t="s">
        <v>276</v>
      </c>
      <c r="AR2504" s="24" t="s">
        <v>2806</v>
      </c>
      <c r="AS2504" s="24" t="s">
        <v>276</v>
      </c>
      <c r="AT2504" s="24" t="s">
        <v>276</v>
      </c>
      <c r="AU2504" s="24" t="s">
        <v>276</v>
      </c>
      <c r="AV2504" s="24" t="s">
        <v>276</v>
      </c>
      <c r="AW2504" s="24" t="s">
        <v>13653</v>
      </c>
      <c r="AX2504" s="24" t="s">
        <v>276</v>
      </c>
      <c r="AY2504" s="24" t="s">
        <v>276</v>
      </c>
      <c r="AZ2504" s="24" t="s">
        <v>13654</v>
      </c>
      <c r="BA2504" s="24" t="s">
        <v>276</v>
      </c>
      <c r="BB2504" s="25" t="s">
        <v>52</v>
      </c>
    </row>
    <row r="2505" spans="1:54" x14ac:dyDescent="0.2">
      <c r="A2505" s="15" t="s">
        <v>267</v>
      </c>
      <c r="C2505" s="15" t="s">
        <v>14008</v>
      </c>
      <c r="D2505" s="15" t="s">
        <v>14009</v>
      </c>
      <c r="F2505" s="15" t="str">
        <f>VLOOKUP(C2505,QVLinien21!$A$2:$G$2812,7,FALSE)</f>
        <v>Grindelwald - Wilderswil - Interlaken M41</v>
      </c>
      <c r="G2505" s="15" t="str">
        <f>VLOOKUP(C2505,v32_x__2020_06_28[[SLNID]:[Beschreibung]],8,FALSE)</f>
        <v>Grindelwald - Wilderswil - Interlaken M41</v>
      </c>
      <c r="H2505" s="15" t="s">
        <v>14009</v>
      </c>
      <c r="I2505" s="15" t="s">
        <v>14010</v>
      </c>
      <c r="J2505" s="15" t="s">
        <v>14011</v>
      </c>
      <c r="K2505" s="52" t="s">
        <v>311</v>
      </c>
      <c r="L2505" s="15" t="s">
        <v>1695</v>
      </c>
      <c r="M2505" s="15" t="s">
        <v>312</v>
      </c>
      <c r="N2505" s="15" t="s">
        <v>275</v>
      </c>
      <c r="O2505" s="15" t="s">
        <v>276</v>
      </c>
      <c r="P2505" s="15" t="s">
        <v>276</v>
      </c>
      <c r="Q2505" s="15" t="s">
        <v>276</v>
      </c>
      <c r="R2505" s="15" t="s">
        <v>276</v>
      </c>
      <c r="S2505" s="15" t="s">
        <v>276</v>
      </c>
      <c r="T2505" s="15" t="s">
        <v>276</v>
      </c>
      <c r="U2505" s="15" t="s">
        <v>276</v>
      </c>
      <c r="V2505" s="15" t="s">
        <v>276</v>
      </c>
      <c r="W2505" s="23" t="s">
        <v>277</v>
      </c>
      <c r="X2505" s="23" t="s">
        <v>267</v>
      </c>
      <c r="Y2505" s="23" t="s">
        <v>13795</v>
      </c>
      <c r="Z2505" s="23" t="s">
        <v>279</v>
      </c>
      <c r="AA2505" s="23" t="s">
        <v>276</v>
      </c>
      <c r="AB2505" s="23" t="s">
        <v>311</v>
      </c>
      <c r="AC2505" s="23" t="s">
        <v>312</v>
      </c>
      <c r="AD2505" s="23" t="s">
        <v>13794</v>
      </c>
      <c r="AE2505" s="23" t="s">
        <v>1117</v>
      </c>
      <c r="AF2505" s="23" t="s">
        <v>276</v>
      </c>
      <c r="AG2505" s="24" t="s">
        <v>13796</v>
      </c>
      <c r="AH2505" s="24" t="s">
        <v>284</v>
      </c>
      <c r="AI2505" s="24" t="s">
        <v>267</v>
      </c>
      <c r="AJ2505" s="24" t="s">
        <v>285</v>
      </c>
      <c r="AK2505" s="24" t="s">
        <v>13797</v>
      </c>
      <c r="AL2505" s="24" t="s">
        <v>276</v>
      </c>
      <c r="AM2505" s="24" t="s">
        <v>13798</v>
      </c>
      <c r="AN2505" s="24" t="s">
        <v>288</v>
      </c>
      <c r="AO2505" s="24" t="s">
        <v>13799</v>
      </c>
      <c r="AP2505" s="24" t="s">
        <v>276</v>
      </c>
      <c r="AQ2505" s="24" t="s">
        <v>276</v>
      </c>
      <c r="AR2505" s="24" t="s">
        <v>5508</v>
      </c>
      <c r="AS2505" s="24" t="s">
        <v>291</v>
      </c>
      <c r="AT2505" s="24" t="s">
        <v>323</v>
      </c>
      <c r="AU2505" s="24" t="s">
        <v>276</v>
      </c>
      <c r="AV2505" s="24" t="s">
        <v>276</v>
      </c>
      <c r="AW2505" s="24" t="s">
        <v>13800</v>
      </c>
      <c r="AX2505" s="24" t="s">
        <v>276</v>
      </c>
      <c r="AY2505" s="24" t="s">
        <v>13801</v>
      </c>
      <c r="AZ2505" s="24" t="s">
        <v>276</v>
      </c>
      <c r="BA2505" s="24" t="s">
        <v>297</v>
      </c>
      <c r="BB2505" s="25" t="s">
        <v>52</v>
      </c>
    </row>
    <row r="2506" spans="1:54" x14ac:dyDescent="0.2">
      <c r="A2506" s="15" t="s">
        <v>267</v>
      </c>
      <c r="C2506" s="15" t="s">
        <v>14012</v>
      </c>
      <c r="D2506" s="15" t="s">
        <v>14013</v>
      </c>
      <c r="F2506" s="15" t="str">
        <f>VLOOKUP(C2506,QVLinien21!$A$2:$G$2812,7,FALSE)</f>
        <v>Interlaken - Brienz - Meiringen M42</v>
      </c>
      <c r="G2506" s="15" t="str">
        <f>VLOOKUP(C2506,v32_x__2020_06_28[[SLNID]:[Beschreibung]],8,FALSE)</f>
        <v>Interlaken - Brienz - Meiringen M42</v>
      </c>
      <c r="H2506" s="15" t="s">
        <v>14013</v>
      </c>
      <c r="I2506" s="15" t="s">
        <v>14014</v>
      </c>
      <c r="J2506" s="15" t="s">
        <v>14015</v>
      </c>
      <c r="K2506" s="52" t="s">
        <v>760</v>
      </c>
      <c r="L2506" s="15" t="s">
        <v>13724</v>
      </c>
      <c r="M2506" s="15" t="s">
        <v>1099</v>
      </c>
      <c r="N2506" s="15" t="s">
        <v>275</v>
      </c>
      <c r="O2506" s="15" t="s">
        <v>276</v>
      </c>
      <c r="P2506" s="15" t="s">
        <v>276</v>
      </c>
      <c r="Q2506" s="15" t="s">
        <v>276</v>
      </c>
      <c r="R2506" s="15" t="s">
        <v>276</v>
      </c>
      <c r="S2506" s="15" t="s">
        <v>276</v>
      </c>
      <c r="T2506" s="15" t="s">
        <v>276</v>
      </c>
      <c r="U2506" s="15" t="s">
        <v>276</v>
      </c>
      <c r="V2506" s="15" t="s">
        <v>276</v>
      </c>
      <c r="W2506" s="23" t="s">
        <v>277</v>
      </c>
      <c r="X2506" s="23" t="s">
        <v>267</v>
      </c>
      <c r="Y2506" s="23" t="s">
        <v>11229</v>
      </c>
      <c r="Z2506" s="23" t="s">
        <v>279</v>
      </c>
      <c r="AA2506" s="23" t="s">
        <v>276</v>
      </c>
      <c r="AB2506" s="23" t="s">
        <v>311</v>
      </c>
      <c r="AC2506" s="23" t="s">
        <v>11230</v>
      </c>
      <c r="AD2506" s="23" t="s">
        <v>789</v>
      </c>
      <c r="AE2506" s="23" t="s">
        <v>1117</v>
      </c>
      <c r="AF2506" s="23" t="s">
        <v>11231</v>
      </c>
      <c r="AG2506" s="24" t="s">
        <v>1887</v>
      </c>
      <c r="AH2506" s="24" t="s">
        <v>284</v>
      </c>
      <c r="AI2506" s="24" t="s">
        <v>267</v>
      </c>
      <c r="AJ2506" s="24" t="s">
        <v>285</v>
      </c>
      <c r="AK2506" s="24" t="s">
        <v>1888</v>
      </c>
      <c r="AL2506" s="24" t="s">
        <v>276</v>
      </c>
      <c r="AM2506" s="24" t="s">
        <v>1889</v>
      </c>
      <c r="AN2506" s="24" t="s">
        <v>288</v>
      </c>
      <c r="AO2506" s="24" t="s">
        <v>1890</v>
      </c>
      <c r="AP2506" s="24" t="s">
        <v>276</v>
      </c>
      <c r="AQ2506" s="24" t="s">
        <v>677</v>
      </c>
      <c r="AR2506" s="24" t="s">
        <v>1891</v>
      </c>
      <c r="AS2506" s="24" t="s">
        <v>291</v>
      </c>
      <c r="AT2506" s="24" t="s">
        <v>323</v>
      </c>
      <c r="AU2506" s="24" t="s">
        <v>1892</v>
      </c>
      <c r="AV2506" s="24" t="s">
        <v>1893</v>
      </c>
      <c r="AW2506" s="24" t="s">
        <v>1894</v>
      </c>
      <c r="AX2506" s="24" t="s">
        <v>276</v>
      </c>
      <c r="AY2506" s="24" t="s">
        <v>1895</v>
      </c>
      <c r="AZ2506" s="24" t="s">
        <v>276</v>
      </c>
      <c r="BA2506" s="24" t="s">
        <v>327</v>
      </c>
      <c r="BB2506" s="25" t="s">
        <v>52</v>
      </c>
    </row>
    <row r="2507" spans="1:54" x14ac:dyDescent="0.2">
      <c r="A2507" s="15" t="s">
        <v>267</v>
      </c>
      <c r="C2507" s="15" t="s">
        <v>14016</v>
      </c>
      <c r="D2507" s="15" t="s">
        <v>14017</v>
      </c>
      <c r="F2507" s="15" t="str">
        <f>VLOOKUP(C2507,QVLinien21!$A$2:$G$2812,7,FALSE)</f>
        <v>Spiez - Frutigen - Adelboden M45</v>
      </c>
      <c r="G2507" s="15" t="str">
        <f>VLOOKUP(C2507,v32_x__2020_06_28[[SLNID]:[Beschreibung]],8,FALSE)</f>
        <v>Spiez - Frutigen - Adelboden M45</v>
      </c>
      <c r="H2507" s="15" t="s">
        <v>14017</v>
      </c>
      <c r="I2507" s="15" t="s">
        <v>14018</v>
      </c>
      <c r="J2507" s="15" t="s">
        <v>14019</v>
      </c>
      <c r="K2507" s="52" t="s">
        <v>543</v>
      </c>
      <c r="L2507" s="15" t="s">
        <v>637</v>
      </c>
      <c r="M2507" s="15" t="s">
        <v>1007</v>
      </c>
      <c r="N2507" s="15" t="s">
        <v>275</v>
      </c>
      <c r="O2507" s="15" t="s">
        <v>276</v>
      </c>
      <c r="P2507" s="15" t="s">
        <v>276</v>
      </c>
      <c r="Q2507" s="15" t="s">
        <v>276</v>
      </c>
      <c r="R2507" s="15" t="s">
        <v>276</v>
      </c>
      <c r="S2507" s="15" t="s">
        <v>276</v>
      </c>
      <c r="T2507" s="15" t="s">
        <v>276</v>
      </c>
      <c r="U2507" s="15" t="s">
        <v>276</v>
      </c>
      <c r="V2507" s="15" t="s">
        <v>276</v>
      </c>
      <c r="W2507" s="23" t="s">
        <v>277</v>
      </c>
      <c r="X2507" s="23" t="s">
        <v>267</v>
      </c>
      <c r="Y2507" s="23" t="s">
        <v>13893</v>
      </c>
      <c r="Z2507" s="23" t="s">
        <v>279</v>
      </c>
      <c r="AA2507" s="23" t="s">
        <v>276</v>
      </c>
      <c r="AB2507" s="23" t="s">
        <v>1225</v>
      </c>
      <c r="AC2507" s="23" t="s">
        <v>274</v>
      </c>
      <c r="AD2507" s="23" t="s">
        <v>13892</v>
      </c>
      <c r="AE2507" s="23" t="s">
        <v>1117</v>
      </c>
      <c r="AF2507" s="23" t="s">
        <v>13894</v>
      </c>
      <c r="AG2507" s="24" t="s">
        <v>13895</v>
      </c>
      <c r="AH2507" s="24" t="s">
        <v>284</v>
      </c>
      <c r="AI2507" s="24" t="s">
        <v>267</v>
      </c>
      <c r="AJ2507" s="24" t="s">
        <v>285</v>
      </c>
      <c r="AK2507" s="24" t="s">
        <v>13896</v>
      </c>
      <c r="AL2507" s="24" t="s">
        <v>276</v>
      </c>
      <c r="AM2507" s="24" t="s">
        <v>13897</v>
      </c>
      <c r="AN2507" s="24" t="s">
        <v>288</v>
      </c>
      <c r="AO2507" s="24" t="s">
        <v>13898</v>
      </c>
      <c r="AP2507" s="24" t="s">
        <v>276</v>
      </c>
      <c r="AQ2507" s="24" t="s">
        <v>276</v>
      </c>
      <c r="AR2507" s="24" t="s">
        <v>5350</v>
      </c>
      <c r="AS2507" s="24" t="s">
        <v>291</v>
      </c>
      <c r="AT2507" s="24" t="s">
        <v>323</v>
      </c>
      <c r="AU2507" s="24" t="s">
        <v>276</v>
      </c>
      <c r="AV2507" s="24" t="s">
        <v>276</v>
      </c>
      <c r="AW2507" s="24" t="s">
        <v>13899</v>
      </c>
      <c r="AX2507" s="24" t="s">
        <v>276</v>
      </c>
      <c r="AY2507" s="24" t="s">
        <v>10517</v>
      </c>
      <c r="AZ2507" s="24" t="s">
        <v>276</v>
      </c>
      <c r="BA2507" s="24" t="s">
        <v>297</v>
      </c>
      <c r="BB2507" s="25" t="s">
        <v>52</v>
      </c>
    </row>
    <row r="2508" spans="1:54" x14ac:dyDescent="0.2">
      <c r="B2508" s="15" t="s">
        <v>9830</v>
      </c>
      <c r="C2508" s="21" t="s">
        <v>14020</v>
      </c>
      <c r="D2508" s="49"/>
      <c r="E2508" s="1"/>
      <c r="F2508" s="1"/>
      <c r="G2508" s="1"/>
      <c r="H2508" s="1"/>
      <c r="I2508" s="22" t="s">
        <v>14021</v>
      </c>
      <c r="BB2508" s="25" t="s">
        <v>52</v>
      </c>
    </row>
    <row r="2509" spans="1:54" x14ac:dyDescent="0.2">
      <c r="A2509" s="15" t="s">
        <v>267</v>
      </c>
      <c r="C2509" s="15" t="s">
        <v>14022</v>
      </c>
      <c r="D2509" s="50" t="s">
        <v>9839</v>
      </c>
      <c r="F2509" s="15" t="str">
        <f>VLOOKUP(C2509,QVLinien21!$A$2:$G$2812,7,FALSE)</f>
        <v>Oberdorf - Solothurn - Zuchwil - Recherswil</v>
      </c>
      <c r="G2509" s="15" t="str">
        <f>VLOOKUP(C2509,v32_x__2020_06_28[[SLNID]:[Beschreibung]],8,FALSE)</f>
        <v>Oberdorf - Solothurn - Zuchwil - Recherswil{SK}</v>
      </c>
      <c r="H2509" s="15" t="s">
        <v>9839</v>
      </c>
      <c r="I2509" s="15" t="s">
        <v>14023</v>
      </c>
      <c r="J2509" s="15" t="s">
        <v>276</v>
      </c>
      <c r="K2509" s="52" t="s">
        <v>560</v>
      </c>
      <c r="L2509" s="15" t="s">
        <v>12961</v>
      </c>
      <c r="M2509" s="15" t="s">
        <v>637</v>
      </c>
      <c r="N2509" s="15" t="s">
        <v>275</v>
      </c>
      <c r="O2509" s="15" t="s">
        <v>276</v>
      </c>
      <c r="P2509" s="15" t="s">
        <v>276</v>
      </c>
      <c r="Q2509" s="15" t="s">
        <v>276</v>
      </c>
      <c r="R2509" s="15" t="s">
        <v>276</v>
      </c>
      <c r="S2509" s="15" t="s">
        <v>276</v>
      </c>
      <c r="T2509" s="15" t="s">
        <v>276</v>
      </c>
      <c r="U2509" s="15" t="s">
        <v>276</v>
      </c>
      <c r="V2509" s="15" t="s">
        <v>276</v>
      </c>
      <c r="W2509" s="23" t="s">
        <v>277</v>
      </c>
      <c r="X2509" s="23" t="s">
        <v>267</v>
      </c>
      <c r="Y2509" s="23" t="s">
        <v>12960</v>
      </c>
      <c r="Z2509" s="23" t="s">
        <v>279</v>
      </c>
      <c r="AA2509" s="23" t="s">
        <v>276</v>
      </c>
      <c r="AB2509" s="23" t="s">
        <v>311</v>
      </c>
      <c r="AC2509" s="23" t="s">
        <v>274</v>
      </c>
      <c r="AD2509" s="23" t="s">
        <v>12961</v>
      </c>
      <c r="AE2509" s="23" t="s">
        <v>1117</v>
      </c>
      <c r="AF2509" s="23" t="s">
        <v>276</v>
      </c>
      <c r="AG2509" s="24" t="s">
        <v>12962</v>
      </c>
      <c r="AH2509" s="24" t="s">
        <v>284</v>
      </c>
      <c r="AI2509" s="24" t="s">
        <v>267</v>
      </c>
      <c r="AJ2509" s="24" t="s">
        <v>285</v>
      </c>
      <c r="AK2509" s="24" t="s">
        <v>12963</v>
      </c>
      <c r="AL2509" s="24" t="s">
        <v>276</v>
      </c>
      <c r="AM2509" s="24" t="s">
        <v>12964</v>
      </c>
      <c r="AN2509" s="24" t="s">
        <v>288</v>
      </c>
      <c r="AO2509" s="24" t="s">
        <v>1122</v>
      </c>
      <c r="AP2509" s="24" t="s">
        <v>276</v>
      </c>
      <c r="AQ2509" s="24" t="s">
        <v>677</v>
      </c>
      <c r="AR2509" s="24" t="s">
        <v>1123</v>
      </c>
      <c r="AS2509" s="24" t="s">
        <v>291</v>
      </c>
      <c r="AT2509" s="24" t="s">
        <v>323</v>
      </c>
      <c r="AU2509" s="24" t="s">
        <v>276</v>
      </c>
      <c r="AV2509" s="24" t="s">
        <v>276</v>
      </c>
      <c r="AW2509" s="24" t="s">
        <v>12965</v>
      </c>
      <c r="AX2509" s="24" t="s">
        <v>276</v>
      </c>
      <c r="AY2509" s="24" t="s">
        <v>12966</v>
      </c>
      <c r="AZ2509" s="24" t="s">
        <v>276</v>
      </c>
      <c r="BA2509" s="24" t="s">
        <v>297</v>
      </c>
      <c r="BB2509" s="25" t="s">
        <v>52</v>
      </c>
    </row>
    <row r="2510" spans="1:54" x14ac:dyDescent="0.2">
      <c r="A2510" s="15" t="s">
        <v>267</v>
      </c>
      <c r="C2510" s="15" t="s">
        <v>14024</v>
      </c>
      <c r="D2510" s="50" t="s">
        <v>9983</v>
      </c>
      <c r="F2510" s="15" t="str">
        <f>VLOOKUP(C2510,QVLinien21!$A$2:$G$2812,7,FALSE)</f>
        <v>Selzach - Bellach - Solothurn - Biberist - Zielebach Rüttenen - Bellach - Solothurn - Biberist - Kriegstetten</v>
      </c>
      <c r="G2510" s="15" t="str">
        <f>VLOOKUP(C2510,v32_x__2020_06_28[[SLNID]:[Beschreibung]],8,FALSE)</f>
        <v>Selzach - Bellach - Solothurn - Biberist - Zielebach&lt;br /&gt;Rüttenen - Bellach - Solothurn - Biberist - Kriegstetten {SK}</v>
      </c>
      <c r="H2510" s="15" t="s">
        <v>9983</v>
      </c>
      <c r="I2510" s="15" t="s">
        <v>14025</v>
      </c>
      <c r="J2510" s="15" t="s">
        <v>14026</v>
      </c>
      <c r="K2510" s="52" t="s">
        <v>560</v>
      </c>
      <c r="L2510" s="15" t="s">
        <v>12961</v>
      </c>
      <c r="M2510" s="15" t="s">
        <v>274</v>
      </c>
      <c r="N2510" s="15" t="s">
        <v>275</v>
      </c>
      <c r="O2510" s="15" t="s">
        <v>276</v>
      </c>
      <c r="P2510" s="15" t="s">
        <v>276</v>
      </c>
      <c r="Q2510" s="15" t="s">
        <v>276</v>
      </c>
      <c r="R2510" s="15" t="s">
        <v>276</v>
      </c>
      <c r="S2510" s="15" t="s">
        <v>276</v>
      </c>
      <c r="T2510" s="15" t="s">
        <v>276</v>
      </c>
      <c r="U2510" s="15" t="s">
        <v>276</v>
      </c>
      <c r="V2510" s="15" t="s">
        <v>276</v>
      </c>
      <c r="W2510" s="23" t="s">
        <v>277</v>
      </c>
      <c r="X2510" s="23" t="s">
        <v>267</v>
      </c>
      <c r="Y2510" s="23" t="s">
        <v>12960</v>
      </c>
      <c r="Z2510" s="23" t="s">
        <v>279</v>
      </c>
      <c r="AA2510" s="23" t="s">
        <v>276</v>
      </c>
      <c r="AB2510" s="23" t="s">
        <v>311</v>
      </c>
      <c r="AC2510" s="23" t="s">
        <v>274</v>
      </c>
      <c r="AD2510" s="23" t="s">
        <v>12961</v>
      </c>
      <c r="AE2510" s="23" t="s">
        <v>1117</v>
      </c>
      <c r="AF2510" s="23" t="s">
        <v>276</v>
      </c>
      <c r="AG2510" s="24" t="s">
        <v>12962</v>
      </c>
      <c r="AH2510" s="24" t="s">
        <v>284</v>
      </c>
      <c r="AI2510" s="24" t="s">
        <v>267</v>
      </c>
      <c r="AJ2510" s="24" t="s">
        <v>285</v>
      </c>
      <c r="AK2510" s="24" t="s">
        <v>12963</v>
      </c>
      <c r="AL2510" s="24" t="s">
        <v>276</v>
      </c>
      <c r="AM2510" s="24" t="s">
        <v>12964</v>
      </c>
      <c r="AN2510" s="24" t="s">
        <v>288</v>
      </c>
      <c r="AO2510" s="24" t="s">
        <v>1122</v>
      </c>
      <c r="AP2510" s="24" t="s">
        <v>276</v>
      </c>
      <c r="AQ2510" s="24" t="s">
        <v>677</v>
      </c>
      <c r="AR2510" s="24" t="s">
        <v>1123</v>
      </c>
      <c r="AS2510" s="24" t="s">
        <v>291</v>
      </c>
      <c r="AT2510" s="24" t="s">
        <v>323</v>
      </c>
      <c r="AU2510" s="24" t="s">
        <v>276</v>
      </c>
      <c r="AV2510" s="24" t="s">
        <v>276</v>
      </c>
      <c r="AW2510" s="24" t="s">
        <v>12965</v>
      </c>
      <c r="AX2510" s="24" t="s">
        <v>276</v>
      </c>
      <c r="AY2510" s="24" t="s">
        <v>12966</v>
      </c>
      <c r="AZ2510" s="24" t="s">
        <v>276</v>
      </c>
      <c r="BA2510" s="24" t="s">
        <v>297</v>
      </c>
      <c r="BB2510" s="25" t="s">
        <v>52</v>
      </c>
    </row>
    <row r="2511" spans="1:54" x14ac:dyDescent="0.2">
      <c r="A2511" s="15" t="s">
        <v>267</v>
      </c>
      <c r="C2511" s="15" t="s">
        <v>14027</v>
      </c>
      <c r="D2511" s="50" t="s">
        <v>9985</v>
      </c>
      <c r="F2511" s="15" t="str">
        <f>VLOOKUP(C2511,QVLinien21!$A$2:$G$2812,7,FALSE)</f>
        <v>Bellach - Solothurn - Biberist - Lohn-Lüterkofen</v>
      </c>
      <c r="G2511" s="15" t="str">
        <f>VLOOKUP(C2511,v32_x__2020_06_28[[SLNID]:[Beschreibung]],8,FALSE)</f>
        <v>Bellach - Solothurn - Biberist - Lohn-Lüterkofen{SK}</v>
      </c>
      <c r="H2511" s="15" t="s">
        <v>9985</v>
      </c>
      <c r="I2511" s="15" t="s">
        <v>14028</v>
      </c>
      <c r="J2511" s="15" t="s">
        <v>14029</v>
      </c>
      <c r="K2511" s="52" t="s">
        <v>560</v>
      </c>
      <c r="L2511" s="15" t="s">
        <v>12961</v>
      </c>
      <c r="M2511" s="15" t="s">
        <v>637</v>
      </c>
      <c r="N2511" s="15" t="s">
        <v>275</v>
      </c>
      <c r="O2511" s="15" t="s">
        <v>276</v>
      </c>
      <c r="P2511" s="15" t="s">
        <v>276</v>
      </c>
      <c r="Q2511" s="15" t="s">
        <v>276</v>
      </c>
      <c r="R2511" s="15" t="s">
        <v>276</v>
      </c>
      <c r="S2511" s="15" t="s">
        <v>276</v>
      </c>
      <c r="T2511" s="15" t="s">
        <v>276</v>
      </c>
      <c r="U2511" s="15" t="s">
        <v>276</v>
      </c>
      <c r="V2511" s="15" t="s">
        <v>276</v>
      </c>
      <c r="W2511" s="23" t="s">
        <v>277</v>
      </c>
      <c r="X2511" s="23" t="s">
        <v>267</v>
      </c>
      <c r="Y2511" s="23" t="s">
        <v>12960</v>
      </c>
      <c r="Z2511" s="23" t="s">
        <v>279</v>
      </c>
      <c r="AA2511" s="23" t="s">
        <v>276</v>
      </c>
      <c r="AB2511" s="23" t="s">
        <v>311</v>
      </c>
      <c r="AC2511" s="23" t="s">
        <v>274</v>
      </c>
      <c r="AD2511" s="23" t="s">
        <v>12961</v>
      </c>
      <c r="AE2511" s="23" t="s">
        <v>1117</v>
      </c>
      <c r="AF2511" s="23" t="s">
        <v>276</v>
      </c>
      <c r="AG2511" s="24" t="s">
        <v>12962</v>
      </c>
      <c r="AH2511" s="24" t="s">
        <v>284</v>
      </c>
      <c r="AI2511" s="24" t="s">
        <v>267</v>
      </c>
      <c r="AJ2511" s="24" t="s">
        <v>285</v>
      </c>
      <c r="AK2511" s="24" t="s">
        <v>12963</v>
      </c>
      <c r="AL2511" s="24" t="s">
        <v>276</v>
      </c>
      <c r="AM2511" s="24" t="s">
        <v>12964</v>
      </c>
      <c r="AN2511" s="24" t="s">
        <v>288</v>
      </c>
      <c r="AO2511" s="24" t="s">
        <v>1122</v>
      </c>
      <c r="AP2511" s="24" t="s">
        <v>276</v>
      </c>
      <c r="AQ2511" s="24" t="s">
        <v>677</v>
      </c>
      <c r="AR2511" s="24" t="s">
        <v>1123</v>
      </c>
      <c r="AS2511" s="24" t="s">
        <v>291</v>
      </c>
      <c r="AT2511" s="24" t="s">
        <v>323</v>
      </c>
      <c r="AU2511" s="24" t="s">
        <v>276</v>
      </c>
      <c r="AV2511" s="24" t="s">
        <v>276</v>
      </c>
      <c r="AW2511" s="24" t="s">
        <v>12965</v>
      </c>
      <c r="AX2511" s="24" t="s">
        <v>276</v>
      </c>
      <c r="AY2511" s="24" t="s">
        <v>12966</v>
      </c>
      <c r="AZ2511" s="24" t="s">
        <v>276</v>
      </c>
      <c r="BA2511" s="24" t="s">
        <v>297</v>
      </c>
      <c r="BB2511" s="25" t="s">
        <v>52</v>
      </c>
    </row>
    <row r="2512" spans="1:54" x14ac:dyDescent="0.2">
      <c r="A2512" s="15" t="s">
        <v>267</v>
      </c>
      <c r="C2512" s="15" t="s">
        <v>14030</v>
      </c>
      <c r="D2512" s="50">
        <v>4</v>
      </c>
      <c r="F2512" s="15" t="str">
        <f>VLOOKUP(C2512,QVLinien21!$A$2:$G$2812,7,FALSE)</f>
        <v>Zuchwil - Solothurn - Rüttenen</v>
      </c>
      <c r="G2512" s="15" t="str">
        <f>VLOOKUP(C2512,v32_x__2020_06_28[[SLNID]:[Beschreibung]],8,FALSE)</f>
        <v>Zuchwil - Solothurn - Rüttenen{SK}</v>
      </c>
      <c r="H2512" s="15" t="s">
        <v>10674</v>
      </c>
      <c r="I2512" s="15" t="s">
        <v>14031</v>
      </c>
      <c r="J2512" s="15" t="s">
        <v>276</v>
      </c>
      <c r="K2512" s="52" t="s">
        <v>560</v>
      </c>
      <c r="L2512" s="15" t="s">
        <v>12961</v>
      </c>
      <c r="M2512" s="15" t="s">
        <v>637</v>
      </c>
      <c r="N2512" s="15" t="s">
        <v>275</v>
      </c>
      <c r="O2512" s="15" t="s">
        <v>276</v>
      </c>
      <c r="P2512" s="15" t="s">
        <v>276</v>
      </c>
      <c r="Q2512" s="15" t="s">
        <v>276</v>
      </c>
      <c r="R2512" s="15" t="s">
        <v>276</v>
      </c>
      <c r="S2512" s="15" t="s">
        <v>276</v>
      </c>
      <c r="T2512" s="15" t="s">
        <v>276</v>
      </c>
      <c r="U2512" s="15" t="s">
        <v>276</v>
      </c>
      <c r="V2512" s="15" t="s">
        <v>276</v>
      </c>
      <c r="W2512" s="23" t="s">
        <v>277</v>
      </c>
      <c r="X2512" s="23" t="s">
        <v>267</v>
      </c>
      <c r="Y2512" s="23" t="s">
        <v>12960</v>
      </c>
      <c r="Z2512" s="23" t="s">
        <v>279</v>
      </c>
      <c r="AA2512" s="23" t="s">
        <v>276</v>
      </c>
      <c r="AB2512" s="23" t="s">
        <v>311</v>
      </c>
      <c r="AC2512" s="23" t="s">
        <v>274</v>
      </c>
      <c r="AD2512" s="23" t="s">
        <v>12961</v>
      </c>
      <c r="AE2512" s="23" t="s">
        <v>1117</v>
      </c>
      <c r="AF2512" s="23" t="s">
        <v>276</v>
      </c>
      <c r="AG2512" s="24" t="s">
        <v>12962</v>
      </c>
      <c r="AH2512" s="24" t="s">
        <v>284</v>
      </c>
      <c r="AI2512" s="24" t="s">
        <v>267</v>
      </c>
      <c r="AJ2512" s="24" t="s">
        <v>285</v>
      </c>
      <c r="AK2512" s="24" t="s">
        <v>12963</v>
      </c>
      <c r="AL2512" s="24" t="s">
        <v>276</v>
      </c>
      <c r="AM2512" s="24" t="s">
        <v>12964</v>
      </c>
      <c r="AN2512" s="24" t="s">
        <v>288</v>
      </c>
      <c r="AO2512" s="24" t="s">
        <v>1122</v>
      </c>
      <c r="AP2512" s="24" t="s">
        <v>276</v>
      </c>
      <c r="AQ2512" s="24" t="s">
        <v>677</v>
      </c>
      <c r="AR2512" s="24" t="s">
        <v>1123</v>
      </c>
      <c r="AS2512" s="24" t="s">
        <v>291</v>
      </c>
      <c r="AT2512" s="24" t="s">
        <v>323</v>
      </c>
      <c r="AU2512" s="24" t="s">
        <v>276</v>
      </c>
      <c r="AV2512" s="24" t="s">
        <v>276</v>
      </c>
      <c r="AW2512" s="24" t="s">
        <v>12965</v>
      </c>
      <c r="AX2512" s="24" t="s">
        <v>276</v>
      </c>
      <c r="AY2512" s="24" t="s">
        <v>12966</v>
      </c>
      <c r="AZ2512" s="24" t="s">
        <v>276</v>
      </c>
      <c r="BA2512" s="24" t="s">
        <v>297</v>
      </c>
      <c r="BB2512" s="25" t="s">
        <v>52</v>
      </c>
    </row>
    <row r="2513" spans="1:54" x14ac:dyDescent="0.2">
      <c r="A2513" s="15" t="s">
        <v>267</v>
      </c>
      <c r="C2513" s="15" t="s">
        <v>14032</v>
      </c>
      <c r="D2513" s="50">
        <v>5</v>
      </c>
      <c r="F2513" s="15" t="e">
        <f>VLOOKUP(C2513,QVLinien21!$A$2:$G$2812,7,FALSE)</f>
        <v>#N/A</v>
      </c>
      <c r="G2513" s="15" t="e">
        <f>VLOOKUP(C2513,v32_x__2020_06_28[[SLNID]:[Beschreibung]],8,FALSE)</f>
        <v>#N/A</v>
      </c>
      <c r="H2513" s="15" t="s">
        <v>10677</v>
      </c>
      <c r="I2513" s="15" t="s">
        <v>14033</v>
      </c>
      <c r="J2513" s="15" t="s">
        <v>276</v>
      </c>
      <c r="K2513" s="52" t="s">
        <v>560</v>
      </c>
      <c r="L2513" s="15" t="s">
        <v>12961</v>
      </c>
      <c r="M2513" s="15" t="s">
        <v>637</v>
      </c>
      <c r="N2513" s="15" t="s">
        <v>275</v>
      </c>
      <c r="O2513" s="15" t="s">
        <v>276</v>
      </c>
      <c r="P2513" s="15" t="s">
        <v>276</v>
      </c>
      <c r="Q2513" s="15" t="s">
        <v>276</v>
      </c>
      <c r="R2513" s="15" t="s">
        <v>276</v>
      </c>
      <c r="S2513" s="15" t="s">
        <v>276</v>
      </c>
      <c r="T2513" s="15" t="s">
        <v>276</v>
      </c>
      <c r="U2513" s="15" t="s">
        <v>276</v>
      </c>
      <c r="V2513" s="15" t="s">
        <v>276</v>
      </c>
      <c r="W2513" s="23" t="s">
        <v>277</v>
      </c>
      <c r="X2513" s="23" t="s">
        <v>267</v>
      </c>
      <c r="Y2513" s="23" t="s">
        <v>12960</v>
      </c>
      <c r="Z2513" s="23" t="s">
        <v>279</v>
      </c>
      <c r="AA2513" s="23" t="s">
        <v>276</v>
      </c>
      <c r="AB2513" s="23" t="s">
        <v>311</v>
      </c>
      <c r="AC2513" s="23" t="s">
        <v>274</v>
      </c>
      <c r="AD2513" s="23" t="s">
        <v>12961</v>
      </c>
      <c r="AE2513" s="23" t="s">
        <v>1117</v>
      </c>
      <c r="AF2513" s="23" t="s">
        <v>276</v>
      </c>
      <c r="AG2513" s="24" t="s">
        <v>12962</v>
      </c>
      <c r="AH2513" s="24" t="s">
        <v>284</v>
      </c>
      <c r="AI2513" s="24" t="s">
        <v>267</v>
      </c>
      <c r="AJ2513" s="24" t="s">
        <v>285</v>
      </c>
      <c r="AK2513" s="24" t="s">
        <v>12963</v>
      </c>
      <c r="AL2513" s="24" t="s">
        <v>276</v>
      </c>
      <c r="AM2513" s="24" t="s">
        <v>12964</v>
      </c>
      <c r="AN2513" s="24" t="s">
        <v>288</v>
      </c>
      <c r="AO2513" s="24" t="s">
        <v>1122</v>
      </c>
      <c r="AP2513" s="24" t="s">
        <v>276</v>
      </c>
      <c r="AQ2513" s="24" t="s">
        <v>677</v>
      </c>
      <c r="AR2513" s="24" t="s">
        <v>1123</v>
      </c>
      <c r="AS2513" s="24" t="s">
        <v>291</v>
      </c>
      <c r="AT2513" s="24" t="s">
        <v>323</v>
      </c>
      <c r="AU2513" s="24" t="s">
        <v>276</v>
      </c>
      <c r="AV2513" s="24" t="s">
        <v>276</v>
      </c>
      <c r="AW2513" s="24" t="s">
        <v>12965</v>
      </c>
      <c r="AX2513" s="24" t="s">
        <v>276</v>
      </c>
      <c r="AY2513" s="24" t="s">
        <v>12966</v>
      </c>
      <c r="AZ2513" s="24" t="s">
        <v>276</v>
      </c>
      <c r="BA2513" s="24" t="s">
        <v>297</v>
      </c>
      <c r="BB2513" s="25" t="s">
        <v>52</v>
      </c>
    </row>
    <row r="2514" spans="1:54" x14ac:dyDescent="0.2">
      <c r="B2514" s="16" t="s">
        <v>10056</v>
      </c>
      <c r="C2514" s="16" t="s">
        <v>14034</v>
      </c>
      <c r="D2514" s="50"/>
      <c r="E2514" s="16"/>
      <c r="F2514" s="15" t="str">
        <f>VLOOKUP(C2514,QVLinien21!$A$2:$G$2812,7,FALSE)</f>
        <v>Solothurn - Horriwil - Aeschi SO - Niederönz - Herzogenbuchsee - (Linie 5) Solothurn - Horriwil - Aeschi SO - Inkwil - Herzogenbuchsee - (Linie 7)</v>
      </c>
      <c r="G2514" s="15" t="str">
        <f>VLOOKUP(C2514,v32_x__2020_06_28[[SLNID]:[Beschreibung]],8,FALSE)</f>
        <v>Solothurn - Horriwil - Aeschi SO - Niederönz - Herzogenbuchsee (Linie 5){SK}&lt;br/&gt;Solothurn - Horriwil - Aeschi SO - Inkwil - Herzogenbuchsee (Linie 7){SK}</v>
      </c>
      <c r="I2514" s="27" t="s">
        <v>10058</v>
      </c>
      <c r="J2514" s="16"/>
      <c r="K2514" s="57"/>
      <c r="L2514" s="16"/>
      <c r="BB2514" s="25" t="s">
        <v>52</v>
      </c>
    </row>
    <row r="2515" spans="1:54" x14ac:dyDescent="0.2">
      <c r="A2515" s="15" t="s">
        <v>267</v>
      </c>
      <c r="C2515" s="15" t="s">
        <v>14035</v>
      </c>
      <c r="D2515" s="50">
        <v>6</v>
      </c>
      <c r="F2515" s="15" t="str">
        <f>VLOOKUP(C2515,QVLinien21!$A$2:$G$2812,7,FALSE)</f>
        <v>Solothurn - Zuchwil - Biberist</v>
      </c>
      <c r="G2515" s="15" t="str">
        <f>VLOOKUP(C2515,v32_x__2020_06_28[[SLNID]:[Beschreibung]],8,FALSE)</f>
        <v>Solothurn - Zuchwil - Biberist{SK}</v>
      </c>
      <c r="H2515" s="15" t="s">
        <v>10685</v>
      </c>
      <c r="I2515" s="15" t="s">
        <v>14036</v>
      </c>
      <c r="J2515" s="15" t="s">
        <v>276</v>
      </c>
      <c r="K2515" s="52" t="s">
        <v>560</v>
      </c>
      <c r="L2515" s="15" t="s">
        <v>12961</v>
      </c>
      <c r="M2515" s="15" t="s">
        <v>637</v>
      </c>
      <c r="N2515" s="15" t="s">
        <v>275</v>
      </c>
      <c r="O2515" s="15" t="s">
        <v>276</v>
      </c>
      <c r="P2515" s="15" t="s">
        <v>276</v>
      </c>
      <c r="Q2515" s="15" t="s">
        <v>276</v>
      </c>
      <c r="R2515" s="15" t="s">
        <v>276</v>
      </c>
      <c r="S2515" s="15" t="s">
        <v>276</v>
      </c>
      <c r="T2515" s="15" t="s">
        <v>276</v>
      </c>
      <c r="U2515" s="15" t="s">
        <v>276</v>
      </c>
      <c r="V2515" s="15" t="s">
        <v>276</v>
      </c>
      <c r="W2515" s="23" t="s">
        <v>277</v>
      </c>
      <c r="X2515" s="23" t="s">
        <v>267</v>
      </c>
      <c r="Y2515" s="23" t="s">
        <v>12960</v>
      </c>
      <c r="Z2515" s="23" t="s">
        <v>279</v>
      </c>
      <c r="AA2515" s="23" t="s">
        <v>276</v>
      </c>
      <c r="AB2515" s="23" t="s">
        <v>311</v>
      </c>
      <c r="AC2515" s="23" t="s">
        <v>274</v>
      </c>
      <c r="AD2515" s="23" t="s">
        <v>12961</v>
      </c>
      <c r="AE2515" s="23" t="s">
        <v>1117</v>
      </c>
      <c r="AF2515" s="23" t="s">
        <v>276</v>
      </c>
      <c r="AG2515" s="24" t="s">
        <v>12962</v>
      </c>
      <c r="AH2515" s="24" t="s">
        <v>284</v>
      </c>
      <c r="AI2515" s="24" t="s">
        <v>267</v>
      </c>
      <c r="AJ2515" s="24" t="s">
        <v>285</v>
      </c>
      <c r="AK2515" s="24" t="s">
        <v>12963</v>
      </c>
      <c r="AL2515" s="24" t="s">
        <v>276</v>
      </c>
      <c r="AM2515" s="24" t="s">
        <v>12964</v>
      </c>
      <c r="AN2515" s="24" t="s">
        <v>288</v>
      </c>
      <c r="AO2515" s="24" t="s">
        <v>1122</v>
      </c>
      <c r="AP2515" s="24" t="s">
        <v>276</v>
      </c>
      <c r="AQ2515" s="24" t="s">
        <v>677</v>
      </c>
      <c r="AR2515" s="24" t="s">
        <v>1123</v>
      </c>
      <c r="AS2515" s="24" t="s">
        <v>291</v>
      </c>
      <c r="AT2515" s="24" t="s">
        <v>323</v>
      </c>
      <c r="AU2515" s="24" t="s">
        <v>276</v>
      </c>
      <c r="AV2515" s="24" t="s">
        <v>276</v>
      </c>
      <c r="AW2515" s="24" t="s">
        <v>12965</v>
      </c>
      <c r="AX2515" s="24" t="s">
        <v>276</v>
      </c>
      <c r="AY2515" s="24" t="s">
        <v>12966</v>
      </c>
      <c r="AZ2515" s="24" t="s">
        <v>276</v>
      </c>
      <c r="BA2515" s="24" t="s">
        <v>297</v>
      </c>
      <c r="BB2515" s="25" t="s">
        <v>52</v>
      </c>
    </row>
    <row r="2516" spans="1:54" x14ac:dyDescent="0.2">
      <c r="A2516" s="15" t="s">
        <v>267</v>
      </c>
      <c r="C2516" s="15" t="s">
        <v>14037</v>
      </c>
      <c r="D2516" s="50">
        <v>7</v>
      </c>
      <c r="F2516" s="15" t="e">
        <f>VLOOKUP(C2516,QVLinien21!$A$2:$G$2812,7,FALSE)</f>
        <v>#N/A</v>
      </c>
      <c r="G2516" s="15" t="str">
        <f>VLOOKUP(C2516,v32_x__2020_06_28[[SLNID]:[Beschreibung]],8,FALSE)</f>
        <v>Solothurn - Horriwil - Aeschi SO - Inkwil - Herzogenbuchsee - (Linie 7) {SK}</v>
      </c>
      <c r="H2516" s="15" t="s">
        <v>12992</v>
      </c>
      <c r="I2516" s="15" t="s">
        <v>14038</v>
      </c>
      <c r="J2516" s="15" t="s">
        <v>276</v>
      </c>
      <c r="K2516" s="52" t="s">
        <v>560</v>
      </c>
      <c r="L2516" s="15" t="s">
        <v>12961</v>
      </c>
      <c r="M2516" s="15" t="s">
        <v>637</v>
      </c>
      <c r="N2516" s="15" t="s">
        <v>275</v>
      </c>
      <c r="O2516" s="15" t="s">
        <v>276</v>
      </c>
      <c r="P2516" s="15" t="s">
        <v>276</v>
      </c>
      <c r="Q2516" s="15" t="s">
        <v>276</v>
      </c>
      <c r="R2516" s="15" t="s">
        <v>276</v>
      </c>
      <c r="S2516" s="15" t="s">
        <v>276</v>
      </c>
      <c r="T2516" s="15" t="s">
        <v>276</v>
      </c>
      <c r="U2516" s="15" t="s">
        <v>276</v>
      </c>
      <c r="V2516" s="15" t="s">
        <v>276</v>
      </c>
      <c r="W2516" s="23" t="s">
        <v>277</v>
      </c>
      <c r="X2516" s="23" t="s">
        <v>267</v>
      </c>
      <c r="Y2516" s="23" t="s">
        <v>12960</v>
      </c>
      <c r="Z2516" s="23" t="s">
        <v>279</v>
      </c>
      <c r="AA2516" s="23" t="s">
        <v>276</v>
      </c>
      <c r="AB2516" s="23" t="s">
        <v>311</v>
      </c>
      <c r="AC2516" s="23" t="s">
        <v>274</v>
      </c>
      <c r="AD2516" s="23" t="s">
        <v>12961</v>
      </c>
      <c r="AE2516" s="23" t="s">
        <v>1117</v>
      </c>
      <c r="AF2516" s="23" t="s">
        <v>276</v>
      </c>
      <c r="AG2516" s="24" t="s">
        <v>12962</v>
      </c>
      <c r="AH2516" s="24" t="s">
        <v>284</v>
      </c>
      <c r="AI2516" s="24" t="s">
        <v>267</v>
      </c>
      <c r="AJ2516" s="24" t="s">
        <v>285</v>
      </c>
      <c r="AK2516" s="24" t="s">
        <v>12963</v>
      </c>
      <c r="AL2516" s="24" t="s">
        <v>276</v>
      </c>
      <c r="AM2516" s="24" t="s">
        <v>12964</v>
      </c>
      <c r="AN2516" s="24" t="s">
        <v>288</v>
      </c>
      <c r="AO2516" s="24" t="s">
        <v>1122</v>
      </c>
      <c r="AP2516" s="24" t="s">
        <v>276</v>
      </c>
      <c r="AQ2516" s="24" t="s">
        <v>677</v>
      </c>
      <c r="AR2516" s="24" t="s">
        <v>1123</v>
      </c>
      <c r="AS2516" s="24" t="s">
        <v>291</v>
      </c>
      <c r="AT2516" s="24" t="s">
        <v>323</v>
      </c>
      <c r="AU2516" s="24" t="s">
        <v>276</v>
      </c>
      <c r="AV2516" s="24" t="s">
        <v>276</v>
      </c>
      <c r="AW2516" s="24" t="s">
        <v>12965</v>
      </c>
      <c r="AX2516" s="24" t="s">
        <v>276</v>
      </c>
      <c r="AY2516" s="24" t="s">
        <v>12966</v>
      </c>
      <c r="AZ2516" s="24" t="s">
        <v>276</v>
      </c>
      <c r="BA2516" s="24" t="s">
        <v>297</v>
      </c>
      <c r="BB2516" s="25" t="s">
        <v>52</v>
      </c>
    </row>
    <row r="2517" spans="1:54" x14ac:dyDescent="0.2">
      <c r="A2517" s="15" t="s">
        <v>267</v>
      </c>
      <c r="C2517" s="15" t="s">
        <v>14039</v>
      </c>
      <c r="D2517" s="50">
        <v>8</v>
      </c>
      <c r="F2517" s="15" t="str">
        <f>VLOOKUP(C2517,QVLinien21!$A$2:$G$2812,7,FALSE)</f>
        <v>Büren an der Aare - Solothurn</v>
      </c>
      <c r="G2517" s="15" t="str">
        <f>VLOOKUP(C2517,v32_x__2020_06_28[[SLNID]:[Beschreibung]],8,FALSE)</f>
        <v>Büren an der Aare - Solothurn {SK}</v>
      </c>
      <c r="H2517" s="15" t="s">
        <v>14040</v>
      </c>
      <c r="I2517" s="15" t="s">
        <v>14041</v>
      </c>
      <c r="J2517" s="15" t="s">
        <v>276</v>
      </c>
      <c r="K2517" s="52" t="s">
        <v>543</v>
      </c>
      <c r="L2517" s="15" t="s">
        <v>1007</v>
      </c>
      <c r="M2517" s="15" t="s">
        <v>276</v>
      </c>
      <c r="N2517" s="15" t="s">
        <v>275</v>
      </c>
      <c r="O2517" s="15" t="s">
        <v>276</v>
      </c>
      <c r="P2517" s="15" t="s">
        <v>276</v>
      </c>
      <c r="Q2517" s="15" t="s">
        <v>276</v>
      </c>
      <c r="R2517" s="15" t="s">
        <v>276</v>
      </c>
      <c r="S2517" s="15" t="s">
        <v>276</v>
      </c>
      <c r="T2517" s="15" t="s">
        <v>276</v>
      </c>
      <c r="U2517" s="15" t="s">
        <v>276</v>
      </c>
      <c r="V2517" s="15" t="s">
        <v>276</v>
      </c>
      <c r="W2517" s="23" t="s">
        <v>277</v>
      </c>
      <c r="X2517" s="23" t="s">
        <v>267</v>
      </c>
      <c r="Y2517" s="23" t="s">
        <v>1114</v>
      </c>
      <c r="Z2517" s="23" t="s">
        <v>279</v>
      </c>
      <c r="AA2517" s="23" t="s">
        <v>276</v>
      </c>
      <c r="AB2517" s="23" t="s">
        <v>1115</v>
      </c>
      <c r="AC2517" s="23" t="s">
        <v>312</v>
      </c>
      <c r="AD2517" s="23" t="s">
        <v>1116</v>
      </c>
      <c r="AE2517" s="23" t="s">
        <v>1117</v>
      </c>
      <c r="AF2517" s="23" t="s">
        <v>1118</v>
      </c>
      <c r="AG2517" s="24" t="s">
        <v>1119</v>
      </c>
      <c r="AH2517" s="24" t="s">
        <v>284</v>
      </c>
      <c r="AI2517" s="24" t="s">
        <v>267</v>
      </c>
      <c r="AJ2517" s="24" t="s">
        <v>285</v>
      </c>
      <c r="AK2517" s="24" t="s">
        <v>1120</v>
      </c>
      <c r="AL2517" s="24" t="s">
        <v>276</v>
      </c>
      <c r="AM2517" s="24" t="s">
        <v>1121</v>
      </c>
      <c r="AN2517" s="24" t="s">
        <v>288</v>
      </c>
      <c r="AO2517" s="24" t="s">
        <v>1122</v>
      </c>
      <c r="AP2517" s="24" t="s">
        <v>276</v>
      </c>
      <c r="AQ2517" s="24" t="s">
        <v>677</v>
      </c>
      <c r="AR2517" s="24" t="s">
        <v>1123</v>
      </c>
      <c r="AS2517" s="24" t="s">
        <v>291</v>
      </c>
      <c r="AT2517" s="24" t="s">
        <v>323</v>
      </c>
      <c r="AU2517" s="24" t="s">
        <v>276</v>
      </c>
      <c r="AV2517" s="24" t="s">
        <v>1124</v>
      </c>
      <c r="AW2517" s="24" t="s">
        <v>1125</v>
      </c>
      <c r="AX2517" s="24" t="s">
        <v>276</v>
      </c>
      <c r="AY2517" s="24" t="s">
        <v>1126</v>
      </c>
      <c r="AZ2517" s="24" t="s">
        <v>276</v>
      </c>
      <c r="BA2517" s="24" t="s">
        <v>297</v>
      </c>
      <c r="BB2517" s="25" t="s">
        <v>52</v>
      </c>
    </row>
    <row r="2518" spans="1:54" x14ac:dyDescent="0.2">
      <c r="A2518" s="15" t="s">
        <v>267</v>
      </c>
      <c r="C2518" s="15" t="s">
        <v>14042</v>
      </c>
      <c r="D2518" s="50">
        <v>9</v>
      </c>
      <c r="F2518" s="15" t="str">
        <f>VLOOKUP(C2518,QVLinien21!$A$2:$G$2812,7,FALSE)</f>
        <v>Solothurn - Zuchwil - Luterbach</v>
      </c>
      <c r="G2518" s="15" t="str">
        <f>VLOOKUP(C2518,v32_x__2020_06_28[[SLNID]:[Beschreibung]],8,FALSE)</f>
        <v>Solothurn - Zuchwil - Luterbach{SK}</v>
      </c>
      <c r="H2518" s="15" t="s">
        <v>10695</v>
      </c>
      <c r="I2518" s="15" t="s">
        <v>14043</v>
      </c>
      <c r="J2518" s="15" t="s">
        <v>276</v>
      </c>
      <c r="K2518" s="52" t="s">
        <v>560</v>
      </c>
      <c r="L2518" s="15" t="s">
        <v>14044</v>
      </c>
      <c r="M2518" s="15" t="s">
        <v>637</v>
      </c>
      <c r="N2518" s="15" t="s">
        <v>275</v>
      </c>
      <c r="O2518" s="15" t="s">
        <v>276</v>
      </c>
      <c r="P2518" s="15" t="s">
        <v>276</v>
      </c>
      <c r="Q2518" s="15" t="s">
        <v>276</v>
      </c>
      <c r="R2518" s="15" t="s">
        <v>276</v>
      </c>
      <c r="S2518" s="15" t="s">
        <v>276</v>
      </c>
      <c r="T2518" s="15" t="s">
        <v>276</v>
      </c>
      <c r="U2518" s="15" t="s">
        <v>276</v>
      </c>
      <c r="V2518" s="15" t="s">
        <v>276</v>
      </c>
      <c r="W2518" s="23" t="s">
        <v>277</v>
      </c>
      <c r="X2518" s="23" t="s">
        <v>267</v>
      </c>
      <c r="Y2518" s="23" t="s">
        <v>12960</v>
      </c>
      <c r="Z2518" s="23" t="s">
        <v>279</v>
      </c>
      <c r="AA2518" s="23" t="s">
        <v>276</v>
      </c>
      <c r="AB2518" s="23" t="s">
        <v>311</v>
      </c>
      <c r="AC2518" s="23" t="s">
        <v>274</v>
      </c>
      <c r="AD2518" s="23" t="s">
        <v>12961</v>
      </c>
      <c r="AE2518" s="23" t="s">
        <v>1117</v>
      </c>
      <c r="AF2518" s="23" t="s">
        <v>276</v>
      </c>
      <c r="AG2518" s="24" t="s">
        <v>12962</v>
      </c>
      <c r="AH2518" s="24" t="s">
        <v>284</v>
      </c>
      <c r="AI2518" s="24" t="s">
        <v>267</v>
      </c>
      <c r="AJ2518" s="24" t="s">
        <v>285</v>
      </c>
      <c r="AK2518" s="24" t="s">
        <v>12963</v>
      </c>
      <c r="AL2518" s="24" t="s">
        <v>276</v>
      </c>
      <c r="AM2518" s="24" t="s">
        <v>12964</v>
      </c>
      <c r="AN2518" s="24" t="s">
        <v>288</v>
      </c>
      <c r="AO2518" s="24" t="s">
        <v>1122</v>
      </c>
      <c r="AP2518" s="24" t="s">
        <v>276</v>
      </c>
      <c r="AQ2518" s="24" t="s">
        <v>677</v>
      </c>
      <c r="AR2518" s="24" t="s">
        <v>1123</v>
      </c>
      <c r="AS2518" s="24" t="s">
        <v>291</v>
      </c>
      <c r="AT2518" s="24" t="s">
        <v>323</v>
      </c>
      <c r="AU2518" s="24" t="s">
        <v>276</v>
      </c>
      <c r="AV2518" s="24" t="s">
        <v>276</v>
      </c>
      <c r="AW2518" s="24" t="s">
        <v>12965</v>
      </c>
      <c r="AX2518" s="24" t="s">
        <v>276</v>
      </c>
      <c r="AY2518" s="24" t="s">
        <v>12966</v>
      </c>
      <c r="AZ2518" s="24" t="s">
        <v>276</v>
      </c>
      <c r="BA2518" s="24" t="s">
        <v>297</v>
      </c>
      <c r="BB2518" s="25" t="s">
        <v>52</v>
      </c>
    </row>
    <row r="2519" spans="1:54" x14ac:dyDescent="0.2">
      <c r="A2519" s="15" t="s">
        <v>267</v>
      </c>
      <c r="C2519" s="15" t="s">
        <v>14045</v>
      </c>
      <c r="D2519" s="50" t="s">
        <v>10698</v>
      </c>
      <c r="F2519" s="15" t="e">
        <f>VLOOKUP(C2519,QVLinien21!$A$2:$G$2812,7,FALSE)</f>
        <v>#N/A</v>
      </c>
      <c r="G2519" s="15" t="e">
        <f>VLOOKUP(C2519,v32_x__2020_06_28[[SLNID]:[Beschreibung]],8,FALSE)</f>
        <v>#N/A</v>
      </c>
      <c r="H2519" s="15" t="s">
        <v>10698</v>
      </c>
      <c r="I2519" s="15" t="s">
        <v>14046</v>
      </c>
      <c r="J2519" s="15" t="s">
        <v>276</v>
      </c>
      <c r="K2519" s="52" t="s">
        <v>311</v>
      </c>
      <c r="L2519" s="15" t="s">
        <v>14047</v>
      </c>
      <c r="M2519" s="15" t="s">
        <v>276</v>
      </c>
      <c r="N2519" s="15" t="s">
        <v>275</v>
      </c>
      <c r="O2519" s="15" t="s">
        <v>276</v>
      </c>
      <c r="P2519" s="15" t="s">
        <v>276</v>
      </c>
      <c r="Q2519" s="15" t="s">
        <v>276</v>
      </c>
      <c r="R2519" s="15" t="s">
        <v>276</v>
      </c>
      <c r="S2519" s="15" t="s">
        <v>276</v>
      </c>
      <c r="T2519" s="15" t="s">
        <v>276</v>
      </c>
      <c r="U2519" s="15" t="s">
        <v>276</v>
      </c>
      <c r="V2519" s="15" t="s">
        <v>276</v>
      </c>
      <c r="W2519" s="23" t="s">
        <v>277</v>
      </c>
      <c r="X2519" s="23" t="s">
        <v>267</v>
      </c>
      <c r="Y2519" s="23" t="s">
        <v>12960</v>
      </c>
      <c r="Z2519" s="23" t="s">
        <v>279</v>
      </c>
      <c r="AA2519" s="23" t="s">
        <v>276</v>
      </c>
      <c r="AB2519" s="23" t="s">
        <v>311</v>
      </c>
      <c r="AC2519" s="23" t="s">
        <v>274</v>
      </c>
      <c r="AD2519" s="23" t="s">
        <v>12961</v>
      </c>
      <c r="AE2519" s="23" t="s">
        <v>1117</v>
      </c>
      <c r="AF2519" s="23" t="s">
        <v>276</v>
      </c>
      <c r="AG2519" s="24" t="s">
        <v>12962</v>
      </c>
      <c r="AH2519" s="24" t="s">
        <v>284</v>
      </c>
      <c r="AI2519" s="24" t="s">
        <v>267</v>
      </c>
      <c r="AJ2519" s="24" t="s">
        <v>285</v>
      </c>
      <c r="AK2519" s="24" t="s">
        <v>12963</v>
      </c>
      <c r="AL2519" s="24" t="s">
        <v>276</v>
      </c>
      <c r="AM2519" s="24" t="s">
        <v>12964</v>
      </c>
      <c r="AN2519" s="24" t="s">
        <v>288</v>
      </c>
      <c r="AO2519" s="24" t="s">
        <v>1122</v>
      </c>
      <c r="AP2519" s="24" t="s">
        <v>276</v>
      </c>
      <c r="AQ2519" s="24" t="s">
        <v>677</v>
      </c>
      <c r="AR2519" s="24" t="s">
        <v>1123</v>
      </c>
      <c r="AS2519" s="24" t="s">
        <v>291</v>
      </c>
      <c r="AT2519" s="24" t="s">
        <v>323</v>
      </c>
      <c r="AU2519" s="24" t="s">
        <v>276</v>
      </c>
      <c r="AV2519" s="24" t="s">
        <v>276</v>
      </c>
      <c r="AW2519" s="24" t="s">
        <v>12965</v>
      </c>
      <c r="AX2519" s="24" t="s">
        <v>276</v>
      </c>
      <c r="AY2519" s="24" t="s">
        <v>12966</v>
      </c>
      <c r="AZ2519" s="24" t="s">
        <v>276</v>
      </c>
      <c r="BA2519" s="24" t="s">
        <v>297</v>
      </c>
      <c r="BB2519" s="25" t="s">
        <v>52</v>
      </c>
    </row>
    <row r="2520" spans="1:54" x14ac:dyDescent="0.2">
      <c r="A2520" s="15" t="s">
        <v>267</v>
      </c>
      <c r="C2520" s="15" t="s">
        <v>14048</v>
      </c>
      <c r="D2520" s="50">
        <v>12</v>
      </c>
      <c r="F2520" s="15" t="str">
        <f>VLOOKUP(C2520,QVLinien21!$A$2:$G$2812,7,FALSE)</f>
        <v>Solothurn - Günsberg - Balm - Oberbalmberg</v>
      </c>
      <c r="G2520" s="15" t="str">
        <f>VLOOKUP(C2520,v32_x__2020_06_28[[SLNID]:[Beschreibung]],8,FALSE)</f>
        <v>Solothurn - Günsberg - Oberbalmberg (Linie 12) (Balmberg-Linie)</v>
      </c>
      <c r="H2520" s="15" t="s">
        <v>14049</v>
      </c>
      <c r="I2520" s="15" t="s">
        <v>14050</v>
      </c>
      <c r="J2520" s="15" t="s">
        <v>14051</v>
      </c>
      <c r="K2520" s="52" t="s">
        <v>1333</v>
      </c>
      <c r="L2520" s="15" t="s">
        <v>11228</v>
      </c>
      <c r="M2520" s="15" t="s">
        <v>314</v>
      </c>
      <c r="N2520" s="15" t="s">
        <v>275</v>
      </c>
      <c r="O2520" s="15" t="s">
        <v>276</v>
      </c>
      <c r="P2520" s="15" t="s">
        <v>276</v>
      </c>
      <c r="Q2520" s="15" t="s">
        <v>276</v>
      </c>
      <c r="R2520" s="15" t="s">
        <v>276</v>
      </c>
      <c r="S2520" s="15" t="s">
        <v>276</v>
      </c>
      <c r="T2520" s="15" t="s">
        <v>276</v>
      </c>
      <c r="U2520" s="15" t="s">
        <v>276</v>
      </c>
      <c r="V2520" s="15" t="s">
        <v>276</v>
      </c>
      <c r="W2520" s="23" t="s">
        <v>277</v>
      </c>
      <c r="X2520" s="23" t="s">
        <v>267</v>
      </c>
      <c r="Y2520" s="23" t="s">
        <v>14052</v>
      </c>
      <c r="Z2520" s="23" t="s">
        <v>279</v>
      </c>
      <c r="AA2520" s="23" t="s">
        <v>276</v>
      </c>
      <c r="AB2520" s="23" t="s">
        <v>1333</v>
      </c>
      <c r="AC2520" s="23" t="s">
        <v>314</v>
      </c>
      <c r="AD2520" s="23" t="s">
        <v>12155</v>
      </c>
      <c r="AE2520" s="23" t="s">
        <v>1117</v>
      </c>
      <c r="AF2520" s="23" t="s">
        <v>14053</v>
      </c>
      <c r="AG2520" s="24" t="s">
        <v>1887</v>
      </c>
      <c r="AH2520" s="24" t="s">
        <v>284</v>
      </c>
      <c r="AI2520" s="24" t="s">
        <v>267</v>
      </c>
      <c r="AJ2520" s="24" t="s">
        <v>285</v>
      </c>
      <c r="AK2520" s="24" t="s">
        <v>1888</v>
      </c>
      <c r="AL2520" s="24" t="s">
        <v>276</v>
      </c>
      <c r="AM2520" s="24" t="s">
        <v>1889</v>
      </c>
      <c r="AN2520" s="24" t="s">
        <v>288</v>
      </c>
      <c r="AO2520" s="24" t="s">
        <v>1890</v>
      </c>
      <c r="AP2520" s="24" t="s">
        <v>276</v>
      </c>
      <c r="AQ2520" s="24" t="s">
        <v>677</v>
      </c>
      <c r="AR2520" s="24" t="s">
        <v>1891</v>
      </c>
      <c r="AS2520" s="24" t="s">
        <v>291</v>
      </c>
      <c r="AT2520" s="24" t="s">
        <v>323</v>
      </c>
      <c r="AU2520" s="24" t="s">
        <v>1892</v>
      </c>
      <c r="AV2520" s="24" t="s">
        <v>1893</v>
      </c>
      <c r="AW2520" s="24" t="s">
        <v>1894</v>
      </c>
      <c r="AX2520" s="24" t="s">
        <v>276</v>
      </c>
      <c r="AY2520" s="24" t="s">
        <v>1895</v>
      </c>
      <c r="AZ2520" s="24" t="s">
        <v>276</v>
      </c>
      <c r="BA2520" s="24" t="s">
        <v>327</v>
      </c>
      <c r="BB2520" s="25" t="s">
        <v>52</v>
      </c>
    </row>
    <row r="2521" spans="1:54" x14ac:dyDescent="0.2">
      <c r="A2521" s="15" t="s">
        <v>267</v>
      </c>
      <c r="C2521" s="15" t="s">
        <v>14054</v>
      </c>
      <c r="D2521" s="50">
        <v>16</v>
      </c>
      <c r="F2521" s="15" t="str">
        <f>VLOOKUP(C2521,QVLinien21!$A$2:$G$2812,7,FALSE)</f>
        <v>Subingen - Kriegstetten - Winistorf - Steinhof</v>
      </c>
      <c r="G2521" s="15" t="str">
        <f>VLOOKUP(C2521,v32_x__2020_06_28[[SLNID]:[Beschreibung]],8,FALSE)</f>
        <v>Subingen - Kriegstetten - Winistorf - Steinhof{SK}</v>
      </c>
      <c r="H2521" s="15" t="s">
        <v>13008</v>
      </c>
      <c r="I2521" s="15" t="s">
        <v>14055</v>
      </c>
      <c r="J2521" s="15" t="s">
        <v>276</v>
      </c>
      <c r="K2521" s="52" t="s">
        <v>560</v>
      </c>
      <c r="L2521" s="15" t="s">
        <v>12961</v>
      </c>
      <c r="M2521" s="15" t="s">
        <v>637</v>
      </c>
      <c r="N2521" s="15" t="s">
        <v>275</v>
      </c>
      <c r="O2521" s="15" t="s">
        <v>276</v>
      </c>
      <c r="P2521" s="15" t="s">
        <v>276</v>
      </c>
      <c r="Q2521" s="15" t="s">
        <v>276</v>
      </c>
      <c r="R2521" s="15" t="s">
        <v>276</v>
      </c>
      <c r="S2521" s="15" t="s">
        <v>276</v>
      </c>
      <c r="T2521" s="15" t="s">
        <v>276</v>
      </c>
      <c r="U2521" s="15" t="s">
        <v>276</v>
      </c>
      <c r="V2521" s="15" t="s">
        <v>276</v>
      </c>
      <c r="W2521" s="23" t="s">
        <v>277</v>
      </c>
      <c r="X2521" s="23" t="s">
        <v>267</v>
      </c>
      <c r="Y2521" s="23" t="s">
        <v>12960</v>
      </c>
      <c r="Z2521" s="23" t="s">
        <v>279</v>
      </c>
      <c r="AA2521" s="23" t="s">
        <v>276</v>
      </c>
      <c r="AB2521" s="23" t="s">
        <v>311</v>
      </c>
      <c r="AC2521" s="23" t="s">
        <v>274</v>
      </c>
      <c r="AD2521" s="23" t="s">
        <v>12961</v>
      </c>
      <c r="AE2521" s="23" t="s">
        <v>1117</v>
      </c>
      <c r="AF2521" s="23" t="s">
        <v>276</v>
      </c>
      <c r="AG2521" s="24" t="s">
        <v>12962</v>
      </c>
      <c r="AH2521" s="24" t="s">
        <v>284</v>
      </c>
      <c r="AI2521" s="24" t="s">
        <v>267</v>
      </c>
      <c r="AJ2521" s="24" t="s">
        <v>285</v>
      </c>
      <c r="AK2521" s="24" t="s">
        <v>12963</v>
      </c>
      <c r="AL2521" s="24" t="s">
        <v>276</v>
      </c>
      <c r="AM2521" s="24" t="s">
        <v>12964</v>
      </c>
      <c r="AN2521" s="24" t="s">
        <v>288</v>
      </c>
      <c r="AO2521" s="24" t="s">
        <v>1122</v>
      </c>
      <c r="AP2521" s="24" t="s">
        <v>276</v>
      </c>
      <c r="AQ2521" s="24" t="s">
        <v>677</v>
      </c>
      <c r="AR2521" s="24" t="s">
        <v>1123</v>
      </c>
      <c r="AS2521" s="24" t="s">
        <v>291</v>
      </c>
      <c r="AT2521" s="24" t="s">
        <v>323</v>
      </c>
      <c r="AU2521" s="24" t="s">
        <v>276</v>
      </c>
      <c r="AV2521" s="24" t="s">
        <v>276</v>
      </c>
      <c r="AW2521" s="24" t="s">
        <v>12965</v>
      </c>
      <c r="AX2521" s="24" t="s">
        <v>276</v>
      </c>
      <c r="AY2521" s="24" t="s">
        <v>12966</v>
      </c>
      <c r="AZ2521" s="24" t="s">
        <v>276</v>
      </c>
      <c r="BA2521" s="24" t="s">
        <v>297</v>
      </c>
      <c r="BB2521" s="25" t="s">
        <v>52</v>
      </c>
    </row>
    <row r="2522" spans="1:54" x14ac:dyDescent="0.2">
      <c r="A2522" s="15" t="s">
        <v>267</v>
      </c>
      <c r="C2522" s="15" t="s">
        <v>14056</v>
      </c>
      <c r="D2522" s="50">
        <v>21</v>
      </c>
      <c r="F2522" s="15" t="str">
        <f>VLOOKUP(C2522,QVLinien21!$A$2:$G$2812,7,FALSE)</f>
        <v>Lingeriz - Grenchen Süd - Gummenweg</v>
      </c>
      <c r="G2522" s="15" t="str">
        <f>VLOOKUP(C2522,v32_x__2020_06_28[[SLNID]:[Beschreibung]],8,FALSE)</f>
        <v>Lingeriz - Grenchen Süd - Gummenweg</v>
      </c>
      <c r="H2522" s="15" t="s">
        <v>14057</v>
      </c>
      <c r="I2522" s="15" t="s">
        <v>14058</v>
      </c>
      <c r="J2522" s="15" t="s">
        <v>1360</v>
      </c>
      <c r="K2522" s="52" t="s">
        <v>1225</v>
      </c>
      <c r="L2522" s="15" t="s">
        <v>14059</v>
      </c>
      <c r="M2522" s="15" t="s">
        <v>274</v>
      </c>
      <c r="N2522" s="15" t="s">
        <v>275</v>
      </c>
      <c r="O2522" s="15" t="s">
        <v>276</v>
      </c>
      <c r="P2522" s="15" t="s">
        <v>276</v>
      </c>
      <c r="Q2522" s="15" t="s">
        <v>276</v>
      </c>
      <c r="R2522" s="15" t="s">
        <v>276</v>
      </c>
      <c r="S2522" s="15" t="s">
        <v>276</v>
      </c>
      <c r="T2522" s="15" t="s">
        <v>276</v>
      </c>
      <c r="U2522" s="15" t="s">
        <v>276</v>
      </c>
      <c r="V2522" s="15" t="s">
        <v>276</v>
      </c>
      <c r="W2522" s="23" t="s">
        <v>277</v>
      </c>
      <c r="X2522" s="23" t="s">
        <v>267</v>
      </c>
      <c r="Y2522" s="23" t="s">
        <v>14060</v>
      </c>
      <c r="Z2522" s="23" t="s">
        <v>279</v>
      </c>
      <c r="AA2522" s="23" t="s">
        <v>276</v>
      </c>
      <c r="AB2522" s="23" t="s">
        <v>1225</v>
      </c>
      <c r="AC2522" s="23" t="s">
        <v>274</v>
      </c>
      <c r="AD2522" s="23" t="s">
        <v>14059</v>
      </c>
      <c r="AE2522" s="23" t="s">
        <v>1117</v>
      </c>
      <c r="AF2522" s="23" t="s">
        <v>276</v>
      </c>
      <c r="AG2522" s="24" t="s">
        <v>14061</v>
      </c>
      <c r="AH2522" s="24" t="s">
        <v>284</v>
      </c>
      <c r="AI2522" s="24" t="s">
        <v>267</v>
      </c>
      <c r="AJ2522" s="24" t="s">
        <v>285</v>
      </c>
      <c r="AK2522" s="24" t="s">
        <v>14062</v>
      </c>
      <c r="AL2522" s="24" t="s">
        <v>276</v>
      </c>
      <c r="AM2522" s="24" t="s">
        <v>14063</v>
      </c>
      <c r="AN2522" s="24" t="s">
        <v>288</v>
      </c>
      <c r="AO2522" s="24" t="s">
        <v>14064</v>
      </c>
      <c r="AP2522" s="24" t="s">
        <v>276</v>
      </c>
      <c r="AQ2522" s="24" t="s">
        <v>14065</v>
      </c>
      <c r="AR2522" s="24" t="s">
        <v>14066</v>
      </c>
      <c r="AS2522" s="24" t="s">
        <v>291</v>
      </c>
      <c r="AT2522" s="24" t="s">
        <v>2368</v>
      </c>
      <c r="AU2522" s="24" t="s">
        <v>276</v>
      </c>
      <c r="AV2522" s="24" t="s">
        <v>276</v>
      </c>
      <c r="AW2522" s="24" t="s">
        <v>14067</v>
      </c>
      <c r="AX2522" s="24" t="s">
        <v>276</v>
      </c>
      <c r="AY2522" s="24" t="s">
        <v>14068</v>
      </c>
      <c r="AZ2522" s="24" t="s">
        <v>276</v>
      </c>
      <c r="BA2522" s="24" t="s">
        <v>297</v>
      </c>
      <c r="BB2522" s="25" t="s">
        <v>52</v>
      </c>
    </row>
    <row r="2523" spans="1:54" x14ac:dyDescent="0.2">
      <c r="A2523" s="15" t="s">
        <v>267</v>
      </c>
      <c r="C2523" s="15" t="s">
        <v>14069</v>
      </c>
      <c r="D2523" s="50">
        <v>22</v>
      </c>
      <c r="F2523" s="15" t="str">
        <f>VLOOKUP(C2523,QVLinien21!$A$2:$G$2812,7,FALSE)</f>
        <v>Holzerhütte - Grenchen Süd - BBz</v>
      </c>
      <c r="G2523" s="15" t="str">
        <f>VLOOKUP(C2523,v32_x__2020_06_28[[SLNID]:[Beschreibung]],8,FALSE)</f>
        <v>Holzerhütte - Grenchen Süd - BBZ</v>
      </c>
      <c r="H2523" s="15" t="s">
        <v>14070</v>
      </c>
      <c r="I2523" s="15" t="s">
        <v>14071</v>
      </c>
      <c r="J2523" s="15" t="s">
        <v>1360</v>
      </c>
      <c r="K2523" s="52" t="s">
        <v>1225</v>
      </c>
      <c r="L2523" s="15" t="s">
        <v>14059</v>
      </c>
      <c r="M2523" s="15" t="s">
        <v>274</v>
      </c>
      <c r="N2523" s="15" t="s">
        <v>275</v>
      </c>
      <c r="O2523" s="15" t="s">
        <v>276</v>
      </c>
      <c r="P2523" s="15" t="s">
        <v>276</v>
      </c>
      <c r="Q2523" s="15" t="s">
        <v>276</v>
      </c>
      <c r="R2523" s="15" t="s">
        <v>276</v>
      </c>
      <c r="S2523" s="15" t="s">
        <v>276</v>
      </c>
      <c r="T2523" s="15" t="s">
        <v>276</v>
      </c>
      <c r="U2523" s="15" t="s">
        <v>276</v>
      </c>
      <c r="V2523" s="15" t="s">
        <v>276</v>
      </c>
      <c r="W2523" s="23" t="s">
        <v>277</v>
      </c>
      <c r="X2523" s="23" t="s">
        <v>267</v>
      </c>
      <c r="Y2523" s="23" t="s">
        <v>14060</v>
      </c>
      <c r="Z2523" s="23" t="s">
        <v>279</v>
      </c>
      <c r="AA2523" s="23" t="s">
        <v>276</v>
      </c>
      <c r="AB2523" s="23" t="s">
        <v>1225</v>
      </c>
      <c r="AC2523" s="23" t="s">
        <v>274</v>
      </c>
      <c r="AD2523" s="23" t="s">
        <v>14059</v>
      </c>
      <c r="AE2523" s="23" t="s">
        <v>1117</v>
      </c>
      <c r="AF2523" s="23" t="s">
        <v>276</v>
      </c>
      <c r="AG2523" s="24" t="s">
        <v>14061</v>
      </c>
      <c r="AH2523" s="24" t="s">
        <v>284</v>
      </c>
      <c r="AI2523" s="24" t="s">
        <v>267</v>
      </c>
      <c r="AJ2523" s="24" t="s">
        <v>285</v>
      </c>
      <c r="AK2523" s="24" t="s">
        <v>14062</v>
      </c>
      <c r="AL2523" s="24" t="s">
        <v>276</v>
      </c>
      <c r="AM2523" s="24" t="s">
        <v>14063</v>
      </c>
      <c r="AN2523" s="24" t="s">
        <v>288</v>
      </c>
      <c r="AO2523" s="24" t="s">
        <v>14064</v>
      </c>
      <c r="AP2523" s="24" t="s">
        <v>276</v>
      </c>
      <c r="AQ2523" s="24" t="s">
        <v>14065</v>
      </c>
      <c r="AR2523" s="24" t="s">
        <v>14066</v>
      </c>
      <c r="AS2523" s="24" t="s">
        <v>291</v>
      </c>
      <c r="AT2523" s="24" t="s">
        <v>2368</v>
      </c>
      <c r="AU2523" s="24" t="s">
        <v>276</v>
      </c>
      <c r="AV2523" s="24" t="s">
        <v>276</v>
      </c>
      <c r="AW2523" s="24" t="s">
        <v>14067</v>
      </c>
      <c r="AX2523" s="24" t="s">
        <v>276</v>
      </c>
      <c r="AY2523" s="24" t="s">
        <v>14068</v>
      </c>
      <c r="AZ2523" s="24" t="s">
        <v>276</v>
      </c>
      <c r="BA2523" s="24" t="s">
        <v>297</v>
      </c>
      <c r="BB2523" s="25" t="s">
        <v>52</v>
      </c>
    </row>
    <row r="2524" spans="1:54" x14ac:dyDescent="0.2">
      <c r="A2524" s="15" t="s">
        <v>267</v>
      </c>
      <c r="C2524" s="15" t="s">
        <v>14072</v>
      </c>
      <c r="D2524" s="50">
        <v>23</v>
      </c>
      <c r="F2524" s="15" t="str">
        <f>VLOOKUP(C2524,QVLinien21!$A$2:$G$2812,7,FALSE)</f>
        <v>Fichtenweg - Grenchen Nord - Grenchen Süd - Flughafen</v>
      </c>
      <c r="G2524" s="15" t="str">
        <f>VLOOKUP(C2524,v32_x__2020_06_28[[SLNID]:[Beschreibung]],8,FALSE)</f>
        <v>Fichtenweg - Grenchen Nord - Grenchen Süd - Flughafen</v>
      </c>
      <c r="H2524" s="15" t="s">
        <v>14073</v>
      </c>
      <c r="I2524" s="15" t="s">
        <v>14074</v>
      </c>
      <c r="J2524" s="15" t="s">
        <v>1360</v>
      </c>
      <c r="K2524" s="52" t="s">
        <v>1225</v>
      </c>
      <c r="L2524" s="15" t="s">
        <v>1104</v>
      </c>
      <c r="M2524" s="15" t="s">
        <v>274</v>
      </c>
      <c r="N2524" s="15" t="s">
        <v>275</v>
      </c>
      <c r="O2524" s="15" t="s">
        <v>276</v>
      </c>
      <c r="P2524" s="15" t="s">
        <v>276</v>
      </c>
      <c r="Q2524" s="15" t="s">
        <v>276</v>
      </c>
      <c r="R2524" s="15" t="s">
        <v>276</v>
      </c>
      <c r="S2524" s="15" t="s">
        <v>276</v>
      </c>
      <c r="T2524" s="15" t="s">
        <v>276</v>
      </c>
      <c r="U2524" s="15" t="s">
        <v>276</v>
      </c>
      <c r="V2524" s="15" t="s">
        <v>276</v>
      </c>
      <c r="W2524" s="23" t="s">
        <v>277</v>
      </c>
      <c r="X2524" s="23" t="s">
        <v>267</v>
      </c>
      <c r="Y2524" s="23" t="s">
        <v>14060</v>
      </c>
      <c r="Z2524" s="23" t="s">
        <v>279</v>
      </c>
      <c r="AA2524" s="23" t="s">
        <v>276</v>
      </c>
      <c r="AB2524" s="23" t="s">
        <v>1225</v>
      </c>
      <c r="AC2524" s="23" t="s">
        <v>274</v>
      </c>
      <c r="AD2524" s="23" t="s">
        <v>14059</v>
      </c>
      <c r="AE2524" s="23" t="s">
        <v>1117</v>
      </c>
      <c r="AF2524" s="23" t="s">
        <v>276</v>
      </c>
      <c r="AG2524" s="24" t="s">
        <v>14061</v>
      </c>
      <c r="AH2524" s="24" t="s">
        <v>284</v>
      </c>
      <c r="AI2524" s="24" t="s">
        <v>267</v>
      </c>
      <c r="AJ2524" s="24" t="s">
        <v>285</v>
      </c>
      <c r="AK2524" s="24" t="s">
        <v>14062</v>
      </c>
      <c r="AL2524" s="24" t="s">
        <v>276</v>
      </c>
      <c r="AM2524" s="24" t="s">
        <v>14063</v>
      </c>
      <c r="AN2524" s="24" t="s">
        <v>288</v>
      </c>
      <c r="AO2524" s="24" t="s">
        <v>14064</v>
      </c>
      <c r="AP2524" s="24" t="s">
        <v>276</v>
      </c>
      <c r="AQ2524" s="24" t="s">
        <v>14065</v>
      </c>
      <c r="AR2524" s="24" t="s">
        <v>14066</v>
      </c>
      <c r="AS2524" s="24" t="s">
        <v>291</v>
      </c>
      <c r="AT2524" s="24" t="s">
        <v>2368</v>
      </c>
      <c r="AU2524" s="24" t="s">
        <v>276</v>
      </c>
      <c r="AV2524" s="24" t="s">
        <v>276</v>
      </c>
      <c r="AW2524" s="24" t="s">
        <v>14067</v>
      </c>
      <c r="AX2524" s="24" t="s">
        <v>276</v>
      </c>
      <c r="AY2524" s="24" t="s">
        <v>14068</v>
      </c>
      <c r="AZ2524" s="24" t="s">
        <v>276</v>
      </c>
      <c r="BA2524" s="24" t="s">
        <v>297</v>
      </c>
      <c r="BB2524" s="25" t="s">
        <v>52</v>
      </c>
    </row>
    <row r="2525" spans="1:54" x14ac:dyDescent="0.2">
      <c r="A2525" s="15" t="s">
        <v>267</v>
      </c>
      <c r="C2525" s="15" t="s">
        <v>14075</v>
      </c>
      <c r="D2525" s="50">
        <v>24</v>
      </c>
      <c r="F2525" s="15" t="str">
        <f>VLOOKUP(C2525,QVLinien21!$A$2:$G$2812,7,FALSE)</f>
        <v>Weinbergstrasse - Grenchen Süd - Bettlach Post</v>
      </c>
      <c r="G2525" s="15" t="str">
        <f>VLOOKUP(C2525,v32_x__2020_06_28[[SLNID]:[Beschreibung]],8,FALSE)</f>
        <v>Weinbergstrasse - Grenchen Süd - Bettlach Post</v>
      </c>
      <c r="H2525" s="15" t="s">
        <v>14076</v>
      </c>
      <c r="I2525" s="15" t="s">
        <v>14077</v>
      </c>
      <c r="J2525" s="15" t="s">
        <v>1360</v>
      </c>
      <c r="K2525" s="52" t="s">
        <v>1225</v>
      </c>
      <c r="L2525" s="15" t="s">
        <v>14059</v>
      </c>
      <c r="M2525" s="15" t="s">
        <v>274</v>
      </c>
      <c r="N2525" s="15" t="s">
        <v>275</v>
      </c>
      <c r="O2525" s="15" t="s">
        <v>276</v>
      </c>
      <c r="P2525" s="15" t="s">
        <v>276</v>
      </c>
      <c r="Q2525" s="15" t="s">
        <v>276</v>
      </c>
      <c r="R2525" s="15" t="s">
        <v>276</v>
      </c>
      <c r="S2525" s="15" t="s">
        <v>276</v>
      </c>
      <c r="T2525" s="15" t="s">
        <v>276</v>
      </c>
      <c r="U2525" s="15" t="s">
        <v>276</v>
      </c>
      <c r="V2525" s="15" t="s">
        <v>276</v>
      </c>
      <c r="W2525" s="23" t="s">
        <v>277</v>
      </c>
      <c r="X2525" s="23" t="s">
        <v>267</v>
      </c>
      <c r="Y2525" s="23" t="s">
        <v>14060</v>
      </c>
      <c r="Z2525" s="23" t="s">
        <v>279</v>
      </c>
      <c r="AA2525" s="23" t="s">
        <v>276</v>
      </c>
      <c r="AB2525" s="23" t="s">
        <v>1225</v>
      </c>
      <c r="AC2525" s="23" t="s">
        <v>274</v>
      </c>
      <c r="AD2525" s="23" t="s">
        <v>14059</v>
      </c>
      <c r="AE2525" s="23" t="s">
        <v>1117</v>
      </c>
      <c r="AF2525" s="23" t="s">
        <v>276</v>
      </c>
      <c r="AG2525" s="24" t="s">
        <v>14061</v>
      </c>
      <c r="AH2525" s="24" t="s">
        <v>284</v>
      </c>
      <c r="AI2525" s="24" t="s">
        <v>267</v>
      </c>
      <c r="AJ2525" s="24" t="s">
        <v>285</v>
      </c>
      <c r="AK2525" s="24" t="s">
        <v>14062</v>
      </c>
      <c r="AL2525" s="24" t="s">
        <v>276</v>
      </c>
      <c r="AM2525" s="24" t="s">
        <v>14063</v>
      </c>
      <c r="AN2525" s="24" t="s">
        <v>288</v>
      </c>
      <c r="AO2525" s="24" t="s">
        <v>14064</v>
      </c>
      <c r="AP2525" s="24" t="s">
        <v>276</v>
      </c>
      <c r="AQ2525" s="24" t="s">
        <v>14065</v>
      </c>
      <c r="AR2525" s="24" t="s">
        <v>14066</v>
      </c>
      <c r="AS2525" s="24" t="s">
        <v>291</v>
      </c>
      <c r="AT2525" s="24" t="s">
        <v>2368</v>
      </c>
      <c r="AU2525" s="24" t="s">
        <v>276</v>
      </c>
      <c r="AV2525" s="24" t="s">
        <v>276</v>
      </c>
      <c r="AW2525" s="24" t="s">
        <v>14067</v>
      </c>
      <c r="AX2525" s="24" t="s">
        <v>276</v>
      </c>
      <c r="AY2525" s="24" t="s">
        <v>14068</v>
      </c>
      <c r="AZ2525" s="24" t="s">
        <v>276</v>
      </c>
      <c r="BA2525" s="24" t="s">
        <v>297</v>
      </c>
      <c r="BB2525" s="25" t="s">
        <v>52</v>
      </c>
    </row>
    <row r="2526" spans="1:54" x14ac:dyDescent="0.2">
      <c r="A2526" s="15" t="s">
        <v>267</v>
      </c>
      <c r="C2526" s="15" t="s">
        <v>14078</v>
      </c>
      <c r="D2526" s="50">
        <v>25</v>
      </c>
      <c r="F2526" s="15" t="str">
        <f>VLOOKUP(C2526,QVLinien21!$A$2:$G$2812,7,FALSE)</f>
        <v>Monbijou - Grenchen Nord - Grenchen Süd - Bettlach Post</v>
      </c>
      <c r="G2526" s="15" t="str">
        <f>VLOOKUP(C2526,v32_x__2020_06_28[[SLNID]:[Beschreibung]],8,FALSE)</f>
        <v xml:space="preserve">Monbijou - Grenchen Nord - Grenchen Süd - Bettlach Post </v>
      </c>
      <c r="H2526" s="15" t="s">
        <v>14079</v>
      </c>
      <c r="I2526" s="15" t="s">
        <v>14080</v>
      </c>
      <c r="J2526" s="15" t="s">
        <v>1360</v>
      </c>
      <c r="K2526" s="52" t="s">
        <v>1225</v>
      </c>
      <c r="L2526" s="15" t="s">
        <v>14059</v>
      </c>
      <c r="M2526" s="15" t="s">
        <v>274</v>
      </c>
      <c r="N2526" s="15" t="s">
        <v>275</v>
      </c>
      <c r="O2526" s="15" t="s">
        <v>276</v>
      </c>
      <c r="P2526" s="15" t="s">
        <v>276</v>
      </c>
      <c r="Q2526" s="15" t="s">
        <v>276</v>
      </c>
      <c r="R2526" s="15" t="s">
        <v>276</v>
      </c>
      <c r="S2526" s="15" t="s">
        <v>276</v>
      </c>
      <c r="T2526" s="15" t="s">
        <v>276</v>
      </c>
      <c r="U2526" s="15" t="s">
        <v>276</v>
      </c>
      <c r="V2526" s="15" t="s">
        <v>276</v>
      </c>
      <c r="W2526" s="23" t="s">
        <v>277</v>
      </c>
      <c r="X2526" s="23" t="s">
        <v>267</v>
      </c>
      <c r="Y2526" s="23" t="s">
        <v>14060</v>
      </c>
      <c r="Z2526" s="23" t="s">
        <v>279</v>
      </c>
      <c r="AA2526" s="23" t="s">
        <v>276</v>
      </c>
      <c r="AB2526" s="23" t="s">
        <v>1225</v>
      </c>
      <c r="AC2526" s="23" t="s">
        <v>274</v>
      </c>
      <c r="AD2526" s="23" t="s">
        <v>14059</v>
      </c>
      <c r="AE2526" s="23" t="s">
        <v>1117</v>
      </c>
      <c r="AF2526" s="23" t="s">
        <v>276</v>
      </c>
      <c r="AG2526" s="24" t="s">
        <v>14061</v>
      </c>
      <c r="AH2526" s="24" t="s">
        <v>284</v>
      </c>
      <c r="AI2526" s="24" t="s">
        <v>267</v>
      </c>
      <c r="AJ2526" s="24" t="s">
        <v>285</v>
      </c>
      <c r="AK2526" s="24" t="s">
        <v>14062</v>
      </c>
      <c r="AL2526" s="24" t="s">
        <v>276</v>
      </c>
      <c r="AM2526" s="24" t="s">
        <v>14063</v>
      </c>
      <c r="AN2526" s="24" t="s">
        <v>288</v>
      </c>
      <c r="AO2526" s="24" t="s">
        <v>14064</v>
      </c>
      <c r="AP2526" s="24" t="s">
        <v>276</v>
      </c>
      <c r="AQ2526" s="24" t="s">
        <v>14065</v>
      </c>
      <c r="AR2526" s="24" t="s">
        <v>14066</v>
      </c>
      <c r="AS2526" s="24" t="s">
        <v>291</v>
      </c>
      <c r="AT2526" s="24" t="s">
        <v>2368</v>
      </c>
      <c r="AU2526" s="24" t="s">
        <v>276</v>
      </c>
      <c r="AV2526" s="24" t="s">
        <v>276</v>
      </c>
      <c r="AW2526" s="24" t="s">
        <v>14067</v>
      </c>
      <c r="AX2526" s="24" t="s">
        <v>276</v>
      </c>
      <c r="AY2526" s="24" t="s">
        <v>14068</v>
      </c>
      <c r="AZ2526" s="24" t="s">
        <v>276</v>
      </c>
      <c r="BA2526" s="24" t="s">
        <v>297</v>
      </c>
      <c r="BB2526" s="25" t="s">
        <v>52</v>
      </c>
    </row>
    <row r="2527" spans="1:54" x14ac:dyDescent="0.2">
      <c r="A2527" s="15" t="s">
        <v>267</v>
      </c>
      <c r="C2527" s="15" t="s">
        <v>14081</v>
      </c>
      <c r="D2527" s="50">
        <v>26</v>
      </c>
      <c r="F2527" s="15" t="str">
        <f>VLOOKUP(C2527,QVLinien21!$A$2:$G$2812,7,FALSE)</f>
        <v>Grenchen Süd - Bettlach Bahnhof</v>
      </c>
      <c r="G2527" s="15" t="str">
        <f>VLOOKUP(C2527,v32_x__2020_06_28[[SLNID]:[Beschreibung]],8,FALSE)</f>
        <v>Grenchen Süd - Bettlach Bahnhof</v>
      </c>
      <c r="H2527" s="15" t="s">
        <v>14082</v>
      </c>
      <c r="I2527" s="15" t="s">
        <v>14083</v>
      </c>
      <c r="J2527" s="15" t="s">
        <v>1360</v>
      </c>
      <c r="K2527" s="52" t="s">
        <v>1225</v>
      </c>
      <c r="L2527" s="15" t="s">
        <v>14059</v>
      </c>
      <c r="M2527" s="15" t="s">
        <v>274</v>
      </c>
      <c r="N2527" s="15" t="s">
        <v>275</v>
      </c>
      <c r="O2527" s="15" t="s">
        <v>276</v>
      </c>
      <c r="P2527" s="15" t="s">
        <v>276</v>
      </c>
      <c r="Q2527" s="15" t="s">
        <v>276</v>
      </c>
      <c r="R2527" s="15" t="s">
        <v>276</v>
      </c>
      <c r="S2527" s="15" t="s">
        <v>276</v>
      </c>
      <c r="T2527" s="15" t="s">
        <v>276</v>
      </c>
      <c r="U2527" s="15" t="s">
        <v>276</v>
      </c>
      <c r="V2527" s="15" t="s">
        <v>276</v>
      </c>
      <c r="W2527" s="23" t="s">
        <v>277</v>
      </c>
      <c r="X2527" s="23" t="s">
        <v>267</v>
      </c>
      <c r="Y2527" s="23" t="s">
        <v>14060</v>
      </c>
      <c r="Z2527" s="23" t="s">
        <v>279</v>
      </c>
      <c r="AA2527" s="23" t="s">
        <v>276</v>
      </c>
      <c r="AB2527" s="23" t="s">
        <v>1225</v>
      </c>
      <c r="AC2527" s="23" t="s">
        <v>274</v>
      </c>
      <c r="AD2527" s="23" t="s">
        <v>14059</v>
      </c>
      <c r="AE2527" s="23" t="s">
        <v>1117</v>
      </c>
      <c r="AF2527" s="23" t="s">
        <v>276</v>
      </c>
      <c r="AG2527" s="24" t="s">
        <v>14061</v>
      </c>
      <c r="AH2527" s="24" t="s">
        <v>284</v>
      </c>
      <c r="AI2527" s="24" t="s">
        <v>267</v>
      </c>
      <c r="AJ2527" s="24" t="s">
        <v>285</v>
      </c>
      <c r="AK2527" s="24" t="s">
        <v>14062</v>
      </c>
      <c r="AL2527" s="24" t="s">
        <v>276</v>
      </c>
      <c r="AM2527" s="24" t="s">
        <v>14063</v>
      </c>
      <c r="AN2527" s="24" t="s">
        <v>288</v>
      </c>
      <c r="AO2527" s="24" t="s">
        <v>14064</v>
      </c>
      <c r="AP2527" s="24" t="s">
        <v>276</v>
      </c>
      <c r="AQ2527" s="24" t="s">
        <v>14065</v>
      </c>
      <c r="AR2527" s="24" t="s">
        <v>14066</v>
      </c>
      <c r="AS2527" s="24" t="s">
        <v>291</v>
      </c>
      <c r="AT2527" s="24" t="s">
        <v>2368</v>
      </c>
      <c r="AU2527" s="24" t="s">
        <v>276</v>
      </c>
      <c r="AV2527" s="24" t="s">
        <v>276</v>
      </c>
      <c r="AW2527" s="24" t="s">
        <v>14067</v>
      </c>
      <c r="AX2527" s="24" t="s">
        <v>276</v>
      </c>
      <c r="AY2527" s="24" t="s">
        <v>14068</v>
      </c>
      <c r="AZ2527" s="24" t="s">
        <v>276</v>
      </c>
      <c r="BA2527" s="24" t="s">
        <v>297</v>
      </c>
      <c r="BB2527" s="25" t="s">
        <v>52</v>
      </c>
    </row>
    <row r="2528" spans="1:54" x14ac:dyDescent="0.2">
      <c r="A2528" s="15" t="s">
        <v>267</v>
      </c>
      <c r="C2528" s="15" t="s">
        <v>14084</v>
      </c>
      <c r="D2528" s="50">
        <v>27</v>
      </c>
      <c r="F2528" s="15" t="str">
        <f>VLOOKUP(C2528,QVLinien21!$A$2:$G$2812,7,FALSE)</f>
        <v>Postplatz - Grenchen Süd - Staad Käserei</v>
      </c>
      <c r="G2528" s="15" t="str">
        <f>VLOOKUP(C2528,v32_x__2020_06_28[[SLNID]:[Beschreibung]],8,FALSE)</f>
        <v>Postplatz - Grenchen Süd - Staad Käserei</v>
      </c>
      <c r="H2528" s="15" t="s">
        <v>14085</v>
      </c>
      <c r="I2528" s="15" t="s">
        <v>14086</v>
      </c>
      <c r="J2528" s="15" t="s">
        <v>14087</v>
      </c>
      <c r="K2528" s="52" t="s">
        <v>1225</v>
      </c>
      <c r="L2528" s="15" t="s">
        <v>811</v>
      </c>
      <c r="M2528" s="15" t="s">
        <v>274</v>
      </c>
      <c r="N2528" s="15" t="s">
        <v>275</v>
      </c>
      <c r="O2528" s="15" t="s">
        <v>276</v>
      </c>
      <c r="P2528" s="15" t="s">
        <v>276</v>
      </c>
      <c r="Q2528" s="15" t="s">
        <v>276</v>
      </c>
      <c r="R2528" s="15" t="s">
        <v>276</v>
      </c>
      <c r="S2528" s="15" t="s">
        <v>276</v>
      </c>
      <c r="T2528" s="15" t="s">
        <v>276</v>
      </c>
      <c r="U2528" s="15" t="s">
        <v>276</v>
      </c>
      <c r="V2528" s="15" t="s">
        <v>276</v>
      </c>
      <c r="W2528" s="23" t="s">
        <v>277</v>
      </c>
      <c r="X2528" s="23" t="s">
        <v>267</v>
      </c>
      <c r="Y2528" s="23" t="s">
        <v>14060</v>
      </c>
      <c r="Z2528" s="23" t="s">
        <v>279</v>
      </c>
      <c r="AA2528" s="23" t="s">
        <v>276</v>
      </c>
      <c r="AB2528" s="23" t="s">
        <v>1225</v>
      </c>
      <c r="AC2528" s="23" t="s">
        <v>274</v>
      </c>
      <c r="AD2528" s="23" t="s">
        <v>14059</v>
      </c>
      <c r="AE2528" s="23" t="s">
        <v>1117</v>
      </c>
      <c r="AF2528" s="23" t="s">
        <v>276</v>
      </c>
      <c r="AG2528" s="24" t="s">
        <v>14061</v>
      </c>
      <c r="AH2528" s="24" t="s">
        <v>284</v>
      </c>
      <c r="AI2528" s="24" t="s">
        <v>267</v>
      </c>
      <c r="AJ2528" s="24" t="s">
        <v>285</v>
      </c>
      <c r="AK2528" s="24" t="s">
        <v>14062</v>
      </c>
      <c r="AL2528" s="24" t="s">
        <v>276</v>
      </c>
      <c r="AM2528" s="24" t="s">
        <v>14063</v>
      </c>
      <c r="AN2528" s="24" t="s">
        <v>288</v>
      </c>
      <c r="AO2528" s="24" t="s">
        <v>14064</v>
      </c>
      <c r="AP2528" s="24" t="s">
        <v>276</v>
      </c>
      <c r="AQ2528" s="24" t="s">
        <v>14065</v>
      </c>
      <c r="AR2528" s="24" t="s">
        <v>14066</v>
      </c>
      <c r="AS2528" s="24" t="s">
        <v>291</v>
      </c>
      <c r="AT2528" s="24" t="s">
        <v>2368</v>
      </c>
      <c r="AU2528" s="24" t="s">
        <v>276</v>
      </c>
      <c r="AV2528" s="24" t="s">
        <v>276</v>
      </c>
      <c r="AW2528" s="24" t="s">
        <v>14067</v>
      </c>
      <c r="AX2528" s="24" t="s">
        <v>276</v>
      </c>
      <c r="AY2528" s="24" t="s">
        <v>14068</v>
      </c>
      <c r="AZ2528" s="24" t="s">
        <v>276</v>
      </c>
      <c r="BA2528" s="24" t="s">
        <v>297</v>
      </c>
      <c r="BB2528" s="25" t="s">
        <v>52</v>
      </c>
    </row>
    <row r="2529" spans="1:54" x14ac:dyDescent="0.2">
      <c r="A2529" s="15" t="s">
        <v>267</v>
      </c>
      <c r="C2529" s="15" t="s">
        <v>14088</v>
      </c>
      <c r="D2529" s="50">
        <v>29</v>
      </c>
      <c r="F2529" s="15" t="str">
        <f>VLOOKUP(C2529,QVLinien21!$A$2:$G$2812,7,FALSE)</f>
        <v>Fichtenweg - Grenchen Süd - Gummenweg - (Abendrundkurs)</v>
      </c>
      <c r="G2529" s="15" t="str">
        <f>VLOOKUP(C2529,v32_x__2020_06_28[[SLNID]:[Beschreibung]],8,FALSE)</f>
        <v>Fichtenweg - Grenchen Süd - Gummenweg - (Abendrundkurs)</v>
      </c>
      <c r="H2529" s="15" t="s">
        <v>14089</v>
      </c>
      <c r="I2529" s="15" t="s">
        <v>14090</v>
      </c>
      <c r="J2529" s="15" t="s">
        <v>14091</v>
      </c>
      <c r="K2529" s="52" t="s">
        <v>1225</v>
      </c>
      <c r="L2529" s="15" t="s">
        <v>276</v>
      </c>
      <c r="M2529" s="15" t="s">
        <v>274</v>
      </c>
      <c r="N2529" s="15" t="s">
        <v>275</v>
      </c>
      <c r="O2529" s="15" t="s">
        <v>276</v>
      </c>
      <c r="P2529" s="15" t="s">
        <v>276</v>
      </c>
      <c r="Q2529" s="15" t="s">
        <v>276</v>
      </c>
      <c r="R2529" s="15" t="s">
        <v>276</v>
      </c>
      <c r="S2529" s="15" t="s">
        <v>276</v>
      </c>
      <c r="T2529" s="15" t="s">
        <v>276</v>
      </c>
      <c r="U2529" s="15" t="s">
        <v>276</v>
      </c>
      <c r="V2529" s="15" t="s">
        <v>276</v>
      </c>
      <c r="W2529" s="23" t="s">
        <v>277</v>
      </c>
      <c r="X2529" s="23" t="s">
        <v>267</v>
      </c>
      <c r="Y2529" s="23" t="s">
        <v>14060</v>
      </c>
      <c r="Z2529" s="23" t="s">
        <v>279</v>
      </c>
      <c r="AA2529" s="23" t="s">
        <v>276</v>
      </c>
      <c r="AB2529" s="23" t="s">
        <v>1225</v>
      </c>
      <c r="AC2529" s="23" t="s">
        <v>274</v>
      </c>
      <c r="AD2529" s="23" t="s">
        <v>14059</v>
      </c>
      <c r="AE2529" s="23" t="s">
        <v>1117</v>
      </c>
      <c r="AF2529" s="23" t="s">
        <v>276</v>
      </c>
      <c r="AG2529" s="24" t="s">
        <v>14061</v>
      </c>
      <c r="AH2529" s="24" t="s">
        <v>284</v>
      </c>
      <c r="AI2529" s="24" t="s">
        <v>267</v>
      </c>
      <c r="AJ2529" s="24" t="s">
        <v>285</v>
      </c>
      <c r="AK2529" s="24" t="s">
        <v>14062</v>
      </c>
      <c r="AL2529" s="24" t="s">
        <v>276</v>
      </c>
      <c r="AM2529" s="24" t="s">
        <v>14063</v>
      </c>
      <c r="AN2529" s="24" t="s">
        <v>288</v>
      </c>
      <c r="AO2529" s="24" t="s">
        <v>14064</v>
      </c>
      <c r="AP2529" s="24" t="s">
        <v>276</v>
      </c>
      <c r="AQ2529" s="24" t="s">
        <v>14065</v>
      </c>
      <c r="AR2529" s="24" t="s">
        <v>14066</v>
      </c>
      <c r="AS2529" s="24" t="s">
        <v>291</v>
      </c>
      <c r="AT2529" s="24" t="s">
        <v>2368</v>
      </c>
      <c r="AU2529" s="24" t="s">
        <v>276</v>
      </c>
      <c r="AV2529" s="24" t="s">
        <v>276</v>
      </c>
      <c r="AW2529" s="24" t="s">
        <v>14067</v>
      </c>
      <c r="AX2529" s="24" t="s">
        <v>276</v>
      </c>
      <c r="AY2529" s="24" t="s">
        <v>14068</v>
      </c>
      <c r="AZ2529" s="24" t="s">
        <v>276</v>
      </c>
      <c r="BA2529" s="24" t="s">
        <v>297</v>
      </c>
      <c r="BB2529" s="25" t="s">
        <v>52</v>
      </c>
    </row>
    <row r="2530" spans="1:54" x14ac:dyDescent="0.2">
      <c r="A2530" s="15" t="s">
        <v>267</v>
      </c>
      <c r="C2530" s="15" t="s">
        <v>14092</v>
      </c>
      <c r="D2530" s="50" t="s">
        <v>9900</v>
      </c>
      <c r="F2530" s="15" t="str">
        <f>VLOOKUP(C2530,QVLinien21!$A$2:$G$2812,7,FALSE)</f>
        <v>Lingeriz - Grenchen Süd - Bettlach   Abendrundkurs</v>
      </c>
      <c r="G2530" s="15" t="str">
        <f>VLOOKUP(C2530,v32_x__2020_06_28[[SLNID]:[Beschreibung]],8,FALSE)</f>
        <v>Lingeriz - Grenchen Süd - Bettlach Abendrundkurs</v>
      </c>
      <c r="H2530" s="15" t="s">
        <v>14093</v>
      </c>
      <c r="I2530" s="15" t="s">
        <v>14094</v>
      </c>
      <c r="J2530" s="15" t="s">
        <v>14095</v>
      </c>
      <c r="K2530" s="52" t="s">
        <v>1225</v>
      </c>
      <c r="L2530" s="15" t="s">
        <v>14059</v>
      </c>
      <c r="M2530" s="15" t="s">
        <v>274</v>
      </c>
      <c r="N2530" s="15" t="s">
        <v>275</v>
      </c>
      <c r="O2530" s="15" t="s">
        <v>276</v>
      </c>
      <c r="P2530" s="15" t="s">
        <v>276</v>
      </c>
      <c r="Q2530" s="15" t="s">
        <v>276</v>
      </c>
      <c r="R2530" s="15" t="s">
        <v>276</v>
      </c>
      <c r="S2530" s="15" t="s">
        <v>276</v>
      </c>
      <c r="T2530" s="15" t="s">
        <v>276</v>
      </c>
      <c r="U2530" s="15" t="s">
        <v>276</v>
      </c>
      <c r="V2530" s="15" t="s">
        <v>276</v>
      </c>
      <c r="W2530" s="23" t="s">
        <v>277</v>
      </c>
      <c r="X2530" s="23" t="s">
        <v>267</v>
      </c>
      <c r="Y2530" s="23" t="s">
        <v>14060</v>
      </c>
      <c r="Z2530" s="23" t="s">
        <v>279</v>
      </c>
      <c r="AA2530" s="23" t="s">
        <v>276</v>
      </c>
      <c r="AB2530" s="23" t="s">
        <v>1225</v>
      </c>
      <c r="AC2530" s="23" t="s">
        <v>274</v>
      </c>
      <c r="AD2530" s="23" t="s">
        <v>14059</v>
      </c>
      <c r="AE2530" s="23" t="s">
        <v>1117</v>
      </c>
      <c r="AF2530" s="23" t="s">
        <v>276</v>
      </c>
      <c r="AG2530" s="24" t="s">
        <v>14061</v>
      </c>
      <c r="AH2530" s="24" t="s">
        <v>284</v>
      </c>
      <c r="AI2530" s="24" t="s">
        <v>267</v>
      </c>
      <c r="AJ2530" s="24" t="s">
        <v>285</v>
      </c>
      <c r="AK2530" s="24" t="s">
        <v>14062</v>
      </c>
      <c r="AL2530" s="24" t="s">
        <v>276</v>
      </c>
      <c r="AM2530" s="24" t="s">
        <v>14063</v>
      </c>
      <c r="AN2530" s="24" t="s">
        <v>288</v>
      </c>
      <c r="AO2530" s="24" t="s">
        <v>14064</v>
      </c>
      <c r="AP2530" s="24" t="s">
        <v>276</v>
      </c>
      <c r="AQ2530" s="24" t="s">
        <v>14065</v>
      </c>
      <c r="AR2530" s="24" t="s">
        <v>14066</v>
      </c>
      <c r="AS2530" s="24" t="s">
        <v>291</v>
      </c>
      <c r="AT2530" s="24" t="s">
        <v>2368</v>
      </c>
      <c r="AU2530" s="24" t="s">
        <v>276</v>
      </c>
      <c r="AV2530" s="24" t="s">
        <v>276</v>
      </c>
      <c r="AW2530" s="24" t="s">
        <v>14067</v>
      </c>
      <c r="AX2530" s="24" t="s">
        <v>276</v>
      </c>
      <c r="AY2530" s="24" t="s">
        <v>14068</v>
      </c>
      <c r="AZ2530" s="24" t="s">
        <v>276</v>
      </c>
      <c r="BA2530" s="24" t="s">
        <v>297</v>
      </c>
      <c r="BB2530" s="25" t="s">
        <v>52</v>
      </c>
    </row>
    <row r="2531" spans="1:54" x14ac:dyDescent="0.2">
      <c r="A2531" s="15" t="s">
        <v>267</v>
      </c>
      <c r="C2531" s="15" t="s">
        <v>14096</v>
      </c>
      <c r="D2531" s="50">
        <v>31</v>
      </c>
      <c r="F2531" s="15" t="str">
        <f>VLOOKUP(C2531,QVLinien21!$A$2:$G$2812,7,FALSE)</f>
        <v>Bettlach Bahnhof - Dorfplatz - Allmend</v>
      </c>
      <c r="G2531" s="15" t="str">
        <f>VLOOKUP(C2531,v32_x__2020_06_28[[SLNID]:[Beschreibung]],8,FALSE)</f>
        <v>Bettlach Bahnhof - Dorfplatz - Allmend</v>
      </c>
      <c r="H2531" s="15" t="s">
        <v>14097</v>
      </c>
      <c r="I2531" s="15" t="s">
        <v>14098</v>
      </c>
      <c r="J2531" s="15" t="s">
        <v>1360</v>
      </c>
      <c r="K2531" s="52" t="s">
        <v>1225</v>
      </c>
      <c r="L2531" s="15" t="s">
        <v>1682</v>
      </c>
      <c r="M2531" s="15" t="s">
        <v>274</v>
      </c>
      <c r="N2531" s="15" t="s">
        <v>275</v>
      </c>
      <c r="O2531" s="15" t="s">
        <v>276</v>
      </c>
      <c r="P2531" s="15" t="s">
        <v>276</v>
      </c>
      <c r="Q2531" s="15" t="s">
        <v>276</v>
      </c>
      <c r="R2531" s="15" t="s">
        <v>276</v>
      </c>
      <c r="S2531" s="15" t="s">
        <v>276</v>
      </c>
      <c r="T2531" s="15" t="s">
        <v>276</v>
      </c>
      <c r="U2531" s="15" t="s">
        <v>276</v>
      </c>
      <c r="V2531" s="15" t="s">
        <v>276</v>
      </c>
      <c r="W2531" s="23" t="s">
        <v>277</v>
      </c>
      <c r="X2531" s="23" t="s">
        <v>267</v>
      </c>
      <c r="Y2531" s="23" t="s">
        <v>14060</v>
      </c>
      <c r="Z2531" s="23" t="s">
        <v>279</v>
      </c>
      <c r="AA2531" s="23" t="s">
        <v>276</v>
      </c>
      <c r="AB2531" s="23" t="s">
        <v>1225</v>
      </c>
      <c r="AC2531" s="23" t="s">
        <v>274</v>
      </c>
      <c r="AD2531" s="23" t="s">
        <v>14059</v>
      </c>
      <c r="AE2531" s="23" t="s">
        <v>1117</v>
      </c>
      <c r="AF2531" s="23" t="s">
        <v>276</v>
      </c>
      <c r="AG2531" s="24" t="s">
        <v>14061</v>
      </c>
      <c r="AH2531" s="24" t="s">
        <v>284</v>
      </c>
      <c r="AI2531" s="24" t="s">
        <v>267</v>
      </c>
      <c r="AJ2531" s="24" t="s">
        <v>285</v>
      </c>
      <c r="AK2531" s="24" t="s">
        <v>14062</v>
      </c>
      <c r="AL2531" s="24" t="s">
        <v>276</v>
      </c>
      <c r="AM2531" s="24" t="s">
        <v>14063</v>
      </c>
      <c r="AN2531" s="24" t="s">
        <v>288</v>
      </c>
      <c r="AO2531" s="24" t="s">
        <v>14064</v>
      </c>
      <c r="AP2531" s="24" t="s">
        <v>276</v>
      </c>
      <c r="AQ2531" s="24" t="s">
        <v>14065</v>
      </c>
      <c r="AR2531" s="24" t="s">
        <v>14066</v>
      </c>
      <c r="AS2531" s="24" t="s">
        <v>291</v>
      </c>
      <c r="AT2531" s="24" t="s">
        <v>2368</v>
      </c>
      <c r="AU2531" s="24" t="s">
        <v>276</v>
      </c>
      <c r="AV2531" s="24" t="s">
        <v>276</v>
      </c>
      <c r="AW2531" s="24" t="s">
        <v>14067</v>
      </c>
      <c r="AX2531" s="24" t="s">
        <v>276</v>
      </c>
      <c r="AY2531" s="24" t="s">
        <v>14068</v>
      </c>
      <c r="AZ2531" s="24" t="s">
        <v>276</v>
      </c>
      <c r="BA2531" s="24" t="s">
        <v>297</v>
      </c>
      <c r="BB2531" s="25" t="s">
        <v>52</v>
      </c>
    </row>
    <row r="2532" spans="1:54" x14ac:dyDescent="0.2">
      <c r="A2532" s="15" t="s">
        <v>267</v>
      </c>
      <c r="C2532" s="15" t="s">
        <v>14099</v>
      </c>
      <c r="D2532" s="50">
        <v>32</v>
      </c>
      <c r="F2532" s="15" t="str">
        <f>VLOOKUP(C2532,QVLinien21!$A$2:$G$2812,7,FALSE)</f>
        <v>Grenchen - Bettlach - Selzach - Lommiswil</v>
      </c>
      <c r="G2532" s="15" t="str">
        <f>VLOOKUP(C2532,v32_x__2020_06_28[[SLNID]:[Beschreibung]],8,FALSE)</f>
        <v>Grenchen - Bettlach - Selzach - Lommiswil</v>
      </c>
      <c r="H2532" s="15" t="s">
        <v>14100</v>
      </c>
      <c r="I2532" s="15" t="s">
        <v>14101</v>
      </c>
      <c r="J2532" s="15" t="s">
        <v>1360</v>
      </c>
      <c r="K2532" s="52" t="s">
        <v>1225</v>
      </c>
      <c r="L2532" s="15" t="s">
        <v>14059</v>
      </c>
      <c r="M2532" s="15" t="s">
        <v>274</v>
      </c>
      <c r="N2532" s="15" t="s">
        <v>275</v>
      </c>
      <c r="O2532" s="15" t="s">
        <v>276</v>
      </c>
      <c r="P2532" s="15" t="s">
        <v>276</v>
      </c>
      <c r="Q2532" s="15" t="s">
        <v>276</v>
      </c>
      <c r="R2532" s="15" t="s">
        <v>276</v>
      </c>
      <c r="S2532" s="15" t="s">
        <v>276</v>
      </c>
      <c r="T2532" s="15" t="s">
        <v>276</v>
      </c>
      <c r="U2532" s="15" t="s">
        <v>276</v>
      </c>
      <c r="V2532" s="15" t="s">
        <v>276</v>
      </c>
      <c r="W2532" s="23" t="s">
        <v>277</v>
      </c>
      <c r="X2532" s="23" t="s">
        <v>267</v>
      </c>
      <c r="Y2532" s="23" t="s">
        <v>14060</v>
      </c>
      <c r="Z2532" s="23" t="s">
        <v>279</v>
      </c>
      <c r="AA2532" s="23" t="s">
        <v>276</v>
      </c>
      <c r="AB2532" s="23" t="s">
        <v>1225</v>
      </c>
      <c r="AC2532" s="23" t="s">
        <v>274</v>
      </c>
      <c r="AD2532" s="23" t="s">
        <v>14059</v>
      </c>
      <c r="AE2532" s="23" t="s">
        <v>1117</v>
      </c>
      <c r="AF2532" s="23" t="s">
        <v>276</v>
      </c>
      <c r="AG2532" s="24" t="s">
        <v>14061</v>
      </c>
      <c r="AH2532" s="24" t="s">
        <v>284</v>
      </c>
      <c r="AI2532" s="24" t="s">
        <v>267</v>
      </c>
      <c r="AJ2532" s="24" t="s">
        <v>285</v>
      </c>
      <c r="AK2532" s="24" t="s">
        <v>14062</v>
      </c>
      <c r="AL2532" s="24" t="s">
        <v>276</v>
      </c>
      <c r="AM2532" s="24" t="s">
        <v>14063</v>
      </c>
      <c r="AN2532" s="24" t="s">
        <v>288</v>
      </c>
      <c r="AO2532" s="24" t="s">
        <v>14064</v>
      </c>
      <c r="AP2532" s="24" t="s">
        <v>276</v>
      </c>
      <c r="AQ2532" s="24" t="s">
        <v>14065</v>
      </c>
      <c r="AR2532" s="24" t="s">
        <v>14066</v>
      </c>
      <c r="AS2532" s="24" t="s">
        <v>291</v>
      </c>
      <c r="AT2532" s="24" t="s">
        <v>2368</v>
      </c>
      <c r="AU2532" s="24" t="s">
        <v>276</v>
      </c>
      <c r="AV2532" s="24" t="s">
        <v>276</v>
      </c>
      <c r="AW2532" s="24" t="s">
        <v>14067</v>
      </c>
      <c r="AX2532" s="24" t="s">
        <v>276</v>
      </c>
      <c r="AY2532" s="24" t="s">
        <v>14068</v>
      </c>
      <c r="AZ2532" s="24" t="s">
        <v>276</v>
      </c>
      <c r="BA2532" s="24" t="s">
        <v>297</v>
      </c>
      <c r="BB2532" s="25" t="s">
        <v>52</v>
      </c>
    </row>
    <row r="2533" spans="1:54" x14ac:dyDescent="0.2">
      <c r="A2533" s="15" t="s">
        <v>267</v>
      </c>
      <c r="C2533" s="15" t="s">
        <v>14102</v>
      </c>
      <c r="D2533" s="50">
        <v>33</v>
      </c>
      <c r="F2533" s="15" t="str">
        <f>VLOOKUP(C2533,QVLinien21!$A$2:$G$2812,7,FALSE)</f>
        <v>Grenchen - Arch - Büren an der Aare</v>
      </c>
      <c r="G2533" s="15" t="str">
        <f>VLOOKUP(C2533,v32_x__2020_06_28[[SLNID]:[Beschreibung]],8,FALSE)</f>
        <v>Grenchen - Arch - Büren an der Aare</v>
      </c>
      <c r="H2533" s="15" t="s">
        <v>14103</v>
      </c>
      <c r="I2533" s="15" t="s">
        <v>14104</v>
      </c>
      <c r="J2533" s="15" t="s">
        <v>14105</v>
      </c>
      <c r="K2533" s="52" t="s">
        <v>1225</v>
      </c>
      <c r="L2533" s="15" t="s">
        <v>811</v>
      </c>
      <c r="M2533" s="15" t="s">
        <v>274</v>
      </c>
      <c r="N2533" s="15" t="s">
        <v>275</v>
      </c>
      <c r="O2533" s="15" t="s">
        <v>276</v>
      </c>
      <c r="P2533" s="15" t="s">
        <v>276</v>
      </c>
      <c r="Q2533" s="15" t="s">
        <v>276</v>
      </c>
      <c r="R2533" s="15" t="s">
        <v>276</v>
      </c>
      <c r="S2533" s="15" t="s">
        <v>276</v>
      </c>
      <c r="T2533" s="15" t="s">
        <v>276</v>
      </c>
      <c r="U2533" s="15" t="s">
        <v>276</v>
      </c>
      <c r="V2533" s="15" t="s">
        <v>276</v>
      </c>
      <c r="W2533" s="23" t="s">
        <v>277</v>
      </c>
      <c r="X2533" s="23" t="s">
        <v>267</v>
      </c>
      <c r="Y2533" s="23" t="s">
        <v>14060</v>
      </c>
      <c r="Z2533" s="23" t="s">
        <v>279</v>
      </c>
      <c r="AA2533" s="23" t="s">
        <v>276</v>
      </c>
      <c r="AB2533" s="23" t="s">
        <v>1225</v>
      </c>
      <c r="AC2533" s="23" t="s">
        <v>274</v>
      </c>
      <c r="AD2533" s="23" t="s">
        <v>14059</v>
      </c>
      <c r="AE2533" s="23" t="s">
        <v>1117</v>
      </c>
      <c r="AF2533" s="23" t="s">
        <v>276</v>
      </c>
      <c r="AG2533" s="24" t="s">
        <v>14061</v>
      </c>
      <c r="AH2533" s="24" t="s">
        <v>284</v>
      </c>
      <c r="AI2533" s="24" t="s">
        <v>267</v>
      </c>
      <c r="AJ2533" s="24" t="s">
        <v>285</v>
      </c>
      <c r="AK2533" s="24" t="s">
        <v>14062</v>
      </c>
      <c r="AL2533" s="24" t="s">
        <v>276</v>
      </c>
      <c r="AM2533" s="24" t="s">
        <v>14063</v>
      </c>
      <c r="AN2533" s="24" t="s">
        <v>288</v>
      </c>
      <c r="AO2533" s="24" t="s">
        <v>14064</v>
      </c>
      <c r="AP2533" s="24" t="s">
        <v>276</v>
      </c>
      <c r="AQ2533" s="24" t="s">
        <v>14065</v>
      </c>
      <c r="AR2533" s="24" t="s">
        <v>14066</v>
      </c>
      <c r="AS2533" s="24" t="s">
        <v>291</v>
      </c>
      <c r="AT2533" s="24" t="s">
        <v>2368</v>
      </c>
      <c r="AU2533" s="24" t="s">
        <v>276</v>
      </c>
      <c r="AV2533" s="24" t="s">
        <v>276</v>
      </c>
      <c r="AW2533" s="24" t="s">
        <v>14067</v>
      </c>
      <c r="AX2533" s="24" t="s">
        <v>276</v>
      </c>
      <c r="AY2533" s="24" t="s">
        <v>14068</v>
      </c>
      <c r="AZ2533" s="24" t="s">
        <v>276</v>
      </c>
      <c r="BA2533" s="24" t="s">
        <v>297</v>
      </c>
      <c r="BB2533" s="25" t="s">
        <v>52</v>
      </c>
    </row>
    <row r="2534" spans="1:54" x14ac:dyDescent="0.2">
      <c r="A2534" s="15" t="s">
        <v>267</v>
      </c>
      <c r="C2534" s="15" t="s">
        <v>14106</v>
      </c>
      <c r="D2534" s="50">
        <v>34</v>
      </c>
      <c r="F2534" s="15" t="str">
        <f>VLOOKUP(C2534,QVLinien21!$A$2:$G$2812,7,FALSE)</f>
        <v>Grenchen - Lengnau - Meinisberg - Orpund Grenchen - Lengnau - Pieterlen - Biel/Bienne</v>
      </c>
      <c r="G2534" s="15" t="str">
        <f>VLOOKUP(C2534,v32_x__2020_06_28[[SLNID]:[Beschreibung]],8,FALSE)</f>
        <v xml:space="preserve">Grenchen - Lengnau - Meinisberg - Orpund&lt;br/&gt;_x000D_
Grenchen - Lengnau - Pieterlen - Biel/Bienne_x000D_
_x000D_
</v>
      </c>
      <c r="H2534" s="15" t="s">
        <v>14107</v>
      </c>
      <c r="I2534" s="15" t="s">
        <v>14108</v>
      </c>
      <c r="J2534" s="15" t="s">
        <v>14109</v>
      </c>
      <c r="K2534" s="52" t="s">
        <v>1225</v>
      </c>
      <c r="L2534" s="15" t="s">
        <v>14059</v>
      </c>
      <c r="M2534" s="15" t="s">
        <v>274</v>
      </c>
      <c r="N2534" s="15" t="s">
        <v>275</v>
      </c>
      <c r="O2534" s="15" t="s">
        <v>276</v>
      </c>
      <c r="P2534" s="15" t="s">
        <v>276</v>
      </c>
      <c r="Q2534" s="15" t="s">
        <v>276</v>
      </c>
      <c r="R2534" s="15" t="s">
        <v>276</v>
      </c>
      <c r="S2534" s="15" t="s">
        <v>276</v>
      </c>
      <c r="T2534" s="15" t="s">
        <v>276</v>
      </c>
      <c r="U2534" s="15" t="s">
        <v>276</v>
      </c>
      <c r="V2534" s="15" t="s">
        <v>276</v>
      </c>
      <c r="W2534" s="23" t="s">
        <v>277</v>
      </c>
      <c r="X2534" s="23" t="s">
        <v>267</v>
      </c>
      <c r="Y2534" s="23" t="s">
        <v>14060</v>
      </c>
      <c r="Z2534" s="23" t="s">
        <v>279</v>
      </c>
      <c r="AA2534" s="23" t="s">
        <v>276</v>
      </c>
      <c r="AB2534" s="23" t="s">
        <v>1225</v>
      </c>
      <c r="AC2534" s="23" t="s">
        <v>274</v>
      </c>
      <c r="AD2534" s="23" t="s">
        <v>14059</v>
      </c>
      <c r="AE2534" s="23" t="s">
        <v>1117</v>
      </c>
      <c r="AF2534" s="23" t="s">
        <v>276</v>
      </c>
      <c r="AG2534" s="24" t="s">
        <v>14061</v>
      </c>
      <c r="AH2534" s="24" t="s">
        <v>284</v>
      </c>
      <c r="AI2534" s="24" t="s">
        <v>267</v>
      </c>
      <c r="AJ2534" s="24" t="s">
        <v>285</v>
      </c>
      <c r="AK2534" s="24" t="s">
        <v>14062</v>
      </c>
      <c r="AL2534" s="24" t="s">
        <v>276</v>
      </c>
      <c r="AM2534" s="24" t="s">
        <v>14063</v>
      </c>
      <c r="AN2534" s="24" t="s">
        <v>288</v>
      </c>
      <c r="AO2534" s="24" t="s">
        <v>14064</v>
      </c>
      <c r="AP2534" s="24" t="s">
        <v>276</v>
      </c>
      <c r="AQ2534" s="24" t="s">
        <v>14065</v>
      </c>
      <c r="AR2534" s="24" t="s">
        <v>14066</v>
      </c>
      <c r="AS2534" s="24" t="s">
        <v>291</v>
      </c>
      <c r="AT2534" s="24" t="s">
        <v>2368</v>
      </c>
      <c r="AU2534" s="24" t="s">
        <v>276</v>
      </c>
      <c r="AV2534" s="24" t="s">
        <v>276</v>
      </c>
      <c r="AW2534" s="24" t="s">
        <v>14067</v>
      </c>
      <c r="AX2534" s="24" t="s">
        <v>276</v>
      </c>
      <c r="AY2534" s="24" t="s">
        <v>14068</v>
      </c>
      <c r="AZ2534" s="24" t="s">
        <v>276</v>
      </c>
      <c r="BA2534" s="24" t="s">
        <v>297</v>
      </c>
      <c r="BB2534" s="25" t="s">
        <v>52</v>
      </c>
    </row>
    <row r="2535" spans="1:54" x14ac:dyDescent="0.2">
      <c r="A2535" s="15" t="s">
        <v>267</v>
      </c>
      <c r="C2535" s="15" t="s">
        <v>14110</v>
      </c>
      <c r="D2535" s="50" t="s">
        <v>13063</v>
      </c>
      <c r="F2535" s="15" t="e">
        <f>VLOOKUP(C2535,QVLinien21!$A$2:$G$2812,7,FALSE)</f>
        <v>#N/A</v>
      </c>
      <c r="G2535" s="15" t="e">
        <f>VLOOKUP(C2535,v32_x__2020_06_28[[SLNID]:[Beschreibung]],8,FALSE)</f>
        <v>#N/A</v>
      </c>
      <c r="H2535" s="15" t="s">
        <v>14107</v>
      </c>
      <c r="I2535" s="15" t="s">
        <v>14111</v>
      </c>
      <c r="J2535" s="15" t="s">
        <v>14112</v>
      </c>
      <c r="K2535" s="52" t="s">
        <v>560</v>
      </c>
      <c r="L2535" s="15" t="s">
        <v>274</v>
      </c>
      <c r="M2535" s="15" t="s">
        <v>276</v>
      </c>
      <c r="N2535" s="15" t="s">
        <v>275</v>
      </c>
      <c r="O2535" s="15" t="s">
        <v>276</v>
      </c>
      <c r="P2535" s="15" t="s">
        <v>276</v>
      </c>
      <c r="Q2535" s="15" t="s">
        <v>276</v>
      </c>
      <c r="R2535" s="15" t="s">
        <v>276</v>
      </c>
      <c r="S2535" s="15" t="s">
        <v>276</v>
      </c>
      <c r="T2535" s="15" t="s">
        <v>276</v>
      </c>
      <c r="U2535" s="15" t="s">
        <v>276</v>
      </c>
      <c r="V2535" s="15" t="s">
        <v>276</v>
      </c>
      <c r="W2535" s="23" t="s">
        <v>277</v>
      </c>
      <c r="X2535" s="23" t="s">
        <v>267</v>
      </c>
      <c r="Y2535" s="23" t="s">
        <v>14060</v>
      </c>
      <c r="Z2535" s="23" t="s">
        <v>279</v>
      </c>
      <c r="AA2535" s="23" t="s">
        <v>276</v>
      </c>
      <c r="AB2535" s="23" t="s">
        <v>1225</v>
      </c>
      <c r="AC2535" s="23" t="s">
        <v>274</v>
      </c>
      <c r="AD2535" s="23" t="s">
        <v>14059</v>
      </c>
      <c r="AE2535" s="23" t="s">
        <v>1117</v>
      </c>
      <c r="AF2535" s="23" t="s">
        <v>276</v>
      </c>
      <c r="AG2535" s="24" t="s">
        <v>14061</v>
      </c>
      <c r="AH2535" s="24" t="s">
        <v>284</v>
      </c>
      <c r="AI2535" s="24" t="s">
        <v>267</v>
      </c>
      <c r="AJ2535" s="24" t="s">
        <v>285</v>
      </c>
      <c r="AK2535" s="24" t="s">
        <v>14062</v>
      </c>
      <c r="AL2535" s="24" t="s">
        <v>276</v>
      </c>
      <c r="AM2535" s="24" t="s">
        <v>14063</v>
      </c>
      <c r="AN2535" s="24" t="s">
        <v>288</v>
      </c>
      <c r="AO2535" s="24" t="s">
        <v>14064</v>
      </c>
      <c r="AP2535" s="24" t="s">
        <v>276</v>
      </c>
      <c r="AQ2535" s="24" t="s">
        <v>14065</v>
      </c>
      <c r="AR2535" s="24" t="s">
        <v>14066</v>
      </c>
      <c r="AS2535" s="24" t="s">
        <v>291</v>
      </c>
      <c r="AT2535" s="24" t="s">
        <v>2368</v>
      </c>
      <c r="AU2535" s="24" t="s">
        <v>276</v>
      </c>
      <c r="AV2535" s="24" t="s">
        <v>276</v>
      </c>
      <c r="AW2535" s="24" t="s">
        <v>14067</v>
      </c>
      <c r="AX2535" s="24" t="s">
        <v>276</v>
      </c>
      <c r="AY2535" s="24" t="s">
        <v>14068</v>
      </c>
      <c r="AZ2535" s="24" t="s">
        <v>276</v>
      </c>
      <c r="BA2535" s="24" t="s">
        <v>297</v>
      </c>
      <c r="BB2535" s="25" t="s">
        <v>52</v>
      </c>
    </row>
    <row r="2536" spans="1:54" x14ac:dyDescent="0.2">
      <c r="A2536" s="15" t="s">
        <v>267</v>
      </c>
      <c r="C2536" s="15" t="s">
        <v>14113</v>
      </c>
      <c r="D2536" s="50">
        <v>38</v>
      </c>
      <c r="F2536" s="15" t="str">
        <f>VLOOKUP(C2536,QVLinien21!$A$2:$G$2812,7,FALSE)</f>
        <v>Grenchen - Unterer Grenchenberg</v>
      </c>
      <c r="G2536" s="15" t="str">
        <f>VLOOKUP(C2536,v32_x__2020_06_28[[SLNID]:[Beschreibung]],8,FALSE)</f>
        <v>Grenchen - Unterer Grenchenberg</v>
      </c>
      <c r="H2536" s="15" t="s">
        <v>14114</v>
      </c>
      <c r="I2536" s="15" t="s">
        <v>14115</v>
      </c>
      <c r="J2536" s="15" t="s">
        <v>1360</v>
      </c>
      <c r="K2536" s="52" t="s">
        <v>1225</v>
      </c>
      <c r="L2536" s="15" t="s">
        <v>14059</v>
      </c>
      <c r="M2536" s="15" t="s">
        <v>274</v>
      </c>
      <c r="N2536" s="15" t="s">
        <v>275</v>
      </c>
      <c r="O2536" s="15" t="s">
        <v>276</v>
      </c>
      <c r="P2536" s="15" t="s">
        <v>276</v>
      </c>
      <c r="Q2536" s="15" t="s">
        <v>276</v>
      </c>
      <c r="R2536" s="15" t="s">
        <v>276</v>
      </c>
      <c r="S2536" s="15" t="s">
        <v>276</v>
      </c>
      <c r="T2536" s="15" t="s">
        <v>276</v>
      </c>
      <c r="U2536" s="15" t="s">
        <v>276</v>
      </c>
      <c r="V2536" s="15" t="s">
        <v>276</v>
      </c>
      <c r="W2536" s="23" t="s">
        <v>277</v>
      </c>
      <c r="X2536" s="23" t="s">
        <v>267</v>
      </c>
      <c r="Y2536" s="23" t="s">
        <v>14060</v>
      </c>
      <c r="Z2536" s="23" t="s">
        <v>279</v>
      </c>
      <c r="AA2536" s="23" t="s">
        <v>276</v>
      </c>
      <c r="AB2536" s="23" t="s">
        <v>1225</v>
      </c>
      <c r="AC2536" s="23" t="s">
        <v>274</v>
      </c>
      <c r="AD2536" s="23" t="s">
        <v>14059</v>
      </c>
      <c r="AE2536" s="23" t="s">
        <v>1117</v>
      </c>
      <c r="AF2536" s="23" t="s">
        <v>276</v>
      </c>
      <c r="AG2536" s="24" t="s">
        <v>14061</v>
      </c>
      <c r="AH2536" s="24" t="s">
        <v>284</v>
      </c>
      <c r="AI2536" s="24" t="s">
        <v>267</v>
      </c>
      <c r="AJ2536" s="24" t="s">
        <v>285</v>
      </c>
      <c r="AK2536" s="24" t="s">
        <v>14062</v>
      </c>
      <c r="AL2536" s="24" t="s">
        <v>276</v>
      </c>
      <c r="AM2536" s="24" t="s">
        <v>14063</v>
      </c>
      <c r="AN2536" s="24" t="s">
        <v>288</v>
      </c>
      <c r="AO2536" s="24" t="s">
        <v>14064</v>
      </c>
      <c r="AP2536" s="24" t="s">
        <v>276</v>
      </c>
      <c r="AQ2536" s="24" t="s">
        <v>14065</v>
      </c>
      <c r="AR2536" s="24" t="s">
        <v>14066</v>
      </c>
      <c r="AS2536" s="24" t="s">
        <v>291</v>
      </c>
      <c r="AT2536" s="24" t="s">
        <v>2368</v>
      </c>
      <c r="AU2536" s="24" t="s">
        <v>276</v>
      </c>
      <c r="AV2536" s="24" t="s">
        <v>276</v>
      </c>
      <c r="AW2536" s="24" t="s">
        <v>14067</v>
      </c>
      <c r="AX2536" s="24" t="s">
        <v>276</v>
      </c>
      <c r="AY2536" s="24" t="s">
        <v>14068</v>
      </c>
      <c r="AZ2536" s="24" t="s">
        <v>276</v>
      </c>
      <c r="BA2536" s="24" t="s">
        <v>297</v>
      </c>
      <c r="BB2536" s="25" t="s">
        <v>52</v>
      </c>
    </row>
    <row r="2537" spans="1:54" x14ac:dyDescent="0.2">
      <c r="A2537" s="15" t="s">
        <v>267</v>
      </c>
      <c r="C2537" s="15" t="s">
        <v>14116</v>
      </c>
      <c r="D2537" s="50">
        <v>51</v>
      </c>
      <c r="F2537" s="15" t="str">
        <f>VLOOKUP(C2537,QVLinien21!$A$2:$G$2812,7,FALSE)</f>
        <v>Grossdietwil - Langenthal - Herzogenbuchsee - Wangen a.A.</v>
      </c>
      <c r="G2537" s="15" t="str">
        <f>VLOOKUP(C2537,v32_x__2020_06_28[[SLNID]:[Beschreibung]],8,FALSE)</f>
        <v>Grossdietwil - Langenthal - Herzogenbuchsee - Wangen a.A.{SK}</v>
      </c>
      <c r="H2537" s="15" t="s">
        <v>1948</v>
      </c>
      <c r="I2537" s="15" t="s">
        <v>14117</v>
      </c>
      <c r="J2537" s="15" t="s">
        <v>14118</v>
      </c>
      <c r="K2537" s="52" t="s">
        <v>565</v>
      </c>
      <c r="L2537" s="15" t="s">
        <v>276</v>
      </c>
      <c r="M2537" s="15" t="s">
        <v>1524</v>
      </c>
      <c r="N2537" s="15" t="s">
        <v>275</v>
      </c>
      <c r="O2537" s="15" t="s">
        <v>276</v>
      </c>
      <c r="P2537" s="15" t="s">
        <v>276</v>
      </c>
      <c r="Q2537" s="15" t="s">
        <v>276</v>
      </c>
      <c r="R2537" s="15" t="s">
        <v>276</v>
      </c>
      <c r="S2537" s="15" t="s">
        <v>276</v>
      </c>
      <c r="T2537" s="15" t="s">
        <v>276</v>
      </c>
      <c r="U2537" s="15" t="s">
        <v>276</v>
      </c>
      <c r="V2537" s="15" t="s">
        <v>276</v>
      </c>
      <c r="W2537" s="23" t="s">
        <v>277</v>
      </c>
      <c r="X2537" s="23" t="s">
        <v>267</v>
      </c>
      <c r="Y2537" s="23" t="s">
        <v>1413</v>
      </c>
      <c r="Z2537" s="23" t="s">
        <v>279</v>
      </c>
      <c r="AA2537" s="23" t="s">
        <v>276</v>
      </c>
      <c r="AB2537" s="23" t="s">
        <v>1414</v>
      </c>
      <c r="AC2537" s="23" t="s">
        <v>312</v>
      </c>
      <c r="AD2537" s="23" t="s">
        <v>1415</v>
      </c>
      <c r="AE2537" s="23" t="s">
        <v>569</v>
      </c>
      <c r="AF2537" s="23" t="s">
        <v>276</v>
      </c>
      <c r="AG2537" s="24" t="s">
        <v>1416</v>
      </c>
      <c r="AH2537" s="24" t="s">
        <v>284</v>
      </c>
      <c r="AI2537" s="24" t="s">
        <v>267</v>
      </c>
      <c r="AJ2537" s="24" t="s">
        <v>285</v>
      </c>
      <c r="AK2537" s="24" t="s">
        <v>1417</v>
      </c>
      <c r="AL2537" s="24" t="s">
        <v>276</v>
      </c>
      <c r="AM2537" s="24" t="s">
        <v>1418</v>
      </c>
      <c r="AN2537" s="24" t="s">
        <v>288</v>
      </c>
      <c r="AO2537" s="24" t="s">
        <v>1419</v>
      </c>
      <c r="AP2537" s="24" t="s">
        <v>276</v>
      </c>
      <c r="AQ2537" s="24" t="s">
        <v>276</v>
      </c>
      <c r="AR2537" s="24" t="s">
        <v>1420</v>
      </c>
      <c r="AS2537" s="24" t="s">
        <v>291</v>
      </c>
      <c r="AT2537" s="24" t="s">
        <v>323</v>
      </c>
      <c r="AU2537" s="24" t="s">
        <v>1421</v>
      </c>
      <c r="AV2537" s="24" t="s">
        <v>1422</v>
      </c>
      <c r="AW2537" s="24" t="s">
        <v>1423</v>
      </c>
      <c r="AX2537" s="24" t="s">
        <v>276</v>
      </c>
      <c r="AY2537" s="24" t="s">
        <v>1424</v>
      </c>
      <c r="AZ2537" s="24" t="s">
        <v>276</v>
      </c>
      <c r="BA2537" s="24" t="s">
        <v>297</v>
      </c>
      <c r="BB2537" s="25" t="s">
        <v>52</v>
      </c>
    </row>
    <row r="2538" spans="1:54" x14ac:dyDescent="0.2">
      <c r="A2538" s="15" t="s">
        <v>267</v>
      </c>
      <c r="C2538" s="15" t="s">
        <v>14119</v>
      </c>
      <c r="D2538" s="50" t="s">
        <v>1948</v>
      </c>
      <c r="F2538" s="15" t="e">
        <f>VLOOKUP(C2538,QVLinien21!$A$2:$G$2812,7,FALSE)</f>
        <v>#N/A</v>
      </c>
      <c r="G2538" s="15" t="e">
        <f>VLOOKUP(C2538,v32_x__2020_06_28[[SLNID]:[Beschreibung]],8,FALSE)</f>
        <v>#N/A</v>
      </c>
      <c r="H2538" s="15" t="s">
        <v>1948</v>
      </c>
      <c r="I2538" s="15" t="s">
        <v>14120</v>
      </c>
      <c r="J2538" s="15" t="s">
        <v>14118</v>
      </c>
      <c r="K2538" s="52" t="s">
        <v>14121</v>
      </c>
      <c r="L2538" s="15" t="s">
        <v>811</v>
      </c>
      <c r="M2538" s="15" t="s">
        <v>1524</v>
      </c>
      <c r="N2538" s="15" t="s">
        <v>275</v>
      </c>
      <c r="O2538" s="15" t="s">
        <v>276</v>
      </c>
      <c r="P2538" s="15" t="s">
        <v>276</v>
      </c>
      <c r="Q2538" s="15" t="s">
        <v>276</v>
      </c>
      <c r="R2538" s="15" t="s">
        <v>276</v>
      </c>
      <c r="S2538" s="15" t="s">
        <v>276</v>
      </c>
      <c r="T2538" s="15" t="s">
        <v>276</v>
      </c>
      <c r="U2538" s="15" t="s">
        <v>276</v>
      </c>
      <c r="V2538" s="15" t="s">
        <v>276</v>
      </c>
      <c r="W2538" s="23" t="s">
        <v>277</v>
      </c>
      <c r="X2538" s="23" t="s">
        <v>267</v>
      </c>
      <c r="Y2538" s="23" t="s">
        <v>1413</v>
      </c>
      <c r="Z2538" s="23" t="s">
        <v>279</v>
      </c>
      <c r="AA2538" s="23" t="s">
        <v>276</v>
      </c>
      <c r="AB2538" s="23" t="s">
        <v>1414</v>
      </c>
      <c r="AC2538" s="23" t="s">
        <v>312</v>
      </c>
      <c r="AD2538" s="23" t="s">
        <v>1415</v>
      </c>
      <c r="AE2538" s="23" t="s">
        <v>569</v>
      </c>
      <c r="AF2538" s="23" t="s">
        <v>276</v>
      </c>
      <c r="AG2538" s="24" t="s">
        <v>1416</v>
      </c>
      <c r="AH2538" s="24" t="s">
        <v>284</v>
      </c>
      <c r="AI2538" s="24" t="s">
        <v>267</v>
      </c>
      <c r="AJ2538" s="24" t="s">
        <v>285</v>
      </c>
      <c r="AK2538" s="24" t="s">
        <v>1417</v>
      </c>
      <c r="AL2538" s="24" t="s">
        <v>276</v>
      </c>
      <c r="AM2538" s="24" t="s">
        <v>1418</v>
      </c>
      <c r="AN2538" s="24" t="s">
        <v>288</v>
      </c>
      <c r="AO2538" s="24" t="s">
        <v>1419</v>
      </c>
      <c r="AP2538" s="24" t="s">
        <v>276</v>
      </c>
      <c r="AQ2538" s="24" t="s">
        <v>276</v>
      </c>
      <c r="AR2538" s="24" t="s">
        <v>1420</v>
      </c>
      <c r="AS2538" s="24" t="s">
        <v>291</v>
      </c>
      <c r="AT2538" s="24" t="s">
        <v>323</v>
      </c>
      <c r="AU2538" s="24" t="s">
        <v>1421</v>
      </c>
      <c r="AV2538" s="24" t="s">
        <v>1422</v>
      </c>
      <c r="AW2538" s="24" t="s">
        <v>1423</v>
      </c>
      <c r="AX2538" s="24" t="s">
        <v>276</v>
      </c>
      <c r="AY2538" s="24" t="s">
        <v>1424</v>
      </c>
      <c r="AZ2538" s="24" t="s">
        <v>276</v>
      </c>
      <c r="BA2538" s="24" t="s">
        <v>297</v>
      </c>
      <c r="BB2538" s="25" t="s">
        <v>52</v>
      </c>
    </row>
    <row r="2539" spans="1:54" x14ac:dyDescent="0.2">
      <c r="A2539" s="15" t="s">
        <v>267</v>
      </c>
      <c r="C2539" s="15" t="s">
        <v>14122</v>
      </c>
      <c r="D2539" s="50" t="s">
        <v>1948</v>
      </c>
      <c r="F2539" s="15" t="e">
        <f>VLOOKUP(C2539,QVLinien21!$A$2:$G$2812,7,FALSE)</f>
        <v>#N/A</v>
      </c>
      <c r="G2539" s="15" t="e">
        <f>VLOOKUP(C2539,v32_x__2020_06_28[[SLNID]:[Beschreibung]],8,FALSE)</f>
        <v>#N/A</v>
      </c>
      <c r="H2539" s="15" t="s">
        <v>1948</v>
      </c>
      <c r="I2539" s="15" t="s">
        <v>14123</v>
      </c>
      <c r="J2539" s="15" t="s">
        <v>14118</v>
      </c>
      <c r="K2539" s="52" t="s">
        <v>565</v>
      </c>
      <c r="L2539" s="15" t="s">
        <v>1104</v>
      </c>
      <c r="M2539" s="15" t="s">
        <v>1524</v>
      </c>
      <c r="N2539" s="15" t="s">
        <v>275</v>
      </c>
      <c r="O2539" s="15" t="s">
        <v>276</v>
      </c>
      <c r="P2539" s="15" t="s">
        <v>276</v>
      </c>
      <c r="Q2539" s="15" t="s">
        <v>276</v>
      </c>
      <c r="R2539" s="15" t="s">
        <v>276</v>
      </c>
      <c r="S2539" s="15" t="s">
        <v>276</v>
      </c>
      <c r="T2539" s="15" t="s">
        <v>276</v>
      </c>
      <c r="U2539" s="15" t="s">
        <v>276</v>
      </c>
      <c r="V2539" s="15" t="s">
        <v>276</v>
      </c>
      <c r="W2539" s="23" t="s">
        <v>277</v>
      </c>
      <c r="X2539" s="23" t="s">
        <v>267</v>
      </c>
      <c r="Y2539" s="23" t="s">
        <v>1413</v>
      </c>
      <c r="Z2539" s="23" t="s">
        <v>279</v>
      </c>
      <c r="AA2539" s="23" t="s">
        <v>276</v>
      </c>
      <c r="AB2539" s="23" t="s">
        <v>1414</v>
      </c>
      <c r="AC2539" s="23" t="s">
        <v>312</v>
      </c>
      <c r="AD2539" s="23" t="s">
        <v>1415</v>
      </c>
      <c r="AE2539" s="23" t="s">
        <v>569</v>
      </c>
      <c r="AF2539" s="23" t="s">
        <v>276</v>
      </c>
      <c r="AG2539" s="24" t="s">
        <v>1416</v>
      </c>
      <c r="AH2539" s="24" t="s">
        <v>284</v>
      </c>
      <c r="AI2539" s="24" t="s">
        <v>267</v>
      </c>
      <c r="AJ2539" s="24" t="s">
        <v>285</v>
      </c>
      <c r="AK2539" s="24" t="s">
        <v>1417</v>
      </c>
      <c r="AL2539" s="24" t="s">
        <v>276</v>
      </c>
      <c r="AM2539" s="24" t="s">
        <v>1418</v>
      </c>
      <c r="AN2539" s="24" t="s">
        <v>288</v>
      </c>
      <c r="AO2539" s="24" t="s">
        <v>1419</v>
      </c>
      <c r="AP2539" s="24" t="s">
        <v>276</v>
      </c>
      <c r="AQ2539" s="24" t="s">
        <v>276</v>
      </c>
      <c r="AR2539" s="24" t="s">
        <v>1420</v>
      </c>
      <c r="AS2539" s="24" t="s">
        <v>291</v>
      </c>
      <c r="AT2539" s="24" t="s">
        <v>323</v>
      </c>
      <c r="AU2539" s="24" t="s">
        <v>1421</v>
      </c>
      <c r="AV2539" s="24" t="s">
        <v>1422</v>
      </c>
      <c r="AW2539" s="24" t="s">
        <v>1423</v>
      </c>
      <c r="AX2539" s="24" t="s">
        <v>276</v>
      </c>
      <c r="AY2539" s="24" t="s">
        <v>1424</v>
      </c>
      <c r="AZ2539" s="24" t="s">
        <v>276</v>
      </c>
      <c r="BA2539" s="24" t="s">
        <v>297</v>
      </c>
      <c r="BB2539" s="25" t="s">
        <v>52</v>
      </c>
    </row>
    <row r="2540" spans="1:54" x14ac:dyDescent="0.2">
      <c r="A2540" s="15" t="s">
        <v>267</v>
      </c>
      <c r="C2540" s="15" t="s">
        <v>14124</v>
      </c>
      <c r="D2540" s="50">
        <v>52</v>
      </c>
      <c r="F2540" s="15" t="str">
        <f>VLOOKUP(C2540,QVLinien21!$A$2:$G$2812,7,FALSE)</f>
        <v>Herzogenbuchsee - Thörigen - Langenthal - Thunstetten</v>
      </c>
      <c r="G2540" s="15" t="str">
        <f>VLOOKUP(C2540,v32_x__2020_06_28[[SLNID]:[Beschreibung]],8,FALSE)</f>
        <v>Herzogenbuchsee - Thörigen - Langenthal - Thunstetten{SK}</v>
      </c>
      <c r="H2540" s="15" t="s">
        <v>14125</v>
      </c>
      <c r="I2540" s="15" t="s">
        <v>14126</v>
      </c>
      <c r="J2540" s="15" t="s">
        <v>14127</v>
      </c>
      <c r="K2540" s="52" t="s">
        <v>565</v>
      </c>
      <c r="L2540" s="15" t="s">
        <v>1415</v>
      </c>
      <c r="M2540" s="15" t="s">
        <v>1524</v>
      </c>
      <c r="N2540" s="15" t="s">
        <v>275</v>
      </c>
      <c r="O2540" s="15" t="s">
        <v>276</v>
      </c>
      <c r="P2540" s="15" t="s">
        <v>276</v>
      </c>
      <c r="Q2540" s="15" t="s">
        <v>276</v>
      </c>
      <c r="R2540" s="15" t="s">
        <v>276</v>
      </c>
      <c r="S2540" s="15" t="s">
        <v>276</v>
      </c>
      <c r="T2540" s="15" t="s">
        <v>276</v>
      </c>
      <c r="U2540" s="15" t="s">
        <v>276</v>
      </c>
      <c r="V2540" s="15" t="s">
        <v>276</v>
      </c>
      <c r="W2540" s="23" t="s">
        <v>277</v>
      </c>
      <c r="X2540" s="23" t="s">
        <v>267</v>
      </c>
      <c r="Y2540" s="23" t="s">
        <v>1413</v>
      </c>
      <c r="Z2540" s="23" t="s">
        <v>279</v>
      </c>
      <c r="AA2540" s="23" t="s">
        <v>276</v>
      </c>
      <c r="AB2540" s="23" t="s">
        <v>1414</v>
      </c>
      <c r="AC2540" s="23" t="s">
        <v>312</v>
      </c>
      <c r="AD2540" s="23" t="s">
        <v>1415</v>
      </c>
      <c r="AE2540" s="23" t="s">
        <v>569</v>
      </c>
      <c r="AF2540" s="23" t="s">
        <v>276</v>
      </c>
      <c r="AG2540" s="24" t="s">
        <v>1416</v>
      </c>
      <c r="AH2540" s="24" t="s">
        <v>284</v>
      </c>
      <c r="AI2540" s="24" t="s">
        <v>267</v>
      </c>
      <c r="AJ2540" s="24" t="s">
        <v>285</v>
      </c>
      <c r="AK2540" s="24" t="s">
        <v>1417</v>
      </c>
      <c r="AL2540" s="24" t="s">
        <v>276</v>
      </c>
      <c r="AM2540" s="24" t="s">
        <v>1418</v>
      </c>
      <c r="AN2540" s="24" t="s">
        <v>288</v>
      </c>
      <c r="AO2540" s="24" t="s">
        <v>1419</v>
      </c>
      <c r="AP2540" s="24" t="s">
        <v>276</v>
      </c>
      <c r="AQ2540" s="24" t="s">
        <v>276</v>
      </c>
      <c r="AR2540" s="24" t="s">
        <v>1420</v>
      </c>
      <c r="AS2540" s="24" t="s">
        <v>291</v>
      </c>
      <c r="AT2540" s="24" t="s">
        <v>323</v>
      </c>
      <c r="AU2540" s="24" t="s">
        <v>1421</v>
      </c>
      <c r="AV2540" s="24" t="s">
        <v>1422</v>
      </c>
      <c r="AW2540" s="24" t="s">
        <v>1423</v>
      </c>
      <c r="AX2540" s="24" t="s">
        <v>276</v>
      </c>
      <c r="AY2540" s="24" t="s">
        <v>1424</v>
      </c>
      <c r="AZ2540" s="24" t="s">
        <v>276</v>
      </c>
      <c r="BA2540" s="24" t="s">
        <v>297</v>
      </c>
      <c r="BB2540" s="25" t="s">
        <v>52</v>
      </c>
    </row>
    <row r="2541" spans="1:54" x14ac:dyDescent="0.2">
      <c r="A2541" s="15" t="s">
        <v>267</v>
      </c>
      <c r="C2541" s="15" t="s">
        <v>14128</v>
      </c>
      <c r="D2541" s="50">
        <v>54</v>
      </c>
      <c r="F2541" s="15" t="str">
        <f>VLOOKUP(C2541,QVLinien21!$A$2:$G$2812,7,FALSE)</f>
        <v>Herzogenbuchsee - Seeberg - Wynigen</v>
      </c>
      <c r="G2541" s="15" t="str">
        <f>VLOOKUP(C2541,v32_x__2020_06_28[[SLNID]:[Beschreibung]],8,FALSE)</f>
        <v>Herzogenbuchsee - Seeberg - Wynigen{SK}</v>
      </c>
      <c r="H2541" s="15" t="s">
        <v>10853</v>
      </c>
      <c r="I2541" s="15" t="s">
        <v>14129</v>
      </c>
      <c r="J2541" s="15" t="s">
        <v>14130</v>
      </c>
      <c r="K2541" s="52" t="s">
        <v>1414</v>
      </c>
      <c r="L2541" s="15" t="s">
        <v>811</v>
      </c>
      <c r="M2541" s="15" t="s">
        <v>312</v>
      </c>
      <c r="N2541" s="15" t="s">
        <v>275</v>
      </c>
      <c r="O2541" s="15" t="s">
        <v>276</v>
      </c>
      <c r="P2541" s="15" t="s">
        <v>276</v>
      </c>
      <c r="Q2541" s="15" t="s">
        <v>276</v>
      </c>
      <c r="R2541" s="15" t="s">
        <v>276</v>
      </c>
      <c r="S2541" s="15" t="s">
        <v>276</v>
      </c>
      <c r="T2541" s="15" t="s">
        <v>276</v>
      </c>
      <c r="U2541" s="15" t="s">
        <v>276</v>
      </c>
      <c r="V2541" s="15" t="s">
        <v>276</v>
      </c>
      <c r="W2541" s="23" t="s">
        <v>277</v>
      </c>
      <c r="X2541" s="23" t="s">
        <v>267</v>
      </c>
      <c r="Y2541" s="23" t="s">
        <v>1413</v>
      </c>
      <c r="Z2541" s="23" t="s">
        <v>279</v>
      </c>
      <c r="AA2541" s="23" t="s">
        <v>276</v>
      </c>
      <c r="AB2541" s="23" t="s">
        <v>1414</v>
      </c>
      <c r="AC2541" s="23" t="s">
        <v>312</v>
      </c>
      <c r="AD2541" s="23" t="s">
        <v>1415</v>
      </c>
      <c r="AE2541" s="23" t="s">
        <v>569</v>
      </c>
      <c r="AF2541" s="23" t="s">
        <v>276</v>
      </c>
      <c r="AG2541" s="24" t="s">
        <v>1416</v>
      </c>
      <c r="AH2541" s="24" t="s">
        <v>284</v>
      </c>
      <c r="AI2541" s="24" t="s">
        <v>267</v>
      </c>
      <c r="AJ2541" s="24" t="s">
        <v>285</v>
      </c>
      <c r="AK2541" s="24" t="s">
        <v>1417</v>
      </c>
      <c r="AL2541" s="24" t="s">
        <v>276</v>
      </c>
      <c r="AM2541" s="24" t="s">
        <v>1418</v>
      </c>
      <c r="AN2541" s="24" t="s">
        <v>288</v>
      </c>
      <c r="AO2541" s="24" t="s">
        <v>1419</v>
      </c>
      <c r="AP2541" s="24" t="s">
        <v>276</v>
      </c>
      <c r="AQ2541" s="24" t="s">
        <v>276</v>
      </c>
      <c r="AR2541" s="24" t="s">
        <v>1420</v>
      </c>
      <c r="AS2541" s="24" t="s">
        <v>291</v>
      </c>
      <c r="AT2541" s="24" t="s">
        <v>323</v>
      </c>
      <c r="AU2541" s="24" t="s">
        <v>1421</v>
      </c>
      <c r="AV2541" s="24" t="s">
        <v>1422</v>
      </c>
      <c r="AW2541" s="24" t="s">
        <v>1423</v>
      </c>
      <c r="AX2541" s="24" t="s">
        <v>276</v>
      </c>
      <c r="AY2541" s="24" t="s">
        <v>1424</v>
      </c>
      <c r="AZ2541" s="24" t="s">
        <v>276</v>
      </c>
      <c r="BA2541" s="24" t="s">
        <v>297</v>
      </c>
      <c r="BB2541" s="25" t="s">
        <v>52</v>
      </c>
    </row>
    <row r="2542" spans="1:54" x14ac:dyDescent="0.2">
      <c r="A2542" s="15" t="s">
        <v>267</v>
      </c>
      <c r="C2542" s="15" t="s">
        <v>14131</v>
      </c>
      <c r="D2542" s="50">
        <v>58</v>
      </c>
      <c r="F2542" s="15" t="str">
        <f>VLOOKUP(C2542,QVLinien21!$A$2:$G$2812,7,FALSE)</f>
        <v>Farnern - Wiedlisbach - Wangen an der Aare</v>
      </c>
      <c r="G2542" s="15" t="str">
        <f>VLOOKUP(C2542,v32_x__2020_06_28[[SLNID]:[Beschreibung]],8,FALSE)</f>
        <v>Farnern - Wiedlisbach - Wangen an der Aare{SK}</v>
      </c>
      <c r="H2542" s="15" t="s">
        <v>14132</v>
      </c>
      <c r="I2542" s="15" t="s">
        <v>14133</v>
      </c>
      <c r="J2542" s="15" t="s">
        <v>276</v>
      </c>
      <c r="K2542" s="52" t="s">
        <v>565</v>
      </c>
      <c r="L2542" s="15" t="s">
        <v>811</v>
      </c>
      <c r="M2542" s="15" t="s">
        <v>1524</v>
      </c>
      <c r="N2542" s="15" t="s">
        <v>275</v>
      </c>
      <c r="O2542" s="15" t="s">
        <v>276</v>
      </c>
      <c r="P2542" s="15" t="s">
        <v>276</v>
      </c>
      <c r="Q2542" s="15" t="s">
        <v>276</v>
      </c>
      <c r="R2542" s="15" t="s">
        <v>276</v>
      </c>
      <c r="S2542" s="15" t="s">
        <v>276</v>
      </c>
      <c r="T2542" s="15" t="s">
        <v>276</v>
      </c>
      <c r="U2542" s="15" t="s">
        <v>276</v>
      </c>
      <c r="V2542" s="15" t="s">
        <v>276</v>
      </c>
      <c r="W2542" s="23" t="s">
        <v>277</v>
      </c>
      <c r="X2542" s="23" t="s">
        <v>267</v>
      </c>
      <c r="Y2542" s="23" t="s">
        <v>1413</v>
      </c>
      <c r="Z2542" s="23" t="s">
        <v>279</v>
      </c>
      <c r="AA2542" s="23" t="s">
        <v>276</v>
      </c>
      <c r="AB2542" s="23" t="s">
        <v>1414</v>
      </c>
      <c r="AC2542" s="23" t="s">
        <v>312</v>
      </c>
      <c r="AD2542" s="23" t="s">
        <v>1415</v>
      </c>
      <c r="AE2542" s="23" t="s">
        <v>569</v>
      </c>
      <c r="AF2542" s="23" t="s">
        <v>276</v>
      </c>
      <c r="AG2542" s="24" t="s">
        <v>1416</v>
      </c>
      <c r="AH2542" s="24" t="s">
        <v>284</v>
      </c>
      <c r="AI2542" s="24" t="s">
        <v>267</v>
      </c>
      <c r="AJ2542" s="24" t="s">
        <v>285</v>
      </c>
      <c r="AK2542" s="24" t="s">
        <v>1417</v>
      </c>
      <c r="AL2542" s="24" t="s">
        <v>276</v>
      </c>
      <c r="AM2542" s="24" t="s">
        <v>1418</v>
      </c>
      <c r="AN2542" s="24" t="s">
        <v>288</v>
      </c>
      <c r="AO2542" s="24" t="s">
        <v>1419</v>
      </c>
      <c r="AP2542" s="24" t="s">
        <v>276</v>
      </c>
      <c r="AQ2542" s="24" t="s">
        <v>276</v>
      </c>
      <c r="AR2542" s="24" t="s">
        <v>1420</v>
      </c>
      <c r="AS2542" s="24" t="s">
        <v>291</v>
      </c>
      <c r="AT2542" s="24" t="s">
        <v>323</v>
      </c>
      <c r="AU2542" s="24" t="s">
        <v>1421</v>
      </c>
      <c r="AV2542" s="24" t="s">
        <v>1422</v>
      </c>
      <c r="AW2542" s="24" t="s">
        <v>1423</v>
      </c>
      <c r="AX2542" s="24" t="s">
        <v>276</v>
      </c>
      <c r="AY2542" s="24" t="s">
        <v>1424</v>
      </c>
      <c r="AZ2542" s="24" t="s">
        <v>276</v>
      </c>
      <c r="BA2542" s="24" t="s">
        <v>297</v>
      </c>
      <c r="BB2542" s="25" t="s">
        <v>52</v>
      </c>
    </row>
    <row r="2543" spans="1:54" x14ac:dyDescent="0.2">
      <c r="A2543" s="15" t="s">
        <v>267</v>
      </c>
      <c r="C2543" s="15" t="s">
        <v>14134</v>
      </c>
      <c r="D2543" s="50">
        <v>63</v>
      </c>
      <c r="F2543" s="15" t="str">
        <f>VLOOKUP(C2543,QVLinien21!$A$2:$G$2812,7,FALSE)</f>
        <v>Langenthal Industrie Nord - Bahnhof - Spital - (Stadtbus Linie 63)</v>
      </c>
      <c r="G2543" s="15" t="str">
        <f>VLOOKUP(C2543,v32_x__2020_06_28[[SLNID]:[Beschreibung]],8,FALSE)</f>
        <v>Langenthal Industrie Nord - Bahnhof - Spital (Stadtbus Linie 63){SK}</v>
      </c>
      <c r="H2543" s="15" t="s">
        <v>10832</v>
      </c>
      <c r="I2543" s="15" t="s">
        <v>14135</v>
      </c>
      <c r="J2543" s="15" t="s">
        <v>14136</v>
      </c>
      <c r="K2543" s="52" t="s">
        <v>565</v>
      </c>
      <c r="L2543" s="15" t="s">
        <v>1415</v>
      </c>
      <c r="M2543" s="15" t="s">
        <v>1524</v>
      </c>
      <c r="N2543" s="15" t="s">
        <v>275</v>
      </c>
      <c r="O2543" s="15" t="s">
        <v>276</v>
      </c>
      <c r="P2543" s="15" t="s">
        <v>276</v>
      </c>
      <c r="Q2543" s="15" t="s">
        <v>276</v>
      </c>
      <c r="R2543" s="15" t="s">
        <v>276</v>
      </c>
      <c r="S2543" s="15" t="s">
        <v>276</v>
      </c>
      <c r="T2543" s="15" t="s">
        <v>276</v>
      </c>
      <c r="U2543" s="15" t="s">
        <v>276</v>
      </c>
      <c r="V2543" s="15" t="s">
        <v>276</v>
      </c>
      <c r="W2543" s="23" t="s">
        <v>277</v>
      </c>
      <c r="X2543" s="23" t="s">
        <v>267</v>
      </c>
      <c r="Y2543" s="23" t="s">
        <v>1413</v>
      </c>
      <c r="Z2543" s="23" t="s">
        <v>279</v>
      </c>
      <c r="AA2543" s="23" t="s">
        <v>276</v>
      </c>
      <c r="AB2543" s="23" t="s">
        <v>1414</v>
      </c>
      <c r="AC2543" s="23" t="s">
        <v>312</v>
      </c>
      <c r="AD2543" s="23" t="s">
        <v>1415</v>
      </c>
      <c r="AE2543" s="23" t="s">
        <v>569</v>
      </c>
      <c r="AF2543" s="23" t="s">
        <v>276</v>
      </c>
      <c r="AG2543" s="24" t="s">
        <v>1416</v>
      </c>
      <c r="AH2543" s="24" t="s">
        <v>284</v>
      </c>
      <c r="AI2543" s="24" t="s">
        <v>267</v>
      </c>
      <c r="AJ2543" s="24" t="s">
        <v>285</v>
      </c>
      <c r="AK2543" s="24" t="s">
        <v>1417</v>
      </c>
      <c r="AL2543" s="24" t="s">
        <v>276</v>
      </c>
      <c r="AM2543" s="24" t="s">
        <v>1418</v>
      </c>
      <c r="AN2543" s="24" t="s">
        <v>288</v>
      </c>
      <c r="AO2543" s="24" t="s">
        <v>1419</v>
      </c>
      <c r="AP2543" s="24" t="s">
        <v>276</v>
      </c>
      <c r="AQ2543" s="24" t="s">
        <v>276</v>
      </c>
      <c r="AR2543" s="24" t="s">
        <v>1420</v>
      </c>
      <c r="AS2543" s="24" t="s">
        <v>291</v>
      </c>
      <c r="AT2543" s="24" t="s">
        <v>323</v>
      </c>
      <c r="AU2543" s="24" t="s">
        <v>1421</v>
      </c>
      <c r="AV2543" s="24" t="s">
        <v>1422</v>
      </c>
      <c r="AW2543" s="24" t="s">
        <v>1423</v>
      </c>
      <c r="AX2543" s="24" t="s">
        <v>276</v>
      </c>
      <c r="AY2543" s="24" t="s">
        <v>1424</v>
      </c>
      <c r="AZ2543" s="24" t="s">
        <v>276</v>
      </c>
      <c r="BA2543" s="24" t="s">
        <v>297</v>
      </c>
      <c r="BB2543" s="25" t="s">
        <v>52</v>
      </c>
    </row>
    <row r="2544" spans="1:54" x14ac:dyDescent="0.2">
      <c r="A2544" s="15" t="s">
        <v>267</v>
      </c>
      <c r="C2544" s="15" t="s">
        <v>14137</v>
      </c>
      <c r="D2544" s="50">
        <v>64</v>
      </c>
      <c r="F2544" s="15" t="str">
        <f>VLOOKUP(C2544,QVLinien21!$A$2:$G$2812,7,FALSE)</f>
        <v>Langenthal Schoren - Bahnhof - Lotzwil Unterdorf - (Stadtbus 64)</v>
      </c>
      <c r="G2544" s="15" t="str">
        <f>VLOOKUP(C2544,v32_x__2020_06_28[[SLNID]:[Beschreibung]],8,FALSE)</f>
        <v>Langenthal Schoren - Bahnhof - Lotzwil Unterdorf (Stadtbus Linie 64){SK}</v>
      </c>
      <c r="H2544" s="15" t="s">
        <v>3963</v>
      </c>
      <c r="I2544" s="15" t="s">
        <v>14138</v>
      </c>
      <c r="J2544" s="15" t="s">
        <v>14136</v>
      </c>
      <c r="K2544" s="52" t="s">
        <v>565</v>
      </c>
      <c r="L2544" s="15" t="s">
        <v>1415</v>
      </c>
      <c r="M2544" s="15" t="s">
        <v>1524</v>
      </c>
      <c r="N2544" s="15" t="s">
        <v>275</v>
      </c>
      <c r="O2544" s="15" t="s">
        <v>276</v>
      </c>
      <c r="P2544" s="15" t="s">
        <v>276</v>
      </c>
      <c r="Q2544" s="15" t="s">
        <v>276</v>
      </c>
      <c r="R2544" s="15" t="s">
        <v>276</v>
      </c>
      <c r="S2544" s="15" t="s">
        <v>276</v>
      </c>
      <c r="T2544" s="15" t="s">
        <v>276</v>
      </c>
      <c r="U2544" s="15" t="s">
        <v>276</v>
      </c>
      <c r="V2544" s="15" t="s">
        <v>276</v>
      </c>
      <c r="W2544" s="23" t="s">
        <v>277</v>
      </c>
      <c r="X2544" s="23" t="s">
        <v>267</v>
      </c>
      <c r="Y2544" s="23" t="s">
        <v>1413</v>
      </c>
      <c r="Z2544" s="23" t="s">
        <v>279</v>
      </c>
      <c r="AA2544" s="23" t="s">
        <v>276</v>
      </c>
      <c r="AB2544" s="23" t="s">
        <v>1414</v>
      </c>
      <c r="AC2544" s="23" t="s">
        <v>312</v>
      </c>
      <c r="AD2544" s="23" t="s">
        <v>1415</v>
      </c>
      <c r="AE2544" s="23" t="s">
        <v>569</v>
      </c>
      <c r="AF2544" s="23" t="s">
        <v>276</v>
      </c>
      <c r="AG2544" s="24" t="s">
        <v>1416</v>
      </c>
      <c r="AH2544" s="24" t="s">
        <v>284</v>
      </c>
      <c r="AI2544" s="24" t="s">
        <v>267</v>
      </c>
      <c r="AJ2544" s="24" t="s">
        <v>285</v>
      </c>
      <c r="AK2544" s="24" t="s">
        <v>1417</v>
      </c>
      <c r="AL2544" s="24" t="s">
        <v>276</v>
      </c>
      <c r="AM2544" s="24" t="s">
        <v>1418</v>
      </c>
      <c r="AN2544" s="24" t="s">
        <v>288</v>
      </c>
      <c r="AO2544" s="24" t="s">
        <v>1419</v>
      </c>
      <c r="AP2544" s="24" t="s">
        <v>276</v>
      </c>
      <c r="AQ2544" s="24" t="s">
        <v>276</v>
      </c>
      <c r="AR2544" s="24" t="s">
        <v>1420</v>
      </c>
      <c r="AS2544" s="24" t="s">
        <v>291</v>
      </c>
      <c r="AT2544" s="24" t="s">
        <v>323</v>
      </c>
      <c r="AU2544" s="24" t="s">
        <v>1421</v>
      </c>
      <c r="AV2544" s="24" t="s">
        <v>1422</v>
      </c>
      <c r="AW2544" s="24" t="s">
        <v>1423</v>
      </c>
      <c r="AX2544" s="24" t="s">
        <v>276</v>
      </c>
      <c r="AY2544" s="24" t="s">
        <v>1424</v>
      </c>
      <c r="AZ2544" s="24" t="s">
        <v>276</v>
      </c>
      <c r="BA2544" s="24" t="s">
        <v>297</v>
      </c>
      <c r="BB2544" s="25" t="s">
        <v>52</v>
      </c>
    </row>
    <row r="2545" spans="1:54" x14ac:dyDescent="0.2">
      <c r="A2545" s="15" t="s">
        <v>267</v>
      </c>
      <c r="C2545" s="15" t="s">
        <v>14139</v>
      </c>
      <c r="D2545" s="50" t="s">
        <v>11084</v>
      </c>
      <c r="F2545" s="15" t="str">
        <f>VLOOKUP(C2545,QVLinien21!$A$2:$G$2812,7,FALSE)</f>
        <v>Kleindietwil - Oeschenbach - Walterswil BE - Kleindietwil</v>
      </c>
      <c r="G2545" s="15" t="str">
        <f>VLOOKUP(C2545,v32_x__2020_06_28[[SLNID]:[Beschreibung]],8,FALSE)</f>
        <v>Kleindietwil - Oeschenbach - Walterswil BE - Kleindietwil</v>
      </c>
      <c r="H2545" s="15" t="s">
        <v>14140</v>
      </c>
      <c r="I2545" s="15" t="s">
        <v>14141</v>
      </c>
      <c r="J2545" s="15" t="s">
        <v>14142</v>
      </c>
      <c r="K2545" s="52" t="s">
        <v>1333</v>
      </c>
      <c r="L2545" s="15" t="s">
        <v>11752</v>
      </c>
      <c r="M2545" s="15" t="s">
        <v>314</v>
      </c>
      <c r="N2545" s="15" t="s">
        <v>275</v>
      </c>
      <c r="O2545" s="15" t="s">
        <v>276</v>
      </c>
      <c r="P2545" s="15" t="s">
        <v>276</v>
      </c>
      <c r="Q2545" s="15" t="s">
        <v>276</v>
      </c>
      <c r="R2545" s="15" t="s">
        <v>276</v>
      </c>
      <c r="S2545" s="15" t="s">
        <v>276</v>
      </c>
      <c r="T2545" s="15" t="s">
        <v>276</v>
      </c>
      <c r="U2545" s="15" t="s">
        <v>276</v>
      </c>
      <c r="V2545" s="15" t="s">
        <v>276</v>
      </c>
      <c r="W2545" s="23" t="s">
        <v>277</v>
      </c>
      <c r="X2545" s="23" t="s">
        <v>267</v>
      </c>
      <c r="Y2545" s="23" t="s">
        <v>14143</v>
      </c>
      <c r="Z2545" s="23" t="s">
        <v>279</v>
      </c>
      <c r="AA2545" s="23" t="s">
        <v>276</v>
      </c>
      <c r="AB2545" s="23" t="s">
        <v>1333</v>
      </c>
      <c r="AC2545" s="23" t="s">
        <v>314</v>
      </c>
      <c r="AD2545" s="23" t="s">
        <v>11752</v>
      </c>
      <c r="AE2545" s="23" t="s">
        <v>1117</v>
      </c>
      <c r="AF2545" s="23" t="s">
        <v>276</v>
      </c>
      <c r="AG2545" s="24" t="s">
        <v>14144</v>
      </c>
      <c r="AH2545" s="24" t="s">
        <v>284</v>
      </c>
      <c r="AI2545" s="24" t="s">
        <v>267</v>
      </c>
      <c r="AJ2545" s="24" t="s">
        <v>285</v>
      </c>
      <c r="AK2545" s="24" t="s">
        <v>14145</v>
      </c>
      <c r="AL2545" s="24" t="s">
        <v>14146</v>
      </c>
      <c r="AM2545" s="24" t="s">
        <v>14147</v>
      </c>
      <c r="AN2545" s="24" t="s">
        <v>288</v>
      </c>
      <c r="AO2545" s="24" t="s">
        <v>276</v>
      </c>
      <c r="AP2545" s="24" t="s">
        <v>276</v>
      </c>
      <c r="AQ2545" s="24" t="s">
        <v>276</v>
      </c>
      <c r="AR2545" s="24" t="s">
        <v>14148</v>
      </c>
      <c r="AS2545" s="24" t="s">
        <v>291</v>
      </c>
      <c r="AT2545" s="24" t="s">
        <v>323</v>
      </c>
      <c r="AU2545" s="24" t="s">
        <v>276</v>
      </c>
      <c r="AV2545" s="24" t="s">
        <v>276</v>
      </c>
      <c r="AW2545" s="24" t="s">
        <v>14149</v>
      </c>
      <c r="AX2545" s="24" t="s">
        <v>276</v>
      </c>
      <c r="AY2545" s="24" t="s">
        <v>14150</v>
      </c>
      <c r="AZ2545" s="24" t="s">
        <v>276</v>
      </c>
      <c r="BA2545" s="24" t="s">
        <v>297</v>
      </c>
      <c r="BB2545" s="25" t="s">
        <v>52</v>
      </c>
    </row>
    <row r="2546" spans="1:54" x14ac:dyDescent="0.2">
      <c r="A2546" s="15" t="s">
        <v>267</v>
      </c>
      <c r="C2546" s="15" t="s">
        <v>14139</v>
      </c>
      <c r="D2546" s="50" t="s">
        <v>11084</v>
      </c>
      <c r="F2546" s="15" t="str">
        <f>VLOOKUP(C2546,QVLinien21!$A$2:$G$2812,7,FALSE)</f>
        <v>Kleindietwil - Oeschenbach - Walterswil BE - Kleindietwil</v>
      </c>
      <c r="G2546" s="15" t="str">
        <f>VLOOKUP(C2546,v32_x__2020_06_28[[SLNID]:[Beschreibung]],8,FALSE)</f>
        <v>Kleindietwil - Oeschenbach - Walterswil BE - Kleindietwil</v>
      </c>
      <c r="H2546" s="15" t="s">
        <v>14140</v>
      </c>
      <c r="I2546" s="15" t="s">
        <v>14141</v>
      </c>
      <c r="J2546" s="15" t="s">
        <v>14142</v>
      </c>
      <c r="K2546" s="52" t="s">
        <v>1333</v>
      </c>
      <c r="L2546" s="15" t="s">
        <v>11752</v>
      </c>
      <c r="M2546" s="15" t="s">
        <v>314</v>
      </c>
      <c r="N2546" s="15" t="s">
        <v>275</v>
      </c>
      <c r="O2546" s="15" t="s">
        <v>276</v>
      </c>
      <c r="P2546" s="15" t="s">
        <v>276</v>
      </c>
      <c r="Q2546" s="15" t="s">
        <v>276</v>
      </c>
      <c r="R2546" s="15" t="s">
        <v>276</v>
      </c>
      <c r="S2546" s="15" t="s">
        <v>276</v>
      </c>
      <c r="T2546" s="15" t="s">
        <v>276</v>
      </c>
      <c r="U2546" s="15" t="s">
        <v>276</v>
      </c>
      <c r="V2546" s="15" t="s">
        <v>276</v>
      </c>
      <c r="W2546" s="23" t="s">
        <v>277</v>
      </c>
      <c r="X2546" s="23" t="s">
        <v>267</v>
      </c>
      <c r="Y2546" s="23" t="s">
        <v>14143</v>
      </c>
      <c r="Z2546" s="23" t="s">
        <v>279</v>
      </c>
      <c r="AA2546" s="23" t="s">
        <v>276</v>
      </c>
      <c r="AB2546" s="23" t="s">
        <v>1333</v>
      </c>
      <c r="AC2546" s="23" t="s">
        <v>314</v>
      </c>
      <c r="AD2546" s="23" t="s">
        <v>11752</v>
      </c>
      <c r="AE2546" s="23" t="s">
        <v>1117</v>
      </c>
      <c r="AF2546" s="23" t="s">
        <v>276</v>
      </c>
      <c r="AG2546" s="24" t="s">
        <v>14151</v>
      </c>
      <c r="AH2546" s="24" t="s">
        <v>284</v>
      </c>
      <c r="AI2546" s="24" t="s">
        <v>267</v>
      </c>
      <c r="AJ2546" s="24" t="s">
        <v>285</v>
      </c>
      <c r="AK2546" s="24" t="s">
        <v>14152</v>
      </c>
      <c r="AL2546" s="24" t="s">
        <v>276</v>
      </c>
      <c r="AM2546" s="24" t="s">
        <v>14153</v>
      </c>
      <c r="AN2546" s="24" t="s">
        <v>288</v>
      </c>
      <c r="AO2546" s="24" t="s">
        <v>276</v>
      </c>
      <c r="AP2546" s="24" t="s">
        <v>276</v>
      </c>
      <c r="AQ2546" s="24" t="s">
        <v>276</v>
      </c>
      <c r="AR2546" s="24" t="s">
        <v>14154</v>
      </c>
      <c r="AS2546" s="24" t="s">
        <v>291</v>
      </c>
      <c r="AT2546" s="24" t="s">
        <v>323</v>
      </c>
      <c r="AU2546" s="24" t="s">
        <v>276</v>
      </c>
      <c r="AV2546" s="24" t="s">
        <v>276</v>
      </c>
      <c r="AW2546" s="24" t="s">
        <v>14155</v>
      </c>
      <c r="AX2546" s="24" t="s">
        <v>276</v>
      </c>
      <c r="AY2546" s="24" t="s">
        <v>276</v>
      </c>
      <c r="AZ2546" s="24" t="s">
        <v>14156</v>
      </c>
      <c r="BA2546" s="24" t="s">
        <v>297</v>
      </c>
      <c r="BB2546" s="25" t="s">
        <v>52</v>
      </c>
    </row>
    <row r="2547" spans="1:54" x14ac:dyDescent="0.2">
      <c r="A2547" s="15" t="s">
        <v>267</v>
      </c>
      <c r="C2547" s="15" t="s">
        <v>14139</v>
      </c>
      <c r="D2547" s="50" t="s">
        <v>11084</v>
      </c>
      <c r="F2547" s="15" t="str">
        <f>VLOOKUP(C2547,QVLinien21!$A$2:$G$2812,7,FALSE)</f>
        <v>Kleindietwil - Oeschenbach - Walterswil BE - Kleindietwil</v>
      </c>
      <c r="G2547" s="15" t="str">
        <f>VLOOKUP(C2547,v32_x__2020_06_28[[SLNID]:[Beschreibung]],8,FALSE)</f>
        <v>Kleindietwil - Oeschenbach - Walterswil BE - Kleindietwil</v>
      </c>
      <c r="H2547" s="15" t="s">
        <v>14140</v>
      </c>
      <c r="I2547" s="15" t="s">
        <v>14141</v>
      </c>
      <c r="J2547" s="15" t="s">
        <v>14142</v>
      </c>
      <c r="K2547" s="52" t="s">
        <v>1333</v>
      </c>
      <c r="L2547" s="15" t="s">
        <v>11752</v>
      </c>
      <c r="M2547" s="15" t="s">
        <v>314</v>
      </c>
      <c r="N2547" s="15" t="s">
        <v>275</v>
      </c>
      <c r="O2547" s="15" t="s">
        <v>276</v>
      </c>
      <c r="P2547" s="15" t="s">
        <v>276</v>
      </c>
      <c r="Q2547" s="15" t="s">
        <v>276</v>
      </c>
      <c r="R2547" s="15" t="s">
        <v>276</v>
      </c>
      <c r="S2547" s="15" t="s">
        <v>276</v>
      </c>
      <c r="T2547" s="15" t="s">
        <v>276</v>
      </c>
      <c r="U2547" s="15" t="s">
        <v>276</v>
      </c>
      <c r="V2547" s="15" t="s">
        <v>276</v>
      </c>
      <c r="W2547" s="23" t="s">
        <v>277</v>
      </c>
      <c r="X2547" s="23" t="s">
        <v>267</v>
      </c>
      <c r="Y2547" s="23" t="s">
        <v>14143</v>
      </c>
      <c r="Z2547" s="23" t="s">
        <v>279</v>
      </c>
      <c r="AA2547" s="23" t="s">
        <v>276</v>
      </c>
      <c r="AB2547" s="23" t="s">
        <v>1333</v>
      </c>
      <c r="AC2547" s="23" t="s">
        <v>314</v>
      </c>
      <c r="AD2547" s="23" t="s">
        <v>11752</v>
      </c>
      <c r="AE2547" s="23" t="s">
        <v>1117</v>
      </c>
      <c r="AF2547" s="23" t="s">
        <v>276</v>
      </c>
      <c r="AG2547" s="24" t="s">
        <v>14157</v>
      </c>
      <c r="AH2547" s="24" t="s">
        <v>284</v>
      </c>
      <c r="AI2547" s="24" t="s">
        <v>267</v>
      </c>
      <c r="AJ2547" s="24" t="s">
        <v>285</v>
      </c>
      <c r="AK2547" s="24" t="s">
        <v>14158</v>
      </c>
      <c r="AL2547" s="24" t="s">
        <v>276</v>
      </c>
      <c r="AM2547" s="24" t="s">
        <v>14159</v>
      </c>
      <c r="AN2547" s="24" t="s">
        <v>288</v>
      </c>
      <c r="AO2547" s="24" t="s">
        <v>276</v>
      </c>
      <c r="AP2547" s="24" t="s">
        <v>276</v>
      </c>
      <c r="AQ2547" s="24" t="s">
        <v>276</v>
      </c>
      <c r="AR2547" s="24" t="s">
        <v>14160</v>
      </c>
      <c r="AS2547" s="24" t="s">
        <v>291</v>
      </c>
      <c r="AT2547" s="24" t="s">
        <v>323</v>
      </c>
      <c r="AU2547" s="24" t="s">
        <v>276</v>
      </c>
      <c r="AV2547" s="24" t="s">
        <v>276</v>
      </c>
      <c r="AW2547" s="24" t="s">
        <v>14161</v>
      </c>
      <c r="AX2547" s="24" t="s">
        <v>276</v>
      </c>
      <c r="AY2547" s="24" t="s">
        <v>276</v>
      </c>
      <c r="AZ2547" s="24" t="s">
        <v>14156</v>
      </c>
      <c r="BA2547" s="24" t="s">
        <v>297</v>
      </c>
      <c r="BB2547" s="25" t="s">
        <v>52</v>
      </c>
    </row>
    <row r="2548" spans="1:54" x14ac:dyDescent="0.2">
      <c r="B2548" s="16" t="e">
        <v>#N/A</v>
      </c>
      <c r="C2548" s="16" t="s">
        <v>14162</v>
      </c>
      <c r="D2548" s="15" t="s">
        <v>13591</v>
      </c>
      <c r="E2548" s="36" t="s">
        <v>10719</v>
      </c>
      <c r="F2548" s="15" t="str">
        <f>VLOOKUP(C2548,QVLinien21!$A$2:$G$2812,7,FALSE)</f>
        <v>Bern - Jegenstorf - Biberist - Solothurn M11</v>
      </c>
      <c r="G2548" s="15" t="str">
        <f>VLOOKUP(C2548,v32_x__2020_06_28[[SLNID]:[Beschreibung]],8,FALSE)</f>
        <v>Bern - Jegenstorf - Biberist - Solothurn M11</v>
      </c>
      <c r="I2548" s="27" t="s">
        <v>71</v>
      </c>
      <c r="J2548" s="16"/>
      <c r="K2548" s="57"/>
      <c r="L2548" s="16"/>
      <c r="BB2548" s="25" t="s">
        <v>52</v>
      </c>
    </row>
    <row r="2549" spans="1:54" x14ac:dyDescent="0.2">
      <c r="A2549" s="15" t="s">
        <v>267</v>
      </c>
      <c r="C2549" s="15" t="s">
        <v>14163</v>
      </c>
      <c r="D2549" s="15" t="s">
        <v>14164</v>
      </c>
      <c r="F2549" s="15" t="str">
        <f>VLOOKUP(C2549,QVLinien21!$A$2:$G$2812,7,FALSE)</f>
        <v>Solothurn - Bettlach - Grenchen - Arch - Solothurn M51</v>
      </c>
      <c r="G2549" s="15" t="str">
        <f>VLOOKUP(C2549,v32_x__2020_06_28[[SLNID]:[Beschreibung]],8,FALSE)</f>
        <v>Solothurn - Bettlach - Grenchen - Arch - Solothurn M51</v>
      </c>
      <c r="H2549" s="15" t="s">
        <v>14164</v>
      </c>
      <c r="I2549" s="15" t="s">
        <v>14165</v>
      </c>
      <c r="J2549" s="15" t="s">
        <v>14166</v>
      </c>
      <c r="K2549" s="52" t="s">
        <v>1225</v>
      </c>
      <c r="L2549" s="15" t="s">
        <v>353</v>
      </c>
      <c r="M2549" s="15" t="s">
        <v>274</v>
      </c>
      <c r="N2549" s="15" t="s">
        <v>275</v>
      </c>
      <c r="O2549" s="15" t="s">
        <v>276</v>
      </c>
      <c r="P2549" s="15" t="s">
        <v>276</v>
      </c>
      <c r="Q2549" s="15" t="s">
        <v>276</v>
      </c>
      <c r="R2549" s="15" t="s">
        <v>276</v>
      </c>
      <c r="S2549" s="15" t="s">
        <v>276</v>
      </c>
      <c r="T2549" s="15" t="s">
        <v>276</v>
      </c>
      <c r="U2549" s="15" t="s">
        <v>276</v>
      </c>
      <c r="V2549" s="15" t="s">
        <v>276</v>
      </c>
      <c r="W2549" s="23" t="s">
        <v>277</v>
      </c>
      <c r="X2549" s="23" t="s">
        <v>267</v>
      </c>
      <c r="Y2549" s="23" t="s">
        <v>12960</v>
      </c>
      <c r="Z2549" s="23" t="s">
        <v>279</v>
      </c>
      <c r="AA2549" s="23" t="s">
        <v>276</v>
      </c>
      <c r="AB2549" s="23" t="s">
        <v>311</v>
      </c>
      <c r="AC2549" s="23" t="s">
        <v>274</v>
      </c>
      <c r="AD2549" s="23" t="s">
        <v>12961</v>
      </c>
      <c r="AE2549" s="23" t="s">
        <v>1117</v>
      </c>
      <c r="AF2549" s="23" t="s">
        <v>276</v>
      </c>
      <c r="AG2549" s="24" t="s">
        <v>12962</v>
      </c>
      <c r="AH2549" s="24" t="s">
        <v>284</v>
      </c>
      <c r="AI2549" s="24" t="s">
        <v>267</v>
      </c>
      <c r="AJ2549" s="24" t="s">
        <v>285</v>
      </c>
      <c r="AK2549" s="24" t="s">
        <v>12963</v>
      </c>
      <c r="AL2549" s="24" t="s">
        <v>276</v>
      </c>
      <c r="AM2549" s="24" t="s">
        <v>12964</v>
      </c>
      <c r="AN2549" s="24" t="s">
        <v>288</v>
      </c>
      <c r="AO2549" s="24" t="s">
        <v>1122</v>
      </c>
      <c r="AP2549" s="24" t="s">
        <v>276</v>
      </c>
      <c r="AQ2549" s="24" t="s">
        <v>677</v>
      </c>
      <c r="AR2549" s="24" t="s">
        <v>1123</v>
      </c>
      <c r="AS2549" s="24" t="s">
        <v>291</v>
      </c>
      <c r="AT2549" s="24" t="s">
        <v>323</v>
      </c>
      <c r="AU2549" s="24" t="s">
        <v>276</v>
      </c>
      <c r="AV2549" s="24" t="s">
        <v>276</v>
      </c>
      <c r="AW2549" s="24" t="s">
        <v>12965</v>
      </c>
      <c r="AX2549" s="24" t="s">
        <v>276</v>
      </c>
      <c r="AY2549" s="24" t="s">
        <v>12966</v>
      </c>
      <c r="AZ2549" s="24" t="s">
        <v>276</v>
      </c>
      <c r="BA2549" s="24" t="s">
        <v>297</v>
      </c>
      <c r="BB2549" s="25" t="s">
        <v>52</v>
      </c>
    </row>
    <row r="2550" spans="1:54" x14ac:dyDescent="0.2">
      <c r="A2550" s="15" t="s">
        <v>267</v>
      </c>
      <c r="C2550" s="15" t="s">
        <v>14167</v>
      </c>
      <c r="D2550" s="15" t="s">
        <v>14168</v>
      </c>
      <c r="F2550" s="15" t="str">
        <f>VLOOKUP(C2550,QVLinien21!$A$2:$G$2812,7,FALSE)</f>
        <v>Solothurn - Niederbipp - Wangen a. A. - Derendingen Solothurn M52</v>
      </c>
      <c r="G2550" s="15" t="str">
        <f>VLOOKUP(C2550,v32_x__2020_06_28[[SLNID]:[Beschreibung]],8,FALSE)</f>
        <v>Solothurn - Niederbipp - Wangen a. A. - Derendingen Solothurn M52</v>
      </c>
      <c r="H2550" s="15" t="s">
        <v>14168</v>
      </c>
      <c r="I2550" s="15" t="s">
        <v>14169</v>
      </c>
      <c r="J2550" s="15" t="s">
        <v>14170</v>
      </c>
      <c r="K2550" s="52" t="s">
        <v>1225</v>
      </c>
      <c r="L2550" s="15" t="s">
        <v>353</v>
      </c>
      <c r="M2550" s="15" t="s">
        <v>274</v>
      </c>
      <c r="N2550" s="15" t="s">
        <v>275</v>
      </c>
      <c r="O2550" s="15" t="s">
        <v>276</v>
      </c>
      <c r="P2550" s="15" t="s">
        <v>276</v>
      </c>
      <c r="Q2550" s="15" t="s">
        <v>276</v>
      </c>
      <c r="R2550" s="15" t="s">
        <v>276</v>
      </c>
      <c r="S2550" s="15" t="s">
        <v>276</v>
      </c>
      <c r="T2550" s="15" t="s">
        <v>276</v>
      </c>
      <c r="U2550" s="15" t="s">
        <v>276</v>
      </c>
      <c r="V2550" s="15" t="s">
        <v>276</v>
      </c>
      <c r="W2550" s="23" t="s">
        <v>277</v>
      </c>
      <c r="X2550" s="23" t="s">
        <v>267</v>
      </c>
      <c r="Y2550" s="23" t="s">
        <v>12960</v>
      </c>
      <c r="Z2550" s="23" t="s">
        <v>279</v>
      </c>
      <c r="AA2550" s="23" t="s">
        <v>276</v>
      </c>
      <c r="AB2550" s="23" t="s">
        <v>311</v>
      </c>
      <c r="AC2550" s="23" t="s">
        <v>274</v>
      </c>
      <c r="AD2550" s="23" t="s">
        <v>12961</v>
      </c>
      <c r="AE2550" s="23" t="s">
        <v>1117</v>
      </c>
      <c r="AF2550" s="23" t="s">
        <v>276</v>
      </c>
      <c r="AG2550" s="24" t="s">
        <v>12962</v>
      </c>
      <c r="AH2550" s="24" t="s">
        <v>284</v>
      </c>
      <c r="AI2550" s="24" t="s">
        <v>267</v>
      </c>
      <c r="AJ2550" s="24" t="s">
        <v>285</v>
      </c>
      <c r="AK2550" s="24" t="s">
        <v>12963</v>
      </c>
      <c r="AL2550" s="24" t="s">
        <v>276</v>
      </c>
      <c r="AM2550" s="24" t="s">
        <v>12964</v>
      </c>
      <c r="AN2550" s="24" t="s">
        <v>288</v>
      </c>
      <c r="AO2550" s="24" t="s">
        <v>1122</v>
      </c>
      <c r="AP2550" s="24" t="s">
        <v>276</v>
      </c>
      <c r="AQ2550" s="24" t="s">
        <v>677</v>
      </c>
      <c r="AR2550" s="24" t="s">
        <v>1123</v>
      </c>
      <c r="AS2550" s="24" t="s">
        <v>291</v>
      </c>
      <c r="AT2550" s="24" t="s">
        <v>323</v>
      </c>
      <c r="AU2550" s="24" t="s">
        <v>276</v>
      </c>
      <c r="AV2550" s="24" t="s">
        <v>276</v>
      </c>
      <c r="AW2550" s="24" t="s">
        <v>12965</v>
      </c>
      <c r="AX2550" s="24" t="s">
        <v>276</v>
      </c>
      <c r="AY2550" s="24" t="s">
        <v>12966</v>
      </c>
      <c r="AZ2550" s="24" t="s">
        <v>276</v>
      </c>
      <c r="BA2550" s="24" t="s">
        <v>297</v>
      </c>
      <c r="BB2550" s="25" t="s">
        <v>52</v>
      </c>
    </row>
    <row r="2551" spans="1:54" x14ac:dyDescent="0.2">
      <c r="A2551" s="15" t="s">
        <v>267</v>
      </c>
      <c r="C2551" s="15" t="s">
        <v>14171</v>
      </c>
      <c r="D2551" s="15" t="s">
        <v>14172</v>
      </c>
      <c r="F2551" s="15" t="str">
        <f>VLOOKUP(C2551,QVLinien21!$A$2:$G$2812,7,FALSE)</f>
        <v>Solothurn - Biberist - Kriegstetten - Herzogenbuchsee - Aeschi M53</v>
      </c>
      <c r="G2551" s="15" t="str">
        <f>VLOOKUP(C2551,v32_x__2020_06_28[[SLNID]:[Beschreibung]],8,FALSE)</f>
        <v>Solothurn - Biberist - Kriegstetten - Herzogenbuchsee - Aeschi M53</v>
      </c>
      <c r="H2551" s="15" t="s">
        <v>14172</v>
      </c>
      <c r="I2551" s="15" t="s">
        <v>14173</v>
      </c>
      <c r="J2551" s="15" t="s">
        <v>14174</v>
      </c>
      <c r="K2551" s="52" t="s">
        <v>1225</v>
      </c>
      <c r="L2551" s="15" t="s">
        <v>353</v>
      </c>
      <c r="M2551" s="15" t="s">
        <v>274</v>
      </c>
      <c r="N2551" s="15" t="s">
        <v>275</v>
      </c>
      <c r="O2551" s="15" t="s">
        <v>276</v>
      </c>
      <c r="P2551" s="15" t="s">
        <v>276</v>
      </c>
      <c r="Q2551" s="15" t="s">
        <v>276</v>
      </c>
      <c r="R2551" s="15" t="s">
        <v>276</v>
      </c>
      <c r="S2551" s="15" t="s">
        <v>276</v>
      </c>
      <c r="T2551" s="15" t="s">
        <v>276</v>
      </c>
      <c r="U2551" s="15" t="s">
        <v>276</v>
      </c>
      <c r="V2551" s="15" t="s">
        <v>276</v>
      </c>
      <c r="W2551" s="23" t="s">
        <v>277</v>
      </c>
      <c r="X2551" s="23" t="s">
        <v>267</v>
      </c>
      <c r="Y2551" s="23" t="s">
        <v>12960</v>
      </c>
      <c r="Z2551" s="23" t="s">
        <v>279</v>
      </c>
      <c r="AA2551" s="23" t="s">
        <v>276</v>
      </c>
      <c r="AB2551" s="23" t="s">
        <v>311</v>
      </c>
      <c r="AC2551" s="23" t="s">
        <v>274</v>
      </c>
      <c r="AD2551" s="23" t="s">
        <v>12961</v>
      </c>
      <c r="AE2551" s="23" t="s">
        <v>1117</v>
      </c>
      <c r="AF2551" s="23" t="s">
        <v>276</v>
      </c>
      <c r="AG2551" s="24" t="s">
        <v>12962</v>
      </c>
      <c r="AH2551" s="24" t="s">
        <v>284</v>
      </c>
      <c r="AI2551" s="24" t="s">
        <v>267</v>
      </c>
      <c r="AJ2551" s="24" t="s">
        <v>285</v>
      </c>
      <c r="AK2551" s="24" t="s">
        <v>12963</v>
      </c>
      <c r="AL2551" s="24" t="s">
        <v>276</v>
      </c>
      <c r="AM2551" s="24" t="s">
        <v>12964</v>
      </c>
      <c r="AN2551" s="24" t="s">
        <v>288</v>
      </c>
      <c r="AO2551" s="24" t="s">
        <v>1122</v>
      </c>
      <c r="AP2551" s="24" t="s">
        <v>276</v>
      </c>
      <c r="AQ2551" s="24" t="s">
        <v>677</v>
      </c>
      <c r="AR2551" s="24" t="s">
        <v>1123</v>
      </c>
      <c r="AS2551" s="24" t="s">
        <v>291</v>
      </c>
      <c r="AT2551" s="24" t="s">
        <v>323</v>
      </c>
      <c r="AU2551" s="24" t="s">
        <v>276</v>
      </c>
      <c r="AV2551" s="24" t="s">
        <v>276</v>
      </c>
      <c r="AW2551" s="24" t="s">
        <v>12965</v>
      </c>
      <c r="AX2551" s="24" t="s">
        <v>276</v>
      </c>
      <c r="AY2551" s="24" t="s">
        <v>12966</v>
      </c>
      <c r="AZ2551" s="24" t="s">
        <v>276</v>
      </c>
      <c r="BA2551" s="24" t="s">
        <v>297</v>
      </c>
      <c r="BB2551" s="25" t="s">
        <v>52</v>
      </c>
    </row>
    <row r="2552" spans="1:54" x14ac:dyDescent="0.2">
      <c r="A2552" s="15" t="s">
        <v>267</v>
      </c>
      <c r="C2552" s="15" t="s">
        <v>14175</v>
      </c>
      <c r="D2552" s="15" t="s">
        <v>14176</v>
      </c>
      <c r="F2552" s="15" t="str">
        <f>VLOOKUP(C2552,QVLinien21!$A$2:$G$2812,7,FALSE)</f>
        <v>Solothurn - Lüsslingen - Lohn-Lüterkofen - Messen - Schnottwil M54</v>
      </c>
      <c r="G2552" s="15" t="str">
        <f>VLOOKUP(C2552,v32_x__2020_06_28[[SLNID]:[Beschreibung]],8,FALSE)</f>
        <v>Solothurn - Lüsslingen - Lohn-Lüterkofen - Messen - Schnottwil M54</v>
      </c>
      <c r="H2552" s="15" t="s">
        <v>14176</v>
      </c>
      <c r="I2552" s="15" t="s">
        <v>14177</v>
      </c>
      <c r="J2552" s="15" t="s">
        <v>14178</v>
      </c>
      <c r="K2552" s="52" t="s">
        <v>1225</v>
      </c>
      <c r="L2552" s="15" t="s">
        <v>811</v>
      </c>
      <c r="M2552" s="15" t="s">
        <v>274</v>
      </c>
      <c r="N2552" s="15" t="s">
        <v>275</v>
      </c>
      <c r="O2552" s="15" t="s">
        <v>276</v>
      </c>
      <c r="P2552" s="15" t="s">
        <v>276</v>
      </c>
      <c r="Q2552" s="15" t="s">
        <v>276</v>
      </c>
      <c r="R2552" s="15" t="s">
        <v>276</v>
      </c>
      <c r="S2552" s="15" t="s">
        <v>276</v>
      </c>
      <c r="T2552" s="15" t="s">
        <v>276</v>
      </c>
      <c r="U2552" s="15" t="s">
        <v>276</v>
      </c>
      <c r="V2552" s="15" t="s">
        <v>276</v>
      </c>
      <c r="W2552" s="23" t="s">
        <v>277</v>
      </c>
      <c r="X2552" s="23" t="s">
        <v>267</v>
      </c>
      <c r="Y2552" s="23" t="s">
        <v>12960</v>
      </c>
      <c r="Z2552" s="23" t="s">
        <v>279</v>
      </c>
      <c r="AA2552" s="23" t="s">
        <v>276</v>
      </c>
      <c r="AB2552" s="23" t="s">
        <v>311</v>
      </c>
      <c r="AC2552" s="23" t="s">
        <v>274</v>
      </c>
      <c r="AD2552" s="23" t="s">
        <v>12961</v>
      </c>
      <c r="AE2552" s="23" t="s">
        <v>1117</v>
      </c>
      <c r="AF2552" s="23" t="s">
        <v>276</v>
      </c>
      <c r="AG2552" s="24" t="s">
        <v>12962</v>
      </c>
      <c r="AH2552" s="24" t="s">
        <v>284</v>
      </c>
      <c r="AI2552" s="24" t="s">
        <v>267</v>
      </c>
      <c r="AJ2552" s="24" t="s">
        <v>285</v>
      </c>
      <c r="AK2552" s="24" t="s">
        <v>12963</v>
      </c>
      <c r="AL2552" s="24" t="s">
        <v>276</v>
      </c>
      <c r="AM2552" s="24" t="s">
        <v>12964</v>
      </c>
      <c r="AN2552" s="24" t="s">
        <v>288</v>
      </c>
      <c r="AO2552" s="24" t="s">
        <v>1122</v>
      </c>
      <c r="AP2552" s="24" t="s">
        <v>276</v>
      </c>
      <c r="AQ2552" s="24" t="s">
        <v>677</v>
      </c>
      <c r="AR2552" s="24" t="s">
        <v>1123</v>
      </c>
      <c r="AS2552" s="24" t="s">
        <v>291</v>
      </c>
      <c r="AT2552" s="24" t="s">
        <v>323</v>
      </c>
      <c r="AU2552" s="24" t="s">
        <v>276</v>
      </c>
      <c r="AV2552" s="24" t="s">
        <v>276</v>
      </c>
      <c r="AW2552" s="24" t="s">
        <v>12965</v>
      </c>
      <c r="AX2552" s="24" t="s">
        <v>276</v>
      </c>
      <c r="AY2552" s="24" t="s">
        <v>12966</v>
      </c>
      <c r="AZ2552" s="24" t="s">
        <v>276</v>
      </c>
      <c r="BA2552" s="24" t="s">
        <v>297</v>
      </c>
      <c r="BB2552" s="25" t="s">
        <v>52</v>
      </c>
    </row>
    <row r="2553" spans="1:54" x14ac:dyDescent="0.2">
      <c r="B2553" s="16" t="e">
        <v>#N/A</v>
      </c>
      <c r="C2553" s="16" t="s">
        <v>14179</v>
      </c>
      <c r="D2553" s="15" t="s">
        <v>14180</v>
      </c>
      <c r="E2553" s="36" t="s">
        <v>10719</v>
      </c>
      <c r="F2553" s="15" t="str">
        <f>VLOOKUP(C2553,QVLinien21!$A$2:$G$2812,7,FALSE)</f>
        <v>Riedholz - Günsberg - Balm b. Günsberg M55</v>
      </c>
      <c r="G2553" s="15" t="str">
        <f>VLOOKUP(C2553,v32_x__2020_06_28[[SLNID]:[Beschreibung]],8,FALSE)</f>
        <v>Riedholz - Günsberg - Balm b. Günsberg M55</v>
      </c>
      <c r="I2553" s="27" t="s">
        <v>71</v>
      </c>
      <c r="J2553" s="16"/>
      <c r="K2553" s="57"/>
      <c r="L2553" s="16"/>
      <c r="BB2553" s="25" t="s">
        <v>52</v>
      </c>
    </row>
    <row r="2554" spans="1:54" x14ac:dyDescent="0.2">
      <c r="A2554" s="15" t="s">
        <v>267</v>
      </c>
      <c r="C2554" s="15" t="s">
        <v>14181</v>
      </c>
      <c r="D2554" s="15" t="s">
        <v>14182</v>
      </c>
      <c r="E2554" s="38" t="s">
        <v>13230</v>
      </c>
      <c r="F2554" s="15" t="e">
        <f>VLOOKUP(C2554,QVLinien21!$A$2:$G$2812,7,FALSE)</f>
        <v>#N/A</v>
      </c>
      <c r="G2554" s="15" t="str">
        <f>VLOOKUP(C2554,v32_x__2020_06_28[[SLNID]:[Beschreibung]],8,FALSE)</f>
        <v>Solothurn Kofmehl - Amtshausplatz (MOONLINER Shuttle-Bus)</v>
      </c>
      <c r="H2554" s="15" t="s">
        <v>14182</v>
      </c>
      <c r="I2554" s="15" t="s">
        <v>14183</v>
      </c>
      <c r="J2554" s="15" t="s">
        <v>14184</v>
      </c>
      <c r="K2554" s="52" t="s">
        <v>1225</v>
      </c>
      <c r="L2554" s="15" t="s">
        <v>274</v>
      </c>
      <c r="M2554" s="15" t="s">
        <v>276</v>
      </c>
      <c r="N2554" s="15" t="s">
        <v>275</v>
      </c>
      <c r="O2554" s="15" t="s">
        <v>276</v>
      </c>
      <c r="P2554" s="15" t="s">
        <v>276</v>
      </c>
      <c r="Q2554" s="15" t="s">
        <v>276</v>
      </c>
      <c r="R2554" s="15" t="s">
        <v>276</v>
      </c>
      <c r="S2554" s="15" t="s">
        <v>276</v>
      </c>
      <c r="T2554" s="15" t="s">
        <v>276</v>
      </c>
      <c r="U2554" s="15" t="s">
        <v>276</v>
      </c>
      <c r="V2554" s="15" t="s">
        <v>276</v>
      </c>
      <c r="W2554" s="23" t="s">
        <v>277</v>
      </c>
      <c r="X2554" s="23" t="s">
        <v>267</v>
      </c>
      <c r="Y2554" s="23" t="s">
        <v>12960</v>
      </c>
      <c r="Z2554" s="23" t="s">
        <v>279</v>
      </c>
      <c r="AA2554" s="23" t="s">
        <v>276</v>
      </c>
      <c r="AB2554" s="23" t="s">
        <v>311</v>
      </c>
      <c r="AC2554" s="23" t="s">
        <v>274</v>
      </c>
      <c r="AD2554" s="23" t="s">
        <v>12961</v>
      </c>
      <c r="AE2554" s="23" t="s">
        <v>1117</v>
      </c>
      <c r="AF2554" s="23" t="s">
        <v>276</v>
      </c>
      <c r="AG2554" s="24" t="s">
        <v>12962</v>
      </c>
      <c r="AH2554" s="24" t="s">
        <v>284</v>
      </c>
      <c r="AI2554" s="24" t="s">
        <v>267</v>
      </c>
      <c r="AJ2554" s="24" t="s">
        <v>285</v>
      </c>
      <c r="AK2554" s="24" t="s">
        <v>12963</v>
      </c>
      <c r="AL2554" s="24" t="s">
        <v>276</v>
      </c>
      <c r="AM2554" s="24" t="s">
        <v>12964</v>
      </c>
      <c r="AN2554" s="24" t="s">
        <v>288</v>
      </c>
      <c r="AO2554" s="24" t="s">
        <v>1122</v>
      </c>
      <c r="AP2554" s="24" t="s">
        <v>276</v>
      </c>
      <c r="AQ2554" s="24" t="s">
        <v>677</v>
      </c>
      <c r="AR2554" s="24" t="s">
        <v>1123</v>
      </c>
      <c r="AS2554" s="24" t="s">
        <v>291</v>
      </c>
      <c r="AT2554" s="24" t="s">
        <v>323</v>
      </c>
      <c r="AU2554" s="24" t="s">
        <v>276</v>
      </c>
      <c r="AV2554" s="24" t="s">
        <v>276</v>
      </c>
      <c r="AW2554" s="24" t="s">
        <v>12965</v>
      </c>
      <c r="AX2554" s="24" t="s">
        <v>276</v>
      </c>
      <c r="AY2554" s="24" t="s">
        <v>12966</v>
      </c>
      <c r="AZ2554" s="24" t="s">
        <v>276</v>
      </c>
      <c r="BA2554" s="24" t="s">
        <v>297</v>
      </c>
      <c r="BB2554" s="25" t="s">
        <v>52</v>
      </c>
    </row>
    <row r="2555" spans="1:54" x14ac:dyDescent="0.2">
      <c r="B2555" s="15" t="s">
        <v>9830</v>
      </c>
      <c r="C2555" s="21" t="s">
        <v>14185</v>
      </c>
      <c r="D2555" s="49"/>
      <c r="E2555" s="1"/>
      <c r="F2555" s="1"/>
      <c r="G2555" s="1"/>
      <c r="H2555" s="1"/>
      <c r="I2555" s="22" t="s">
        <v>14186</v>
      </c>
      <c r="BB2555" s="25" t="s">
        <v>52</v>
      </c>
    </row>
    <row r="2556" spans="1:54" x14ac:dyDescent="0.2">
      <c r="A2556" s="15" t="s">
        <v>267</v>
      </c>
      <c r="C2556" s="15" t="s">
        <v>14187</v>
      </c>
      <c r="D2556" s="50" t="s">
        <v>9839</v>
      </c>
      <c r="F2556" s="15" t="str">
        <f>VLOOKUP(C2556,QVLinien21!$A$2:$G$2812,7,FALSE)</f>
        <v>Basel Dreirosenbrücke - Bahnhof SBB - (Tram 1)</v>
      </c>
      <c r="G2556" s="15" t="str">
        <f>VLOOKUP(C2556,v32_x__2020_06_28[[SLNID]:[Beschreibung]],8,FALSE)</f>
        <v>Basel Dreirosenbrücke - Bahnhof SBB - (Tram 1)</v>
      </c>
      <c r="H2556" s="15" t="s">
        <v>9839</v>
      </c>
      <c r="I2556" s="15" t="s">
        <v>14188</v>
      </c>
      <c r="J2556" s="15" t="s">
        <v>14189</v>
      </c>
      <c r="K2556" s="52" t="s">
        <v>14190</v>
      </c>
      <c r="L2556" s="15" t="s">
        <v>9207</v>
      </c>
      <c r="M2556" s="15" t="s">
        <v>354</v>
      </c>
      <c r="N2556" s="15" t="s">
        <v>275</v>
      </c>
      <c r="O2556" s="15" t="s">
        <v>276</v>
      </c>
      <c r="P2556" s="15" t="s">
        <v>276</v>
      </c>
      <c r="Q2556" s="15" t="s">
        <v>276</v>
      </c>
      <c r="R2556" s="15" t="s">
        <v>276</v>
      </c>
      <c r="S2556" s="15" t="s">
        <v>276</v>
      </c>
      <c r="T2556" s="15" t="s">
        <v>276</v>
      </c>
      <c r="U2556" s="15" t="s">
        <v>276</v>
      </c>
      <c r="V2556" s="15" t="s">
        <v>276</v>
      </c>
      <c r="W2556" s="23" t="s">
        <v>277</v>
      </c>
      <c r="X2556" s="23" t="s">
        <v>267</v>
      </c>
      <c r="Y2556" s="23" t="s">
        <v>14191</v>
      </c>
      <c r="Z2556" s="23" t="s">
        <v>279</v>
      </c>
      <c r="AA2556" s="23" t="s">
        <v>276</v>
      </c>
      <c r="AB2556" s="23" t="s">
        <v>14190</v>
      </c>
      <c r="AC2556" s="23" t="s">
        <v>312</v>
      </c>
      <c r="AD2556" s="23" t="s">
        <v>14192</v>
      </c>
      <c r="AE2556" s="23" t="s">
        <v>1117</v>
      </c>
      <c r="AF2556" s="23" t="s">
        <v>276</v>
      </c>
      <c r="AG2556" s="24" t="s">
        <v>14193</v>
      </c>
      <c r="AH2556" s="24" t="s">
        <v>284</v>
      </c>
      <c r="AI2556" s="24" t="s">
        <v>267</v>
      </c>
      <c r="AJ2556" s="24" t="s">
        <v>285</v>
      </c>
      <c r="AK2556" s="24" t="s">
        <v>14194</v>
      </c>
      <c r="AL2556" s="24" t="s">
        <v>276</v>
      </c>
      <c r="AM2556" s="24" t="s">
        <v>14195</v>
      </c>
      <c r="AN2556" s="24" t="s">
        <v>288</v>
      </c>
      <c r="AO2556" s="24" t="s">
        <v>14196</v>
      </c>
      <c r="AP2556" s="24" t="s">
        <v>276</v>
      </c>
      <c r="AQ2556" s="24" t="s">
        <v>677</v>
      </c>
      <c r="AR2556" s="24" t="s">
        <v>14197</v>
      </c>
      <c r="AS2556" s="24" t="s">
        <v>291</v>
      </c>
      <c r="AT2556" s="24" t="s">
        <v>527</v>
      </c>
      <c r="AU2556" s="24" t="s">
        <v>276</v>
      </c>
      <c r="AV2556" s="24" t="s">
        <v>14198</v>
      </c>
      <c r="AW2556" s="24" t="s">
        <v>276</v>
      </c>
      <c r="AX2556" s="24" t="s">
        <v>276</v>
      </c>
      <c r="AY2556" s="24" t="s">
        <v>14199</v>
      </c>
      <c r="AZ2556" s="24" t="s">
        <v>276</v>
      </c>
      <c r="BA2556" s="24" t="s">
        <v>297</v>
      </c>
      <c r="BB2556" s="25" t="s">
        <v>52</v>
      </c>
    </row>
    <row r="2557" spans="1:54" x14ac:dyDescent="0.2">
      <c r="A2557" s="15" t="s">
        <v>267</v>
      </c>
      <c r="C2557" s="15" t="s">
        <v>14200</v>
      </c>
      <c r="D2557" s="50" t="s">
        <v>9983</v>
      </c>
      <c r="F2557" s="15" t="str">
        <f>VLOOKUP(C2557,QVLinien21!$A$2:$G$2812,7,FALSE)</f>
        <v>Binningen Kronenplatz - Bad. Bahnhof - Riehen Grenze - (Tram 2)</v>
      </c>
      <c r="G2557" s="15" t="str">
        <f>VLOOKUP(C2557,v32_x__2020_06_28[[SLNID]:[Beschreibung]],8,FALSE)</f>
        <v>Binningen Kronenplatz - Bad. Bahnhof - Riehen Grenze - (Tram 2)</v>
      </c>
      <c r="H2557" s="15" t="s">
        <v>9983</v>
      </c>
      <c r="I2557" s="15" t="s">
        <v>14201</v>
      </c>
      <c r="J2557" s="15" t="s">
        <v>14189</v>
      </c>
      <c r="K2557" s="52" t="s">
        <v>14190</v>
      </c>
      <c r="L2557" s="15" t="s">
        <v>9207</v>
      </c>
      <c r="M2557" s="15" t="s">
        <v>354</v>
      </c>
      <c r="N2557" s="15" t="s">
        <v>275</v>
      </c>
      <c r="O2557" s="15" t="s">
        <v>276</v>
      </c>
      <c r="P2557" s="15" t="s">
        <v>276</v>
      </c>
      <c r="Q2557" s="15" t="s">
        <v>276</v>
      </c>
      <c r="R2557" s="15" t="s">
        <v>276</v>
      </c>
      <c r="S2557" s="15" t="s">
        <v>276</v>
      </c>
      <c r="T2557" s="15" t="s">
        <v>276</v>
      </c>
      <c r="U2557" s="15" t="s">
        <v>276</v>
      </c>
      <c r="V2557" s="15" t="s">
        <v>276</v>
      </c>
      <c r="W2557" s="23" t="s">
        <v>277</v>
      </c>
      <c r="X2557" s="23" t="s">
        <v>267</v>
      </c>
      <c r="Y2557" s="23" t="s">
        <v>14191</v>
      </c>
      <c r="Z2557" s="23" t="s">
        <v>279</v>
      </c>
      <c r="AA2557" s="23" t="s">
        <v>276</v>
      </c>
      <c r="AB2557" s="23" t="s">
        <v>14190</v>
      </c>
      <c r="AC2557" s="23" t="s">
        <v>312</v>
      </c>
      <c r="AD2557" s="23" t="s">
        <v>14192</v>
      </c>
      <c r="AE2557" s="23" t="s">
        <v>1117</v>
      </c>
      <c r="AF2557" s="23" t="s">
        <v>276</v>
      </c>
      <c r="AG2557" s="24" t="s">
        <v>14193</v>
      </c>
      <c r="AH2557" s="24" t="s">
        <v>284</v>
      </c>
      <c r="AI2557" s="24" t="s">
        <v>267</v>
      </c>
      <c r="AJ2557" s="24" t="s">
        <v>285</v>
      </c>
      <c r="AK2557" s="24" t="s">
        <v>14194</v>
      </c>
      <c r="AL2557" s="24" t="s">
        <v>276</v>
      </c>
      <c r="AM2557" s="24" t="s">
        <v>14195</v>
      </c>
      <c r="AN2557" s="24" t="s">
        <v>288</v>
      </c>
      <c r="AO2557" s="24" t="s">
        <v>14196</v>
      </c>
      <c r="AP2557" s="24" t="s">
        <v>276</v>
      </c>
      <c r="AQ2557" s="24" t="s">
        <v>677</v>
      </c>
      <c r="AR2557" s="24" t="s">
        <v>14197</v>
      </c>
      <c r="AS2557" s="24" t="s">
        <v>291</v>
      </c>
      <c r="AT2557" s="24" t="s">
        <v>527</v>
      </c>
      <c r="AU2557" s="24" t="s">
        <v>276</v>
      </c>
      <c r="AV2557" s="24" t="s">
        <v>14198</v>
      </c>
      <c r="AW2557" s="24" t="s">
        <v>276</v>
      </c>
      <c r="AX2557" s="24" t="s">
        <v>276</v>
      </c>
      <c r="AY2557" s="24" t="s">
        <v>14199</v>
      </c>
      <c r="AZ2557" s="24" t="s">
        <v>276</v>
      </c>
      <c r="BA2557" s="24" t="s">
        <v>297</v>
      </c>
      <c r="BB2557" s="25" t="s">
        <v>52</v>
      </c>
    </row>
    <row r="2558" spans="1:54" x14ac:dyDescent="0.2">
      <c r="A2558" s="15" t="s">
        <v>267</v>
      </c>
      <c r="C2558" s="15" t="s">
        <v>14202</v>
      </c>
      <c r="D2558" s="50" t="s">
        <v>9985</v>
      </c>
      <c r="F2558" s="15" t="str">
        <f>VLOOKUP(C2558,QVLinien21!$A$2:$G$2812,7,FALSE)</f>
        <v>Birsfelden Hard - Basel Burgfelderhof - Grenze-St-Louis - (Tram 3)</v>
      </c>
      <c r="G2558" s="15" t="str">
        <f>VLOOKUP(C2558,v32_x__2020_06_28[[SLNID]:[Beschreibung]],8,FALSE)</f>
        <v>Birsfelden Hard - Basel Burgfelderhof - Grenze-St-Louis - (Tram 3)</v>
      </c>
      <c r="H2558" s="15" t="s">
        <v>9985</v>
      </c>
      <c r="I2558" s="15" t="s">
        <v>14203</v>
      </c>
      <c r="J2558" s="15" t="s">
        <v>14204</v>
      </c>
      <c r="K2558" s="52" t="s">
        <v>14190</v>
      </c>
      <c r="L2558" s="15" t="s">
        <v>9207</v>
      </c>
      <c r="M2558" s="15" t="s">
        <v>14205</v>
      </c>
      <c r="N2558" s="15" t="s">
        <v>275</v>
      </c>
      <c r="O2558" s="15" t="s">
        <v>276</v>
      </c>
      <c r="P2558" s="15" t="s">
        <v>276</v>
      </c>
      <c r="Q2558" s="15" t="s">
        <v>276</v>
      </c>
      <c r="R2558" s="15" t="s">
        <v>276</v>
      </c>
      <c r="S2558" s="15" t="s">
        <v>276</v>
      </c>
      <c r="T2558" s="15" t="s">
        <v>276</v>
      </c>
      <c r="U2558" s="15" t="s">
        <v>276</v>
      </c>
      <c r="V2558" s="15" t="s">
        <v>276</v>
      </c>
      <c r="W2558" s="23" t="s">
        <v>277</v>
      </c>
      <c r="X2558" s="23" t="s">
        <v>267</v>
      </c>
      <c r="Y2558" s="23" t="s">
        <v>14191</v>
      </c>
      <c r="Z2558" s="23" t="s">
        <v>279</v>
      </c>
      <c r="AA2558" s="23" t="s">
        <v>276</v>
      </c>
      <c r="AB2558" s="23" t="s">
        <v>14190</v>
      </c>
      <c r="AC2558" s="23" t="s">
        <v>312</v>
      </c>
      <c r="AD2558" s="23" t="s">
        <v>14192</v>
      </c>
      <c r="AE2558" s="23" t="s">
        <v>1117</v>
      </c>
      <c r="AF2558" s="23" t="s">
        <v>276</v>
      </c>
      <c r="AG2558" s="24" t="s">
        <v>14193</v>
      </c>
      <c r="AH2558" s="24" t="s">
        <v>284</v>
      </c>
      <c r="AI2558" s="24" t="s">
        <v>267</v>
      </c>
      <c r="AJ2558" s="24" t="s">
        <v>285</v>
      </c>
      <c r="AK2558" s="24" t="s">
        <v>14194</v>
      </c>
      <c r="AL2558" s="24" t="s">
        <v>276</v>
      </c>
      <c r="AM2558" s="24" t="s">
        <v>14195</v>
      </c>
      <c r="AN2558" s="24" t="s">
        <v>288</v>
      </c>
      <c r="AO2558" s="24" t="s">
        <v>14196</v>
      </c>
      <c r="AP2558" s="24" t="s">
        <v>276</v>
      </c>
      <c r="AQ2558" s="24" t="s">
        <v>677</v>
      </c>
      <c r="AR2558" s="24" t="s">
        <v>14197</v>
      </c>
      <c r="AS2558" s="24" t="s">
        <v>291</v>
      </c>
      <c r="AT2558" s="24" t="s">
        <v>527</v>
      </c>
      <c r="AU2558" s="24" t="s">
        <v>276</v>
      </c>
      <c r="AV2558" s="24" t="s">
        <v>14198</v>
      </c>
      <c r="AW2558" s="24" t="s">
        <v>276</v>
      </c>
      <c r="AX2558" s="24" t="s">
        <v>276</v>
      </c>
      <c r="AY2558" s="24" t="s">
        <v>14199</v>
      </c>
      <c r="AZ2558" s="24" t="s">
        <v>276</v>
      </c>
      <c r="BA2558" s="24" t="s">
        <v>297</v>
      </c>
      <c r="BB2558" s="25" t="s">
        <v>52</v>
      </c>
    </row>
    <row r="2559" spans="1:54" x14ac:dyDescent="0.2">
      <c r="A2559" s="15" t="s">
        <v>267</v>
      </c>
      <c r="C2559" s="15" t="s">
        <v>14206</v>
      </c>
      <c r="D2559" s="50">
        <v>6</v>
      </c>
      <c r="F2559" s="15" t="str">
        <f>VLOOKUP(C2559,QVLinien21!$A$2:$G$2812,7,FALSE)</f>
        <v>Allschwil Dorf - Riehen Grenze - (Tram 6)</v>
      </c>
      <c r="G2559" s="15" t="str">
        <f>VLOOKUP(C2559,v32_x__2020_06_28[[SLNID]:[Beschreibung]],8,FALSE)</f>
        <v>6 Allschwil Dorf - Riehen Grenze - (Tram 6)</v>
      </c>
      <c r="H2559" s="15" t="s">
        <v>10685</v>
      </c>
      <c r="I2559" s="15" t="s">
        <v>14207</v>
      </c>
      <c r="J2559" s="15" t="s">
        <v>14189</v>
      </c>
      <c r="K2559" s="52" t="s">
        <v>14190</v>
      </c>
      <c r="L2559" s="15" t="s">
        <v>9207</v>
      </c>
      <c r="M2559" s="15" t="s">
        <v>354</v>
      </c>
      <c r="N2559" s="15" t="s">
        <v>275</v>
      </c>
      <c r="O2559" s="15" t="s">
        <v>276</v>
      </c>
      <c r="P2559" s="15" t="s">
        <v>276</v>
      </c>
      <c r="Q2559" s="15" t="s">
        <v>276</v>
      </c>
      <c r="R2559" s="15" t="s">
        <v>276</v>
      </c>
      <c r="S2559" s="15" t="s">
        <v>276</v>
      </c>
      <c r="T2559" s="15" t="s">
        <v>276</v>
      </c>
      <c r="U2559" s="15" t="s">
        <v>276</v>
      </c>
      <c r="V2559" s="15" t="s">
        <v>276</v>
      </c>
      <c r="W2559" s="23" t="s">
        <v>277</v>
      </c>
      <c r="X2559" s="23" t="s">
        <v>267</v>
      </c>
      <c r="Y2559" s="23" t="s">
        <v>14191</v>
      </c>
      <c r="Z2559" s="23" t="s">
        <v>279</v>
      </c>
      <c r="AA2559" s="23" t="s">
        <v>276</v>
      </c>
      <c r="AB2559" s="23" t="s">
        <v>14190</v>
      </c>
      <c r="AC2559" s="23" t="s">
        <v>312</v>
      </c>
      <c r="AD2559" s="23" t="s">
        <v>14192</v>
      </c>
      <c r="AE2559" s="23" t="s">
        <v>1117</v>
      </c>
      <c r="AF2559" s="23" t="s">
        <v>276</v>
      </c>
      <c r="AG2559" s="24" t="s">
        <v>14193</v>
      </c>
      <c r="AH2559" s="24" t="s">
        <v>284</v>
      </c>
      <c r="AI2559" s="24" t="s">
        <v>267</v>
      </c>
      <c r="AJ2559" s="24" t="s">
        <v>285</v>
      </c>
      <c r="AK2559" s="24" t="s">
        <v>14194</v>
      </c>
      <c r="AL2559" s="24" t="s">
        <v>276</v>
      </c>
      <c r="AM2559" s="24" t="s">
        <v>14195</v>
      </c>
      <c r="AN2559" s="24" t="s">
        <v>288</v>
      </c>
      <c r="AO2559" s="24" t="s">
        <v>14196</v>
      </c>
      <c r="AP2559" s="24" t="s">
        <v>276</v>
      </c>
      <c r="AQ2559" s="24" t="s">
        <v>677</v>
      </c>
      <c r="AR2559" s="24" t="s">
        <v>14197</v>
      </c>
      <c r="AS2559" s="24" t="s">
        <v>291</v>
      </c>
      <c r="AT2559" s="24" t="s">
        <v>527</v>
      </c>
      <c r="AU2559" s="24" t="s">
        <v>276</v>
      </c>
      <c r="AV2559" s="24" t="s">
        <v>14198</v>
      </c>
      <c r="AW2559" s="24" t="s">
        <v>276</v>
      </c>
      <c r="AX2559" s="24" t="s">
        <v>276</v>
      </c>
      <c r="AY2559" s="24" t="s">
        <v>14199</v>
      </c>
      <c r="AZ2559" s="24" t="s">
        <v>276</v>
      </c>
      <c r="BA2559" s="24" t="s">
        <v>297</v>
      </c>
      <c r="BB2559" s="25" t="s">
        <v>52</v>
      </c>
    </row>
    <row r="2560" spans="1:54" x14ac:dyDescent="0.2">
      <c r="A2560" s="15" t="s">
        <v>267</v>
      </c>
      <c r="C2560" s="15" t="s">
        <v>14208</v>
      </c>
      <c r="D2560" s="50">
        <v>8</v>
      </c>
      <c r="F2560" s="15" t="str">
        <f>VLOOKUP(C2560,QVLinien21!$A$2:$G$2812,7,FALSE)</f>
        <v>Basel Neuweilerstrasse - Kleinhüningen - Weil am Rhein Bhf - (Tram 8)</v>
      </c>
      <c r="G2560" s="15" t="str">
        <f>VLOOKUP(C2560,v32_x__2020_06_28[[SLNID]:[Beschreibung]],8,FALSE)</f>
        <v>Basel Neuweilerstrasse - Kleinhüningen - Weil am Rhein Bhf - (Tram 8)</v>
      </c>
      <c r="H2560" s="15" t="s">
        <v>10692</v>
      </c>
      <c r="I2560" s="15" t="s">
        <v>14209</v>
      </c>
      <c r="J2560" s="15" t="s">
        <v>14210</v>
      </c>
      <c r="K2560" s="52" t="s">
        <v>14190</v>
      </c>
      <c r="L2560" s="15" t="s">
        <v>9207</v>
      </c>
      <c r="M2560" s="15" t="s">
        <v>354</v>
      </c>
      <c r="N2560" s="15" t="s">
        <v>275</v>
      </c>
      <c r="O2560" s="15" t="s">
        <v>276</v>
      </c>
      <c r="P2560" s="15" t="s">
        <v>276</v>
      </c>
      <c r="Q2560" s="15" t="s">
        <v>276</v>
      </c>
      <c r="R2560" s="15" t="s">
        <v>276</v>
      </c>
      <c r="S2560" s="15" t="s">
        <v>276</v>
      </c>
      <c r="T2560" s="15" t="s">
        <v>276</v>
      </c>
      <c r="U2560" s="15" t="s">
        <v>276</v>
      </c>
      <c r="V2560" s="15" t="s">
        <v>276</v>
      </c>
      <c r="W2560" s="23" t="s">
        <v>277</v>
      </c>
      <c r="X2560" s="23" t="s">
        <v>267</v>
      </c>
      <c r="Y2560" s="23" t="s">
        <v>14191</v>
      </c>
      <c r="Z2560" s="23" t="s">
        <v>279</v>
      </c>
      <c r="AA2560" s="23" t="s">
        <v>276</v>
      </c>
      <c r="AB2560" s="23" t="s">
        <v>14190</v>
      </c>
      <c r="AC2560" s="23" t="s">
        <v>312</v>
      </c>
      <c r="AD2560" s="23" t="s">
        <v>14192</v>
      </c>
      <c r="AE2560" s="23" t="s">
        <v>1117</v>
      </c>
      <c r="AF2560" s="23" t="s">
        <v>276</v>
      </c>
      <c r="AG2560" s="24" t="s">
        <v>14193</v>
      </c>
      <c r="AH2560" s="24" t="s">
        <v>284</v>
      </c>
      <c r="AI2560" s="24" t="s">
        <v>267</v>
      </c>
      <c r="AJ2560" s="24" t="s">
        <v>285</v>
      </c>
      <c r="AK2560" s="24" t="s">
        <v>14194</v>
      </c>
      <c r="AL2560" s="24" t="s">
        <v>276</v>
      </c>
      <c r="AM2560" s="24" t="s">
        <v>14195</v>
      </c>
      <c r="AN2560" s="24" t="s">
        <v>288</v>
      </c>
      <c r="AO2560" s="24" t="s">
        <v>14196</v>
      </c>
      <c r="AP2560" s="24" t="s">
        <v>276</v>
      </c>
      <c r="AQ2560" s="24" t="s">
        <v>677</v>
      </c>
      <c r="AR2560" s="24" t="s">
        <v>14197</v>
      </c>
      <c r="AS2560" s="24" t="s">
        <v>291</v>
      </c>
      <c r="AT2560" s="24" t="s">
        <v>527</v>
      </c>
      <c r="AU2560" s="24" t="s">
        <v>276</v>
      </c>
      <c r="AV2560" s="24" t="s">
        <v>14198</v>
      </c>
      <c r="AW2560" s="24" t="s">
        <v>276</v>
      </c>
      <c r="AX2560" s="24" t="s">
        <v>276</v>
      </c>
      <c r="AY2560" s="24" t="s">
        <v>14199</v>
      </c>
      <c r="AZ2560" s="24" t="s">
        <v>276</v>
      </c>
      <c r="BA2560" s="24" t="s">
        <v>297</v>
      </c>
      <c r="BB2560" s="25" t="s">
        <v>52</v>
      </c>
    </row>
    <row r="2561" spans="1:54" x14ac:dyDescent="0.2">
      <c r="A2561" s="15" t="s">
        <v>267</v>
      </c>
      <c r="C2561" s="15" t="s">
        <v>14211</v>
      </c>
      <c r="D2561" s="50" t="s">
        <v>10698</v>
      </c>
      <c r="F2561" s="15" t="e">
        <f>VLOOKUP(C2561,QVLinien21!$A$2:$G$2812,7,FALSE)</f>
        <v>#N/A</v>
      </c>
      <c r="G2561" s="15" t="e">
        <f>VLOOKUP(C2561,v32_x__2020_06_28[[SLNID]:[Beschreibung]],8,FALSE)</f>
        <v>#N/A</v>
      </c>
      <c r="H2561" s="15" t="s">
        <v>10698</v>
      </c>
      <c r="I2561" s="15" t="s">
        <v>14212</v>
      </c>
      <c r="J2561" s="15" t="s">
        <v>14213</v>
      </c>
      <c r="K2561" s="52" t="s">
        <v>2154</v>
      </c>
      <c r="L2561" s="15" t="s">
        <v>14214</v>
      </c>
      <c r="M2561" s="15" t="s">
        <v>312</v>
      </c>
      <c r="N2561" s="15" t="s">
        <v>275</v>
      </c>
      <c r="O2561" s="15" t="s">
        <v>276</v>
      </c>
      <c r="P2561" s="15" t="s">
        <v>276</v>
      </c>
      <c r="Q2561" s="15" t="s">
        <v>276</v>
      </c>
      <c r="R2561" s="15" t="s">
        <v>276</v>
      </c>
      <c r="S2561" s="15" t="s">
        <v>276</v>
      </c>
      <c r="T2561" s="15" t="s">
        <v>276</v>
      </c>
      <c r="U2561" s="15" t="s">
        <v>276</v>
      </c>
      <c r="V2561" s="15" t="s">
        <v>276</v>
      </c>
      <c r="W2561" s="23" t="s">
        <v>277</v>
      </c>
      <c r="X2561" s="23" t="s">
        <v>267</v>
      </c>
      <c r="Y2561" s="23" t="s">
        <v>14215</v>
      </c>
      <c r="Z2561" s="23" t="s">
        <v>279</v>
      </c>
      <c r="AA2561" s="23" t="s">
        <v>14216</v>
      </c>
      <c r="AB2561" s="23" t="s">
        <v>2154</v>
      </c>
      <c r="AC2561" s="23" t="s">
        <v>3389</v>
      </c>
      <c r="AD2561" s="23" t="s">
        <v>669</v>
      </c>
      <c r="AE2561" s="23" t="s">
        <v>10710</v>
      </c>
      <c r="AF2561" s="23" t="s">
        <v>282</v>
      </c>
      <c r="AG2561" s="24" t="s">
        <v>14217</v>
      </c>
      <c r="AH2561" s="24" t="s">
        <v>284</v>
      </c>
      <c r="AI2561" s="24" t="s">
        <v>267</v>
      </c>
      <c r="AJ2561" s="24" t="s">
        <v>285</v>
      </c>
      <c r="AK2561" s="24" t="s">
        <v>14218</v>
      </c>
      <c r="AL2561" s="24" t="s">
        <v>276</v>
      </c>
      <c r="AM2561" s="24" t="s">
        <v>14219</v>
      </c>
      <c r="AN2561" s="24" t="s">
        <v>288</v>
      </c>
      <c r="AO2561" s="24" t="s">
        <v>14220</v>
      </c>
      <c r="AP2561" s="24" t="s">
        <v>276</v>
      </c>
      <c r="AQ2561" s="24" t="s">
        <v>276</v>
      </c>
      <c r="AR2561" s="24" t="s">
        <v>14221</v>
      </c>
      <c r="AS2561" s="24" t="s">
        <v>291</v>
      </c>
      <c r="AT2561" s="24" t="s">
        <v>2390</v>
      </c>
      <c r="AU2561" s="24" t="s">
        <v>14222</v>
      </c>
      <c r="AV2561" s="24" t="s">
        <v>14223</v>
      </c>
      <c r="AW2561" s="24" t="s">
        <v>14224</v>
      </c>
      <c r="AX2561" s="24" t="s">
        <v>276</v>
      </c>
      <c r="AY2561" s="24" t="s">
        <v>14225</v>
      </c>
      <c r="AZ2561" s="24" t="s">
        <v>276</v>
      </c>
      <c r="BA2561" s="24" t="s">
        <v>297</v>
      </c>
      <c r="BB2561" s="25" t="s">
        <v>52</v>
      </c>
    </row>
    <row r="2562" spans="1:54" x14ac:dyDescent="0.2">
      <c r="A2562" s="15" t="s">
        <v>267</v>
      </c>
      <c r="C2562" s="15" t="s">
        <v>14226</v>
      </c>
      <c r="D2562" s="50">
        <v>11</v>
      </c>
      <c r="F2562" s="15" t="e">
        <f>VLOOKUP(C2562,QVLinien21!$A$2:$G$2812,7,FALSE)</f>
        <v>#N/A</v>
      </c>
      <c r="G2562" s="15" t="e">
        <f>VLOOKUP(C2562,v32_x__2020_06_28[[SLNID]:[Beschreibung]],8,FALSE)</f>
        <v>#N/A</v>
      </c>
      <c r="H2562" s="15" t="s">
        <v>10701</v>
      </c>
      <c r="I2562" s="15" t="s">
        <v>14227</v>
      </c>
      <c r="J2562" s="15" t="s">
        <v>14228</v>
      </c>
      <c r="K2562" s="52" t="s">
        <v>2154</v>
      </c>
      <c r="L2562" s="15" t="s">
        <v>14214</v>
      </c>
      <c r="M2562" s="15" t="s">
        <v>312</v>
      </c>
      <c r="N2562" s="15" t="s">
        <v>275</v>
      </c>
      <c r="O2562" s="15" t="s">
        <v>276</v>
      </c>
      <c r="P2562" s="15" t="s">
        <v>276</v>
      </c>
      <c r="Q2562" s="15" t="s">
        <v>276</v>
      </c>
      <c r="R2562" s="15" t="s">
        <v>276</v>
      </c>
      <c r="S2562" s="15" t="s">
        <v>276</v>
      </c>
      <c r="T2562" s="15" t="s">
        <v>276</v>
      </c>
      <c r="U2562" s="15" t="s">
        <v>276</v>
      </c>
      <c r="V2562" s="15" t="s">
        <v>276</v>
      </c>
      <c r="W2562" s="23" t="s">
        <v>277</v>
      </c>
      <c r="X2562" s="23" t="s">
        <v>267</v>
      </c>
      <c r="Y2562" s="23" t="s">
        <v>14215</v>
      </c>
      <c r="Z2562" s="23" t="s">
        <v>279</v>
      </c>
      <c r="AA2562" s="23" t="s">
        <v>14216</v>
      </c>
      <c r="AB2562" s="23" t="s">
        <v>2154</v>
      </c>
      <c r="AC2562" s="23" t="s">
        <v>3389</v>
      </c>
      <c r="AD2562" s="23" t="s">
        <v>669</v>
      </c>
      <c r="AE2562" s="23" t="s">
        <v>10710</v>
      </c>
      <c r="AF2562" s="23" t="s">
        <v>282</v>
      </c>
      <c r="AG2562" s="24" t="s">
        <v>14217</v>
      </c>
      <c r="AH2562" s="24" t="s">
        <v>284</v>
      </c>
      <c r="AI2562" s="24" t="s">
        <v>267</v>
      </c>
      <c r="AJ2562" s="24" t="s">
        <v>285</v>
      </c>
      <c r="AK2562" s="24" t="s">
        <v>14218</v>
      </c>
      <c r="AL2562" s="24" t="s">
        <v>276</v>
      </c>
      <c r="AM2562" s="24" t="s">
        <v>14219</v>
      </c>
      <c r="AN2562" s="24" t="s">
        <v>288</v>
      </c>
      <c r="AO2562" s="24" t="s">
        <v>14220</v>
      </c>
      <c r="AP2562" s="24" t="s">
        <v>276</v>
      </c>
      <c r="AQ2562" s="24" t="s">
        <v>276</v>
      </c>
      <c r="AR2562" s="24" t="s">
        <v>14221</v>
      </c>
      <c r="AS2562" s="24" t="s">
        <v>291</v>
      </c>
      <c r="AT2562" s="24" t="s">
        <v>2390</v>
      </c>
      <c r="AU2562" s="24" t="s">
        <v>14222</v>
      </c>
      <c r="AV2562" s="24" t="s">
        <v>14223</v>
      </c>
      <c r="AW2562" s="24" t="s">
        <v>14224</v>
      </c>
      <c r="AX2562" s="24" t="s">
        <v>276</v>
      </c>
      <c r="AY2562" s="24" t="s">
        <v>14225</v>
      </c>
      <c r="AZ2562" s="24" t="s">
        <v>276</v>
      </c>
      <c r="BA2562" s="24" t="s">
        <v>297</v>
      </c>
      <c r="BB2562" s="25" t="s">
        <v>52</v>
      </c>
    </row>
    <row r="2563" spans="1:54" x14ac:dyDescent="0.2">
      <c r="A2563" s="15" t="s">
        <v>267</v>
      </c>
      <c r="C2563" s="15" t="s">
        <v>14229</v>
      </c>
      <c r="D2563" s="50">
        <v>14</v>
      </c>
      <c r="F2563" s="15" t="str">
        <f>VLOOKUP(C2563,QVLinien21!$A$2:$G$2812,7,FALSE)</f>
        <v>Pratteln Bahnhof - Basel Dreirosenbrücke - (Tram 14)</v>
      </c>
      <c r="G2563" s="15" t="str">
        <f>VLOOKUP(C2563,v32_x__2020_06_28[[SLNID]:[Beschreibung]],8,FALSE)</f>
        <v>Pratteln Bahnhof - Basel Dreirosenbrücke - (Tram 14)</v>
      </c>
      <c r="H2563" s="15" t="s">
        <v>10712</v>
      </c>
      <c r="I2563" s="15" t="s">
        <v>14230</v>
      </c>
      <c r="J2563" s="15" t="s">
        <v>14231</v>
      </c>
      <c r="K2563" s="52" t="s">
        <v>14190</v>
      </c>
      <c r="L2563" s="15" t="s">
        <v>14214</v>
      </c>
      <c r="M2563" s="15" t="s">
        <v>312</v>
      </c>
      <c r="N2563" s="15" t="s">
        <v>275</v>
      </c>
      <c r="O2563" s="15" t="s">
        <v>276</v>
      </c>
      <c r="P2563" s="15" t="s">
        <v>276</v>
      </c>
      <c r="Q2563" s="15" t="s">
        <v>276</v>
      </c>
      <c r="R2563" s="15" t="s">
        <v>276</v>
      </c>
      <c r="S2563" s="15" t="s">
        <v>276</v>
      </c>
      <c r="T2563" s="15" t="s">
        <v>276</v>
      </c>
      <c r="U2563" s="15" t="s">
        <v>276</v>
      </c>
      <c r="V2563" s="15" t="s">
        <v>276</v>
      </c>
      <c r="W2563" s="23" t="s">
        <v>277</v>
      </c>
      <c r="X2563" s="23" t="s">
        <v>267</v>
      </c>
      <c r="Y2563" s="23" t="s">
        <v>14191</v>
      </c>
      <c r="Z2563" s="23" t="s">
        <v>279</v>
      </c>
      <c r="AA2563" s="23" t="s">
        <v>276</v>
      </c>
      <c r="AB2563" s="23" t="s">
        <v>14190</v>
      </c>
      <c r="AC2563" s="23" t="s">
        <v>312</v>
      </c>
      <c r="AD2563" s="23" t="s">
        <v>14192</v>
      </c>
      <c r="AE2563" s="23" t="s">
        <v>1117</v>
      </c>
      <c r="AF2563" s="23" t="s">
        <v>276</v>
      </c>
      <c r="AG2563" s="24" t="s">
        <v>14193</v>
      </c>
      <c r="AH2563" s="24" t="s">
        <v>284</v>
      </c>
      <c r="AI2563" s="24" t="s">
        <v>267</v>
      </c>
      <c r="AJ2563" s="24" t="s">
        <v>285</v>
      </c>
      <c r="AK2563" s="24" t="s">
        <v>14194</v>
      </c>
      <c r="AL2563" s="24" t="s">
        <v>276</v>
      </c>
      <c r="AM2563" s="24" t="s">
        <v>14195</v>
      </c>
      <c r="AN2563" s="24" t="s">
        <v>288</v>
      </c>
      <c r="AO2563" s="24" t="s">
        <v>14196</v>
      </c>
      <c r="AP2563" s="24" t="s">
        <v>276</v>
      </c>
      <c r="AQ2563" s="24" t="s">
        <v>677</v>
      </c>
      <c r="AR2563" s="24" t="s">
        <v>14197</v>
      </c>
      <c r="AS2563" s="24" t="s">
        <v>291</v>
      </c>
      <c r="AT2563" s="24" t="s">
        <v>527</v>
      </c>
      <c r="AU2563" s="24" t="s">
        <v>276</v>
      </c>
      <c r="AV2563" s="24" t="s">
        <v>14198</v>
      </c>
      <c r="AW2563" s="24" t="s">
        <v>276</v>
      </c>
      <c r="AX2563" s="24" t="s">
        <v>276</v>
      </c>
      <c r="AY2563" s="24" t="s">
        <v>14199</v>
      </c>
      <c r="AZ2563" s="24" t="s">
        <v>276</v>
      </c>
      <c r="BA2563" s="24" t="s">
        <v>297</v>
      </c>
      <c r="BB2563" s="25" t="s">
        <v>52</v>
      </c>
    </row>
    <row r="2564" spans="1:54" x14ac:dyDescent="0.2">
      <c r="A2564" s="15" t="s">
        <v>267</v>
      </c>
      <c r="C2564" s="15" t="s">
        <v>14232</v>
      </c>
      <c r="D2564" s="50">
        <v>15</v>
      </c>
      <c r="F2564" s="15" t="str">
        <f>VLOOKUP(C2564,QVLinien21!$A$2:$G$2812,7,FALSE)</f>
        <v>Basel Bruderholz - Schifflände - (Tram 15)</v>
      </c>
      <c r="G2564" s="15" t="str">
        <f>VLOOKUP(C2564,v32_x__2020_06_28[[SLNID]:[Beschreibung]],8,FALSE)</f>
        <v>Basel Bruderholz - Schifflände - (Tram 15)</v>
      </c>
      <c r="H2564" s="15" t="s">
        <v>10716</v>
      </c>
      <c r="I2564" s="15" t="s">
        <v>14233</v>
      </c>
      <c r="J2564" s="15" t="s">
        <v>14189</v>
      </c>
      <c r="K2564" s="52" t="s">
        <v>14190</v>
      </c>
      <c r="L2564" s="15" t="s">
        <v>9207</v>
      </c>
      <c r="M2564" s="15" t="s">
        <v>354</v>
      </c>
      <c r="N2564" s="15" t="s">
        <v>275</v>
      </c>
      <c r="O2564" s="15" t="s">
        <v>276</v>
      </c>
      <c r="P2564" s="15" t="s">
        <v>276</v>
      </c>
      <c r="Q2564" s="15" t="s">
        <v>276</v>
      </c>
      <c r="R2564" s="15" t="s">
        <v>276</v>
      </c>
      <c r="S2564" s="15" t="s">
        <v>276</v>
      </c>
      <c r="T2564" s="15" t="s">
        <v>276</v>
      </c>
      <c r="U2564" s="15" t="s">
        <v>276</v>
      </c>
      <c r="V2564" s="15" t="s">
        <v>276</v>
      </c>
      <c r="W2564" s="23" t="s">
        <v>277</v>
      </c>
      <c r="X2564" s="23" t="s">
        <v>267</v>
      </c>
      <c r="Y2564" s="23" t="s">
        <v>14191</v>
      </c>
      <c r="Z2564" s="23" t="s">
        <v>279</v>
      </c>
      <c r="AA2564" s="23" t="s">
        <v>276</v>
      </c>
      <c r="AB2564" s="23" t="s">
        <v>14190</v>
      </c>
      <c r="AC2564" s="23" t="s">
        <v>312</v>
      </c>
      <c r="AD2564" s="23" t="s">
        <v>14192</v>
      </c>
      <c r="AE2564" s="23" t="s">
        <v>1117</v>
      </c>
      <c r="AF2564" s="23" t="s">
        <v>276</v>
      </c>
      <c r="AG2564" s="24" t="s">
        <v>14193</v>
      </c>
      <c r="AH2564" s="24" t="s">
        <v>284</v>
      </c>
      <c r="AI2564" s="24" t="s">
        <v>267</v>
      </c>
      <c r="AJ2564" s="24" t="s">
        <v>285</v>
      </c>
      <c r="AK2564" s="24" t="s">
        <v>14194</v>
      </c>
      <c r="AL2564" s="24" t="s">
        <v>276</v>
      </c>
      <c r="AM2564" s="24" t="s">
        <v>14195</v>
      </c>
      <c r="AN2564" s="24" t="s">
        <v>288</v>
      </c>
      <c r="AO2564" s="24" t="s">
        <v>14196</v>
      </c>
      <c r="AP2564" s="24" t="s">
        <v>276</v>
      </c>
      <c r="AQ2564" s="24" t="s">
        <v>677</v>
      </c>
      <c r="AR2564" s="24" t="s">
        <v>14197</v>
      </c>
      <c r="AS2564" s="24" t="s">
        <v>291</v>
      </c>
      <c r="AT2564" s="24" t="s">
        <v>527</v>
      </c>
      <c r="AU2564" s="24" t="s">
        <v>276</v>
      </c>
      <c r="AV2564" s="24" t="s">
        <v>14198</v>
      </c>
      <c r="AW2564" s="24" t="s">
        <v>276</v>
      </c>
      <c r="AX2564" s="24" t="s">
        <v>276</v>
      </c>
      <c r="AY2564" s="24" t="s">
        <v>14199</v>
      </c>
      <c r="AZ2564" s="24" t="s">
        <v>276</v>
      </c>
      <c r="BA2564" s="24" t="s">
        <v>297</v>
      </c>
      <c r="BB2564" s="25" t="s">
        <v>52</v>
      </c>
    </row>
    <row r="2565" spans="1:54" x14ac:dyDescent="0.2">
      <c r="A2565" s="15" t="s">
        <v>267</v>
      </c>
      <c r="C2565" s="15" t="s">
        <v>14234</v>
      </c>
      <c r="D2565" s="50">
        <v>16</v>
      </c>
      <c r="F2565" s="15" t="str">
        <f>VLOOKUP(C2565,QVLinien21!$A$2:$G$2812,7,FALSE)</f>
        <v>Basel Bruderholz - Schifflände - (Tram 16)</v>
      </c>
      <c r="G2565" s="15" t="str">
        <f>VLOOKUP(C2565,v32_x__2020_06_28[[SLNID]:[Beschreibung]],8,FALSE)</f>
        <v>Basel Bruderholz - Schifflände - (Tram 16)</v>
      </c>
      <c r="H2565" s="15" t="s">
        <v>13008</v>
      </c>
      <c r="I2565" s="15" t="s">
        <v>14235</v>
      </c>
      <c r="J2565" s="15" t="s">
        <v>14189</v>
      </c>
      <c r="K2565" s="52" t="s">
        <v>14190</v>
      </c>
      <c r="L2565" s="15" t="s">
        <v>9207</v>
      </c>
      <c r="M2565" s="15" t="s">
        <v>354</v>
      </c>
      <c r="N2565" s="15" t="s">
        <v>275</v>
      </c>
      <c r="O2565" s="15" t="s">
        <v>276</v>
      </c>
      <c r="P2565" s="15" t="s">
        <v>276</v>
      </c>
      <c r="Q2565" s="15" t="s">
        <v>276</v>
      </c>
      <c r="R2565" s="15" t="s">
        <v>276</v>
      </c>
      <c r="S2565" s="15" t="s">
        <v>276</v>
      </c>
      <c r="T2565" s="15" t="s">
        <v>276</v>
      </c>
      <c r="U2565" s="15" t="s">
        <v>276</v>
      </c>
      <c r="V2565" s="15" t="s">
        <v>276</v>
      </c>
      <c r="W2565" s="23" t="s">
        <v>277</v>
      </c>
      <c r="X2565" s="23" t="s">
        <v>267</v>
      </c>
      <c r="Y2565" s="23" t="s">
        <v>14191</v>
      </c>
      <c r="Z2565" s="23" t="s">
        <v>279</v>
      </c>
      <c r="AA2565" s="23" t="s">
        <v>276</v>
      </c>
      <c r="AB2565" s="23" t="s">
        <v>14190</v>
      </c>
      <c r="AC2565" s="23" t="s">
        <v>312</v>
      </c>
      <c r="AD2565" s="23" t="s">
        <v>14192</v>
      </c>
      <c r="AE2565" s="23" t="s">
        <v>1117</v>
      </c>
      <c r="AF2565" s="23" t="s">
        <v>276</v>
      </c>
      <c r="AG2565" s="24" t="s">
        <v>14193</v>
      </c>
      <c r="AH2565" s="24" t="s">
        <v>284</v>
      </c>
      <c r="AI2565" s="24" t="s">
        <v>267</v>
      </c>
      <c r="AJ2565" s="24" t="s">
        <v>285</v>
      </c>
      <c r="AK2565" s="24" t="s">
        <v>14194</v>
      </c>
      <c r="AL2565" s="24" t="s">
        <v>276</v>
      </c>
      <c r="AM2565" s="24" t="s">
        <v>14195</v>
      </c>
      <c r="AN2565" s="24" t="s">
        <v>288</v>
      </c>
      <c r="AO2565" s="24" t="s">
        <v>14196</v>
      </c>
      <c r="AP2565" s="24" t="s">
        <v>276</v>
      </c>
      <c r="AQ2565" s="24" t="s">
        <v>677</v>
      </c>
      <c r="AR2565" s="24" t="s">
        <v>14197</v>
      </c>
      <c r="AS2565" s="24" t="s">
        <v>291</v>
      </c>
      <c r="AT2565" s="24" t="s">
        <v>527</v>
      </c>
      <c r="AU2565" s="24" t="s">
        <v>276</v>
      </c>
      <c r="AV2565" s="24" t="s">
        <v>14198</v>
      </c>
      <c r="AW2565" s="24" t="s">
        <v>276</v>
      </c>
      <c r="AX2565" s="24" t="s">
        <v>276</v>
      </c>
      <c r="AY2565" s="24" t="s">
        <v>14199</v>
      </c>
      <c r="AZ2565" s="24" t="s">
        <v>276</v>
      </c>
      <c r="BA2565" s="24" t="s">
        <v>297</v>
      </c>
      <c r="BB2565" s="25" t="s">
        <v>52</v>
      </c>
    </row>
    <row r="2566" spans="1:54" x14ac:dyDescent="0.2">
      <c r="A2566" s="15" t="s">
        <v>267</v>
      </c>
      <c r="C2566" s="15" t="s">
        <v>14236</v>
      </c>
      <c r="D2566" s="50">
        <v>17</v>
      </c>
      <c r="F2566" s="15" t="e">
        <f>VLOOKUP(C2566,QVLinien21!$A$2:$G$2812,7,FALSE)</f>
        <v>#N/A</v>
      </c>
      <c r="G2566" s="15" t="str">
        <f>VLOOKUP(C2566,v32_x__2020_06_28[[SLNID]:[Beschreibung]],8,FALSE)</f>
        <v>Basel, (Wiesenplatz - Claraplatz) - Schifflände - Barfüsserplatz - Theater - Heuwaage - Binningen - Bottmingen - Oberwil BL - Therwil - Ettingen (siehe 506)</v>
      </c>
      <c r="H2566" s="15" t="s">
        <v>13011</v>
      </c>
      <c r="I2566" s="15" t="s">
        <v>14237</v>
      </c>
      <c r="J2566" s="15" t="s">
        <v>14238</v>
      </c>
      <c r="K2566" s="52" t="s">
        <v>2154</v>
      </c>
      <c r="L2566" s="15" t="s">
        <v>14214</v>
      </c>
      <c r="M2566" s="15" t="s">
        <v>312</v>
      </c>
      <c r="N2566" s="15" t="s">
        <v>275</v>
      </c>
      <c r="O2566" s="15" t="s">
        <v>276</v>
      </c>
      <c r="P2566" s="15" t="s">
        <v>276</v>
      </c>
      <c r="Q2566" s="15" t="s">
        <v>276</v>
      </c>
      <c r="R2566" s="15" t="s">
        <v>276</v>
      </c>
      <c r="S2566" s="15" t="s">
        <v>276</v>
      </c>
      <c r="T2566" s="15" t="s">
        <v>276</v>
      </c>
      <c r="U2566" s="15" t="s">
        <v>276</v>
      </c>
      <c r="V2566" s="15" t="s">
        <v>276</v>
      </c>
      <c r="W2566" s="23" t="s">
        <v>277</v>
      </c>
      <c r="X2566" s="23" t="s">
        <v>267</v>
      </c>
      <c r="Y2566" s="23" t="s">
        <v>14215</v>
      </c>
      <c r="Z2566" s="23" t="s">
        <v>279</v>
      </c>
      <c r="AA2566" s="23" t="s">
        <v>14216</v>
      </c>
      <c r="AB2566" s="23" t="s">
        <v>2154</v>
      </c>
      <c r="AC2566" s="23" t="s">
        <v>3389</v>
      </c>
      <c r="AD2566" s="23" t="s">
        <v>669</v>
      </c>
      <c r="AE2566" s="23" t="s">
        <v>10710</v>
      </c>
      <c r="AF2566" s="23" t="s">
        <v>282</v>
      </c>
      <c r="AG2566" s="24" t="s">
        <v>14217</v>
      </c>
      <c r="AH2566" s="24" t="s">
        <v>284</v>
      </c>
      <c r="AI2566" s="24" t="s">
        <v>267</v>
      </c>
      <c r="AJ2566" s="24" t="s">
        <v>285</v>
      </c>
      <c r="AK2566" s="24" t="s">
        <v>14218</v>
      </c>
      <c r="AL2566" s="24" t="s">
        <v>276</v>
      </c>
      <c r="AM2566" s="24" t="s">
        <v>14219</v>
      </c>
      <c r="AN2566" s="24" t="s">
        <v>288</v>
      </c>
      <c r="AO2566" s="24" t="s">
        <v>14220</v>
      </c>
      <c r="AP2566" s="24" t="s">
        <v>276</v>
      </c>
      <c r="AQ2566" s="24" t="s">
        <v>276</v>
      </c>
      <c r="AR2566" s="24" t="s">
        <v>14221</v>
      </c>
      <c r="AS2566" s="24" t="s">
        <v>291</v>
      </c>
      <c r="AT2566" s="24" t="s">
        <v>2390</v>
      </c>
      <c r="AU2566" s="24" t="s">
        <v>14222</v>
      </c>
      <c r="AV2566" s="24" t="s">
        <v>14223</v>
      </c>
      <c r="AW2566" s="24" t="s">
        <v>14224</v>
      </c>
      <c r="AX2566" s="24" t="s">
        <v>276</v>
      </c>
      <c r="AY2566" s="24" t="s">
        <v>14225</v>
      </c>
      <c r="AZ2566" s="24" t="s">
        <v>276</v>
      </c>
      <c r="BA2566" s="24" t="s">
        <v>297</v>
      </c>
      <c r="BB2566" s="25" t="s">
        <v>52</v>
      </c>
    </row>
    <row r="2567" spans="1:54" x14ac:dyDescent="0.2">
      <c r="A2567" s="15" t="s">
        <v>267</v>
      </c>
      <c r="C2567" s="15" t="s">
        <v>14239</v>
      </c>
      <c r="D2567" s="50">
        <v>19</v>
      </c>
      <c r="F2567" s="15" t="e">
        <f>VLOOKUP(C2567,QVLinien21!$A$2:$G$2812,7,FALSE)</f>
        <v>#N/A</v>
      </c>
      <c r="G2567" s="15" t="e">
        <f>VLOOKUP(C2567,v32_x__2020_06_28[[SLNID]:[Beschreibung]],8,FALSE)</f>
        <v>#N/A</v>
      </c>
      <c r="H2567" s="15" t="s">
        <v>10725</v>
      </c>
      <c r="I2567" s="15" t="s">
        <v>14240</v>
      </c>
      <c r="J2567" s="15" t="s">
        <v>14241</v>
      </c>
      <c r="K2567" s="52" t="s">
        <v>2154</v>
      </c>
      <c r="L2567" s="15" t="s">
        <v>669</v>
      </c>
      <c r="M2567" s="15" t="s">
        <v>3389</v>
      </c>
      <c r="N2567" s="15" t="s">
        <v>275</v>
      </c>
      <c r="O2567" s="15" t="s">
        <v>276</v>
      </c>
      <c r="P2567" s="15" t="s">
        <v>276</v>
      </c>
      <c r="Q2567" s="15" t="s">
        <v>276</v>
      </c>
      <c r="R2567" s="15" t="s">
        <v>276</v>
      </c>
      <c r="S2567" s="15" t="s">
        <v>276</v>
      </c>
      <c r="T2567" s="15" t="s">
        <v>276</v>
      </c>
      <c r="U2567" s="15" t="s">
        <v>276</v>
      </c>
      <c r="V2567" s="15" t="s">
        <v>276</v>
      </c>
      <c r="W2567" s="23" t="s">
        <v>277</v>
      </c>
      <c r="X2567" s="23" t="s">
        <v>267</v>
      </c>
      <c r="Y2567" s="23" t="s">
        <v>14215</v>
      </c>
      <c r="Z2567" s="23" t="s">
        <v>279</v>
      </c>
      <c r="AA2567" s="23" t="s">
        <v>14216</v>
      </c>
      <c r="AB2567" s="23" t="s">
        <v>2154</v>
      </c>
      <c r="AC2567" s="23" t="s">
        <v>3389</v>
      </c>
      <c r="AD2567" s="23" t="s">
        <v>669</v>
      </c>
      <c r="AE2567" s="23" t="s">
        <v>10710</v>
      </c>
      <c r="AF2567" s="23" t="s">
        <v>282</v>
      </c>
      <c r="AG2567" s="24" t="s">
        <v>14217</v>
      </c>
      <c r="AH2567" s="24" t="s">
        <v>284</v>
      </c>
      <c r="AI2567" s="24" t="s">
        <v>267</v>
      </c>
      <c r="AJ2567" s="24" t="s">
        <v>285</v>
      </c>
      <c r="AK2567" s="24" t="s">
        <v>14218</v>
      </c>
      <c r="AL2567" s="24" t="s">
        <v>276</v>
      </c>
      <c r="AM2567" s="24" t="s">
        <v>14219</v>
      </c>
      <c r="AN2567" s="24" t="s">
        <v>288</v>
      </c>
      <c r="AO2567" s="24" t="s">
        <v>14220</v>
      </c>
      <c r="AP2567" s="24" t="s">
        <v>276</v>
      </c>
      <c r="AQ2567" s="24" t="s">
        <v>276</v>
      </c>
      <c r="AR2567" s="24" t="s">
        <v>14221</v>
      </c>
      <c r="AS2567" s="24" t="s">
        <v>291</v>
      </c>
      <c r="AT2567" s="24" t="s">
        <v>2390</v>
      </c>
      <c r="AU2567" s="24" t="s">
        <v>14222</v>
      </c>
      <c r="AV2567" s="24" t="s">
        <v>14223</v>
      </c>
      <c r="AW2567" s="24" t="s">
        <v>14224</v>
      </c>
      <c r="AX2567" s="24" t="s">
        <v>276</v>
      </c>
      <c r="AY2567" s="24" t="s">
        <v>14225</v>
      </c>
      <c r="AZ2567" s="24" t="s">
        <v>276</v>
      </c>
      <c r="BA2567" s="24" t="s">
        <v>297</v>
      </c>
      <c r="BB2567" s="25" t="s">
        <v>52</v>
      </c>
    </row>
    <row r="2568" spans="1:54" x14ac:dyDescent="0.2">
      <c r="A2568" s="15" t="s">
        <v>267</v>
      </c>
      <c r="C2568" s="15" t="s">
        <v>14242</v>
      </c>
      <c r="D2568" s="50">
        <v>21</v>
      </c>
      <c r="F2568" s="15" t="str">
        <f>VLOOKUP(C2568,QVLinien21!$A$2:$G$2812,7,FALSE)</f>
        <v>Basel Bahnhof St. Johann - Badischer Bahnhof - (Tram 21)</v>
      </c>
      <c r="G2568" s="15" t="str">
        <f>VLOOKUP(C2568,v32_x__2020_06_28[[SLNID]:[Beschreibung]],8,FALSE)</f>
        <v>Basel Bahnhof St. Johann - Badischer Bahnhof - (Tram 21)</v>
      </c>
      <c r="H2568" s="15" t="s">
        <v>10731</v>
      </c>
      <c r="I2568" s="15" t="s">
        <v>14243</v>
      </c>
      <c r="J2568" s="15" t="s">
        <v>14189</v>
      </c>
      <c r="K2568" s="52" t="s">
        <v>14190</v>
      </c>
      <c r="L2568" s="15" t="s">
        <v>9207</v>
      </c>
      <c r="M2568" s="15" t="s">
        <v>354</v>
      </c>
      <c r="N2568" s="15" t="s">
        <v>275</v>
      </c>
      <c r="O2568" s="15" t="s">
        <v>276</v>
      </c>
      <c r="P2568" s="15" t="s">
        <v>276</v>
      </c>
      <c r="Q2568" s="15" t="s">
        <v>276</v>
      </c>
      <c r="R2568" s="15" t="s">
        <v>276</v>
      </c>
      <c r="S2568" s="15" t="s">
        <v>276</v>
      </c>
      <c r="T2568" s="15" t="s">
        <v>276</v>
      </c>
      <c r="U2568" s="15" t="s">
        <v>276</v>
      </c>
      <c r="V2568" s="15" t="s">
        <v>276</v>
      </c>
      <c r="W2568" s="23" t="s">
        <v>277</v>
      </c>
      <c r="X2568" s="23" t="s">
        <v>267</v>
      </c>
      <c r="Y2568" s="23" t="s">
        <v>14191</v>
      </c>
      <c r="Z2568" s="23" t="s">
        <v>279</v>
      </c>
      <c r="AA2568" s="23" t="s">
        <v>276</v>
      </c>
      <c r="AB2568" s="23" t="s">
        <v>14190</v>
      </c>
      <c r="AC2568" s="23" t="s">
        <v>312</v>
      </c>
      <c r="AD2568" s="23" t="s">
        <v>14192</v>
      </c>
      <c r="AE2568" s="23" t="s">
        <v>1117</v>
      </c>
      <c r="AF2568" s="23" t="s">
        <v>276</v>
      </c>
      <c r="AG2568" s="24" t="s">
        <v>14193</v>
      </c>
      <c r="AH2568" s="24" t="s">
        <v>284</v>
      </c>
      <c r="AI2568" s="24" t="s">
        <v>267</v>
      </c>
      <c r="AJ2568" s="24" t="s">
        <v>285</v>
      </c>
      <c r="AK2568" s="24" t="s">
        <v>14194</v>
      </c>
      <c r="AL2568" s="24" t="s">
        <v>276</v>
      </c>
      <c r="AM2568" s="24" t="s">
        <v>14195</v>
      </c>
      <c r="AN2568" s="24" t="s">
        <v>288</v>
      </c>
      <c r="AO2568" s="24" t="s">
        <v>14196</v>
      </c>
      <c r="AP2568" s="24" t="s">
        <v>276</v>
      </c>
      <c r="AQ2568" s="24" t="s">
        <v>677</v>
      </c>
      <c r="AR2568" s="24" t="s">
        <v>14197</v>
      </c>
      <c r="AS2568" s="24" t="s">
        <v>291</v>
      </c>
      <c r="AT2568" s="24" t="s">
        <v>527</v>
      </c>
      <c r="AU2568" s="24" t="s">
        <v>276</v>
      </c>
      <c r="AV2568" s="24" t="s">
        <v>14198</v>
      </c>
      <c r="AW2568" s="24" t="s">
        <v>276</v>
      </c>
      <c r="AX2568" s="24" t="s">
        <v>276</v>
      </c>
      <c r="AY2568" s="24" t="s">
        <v>14199</v>
      </c>
      <c r="AZ2568" s="24" t="s">
        <v>276</v>
      </c>
      <c r="BA2568" s="24" t="s">
        <v>297</v>
      </c>
      <c r="BB2568" s="25" t="s">
        <v>52</v>
      </c>
    </row>
    <row r="2569" spans="1:54" x14ac:dyDescent="0.2">
      <c r="A2569" s="15" t="s">
        <v>267</v>
      </c>
      <c r="C2569" s="15" t="s">
        <v>14244</v>
      </c>
      <c r="D2569" s="50" t="s">
        <v>9900</v>
      </c>
      <c r="F2569" s="15" t="str">
        <f>VLOOKUP(C2569,QVLinien21!$A$2:$G$2812,7,FALSE)</f>
        <v>Basel SBB Bahnhof - Badischer Bahnhof</v>
      </c>
      <c r="G2569" s="15" t="str">
        <f>VLOOKUP(C2569,v32_x__2020_06_28[[SLNID]:[Beschreibung]],8,FALSE)</f>
        <v>Basel SBB Bahnhof - Badischer Bahnhof</v>
      </c>
      <c r="H2569" s="15" t="s">
        <v>14245</v>
      </c>
      <c r="I2569" s="15" t="s">
        <v>14246</v>
      </c>
      <c r="J2569" s="15" t="s">
        <v>14247</v>
      </c>
      <c r="K2569" s="52" t="s">
        <v>560</v>
      </c>
      <c r="L2569" s="15" t="s">
        <v>14248</v>
      </c>
      <c r="M2569" s="15" t="s">
        <v>354</v>
      </c>
      <c r="N2569" s="15" t="s">
        <v>275</v>
      </c>
      <c r="O2569" s="15" t="s">
        <v>276</v>
      </c>
      <c r="P2569" s="15" t="s">
        <v>276</v>
      </c>
      <c r="Q2569" s="15" t="s">
        <v>276</v>
      </c>
      <c r="R2569" s="15" t="s">
        <v>276</v>
      </c>
      <c r="S2569" s="15" t="s">
        <v>276</v>
      </c>
      <c r="T2569" s="15" t="s">
        <v>276</v>
      </c>
      <c r="U2569" s="15" t="s">
        <v>276</v>
      </c>
      <c r="V2569" s="15" t="s">
        <v>276</v>
      </c>
      <c r="W2569" s="23" t="s">
        <v>277</v>
      </c>
      <c r="X2569" s="23" t="s">
        <v>267</v>
      </c>
      <c r="Y2569" s="23" t="s">
        <v>14191</v>
      </c>
      <c r="Z2569" s="23" t="s">
        <v>279</v>
      </c>
      <c r="AA2569" s="23" t="s">
        <v>276</v>
      </c>
      <c r="AB2569" s="23" t="s">
        <v>14190</v>
      </c>
      <c r="AC2569" s="23" t="s">
        <v>312</v>
      </c>
      <c r="AD2569" s="23" t="s">
        <v>14192</v>
      </c>
      <c r="AE2569" s="23" t="s">
        <v>1117</v>
      </c>
      <c r="AF2569" s="23" t="s">
        <v>276</v>
      </c>
      <c r="AG2569" s="24" t="s">
        <v>14193</v>
      </c>
      <c r="AH2569" s="24" t="s">
        <v>284</v>
      </c>
      <c r="AI2569" s="24" t="s">
        <v>267</v>
      </c>
      <c r="AJ2569" s="24" t="s">
        <v>285</v>
      </c>
      <c r="AK2569" s="24" t="s">
        <v>14194</v>
      </c>
      <c r="AL2569" s="24" t="s">
        <v>276</v>
      </c>
      <c r="AM2569" s="24" t="s">
        <v>14195</v>
      </c>
      <c r="AN2569" s="24" t="s">
        <v>288</v>
      </c>
      <c r="AO2569" s="24" t="s">
        <v>14196</v>
      </c>
      <c r="AP2569" s="24" t="s">
        <v>276</v>
      </c>
      <c r="AQ2569" s="24" t="s">
        <v>677</v>
      </c>
      <c r="AR2569" s="24" t="s">
        <v>14197</v>
      </c>
      <c r="AS2569" s="24" t="s">
        <v>291</v>
      </c>
      <c r="AT2569" s="24" t="s">
        <v>527</v>
      </c>
      <c r="AU2569" s="24" t="s">
        <v>276</v>
      </c>
      <c r="AV2569" s="24" t="s">
        <v>14198</v>
      </c>
      <c r="AW2569" s="24" t="s">
        <v>276</v>
      </c>
      <c r="AX2569" s="24" t="s">
        <v>276</v>
      </c>
      <c r="AY2569" s="24" t="s">
        <v>14199</v>
      </c>
      <c r="AZ2569" s="24" t="s">
        <v>276</v>
      </c>
      <c r="BA2569" s="24" t="s">
        <v>297</v>
      </c>
      <c r="BB2569" s="25" t="s">
        <v>52</v>
      </c>
    </row>
    <row r="2570" spans="1:54" x14ac:dyDescent="0.2">
      <c r="A2570" s="15" t="s">
        <v>267</v>
      </c>
      <c r="C2570" s="15" t="s">
        <v>14249</v>
      </c>
      <c r="D2570" s="50">
        <v>31</v>
      </c>
      <c r="F2570" s="15" t="str">
        <f>VLOOKUP(C2570,QVLinien21!$A$2:$G$2812,7,FALSE)</f>
        <v>Bachgraben - Basel Claraplatz - Riehen Friedhof am Hörnli</v>
      </c>
      <c r="G2570" s="15" t="str">
        <f>VLOOKUP(C2570,v32_x__2020_06_28[[SLNID]:[Beschreibung]],8,FALSE)</f>
        <v>Bachgraben - Basel Claraplatz - Riehen Friedhof am Hörnli</v>
      </c>
      <c r="H2570" s="15" t="s">
        <v>14250</v>
      </c>
      <c r="I2570" s="15" t="s">
        <v>14251</v>
      </c>
      <c r="J2570" s="15" t="s">
        <v>14252</v>
      </c>
      <c r="K2570" s="52" t="s">
        <v>560</v>
      </c>
      <c r="L2570" s="15" t="s">
        <v>14253</v>
      </c>
      <c r="M2570" s="15" t="s">
        <v>637</v>
      </c>
      <c r="N2570" s="15" t="s">
        <v>275</v>
      </c>
      <c r="O2570" s="15" t="s">
        <v>276</v>
      </c>
      <c r="P2570" s="15" t="s">
        <v>276</v>
      </c>
      <c r="Q2570" s="15" t="s">
        <v>276</v>
      </c>
      <c r="R2570" s="15" t="s">
        <v>276</v>
      </c>
      <c r="S2570" s="15" t="s">
        <v>276</v>
      </c>
      <c r="T2570" s="15" t="s">
        <v>276</v>
      </c>
      <c r="U2570" s="15" t="s">
        <v>276</v>
      </c>
      <c r="V2570" s="15" t="s">
        <v>276</v>
      </c>
      <c r="W2570" s="23" t="s">
        <v>277</v>
      </c>
      <c r="X2570" s="23" t="s">
        <v>267</v>
      </c>
      <c r="Y2570" s="23" t="s">
        <v>14191</v>
      </c>
      <c r="Z2570" s="23" t="s">
        <v>279</v>
      </c>
      <c r="AA2570" s="23" t="s">
        <v>276</v>
      </c>
      <c r="AB2570" s="23" t="s">
        <v>14190</v>
      </c>
      <c r="AC2570" s="23" t="s">
        <v>312</v>
      </c>
      <c r="AD2570" s="23" t="s">
        <v>14192</v>
      </c>
      <c r="AE2570" s="23" t="s">
        <v>1117</v>
      </c>
      <c r="AF2570" s="23" t="s">
        <v>276</v>
      </c>
      <c r="AG2570" s="24" t="s">
        <v>14193</v>
      </c>
      <c r="AH2570" s="24" t="s">
        <v>284</v>
      </c>
      <c r="AI2570" s="24" t="s">
        <v>267</v>
      </c>
      <c r="AJ2570" s="24" t="s">
        <v>285</v>
      </c>
      <c r="AK2570" s="24" t="s">
        <v>14194</v>
      </c>
      <c r="AL2570" s="24" t="s">
        <v>276</v>
      </c>
      <c r="AM2570" s="24" t="s">
        <v>14195</v>
      </c>
      <c r="AN2570" s="24" t="s">
        <v>288</v>
      </c>
      <c r="AO2570" s="24" t="s">
        <v>14196</v>
      </c>
      <c r="AP2570" s="24" t="s">
        <v>276</v>
      </c>
      <c r="AQ2570" s="24" t="s">
        <v>677</v>
      </c>
      <c r="AR2570" s="24" t="s">
        <v>14197</v>
      </c>
      <c r="AS2570" s="24" t="s">
        <v>291</v>
      </c>
      <c r="AT2570" s="24" t="s">
        <v>527</v>
      </c>
      <c r="AU2570" s="24" t="s">
        <v>276</v>
      </c>
      <c r="AV2570" s="24" t="s">
        <v>14198</v>
      </c>
      <c r="AW2570" s="24" t="s">
        <v>276</v>
      </c>
      <c r="AX2570" s="24" t="s">
        <v>276</v>
      </c>
      <c r="AY2570" s="24" t="s">
        <v>14199</v>
      </c>
      <c r="AZ2570" s="24" t="s">
        <v>276</v>
      </c>
      <c r="BA2570" s="24" t="s">
        <v>297</v>
      </c>
      <c r="BB2570" s="25" t="s">
        <v>52</v>
      </c>
    </row>
    <row r="2571" spans="1:54" x14ac:dyDescent="0.2">
      <c r="A2571" s="15" t="s">
        <v>267</v>
      </c>
      <c r="C2571" s="15" t="s">
        <v>14254</v>
      </c>
      <c r="D2571" s="50">
        <v>32</v>
      </c>
      <c r="F2571" s="15" t="str">
        <f>VLOOKUP(C2571,QVLinien21!$A$2:$G$2812,7,FALSE)</f>
        <v>Riehen Rotengraben - Bettingen Chrischonaklinik</v>
      </c>
      <c r="G2571" s="15" t="str">
        <f>VLOOKUP(C2571,v32_x__2020_06_28[[SLNID]:[Beschreibung]],8,FALSE)</f>
        <v>Riehen Rotengraben - Bettingen Chrischonaklinik</v>
      </c>
      <c r="H2571" s="15" t="s">
        <v>14255</v>
      </c>
      <c r="I2571" s="15" t="s">
        <v>14256</v>
      </c>
      <c r="J2571" s="15" t="s">
        <v>276</v>
      </c>
      <c r="K2571" s="52" t="s">
        <v>560</v>
      </c>
      <c r="L2571" s="15" t="s">
        <v>14192</v>
      </c>
      <c r="M2571" s="15" t="s">
        <v>637</v>
      </c>
      <c r="N2571" s="15" t="s">
        <v>275</v>
      </c>
      <c r="O2571" s="15" t="s">
        <v>276</v>
      </c>
      <c r="P2571" s="15" t="s">
        <v>276</v>
      </c>
      <c r="Q2571" s="15" t="s">
        <v>276</v>
      </c>
      <c r="R2571" s="15" t="s">
        <v>276</v>
      </c>
      <c r="S2571" s="15" t="s">
        <v>276</v>
      </c>
      <c r="T2571" s="15" t="s">
        <v>276</v>
      </c>
      <c r="U2571" s="15" t="s">
        <v>276</v>
      </c>
      <c r="V2571" s="15" t="s">
        <v>276</v>
      </c>
      <c r="W2571" s="23" t="s">
        <v>277</v>
      </c>
      <c r="X2571" s="23" t="s">
        <v>267</v>
      </c>
      <c r="Y2571" s="23" t="s">
        <v>14191</v>
      </c>
      <c r="Z2571" s="23" t="s">
        <v>279</v>
      </c>
      <c r="AA2571" s="23" t="s">
        <v>276</v>
      </c>
      <c r="AB2571" s="23" t="s">
        <v>14190</v>
      </c>
      <c r="AC2571" s="23" t="s">
        <v>312</v>
      </c>
      <c r="AD2571" s="23" t="s">
        <v>14192</v>
      </c>
      <c r="AE2571" s="23" t="s">
        <v>1117</v>
      </c>
      <c r="AF2571" s="23" t="s">
        <v>276</v>
      </c>
      <c r="AG2571" s="24" t="s">
        <v>14193</v>
      </c>
      <c r="AH2571" s="24" t="s">
        <v>284</v>
      </c>
      <c r="AI2571" s="24" t="s">
        <v>267</v>
      </c>
      <c r="AJ2571" s="24" t="s">
        <v>285</v>
      </c>
      <c r="AK2571" s="24" t="s">
        <v>14194</v>
      </c>
      <c r="AL2571" s="24" t="s">
        <v>276</v>
      </c>
      <c r="AM2571" s="24" t="s">
        <v>14195</v>
      </c>
      <c r="AN2571" s="24" t="s">
        <v>288</v>
      </c>
      <c r="AO2571" s="24" t="s">
        <v>14196</v>
      </c>
      <c r="AP2571" s="24" t="s">
        <v>276</v>
      </c>
      <c r="AQ2571" s="24" t="s">
        <v>677</v>
      </c>
      <c r="AR2571" s="24" t="s">
        <v>14197</v>
      </c>
      <c r="AS2571" s="24" t="s">
        <v>291</v>
      </c>
      <c r="AT2571" s="24" t="s">
        <v>527</v>
      </c>
      <c r="AU2571" s="24" t="s">
        <v>276</v>
      </c>
      <c r="AV2571" s="24" t="s">
        <v>14198</v>
      </c>
      <c r="AW2571" s="24" t="s">
        <v>276</v>
      </c>
      <c r="AX2571" s="24" t="s">
        <v>276</v>
      </c>
      <c r="AY2571" s="24" t="s">
        <v>14199</v>
      </c>
      <c r="AZ2571" s="24" t="s">
        <v>276</v>
      </c>
      <c r="BA2571" s="24" t="s">
        <v>297</v>
      </c>
      <c r="BB2571" s="25" t="s">
        <v>52</v>
      </c>
    </row>
    <row r="2572" spans="1:54" x14ac:dyDescent="0.2">
      <c r="A2572" s="15" t="s">
        <v>267</v>
      </c>
      <c r="C2572" s="15" t="s">
        <v>14257</v>
      </c>
      <c r="D2572" s="50">
        <v>33</v>
      </c>
      <c r="F2572" s="15" t="str">
        <f>VLOOKUP(C2572,QVLinien21!$A$2:$G$2812,7,FALSE)</f>
        <v>Schönenbuch Dorf - Allschwil Letten - Basel Schifflände</v>
      </c>
      <c r="G2572" s="15" t="str">
        <f>VLOOKUP(C2572,v32_x__2020_06_28[[SLNID]:[Beschreibung]],8,FALSE)</f>
        <v>Schönenbuch Dorf - Allschwil Letten - Basel Schifflände</v>
      </c>
      <c r="H2572" s="15" t="s">
        <v>14258</v>
      </c>
      <c r="I2572" s="15" t="s">
        <v>14259</v>
      </c>
      <c r="J2572" s="15" t="s">
        <v>276</v>
      </c>
      <c r="K2572" s="52" t="s">
        <v>560</v>
      </c>
      <c r="L2572" s="15" t="s">
        <v>811</v>
      </c>
      <c r="M2572" s="15" t="s">
        <v>637</v>
      </c>
      <c r="N2572" s="15" t="s">
        <v>275</v>
      </c>
      <c r="O2572" s="15" t="s">
        <v>276</v>
      </c>
      <c r="P2572" s="15" t="s">
        <v>276</v>
      </c>
      <c r="Q2572" s="15" t="s">
        <v>276</v>
      </c>
      <c r="R2572" s="15" t="s">
        <v>276</v>
      </c>
      <c r="S2572" s="15" t="s">
        <v>276</v>
      </c>
      <c r="T2572" s="15" t="s">
        <v>276</v>
      </c>
      <c r="U2572" s="15" t="s">
        <v>276</v>
      </c>
      <c r="V2572" s="15" t="s">
        <v>276</v>
      </c>
      <c r="W2572" s="23" t="s">
        <v>277</v>
      </c>
      <c r="X2572" s="23" t="s">
        <v>267</v>
      </c>
      <c r="Y2572" s="23" t="s">
        <v>14191</v>
      </c>
      <c r="Z2572" s="23" t="s">
        <v>279</v>
      </c>
      <c r="AA2572" s="23" t="s">
        <v>276</v>
      </c>
      <c r="AB2572" s="23" t="s">
        <v>14190</v>
      </c>
      <c r="AC2572" s="23" t="s">
        <v>312</v>
      </c>
      <c r="AD2572" s="23" t="s">
        <v>14192</v>
      </c>
      <c r="AE2572" s="23" t="s">
        <v>1117</v>
      </c>
      <c r="AF2572" s="23" t="s">
        <v>276</v>
      </c>
      <c r="AG2572" s="24" t="s">
        <v>14193</v>
      </c>
      <c r="AH2572" s="24" t="s">
        <v>284</v>
      </c>
      <c r="AI2572" s="24" t="s">
        <v>267</v>
      </c>
      <c r="AJ2572" s="24" t="s">
        <v>285</v>
      </c>
      <c r="AK2572" s="24" t="s">
        <v>14194</v>
      </c>
      <c r="AL2572" s="24" t="s">
        <v>276</v>
      </c>
      <c r="AM2572" s="24" t="s">
        <v>14195</v>
      </c>
      <c r="AN2572" s="24" t="s">
        <v>288</v>
      </c>
      <c r="AO2572" s="24" t="s">
        <v>14196</v>
      </c>
      <c r="AP2572" s="24" t="s">
        <v>276</v>
      </c>
      <c r="AQ2572" s="24" t="s">
        <v>677</v>
      </c>
      <c r="AR2572" s="24" t="s">
        <v>14197</v>
      </c>
      <c r="AS2572" s="24" t="s">
        <v>291</v>
      </c>
      <c r="AT2572" s="24" t="s">
        <v>527</v>
      </c>
      <c r="AU2572" s="24" t="s">
        <v>276</v>
      </c>
      <c r="AV2572" s="24" t="s">
        <v>14198</v>
      </c>
      <c r="AW2572" s="24" t="s">
        <v>276</v>
      </c>
      <c r="AX2572" s="24" t="s">
        <v>276</v>
      </c>
      <c r="AY2572" s="24" t="s">
        <v>14199</v>
      </c>
      <c r="AZ2572" s="24" t="s">
        <v>276</v>
      </c>
      <c r="BA2572" s="24" t="s">
        <v>297</v>
      </c>
      <c r="BB2572" s="25" t="s">
        <v>52</v>
      </c>
    </row>
    <row r="2573" spans="1:54" x14ac:dyDescent="0.2">
      <c r="A2573" s="15" t="s">
        <v>267</v>
      </c>
      <c r="C2573" s="15" t="s">
        <v>14260</v>
      </c>
      <c r="D2573" s="50">
        <v>34</v>
      </c>
      <c r="F2573" s="15" t="str">
        <f>VLOOKUP(C2573,QVLinien21!$A$2:$G$2812,7,FALSE)</f>
        <v>Bottmingen - (Riehen Friedhof am Hörnli) - Riehen Bahnhof</v>
      </c>
      <c r="G2573" s="15" t="str">
        <f>VLOOKUP(C2573,v32_x__2020_06_28[[SLNID]:[Beschreibung]],8,FALSE)</f>
        <v>Bottmingen - (Riehen Friedhof am Hörnli) - Riehen Bahnhof</v>
      </c>
      <c r="H2573" s="15" t="s">
        <v>14261</v>
      </c>
      <c r="I2573" s="15" t="s">
        <v>14262</v>
      </c>
      <c r="J2573" s="15" t="s">
        <v>14263</v>
      </c>
      <c r="K2573" s="52" t="s">
        <v>560</v>
      </c>
      <c r="L2573" s="15" t="s">
        <v>276</v>
      </c>
      <c r="M2573" s="15" t="s">
        <v>637</v>
      </c>
      <c r="N2573" s="15" t="s">
        <v>275</v>
      </c>
      <c r="O2573" s="15" t="s">
        <v>276</v>
      </c>
      <c r="P2573" s="15" t="s">
        <v>276</v>
      </c>
      <c r="Q2573" s="15" t="s">
        <v>276</v>
      </c>
      <c r="R2573" s="15" t="s">
        <v>276</v>
      </c>
      <c r="S2573" s="15" t="s">
        <v>276</v>
      </c>
      <c r="T2573" s="15" t="s">
        <v>276</v>
      </c>
      <c r="U2573" s="15" t="s">
        <v>276</v>
      </c>
      <c r="V2573" s="15" t="s">
        <v>276</v>
      </c>
      <c r="W2573" s="23" t="s">
        <v>277</v>
      </c>
      <c r="X2573" s="23" t="s">
        <v>267</v>
      </c>
      <c r="Y2573" s="23" t="s">
        <v>14191</v>
      </c>
      <c r="Z2573" s="23" t="s">
        <v>279</v>
      </c>
      <c r="AA2573" s="23" t="s">
        <v>276</v>
      </c>
      <c r="AB2573" s="23" t="s">
        <v>14190</v>
      </c>
      <c r="AC2573" s="23" t="s">
        <v>312</v>
      </c>
      <c r="AD2573" s="23" t="s">
        <v>14192</v>
      </c>
      <c r="AE2573" s="23" t="s">
        <v>1117</v>
      </c>
      <c r="AF2573" s="23" t="s">
        <v>276</v>
      </c>
      <c r="AG2573" s="24" t="s">
        <v>14193</v>
      </c>
      <c r="AH2573" s="24" t="s">
        <v>284</v>
      </c>
      <c r="AI2573" s="24" t="s">
        <v>267</v>
      </c>
      <c r="AJ2573" s="24" t="s">
        <v>285</v>
      </c>
      <c r="AK2573" s="24" t="s">
        <v>14194</v>
      </c>
      <c r="AL2573" s="24" t="s">
        <v>276</v>
      </c>
      <c r="AM2573" s="24" t="s">
        <v>14195</v>
      </c>
      <c r="AN2573" s="24" t="s">
        <v>288</v>
      </c>
      <c r="AO2573" s="24" t="s">
        <v>14196</v>
      </c>
      <c r="AP2573" s="24" t="s">
        <v>276</v>
      </c>
      <c r="AQ2573" s="24" t="s">
        <v>677</v>
      </c>
      <c r="AR2573" s="24" t="s">
        <v>14197</v>
      </c>
      <c r="AS2573" s="24" t="s">
        <v>291</v>
      </c>
      <c r="AT2573" s="24" t="s">
        <v>527</v>
      </c>
      <c r="AU2573" s="24" t="s">
        <v>276</v>
      </c>
      <c r="AV2573" s="24" t="s">
        <v>14198</v>
      </c>
      <c r="AW2573" s="24" t="s">
        <v>276</v>
      </c>
      <c r="AX2573" s="24" t="s">
        <v>276</v>
      </c>
      <c r="AY2573" s="24" t="s">
        <v>14199</v>
      </c>
      <c r="AZ2573" s="24" t="s">
        <v>276</v>
      </c>
      <c r="BA2573" s="24" t="s">
        <v>297</v>
      </c>
      <c r="BB2573" s="25" t="s">
        <v>52</v>
      </c>
    </row>
    <row r="2574" spans="1:54" x14ac:dyDescent="0.2">
      <c r="A2574" s="15" t="s">
        <v>267</v>
      </c>
      <c r="C2574" s="15" t="s">
        <v>14264</v>
      </c>
      <c r="D2574" s="50">
        <v>35</v>
      </c>
      <c r="F2574" s="15" t="str">
        <f>VLOOKUP(C2574,QVLinien21!$A$2:$G$2812,7,FALSE)</f>
        <v>Riehen Inlinger Zoll - Bahnhof - Habermatten</v>
      </c>
      <c r="G2574" s="15" t="str">
        <f>VLOOKUP(C2574,v32_x__2020_06_28[[SLNID]:[Beschreibung]],8,FALSE)</f>
        <v>Riehen Inzlinger Zoll - Bahnhof - Habermatten</v>
      </c>
      <c r="H2574" s="15" t="s">
        <v>14265</v>
      </c>
      <c r="I2574" s="15" t="s">
        <v>14266</v>
      </c>
      <c r="J2574" s="15" t="s">
        <v>276</v>
      </c>
      <c r="K2574" s="52" t="s">
        <v>560</v>
      </c>
      <c r="L2574" s="15" t="s">
        <v>14267</v>
      </c>
      <c r="M2574" s="15" t="s">
        <v>637</v>
      </c>
      <c r="N2574" s="15" t="s">
        <v>275</v>
      </c>
      <c r="O2574" s="15" t="s">
        <v>276</v>
      </c>
      <c r="P2574" s="15" t="s">
        <v>276</v>
      </c>
      <c r="Q2574" s="15" t="s">
        <v>276</v>
      </c>
      <c r="R2574" s="15" t="s">
        <v>276</v>
      </c>
      <c r="S2574" s="15" t="s">
        <v>276</v>
      </c>
      <c r="T2574" s="15" t="s">
        <v>276</v>
      </c>
      <c r="U2574" s="15" t="s">
        <v>276</v>
      </c>
      <c r="V2574" s="15" t="s">
        <v>276</v>
      </c>
      <c r="W2574" s="23" t="s">
        <v>277</v>
      </c>
      <c r="X2574" s="23" t="s">
        <v>267</v>
      </c>
      <c r="Y2574" s="23" t="s">
        <v>14191</v>
      </c>
      <c r="Z2574" s="23" t="s">
        <v>279</v>
      </c>
      <c r="AA2574" s="23" t="s">
        <v>276</v>
      </c>
      <c r="AB2574" s="23" t="s">
        <v>14190</v>
      </c>
      <c r="AC2574" s="23" t="s">
        <v>312</v>
      </c>
      <c r="AD2574" s="23" t="s">
        <v>14192</v>
      </c>
      <c r="AE2574" s="23" t="s">
        <v>1117</v>
      </c>
      <c r="AF2574" s="23" t="s">
        <v>276</v>
      </c>
      <c r="AG2574" s="24" t="s">
        <v>14193</v>
      </c>
      <c r="AH2574" s="24" t="s">
        <v>284</v>
      </c>
      <c r="AI2574" s="24" t="s">
        <v>267</v>
      </c>
      <c r="AJ2574" s="24" t="s">
        <v>285</v>
      </c>
      <c r="AK2574" s="24" t="s">
        <v>14194</v>
      </c>
      <c r="AL2574" s="24" t="s">
        <v>276</v>
      </c>
      <c r="AM2574" s="24" t="s">
        <v>14195</v>
      </c>
      <c r="AN2574" s="24" t="s">
        <v>288</v>
      </c>
      <c r="AO2574" s="24" t="s">
        <v>14196</v>
      </c>
      <c r="AP2574" s="24" t="s">
        <v>276</v>
      </c>
      <c r="AQ2574" s="24" t="s">
        <v>677</v>
      </c>
      <c r="AR2574" s="24" t="s">
        <v>14197</v>
      </c>
      <c r="AS2574" s="24" t="s">
        <v>291</v>
      </c>
      <c r="AT2574" s="24" t="s">
        <v>527</v>
      </c>
      <c r="AU2574" s="24" t="s">
        <v>276</v>
      </c>
      <c r="AV2574" s="24" t="s">
        <v>14198</v>
      </c>
      <c r="AW2574" s="24" t="s">
        <v>276</v>
      </c>
      <c r="AX2574" s="24" t="s">
        <v>276</v>
      </c>
      <c r="AY2574" s="24" t="s">
        <v>14199</v>
      </c>
      <c r="AZ2574" s="24" t="s">
        <v>276</v>
      </c>
      <c r="BA2574" s="24" t="s">
        <v>297</v>
      </c>
      <c r="BB2574" s="25" t="s">
        <v>52</v>
      </c>
    </row>
    <row r="2575" spans="1:54" x14ac:dyDescent="0.2">
      <c r="A2575" s="15" t="s">
        <v>267</v>
      </c>
      <c r="C2575" s="15" t="s">
        <v>14268</v>
      </c>
      <c r="D2575" s="50">
        <v>36</v>
      </c>
      <c r="F2575" s="15" t="str">
        <f>VLOOKUP(C2575,QVLinien21!$A$2:$G$2812,7,FALSE)</f>
        <v>Basel Kleinhüningen - Bad. Bahnhof - St. Jakob - Schifflände</v>
      </c>
      <c r="G2575" s="15" t="str">
        <f>VLOOKUP(C2575,v32_x__2020_06_28[[SLNID]:[Beschreibung]],8,FALSE)</f>
        <v>Basel Kleinhüningen - Bad. Bahnhof - St. Jakob - Schifflände</v>
      </c>
      <c r="H2575" s="15" t="s">
        <v>14269</v>
      </c>
      <c r="I2575" s="15" t="s">
        <v>14270</v>
      </c>
      <c r="J2575" s="15" t="s">
        <v>276</v>
      </c>
      <c r="K2575" s="52" t="s">
        <v>560</v>
      </c>
      <c r="L2575" s="15" t="s">
        <v>14192</v>
      </c>
      <c r="M2575" s="15" t="s">
        <v>637</v>
      </c>
      <c r="N2575" s="15" t="s">
        <v>275</v>
      </c>
      <c r="O2575" s="15" t="s">
        <v>276</v>
      </c>
      <c r="P2575" s="15" t="s">
        <v>276</v>
      </c>
      <c r="Q2575" s="15" t="s">
        <v>276</v>
      </c>
      <c r="R2575" s="15" t="s">
        <v>276</v>
      </c>
      <c r="S2575" s="15" t="s">
        <v>276</v>
      </c>
      <c r="T2575" s="15" t="s">
        <v>276</v>
      </c>
      <c r="U2575" s="15" t="s">
        <v>276</v>
      </c>
      <c r="V2575" s="15" t="s">
        <v>276</v>
      </c>
      <c r="W2575" s="23" t="s">
        <v>277</v>
      </c>
      <c r="X2575" s="23" t="s">
        <v>267</v>
      </c>
      <c r="Y2575" s="23" t="s">
        <v>14191</v>
      </c>
      <c r="Z2575" s="23" t="s">
        <v>279</v>
      </c>
      <c r="AA2575" s="23" t="s">
        <v>276</v>
      </c>
      <c r="AB2575" s="23" t="s">
        <v>14190</v>
      </c>
      <c r="AC2575" s="23" t="s">
        <v>312</v>
      </c>
      <c r="AD2575" s="23" t="s">
        <v>14192</v>
      </c>
      <c r="AE2575" s="23" t="s">
        <v>1117</v>
      </c>
      <c r="AF2575" s="23" t="s">
        <v>276</v>
      </c>
      <c r="AG2575" s="24" t="s">
        <v>14193</v>
      </c>
      <c r="AH2575" s="24" t="s">
        <v>284</v>
      </c>
      <c r="AI2575" s="24" t="s">
        <v>267</v>
      </c>
      <c r="AJ2575" s="24" t="s">
        <v>285</v>
      </c>
      <c r="AK2575" s="24" t="s">
        <v>14194</v>
      </c>
      <c r="AL2575" s="24" t="s">
        <v>276</v>
      </c>
      <c r="AM2575" s="24" t="s">
        <v>14195</v>
      </c>
      <c r="AN2575" s="24" t="s">
        <v>288</v>
      </c>
      <c r="AO2575" s="24" t="s">
        <v>14196</v>
      </c>
      <c r="AP2575" s="24" t="s">
        <v>276</v>
      </c>
      <c r="AQ2575" s="24" t="s">
        <v>677</v>
      </c>
      <c r="AR2575" s="24" t="s">
        <v>14197</v>
      </c>
      <c r="AS2575" s="24" t="s">
        <v>291</v>
      </c>
      <c r="AT2575" s="24" t="s">
        <v>527</v>
      </c>
      <c r="AU2575" s="24" t="s">
        <v>276</v>
      </c>
      <c r="AV2575" s="24" t="s">
        <v>14198</v>
      </c>
      <c r="AW2575" s="24" t="s">
        <v>276</v>
      </c>
      <c r="AX2575" s="24" t="s">
        <v>276</v>
      </c>
      <c r="AY2575" s="24" t="s">
        <v>14199</v>
      </c>
      <c r="AZ2575" s="24" t="s">
        <v>276</v>
      </c>
      <c r="BA2575" s="24" t="s">
        <v>297</v>
      </c>
      <c r="BB2575" s="25" t="s">
        <v>52</v>
      </c>
    </row>
    <row r="2576" spans="1:54" x14ac:dyDescent="0.2">
      <c r="A2576" s="15" t="s">
        <v>267</v>
      </c>
      <c r="C2576" s="15" t="s">
        <v>14271</v>
      </c>
      <c r="D2576" s="50">
        <v>37</v>
      </c>
      <c r="F2576" s="15" t="str">
        <f>VLOOKUP(C2576,QVLinien21!$A$2:$G$2812,7,FALSE)</f>
        <v>Bottmingen - Basel St. Jakob - Aeschenplatz</v>
      </c>
      <c r="G2576" s="15" t="str">
        <f>VLOOKUP(C2576,v32_x__2020_06_28[[SLNID]:[Beschreibung]],8,FALSE)</f>
        <v>Bottmingen - Basel St. Jakob - Aeschenplatz</v>
      </c>
      <c r="H2576" s="15" t="s">
        <v>14272</v>
      </c>
      <c r="I2576" s="15" t="s">
        <v>14273</v>
      </c>
      <c r="J2576" s="15" t="s">
        <v>14274</v>
      </c>
      <c r="K2576" s="52" t="s">
        <v>543</v>
      </c>
      <c r="L2576" s="15" t="s">
        <v>14275</v>
      </c>
      <c r="M2576" s="15" t="s">
        <v>312</v>
      </c>
      <c r="N2576" s="15" t="s">
        <v>275</v>
      </c>
      <c r="O2576" s="15" t="s">
        <v>276</v>
      </c>
      <c r="P2576" s="15" t="s">
        <v>276</v>
      </c>
      <c r="Q2576" s="15" t="s">
        <v>276</v>
      </c>
      <c r="R2576" s="15" t="s">
        <v>276</v>
      </c>
      <c r="S2576" s="15" t="s">
        <v>276</v>
      </c>
      <c r="T2576" s="15" t="s">
        <v>276</v>
      </c>
      <c r="U2576" s="15" t="s">
        <v>276</v>
      </c>
      <c r="V2576" s="15" t="s">
        <v>276</v>
      </c>
      <c r="W2576" s="23" t="s">
        <v>277</v>
      </c>
      <c r="X2576" s="23" t="s">
        <v>267</v>
      </c>
      <c r="Y2576" s="23" t="s">
        <v>14276</v>
      </c>
      <c r="Z2576" s="23" t="s">
        <v>279</v>
      </c>
      <c r="AA2576" s="23" t="s">
        <v>276</v>
      </c>
      <c r="AB2576" s="23" t="s">
        <v>543</v>
      </c>
      <c r="AC2576" s="23" t="s">
        <v>312</v>
      </c>
      <c r="AD2576" s="23" t="s">
        <v>14277</v>
      </c>
      <c r="AE2576" s="23" t="s">
        <v>1117</v>
      </c>
      <c r="AF2576" s="23" t="s">
        <v>276</v>
      </c>
      <c r="AG2576" s="24" t="s">
        <v>14217</v>
      </c>
      <c r="AH2576" s="24" t="s">
        <v>284</v>
      </c>
      <c r="AI2576" s="24" t="s">
        <v>267</v>
      </c>
      <c r="AJ2576" s="24" t="s">
        <v>285</v>
      </c>
      <c r="AK2576" s="24" t="s">
        <v>14218</v>
      </c>
      <c r="AL2576" s="24" t="s">
        <v>276</v>
      </c>
      <c r="AM2576" s="24" t="s">
        <v>14219</v>
      </c>
      <c r="AN2576" s="24" t="s">
        <v>288</v>
      </c>
      <c r="AO2576" s="24" t="s">
        <v>14220</v>
      </c>
      <c r="AP2576" s="24" t="s">
        <v>276</v>
      </c>
      <c r="AQ2576" s="24" t="s">
        <v>276</v>
      </c>
      <c r="AR2576" s="24" t="s">
        <v>14221</v>
      </c>
      <c r="AS2576" s="24" t="s">
        <v>291</v>
      </c>
      <c r="AT2576" s="24" t="s">
        <v>2390</v>
      </c>
      <c r="AU2576" s="24" t="s">
        <v>14222</v>
      </c>
      <c r="AV2576" s="24" t="s">
        <v>14223</v>
      </c>
      <c r="AW2576" s="24" t="s">
        <v>14224</v>
      </c>
      <c r="AX2576" s="24" t="s">
        <v>276</v>
      </c>
      <c r="AY2576" s="24" t="s">
        <v>14225</v>
      </c>
      <c r="AZ2576" s="24" t="s">
        <v>276</v>
      </c>
      <c r="BA2576" s="24" t="s">
        <v>297</v>
      </c>
      <c r="BB2576" s="25" t="s">
        <v>52</v>
      </c>
    </row>
    <row r="2577" spans="1:54" x14ac:dyDescent="0.2">
      <c r="A2577" s="15" t="s">
        <v>267</v>
      </c>
      <c r="C2577" s="15" t="s">
        <v>14278</v>
      </c>
      <c r="D2577" s="50">
        <v>38</v>
      </c>
      <c r="F2577" s="15" t="str">
        <f>VLOOKUP(C2577,QVLinien21!$A$2:$G$2812,7,FALSE)</f>
        <v>Basel Bachgraben - Wyhlen Siedlung</v>
      </c>
      <c r="G2577" s="15" t="str">
        <f>VLOOKUP(C2577,v32_x__2020_06_28[[SLNID]:[Beschreibung]],8,FALSE)</f>
        <v>Basel Bachgraben - Wyhlen Siedlung</v>
      </c>
      <c r="H2577" s="15" t="s">
        <v>14279</v>
      </c>
      <c r="I2577" s="15" t="s">
        <v>14280</v>
      </c>
      <c r="J2577" s="15" t="s">
        <v>14281</v>
      </c>
      <c r="K2577" s="52" t="s">
        <v>560</v>
      </c>
      <c r="L2577" s="15" t="s">
        <v>14192</v>
      </c>
      <c r="M2577" s="15" t="s">
        <v>274</v>
      </c>
      <c r="N2577" s="15" t="s">
        <v>275</v>
      </c>
      <c r="O2577" s="15" t="s">
        <v>276</v>
      </c>
      <c r="P2577" s="15" t="s">
        <v>276</v>
      </c>
      <c r="Q2577" s="15" t="s">
        <v>276</v>
      </c>
      <c r="R2577" s="15" t="s">
        <v>276</v>
      </c>
      <c r="S2577" s="15" t="s">
        <v>276</v>
      </c>
      <c r="T2577" s="15" t="s">
        <v>276</v>
      </c>
      <c r="U2577" s="15" t="s">
        <v>276</v>
      </c>
      <c r="V2577" s="15" t="s">
        <v>276</v>
      </c>
      <c r="W2577" s="23" t="s">
        <v>277</v>
      </c>
      <c r="X2577" s="23" t="s">
        <v>267</v>
      </c>
      <c r="Y2577" s="23" t="s">
        <v>14191</v>
      </c>
      <c r="Z2577" s="23" t="s">
        <v>279</v>
      </c>
      <c r="AA2577" s="23" t="s">
        <v>276</v>
      </c>
      <c r="AB2577" s="23" t="s">
        <v>14190</v>
      </c>
      <c r="AC2577" s="23" t="s">
        <v>312</v>
      </c>
      <c r="AD2577" s="23" t="s">
        <v>14192</v>
      </c>
      <c r="AE2577" s="23" t="s">
        <v>1117</v>
      </c>
      <c r="AF2577" s="23" t="s">
        <v>276</v>
      </c>
      <c r="AG2577" s="24" t="s">
        <v>14193</v>
      </c>
      <c r="AH2577" s="24" t="s">
        <v>284</v>
      </c>
      <c r="AI2577" s="24" t="s">
        <v>267</v>
      </c>
      <c r="AJ2577" s="24" t="s">
        <v>285</v>
      </c>
      <c r="AK2577" s="24" t="s">
        <v>14194</v>
      </c>
      <c r="AL2577" s="24" t="s">
        <v>276</v>
      </c>
      <c r="AM2577" s="24" t="s">
        <v>14195</v>
      </c>
      <c r="AN2577" s="24" t="s">
        <v>288</v>
      </c>
      <c r="AO2577" s="24" t="s">
        <v>14196</v>
      </c>
      <c r="AP2577" s="24" t="s">
        <v>276</v>
      </c>
      <c r="AQ2577" s="24" t="s">
        <v>677</v>
      </c>
      <c r="AR2577" s="24" t="s">
        <v>14197</v>
      </c>
      <c r="AS2577" s="24" t="s">
        <v>291</v>
      </c>
      <c r="AT2577" s="24" t="s">
        <v>527</v>
      </c>
      <c r="AU2577" s="24" t="s">
        <v>276</v>
      </c>
      <c r="AV2577" s="24" t="s">
        <v>14198</v>
      </c>
      <c r="AW2577" s="24" t="s">
        <v>276</v>
      </c>
      <c r="AX2577" s="24" t="s">
        <v>276</v>
      </c>
      <c r="AY2577" s="24" t="s">
        <v>14199</v>
      </c>
      <c r="AZ2577" s="24" t="s">
        <v>276</v>
      </c>
      <c r="BA2577" s="24" t="s">
        <v>297</v>
      </c>
      <c r="BB2577" s="25" t="s">
        <v>52</v>
      </c>
    </row>
    <row r="2578" spans="1:54" x14ac:dyDescent="0.2">
      <c r="A2578" s="15" t="s">
        <v>267</v>
      </c>
      <c r="C2578" s="15" t="s">
        <v>14282</v>
      </c>
      <c r="D2578" s="50">
        <v>39</v>
      </c>
      <c r="F2578" s="15" t="str">
        <f>VLOOKUP(C2578,QVLinien21!$A$2:$G$2812,7,FALSE)</f>
        <v>Basel Drei Linden - Habermatten - Eglisee - Brombacherstrasse</v>
      </c>
      <c r="G2578" s="15" t="str">
        <f>VLOOKUP(C2578,v32_x__2020_06_28[[SLNID]:[Beschreibung]],8,FALSE)</f>
        <v>Basel Drei Linden - Habermatten - Eglisee - Brombacherstrasse</v>
      </c>
      <c r="H2578" s="15" t="s">
        <v>14283</v>
      </c>
      <c r="I2578" s="15" t="s">
        <v>14284</v>
      </c>
      <c r="J2578" s="15" t="s">
        <v>276</v>
      </c>
      <c r="K2578" s="52" t="s">
        <v>560</v>
      </c>
      <c r="L2578" s="15" t="s">
        <v>1007</v>
      </c>
      <c r="M2578" s="15" t="s">
        <v>276</v>
      </c>
      <c r="N2578" s="15" t="s">
        <v>275</v>
      </c>
      <c r="O2578" s="15" t="s">
        <v>276</v>
      </c>
      <c r="P2578" s="15" t="s">
        <v>276</v>
      </c>
      <c r="Q2578" s="15" t="s">
        <v>276</v>
      </c>
      <c r="R2578" s="15" t="s">
        <v>276</v>
      </c>
      <c r="S2578" s="15" t="s">
        <v>276</v>
      </c>
      <c r="T2578" s="15" t="s">
        <v>276</v>
      </c>
      <c r="U2578" s="15" t="s">
        <v>276</v>
      </c>
      <c r="V2578" s="15" t="s">
        <v>276</v>
      </c>
      <c r="W2578" s="23" t="s">
        <v>277</v>
      </c>
      <c r="X2578" s="23" t="s">
        <v>267</v>
      </c>
      <c r="Y2578" s="23" t="s">
        <v>14191</v>
      </c>
      <c r="Z2578" s="23" t="s">
        <v>279</v>
      </c>
      <c r="AA2578" s="23" t="s">
        <v>276</v>
      </c>
      <c r="AB2578" s="23" t="s">
        <v>14190</v>
      </c>
      <c r="AC2578" s="23" t="s">
        <v>312</v>
      </c>
      <c r="AD2578" s="23" t="s">
        <v>14192</v>
      </c>
      <c r="AE2578" s="23" t="s">
        <v>1117</v>
      </c>
      <c r="AF2578" s="23" t="s">
        <v>276</v>
      </c>
      <c r="AG2578" s="24" t="s">
        <v>14193</v>
      </c>
      <c r="AH2578" s="24" t="s">
        <v>284</v>
      </c>
      <c r="AI2578" s="24" t="s">
        <v>267</v>
      </c>
      <c r="AJ2578" s="24" t="s">
        <v>285</v>
      </c>
      <c r="AK2578" s="24" t="s">
        <v>14194</v>
      </c>
      <c r="AL2578" s="24" t="s">
        <v>276</v>
      </c>
      <c r="AM2578" s="24" t="s">
        <v>14195</v>
      </c>
      <c r="AN2578" s="24" t="s">
        <v>288</v>
      </c>
      <c r="AO2578" s="24" t="s">
        <v>14196</v>
      </c>
      <c r="AP2578" s="24" t="s">
        <v>276</v>
      </c>
      <c r="AQ2578" s="24" t="s">
        <v>677</v>
      </c>
      <c r="AR2578" s="24" t="s">
        <v>14197</v>
      </c>
      <c r="AS2578" s="24" t="s">
        <v>291</v>
      </c>
      <c r="AT2578" s="24" t="s">
        <v>527</v>
      </c>
      <c r="AU2578" s="24" t="s">
        <v>276</v>
      </c>
      <c r="AV2578" s="24" t="s">
        <v>14198</v>
      </c>
      <c r="AW2578" s="24" t="s">
        <v>276</v>
      </c>
      <c r="AX2578" s="24" t="s">
        <v>276</v>
      </c>
      <c r="AY2578" s="24" t="s">
        <v>14199</v>
      </c>
      <c r="AZ2578" s="24" t="s">
        <v>276</v>
      </c>
      <c r="BA2578" s="24" t="s">
        <v>297</v>
      </c>
      <c r="BB2578" s="25" t="s">
        <v>52</v>
      </c>
    </row>
    <row r="2579" spans="1:54" x14ac:dyDescent="0.2">
      <c r="A2579" s="15" t="s">
        <v>267</v>
      </c>
      <c r="C2579" s="15" t="s">
        <v>14285</v>
      </c>
      <c r="D2579" s="50">
        <v>42</v>
      </c>
      <c r="F2579" s="15" t="str">
        <f>VLOOKUP(C2579,QVLinien21!$A$2:$G$2812,7,FALSE)</f>
        <v>Basel Bahnhof SBB - Hoffmann-La Roche (morgens) - Bettingen Bettingen - Hoffmann La Roche (abends) - Tinguely Museum - Basel SBB</v>
      </c>
      <c r="G2579" s="15" t="str">
        <f>VLOOKUP(C2579,v32_x__2020_06_28[[SLNID]:[Beschreibung]],8,FALSE)</f>
        <v>Basel Bahnhof SBB - Hoffmann-La Roche (morgens) - Bettingen&lt;br /&gt;_x000D_
Bettingen - Hoffmann-La Roche (abends) -  Tinguely Museum - Basel SBB</v>
      </c>
      <c r="H2579" s="15" t="s">
        <v>14286</v>
      </c>
      <c r="I2579" s="15" t="s">
        <v>14287</v>
      </c>
      <c r="J2579" s="15" t="s">
        <v>14288</v>
      </c>
      <c r="K2579" s="52" t="s">
        <v>560</v>
      </c>
      <c r="L2579" s="15" t="s">
        <v>637</v>
      </c>
      <c r="M2579" s="15" t="s">
        <v>354</v>
      </c>
      <c r="N2579" s="15" t="s">
        <v>275</v>
      </c>
      <c r="O2579" s="15" t="s">
        <v>276</v>
      </c>
      <c r="P2579" s="15" t="s">
        <v>276</v>
      </c>
      <c r="Q2579" s="15" t="s">
        <v>276</v>
      </c>
      <c r="R2579" s="15" t="s">
        <v>276</v>
      </c>
      <c r="S2579" s="15" t="s">
        <v>276</v>
      </c>
      <c r="T2579" s="15" t="s">
        <v>276</v>
      </c>
      <c r="U2579" s="15" t="s">
        <v>276</v>
      </c>
      <c r="V2579" s="15" t="s">
        <v>276</v>
      </c>
      <c r="W2579" s="23" t="s">
        <v>277</v>
      </c>
      <c r="X2579" s="23" t="s">
        <v>267</v>
      </c>
      <c r="Y2579" s="23" t="s">
        <v>14191</v>
      </c>
      <c r="Z2579" s="23" t="s">
        <v>279</v>
      </c>
      <c r="AA2579" s="23" t="s">
        <v>276</v>
      </c>
      <c r="AB2579" s="23" t="s">
        <v>14190</v>
      </c>
      <c r="AC2579" s="23" t="s">
        <v>312</v>
      </c>
      <c r="AD2579" s="23" t="s">
        <v>14192</v>
      </c>
      <c r="AE2579" s="23" t="s">
        <v>1117</v>
      </c>
      <c r="AF2579" s="23" t="s">
        <v>276</v>
      </c>
      <c r="AG2579" s="24" t="s">
        <v>14193</v>
      </c>
      <c r="AH2579" s="24" t="s">
        <v>284</v>
      </c>
      <c r="AI2579" s="24" t="s">
        <v>267</v>
      </c>
      <c r="AJ2579" s="24" t="s">
        <v>285</v>
      </c>
      <c r="AK2579" s="24" t="s">
        <v>14194</v>
      </c>
      <c r="AL2579" s="24" t="s">
        <v>276</v>
      </c>
      <c r="AM2579" s="24" t="s">
        <v>14195</v>
      </c>
      <c r="AN2579" s="24" t="s">
        <v>288</v>
      </c>
      <c r="AO2579" s="24" t="s">
        <v>14196</v>
      </c>
      <c r="AP2579" s="24" t="s">
        <v>276</v>
      </c>
      <c r="AQ2579" s="24" t="s">
        <v>677</v>
      </c>
      <c r="AR2579" s="24" t="s">
        <v>14197</v>
      </c>
      <c r="AS2579" s="24" t="s">
        <v>291</v>
      </c>
      <c r="AT2579" s="24" t="s">
        <v>527</v>
      </c>
      <c r="AU2579" s="24" t="s">
        <v>276</v>
      </c>
      <c r="AV2579" s="24" t="s">
        <v>14198</v>
      </c>
      <c r="AW2579" s="24" t="s">
        <v>276</v>
      </c>
      <c r="AX2579" s="24" t="s">
        <v>276</v>
      </c>
      <c r="AY2579" s="24" t="s">
        <v>14199</v>
      </c>
      <c r="AZ2579" s="24" t="s">
        <v>276</v>
      </c>
      <c r="BA2579" s="24" t="s">
        <v>297</v>
      </c>
      <c r="BB2579" s="25" t="s">
        <v>52</v>
      </c>
    </row>
    <row r="2580" spans="1:54" x14ac:dyDescent="0.2">
      <c r="A2580" s="15" t="s">
        <v>267</v>
      </c>
      <c r="C2580" s="15" t="s">
        <v>14289</v>
      </c>
      <c r="D2580" s="50">
        <v>45</v>
      </c>
      <c r="F2580" s="15" t="str">
        <f>VLOOKUP(C2580,QVLinien21!$A$2:$G$2812,7,FALSE)</f>
        <v>Riehen Chrischonaweg - Riehen Habermatten</v>
      </c>
      <c r="G2580" s="15" t="str">
        <f>VLOOKUP(C2580,v32_x__2020_06_28[[SLNID]:[Beschreibung]],8,FALSE)</f>
        <v>Riehen Chrischonaweg - Riehen Habermatten</v>
      </c>
      <c r="H2580" s="15" t="s">
        <v>14290</v>
      </c>
      <c r="I2580" s="15" t="s">
        <v>14291</v>
      </c>
      <c r="J2580" s="15" t="s">
        <v>276</v>
      </c>
      <c r="K2580" s="52" t="s">
        <v>560</v>
      </c>
      <c r="L2580" s="15" t="s">
        <v>14192</v>
      </c>
      <c r="M2580" s="15" t="s">
        <v>637</v>
      </c>
      <c r="N2580" s="15" t="s">
        <v>275</v>
      </c>
      <c r="O2580" s="15" t="s">
        <v>276</v>
      </c>
      <c r="P2580" s="15" t="s">
        <v>276</v>
      </c>
      <c r="Q2580" s="15" t="s">
        <v>276</v>
      </c>
      <c r="R2580" s="15" t="s">
        <v>276</v>
      </c>
      <c r="S2580" s="15" t="s">
        <v>276</v>
      </c>
      <c r="T2580" s="15" t="s">
        <v>276</v>
      </c>
      <c r="U2580" s="15" t="s">
        <v>276</v>
      </c>
      <c r="V2580" s="15" t="s">
        <v>276</v>
      </c>
      <c r="W2580" s="23" t="s">
        <v>277</v>
      </c>
      <c r="X2580" s="23" t="s">
        <v>267</v>
      </c>
      <c r="Y2580" s="23" t="s">
        <v>14191</v>
      </c>
      <c r="Z2580" s="23" t="s">
        <v>279</v>
      </c>
      <c r="AA2580" s="23" t="s">
        <v>276</v>
      </c>
      <c r="AB2580" s="23" t="s">
        <v>14190</v>
      </c>
      <c r="AC2580" s="23" t="s">
        <v>312</v>
      </c>
      <c r="AD2580" s="23" t="s">
        <v>14192</v>
      </c>
      <c r="AE2580" s="23" t="s">
        <v>1117</v>
      </c>
      <c r="AF2580" s="23" t="s">
        <v>276</v>
      </c>
      <c r="AG2580" s="24" t="s">
        <v>14193</v>
      </c>
      <c r="AH2580" s="24" t="s">
        <v>284</v>
      </c>
      <c r="AI2580" s="24" t="s">
        <v>267</v>
      </c>
      <c r="AJ2580" s="24" t="s">
        <v>285</v>
      </c>
      <c r="AK2580" s="24" t="s">
        <v>14194</v>
      </c>
      <c r="AL2580" s="24" t="s">
        <v>276</v>
      </c>
      <c r="AM2580" s="24" t="s">
        <v>14195</v>
      </c>
      <c r="AN2580" s="24" t="s">
        <v>288</v>
      </c>
      <c r="AO2580" s="24" t="s">
        <v>14196</v>
      </c>
      <c r="AP2580" s="24" t="s">
        <v>276</v>
      </c>
      <c r="AQ2580" s="24" t="s">
        <v>677</v>
      </c>
      <c r="AR2580" s="24" t="s">
        <v>14197</v>
      </c>
      <c r="AS2580" s="24" t="s">
        <v>291</v>
      </c>
      <c r="AT2580" s="24" t="s">
        <v>527</v>
      </c>
      <c r="AU2580" s="24" t="s">
        <v>276</v>
      </c>
      <c r="AV2580" s="24" t="s">
        <v>14198</v>
      </c>
      <c r="AW2580" s="24" t="s">
        <v>276</v>
      </c>
      <c r="AX2580" s="24" t="s">
        <v>276</v>
      </c>
      <c r="AY2580" s="24" t="s">
        <v>14199</v>
      </c>
      <c r="AZ2580" s="24" t="s">
        <v>276</v>
      </c>
      <c r="BA2580" s="24" t="s">
        <v>297</v>
      </c>
      <c r="BB2580" s="25" t="s">
        <v>52</v>
      </c>
    </row>
    <row r="2581" spans="1:54" x14ac:dyDescent="0.2">
      <c r="B2581" s="16" t="e">
        <v>#N/A</v>
      </c>
      <c r="C2581" s="16" t="s">
        <v>14292</v>
      </c>
      <c r="D2581" s="50">
        <v>46</v>
      </c>
      <c r="E2581" s="36" t="s">
        <v>10719</v>
      </c>
      <c r="F2581" s="15" t="str">
        <f>VLOOKUP(C2581,QVLinien21!$A$2:$G$2812,7,FALSE)</f>
        <v>Basel Kleinhüningen - Lange Erlen - Badischer Bahnhof</v>
      </c>
      <c r="G2581" s="15" t="str">
        <f>VLOOKUP(C2581,v32_x__2020_06_28[[SLNID]:[Beschreibung]],8,FALSE)</f>
        <v>Basel Kleinhüningen - Lange Erlen - Badischer Bahnhof</v>
      </c>
      <c r="I2581" s="27" t="s">
        <v>71</v>
      </c>
      <c r="J2581" s="16"/>
      <c r="K2581" s="57"/>
      <c r="L2581" s="16"/>
      <c r="BB2581" s="25" t="s">
        <v>52</v>
      </c>
    </row>
    <row r="2582" spans="1:54" x14ac:dyDescent="0.2">
      <c r="A2582" s="15" t="s">
        <v>267</v>
      </c>
      <c r="C2582" s="15" t="s">
        <v>14293</v>
      </c>
      <c r="D2582" s="50">
        <v>47</v>
      </c>
      <c r="F2582" s="15" t="str">
        <f>VLOOKUP(C2582,QVLinien21!$A$2:$G$2812,7,FALSE)</f>
        <v>Bottmingen - Basel St. Jakob - Muttenz</v>
      </c>
      <c r="G2582" s="15" t="str">
        <f>VLOOKUP(C2582,v32_x__2020_06_28[[SLNID]:[Beschreibung]],8,FALSE)</f>
        <v>Bottmingen - Basel St. Jakob - Muttenz</v>
      </c>
      <c r="H2582" s="15" t="s">
        <v>2166</v>
      </c>
      <c r="I2582" s="15" t="s">
        <v>14294</v>
      </c>
      <c r="J2582" s="15" t="s">
        <v>14295</v>
      </c>
      <c r="K2582" s="52" t="s">
        <v>543</v>
      </c>
      <c r="L2582" s="15" t="s">
        <v>811</v>
      </c>
      <c r="M2582" s="15" t="s">
        <v>312</v>
      </c>
      <c r="N2582" s="15" t="s">
        <v>275</v>
      </c>
      <c r="O2582" s="15" t="s">
        <v>276</v>
      </c>
      <c r="P2582" s="15" t="s">
        <v>276</v>
      </c>
      <c r="Q2582" s="15" t="s">
        <v>276</v>
      </c>
      <c r="R2582" s="15" t="s">
        <v>276</v>
      </c>
      <c r="S2582" s="15" t="s">
        <v>276</v>
      </c>
      <c r="T2582" s="15" t="s">
        <v>276</v>
      </c>
      <c r="U2582" s="15" t="s">
        <v>276</v>
      </c>
      <c r="V2582" s="15" t="s">
        <v>276</v>
      </c>
      <c r="W2582" s="23" t="s">
        <v>277</v>
      </c>
      <c r="X2582" s="23" t="s">
        <v>267</v>
      </c>
      <c r="Y2582" s="23" t="s">
        <v>14276</v>
      </c>
      <c r="Z2582" s="23" t="s">
        <v>279</v>
      </c>
      <c r="AA2582" s="23" t="s">
        <v>276</v>
      </c>
      <c r="AB2582" s="23" t="s">
        <v>543</v>
      </c>
      <c r="AC2582" s="23" t="s">
        <v>312</v>
      </c>
      <c r="AD2582" s="23" t="s">
        <v>14277</v>
      </c>
      <c r="AE2582" s="23" t="s">
        <v>1117</v>
      </c>
      <c r="AF2582" s="23" t="s">
        <v>276</v>
      </c>
      <c r="AG2582" s="24" t="s">
        <v>14217</v>
      </c>
      <c r="AH2582" s="24" t="s">
        <v>284</v>
      </c>
      <c r="AI2582" s="24" t="s">
        <v>267</v>
      </c>
      <c r="AJ2582" s="24" t="s">
        <v>285</v>
      </c>
      <c r="AK2582" s="24" t="s">
        <v>14218</v>
      </c>
      <c r="AL2582" s="24" t="s">
        <v>276</v>
      </c>
      <c r="AM2582" s="24" t="s">
        <v>14219</v>
      </c>
      <c r="AN2582" s="24" t="s">
        <v>288</v>
      </c>
      <c r="AO2582" s="24" t="s">
        <v>14220</v>
      </c>
      <c r="AP2582" s="24" t="s">
        <v>276</v>
      </c>
      <c r="AQ2582" s="24" t="s">
        <v>276</v>
      </c>
      <c r="AR2582" s="24" t="s">
        <v>14221</v>
      </c>
      <c r="AS2582" s="24" t="s">
        <v>291</v>
      </c>
      <c r="AT2582" s="24" t="s">
        <v>2390</v>
      </c>
      <c r="AU2582" s="24" t="s">
        <v>14222</v>
      </c>
      <c r="AV2582" s="24" t="s">
        <v>14223</v>
      </c>
      <c r="AW2582" s="24" t="s">
        <v>14224</v>
      </c>
      <c r="AX2582" s="24" t="s">
        <v>276</v>
      </c>
      <c r="AY2582" s="24" t="s">
        <v>14225</v>
      </c>
      <c r="AZ2582" s="24" t="s">
        <v>276</v>
      </c>
      <c r="BA2582" s="24" t="s">
        <v>297</v>
      </c>
      <c r="BB2582" s="25" t="s">
        <v>52</v>
      </c>
    </row>
    <row r="2583" spans="1:54" x14ac:dyDescent="0.2">
      <c r="A2583" s="15" t="s">
        <v>267</v>
      </c>
      <c r="C2583" s="15" t="s">
        <v>14296</v>
      </c>
      <c r="D2583" s="50">
        <v>48</v>
      </c>
      <c r="F2583" s="15" t="str">
        <f>VLOOKUP(C2583,QVLinien21!$A$2:$G$2812,7,FALSE)</f>
        <v>Basel SBB Bahnhof - Bachgraben</v>
      </c>
      <c r="G2583" s="15" t="str">
        <f>VLOOKUP(C2583,v32_x__2020_06_28[[SLNID]:[Beschreibung]],8,FALSE)</f>
        <v>Basel SBB Bahnhof - Bachgraben</v>
      </c>
      <c r="H2583" s="15" t="s">
        <v>14297</v>
      </c>
      <c r="I2583" s="15" t="s">
        <v>14298</v>
      </c>
      <c r="J2583" s="15" t="s">
        <v>14299</v>
      </c>
      <c r="K2583" s="52" t="s">
        <v>560</v>
      </c>
      <c r="L2583" s="15" t="s">
        <v>811</v>
      </c>
      <c r="M2583" s="15" t="s">
        <v>637</v>
      </c>
      <c r="N2583" s="15" t="s">
        <v>275</v>
      </c>
      <c r="O2583" s="15" t="s">
        <v>276</v>
      </c>
      <c r="P2583" s="15" t="s">
        <v>276</v>
      </c>
      <c r="Q2583" s="15" t="s">
        <v>276</v>
      </c>
      <c r="R2583" s="15" t="s">
        <v>276</v>
      </c>
      <c r="S2583" s="15" t="s">
        <v>276</v>
      </c>
      <c r="T2583" s="15" t="s">
        <v>276</v>
      </c>
      <c r="U2583" s="15" t="s">
        <v>276</v>
      </c>
      <c r="V2583" s="15" t="s">
        <v>276</v>
      </c>
      <c r="W2583" s="23" t="s">
        <v>277</v>
      </c>
      <c r="X2583" s="23" t="s">
        <v>267</v>
      </c>
      <c r="Y2583" s="23" t="s">
        <v>14191</v>
      </c>
      <c r="Z2583" s="23" t="s">
        <v>279</v>
      </c>
      <c r="AA2583" s="23" t="s">
        <v>276</v>
      </c>
      <c r="AB2583" s="23" t="s">
        <v>14190</v>
      </c>
      <c r="AC2583" s="23" t="s">
        <v>312</v>
      </c>
      <c r="AD2583" s="23" t="s">
        <v>14192</v>
      </c>
      <c r="AE2583" s="23" t="s">
        <v>1117</v>
      </c>
      <c r="AF2583" s="23" t="s">
        <v>276</v>
      </c>
      <c r="AG2583" s="24" t="s">
        <v>14193</v>
      </c>
      <c r="AH2583" s="24" t="s">
        <v>284</v>
      </c>
      <c r="AI2583" s="24" t="s">
        <v>267</v>
      </c>
      <c r="AJ2583" s="24" t="s">
        <v>285</v>
      </c>
      <c r="AK2583" s="24" t="s">
        <v>14194</v>
      </c>
      <c r="AL2583" s="24" t="s">
        <v>276</v>
      </c>
      <c r="AM2583" s="24" t="s">
        <v>14195</v>
      </c>
      <c r="AN2583" s="24" t="s">
        <v>288</v>
      </c>
      <c r="AO2583" s="24" t="s">
        <v>14196</v>
      </c>
      <c r="AP2583" s="24" t="s">
        <v>276</v>
      </c>
      <c r="AQ2583" s="24" t="s">
        <v>677</v>
      </c>
      <c r="AR2583" s="24" t="s">
        <v>14197</v>
      </c>
      <c r="AS2583" s="24" t="s">
        <v>291</v>
      </c>
      <c r="AT2583" s="24" t="s">
        <v>527</v>
      </c>
      <c r="AU2583" s="24" t="s">
        <v>276</v>
      </c>
      <c r="AV2583" s="24" t="s">
        <v>14198</v>
      </c>
      <c r="AW2583" s="24" t="s">
        <v>276</v>
      </c>
      <c r="AX2583" s="24" t="s">
        <v>276</v>
      </c>
      <c r="AY2583" s="24" t="s">
        <v>14199</v>
      </c>
      <c r="AZ2583" s="24" t="s">
        <v>276</v>
      </c>
      <c r="BA2583" s="24" t="s">
        <v>297</v>
      </c>
      <c r="BB2583" s="25" t="s">
        <v>52</v>
      </c>
    </row>
    <row r="2584" spans="1:54" x14ac:dyDescent="0.2">
      <c r="A2584" s="15" t="s">
        <v>267</v>
      </c>
      <c r="C2584" s="15" t="s">
        <v>14300</v>
      </c>
      <c r="D2584" s="50" t="s">
        <v>10795</v>
      </c>
      <c r="F2584" s="15" t="str">
        <f>VLOOKUP(C2584,QVLinien21!$A$2:$G$2812,7,FALSE)</f>
        <v>Basel SBB - Basel EuroAirport</v>
      </c>
      <c r="G2584" s="15" t="str">
        <f>VLOOKUP(C2584,v32_x__2020_06_28[[SLNID]:[Beschreibung]],8,FALSE)</f>
        <v>Basel SBB - Basel EuroAirport {SK}</v>
      </c>
      <c r="H2584" s="15" t="s">
        <v>14301</v>
      </c>
      <c r="I2584" s="15" t="s">
        <v>14302</v>
      </c>
      <c r="J2584" s="15" t="s">
        <v>276</v>
      </c>
      <c r="K2584" s="52" t="s">
        <v>560</v>
      </c>
      <c r="L2584" s="15" t="s">
        <v>14192</v>
      </c>
      <c r="M2584" s="15" t="s">
        <v>637</v>
      </c>
      <c r="N2584" s="15" t="s">
        <v>275</v>
      </c>
      <c r="O2584" s="15" t="s">
        <v>276</v>
      </c>
      <c r="P2584" s="15" t="s">
        <v>276</v>
      </c>
      <c r="Q2584" s="15" t="s">
        <v>276</v>
      </c>
      <c r="R2584" s="15" t="s">
        <v>276</v>
      </c>
      <c r="S2584" s="15" t="s">
        <v>276</v>
      </c>
      <c r="T2584" s="15" t="s">
        <v>276</v>
      </c>
      <c r="U2584" s="15" t="s">
        <v>276</v>
      </c>
      <c r="V2584" s="15" t="s">
        <v>276</v>
      </c>
      <c r="W2584" s="23" t="s">
        <v>277</v>
      </c>
      <c r="X2584" s="23" t="s">
        <v>267</v>
      </c>
      <c r="Y2584" s="23" t="s">
        <v>14191</v>
      </c>
      <c r="Z2584" s="23" t="s">
        <v>279</v>
      </c>
      <c r="AA2584" s="23" t="s">
        <v>276</v>
      </c>
      <c r="AB2584" s="23" t="s">
        <v>14190</v>
      </c>
      <c r="AC2584" s="23" t="s">
        <v>312</v>
      </c>
      <c r="AD2584" s="23" t="s">
        <v>14192</v>
      </c>
      <c r="AE2584" s="23" t="s">
        <v>1117</v>
      </c>
      <c r="AF2584" s="23" t="s">
        <v>276</v>
      </c>
      <c r="AG2584" s="24" t="s">
        <v>14193</v>
      </c>
      <c r="AH2584" s="24" t="s">
        <v>284</v>
      </c>
      <c r="AI2584" s="24" t="s">
        <v>267</v>
      </c>
      <c r="AJ2584" s="24" t="s">
        <v>285</v>
      </c>
      <c r="AK2584" s="24" t="s">
        <v>14194</v>
      </c>
      <c r="AL2584" s="24" t="s">
        <v>276</v>
      </c>
      <c r="AM2584" s="24" t="s">
        <v>14195</v>
      </c>
      <c r="AN2584" s="24" t="s">
        <v>288</v>
      </c>
      <c r="AO2584" s="24" t="s">
        <v>14196</v>
      </c>
      <c r="AP2584" s="24" t="s">
        <v>276</v>
      </c>
      <c r="AQ2584" s="24" t="s">
        <v>677</v>
      </c>
      <c r="AR2584" s="24" t="s">
        <v>14197</v>
      </c>
      <c r="AS2584" s="24" t="s">
        <v>291</v>
      </c>
      <c r="AT2584" s="24" t="s">
        <v>527</v>
      </c>
      <c r="AU2584" s="24" t="s">
        <v>276</v>
      </c>
      <c r="AV2584" s="24" t="s">
        <v>14198</v>
      </c>
      <c r="AW2584" s="24" t="s">
        <v>276</v>
      </c>
      <c r="AX2584" s="24" t="s">
        <v>276</v>
      </c>
      <c r="AY2584" s="24" t="s">
        <v>14199</v>
      </c>
      <c r="AZ2584" s="24" t="s">
        <v>276</v>
      </c>
      <c r="BA2584" s="24" t="s">
        <v>297</v>
      </c>
      <c r="BB2584" s="25" t="s">
        <v>52</v>
      </c>
    </row>
    <row r="2585" spans="1:54" x14ac:dyDescent="0.2">
      <c r="A2585" s="15" t="s">
        <v>267</v>
      </c>
      <c r="C2585" s="15" t="s">
        <v>14303</v>
      </c>
      <c r="D2585" s="50">
        <v>55</v>
      </c>
      <c r="F2585" s="15" t="str">
        <f>VLOOKUP(C2585,QVLinien21!$A$2:$G$2812,7,FALSE)</f>
        <v>Basel Busbahnhof - Haltingen Bahnhof (D) - Kandern Busbahnhof (D)</v>
      </c>
      <c r="G2585" s="15" t="str">
        <f>VLOOKUP(C2585,v32_x__2020_06_28[[SLNID]:[Beschreibung]],8,FALSE)</f>
        <v xml:space="preserve">Basel Claraplatz - Haltingen Bahnhof (D) - Kandern Busbahnhof (D) </v>
      </c>
      <c r="H2585" s="15" t="s">
        <v>863</v>
      </c>
      <c r="I2585" s="15" t="s">
        <v>14304</v>
      </c>
      <c r="J2585" s="15" t="s">
        <v>276</v>
      </c>
      <c r="K2585" s="52" t="s">
        <v>760</v>
      </c>
      <c r="L2585" s="15" t="s">
        <v>14305</v>
      </c>
      <c r="M2585" s="15" t="s">
        <v>1099</v>
      </c>
      <c r="N2585" s="15" t="s">
        <v>275</v>
      </c>
      <c r="O2585" s="15" t="s">
        <v>276</v>
      </c>
      <c r="P2585" s="15" t="s">
        <v>276</v>
      </c>
      <c r="Q2585" s="15" t="s">
        <v>276</v>
      </c>
      <c r="R2585" s="15" t="s">
        <v>276</v>
      </c>
      <c r="S2585" s="15" t="s">
        <v>276</v>
      </c>
      <c r="T2585" s="15" t="s">
        <v>276</v>
      </c>
      <c r="U2585" s="15" t="s">
        <v>276</v>
      </c>
      <c r="V2585" s="15" t="s">
        <v>276</v>
      </c>
      <c r="W2585" s="23" t="s">
        <v>277</v>
      </c>
      <c r="X2585" s="23" t="s">
        <v>267</v>
      </c>
      <c r="Y2585" s="23" t="s">
        <v>14306</v>
      </c>
      <c r="Z2585" s="23" t="s">
        <v>279</v>
      </c>
      <c r="AA2585" s="23" t="s">
        <v>276</v>
      </c>
      <c r="AB2585" s="23" t="s">
        <v>543</v>
      </c>
      <c r="AC2585" s="23" t="s">
        <v>1524</v>
      </c>
      <c r="AD2585" s="23" t="s">
        <v>14305</v>
      </c>
      <c r="AE2585" s="23" t="s">
        <v>1117</v>
      </c>
      <c r="AF2585" s="23" t="s">
        <v>276</v>
      </c>
      <c r="AG2585" s="24" t="s">
        <v>14307</v>
      </c>
      <c r="AH2585" s="24" t="s">
        <v>284</v>
      </c>
      <c r="AI2585" s="24" t="s">
        <v>267</v>
      </c>
      <c r="AJ2585" s="24" t="s">
        <v>285</v>
      </c>
      <c r="AK2585" s="24" t="s">
        <v>14308</v>
      </c>
      <c r="AL2585" s="24" t="s">
        <v>276</v>
      </c>
      <c r="AM2585" s="24" t="s">
        <v>14309</v>
      </c>
      <c r="AN2585" s="24" t="s">
        <v>288</v>
      </c>
      <c r="AO2585" s="24" t="s">
        <v>276</v>
      </c>
      <c r="AP2585" s="24" t="s">
        <v>276</v>
      </c>
      <c r="AQ2585" s="24" t="s">
        <v>14310</v>
      </c>
      <c r="AR2585" s="24" t="s">
        <v>14311</v>
      </c>
      <c r="AS2585" s="24" t="s">
        <v>1531</v>
      </c>
      <c r="AT2585" s="24" t="s">
        <v>1532</v>
      </c>
      <c r="AU2585" s="24" t="s">
        <v>276</v>
      </c>
      <c r="AV2585" s="24" t="s">
        <v>276</v>
      </c>
      <c r="AW2585" s="24" t="s">
        <v>276</v>
      </c>
      <c r="AX2585" s="24" t="s">
        <v>276</v>
      </c>
      <c r="AY2585" s="24" t="s">
        <v>14312</v>
      </c>
      <c r="AZ2585" s="24" t="s">
        <v>276</v>
      </c>
      <c r="BA2585" s="24" t="s">
        <v>276</v>
      </c>
      <c r="BB2585" s="25" t="s">
        <v>52</v>
      </c>
    </row>
    <row r="2586" spans="1:54" x14ac:dyDescent="0.2">
      <c r="A2586" s="15" t="s">
        <v>267</v>
      </c>
      <c r="C2586" s="15" t="s">
        <v>14313</v>
      </c>
      <c r="D2586" s="50">
        <v>58</v>
      </c>
      <c r="F2586" s="15" t="str">
        <f>VLOOKUP(C2586,QVLinien21!$A$2:$G$2812,7,FALSE)</f>
        <v>Münchenstein Schlossmatt - Münchenstein Klinik Birshof</v>
      </c>
      <c r="G2586" s="15" t="str">
        <f>VLOOKUP(C2586,v32_x__2020_06_28[[SLNID]:[Beschreibung]],8,FALSE)</f>
        <v>Münchenstein Schlossmatt - Münchenstein Klinik Birshof</v>
      </c>
      <c r="H2586" s="15" t="s">
        <v>14132</v>
      </c>
      <c r="I2586" s="15" t="s">
        <v>14314</v>
      </c>
      <c r="J2586" s="15" t="s">
        <v>14315</v>
      </c>
      <c r="K2586" s="52" t="s">
        <v>543</v>
      </c>
      <c r="L2586" s="15" t="s">
        <v>811</v>
      </c>
      <c r="M2586" s="15" t="s">
        <v>312</v>
      </c>
      <c r="N2586" s="15" t="s">
        <v>275</v>
      </c>
      <c r="O2586" s="15" t="s">
        <v>276</v>
      </c>
      <c r="P2586" s="15" t="s">
        <v>276</v>
      </c>
      <c r="Q2586" s="15" t="s">
        <v>276</v>
      </c>
      <c r="R2586" s="15" t="s">
        <v>276</v>
      </c>
      <c r="S2586" s="15" t="s">
        <v>276</v>
      </c>
      <c r="T2586" s="15" t="s">
        <v>276</v>
      </c>
      <c r="U2586" s="15" t="s">
        <v>276</v>
      </c>
      <c r="V2586" s="15" t="s">
        <v>276</v>
      </c>
      <c r="W2586" s="23" t="s">
        <v>277</v>
      </c>
      <c r="X2586" s="23" t="s">
        <v>267</v>
      </c>
      <c r="Y2586" s="23" t="s">
        <v>14276</v>
      </c>
      <c r="Z2586" s="23" t="s">
        <v>279</v>
      </c>
      <c r="AA2586" s="23" t="s">
        <v>276</v>
      </c>
      <c r="AB2586" s="23" t="s">
        <v>543</v>
      </c>
      <c r="AC2586" s="23" t="s">
        <v>312</v>
      </c>
      <c r="AD2586" s="23" t="s">
        <v>14277</v>
      </c>
      <c r="AE2586" s="23" t="s">
        <v>1117</v>
      </c>
      <c r="AF2586" s="23" t="s">
        <v>276</v>
      </c>
      <c r="AG2586" s="24" t="s">
        <v>14217</v>
      </c>
      <c r="AH2586" s="24" t="s">
        <v>284</v>
      </c>
      <c r="AI2586" s="24" t="s">
        <v>267</v>
      </c>
      <c r="AJ2586" s="24" t="s">
        <v>285</v>
      </c>
      <c r="AK2586" s="24" t="s">
        <v>14218</v>
      </c>
      <c r="AL2586" s="24" t="s">
        <v>276</v>
      </c>
      <c r="AM2586" s="24" t="s">
        <v>14219</v>
      </c>
      <c r="AN2586" s="24" t="s">
        <v>288</v>
      </c>
      <c r="AO2586" s="24" t="s">
        <v>14220</v>
      </c>
      <c r="AP2586" s="24" t="s">
        <v>276</v>
      </c>
      <c r="AQ2586" s="24" t="s">
        <v>276</v>
      </c>
      <c r="AR2586" s="24" t="s">
        <v>14221</v>
      </c>
      <c r="AS2586" s="24" t="s">
        <v>291</v>
      </c>
      <c r="AT2586" s="24" t="s">
        <v>2390</v>
      </c>
      <c r="AU2586" s="24" t="s">
        <v>14222</v>
      </c>
      <c r="AV2586" s="24" t="s">
        <v>14223</v>
      </c>
      <c r="AW2586" s="24" t="s">
        <v>14224</v>
      </c>
      <c r="AX2586" s="24" t="s">
        <v>276</v>
      </c>
      <c r="AY2586" s="24" t="s">
        <v>14225</v>
      </c>
      <c r="AZ2586" s="24" t="s">
        <v>276</v>
      </c>
      <c r="BA2586" s="24" t="s">
        <v>297</v>
      </c>
      <c r="BB2586" s="25" t="s">
        <v>52</v>
      </c>
    </row>
    <row r="2587" spans="1:54" x14ac:dyDescent="0.2">
      <c r="A2587" s="15" t="s">
        <v>267</v>
      </c>
      <c r="C2587" s="15" t="s">
        <v>14316</v>
      </c>
      <c r="D2587" s="50">
        <v>59</v>
      </c>
      <c r="F2587" s="15" t="str">
        <f>VLOOKUP(C2587,QVLinien21!$A$2:$G$2812,7,FALSE)</f>
        <v>Oberwil BL - Bottmingen - Oberwil BL</v>
      </c>
      <c r="G2587" s="15" t="str">
        <f>VLOOKUP(C2587,v32_x__2020_06_28[[SLNID]:[Beschreibung]],8,FALSE)</f>
        <v>Oberwil BL - Bottmingen - Oberwil BL</v>
      </c>
      <c r="H2587" s="15" t="s">
        <v>14317</v>
      </c>
      <c r="I2587" s="15" t="s">
        <v>14318</v>
      </c>
      <c r="J2587" s="15" t="s">
        <v>14319</v>
      </c>
      <c r="K2587" s="52" t="s">
        <v>543</v>
      </c>
      <c r="L2587" s="15" t="s">
        <v>353</v>
      </c>
      <c r="M2587" s="15" t="s">
        <v>312</v>
      </c>
      <c r="N2587" s="15" t="s">
        <v>275</v>
      </c>
      <c r="O2587" s="15" t="s">
        <v>276</v>
      </c>
      <c r="P2587" s="15" t="s">
        <v>276</v>
      </c>
      <c r="Q2587" s="15" t="s">
        <v>276</v>
      </c>
      <c r="R2587" s="15" t="s">
        <v>276</v>
      </c>
      <c r="S2587" s="15" t="s">
        <v>276</v>
      </c>
      <c r="T2587" s="15" t="s">
        <v>276</v>
      </c>
      <c r="U2587" s="15" t="s">
        <v>276</v>
      </c>
      <c r="V2587" s="15" t="s">
        <v>276</v>
      </c>
      <c r="W2587" s="23" t="s">
        <v>277</v>
      </c>
      <c r="X2587" s="23" t="s">
        <v>267</v>
      </c>
      <c r="Y2587" s="23" t="s">
        <v>14276</v>
      </c>
      <c r="Z2587" s="23" t="s">
        <v>279</v>
      </c>
      <c r="AA2587" s="23" t="s">
        <v>276</v>
      </c>
      <c r="AB2587" s="23" t="s">
        <v>543</v>
      </c>
      <c r="AC2587" s="23" t="s">
        <v>312</v>
      </c>
      <c r="AD2587" s="23" t="s">
        <v>14277</v>
      </c>
      <c r="AE2587" s="23" t="s">
        <v>1117</v>
      </c>
      <c r="AF2587" s="23" t="s">
        <v>276</v>
      </c>
      <c r="AG2587" s="24" t="s">
        <v>14217</v>
      </c>
      <c r="AH2587" s="24" t="s">
        <v>284</v>
      </c>
      <c r="AI2587" s="24" t="s">
        <v>267</v>
      </c>
      <c r="AJ2587" s="24" t="s">
        <v>285</v>
      </c>
      <c r="AK2587" s="24" t="s">
        <v>14218</v>
      </c>
      <c r="AL2587" s="24" t="s">
        <v>276</v>
      </c>
      <c r="AM2587" s="24" t="s">
        <v>14219</v>
      </c>
      <c r="AN2587" s="24" t="s">
        <v>288</v>
      </c>
      <c r="AO2587" s="24" t="s">
        <v>14220</v>
      </c>
      <c r="AP2587" s="24" t="s">
        <v>276</v>
      </c>
      <c r="AQ2587" s="24" t="s">
        <v>276</v>
      </c>
      <c r="AR2587" s="24" t="s">
        <v>14221</v>
      </c>
      <c r="AS2587" s="24" t="s">
        <v>291</v>
      </c>
      <c r="AT2587" s="24" t="s">
        <v>2390</v>
      </c>
      <c r="AU2587" s="24" t="s">
        <v>14222</v>
      </c>
      <c r="AV2587" s="24" t="s">
        <v>14223</v>
      </c>
      <c r="AW2587" s="24" t="s">
        <v>14224</v>
      </c>
      <c r="AX2587" s="24" t="s">
        <v>276</v>
      </c>
      <c r="AY2587" s="24" t="s">
        <v>14225</v>
      </c>
      <c r="AZ2587" s="24" t="s">
        <v>276</v>
      </c>
      <c r="BA2587" s="24" t="s">
        <v>297</v>
      </c>
      <c r="BB2587" s="25" t="s">
        <v>52</v>
      </c>
    </row>
    <row r="2588" spans="1:54" x14ac:dyDescent="0.2">
      <c r="A2588" s="15" t="s">
        <v>267</v>
      </c>
      <c r="C2588" s="15" t="s">
        <v>14320</v>
      </c>
      <c r="D2588" s="50" t="s">
        <v>8779</v>
      </c>
      <c r="F2588" s="15" t="str">
        <f>VLOOKUP(C2588,QVLinien21!$A$2:$G$2812,7,FALSE)</f>
        <v>Biel-Benken - Münchenstein - Muttenz</v>
      </c>
      <c r="G2588" s="15" t="str">
        <f>VLOOKUP(C2588,v32_x__2020_06_28[[SLNID]:[Beschreibung]],8,FALSE)</f>
        <v>Muttenz - Münchenstein - Biel-Benken</v>
      </c>
      <c r="H2588" s="15" t="s">
        <v>8779</v>
      </c>
      <c r="I2588" s="15" t="s">
        <v>14321</v>
      </c>
      <c r="J2588" s="15" t="s">
        <v>14322</v>
      </c>
      <c r="K2588" s="52" t="s">
        <v>543</v>
      </c>
      <c r="L2588" s="15" t="s">
        <v>276</v>
      </c>
      <c r="M2588" s="15" t="s">
        <v>312</v>
      </c>
      <c r="N2588" s="15" t="s">
        <v>275</v>
      </c>
      <c r="O2588" s="15" t="s">
        <v>276</v>
      </c>
      <c r="P2588" s="15" t="s">
        <v>276</v>
      </c>
      <c r="Q2588" s="15" t="s">
        <v>276</v>
      </c>
      <c r="R2588" s="15" t="s">
        <v>276</v>
      </c>
      <c r="S2588" s="15" t="s">
        <v>276</v>
      </c>
      <c r="T2588" s="15" t="s">
        <v>276</v>
      </c>
      <c r="U2588" s="15" t="s">
        <v>276</v>
      </c>
      <c r="V2588" s="15" t="s">
        <v>276</v>
      </c>
      <c r="W2588" s="23" t="s">
        <v>277</v>
      </c>
      <c r="X2588" s="23" t="s">
        <v>267</v>
      </c>
      <c r="Y2588" s="23" t="s">
        <v>14276</v>
      </c>
      <c r="Z2588" s="23" t="s">
        <v>279</v>
      </c>
      <c r="AA2588" s="23" t="s">
        <v>276</v>
      </c>
      <c r="AB2588" s="23" t="s">
        <v>543</v>
      </c>
      <c r="AC2588" s="23" t="s">
        <v>312</v>
      </c>
      <c r="AD2588" s="23" t="s">
        <v>14277</v>
      </c>
      <c r="AE2588" s="23" t="s">
        <v>1117</v>
      </c>
      <c r="AF2588" s="23" t="s">
        <v>276</v>
      </c>
      <c r="AG2588" s="24" t="s">
        <v>14217</v>
      </c>
      <c r="AH2588" s="24" t="s">
        <v>284</v>
      </c>
      <c r="AI2588" s="24" t="s">
        <v>267</v>
      </c>
      <c r="AJ2588" s="24" t="s">
        <v>285</v>
      </c>
      <c r="AK2588" s="24" t="s">
        <v>14218</v>
      </c>
      <c r="AL2588" s="24" t="s">
        <v>276</v>
      </c>
      <c r="AM2588" s="24" t="s">
        <v>14219</v>
      </c>
      <c r="AN2588" s="24" t="s">
        <v>288</v>
      </c>
      <c r="AO2588" s="24" t="s">
        <v>14220</v>
      </c>
      <c r="AP2588" s="24" t="s">
        <v>276</v>
      </c>
      <c r="AQ2588" s="24" t="s">
        <v>276</v>
      </c>
      <c r="AR2588" s="24" t="s">
        <v>14221</v>
      </c>
      <c r="AS2588" s="24" t="s">
        <v>291</v>
      </c>
      <c r="AT2588" s="24" t="s">
        <v>2390</v>
      </c>
      <c r="AU2588" s="24" t="s">
        <v>14222</v>
      </c>
      <c r="AV2588" s="24" t="s">
        <v>14223</v>
      </c>
      <c r="AW2588" s="24" t="s">
        <v>14224</v>
      </c>
      <c r="AX2588" s="24" t="s">
        <v>276</v>
      </c>
      <c r="AY2588" s="24" t="s">
        <v>14225</v>
      </c>
      <c r="AZ2588" s="24" t="s">
        <v>276</v>
      </c>
      <c r="BA2588" s="24" t="s">
        <v>297</v>
      </c>
      <c r="BB2588" s="25" t="s">
        <v>52</v>
      </c>
    </row>
    <row r="2589" spans="1:54" x14ac:dyDescent="0.2">
      <c r="A2589" s="15" t="s">
        <v>267</v>
      </c>
      <c r="C2589" s="15" t="s">
        <v>14323</v>
      </c>
      <c r="D2589" s="50">
        <v>61</v>
      </c>
      <c r="F2589" s="15" t="str">
        <f>VLOOKUP(C2589,QVLinien21!$A$2:$G$2812,7,FALSE)</f>
        <v>Oberwil - Binningen - Allschwil</v>
      </c>
      <c r="G2589" s="15" t="str">
        <f>VLOOKUP(C2589,v32_x__2020_06_28[[SLNID]:[Beschreibung]],8,FALSE)</f>
        <v>Oberwil - Binningen - Allschwil</v>
      </c>
      <c r="H2589" s="15" t="s">
        <v>10824</v>
      </c>
      <c r="I2589" s="15" t="s">
        <v>14324</v>
      </c>
      <c r="J2589" s="15" t="s">
        <v>14325</v>
      </c>
      <c r="K2589" s="52" t="s">
        <v>543</v>
      </c>
      <c r="L2589" s="15" t="s">
        <v>14277</v>
      </c>
      <c r="M2589" s="15" t="s">
        <v>312</v>
      </c>
      <c r="N2589" s="15" t="s">
        <v>275</v>
      </c>
      <c r="O2589" s="15" t="s">
        <v>276</v>
      </c>
      <c r="P2589" s="15" t="s">
        <v>276</v>
      </c>
      <c r="Q2589" s="15" t="s">
        <v>276</v>
      </c>
      <c r="R2589" s="15" t="s">
        <v>276</v>
      </c>
      <c r="S2589" s="15" t="s">
        <v>276</v>
      </c>
      <c r="T2589" s="15" t="s">
        <v>276</v>
      </c>
      <c r="U2589" s="15" t="s">
        <v>276</v>
      </c>
      <c r="V2589" s="15" t="s">
        <v>276</v>
      </c>
      <c r="W2589" s="23" t="s">
        <v>277</v>
      </c>
      <c r="X2589" s="23" t="s">
        <v>267</v>
      </c>
      <c r="Y2589" s="23" t="s">
        <v>14276</v>
      </c>
      <c r="Z2589" s="23" t="s">
        <v>279</v>
      </c>
      <c r="AA2589" s="23" t="s">
        <v>276</v>
      </c>
      <c r="AB2589" s="23" t="s">
        <v>543</v>
      </c>
      <c r="AC2589" s="23" t="s">
        <v>312</v>
      </c>
      <c r="AD2589" s="23" t="s">
        <v>14277</v>
      </c>
      <c r="AE2589" s="23" t="s">
        <v>1117</v>
      </c>
      <c r="AF2589" s="23" t="s">
        <v>276</v>
      </c>
      <c r="AG2589" s="24" t="s">
        <v>14217</v>
      </c>
      <c r="AH2589" s="24" t="s">
        <v>284</v>
      </c>
      <c r="AI2589" s="24" t="s">
        <v>267</v>
      </c>
      <c r="AJ2589" s="24" t="s">
        <v>285</v>
      </c>
      <c r="AK2589" s="24" t="s">
        <v>14218</v>
      </c>
      <c r="AL2589" s="24" t="s">
        <v>276</v>
      </c>
      <c r="AM2589" s="24" t="s">
        <v>14219</v>
      </c>
      <c r="AN2589" s="24" t="s">
        <v>288</v>
      </c>
      <c r="AO2589" s="24" t="s">
        <v>14220</v>
      </c>
      <c r="AP2589" s="24" t="s">
        <v>276</v>
      </c>
      <c r="AQ2589" s="24" t="s">
        <v>276</v>
      </c>
      <c r="AR2589" s="24" t="s">
        <v>14221</v>
      </c>
      <c r="AS2589" s="24" t="s">
        <v>291</v>
      </c>
      <c r="AT2589" s="24" t="s">
        <v>2390</v>
      </c>
      <c r="AU2589" s="24" t="s">
        <v>14222</v>
      </c>
      <c r="AV2589" s="24" t="s">
        <v>14223</v>
      </c>
      <c r="AW2589" s="24" t="s">
        <v>14224</v>
      </c>
      <c r="AX2589" s="24" t="s">
        <v>276</v>
      </c>
      <c r="AY2589" s="24" t="s">
        <v>14225</v>
      </c>
      <c r="AZ2589" s="24" t="s">
        <v>276</v>
      </c>
      <c r="BA2589" s="24" t="s">
        <v>297</v>
      </c>
      <c r="BB2589" s="25" t="s">
        <v>52</v>
      </c>
    </row>
    <row r="2590" spans="1:54" x14ac:dyDescent="0.2">
      <c r="A2590" s="15" t="s">
        <v>267</v>
      </c>
      <c r="C2590" s="15" t="s">
        <v>14326</v>
      </c>
      <c r="D2590" s="50">
        <v>62</v>
      </c>
      <c r="F2590" s="15" t="str">
        <f>VLOOKUP(C2590,QVLinien21!$A$2:$G$2812,7,FALSE)</f>
        <v>Biel-Benken - Therwil - Reinach BL - Dornach</v>
      </c>
      <c r="G2590" s="15" t="str">
        <f>VLOOKUP(C2590,v32_x__2020_06_28[[SLNID]:[Beschreibung]],8,FALSE)</f>
        <v xml:space="preserve">Biel-Benken - Therwil - Reinach BL - Dornach </v>
      </c>
      <c r="H2590" s="15" t="s">
        <v>10828</v>
      </c>
      <c r="I2590" s="15" t="s">
        <v>14327</v>
      </c>
      <c r="J2590" s="15" t="s">
        <v>14295</v>
      </c>
      <c r="K2590" s="52" t="s">
        <v>543</v>
      </c>
      <c r="L2590" s="15" t="s">
        <v>14277</v>
      </c>
      <c r="M2590" s="15" t="s">
        <v>312</v>
      </c>
      <c r="N2590" s="15" t="s">
        <v>275</v>
      </c>
      <c r="O2590" s="15" t="s">
        <v>276</v>
      </c>
      <c r="P2590" s="15" t="s">
        <v>276</v>
      </c>
      <c r="Q2590" s="15" t="s">
        <v>276</v>
      </c>
      <c r="R2590" s="15" t="s">
        <v>276</v>
      </c>
      <c r="S2590" s="15" t="s">
        <v>276</v>
      </c>
      <c r="T2590" s="15" t="s">
        <v>276</v>
      </c>
      <c r="U2590" s="15" t="s">
        <v>276</v>
      </c>
      <c r="V2590" s="15" t="s">
        <v>276</v>
      </c>
      <c r="W2590" s="23" t="s">
        <v>277</v>
      </c>
      <c r="X2590" s="23" t="s">
        <v>267</v>
      </c>
      <c r="Y2590" s="23" t="s">
        <v>14276</v>
      </c>
      <c r="Z2590" s="23" t="s">
        <v>279</v>
      </c>
      <c r="AA2590" s="23" t="s">
        <v>276</v>
      </c>
      <c r="AB2590" s="23" t="s">
        <v>543</v>
      </c>
      <c r="AC2590" s="23" t="s">
        <v>312</v>
      </c>
      <c r="AD2590" s="23" t="s">
        <v>14277</v>
      </c>
      <c r="AE2590" s="23" t="s">
        <v>1117</v>
      </c>
      <c r="AF2590" s="23" t="s">
        <v>276</v>
      </c>
      <c r="AG2590" s="24" t="s">
        <v>14217</v>
      </c>
      <c r="AH2590" s="24" t="s">
        <v>284</v>
      </c>
      <c r="AI2590" s="24" t="s">
        <v>267</v>
      </c>
      <c r="AJ2590" s="24" t="s">
        <v>285</v>
      </c>
      <c r="AK2590" s="24" t="s">
        <v>14218</v>
      </c>
      <c r="AL2590" s="24" t="s">
        <v>276</v>
      </c>
      <c r="AM2590" s="24" t="s">
        <v>14219</v>
      </c>
      <c r="AN2590" s="24" t="s">
        <v>288</v>
      </c>
      <c r="AO2590" s="24" t="s">
        <v>14220</v>
      </c>
      <c r="AP2590" s="24" t="s">
        <v>276</v>
      </c>
      <c r="AQ2590" s="24" t="s">
        <v>276</v>
      </c>
      <c r="AR2590" s="24" t="s">
        <v>14221</v>
      </c>
      <c r="AS2590" s="24" t="s">
        <v>291</v>
      </c>
      <c r="AT2590" s="24" t="s">
        <v>2390</v>
      </c>
      <c r="AU2590" s="24" t="s">
        <v>14222</v>
      </c>
      <c r="AV2590" s="24" t="s">
        <v>14223</v>
      </c>
      <c r="AW2590" s="24" t="s">
        <v>14224</v>
      </c>
      <c r="AX2590" s="24" t="s">
        <v>276</v>
      </c>
      <c r="AY2590" s="24" t="s">
        <v>14225</v>
      </c>
      <c r="AZ2590" s="24" t="s">
        <v>276</v>
      </c>
      <c r="BA2590" s="24" t="s">
        <v>297</v>
      </c>
      <c r="BB2590" s="25" t="s">
        <v>52</v>
      </c>
    </row>
    <row r="2591" spans="1:54" x14ac:dyDescent="0.2">
      <c r="A2591" s="15" t="s">
        <v>267</v>
      </c>
      <c r="C2591" s="15" t="s">
        <v>14328</v>
      </c>
      <c r="D2591" s="50">
        <v>63</v>
      </c>
      <c r="F2591" s="15" t="str">
        <f>VLOOKUP(C2591,QVLinien21!$A$2:$G$2812,7,FALSE)</f>
        <v>Dornach - Arlesheim - Münchenstein - Muttenz</v>
      </c>
      <c r="G2591" s="15" t="str">
        <f>VLOOKUP(C2591,v32_x__2020_06_28[[SLNID]:[Beschreibung]],8,FALSE)</f>
        <v>Dornach-Arlesheim - Münchenstein - Muttenz</v>
      </c>
      <c r="H2591" s="15" t="s">
        <v>10832</v>
      </c>
      <c r="I2591" s="15" t="s">
        <v>14329</v>
      </c>
      <c r="J2591" s="15" t="s">
        <v>14274</v>
      </c>
      <c r="K2591" s="52" t="s">
        <v>543</v>
      </c>
      <c r="L2591" s="15" t="s">
        <v>14277</v>
      </c>
      <c r="M2591" s="15" t="s">
        <v>312</v>
      </c>
      <c r="N2591" s="15" t="s">
        <v>275</v>
      </c>
      <c r="O2591" s="15" t="s">
        <v>276</v>
      </c>
      <c r="P2591" s="15" t="s">
        <v>276</v>
      </c>
      <c r="Q2591" s="15" t="s">
        <v>276</v>
      </c>
      <c r="R2591" s="15" t="s">
        <v>276</v>
      </c>
      <c r="S2591" s="15" t="s">
        <v>276</v>
      </c>
      <c r="T2591" s="15" t="s">
        <v>276</v>
      </c>
      <c r="U2591" s="15" t="s">
        <v>276</v>
      </c>
      <c r="V2591" s="15" t="s">
        <v>276</v>
      </c>
      <c r="W2591" s="23" t="s">
        <v>277</v>
      </c>
      <c r="X2591" s="23" t="s">
        <v>267</v>
      </c>
      <c r="Y2591" s="23" t="s">
        <v>14276</v>
      </c>
      <c r="Z2591" s="23" t="s">
        <v>279</v>
      </c>
      <c r="AA2591" s="23" t="s">
        <v>276</v>
      </c>
      <c r="AB2591" s="23" t="s">
        <v>543</v>
      </c>
      <c r="AC2591" s="23" t="s">
        <v>312</v>
      </c>
      <c r="AD2591" s="23" t="s">
        <v>14277</v>
      </c>
      <c r="AE2591" s="23" t="s">
        <v>1117</v>
      </c>
      <c r="AF2591" s="23" t="s">
        <v>276</v>
      </c>
      <c r="AG2591" s="24" t="s">
        <v>14217</v>
      </c>
      <c r="AH2591" s="24" t="s">
        <v>284</v>
      </c>
      <c r="AI2591" s="24" t="s">
        <v>267</v>
      </c>
      <c r="AJ2591" s="24" t="s">
        <v>285</v>
      </c>
      <c r="AK2591" s="24" t="s">
        <v>14218</v>
      </c>
      <c r="AL2591" s="24" t="s">
        <v>276</v>
      </c>
      <c r="AM2591" s="24" t="s">
        <v>14219</v>
      </c>
      <c r="AN2591" s="24" t="s">
        <v>288</v>
      </c>
      <c r="AO2591" s="24" t="s">
        <v>14220</v>
      </c>
      <c r="AP2591" s="24" t="s">
        <v>276</v>
      </c>
      <c r="AQ2591" s="24" t="s">
        <v>276</v>
      </c>
      <c r="AR2591" s="24" t="s">
        <v>14221</v>
      </c>
      <c r="AS2591" s="24" t="s">
        <v>291</v>
      </c>
      <c r="AT2591" s="24" t="s">
        <v>2390</v>
      </c>
      <c r="AU2591" s="24" t="s">
        <v>14222</v>
      </c>
      <c r="AV2591" s="24" t="s">
        <v>14223</v>
      </c>
      <c r="AW2591" s="24" t="s">
        <v>14224</v>
      </c>
      <c r="AX2591" s="24" t="s">
        <v>276</v>
      </c>
      <c r="AY2591" s="24" t="s">
        <v>14225</v>
      </c>
      <c r="AZ2591" s="24" t="s">
        <v>276</v>
      </c>
      <c r="BA2591" s="24" t="s">
        <v>297</v>
      </c>
      <c r="BB2591" s="25" t="s">
        <v>52</v>
      </c>
    </row>
    <row r="2592" spans="1:54" x14ac:dyDescent="0.2">
      <c r="A2592" s="15" t="s">
        <v>267</v>
      </c>
      <c r="C2592" s="15" t="s">
        <v>14330</v>
      </c>
      <c r="D2592" s="50">
        <v>64</v>
      </c>
      <c r="F2592" s="15" t="str">
        <f>VLOOKUP(C2592,QVLinien21!$A$2:$G$2812,7,FALSE)</f>
        <v>Basel - Allschwil - Oberwil BL - Therwil - Dornach</v>
      </c>
      <c r="G2592" s="15" t="str">
        <f>VLOOKUP(C2592,v32_x__2020_06_28[[SLNID]:[Beschreibung]],8,FALSE)</f>
        <v>Basel - Allschwil - Oberwil BL - Therwil - Dornach</v>
      </c>
      <c r="H2592" s="15" t="s">
        <v>3963</v>
      </c>
      <c r="I2592" s="15" t="s">
        <v>14331</v>
      </c>
      <c r="J2592" s="15" t="s">
        <v>14332</v>
      </c>
      <c r="K2592" s="52" t="s">
        <v>543</v>
      </c>
      <c r="L2592" s="15" t="s">
        <v>14277</v>
      </c>
      <c r="M2592" s="15" t="s">
        <v>312</v>
      </c>
      <c r="N2592" s="15" t="s">
        <v>275</v>
      </c>
      <c r="O2592" s="15" t="s">
        <v>276</v>
      </c>
      <c r="P2592" s="15" t="s">
        <v>276</v>
      </c>
      <c r="Q2592" s="15" t="s">
        <v>276</v>
      </c>
      <c r="R2592" s="15" t="s">
        <v>276</v>
      </c>
      <c r="S2592" s="15" t="s">
        <v>276</v>
      </c>
      <c r="T2592" s="15" t="s">
        <v>276</v>
      </c>
      <c r="U2592" s="15" t="s">
        <v>276</v>
      </c>
      <c r="V2592" s="15" t="s">
        <v>276</v>
      </c>
      <c r="W2592" s="23" t="s">
        <v>277</v>
      </c>
      <c r="X2592" s="23" t="s">
        <v>267</v>
      </c>
      <c r="Y2592" s="23" t="s">
        <v>14276</v>
      </c>
      <c r="Z2592" s="23" t="s">
        <v>279</v>
      </c>
      <c r="AA2592" s="23" t="s">
        <v>276</v>
      </c>
      <c r="AB2592" s="23" t="s">
        <v>543</v>
      </c>
      <c r="AC2592" s="23" t="s">
        <v>312</v>
      </c>
      <c r="AD2592" s="23" t="s">
        <v>14277</v>
      </c>
      <c r="AE2592" s="23" t="s">
        <v>1117</v>
      </c>
      <c r="AF2592" s="23" t="s">
        <v>276</v>
      </c>
      <c r="AG2592" s="24" t="s">
        <v>14217</v>
      </c>
      <c r="AH2592" s="24" t="s">
        <v>284</v>
      </c>
      <c r="AI2592" s="24" t="s">
        <v>267</v>
      </c>
      <c r="AJ2592" s="24" t="s">
        <v>285</v>
      </c>
      <c r="AK2592" s="24" t="s">
        <v>14218</v>
      </c>
      <c r="AL2592" s="24" t="s">
        <v>276</v>
      </c>
      <c r="AM2592" s="24" t="s">
        <v>14219</v>
      </c>
      <c r="AN2592" s="24" t="s">
        <v>288</v>
      </c>
      <c r="AO2592" s="24" t="s">
        <v>14220</v>
      </c>
      <c r="AP2592" s="24" t="s">
        <v>276</v>
      </c>
      <c r="AQ2592" s="24" t="s">
        <v>276</v>
      </c>
      <c r="AR2592" s="24" t="s">
        <v>14221</v>
      </c>
      <c r="AS2592" s="24" t="s">
        <v>291</v>
      </c>
      <c r="AT2592" s="24" t="s">
        <v>2390</v>
      </c>
      <c r="AU2592" s="24" t="s">
        <v>14222</v>
      </c>
      <c r="AV2592" s="24" t="s">
        <v>14223</v>
      </c>
      <c r="AW2592" s="24" t="s">
        <v>14224</v>
      </c>
      <c r="AX2592" s="24" t="s">
        <v>276</v>
      </c>
      <c r="AY2592" s="24" t="s">
        <v>14225</v>
      </c>
      <c r="AZ2592" s="24" t="s">
        <v>276</v>
      </c>
      <c r="BA2592" s="24" t="s">
        <v>297</v>
      </c>
      <c r="BB2592" s="25" t="s">
        <v>52</v>
      </c>
    </row>
    <row r="2593" spans="1:54" x14ac:dyDescent="0.2">
      <c r="A2593" s="15" t="s">
        <v>267</v>
      </c>
      <c r="C2593" s="15" t="s">
        <v>14333</v>
      </c>
      <c r="D2593" s="50">
        <v>65</v>
      </c>
      <c r="F2593" s="15" t="str">
        <f>VLOOKUP(C2593,QVLinien21!$A$2:$G$2812,7,FALSE)</f>
        <v>Arlesheim - Dornach - Aesch - Pfeffingen</v>
      </c>
      <c r="G2593" s="15" t="str">
        <f>VLOOKUP(C2593,v32_x__2020_06_28[[SLNID]:[Beschreibung]],8,FALSE)</f>
        <v>Arlesheim - Dornach - Aesch - Pfeffingen</v>
      </c>
      <c r="H2593" s="15" t="s">
        <v>14334</v>
      </c>
      <c r="I2593" s="15" t="s">
        <v>14335</v>
      </c>
      <c r="J2593" s="15" t="s">
        <v>14336</v>
      </c>
      <c r="K2593" s="52" t="s">
        <v>543</v>
      </c>
      <c r="L2593" s="15" t="s">
        <v>14277</v>
      </c>
      <c r="M2593" s="15" t="s">
        <v>312</v>
      </c>
      <c r="N2593" s="15" t="s">
        <v>275</v>
      </c>
      <c r="O2593" s="15" t="s">
        <v>276</v>
      </c>
      <c r="P2593" s="15" t="s">
        <v>276</v>
      </c>
      <c r="Q2593" s="15" t="s">
        <v>276</v>
      </c>
      <c r="R2593" s="15" t="s">
        <v>276</v>
      </c>
      <c r="S2593" s="15" t="s">
        <v>276</v>
      </c>
      <c r="T2593" s="15" t="s">
        <v>276</v>
      </c>
      <c r="U2593" s="15" t="s">
        <v>276</v>
      </c>
      <c r="V2593" s="15" t="s">
        <v>276</v>
      </c>
      <c r="W2593" s="23" t="s">
        <v>277</v>
      </c>
      <c r="X2593" s="23" t="s">
        <v>267</v>
      </c>
      <c r="Y2593" s="23" t="s">
        <v>14276</v>
      </c>
      <c r="Z2593" s="23" t="s">
        <v>279</v>
      </c>
      <c r="AA2593" s="23" t="s">
        <v>276</v>
      </c>
      <c r="AB2593" s="23" t="s">
        <v>543</v>
      </c>
      <c r="AC2593" s="23" t="s">
        <v>312</v>
      </c>
      <c r="AD2593" s="23" t="s">
        <v>14277</v>
      </c>
      <c r="AE2593" s="23" t="s">
        <v>1117</v>
      </c>
      <c r="AF2593" s="23" t="s">
        <v>276</v>
      </c>
      <c r="AG2593" s="24" t="s">
        <v>14217</v>
      </c>
      <c r="AH2593" s="24" t="s">
        <v>284</v>
      </c>
      <c r="AI2593" s="24" t="s">
        <v>267</v>
      </c>
      <c r="AJ2593" s="24" t="s">
        <v>285</v>
      </c>
      <c r="AK2593" s="24" t="s">
        <v>14218</v>
      </c>
      <c r="AL2593" s="24" t="s">
        <v>276</v>
      </c>
      <c r="AM2593" s="24" t="s">
        <v>14219</v>
      </c>
      <c r="AN2593" s="24" t="s">
        <v>288</v>
      </c>
      <c r="AO2593" s="24" t="s">
        <v>14220</v>
      </c>
      <c r="AP2593" s="24" t="s">
        <v>276</v>
      </c>
      <c r="AQ2593" s="24" t="s">
        <v>276</v>
      </c>
      <c r="AR2593" s="24" t="s">
        <v>14221</v>
      </c>
      <c r="AS2593" s="24" t="s">
        <v>291</v>
      </c>
      <c r="AT2593" s="24" t="s">
        <v>2390</v>
      </c>
      <c r="AU2593" s="24" t="s">
        <v>14222</v>
      </c>
      <c r="AV2593" s="24" t="s">
        <v>14223</v>
      </c>
      <c r="AW2593" s="24" t="s">
        <v>14224</v>
      </c>
      <c r="AX2593" s="24" t="s">
        <v>276</v>
      </c>
      <c r="AY2593" s="24" t="s">
        <v>14225</v>
      </c>
      <c r="AZ2593" s="24" t="s">
        <v>276</v>
      </c>
      <c r="BA2593" s="24" t="s">
        <v>297</v>
      </c>
      <c r="BB2593" s="25" t="s">
        <v>52</v>
      </c>
    </row>
    <row r="2594" spans="1:54" x14ac:dyDescent="0.2">
      <c r="A2594" s="15" t="s">
        <v>267</v>
      </c>
      <c r="C2594" s="15" t="s">
        <v>14337</v>
      </c>
      <c r="D2594" s="50">
        <v>66</v>
      </c>
      <c r="F2594" s="15" t="str">
        <f>VLOOKUP(C2594,QVLinien21!$A$2:$G$2812,7,FALSE)</f>
        <v>Dornach Bahnhof - Apfelsee - Spital - Bahnhof</v>
      </c>
      <c r="G2594" s="15" t="str">
        <f>VLOOKUP(C2594,v32_x__2020_06_28[[SLNID]:[Beschreibung]],8,FALSE)</f>
        <v>Dornach Bahnhof - Apfelsee - Spital - Bahnhof</v>
      </c>
      <c r="H2594" s="15" t="s">
        <v>924</v>
      </c>
      <c r="I2594" s="15" t="s">
        <v>14338</v>
      </c>
      <c r="J2594" s="15" t="s">
        <v>14339</v>
      </c>
      <c r="K2594" s="52" t="s">
        <v>543</v>
      </c>
      <c r="L2594" s="15" t="s">
        <v>14277</v>
      </c>
      <c r="M2594" s="15" t="s">
        <v>312</v>
      </c>
      <c r="N2594" s="15" t="s">
        <v>275</v>
      </c>
      <c r="O2594" s="15" t="s">
        <v>276</v>
      </c>
      <c r="P2594" s="15" t="s">
        <v>276</v>
      </c>
      <c r="Q2594" s="15" t="s">
        <v>276</v>
      </c>
      <c r="R2594" s="15" t="s">
        <v>276</v>
      </c>
      <c r="S2594" s="15" t="s">
        <v>276</v>
      </c>
      <c r="T2594" s="15" t="s">
        <v>276</v>
      </c>
      <c r="U2594" s="15" t="s">
        <v>276</v>
      </c>
      <c r="V2594" s="15" t="s">
        <v>276</v>
      </c>
      <c r="W2594" s="23" t="s">
        <v>277</v>
      </c>
      <c r="X2594" s="23" t="s">
        <v>267</v>
      </c>
      <c r="Y2594" s="23" t="s">
        <v>14276</v>
      </c>
      <c r="Z2594" s="23" t="s">
        <v>279</v>
      </c>
      <c r="AA2594" s="23" t="s">
        <v>276</v>
      </c>
      <c r="AB2594" s="23" t="s">
        <v>543</v>
      </c>
      <c r="AC2594" s="23" t="s">
        <v>312</v>
      </c>
      <c r="AD2594" s="23" t="s">
        <v>14277</v>
      </c>
      <c r="AE2594" s="23" t="s">
        <v>1117</v>
      </c>
      <c r="AF2594" s="23" t="s">
        <v>276</v>
      </c>
      <c r="AG2594" s="24" t="s">
        <v>14217</v>
      </c>
      <c r="AH2594" s="24" t="s">
        <v>284</v>
      </c>
      <c r="AI2594" s="24" t="s">
        <v>267</v>
      </c>
      <c r="AJ2594" s="24" t="s">
        <v>285</v>
      </c>
      <c r="AK2594" s="24" t="s">
        <v>14218</v>
      </c>
      <c r="AL2594" s="24" t="s">
        <v>276</v>
      </c>
      <c r="AM2594" s="24" t="s">
        <v>14219</v>
      </c>
      <c r="AN2594" s="24" t="s">
        <v>288</v>
      </c>
      <c r="AO2594" s="24" t="s">
        <v>14220</v>
      </c>
      <c r="AP2594" s="24" t="s">
        <v>276</v>
      </c>
      <c r="AQ2594" s="24" t="s">
        <v>276</v>
      </c>
      <c r="AR2594" s="24" t="s">
        <v>14221</v>
      </c>
      <c r="AS2594" s="24" t="s">
        <v>291</v>
      </c>
      <c r="AT2594" s="24" t="s">
        <v>2390</v>
      </c>
      <c r="AU2594" s="24" t="s">
        <v>14222</v>
      </c>
      <c r="AV2594" s="24" t="s">
        <v>14223</v>
      </c>
      <c r="AW2594" s="24" t="s">
        <v>14224</v>
      </c>
      <c r="AX2594" s="24" t="s">
        <v>276</v>
      </c>
      <c r="AY2594" s="24" t="s">
        <v>14225</v>
      </c>
      <c r="AZ2594" s="24" t="s">
        <v>276</v>
      </c>
      <c r="BA2594" s="24" t="s">
        <v>297</v>
      </c>
      <c r="BB2594" s="25" t="s">
        <v>52</v>
      </c>
    </row>
    <row r="2595" spans="1:54" x14ac:dyDescent="0.2">
      <c r="A2595" s="15" t="s">
        <v>267</v>
      </c>
      <c r="C2595" s="15" t="s">
        <v>14340</v>
      </c>
      <c r="D2595" s="50">
        <v>67</v>
      </c>
      <c r="F2595" s="15" t="str">
        <f>VLOOKUP(C2595,QVLinien21!$A$2:$G$2812,7,FALSE)</f>
        <v>Dornach - Hochwald - Seewen SO</v>
      </c>
      <c r="G2595" s="15" t="str">
        <f>VLOOKUP(C2595,v32_x__2020_06_28[[SLNID]:[Beschreibung]],8,FALSE)</f>
        <v>Dornach - Hochwald - Seewen SO - Büren SO (Linie 67) {SK} (Gempen-Linie)_x000D_
&lt;br/&gt;Seewen SO - Büren SO - Liestal (Linie 111) {SK}</v>
      </c>
      <c r="H2595" s="15" t="s">
        <v>14341</v>
      </c>
      <c r="I2595" s="15" t="s">
        <v>14342</v>
      </c>
      <c r="J2595" s="15" t="s">
        <v>14343</v>
      </c>
      <c r="K2595" s="52" t="s">
        <v>1329</v>
      </c>
      <c r="L2595" s="15" t="s">
        <v>11228</v>
      </c>
      <c r="M2595" s="15" t="s">
        <v>811</v>
      </c>
      <c r="N2595" s="15" t="s">
        <v>275</v>
      </c>
      <c r="O2595" s="15" t="s">
        <v>276</v>
      </c>
      <c r="P2595" s="15" t="s">
        <v>276</v>
      </c>
      <c r="Q2595" s="15" t="s">
        <v>276</v>
      </c>
      <c r="R2595" s="15" t="s">
        <v>276</v>
      </c>
      <c r="S2595" s="15" t="s">
        <v>276</v>
      </c>
      <c r="T2595" s="15" t="s">
        <v>276</v>
      </c>
      <c r="U2595" s="15" t="s">
        <v>276</v>
      </c>
      <c r="V2595" s="15" t="s">
        <v>276</v>
      </c>
      <c r="W2595" s="23" t="s">
        <v>277</v>
      </c>
      <c r="X2595" s="23" t="s">
        <v>267</v>
      </c>
      <c r="Y2595" s="23" t="s">
        <v>14052</v>
      </c>
      <c r="Z2595" s="23" t="s">
        <v>279</v>
      </c>
      <c r="AA2595" s="23" t="s">
        <v>276</v>
      </c>
      <c r="AB2595" s="23" t="s">
        <v>1333</v>
      </c>
      <c r="AC2595" s="23" t="s">
        <v>314</v>
      </c>
      <c r="AD2595" s="23" t="s">
        <v>12155</v>
      </c>
      <c r="AE2595" s="23" t="s">
        <v>1117</v>
      </c>
      <c r="AF2595" s="23" t="s">
        <v>14053</v>
      </c>
      <c r="AG2595" s="24" t="s">
        <v>1887</v>
      </c>
      <c r="AH2595" s="24" t="s">
        <v>284</v>
      </c>
      <c r="AI2595" s="24" t="s">
        <v>267</v>
      </c>
      <c r="AJ2595" s="24" t="s">
        <v>285</v>
      </c>
      <c r="AK2595" s="24" t="s">
        <v>1888</v>
      </c>
      <c r="AL2595" s="24" t="s">
        <v>276</v>
      </c>
      <c r="AM2595" s="24" t="s">
        <v>1889</v>
      </c>
      <c r="AN2595" s="24" t="s">
        <v>288</v>
      </c>
      <c r="AO2595" s="24" t="s">
        <v>1890</v>
      </c>
      <c r="AP2595" s="24" t="s">
        <v>276</v>
      </c>
      <c r="AQ2595" s="24" t="s">
        <v>677</v>
      </c>
      <c r="AR2595" s="24" t="s">
        <v>1891</v>
      </c>
      <c r="AS2595" s="24" t="s">
        <v>291</v>
      </c>
      <c r="AT2595" s="24" t="s">
        <v>323</v>
      </c>
      <c r="AU2595" s="24" t="s">
        <v>1892</v>
      </c>
      <c r="AV2595" s="24" t="s">
        <v>1893</v>
      </c>
      <c r="AW2595" s="24" t="s">
        <v>1894</v>
      </c>
      <c r="AX2595" s="24" t="s">
        <v>276</v>
      </c>
      <c r="AY2595" s="24" t="s">
        <v>1895</v>
      </c>
      <c r="AZ2595" s="24" t="s">
        <v>276</v>
      </c>
      <c r="BA2595" s="24" t="s">
        <v>327</v>
      </c>
      <c r="BB2595" s="25" t="s">
        <v>52</v>
      </c>
    </row>
    <row r="2596" spans="1:54" x14ac:dyDescent="0.2">
      <c r="A2596" s="15" t="s">
        <v>267</v>
      </c>
      <c r="C2596" s="15" t="s">
        <v>14344</v>
      </c>
      <c r="D2596" s="50">
        <v>68</v>
      </c>
      <c r="F2596" s="15" t="str">
        <f>VLOOKUP(C2596,QVLinien21!$A$2:$G$2812,7,FALSE)</f>
        <v>Aesch BL - Ettingen - Hofstetten - Flüh</v>
      </c>
      <c r="G2596" s="15" t="str">
        <f>VLOOKUP(C2596,v32_x__2020_06_28[[SLNID]:[Beschreibung]],8,FALSE)</f>
        <v>Aesch BL - Ettingen - Hofstetten - Flüh (Linie 68) {SK}</v>
      </c>
      <c r="H2596" s="15" t="s">
        <v>14345</v>
      </c>
      <c r="I2596" s="15" t="s">
        <v>14346</v>
      </c>
      <c r="J2596" s="15" t="s">
        <v>1402</v>
      </c>
      <c r="K2596" s="52" t="s">
        <v>1225</v>
      </c>
      <c r="L2596" s="15" t="s">
        <v>353</v>
      </c>
      <c r="M2596" s="15" t="s">
        <v>274</v>
      </c>
      <c r="N2596" s="15" t="s">
        <v>275</v>
      </c>
      <c r="O2596" s="15" t="s">
        <v>276</v>
      </c>
      <c r="P2596" s="15" t="s">
        <v>276</v>
      </c>
      <c r="Q2596" s="15" t="s">
        <v>276</v>
      </c>
      <c r="R2596" s="15" t="s">
        <v>276</v>
      </c>
      <c r="S2596" s="15" t="s">
        <v>276</v>
      </c>
      <c r="T2596" s="15" t="s">
        <v>276</v>
      </c>
      <c r="U2596" s="15" t="s">
        <v>276</v>
      </c>
      <c r="V2596" s="15" t="s">
        <v>276</v>
      </c>
      <c r="W2596" s="23" t="s">
        <v>277</v>
      </c>
      <c r="X2596" s="23" t="s">
        <v>267</v>
      </c>
      <c r="Y2596" s="23" t="s">
        <v>14052</v>
      </c>
      <c r="Z2596" s="23" t="s">
        <v>279</v>
      </c>
      <c r="AA2596" s="23" t="s">
        <v>276</v>
      </c>
      <c r="AB2596" s="23" t="s">
        <v>1333</v>
      </c>
      <c r="AC2596" s="23" t="s">
        <v>314</v>
      </c>
      <c r="AD2596" s="23" t="s">
        <v>12155</v>
      </c>
      <c r="AE2596" s="23" t="s">
        <v>1117</v>
      </c>
      <c r="AF2596" s="23" t="s">
        <v>14053</v>
      </c>
      <c r="AG2596" s="24" t="s">
        <v>1887</v>
      </c>
      <c r="AH2596" s="24" t="s">
        <v>284</v>
      </c>
      <c r="AI2596" s="24" t="s">
        <v>267</v>
      </c>
      <c r="AJ2596" s="24" t="s">
        <v>285</v>
      </c>
      <c r="AK2596" s="24" t="s">
        <v>1888</v>
      </c>
      <c r="AL2596" s="24" t="s">
        <v>276</v>
      </c>
      <c r="AM2596" s="24" t="s">
        <v>1889</v>
      </c>
      <c r="AN2596" s="24" t="s">
        <v>288</v>
      </c>
      <c r="AO2596" s="24" t="s">
        <v>1890</v>
      </c>
      <c r="AP2596" s="24" t="s">
        <v>276</v>
      </c>
      <c r="AQ2596" s="24" t="s">
        <v>677</v>
      </c>
      <c r="AR2596" s="24" t="s">
        <v>1891</v>
      </c>
      <c r="AS2596" s="24" t="s">
        <v>291</v>
      </c>
      <c r="AT2596" s="24" t="s">
        <v>323</v>
      </c>
      <c r="AU2596" s="24" t="s">
        <v>1892</v>
      </c>
      <c r="AV2596" s="24" t="s">
        <v>1893</v>
      </c>
      <c r="AW2596" s="24" t="s">
        <v>1894</v>
      </c>
      <c r="AX2596" s="24" t="s">
        <v>276</v>
      </c>
      <c r="AY2596" s="24" t="s">
        <v>1895</v>
      </c>
      <c r="AZ2596" s="24" t="s">
        <v>276</v>
      </c>
      <c r="BA2596" s="24" t="s">
        <v>327</v>
      </c>
      <c r="BB2596" s="25" t="s">
        <v>52</v>
      </c>
    </row>
    <row r="2597" spans="1:54" x14ac:dyDescent="0.2">
      <c r="A2597" s="15" t="s">
        <v>267</v>
      </c>
      <c r="C2597" s="15" t="s">
        <v>14347</v>
      </c>
      <c r="D2597" s="50">
        <v>69</v>
      </c>
      <c r="F2597" s="15" t="str">
        <f>VLOOKUP(C2597,QVLinien21!$A$2:$G$2812,7,FALSE)</f>
        <v>Flüh - Mariastein - Metzerlen - Burg - Challhöchi</v>
      </c>
      <c r="G2597" s="15" t="str">
        <f>VLOOKUP(C2597,v32_x__2020_06_28[[SLNID]:[Beschreibung]],8,FALSE)</f>
        <v>Flüh - Mariastein - Metzerlen - Burg - Challhöchi (Linie 69) {SK}&lt;br/&gt; (Flüh - Mariastein-Linie)</v>
      </c>
      <c r="H2597" s="15" t="s">
        <v>14348</v>
      </c>
      <c r="I2597" s="15" t="s">
        <v>14349</v>
      </c>
      <c r="J2597" s="15" t="s">
        <v>14350</v>
      </c>
      <c r="K2597" s="52" t="s">
        <v>1225</v>
      </c>
      <c r="L2597" s="15" t="s">
        <v>353</v>
      </c>
      <c r="M2597" s="15" t="s">
        <v>274</v>
      </c>
      <c r="N2597" s="15" t="s">
        <v>275</v>
      </c>
      <c r="O2597" s="15" t="s">
        <v>276</v>
      </c>
      <c r="P2597" s="15" t="s">
        <v>276</v>
      </c>
      <c r="Q2597" s="15" t="s">
        <v>276</v>
      </c>
      <c r="R2597" s="15" t="s">
        <v>276</v>
      </c>
      <c r="S2597" s="15" t="s">
        <v>276</v>
      </c>
      <c r="T2597" s="15" t="s">
        <v>276</v>
      </c>
      <c r="U2597" s="15" t="s">
        <v>276</v>
      </c>
      <c r="V2597" s="15" t="s">
        <v>276</v>
      </c>
      <c r="W2597" s="23" t="s">
        <v>277</v>
      </c>
      <c r="X2597" s="23" t="s">
        <v>267</v>
      </c>
      <c r="Y2597" s="23" t="s">
        <v>14052</v>
      </c>
      <c r="Z2597" s="23" t="s">
        <v>279</v>
      </c>
      <c r="AA2597" s="23" t="s">
        <v>276</v>
      </c>
      <c r="AB2597" s="23" t="s">
        <v>1333</v>
      </c>
      <c r="AC2597" s="23" t="s">
        <v>314</v>
      </c>
      <c r="AD2597" s="23" t="s">
        <v>12155</v>
      </c>
      <c r="AE2597" s="23" t="s">
        <v>1117</v>
      </c>
      <c r="AF2597" s="23" t="s">
        <v>14053</v>
      </c>
      <c r="AG2597" s="24" t="s">
        <v>1887</v>
      </c>
      <c r="AH2597" s="24" t="s">
        <v>284</v>
      </c>
      <c r="AI2597" s="24" t="s">
        <v>267</v>
      </c>
      <c r="AJ2597" s="24" t="s">
        <v>285</v>
      </c>
      <c r="AK2597" s="24" t="s">
        <v>1888</v>
      </c>
      <c r="AL2597" s="24" t="s">
        <v>276</v>
      </c>
      <c r="AM2597" s="24" t="s">
        <v>1889</v>
      </c>
      <c r="AN2597" s="24" t="s">
        <v>288</v>
      </c>
      <c r="AO2597" s="24" t="s">
        <v>1890</v>
      </c>
      <c r="AP2597" s="24" t="s">
        <v>276</v>
      </c>
      <c r="AQ2597" s="24" t="s">
        <v>677</v>
      </c>
      <c r="AR2597" s="24" t="s">
        <v>1891</v>
      </c>
      <c r="AS2597" s="24" t="s">
        <v>291</v>
      </c>
      <c r="AT2597" s="24" t="s">
        <v>323</v>
      </c>
      <c r="AU2597" s="24" t="s">
        <v>1892</v>
      </c>
      <c r="AV2597" s="24" t="s">
        <v>1893</v>
      </c>
      <c r="AW2597" s="24" t="s">
        <v>1894</v>
      </c>
      <c r="AX2597" s="24" t="s">
        <v>276</v>
      </c>
      <c r="AY2597" s="24" t="s">
        <v>1895</v>
      </c>
      <c r="AZ2597" s="24" t="s">
        <v>276</v>
      </c>
      <c r="BA2597" s="24" t="s">
        <v>327</v>
      </c>
      <c r="BB2597" s="25" t="s">
        <v>52</v>
      </c>
    </row>
    <row r="2598" spans="1:54" x14ac:dyDescent="0.2">
      <c r="A2598" s="15" t="s">
        <v>267</v>
      </c>
      <c r="C2598" s="15" t="s">
        <v>14351</v>
      </c>
      <c r="D2598" s="50" t="s">
        <v>3981</v>
      </c>
      <c r="F2598" s="15" t="str">
        <f>VLOOKUP(C2598,QVLinien21!$A$2:$G$2812,7,FALSE)</f>
        <v>Liestal - Bubendorf - Ziefen - Reigoldswil</v>
      </c>
      <c r="G2598" s="15" t="str">
        <f>VLOOKUP(C2598,v32_x__2020_06_28[[SLNID]:[Beschreibung]],8,FALSE)</f>
        <v>Liestal - Bubendorf - Ziefen - Reigoldswil {SK}</v>
      </c>
      <c r="H2598" s="15" t="s">
        <v>3981</v>
      </c>
      <c r="I2598" s="15" t="s">
        <v>14352</v>
      </c>
      <c r="J2598" s="15" t="s">
        <v>14353</v>
      </c>
      <c r="K2598" s="52" t="s">
        <v>543</v>
      </c>
      <c r="L2598" s="15" t="s">
        <v>14277</v>
      </c>
      <c r="M2598" s="15" t="s">
        <v>312</v>
      </c>
      <c r="N2598" s="15" t="s">
        <v>275</v>
      </c>
      <c r="O2598" s="15" t="s">
        <v>276</v>
      </c>
      <c r="P2598" s="15" t="s">
        <v>276</v>
      </c>
      <c r="Q2598" s="15" t="s">
        <v>276</v>
      </c>
      <c r="R2598" s="15" t="s">
        <v>276</v>
      </c>
      <c r="S2598" s="15" t="s">
        <v>276</v>
      </c>
      <c r="T2598" s="15" t="s">
        <v>276</v>
      </c>
      <c r="U2598" s="15" t="s">
        <v>276</v>
      </c>
      <c r="V2598" s="15" t="s">
        <v>276</v>
      </c>
      <c r="W2598" s="23" t="s">
        <v>277</v>
      </c>
      <c r="X2598" s="23" t="s">
        <v>267</v>
      </c>
      <c r="Y2598" s="23" t="s">
        <v>14354</v>
      </c>
      <c r="Z2598" s="23" t="s">
        <v>279</v>
      </c>
      <c r="AA2598" s="23" t="s">
        <v>276</v>
      </c>
      <c r="AB2598" s="23" t="s">
        <v>1333</v>
      </c>
      <c r="AC2598" s="23" t="s">
        <v>14355</v>
      </c>
      <c r="AD2598" s="23" t="s">
        <v>14277</v>
      </c>
      <c r="AE2598" s="23" t="s">
        <v>1117</v>
      </c>
      <c r="AF2598" s="23" t="s">
        <v>276</v>
      </c>
      <c r="AG2598" s="24" t="s">
        <v>14356</v>
      </c>
      <c r="AH2598" s="24" t="s">
        <v>284</v>
      </c>
      <c r="AI2598" s="24" t="s">
        <v>267</v>
      </c>
      <c r="AJ2598" s="24" t="s">
        <v>285</v>
      </c>
      <c r="AK2598" s="24" t="s">
        <v>14357</v>
      </c>
      <c r="AL2598" s="24" t="s">
        <v>276</v>
      </c>
      <c r="AM2598" s="24" t="s">
        <v>14358</v>
      </c>
      <c r="AN2598" s="24" t="s">
        <v>288</v>
      </c>
      <c r="AO2598" s="24" t="s">
        <v>14359</v>
      </c>
      <c r="AP2598" s="24" t="s">
        <v>677</v>
      </c>
      <c r="AQ2598" s="24" t="s">
        <v>276</v>
      </c>
      <c r="AR2598" s="24" t="s">
        <v>14360</v>
      </c>
      <c r="AS2598" s="24" t="s">
        <v>291</v>
      </c>
      <c r="AT2598" s="24" t="s">
        <v>2390</v>
      </c>
      <c r="AU2598" s="24" t="s">
        <v>276</v>
      </c>
      <c r="AV2598" s="24" t="s">
        <v>276</v>
      </c>
      <c r="AW2598" s="24" t="s">
        <v>14361</v>
      </c>
      <c r="AX2598" s="24" t="s">
        <v>276</v>
      </c>
      <c r="AY2598" s="24" t="s">
        <v>10511</v>
      </c>
      <c r="AZ2598" s="24" t="s">
        <v>276</v>
      </c>
      <c r="BA2598" s="24" t="s">
        <v>297</v>
      </c>
      <c r="BB2598" s="25" t="s">
        <v>52</v>
      </c>
    </row>
    <row r="2599" spans="1:54" ht="33" x14ac:dyDescent="0.2">
      <c r="A2599" s="15" t="s">
        <v>267</v>
      </c>
      <c r="C2599" s="15" t="s">
        <v>14362</v>
      </c>
      <c r="D2599" s="50">
        <v>71</v>
      </c>
      <c r="E2599" s="38" t="s">
        <v>14363</v>
      </c>
      <c r="F2599" s="32" t="str">
        <f>VLOOKUP(C2599,QVLinien21!$A$2:$G$2812,7,FALSE)</f>
        <v>Liestal - Bubendorf - Arboldswil - Reigoldswil - Lauwil</v>
      </c>
      <c r="G2599" s="15" t="str">
        <f>VLOOKUP(C2599,v32_x__2020_06_28[[SLNID]:[Beschreibung]],8,FALSE)</f>
        <v>Liestal - Bubendorf - Arboldswil - Reigoldswil - Lauwil {SK}</v>
      </c>
      <c r="H2599" s="15" t="s">
        <v>14364</v>
      </c>
      <c r="I2599" s="15" t="s">
        <v>14365</v>
      </c>
      <c r="J2599" s="15" t="s">
        <v>14366</v>
      </c>
      <c r="K2599" s="52" t="s">
        <v>543</v>
      </c>
      <c r="L2599" s="15" t="s">
        <v>14277</v>
      </c>
      <c r="M2599" s="15" t="s">
        <v>14355</v>
      </c>
      <c r="N2599" s="15" t="s">
        <v>275</v>
      </c>
      <c r="O2599" s="15" t="s">
        <v>276</v>
      </c>
      <c r="P2599" s="15" t="s">
        <v>276</v>
      </c>
      <c r="Q2599" s="15" t="s">
        <v>276</v>
      </c>
      <c r="R2599" s="15" t="s">
        <v>276</v>
      </c>
      <c r="S2599" s="15" t="s">
        <v>276</v>
      </c>
      <c r="T2599" s="15" t="s">
        <v>276</v>
      </c>
      <c r="U2599" s="15" t="s">
        <v>276</v>
      </c>
      <c r="V2599" s="15" t="s">
        <v>276</v>
      </c>
      <c r="W2599" s="23" t="s">
        <v>277</v>
      </c>
      <c r="X2599" s="23" t="s">
        <v>267</v>
      </c>
      <c r="Y2599" s="23" t="s">
        <v>14354</v>
      </c>
      <c r="Z2599" s="23" t="s">
        <v>279</v>
      </c>
      <c r="AA2599" s="23" t="s">
        <v>276</v>
      </c>
      <c r="AB2599" s="23" t="s">
        <v>1333</v>
      </c>
      <c r="AC2599" s="23" t="s">
        <v>14355</v>
      </c>
      <c r="AD2599" s="23" t="s">
        <v>14277</v>
      </c>
      <c r="AE2599" s="23" t="s">
        <v>1117</v>
      </c>
      <c r="AF2599" s="23" t="s">
        <v>276</v>
      </c>
      <c r="AG2599" s="24" t="s">
        <v>14356</v>
      </c>
      <c r="AH2599" s="24" t="s">
        <v>284</v>
      </c>
      <c r="AI2599" s="24" t="s">
        <v>267</v>
      </c>
      <c r="AJ2599" s="24" t="s">
        <v>285</v>
      </c>
      <c r="AK2599" s="24" t="s">
        <v>14357</v>
      </c>
      <c r="AL2599" s="24" t="s">
        <v>276</v>
      </c>
      <c r="AM2599" s="24" t="s">
        <v>14358</v>
      </c>
      <c r="AN2599" s="24" t="s">
        <v>288</v>
      </c>
      <c r="AO2599" s="24" t="s">
        <v>14359</v>
      </c>
      <c r="AP2599" s="24" t="s">
        <v>677</v>
      </c>
      <c r="AQ2599" s="24" t="s">
        <v>276</v>
      </c>
      <c r="AR2599" s="24" t="s">
        <v>14360</v>
      </c>
      <c r="AS2599" s="24" t="s">
        <v>291</v>
      </c>
      <c r="AT2599" s="24" t="s">
        <v>2390</v>
      </c>
      <c r="AU2599" s="24" t="s">
        <v>276</v>
      </c>
      <c r="AV2599" s="24" t="s">
        <v>276</v>
      </c>
      <c r="AW2599" s="24" t="s">
        <v>14361</v>
      </c>
      <c r="AX2599" s="24" t="s">
        <v>276</v>
      </c>
      <c r="AY2599" s="24" t="s">
        <v>10511</v>
      </c>
      <c r="AZ2599" s="24" t="s">
        <v>276</v>
      </c>
      <c r="BA2599" s="24" t="s">
        <v>297</v>
      </c>
      <c r="BB2599" s="25" t="s">
        <v>52</v>
      </c>
    </row>
    <row r="2600" spans="1:54" x14ac:dyDescent="0.2">
      <c r="A2600" s="15" t="s">
        <v>267</v>
      </c>
      <c r="C2600" s="15" t="s">
        <v>14367</v>
      </c>
      <c r="D2600" s="50">
        <v>72</v>
      </c>
      <c r="F2600" s="15" t="str">
        <f>VLOOKUP(C2600,QVLinien21!$A$2:$G$2812,7,FALSE)</f>
        <v>Liestal - Seltisberg - Lupsingen</v>
      </c>
      <c r="G2600" s="15" t="str">
        <f>VLOOKUP(C2600,v32_x__2020_06_28[[SLNID]:[Beschreibung]],8,FALSE)</f>
        <v>Liestal - Seltisberg - Lupsingen {SK}</v>
      </c>
      <c r="H2600" s="15" t="s">
        <v>12718</v>
      </c>
      <c r="I2600" s="15" t="s">
        <v>14368</v>
      </c>
      <c r="J2600" s="15" t="s">
        <v>14369</v>
      </c>
      <c r="K2600" s="52" t="s">
        <v>543</v>
      </c>
      <c r="L2600" s="15" t="s">
        <v>811</v>
      </c>
      <c r="M2600" s="15" t="s">
        <v>312</v>
      </c>
      <c r="N2600" s="15" t="s">
        <v>275</v>
      </c>
      <c r="O2600" s="15" t="s">
        <v>276</v>
      </c>
      <c r="P2600" s="15" t="s">
        <v>276</v>
      </c>
      <c r="Q2600" s="15" t="s">
        <v>276</v>
      </c>
      <c r="R2600" s="15" t="s">
        <v>276</v>
      </c>
      <c r="S2600" s="15" t="s">
        <v>276</v>
      </c>
      <c r="T2600" s="15" t="s">
        <v>276</v>
      </c>
      <c r="U2600" s="15" t="s">
        <v>276</v>
      </c>
      <c r="V2600" s="15" t="s">
        <v>276</v>
      </c>
      <c r="W2600" s="23" t="s">
        <v>277</v>
      </c>
      <c r="X2600" s="23" t="s">
        <v>267</v>
      </c>
      <c r="Y2600" s="23" t="s">
        <v>14354</v>
      </c>
      <c r="Z2600" s="23" t="s">
        <v>279</v>
      </c>
      <c r="AA2600" s="23" t="s">
        <v>276</v>
      </c>
      <c r="AB2600" s="23" t="s">
        <v>1333</v>
      </c>
      <c r="AC2600" s="23" t="s">
        <v>14355</v>
      </c>
      <c r="AD2600" s="23" t="s">
        <v>14277</v>
      </c>
      <c r="AE2600" s="23" t="s">
        <v>1117</v>
      </c>
      <c r="AF2600" s="23" t="s">
        <v>276</v>
      </c>
      <c r="AG2600" s="24" t="s">
        <v>14356</v>
      </c>
      <c r="AH2600" s="24" t="s">
        <v>284</v>
      </c>
      <c r="AI2600" s="24" t="s">
        <v>267</v>
      </c>
      <c r="AJ2600" s="24" t="s">
        <v>285</v>
      </c>
      <c r="AK2600" s="24" t="s">
        <v>14357</v>
      </c>
      <c r="AL2600" s="24" t="s">
        <v>276</v>
      </c>
      <c r="AM2600" s="24" t="s">
        <v>14358</v>
      </c>
      <c r="AN2600" s="24" t="s">
        <v>288</v>
      </c>
      <c r="AO2600" s="24" t="s">
        <v>14359</v>
      </c>
      <c r="AP2600" s="24" t="s">
        <v>677</v>
      </c>
      <c r="AQ2600" s="24" t="s">
        <v>276</v>
      </c>
      <c r="AR2600" s="24" t="s">
        <v>14360</v>
      </c>
      <c r="AS2600" s="24" t="s">
        <v>291</v>
      </c>
      <c r="AT2600" s="24" t="s">
        <v>2390</v>
      </c>
      <c r="AU2600" s="24" t="s">
        <v>276</v>
      </c>
      <c r="AV2600" s="24" t="s">
        <v>276</v>
      </c>
      <c r="AW2600" s="24" t="s">
        <v>14361</v>
      </c>
      <c r="AX2600" s="24" t="s">
        <v>276</v>
      </c>
      <c r="AY2600" s="24" t="s">
        <v>10511</v>
      </c>
      <c r="AZ2600" s="24" t="s">
        <v>276</v>
      </c>
      <c r="BA2600" s="24" t="s">
        <v>297</v>
      </c>
      <c r="BB2600" s="25" t="s">
        <v>52</v>
      </c>
    </row>
    <row r="2601" spans="1:54" x14ac:dyDescent="0.2">
      <c r="A2601" s="15" t="s">
        <v>267</v>
      </c>
      <c r="C2601" s="15" t="s">
        <v>14370</v>
      </c>
      <c r="D2601" s="50">
        <v>73</v>
      </c>
      <c r="F2601" s="15" t="str">
        <f>VLOOKUP(C2601,QVLinien21!$A$2:$G$2812,7,FALSE)</f>
        <v>Liestal - /Büren - Nuglar - St. Pantaleon - Nuglar - Büren/ - Liestal</v>
      </c>
      <c r="G2601" s="15" t="str">
        <f>VLOOKUP(C2601,v32_x__2020_06_28[[SLNID]:[Beschreibung]],8,FALSE)</f>
        <v>Liestal - /Büren - Nuglar - St. Pantaleon - Nuglar - Büren/ - Liestal {SK}</v>
      </c>
      <c r="H2601" s="15" t="s">
        <v>14371</v>
      </c>
      <c r="I2601" s="15" t="s">
        <v>14372</v>
      </c>
      <c r="J2601" s="15" t="s">
        <v>276</v>
      </c>
      <c r="K2601" s="52" t="s">
        <v>565</v>
      </c>
      <c r="L2601" s="15" t="s">
        <v>1524</v>
      </c>
      <c r="M2601" s="15" t="s">
        <v>276</v>
      </c>
      <c r="N2601" s="15" t="s">
        <v>275</v>
      </c>
      <c r="O2601" s="15" t="s">
        <v>276</v>
      </c>
      <c r="P2601" s="15" t="s">
        <v>276</v>
      </c>
      <c r="Q2601" s="15" t="s">
        <v>276</v>
      </c>
      <c r="R2601" s="15" t="s">
        <v>276</v>
      </c>
      <c r="S2601" s="15" t="s">
        <v>276</v>
      </c>
      <c r="T2601" s="15" t="s">
        <v>276</v>
      </c>
      <c r="U2601" s="15" t="s">
        <v>276</v>
      </c>
      <c r="V2601" s="15" t="s">
        <v>276</v>
      </c>
      <c r="W2601" s="23" t="s">
        <v>277</v>
      </c>
      <c r="X2601" s="23" t="s">
        <v>267</v>
      </c>
      <c r="Y2601" s="23" t="s">
        <v>14052</v>
      </c>
      <c r="Z2601" s="23" t="s">
        <v>279</v>
      </c>
      <c r="AA2601" s="23" t="s">
        <v>276</v>
      </c>
      <c r="AB2601" s="23" t="s">
        <v>1333</v>
      </c>
      <c r="AC2601" s="23" t="s">
        <v>314</v>
      </c>
      <c r="AD2601" s="23" t="s">
        <v>12155</v>
      </c>
      <c r="AE2601" s="23" t="s">
        <v>1117</v>
      </c>
      <c r="AF2601" s="23" t="s">
        <v>14053</v>
      </c>
      <c r="AG2601" s="24" t="s">
        <v>1887</v>
      </c>
      <c r="AH2601" s="24" t="s">
        <v>284</v>
      </c>
      <c r="AI2601" s="24" t="s">
        <v>267</v>
      </c>
      <c r="AJ2601" s="24" t="s">
        <v>285</v>
      </c>
      <c r="AK2601" s="24" t="s">
        <v>1888</v>
      </c>
      <c r="AL2601" s="24" t="s">
        <v>276</v>
      </c>
      <c r="AM2601" s="24" t="s">
        <v>1889</v>
      </c>
      <c r="AN2601" s="24" t="s">
        <v>288</v>
      </c>
      <c r="AO2601" s="24" t="s">
        <v>1890</v>
      </c>
      <c r="AP2601" s="24" t="s">
        <v>276</v>
      </c>
      <c r="AQ2601" s="24" t="s">
        <v>677</v>
      </c>
      <c r="AR2601" s="24" t="s">
        <v>1891</v>
      </c>
      <c r="AS2601" s="24" t="s">
        <v>291</v>
      </c>
      <c r="AT2601" s="24" t="s">
        <v>323</v>
      </c>
      <c r="AU2601" s="24" t="s">
        <v>1892</v>
      </c>
      <c r="AV2601" s="24" t="s">
        <v>1893</v>
      </c>
      <c r="AW2601" s="24" t="s">
        <v>1894</v>
      </c>
      <c r="AX2601" s="24" t="s">
        <v>276</v>
      </c>
      <c r="AY2601" s="24" t="s">
        <v>1895</v>
      </c>
      <c r="AZ2601" s="24" t="s">
        <v>276</v>
      </c>
      <c r="BA2601" s="24" t="s">
        <v>327</v>
      </c>
      <c r="BB2601" s="25" t="s">
        <v>52</v>
      </c>
    </row>
    <row r="2602" spans="1:54" x14ac:dyDescent="0.2">
      <c r="A2602" s="15" t="s">
        <v>267</v>
      </c>
      <c r="C2602" s="15" t="s">
        <v>14373</v>
      </c>
      <c r="D2602" s="50">
        <v>75</v>
      </c>
      <c r="F2602" s="15" t="str">
        <f>VLOOKUP(C2602,QVLinien21!$A$2:$G$2812,7,FALSE)</f>
        <v>Frenkendorf-Füllinsdorf Bahnhof - Füllinsdorf - Frenkendorf-Füllinsdorf Bahnhof</v>
      </c>
      <c r="G2602" s="15" t="str">
        <f>VLOOKUP(C2602,v32_x__2020_06_28[[SLNID]:[Beschreibung]],8,FALSE)</f>
        <v>Frenkendorf-Füllinsdorf Bahnhof - Füllinsdorf - Frenkendorf-Füllinsdorf Bahnhof {SK}</v>
      </c>
      <c r="H2602" s="15" t="s">
        <v>14374</v>
      </c>
      <c r="I2602" s="15" t="s">
        <v>14375</v>
      </c>
      <c r="J2602" s="15" t="s">
        <v>276</v>
      </c>
      <c r="K2602" s="52" t="s">
        <v>543</v>
      </c>
      <c r="L2602" s="15" t="s">
        <v>14277</v>
      </c>
      <c r="M2602" s="15" t="s">
        <v>1007</v>
      </c>
      <c r="N2602" s="15" t="s">
        <v>275</v>
      </c>
      <c r="O2602" s="15" t="s">
        <v>276</v>
      </c>
      <c r="P2602" s="15" t="s">
        <v>276</v>
      </c>
      <c r="Q2602" s="15" t="s">
        <v>276</v>
      </c>
      <c r="R2602" s="15" t="s">
        <v>276</v>
      </c>
      <c r="S2602" s="15" t="s">
        <v>276</v>
      </c>
      <c r="T2602" s="15" t="s">
        <v>276</v>
      </c>
      <c r="U2602" s="15" t="s">
        <v>276</v>
      </c>
      <c r="V2602" s="15" t="s">
        <v>276</v>
      </c>
      <c r="W2602" s="23" t="s">
        <v>277</v>
      </c>
      <c r="X2602" s="23" t="s">
        <v>267</v>
      </c>
      <c r="Y2602" s="23" t="s">
        <v>14354</v>
      </c>
      <c r="Z2602" s="23" t="s">
        <v>279</v>
      </c>
      <c r="AA2602" s="23" t="s">
        <v>276</v>
      </c>
      <c r="AB2602" s="23" t="s">
        <v>1333</v>
      </c>
      <c r="AC2602" s="23" t="s">
        <v>14355</v>
      </c>
      <c r="AD2602" s="23" t="s">
        <v>14277</v>
      </c>
      <c r="AE2602" s="23" t="s">
        <v>1117</v>
      </c>
      <c r="AF2602" s="23" t="s">
        <v>276</v>
      </c>
      <c r="AG2602" s="24" t="s">
        <v>14356</v>
      </c>
      <c r="AH2602" s="24" t="s">
        <v>284</v>
      </c>
      <c r="AI2602" s="24" t="s">
        <v>267</v>
      </c>
      <c r="AJ2602" s="24" t="s">
        <v>285</v>
      </c>
      <c r="AK2602" s="24" t="s">
        <v>14357</v>
      </c>
      <c r="AL2602" s="24" t="s">
        <v>276</v>
      </c>
      <c r="AM2602" s="24" t="s">
        <v>14358</v>
      </c>
      <c r="AN2602" s="24" t="s">
        <v>288</v>
      </c>
      <c r="AO2602" s="24" t="s">
        <v>14359</v>
      </c>
      <c r="AP2602" s="24" t="s">
        <v>677</v>
      </c>
      <c r="AQ2602" s="24" t="s">
        <v>276</v>
      </c>
      <c r="AR2602" s="24" t="s">
        <v>14360</v>
      </c>
      <c r="AS2602" s="24" t="s">
        <v>291</v>
      </c>
      <c r="AT2602" s="24" t="s">
        <v>2390</v>
      </c>
      <c r="AU2602" s="24" t="s">
        <v>276</v>
      </c>
      <c r="AV2602" s="24" t="s">
        <v>276</v>
      </c>
      <c r="AW2602" s="24" t="s">
        <v>14361</v>
      </c>
      <c r="AX2602" s="24" t="s">
        <v>276</v>
      </c>
      <c r="AY2602" s="24" t="s">
        <v>10511</v>
      </c>
      <c r="AZ2602" s="24" t="s">
        <v>276</v>
      </c>
      <c r="BA2602" s="24" t="s">
        <v>297</v>
      </c>
      <c r="BB2602" s="25" t="s">
        <v>52</v>
      </c>
    </row>
    <row r="2603" spans="1:54" x14ac:dyDescent="0.2">
      <c r="A2603" s="15" t="s">
        <v>267</v>
      </c>
      <c r="C2603" s="15" t="s">
        <v>14376</v>
      </c>
      <c r="D2603" s="50">
        <v>76</v>
      </c>
      <c r="F2603" s="15" t="str">
        <f>VLOOKUP(C2603,QVLinien21!$A$2:$G$2812,7,FALSE)</f>
        <v>Liestal - Lausen Furlen</v>
      </c>
      <c r="G2603" s="15" t="str">
        <f>VLOOKUP(C2603,v32_x__2020_06_28[[SLNID]:[Beschreibung]],8,FALSE)</f>
        <v>Liestal - Lausen Furlen</v>
      </c>
      <c r="H2603" s="15" t="s">
        <v>14377</v>
      </c>
      <c r="I2603" s="15" t="s">
        <v>14378</v>
      </c>
      <c r="J2603" s="15" t="s">
        <v>14274</v>
      </c>
      <c r="K2603" s="52" t="s">
        <v>543</v>
      </c>
      <c r="L2603" s="15" t="s">
        <v>14277</v>
      </c>
      <c r="M2603" s="15" t="s">
        <v>312</v>
      </c>
      <c r="N2603" s="15" t="s">
        <v>275</v>
      </c>
      <c r="O2603" s="15" t="s">
        <v>276</v>
      </c>
      <c r="P2603" s="15" t="s">
        <v>276</v>
      </c>
      <c r="Q2603" s="15" t="s">
        <v>276</v>
      </c>
      <c r="R2603" s="15" t="s">
        <v>276</v>
      </c>
      <c r="S2603" s="15" t="s">
        <v>276</v>
      </c>
      <c r="T2603" s="15" t="s">
        <v>276</v>
      </c>
      <c r="U2603" s="15" t="s">
        <v>276</v>
      </c>
      <c r="V2603" s="15" t="s">
        <v>276</v>
      </c>
      <c r="W2603" s="23" t="s">
        <v>277</v>
      </c>
      <c r="X2603" s="23" t="s">
        <v>267</v>
      </c>
      <c r="Y2603" s="23" t="s">
        <v>14354</v>
      </c>
      <c r="Z2603" s="23" t="s">
        <v>279</v>
      </c>
      <c r="AA2603" s="23" t="s">
        <v>276</v>
      </c>
      <c r="AB2603" s="23" t="s">
        <v>1333</v>
      </c>
      <c r="AC2603" s="23" t="s">
        <v>14355</v>
      </c>
      <c r="AD2603" s="23" t="s">
        <v>14277</v>
      </c>
      <c r="AE2603" s="23" t="s">
        <v>1117</v>
      </c>
      <c r="AF2603" s="23" t="s">
        <v>276</v>
      </c>
      <c r="AG2603" s="24" t="s">
        <v>14356</v>
      </c>
      <c r="AH2603" s="24" t="s">
        <v>284</v>
      </c>
      <c r="AI2603" s="24" t="s">
        <v>267</v>
      </c>
      <c r="AJ2603" s="24" t="s">
        <v>285</v>
      </c>
      <c r="AK2603" s="24" t="s">
        <v>14357</v>
      </c>
      <c r="AL2603" s="24" t="s">
        <v>276</v>
      </c>
      <c r="AM2603" s="24" t="s">
        <v>14358</v>
      </c>
      <c r="AN2603" s="24" t="s">
        <v>288</v>
      </c>
      <c r="AO2603" s="24" t="s">
        <v>14359</v>
      </c>
      <c r="AP2603" s="24" t="s">
        <v>677</v>
      </c>
      <c r="AQ2603" s="24" t="s">
        <v>276</v>
      </c>
      <c r="AR2603" s="24" t="s">
        <v>14360</v>
      </c>
      <c r="AS2603" s="24" t="s">
        <v>291</v>
      </c>
      <c r="AT2603" s="24" t="s">
        <v>2390</v>
      </c>
      <c r="AU2603" s="24" t="s">
        <v>276</v>
      </c>
      <c r="AV2603" s="24" t="s">
        <v>276</v>
      </c>
      <c r="AW2603" s="24" t="s">
        <v>14361</v>
      </c>
      <c r="AX2603" s="24" t="s">
        <v>276</v>
      </c>
      <c r="AY2603" s="24" t="s">
        <v>10511</v>
      </c>
      <c r="AZ2603" s="24" t="s">
        <v>276</v>
      </c>
      <c r="BA2603" s="24" t="s">
        <v>297</v>
      </c>
      <c r="BB2603" s="25" t="s">
        <v>52</v>
      </c>
    </row>
    <row r="2604" spans="1:54" x14ac:dyDescent="0.2">
      <c r="A2604" s="15" t="s">
        <v>267</v>
      </c>
      <c r="C2604" s="15" t="s">
        <v>14379</v>
      </c>
      <c r="D2604" s="50">
        <v>78</v>
      </c>
      <c r="F2604" s="15" t="str">
        <f>VLOOKUP(C2604,QVLinien21!$A$2:$G$2812,7,FALSE)</f>
        <v>Lausen Stutz - Liestal - Frenkendorf</v>
      </c>
      <c r="G2604" s="15" t="str">
        <f>VLOOKUP(C2604,v32_x__2020_06_28[[SLNID]:[Beschreibung]],8,FALSE)</f>
        <v>Lausen Stutz - Liestal - Frenkendorf</v>
      </c>
      <c r="H2604" s="15" t="s">
        <v>14380</v>
      </c>
      <c r="I2604" s="15" t="s">
        <v>14381</v>
      </c>
      <c r="J2604" s="15" t="s">
        <v>14274</v>
      </c>
      <c r="K2604" s="52" t="s">
        <v>543</v>
      </c>
      <c r="L2604" s="15" t="s">
        <v>14277</v>
      </c>
      <c r="M2604" s="15" t="s">
        <v>312</v>
      </c>
      <c r="N2604" s="15" t="s">
        <v>275</v>
      </c>
      <c r="O2604" s="15" t="s">
        <v>276</v>
      </c>
      <c r="P2604" s="15" t="s">
        <v>276</v>
      </c>
      <c r="Q2604" s="15" t="s">
        <v>276</v>
      </c>
      <c r="R2604" s="15" t="s">
        <v>276</v>
      </c>
      <c r="S2604" s="15" t="s">
        <v>276</v>
      </c>
      <c r="T2604" s="15" t="s">
        <v>276</v>
      </c>
      <c r="U2604" s="15" t="s">
        <v>276</v>
      </c>
      <c r="V2604" s="15" t="s">
        <v>276</v>
      </c>
      <c r="W2604" s="23" t="s">
        <v>277</v>
      </c>
      <c r="X2604" s="23" t="s">
        <v>267</v>
      </c>
      <c r="Y2604" s="23" t="s">
        <v>14354</v>
      </c>
      <c r="Z2604" s="23" t="s">
        <v>279</v>
      </c>
      <c r="AA2604" s="23" t="s">
        <v>276</v>
      </c>
      <c r="AB2604" s="23" t="s">
        <v>1333</v>
      </c>
      <c r="AC2604" s="23" t="s">
        <v>14355</v>
      </c>
      <c r="AD2604" s="23" t="s">
        <v>14277</v>
      </c>
      <c r="AE2604" s="23" t="s">
        <v>1117</v>
      </c>
      <c r="AF2604" s="23" t="s">
        <v>276</v>
      </c>
      <c r="AG2604" s="24" t="s">
        <v>14356</v>
      </c>
      <c r="AH2604" s="24" t="s">
        <v>284</v>
      </c>
      <c r="AI2604" s="24" t="s">
        <v>267</v>
      </c>
      <c r="AJ2604" s="24" t="s">
        <v>285</v>
      </c>
      <c r="AK2604" s="24" t="s">
        <v>14357</v>
      </c>
      <c r="AL2604" s="24" t="s">
        <v>276</v>
      </c>
      <c r="AM2604" s="24" t="s">
        <v>14358</v>
      </c>
      <c r="AN2604" s="24" t="s">
        <v>288</v>
      </c>
      <c r="AO2604" s="24" t="s">
        <v>14359</v>
      </c>
      <c r="AP2604" s="24" t="s">
        <v>677</v>
      </c>
      <c r="AQ2604" s="24" t="s">
        <v>276</v>
      </c>
      <c r="AR2604" s="24" t="s">
        <v>14360</v>
      </c>
      <c r="AS2604" s="24" t="s">
        <v>291</v>
      </c>
      <c r="AT2604" s="24" t="s">
        <v>2390</v>
      </c>
      <c r="AU2604" s="24" t="s">
        <v>276</v>
      </c>
      <c r="AV2604" s="24" t="s">
        <v>276</v>
      </c>
      <c r="AW2604" s="24" t="s">
        <v>14361</v>
      </c>
      <c r="AX2604" s="24" t="s">
        <v>276</v>
      </c>
      <c r="AY2604" s="24" t="s">
        <v>10511</v>
      </c>
      <c r="AZ2604" s="24" t="s">
        <v>276</v>
      </c>
      <c r="BA2604" s="24" t="s">
        <v>297</v>
      </c>
      <c r="BB2604" s="25" t="s">
        <v>52</v>
      </c>
    </row>
    <row r="2605" spans="1:54" x14ac:dyDescent="0.2">
      <c r="A2605" s="15" t="s">
        <v>267</v>
      </c>
      <c r="C2605" s="15" t="s">
        <v>14382</v>
      </c>
      <c r="D2605" s="50" t="s">
        <v>3047</v>
      </c>
      <c r="F2605" s="15" t="e">
        <f>VLOOKUP(C2605,QVLinien21!$A$2:$G$2812,7,FALSE)</f>
        <v>#N/A</v>
      </c>
      <c r="G2605" s="15" t="e">
        <f>VLOOKUP(C2605,v32_x__2020_06_28[[SLNID]:[Beschreibung]],8,FALSE)</f>
        <v>#N/A</v>
      </c>
      <c r="H2605" s="15" t="s">
        <v>3047</v>
      </c>
      <c r="I2605" s="15" t="s">
        <v>14383</v>
      </c>
      <c r="J2605" s="15" t="s">
        <v>14384</v>
      </c>
      <c r="K2605" s="52" t="s">
        <v>543</v>
      </c>
      <c r="L2605" s="15" t="s">
        <v>14277</v>
      </c>
      <c r="M2605" s="15" t="s">
        <v>312</v>
      </c>
      <c r="N2605" s="15" t="s">
        <v>275</v>
      </c>
      <c r="O2605" s="15" t="s">
        <v>276</v>
      </c>
      <c r="P2605" s="15" t="s">
        <v>276</v>
      </c>
      <c r="Q2605" s="15" t="s">
        <v>276</v>
      </c>
      <c r="R2605" s="15" t="s">
        <v>276</v>
      </c>
      <c r="S2605" s="15" t="s">
        <v>276</v>
      </c>
      <c r="T2605" s="15" t="s">
        <v>276</v>
      </c>
      <c r="U2605" s="15" t="s">
        <v>276</v>
      </c>
      <c r="V2605" s="15" t="s">
        <v>276</v>
      </c>
      <c r="W2605" s="23" t="s">
        <v>277</v>
      </c>
      <c r="X2605" s="23" t="s">
        <v>267</v>
      </c>
      <c r="Y2605" s="23" t="s">
        <v>14354</v>
      </c>
      <c r="Z2605" s="23" t="s">
        <v>279</v>
      </c>
      <c r="AA2605" s="23" t="s">
        <v>276</v>
      </c>
      <c r="AB2605" s="23" t="s">
        <v>1333</v>
      </c>
      <c r="AC2605" s="23" t="s">
        <v>14355</v>
      </c>
      <c r="AD2605" s="23" t="s">
        <v>14277</v>
      </c>
      <c r="AE2605" s="23" t="s">
        <v>1117</v>
      </c>
      <c r="AF2605" s="23" t="s">
        <v>276</v>
      </c>
      <c r="AG2605" s="24" t="s">
        <v>14356</v>
      </c>
      <c r="AH2605" s="24" t="s">
        <v>284</v>
      </c>
      <c r="AI2605" s="24" t="s">
        <v>267</v>
      </c>
      <c r="AJ2605" s="24" t="s">
        <v>285</v>
      </c>
      <c r="AK2605" s="24" t="s">
        <v>14357</v>
      </c>
      <c r="AL2605" s="24" t="s">
        <v>276</v>
      </c>
      <c r="AM2605" s="24" t="s">
        <v>14358</v>
      </c>
      <c r="AN2605" s="24" t="s">
        <v>288</v>
      </c>
      <c r="AO2605" s="24" t="s">
        <v>14359</v>
      </c>
      <c r="AP2605" s="24" t="s">
        <v>677</v>
      </c>
      <c r="AQ2605" s="24" t="s">
        <v>276</v>
      </c>
      <c r="AR2605" s="24" t="s">
        <v>14360</v>
      </c>
      <c r="AS2605" s="24" t="s">
        <v>291</v>
      </c>
      <c r="AT2605" s="24" t="s">
        <v>2390</v>
      </c>
      <c r="AU2605" s="24" t="s">
        <v>276</v>
      </c>
      <c r="AV2605" s="24" t="s">
        <v>276</v>
      </c>
      <c r="AW2605" s="24" t="s">
        <v>14361</v>
      </c>
      <c r="AX2605" s="24" t="s">
        <v>276</v>
      </c>
      <c r="AY2605" s="24" t="s">
        <v>10511</v>
      </c>
      <c r="AZ2605" s="24" t="s">
        <v>276</v>
      </c>
      <c r="BA2605" s="24" t="s">
        <v>297</v>
      </c>
      <c r="BB2605" s="25" t="s">
        <v>52</v>
      </c>
    </row>
    <row r="2606" spans="1:54" x14ac:dyDescent="0.2">
      <c r="B2606" s="16" t="s">
        <v>10056</v>
      </c>
      <c r="C2606" s="16" t="s">
        <v>14385</v>
      </c>
      <c r="D2606" s="50"/>
      <c r="E2606" s="16"/>
      <c r="F2606" s="15" t="str">
        <f>VLOOKUP(C2606,QVLinien21!$A$2:$G$2812,7,FALSE)</f>
        <v>Liestal - Pratteln - Basel Aeschenplatz   Linie 80 Liestal - Augst - Basel Aeschenplatz   Linie 81</v>
      </c>
      <c r="G2606" s="15" t="str">
        <f>VLOOKUP(C2606,v32_x__2020_06_28[[SLNID]:[Beschreibung]],8,FALSE)</f>
        <v>Liestal - Pratteln - Basel Aeschenplatz (Linie 80){SK}&lt;br/&gt;_x000D_
Liestal - Augst - Basel Aeschenplatz (Linie 81){SK}</v>
      </c>
      <c r="I2606" s="27" t="s">
        <v>10058</v>
      </c>
      <c r="J2606" s="16"/>
      <c r="K2606" s="57"/>
      <c r="L2606" s="16"/>
      <c r="BB2606" s="25" t="s">
        <v>52</v>
      </c>
    </row>
    <row r="2607" spans="1:54" x14ac:dyDescent="0.2">
      <c r="A2607" s="15" t="s">
        <v>267</v>
      </c>
      <c r="C2607" s="15" t="s">
        <v>14386</v>
      </c>
      <c r="D2607" s="50">
        <v>81</v>
      </c>
      <c r="F2607" s="15" t="e">
        <f>VLOOKUP(C2607,QVLinien21!$A$2:$G$2812,7,FALSE)</f>
        <v>#N/A</v>
      </c>
      <c r="G2607" s="15" t="str">
        <f>VLOOKUP(C2607,v32_x__2020_06_28[[SLNID]:[Beschreibung]],8,FALSE)</f>
        <v>Liestal - Augst - Basel Aeschenplatz {SK}</v>
      </c>
      <c r="H2607" s="15" t="s">
        <v>14387</v>
      </c>
      <c r="I2607" s="15" t="s">
        <v>14388</v>
      </c>
      <c r="J2607" s="15" t="s">
        <v>14389</v>
      </c>
      <c r="K2607" s="52" t="s">
        <v>543</v>
      </c>
      <c r="L2607" s="15" t="s">
        <v>14277</v>
      </c>
      <c r="M2607" s="15" t="s">
        <v>312</v>
      </c>
      <c r="N2607" s="15" t="s">
        <v>275</v>
      </c>
      <c r="O2607" s="15" t="s">
        <v>276</v>
      </c>
      <c r="P2607" s="15" t="s">
        <v>276</v>
      </c>
      <c r="Q2607" s="15" t="s">
        <v>276</v>
      </c>
      <c r="R2607" s="15" t="s">
        <v>276</v>
      </c>
      <c r="S2607" s="15" t="s">
        <v>276</v>
      </c>
      <c r="T2607" s="15" t="s">
        <v>276</v>
      </c>
      <c r="U2607" s="15" t="s">
        <v>276</v>
      </c>
      <c r="V2607" s="15" t="s">
        <v>276</v>
      </c>
      <c r="W2607" s="23" t="s">
        <v>277</v>
      </c>
      <c r="X2607" s="23" t="s">
        <v>267</v>
      </c>
      <c r="Y2607" s="23" t="s">
        <v>14354</v>
      </c>
      <c r="Z2607" s="23" t="s">
        <v>279</v>
      </c>
      <c r="AA2607" s="23" t="s">
        <v>276</v>
      </c>
      <c r="AB2607" s="23" t="s">
        <v>1333</v>
      </c>
      <c r="AC2607" s="23" t="s">
        <v>14355</v>
      </c>
      <c r="AD2607" s="23" t="s">
        <v>14277</v>
      </c>
      <c r="AE2607" s="23" t="s">
        <v>1117</v>
      </c>
      <c r="AF2607" s="23" t="s">
        <v>276</v>
      </c>
      <c r="AG2607" s="24" t="s">
        <v>14356</v>
      </c>
      <c r="AH2607" s="24" t="s">
        <v>284</v>
      </c>
      <c r="AI2607" s="24" t="s">
        <v>267</v>
      </c>
      <c r="AJ2607" s="24" t="s">
        <v>285</v>
      </c>
      <c r="AK2607" s="24" t="s">
        <v>14357</v>
      </c>
      <c r="AL2607" s="24" t="s">
        <v>276</v>
      </c>
      <c r="AM2607" s="24" t="s">
        <v>14358</v>
      </c>
      <c r="AN2607" s="24" t="s">
        <v>288</v>
      </c>
      <c r="AO2607" s="24" t="s">
        <v>14359</v>
      </c>
      <c r="AP2607" s="24" t="s">
        <v>677</v>
      </c>
      <c r="AQ2607" s="24" t="s">
        <v>276</v>
      </c>
      <c r="AR2607" s="24" t="s">
        <v>14360</v>
      </c>
      <c r="AS2607" s="24" t="s">
        <v>291</v>
      </c>
      <c r="AT2607" s="24" t="s">
        <v>2390</v>
      </c>
      <c r="AU2607" s="24" t="s">
        <v>276</v>
      </c>
      <c r="AV2607" s="24" t="s">
        <v>276</v>
      </c>
      <c r="AW2607" s="24" t="s">
        <v>14361</v>
      </c>
      <c r="AX2607" s="24" t="s">
        <v>276</v>
      </c>
      <c r="AY2607" s="24" t="s">
        <v>10511</v>
      </c>
      <c r="AZ2607" s="24" t="s">
        <v>276</v>
      </c>
      <c r="BA2607" s="24" t="s">
        <v>297</v>
      </c>
      <c r="BB2607" s="25" t="s">
        <v>52</v>
      </c>
    </row>
    <row r="2608" spans="1:54" x14ac:dyDescent="0.2">
      <c r="A2608" s="15" t="s">
        <v>267</v>
      </c>
      <c r="C2608" s="15" t="s">
        <v>14390</v>
      </c>
      <c r="D2608" s="50">
        <v>82</v>
      </c>
      <c r="F2608" s="15" t="str">
        <f>VLOOKUP(C2608,QVLinien21!$A$2:$G$2812,7,FALSE)</f>
        <v>Ortsbus Pratteln - Schlaufe Zentrum Grüssen - Schlaufe Chästeli</v>
      </c>
      <c r="G2608" s="15" t="str">
        <f>VLOOKUP(C2608,v32_x__2020_06_28[[SLNID]:[Beschreibung]],8,FALSE)</f>
        <v>Ortsbus Pratteln - Schlaufe Zentrum Grüssen - Schlaufe Chästeli {SK}</v>
      </c>
      <c r="H2608" s="15" t="s">
        <v>14391</v>
      </c>
      <c r="I2608" s="15" t="s">
        <v>14392</v>
      </c>
      <c r="J2608" s="15" t="s">
        <v>14393</v>
      </c>
      <c r="K2608" s="52" t="s">
        <v>1333</v>
      </c>
      <c r="L2608" s="15" t="s">
        <v>1026</v>
      </c>
      <c r="M2608" s="15" t="s">
        <v>314</v>
      </c>
      <c r="N2608" s="15" t="s">
        <v>275</v>
      </c>
      <c r="O2608" s="15" t="s">
        <v>276</v>
      </c>
      <c r="P2608" s="15" t="s">
        <v>276</v>
      </c>
      <c r="Q2608" s="15" t="s">
        <v>276</v>
      </c>
      <c r="R2608" s="15" t="s">
        <v>276</v>
      </c>
      <c r="S2608" s="15" t="s">
        <v>276</v>
      </c>
      <c r="T2608" s="15" t="s">
        <v>276</v>
      </c>
      <c r="U2608" s="15" t="s">
        <v>276</v>
      </c>
      <c r="V2608" s="15" t="s">
        <v>276</v>
      </c>
      <c r="W2608" s="23" t="s">
        <v>277</v>
      </c>
      <c r="X2608" s="23" t="s">
        <v>267</v>
      </c>
      <c r="Y2608" s="23" t="s">
        <v>14354</v>
      </c>
      <c r="Z2608" s="23" t="s">
        <v>279</v>
      </c>
      <c r="AA2608" s="23" t="s">
        <v>276</v>
      </c>
      <c r="AB2608" s="23" t="s">
        <v>1333</v>
      </c>
      <c r="AC2608" s="23" t="s">
        <v>14355</v>
      </c>
      <c r="AD2608" s="23" t="s">
        <v>14277</v>
      </c>
      <c r="AE2608" s="23" t="s">
        <v>1117</v>
      </c>
      <c r="AF2608" s="23" t="s">
        <v>276</v>
      </c>
      <c r="AG2608" s="24" t="s">
        <v>14356</v>
      </c>
      <c r="AH2608" s="24" t="s">
        <v>284</v>
      </c>
      <c r="AI2608" s="24" t="s">
        <v>267</v>
      </c>
      <c r="AJ2608" s="24" t="s">
        <v>285</v>
      </c>
      <c r="AK2608" s="24" t="s">
        <v>14357</v>
      </c>
      <c r="AL2608" s="24" t="s">
        <v>276</v>
      </c>
      <c r="AM2608" s="24" t="s">
        <v>14358</v>
      </c>
      <c r="AN2608" s="24" t="s">
        <v>288</v>
      </c>
      <c r="AO2608" s="24" t="s">
        <v>14359</v>
      </c>
      <c r="AP2608" s="24" t="s">
        <v>677</v>
      </c>
      <c r="AQ2608" s="24" t="s">
        <v>276</v>
      </c>
      <c r="AR2608" s="24" t="s">
        <v>14360</v>
      </c>
      <c r="AS2608" s="24" t="s">
        <v>291</v>
      </c>
      <c r="AT2608" s="24" t="s">
        <v>2390</v>
      </c>
      <c r="AU2608" s="24" t="s">
        <v>276</v>
      </c>
      <c r="AV2608" s="24" t="s">
        <v>276</v>
      </c>
      <c r="AW2608" s="24" t="s">
        <v>14361</v>
      </c>
      <c r="AX2608" s="24" t="s">
        <v>276</v>
      </c>
      <c r="AY2608" s="24" t="s">
        <v>10511</v>
      </c>
      <c r="AZ2608" s="24" t="s">
        <v>276</v>
      </c>
      <c r="BA2608" s="24" t="s">
        <v>297</v>
      </c>
      <c r="BB2608" s="25" t="s">
        <v>52</v>
      </c>
    </row>
    <row r="2609" spans="1:54" x14ac:dyDescent="0.2">
      <c r="A2609" s="15" t="s">
        <v>267</v>
      </c>
      <c r="C2609" s="15" t="s">
        <v>14394</v>
      </c>
      <c r="D2609" s="50">
        <v>83</v>
      </c>
      <c r="F2609" s="15" t="str">
        <f>VLOOKUP(C2609,QVLinien21!$A$2:$G$2812,7,FALSE)</f>
        <v>Liestal - Arisdorf - Kaiseraugst - Pratteln</v>
      </c>
      <c r="G2609" s="15" t="str">
        <f>VLOOKUP(C2609,v32_x__2020_06_28[[SLNID]:[Beschreibung]],8,FALSE)</f>
        <v>Liestal - Arisdorf - Kaiseraugst - Pratteln {SK}</v>
      </c>
      <c r="H2609" s="15" t="s">
        <v>14395</v>
      </c>
      <c r="I2609" s="15" t="s">
        <v>14396</v>
      </c>
      <c r="J2609" s="15" t="s">
        <v>14397</v>
      </c>
      <c r="K2609" s="52" t="s">
        <v>543</v>
      </c>
      <c r="L2609" s="15" t="s">
        <v>14277</v>
      </c>
      <c r="M2609" s="15" t="s">
        <v>312</v>
      </c>
      <c r="N2609" s="15" t="s">
        <v>275</v>
      </c>
      <c r="O2609" s="15" t="s">
        <v>276</v>
      </c>
      <c r="P2609" s="15" t="s">
        <v>276</v>
      </c>
      <c r="Q2609" s="15" t="s">
        <v>276</v>
      </c>
      <c r="R2609" s="15" t="s">
        <v>276</v>
      </c>
      <c r="S2609" s="15" t="s">
        <v>276</v>
      </c>
      <c r="T2609" s="15" t="s">
        <v>276</v>
      </c>
      <c r="U2609" s="15" t="s">
        <v>276</v>
      </c>
      <c r="V2609" s="15" t="s">
        <v>276</v>
      </c>
      <c r="W2609" s="23" t="s">
        <v>277</v>
      </c>
      <c r="X2609" s="23" t="s">
        <v>267</v>
      </c>
      <c r="Y2609" s="23" t="s">
        <v>14354</v>
      </c>
      <c r="Z2609" s="23" t="s">
        <v>279</v>
      </c>
      <c r="AA2609" s="23" t="s">
        <v>276</v>
      </c>
      <c r="AB2609" s="23" t="s">
        <v>1333</v>
      </c>
      <c r="AC2609" s="23" t="s">
        <v>14355</v>
      </c>
      <c r="AD2609" s="23" t="s">
        <v>14277</v>
      </c>
      <c r="AE2609" s="23" t="s">
        <v>1117</v>
      </c>
      <c r="AF2609" s="23" t="s">
        <v>276</v>
      </c>
      <c r="AG2609" s="24" t="s">
        <v>14356</v>
      </c>
      <c r="AH2609" s="24" t="s">
        <v>284</v>
      </c>
      <c r="AI2609" s="24" t="s">
        <v>267</v>
      </c>
      <c r="AJ2609" s="24" t="s">
        <v>285</v>
      </c>
      <c r="AK2609" s="24" t="s">
        <v>14357</v>
      </c>
      <c r="AL2609" s="24" t="s">
        <v>276</v>
      </c>
      <c r="AM2609" s="24" t="s">
        <v>14358</v>
      </c>
      <c r="AN2609" s="24" t="s">
        <v>288</v>
      </c>
      <c r="AO2609" s="24" t="s">
        <v>14359</v>
      </c>
      <c r="AP2609" s="24" t="s">
        <v>677</v>
      </c>
      <c r="AQ2609" s="24" t="s">
        <v>276</v>
      </c>
      <c r="AR2609" s="24" t="s">
        <v>14360</v>
      </c>
      <c r="AS2609" s="24" t="s">
        <v>291</v>
      </c>
      <c r="AT2609" s="24" t="s">
        <v>2390</v>
      </c>
      <c r="AU2609" s="24" t="s">
        <v>276</v>
      </c>
      <c r="AV2609" s="24" t="s">
        <v>276</v>
      </c>
      <c r="AW2609" s="24" t="s">
        <v>14361</v>
      </c>
      <c r="AX2609" s="24" t="s">
        <v>276</v>
      </c>
      <c r="AY2609" s="24" t="s">
        <v>10511</v>
      </c>
      <c r="AZ2609" s="24" t="s">
        <v>276</v>
      </c>
      <c r="BA2609" s="24" t="s">
        <v>297</v>
      </c>
      <c r="BB2609" s="25" t="s">
        <v>52</v>
      </c>
    </row>
    <row r="2610" spans="1:54" x14ac:dyDescent="0.2">
      <c r="A2610" s="15" t="s">
        <v>267</v>
      </c>
      <c r="C2610" s="15" t="s">
        <v>14398</v>
      </c>
      <c r="D2610" s="50">
        <v>84</v>
      </c>
      <c r="F2610" s="15" t="str">
        <f>VLOOKUP(C2610,QVLinien21!$A$2:$G$2812,7,FALSE)</f>
        <v>Rheinfelden - Kaiseraugst - Pratteln</v>
      </c>
      <c r="G2610" s="15" t="str">
        <f>VLOOKUP(C2610,v32_x__2020_06_28[[SLNID]:[Beschreibung]],8,FALSE)</f>
        <v>Rheinfelden - Kaiseraugst - Pratteln (Linie 84) {SK}&lt;br/&gt;Rheinfelden - Kaiseraugst (Linie 84) {SK}</v>
      </c>
      <c r="H2610" s="15" t="s">
        <v>14399</v>
      </c>
      <c r="I2610" s="15" t="s">
        <v>14400</v>
      </c>
      <c r="J2610" s="15" t="s">
        <v>14401</v>
      </c>
      <c r="K2610" s="52" t="s">
        <v>1329</v>
      </c>
      <c r="L2610" s="15" t="s">
        <v>811</v>
      </c>
      <c r="M2610" s="15" t="s">
        <v>274</v>
      </c>
      <c r="N2610" s="15" t="s">
        <v>275</v>
      </c>
      <c r="O2610" s="15" t="s">
        <v>276</v>
      </c>
      <c r="P2610" s="15" t="s">
        <v>276</v>
      </c>
      <c r="Q2610" s="15" t="s">
        <v>276</v>
      </c>
      <c r="R2610" s="15" t="s">
        <v>276</v>
      </c>
      <c r="S2610" s="15" t="s">
        <v>276</v>
      </c>
      <c r="T2610" s="15" t="s">
        <v>276</v>
      </c>
      <c r="U2610" s="15" t="s">
        <v>276</v>
      </c>
      <c r="V2610" s="15" t="s">
        <v>276</v>
      </c>
      <c r="W2610" s="23" t="s">
        <v>277</v>
      </c>
      <c r="X2610" s="23" t="s">
        <v>267</v>
      </c>
      <c r="Y2610" s="23" t="s">
        <v>14052</v>
      </c>
      <c r="Z2610" s="23" t="s">
        <v>279</v>
      </c>
      <c r="AA2610" s="23" t="s">
        <v>276</v>
      </c>
      <c r="AB2610" s="23" t="s">
        <v>1333</v>
      </c>
      <c r="AC2610" s="23" t="s">
        <v>314</v>
      </c>
      <c r="AD2610" s="23" t="s">
        <v>12155</v>
      </c>
      <c r="AE2610" s="23" t="s">
        <v>1117</v>
      </c>
      <c r="AF2610" s="23" t="s">
        <v>14053</v>
      </c>
      <c r="AG2610" s="24" t="s">
        <v>1887</v>
      </c>
      <c r="AH2610" s="24" t="s">
        <v>284</v>
      </c>
      <c r="AI2610" s="24" t="s">
        <v>267</v>
      </c>
      <c r="AJ2610" s="24" t="s">
        <v>285</v>
      </c>
      <c r="AK2610" s="24" t="s">
        <v>1888</v>
      </c>
      <c r="AL2610" s="24" t="s">
        <v>276</v>
      </c>
      <c r="AM2610" s="24" t="s">
        <v>1889</v>
      </c>
      <c r="AN2610" s="24" t="s">
        <v>288</v>
      </c>
      <c r="AO2610" s="24" t="s">
        <v>1890</v>
      </c>
      <c r="AP2610" s="24" t="s">
        <v>276</v>
      </c>
      <c r="AQ2610" s="24" t="s">
        <v>677</v>
      </c>
      <c r="AR2610" s="24" t="s">
        <v>1891</v>
      </c>
      <c r="AS2610" s="24" t="s">
        <v>291</v>
      </c>
      <c r="AT2610" s="24" t="s">
        <v>323</v>
      </c>
      <c r="AU2610" s="24" t="s">
        <v>1892</v>
      </c>
      <c r="AV2610" s="24" t="s">
        <v>1893</v>
      </c>
      <c r="AW2610" s="24" t="s">
        <v>1894</v>
      </c>
      <c r="AX2610" s="24" t="s">
        <v>276</v>
      </c>
      <c r="AY2610" s="24" t="s">
        <v>1895</v>
      </c>
      <c r="AZ2610" s="24" t="s">
        <v>276</v>
      </c>
      <c r="BA2610" s="24" t="s">
        <v>327</v>
      </c>
      <c r="BB2610" s="25" t="s">
        <v>52</v>
      </c>
    </row>
    <row r="2611" spans="1:54" x14ac:dyDescent="0.2">
      <c r="A2611" s="15" t="s">
        <v>267</v>
      </c>
      <c r="C2611" s="15" t="s">
        <v>14402</v>
      </c>
      <c r="D2611" s="50">
        <v>85</v>
      </c>
      <c r="F2611" s="15" t="str">
        <f>VLOOKUP(C2611,QVLinien21!$A$2:$G$2812,7,FALSE)</f>
        <v>Rheinfelden - Augarten (alle Kurse)</v>
      </c>
      <c r="G2611" s="15" t="str">
        <f>VLOOKUP(C2611,v32_x__2020_06_28[[SLNID]:[Beschreibung]],8,FALSE)</f>
        <v>Rheinfelden - Augarten (alle Kurse) {SK}</v>
      </c>
      <c r="H2611" s="15" t="s">
        <v>14403</v>
      </c>
      <c r="I2611" s="15" t="s">
        <v>14404</v>
      </c>
      <c r="J2611" s="15" t="s">
        <v>14405</v>
      </c>
      <c r="K2611" s="52" t="s">
        <v>1329</v>
      </c>
      <c r="L2611" s="15" t="s">
        <v>811</v>
      </c>
      <c r="M2611" s="15" t="s">
        <v>276</v>
      </c>
      <c r="N2611" s="15" t="s">
        <v>275</v>
      </c>
      <c r="O2611" s="15" t="s">
        <v>276</v>
      </c>
      <c r="P2611" s="15" t="s">
        <v>276</v>
      </c>
      <c r="Q2611" s="15" t="s">
        <v>276</v>
      </c>
      <c r="R2611" s="15" t="s">
        <v>276</v>
      </c>
      <c r="S2611" s="15" t="s">
        <v>276</v>
      </c>
      <c r="T2611" s="15" t="s">
        <v>276</v>
      </c>
      <c r="U2611" s="15" t="s">
        <v>276</v>
      </c>
      <c r="V2611" s="15" t="s">
        <v>276</v>
      </c>
      <c r="W2611" s="23" t="s">
        <v>277</v>
      </c>
      <c r="X2611" s="23" t="s">
        <v>267</v>
      </c>
      <c r="Y2611" s="23" t="s">
        <v>14052</v>
      </c>
      <c r="Z2611" s="23" t="s">
        <v>279</v>
      </c>
      <c r="AA2611" s="23" t="s">
        <v>276</v>
      </c>
      <c r="AB2611" s="23" t="s">
        <v>1333</v>
      </c>
      <c r="AC2611" s="23" t="s">
        <v>314</v>
      </c>
      <c r="AD2611" s="23" t="s">
        <v>12155</v>
      </c>
      <c r="AE2611" s="23" t="s">
        <v>1117</v>
      </c>
      <c r="AF2611" s="23" t="s">
        <v>14053</v>
      </c>
      <c r="AG2611" s="24" t="s">
        <v>1887</v>
      </c>
      <c r="AH2611" s="24" t="s">
        <v>284</v>
      </c>
      <c r="AI2611" s="24" t="s">
        <v>267</v>
      </c>
      <c r="AJ2611" s="24" t="s">
        <v>285</v>
      </c>
      <c r="AK2611" s="24" t="s">
        <v>1888</v>
      </c>
      <c r="AL2611" s="24" t="s">
        <v>276</v>
      </c>
      <c r="AM2611" s="24" t="s">
        <v>1889</v>
      </c>
      <c r="AN2611" s="24" t="s">
        <v>288</v>
      </c>
      <c r="AO2611" s="24" t="s">
        <v>1890</v>
      </c>
      <c r="AP2611" s="24" t="s">
        <v>276</v>
      </c>
      <c r="AQ2611" s="24" t="s">
        <v>677</v>
      </c>
      <c r="AR2611" s="24" t="s">
        <v>1891</v>
      </c>
      <c r="AS2611" s="24" t="s">
        <v>291</v>
      </c>
      <c r="AT2611" s="24" t="s">
        <v>323</v>
      </c>
      <c r="AU2611" s="24" t="s">
        <v>1892</v>
      </c>
      <c r="AV2611" s="24" t="s">
        <v>1893</v>
      </c>
      <c r="AW2611" s="24" t="s">
        <v>1894</v>
      </c>
      <c r="AX2611" s="24" t="s">
        <v>276</v>
      </c>
      <c r="AY2611" s="24" t="s">
        <v>1895</v>
      </c>
      <c r="AZ2611" s="24" t="s">
        <v>276</v>
      </c>
      <c r="BA2611" s="24" t="s">
        <v>327</v>
      </c>
      <c r="BB2611" s="25" t="s">
        <v>52</v>
      </c>
    </row>
    <row r="2612" spans="1:54" x14ac:dyDescent="0.2">
      <c r="A2612" s="15" t="s">
        <v>267</v>
      </c>
      <c r="C2612" s="15" t="s">
        <v>14406</v>
      </c>
      <c r="D2612" s="50">
        <v>86</v>
      </c>
      <c r="F2612" s="15" t="str">
        <f>VLOOKUP(C2612,QVLinien21!$A$2:$G$2812,7,FALSE)</f>
        <v>Rheinfelden - Parkresort - Alte Saline - Rheinfelden</v>
      </c>
      <c r="G2612" s="15" t="str">
        <f>VLOOKUP(C2612,v32_x__2020_06_28[[SLNID]:[Beschreibung]],8,FALSE)</f>
        <v>Rheinfelden - Parkresort - Alte Saline - Rheinfelden (Linie 86) {SK}</v>
      </c>
      <c r="H2612" s="15" t="s">
        <v>14407</v>
      </c>
      <c r="I2612" s="15" t="s">
        <v>14408</v>
      </c>
      <c r="J2612" s="15" t="s">
        <v>14405</v>
      </c>
      <c r="K2612" s="52" t="s">
        <v>1329</v>
      </c>
      <c r="L2612" s="15" t="s">
        <v>811</v>
      </c>
      <c r="M2612" s="15" t="s">
        <v>276</v>
      </c>
      <c r="N2612" s="15" t="s">
        <v>275</v>
      </c>
      <c r="O2612" s="15" t="s">
        <v>276</v>
      </c>
      <c r="P2612" s="15" t="s">
        <v>276</v>
      </c>
      <c r="Q2612" s="15" t="s">
        <v>276</v>
      </c>
      <c r="R2612" s="15" t="s">
        <v>276</v>
      </c>
      <c r="S2612" s="15" t="s">
        <v>276</v>
      </c>
      <c r="T2612" s="15" t="s">
        <v>276</v>
      </c>
      <c r="U2612" s="15" t="s">
        <v>276</v>
      </c>
      <c r="V2612" s="15" t="s">
        <v>276</v>
      </c>
      <c r="W2612" s="23" t="s">
        <v>277</v>
      </c>
      <c r="X2612" s="23" t="s">
        <v>267</v>
      </c>
      <c r="Y2612" s="23" t="s">
        <v>14052</v>
      </c>
      <c r="Z2612" s="23" t="s">
        <v>279</v>
      </c>
      <c r="AA2612" s="23" t="s">
        <v>276</v>
      </c>
      <c r="AB2612" s="23" t="s">
        <v>1333</v>
      </c>
      <c r="AC2612" s="23" t="s">
        <v>314</v>
      </c>
      <c r="AD2612" s="23" t="s">
        <v>12155</v>
      </c>
      <c r="AE2612" s="23" t="s">
        <v>1117</v>
      </c>
      <c r="AF2612" s="23" t="s">
        <v>14053</v>
      </c>
      <c r="AG2612" s="24" t="s">
        <v>1887</v>
      </c>
      <c r="AH2612" s="24" t="s">
        <v>284</v>
      </c>
      <c r="AI2612" s="24" t="s">
        <v>267</v>
      </c>
      <c r="AJ2612" s="24" t="s">
        <v>285</v>
      </c>
      <c r="AK2612" s="24" t="s">
        <v>1888</v>
      </c>
      <c r="AL2612" s="24" t="s">
        <v>276</v>
      </c>
      <c r="AM2612" s="24" t="s">
        <v>1889</v>
      </c>
      <c r="AN2612" s="24" t="s">
        <v>288</v>
      </c>
      <c r="AO2612" s="24" t="s">
        <v>1890</v>
      </c>
      <c r="AP2612" s="24" t="s">
        <v>276</v>
      </c>
      <c r="AQ2612" s="24" t="s">
        <v>677</v>
      </c>
      <c r="AR2612" s="24" t="s">
        <v>1891</v>
      </c>
      <c r="AS2612" s="24" t="s">
        <v>291</v>
      </c>
      <c r="AT2612" s="24" t="s">
        <v>323</v>
      </c>
      <c r="AU2612" s="24" t="s">
        <v>1892</v>
      </c>
      <c r="AV2612" s="24" t="s">
        <v>1893</v>
      </c>
      <c r="AW2612" s="24" t="s">
        <v>1894</v>
      </c>
      <c r="AX2612" s="24" t="s">
        <v>276</v>
      </c>
      <c r="AY2612" s="24" t="s">
        <v>1895</v>
      </c>
      <c r="AZ2612" s="24" t="s">
        <v>276</v>
      </c>
      <c r="BA2612" s="24" t="s">
        <v>327</v>
      </c>
      <c r="BB2612" s="25" t="s">
        <v>52</v>
      </c>
    </row>
    <row r="2613" spans="1:54" x14ac:dyDescent="0.2">
      <c r="B2613" s="16" t="s">
        <v>11221</v>
      </c>
      <c r="C2613" s="16" t="s">
        <v>14409</v>
      </c>
      <c r="D2613" s="50">
        <v>87</v>
      </c>
      <c r="E2613" s="16"/>
      <c r="F2613" s="15" t="str">
        <f>VLOOKUP(C2613,QVLinien21!$A$2:$G$2812,7,FALSE)</f>
        <v>Rheinfelden (D) Kreiskrankenhaus - Busbahnhof - HPS/Regionalspital (Stadtbus, Linie 7312)</v>
      </c>
      <c r="G2613" s="15" t="str">
        <f>VLOOKUP(C2613,v32_x__2020_06_28[[SLNID]:[Beschreibung]],8,FALSE)</f>
        <v>Rheinfelden (D) Kreiskrankenhaus - Busbahnhof - HPS/Regionalspital (Stadtbus, Linie 7312)</v>
      </c>
      <c r="I2613" s="27" t="s">
        <v>11223</v>
      </c>
      <c r="J2613" s="16"/>
      <c r="K2613" s="57"/>
      <c r="L2613" s="16"/>
      <c r="BB2613" s="25" t="s">
        <v>52</v>
      </c>
    </row>
    <row r="2614" spans="1:54" x14ac:dyDescent="0.2">
      <c r="A2614" s="15" t="s">
        <v>267</v>
      </c>
      <c r="C2614" s="15" t="s">
        <v>14410</v>
      </c>
      <c r="D2614" s="50" t="s">
        <v>14411</v>
      </c>
      <c r="F2614" s="15" t="e">
        <f>VLOOKUP(C2614,QVLinien21!$A$2:$G$2812,7,FALSE)</f>
        <v>#N/A</v>
      </c>
      <c r="G2614" s="15" t="e">
        <f>VLOOKUP(C2614,v32_x__2020_06_28[[SLNID]:[Beschreibung]],8,FALSE)</f>
        <v>#N/A</v>
      </c>
      <c r="H2614" s="15" t="s">
        <v>276</v>
      </c>
      <c r="I2614" s="15" t="s">
        <v>14412</v>
      </c>
      <c r="J2614" s="15" t="s">
        <v>14413</v>
      </c>
      <c r="K2614" s="52" t="s">
        <v>560</v>
      </c>
      <c r="L2614" s="15" t="s">
        <v>14414</v>
      </c>
      <c r="M2614" s="15" t="s">
        <v>1234</v>
      </c>
      <c r="N2614" s="15" t="s">
        <v>275</v>
      </c>
      <c r="O2614" s="15" t="s">
        <v>276</v>
      </c>
      <c r="P2614" s="15" t="s">
        <v>276</v>
      </c>
      <c r="Q2614" s="15" t="s">
        <v>276</v>
      </c>
      <c r="R2614" s="15" t="s">
        <v>276</v>
      </c>
      <c r="S2614" s="15" t="s">
        <v>276</v>
      </c>
      <c r="T2614" s="15" t="s">
        <v>276</v>
      </c>
      <c r="U2614" s="15" t="s">
        <v>276</v>
      </c>
      <c r="V2614" s="15" t="s">
        <v>276</v>
      </c>
      <c r="W2614" s="23" t="s">
        <v>277</v>
      </c>
      <c r="X2614" s="23" t="s">
        <v>267</v>
      </c>
      <c r="Y2614" s="23" t="s">
        <v>14415</v>
      </c>
      <c r="Z2614" s="23" t="s">
        <v>279</v>
      </c>
      <c r="AA2614" s="23" t="s">
        <v>276</v>
      </c>
      <c r="AB2614" s="23" t="s">
        <v>760</v>
      </c>
      <c r="AC2614" s="23" t="s">
        <v>7062</v>
      </c>
      <c r="AD2614" s="23" t="s">
        <v>14416</v>
      </c>
      <c r="AE2614" s="23" t="s">
        <v>1117</v>
      </c>
      <c r="AF2614" s="23" t="s">
        <v>276</v>
      </c>
      <c r="AG2614" s="24" t="s">
        <v>14417</v>
      </c>
      <c r="AH2614" s="24" t="s">
        <v>284</v>
      </c>
      <c r="AI2614" s="24" t="s">
        <v>267</v>
      </c>
      <c r="AJ2614" s="24" t="s">
        <v>285</v>
      </c>
      <c r="AK2614" s="24" t="s">
        <v>14418</v>
      </c>
      <c r="AL2614" s="24" t="s">
        <v>276</v>
      </c>
      <c r="AM2614" s="24" t="s">
        <v>14419</v>
      </c>
      <c r="AN2614" s="24" t="s">
        <v>288</v>
      </c>
      <c r="AO2614" s="24" t="s">
        <v>14420</v>
      </c>
      <c r="AP2614" s="24" t="s">
        <v>14421</v>
      </c>
      <c r="AQ2614" s="24" t="s">
        <v>14422</v>
      </c>
      <c r="AR2614" s="24" t="s">
        <v>14423</v>
      </c>
      <c r="AS2614" s="24" t="s">
        <v>1531</v>
      </c>
      <c r="AT2614" s="24" t="s">
        <v>1532</v>
      </c>
      <c r="AU2614" s="24" t="s">
        <v>14424</v>
      </c>
      <c r="AV2614" s="24" t="s">
        <v>276</v>
      </c>
      <c r="AW2614" s="24" t="s">
        <v>276</v>
      </c>
      <c r="AX2614" s="24" t="s">
        <v>276</v>
      </c>
      <c r="AY2614" s="24" t="s">
        <v>11505</v>
      </c>
      <c r="AZ2614" s="24" t="s">
        <v>276</v>
      </c>
      <c r="BA2614" s="24" t="s">
        <v>276</v>
      </c>
      <c r="BB2614" s="25" t="s">
        <v>52</v>
      </c>
    </row>
    <row r="2615" spans="1:54" x14ac:dyDescent="0.2">
      <c r="A2615" s="15" t="s">
        <v>267</v>
      </c>
      <c r="C2615" s="15" t="s">
        <v>14425</v>
      </c>
      <c r="D2615" s="50" t="s">
        <v>14411</v>
      </c>
      <c r="F2615" s="15" t="e">
        <f>VLOOKUP(C2615,QVLinien21!$A$2:$G$2812,7,FALSE)</f>
        <v>#N/A</v>
      </c>
      <c r="G2615" s="15" t="e">
        <f>VLOOKUP(C2615,v32_x__2020_06_28[[SLNID]:[Beschreibung]],8,FALSE)</f>
        <v>#N/A</v>
      </c>
      <c r="H2615" s="15" t="s">
        <v>276</v>
      </c>
      <c r="I2615" s="15" t="s">
        <v>14426</v>
      </c>
      <c r="J2615" s="15" t="s">
        <v>14427</v>
      </c>
      <c r="K2615" s="52" t="s">
        <v>560</v>
      </c>
      <c r="L2615" s="15" t="s">
        <v>14414</v>
      </c>
      <c r="M2615" s="15" t="s">
        <v>1234</v>
      </c>
      <c r="N2615" s="15" t="s">
        <v>275</v>
      </c>
      <c r="O2615" s="15" t="s">
        <v>276</v>
      </c>
      <c r="P2615" s="15" t="s">
        <v>276</v>
      </c>
      <c r="Q2615" s="15" t="s">
        <v>276</v>
      </c>
      <c r="R2615" s="15" t="s">
        <v>276</v>
      </c>
      <c r="S2615" s="15" t="s">
        <v>276</v>
      </c>
      <c r="T2615" s="15" t="s">
        <v>276</v>
      </c>
      <c r="U2615" s="15" t="s">
        <v>276</v>
      </c>
      <c r="V2615" s="15" t="s">
        <v>276</v>
      </c>
      <c r="W2615" s="23" t="s">
        <v>277</v>
      </c>
      <c r="X2615" s="23" t="s">
        <v>267</v>
      </c>
      <c r="Y2615" s="23" t="s">
        <v>14415</v>
      </c>
      <c r="Z2615" s="23" t="s">
        <v>279</v>
      </c>
      <c r="AA2615" s="23" t="s">
        <v>276</v>
      </c>
      <c r="AB2615" s="23" t="s">
        <v>760</v>
      </c>
      <c r="AC2615" s="23" t="s">
        <v>7062</v>
      </c>
      <c r="AD2615" s="23" t="s">
        <v>14416</v>
      </c>
      <c r="AE2615" s="23" t="s">
        <v>1117</v>
      </c>
      <c r="AF2615" s="23" t="s">
        <v>276</v>
      </c>
      <c r="AG2615" s="24" t="s">
        <v>14417</v>
      </c>
      <c r="AH2615" s="24" t="s">
        <v>284</v>
      </c>
      <c r="AI2615" s="24" t="s">
        <v>267</v>
      </c>
      <c r="AJ2615" s="24" t="s">
        <v>285</v>
      </c>
      <c r="AK2615" s="24" t="s">
        <v>14418</v>
      </c>
      <c r="AL2615" s="24" t="s">
        <v>276</v>
      </c>
      <c r="AM2615" s="24" t="s">
        <v>14419</v>
      </c>
      <c r="AN2615" s="24" t="s">
        <v>288</v>
      </c>
      <c r="AO2615" s="24" t="s">
        <v>14420</v>
      </c>
      <c r="AP2615" s="24" t="s">
        <v>14421</v>
      </c>
      <c r="AQ2615" s="24" t="s">
        <v>14422</v>
      </c>
      <c r="AR2615" s="24" t="s">
        <v>14423</v>
      </c>
      <c r="AS2615" s="24" t="s">
        <v>1531</v>
      </c>
      <c r="AT2615" s="24" t="s">
        <v>1532</v>
      </c>
      <c r="AU2615" s="24" t="s">
        <v>14424</v>
      </c>
      <c r="AV2615" s="24" t="s">
        <v>276</v>
      </c>
      <c r="AW2615" s="24" t="s">
        <v>276</v>
      </c>
      <c r="AX2615" s="24" t="s">
        <v>276</v>
      </c>
      <c r="AY2615" s="24" t="s">
        <v>11505</v>
      </c>
      <c r="AZ2615" s="24" t="s">
        <v>276</v>
      </c>
      <c r="BA2615" s="24" t="s">
        <v>276</v>
      </c>
      <c r="BB2615" s="25" t="s">
        <v>52</v>
      </c>
    </row>
    <row r="2616" spans="1:54" x14ac:dyDescent="0.2">
      <c r="A2616" s="15" t="s">
        <v>267</v>
      </c>
      <c r="C2616" s="15" t="s">
        <v>14428</v>
      </c>
      <c r="D2616" s="50">
        <v>88</v>
      </c>
      <c r="F2616" s="15" t="str">
        <f>VLOOKUP(C2616,QVLinien21!$A$2:$G$2812,7,FALSE)</f>
        <v>Rheinfelden - Möhlin, Bata Park</v>
      </c>
      <c r="G2616" s="15" t="str">
        <f>VLOOKUP(C2616,v32_x__2020_06_28[[SLNID]:[Beschreibung]],8,FALSE)</f>
        <v>Rheinfelden - Möhlin, Bata Park (Linie 88) {SK}</v>
      </c>
      <c r="H2616" s="15" t="s">
        <v>14429</v>
      </c>
      <c r="I2616" s="15" t="s">
        <v>14430</v>
      </c>
      <c r="J2616" s="15" t="s">
        <v>14431</v>
      </c>
      <c r="K2616" s="52" t="s">
        <v>1225</v>
      </c>
      <c r="L2616" s="15" t="s">
        <v>11228</v>
      </c>
      <c r="M2616" s="15" t="s">
        <v>274</v>
      </c>
      <c r="N2616" s="15" t="s">
        <v>275</v>
      </c>
      <c r="O2616" s="15" t="s">
        <v>276</v>
      </c>
      <c r="P2616" s="15" t="s">
        <v>276</v>
      </c>
      <c r="Q2616" s="15" t="s">
        <v>276</v>
      </c>
      <c r="R2616" s="15" t="s">
        <v>276</v>
      </c>
      <c r="S2616" s="15" t="s">
        <v>276</v>
      </c>
      <c r="T2616" s="15" t="s">
        <v>276</v>
      </c>
      <c r="U2616" s="15" t="s">
        <v>276</v>
      </c>
      <c r="V2616" s="15" t="s">
        <v>276</v>
      </c>
      <c r="W2616" s="23" t="s">
        <v>277</v>
      </c>
      <c r="X2616" s="23" t="s">
        <v>267</v>
      </c>
      <c r="Y2616" s="23" t="s">
        <v>14052</v>
      </c>
      <c r="Z2616" s="23" t="s">
        <v>279</v>
      </c>
      <c r="AA2616" s="23" t="s">
        <v>276</v>
      </c>
      <c r="AB2616" s="23" t="s">
        <v>1333</v>
      </c>
      <c r="AC2616" s="23" t="s">
        <v>314</v>
      </c>
      <c r="AD2616" s="23" t="s">
        <v>12155</v>
      </c>
      <c r="AE2616" s="23" t="s">
        <v>1117</v>
      </c>
      <c r="AF2616" s="23" t="s">
        <v>14053</v>
      </c>
      <c r="AG2616" s="24" t="s">
        <v>1887</v>
      </c>
      <c r="AH2616" s="24" t="s">
        <v>284</v>
      </c>
      <c r="AI2616" s="24" t="s">
        <v>267</v>
      </c>
      <c r="AJ2616" s="24" t="s">
        <v>285</v>
      </c>
      <c r="AK2616" s="24" t="s">
        <v>1888</v>
      </c>
      <c r="AL2616" s="24" t="s">
        <v>276</v>
      </c>
      <c r="AM2616" s="24" t="s">
        <v>1889</v>
      </c>
      <c r="AN2616" s="24" t="s">
        <v>288</v>
      </c>
      <c r="AO2616" s="24" t="s">
        <v>1890</v>
      </c>
      <c r="AP2616" s="24" t="s">
        <v>276</v>
      </c>
      <c r="AQ2616" s="24" t="s">
        <v>677</v>
      </c>
      <c r="AR2616" s="24" t="s">
        <v>1891</v>
      </c>
      <c r="AS2616" s="24" t="s">
        <v>291</v>
      </c>
      <c r="AT2616" s="24" t="s">
        <v>323</v>
      </c>
      <c r="AU2616" s="24" t="s">
        <v>1892</v>
      </c>
      <c r="AV2616" s="24" t="s">
        <v>1893</v>
      </c>
      <c r="AW2616" s="24" t="s">
        <v>1894</v>
      </c>
      <c r="AX2616" s="24" t="s">
        <v>276</v>
      </c>
      <c r="AY2616" s="24" t="s">
        <v>1895</v>
      </c>
      <c r="AZ2616" s="24" t="s">
        <v>276</v>
      </c>
      <c r="BA2616" s="24" t="s">
        <v>327</v>
      </c>
      <c r="BB2616" s="25" t="s">
        <v>52</v>
      </c>
    </row>
    <row r="2617" spans="1:54" x14ac:dyDescent="0.2">
      <c r="A2617" s="15" t="s">
        <v>267</v>
      </c>
      <c r="C2617" s="15" t="s">
        <v>14432</v>
      </c>
      <c r="D2617" s="50">
        <v>89</v>
      </c>
      <c r="F2617" s="15" t="str">
        <f>VLOOKUP(C2617,QVLinien21!$A$2:$G$2812,7,FALSE)</f>
        <v>Möhlin - Wegenstetten</v>
      </c>
      <c r="G2617" s="15" t="str">
        <f>VLOOKUP(C2617,v32_x__2020_06_28[[SLNID]:[Beschreibung]],8,FALSE)</f>
        <v>Möhlin - Wegenstetten (Linie 89) {SK}</v>
      </c>
      <c r="H2617" s="15" t="s">
        <v>14433</v>
      </c>
      <c r="I2617" s="15" t="s">
        <v>14434</v>
      </c>
      <c r="J2617" s="15" t="s">
        <v>1402</v>
      </c>
      <c r="K2617" s="52" t="s">
        <v>1225</v>
      </c>
      <c r="L2617" s="15" t="s">
        <v>276</v>
      </c>
      <c r="M2617" s="15" t="s">
        <v>274</v>
      </c>
      <c r="N2617" s="15" t="s">
        <v>275</v>
      </c>
      <c r="O2617" s="15" t="s">
        <v>276</v>
      </c>
      <c r="P2617" s="15" t="s">
        <v>276</v>
      </c>
      <c r="Q2617" s="15" t="s">
        <v>276</v>
      </c>
      <c r="R2617" s="15" t="s">
        <v>276</v>
      </c>
      <c r="S2617" s="15" t="s">
        <v>276</v>
      </c>
      <c r="T2617" s="15" t="s">
        <v>276</v>
      </c>
      <c r="U2617" s="15" t="s">
        <v>276</v>
      </c>
      <c r="V2617" s="15" t="s">
        <v>276</v>
      </c>
      <c r="W2617" s="23" t="s">
        <v>277</v>
      </c>
      <c r="X2617" s="23" t="s">
        <v>267</v>
      </c>
      <c r="Y2617" s="23" t="s">
        <v>14052</v>
      </c>
      <c r="Z2617" s="23" t="s">
        <v>279</v>
      </c>
      <c r="AA2617" s="23" t="s">
        <v>276</v>
      </c>
      <c r="AB2617" s="23" t="s">
        <v>1333</v>
      </c>
      <c r="AC2617" s="23" t="s">
        <v>314</v>
      </c>
      <c r="AD2617" s="23" t="s">
        <v>12155</v>
      </c>
      <c r="AE2617" s="23" t="s">
        <v>1117</v>
      </c>
      <c r="AF2617" s="23" t="s">
        <v>14053</v>
      </c>
      <c r="AG2617" s="24" t="s">
        <v>1887</v>
      </c>
      <c r="AH2617" s="24" t="s">
        <v>284</v>
      </c>
      <c r="AI2617" s="24" t="s">
        <v>267</v>
      </c>
      <c r="AJ2617" s="24" t="s">
        <v>285</v>
      </c>
      <c r="AK2617" s="24" t="s">
        <v>1888</v>
      </c>
      <c r="AL2617" s="24" t="s">
        <v>276</v>
      </c>
      <c r="AM2617" s="24" t="s">
        <v>1889</v>
      </c>
      <c r="AN2617" s="24" t="s">
        <v>288</v>
      </c>
      <c r="AO2617" s="24" t="s">
        <v>1890</v>
      </c>
      <c r="AP2617" s="24" t="s">
        <v>276</v>
      </c>
      <c r="AQ2617" s="24" t="s">
        <v>677</v>
      </c>
      <c r="AR2617" s="24" t="s">
        <v>1891</v>
      </c>
      <c r="AS2617" s="24" t="s">
        <v>291</v>
      </c>
      <c r="AT2617" s="24" t="s">
        <v>323</v>
      </c>
      <c r="AU2617" s="24" t="s">
        <v>1892</v>
      </c>
      <c r="AV2617" s="24" t="s">
        <v>1893</v>
      </c>
      <c r="AW2617" s="24" t="s">
        <v>1894</v>
      </c>
      <c r="AX2617" s="24" t="s">
        <v>276</v>
      </c>
      <c r="AY2617" s="24" t="s">
        <v>1895</v>
      </c>
      <c r="AZ2617" s="24" t="s">
        <v>276</v>
      </c>
      <c r="BA2617" s="24" t="s">
        <v>327</v>
      </c>
      <c r="BB2617" s="25" t="s">
        <v>52</v>
      </c>
    </row>
    <row r="2618" spans="1:54" x14ac:dyDescent="0.2">
      <c r="A2618" s="15" t="s">
        <v>267</v>
      </c>
      <c r="C2618" s="15" t="s">
        <v>14435</v>
      </c>
      <c r="D2618" s="50" t="s">
        <v>11084</v>
      </c>
      <c r="F2618" s="15" t="str">
        <f>VLOOKUP(C2618,QVLinien21!$A$2:$G$2812,7,FALSE)</f>
        <v>Möhlin - Wallbach - Mumpf - Schupfart</v>
      </c>
      <c r="G2618" s="15" t="str">
        <f>VLOOKUP(C2618,v32_x__2020_06_28[[SLNID]:[Beschreibung]],8,FALSE)</f>
        <v>Möhlin - Wallbach - Mumpf - Schupfart (Linie 90) {SK}</v>
      </c>
      <c r="H2618" s="15" t="s">
        <v>14436</v>
      </c>
      <c r="I2618" s="15" t="s">
        <v>14437</v>
      </c>
      <c r="J2618" s="15" t="s">
        <v>14438</v>
      </c>
      <c r="K2618" s="52" t="s">
        <v>1225</v>
      </c>
      <c r="L2618" s="15" t="s">
        <v>12155</v>
      </c>
      <c r="M2618" s="15" t="s">
        <v>274</v>
      </c>
      <c r="N2618" s="15" t="s">
        <v>275</v>
      </c>
      <c r="O2618" s="15" t="s">
        <v>276</v>
      </c>
      <c r="P2618" s="15" t="s">
        <v>276</v>
      </c>
      <c r="Q2618" s="15" t="s">
        <v>276</v>
      </c>
      <c r="R2618" s="15" t="s">
        <v>276</v>
      </c>
      <c r="S2618" s="15" t="s">
        <v>276</v>
      </c>
      <c r="T2618" s="15" t="s">
        <v>276</v>
      </c>
      <c r="U2618" s="15" t="s">
        <v>276</v>
      </c>
      <c r="V2618" s="15" t="s">
        <v>276</v>
      </c>
      <c r="W2618" s="23" t="s">
        <v>277</v>
      </c>
      <c r="X2618" s="23" t="s">
        <v>267</v>
      </c>
      <c r="Y2618" s="23" t="s">
        <v>14052</v>
      </c>
      <c r="Z2618" s="23" t="s">
        <v>279</v>
      </c>
      <c r="AA2618" s="23" t="s">
        <v>276</v>
      </c>
      <c r="AB2618" s="23" t="s">
        <v>1333</v>
      </c>
      <c r="AC2618" s="23" t="s">
        <v>314</v>
      </c>
      <c r="AD2618" s="23" t="s">
        <v>12155</v>
      </c>
      <c r="AE2618" s="23" t="s">
        <v>1117</v>
      </c>
      <c r="AF2618" s="23" t="s">
        <v>14053</v>
      </c>
      <c r="AG2618" s="24" t="s">
        <v>1887</v>
      </c>
      <c r="AH2618" s="24" t="s">
        <v>284</v>
      </c>
      <c r="AI2618" s="24" t="s">
        <v>267</v>
      </c>
      <c r="AJ2618" s="24" t="s">
        <v>285</v>
      </c>
      <c r="AK2618" s="24" t="s">
        <v>1888</v>
      </c>
      <c r="AL2618" s="24" t="s">
        <v>276</v>
      </c>
      <c r="AM2618" s="24" t="s">
        <v>1889</v>
      </c>
      <c r="AN2618" s="24" t="s">
        <v>288</v>
      </c>
      <c r="AO2618" s="24" t="s">
        <v>1890</v>
      </c>
      <c r="AP2618" s="24" t="s">
        <v>276</v>
      </c>
      <c r="AQ2618" s="24" t="s">
        <v>677</v>
      </c>
      <c r="AR2618" s="24" t="s">
        <v>1891</v>
      </c>
      <c r="AS2618" s="24" t="s">
        <v>291</v>
      </c>
      <c r="AT2618" s="24" t="s">
        <v>323</v>
      </c>
      <c r="AU2618" s="24" t="s">
        <v>1892</v>
      </c>
      <c r="AV2618" s="24" t="s">
        <v>1893</v>
      </c>
      <c r="AW2618" s="24" t="s">
        <v>1894</v>
      </c>
      <c r="AX2618" s="24" t="s">
        <v>276</v>
      </c>
      <c r="AY2618" s="24" t="s">
        <v>1895</v>
      </c>
      <c r="AZ2618" s="24" t="s">
        <v>276</v>
      </c>
      <c r="BA2618" s="24" t="s">
        <v>327</v>
      </c>
      <c r="BB2618" s="25" t="s">
        <v>52</v>
      </c>
    </row>
    <row r="2619" spans="1:54" x14ac:dyDescent="0.2">
      <c r="A2619" s="15" t="s">
        <v>267</v>
      </c>
      <c r="C2619" s="15" t="s">
        <v>14439</v>
      </c>
      <c r="D2619" s="50">
        <v>92</v>
      </c>
      <c r="F2619" s="15" t="str">
        <f>VLOOKUP(C2619,QVLinien21!$A$2:$G$2812,7,FALSE)</f>
        <v>Reigoldswil - Oberdorf BL - Bennwil - Hölstein</v>
      </c>
      <c r="G2619" s="15" t="str">
        <f>VLOOKUP(C2619,v32_x__2020_06_28[[SLNID]:[Beschreibung]],8,FALSE)</f>
        <v>Reigoldswil - Oberdorf BL - Bennwil - Hölstein</v>
      </c>
      <c r="H2619" s="15" t="s">
        <v>14440</v>
      </c>
      <c r="I2619" s="15" t="s">
        <v>14441</v>
      </c>
      <c r="J2619" s="15" t="s">
        <v>14442</v>
      </c>
      <c r="K2619" s="52" t="s">
        <v>543</v>
      </c>
      <c r="L2619" s="15" t="s">
        <v>14277</v>
      </c>
      <c r="M2619" s="15" t="s">
        <v>312</v>
      </c>
      <c r="N2619" s="15" t="s">
        <v>275</v>
      </c>
      <c r="O2619" s="15" t="s">
        <v>276</v>
      </c>
      <c r="P2619" s="15" t="s">
        <v>276</v>
      </c>
      <c r="Q2619" s="15" t="s">
        <v>276</v>
      </c>
      <c r="R2619" s="15" t="s">
        <v>276</v>
      </c>
      <c r="S2619" s="15" t="s">
        <v>276</v>
      </c>
      <c r="T2619" s="15" t="s">
        <v>276</v>
      </c>
      <c r="U2619" s="15" t="s">
        <v>276</v>
      </c>
      <c r="V2619" s="15" t="s">
        <v>276</v>
      </c>
      <c r="W2619" s="23" t="s">
        <v>277</v>
      </c>
      <c r="X2619" s="23" t="s">
        <v>267</v>
      </c>
      <c r="Y2619" s="23" t="s">
        <v>14276</v>
      </c>
      <c r="Z2619" s="23" t="s">
        <v>279</v>
      </c>
      <c r="AA2619" s="23" t="s">
        <v>276</v>
      </c>
      <c r="AB2619" s="23" t="s">
        <v>543</v>
      </c>
      <c r="AC2619" s="23" t="s">
        <v>312</v>
      </c>
      <c r="AD2619" s="23" t="s">
        <v>14277</v>
      </c>
      <c r="AE2619" s="23" t="s">
        <v>1117</v>
      </c>
      <c r="AF2619" s="23" t="s">
        <v>276</v>
      </c>
      <c r="AG2619" s="24" t="s">
        <v>14217</v>
      </c>
      <c r="AH2619" s="24" t="s">
        <v>284</v>
      </c>
      <c r="AI2619" s="24" t="s">
        <v>267</v>
      </c>
      <c r="AJ2619" s="24" t="s">
        <v>285</v>
      </c>
      <c r="AK2619" s="24" t="s">
        <v>14218</v>
      </c>
      <c r="AL2619" s="24" t="s">
        <v>276</v>
      </c>
      <c r="AM2619" s="24" t="s">
        <v>14219</v>
      </c>
      <c r="AN2619" s="24" t="s">
        <v>288</v>
      </c>
      <c r="AO2619" s="24" t="s">
        <v>14220</v>
      </c>
      <c r="AP2619" s="24" t="s">
        <v>276</v>
      </c>
      <c r="AQ2619" s="24" t="s">
        <v>276</v>
      </c>
      <c r="AR2619" s="24" t="s">
        <v>14221</v>
      </c>
      <c r="AS2619" s="24" t="s">
        <v>291</v>
      </c>
      <c r="AT2619" s="24" t="s">
        <v>2390</v>
      </c>
      <c r="AU2619" s="24" t="s">
        <v>14222</v>
      </c>
      <c r="AV2619" s="24" t="s">
        <v>14223</v>
      </c>
      <c r="AW2619" s="24" t="s">
        <v>14224</v>
      </c>
      <c r="AX2619" s="24" t="s">
        <v>276</v>
      </c>
      <c r="AY2619" s="24" t="s">
        <v>14225</v>
      </c>
      <c r="AZ2619" s="24" t="s">
        <v>276</v>
      </c>
      <c r="BA2619" s="24" t="s">
        <v>297</v>
      </c>
      <c r="BB2619" s="25" t="s">
        <v>52</v>
      </c>
    </row>
    <row r="2620" spans="1:54" x14ac:dyDescent="0.2">
      <c r="A2620" s="15" t="s">
        <v>267</v>
      </c>
      <c r="C2620" s="15" t="s">
        <v>14443</v>
      </c>
      <c r="D2620" s="50">
        <v>93</v>
      </c>
      <c r="F2620" s="15" t="str">
        <f>VLOOKUP(C2620,QVLinien21!$A$2:$G$2812,7,FALSE)</f>
        <v>Lampenberg - Ramlinsburg - Lausen</v>
      </c>
      <c r="G2620" s="15" t="str">
        <f>VLOOKUP(C2620,v32_x__2020_06_28[[SLNID]:[Beschreibung]],8,FALSE)</f>
        <v>Lampenberg - Ramlinsburg - Lausen</v>
      </c>
      <c r="H2620" s="15" t="s">
        <v>14444</v>
      </c>
      <c r="I2620" s="15" t="s">
        <v>14445</v>
      </c>
      <c r="J2620" s="15" t="s">
        <v>14446</v>
      </c>
      <c r="K2620" s="52" t="s">
        <v>543</v>
      </c>
      <c r="L2620" s="15" t="s">
        <v>14277</v>
      </c>
      <c r="M2620" s="15" t="s">
        <v>312</v>
      </c>
      <c r="N2620" s="15" t="s">
        <v>275</v>
      </c>
      <c r="O2620" s="15" t="s">
        <v>276</v>
      </c>
      <c r="P2620" s="15" t="s">
        <v>276</v>
      </c>
      <c r="Q2620" s="15" t="s">
        <v>276</v>
      </c>
      <c r="R2620" s="15" t="s">
        <v>276</v>
      </c>
      <c r="S2620" s="15" t="s">
        <v>276</v>
      </c>
      <c r="T2620" s="15" t="s">
        <v>276</v>
      </c>
      <c r="U2620" s="15" t="s">
        <v>276</v>
      </c>
      <c r="V2620" s="15" t="s">
        <v>276</v>
      </c>
      <c r="W2620" s="23" t="s">
        <v>277</v>
      </c>
      <c r="X2620" s="23" t="s">
        <v>267</v>
      </c>
      <c r="Y2620" s="23" t="s">
        <v>14276</v>
      </c>
      <c r="Z2620" s="23" t="s">
        <v>279</v>
      </c>
      <c r="AA2620" s="23" t="s">
        <v>276</v>
      </c>
      <c r="AB2620" s="23" t="s">
        <v>543</v>
      </c>
      <c r="AC2620" s="23" t="s">
        <v>312</v>
      </c>
      <c r="AD2620" s="23" t="s">
        <v>14277</v>
      </c>
      <c r="AE2620" s="23" t="s">
        <v>1117</v>
      </c>
      <c r="AF2620" s="23" t="s">
        <v>276</v>
      </c>
      <c r="AG2620" s="24" t="s">
        <v>14217</v>
      </c>
      <c r="AH2620" s="24" t="s">
        <v>284</v>
      </c>
      <c r="AI2620" s="24" t="s">
        <v>267</v>
      </c>
      <c r="AJ2620" s="24" t="s">
        <v>285</v>
      </c>
      <c r="AK2620" s="24" t="s">
        <v>14218</v>
      </c>
      <c r="AL2620" s="24" t="s">
        <v>276</v>
      </c>
      <c r="AM2620" s="24" t="s">
        <v>14219</v>
      </c>
      <c r="AN2620" s="24" t="s">
        <v>288</v>
      </c>
      <c r="AO2620" s="24" t="s">
        <v>14220</v>
      </c>
      <c r="AP2620" s="24" t="s">
        <v>276</v>
      </c>
      <c r="AQ2620" s="24" t="s">
        <v>276</v>
      </c>
      <c r="AR2620" s="24" t="s">
        <v>14221</v>
      </c>
      <c r="AS2620" s="24" t="s">
        <v>291</v>
      </c>
      <c r="AT2620" s="24" t="s">
        <v>2390</v>
      </c>
      <c r="AU2620" s="24" t="s">
        <v>14222</v>
      </c>
      <c r="AV2620" s="24" t="s">
        <v>14223</v>
      </c>
      <c r="AW2620" s="24" t="s">
        <v>14224</v>
      </c>
      <c r="AX2620" s="24" t="s">
        <v>276</v>
      </c>
      <c r="AY2620" s="24" t="s">
        <v>14225</v>
      </c>
      <c r="AZ2620" s="24" t="s">
        <v>276</v>
      </c>
      <c r="BA2620" s="24" t="s">
        <v>297</v>
      </c>
      <c r="BB2620" s="25" t="s">
        <v>52</v>
      </c>
    </row>
    <row r="2621" spans="1:54" x14ac:dyDescent="0.2">
      <c r="A2621" s="15" t="s">
        <v>267</v>
      </c>
      <c r="C2621" s="15" t="s">
        <v>14447</v>
      </c>
      <c r="D2621" s="50">
        <v>94</v>
      </c>
      <c r="F2621" s="15" t="str">
        <f>VLOOKUP(C2621,QVLinien21!$A$2:$G$2812,7,FALSE)</f>
        <v>Balsthal - Langenbruck - Waldenburg</v>
      </c>
      <c r="G2621" s="15" t="str">
        <f>VLOOKUP(C2621,v32_x__2020_06_28[[SLNID]:[Beschreibung]],8,FALSE)</f>
        <v>Balsthal - Langenbruck - Waldenburg (Linie 94)</v>
      </c>
      <c r="H2621" s="15" t="s">
        <v>14448</v>
      </c>
      <c r="I2621" s="15" t="s">
        <v>14449</v>
      </c>
      <c r="J2621" s="15" t="s">
        <v>14450</v>
      </c>
      <c r="K2621" s="52" t="s">
        <v>1333</v>
      </c>
      <c r="L2621" s="15" t="s">
        <v>11228</v>
      </c>
      <c r="M2621" s="15" t="s">
        <v>314</v>
      </c>
      <c r="N2621" s="15" t="s">
        <v>275</v>
      </c>
      <c r="O2621" s="15" t="s">
        <v>276</v>
      </c>
      <c r="P2621" s="15" t="s">
        <v>276</v>
      </c>
      <c r="Q2621" s="15" t="s">
        <v>276</v>
      </c>
      <c r="R2621" s="15" t="s">
        <v>276</v>
      </c>
      <c r="S2621" s="15" t="s">
        <v>276</v>
      </c>
      <c r="T2621" s="15" t="s">
        <v>276</v>
      </c>
      <c r="U2621" s="15" t="s">
        <v>276</v>
      </c>
      <c r="V2621" s="15" t="s">
        <v>276</v>
      </c>
      <c r="W2621" s="23" t="s">
        <v>277</v>
      </c>
      <c r="X2621" s="23" t="s">
        <v>267</v>
      </c>
      <c r="Y2621" s="23" t="s">
        <v>14052</v>
      </c>
      <c r="Z2621" s="23" t="s">
        <v>279</v>
      </c>
      <c r="AA2621" s="23" t="s">
        <v>276</v>
      </c>
      <c r="AB2621" s="23" t="s">
        <v>1333</v>
      </c>
      <c r="AC2621" s="23" t="s">
        <v>314</v>
      </c>
      <c r="AD2621" s="23" t="s">
        <v>12155</v>
      </c>
      <c r="AE2621" s="23" t="s">
        <v>1117</v>
      </c>
      <c r="AF2621" s="23" t="s">
        <v>14053</v>
      </c>
      <c r="AG2621" s="24" t="s">
        <v>1887</v>
      </c>
      <c r="AH2621" s="24" t="s">
        <v>284</v>
      </c>
      <c r="AI2621" s="24" t="s">
        <v>267</v>
      </c>
      <c r="AJ2621" s="24" t="s">
        <v>285</v>
      </c>
      <c r="AK2621" s="24" t="s">
        <v>1888</v>
      </c>
      <c r="AL2621" s="24" t="s">
        <v>276</v>
      </c>
      <c r="AM2621" s="24" t="s">
        <v>1889</v>
      </c>
      <c r="AN2621" s="24" t="s">
        <v>288</v>
      </c>
      <c r="AO2621" s="24" t="s">
        <v>1890</v>
      </c>
      <c r="AP2621" s="24" t="s">
        <v>276</v>
      </c>
      <c r="AQ2621" s="24" t="s">
        <v>677</v>
      </c>
      <c r="AR2621" s="24" t="s">
        <v>1891</v>
      </c>
      <c r="AS2621" s="24" t="s">
        <v>291</v>
      </c>
      <c r="AT2621" s="24" t="s">
        <v>323</v>
      </c>
      <c r="AU2621" s="24" t="s">
        <v>1892</v>
      </c>
      <c r="AV2621" s="24" t="s">
        <v>1893</v>
      </c>
      <c r="AW2621" s="24" t="s">
        <v>1894</v>
      </c>
      <c r="AX2621" s="24" t="s">
        <v>276</v>
      </c>
      <c r="AY2621" s="24" t="s">
        <v>1895</v>
      </c>
      <c r="AZ2621" s="24" t="s">
        <v>276</v>
      </c>
      <c r="BA2621" s="24" t="s">
        <v>327</v>
      </c>
      <c r="BB2621" s="25" t="s">
        <v>52</v>
      </c>
    </row>
    <row r="2622" spans="1:54" x14ac:dyDescent="0.2">
      <c r="A2622" s="15" t="s">
        <v>267</v>
      </c>
      <c r="C2622" s="15" t="s">
        <v>14451</v>
      </c>
      <c r="D2622" s="50">
        <v>99</v>
      </c>
      <c r="F2622" s="15" t="str">
        <f>VLOOKUP(C2622,QVLinien21!$A$2:$G$2812,7,FALSE)</f>
        <v>Magden - Olsberg - Giebenach - (Liebrüti)</v>
      </c>
      <c r="G2622" s="15" t="str">
        <f>VLOOKUP(C2622,v32_x__2020_06_28[[SLNID]:[Beschreibung]],8,FALSE)</f>
        <v>Magden - Olsberg - Giebenach - (Liebrüti) (Linie 99) {SK}</v>
      </c>
      <c r="H2622" s="15" t="s">
        <v>14452</v>
      </c>
      <c r="I2622" s="15" t="s">
        <v>14453</v>
      </c>
      <c r="J2622" s="15" t="s">
        <v>14454</v>
      </c>
      <c r="K2622" s="52" t="s">
        <v>1329</v>
      </c>
      <c r="L2622" s="15" t="s">
        <v>11228</v>
      </c>
      <c r="M2622" s="15" t="s">
        <v>811</v>
      </c>
      <c r="N2622" s="15" t="s">
        <v>275</v>
      </c>
      <c r="O2622" s="15" t="s">
        <v>276</v>
      </c>
      <c r="P2622" s="15" t="s">
        <v>276</v>
      </c>
      <c r="Q2622" s="15" t="s">
        <v>276</v>
      </c>
      <c r="R2622" s="15" t="s">
        <v>276</v>
      </c>
      <c r="S2622" s="15" t="s">
        <v>276</v>
      </c>
      <c r="T2622" s="15" t="s">
        <v>276</v>
      </c>
      <c r="U2622" s="15" t="s">
        <v>276</v>
      </c>
      <c r="V2622" s="15" t="s">
        <v>276</v>
      </c>
      <c r="W2622" s="23" t="s">
        <v>277</v>
      </c>
      <c r="X2622" s="23" t="s">
        <v>267</v>
      </c>
      <c r="Y2622" s="23" t="s">
        <v>14052</v>
      </c>
      <c r="Z2622" s="23" t="s">
        <v>279</v>
      </c>
      <c r="AA2622" s="23" t="s">
        <v>276</v>
      </c>
      <c r="AB2622" s="23" t="s">
        <v>1333</v>
      </c>
      <c r="AC2622" s="23" t="s">
        <v>314</v>
      </c>
      <c r="AD2622" s="23" t="s">
        <v>12155</v>
      </c>
      <c r="AE2622" s="23" t="s">
        <v>1117</v>
      </c>
      <c r="AF2622" s="23" t="s">
        <v>14053</v>
      </c>
      <c r="AG2622" s="24" t="s">
        <v>1887</v>
      </c>
      <c r="AH2622" s="24" t="s">
        <v>284</v>
      </c>
      <c r="AI2622" s="24" t="s">
        <v>267</v>
      </c>
      <c r="AJ2622" s="24" t="s">
        <v>285</v>
      </c>
      <c r="AK2622" s="24" t="s">
        <v>1888</v>
      </c>
      <c r="AL2622" s="24" t="s">
        <v>276</v>
      </c>
      <c r="AM2622" s="24" t="s">
        <v>1889</v>
      </c>
      <c r="AN2622" s="24" t="s">
        <v>288</v>
      </c>
      <c r="AO2622" s="24" t="s">
        <v>1890</v>
      </c>
      <c r="AP2622" s="24" t="s">
        <v>276</v>
      </c>
      <c r="AQ2622" s="24" t="s">
        <v>677</v>
      </c>
      <c r="AR2622" s="24" t="s">
        <v>1891</v>
      </c>
      <c r="AS2622" s="24" t="s">
        <v>291</v>
      </c>
      <c r="AT2622" s="24" t="s">
        <v>323</v>
      </c>
      <c r="AU2622" s="24" t="s">
        <v>1892</v>
      </c>
      <c r="AV2622" s="24" t="s">
        <v>1893</v>
      </c>
      <c r="AW2622" s="24" t="s">
        <v>1894</v>
      </c>
      <c r="AX2622" s="24" t="s">
        <v>276</v>
      </c>
      <c r="AY2622" s="24" t="s">
        <v>1895</v>
      </c>
      <c r="AZ2622" s="24" t="s">
        <v>276</v>
      </c>
      <c r="BA2622" s="24" t="s">
        <v>327</v>
      </c>
      <c r="BB2622" s="25" t="s">
        <v>52</v>
      </c>
    </row>
    <row r="2623" spans="1:54" x14ac:dyDescent="0.2">
      <c r="A2623" s="15" t="s">
        <v>267</v>
      </c>
      <c r="C2623" s="15" t="s">
        <v>14455</v>
      </c>
      <c r="D2623" s="50" t="s">
        <v>12141</v>
      </c>
      <c r="F2623" s="15" t="str">
        <f>VLOOKUP(C2623,QVLinien21!$A$2:$G$2812,7,FALSE)</f>
        <v>Rheinfelden - Maisprach - Gelterkinden</v>
      </c>
      <c r="G2623" s="15" t="str">
        <f>VLOOKUP(C2623,v32_x__2020_06_28[[SLNID]:[Beschreibung]],8,FALSE)</f>
        <v>Rheinfelden - Maisprach - Gelterkinden (Linie 100) {SK}</v>
      </c>
      <c r="H2623" s="15" t="s">
        <v>14456</v>
      </c>
      <c r="I2623" s="15" t="s">
        <v>14457</v>
      </c>
      <c r="J2623" s="15" t="s">
        <v>276</v>
      </c>
      <c r="K2623" s="52" t="s">
        <v>1329</v>
      </c>
      <c r="L2623" s="15" t="s">
        <v>11228</v>
      </c>
      <c r="M2623" s="15" t="s">
        <v>811</v>
      </c>
      <c r="N2623" s="15" t="s">
        <v>275</v>
      </c>
      <c r="O2623" s="15" t="s">
        <v>276</v>
      </c>
      <c r="P2623" s="15" t="s">
        <v>276</v>
      </c>
      <c r="Q2623" s="15" t="s">
        <v>276</v>
      </c>
      <c r="R2623" s="15" t="s">
        <v>276</v>
      </c>
      <c r="S2623" s="15" t="s">
        <v>276</v>
      </c>
      <c r="T2623" s="15" t="s">
        <v>276</v>
      </c>
      <c r="U2623" s="15" t="s">
        <v>276</v>
      </c>
      <c r="V2623" s="15" t="s">
        <v>276</v>
      </c>
      <c r="W2623" s="23" t="s">
        <v>277</v>
      </c>
      <c r="X2623" s="23" t="s">
        <v>267</v>
      </c>
      <c r="Y2623" s="23" t="s">
        <v>14052</v>
      </c>
      <c r="Z2623" s="23" t="s">
        <v>279</v>
      </c>
      <c r="AA2623" s="23" t="s">
        <v>276</v>
      </c>
      <c r="AB2623" s="23" t="s">
        <v>1333</v>
      </c>
      <c r="AC2623" s="23" t="s">
        <v>314</v>
      </c>
      <c r="AD2623" s="23" t="s">
        <v>12155</v>
      </c>
      <c r="AE2623" s="23" t="s">
        <v>1117</v>
      </c>
      <c r="AF2623" s="23" t="s">
        <v>14053</v>
      </c>
      <c r="AG2623" s="24" t="s">
        <v>1887</v>
      </c>
      <c r="AH2623" s="24" t="s">
        <v>284</v>
      </c>
      <c r="AI2623" s="24" t="s">
        <v>267</v>
      </c>
      <c r="AJ2623" s="24" t="s">
        <v>285</v>
      </c>
      <c r="AK2623" s="24" t="s">
        <v>1888</v>
      </c>
      <c r="AL2623" s="24" t="s">
        <v>276</v>
      </c>
      <c r="AM2623" s="24" t="s">
        <v>1889</v>
      </c>
      <c r="AN2623" s="24" t="s">
        <v>288</v>
      </c>
      <c r="AO2623" s="24" t="s">
        <v>1890</v>
      </c>
      <c r="AP2623" s="24" t="s">
        <v>276</v>
      </c>
      <c r="AQ2623" s="24" t="s">
        <v>677</v>
      </c>
      <c r="AR2623" s="24" t="s">
        <v>1891</v>
      </c>
      <c r="AS2623" s="24" t="s">
        <v>291</v>
      </c>
      <c r="AT2623" s="24" t="s">
        <v>323</v>
      </c>
      <c r="AU2623" s="24" t="s">
        <v>1892</v>
      </c>
      <c r="AV2623" s="24" t="s">
        <v>1893</v>
      </c>
      <c r="AW2623" s="24" t="s">
        <v>1894</v>
      </c>
      <c r="AX2623" s="24" t="s">
        <v>276</v>
      </c>
      <c r="AY2623" s="24" t="s">
        <v>1895</v>
      </c>
      <c r="AZ2623" s="24" t="s">
        <v>276</v>
      </c>
      <c r="BA2623" s="24" t="s">
        <v>327</v>
      </c>
      <c r="BB2623" s="25" t="s">
        <v>52</v>
      </c>
    </row>
    <row r="2624" spans="1:54" x14ac:dyDescent="0.2">
      <c r="A2624" s="15" t="s">
        <v>267</v>
      </c>
      <c r="C2624" s="15" t="s">
        <v>14458</v>
      </c>
      <c r="D2624" s="50" t="s">
        <v>10876</v>
      </c>
      <c r="F2624" s="15" t="str">
        <f>VLOOKUP(C2624,QVLinien21!$A$2:$G$2812,7,FALSE)</f>
        <v>Gelterkinden - Hemmiken - Wegenstetten</v>
      </c>
      <c r="G2624" s="15" t="str">
        <f>VLOOKUP(C2624,v32_x__2020_06_28[[SLNID]:[Beschreibung]],8,FALSE)</f>
        <v>Gelterkinden - Hemmiken - Wegenstetten (Linie 101) {SK}</v>
      </c>
      <c r="H2624" s="15" t="s">
        <v>14459</v>
      </c>
      <c r="I2624" s="15" t="s">
        <v>14460</v>
      </c>
      <c r="J2624" s="15" t="s">
        <v>276</v>
      </c>
      <c r="K2624" s="52" t="s">
        <v>1329</v>
      </c>
      <c r="L2624" s="15" t="s">
        <v>11228</v>
      </c>
      <c r="M2624" s="15" t="s">
        <v>811</v>
      </c>
      <c r="N2624" s="15" t="s">
        <v>275</v>
      </c>
      <c r="O2624" s="15" t="s">
        <v>276</v>
      </c>
      <c r="P2624" s="15" t="s">
        <v>276</v>
      </c>
      <c r="Q2624" s="15" t="s">
        <v>276</v>
      </c>
      <c r="R2624" s="15" t="s">
        <v>276</v>
      </c>
      <c r="S2624" s="15" t="s">
        <v>276</v>
      </c>
      <c r="T2624" s="15" t="s">
        <v>276</v>
      </c>
      <c r="U2624" s="15" t="s">
        <v>276</v>
      </c>
      <c r="V2624" s="15" t="s">
        <v>276</v>
      </c>
      <c r="W2624" s="23" t="s">
        <v>277</v>
      </c>
      <c r="X2624" s="23" t="s">
        <v>267</v>
      </c>
      <c r="Y2624" s="23" t="s">
        <v>14052</v>
      </c>
      <c r="Z2624" s="23" t="s">
        <v>279</v>
      </c>
      <c r="AA2624" s="23" t="s">
        <v>276</v>
      </c>
      <c r="AB2624" s="23" t="s">
        <v>1333</v>
      </c>
      <c r="AC2624" s="23" t="s">
        <v>314</v>
      </c>
      <c r="AD2624" s="23" t="s">
        <v>12155</v>
      </c>
      <c r="AE2624" s="23" t="s">
        <v>1117</v>
      </c>
      <c r="AF2624" s="23" t="s">
        <v>14053</v>
      </c>
      <c r="AG2624" s="24" t="s">
        <v>1887</v>
      </c>
      <c r="AH2624" s="24" t="s">
        <v>284</v>
      </c>
      <c r="AI2624" s="24" t="s">
        <v>267</v>
      </c>
      <c r="AJ2624" s="24" t="s">
        <v>285</v>
      </c>
      <c r="AK2624" s="24" t="s">
        <v>1888</v>
      </c>
      <c r="AL2624" s="24" t="s">
        <v>276</v>
      </c>
      <c r="AM2624" s="24" t="s">
        <v>1889</v>
      </c>
      <c r="AN2624" s="24" t="s">
        <v>288</v>
      </c>
      <c r="AO2624" s="24" t="s">
        <v>1890</v>
      </c>
      <c r="AP2624" s="24" t="s">
        <v>276</v>
      </c>
      <c r="AQ2624" s="24" t="s">
        <v>677</v>
      </c>
      <c r="AR2624" s="24" t="s">
        <v>1891</v>
      </c>
      <c r="AS2624" s="24" t="s">
        <v>291</v>
      </c>
      <c r="AT2624" s="24" t="s">
        <v>323</v>
      </c>
      <c r="AU2624" s="24" t="s">
        <v>1892</v>
      </c>
      <c r="AV2624" s="24" t="s">
        <v>1893</v>
      </c>
      <c r="AW2624" s="24" t="s">
        <v>1894</v>
      </c>
      <c r="AX2624" s="24" t="s">
        <v>276</v>
      </c>
      <c r="AY2624" s="24" t="s">
        <v>1895</v>
      </c>
      <c r="AZ2624" s="24" t="s">
        <v>276</v>
      </c>
      <c r="BA2624" s="24" t="s">
        <v>327</v>
      </c>
      <c r="BB2624" s="25" t="s">
        <v>52</v>
      </c>
    </row>
    <row r="2625" spans="1:54" x14ac:dyDescent="0.2">
      <c r="A2625" s="15" t="s">
        <v>267</v>
      </c>
      <c r="C2625" s="15" t="s">
        <v>14461</v>
      </c>
      <c r="D2625" s="50" t="s">
        <v>10876</v>
      </c>
      <c r="F2625" s="15" t="e">
        <f>VLOOKUP(C2625,QVLinien21!$A$2:$G$2812,7,FALSE)</f>
        <v>#N/A</v>
      </c>
      <c r="G2625" s="15" t="e">
        <f>VLOOKUP(C2625,v32_x__2020_06_28[[SLNID]:[Beschreibung]],8,FALSE)</f>
        <v>#N/A</v>
      </c>
      <c r="H2625" s="15" t="s">
        <v>14462</v>
      </c>
      <c r="I2625" s="15" t="s">
        <v>14463</v>
      </c>
      <c r="J2625" s="15" t="s">
        <v>14464</v>
      </c>
      <c r="K2625" s="52" t="s">
        <v>1329</v>
      </c>
      <c r="L2625" s="15" t="s">
        <v>11228</v>
      </c>
      <c r="M2625" s="15" t="s">
        <v>811</v>
      </c>
      <c r="N2625" s="15" t="s">
        <v>275</v>
      </c>
      <c r="O2625" s="15" t="s">
        <v>276</v>
      </c>
      <c r="P2625" s="15" t="s">
        <v>276</v>
      </c>
      <c r="Q2625" s="15" t="s">
        <v>276</v>
      </c>
      <c r="R2625" s="15" t="s">
        <v>276</v>
      </c>
      <c r="S2625" s="15" t="s">
        <v>276</v>
      </c>
      <c r="T2625" s="15" t="s">
        <v>276</v>
      </c>
      <c r="U2625" s="15" t="s">
        <v>276</v>
      </c>
      <c r="V2625" s="15" t="s">
        <v>276</v>
      </c>
      <c r="W2625" s="23" t="s">
        <v>277</v>
      </c>
      <c r="X2625" s="23" t="s">
        <v>267</v>
      </c>
      <c r="Y2625" s="23" t="s">
        <v>14052</v>
      </c>
      <c r="Z2625" s="23" t="s">
        <v>279</v>
      </c>
      <c r="AA2625" s="23" t="s">
        <v>276</v>
      </c>
      <c r="AB2625" s="23" t="s">
        <v>1333</v>
      </c>
      <c r="AC2625" s="23" t="s">
        <v>314</v>
      </c>
      <c r="AD2625" s="23" t="s">
        <v>12155</v>
      </c>
      <c r="AE2625" s="23" t="s">
        <v>1117</v>
      </c>
      <c r="AF2625" s="23" t="s">
        <v>14053</v>
      </c>
      <c r="AG2625" s="24" t="s">
        <v>1887</v>
      </c>
      <c r="AH2625" s="24" t="s">
        <v>284</v>
      </c>
      <c r="AI2625" s="24" t="s">
        <v>267</v>
      </c>
      <c r="AJ2625" s="24" t="s">
        <v>285</v>
      </c>
      <c r="AK2625" s="24" t="s">
        <v>1888</v>
      </c>
      <c r="AL2625" s="24" t="s">
        <v>276</v>
      </c>
      <c r="AM2625" s="24" t="s">
        <v>1889</v>
      </c>
      <c r="AN2625" s="24" t="s">
        <v>288</v>
      </c>
      <c r="AO2625" s="24" t="s">
        <v>1890</v>
      </c>
      <c r="AP2625" s="24" t="s">
        <v>276</v>
      </c>
      <c r="AQ2625" s="24" t="s">
        <v>677</v>
      </c>
      <c r="AR2625" s="24" t="s">
        <v>1891</v>
      </c>
      <c r="AS2625" s="24" t="s">
        <v>291</v>
      </c>
      <c r="AT2625" s="24" t="s">
        <v>323</v>
      </c>
      <c r="AU2625" s="24" t="s">
        <v>1892</v>
      </c>
      <c r="AV2625" s="24" t="s">
        <v>1893</v>
      </c>
      <c r="AW2625" s="24" t="s">
        <v>1894</v>
      </c>
      <c r="AX2625" s="24" t="s">
        <v>276</v>
      </c>
      <c r="AY2625" s="24" t="s">
        <v>1895</v>
      </c>
      <c r="AZ2625" s="24" t="s">
        <v>276</v>
      </c>
      <c r="BA2625" s="24" t="s">
        <v>327</v>
      </c>
      <c r="BB2625" s="25" t="s">
        <v>52</v>
      </c>
    </row>
    <row r="2626" spans="1:54" x14ac:dyDescent="0.2">
      <c r="A2626" s="15" t="s">
        <v>267</v>
      </c>
      <c r="C2626" s="15" t="s">
        <v>14465</v>
      </c>
      <c r="D2626" s="50" t="s">
        <v>10880</v>
      </c>
      <c r="F2626" s="15" t="str">
        <f>VLOOKUP(C2626,QVLinien21!$A$2:$G$2812,7,FALSE)</f>
        <v>Gelterkinden - Kienberg - Salhöhe</v>
      </c>
      <c r="G2626" s="15" t="str">
        <f>VLOOKUP(C2626,v32_x__2020_06_28[[SLNID]:[Beschreibung]],8,FALSE)</f>
        <v>Gelterkinden - Kienberg - Salhöhe (Linie 102) {SK} (Salhöhe-Linie)</v>
      </c>
      <c r="H2626" s="15" t="s">
        <v>14466</v>
      </c>
      <c r="I2626" s="15" t="s">
        <v>14467</v>
      </c>
      <c r="J2626" s="15" t="s">
        <v>276</v>
      </c>
      <c r="K2626" s="52" t="s">
        <v>1329</v>
      </c>
      <c r="L2626" s="15" t="s">
        <v>11228</v>
      </c>
      <c r="M2626" s="15" t="s">
        <v>811</v>
      </c>
      <c r="N2626" s="15" t="s">
        <v>275</v>
      </c>
      <c r="O2626" s="15" t="s">
        <v>276</v>
      </c>
      <c r="P2626" s="15" t="s">
        <v>276</v>
      </c>
      <c r="Q2626" s="15" t="s">
        <v>276</v>
      </c>
      <c r="R2626" s="15" t="s">
        <v>276</v>
      </c>
      <c r="S2626" s="15" t="s">
        <v>276</v>
      </c>
      <c r="T2626" s="15" t="s">
        <v>276</v>
      </c>
      <c r="U2626" s="15" t="s">
        <v>276</v>
      </c>
      <c r="V2626" s="15" t="s">
        <v>276</v>
      </c>
      <c r="W2626" s="23" t="s">
        <v>277</v>
      </c>
      <c r="X2626" s="23" t="s">
        <v>267</v>
      </c>
      <c r="Y2626" s="23" t="s">
        <v>14052</v>
      </c>
      <c r="Z2626" s="23" t="s">
        <v>279</v>
      </c>
      <c r="AA2626" s="23" t="s">
        <v>276</v>
      </c>
      <c r="AB2626" s="23" t="s">
        <v>1333</v>
      </c>
      <c r="AC2626" s="23" t="s">
        <v>314</v>
      </c>
      <c r="AD2626" s="23" t="s">
        <v>12155</v>
      </c>
      <c r="AE2626" s="23" t="s">
        <v>1117</v>
      </c>
      <c r="AF2626" s="23" t="s">
        <v>14053</v>
      </c>
      <c r="AG2626" s="24" t="s">
        <v>1887</v>
      </c>
      <c r="AH2626" s="24" t="s">
        <v>284</v>
      </c>
      <c r="AI2626" s="24" t="s">
        <v>267</v>
      </c>
      <c r="AJ2626" s="24" t="s">
        <v>285</v>
      </c>
      <c r="AK2626" s="24" t="s">
        <v>1888</v>
      </c>
      <c r="AL2626" s="24" t="s">
        <v>276</v>
      </c>
      <c r="AM2626" s="24" t="s">
        <v>1889</v>
      </c>
      <c r="AN2626" s="24" t="s">
        <v>288</v>
      </c>
      <c r="AO2626" s="24" t="s">
        <v>1890</v>
      </c>
      <c r="AP2626" s="24" t="s">
        <v>276</v>
      </c>
      <c r="AQ2626" s="24" t="s">
        <v>677</v>
      </c>
      <c r="AR2626" s="24" t="s">
        <v>1891</v>
      </c>
      <c r="AS2626" s="24" t="s">
        <v>291</v>
      </c>
      <c r="AT2626" s="24" t="s">
        <v>323</v>
      </c>
      <c r="AU2626" s="24" t="s">
        <v>1892</v>
      </c>
      <c r="AV2626" s="24" t="s">
        <v>1893</v>
      </c>
      <c r="AW2626" s="24" t="s">
        <v>1894</v>
      </c>
      <c r="AX2626" s="24" t="s">
        <v>276</v>
      </c>
      <c r="AY2626" s="24" t="s">
        <v>1895</v>
      </c>
      <c r="AZ2626" s="24" t="s">
        <v>276</v>
      </c>
      <c r="BA2626" s="24" t="s">
        <v>327</v>
      </c>
      <c r="BB2626" s="25" t="s">
        <v>52</v>
      </c>
    </row>
    <row r="2627" spans="1:54" x14ac:dyDescent="0.2">
      <c r="A2627" s="15" t="s">
        <v>267</v>
      </c>
      <c r="C2627" s="15" t="s">
        <v>14468</v>
      </c>
      <c r="D2627" s="50" t="s">
        <v>10885</v>
      </c>
      <c r="F2627" s="15" t="str">
        <f>VLOOKUP(C2627,QVLinien21!$A$2:$G$2812,7,FALSE)</f>
        <v>Gelterkinden - Tecknau - Oltingen</v>
      </c>
      <c r="G2627" s="15" t="str">
        <f>VLOOKUP(C2627,v32_x__2020_06_28[[SLNID]:[Beschreibung]],8,FALSE)</f>
        <v>Gelterkinden - Tecknau - Oltingen (Linie 103) {SK}</v>
      </c>
      <c r="H2627" s="15" t="s">
        <v>14469</v>
      </c>
      <c r="I2627" s="15" t="s">
        <v>14470</v>
      </c>
      <c r="J2627" s="15" t="s">
        <v>276</v>
      </c>
      <c r="K2627" s="52" t="s">
        <v>1329</v>
      </c>
      <c r="L2627" s="15" t="s">
        <v>11228</v>
      </c>
      <c r="M2627" s="15" t="s">
        <v>811</v>
      </c>
      <c r="N2627" s="15" t="s">
        <v>275</v>
      </c>
      <c r="O2627" s="15" t="s">
        <v>276</v>
      </c>
      <c r="P2627" s="15" t="s">
        <v>276</v>
      </c>
      <c r="Q2627" s="15" t="s">
        <v>276</v>
      </c>
      <c r="R2627" s="15" t="s">
        <v>276</v>
      </c>
      <c r="S2627" s="15" t="s">
        <v>276</v>
      </c>
      <c r="T2627" s="15" t="s">
        <v>276</v>
      </c>
      <c r="U2627" s="15" t="s">
        <v>276</v>
      </c>
      <c r="V2627" s="15" t="s">
        <v>276</v>
      </c>
      <c r="W2627" s="23" t="s">
        <v>277</v>
      </c>
      <c r="X2627" s="23" t="s">
        <v>267</v>
      </c>
      <c r="Y2627" s="23" t="s">
        <v>14052</v>
      </c>
      <c r="Z2627" s="23" t="s">
        <v>279</v>
      </c>
      <c r="AA2627" s="23" t="s">
        <v>276</v>
      </c>
      <c r="AB2627" s="23" t="s">
        <v>1333</v>
      </c>
      <c r="AC2627" s="23" t="s">
        <v>314</v>
      </c>
      <c r="AD2627" s="23" t="s">
        <v>12155</v>
      </c>
      <c r="AE2627" s="23" t="s">
        <v>1117</v>
      </c>
      <c r="AF2627" s="23" t="s">
        <v>14053</v>
      </c>
      <c r="AG2627" s="24" t="s">
        <v>1887</v>
      </c>
      <c r="AH2627" s="24" t="s">
        <v>284</v>
      </c>
      <c r="AI2627" s="24" t="s">
        <v>267</v>
      </c>
      <c r="AJ2627" s="24" t="s">
        <v>285</v>
      </c>
      <c r="AK2627" s="24" t="s">
        <v>1888</v>
      </c>
      <c r="AL2627" s="24" t="s">
        <v>276</v>
      </c>
      <c r="AM2627" s="24" t="s">
        <v>1889</v>
      </c>
      <c r="AN2627" s="24" t="s">
        <v>288</v>
      </c>
      <c r="AO2627" s="24" t="s">
        <v>1890</v>
      </c>
      <c r="AP2627" s="24" t="s">
        <v>276</v>
      </c>
      <c r="AQ2627" s="24" t="s">
        <v>677</v>
      </c>
      <c r="AR2627" s="24" t="s">
        <v>1891</v>
      </c>
      <c r="AS2627" s="24" t="s">
        <v>291</v>
      </c>
      <c r="AT2627" s="24" t="s">
        <v>323</v>
      </c>
      <c r="AU2627" s="24" t="s">
        <v>1892</v>
      </c>
      <c r="AV2627" s="24" t="s">
        <v>1893</v>
      </c>
      <c r="AW2627" s="24" t="s">
        <v>1894</v>
      </c>
      <c r="AX2627" s="24" t="s">
        <v>276</v>
      </c>
      <c r="AY2627" s="24" t="s">
        <v>1895</v>
      </c>
      <c r="AZ2627" s="24" t="s">
        <v>276</v>
      </c>
      <c r="BA2627" s="24" t="s">
        <v>327</v>
      </c>
      <c r="BB2627" s="25" t="s">
        <v>52</v>
      </c>
    </row>
    <row r="2628" spans="1:54" x14ac:dyDescent="0.2">
      <c r="A2628" s="15" t="s">
        <v>267</v>
      </c>
      <c r="C2628" s="15" t="s">
        <v>14471</v>
      </c>
      <c r="D2628" s="50" t="s">
        <v>681</v>
      </c>
      <c r="F2628" s="15" t="str">
        <f>VLOOKUP(C2628,QVLinien21!$A$2:$G$2812,7,FALSE)</f>
        <v>Gelterkinden - Rünenberg - Zeglingen (- Tecknau)</v>
      </c>
      <c r="G2628" s="15" t="str">
        <f>VLOOKUP(C2628,v32_x__2020_06_28[[SLNID]:[Beschreibung]],8,FALSE)</f>
        <v>Gelterkinden - Rünenberg - Zeglingen (Linie 104) {SK}</v>
      </c>
      <c r="H2628" s="15" t="s">
        <v>14472</v>
      </c>
      <c r="I2628" s="15" t="s">
        <v>14473</v>
      </c>
      <c r="J2628" s="15" t="s">
        <v>276</v>
      </c>
      <c r="K2628" s="52" t="s">
        <v>1329</v>
      </c>
      <c r="L2628" s="15" t="s">
        <v>11228</v>
      </c>
      <c r="M2628" s="15" t="s">
        <v>811</v>
      </c>
      <c r="N2628" s="15" t="s">
        <v>275</v>
      </c>
      <c r="O2628" s="15" t="s">
        <v>276</v>
      </c>
      <c r="P2628" s="15" t="s">
        <v>276</v>
      </c>
      <c r="Q2628" s="15" t="s">
        <v>276</v>
      </c>
      <c r="R2628" s="15" t="s">
        <v>276</v>
      </c>
      <c r="S2628" s="15" t="s">
        <v>276</v>
      </c>
      <c r="T2628" s="15" t="s">
        <v>276</v>
      </c>
      <c r="U2628" s="15" t="s">
        <v>276</v>
      </c>
      <c r="V2628" s="15" t="s">
        <v>276</v>
      </c>
      <c r="W2628" s="23" t="s">
        <v>277</v>
      </c>
      <c r="X2628" s="23" t="s">
        <v>267</v>
      </c>
      <c r="Y2628" s="23" t="s">
        <v>14052</v>
      </c>
      <c r="Z2628" s="23" t="s">
        <v>279</v>
      </c>
      <c r="AA2628" s="23" t="s">
        <v>276</v>
      </c>
      <c r="AB2628" s="23" t="s">
        <v>1333</v>
      </c>
      <c r="AC2628" s="23" t="s">
        <v>314</v>
      </c>
      <c r="AD2628" s="23" t="s">
        <v>12155</v>
      </c>
      <c r="AE2628" s="23" t="s">
        <v>1117</v>
      </c>
      <c r="AF2628" s="23" t="s">
        <v>14053</v>
      </c>
      <c r="AG2628" s="24" t="s">
        <v>1887</v>
      </c>
      <c r="AH2628" s="24" t="s">
        <v>284</v>
      </c>
      <c r="AI2628" s="24" t="s">
        <v>267</v>
      </c>
      <c r="AJ2628" s="24" t="s">
        <v>285</v>
      </c>
      <c r="AK2628" s="24" t="s">
        <v>1888</v>
      </c>
      <c r="AL2628" s="24" t="s">
        <v>276</v>
      </c>
      <c r="AM2628" s="24" t="s">
        <v>1889</v>
      </c>
      <c r="AN2628" s="24" t="s">
        <v>288</v>
      </c>
      <c r="AO2628" s="24" t="s">
        <v>1890</v>
      </c>
      <c r="AP2628" s="24" t="s">
        <v>276</v>
      </c>
      <c r="AQ2628" s="24" t="s">
        <v>677</v>
      </c>
      <c r="AR2628" s="24" t="s">
        <v>1891</v>
      </c>
      <c r="AS2628" s="24" t="s">
        <v>291</v>
      </c>
      <c r="AT2628" s="24" t="s">
        <v>323</v>
      </c>
      <c r="AU2628" s="24" t="s">
        <v>1892</v>
      </c>
      <c r="AV2628" s="24" t="s">
        <v>1893</v>
      </c>
      <c r="AW2628" s="24" t="s">
        <v>1894</v>
      </c>
      <c r="AX2628" s="24" t="s">
        <v>276</v>
      </c>
      <c r="AY2628" s="24" t="s">
        <v>1895</v>
      </c>
      <c r="AZ2628" s="24" t="s">
        <v>276</v>
      </c>
      <c r="BA2628" s="24" t="s">
        <v>327</v>
      </c>
      <c r="BB2628" s="25" t="s">
        <v>52</v>
      </c>
    </row>
    <row r="2629" spans="1:54" x14ac:dyDescent="0.2">
      <c r="A2629" s="15" t="s">
        <v>267</v>
      </c>
      <c r="C2629" s="15" t="s">
        <v>14474</v>
      </c>
      <c r="D2629" s="50" t="s">
        <v>6704</v>
      </c>
      <c r="F2629" s="15" t="str">
        <f>VLOOKUP(C2629,QVLinien21!$A$2:$G$2812,7,FALSE)</f>
        <v>Gelterkinden - Sissach Bahnhof - Brüel - Bützenen - Bahnhof</v>
      </c>
      <c r="G2629" s="15" t="str">
        <f>VLOOKUP(C2629,v32_x__2020_06_28[[SLNID]:[Beschreibung]],8,FALSE)</f>
        <v>Gelterkinden - Sissach Bahnhof - Brüel - Bützenen - Bahnhof</v>
      </c>
      <c r="H2629" s="15" t="s">
        <v>6704</v>
      </c>
      <c r="I2629" s="15" t="s">
        <v>14475</v>
      </c>
      <c r="J2629" s="15" t="s">
        <v>14476</v>
      </c>
      <c r="K2629" s="52" t="s">
        <v>543</v>
      </c>
      <c r="L2629" s="15" t="s">
        <v>811</v>
      </c>
      <c r="M2629" s="15" t="s">
        <v>312</v>
      </c>
      <c r="N2629" s="15" t="s">
        <v>275</v>
      </c>
      <c r="O2629" s="15" t="s">
        <v>276</v>
      </c>
      <c r="P2629" s="15" t="s">
        <v>276</v>
      </c>
      <c r="Q2629" s="15" t="s">
        <v>276</v>
      </c>
      <c r="R2629" s="15" t="s">
        <v>276</v>
      </c>
      <c r="S2629" s="15" t="s">
        <v>276</v>
      </c>
      <c r="T2629" s="15" t="s">
        <v>276</v>
      </c>
      <c r="U2629" s="15" t="s">
        <v>276</v>
      </c>
      <c r="V2629" s="15" t="s">
        <v>276</v>
      </c>
      <c r="W2629" s="23" t="s">
        <v>277</v>
      </c>
      <c r="X2629" s="23" t="s">
        <v>267</v>
      </c>
      <c r="Y2629" s="23" t="s">
        <v>14276</v>
      </c>
      <c r="Z2629" s="23" t="s">
        <v>279</v>
      </c>
      <c r="AA2629" s="23" t="s">
        <v>276</v>
      </c>
      <c r="AB2629" s="23" t="s">
        <v>543</v>
      </c>
      <c r="AC2629" s="23" t="s">
        <v>312</v>
      </c>
      <c r="AD2629" s="23" t="s">
        <v>14277</v>
      </c>
      <c r="AE2629" s="23" t="s">
        <v>1117</v>
      </c>
      <c r="AF2629" s="23" t="s">
        <v>276</v>
      </c>
      <c r="AG2629" s="24" t="s">
        <v>14217</v>
      </c>
      <c r="AH2629" s="24" t="s">
        <v>284</v>
      </c>
      <c r="AI2629" s="24" t="s">
        <v>267</v>
      </c>
      <c r="AJ2629" s="24" t="s">
        <v>285</v>
      </c>
      <c r="AK2629" s="24" t="s">
        <v>14218</v>
      </c>
      <c r="AL2629" s="24" t="s">
        <v>276</v>
      </c>
      <c r="AM2629" s="24" t="s">
        <v>14219</v>
      </c>
      <c r="AN2629" s="24" t="s">
        <v>288</v>
      </c>
      <c r="AO2629" s="24" t="s">
        <v>14220</v>
      </c>
      <c r="AP2629" s="24" t="s">
        <v>276</v>
      </c>
      <c r="AQ2629" s="24" t="s">
        <v>276</v>
      </c>
      <c r="AR2629" s="24" t="s">
        <v>14221</v>
      </c>
      <c r="AS2629" s="24" t="s">
        <v>291</v>
      </c>
      <c r="AT2629" s="24" t="s">
        <v>2390</v>
      </c>
      <c r="AU2629" s="24" t="s">
        <v>14222</v>
      </c>
      <c r="AV2629" s="24" t="s">
        <v>14223</v>
      </c>
      <c r="AW2629" s="24" t="s">
        <v>14224</v>
      </c>
      <c r="AX2629" s="24" t="s">
        <v>276</v>
      </c>
      <c r="AY2629" s="24" t="s">
        <v>14225</v>
      </c>
      <c r="AZ2629" s="24" t="s">
        <v>276</v>
      </c>
      <c r="BA2629" s="24" t="s">
        <v>297</v>
      </c>
      <c r="BB2629" s="25" t="s">
        <v>52</v>
      </c>
    </row>
    <row r="2630" spans="1:54" x14ac:dyDescent="0.2">
      <c r="A2630" s="15" t="s">
        <v>267</v>
      </c>
      <c r="C2630" s="15" t="s">
        <v>14477</v>
      </c>
      <c r="D2630" s="50" t="s">
        <v>10904</v>
      </c>
      <c r="F2630" s="15" t="str">
        <f>VLOOKUP(C2630,QVLinien21!$A$2:$G$2812,7,FALSE)</f>
        <v>Sissach - Nusshof - Wintersingen</v>
      </c>
      <c r="G2630" s="15" t="str">
        <f>VLOOKUP(C2630,v32_x__2020_06_28[[SLNID]:[Beschreibung]],8,FALSE)</f>
        <v>Sissach - Nusshof - Wintersingen</v>
      </c>
      <c r="H2630" s="15" t="s">
        <v>10904</v>
      </c>
      <c r="I2630" s="15" t="s">
        <v>14478</v>
      </c>
      <c r="J2630" s="15" t="s">
        <v>14274</v>
      </c>
      <c r="K2630" s="52" t="s">
        <v>543</v>
      </c>
      <c r="L2630" s="15" t="s">
        <v>14277</v>
      </c>
      <c r="M2630" s="15" t="s">
        <v>312</v>
      </c>
      <c r="N2630" s="15" t="s">
        <v>275</v>
      </c>
      <c r="O2630" s="15" t="s">
        <v>276</v>
      </c>
      <c r="P2630" s="15" t="s">
        <v>276</v>
      </c>
      <c r="Q2630" s="15" t="s">
        <v>276</v>
      </c>
      <c r="R2630" s="15" t="s">
        <v>276</v>
      </c>
      <c r="S2630" s="15" t="s">
        <v>276</v>
      </c>
      <c r="T2630" s="15" t="s">
        <v>276</v>
      </c>
      <c r="U2630" s="15" t="s">
        <v>276</v>
      </c>
      <c r="V2630" s="15" t="s">
        <v>276</v>
      </c>
      <c r="W2630" s="23" t="s">
        <v>277</v>
      </c>
      <c r="X2630" s="23" t="s">
        <v>267</v>
      </c>
      <c r="Y2630" s="23" t="s">
        <v>14276</v>
      </c>
      <c r="Z2630" s="23" t="s">
        <v>279</v>
      </c>
      <c r="AA2630" s="23" t="s">
        <v>276</v>
      </c>
      <c r="AB2630" s="23" t="s">
        <v>543</v>
      </c>
      <c r="AC2630" s="23" t="s">
        <v>312</v>
      </c>
      <c r="AD2630" s="23" t="s">
        <v>14277</v>
      </c>
      <c r="AE2630" s="23" t="s">
        <v>1117</v>
      </c>
      <c r="AF2630" s="23" t="s">
        <v>276</v>
      </c>
      <c r="AG2630" s="24" t="s">
        <v>14217</v>
      </c>
      <c r="AH2630" s="24" t="s">
        <v>284</v>
      </c>
      <c r="AI2630" s="24" t="s">
        <v>267</v>
      </c>
      <c r="AJ2630" s="24" t="s">
        <v>285</v>
      </c>
      <c r="AK2630" s="24" t="s">
        <v>14218</v>
      </c>
      <c r="AL2630" s="24" t="s">
        <v>276</v>
      </c>
      <c r="AM2630" s="24" t="s">
        <v>14219</v>
      </c>
      <c r="AN2630" s="24" t="s">
        <v>288</v>
      </c>
      <c r="AO2630" s="24" t="s">
        <v>14220</v>
      </c>
      <c r="AP2630" s="24" t="s">
        <v>276</v>
      </c>
      <c r="AQ2630" s="24" t="s">
        <v>276</v>
      </c>
      <c r="AR2630" s="24" t="s">
        <v>14221</v>
      </c>
      <c r="AS2630" s="24" t="s">
        <v>291</v>
      </c>
      <c r="AT2630" s="24" t="s">
        <v>2390</v>
      </c>
      <c r="AU2630" s="24" t="s">
        <v>14222</v>
      </c>
      <c r="AV2630" s="24" t="s">
        <v>14223</v>
      </c>
      <c r="AW2630" s="24" t="s">
        <v>14224</v>
      </c>
      <c r="AX2630" s="24" t="s">
        <v>276</v>
      </c>
      <c r="AY2630" s="24" t="s">
        <v>14225</v>
      </c>
      <c r="AZ2630" s="24" t="s">
        <v>276</v>
      </c>
      <c r="BA2630" s="24" t="s">
        <v>297</v>
      </c>
      <c r="BB2630" s="25" t="s">
        <v>52</v>
      </c>
    </row>
    <row r="2631" spans="1:54" x14ac:dyDescent="0.2">
      <c r="A2631" s="15" t="s">
        <v>267</v>
      </c>
      <c r="C2631" s="15" t="s">
        <v>14479</v>
      </c>
      <c r="D2631" s="50" t="s">
        <v>6331</v>
      </c>
      <c r="F2631" s="15" t="str">
        <f>VLOOKUP(C2631,QVLinien21!$A$2:$G$2812,7,FALSE)</f>
        <v>Sissach - Diegten - Eptingen</v>
      </c>
      <c r="G2631" s="15" t="str">
        <f>VLOOKUP(C2631,v32_x__2020_06_28[[SLNID]:[Beschreibung]],8,FALSE)</f>
        <v>Sissach - Diegten - Eptingen</v>
      </c>
      <c r="H2631" s="15" t="s">
        <v>6331</v>
      </c>
      <c r="I2631" s="15" t="s">
        <v>14480</v>
      </c>
      <c r="J2631" s="15" t="s">
        <v>14274</v>
      </c>
      <c r="K2631" s="52" t="s">
        <v>543</v>
      </c>
      <c r="L2631" s="15" t="s">
        <v>14277</v>
      </c>
      <c r="M2631" s="15" t="s">
        <v>312</v>
      </c>
      <c r="N2631" s="15" t="s">
        <v>275</v>
      </c>
      <c r="O2631" s="15" t="s">
        <v>276</v>
      </c>
      <c r="P2631" s="15" t="s">
        <v>276</v>
      </c>
      <c r="Q2631" s="15" t="s">
        <v>276</v>
      </c>
      <c r="R2631" s="15" t="s">
        <v>276</v>
      </c>
      <c r="S2631" s="15" t="s">
        <v>276</v>
      </c>
      <c r="T2631" s="15" t="s">
        <v>276</v>
      </c>
      <c r="U2631" s="15" t="s">
        <v>276</v>
      </c>
      <c r="V2631" s="15" t="s">
        <v>276</v>
      </c>
      <c r="W2631" s="23" t="s">
        <v>277</v>
      </c>
      <c r="X2631" s="23" t="s">
        <v>267</v>
      </c>
      <c r="Y2631" s="23" t="s">
        <v>14276</v>
      </c>
      <c r="Z2631" s="23" t="s">
        <v>279</v>
      </c>
      <c r="AA2631" s="23" t="s">
        <v>276</v>
      </c>
      <c r="AB2631" s="23" t="s">
        <v>543</v>
      </c>
      <c r="AC2631" s="23" t="s">
        <v>312</v>
      </c>
      <c r="AD2631" s="23" t="s">
        <v>14277</v>
      </c>
      <c r="AE2631" s="23" t="s">
        <v>1117</v>
      </c>
      <c r="AF2631" s="23" t="s">
        <v>276</v>
      </c>
      <c r="AG2631" s="24" t="s">
        <v>14217</v>
      </c>
      <c r="AH2631" s="24" t="s">
        <v>284</v>
      </c>
      <c r="AI2631" s="24" t="s">
        <v>267</v>
      </c>
      <c r="AJ2631" s="24" t="s">
        <v>285</v>
      </c>
      <c r="AK2631" s="24" t="s">
        <v>14218</v>
      </c>
      <c r="AL2631" s="24" t="s">
        <v>276</v>
      </c>
      <c r="AM2631" s="24" t="s">
        <v>14219</v>
      </c>
      <c r="AN2631" s="24" t="s">
        <v>288</v>
      </c>
      <c r="AO2631" s="24" t="s">
        <v>14220</v>
      </c>
      <c r="AP2631" s="24" t="s">
        <v>276</v>
      </c>
      <c r="AQ2631" s="24" t="s">
        <v>276</v>
      </c>
      <c r="AR2631" s="24" t="s">
        <v>14221</v>
      </c>
      <c r="AS2631" s="24" t="s">
        <v>291</v>
      </c>
      <c r="AT2631" s="24" t="s">
        <v>2390</v>
      </c>
      <c r="AU2631" s="24" t="s">
        <v>14222</v>
      </c>
      <c r="AV2631" s="24" t="s">
        <v>14223</v>
      </c>
      <c r="AW2631" s="24" t="s">
        <v>14224</v>
      </c>
      <c r="AX2631" s="24" t="s">
        <v>276</v>
      </c>
      <c r="AY2631" s="24" t="s">
        <v>14225</v>
      </c>
      <c r="AZ2631" s="24" t="s">
        <v>276</v>
      </c>
      <c r="BA2631" s="24" t="s">
        <v>297</v>
      </c>
      <c r="BB2631" s="25" t="s">
        <v>52</v>
      </c>
    </row>
    <row r="2632" spans="1:54" x14ac:dyDescent="0.2">
      <c r="A2632" s="15" t="s">
        <v>267</v>
      </c>
      <c r="C2632" s="15" t="s">
        <v>14481</v>
      </c>
      <c r="D2632" s="50" t="s">
        <v>14482</v>
      </c>
      <c r="F2632" s="15" t="str">
        <f>VLOOKUP(C2632,QVLinien21!$A$2:$G$2812,7,FALSE)</f>
        <v>Sissach - Buckten - Wittinsburg (Läufelfingen)</v>
      </c>
      <c r="G2632" s="15" t="str">
        <f>VLOOKUP(C2632,v32_x__2020_06_28[[SLNID]:[Beschreibung]],8,FALSE)</f>
        <v>Sissach - Buckten - Wittinsburg (Läufelfingen)</v>
      </c>
      <c r="H2632" s="15" t="s">
        <v>14482</v>
      </c>
      <c r="I2632" s="15" t="s">
        <v>14483</v>
      </c>
      <c r="J2632" s="15" t="s">
        <v>14274</v>
      </c>
      <c r="K2632" s="52" t="s">
        <v>543</v>
      </c>
      <c r="L2632" s="15" t="s">
        <v>14277</v>
      </c>
      <c r="M2632" s="15" t="s">
        <v>312</v>
      </c>
      <c r="N2632" s="15" t="s">
        <v>275</v>
      </c>
      <c r="O2632" s="15" t="s">
        <v>276</v>
      </c>
      <c r="P2632" s="15" t="s">
        <v>276</v>
      </c>
      <c r="Q2632" s="15" t="s">
        <v>276</v>
      </c>
      <c r="R2632" s="15" t="s">
        <v>276</v>
      </c>
      <c r="S2632" s="15" t="s">
        <v>276</v>
      </c>
      <c r="T2632" s="15" t="s">
        <v>276</v>
      </c>
      <c r="U2632" s="15" t="s">
        <v>276</v>
      </c>
      <c r="V2632" s="15" t="s">
        <v>276</v>
      </c>
      <c r="W2632" s="23" t="s">
        <v>277</v>
      </c>
      <c r="X2632" s="23" t="s">
        <v>267</v>
      </c>
      <c r="Y2632" s="23" t="s">
        <v>14276</v>
      </c>
      <c r="Z2632" s="23" t="s">
        <v>279</v>
      </c>
      <c r="AA2632" s="23" t="s">
        <v>276</v>
      </c>
      <c r="AB2632" s="23" t="s">
        <v>543</v>
      </c>
      <c r="AC2632" s="23" t="s">
        <v>312</v>
      </c>
      <c r="AD2632" s="23" t="s">
        <v>14277</v>
      </c>
      <c r="AE2632" s="23" t="s">
        <v>1117</v>
      </c>
      <c r="AF2632" s="23" t="s">
        <v>276</v>
      </c>
      <c r="AG2632" s="24" t="s">
        <v>14217</v>
      </c>
      <c r="AH2632" s="24" t="s">
        <v>284</v>
      </c>
      <c r="AI2632" s="24" t="s">
        <v>267</v>
      </c>
      <c r="AJ2632" s="24" t="s">
        <v>285</v>
      </c>
      <c r="AK2632" s="24" t="s">
        <v>14218</v>
      </c>
      <c r="AL2632" s="24" t="s">
        <v>276</v>
      </c>
      <c r="AM2632" s="24" t="s">
        <v>14219</v>
      </c>
      <c r="AN2632" s="24" t="s">
        <v>288</v>
      </c>
      <c r="AO2632" s="24" t="s">
        <v>14220</v>
      </c>
      <c r="AP2632" s="24" t="s">
        <v>276</v>
      </c>
      <c r="AQ2632" s="24" t="s">
        <v>276</v>
      </c>
      <c r="AR2632" s="24" t="s">
        <v>14221</v>
      </c>
      <c r="AS2632" s="24" t="s">
        <v>291</v>
      </c>
      <c r="AT2632" s="24" t="s">
        <v>2390</v>
      </c>
      <c r="AU2632" s="24" t="s">
        <v>14222</v>
      </c>
      <c r="AV2632" s="24" t="s">
        <v>14223</v>
      </c>
      <c r="AW2632" s="24" t="s">
        <v>14224</v>
      </c>
      <c r="AX2632" s="24" t="s">
        <v>276</v>
      </c>
      <c r="AY2632" s="24" t="s">
        <v>14225</v>
      </c>
      <c r="AZ2632" s="24" t="s">
        <v>276</v>
      </c>
      <c r="BA2632" s="24" t="s">
        <v>297</v>
      </c>
      <c r="BB2632" s="25" t="s">
        <v>52</v>
      </c>
    </row>
    <row r="2633" spans="1:54" x14ac:dyDescent="0.2">
      <c r="A2633" s="15" t="s">
        <v>267</v>
      </c>
      <c r="C2633" s="15" t="s">
        <v>14484</v>
      </c>
      <c r="D2633" s="50" t="s">
        <v>12518</v>
      </c>
      <c r="F2633" s="15" t="str">
        <f>VLOOKUP(C2633,QVLinien21!$A$2:$G$2812,7,FALSE)</f>
        <v>Häfelfingen - Buckten - Wittinsburg</v>
      </c>
      <c r="G2633" s="15" t="str">
        <f>VLOOKUP(C2633,v32_x__2020_06_28[[SLNID]:[Beschreibung]],8,FALSE)</f>
        <v>Häfelfingen - Buckten - Wittinsburg</v>
      </c>
      <c r="H2633" s="15" t="s">
        <v>12518</v>
      </c>
      <c r="I2633" s="15" t="s">
        <v>14485</v>
      </c>
      <c r="J2633" s="15" t="s">
        <v>14486</v>
      </c>
      <c r="K2633" s="52" t="s">
        <v>543</v>
      </c>
      <c r="L2633" s="15" t="s">
        <v>14277</v>
      </c>
      <c r="M2633" s="15" t="s">
        <v>312</v>
      </c>
      <c r="N2633" s="15" t="s">
        <v>275</v>
      </c>
      <c r="O2633" s="15" t="s">
        <v>276</v>
      </c>
      <c r="P2633" s="15" t="s">
        <v>276</v>
      </c>
      <c r="Q2633" s="15" t="s">
        <v>276</v>
      </c>
      <c r="R2633" s="15" t="s">
        <v>276</v>
      </c>
      <c r="S2633" s="15" t="s">
        <v>276</v>
      </c>
      <c r="T2633" s="15" t="s">
        <v>276</v>
      </c>
      <c r="U2633" s="15" t="s">
        <v>276</v>
      </c>
      <c r="V2633" s="15" t="s">
        <v>276</v>
      </c>
      <c r="W2633" s="23" t="s">
        <v>277</v>
      </c>
      <c r="X2633" s="23" t="s">
        <v>267</v>
      </c>
      <c r="Y2633" s="23" t="s">
        <v>14276</v>
      </c>
      <c r="Z2633" s="23" t="s">
        <v>279</v>
      </c>
      <c r="AA2633" s="23" t="s">
        <v>276</v>
      </c>
      <c r="AB2633" s="23" t="s">
        <v>543</v>
      </c>
      <c r="AC2633" s="23" t="s">
        <v>312</v>
      </c>
      <c r="AD2633" s="23" t="s">
        <v>14277</v>
      </c>
      <c r="AE2633" s="23" t="s">
        <v>1117</v>
      </c>
      <c r="AF2633" s="23" t="s">
        <v>276</v>
      </c>
      <c r="AG2633" s="24" t="s">
        <v>14217</v>
      </c>
      <c r="AH2633" s="24" t="s">
        <v>284</v>
      </c>
      <c r="AI2633" s="24" t="s">
        <v>267</v>
      </c>
      <c r="AJ2633" s="24" t="s">
        <v>285</v>
      </c>
      <c r="AK2633" s="24" t="s">
        <v>14218</v>
      </c>
      <c r="AL2633" s="24" t="s">
        <v>276</v>
      </c>
      <c r="AM2633" s="24" t="s">
        <v>14219</v>
      </c>
      <c r="AN2633" s="24" t="s">
        <v>288</v>
      </c>
      <c r="AO2633" s="24" t="s">
        <v>14220</v>
      </c>
      <c r="AP2633" s="24" t="s">
        <v>276</v>
      </c>
      <c r="AQ2633" s="24" t="s">
        <v>276</v>
      </c>
      <c r="AR2633" s="24" t="s">
        <v>14221</v>
      </c>
      <c r="AS2633" s="24" t="s">
        <v>291</v>
      </c>
      <c r="AT2633" s="24" t="s">
        <v>2390</v>
      </c>
      <c r="AU2633" s="24" t="s">
        <v>14222</v>
      </c>
      <c r="AV2633" s="24" t="s">
        <v>14223</v>
      </c>
      <c r="AW2633" s="24" t="s">
        <v>14224</v>
      </c>
      <c r="AX2633" s="24" t="s">
        <v>276</v>
      </c>
      <c r="AY2633" s="24" t="s">
        <v>14225</v>
      </c>
      <c r="AZ2633" s="24" t="s">
        <v>276</v>
      </c>
      <c r="BA2633" s="24" t="s">
        <v>297</v>
      </c>
      <c r="BB2633" s="25" t="s">
        <v>52</v>
      </c>
    </row>
    <row r="2634" spans="1:54" x14ac:dyDescent="0.2">
      <c r="A2634" s="15" t="s">
        <v>267</v>
      </c>
      <c r="C2634" s="15" t="s">
        <v>14487</v>
      </c>
      <c r="D2634" s="50" t="s">
        <v>10913</v>
      </c>
      <c r="F2634" s="15" t="str">
        <f>VLOOKUP(C2634,QVLinien21!$A$2:$G$2812,7,FALSE)</f>
        <v>Rümlingen - Häfelfingen - Läufelfingen</v>
      </c>
      <c r="G2634" s="15" t="str">
        <f>VLOOKUP(C2634,v32_x__2020_06_28[[SLNID]:[Beschreibung]],8,FALSE)</f>
        <v>Rümlingen - Häfelfingen - Läufelfingen</v>
      </c>
      <c r="H2634" s="15" t="s">
        <v>10913</v>
      </c>
      <c r="I2634" s="15" t="s">
        <v>14488</v>
      </c>
      <c r="J2634" s="15" t="s">
        <v>276</v>
      </c>
      <c r="K2634" s="52" t="s">
        <v>543</v>
      </c>
      <c r="L2634" s="15" t="s">
        <v>312</v>
      </c>
      <c r="M2634" s="15" t="s">
        <v>276</v>
      </c>
      <c r="N2634" s="15" t="s">
        <v>275</v>
      </c>
      <c r="O2634" s="15" t="s">
        <v>276</v>
      </c>
      <c r="P2634" s="15" t="s">
        <v>276</v>
      </c>
      <c r="Q2634" s="15" t="s">
        <v>276</v>
      </c>
      <c r="R2634" s="15" t="s">
        <v>276</v>
      </c>
      <c r="S2634" s="15" t="s">
        <v>276</v>
      </c>
      <c r="T2634" s="15" t="s">
        <v>276</v>
      </c>
      <c r="U2634" s="15" t="s">
        <v>276</v>
      </c>
      <c r="V2634" s="15" t="s">
        <v>276</v>
      </c>
      <c r="W2634" s="23" t="s">
        <v>277</v>
      </c>
      <c r="X2634" s="23" t="s">
        <v>267</v>
      </c>
      <c r="Y2634" s="23" t="s">
        <v>14276</v>
      </c>
      <c r="Z2634" s="23" t="s">
        <v>279</v>
      </c>
      <c r="AA2634" s="23" t="s">
        <v>276</v>
      </c>
      <c r="AB2634" s="23" t="s">
        <v>543</v>
      </c>
      <c r="AC2634" s="23" t="s">
        <v>312</v>
      </c>
      <c r="AD2634" s="23" t="s">
        <v>14277</v>
      </c>
      <c r="AE2634" s="23" t="s">
        <v>1117</v>
      </c>
      <c r="AF2634" s="23" t="s">
        <v>276</v>
      </c>
      <c r="AG2634" s="24" t="s">
        <v>14217</v>
      </c>
      <c r="AH2634" s="24" t="s">
        <v>284</v>
      </c>
      <c r="AI2634" s="24" t="s">
        <v>267</v>
      </c>
      <c r="AJ2634" s="24" t="s">
        <v>285</v>
      </c>
      <c r="AK2634" s="24" t="s">
        <v>14218</v>
      </c>
      <c r="AL2634" s="24" t="s">
        <v>276</v>
      </c>
      <c r="AM2634" s="24" t="s">
        <v>14219</v>
      </c>
      <c r="AN2634" s="24" t="s">
        <v>288</v>
      </c>
      <c r="AO2634" s="24" t="s">
        <v>14220</v>
      </c>
      <c r="AP2634" s="24" t="s">
        <v>276</v>
      </c>
      <c r="AQ2634" s="24" t="s">
        <v>276</v>
      </c>
      <c r="AR2634" s="24" t="s">
        <v>14221</v>
      </c>
      <c r="AS2634" s="24" t="s">
        <v>291</v>
      </c>
      <c r="AT2634" s="24" t="s">
        <v>2390</v>
      </c>
      <c r="AU2634" s="24" t="s">
        <v>14222</v>
      </c>
      <c r="AV2634" s="24" t="s">
        <v>14223</v>
      </c>
      <c r="AW2634" s="24" t="s">
        <v>14224</v>
      </c>
      <c r="AX2634" s="24" t="s">
        <v>276</v>
      </c>
      <c r="AY2634" s="24" t="s">
        <v>14225</v>
      </c>
      <c r="AZ2634" s="24" t="s">
        <v>276</v>
      </c>
      <c r="BA2634" s="24" t="s">
        <v>297</v>
      </c>
      <c r="BB2634" s="25" t="s">
        <v>52</v>
      </c>
    </row>
    <row r="2635" spans="1:54" x14ac:dyDescent="0.2">
      <c r="A2635" s="15" t="s">
        <v>267</v>
      </c>
      <c r="C2635" s="15" t="s">
        <v>14489</v>
      </c>
      <c r="D2635" s="50" t="s">
        <v>8132</v>
      </c>
      <c r="F2635" s="15" t="str">
        <f>VLOOKUP(C2635,QVLinien21!$A$2:$G$2812,7,FALSE)</f>
        <v>Laufen - Breitenbach - Nunningen - Seewen - Liestal</v>
      </c>
      <c r="G2635" s="15" t="str">
        <f>VLOOKUP(C2635,v32_x__2020_06_28[[SLNID]:[Beschreibung]],8,FALSE)</f>
        <v>Laufen - Breitenbach - Nunningen - Seewen - Liestal (Linie 111) {SK}</v>
      </c>
      <c r="H2635" s="15" t="s">
        <v>14490</v>
      </c>
      <c r="I2635" s="15" t="s">
        <v>14491</v>
      </c>
      <c r="J2635" s="15" t="s">
        <v>14492</v>
      </c>
      <c r="K2635" s="52" t="s">
        <v>1225</v>
      </c>
      <c r="L2635" s="15" t="s">
        <v>11228</v>
      </c>
      <c r="M2635" s="15" t="s">
        <v>274</v>
      </c>
      <c r="N2635" s="15" t="s">
        <v>275</v>
      </c>
      <c r="O2635" s="15" t="s">
        <v>276</v>
      </c>
      <c r="P2635" s="15" t="s">
        <v>276</v>
      </c>
      <c r="Q2635" s="15" t="s">
        <v>276</v>
      </c>
      <c r="R2635" s="15" t="s">
        <v>276</v>
      </c>
      <c r="S2635" s="15" t="s">
        <v>276</v>
      </c>
      <c r="T2635" s="15" t="s">
        <v>276</v>
      </c>
      <c r="U2635" s="15" t="s">
        <v>276</v>
      </c>
      <c r="V2635" s="15" t="s">
        <v>276</v>
      </c>
      <c r="W2635" s="23" t="s">
        <v>277</v>
      </c>
      <c r="X2635" s="23" t="s">
        <v>267</v>
      </c>
      <c r="Y2635" s="23" t="s">
        <v>14052</v>
      </c>
      <c r="Z2635" s="23" t="s">
        <v>279</v>
      </c>
      <c r="AA2635" s="23" t="s">
        <v>276</v>
      </c>
      <c r="AB2635" s="23" t="s">
        <v>1333</v>
      </c>
      <c r="AC2635" s="23" t="s">
        <v>314</v>
      </c>
      <c r="AD2635" s="23" t="s">
        <v>12155</v>
      </c>
      <c r="AE2635" s="23" t="s">
        <v>1117</v>
      </c>
      <c r="AF2635" s="23" t="s">
        <v>14053</v>
      </c>
      <c r="AG2635" s="24" t="s">
        <v>1887</v>
      </c>
      <c r="AH2635" s="24" t="s">
        <v>284</v>
      </c>
      <c r="AI2635" s="24" t="s">
        <v>267</v>
      </c>
      <c r="AJ2635" s="24" t="s">
        <v>285</v>
      </c>
      <c r="AK2635" s="24" t="s">
        <v>1888</v>
      </c>
      <c r="AL2635" s="24" t="s">
        <v>276</v>
      </c>
      <c r="AM2635" s="24" t="s">
        <v>1889</v>
      </c>
      <c r="AN2635" s="24" t="s">
        <v>288</v>
      </c>
      <c r="AO2635" s="24" t="s">
        <v>1890</v>
      </c>
      <c r="AP2635" s="24" t="s">
        <v>276</v>
      </c>
      <c r="AQ2635" s="24" t="s">
        <v>677</v>
      </c>
      <c r="AR2635" s="24" t="s">
        <v>1891</v>
      </c>
      <c r="AS2635" s="24" t="s">
        <v>291</v>
      </c>
      <c r="AT2635" s="24" t="s">
        <v>323</v>
      </c>
      <c r="AU2635" s="24" t="s">
        <v>1892</v>
      </c>
      <c r="AV2635" s="24" t="s">
        <v>1893</v>
      </c>
      <c r="AW2635" s="24" t="s">
        <v>1894</v>
      </c>
      <c r="AX2635" s="24" t="s">
        <v>276</v>
      </c>
      <c r="AY2635" s="24" t="s">
        <v>1895</v>
      </c>
      <c r="AZ2635" s="24" t="s">
        <v>276</v>
      </c>
      <c r="BA2635" s="24" t="s">
        <v>327</v>
      </c>
      <c r="BB2635" s="25" t="s">
        <v>52</v>
      </c>
    </row>
    <row r="2636" spans="1:54" x14ac:dyDescent="0.2">
      <c r="A2636" s="15" t="s">
        <v>267</v>
      </c>
      <c r="C2636" s="15" t="s">
        <v>14493</v>
      </c>
      <c r="D2636" s="50" t="s">
        <v>6438</v>
      </c>
      <c r="F2636" s="15" t="str">
        <f>VLOOKUP(C2636,QVLinien21!$A$2:$G$2812,7,FALSE)</f>
        <v>Laufen - Kleinlützel - Roggenburg</v>
      </c>
      <c r="G2636" s="15" t="str">
        <f>VLOOKUP(C2636,v32_x__2020_06_28[[SLNID]:[Beschreibung]],8,FALSE)</f>
        <v>Laufen - Kleinlützel - Roggenburg (Linie 112) {SK}</v>
      </c>
      <c r="H2636" s="15" t="s">
        <v>14494</v>
      </c>
      <c r="I2636" s="15" t="s">
        <v>14495</v>
      </c>
      <c r="J2636" s="15" t="s">
        <v>14496</v>
      </c>
      <c r="K2636" s="52" t="s">
        <v>1225</v>
      </c>
      <c r="L2636" s="15" t="s">
        <v>11228</v>
      </c>
      <c r="M2636" s="15" t="s">
        <v>274</v>
      </c>
      <c r="N2636" s="15" t="s">
        <v>275</v>
      </c>
      <c r="O2636" s="15" t="s">
        <v>276</v>
      </c>
      <c r="P2636" s="15" t="s">
        <v>276</v>
      </c>
      <c r="Q2636" s="15" t="s">
        <v>276</v>
      </c>
      <c r="R2636" s="15" t="s">
        <v>276</v>
      </c>
      <c r="S2636" s="15" t="s">
        <v>276</v>
      </c>
      <c r="T2636" s="15" t="s">
        <v>276</v>
      </c>
      <c r="U2636" s="15" t="s">
        <v>276</v>
      </c>
      <c r="V2636" s="15" t="s">
        <v>276</v>
      </c>
      <c r="W2636" s="23" t="s">
        <v>277</v>
      </c>
      <c r="X2636" s="23" t="s">
        <v>267</v>
      </c>
      <c r="Y2636" s="23" t="s">
        <v>14052</v>
      </c>
      <c r="Z2636" s="23" t="s">
        <v>279</v>
      </c>
      <c r="AA2636" s="23" t="s">
        <v>276</v>
      </c>
      <c r="AB2636" s="23" t="s">
        <v>1333</v>
      </c>
      <c r="AC2636" s="23" t="s">
        <v>314</v>
      </c>
      <c r="AD2636" s="23" t="s">
        <v>12155</v>
      </c>
      <c r="AE2636" s="23" t="s">
        <v>1117</v>
      </c>
      <c r="AF2636" s="23" t="s">
        <v>14053</v>
      </c>
      <c r="AG2636" s="24" t="s">
        <v>1887</v>
      </c>
      <c r="AH2636" s="24" t="s">
        <v>284</v>
      </c>
      <c r="AI2636" s="24" t="s">
        <v>267</v>
      </c>
      <c r="AJ2636" s="24" t="s">
        <v>285</v>
      </c>
      <c r="AK2636" s="24" t="s">
        <v>1888</v>
      </c>
      <c r="AL2636" s="24" t="s">
        <v>276</v>
      </c>
      <c r="AM2636" s="24" t="s">
        <v>1889</v>
      </c>
      <c r="AN2636" s="24" t="s">
        <v>288</v>
      </c>
      <c r="AO2636" s="24" t="s">
        <v>1890</v>
      </c>
      <c r="AP2636" s="24" t="s">
        <v>276</v>
      </c>
      <c r="AQ2636" s="24" t="s">
        <v>677</v>
      </c>
      <c r="AR2636" s="24" t="s">
        <v>1891</v>
      </c>
      <c r="AS2636" s="24" t="s">
        <v>291</v>
      </c>
      <c r="AT2636" s="24" t="s">
        <v>323</v>
      </c>
      <c r="AU2636" s="24" t="s">
        <v>1892</v>
      </c>
      <c r="AV2636" s="24" t="s">
        <v>1893</v>
      </c>
      <c r="AW2636" s="24" t="s">
        <v>1894</v>
      </c>
      <c r="AX2636" s="24" t="s">
        <v>276</v>
      </c>
      <c r="AY2636" s="24" t="s">
        <v>1895</v>
      </c>
      <c r="AZ2636" s="24" t="s">
        <v>276</v>
      </c>
      <c r="BA2636" s="24" t="s">
        <v>327</v>
      </c>
      <c r="BB2636" s="25" t="s">
        <v>52</v>
      </c>
    </row>
    <row r="2637" spans="1:54" x14ac:dyDescent="0.2">
      <c r="A2637" s="15" t="s">
        <v>267</v>
      </c>
      <c r="C2637" s="15" t="s">
        <v>14497</v>
      </c>
      <c r="D2637" s="50" t="s">
        <v>10925</v>
      </c>
      <c r="F2637" s="15" t="str">
        <f>VLOOKUP(C2637,QVLinien21!$A$2:$G$2812,7,FALSE)</f>
        <v>Laufen - Mariastein</v>
      </c>
      <c r="G2637" s="15" t="str">
        <f>VLOOKUP(C2637,v32_x__2020_06_28[[SLNID]:[Beschreibung]],8,FALSE)</f>
        <v>Laufen - Mariastein (Linie 113) {SK} (Laufen - Mariastein-Linie)</v>
      </c>
      <c r="H2637" s="15" t="s">
        <v>14498</v>
      </c>
      <c r="I2637" s="15" t="s">
        <v>14499</v>
      </c>
      <c r="J2637" s="15" t="s">
        <v>13755</v>
      </c>
      <c r="K2637" s="52" t="s">
        <v>1225</v>
      </c>
      <c r="L2637" s="15" t="s">
        <v>11228</v>
      </c>
      <c r="M2637" s="15" t="s">
        <v>274</v>
      </c>
      <c r="N2637" s="15" t="s">
        <v>275</v>
      </c>
      <c r="O2637" s="15" t="s">
        <v>276</v>
      </c>
      <c r="P2637" s="15" t="s">
        <v>276</v>
      </c>
      <c r="Q2637" s="15" t="s">
        <v>276</v>
      </c>
      <c r="R2637" s="15" t="s">
        <v>276</v>
      </c>
      <c r="S2637" s="15" t="s">
        <v>276</v>
      </c>
      <c r="T2637" s="15" t="s">
        <v>276</v>
      </c>
      <c r="U2637" s="15" t="s">
        <v>276</v>
      </c>
      <c r="V2637" s="15" t="s">
        <v>276</v>
      </c>
      <c r="W2637" s="23" t="s">
        <v>277</v>
      </c>
      <c r="X2637" s="23" t="s">
        <v>267</v>
      </c>
      <c r="Y2637" s="23" t="s">
        <v>14052</v>
      </c>
      <c r="Z2637" s="23" t="s">
        <v>279</v>
      </c>
      <c r="AA2637" s="23" t="s">
        <v>276</v>
      </c>
      <c r="AB2637" s="23" t="s">
        <v>1333</v>
      </c>
      <c r="AC2637" s="23" t="s">
        <v>314</v>
      </c>
      <c r="AD2637" s="23" t="s">
        <v>12155</v>
      </c>
      <c r="AE2637" s="23" t="s">
        <v>1117</v>
      </c>
      <c r="AF2637" s="23" t="s">
        <v>14053</v>
      </c>
      <c r="AG2637" s="24" t="s">
        <v>1887</v>
      </c>
      <c r="AH2637" s="24" t="s">
        <v>284</v>
      </c>
      <c r="AI2637" s="24" t="s">
        <v>267</v>
      </c>
      <c r="AJ2637" s="24" t="s">
        <v>285</v>
      </c>
      <c r="AK2637" s="24" t="s">
        <v>1888</v>
      </c>
      <c r="AL2637" s="24" t="s">
        <v>276</v>
      </c>
      <c r="AM2637" s="24" t="s">
        <v>1889</v>
      </c>
      <c r="AN2637" s="24" t="s">
        <v>288</v>
      </c>
      <c r="AO2637" s="24" t="s">
        <v>1890</v>
      </c>
      <c r="AP2637" s="24" t="s">
        <v>276</v>
      </c>
      <c r="AQ2637" s="24" t="s">
        <v>677</v>
      </c>
      <c r="AR2637" s="24" t="s">
        <v>1891</v>
      </c>
      <c r="AS2637" s="24" t="s">
        <v>291</v>
      </c>
      <c r="AT2637" s="24" t="s">
        <v>323</v>
      </c>
      <c r="AU2637" s="24" t="s">
        <v>1892</v>
      </c>
      <c r="AV2637" s="24" t="s">
        <v>1893</v>
      </c>
      <c r="AW2637" s="24" t="s">
        <v>1894</v>
      </c>
      <c r="AX2637" s="24" t="s">
        <v>276</v>
      </c>
      <c r="AY2637" s="24" t="s">
        <v>1895</v>
      </c>
      <c r="AZ2637" s="24" t="s">
        <v>276</v>
      </c>
      <c r="BA2637" s="24" t="s">
        <v>327</v>
      </c>
      <c r="BB2637" s="25" t="s">
        <v>52</v>
      </c>
    </row>
    <row r="2638" spans="1:54" x14ac:dyDescent="0.2">
      <c r="A2638" s="15" t="s">
        <v>267</v>
      </c>
      <c r="C2638" s="15" t="s">
        <v>14500</v>
      </c>
      <c r="D2638" s="50" t="s">
        <v>6117</v>
      </c>
      <c r="F2638" s="15" t="str">
        <f>VLOOKUP(C2638,QVLinien21!$A$2:$G$2812,7,FALSE)</f>
        <v>Laufen - Bärschwil</v>
      </c>
      <c r="G2638" s="15" t="str">
        <f>VLOOKUP(C2638,v32_x__2020_06_28[[SLNID]:[Beschreibung]],8,FALSE)</f>
        <v>Laufen - Bärschwil (Linie 114) {SK}</v>
      </c>
      <c r="H2638" s="15" t="s">
        <v>14501</v>
      </c>
      <c r="I2638" s="15" t="s">
        <v>14502</v>
      </c>
      <c r="J2638" s="15" t="s">
        <v>14503</v>
      </c>
      <c r="K2638" s="52" t="s">
        <v>1225</v>
      </c>
      <c r="L2638" s="15" t="s">
        <v>11228</v>
      </c>
      <c r="M2638" s="15" t="s">
        <v>274</v>
      </c>
      <c r="N2638" s="15" t="s">
        <v>275</v>
      </c>
      <c r="O2638" s="15" t="s">
        <v>276</v>
      </c>
      <c r="P2638" s="15" t="s">
        <v>276</v>
      </c>
      <c r="Q2638" s="15" t="s">
        <v>276</v>
      </c>
      <c r="R2638" s="15" t="s">
        <v>276</v>
      </c>
      <c r="S2638" s="15" t="s">
        <v>276</v>
      </c>
      <c r="T2638" s="15" t="s">
        <v>276</v>
      </c>
      <c r="U2638" s="15" t="s">
        <v>276</v>
      </c>
      <c r="V2638" s="15" t="s">
        <v>276</v>
      </c>
      <c r="W2638" s="23" t="s">
        <v>277</v>
      </c>
      <c r="X2638" s="23" t="s">
        <v>267</v>
      </c>
      <c r="Y2638" s="23" t="s">
        <v>14052</v>
      </c>
      <c r="Z2638" s="23" t="s">
        <v>279</v>
      </c>
      <c r="AA2638" s="23" t="s">
        <v>276</v>
      </c>
      <c r="AB2638" s="23" t="s">
        <v>1333</v>
      </c>
      <c r="AC2638" s="23" t="s">
        <v>314</v>
      </c>
      <c r="AD2638" s="23" t="s">
        <v>12155</v>
      </c>
      <c r="AE2638" s="23" t="s">
        <v>1117</v>
      </c>
      <c r="AF2638" s="23" t="s">
        <v>14053</v>
      </c>
      <c r="AG2638" s="24" t="s">
        <v>1887</v>
      </c>
      <c r="AH2638" s="24" t="s">
        <v>284</v>
      </c>
      <c r="AI2638" s="24" t="s">
        <v>267</v>
      </c>
      <c r="AJ2638" s="24" t="s">
        <v>285</v>
      </c>
      <c r="AK2638" s="24" t="s">
        <v>1888</v>
      </c>
      <c r="AL2638" s="24" t="s">
        <v>276</v>
      </c>
      <c r="AM2638" s="24" t="s">
        <v>1889</v>
      </c>
      <c r="AN2638" s="24" t="s">
        <v>288</v>
      </c>
      <c r="AO2638" s="24" t="s">
        <v>1890</v>
      </c>
      <c r="AP2638" s="24" t="s">
        <v>276</v>
      </c>
      <c r="AQ2638" s="24" t="s">
        <v>677</v>
      </c>
      <c r="AR2638" s="24" t="s">
        <v>1891</v>
      </c>
      <c r="AS2638" s="24" t="s">
        <v>291</v>
      </c>
      <c r="AT2638" s="24" t="s">
        <v>323</v>
      </c>
      <c r="AU2638" s="24" t="s">
        <v>1892</v>
      </c>
      <c r="AV2638" s="24" t="s">
        <v>1893</v>
      </c>
      <c r="AW2638" s="24" t="s">
        <v>1894</v>
      </c>
      <c r="AX2638" s="24" t="s">
        <v>276</v>
      </c>
      <c r="AY2638" s="24" t="s">
        <v>1895</v>
      </c>
      <c r="AZ2638" s="24" t="s">
        <v>276</v>
      </c>
      <c r="BA2638" s="24" t="s">
        <v>327</v>
      </c>
      <c r="BB2638" s="25" t="s">
        <v>52</v>
      </c>
    </row>
    <row r="2639" spans="1:54" x14ac:dyDescent="0.2">
      <c r="A2639" s="15" t="s">
        <v>267</v>
      </c>
      <c r="C2639" s="15" t="s">
        <v>14504</v>
      </c>
      <c r="D2639" s="50" t="s">
        <v>663</v>
      </c>
      <c r="F2639" s="15" t="str">
        <f>VLOOKUP(C2639,QVLinien21!$A$2:$G$2812,7,FALSE)</f>
        <v>Zwingen - Erschwil - Beinwil SO - Ramiswil - Balsthal (Passwang-Linie)</v>
      </c>
      <c r="G2639" s="15" t="str">
        <f>VLOOKUP(C2639,v32_x__2020_06_28[[SLNID]:[Beschreibung]],8,FALSE)</f>
        <v>Zwingen - Erschwil - Beinwil SO - Ramiswil - Balsthal (Linie 115) {SK}&lt;br/&gt; (Passwang-Linie)</v>
      </c>
      <c r="H2639" s="15" t="s">
        <v>14505</v>
      </c>
      <c r="I2639" s="15" t="s">
        <v>14506</v>
      </c>
      <c r="J2639" s="15" t="s">
        <v>14507</v>
      </c>
      <c r="K2639" s="52" t="s">
        <v>1225</v>
      </c>
      <c r="L2639" s="15" t="s">
        <v>11228</v>
      </c>
      <c r="M2639" s="15" t="s">
        <v>274</v>
      </c>
      <c r="N2639" s="15" t="s">
        <v>275</v>
      </c>
      <c r="O2639" s="15" t="s">
        <v>276</v>
      </c>
      <c r="P2639" s="15" t="s">
        <v>276</v>
      </c>
      <c r="Q2639" s="15" t="s">
        <v>276</v>
      </c>
      <c r="R2639" s="15" t="s">
        <v>276</v>
      </c>
      <c r="S2639" s="15" t="s">
        <v>276</v>
      </c>
      <c r="T2639" s="15" t="s">
        <v>276</v>
      </c>
      <c r="U2639" s="15" t="s">
        <v>276</v>
      </c>
      <c r="V2639" s="15" t="s">
        <v>276</v>
      </c>
      <c r="W2639" s="23" t="s">
        <v>277</v>
      </c>
      <c r="X2639" s="23" t="s">
        <v>267</v>
      </c>
      <c r="Y2639" s="23" t="s">
        <v>14052</v>
      </c>
      <c r="Z2639" s="23" t="s">
        <v>279</v>
      </c>
      <c r="AA2639" s="23" t="s">
        <v>276</v>
      </c>
      <c r="AB2639" s="23" t="s">
        <v>1333</v>
      </c>
      <c r="AC2639" s="23" t="s">
        <v>314</v>
      </c>
      <c r="AD2639" s="23" t="s">
        <v>12155</v>
      </c>
      <c r="AE2639" s="23" t="s">
        <v>1117</v>
      </c>
      <c r="AF2639" s="23" t="s">
        <v>14053</v>
      </c>
      <c r="AG2639" s="24" t="s">
        <v>1887</v>
      </c>
      <c r="AH2639" s="24" t="s">
        <v>284</v>
      </c>
      <c r="AI2639" s="24" t="s">
        <v>267</v>
      </c>
      <c r="AJ2639" s="24" t="s">
        <v>285</v>
      </c>
      <c r="AK2639" s="24" t="s">
        <v>1888</v>
      </c>
      <c r="AL2639" s="24" t="s">
        <v>276</v>
      </c>
      <c r="AM2639" s="24" t="s">
        <v>1889</v>
      </c>
      <c r="AN2639" s="24" t="s">
        <v>288</v>
      </c>
      <c r="AO2639" s="24" t="s">
        <v>1890</v>
      </c>
      <c r="AP2639" s="24" t="s">
        <v>276</v>
      </c>
      <c r="AQ2639" s="24" t="s">
        <v>677</v>
      </c>
      <c r="AR2639" s="24" t="s">
        <v>1891</v>
      </c>
      <c r="AS2639" s="24" t="s">
        <v>291</v>
      </c>
      <c r="AT2639" s="24" t="s">
        <v>323</v>
      </c>
      <c r="AU2639" s="24" t="s">
        <v>1892</v>
      </c>
      <c r="AV2639" s="24" t="s">
        <v>1893</v>
      </c>
      <c r="AW2639" s="24" t="s">
        <v>1894</v>
      </c>
      <c r="AX2639" s="24" t="s">
        <v>276</v>
      </c>
      <c r="AY2639" s="24" t="s">
        <v>1895</v>
      </c>
      <c r="AZ2639" s="24" t="s">
        <v>276</v>
      </c>
      <c r="BA2639" s="24" t="s">
        <v>327</v>
      </c>
      <c r="BB2639" s="25" t="s">
        <v>52</v>
      </c>
    </row>
    <row r="2640" spans="1:54" x14ac:dyDescent="0.2">
      <c r="A2640" s="15" t="s">
        <v>267</v>
      </c>
      <c r="C2640" s="15" t="s">
        <v>14508</v>
      </c>
      <c r="D2640" s="50" t="s">
        <v>663</v>
      </c>
      <c r="F2640" s="15" t="e">
        <f>VLOOKUP(C2640,QVLinien21!$A$2:$G$2812,7,FALSE)</f>
        <v>#N/A</v>
      </c>
      <c r="G2640" s="15" t="e">
        <f>VLOOKUP(C2640,v32_x__2020_06_28[[SLNID]:[Beschreibung]],8,FALSE)</f>
        <v>#N/A</v>
      </c>
      <c r="H2640" s="15" t="s">
        <v>10178</v>
      </c>
      <c r="I2640" s="15" t="s">
        <v>14509</v>
      </c>
      <c r="J2640" s="15" t="s">
        <v>14510</v>
      </c>
      <c r="K2640" s="52" t="s">
        <v>1329</v>
      </c>
      <c r="L2640" s="15" t="s">
        <v>1104</v>
      </c>
      <c r="M2640" s="15" t="s">
        <v>274</v>
      </c>
      <c r="N2640" s="15" t="s">
        <v>275</v>
      </c>
      <c r="O2640" s="15" t="s">
        <v>276</v>
      </c>
      <c r="P2640" s="15" t="s">
        <v>276</v>
      </c>
      <c r="Q2640" s="15" t="s">
        <v>276</v>
      </c>
      <c r="R2640" s="15" t="s">
        <v>276</v>
      </c>
      <c r="S2640" s="15" t="s">
        <v>276</v>
      </c>
      <c r="T2640" s="15" t="s">
        <v>276</v>
      </c>
      <c r="U2640" s="15" t="s">
        <v>276</v>
      </c>
      <c r="V2640" s="15" t="s">
        <v>276</v>
      </c>
      <c r="W2640" s="23" t="s">
        <v>277</v>
      </c>
      <c r="X2640" s="23" t="s">
        <v>267</v>
      </c>
      <c r="Y2640" s="23" t="s">
        <v>14052</v>
      </c>
      <c r="Z2640" s="23" t="s">
        <v>279</v>
      </c>
      <c r="AA2640" s="23" t="s">
        <v>276</v>
      </c>
      <c r="AB2640" s="23" t="s">
        <v>1333</v>
      </c>
      <c r="AC2640" s="23" t="s">
        <v>314</v>
      </c>
      <c r="AD2640" s="23" t="s">
        <v>12155</v>
      </c>
      <c r="AE2640" s="23" t="s">
        <v>1117</v>
      </c>
      <c r="AF2640" s="23" t="s">
        <v>14053</v>
      </c>
      <c r="AG2640" s="24" t="s">
        <v>1887</v>
      </c>
      <c r="AH2640" s="24" t="s">
        <v>284</v>
      </c>
      <c r="AI2640" s="24" t="s">
        <v>267</v>
      </c>
      <c r="AJ2640" s="24" t="s">
        <v>285</v>
      </c>
      <c r="AK2640" s="24" t="s">
        <v>1888</v>
      </c>
      <c r="AL2640" s="24" t="s">
        <v>276</v>
      </c>
      <c r="AM2640" s="24" t="s">
        <v>1889</v>
      </c>
      <c r="AN2640" s="24" t="s">
        <v>288</v>
      </c>
      <c r="AO2640" s="24" t="s">
        <v>1890</v>
      </c>
      <c r="AP2640" s="24" t="s">
        <v>276</v>
      </c>
      <c r="AQ2640" s="24" t="s">
        <v>677</v>
      </c>
      <c r="AR2640" s="24" t="s">
        <v>1891</v>
      </c>
      <c r="AS2640" s="24" t="s">
        <v>291</v>
      </c>
      <c r="AT2640" s="24" t="s">
        <v>323</v>
      </c>
      <c r="AU2640" s="24" t="s">
        <v>1892</v>
      </c>
      <c r="AV2640" s="24" t="s">
        <v>1893</v>
      </c>
      <c r="AW2640" s="24" t="s">
        <v>1894</v>
      </c>
      <c r="AX2640" s="24" t="s">
        <v>276</v>
      </c>
      <c r="AY2640" s="24" t="s">
        <v>1895</v>
      </c>
      <c r="AZ2640" s="24" t="s">
        <v>276</v>
      </c>
      <c r="BA2640" s="24" t="s">
        <v>327</v>
      </c>
      <c r="BB2640" s="25" t="s">
        <v>52</v>
      </c>
    </row>
    <row r="2641" spans="1:54" x14ac:dyDescent="0.2">
      <c r="A2641" s="15" t="s">
        <v>267</v>
      </c>
      <c r="C2641" s="15" t="s">
        <v>14511</v>
      </c>
      <c r="D2641" s="50" t="s">
        <v>7187</v>
      </c>
      <c r="F2641" s="15" t="str">
        <f>VLOOKUP(C2641,QVLinien21!$A$2:$G$2812,7,FALSE)</f>
        <v>Seewen SO - Grellingen</v>
      </c>
      <c r="G2641" s="15" t="str">
        <f>VLOOKUP(C2641,v32_x__2020_06_28[[SLNID]:[Beschreibung]],8,FALSE)</f>
        <v>Nunningen - Bretzwil - Seewen SO - Grellingen (Linie 116) {SK}&lt;br/&gt;_x000D_
Laufen - Nunningen - Bretzwil - Seewen SO (Linie 111) {SK}&lt;br/&gt;(Nunningen - Bretzwil-Linie)</v>
      </c>
      <c r="H2641" s="15" t="s">
        <v>14512</v>
      </c>
      <c r="I2641" s="15" t="s">
        <v>14513</v>
      </c>
      <c r="J2641" s="15" t="s">
        <v>14514</v>
      </c>
      <c r="K2641" s="52" t="s">
        <v>1225</v>
      </c>
      <c r="L2641" s="15" t="s">
        <v>11228</v>
      </c>
      <c r="M2641" s="15" t="s">
        <v>274</v>
      </c>
      <c r="N2641" s="15" t="s">
        <v>275</v>
      </c>
      <c r="O2641" s="15" t="s">
        <v>276</v>
      </c>
      <c r="P2641" s="15" t="s">
        <v>276</v>
      </c>
      <c r="Q2641" s="15" t="s">
        <v>276</v>
      </c>
      <c r="R2641" s="15" t="s">
        <v>276</v>
      </c>
      <c r="S2641" s="15" t="s">
        <v>276</v>
      </c>
      <c r="T2641" s="15" t="s">
        <v>276</v>
      </c>
      <c r="U2641" s="15" t="s">
        <v>276</v>
      </c>
      <c r="V2641" s="15" t="s">
        <v>276</v>
      </c>
      <c r="W2641" s="23" t="s">
        <v>277</v>
      </c>
      <c r="X2641" s="23" t="s">
        <v>267</v>
      </c>
      <c r="Y2641" s="23" t="s">
        <v>14052</v>
      </c>
      <c r="Z2641" s="23" t="s">
        <v>279</v>
      </c>
      <c r="AA2641" s="23" t="s">
        <v>276</v>
      </c>
      <c r="AB2641" s="23" t="s">
        <v>1333</v>
      </c>
      <c r="AC2641" s="23" t="s">
        <v>314</v>
      </c>
      <c r="AD2641" s="23" t="s">
        <v>12155</v>
      </c>
      <c r="AE2641" s="23" t="s">
        <v>1117</v>
      </c>
      <c r="AF2641" s="23" t="s">
        <v>14053</v>
      </c>
      <c r="AG2641" s="24" t="s">
        <v>1887</v>
      </c>
      <c r="AH2641" s="24" t="s">
        <v>284</v>
      </c>
      <c r="AI2641" s="24" t="s">
        <v>267</v>
      </c>
      <c r="AJ2641" s="24" t="s">
        <v>285</v>
      </c>
      <c r="AK2641" s="24" t="s">
        <v>1888</v>
      </c>
      <c r="AL2641" s="24" t="s">
        <v>276</v>
      </c>
      <c r="AM2641" s="24" t="s">
        <v>1889</v>
      </c>
      <c r="AN2641" s="24" t="s">
        <v>288</v>
      </c>
      <c r="AO2641" s="24" t="s">
        <v>1890</v>
      </c>
      <c r="AP2641" s="24" t="s">
        <v>276</v>
      </c>
      <c r="AQ2641" s="24" t="s">
        <v>677</v>
      </c>
      <c r="AR2641" s="24" t="s">
        <v>1891</v>
      </c>
      <c r="AS2641" s="24" t="s">
        <v>291</v>
      </c>
      <c r="AT2641" s="24" t="s">
        <v>323</v>
      </c>
      <c r="AU2641" s="24" t="s">
        <v>1892</v>
      </c>
      <c r="AV2641" s="24" t="s">
        <v>1893</v>
      </c>
      <c r="AW2641" s="24" t="s">
        <v>1894</v>
      </c>
      <c r="AX2641" s="24" t="s">
        <v>276</v>
      </c>
      <c r="AY2641" s="24" t="s">
        <v>1895</v>
      </c>
      <c r="AZ2641" s="24" t="s">
        <v>276</v>
      </c>
      <c r="BA2641" s="24" t="s">
        <v>327</v>
      </c>
      <c r="BB2641" s="25" t="s">
        <v>52</v>
      </c>
    </row>
    <row r="2642" spans="1:54" x14ac:dyDescent="0.2">
      <c r="A2642" s="15" t="s">
        <v>267</v>
      </c>
      <c r="C2642" s="15" t="s">
        <v>14515</v>
      </c>
      <c r="D2642" s="50" t="s">
        <v>6944</v>
      </c>
      <c r="F2642" s="15" t="str">
        <f>VLOOKUP(C2642,QVLinien21!$A$2:$G$2812,7,FALSE)</f>
        <v>Nunningen - Himmelried - Grellingen</v>
      </c>
      <c r="G2642" s="15" t="str">
        <f>VLOOKUP(C2642,v32_x__2020_06_28[[SLNID]:[Beschreibung]],8,FALSE)</f>
        <v>Nunningen - Himmelried - Grellingen (Linie 117) {SK}&lt;br/&gt; (Nunningen - Himmelried-Linie)</v>
      </c>
      <c r="H2642" s="15" t="s">
        <v>14516</v>
      </c>
      <c r="I2642" s="15" t="s">
        <v>14517</v>
      </c>
      <c r="J2642" s="15" t="s">
        <v>14514</v>
      </c>
      <c r="K2642" s="52" t="s">
        <v>1225</v>
      </c>
      <c r="L2642" s="15" t="s">
        <v>811</v>
      </c>
      <c r="M2642" s="15" t="s">
        <v>274</v>
      </c>
      <c r="N2642" s="15" t="s">
        <v>275</v>
      </c>
      <c r="O2642" s="15" t="s">
        <v>276</v>
      </c>
      <c r="P2642" s="15" t="s">
        <v>276</v>
      </c>
      <c r="Q2642" s="15" t="s">
        <v>276</v>
      </c>
      <c r="R2642" s="15" t="s">
        <v>276</v>
      </c>
      <c r="S2642" s="15" t="s">
        <v>276</v>
      </c>
      <c r="T2642" s="15" t="s">
        <v>276</v>
      </c>
      <c r="U2642" s="15" t="s">
        <v>276</v>
      </c>
      <c r="V2642" s="15" t="s">
        <v>276</v>
      </c>
      <c r="W2642" s="23" t="s">
        <v>277</v>
      </c>
      <c r="X2642" s="23" t="s">
        <v>267</v>
      </c>
      <c r="Y2642" s="23" t="s">
        <v>14052</v>
      </c>
      <c r="Z2642" s="23" t="s">
        <v>279</v>
      </c>
      <c r="AA2642" s="23" t="s">
        <v>276</v>
      </c>
      <c r="AB2642" s="23" t="s">
        <v>1333</v>
      </c>
      <c r="AC2642" s="23" t="s">
        <v>314</v>
      </c>
      <c r="AD2642" s="23" t="s">
        <v>12155</v>
      </c>
      <c r="AE2642" s="23" t="s">
        <v>1117</v>
      </c>
      <c r="AF2642" s="23" t="s">
        <v>14053</v>
      </c>
      <c r="AG2642" s="24" t="s">
        <v>1887</v>
      </c>
      <c r="AH2642" s="24" t="s">
        <v>284</v>
      </c>
      <c r="AI2642" s="24" t="s">
        <v>267</v>
      </c>
      <c r="AJ2642" s="24" t="s">
        <v>285</v>
      </c>
      <c r="AK2642" s="24" t="s">
        <v>1888</v>
      </c>
      <c r="AL2642" s="24" t="s">
        <v>276</v>
      </c>
      <c r="AM2642" s="24" t="s">
        <v>1889</v>
      </c>
      <c r="AN2642" s="24" t="s">
        <v>288</v>
      </c>
      <c r="AO2642" s="24" t="s">
        <v>1890</v>
      </c>
      <c r="AP2642" s="24" t="s">
        <v>276</v>
      </c>
      <c r="AQ2642" s="24" t="s">
        <v>677</v>
      </c>
      <c r="AR2642" s="24" t="s">
        <v>1891</v>
      </c>
      <c r="AS2642" s="24" t="s">
        <v>291</v>
      </c>
      <c r="AT2642" s="24" t="s">
        <v>323</v>
      </c>
      <c r="AU2642" s="24" t="s">
        <v>1892</v>
      </c>
      <c r="AV2642" s="24" t="s">
        <v>1893</v>
      </c>
      <c r="AW2642" s="24" t="s">
        <v>1894</v>
      </c>
      <c r="AX2642" s="24" t="s">
        <v>276</v>
      </c>
      <c r="AY2642" s="24" t="s">
        <v>1895</v>
      </c>
      <c r="AZ2642" s="24" t="s">
        <v>276</v>
      </c>
      <c r="BA2642" s="24" t="s">
        <v>327</v>
      </c>
      <c r="BB2642" s="25" t="s">
        <v>52</v>
      </c>
    </row>
    <row r="2643" spans="1:54" x14ac:dyDescent="0.2">
      <c r="A2643" s="15" t="s">
        <v>267</v>
      </c>
      <c r="C2643" s="15" t="s">
        <v>14518</v>
      </c>
      <c r="D2643" s="50" t="s">
        <v>4889</v>
      </c>
      <c r="F2643" s="15" t="str">
        <f>VLOOKUP(C2643,QVLinien21!$A$2:$G$2812,7,FALSE)</f>
        <v>Laufen - Liesberg - Riederwald - (Linie 118)</v>
      </c>
      <c r="G2643" s="15" t="str">
        <f>VLOOKUP(C2643,v32_x__2020_06_28[[SLNID]:[Beschreibung]],8,FALSE)</f>
        <v>Laufen - Liesberg - Riederwald (Linie 118) {SK}</v>
      </c>
      <c r="H2643" s="15" t="s">
        <v>14519</v>
      </c>
      <c r="I2643" s="15" t="s">
        <v>14520</v>
      </c>
      <c r="J2643" s="15" t="s">
        <v>14514</v>
      </c>
      <c r="K2643" s="52" t="s">
        <v>1225</v>
      </c>
      <c r="L2643" s="15" t="s">
        <v>11228</v>
      </c>
      <c r="M2643" s="15" t="s">
        <v>274</v>
      </c>
      <c r="N2643" s="15" t="s">
        <v>275</v>
      </c>
      <c r="O2643" s="15" t="s">
        <v>276</v>
      </c>
      <c r="P2643" s="15" t="s">
        <v>276</v>
      </c>
      <c r="Q2643" s="15" t="s">
        <v>276</v>
      </c>
      <c r="R2643" s="15" t="s">
        <v>276</v>
      </c>
      <c r="S2643" s="15" t="s">
        <v>276</v>
      </c>
      <c r="T2643" s="15" t="s">
        <v>276</v>
      </c>
      <c r="U2643" s="15" t="s">
        <v>276</v>
      </c>
      <c r="V2643" s="15" t="s">
        <v>276</v>
      </c>
      <c r="W2643" s="23" t="s">
        <v>277</v>
      </c>
      <c r="X2643" s="23" t="s">
        <v>267</v>
      </c>
      <c r="Y2643" s="23" t="s">
        <v>14052</v>
      </c>
      <c r="Z2643" s="23" t="s">
        <v>279</v>
      </c>
      <c r="AA2643" s="23" t="s">
        <v>276</v>
      </c>
      <c r="AB2643" s="23" t="s">
        <v>1333</v>
      </c>
      <c r="AC2643" s="23" t="s">
        <v>314</v>
      </c>
      <c r="AD2643" s="23" t="s">
        <v>12155</v>
      </c>
      <c r="AE2643" s="23" t="s">
        <v>1117</v>
      </c>
      <c r="AF2643" s="23" t="s">
        <v>14053</v>
      </c>
      <c r="AG2643" s="24" t="s">
        <v>1887</v>
      </c>
      <c r="AH2643" s="24" t="s">
        <v>284</v>
      </c>
      <c r="AI2643" s="24" t="s">
        <v>267</v>
      </c>
      <c r="AJ2643" s="24" t="s">
        <v>285</v>
      </c>
      <c r="AK2643" s="24" t="s">
        <v>1888</v>
      </c>
      <c r="AL2643" s="24" t="s">
        <v>276</v>
      </c>
      <c r="AM2643" s="24" t="s">
        <v>1889</v>
      </c>
      <c r="AN2643" s="24" t="s">
        <v>288</v>
      </c>
      <c r="AO2643" s="24" t="s">
        <v>1890</v>
      </c>
      <c r="AP2643" s="24" t="s">
        <v>276</v>
      </c>
      <c r="AQ2643" s="24" t="s">
        <v>677</v>
      </c>
      <c r="AR2643" s="24" t="s">
        <v>1891</v>
      </c>
      <c r="AS2643" s="24" t="s">
        <v>291</v>
      </c>
      <c r="AT2643" s="24" t="s">
        <v>323</v>
      </c>
      <c r="AU2643" s="24" t="s">
        <v>1892</v>
      </c>
      <c r="AV2643" s="24" t="s">
        <v>1893</v>
      </c>
      <c r="AW2643" s="24" t="s">
        <v>1894</v>
      </c>
      <c r="AX2643" s="24" t="s">
        <v>276</v>
      </c>
      <c r="AY2643" s="24" t="s">
        <v>1895</v>
      </c>
      <c r="AZ2643" s="24" t="s">
        <v>276</v>
      </c>
      <c r="BA2643" s="24" t="s">
        <v>327</v>
      </c>
      <c r="BB2643" s="25" t="s">
        <v>52</v>
      </c>
    </row>
    <row r="2644" spans="1:54" x14ac:dyDescent="0.2">
      <c r="A2644" s="15" t="s">
        <v>267</v>
      </c>
      <c r="C2644" s="15" t="s">
        <v>14521</v>
      </c>
      <c r="D2644" s="50" t="s">
        <v>4852</v>
      </c>
      <c r="F2644" s="15" t="str">
        <f>VLOOKUP(C2644,QVLinien21!$A$2:$G$2812,7,FALSE)</f>
        <v>Laufen - Dittingen - Blauen - Zwingen - Nenzlingen</v>
      </c>
      <c r="G2644" s="15" t="str">
        <f>VLOOKUP(C2644,v32_x__2020_06_28[[SLNID]:[Beschreibung]],8,FALSE)</f>
        <v>Laufen - Dittingen - Blauen - Zwingen - Nenzlingen (Linie 119) {SK}</v>
      </c>
      <c r="H2644" s="15" t="s">
        <v>14522</v>
      </c>
      <c r="I2644" s="15" t="s">
        <v>14523</v>
      </c>
      <c r="J2644" s="15" t="s">
        <v>14514</v>
      </c>
      <c r="K2644" s="52" t="s">
        <v>1225</v>
      </c>
      <c r="L2644" s="15" t="s">
        <v>11228</v>
      </c>
      <c r="M2644" s="15" t="s">
        <v>274</v>
      </c>
      <c r="N2644" s="15" t="s">
        <v>275</v>
      </c>
      <c r="O2644" s="15" t="s">
        <v>276</v>
      </c>
      <c r="P2644" s="15" t="s">
        <v>276</v>
      </c>
      <c r="Q2644" s="15" t="s">
        <v>276</v>
      </c>
      <c r="R2644" s="15" t="s">
        <v>276</v>
      </c>
      <c r="S2644" s="15" t="s">
        <v>276</v>
      </c>
      <c r="T2644" s="15" t="s">
        <v>276</v>
      </c>
      <c r="U2644" s="15" t="s">
        <v>276</v>
      </c>
      <c r="V2644" s="15" t="s">
        <v>276</v>
      </c>
      <c r="W2644" s="23" t="s">
        <v>277</v>
      </c>
      <c r="X2644" s="23" t="s">
        <v>267</v>
      </c>
      <c r="Y2644" s="23" t="s">
        <v>14052</v>
      </c>
      <c r="Z2644" s="23" t="s">
        <v>279</v>
      </c>
      <c r="AA2644" s="23" t="s">
        <v>276</v>
      </c>
      <c r="AB2644" s="23" t="s">
        <v>1333</v>
      </c>
      <c r="AC2644" s="23" t="s">
        <v>314</v>
      </c>
      <c r="AD2644" s="23" t="s">
        <v>12155</v>
      </c>
      <c r="AE2644" s="23" t="s">
        <v>1117</v>
      </c>
      <c r="AF2644" s="23" t="s">
        <v>14053</v>
      </c>
      <c r="AG2644" s="24" t="s">
        <v>1887</v>
      </c>
      <c r="AH2644" s="24" t="s">
        <v>284</v>
      </c>
      <c r="AI2644" s="24" t="s">
        <v>267</v>
      </c>
      <c r="AJ2644" s="24" t="s">
        <v>285</v>
      </c>
      <c r="AK2644" s="24" t="s">
        <v>1888</v>
      </c>
      <c r="AL2644" s="24" t="s">
        <v>276</v>
      </c>
      <c r="AM2644" s="24" t="s">
        <v>1889</v>
      </c>
      <c r="AN2644" s="24" t="s">
        <v>288</v>
      </c>
      <c r="AO2644" s="24" t="s">
        <v>1890</v>
      </c>
      <c r="AP2644" s="24" t="s">
        <v>276</v>
      </c>
      <c r="AQ2644" s="24" t="s">
        <v>677</v>
      </c>
      <c r="AR2644" s="24" t="s">
        <v>1891</v>
      </c>
      <c r="AS2644" s="24" t="s">
        <v>291</v>
      </c>
      <c r="AT2644" s="24" t="s">
        <v>323</v>
      </c>
      <c r="AU2644" s="24" t="s">
        <v>1892</v>
      </c>
      <c r="AV2644" s="24" t="s">
        <v>1893</v>
      </c>
      <c r="AW2644" s="24" t="s">
        <v>1894</v>
      </c>
      <c r="AX2644" s="24" t="s">
        <v>276</v>
      </c>
      <c r="AY2644" s="24" t="s">
        <v>1895</v>
      </c>
      <c r="AZ2644" s="24" t="s">
        <v>276</v>
      </c>
      <c r="BA2644" s="24" t="s">
        <v>327</v>
      </c>
      <c r="BB2644" s="25" t="s">
        <v>52</v>
      </c>
    </row>
    <row r="2645" spans="1:54" x14ac:dyDescent="0.2">
      <c r="A2645" s="15" t="s">
        <v>267</v>
      </c>
      <c r="C2645" s="15" t="s">
        <v>14524</v>
      </c>
      <c r="D2645" s="50" t="s">
        <v>935</v>
      </c>
      <c r="F2645" s="15" t="str">
        <f>VLOOKUP(C2645,QVLinien21!$A$2:$G$2812,7,FALSE)</f>
        <v>Oensingen - Roggen - (Linie 124)</v>
      </c>
      <c r="G2645" s="15" t="str">
        <f>VLOOKUP(C2645,v32_x__2020_06_28[[SLNID]:[Beschreibung]],8,FALSE)</f>
        <v>Oensingen - Roggen (Linie 124) {SK}</v>
      </c>
      <c r="H2645" s="15" t="s">
        <v>14525</v>
      </c>
      <c r="I2645" s="15" t="s">
        <v>14526</v>
      </c>
      <c r="J2645" s="15" t="s">
        <v>14527</v>
      </c>
      <c r="K2645" s="52" t="s">
        <v>2862</v>
      </c>
      <c r="L2645" s="15" t="s">
        <v>2718</v>
      </c>
      <c r="M2645" s="15" t="s">
        <v>276</v>
      </c>
      <c r="N2645" s="15" t="s">
        <v>275</v>
      </c>
      <c r="O2645" s="15" t="s">
        <v>276</v>
      </c>
      <c r="P2645" s="15" t="s">
        <v>276</v>
      </c>
      <c r="Q2645" s="15" t="s">
        <v>276</v>
      </c>
      <c r="R2645" s="15" t="s">
        <v>276</v>
      </c>
      <c r="S2645" s="15" t="s">
        <v>276</v>
      </c>
      <c r="T2645" s="15" t="s">
        <v>276</v>
      </c>
      <c r="U2645" s="15" t="s">
        <v>276</v>
      </c>
      <c r="V2645" s="15" t="s">
        <v>276</v>
      </c>
      <c r="W2645" s="23" t="s">
        <v>277</v>
      </c>
      <c r="X2645" s="23" t="s">
        <v>267</v>
      </c>
      <c r="Y2645" s="23" t="s">
        <v>14052</v>
      </c>
      <c r="Z2645" s="23" t="s">
        <v>279</v>
      </c>
      <c r="AA2645" s="23" t="s">
        <v>276</v>
      </c>
      <c r="AB2645" s="23" t="s">
        <v>1333</v>
      </c>
      <c r="AC2645" s="23" t="s">
        <v>314</v>
      </c>
      <c r="AD2645" s="23" t="s">
        <v>12155</v>
      </c>
      <c r="AE2645" s="23" t="s">
        <v>1117</v>
      </c>
      <c r="AF2645" s="23" t="s">
        <v>14053</v>
      </c>
      <c r="AG2645" s="24" t="s">
        <v>1887</v>
      </c>
      <c r="AH2645" s="24" t="s">
        <v>284</v>
      </c>
      <c r="AI2645" s="24" t="s">
        <v>267</v>
      </c>
      <c r="AJ2645" s="24" t="s">
        <v>285</v>
      </c>
      <c r="AK2645" s="24" t="s">
        <v>1888</v>
      </c>
      <c r="AL2645" s="24" t="s">
        <v>276</v>
      </c>
      <c r="AM2645" s="24" t="s">
        <v>1889</v>
      </c>
      <c r="AN2645" s="24" t="s">
        <v>288</v>
      </c>
      <c r="AO2645" s="24" t="s">
        <v>1890</v>
      </c>
      <c r="AP2645" s="24" t="s">
        <v>276</v>
      </c>
      <c r="AQ2645" s="24" t="s">
        <v>677</v>
      </c>
      <c r="AR2645" s="24" t="s">
        <v>1891</v>
      </c>
      <c r="AS2645" s="24" t="s">
        <v>291</v>
      </c>
      <c r="AT2645" s="24" t="s">
        <v>323</v>
      </c>
      <c r="AU2645" s="24" t="s">
        <v>1892</v>
      </c>
      <c r="AV2645" s="24" t="s">
        <v>1893</v>
      </c>
      <c r="AW2645" s="24" t="s">
        <v>1894</v>
      </c>
      <c r="AX2645" s="24" t="s">
        <v>276</v>
      </c>
      <c r="AY2645" s="24" t="s">
        <v>1895</v>
      </c>
      <c r="AZ2645" s="24" t="s">
        <v>276</v>
      </c>
      <c r="BA2645" s="24" t="s">
        <v>327</v>
      </c>
      <c r="BB2645" s="25" t="s">
        <v>52</v>
      </c>
    </row>
    <row r="2646" spans="1:54" x14ac:dyDescent="0.2">
      <c r="A2646" s="15" t="s">
        <v>267</v>
      </c>
      <c r="C2646" s="15" t="s">
        <v>14528</v>
      </c>
      <c r="D2646" s="50" t="s">
        <v>949</v>
      </c>
      <c r="F2646" s="15" t="str">
        <f>VLOOKUP(C2646,QVLinien21!$A$2:$G$2812,7,FALSE)</f>
        <v>Ortsbus Oensingen Bahnhof - Schlossstrasse - Bahnhof</v>
      </c>
      <c r="G2646" s="15" t="str">
        <f>VLOOKUP(C2646,v32_x__2020_06_28[[SLNID]:[Beschreibung]],8,FALSE)</f>
        <v>Ortsbus Oensingen: Bahnhof - Schlossstrasse - Bahnhof</v>
      </c>
      <c r="H2646" s="15" t="s">
        <v>14529</v>
      </c>
      <c r="I2646" s="15" t="s">
        <v>14530</v>
      </c>
      <c r="J2646" s="15" t="s">
        <v>14531</v>
      </c>
      <c r="K2646" s="52" t="s">
        <v>1721</v>
      </c>
      <c r="L2646" s="15" t="s">
        <v>1007</v>
      </c>
      <c r="M2646" s="15" t="s">
        <v>1234</v>
      </c>
      <c r="N2646" s="15" t="s">
        <v>275</v>
      </c>
      <c r="O2646" s="15" t="s">
        <v>276</v>
      </c>
      <c r="P2646" s="15" t="s">
        <v>276</v>
      </c>
      <c r="Q2646" s="15" t="s">
        <v>276</v>
      </c>
      <c r="R2646" s="15" t="s">
        <v>276</v>
      </c>
      <c r="S2646" s="15" t="s">
        <v>276</v>
      </c>
      <c r="T2646" s="15" t="s">
        <v>276</v>
      </c>
      <c r="U2646" s="15" t="s">
        <v>276</v>
      </c>
      <c r="V2646" s="15" t="s">
        <v>276</v>
      </c>
      <c r="W2646" s="23" t="s">
        <v>277</v>
      </c>
      <c r="X2646" s="23" t="s">
        <v>267</v>
      </c>
      <c r="Y2646" s="23" t="s">
        <v>14052</v>
      </c>
      <c r="Z2646" s="23" t="s">
        <v>279</v>
      </c>
      <c r="AA2646" s="23" t="s">
        <v>276</v>
      </c>
      <c r="AB2646" s="23" t="s">
        <v>1333</v>
      </c>
      <c r="AC2646" s="23" t="s">
        <v>314</v>
      </c>
      <c r="AD2646" s="23" t="s">
        <v>12155</v>
      </c>
      <c r="AE2646" s="23" t="s">
        <v>1117</v>
      </c>
      <c r="AF2646" s="23" t="s">
        <v>14053</v>
      </c>
      <c r="AG2646" s="24" t="s">
        <v>1887</v>
      </c>
      <c r="AH2646" s="24" t="s">
        <v>284</v>
      </c>
      <c r="AI2646" s="24" t="s">
        <v>267</v>
      </c>
      <c r="AJ2646" s="24" t="s">
        <v>285</v>
      </c>
      <c r="AK2646" s="24" t="s">
        <v>1888</v>
      </c>
      <c r="AL2646" s="24" t="s">
        <v>276</v>
      </c>
      <c r="AM2646" s="24" t="s">
        <v>1889</v>
      </c>
      <c r="AN2646" s="24" t="s">
        <v>288</v>
      </c>
      <c r="AO2646" s="24" t="s">
        <v>1890</v>
      </c>
      <c r="AP2646" s="24" t="s">
        <v>276</v>
      </c>
      <c r="AQ2646" s="24" t="s">
        <v>677</v>
      </c>
      <c r="AR2646" s="24" t="s">
        <v>1891</v>
      </c>
      <c r="AS2646" s="24" t="s">
        <v>291</v>
      </c>
      <c r="AT2646" s="24" t="s">
        <v>323</v>
      </c>
      <c r="AU2646" s="24" t="s">
        <v>1892</v>
      </c>
      <c r="AV2646" s="24" t="s">
        <v>1893</v>
      </c>
      <c r="AW2646" s="24" t="s">
        <v>1894</v>
      </c>
      <c r="AX2646" s="24" t="s">
        <v>276</v>
      </c>
      <c r="AY2646" s="24" t="s">
        <v>1895</v>
      </c>
      <c r="AZ2646" s="24" t="s">
        <v>276</v>
      </c>
      <c r="BA2646" s="24" t="s">
        <v>327</v>
      </c>
      <c r="BB2646" s="25" t="s">
        <v>52</v>
      </c>
    </row>
    <row r="2647" spans="1:54" x14ac:dyDescent="0.2">
      <c r="A2647" s="15" t="s">
        <v>267</v>
      </c>
      <c r="C2647" s="15" t="s">
        <v>14532</v>
      </c>
      <c r="D2647" s="50" t="s">
        <v>953</v>
      </c>
      <c r="F2647" s="15" t="e">
        <f>VLOOKUP(C2647,QVLinien21!$A$2:$G$2812,7,FALSE)</f>
        <v>#N/A</v>
      </c>
      <c r="G2647" s="15" t="e">
        <f>VLOOKUP(C2647,v32_x__2020_06_28[[SLNID]:[Beschreibung]],8,FALSE)</f>
        <v>#N/A</v>
      </c>
      <c r="H2647" s="15" t="s">
        <v>14533</v>
      </c>
      <c r="I2647" s="15" t="s">
        <v>14534</v>
      </c>
      <c r="J2647" s="15" t="s">
        <v>14535</v>
      </c>
      <c r="K2647" s="52" t="s">
        <v>1333</v>
      </c>
      <c r="L2647" s="15" t="s">
        <v>11228</v>
      </c>
      <c r="M2647" s="15" t="s">
        <v>314</v>
      </c>
      <c r="N2647" s="15" t="s">
        <v>275</v>
      </c>
      <c r="O2647" s="15" t="s">
        <v>276</v>
      </c>
      <c r="P2647" s="15" t="s">
        <v>276</v>
      </c>
      <c r="Q2647" s="15" t="s">
        <v>276</v>
      </c>
      <c r="R2647" s="15" t="s">
        <v>276</v>
      </c>
      <c r="S2647" s="15" t="s">
        <v>276</v>
      </c>
      <c r="T2647" s="15" t="s">
        <v>276</v>
      </c>
      <c r="U2647" s="15" t="s">
        <v>276</v>
      </c>
      <c r="V2647" s="15" t="s">
        <v>276</v>
      </c>
      <c r="W2647" s="23" t="s">
        <v>277</v>
      </c>
      <c r="X2647" s="23" t="s">
        <v>267</v>
      </c>
      <c r="Y2647" s="23" t="s">
        <v>14052</v>
      </c>
      <c r="Z2647" s="23" t="s">
        <v>279</v>
      </c>
      <c r="AA2647" s="23" t="s">
        <v>276</v>
      </c>
      <c r="AB2647" s="23" t="s">
        <v>1333</v>
      </c>
      <c r="AC2647" s="23" t="s">
        <v>314</v>
      </c>
      <c r="AD2647" s="23" t="s">
        <v>12155</v>
      </c>
      <c r="AE2647" s="23" t="s">
        <v>1117</v>
      </c>
      <c r="AF2647" s="23" t="s">
        <v>14053</v>
      </c>
      <c r="AG2647" s="24" t="s">
        <v>1887</v>
      </c>
      <c r="AH2647" s="24" t="s">
        <v>284</v>
      </c>
      <c r="AI2647" s="24" t="s">
        <v>267</v>
      </c>
      <c r="AJ2647" s="24" t="s">
        <v>285</v>
      </c>
      <c r="AK2647" s="24" t="s">
        <v>1888</v>
      </c>
      <c r="AL2647" s="24" t="s">
        <v>276</v>
      </c>
      <c r="AM2647" s="24" t="s">
        <v>1889</v>
      </c>
      <c r="AN2647" s="24" t="s">
        <v>288</v>
      </c>
      <c r="AO2647" s="24" t="s">
        <v>1890</v>
      </c>
      <c r="AP2647" s="24" t="s">
        <v>276</v>
      </c>
      <c r="AQ2647" s="24" t="s">
        <v>677</v>
      </c>
      <c r="AR2647" s="24" t="s">
        <v>1891</v>
      </c>
      <c r="AS2647" s="24" t="s">
        <v>291</v>
      </c>
      <c r="AT2647" s="24" t="s">
        <v>323</v>
      </c>
      <c r="AU2647" s="24" t="s">
        <v>1892</v>
      </c>
      <c r="AV2647" s="24" t="s">
        <v>1893</v>
      </c>
      <c r="AW2647" s="24" t="s">
        <v>1894</v>
      </c>
      <c r="AX2647" s="24" t="s">
        <v>276</v>
      </c>
      <c r="AY2647" s="24" t="s">
        <v>1895</v>
      </c>
      <c r="AZ2647" s="24" t="s">
        <v>276</v>
      </c>
      <c r="BA2647" s="24" t="s">
        <v>327</v>
      </c>
      <c r="BB2647" s="25" t="s">
        <v>52</v>
      </c>
    </row>
    <row r="2648" spans="1:54" x14ac:dyDescent="0.2">
      <c r="B2648" s="16" t="s">
        <v>10056</v>
      </c>
      <c r="C2648" s="16" t="s">
        <v>14536</v>
      </c>
      <c r="D2648" s="50"/>
      <c r="E2648" s="16"/>
      <c r="F2648" s="15" t="str">
        <f>VLOOKUP(C2648,QVLinien21!$A$2:$G$2812,7,FALSE)</f>
        <v>Oensingen - Neuendorf - Wolfwil - Olten (Linie 126) Wolfwil - Kestenholz - Oensingen (Linie 127)</v>
      </c>
      <c r="G2648" s="15" t="str">
        <f>VLOOKUP(C2648,v32_x__2020_06_28[[SLNID]:[Beschreibung]],8,FALSE)</f>
        <v>Oensingen - Neuendorf - Wolfwil - Olten (Linie 126){SK}&lt;br/&gt;Wolfwil - Kestenholz - Oensingen (Linie 127) {SK}</v>
      </c>
      <c r="I2648" s="27" t="s">
        <v>10058</v>
      </c>
      <c r="J2648" s="16"/>
      <c r="K2648" s="57"/>
      <c r="L2648" s="16"/>
      <c r="BB2648" s="25" t="s">
        <v>52</v>
      </c>
    </row>
    <row r="2649" spans="1:54" x14ac:dyDescent="0.2">
      <c r="A2649" s="15" t="s">
        <v>267</v>
      </c>
      <c r="C2649" s="15" t="s">
        <v>14537</v>
      </c>
      <c r="D2649" s="50" t="s">
        <v>12169</v>
      </c>
      <c r="F2649" s="15" t="str">
        <f>VLOOKUP(C2649,QVLinien21!$A$2:$G$2812,7,FALSE)</f>
        <v>Wolfwil - Kestenholz- Oensingen</v>
      </c>
      <c r="G2649" s="15" t="str">
        <f>VLOOKUP(C2649,v32_x__2020_06_28[[SLNID]:[Beschreibung]],8,FALSE)</f>
        <v>Wolfwil - Kestenholz - Oensingen (Linie 127)</v>
      </c>
      <c r="H2649" s="15" t="s">
        <v>14538</v>
      </c>
      <c r="I2649" s="15" t="s">
        <v>14539</v>
      </c>
      <c r="J2649" s="15" t="s">
        <v>14540</v>
      </c>
      <c r="K2649" s="52" t="s">
        <v>1333</v>
      </c>
      <c r="L2649" s="15" t="s">
        <v>11228</v>
      </c>
      <c r="M2649" s="15" t="s">
        <v>314</v>
      </c>
      <c r="N2649" s="15" t="s">
        <v>275</v>
      </c>
      <c r="O2649" s="15" t="s">
        <v>276</v>
      </c>
      <c r="P2649" s="15" t="s">
        <v>276</v>
      </c>
      <c r="Q2649" s="15" t="s">
        <v>276</v>
      </c>
      <c r="R2649" s="15" t="s">
        <v>276</v>
      </c>
      <c r="S2649" s="15" t="s">
        <v>276</v>
      </c>
      <c r="T2649" s="15" t="s">
        <v>276</v>
      </c>
      <c r="U2649" s="15" t="s">
        <v>276</v>
      </c>
      <c r="V2649" s="15" t="s">
        <v>276</v>
      </c>
      <c r="W2649" s="23" t="s">
        <v>277</v>
      </c>
      <c r="X2649" s="23" t="s">
        <v>267</v>
      </c>
      <c r="Y2649" s="23" t="s">
        <v>14052</v>
      </c>
      <c r="Z2649" s="23" t="s">
        <v>279</v>
      </c>
      <c r="AA2649" s="23" t="s">
        <v>276</v>
      </c>
      <c r="AB2649" s="23" t="s">
        <v>1333</v>
      </c>
      <c r="AC2649" s="23" t="s">
        <v>314</v>
      </c>
      <c r="AD2649" s="23" t="s">
        <v>12155</v>
      </c>
      <c r="AE2649" s="23" t="s">
        <v>1117</v>
      </c>
      <c r="AF2649" s="23" t="s">
        <v>14053</v>
      </c>
      <c r="AG2649" s="24" t="s">
        <v>1887</v>
      </c>
      <c r="AH2649" s="24" t="s">
        <v>284</v>
      </c>
      <c r="AI2649" s="24" t="s">
        <v>267</v>
      </c>
      <c r="AJ2649" s="24" t="s">
        <v>285</v>
      </c>
      <c r="AK2649" s="24" t="s">
        <v>1888</v>
      </c>
      <c r="AL2649" s="24" t="s">
        <v>276</v>
      </c>
      <c r="AM2649" s="24" t="s">
        <v>1889</v>
      </c>
      <c r="AN2649" s="24" t="s">
        <v>288</v>
      </c>
      <c r="AO2649" s="24" t="s">
        <v>1890</v>
      </c>
      <c r="AP2649" s="24" t="s">
        <v>276</v>
      </c>
      <c r="AQ2649" s="24" t="s">
        <v>677</v>
      </c>
      <c r="AR2649" s="24" t="s">
        <v>1891</v>
      </c>
      <c r="AS2649" s="24" t="s">
        <v>291</v>
      </c>
      <c r="AT2649" s="24" t="s">
        <v>323</v>
      </c>
      <c r="AU2649" s="24" t="s">
        <v>1892</v>
      </c>
      <c r="AV2649" s="24" t="s">
        <v>1893</v>
      </c>
      <c r="AW2649" s="24" t="s">
        <v>1894</v>
      </c>
      <c r="AX2649" s="24" t="s">
        <v>276</v>
      </c>
      <c r="AY2649" s="24" t="s">
        <v>1895</v>
      </c>
      <c r="AZ2649" s="24" t="s">
        <v>276</v>
      </c>
      <c r="BA2649" s="24" t="s">
        <v>327</v>
      </c>
      <c r="BB2649" s="25" t="s">
        <v>52</v>
      </c>
    </row>
    <row r="2650" spans="1:54" x14ac:dyDescent="0.2">
      <c r="A2650" s="15" t="s">
        <v>267</v>
      </c>
      <c r="C2650" s="15" t="s">
        <v>14541</v>
      </c>
      <c r="D2650" s="50" t="s">
        <v>2114</v>
      </c>
      <c r="F2650" s="15" t="str">
        <f>VLOOKUP(C2650,QVLinien21!$A$2:$G$2812,7,FALSE)</f>
        <v>Balsthal - Welschenrohr - Gänsbrunnen  (Linie 129)</v>
      </c>
      <c r="G2650" s="15" t="str">
        <f>VLOOKUP(C2650,v32_x__2020_06_28[[SLNID]:[Beschreibung]],8,FALSE)</f>
        <v>Balsthal - Welschenrohr - Gänsbrunnen (Linie 129)</v>
      </c>
      <c r="H2650" s="15" t="s">
        <v>14542</v>
      </c>
      <c r="I2650" s="15" t="s">
        <v>14543</v>
      </c>
      <c r="J2650" s="15" t="s">
        <v>14450</v>
      </c>
      <c r="K2650" s="52" t="s">
        <v>1333</v>
      </c>
      <c r="L2650" s="15" t="s">
        <v>1289</v>
      </c>
      <c r="M2650" s="15" t="s">
        <v>314</v>
      </c>
      <c r="N2650" s="15" t="s">
        <v>275</v>
      </c>
      <c r="O2650" s="15" t="s">
        <v>276</v>
      </c>
      <c r="P2650" s="15" t="s">
        <v>276</v>
      </c>
      <c r="Q2650" s="15" t="s">
        <v>276</v>
      </c>
      <c r="R2650" s="15" t="s">
        <v>276</v>
      </c>
      <c r="S2650" s="15" t="s">
        <v>276</v>
      </c>
      <c r="T2650" s="15" t="s">
        <v>276</v>
      </c>
      <c r="U2650" s="15" t="s">
        <v>276</v>
      </c>
      <c r="V2650" s="15" t="s">
        <v>276</v>
      </c>
      <c r="W2650" s="23" t="s">
        <v>277</v>
      </c>
      <c r="X2650" s="23" t="s">
        <v>267</v>
      </c>
      <c r="Y2650" s="23" t="s">
        <v>14052</v>
      </c>
      <c r="Z2650" s="23" t="s">
        <v>279</v>
      </c>
      <c r="AA2650" s="23" t="s">
        <v>276</v>
      </c>
      <c r="AB2650" s="23" t="s">
        <v>1333</v>
      </c>
      <c r="AC2650" s="23" t="s">
        <v>314</v>
      </c>
      <c r="AD2650" s="23" t="s">
        <v>12155</v>
      </c>
      <c r="AE2650" s="23" t="s">
        <v>1117</v>
      </c>
      <c r="AF2650" s="23" t="s">
        <v>14053</v>
      </c>
      <c r="AG2650" s="24" t="s">
        <v>1887</v>
      </c>
      <c r="AH2650" s="24" t="s">
        <v>284</v>
      </c>
      <c r="AI2650" s="24" t="s">
        <v>267</v>
      </c>
      <c r="AJ2650" s="24" t="s">
        <v>285</v>
      </c>
      <c r="AK2650" s="24" t="s">
        <v>1888</v>
      </c>
      <c r="AL2650" s="24" t="s">
        <v>276</v>
      </c>
      <c r="AM2650" s="24" t="s">
        <v>1889</v>
      </c>
      <c r="AN2650" s="24" t="s">
        <v>288</v>
      </c>
      <c r="AO2650" s="24" t="s">
        <v>1890</v>
      </c>
      <c r="AP2650" s="24" t="s">
        <v>276</v>
      </c>
      <c r="AQ2650" s="24" t="s">
        <v>677</v>
      </c>
      <c r="AR2650" s="24" t="s">
        <v>1891</v>
      </c>
      <c r="AS2650" s="24" t="s">
        <v>291</v>
      </c>
      <c r="AT2650" s="24" t="s">
        <v>323</v>
      </c>
      <c r="AU2650" s="24" t="s">
        <v>1892</v>
      </c>
      <c r="AV2650" s="24" t="s">
        <v>1893</v>
      </c>
      <c r="AW2650" s="24" t="s">
        <v>1894</v>
      </c>
      <c r="AX2650" s="24" t="s">
        <v>276</v>
      </c>
      <c r="AY2650" s="24" t="s">
        <v>1895</v>
      </c>
      <c r="AZ2650" s="24" t="s">
        <v>276</v>
      </c>
      <c r="BA2650" s="24" t="s">
        <v>327</v>
      </c>
      <c r="BB2650" s="25" t="s">
        <v>52</v>
      </c>
    </row>
    <row r="2651" spans="1:54" x14ac:dyDescent="0.2">
      <c r="B2651" s="16" t="e">
        <v>#N/A</v>
      </c>
      <c r="C2651" s="16" t="s">
        <v>14544</v>
      </c>
      <c r="D2651" s="50" t="s">
        <v>11128</v>
      </c>
      <c r="E2651" s="16"/>
      <c r="F2651" s="15" t="str">
        <f>VLOOKUP(C2651,QVLinien21!$A$2:$G$2812,7,FALSE)</f>
        <v>NaturparkBus Thal:  Hinterer Brandberg - Herbetswil - Balsthal Balsthal - Brunnersberg - Güggel</v>
      </c>
      <c r="G2651" s="15" t="str">
        <f>VLOOKUP(C2651,v32_x__2020_06_28[[SLNID]:[Beschreibung]],8,FALSE)</f>
        <v>NaturparkBus Thal: Balsthal - Brunnersberg - Güggel (Linie 131) {SK}&lt;br/&gt;_x000D_
Balsthal - Welschenrohr - Hinterer Brandberg (Linie 131) {SK}</v>
      </c>
      <c r="I2651" s="27" t="s">
        <v>71</v>
      </c>
      <c r="J2651" s="16"/>
      <c r="K2651" s="57"/>
      <c r="L2651" s="16"/>
      <c r="BB2651" s="25" t="s">
        <v>52</v>
      </c>
    </row>
    <row r="2652" spans="1:54" x14ac:dyDescent="0.2">
      <c r="A2652" s="15" t="s">
        <v>267</v>
      </c>
      <c r="C2652" s="15" t="s">
        <v>14545</v>
      </c>
      <c r="D2652" s="50" t="s">
        <v>7174</v>
      </c>
      <c r="F2652" s="15" t="str">
        <f>VLOOKUP(C2652,QVLinien21!$A$2:$G$2812,7,FALSE)</f>
        <v>Stein - Münchwilen - Eiken - Oeschgen - Frick AUCO.Z</v>
      </c>
      <c r="G2652" s="15" t="str">
        <f>VLOOKUP(C2652,v32_x__2020_06_28[[SLNID]:[Beschreibung]],8,FALSE)</f>
        <v>Stein AG - Münchwilen AG - Eiken - Oeschgen - Frick {SK}</v>
      </c>
      <c r="H2652" s="15" t="s">
        <v>14546</v>
      </c>
      <c r="I2652" s="15" t="s">
        <v>14547</v>
      </c>
      <c r="J2652" s="15" t="s">
        <v>14514</v>
      </c>
      <c r="K2652" s="52" t="s">
        <v>1225</v>
      </c>
      <c r="L2652" s="15" t="s">
        <v>1104</v>
      </c>
      <c r="M2652" s="15" t="s">
        <v>274</v>
      </c>
      <c r="N2652" s="15" t="s">
        <v>275</v>
      </c>
      <c r="O2652" s="15" t="s">
        <v>276</v>
      </c>
      <c r="P2652" s="15" t="s">
        <v>276</v>
      </c>
      <c r="Q2652" s="15" t="s">
        <v>276</v>
      </c>
      <c r="R2652" s="15" t="s">
        <v>276</v>
      </c>
      <c r="S2652" s="15" t="s">
        <v>276</v>
      </c>
      <c r="T2652" s="15" t="s">
        <v>276</v>
      </c>
      <c r="U2652" s="15" t="s">
        <v>276</v>
      </c>
      <c r="V2652" s="15" t="s">
        <v>276</v>
      </c>
      <c r="W2652" s="23" t="s">
        <v>277</v>
      </c>
      <c r="X2652" s="23" t="s">
        <v>267</v>
      </c>
      <c r="Y2652" s="23" t="s">
        <v>14052</v>
      </c>
      <c r="Z2652" s="23" t="s">
        <v>279</v>
      </c>
      <c r="AA2652" s="23" t="s">
        <v>276</v>
      </c>
      <c r="AB2652" s="23" t="s">
        <v>1333</v>
      </c>
      <c r="AC2652" s="23" t="s">
        <v>314</v>
      </c>
      <c r="AD2652" s="23" t="s">
        <v>12155</v>
      </c>
      <c r="AE2652" s="23" t="s">
        <v>1117</v>
      </c>
      <c r="AF2652" s="23" t="s">
        <v>14053</v>
      </c>
      <c r="AG2652" s="24" t="s">
        <v>1887</v>
      </c>
      <c r="AH2652" s="24" t="s">
        <v>284</v>
      </c>
      <c r="AI2652" s="24" t="s">
        <v>267</v>
      </c>
      <c r="AJ2652" s="24" t="s">
        <v>285</v>
      </c>
      <c r="AK2652" s="24" t="s">
        <v>1888</v>
      </c>
      <c r="AL2652" s="24" t="s">
        <v>276</v>
      </c>
      <c r="AM2652" s="24" t="s">
        <v>1889</v>
      </c>
      <c r="AN2652" s="24" t="s">
        <v>288</v>
      </c>
      <c r="AO2652" s="24" t="s">
        <v>1890</v>
      </c>
      <c r="AP2652" s="24" t="s">
        <v>276</v>
      </c>
      <c r="AQ2652" s="24" t="s">
        <v>677</v>
      </c>
      <c r="AR2652" s="24" t="s">
        <v>1891</v>
      </c>
      <c r="AS2652" s="24" t="s">
        <v>291</v>
      </c>
      <c r="AT2652" s="24" t="s">
        <v>323</v>
      </c>
      <c r="AU2652" s="24" t="s">
        <v>1892</v>
      </c>
      <c r="AV2652" s="24" t="s">
        <v>1893</v>
      </c>
      <c r="AW2652" s="24" t="s">
        <v>1894</v>
      </c>
      <c r="AX2652" s="24" t="s">
        <v>276</v>
      </c>
      <c r="AY2652" s="24" t="s">
        <v>1895</v>
      </c>
      <c r="AZ2652" s="24" t="s">
        <v>276</v>
      </c>
      <c r="BA2652" s="24" t="s">
        <v>327</v>
      </c>
      <c r="BB2652" s="25" t="s">
        <v>52</v>
      </c>
    </row>
    <row r="2653" spans="1:54" x14ac:dyDescent="0.2">
      <c r="A2653" s="15" t="s">
        <v>267</v>
      </c>
      <c r="C2653" s="15" t="s">
        <v>14548</v>
      </c>
      <c r="D2653" s="50" t="s">
        <v>5256</v>
      </c>
      <c r="F2653" s="15" t="str">
        <f>VLOOKUP(C2653,QVLinien21!$A$2:$G$2812,7,FALSE)</f>
        <v>Laufenburg - Frick - Herznach - Aarau AUCO.Z</v>
      </c>
      <c r="G2653" s="15" t="str">
        <f>VLOOKUP(C2653,v32_x__2020_06_28[[SLNID]:[Beschreibung]],8,FALSE)</f>
        <v>Laufenburg - Frick - Herznach - Aarau {SK}</v>
      </c>
      <c r="H2653" s="15" t="s">
        <v>14549</v>
      </c>
      <c r="I2653" s="15" t="s">
        <v>14550</v>
      </c>
      <c r="J2653" s="15" t="s">
        <v>14551</v>
      </c>
      <c r="K2653" s="52" t="s">
        <v>1225</v>
      </c>
      <c r="L2653" s="15" t="s">
        <v>12155</v>
      </c>
      <c r="M2653" s="15" t="s">
        <v>274</v>
      </c>
      <c r="N2653" s="15" t="s">
        <v>275</v>
      </c>
      <c r="O2653" s="15" t="s">
        <v>276</v>
      </c>
      <c r="P2653" s="15" t="s">
        <v>276</v>
      </c>
      <c r="Q2653" s="15" t="s">
        <v>276</v>
      </c>
      <c r="R2653" s="15" t="s">
        <v>276</v>
      </c>
      <c r="S2653" s="15" t="s">
        <v>276</v>
      </c>
      <c r="T2653" s="15" t="s">
        <v>276</v>
      </c>
      <c r="U2653" s="15" t="s">
        <v>276</v>
      </c>
      <c r="V2653" s="15" t="s">
        <v>276</v>
      </c>
      <c r="W2653" s="23" t="s">
        <v>277</v>
      </c>
      <c r="X2653" s="23" t="s">
        <v>267</v>
      </c>
      <c r="Y2653" s="23" t="s">
        <v>14052</v>
      </c>
      <c r="Z2653" s="23" t="s">
        <v>279</v>
      </c>
      <c r="AA2653" s="23" t="s">
        <v>276</v>
      </c>
      <c r="AB2653" s="23" t="s">
        <v>1333</v>
      </c>
      <c r="AC2653" s="23" t="s">
        <v>314</v>
      </c>
      <c r="AD2653" s="23" t="s">
        <v>12155</v>
      </c>
      <c r="AE2653" s="23" t="s">
        <v>1117</v>
      </c>
      <c r="AF2653" s="23" t="s">
        <v>14053</v>
      </c>
      <c r="AG2653" s="24" t="s">
        <v>1887</v>
      </c>
      <c r="AH2653" s="24" t="s">
        <v>284</v>
      </c>
      <c r="AI2653" s="24" t="s">
        <v>267</v>
      </c>
      <c r="AJ2653" s="24" t="s">
        <v>285</v>
      </c>
      <c r="AK2653" s="24" t="s">
        <v>1888</v>
      </c>
      <c r="AL2653" s="24" t="s">
        <v>276</v>
      </c>
      <c r="AM2653" s="24" t="s">
        <v>1889</v>
      </c>
      <c r="AN2653" s="24" t="s">
        <v>288</v>
      </c>
      <c r="AO2653" s="24" t="s">
        <v>1890</v>
      </c>
      <c r="AP2653" s="24" t="s">
        <v>276</v>
      </c>
      <c r="AQ2653" s="24" t="s">
        <v>677</v>
      </c>
      <c r="AR2653" s="24" t="s">
        <v>1891</v>
      </c>
      <c r="AS2653" s="24" t="s">
        <v>291</v>
      </c>
      <c r="AT2653" s="24" t="s">
        <v>323</v>
      </c>
      <c r="AU2653" s="24" t="s">
        <v>1892</v>
      </c>
      <c r="AV2653" s="24" t="s">
        <v>1893</v>
      </c>
      <c r="AW2653" s="24" t="s">
        <v>1894</v>
      </c>
      <c r="AX2653" s="24" t="s">
        <v>276</v>
      </c>
      <c r="AY2653" s="24" t="s">
        <v>1895</v>
      </c>
      <c r="AZ2653" s="24" t="s">
        <v>276</v>
      </c>
      <c r="BA2653" s="24" t="s">
        <v>327</v>
      </c>
      <c r="BB2653" s="25" t="s">
        <v>52</v>
      </c>
    </row>
    <row r="2654" spans="1:54" x14ac:dyDescent="0.2">
      <c r="A2654" s="15" t="s">
        <v>267</v>
      </c>
      <c r="C2654" s="15" t="s">
        <v>14552</v>
      </c>
      <c r="D2654" s="50" t="s">
        <v>1594</v>
      </c>
      <c r="F2654" s="15" t="str">
        <f>VLOOKUP(C2654,QVLinien21!$A$2:$G$2812,7,FALSE)</f>
        <v>Frick - Wölflinswil - Aarau AUCO.Z</v>
      </c>
      <c r="G2654" s="15" t="str">
        <f>VLOOKUP(C2654,v32_x__2020_06_28[[SLNID]:[Beschreibung]],8,FALSE)</f>
        <v>Frick - Wölflinswil - Aarau {SK}</v>
      </c>
      <c r="H2654" s="15" t="s">
        <v>14553</v>
      </c>
      <c r="I2654" s="15" t="s">
        <v>14554</v>
      </c>
      <c r="J2654" s="15" t="s">
        <v>14551</v>
      </c>
      <c r="K2654" s="52" t="s">
        <v>1225</v>
      </c>
      <c r="L2654" s="15" t="s">
        <v>12155</v>
      </c>
      <c r="M2654" s="15" t="s">
        <v>274</v>
      </c>
      <c r="N2654" s="15" t="s">
        <v>275</v>
      </c>
      <c r="O2654" s="15" t="s">
        <v>276</v>
      </c>
      <c r="P2654" s="15" t="s">
        <v>276</v>
      </c>
      <c r="Q2654" s="15" t="s">
        <v>276</v>
      </c>
      <c r="R2654" s="15" t="s">
        <v>276</v>
      </c>
      <c r="S2654" s="15" t="s">
        <v>276</v>
      </c>
      <c r="T2654" s="15" t="s">
        <v>276</v>
      </c>
      <c r="U2654" s="15" t="s">
        <v>276</v>
      </c>
      <c r="V2654" s="15" t="s">
        <v>276</v>
      </c>
      <c r="W2654" s="23" t="s">
        <v>277</v>
      </c>
      <c r="X2654" s="23" t="s">
        <v>267</v>
      </c>
      <c r="Y2654" s="23" t="s">
        <v>14052</v>
      </c>
      <c r="Z2654" s="23" t="s">
        <v>279</v>
      </c>
      <c r="AA2654" s="23" t="s">
        <v>276</v>
      </c>
      <c r="AB2654" s="23" t="s">
        <v>1333</v>
      </c>
      <c r="AC2654" s="23" t="s">
        <v>314</v>
      </c>
      <c r="AD2654" s="23" t="s">
        <v>12155</v>
      </c>
      <c r="AE2654" s="23" t="s">
        <v>1117</v>
      </c>
      <c r="AF2654" s="23" t="s">
        <v>14053</v>
      </c>
      <c r="AG2654" s="24" t="s">
        <v>1887</v>
      </c>
      <c r="AH2654" s="24" t="s">
        <v>284</v>
      </c>
      <c r="AI2654" s="24" t="s">
        <v>267</v>
      </c>
      <c r="AJ2654" s="24" t="s">
        <v>285</v>
      </c>
      <c r="AK2654" s="24" t="s">
        <v>1888</v>
      </c>
      <c r="AL2654" s="24" t="s">
        <v>276</v>
      </c>
      <c r="AM2654" s="24" t="s">
        <v>1889</v>
      </c>
      <c r="AN2654" s="24" t="s">
        <v>288</v>
      </c>
      <c r="AO2654" s="24" t="s">
        <v>1890</v>
      </c>
      <c r="AP2654" s="24" t="s">
        <v>276</v>
      </c>
      <c r="AQ2654" s="24" t="s">
        <v>677</v>
      </c>
      <c r="AR2654" s="24" t="s">
        <v>1891</v>
      </c>
      <c r="AS2654" s="24" t="s">
        <v>291</v>
      </c>
      <c r="AT2654" s="24" t="s">
        <v>323</v>
      </c>
      <c r="AU2654" s="24" t="s">
        <v>1892</v>
      </c>
      <c r="AV2654" s="24" t="s">
        <v>1893</v>
      </c>
      <c r="AW2654" s="24" t="s">
        <v>1894</v>
      </c>
      <c r="AX2654" s="24" t="s">
        <v>276</v>
      </c>
      <c r="AY2654" s="24" t="s">
        <v>1895</v>
      </c>
      <c r="AZ2654" s="24" t="s">
        <v>276</v>
      </c>
      <c r="BA2654" s="24" t="s">
        <v>327</v>
      </c>
      <c r="BB2654" s="25" t="s">
        <v>52</v>
      </c>
    </row>
    <row r="2655" spans="1:54" x14ac:dyDescent="0.2">
      <c r="A2655" s="15" t="s">
        <v>267</v>
      </c>
      <c r="C2655" s="15" t="s">
        <v>14555</v>
      </c>
      <c r="D2655" s="50" t="s">
        <v>1573</v>
      </c>
      <c r="F2655" s="15" t="str">
        <f>VLOOKUP(C2655,QVLinien21!$A$2:$G$2812,7,FALSE)</f>
        <v>Frick - Bözen - Elfingen - Effingen - Brugg AUCO.Z</v>
      </c>
      <c r="G2655" s="15" t="str">
        <f>VLOOKUP(C2655,v32_x__2020_06_28[[SLNID]:[Beschreibung]],8,FALSE)</f>
        <v>Frick - Bözen - Elfingen - Brugg {SK}&lt;br/&gt;Elfingen - Bözen - Frick (alle Kurse) {SK}&lt;br/&gt;Elfingen - Bözen - Brugg {SK}&lt;br/&gt;Elfingen - Bözen (alle Kurse)</v>
      </c>
      <c r="H2655" s="15" t="s">
        <v>14556</v>
      </c>
      <c r="I2655" s="15" t="s">
        <v>14557</v>
      </c>
      <c r="J2655" s="15" t="s">
        <v>14551</v>
      </c>
      <c r="K2655" s="52" t="s">
        <v>1225</v>
      </c>
      <c r="L2655" s="15" t="s">
        <v>12155</v>
      </c>
      <c r="M2655" s="15" t="s">
        <v>274</v>
      </c>
      <c r="N2655" s="15" t="s">
        <v>275</v>
      </c>
      <c r="O2655" s="15" t="s">
        <v>276</v>
      </c>
      <c r="P2655" s="15" t="s">
        <v>276</v>
      </c>
      <c r="Q2655" s="15" t="s">
        <v>276</v>
      </c>
      <c r="R2655" s="15" t="s">
        <v>276</v>
      </c>
      <c r="S2655" s="15" t="s">
        <v>276</v>
      </c>
      <c r="T2655" s="15" t="s">
        <v>276</v>
      </c>
      <c r="U2655" s="15" t="s">
        <v>276</v>
      </c>
      <c r="V2655" s="15" t="s">
        <v>276</v>
      </c>
      <c r="W2655" s="23" t="s">
        <v>277</v>
      </c>
      <c r="X2655" s="23" t="s">
        <v>267</v>
      </c>
      <c r="Y2655" s="23" t="s">
        <v>14052</v>
      </c>
      <c r="Z2655" s="23" t="s">
        <v>279</v>
      </c>
      <c r="AA2655" s="23" t="s">
        <v>276</v>
      </c>
      <c r="AB2655" s="23" t="s">
        <v>1333</v>
      </c>
      <c r="AC2655" s="23" t="s">
        <v>314</v>
      </c>
      <c r="AD2655" s="23" t="s">
        <v>12155</v>
      </c>
      <c r="AE2655" s="23" t="s">
        <v>1117</v>
      </c>
      <c r="AF2655" s="23" t="s">
        <v>14053</v>
      </c>
      <c r="AG2655" s="24" t="s">
        <v>1887</v>
      </c>
      <c r="AH2655" s="24" t="s">
        <v>284</v>
      </c>
      <c r="AI2655" s="24" t="s">
        <v>267</v>
      </c>
      <c r="AJ2655" s="24" t="s">
        <v>285</v>
      </c>
      <c r="AK2655" s="24" t="s">
        <v>1888</v>
      </c>
      <c r="AL2655" s="24" t="s">
        <v>276</v>
      </c>
      <c r="AM2655" s="24" t="s">
        <v>1889</v>
      </c>
      <c r="AN2655" s="24" t="s">
        <v>288</v>
      </c>
      <c r="AO2655" s="24" t="s">
        <v>1890</v>
      </c>
      <c r="AP2655" s="24" t="s">
        <v>276</v>
      </c>
      <c r="AQ2655" s="24" t="s">
        <v>677</v>
      </c>
      <c r="AR2655" s="24" t="s">
        <v>1891</v>
      </c>
      <c r="AS2655" s="24" t="s">
        <v>291</v>
      </c>
      <c r="AT2655" s="24" t="s">
        <v>323</v>
      </c>
      <c r="AU2655" s="24" t="s">
        <v>1892</v>
      </c>
      <c r="AV2655" s="24" t="s">
        <v>1893</v>
      </c>
      <c r="AW2655" s="24" t="s">
        <v>1894</v>
      </c>
      <c r="AX2655" s="24" t="s">
        <v>276</v>
      </c>
      <c r="AY2655" s="24" t="s">
        <v>1895</v>
      </c>
      <c r="AZ2655" s="24" t="s">
        <v>276</v>
      </c>
      <c r="BA2655" s="24" t="s">
        <v>327</v>
      </c>
      <c r="BB2655" s="25" t="s">
        <v>52</v>
      </c>
    </row>
    <row r="2656" spans="1:54" x14ac:dyDescent="0.2">
      <c r="A2656" s="15" t="s">
        <v>267</v>
      </c>
      <c r="C2656" s="15" t="s">
        <v>14558</v>
      </c>
      <c r="D2656" s="50" t="s">
        <v>14559</v>
      </c>
      <c r="F2656" s="15" t="str">
        <f>VLOOKUP(C2656,QVLinien21!$A$2:$G$2812,7,FALSE)</f>
        <v>Effingen - Zeihen - Herznach AUCO.Z</v>
      </c>
      <c r="G2656" s="15" t="str">
        <f>VLOOKUP(C2656,v32_x__2020_06_28[[SLNID]:[Beschreibung]],8,FALSE)</f>
        <v>Effingen - Zeihen - Herznach {SK}</v>
      </c>
      <c r="H2656" s="15" t="s">
        <v>14560</v>
      </c>
      <c r="I2656" s="15" t="s">
        <v>14561</v>
      </c>
      <c r="J2656" s="15" t="s">
        <v>14551</v>
      </c>
      <c r="K2656" s="52" t="s">
        <v>1225</v>
      </c>
      <c r="L2656" s="15" t="s">
        <v>12155</v>
      </c>
      <c r="M2656" s="15" t="s">
        <v>274</v>
      </c>
      <c r="N2656" s="15" t="s">
        <v>275</v>
      </c>
      <c r="O2656" s="15" t="s">
        <v>276</v>
      </c>
      <c r="P2656" s="15" t="s">
        <v>276</v>
      </c>
      <c r="Q2656" s="15" t="s">
        <v>276</v>
      </c>
      <c r="R2656" s="15" t="s">
        <v>276</v>
      </c>
      <c r="S2656" s="15" t="s">
        <v>276</v>
      </c>
      <c r="T2656" s="15" t="s">
        <v>276</v>
      </c>
      <c r="U2656" s="15" t="s">
        <v>276</v>
      </c>
      <c r="V2656" s="15" t="s">
        <v>276</v>
      </c>
      <c r="W2656" s="23" t="s">
        <v>277</v>
      </c>
      <c r="X2656" s="23" t="s">
        <v>267</v>
      </c>
      <c r="Y2656" s="23" t="s">
        <v>14052</v>
      </c>
      <c r="Z2656" s="23" t="s">
        <v>279</v>
      </c>
      <c r="AA2656" s="23" t="s">
        <v>276</v>
      </c>
      <c r="AB2656" s="23" t="s">
        <v>1333</v>
      </c>
      <c r="AC2656" s="23" t="s">
        <v>314</v>
      </c>
      <c r="AD2656" s="23" t="s">
        <v>12155</v>
      </c>
      <c r="AE2656" s="23" t="s">
        <v>1117</v>
      </c>
      <c r="AF2656" s="23" t="s">
        <v>14053</v>
      </c>
      <c r="AG2656" s="24" t="s">
        <v>1887</v>
      </c>
      <c r="AH2656" s="24" t="s">
        <v>284</v>
      </c>
      <c r="AI2656" s="24" t="s">
        <v>267</v>
      </c>
      <c r="AJ2656" s="24" t="s">
        <v>285</v>
      </c>
      <c r="AK2656" s="24" t="s">
        <v>1888</v>
      </c>
      <c r="AL2656" s="24" t="s">
        <v>276</v>
      </c>
      <c r="AM2656" s="24" t="s">
        <v>1889</v>
      </c>
      <c r="AN2656" s="24" t="s">
        <v>288</v>
      </c>
      <c r="AO2656" s="24" t="s">
        <v>1890</v>
      </c>
      <c r="AP2656" s="24" t="s">
        <v>276</v>
      </c>
      <c r="AQ2656" s="24" t="s">
        <v>677</v>
      </c>
      <c r="AR2656" s="24" t="s">
        <v>1891</v>
      </c>
      <c r="AS2656" s="24" t="s">
        <v>291</v>
      </c>
      <c r="AT2656" s="24" t="s">
        <v>323</v>
      </c>
      <c r="AU2656" s="24" t="s">
        <v>1892</v>
      </c>
      <c r="AV2656" s="24" t="s">
        <v>1893</v>
      </c>
      <c r="AW2656" s="24" t="s">
        <v>1894</v>
      </c>
      <c r="AX2656" s="24" t="s">
        <v>276</v>
      </c>
      <c r="AY2656" s="24" t="s">
        <v>1895</v>
      </c>
      <c r="AZ2656" s="24" t="s">
        <v>276</v>
      </c>
      <c r="BA2656" s="24" t="s">
        <v>327</v>
      </c>
      <c r="BB2656" s="25" t="s">
        <v>52</v>
      </c>
    </row>
    <row r="2657" spans="1:54" x14ac:dyDescent="0.2">
      <c r="A2657" s="15" t="s">
        <v>267</v>
      </c>
      <c r="C2657" s="15" t="s">
        <v>14562</v>
      </c>
      <c r="D2657" s="50" t="s">
        <v>972</v>
      </c>
      <c r="F2657" s="15" t="str">
        <f>VLOOKUP(C2657,QVLinien21!$A$2:$G$2812,7,FALSE)</f>
        <v>Laufenburg - Sulz - Obersulz AUCO.Z</v>
      </c>
      <c r="G2657" s="15" t="str">
        <f>VLOOKUP(C2657,v32_x__2020_06_28[[SLNID]:[Beschreibung]],8,FALSE)</f>
        <v>Laufenburg - Sulz - Obersulz {SK}</v>
      </c>
      <c r="H2657" s="15" t="s">
        <v>14563</v>
      </c>
      <c r="I2657" s="15" t="s">
        <v>14564</v>
      </c>
      <c r="J2657" s="15" t="s">
        <v>14551</v>
      </c>
      <c r="K2657" s="52" t="s">
        <v>1225</v>
      </c>
      <c r="L2657" s="15" t="s">
        <v>12155</v>
      </c>
      <c r="M2657" s="15" t="s">
        <v>274</v>
      </c>
      <c r="N2657" s="15" t="s">
        <v>275</v>
      </c>
      <c r="O2657" s="15" t="s">
        <v>276</v>
      </c>
      <c r="P2657" s="15" t="s">
        <v>276</v>
      </c>
      <c r="Q2657" s="15" t="s">
        <v>276</v>
      </c>
      <c r="R2657" s="15" t="s">
        <v>276</v>
      </c>
      <c r="S2657" s="15" t="s">
        <v>276</v>
      </c>
      <c r="T2657" s="15" t="s">
        <v>276</v>
      </c>
      <c r="U2657" s="15" t="s">
        <v>276</v>
      </c>
      <c r="V2657" s="15" t="s">
        <v>276</v>
      </c>
      <c r="W2657" s="23" t="s">
        <v>277</v>
      </c>
      <c r="X2657" s="23" t="s">
        <v>267</v>
      </c>
      <c r="Y2657" s="23" t="s">
        <v>14052</v>
      </c>
      <c r="Z2657" s="23" t="s">
        <v>279</v>
      </c>
      <c r="AA2657" s="23" t="s">
        <v>276</v>
      </c>
      <c r="AB2657" s="23" t="s">
        <v>1333</v>
      </c>
      <c r="AC2657" s="23" t="s">
        <v>314</v>
      </c>
      <c r="AD2657" s="23" t="s">
        <v>12155</v>
      </c>
      <c r="AE2657" s="23" t="s">
        <v>1117</v>
      </c>
      <c r="AF2657" s="23" t="s">
        <v>14053</v>
      </c>
      <c r="AG2657" s="24" t="s">
        <v>1887</v>
      </c>
      <c r="AH2657" s="24" t="s">
        <v>284</v>
      </c>
      <c r="AI2657" s="24" t="s">
        <v>267</v>
      </c>
      <c r="AJ2657" s="24" t="s">
        <v>285</v>
      </c>
      <c r="AK2657" s="24" t="s">
        <v>1888</v>
      </c>
      <c r="AL2657" s="24" t="s">
        <v>276</v>
      </c>
      <c r="AM2657" s="24" t="s">
        <v>1889</v>
      </c>
      <c r="AN2657" s="24" t="s">
        <v>288</v>
      </c>
      <c r="AO2657" s="24" t="s">
        <v>1890</v>
      </c>
      <c r="AP2657" s="24" t="s">
        <v>276</v>
      </c>
      <c r="AQ2657" s="24" t="s">
        <v>677</v>
      </c>
      <c r="AR2657" s="24" t="s">
        <v>1891</v>
      </c>
      <c r="AS2657" s="24" t="s">
        <v>291</v>
      </c>
      <c r="AT2657" s="24" t="s">
        <v>323</v>
      </c>
      <c r="AU2657" s="24" t="s">
        <v>1892</v>
      </c>
      <c r="AV2657" s="24" t="s">
        <v>1893</v>
      </c>
      <c r="AW2657" s="24" t="s">
        <v>1894</v>
      </c>
      <c r="AX2657" s="24" t="s">
        <v>276</v>
      </c>
      <c r="AY2657" s="24" t="s">
        <v>1895</v>
      </c>
      <c r="AZ2657" s="24" t="s">
        <v>276</v>
      </c>
      <c r="BA2657" s="24" t="s">
        <v>327</v>
      </c>
      <c r="BB2657" s="25" t="s">
        <v>52</v>
      </c>
    </row>
    <row r="2658" spans="1:54" x14ac:dyDescent="0.2">
      <c r="A2658" s="15" t="s">
        <v>267</v>
      </c>
      <c r="C2658" s="15" t="s">
        <v>14565</v>
      </c>
      <c r="D2658" s="50" t="s">
        <v>757</v>
      </c>
      <c r="F2658" s="15" t="str">
        <f>VLOOKUP(C2658,QVLinien21!$A$2:$G$2812,7,FALSE)</f>
        <v>Laufenburg - Hottwil - Gansingen - Brugg AUCO.Z</v>
      </c>
      <c r="G2658" s="15" t="str">
        <f>VLOOKUP(C2658,v32_x__2020_06_28[[SLNID]:[Beschreibung]],8,FALSE)</f>
        <v>Laufenburg - Hottwil - Gansingen - Brugg {SK}&lt;br/&gt;Hottwil - Wil - Laufenburg {SK}&lt;br/&gt;Hottwil - Wil - Brugg {SK}&lt;br/&gt;Brugg - Umiken - Remigen (alle Kurse)</v>
      </c>
      <c r="H2658" s="15" t="s">
        <v>14566</v>
      </c>
      <c r="I2658" s="15" t="s">
        <v>14567</v>
      </c>
      <c r="J2658" s="15" t="s">
        <v>14551</v>
      </c>
      <c r="K2658" s="52" t="s">
        <v>1225</v>
      </c>
      <c r="L2658" s="15" t="s">
        <v>12155</v>
      </c>
      <c r="M2658" s="15" t="s">
        <v>274</v>
      </c>
      <c r="N2658" s="15" t="s">
        <v>275</v>
      </c>
      <c r="O2658" s="15" t="s">
        <v>276</v>
      </c>
      <c r="P2658" s="15" t="s">
        <v>276</v>
      </c>
      <c r="Q2658" s="15" t="s">
        <v>276</v>
      </c>
      <c r="R2658" s="15" t="s">
        <v>276</v>
      </c>
      <c r="S2658" s="15" t="s">
        <v>276</v>
      </c>
      <c r="T2658" s="15" t="s">
        <v>276</v>
      </c>
      <c r="U2658" s="15" t="s">
        <v>276</v>
      </c>
      <c r="V2658" s="15" t="s">
        <v>276</v>
      </c>
      <c r="W2658" s="23" t="s">
        <v>277</v>
      </c>
      <c r="X2658" s="23" t="s">
        <v>267</v>
      </c>
      <c r="Y2658" s="23" t="s">
        <v>14052</v>
      </c>
      <c r="Z2658" s="23" t="s">
        <v>279</v>
      </c>
      <c r="AA2658" s="23" t="s">
        <v>276</v>
      </c>
      <c r="AB2658" s="23" t="s">
        <v>1333</v>
      </c>
      <c r="AC2658" s="23" t="s">
        <v>314</v>
      </c>
      <c r="AD2658" s="23" t="s">
        <v>12155</v>
      </c>
      <c r="AE2658" s="23" t="s">
        <v>1117</v>
      </c>
      <c r="AF2658" s="23" t="s">
        <v>14053</v>
      </c>
      <c r="AG2658" s="24" t="s">
        <v>1887</v>
      </c>
      <c r="AH2658" s="24" t="s">
        <v>284</v>
      </c>
      <c r="AI2658" s="24" t="s">
        <v>267</v>
      </c>
      <c r="AJ2658" s="24" t="s">
        <v>285</v>
      </c>
      <c r="AK2658" s="24" t="s">
        <v>1888</v>
      </c>
      <c r="AL2658" s="24" t="s">
        <v>276</v>
      </c>
      <c r="AM2658" s="24" t="s">
        <v>1889</v>
      </c>
      <c r="AN2658" s="24" t="s">
        <v>288</v>
      </c>
      <c r="AO2658" s="24" t="s">
        <v>1890</v>
      </c>
      <c r="AP2658" s="24" t="s">
        <v>276</v>
      </c>
      <c r="AQ2658" s="24" t="s">
        <v>677</v>
      </c>
      <c r="AR2658" s="24" t="s">
        <v>1891</v>
      </c>
      <c r="AS2658" s="24" t="s">
        <v>291</v>
      </c>
      <c r="AT2658" s="24" t="s">
        <v>323</v>
      </c>
      <c r="AU2658" s="24" t="s">
        <v>1892</v>
      </c>
      <c r="AV2658" s="24" t="s">
        <v>1893</v>
      </c>
      <c r="AW2658" s="24" t="s">
        <v>1894</v>
      </c>
      <c r="AX2658" s="24" t="s">
        <v>276</v>
      </c>
      <c r="AY2658" s="24" t="s">
        <v>1895</v>
      </c>
      <c r="AZ2658" s="24" t="s">
        <v>276</v>
      </c>
      <c r="BA2658" s="24" t="s">
        <v>327</v>
      </c>
      <c r="BB2658" s="25" t="s">
        <v>52</v>
      </c>
    </row>
    <row r="2659" spans="1:54" x14ac:dyDescent="0.2">
      <c r="A2659" s="15" t="s">
        <v>267</v>
      </c>
      <c r="C2659" s="15" t="s">
        <v>14568</v>
      </c>
      <c r="D2659" s="50" t="s">
        <v>2325</v>
      </c>
      <c r="F2659" s="15" t="str">
        <f>VLOOKUP(C2659,QVLinien21!$A$2:$G$2812,7,FALSE)</f>
        <v>Laufenburg - Kaisten - Sisseln - Stein AUCO.Z</v>
      </c>
      <c r="G2659" s="15" t="str">
        <f>VLOOKUP(C2659,v32_x__2020_06_28[[SLNID]:[Beschreibung]],8,FALSE)</f>
        <v>Laufenburg - Kaisten - Sisseln - Stein {SK}</v>
      </c>
      <c r="H2659" s="15" t="s">
        <v>14569</v>
      </c>
      <c r="I2659" s="15" t="s">
        <v>14570</v>
      </c>
      <c r="J2659" s="15" t="s">
        <v>14551</v>
      </c>
      <c r="K2659" s="52" t="s">
        <v>1225</v>
      </c>
      <c r="L2659" s="15" t="s">
        <v>12155</v>
      </c>
      <c r="M2659" s="15" t="s">
        <v>274</v>
      </c>
      <c r="N2659" s="15" t="s">
        <v>275</v>
      </c>
      <c r="O2659" s="15" t="s">
        <v>276</v>
      </c>
      <c r="P2659" s="15" t="s">
        <v>276</v>
      </c>
      <c r="Q2659" s="15" t="s">
        <v>276</v>
      </c>
      <c r="R2659" s="15" t="s">
        <v>276</v>
      </c>
      <c r="S2659" s="15" t="s">
        <v>276</v>
      </c>
      <c r="T2659" s="15" t="s">
        <v>276</v>
      </c>
      <c r="U2659" s="15" t="s">
        <v>276</v>
      </c>
      <c r="V2659" s="15" t="s">
        <v>276</v>
      </c>
      <c r="W2659" s="23" t="s">
        <v>277</v>
      </c>
      <c r="X2659" s="23" t="s">
        <v>267</v>
      </c>
      <c r="Y2659" s="23" t="s">
        <v>14052</v>
      </c>
      <c r="Z2659" s="23" t="s">
        <v>279</v>
      </c>
      <c r="AA2659" s="23" t="s">
        <v>276</v>
      </c>
      <c r="AB2659" s="23" t="s">
        <v>1333</v>
      </c>
      <c r="AC2659" s="23" t="s">
        <v>314</v>
      </c>
      <c r="AD2659" s="23" t="s">
        <v>12155</v>
      </c>
      <c r="AE2659" s="23" t="s">
        <v>1117</v>
      </c>
      <c r="AF2659" s="23" t="s">
        <v>14053</v>
      </c>
      <c r="AG2659" s="24" t="s">
        <v>1887</v>
      </c>
      <c r="AH2659" s="24" t="s">
        <v>284</v>
      </c>
      <c r="AI2659" s="24" t="s">
        <v>267</v>
      </c>
      <c r="AJ2659" s="24" t="s">
        <v>285</v>
      </c>
      <c r="AK2659" s="24" t="s">
        <v>1888</v>
      </c>
      <c r="AL2659" s="24" t="s">
        <v>276</v>
      </c>
      <c r="AM2659" s="24" t="s">
        <v>1889</v>
      </c>
      <c r="AN2659" s="24" t="s">
        <v>288</v>
      </c>
      <c r="AO2659" s="24" t="s">
        <v>1890</v>
      </c>
      <c r="AP2659" s="24" t="s">
        <v>276</v>
      </c>
      <c r="AQ2659" s="24" t="s">
        <v>677</v>
      </c>
      <c r="AR2659" s="24" t="s">
        <v>1891</v>
      </c>
      <c r="AS2659" s="24" t="s">
        <v>291</v>
      </c>
      <c r="AT2659" s="24" t="s">
        <v>323</v>
      </c>
      <c r="AU2659" s="24" t="s">
        <v>1892</v>
      </c>
      <c r="AV2659" s="24" t="s">
        <v>1893</v>
      </c>
      <c r="AW2659" s="24" t="s">
        <v>1894</v>
      </c>
      <c r="AX2659" s="24" t="s">
        <v>276</v>
      </c>
      <c r="AY2659" s="24" t="s">
        <v>1895</v>
      </c>
      <c r="AZ2659" s="24" t="s">
        <v>276</v>
      </c>
      <c r="BA2659" s="24" t="s">
        <v>327</v>
      </c>
      <c r="BB2659" s="25" t="s">
        <v>52</v>
      </c>
    </row>
    <row r="2660" spans="1:54" x14ac:dyDescent="0.2">
      <c r="A2660" s="15" t="s">
        <v>267</v>
      </c>
      <c r="C2660" s="15" t="s">
        <v>14571</v>
      </c>
      <c r="D2660" s="50" t="s">
        <v>11142</v>
      </c>
      <c r="F2660" s="15" t="str">
        <f>VLOOKUP(C2660,QVLinien21!$A$2:$G$2812,7,FALSE)</f>
        <v>Laufenburg - Kaisten - Ittenthal Laufenburg - Kaisten - (alle Kurse) AUCO.Z</v>
      </c>
      <c r="G2660" s="15" t="str">
        <f>VLOOKUP(C2660,v32_x__2020_06_28[[SLNID]:[Beschreibung]],8,FALSE)</f>
        <v>Laufenburg - Kaisten - Ittenthal {SK}&lt;br/&gt;Laufenburg - Kaisten (alle Kurse)</v>
      </c>
      <c r="H2660" s="15" t="s">
        <v>14572</v>
      </c>
      <c r="I2660" s="15" t="s">
        <v>14573</v>
      </c>
      <c r="J2660" s="15" t="s">
        <v>14551</v>
      </c>
      <c r="K2660" s="52" t="s">
        <v>1225</v>
      </c>
      <c r="L2660" s="15" t="s">
        <v>12155</v>
      </c>
      <c r="M2660" s="15" t="s">
        <v>274</v>
      </c>
      <c r="N2660" s="15" t="s">
        <v>275</v>
      </c>
      <c r="O2660" s="15" t="s">
        <v>276</v>
      </c>
      <c r="P2660" s="15" t="s">
        <v>276</v>
      </c>
      <c r="Q2660" s="15" t="s">
        <v>276</v>
      </c>
      <c r="R2660" s="15" t="s">
        <v>276</v>
      </c>
      <c r="S2660" s="15" t="s">
        <v>276</v>
      </c>
      <c r="T2660" s="15" t="s">
        <v>276</v>
      </c>
      <c r="U2660" s="15" t="s">
        <v>276</v>
      </c>
      <c r="V2660" s="15" t="s">
        <v>276</v>
      </c>
      <c r="W2660" s="23" t="s">
        <v>277</v>
      </c>
      <c r="X2660" s="23" t="s">
        <v>267</v>
      </c>
      <c r="Y2660" s="23" t="s">
        <v>14052</v>
      </c>
      <c r="Z2660" s="23" t="s">
        <v>279</v>
      </c>
      <c r="AA2660" s="23" t="s">
        <v>276</v>
      </c>
      <c r="AB2660" s="23" t="s">
        <v>1333</v>
      </c>
      <c r="AC2660" s="23" t="s">
        <v>314</v>
      </c>
      <c r="AD2660" s="23" t="s">
        <v>12155</v>
      </c>
      <c r="AE2660" s="23" t="s">
        <v>1117</v>
      </c>
      <c r="AF2660" s="23" t="s">
        <v>14053</v>
      </c>
      <c r="AG2660" s="24" t="s">
        <v>1887</v>
      </c>
      <c r="AH2660" s="24" t="s">
        <v>284</v>
      </c>
      <c r="AI2660" s="24" t="s">
        <v>267</v>
      </c>
      <c r="AJ2660" s="24" t="s">
        <v>285</v>
      </c>
      <c r="AK2660" s="24" t="s">
        <v>1888</v>
      </c>
      <c r="AL2660" s="24" t="s">
        <v>276</v>
      </c>
      <c r="AM2660" s="24" t="s">
        <v>1889</v>
      </c>
      <c r="AN2660" s="24" t="s">
        <v>288</v>
      </c>
      <c r="AO2660" s="24" t="s">
        <v>1890</v>
      </c>
      <c r="AP2660" s="24" t="s">
        <v>276</v>
      </c>
      <c r="AQ2660" s="24" t="s">
        <v>677</v>
      </c>
      <c r="AR2660" s="24" t="s">
        <v>1891</v>
      </c>
      <c r="AS2660" s="24" t="s">
        <v>291</v>
      </c>
      <c r="AT2660" s="24" t="s">
        <v>323</v>
      </c>
      <c r="AU2660" s="24" t="s">
        <v>1892</v>
      </c>
      <c r="AV2660" s="24" t="s">
        <v>1893</v>
      </c>
      <c r="AW2660" s="24" t="s">
        <v>1894</v>
      </c>
      <c r="AX2660" s="24" t="s">
        <v>276</v>
      </c>
      <c r="AY2660" s="24" t="s">
        <v>1895</v>
      </c>
      <c r="AZ2660" s="24" t="s">
        <v>276</v>
      </c>
      <c r="BA2660" s="24" t="s">
        <v>327</v>
      </c>
      <c r="BB2660" s="25" t="s">
        <v>52</v>
      </c>
    </row>
    <row r="2661" spans="1:54" x14ac:dyDescent="0.2">
      <c r="A2661" s="15" t="s">
        <v>267</v>
      </c>
      <c r="C2661" s="15" t="s">
        <v>14574</v>
      </c>
      <c r="D2661" s="50" t="s">
        <v>12787</v>
      </c>
      <c r="F2661" s="15" t="str">
        <f>VLOOKUP(C2661,QVLinien21!$A$2:$G$2812,7,FALSE)</f>
        <v>Koblenz - Full - Leibstadt - Leuggern AUCO.Z</v>
      </c>
      <c r="G2661" s="15" t="str">
        <f>VLOOKUP(C2661,v32_x__2020_06_28[[SLNID]:[Beschreibung]],8,FALSE)</f>
        <v>Koblenz - Full - Leibstadt - (Leuggern) {SK}</v>
      </c>
      <c r="H2661" s="15" t="s">
        <v>14575</v>
      </c>
      <c r="I2661" s="15" t="s">
        <v>14576</v>
      </c>
      <c r="J2661" s="15" t="s">
        <v>14577</v>
      </c>
      <c r="K2661" s="52" t="s">
        <v>1225</v>
      </c>
      <c r="L2661" s="15" t="s">
        <v>12155</v>
      </c>
      <c r="M2661" s="15" t="s">
        <v>274</v>
      </c>
      <c r="N2661" s="15" t="s">
        <v>275</v>
      </c>
      <c r="O2661" s="15" t="s">
        <v>276</v>
      </c>
      <c r="P2661" s="15" t="s">
        <v>276</v>
      </c>
      <c r="Q2661" s="15" t="s">
        <v>276</v>
      </c>
      <c r="R2661" s="15" t="s">
        <v>276</v>
      </c>
      <c r="S2661" s="15" t="s">
        <v>276</v>
      </c>
      <c r="T2661" s="15" t="s">
        <v>276</v>
      </c>
      <c r="U2661" s="15" t="s">
        <v>276</v>
      </c>
      <c r="V2661" s="15" t="s">
        <v>276</v>
      </c>
      <c r="W2661" s="23" t="s">
        <v>277</v>
      </c>
      <c r="X2661" s="23" t="s">
        <v>267</v>
      </c>
      <c r="Y2661" s="23" t="s">
        <v>14052</v>
      </c>
      <c r="Z2661" s="23" t="s">
        <v>279</v>
      </c>
      <c r="AA2661" s="23" t="s">
        <v>276</v>
      </c>
      <c r="AB2661" s="23" t="s">
        <v>1333</v>
      </c>
      <c r="AC2661" s="23" t="s">
        <v>314</v>
      </c>
      <c r="AD2661" s="23" t="s">
        <v>12155</v>
      </c>
      <c r="AE2661" s="23" t="s">
        <v>1117</v>
      </c>
      <c r="AF2661" s="23" t="s">
        <v>14053</v>
      </c>
      <c r="AG2661" s="24" t="s">
        <v>1887</v>
      </c>
      <c r="AH2661" s="24" t="s">
        <v>284</v>
      </c>
      <c r="AI2661" s="24" t="s">
        <v>267</v>
      </c>
      <c r="AJ2661" s="24" t="s">
        <v>285</v>
      </c>
      <c r="AK2661" s="24" t="s">
        <v>1888</v>
      </c>
      <c r="AL2661" s="24" t="s">
        <v>276</v>
      </c>
      <c r="AM2661" s="24" t="s">
        <v>1889</v>
      </c>
      <c r="AN2661" s="24" t="s">
        <v>288</v>
      </c>
      <c r="AO2661" s="24" t="s">
        <v>1890</v>
      </c>
      <c r="AP2661" s="24" t="s">
        <v>276</v>
      </c>
      <c r="AQ2661" s="24" t="s">
        <v>677</v>
      </c>
      <c r="AR2661" s="24" t="s">
        <v>1891</v>
      </c>
      <c r="AS2661" s="24" t="s">
        <v>291</v>
      </c>
      <c r="AT2661" s="24" t="s">
        <v>323</v>
      </c>
      <c r="AU2661" s="24" t="s">
        <v>1892</v>
      </c>
      <c r="AV2661" s="24" t="s">
        <v>1893</v>
      </c>
      <c r="AW2661" s="24" t="s">
        <v>1894</v>
      </c>
      <c r="AX2661" s="24" t="s">
        <v>276</v>
      </c>
      <c r="AY2661" s="24" t="s">
        <v>1895</v>
      </c>
      <c r="AZ2661" s="24" t="s">
        <v>276</v>
      </c>
      <c r="BA2661" s="24" t="s">
        <v>327</v>
      </c>
      <c r="BB2661" s="25" t="s">
        <v>52</v>
      </c>
    </row>
    <row r="2662" spans="1:54" x14ac:dyDescent="0.2">
      <c r="A2662" s="15" t="s">
        <v>267</v>
      </c>
      <c r="C2662" s="15" t="s">
        <v>14578</v>
      </c>
      <c r="D2662" s="50" t="s">
        <v>11150</v>
      </c>
      <c r="F2662" s="15" t="str">
        <f>VLOOKUP(C2662,QVLinien21!$A$2:$G$2812,7,FALSE)</f>
        <v>Döttingen - Mandach AUCO.Z</v>
      </c>
      <c r="G2662" s="15" t="str">
        <f>VLOOKUP(C2662,v32_x__2020_06_28[[SLNID]:[Beschreibung]],8,FALSE)</f>
        <v>Döttingen - Mandach {SK}</v>
      </c>
      <c r="H2662" s="15" t="s">
        <v>14579</v>
      </c>
      <c r="I2662" s="15" t="s">
        <v>14580</v>
      </c>
      <c r="J2662" s="15" t="s">
        <v>14551</v>
      </c>
      <c r="K2662" s="52" t="s">
        <v>1225</v>
      </c>
      <c r="L2662" s="15" t="s">
        <v>12155</v>
      </c>
      <c r="M2662" s="15" t="s">
        <v>274</v>
      </c>
      <c r="N2662" s="15" t="s">
        <v>275</v>
      </c>
      <c r="O2662" s="15" t="s">
        <v>276</v>
      </c>
      <c r="P2662" s="15" t="s">
        <v>276</v>
      </c>
      <c r="Q2662" s="15" t="s">
        <v>276</v>
      </c>
      <c r="R2662" s="15" t="s">
        <v>276</v>
      </c>
      <c r="S2662" s="15" t="s">
        <v>276</v>
      </c>
      <c r="T2662" s="15" t="s">
        <v>276</v>
      </c>
      <c r="U2662" s="15" t="s">
        <v>276</v>
      </c>
      <c r="V2662" s="15" t="s">
        <v>276</v>
      </c>
      <c r="W2662" s="23" t="s">
        <v>277</v>
      </c>
      <c r="X2662" s="23" t="s">
        <v>267</v>
      </c>
      <c r="Y2662" s="23" t="s">
        <v>14052</v>
      </c>
      <c r="Z2662" s="23" t="s">
        <v>279</v>
      </c>
      <c r="AA2662" s="23" t="s">
        <v>276</v>
      </c>
      <c r="AB2662" s="23" t="s">
        <v>1333</v>
      </c>
      <c r="AC2662" s="23" t="s">
        <v>314</v>
      </c>
      <c r="AD2662" s="23" t="s">
        <v>12155</v>
      </c>
      <c r="AE2662" s="23" t="s">
        <v>1117</v>
      </c>
      <c r="AF2662" s="23" t="s">
        <v>14053</v>
      </c>
      <c r="AG2662" s="24" t="s">
        <v>1887</v>
      </c>
      <c r="AH2662" s="24" t="s">
        <v>284</v>
      </c>
      <c r="AI2662" s="24" t="s">
        <v>267</v>
      </c>
      <c r="AJ2662" s="24" t="s">
        <v>285</v>
      </c>
      <c r="AK2662" s="24" t="s">
        <v>1888</v>
      </c>
      <c r="AL2662" s="24" t="s">
        <v>276</v>
      </c>
      <c r="AM2662" s="24" t="s">
        <v>1889</v>
      </c>
      <c r="AN2662" s="24" t="s">
        <v>288</v>
      </c>
      <c r="AO2662" s="24" t="s">
        <v>1890</v>
      </c>
      <c r="AP2662" s="24" t="s">
        <v>276</v>
      </c>
      <c r="AQ2662" s="24" t="s">
        <v>677</v>
      </c>
      <c r="AR2662" s="24" t="s">
        <v>1891</v>
      </c>
      <c r="AS2662" s="24" t="s">
        <v>291</v>
      </c>
      <c r="AT2662" s="24" t="s">
        <v>323</v>
      </c>
      <c r="AU2662" s="24" t="s">
        <v>1892</v>
      </c>
      <c r="AV2662" s="24" t="s">
        <v>1893</v>
      </c>
      <c r="AW2662" s="24" t="s">
        <v>1894</v>
      </c>
      <c r="AX2662" s="24" t="s">
        <v>276</v>
      </c>
      <c r="AY2662" s="24" t="s">
        <v>1895</v>
      </c>
      <c r="AZ2662" s="24" t="s">
        <v>276</v>
      </c>
      <c r="BA2662" s="24" t="s">
        <v>327</v>
      </c>
      <c r="BB2662" s="25" t="s">
        <v>52</v>
      </c>
    </row>
    <row r="2663" spans="1:54" x14ac:dyDescent="0.2">
      <c r="A2663" s="15" t="s">
        <v>267</v>
      </c>
      <c r="C2663" s="15" t="s">
        <v>14581</v>
      </c>
      <c r="D2663" s="50" t="s">
        <v>14582</v>
      </c>
      <c r="F2663" s="15" t="str">
        <f>VLOOKUP(C2663,QVLinien21!$A$2:$G$2812,7,FALSE)</f>
        <v>Döttingen - Schwaderloch - Laufenburg AUCO.Z</v>
      </c>
      <c r="G2663" s="15" t="str">
        <f>VLOOKUP(C2663,v32_x__2020_06_28[[SLNID]:[Beschreibung]],8,FALSE)</f>
        <v>Döttingen - Schwaderloch - Laufenburg {SK}&lt;br/&gt;Döttingen - Leuggern (alle Kurse)</v>
      </c>
      <c r="H2663" s="15" t="s">
        <v>14583</v>
      </c>
      <c r="I2663" s="15" t="s">
        <v>14584</v>
      </c>
      <c r="J2663" s="15" t="s">
        <v>14551</v>
      </c>
      <c r="K2663" s="52" t="s">
        <v>1225</v>
      </c>
      <c r="L2663" s="15" t="s">
        <v>12155</v>
      </c>
      <c r="M2663" s="15" t="s">
        <v>274</v>
      </c>
      <c r="N2663" s="15" t="s">
        <v>275</v>
      </c>
      <c r="O2663" s="15" t="s">
        <v>276</v>
      </c>
      <c r="P2663" s="15" t="s">
        <v>276</v>
      </c>
      <c r="Q2663" s="15" t="s">
        <v>276</v>
      </c>
      <c r="R2663" s="15" t="s">
        <v>276</v>
      </c>
      <c r="S2663" s="15" t="s">
        <v>276</v>
      </c>
      <c r="T2663" s="15" t="s">
        <v>276</v>
      </c>
      <c r="U2663" s="15" t="s">
        <v>276</v>
      </c>
      <c r="V2663" s="15" t="s">
        <v>276</v>
      </c>
      <c r="W2663" s="23" t="s">
        <v>277</v>
      </c>
      <c r="X2663" s="23" t="s">
        <v>267</v>
      </c>
      <c r="Y2663" s="23" t="s">
        <v>14052</v>
      </c>
      <c r="Z2663" s="23" t="s">
        <v>279</v>
      </c>
      <c r="AA2663" s="23" t="s">
        <v>276</v>
      </c>
      <c r="AB2663" s="23" t="s">
        <v>1333</v>
      </c>
      <c r="AC2663" s="23" t="s">
        <v>314</v>
      </c>
      <c r="AD2663" s="23" t="s">
        <v>12155</v>
      </c>
      <c r="AE2663" s="23" t="s">
        <v>1117</v>
      </c>
      <c r="AF2663" s="23" t="s">
        <v>14053</v>
      </c>
      <c r="AG2663" s="24" t="s">
        <v>1887</v>
      </c>
      <c r="AH2663" s="24" t="s">
        <v>284</v>
      </c>
      <c r="AI2663" s="24" t="s">
        <v>267</v>
      </c>
      <c r="AJ2663" s="24" t="s">
        <v>285</v>
      </c>
      <c r="AK2663" s="24" t="s">
        <v>1888</v>
      </c>
      <c r="AL2663" s="24" t="s">
        <v>276</v>
      </c>
      <c r="AM2663" s="24" t="s">
        <v>1889</v>
      </c>
      <c r="AN2663" s="24" t="s">
        <v>288</v>
      </c>
      <c r="AO2663" s="24" t="s">
        <v>1890</v>
      </c>
      <c r="AP2663" s="24" t="s">
        <v>276</v>
      </c>
      <c r="AQ2663" s="24" t="s">
        <v>677</v>
      </c>
      <c r="AR2663" s="24" t="s">
        <v>1891</v>
      </c>
      <c r="AS2663" s="24" t="s">
        <v>291</v>
      </c>
      <c r="AT2663" s="24" t="s">
        <v>323</v>
      </c>
      <c r="AU2663" s="24" t="s">
        <v>1892</v>
      </c>
      <c r="AV2663" s="24" t="s">
        <v>1893</v>
      </c>
      <c r="AW2663" s="24" t="s">
        <v>1894</v>
      </c>
      <c r="AX2663" s="24" t="s">
        <v>276</v>
      </c>
      <c r="AY2663" s="24" t="s">
        <v>1895</v>
      </c>
      <c r="AZ2663" s="24" t="s">
        <v>276</v>
      </c>
      <c r="BA2663" s="24" t="s">
        <v>327</v>
      </c>
      <c r="BB2663" s="25" t="s">
        <v>52</v>
      </c>
    </row>
    <row r="2664" spans="1:54" x14ac:dyDescent="0.2">
      <c r="A2664" s="15" t="s">
        <v>267</v>
      </c>
      <c r="C2664" s="15" t="s">
        <v>14585</v>
      </c>
      <c r="D2664" s="50" t="s">
        <v>927</v>
      </c>
      <c r="F2664" s="15" t="str">
        <f>VLOOKUP(C2664,QVLinien21!$A$2:$G$2812,7,FALSE)</f>
        <v>Buchs AG - Aarau - Küttigen</v>
      </c>
      <c r="G2664" s="15" t="str">
        <f>VLOOKUP(C2664,v32_x__2020_06_28[[SLNID]:[Beschreibung]],8,FALSE)</f>
        <v>Buchs AG - Aarau - Küttigen</v>
      </c>
      <c r="H2664" s="15" t="s">
        <v>9839</v>
      </c>
      <c r="I2664" s="15" t="s">
        <v>14586</v>
      </c>
      <c r="J2664" s="15" t="s">
        <v>276</v>
      </c>
      <c r="K2664" s="52" t="s">
        <v>560</v>
      </c>
      <c r="L2664" s="15" t="s">
        <v>637</v>
      </c>
      <c r="M2664" s="15" t="s">
        <v>276</v>
      </c>
      <c r="N2664" s="15" t="s">
        <v>275</v>
      </c>
      <c r="O2664" s="15" t="s">
        <v>276</v>
      </c>
      <c r="P2664" s="15" t="s">
        <v>276</v>
      </c>
      <c r="Q2664" s="15" t="s">
        <v>276</v>
      </c>
      <c r="R2664" s="15" t="s">
        <v>276</v>
      </c>
      <c r="S2664" s="15" t="s">
        <v>276</v>
      </c>
      <c r="T2664" s="15" t="s">
        <v>276</v>
      </c>
      <c r="U2664" s="15" t="s">
        <v>276</v>
      </c>
      <c r="V2664" s="15" t="s">
        <v>276</v>
      </c>
      <c r="W2664" s="23" t="s">
        <v>277</v>
      </c>
      <c r="X2664" s="23" t="s">
        <v>267</v>
      </c>
      <c r="Y2664" s="23" t="s">
        <v>14587</v>
      </c>
      <c r="Z2664" s="23" t="s">
        <v>279</v>
      </c>
      <c r="AA2664" s="23" t="s">
        <v>276</v>
      </c>
      <c r="AB2664" s="23" t="s">
        <v>560</v>
      </c>
      <c r="AC2664" s="23" t="s">
        <v>637</v>
      </c>
      <c r="AD2664" s="23" t="s">
        <v>13649</v>
      </c>
      <c r="AE2664" s="23" t="s">
        <v>1117</v>
      </c>
      <c r="AF2664" s="23" t="s">
        <v>276</v>
      </c>
      <c r="AG2664" s="24" t="s">
        <v>14588</v>
      </c>
      <c r="AH2664" s="24" t="s">
        <v>284</v>
      </c>
      <c r="AI2664" s="24" t="s">
        <v>267</v>
      </c>
      <c r="AJ2664" s="24" t="s">
        <v>285</v>
      </c>
      <c r="AK2664" s="24" t="s">
        <v>14589</v>
      </c>
      <c r="AL2664" s="24" t="s">
        <v>276</v>
      </c>
      <c r="AM2664" s="24" t="s">
        <v>14590</v>
      </c>
      <c r="AN2664" s="24" t="s">
        <v>288</v>
      </c>
      <c r="AO2664" s="24" t="s">
        <v>14591</v>
      </c>
      <c r="AP2664" s="24" t="s">
        <v>276</v>
      </c>
      <c r="AQ2664" s="24" t="s">
        <v>276</v>
      </c>
      <c r="AR2664" s="24" t="s">
        <v>14592</v>
      </c>
      <c r="AS2664" s="24" t="s">
        <v>291</v>
      </c>
      <c r="AT2664" s="24" t="s">
        <v>1486</v>
      </c>
      <c r="AU2664" s="24" t="s">
        <v>276</v>
      </c>
      <c r="AV2664" s="24" t="s">
        <v>14593</v>
      </c>
      <c r="AW2664" s="24" t="s">
        <v>14594</v>
      </c>
      <c r="AX2664" s="24" t="s">
        <v>276</v>
      </c>
      <c r="AY2664" s="24" t="s">
        <v>10555</v>
      </c>
      <c r="AZ2664" s="24" t="s">
        <v>276</v>
      </c>
      <c r="BA2664" s="24" t="s">
        <v>276</v>
      </c>
      <c r="BB2664" s="25" t="s">
        <v>52</v>
      </c>
    </row>
    <row r="2665" spans="1:54" x14ac:dyDescent="0.2">
      <c r="A2665" s="15" t="s">
        <v>267</v>
      </c>
      <c r="C2665" s="15" t="s">
        <v>14595</v>
      </c>
      <c r="D2665" s="50" t="s">
        <v>2370</v>
      </c>
      <c r="F2665" s="15" t="str">
        <f>VLOOKUP(C2665,QVLinien21!$A$2:$G$2812,7,FALSE)</f>
        <v>Aarau - Erlinsbach - Barmelweid</v>
      </c>
      <c r="G2665" s="15" t="str">
        <f>VLOOKUP(C2665,v32_x__2020_06_28[[SLNID]:[Beschreibung]],8,FALSE)</f>
        <v>Aarau - Erlinsbach - Barmelweid</v>
      </c>
      <c r="H2665" s="15" t="s">
        <v>9983</v>
      </c>
      <c r="I2665" s="15" t="s">
        <v>14596</v>
      </c>
      <c r="J2665" s="15" t="s">
        <v>276</v>
      </c>
      <c r="K2665" s="52" t="s">
        <v>560</v>
      </c>
      <c r="L2665" s="15" t="s">
        <v>637</v>
      </c>
      <c r="M2665" s="15" t="s">
        <v>276</v>
      </c>
      <c r="N2665" s="15" t="s">
        <v>275</v>
      </c>
      <c r="O2665" s="15" t="s">
        <v>276</v>
      </c>
      <c r="P2665" s="15" t="s">
        <v>276</v>
      </c>
      <c r="Q2665" s="15" t="s">
        <v>276</v>
      </c>
      <c r="R2665" s="15" t="s">
        <v>276</v>
      </c>
      <c r="S2665" s="15" t="s">
        <v>276</v>
      </c>
      <c r="T2665" s="15" t="s">
        <v>276</v>
      </c>
      <c r="U2665" s="15" t="s">
        <v>276</v>
      </c>
      <c r="V2665" s="15" t="s">
        <v>276</v>
      </c>
      <c r="W2665" s="23" t="s">
        <v>277</v>
      </c>
      <c r="X2665" s="23" t="s">
        <v>267</v>
      </c>
      <c r="Y2665" s="23" t="s">
        <v>14587</v>
      </c>
      <c r="Z2665" s="23" t="s">
        <v>279</v>
      </c>
      <c r="AA2665" s="23" t="s">
        <v>276</v>
      </c>
      <c r="AB2665" s="23" t="s">
        <v>560</v>
      </c>
      <c r="AC2665" s="23" t="s">
        <v>637</v>
      </c>
      <c r="AD2665" s="23" t="s">
        <v>13649</v>
      </c>
      <c r="AE2665" s="23" t="s">
        <v>1117</v>
      </c>
      <c r="AF2665" s="23" t="s">
        <v>276</v>
      </c>
      <c r="AG2665" s="24" t="s">
        <v>14588</v>
      </c>
      <c r="AH2665" s="24" t="s">
        <v>284</v>
      </c>
      <c r="AI2665" s="24" t="s">
        <v>267</v>
      </c>
      <c r="AJ2665" s="24" t="s">
        <v>285</v>
      </c>
      <c r="AK2665" s="24" t="s">
        <v>14589</v>
      </c>
      <c r="AL2665" s="24" t="s">
        <v>276</v>
      </c>
      <c r="AM2665" s="24" t="s">
        <v>14590</v>
      </c>
      <c r="AN2665" s="24" t="s">
        <v>288</v>
      </c>
      <c r="AO2665" s="24" t="s">
        <v>14591</v>
      </c>
      <c r="AP2665" s="24" t="s">
        <v>276</v>
      </c>
      <c r="AQ2665" s="24" t="s">
        <v>276</v>
      </c>
      <c r="AR2665" s="24" t="s">
        <v>14592</v>
      </c>
      <c r="AS2665" s="24" t="s">
        <v>291</v>
      </c>
      <c r="AT2665" s="24" t="s">
        <v>1486</v>
      </c>
      <c r="AU2665" s="24" t="s">
        <v>276</v>
      </c>
      <c r="AV2665" s="24" t="s">
        <v>14593</v>
      </c>
      <c r="AW2665" s="24" t="s">
        <v>14594</v>
      </c>
      <c r="AX2665" s="24" t="s">
        <v>276</v>
      </c>
      <c r="AY2665" s="24" t="s">
        <v>10555</v>
      </c>
      <c r="AZ2665" s="24" t="s">
        <v>276</v>
      </c>
      <c r="BA2665" s="24" t="s">
        <v>276</v>
      </c>
      <c r="BB2665" s="25" t="s">
        <v>52</v>
      </c>
    </row>
    <row r="2666" spans="1:54" x14ac:dyDescent="0.2">
      <c r="A2666" s="15" t="s">
        <v>267</v>
      </c>
      <c r="C2666" s="15" t="s">
        <v>14597</v>
      </c>
      <c r="D2666" s="50" t="s">
        <v>6080</v>
      </c>
      <c r="F2666" s="15" t="str">
        <f>VLOOKUP(C2666,QVLinien21!$A$2:$G$2812,7,FALSE)</f>
        <v>Aarau - Schönenwerd - Gretzenbach</v>
      </c>
      <c r="G2666" s="15" t="str">
        <f>VLOOKUP(C2666,v32_x__2020_06_28[[SLNID]:[Beschreibung]],8,FALSE)</f>
        <v>Aarau - Schönenwerd - Gretzenbach</v>
      </c>
      <c r="H2666" s="15" t="s">
        <v>9985</v>
      </c>
      <c r="I2666" s="15" t="s">
        <v>14598</v>
      </c>
      <c r="J2666" s="15" t="s">
        <v>276</v>
      </c>
      <c r="K2666" s="52" t="s">
        <v>560</v>
      </c>
      <c r="L2666" s="15" t="s">
        <v>13649</v>
      </c>
      <c r="M2666" s="15" t="s">
        <v>637</v>
      </c>
      <c r="N2666" s="15" t="s">
        <v>275</v>
      </c>
      <c r="O2666" s="15" t="s">
        <v>276</v>
      </c>
      <c r="P2666" s="15" t="s">
        <v>276</v>
      </c>
      <c r="Q2666" s="15" t="s">
        <v>276</v>
      </c>
      <c r="R2666" s="15" t="s">
        <v>276</v>
      </c>
      <c r="S2666" s="15" t="s">
        <v>276</v>
      </c>
      <c r="T2666" s="15" t="s">
        <v>276</v>
      </c>
      <c r="U2666" s="15" t="s">
        <v>276</v>
      </c>
      <c r="V2666" s="15" t="s">
        <v>276</v>
      </c>
      <c r="W2666" s="23" t="s">
        <v>277</v>
      </c>
      <c r="X2666" s="23" t="s">
        <v>267</v>
      </c>
      <c r="Y2666" s="23" t="s">
        <v>14587</v>
      </c>
      <c r="Z2666" s="23" t="s">
        <v>279</v>
      </c>
      <c r="AA2666" s="23" t="s">
        <v>276</v>
      </c>
      <c r="AB2666" s="23" t="s">
        <v>560</v>
      </c>
      <c r="AC2666" s="23" t="s">
        <v>637</v>
      </c>
      <c r="AD2666" s="23" t="s">
        <v>13649</v>
      </c>
      <c r="AE2666" s="23" t="s">
        <v>1117</v>
      </c>
      <c r="AF2666" s="23" t="s">
        <v>276</v>
      </c>
      <c r="AG2666" s="24" t="s">
        <v>14588</v>
      </c>
      <c r="AH2666" s="24" t="s">
        <v>284</v>
      </c>
      <c r="AI2666" s="24" t="s">
        <v>267</v>
      </c>
      <c r="AJ2666" s="24" t="s">
        <v>285</v>
      </c>
      <c r="AK2666" s="24" t="s">
        <v>14589</v>
      </c>
      <c r="AL2666" s="24" t="s">
        <v>276</v>
      </c>
      <c r="AM2666" s="24" t="s">
        <v>14590</v>
      </c>
      <c r="AN2666" s="24" t="s">
        <v>288</v>
      </c>
      <c r="AO2666" s="24" t="s">
        <v>14591</v>
      </c>
      <c r="AP2666" s="24" t="s">
        <v>276</v>
      </c>
      <c r="AQ2666" s="24" t="s">
        <v>276</v>
      </c>
      <c r="AR2666" s="24" t="s">
        <v>14592</v>
      </c>
      <c r="AS2666" s="24" t="s">
        <v>291</v>
      </c>
      <c r="AT2666" s="24" t="s">
        <v>1486</v>
      </c>
      <c r="AU2666" s="24" t="s">
        <v>276</v>
      </c>
      <c r="AV2666" s="24" t="s">
        <v>14593</v>
      </c>
      <c r="AW2666" s="24" t="s">
        <v>14594</v>
      </c>
      <c r="AX2666" s="24" t="s">
        <v>276</v>
      </c>
      <c r="AY2666" s="24" t="s">
        <v>10555</v>
      </c>
      <c r="AZ2666" s="24" t="s">
        <v>276</v>
      </c>
      <c r="BA2666" s="24" t="s">
        <v>276</v>
      </c>
      <c r="BB2666" s="25" t="s">
        <v>52</v>
      </c>
    </row>
    <row r="2667" spans="1:54" x14ac:dyDescent="0.2">
      <c r="A2667" s="15" t="s">
        <v>267</v>
      </c>
      <c r="C2667" s="15" t="s">
        <v>14599</v>
      </c>
      <c r="D2667" s="50" t="s">
        <v>7265</v>
      </c>
      <c r="F2667" s="15" t="str">
        <f>VLOOKUP(C2667,QVLinien21!$A$2:$G$2812,7,FALSE)</f>
        <v>Suhr - Aarau - Biberstein</v>
      </c>
      <c r="G2667" s="15" t="str">
        <f>VLOOKUP(C2667,v32_x__2020_06_28[[SLNID]:[Beschreibung]],8,FALSE)</f>
        <v>Suhr - Aarau - Biberstein</v>
      </c>
      <c r="H2667" s="15" t="s">
        <v>10674</v>
      </c>
      <c r="I2667" s="15" t="s">
        <v>14600</v>
      </c>
      <c r="J2667" s="15" t="s">
        <v>276</v>
      </c>
      <c r="K2667" s="52" t="s">
        <v>560</v>
      </c>
      <c r="L2667" s="15" t="s">
        <v>13649</v>
      </c>
      <c r="M2667" s="15" t="s">
        <v>637</v>
      </c>
      <c r="N2667" s="15" t="s">
        <v>275</v>
      </c>
      <c r="O2667" s="15" t="s">
        <v>276</v>
      </c>
      <c r="P2667" s="15" t="s">
        <v>276</v>
      </c>
      <c r="Q2667" s="15" t="s">
        <v>276</v>
      </c>
      <c r="R2667" s="15" t="s">
        <v>276</v>
      </c>
      <c r="S2667" s="15" t="s">
        <v>276</v>
      </c>
      <c r="T2667" s="15" t="s">
        <v>276</v>
      </c>
      <c r="U2667" s="15" t="s">
        <v>276</v>
      </c>
      <c r="V2667" s="15" t="s">
        <v>276</v>
      </c>
      <c r="W2667" s="23" t="s">
        <v>277</v>
      </c>
      <c r="X2667" s="23" t="s">
        <v>267</v>
      </c>
      <c r="Y2667" s="23" t="s">
        <v>14587</v>
      </c>
      <c r="Z2667" s="23" t="s">
        <v>279</v>
      </c>
      <c r="AA2667" s="23" t="s">
        <v>276</v>
      </c>
      <c r="AB2667" s="23" t="s">
        <v>560</v>
      </c>
      <c r="AC2667" s="23" t="s">
        <v>637</v>
      </c>
      <c r="AD2667" s="23" t="s">
        <v>13649</v>
      </c>
      <c r="AE2667" s="23" t="s">
        <v>1117</v>
      </c>
      <c r="AF2667" s="23" t="s">
        <v>276</v>
      </c>
      <c r="AG2667" s="24" t="s">
        <v>14588</v>
      </c>
      <c r="AH2667" s="24" t="s">
        <v>284</v>
      </c>
      <c r="AI2667" s="24" t="s">
        <v>267</v>
      </c>
      <c r="AJ2667" s="24" t="s">
        <v>285</v>
      </c>
      <c r="AK2667" s="24" t="s">
        <v>14589</v>
      </c>
      <c r="AL2667" s="24" t="s">
        <v>276</v>
      </c>
      <c r="AM2667" s="24" t="s">
        <v>14590</v>
      </c>
      <c r="AN2667" s="24" t="s">
        <v>288</v>
      </c>
      <c r="AO2667" s="24" t="s">
        <v>14591</v>
      </c>
      <c r="AP2667" s="24" t="s">
        <v>276</v>
      </c>
      <c r="AQ2667" s="24" t="s">
        <v>276</v>
      </c>
      <c r="AR2667" s="24" t="s">
        <v>14592</v>
      </c>
      <c r="AS2667" s="24" t="s">
        <v>291</v>
      </c>
      <c r="AT2667" s="24" t="s">
        <v>1486</v>
      </c>
      <c r="AU2667" s="24" t="s">
        <v>276</v>
      </c>
      <c r="AV2667" s="24" t="s">
        <v>14593</v>
      </c>
      <c r="AW2667" s="24" t="s">
        <v>14594</v>
      </c>
      <c r="AX2667" s="24" t="s">
        <v>276</v>
      </c>
      <c r="AY2667" s="24" t="s">
        <v>10555</v>
      </c>
      <c r="AZ2667" s="24" t="s">
        <v>276</v>
      </c>
      <c r="BA2667" s="24" t="s">
        <v>276</v>
      </c>
      <c r="BB2667" s="25" t="s">
        <v>52</v>
      </c>
    </row>
    <row r="2668" spans="1:54" x14ac:dyDescent="0.2">
      <c r="A2668" s="15" t="s">
        <v>267</v>
      </c>
      <c r="C2668" s="15" t="s">
        <v>14601</v>
      </c>
      <c r="D2668" s="50" t="s">
        <v>6362</v>
      </c>
      <c r="F2668" s="15" t="str">
        <f>VLOOKUP(C2668,QVLinien21!$A$2:$G$2812,7,FALSE)</f>
        <v>Aarau Bahnhof - Goldern - Zelgli - Bahnhof</v>
      </c>
      <c r="G2668" s="15" t="str">
        <f>VLOOKUP(C2668,v32_x__2020_06_28[[SLNID]:[Beschreibung]],8,FALSE)</f>
        <v>Aarau Bahnhof - Goldern - Zelgli - Bahnhof</v>
      </c>
      <c r="H2668" s="15" t="s">
        <v>10677</v>
      </c>
      <c r="I2668" s="15" t="s">
        <v>14602</v>
      </c>
      <c r="J2668" s="15" t="s">
        <v>276</v>
      </c>
      <c r="K2668" s="52" t="s">
        <v>560</v>
      </c>
      <c r="L2668" s="15" t="s">
        <v>637</v>
      </c>
      <c r="M2668" s="15" t="s">
        <v>276</v>
      </c>
      <c r="N2668" s="15" t="s">
        <v>275</v>
      </c>
      <c r="O2668" s="15" t="s">
        <v>276</v>
      </c>
      <c r="P2668" s="15" t="s">
        <v>276</v>
      </c>
      <c r="Q2668" s="15" t="s">
        <v>276</v>
      </c>
      <c r="R2668" s="15" t="s">
        <v>276</v>
      </c>
      <c r="S2668" s="15" t="s">
        <v>276</v>
      </c>
      <c r="T2668" s="15" t="s">
        <v>276</v>
      </c>
      <c r="U2668" s="15" t="s">
        <v>276</v>
      </c>
      <c r="V2668" s="15" t="s">
        <v>276</v>
      </c>
      <c r="W2668" s="23" t="s">
        <v>277</v>
      </c>
      <c r="X2668" s="23" t="s">
        <v>267</v>
      </c>
      <c r="Y2668" s="23" t="s">
        <v>14587</v>
      </c>
      <c r="Z2668" s="23" t="s">
        <v>279</v>
      </c>
      <c r="AA2668" s="23" t="s">
        <v>276</v>
      </c>
      <c r="AB2668" s="23" t="s">
        <v>560</v>
      </c>
      <c r="AC2668" s="23" t="s">
        <v>637</v>
      </c>
      <c r="AD2668" s="23" t="s">
        <v>13649</v>
      </c>
      <c r="AE2668" s="23" t="s">
        <v>1117</v>
      </c>
      <c r="AF2668" s="23" t="s">
        <v>276</v>
      </c>
      <c r="AG2668" s="24" t="s">
        <v>14588</v>
      </c>
      <c r="AH2668" s="24" t="s">
        <v>284</v>
      </c>
      <c r="AI2668" s="24" t="s">
        <v>267</v>
      </c>
      <c r="AJ2668" s="24" t="s">
        <v>285</v>
      </c>
      <c r="AK2668" s="24" t="s">
        <v>14589</v>
      </c>
      <c r="AL2668" s="24" t="s">
        <v>276</v>
      </c>
      <c r="AM2668" s="24" t="s">
        <v>14590</v>
      </c>
      <c r="AN2668" s="24" t="s">
        <v>288</v>
      </c>
      <c r="AO2668" s="24" t="s">
        <v>14591</v>
      </c>
      <c r="AP2668" s="24" t="s">
        <v>276</v>
      </c>
      <c r="AQ2668" s="24" t="s">
        <v>276</v>
      </c>
      <c r="AR2668" s="24" t="s">
        <v>14592</v>
      </c>
      <c r="AS2668" s="24" t="s">
        <v>291</v>
      </c>
      <c r="AT2668" s="24" t="s">
        <v>1486</v>
      </c>
      <c r="AU2668" s="24" t="s">
        <v>276</v>
      </c>
      <c r="AV2668" s="24" t="s">
        <v>14593</v>
      </c>
      <c r="AW2668" s="24" t="s">
        <v>14594</v>
      </c>
      <c r="AX2668" s="24" t="s">
        <v>276</v>
      </c>
      <c r="AY2668" s="24" t="s">
        <v>10555</v>
      </c>
      <c r="AZ2668" s="24" t="s">
        <v>276</v>
      </c>
      <c r="BA2668" s="24" t="s">
        <v>276</v>
      </c>
      <c r="BB2668" s="25" t="s">
        <v>52</v>
      </c>
    </row>
    <row r="2669" spans="1:54" x14ac:dyDescent="0.2">
      <c r="A2669" s="15" t="s">
        <v>267</v>
      </c>
      <c r="C2669" s="15" t="s">
        <v>14603</v>
      </c>
      <c r="D2669" s="50" t="s">
        <v>10099</v>
      </c>
      <c r="F2669" s="15" t="str">
        <f>VLOOKUP(C2669,QVLinien21!$A$2:$G$2812,7,FALSE)</f>
        <v>Damm - Aarau Bahnhof - Spital - Suhr Bahnhof</v>
      </c>
      <c r="G2669" s="15" t="str">
        <f>VLOOKUP(C2669,v32_x__2020_06_28[[SLNID]:[Beschreibung]],8,FALSE)</f>
        <v>Damm - Aarau Bahnhof - Spital - Suhr Bahnhof</v>
      </c>
      <c r="H2669" s="15" t="s">
        <v>10685</v>
      </c>
      <c r="I2669" s="15" t="s">
        <v>14604</v>
      </c>
      <c r="J2669" s="15" t="s">
        <v>276</v>
      </c>
      <c r="K2669" s="52" t="s">
        <v>560</v>
      </c>
      <c r="L2669" s="15" t="s">
        <v>637</v>
      </c>
      <c r="M2669" s="15" t="s">
        <v>276</v>
      </c>
      <c r="N2669" s="15" t="s">
        <v>275</v>
      </c>
      <c r="O2669" s="15" t="s">
        <v>276</v>
      </c>
      <c r="P2669" s="15" t="s">
        <v>276</v>
      </c>
      <c r="Q2669" s="15" t="s">
        <v>276</v>
      </c>
      <c r="R2669" s="15" t="s">
        <v>276</v>
      </c>
      <c r="S2669" s="15" t="s">
        <v>276</v>
      </c>
      <c r="T2669" s="15" t="s">
        <v>276</v>
      </c>
      <c r="U2669" s="15" t="s">
        <v>276</v>
      </c>
      <c r="V2669" s="15" t="s">
        <v>276</v>
      </c>
      <c r="W2669" s="23" t="s">
        <v>277</v>
      </c>
      <c r="X2669" s="23" t="s">
        <v>267</v>
      </c>
      <c r="Y2669" s="23" t="s">
        <v>14587</v>
      </c>
      <c r="Z2669" s="23" t="s">
        <v>279</v>
      </c>
      <c r="AA2669" s="23" t="s">
        <v>276</v>
      </c>
      <c r="AB2669" s="23" t="s">
        <v>560</v>
      </c>
      <c r="AC2669" s="23" t="s">
        <v>637</v>
      </c>
      <c r="AD2669" s="23" t="s">
        <v>13649</v>
      </c>
      <c r="AE2669" s="23" t="s">
        <v>1117</v>
      </c>
      <c r="AF2669" s="23" t="s">
        <v>276</v>
      </c>
      <c r="AG2669" s="24" t="s">
        <v>14588</v>
      </c>
      <c r="AH2669" s="24" t="s">
        <v>284</v>
      </c>
      <c r="AI2669" s="24" t="s">
        <v>267</v>
      </c>
      <c r="AJ2669" s="24" t="s">
        <v>285</v>
      </c>
      <c r="AK2669" s="24" t="s">
        <v>14589</v>
      </c>
      <c r="AL2669" s="24" t="s">
        <v>276</v>
      </c>
      <c r="AM2669" s="24" t="s">
        <v>14590</v>
      </c>
      <c r="AN2669" s="24" t="s">
        <v>288</v>
      </c>
      <c r="AO2669" s="24" t="s">
        <v>14591</v>
      </c>
      <c r="AP2669" s="24" t="s">
        <v>276</v>
      </c>
      <c r="AQ2669" s="24" t="s">
        <v>276</v>
      </c>
      <c r="AR2669" s="24" t="s">
        <v>14592</v>
      </c>
      <c r="AS2669" s="24" t="s">
        <v>291</v>
      </c>
      <c r="AT2669" s="24" t="s">
        <v>1486</v>
      </c>
      <c r="AU2669" s="24" t="s">
        <v>276</v>
      </c>
      <c r="AV2669" s="24" t="s">
        <v>14593</v>
      </c>
      <c r="AW2669" s="24" t="s">
        <v>14594</v>
      </c>
      <c r="AX2669" s="24" t="s">
        <v>276</v>
      </c>
      <c r="AY2669" s="24" t="s">
        <v>10555</v>
      </c>
      <c r="AZ2669" s="24" t="s">
        <v>276</v>
      </c>
      <c r="BA2669" s="24" t="s">
        <v>276</v>
      </c>
      <c r="BB2669" s="25" t="s">
        <v>52</v>
      </c>
    </row>
    <row r="2670" spans="1:54" x14ac:dyDescent="0.2">
      <c r="A2670" s="15" t="s">
        <v>267</v>
      </c>
      <c r="C2670" s="15" t="s">
        <v>14605</v>
      </c>
      <c r="D2670" s="50" t="s">
        <v>10103</v>
      </c>
      <c r="F2670" s="15" t="str">
        <f>VLOOKUP(C2670,QVLinien21!$A$2:$G$2812,7,FALSE)</f>
        <v>Aarau Bahnhof - Zelgli - Goldern - Bahnhof</v>
      </c>
      <c r="G2670" s="15" t="str">
        <f>VLOOKUP(C2670,v32_x__2020_06_28[[SLNID]:[Beschreibung]],8,FALSE)</f>
        <v>Aarau Bahnhof - Zelgli - Goldern - Bahnhof</v>
      </c>
      <c r="H2670" s="15" t="s">
        <v>12992</v>
      </c>
      <c r="I2670" s="15" t="s">
        <v>14606</v>
      </c>
      <c r="J2670" s="15" t="s">
        <v>276</v>
      </c>
      <c r="K2670" s="52" t="s">
        <v>560</v>
      </c>
      <c r="L2670" s="15" t="s">
        <v>637</v>
      </c>
      <c r="M2670" s="15" t="s">
        <v>276</v>
      </c>
      <c r="N2670" s="15" t="s">
        <v>275</v>
      </c>
      <c r="O2670" s="15" t="s">
        <v>276</v>
      </c>
      <c r="P2670" s="15" t="s">
        <v>276</v>
      </c>
      <c r="Q2670" s="15" t="s">
        <v>276</v>
      </c>
      <c r="R2670" s="15" t="s">
        <v>276</v>
      </c>
      <c r="S2670" s="15" t="s">
        <v>276</v>
      </c>
      <c r="T2670" s="15" t="s">
        <v>276</v>
      </c>
      <c r="U2670" s="15" t="s">
        <v>276</v>
      </c>
      <c r="V2670" s="15" t="s">
        <v>276</v>
      </c>
      <c r="W2670" s="23" t="s">
        <v>277</v>
      </c>
      <c r="X2670" s="23" t="s">
        <v>267</v>
      </c>
      <c r="Y2670" s="23" t="s">
        <v>14587</v>
      </c>
      <c r="Z2670" s="23" t="s">
        <v>279</v>
      </c>
      <c r="AA2670" s="23" t="s">
        <v>276</v>
      </c>
      <c r="AB2670" s="23" t="s">
        <v>560</v>
      </c>
      <c r="AC2670" s="23" t="s">
        <v>637</v>
      </c>
      <c r="AD2670" s="23" t="s">
        <v>13649</v>
      </c>
      <c r="AE2670" s="23" t="s">
        <v>1117</v>
      </c>
      <c r="AF2670" s="23" t="s">
        <v>276</v>
      </c>
      <c r="AG2670" s="24" t="s">
        <v>14588</v>
      </c>
      <c r="AH2670" s="24" t="s">
        <v>284</v>
      </c>
      <c r="AI2670" s="24" t="s">
        <v>267</v>
      </c>
      <c r="AJ2670" s="24" t="s">
        <v>285</v>
      </c>
      <c r="AK2670" s="24" t="s">
        <v>14589</v>
      </c>
      <c r="AL2670" s="24" t="s">
        <v>276</v>
      </c>
      <c r="AM2670" s="24" t="s">
        <v>14590</v>
      </c>
      <c r="AN2670" s="24" t="s">
        <v>288</v>
      </c>
      <c r="AO2670" s="24" t="s">
        <v>14591</v>
      </c>
      <c r="AP2670" s="24" t="s">
        <v>276</v>
      </c>
      <c r="AQ2670" s="24" t="s">
        <v>276</v>
      </c>
      <c r="AR2670" s="24" t="s">
        <v>14592</v>
      </c>
      <c r="AS2670" s="24" t="s">
        <v>291</v>
      </c>
      <c r="AT2670" s="24" t="s">
        <v>1486</v>
      </c>
      <c r="AU2670" s="24" t="s">
        <v>276</v>
      </c>
      <c r="AV2670" s="24" t="s">
        <v>14593</v>
      </c>
      <c r="AW2670" s="24" t="s">
        <v>14594</v>
      </c>
      <c r="AX2670" s="24" t="s">
        <v>276</v>
      </c>
      <c r="AY2670" s="24" t="s">
        <v>10555</v>
      </c>
      <c r="AZ2670" s="24" t="s">
        <v>276</v>
      </c>
      <c r="BA2670" s="24" t="s">
        <v>276</v>
      </c>
      <c r="BB2670" s="25" t="s">
        <v>52</v>
      </c>
    </row>
    <row r="2671" spans="1:54" x14ac:dyDescent="0.2">
      <c r="A2671" s="15" t="s">
        <v>267</v>
      </c>
      <c r="C2671" s="15" t="s">
        <v>14607</v>
      </c>
      <c r="D2671" s="50" t="s">
        <v>12923</v>
      </c>
      <c r="F2671" s="15" t="str">
        <f>VLOOKUP(C2671,QVLinien21!$A$2:$G$2812,7,FALSE)</f>
        <v>Muri - Merenschwand - Affoltern a.A. AUCO.Z</v>
      </c>
      <c r="G2671" s="15" t="str">
        <f>VLOOKUP(C2671,v32_x__2020_06_28[[SLNID]:[Beschreibung]],8,FALSE)</f>
        <v>Muri - Merenschwand - Affoltern a.A. {SK}</v>
      </c>
      <c r="H2671" s="15" t="s">
        <v>14608</v>
      </c>
      <c r="I2671" s="15" t="s">
        <v>14609</v>
      </c>
      <c r="J2671" s="15" t="s">
        <v>14551</v>
      </c>
      <c r="K2671" s="52" t="s">
        <v>1225</v>
      </c>
      <c r="L2671" s="15" t="s">
        <v>12155</v>
      </c>
      <c r="M2671" s="15" t="s">
        <v>274</v>
      </c>
      <c r="N2671" s="15" t="s">
        <v>275</v>
      </c>
      <c r="O2671" s="15" t="s">
        <v>276</v>
      </c>
      <c r="P2671" s="15" t="s">
        <v>276</v>
      </c>
      <c r="Q2671" s="15" t="s">
        <v>276</v>
      </c>
      <c r="R2671" s="15" t="s">
        <v>276</v>
      </c>
      <c r="S2671" s="15" t="s">
        <v>276</v>
      </c>
      <c r="T2671" s="15" t="s">
        <v>276</v>
      </c>
      <c r="U2671" s="15" t="s">
        <v>276</v>
      </c>
      <c r="V2671" s="15" t="s">
        <v>276</v>
      </c>
      <c r="W2671" s="23" t="s">
        <v>277</v>
      </c>
      <c r="X2671" s="23" t="s">
        <v>267</v>
      </c>
      <c r="Y2671" s="23" t="s">
        <v>14052</v>
      </c>
      <c r="Z2671" s="23" t="s">
        <v>279</v>
      </c>
      <c r="AA2671" s="23" t="s">
        <v>276</v>
      </c>
      <c r="AB2671" s="23" t="s">
        <v>1333</v>
      </c>
      <c r="AC2671" s="23" t="s">
        <v>314</v>
      </c>
      <c r="AD2671" s="23" t="s">
        <v>12155</v>
      </c>
      <c r="AE2671" s="23" t="s">
        <v>1117</v>
      </c>
      <c r="AF2671" s="23" t="s">
        <v>14053</v>
      </c>
      <c r="AG2671" s="24" t="s">
        <v>1887</v>
      </c>
      <c r="AH2671" s="24" t="s">
        <v>284</v>
      </c>
      <c r="AI2671" s="24" t="s">
        <v>267</v>
      </c>
      <c r="AJ2671" s="24" t="s">
        <v>285</v>
      </c>
      <c r="AK2671" s="24" t="s">
        <v>1888</v>
      </c>
      <c r="AL2671" s="24" t="s">
        <v>276</v>
      </c>
      <c r="AM2671" s="24" t="s">
        <v>1889</v>
      </c>
      <c r="AN2671" s="24" t="s">
        <v>288</v>
      </c>
      <c r="AO2671" s="24" t="s">
        <v>1890</v>
      </c>
      <c r="AP2671" s="24" t="s">
        <v>276</v>
      </c>
      <c r="AQ2671" s="24" t="s">
        <v>677</v>
      </c>
      <c r="AR2671" s="24" t="s">
        <v>1891</v>
      </c>
      <c r="AS2671" s="24" t="s">
        <v>291</v>
      </c>
      <c r="AT2671" s="24" t="s">
        <v>323</v>
      </c>
      <c r="AU2671" s="24" t="s">
        <v>1892</v>
      </c>
      <c r="AV2671" s="24" t="s">
        <v>1893</v>
      </c>
      <c r="AW2671" s="24" t="s">
        <v>1894</v>
      </c>
      <c r="AX2671" s="24" t="s">
        <v>276</v>
      </c>
      <c r="AY2671" s="24" t="s">
        <v>1895</v>
      </c>
      <c r="AZ2671" s="24" t="s">
        <v>276</v>
      </c>
      <c r="BA2671" s="24" t="s">
        <v>327</v>
      </c>
      <c r="BB2671" s="25" t="s">
        <v>52</v>
      </c>
    </row>
    <row r="2672" spans="1:54" x14ac:dyDescent="0.2">
      <c r="A2672" s="15" t="s">
        <v>267</v>
      </c>
      <c r="C2672" s="15" t="s">
        <v>14610</v>
      </c>
      <c r="D2672" s="50" t="s">
        <v>2613</v>
      </c>
      <c r="F2672" s="15" t="str">
        <f>VLOOKUP(C2672,QVLinien21!$A$2:$G$2812,7,FALSE)</f>
        <v>Bremgarten - Arni AG - Jonen AUCO.Z</v>
      </c>
      <c r="G2672" s="15" t="str">
        <f>VLOOKUP(C2672,v32_x__2020_06_28[[SLNID]:[Beschreibung]],8,FALSE)</f>
        <v>Bremgarten - Arni AG - Jonen {SK}</v>
      </c>
      <c r="H2672" s="15" t="s">
        <v>14611</v>
      </c>
      <c r="I2672" s="15" t="s">
        <v>14612</v>
      </c>
      <c r="J2672" s="15" t="s">
        <v>14613</v>
      </c>
      <c r="K2672" s="52" t="s">
        <v>1225</v>
      </c>
      <c r="L2672" s="15" t="s">
        <v>12155</v>
      </c>
      <c r="M2672" s="15" t="s">
        <v>274</v>
      </c>
      <c r="N2672" s="15" t="s">
        <v>275</v>
      </c>
      <c r="O2672" s="15" t="s">
        <v>276</v>
      </c>
      <c r="P2672" s="15" t="s">
        <v>276</v>
      </c>
      <c r="Q2672" s="15" t="s">
        <v>276</v>
      </c>
      <c r="R2672" s="15" t="s">
        <v>276</v>
      </c>
      <c r="S2672" s="15" t="s">
        <v>276</v>
      </c>
      <c r="T2672" s="15" t="s">
        <v>276</v>
      </c>
      <c r="U2672" s="15" t="s">
        <v>276</v>
      </c>
      <c r="V2672" s="15" t="s">
        <v>276</v>
      </c>
      <c r="W2672" s="23" t="s">
        <v>277</v>
      </c>
      <c r="X2672" s="23" t="s">
        <v>267</v>
      </c>
      <c r="Y2672" s="23" t="s">
        <v>14052</v>
      </c>
      <c r="Z2672" s="23" t="s">
        <v>279</v>
      </c>
      <c r="AA2672" s="23" t="s">
        <v>276</v>
      </c>
      <c r="AB2672" s="23" t="s">
        <v>1333</v>
      </c>
      <c r="AC2672" s="23" t="s">
        <v>314</v>
      </c>
      <c r="AD2672" s="23" t="s">
        <v>12155</v>
      </c>
      <c r="AE2672" s="23" t="s">
        <v>1117</v>
      </c>
      <c r="AF2672" s="23" t="s">
        <v>14053</v>
      </c>
      <c r="AG2672" s="24" t="s">
        <v>1887</v>
      </c>
      <c r="AH2672" s="24" t="s">
        <v>284</v>
      </c>
      <c r="AI2672" s="24" t="s">
        <v>267</v>
      </c>
      <c r="AJ2672" s="24" t="s">
        <v>285</v>
      </c>
      <c r="AK2672" s="24" t="s">
        <v>1888</v>
      </c>
      <c r="AL2672" s="24" t="s">
        <v>276</v>
      </c>
      <c r="AM2672" s="24" t="s">
        <v>1889</v>
      </c>
      <c r="AN2672" s="24" t="s">
        <v>288</v>
      </c>
      <c r="AO2672" s="24" t="s">
        <v>1890</v>
      </c>
      <c r="AP2672" s="24" t="s">
        <v>276</v>
      </c>
      <c r="AQ2672" s="24" t="s">
        <v>677</v>
      </c>
      <c r="AR2672" s="24" t="s">
        <v>1891</v>
      </c>
      <c r="AS2672" s="24" t="s">
        <v>291</v>
      </c>
      <c r="AT2672" s="24" t="s">
        <v>323</v>
      </c>
      <c r="AU2672" s="24" t="s">
        <v>1892</v>
      </c>
      <c r="AV2672" s="24" t="s">
        <v>1893</v>
      </c>
      <c r="AW2672" s="24" t="s">
        <v>1894</v>
      </c>
      <c r="AX2672" s="24" t="s">
        <v>276</v>
      </c>
      <c r="AY2672" s="24" t="s">
        <v>1895</v>
      </c>
      <c r="AZ2672" s="24" t="s">
        <v>276</v>
      </c>
      <c r="BA2672" s="24" t="s">
        <v>327</v>
      </c>
      <c r="BB2672" s="25" t="s">
        <v>52</v>
      </c>
    </row>
    <row r="2673" spans="1:54" x14ac:dyDescent="0.2">
      <c r="A2673" s="15" t="s">
        <v>267</v>
      </c>
      <c r="C2673" s="15" t="s">
        <v>14614</v>
      </c>
      <c r="D2673" s="50" t="s">
        <v>6448</v>
      </c>
      <c r="F2673" s="15" t="str">
        <f>VLOOKUP(C2673,QVLinien21!$A$2:$G$2812,7,FALSE)</f>
        <v>Linie 1 Bahnhof - Thermalbad - Bahnhof AUCO.Z</v>
      </c>
      <c r="G2673" s="15" t="str">
        <f>VLOOKUP(C2673,v32_x__2020_06_28[[SLNID]:[Beschreibung]],8,FALSE)</f>
        <v>Bad Zurzach, Bahnhof - Baslerstrasse - Bahnhof</v>
      </c>
      <c r="H2673" s="15" t="s">
        <v>14615</v>
      </c>
      <c r="I2673" s="15" t="s">
        <v>14616</v>
      </c>
      <c r="J2673" s="15" t="s">
        <v>14617</v>
      </c>
      <c r="K2673" s="52" t="s">
        <v>1225</v>
      </c>
      <c r="L2673" s="15" t="s">
        <v>353</v>
      </c>
      <c r="M2673" s="15" t="s">
        <v>274</v>
      </c>
      <c r="N2673" s="15" t="s">
        <v>275</v>
      </c>
      <c r="O2673" s="15" t="s">
        <v>276</v>
      </c>
      <c r="P2673" s="15" t="s">
        <v>276</v>
      </c>
      <c r="Q2673" s="15" t="s">
        <v>276</v>
      </c>
      <c r="R2673" s="15" t="s">
        <v>276</v>
      </c>
      <c r="S2673" s="15" t="s">
        <v>276</v>
      </c>
      <c r="T2673" s="15" t="s">
        <v>276</v>
      </c>
      <c r="U2673" s="15" t="s">
        <v>276</v>
      </c>
      <c r="V2673" s="15" t="s">
        <v>276</v>
      </c>
      <c r="W2673" s="23" t="s">
        <v>277</v>
      </c>
      <c r="X2673" s="23" t="s">
        <v>267</v>
      </c>
      <c r="Y2673" s="23" t="s">
        <v>14052</v>
      </c>
      <c r="Z2673" s="23" t="s">
        <v>279</v>
      </c>
      <c r="AA2673" s="23" t="s">
        <v>276</v>
      </c>
      <c r="AB2673" s="23" t="s">
        <v>1333</v>
      </c>
      <c r="AC2673" s="23" t="s">
        <v>314</v>
      </c>
      <c r="AD2673" s="23" t="s">
        <v>12155</v>
      </c>
      <c r="AE2673" s="23" t="s">
        <v>1117</v>
      </c>
      <c r="AF2673" s="23" t="s">
        <v>14053</v>
      </c>
      <c r="AG2673" s="24" t="s">
        <v>1887</v>
      </c>
      <c r="AH2673" s="24" t="s">
        <v>284</v>
      </c>
      <c r="AI2673" s="24" t="s">
        <v>267</v>
      </c>
      <c r="AJ2673" s="24" t="s">
        <v>285</v>
      </c>
      <c r="AK2673" s="24" t="s">
        <v>1888</v>
      </c>
      <c r="AL2673" s="24" t="s">
        <v>276</v>
      </c>
      <c r="AM2673" s="24" t="s">
        <v>1889</v>
      </c>
      <c r="AN2673" s="24" t="s">
        <v>288</v>
      </c>
      <c r="AO2673" s="24" t="s">
        <v>1890</v>
      </c>
      <c r="AP2673" s="24" t="s">
        <v>276</v>
      </c>
      <c r="AQ2673" s="24" t="s">
        <v>677</v>
      </c>
      <c r="AR2673" s="24" t="s">
        <v>1891</v>
      </c>
      <c r="AS2673" s="24" t="s">
        <v>291</v>
      </c>
      <c r="AT2673" s="24" t="s">
        <v>323</v>
      </c>
      <c r="AU2673" s="24" t="s">
        <v>1892</v>
      </c>
      <c r="AV2673" s="24" t="s">
        <v>1893</v>
      </c>
      <c r="AW2673" s="24" t="s">
        <v>1894</v>
      </c>
      <c r="AX2673" s="24" t="s">
        <v>276</v>
      </c>
      <c r="AY2673" s="24" t="s">
        <v>1895</v>
      </c>
      <c r="AZ2673" s="24" t="s">
        <v>276</v>
      </c>
      <c r="BA2673" s="24" t="s">
        <v>327</v>
      </c>
      <c r="BB2673" s="25" t="s">
        <v>52</v>
      </c>
    </row>
    <row r="2674" spans="1:54" x14ac:dyDescent="0.2">
      <c r="A2674" s="15" t="s">
        <v>267</v>
      </c>
      <c r="C2674" s="15" t="s">
        <v>14618</v>
      </c>
      <c r="D2674" s="50" t="s">
        <v>5447</v>
      </c>
      <c r="F2674" s="15" t="str">
        <f>VLOOKUP(C2674,QVLinien21!$A$2:$G$2812,7,FALSE)</f>
        <v>Linie 2 Bahnhof - Thermalbad - Salzstrasse - Thermalbad - Bahnhof AUCO.Z</v>
      </c>
      <c r="G2674" s="15" t="str">
        <f>VLOOKUP(C2674,v32_x__2020_06_28[[SLNID]:[Beschreibung]],8,FALSE)</f>
        <v>Lenzburg - Wildegg - Möriken - Mägenwil - Othmarsingen (N82)</v>
      </c>
      <c r="H2674" s="15" t="s">
        <v>14619</v>
      </c>
      <c r="I2674" s="15" t="s">
        <v>14620</v>
      </c>
      <c r="J2674" s="15" t="s">
        <v>14621</v>
      </c>
      <c r="K2674" s="52" t="s">
        <v>1225</v>
      </c>
      <c r="L2674" s="15" t="s">
        <v>353</v>
      </c>
      <c r="M2674" s="15" t="s">
        <v>274</v>
      </c>
      <c r="N2674" s="15" t="s">
        <v>275</v>
      </c>
      <c r="O2674" s="15" t="s">
        <v>276</v>
      </c>
      <c r="P2674" s="15" t="s">
        <v>276</v>
      </c>
      <c r="Q2674" s="15" t="s">
        <v>276</v>
      </c>
      <c r="R2674" s="15" t="s">
        <v>276</v>
      </c>
      <c r="S2674" s="15" t="s">
        <v>276</v>
      </c>
      <c r="T2674" s="15" t="s">
        <v>276</v>
      </c>
      <c r="U2674" s="15" t="s">
        <v>276</v>
      </c>
      <c r="V2674" s="15" t="s">
        <v>276</v>
      </c>
      <c r="W2674" s="23" t="s">
        <v>277</v>
      </c>
      <c r="X2674" s="23" t="s">
        <v>267</v>
      </c>
      <c r="Y2674" s="23" t="s">
        <v>14052</v>
      </c>
      <c r="Z2674" s="23" t="s">
        <v>279</v>
      </c>
      <c r="AA2674" s="23" t="s">
        <v>276</v>
      </c>
      <c r="AB2674" s="23" t="s">
        <v>1333</v>
      </c>
      <c r="AC2674" s="23" t="s">
        <v>314</v>
      </c>
      <c r="AD2674" s="23" t="s">
        <v>12155</v>
      </c>
      <c r="AE2674" s="23" t="s">
        <v>1117</v>
      </c>
      <c r="AF2674" s="23" t="s">
        <v>14053</v>
      </c>
      <c r="AG2674" s="24" t="s">
        <v>1887</v>
      </c>
      <c r="AH2674" s="24" t="s">
        <v>284</v>
      </c>
      <c r="AI2674" s="24" t="s">
        <v>267</v>
      </c>
      <c r="AJ2674" s="24" t="s">
        <v>285</v>
      </c>
      <c r="AK2674" s="24" t="s">
        <v>1888</v>
      </c>
      <c r="AL2674" s="24" t="s">
        <v>276</v>
      </c>
      <c r="AM2674" s="24" t="s">
        <v>1889</v>
      </c>
      <c r="AN2674" s="24" t="s">
        <v>288</v>
      </c>
      <c r="AO2674" s="24" t="s">
        <v>1890</v>
      </c>
      <c r="AP2674" s="24" t="s">
        <v>276</v>
      </c>
      <c r="AQ2674" s="24" t="s">
        <v>677</v>
      </c>
      <c r="AR2674" s="24" t="s">
        <v>1891</v>
      </c>
      <c r="AS2674" s="24" t="s">
        <v>291</v>
      </c>
      <c r="AT2674" s="24" t="s">
        <v>323</v>
      </c>
      <c r="AU2674" s="24" t="s">
        <v>1892</v>
      </c>
      <c r="AV2674" s="24" t="s">
        <v>1893</v>
      </c>
      <c r="AW2674" s="24" t="s">
        <v>1894</v>
      </c>
      <c r="AX2674" s="24" t="s">
        <v>276</v>
      </c>
      <c r="AY2674" s="24" t="s">
        <v>1895</v>
      </c>
      <c r="AZ2674" s="24" t="s">
        <v>276</v>
      </c>
      <c r="BA2674" s="24" t="s">
        <v>327</v>
      </c>
      <c r="BB2674" s="25" t="s">
        <v>52</v>
      </c>
    </row>
    <row r="2675" spans="1:54" x14ac:dyDescent="0.2">
      <c r="A2675" s="15" t="s">
        <v>267</v>
      </c>
      <c r="C2675" s="15" t="s">
        <v>14622</v>
      </c>
      <c r="D2675" s="50" t="s">
        <v>13969</v>
      </c>
      <c r="F2675" s="15" t="str">
        <f>VLOOKUP(C2675,QVLinien21!$A$2:$G$2812,7,FALSE)</f>
        <v>Linie 3 Bahnhof - Thermalbad - Rietheim - Thermalbad - Bahnhof AUCO.Z</v>
      </c>
      <c r="G2675" s="15" t="str">
        <f>VLOOKUP(C2675,v32_x__2020_06_28[[SLNID]:[Beschreibung]],8,FALSE)</f>
        <v>Bad Zurzach, Bahnhof - Thermalbad - Rietheim, Bahnhof - Bad Zurzach,Thermalbad - Bahnhof</v>
      </c>
      <c r="H2675" s="15" t="s">
        <v>14623</v>
      </c>
      <c r="I2675" s="15" t="s">
        <v>14624</v>
      </c>
      <c r="J2675" s="15" t="s">
        <v>14625</v>
      </c>
      <c r="K2675" s="52" t="s">
        <v>1225</v>
      </c>
      <c r="L2675" s="15" t="s">
        <v>353</v>
      </c>
      <c r="M2675" s="15" t="s">
        <v>274</v>
      </c>
      <c r="N2675" s="15" t="s">
        <v>275</v>
      </c>
      <c r="O2675" s="15" t="s">
        <v>276</v>
      </c>
      <c r="P2675" s="15" t="s">
        <v>276</v>
      </c>
      <c r="Q2675" s="15" t="s">
        <v>276</v>
      </c>
      <c r="R2675" s="15" t="s">
        <v>276</v>
      </c>
      <c r="S2675" s="15" t="s">
        <v>276</v>
      </c>
      <c r="T2675" s="15" t="s">
        <v>276</v>
      </c>
      <c r="U2675" s="15" t="s">
        <v>276</v>
      </c>
      <c r="V2675" s="15" t="s">
        <v>276</v>
      </c>
      <c r="W2675" s="23" t="s">
        <v>277</v>
      </c>
      <c r="X2675" s="23" t="s">
        <v>267</v>
      </c>
      <c r="Y2675" s="23" t="s">
        <v>14052</v>
      </c>
      <c r="Z2675" s="23" t="s">
        <v>279</v>
      </c>
      <c r="AA2675" s="23" t="s">
        <v>276</v>
      </c>
      <c r="AB2675" s="23" t="s">
        <v>1333</v>
      </c>
      <c r="AC2675" s="23" t="s">
        <v>314</v>
      </c>
      <c r="AD2675" s="23" t="s">
        <v>12155</v>
      </c>
      <c r="AE2675" s="23" t="s">
        <v>1117</v>
      </c>
      <c r="AF2675" s="23" t="s">
        <v>14053</v>
      </c>
      <c r="AG2675" s="24" t="s">
        <v>1887</v>
      </c>
      <c r="AH2675" s="24" t="s">
        <v>284</v>
      </c>
      <c r="AI2675" s="24" t="s">
        <v>267</v>
      </c>
      <c r="AJ2675" s="24" t="s">
        <v>285</v>
      </c>
      <c r="AK2675" s="24" t="s">
        <v>1888</v>
      </c>
      <c r="AL2675" s="24" t="s">
        <v>276</v>
      </c>
      <c r="AM2675" s="24" t="s">
        <v>1889</v>
      </c>
      <c r="AN2675" s="24" t="s">
        <v>288</v>
      </c>
      <c r="AO2675" s="24" t="s">
        <v>1890</v>
      </c>
      <c r="AP2675" s="24" t="s">
        <v>276</v>
      </c>
      <c r="AQ2675" s="24" t="s">
        <v>677</v>
      </c>
      <c r="AR2675" s="24" t="s">
        <v>1891</v>
      </c>
      <c r="AS2675" s="24" t="s">
        <v>291</v>
      </c>
      <c r="AT2675" s="24" t="s">
        <v>323</v>
      </c>
      <c r="AU2675" s="24" t="s">
        <v>1892</v>
      </c>
      <c r="AV2675" s="24" t="s">
        <v>1893</v>
      </c>
      <c r="AW2675" s="24" t="s">
        <v>1894</v>
      </c>
      <c r="AX2675" s="24" t="s">
        <v>276</v>
      </c>
      <c r="AY2675" s="24" t="s">
        <v>1895</v>
      </c>
      <c r="AZ2675" s="24" t="s">
        <v>276</v>
      </c>
      <c r="BA2675" s="24" t="s">
        <v>327</v>
      </c>
      <c r="BB2675" s="25" t="s">
        <v>52</v>
      </c>
    </row>
    <row r="2676" spans="1:54" x14ac:dyDescent="0.2">
      <c r="A2676" s="15" t="s">
        <v>267</v>
      </c>
      <c r="C2676" s="15" t="s">
        <v>14626</v>
      </c>
      <c r="D2676" s="50" t="s">
        <v>13203</v>
      </c>
      <c r="F2676" s="15" t="str">
        <f>VLOOKUP(C2676,QVLinien21!$A$2:$G$2812,7,FALSE)</f>
        <v>Linie 4 Bahnhof - Thermalbad - Friedhof/Regibad - Thermalbad - Bahnhof AUCO.Z</v>
      </c>
      <c r="G2676" s="15" t="str">
        <f>VLOOKUP(C2676,v32_x__2020_06_28[[SLNID]:[Beschreibung]],8,FALSE)</f>
        <v>Bad Zurzach, Bahnhof - Thermalbad - Friedhof/Regibad - Thermalbad - Bahnhof</v>
      </c>
      <c r="H2676" s="15" t="s">
        <v>14627</v>
      </c>
      <c r="I2676" s="15" t="s">
        <v>14628</v>
      </c>
      <c r="J2676" s="15" t="s">
        <v>14629</v>
      </c>
      <c r="K2676" s="52" t="s">
        <v>1225</v>
      </c>
      <c r="L2676" s="15" t="s">
        <v>353</v>
      </c>
      <c r="M2676" s="15" t="s">
        <v>274</v>
      </c>
      <c r="N2676" s="15" t="s">
        <v>275</v>
      </c>
      <c r="O2676" s="15" t="s">
        <v>276</v>
      </c>
      <c r="P2676" s="15" t="s">
        <v>276</v>
      </c>
      <c r="Q2676" s="15" t="s">
        <v>276</v>
      </c>
      <c r="R2676" s="15" t="s">
        <v>276</v>
      </c>
      <c r="S2676" s="15" t="s">
        <v>276</v>
      </c>
      <c r="T2676" s="15" t="s">
        <v>276</v>
      </c>
      <c r="U2676" s="15" t="s">
        <v>276</v>
      </c>
      <c r="V2676" s="15" t="s">
        <v>276</v>
      </c>
      <c r="W2676" s="23" t="s">
        <v>277</v>
      </c>
      <c r="X2676" s="23" t="s">
        <v>267</v>
      </c>
      <c r="Y2676" s="23" t="s">
        <v>14052</v>
      </c>
      <c r="Z2676" s="23" t="s">
        <v>279</v>
      </c>
      <c r="AA2676" s="23" t="s">
        <v>276</v>
      </c>
      <c r="AB2676" s="23" t="s">
        <v>1333</v>
      </c>
      <c r="AC2676" s="23" t="s">
        <v>314</v>
      </c>
      <c r="AD2676" s="23" t="s">
        <v>12155</v>
      </c>
      <c r="AE2676" s="23" t="s">
        <v>1117</v>
      </c>
      <c r="AF2676" s="23" t="s">
        <v>14053</v>
      </c>
      <c r="AG2676" s="24" t="s">
        <v>1887</v>
      </c>
      <c r="AH2676" s="24" t="s">
        <v>284</v>
      </c>
      <c r="AI2676" s="24" t="s">
        <v>267</v>
      </c>
      <c r="AJ2676" s="24" t="s">
        <v>285</v>
      </c>
      <c r="AK2676" s="24" t="s">
        <v>1888</v>
      </c>
      <c r="AL2676" s="24" t="s">
        <v>276</v>
      </c>
      <c r="AM2676" s="24" t="s">
        <v>1889</v>
      </c>
      <c r="AN2676" s="24" t="s">
        <v>288</v>
      </c>
      <c r="AO2676" s="24" t="s">
        <v>1890</v>
      </c>
      <c r="AP2676" s="24" t="s">
        <v>276</v>
      </c>
      <c r="AQ2676" s="24" t="s">
        <v>677</v>
      </c>
      <c r="AR2676" s="24" t="s">
        <v>1891</v>
      </c>
      <c r="AS2676" s="24" t="s">
        <v>291</v>
      </c>
      <c r="AT2676" s="24" t="s">
        <v>323</v>
      </c>
      <c r="AU2676" s="24" t="s">
        <v>1892</v>
      </c>
      <c r="AV2676" s="24" t="s">
        <v>1893</v>
      </c>
      <c r="AW2676" s="24" t="s">
        <v>1894</v>
      </c>
      <c r="AX2676" s="24" t="s">
        <v>276</v>
      </c>
      <c r="AY2676" s="24" t="s">
        <v>1895</v>
      </c>
      <c r="AZ2676" s="24" t="s">
        <v>276</v>
      </c>
      <c r="BA2676" s="24" t="s">
        <v>327</v>
      </c>
      <c r="BB2676" s="25" t="s">
        <v>52</v>
      </c>
    </row>
    <row r="2677" spans="1:54" x14ac:dyDescent="0.2">
      <c r="A2677" s="15" t="s">
        <v>267</v>
      </c>
      <c r="C2677" s="15" t="s">
        <v>14630</v>
      </c>
      <c r="D2677" s="50" t="s">
        <v>7369</v>
      </c>
      <c r="F2677" s="15" t="str">
        <f>VLOOKUP(C2677,QVLinien21!$A$2:$G$2812,7,FALSE)</f>
        <v>Würenlos - Wettingen - Baden Bhf - Gebenstorf - (Linie 1)</v>
      </c>
      <c r="G2677" s="15" t="str">
        <f>VLOOKUP(C2677,v32_x__2020_06_28[[SLNID]:[Beschreibung]],8,FALSE)</f>
        <v>Würenlos - Wettingen - Baden Bahnhof - Gebenstorf (Linie 1)</v>
      </c>
      <c r="H2677" s="15" t="s">
        <v>14631</v>
      </c>
      <c r="I2677" s="15" t="s">
        <v>14632</v>
      </c>
      <c r="J2677" s="15" t="s">
        <v>14633</v>
      </c>
      <c r="K2677" s="52" t="s">
        <v>1225</v>
      </c>
      <c r="L2677" s="15" t="s">
        <v>14634</v>
      </c>
      <c r="M2677" s="15" t="s">
        <v>274</v>
      </c>
      <c r="N2677" s="15" t="s">
        <v>275</v>
      </c>
      <c r="O2677" s="15" t="s">
        <v>276</v>
      </c>
      <c r="P2677" s="15" t="s">
        <v>276</v>
      </c>
      <c r="Q2677" s="15" t="s">
        <v>276</v>
      </c>
      <c r="R2677" s="15" t="s">
        <v>276</v>
      </c>
      <c r="S2677" s="15" t="s">
        <v>276</v>
      </c>
      <c r="T2677" s="15" t="s">
        <v>276</v>
      </c>
      <c r="U2677" s="15" t="s">
        <v>276</v>
      </c>
      <c r="V2677" s="15" t="s">
        <v>276</v>
      </c>
      <c r="W2677" s="23" t="s">
        <v>277</v>
      </c>
      <c r="X2677" s="23" t="s">
        <v>267</v>
      </c>
      <c r="Y2677" s="23" t="s">
        <v>14635</v>
      </c>
      <c r="Z2677" s="23" t="s">
        <v>279</v>
      </c>
      <c r="AA2677" s="23" t="s">
        <v>276</v>
      </c>
      <c r="AB2677" s="23" t="s">
        <v>1225</v>
      </c>
      <c r="AC2677" s="23" t="s">
        <v>314</v>
      </c>
      <c r="AD2677" s="23" t="s">
        <v>14634</v>
      </c>
      <c r="AE2677" s="23" t="s">
        <v>1117</v>
      </c>
      <c r="AF2677" s="23" t="s">
        <v>276</v>
      </c>
      <c r="AG2677" s="24" t="s">
        <v>14636</v>
      </c>
      <c r="AH2677" s="24" t="s">
        <v>284</v>
      </c>
      <c r="AI2677" s="24" t="s">
        <v>267</v>
      </c>
      <c r="AJ2677" s="24" t="s">
        <v>285</v>
      </c>
      <c r="AK2677" s="24" t="s">
        <v>14637</v>
      </c>
      <c r="AL2677" s="24" t="s">
        <v>276</v>
      </c>
      <c r="AM2677" s="24" t="s">
        <v>14638</v>
      </c>
      <c r="AN2677" s="24" t="s">
        <v>288</v>
      </c>
      <c r="AO2677" s="24" t="s">
        <v>14639</v>
      </c>
      <c r="AP2677" s="24" t="s">
        <v>276</v>
      </c>
      <c r="AQ2677" s="24" t="s">
        <v>14640</v>
      </c>
      <c r="AR2677" s="24" t="s">
        <v>14641</v>
      </c>
      <c r="AS2677" s="24" t="s">
        <v>291</v>
      </c>
      <c r="AT2677" s="24" t="s">
        <v>1486</v>
      </c>
      <c r="AU2677" s="24" t="s">
        <v>276</v>
      </c>
      <c r="AV2677" s="24" t="s">
        <v>276</v>
      </c>
      <c r="AW2677" s="24" t="s">
        <v>14642</v>
      </c>
      <c r="AX2677" s="24" t="s">
        <v>276</v>
      </c>
      <c r="AY2677" s="24" t="s">
        <v>13540</v>
      </c>
      <c r="AZ2677" s="24" t="s">
        <v>276</v>
      </c>
      <c r="BA2677" s="24" t="s">
        <v>297</v>
      </c>
      <c r="BB2677" s="25" t="s">
        <v>52</v>
      </c>
    </row>
    <row r="2678" spans="1:54" x14ac:dyDescent="0.2">
      <c r="A2678" s="15" t="s">
        <v>267</v>
      </c>
      <c r="C2678" s="15" t="s">
        <v>14643</v>
      </c>
      <c r="D2678" s="50" t="s">
        <v>11428</v>
      </c>
      <c r="F2678" s="15" t="str">
        <f>VLOOKUP(C2678,QVLinien21!$A$2:$G$2812,7,FALSE)</f>
        <v>Spreitenbach - Baden - Obersiggenthal - Untersiggenthal - (Linie 2)</v>
      </c>
      <c r="G2678" s="15" t="str">
        <f>VLOOKUP(C2678,v32_x__2020_06_28[[SLNID]:[Beschreibung]],8,FALSE)</f>
        <v>Spreitenbach - Baden - Obersiggenthal - Untersiggenthal (Linie 2)</v>
      </c>
      <c r="H2678" s="15" t="s">
        <v>14644</v>
      </c>
      <c r="I2678" s="15" t="s">
        <v>14645</v>
      </c>
      <c r="J2678" s="15" t="s">
        <v>14646</v>
      </c>
      <c r="K2678" s="52" t="s">
        <v>1225</v>
      </c>
      <c r="L2678" s="15" t="s">
        <v>14634</v>
      </c>
      <c r="M2678" s="15" t="s">
        <v>274</v>
      </c>
      <c r="N2678" s="15" t="s">
        <v>275</v>
      </c>
      <c r="O2678" s="15" t="s">
        <v>276</v>
      </c>
      <c r="P2678" s="15" t="s">
        <v>276</v>
      </c>
      <c r="Q2678" s="15" t="s">
        <v>276</v>
      </c>
      <c r="R2678" s="15" t="s">
        <v>276</v>
      </c>
      <c r="S2678" s="15" t="s">
        <v>276</v>
      </c>
      <c r="T2678" s="15" t="s">
        <v>276</v>
      </c>
      <c r="U2678" s="15" t="s">
        <v>276</v>
      </c>
      <c r="V2678" s="15" t="s">
        <v>276</v>
      </c>
      <c r="W2678" s="23" t="s">
        <v>277</v>
      </c>
      <c r="X2678" s="23" t="s">
        <v>267</v>
      </c>
      <c r="Y2678" s="23" t="s">
        <v>14635</v>
      </c>
      <c r="Z2678" s="23" t="s">
        <v>279</v>
      </c>
      <c r="AA2678" s="23" t="s">
        <v>276</v>
      </c>
      <c r="AB2678" s="23" t="s">
        <v>1225</v>
      </c>
      <c r="AC2678" s="23" t="s">
        <v>314</v>
      </c>
      <c r="AD2678" s="23" t="s">
        <v>14634</v>
      </c>
      <c r="AE2678" s="23" t="s">
        <v>1117</v>
      </c>
      <c r="AF2678" s="23" t="s">
        <v>276</v>
      </c>
      <c r="AG2678" s="24" t="s">
        <v>14636</v>
      </c>
      <c r="AH2678" s="24" t="s">
        <v>284</v>
      </c>
      <c r="AI2678" s="24" t="s">
        <v>267</v>
      </c>
      <c r="AJ2678" s="24" t="s">
        <v>285</v>
      </c>
      <c r="AK2678" s="24" t="s">
        <v>14637</v>
      </c>
      <c r="AL2678" s="24" t="s">
        <v>276</v>
      </c>
      <c r="AM2678" s="24" t="s">
        <v>14638</v>
      </c>
      <c r="AN2678" s="24" t="s">
        <v>288</v>
      </c>
      <c r="AO2678" s="24" t="s">
        <v>14639</v>
      </c>
      <c r="AP2678" s="24" t="s">
        <v>276</v>
      </c>
      <c r="AQ2678" s="24" t="s">
        <v>14640</v>
      </c>
      <c r="AR2678" s="24" t="s">
        <v>14641</v>
      </c>
      <c r="AS2678" s="24" t="s">
        <v>291</v>
      </c>
      <c r="AT2678" s="24" t="s">
        <v>1486</v>
      </c>
      <c r="AU2678" s="24" t="s">
        <v>276</v>
      </c>
      <c r="AV2678" s="24" t="s">
        <v>276</v>
      </c>
      <c r="AW2678" s="24" t="s">
        <v>14642</v>
      </c>
      <c r="AX2678" s="24" t="s">
        <v>276</v>
      </c>
      <c r="AY2678" s="24" t="s">
        <v>13540</v>
      </c>
      <c r="AZ2678" s="24" t="s">
        <v>276</v>
      </c>
      <c r="BA2678" s="24" t="s">
        <v>297</v>
      </c>
      <c r="BB2678" s="25" t="s">
        <v>52</v>
      </c>
    </row>
    <row r="2679" spans="1:54" x14ac:dyDescent="0.2">
      <c r="A2679" s="15" t="s">
        <v>267</v>
      </c>
      <c r="C2679" s="15" t="s">
        <v>14647</v>
      </c>
      <c r="D2679" s="50" t="s">
        <v>11430</v>
      </c>
      <c r="F2679" s="15" t="str">
        <f>VLOOKUP(C2679,QVLinien21!$A$2:$G$2812,7,FALSE)</f>
        <v>Wettingen Brunnenwiese - Baden Bahnhof - (Linie 3)</v>
      </c>
      <c r="G2679" s="15" t="str">
        <f>VLOOKUP(C2679,v32_x__2020_06_28[[SLNID]:[Beschreibung]],8,FALSE)</f>
        <v>Wettingen Brunnenwiese - Baden Bahnhof (Linie 3)</v>
      </c>
      <c r="H2679" s="15" t="s">
        <v>14648</v>
      </c>
      <c r="I2679" s="15" t="s">
        <v>14649</v>
      </c>
      <c r="J2679" s="15" t="s">
        <v>14650</v>
      </c>
      <c r="K2679" s="52" t="s">
        <v>1225</v>
      </c>
      <c r="L2679" s="15" t="s">
        <v>14634</v>
      </c>
      <c r="M2679" s="15" t="s">
        <v>274</v>
      </c>
      <c r="N2679" s="15" t="s">
        <v>275</v>
      </c>
      <c r="O2679" s="15" t="s">
        <v>276</v>
      </c>
      <c r="P2679" s="15" t="s">
        <v>276</v>
      </c>
      <c r="Q2679" s="15" t="s">
        <v>276</v>
      </c>
      <c r="R2679" s="15" t="s">
        <v>276</v>
      </c>
      <c r="S2679" s="15" t="s">
        <v>276</v>
      </c>
      <c r="T2679" s="15" t="s">
        <v>276</v>
      </c>
      <c r="U2679" s="15" t="s">
        <v>276</v>
      </c>
      <c r="V2679" s="15" t="s">
        <v>276</v>
      </c>
      <c r="W2679" s="23" t="s">
        <v>277</v>
      </c>
      <c r="X2679" s="23" t="s">
        <v>267</v>
      </c>
      <c r="Y2679" s="23" t="s">
        <v>14635</v>
      </c>
      <c r="Z2679" s="23" t="s">
        <v>279</v>
      </c>
      <c r="AA2679" s="23" t="s">
        <v>276</v>
      </c>
      <c r="AB2679" s="23" t="s">
        <v>1225</v>
      </c>
      <c r="AC2679" s="23" t="s">
        <v>314</v>
      </c>
      <c r="AD2679" s="23" t="s">
        <v>14634</v>
      </c>
      <c r="AE2679" s="23" t="s">
        <v>1117</v>
      </c>
      <c r="AF2679" s="23" t="s">
        <v>276</v>
      </c>
      <c r="AG2679" s="24" t="s">
        <v>14636</v>
      </c>
      <c r="AH2679" s="24" t="s">
        <v>284</v>
      </c>
      <c r="AI2679" s="24" t="s">
        <v>267</v>
      </c>
      <c r="AJ2679" s="24" t="s">
        <v>285</v>
      </c>
      <c r="AK2679" s="24" t="s">
        <v>14637</v>
      </c>
      <c r="AL2679" s="24" t="s">
        <v>276</v>
      </c>
      <c r="AM2679" s="24" t="s">
        <v>14638</v>
      </c>
      <c r="AN2679" s="24" t="s">
        <v>288</v>
      </c>
      <c r="AO2679" s="24" t="s">
        <v>14639</v>
      </c>
      <c r="AP2679" s="24" t="s">
        <v>276</v>
      </c>
      <c r="AQ2679" s="24" t="s">
        <v>14640</v>
      </c>
      <c r="AR2679" s="24" t="s">
        <v>14641</v>
      </c>
      <c r="AS2679" s="24" t="s">
        <v>291</v>
      </c>
      <c r="AT2679" s="24" t="s">
        <v>1486</v>
      </c>
      <c r="AU2679" s="24" t="s">
        <v>276</v>
      </c>
      <c r="AV2679" s="24" t="s">
        <v>276</v>
      </c>
      <c r="AW2679" s="24" t="s">
        <v>14642</v>
      </c>
      <c r="AX2679" s="24" t="s">
        <v>276</v>
      </c>
      <c r="AY2679" s="24" t="s">
        <v>13540</v>
      </c>
      <c r="AZ2679" s="24" t="s">
        <v>276</v>
      </c>
      <c r="BA2679" s="24" t="s">
        <v>297</v>
      </c>
      <c r="BB2679" s="25" t="s">
        <v>52</v>
      </c>
    </row>
    <row r="2680" spans="1:54" x14ac:dyDescent="0.2">
      <c r="A2680" s="15" t="s">
        <v>267</v>
      </c>
      <c r="C2680" s="15" t="s">
        <v>14651</v>
      </c>
      <c r="D2680" s="50" t="s">
        <v>11432</v>
      </c>
      <c r="F2680" s="15" t="str">
        <f>VLOOKUP(C2680,QVLinien21!$A$2:$G$2812,7,FALSE)</f>
        <v>Spreitenbach - Neuenhof - Baden Bhf - Baden Ruschebach - (Linie 4)</v>
      </c>
      <c r="G2680" s="15" t="str">
        <f>VLOOKUP(C2680,v32_x__2020_06_28[[SLNID]:[Beschreibung]],8,FALSE)</f>
        <v>Spreitenbach - Neuenhof - Baden Bahnhof - Baden Ruschebach (Linie 4)</v>
      </c>
      <c r="H2680" s="15" t="s">
        <v>14652</v>
      </c>
      <c r="I2680" s="15" t="s">
        <v>14653</v>
      </c>
      <c r="J2680" s="15" t="s">
        <v>14654</v>
      </c>
      <c r="K2680" s="52" t="s">
        <v>1225</v>
      </c>
      <c r="L2680" s="15" t="s">
        <v>14634</v>
      </c>
      <c r="M2680" s="15" t="s">
        <v>274</v>
      </c>
      <c r="N2680" s="15" t="s">
        <v>275</v>
      </c>
      <c r="O2680" s="15" t="s">
        <v>276</v>
      </c>
      <c r="P2680" s="15" t="s">
        <v>276</v>
      </c>
      <c r="Q2680" s="15" t="s">
        <v>276</v>
      </c>
      <c r="R2680" s="15" t="s">
        <v>276</v>
      </c>
      <c r="S2680" s="15" t="s">
        <v>276</v>
      </c>
      <c r="T2680" s="15" t="s">
        <v>276</v>
      </c>
      <c r="U2680" s="15" t="s">
        <v>276</v>
      </c>
      <c r="V2680" s="15" t="s">
        <v>276</v>
      </c>
      <c r="W2680" s="23" t="s">
        <v>277</v>
      </c>
      <c r="X2680" s="23" t="s">
        <v>267</v>
      </c>
      <c r="Y2680" s="23" t="s">
        <v>14635</v>
      </c>
      <c r="Z2680" s="23" t="s">
        <v>279</v>
      </c>
      <c r="AA2680" s="23" t="s">
        <v>276</v>
      </c>
      <c r="AB2680" s="23" t="s">
        <v>1225</v>
      </c>
      <c r="AC2680" s="23" t="s">
        <v>314</v>
      </c>
      <c r="AD2680" s="23" t="s">
        <v>14634</v>
      </c>
      <c r="AE2680" s="23" t="s">
        <v>1117</v>
      </c>
      <c r="AF2680" s="23" t="s">
        <v>276</v>
      </c>
      <c r="AG2680" s="24" t="s">
        <v>14636</v>
      </c>
      <c r="AH2680" s="24" t="s">
        <v>284</v>
      </c>
      <c r="AI2680" s="24" t="s">
        <v>267</v>
      </c>
      <c r="AJ2680" s="24" t="s">
        <v>285</v>
      </c>
      <c r="AK2680" s="24" t="s">
        <v>14637</v>
      </c>
      <c r="AL2680" s="24" t="s">
        <v>276</v>
      </c>
      <c r="AM2680" s="24" t="s">
        <v>14638</v>
      </c>
      <c r="AN2680" s="24" t="s">
        <v>288</v>
      </c>
      <c r="AO2680" s="24" t="s">
        <v>14639</v>
      </c>
      <c r="AP2680" s="24" t="s">
        <v>276</v>
      </c>
      <c r="AQ2680" s="24" t="s">
        <v>14640</v>
      </c>
      <c r="AR2680" s="24" t="s">
        <v>14641</v>
      </c>
      <c r="AS2680" s="24" t="s">
        <v>291</v>
      </c>
      <c r="AT2680" s="24" t="s">
        <v>1486</v>
      </c>
      <c r="AU2680" s="24" t="s">
        <v>276</v>
      </c>
      <c r="AV2680" s="24" t="s">
        <v>276</v>
      </c>
      <c r="AW2680" s="24" t="s">
        <v>14642</v>
      </c>
      <c r="AX2680" s="24" t="s">
        <v>276</v>
      </c>
      <c r="AY2680" s="24" t="s">
        <v>13540</v>
      </c>
      <c r="AZ2680" s="24" t="s">
        <v>276</v>
      </c>
      <c r="BA2680" s="24" t="s">
        <v>297</v>
      </c>
      <c r="BB2680" s="25" t="s">
        <v>52</v>
      </c>
    </row>
    <row r="2681" spans="1:54" x14ac:dyDescent="0.2">
      <c r="A2681" s="15" t="s">
        <v>267</v>
      </c>
      <c r="C2681" s="15" t="s">
        <v>14655</v>
      </c>
      <c r="D2681" s="50" t="s">
        <v>3075</v>
      </c>
      <c r="F2681" s="15" t="str">
        <f>VLOOKUP(C2681,QVLinien21!$A$2:$G$2812,7,FALSE)</f>
        <v>Ennetbaden - Baden Bahnhof - Allmend - Baldegg - (Linie 5)</v>
      </c>
      <c r="G2681" s="15" t="str">
        <f>VLOOKUP(C2681,v32_x__2020_06_28[[SLNID]:[Beschreibung]],8,FALSE)</f>
        <v>Ennetbaden - Baden Bahnhof - Allmend - Baldegg (Linie 5)</v>
      </c>
      <c r="H2681" s="15" t="s">
        <v>14656</v>
      </c>
      <c r="I2681" s="15" t="s">
        <v>14657</v>
      </c>
      <c r="J2681" s="15" t="s">
        <v>1360</v>
      </c>
      <c r="K2681" s="52" t="s">
        <v>1225</v>
      </c>
      <c r="L2681" s="15" t="s">
        <v>14634</v>
      </c>
      <c r="M2681" s="15" t="s">
        <v>274</v>
      </c>
      <c r="N2681" s="15" t="s">
        <v>275</v>
      </c>
      <c r="O2681" s="15" t="s">
        <v>276</v>
      </c>
      <c r="P2681" s="15" t="s">
        <v>276</v>
      </c>
      <c r="Q2681" s="15" t="s">
        <v>276</v>
      </c>
      <c r="R2681" s="15" t="s">
        <v>276</v>
      </c>
      <c r="S2681" s="15" t="s">
        <v>276</v>
      </c>
      <c r="T2681" s="15" t="s">
        <v>276</v>
      </c>
      <c r="U2681" s="15" t="s">
        <v>276</v>
      </c>
      <c r="V2681" s="15" t="s">
        <v>276</v>
      </c>
      <c r="W2681" s="23" t="s">
        <v>277</v>
      </c>
      <c r="X2681" s="23" t="s">
        <v>267</v>
      </c>
      <c r="Y2681" s="23" t="s">
        <v>14635</v>
      </c>
      <c r="Z2681" s="23" t="s">
        <v>279</v>
      </c>
      <c r="AA2681" s="23" t="s">
        <v>276</v>
      </c>
      <c r="AB2681" s="23" t="s">
        <v>1225</v>
      </c>
      <c r="AC2681" s="23" t="s">
        <v>314</v>
      </c>
      <c r="AD2681" s="23" t="s">
        <v>14634</v>
      </c>
      <c r="AE2681" s="23" t="s">
        <v>1117</v>
      </c>
      <c r="AF2681" s="23" t="s">
        <v>276</v>
      </c>
      <c r="AG2681" s="24" t="s">
        <v>14636</v>
      </c>
      <c r="AH2681" s="24" t="s">
        <v>284</v>
      </c>
      <c r="AI2681" s="24" t="s">
        <v>267</v>
      </c>
      <c r="AJ2681" s="24" t="s">
        <v>285</v>
      </c>
      <c r="AK2681" s="24" t="s">
        <v>14637</v>
      </c>
      <c r="AL2681" s="24" t="s">
        <v>276</v>
      </c>
      <c r="AM2681" s="24" t="s">
        <v>14638</v>
      </c>
      <c r="AN2681" s="24" t="s">
        <v>288</v>
      </c>
      <c r="AO2681" s="24" t="s">
        <v>14639</v>
      </c>
      <c r="AP2681" s="24" t="s">
        <v>276</v>
      </c>
      <c r="AQ2681" s="24" t="s">
        <v>14640</v>
      </c>
      <c r="AR2681" s="24" t="s">
        <v>14641</v>
      </c>
      <c r="AS2681" s="24" t="s">
        <v>291</v>
      </c>
      <c r="AT2681" s="24" t="s">
        <v>1486</v>
      </c>
      <c r="AU2681" s="24" t="s">
        <v>276</v>
      </c>
      <c r="AV2681" s="24" t="s">
        <v>276</v>
      </c>
      <c r="AW2681" s="24" t="s">
        <v>14642</v>
      </c>
      <c r="AX2681" s="24" t="s">
        <v>276</v>
      </c>
      <c r="AY2681" s="24" t="s">
        <v>13540</v>
      </c>
      <c r="AZ2681" s="24" t="s">
        <v>276</v>
      </c>
      <c r="BA2681" s="24" t="s">
        <v>297</v>
      </c>
      <c r="BB2681" s="25" t="s">
        <v>52</v>
      </c>
    </row>
    <row r="2682" spans="1:54" x14ac:dyDescent="0.2">
      <c r="A2682" s="15" t="s">
        <v>267</v>
      </c>
      <c r="C2682" s="15" t="s">
        <v>14658</v>
      </c>
      <c r="D2682" s="50" t="s">
        <v>4123</v>
      </c>
      <c r="F2682" s="15" t="str">
        <f>VLOOKUP(C2682,QVLinien21!$A$2:$G$2812,7,FALSE)</f>
        <v>(U'siggenthal) - Obersiggenthal - Baden Bhf - Dättwil AG - Rütihof - (Linie 6)</v>
      </c>
      <c r="G2682" s="15" t="str">
        <f>VLOOKUP(C2682,v32_x__2020_06_28[[SLNID]:[Beschreibung]],8,FALSE)</f>
        <v>(Untersiggenthal) - Obersiggenthal - Baden Bahnhof - Dättwil AG - Rütihof (Linie 6)</v>
      </c>
      <c r="H2682" s="15" t="s">
        <v>14659</v>
      </c>
      <c r="I2682" s="15" t="s">
        <v>14660</v>
      </c>
      <c r="J2682" s="15" t="s">
        <v>14661</v>
      </c>
      <c r="K2682" s="52" t="s">
        <v>1225</v>
      </c>
      <c r="L2682" s="15" t="s">
        <v>353</v>
      </c>
      <c r="M2682" s="15" t="s">
        <v>274</v>
      </c>
      <c r="N2682" s="15" t="s">
        <v>275</v>
      </c>
      <c r="O2682" s="15" t="s">
        <v>276</v>
      </c>
      <c r="P2682" s="15" t="s">
        <v>276</v>
      </c>
      <c r="Q2682" s="15" t="s">
        <v>276</v>
      </c>
      <c r="R2682" s="15" t="s">
        <v>276</v>
      </c>
      <c r="S2682" s="15" t="s">
        <v>276</v>
      </c>
      <c r="T2682" s="15" t="s">
        <v>276</v>
      </c>
      <c r="U2682" s="15" t="s">
        <v>276</v>
      </c>
      <c r="V2682" s="15" t="s">
        <v>276</v>
      </c>
      <c r="W2682" s="23" t="s">
        <v>277</v>
      </c>
      <c r="X2682" s="23" t="s">
        <v>267</v>
      </c>
      <c r="Y2682" s="23" t="s">
        <v>14635</v>
      </c>
      <c r="Z2682" s="23" t="s">
        <v>279</v>
      </c>
      <c r="AA2682" s="23" t="s">
        <v>276</v>
      </c>
      <c r="AB2682" s="23" t="s">
        <v>1225</v>
      </c>
      <c r="AC2682" s="23" t="s">
        <v>314</v>
      </c>
      <c r="AD2682" s="23" t="s">
        <v>14634</v>
      </c>
      <c r="AE2682" s="23" t="s">
        <v>1117</v>
      </c>
      <c r="AF2682" s="23" t="s">
        <v>276</v>
      </c>
      <c r="AG2682" s="24" t="s">
        <v>14636</v>
      </c>
      <c r="AH2682" s="24" t="s">
        <v>284</v>
      </c>
      <c r="AI2682" s="24" t="s">
        <v>267</v>
      </c>
      <c r="AJ2682" s="24" t="s">
        <v>285</v>
      </c>
      <c r="AK2682" s="24" t="s">
        <v>14637</v>
      </c>
      <c r="AL2682" s="24" t="s">
        <v>276</v>
      </c>
      <c r="AM2682" s="24" t="s">
        <v>14638</v>
      </c>
      <c r="AN2682" s="24" t="s">
        <v>288</v>
      </c>
      <c r="AO2682" s="24" t="s">
        <v>14639</v>
      </c>
      <c r="AP2682" s="24" t="s">
        <v>276</v>
      </c>
      <c r="AQ2682" s="24" t="s">
        <v>14640</v>
      </c>
      <c r="AR2682" s="24" t="s">
        <v>14641</v>
      </c>
      <c r="AS2682" s="24" t="s">
        <v>291</v>
      </c>
      <c r="AT2682" s="24" t="s">
        <v>1486</v>
      </c>
      <c r="AU2682" s="24" t="s">
        <v>276</v>
      </c>
      <c r="AV2682" s="24" t="s">
        <v>276</v>
      </c>
      <c r="AW2682" s="24" t="s">
        <v>14642</v>
      </c>
      <c r="AX2682" s="24" t="s">
        <v>276</v>
      </c>
      <c r="AY2682" s="24" t="s">
        <v>13540</v>
      </c>
      <c r="AZ2682" s="24" t="s">
        <v>276</v>
      </c>
      <c r="BA2682" s="24" t="s">
        <v>297</v>
      </c>
      <c r="BB2682" s="25" t="s">
        <v>52</v>
      </c>
    </row>
    <row r="2683" spans="1:54" x14ac:dyDescent="0.2">
      <c r="A2683" s="15" t="s">
        <v>267</v>
      </c>
      <c r="C2683" s="15" t="s">
        <v>14662</v>
      </c>
      <c r="D2683" s="50" t="s">
        <v>14663</v>
      </c>
      <c r="F2683" s="15" t="str">
        <f>VLOOKUP(C2683,QVLinien21!$A$2:$G$2812,7,FALSE)</f>
        <v>Wettingen - Baden Bhf - Dättwil AG - Birmenstorf AG - (Linie 7)</v>
      </c>
      <c r="G2683" s="15" t="str">
        <f>VLOOKUP(C2683,v32_x__2020_06_28[[SLNID]:[Beschreibung]],8,FALSE)</f>
        <v>Wettingen - Baden Bahnhof - Dättwil AG - Birmenstorf AG (Linie 7)</v>
      </c>
      <c r="H2683" s="15" t="s">
        <v>14664</v>
      </c>
      <c r="I2683" s="15" t="s">
        <v>14665</v>
      </c>
      <c r="J2683" s="15" t="s">
        <v>14666</v>
      </c>
      <c r="K2683" s="52" t="s">
        <v>1225</v>
      </c>
      <c r="L2683" s="15" t="s">
        <v>14634</v>
      </c>
      <c r="M2683" s="15" t="s">
        <v>274</v>
      </c>
      <c r="N2683" s="15" t="s">
        <v>275</v>
      </c>
      <c r="O2683" s="15" t="s">
        <v>276</v>
      </c>
      <c r="P2683" s="15" t="s">
        <v>276</v>
      </c>
      <c r="Q2683" s="15" t="s">
        <v>276</v>
      </c>
      <c r="R2683" s="15" t="s">
        <v>276</v>
      </c>
      <c r="S2683" s="15" t="s">
        <v>276</v>
      </c>
      <c r="T2683" s="15" t="s">
        <v>276</v>
      </c>
      <c r="U2683" s="15" t="s">
        <v>276</v>
      </c>
      <c r="V2683" s="15" t="s">
        <v>276</v>
      </c>
      <c r="W2683" s="23" t="s">
        <v>277</v>
      </c>
      <c r="X2683" s="23" t="s">
        <v>267</v>
      </c>
      <c r="Y2683" s="23" t="s">
        <v>14635</v>
      </c>
      <c r="Z2683" s="23" t="s">
        <v>279</v>
      </c>
      <c r="AA2683" s="23" t="s">
        <v>276</v>
      </c>
      <c r="AB2683" s="23" t="s">
        <v>1225</v>
      </c>
      <c r="AC2683" s="23" t="s">
        <v>314</v>
      </c>
      <c r="AD2683" s="23" t="s">
        <v>14634</v>
      </c>
      <c r="AE2683" s="23" t="s">
        <v>1117</v>
      </c>
      <c r="AF2683" s="23" t="s">
        <v>276</v>
      </c>
      <c r="AG2683" s="24" t="s">
        <v>14636</v>
      </c>
      <c r="AH2683" s="24" t="s">
        <v>284</v>
      </c>
      <c r="AI2683" s="24" t="s">
        <v>267</v>
      </c>
      <c r="AJ2683" s="24" t="s">
        <v>285</v>
      </c>
      <c r="AK2683" s="24" t="s">
        <v>14637</v>
      </c>
      <c r="AL2683" s="24" t="s">
        <v>276</v>
      </c>
      <c r="AM2683" s="24" t="s">
        <v>14638</v>
      </c>
      <c r="AN2683" s="24" t="s">
        <v>288</v>
      </c>
      <c r="AO2683" s="24" t="s">
        <v>14639</v>
      </c>
      <c r="AP2683" s="24" t="s">
        <v>276</v>
      </c>
      <c r="AQ2683" s="24" t="s">
        <v>14640</v>
      </c>
      <c r="AR2683" s="24" t="s">
        <v>14641</v>
      </c>
      <c r="AS2683" s="24" t="s">
        <v>291</v>
      </c>
      <c r="AT2683" s="24" t="s">
        <v>1486</v>
      </c>
      <c r="AU2683" s="24" t="s">
        <v>276</v>
      </c>
      <c r="AV2683" s="24" t="s">
        <v>276</v>
      </c>
      <c r="AW2683" s="24" t="s">
        <v>14642</v>
      </c>
      <c r="AX2683" s="24" t="s">
        <v>276</v>
      </c>
      <c r="AY2683" s="24" t="s">
        <v>13540</v>
      </c>
      <c r="AZ2683" s="24" t="s">
        <v>276</v>
      </c>
      <c r="BA2683" s="24" t="s">
        <v>297</v>
      </c>
      <c r="BB2683" s="25" t="s">
        <v>52</v>
      </c>
    </row>
    <row r="2684" spans="1:54" x14ac:dyDescent="0.2">
      <c r="A2684" s="15" t="s">
        <v>267</v>
      </c>
      <c r="C2684" s="15" t="s">
        <v>14667</v>
      </c>
      <c r="D2684" s="50" t="s">
        <v>14668</v>
      </c>
      <c r="F2684" s="15" t="str">
        <f>VLOOKUP(C2684,QVLinien21!$A$2:$G$2812,7,FALSE)</f>
        <v>Wettingen Bushof - Neuenhof Kirchfeld - (Spreitenbach) - (Linie 8)</v>
      </c>
      <c r="G2684" s="15" t="str">
        <f>VLOOKUP(C2684,v32_x__2020_06_28[[SLNID]:[Beschreibung]],8,FALSE)</f>
        <v>Wettingen Bushof - Neuenhof Kirchfeld - (Spreitenbach) (Linie 8)</v>
      </c>
      <c r="H2684" s="15" t="s">
        <v>14669</v>
      </c>
      <c r="I2684" s="15" t="s">
        <v>14670</v>
      </c>
      <c r="J2684" s="15" t="s">
        <v>1694</v>
      </c>
      <c r="K2684" s="52" t="s">
        <v>1225</v>
      </c>
      <c r="L2684" s="15" t="s">
        <v>14634</v>
      </c>
      <c r="M2684" s="15" t="s">
        <v>314</v>
      </c>
      <c r="N2684" s="15" t="s">
        <v>275</v>
      </c>
      <c r="O2684" s="15" t="s">
        <v>276</v>
      </c>
      <c r="P2684" s="15" t="s">
        <v>276</v>
      </c>
      <c r="Q2684" s="15" t="s">
        <v>276</v>
      </c>
      <c r="R2684" s="15" t="s">
        <v>276</v>
      </c>
      <c r="S2684" s="15" t="s">
        <v>276</v>
      </c>
      <c r="T2684" s="15" t="s">
        <v>276</v>
      </c>
      <c r="U2684" s="15" t="s">
        <v>276</v>
      </c>
      <c r="V2684" s="15" t="s">
        <v>276</v>
      </c>
      <c r="W2684" s="23" t="s">
        <v>277</v>
      </c>
      <c r="X2684" s="23" t="s">
        <v>267</v>
      </c>
      <c r="Y2684" s="23" t="s">
        <v>14635</v>
      </c>
      <c r="Z2684" s="23" t="s">
        <v>279</v>
      </c>
      <c r="AA2684" s="23" t="s">
        <v>276</v>
      </c>
      <c r="AB2684" s="23" t="s">
        <v>1225</v>
      </c>
      <c r="AC2684" s="23" t="s">
        <v>314</v>
      </c>
      <c r="AD2684" s="23" t="s">
        <v>14634</v>
      </c>
      <c r="AE2684" s="23" t="s">
        <v>1117</v>
      </c>
      <c r="AF2684" s="23" t="s">
        <v>276</v>
      </c>
      <c r="AG2684" s="24" t="s">
        <v>14636</v>
      </c>
      <c r="AH2684" s="24" t="s">
        <v>284</v>
      </c>
      <c r="AI2684" s="24" t="s">
        <v>267</v>
      </c>
      <c r="AJ2684" s="24" t="s">
        <v>285</v>
      </c>
      <c r="AK2684" s="24" t="s">
        <v>14637</v>
      </c>
      <c r="AL2684" s="24" t="s">
        <v>276</v>
      </c>
      <c r="AM2684" s="24" t="s">
        <v>14638</v>
      </c>
      <c r="AN2684" s="24" t="s">
        <v>288</v>
      </c>
      <c r="AO2684" s="24" t="s">
        <v>14639</v>
      </c>
      <c r="AP2684" s="24" t="s">
        <v>276</v>
      </c>
      <c r="AQ2684" s="24" t="s">
        <v>14640</v>
      </c>
      <c r="AR2684" s="24" t="s">
        <v>14641</v>
      </c>
      <c r="AS2684" s="24" t="s">
        <v>291</v>
      </c>
      <c r="AT2684" s="24" t="s">
        <v>1486</v>
      </c>
      <c r="AU2684" s="24" t="s">
        <v>276</v>
      </c>
      <c r="AV2684" s="24" t="s">
        <v>276</v>
      </c>
      <c r="AW2684" s="24" t="s">
        <v>14642</v>
      </c>
      <c r="AX2684" s="24" t="s">
        <v>276</v>
      </c>
      <c r="AY2684" s="24" t="s">
        <v>13540</v>
      </c>
      <c r="AZ2684" s="24" t="s">
        <v>276</v>
      </c>
      <c r="BA2684" s="24" t="s">
        <v>297</v>
      </c>
      <c r="BB2684" s="25" t="s">
        <v>52</v>
      </c>
    </row>
    <row r="2685" spans="1:54" x14ac:dyDescent="0.2">
      <c r="A2685" s="15" t="s">
        <v>267</v>
      </c>
      <c r="C2685" s="15" t="s">
        <v>14671</v>
      </c>
      <c r="D2685" s="50" t="s">
        <v>7943</v>
      </c>
      <c r="F2685" s="15" t="str">
        <f>VLOOKUP(C2685,QVLinien21!$A$2:$G$2812,7,FALSE)</f>
        <v>Baden Kraftwerk - Thermalbaden - Baden Bhf - Alterszentrum - (Linie 9)</v>
      </c>
      <c r="G2685" s="15" t="str">
        <f>VLOOKUP(C2685,v32_x__2020_06_28[[SLNID]:[Beschreibung]],8,FALSE)</f>
        <v>Baden Kraftwerk - Thermalbaden - Baden Bahnhof - Alterszentrum (Linie 9)</v>
      </c>
      <c r="H2685" s="15" t="s">
        <v>14672</v>
      </c>
      <c r="I2685" s="15" t="s">
        <v>14673</v>
      </c>
      <c r="J2685" s="15" t="s">
        <v>14674</v>
      </c>
      <c r="K2685" s="52" t="s">
        <v>1225</v>
      </c>
      <c r="L2685" s="15" t="s">
        <v>14634</v>
      </c>
      <c r="M2685" s="15" t="s">
        <v>274</v>
      </c>
      <c r="N2685" s="15" t="s">
        <v>275</v>
      </c>
      <c r="O2685" s="15" t="s">
        <v>276</v>
      </c>
      <c r="P2685" s="15" t="s">
        <v>276</v>
      </c>
      <c r="Q2685" s="15" t="s">
        <v>276</v>
      </c>
      <c r="R2685" s="15" t="s">
        <v>276</v>
      </c>
      <c r="S2685" s="15" t="s">
        <v>276</v>
      </c>
      <c r="T2685" s="15" t="s">
        <v>276</v>
      </c>
      <c r="U2685" s="15" t="s">
        <v>276</v>
      </c>
      <c r="V2685" s="15" t="s">
        <v>276</v>
      </c>
      <c r="W2685" s="23" t="s">
        <v>277</v>
      </c>
      <c r="X2685" s="23" t="s">
        <v>267</v>
      </c>
      <c r="Y2685" s="23" t="s">
        <v>14635</v>
      </c>
      <c r="Z2685" s="23" t="s">
        <v>279</v>
      </c>
      <c r="AA2685" s="23" t="s">
        <v>276</v>
      </c>
      <c r="AB2685" s="23" t="s">
        <v>1225</v>
      </c>
      <c r="AC2685" s="23" t="s">
        <v>314</v>
      </c>
      <c r="AD2685" s="23" t="s">
        <v>14634</v>
      </c>
      <c r="AE2685" s="23" t="s">
        <v>1117</v>
      </c>
      <c r="AF2685" s="23" t="s">
        <v>276</v>
      </c>
      <c r="AG2685" s="24" t="s">
        <v>14636</v>
      </c>
      <c r="AH2685" s="24" t="s">
        <v>284</v>
      </c>
      <c r="AI2685" s="24" t="s">
        <v>267</v>
      </c>
      <c r="AJ2685" s="24" t="s">
        <v>285</v>
      </c>
      <c r="AK2685" s="24" t="s">
        <v>14637</v>
      </c>
      <c r="AL2685" s="24" t="s">
        <v>276</v>
      </c>
      <c r="AM2685" s="24" t="s">
        <v>14638</v>
      </c>
      <c r="AN2685" s="24" t="s">
        <v>288</v>
      </c>
      <c r="AO2685" s="24" t="s">
        <v>14639</v>
      </c>
      <c r="AP2685" s="24" t="s">
        <v>276</v>
      </c>
      <c r="AQ2685" s="24" t="s">
        <v>14640</v>
      </c>
      <c r="AR2685" s="24" t="s">
        <v>14641</v>
      </c>
      <c r="AS2685" s="24" t="s">
        <v>291</v>
      </c>
      <c r="AT2685" s="24" t="s">
        <v>1486</v>
      </c>
      <c r="AU2685" s="24" t="s">
        <v>276</v>
      </c>
      <c r="AV2685" s="24" t="s">
        <v>276</v>
      </c>
      <c r="AW2685" s="24" t="s">
        <v>14642</v>
      </c>
      <c r="AX2685" s="24" t="s">
        <v>276</v>
      </c>
      <c r="AY2685" s="24" t="s">
        <v>13540</v>
      </c>
      <c r="AZ2685" s="24" t="s">
        <v>276</v>
      </c>
      <c r="BA2685" s="24" t="s">
        <v>297</v>
      </c>
      <c r="BB2685" s="25" t="s">
        <v>52</v>
      </c>
    </row>
    <row r="2686" spans="1:54" x14ac:dyDescent="0.2">
      <c r="A2686" s="15" t="s">
        <v>267</v>
      </c>
      <c r="C2686" s="15" t="s">
        <v>14675</v>
      </c>
      <c r="D2686" s="50" t="s">
        <v>12578</v>
      </c>
      <c r="F2686" s="15" t="str">
        <f>VLOOKUP(C2686,QVLinien21!$A$2:$G$2812,7,FALSE)</f>
        <v>Killwangen Bahnhof - Spreitenbach Härdlistrasse - (Linie 10)</v>
      </c>
      <c r="G2686" s="15" t="str">
        <f>VLOOKUP(C2686,v32_x__2020_06_28[[SLNID]:[Beschreibung]],8,FALSE)</f>
        <v>Killwangen Bahnhof - Spreitenbach Härdlistrasse - (Linie 10)</v>
      </c>
      <c r="H2686" s="15" t="s">
        <v>14676</v>
      </c>
      <c r="I2686" s="15" t="s">
        <v>14677</v>
      </c>
      <c r="J2686" s="15" t="s">
        <v>14678</v>
      </c>
      <c r="K2686" s="52" t="s">
        <v>1225</v>
      </c>
      <c r="L2686" s="15" t="s">
        <v>1289</v>
      </c>
      <c r="M2686" s="15" t="s">
        <v>314</v>
      </c>
      <c r="N2686" s="15" t="s">
        <v>275</v>
      </c>
      <c r="O2686" s="15" t="s">
        <v>276</v>
      </c>
      <c r="P2686" s="15" t="s">
        <v>276</v>
      </c>
      <c r="Q2686" s="15" t="s">
        <v>276</v>
      </c>
      <c r="R2686" s="15" t="s">
        <v>276</v>
      </c>
      <c r="S2686" s="15" t="s">
        <v>276</v>
      </c>
      <c r="T2686" s="15" t="s">
        <v>276</v>
      </c>
      <c r="U2686" s="15" t="s">
        <v>276</v>
      </c>
      <c r="V2686" s="15" t="s">
        <v>276</v>
      </c>
      <c r="W2686" s="23" t="s">
        <v>277</v>
      </c>
      <c r="X2686" s="23" t="s">
        <v>267</v>
      </c>
      <c r="Y2686" s="23" t="s">
        <v>14635</v>
      </c>
      <c r="Z2686" s="23" t="s">
        <v>279</v>
      </c>
      <c r="AA2686" s="23" t="s">
        <v>276</v>
      </c>
      <c r="AB2686" s="23" t="s">
        <v>1225</v>
      </c>
      <c r="AC2686" s="23" t="s">
        <v>314</v>
      </c>
      <c r="AD2686" s="23" t="s">
        <v>14634</v>
      </c>
      <c r="AE2686" s="23" t="s">
        <v>1117</v>
      </c>
      <c r="AF2686" s="23" t="s">
        <v>276</v>
      </c>
      <c r="AG2686" s="24" t="s">
        <v>14636</v>
      </c>
      <c r="AH2686" s="24" t="s">
        <v>284</v>
      </c>
      <c r="AI2686" s="24" t="s">
        <v>267</v>
      </c>
      <c r="AJ2686" s="24" t="s">
        <v>285</v>
      </c>
      <c r="AK2686" s="24" t="s">
        <v>14637</v>
      </c>
      <c r="AL2686" s="24" t="s">
        <v>276</v>
      </c>
      <c r="AM2686" s="24" t="s">
        <v>14638</v>
      </c>
      <c r="AN2686" s="24" t="s">
        <v>288</v>
      </c>
      <c r="AO2686" s="24" t="s">
        <v>14639</v>
      </c>
      <c r="AP2686" s="24" t="s">
        <v>276</v>
      </c>
      <c r="AQ2686" s="24" t="s">
        <v>14640</v>
      </c>
      <c r="AR2686" s="24" t="s">
        <v>14641</v>
      </c>
      <c r="AS2686" s="24" t="s">
        <v>291</v>
      </c>
      <c r="AT2686" s="24" t="s">
        <v>1486</v>
      </c>
      <c r="AU2686" s="24" t="s">
        <v>276</v>
      </c>
      <c r="AV2686" s="24" t="s">
        <v>276</v>
      </c>
      <c r="AW2686" s="24" t="s">
        <v>14642</v>
      </c>
      <c r="AX2686" s="24" t="s">
        <v>276</v>
      </c>
      <c r="AY2686" s="24" t="s">
        <v>13540</v>
      </c>
      <c r="AZ2686" s="24" t="s">
        <v>276</v>
      </c>
      <c r="BA2686" s="24" t="s">
        <v>297</v>
      </c>
      <c r="BB2686" s="25" t="s">
        <v>52</v>
      </c>
    </row>
    <row r="2687" spans="1:54" x14ac:dyDescent="0.2">
      <c r="A2687" s="15" t="s">
        <v>267</v>
      </c>
      <c r="C2687" s="15" t="s">
        <v>14679</v>
      </c>
      <c r="D2687" s="50" t="s">
        <v>1174</v>
      </c>
      <c r="F2687" s="15" t="str">
        <f>VLOOKUP(C2687,QVLinien21!$A$2:$G$2812,7,FALSE)</f>
        <v>Würenlos Bahnhofplatz - Killwangen Bahnhof - (Linie 11)</v>
      </c>
      <c r="G2687" s="15" t="str">
        <f>VLOOKUP(C2687,v32_x__2020_06_28[[SLNID]:[Beschreibung]],8,FALSE)</f>
        <v>Würenlos Bahnhofplatz - Killwangen Bahnhof - (Linie 11)</v>
      </c>
      <c r="H2687" s="15" t="s">
        <v>14680</v>
      </c>
      <c r="I2687" s="15" t="s">
        <v>14681</v>
      </c>
      <c r="J2687" s="15" t="s">
        <v>1360</v>
      </c>
      <c r="K2687" s="52" t="s">
        <v>1225</v>
      </c>
      <c r="L2687" s="15" t="s">
        <v>14682</v>
      </c>
      <c r="M2687" s="15" t="s">
        <v>274</v>
      </c>
      <c r="N2687" s="15" t="s">
        <v>275</v>
      </c>
      <c r="O2687" s="15" t="s">
        <v>276</v>
      </c>
      <c r="P2687" s="15" t="s">
        <v>276</v>
      </c>
      <c r="Q2687" s="15" t="s">
        <v>276</v>
      </c>
      <c r="R2687" s="15" t="s">
        <v>276</v>
      </c>
      <c r="S2687" s="15" t="s">
        <v>276</v>
      </c>
      <c r="T2687" s="15" t="s">
        <v>276</v>
      </c>
      <c r="U2687" s="15" t="s">
        <v>276</v>
      </c>
      <c r="V2687" s="15" t="s">
        <v>276</v>
      </c>
      <c r="W2687" s="23" t="s">
        <v>277</v>
      </c>
      <c r="X2687" s="23" t="s">
        <v>267</v>
      </c>
      <c r="Y2687" s="23" t="s">
        <v>14635</v>
      </c>
      <c r="Z2687" s="23" t="s">
        <v>279</v>
      </c>
      <c r="AA2687" s="23" t="s">
        <v>276</v>
      </c>
      <c r="AB2687" s="23" t="s">
        <v>1225</v>
      </c>
      <c r="AC2687" s="23" t="s">
        <v>314</v>
      </c>
      <c r="AD2687" s="23" t="s">
        <v>14634</v>
      </c>
      <c r="AE2687" s="23" t="s">
        <v>1117</v>
      </c>
      <c r="AF2687" s="23" t="s">
        <v>276</v>
      </c>
      <c r="AG2687" s="24" t="s">
        <v>14636</v>
      </c>
      <c r="AH2687" s="24" t="s">
        <v>284</v>
      </c>
      <c r="AI2687" s="24" t="s">
        <v>267</v>
      </c>
      <c r="AJ2687" s="24" t="s">
        <v>285</v>
      </c>
      <c r="AK2687" s="24" t="s">
        <v>14637</v>
      </c>
      <c r="AL2687" s="24" t="s">
        <v>276</v>
      </c>
      <c r="AM2687" s="24" t="s">
        <v>14638</v>
      </c>
      <c r="AN2687" s="24" t="s">
        <v>288</v>
      </c>
      <c r="AO2687" s="24" t="s">
        <v>14639</v>
      </c>
      <c r="AP2687" s="24" t="s">
        <v>276</v>
      </c>
      <c r="AQ2687" s="24" t="s">
        <v>14640</v>
      </c>
      <c r="AR2687" s="24" t="s">
        <v>14641</v>
      </c>
      <c r="AS2687" s="24" t="s">
        <v>291</v>
      </c>
      <c r="AT2687" s="24" t="s">
        <v>1486</v>
      </c>
      <c r="AU2687" s="24" t="s">
        <v>276</v>
      </c>
      <c r="AV2687" s="24" t="s">
        <v>276</v>
      </c>
      <c r="AW2687" s="24" t="s">
        <v>14642</v>
      </c>
      <c r="AX2687" s="24" t="s">
        <v>276</v>
      </c>
      <c r="AY2687" s="24" t="s">
        <v>13540</v>
      </c>
      <c r="AZ2687" s="24" t="s">
        <v>276</v>
      </c>
      <c r="BA2687" s="24" t="s">
        <v>297</v>
      </c>
      <c r="BB2687" s="25" t="s">
        <v>52</v>
      </c>
    </row>
    <row r="2688" spans="1:54" x14ac:dyDescent="0.2">
      <c r="A2688" s="15" t="s">
        <v>267</v>
      </c>
      <c r="C2688" s="15" t="s">
        <v>14683</v>
      </c>
      <c r="D2688" s="50" t="s">
        <v>1155</v>
      </c>
      <c r="F2688" s="15" t="str">
        <f>VLOOKUP(C2688,QVLinien21!$A$2:$G$2812,7,FALSE)</f>
        <v>Dättwil Kantonsspital - Wettingen Bahnhof - Tägi - (Linie 12)</v>
      </c>
      <c r="G2688" s="15" t="str">
        <f>VLOOKUP(C2688,v32_x__2020_06_28[[SLNID]:[Beschreibung]],8,FALSE)</f>
        <v>Dättwil Kantonsspital - Wettingen Bahnhof - Tägi - (Linie 12)</v>
      </c>
      <c r="H2688" s="15" t="s">
        <v>14684</v>
      </c>
      <c r="I2688" s="15" t="s">
        <v>14685</v>
      </c>
      <c r="J2688" s="15" t="s">
        <v>14686</v>
      </c>
      <c r="K2688" s="52" t="s">
        <v>1225</v>
      </c>
      <c r="L2688" s="15" t="s">
        <v>766</v>
      </c>
      <c r="M2688" s="15" t="s">
        <v>274</v>
      </c>
      <c r="N2688" s="15" t="s">
        <v>275</v>
      </c>
      <c r="O2688" s="15" t="s">
        <v>276</v>
      </c>
      <c r="P2688" s="15" t="s">
        <v>276</v>
      </c>
      <c r="Q2688" s="15" t="s">
        <v>276</v>
      </c>
      <c r="R2688" s="15" t="s">
        <v>276</v>
      </c>
      <c r="S2688" s="15" t="s">
        <v>276</v>
      </c>
      <c r="T2688" s="15" t="s">
        <v>276</v>
      </c>
      <c r="U2688" s="15" t="s">
        <v>276</v>
      </c>
      <c r="V2688" s="15" t="s">
        <v>276</v>
      </c>
      <c r="W2688" s="23" t="s">
        <v>277</v>
      </c>
      <c r="X2688" s="23" t="s">
        <v>267</v>
      </c>
      <c r="Y2688" s="23" t="s">
        <v>14635</v>
      </c>
      <c r="Z2688" s="23" t="s">
        <v>279</v>
      </c>
      <c r="AA2688" s="23" t="s">
        <v>276</v>
      </c>
      <c r="AB2688" s="23" t="s">
        <v>1225</v>
      </c>
      <c r="AC2688" s="23" t="s">
        <v>314</v>
      </c>
      <c r="AD2688" s="23" t="s">
        <v>14634</v>
      </c>
      <c r="AE2688" s="23" t="s">
        <v>1117</v>
      </c>
      <c r="AF2688" s="23" t="s">
        <v>276</v>
      </c>
      <c r="AG2688" s="24" t="s">
        <v>14636</v>
      </c>
      <c r="AH2688" s="24" t="s">
        <v>284</v>
      </c>
      <c r="AI2688" s="24" t="s">
        <v>267</v>
      </c>
      <c r="AJ2688" s="24" t="s">
        <v>285</v>
      </c>
      <c r="AK2688" s="24" t="s">
        <v>14637</v>
      </c>
      <c r="AL2688" s="24" t="s">
        <v>276</v>
      </c>
      <c r="AM2688" s="24" t="s">
        <v>14638</v>
      </c>
      <c r="AN2688" s="24" t="s">
        <v>288</v>
      </c>
      <c r="AO2688" s="24" t="s">
        <v>14639</v>
      </c>
      <c r="AP2688" s="24" t="s">
        <v>276</v>
      </c>
      <c r="AQ2688" s="24" t="s">
        <v>14640</v>
      </c>
      <c r="AR2688" s="24" t="s">
        <v>14641</v>
      </c>
      <c r="AS2688" s="24" t="s">
        <v>291</v>
      </c>
      <c r="AT2688" s="24" t="s">
        <v>1486</v>
      </c>
      <c r="AU2688" s="24" t="s">
        <v>276</v>
      </c>
      <c r="AV2688" s="24" t="s">
        <v>276</v>
      </c>
      <c r="AW2688" s="24" t="s">
        <v>14642</v>
      </c>
      <c r="AX2688" s="24" t="s">
        <v>276</v>
      </c>
      <c r="AY2688" s="24" t="s">
        <v>13540</v>
      </c>
      <c r="AZ2688" s="24" t="s">
        <v>276</v>
      </c>
      <c r="BA2688" s="24" t="s">
        <v>297</v>
      </c>
      <c r="BB2688" s="25" t="s">
        <v>52</v>
      </c>
    </row>
    <row r="2689" spans="1:54" x14ac:dyDescent="0.2">
      <c r="A2689" s="15" t="s">
        <v>267</v>
      </c>
      <c r="C2689" s="15" t="s">
        <v>14687</v>
      </c>
      <c r="D2689" s="50" t="s">
        <v>13234</v>
      </c>
      <c r="F2689" s="32" t="e">
        <f>VLOOKUP(C2689,QVLinien21!$A$2:$G$2812,7,FALSE)</f>
        <v>#N/A</v>
      </c>
      <c r="G2689" s="15" t="e">
        <f>VLOOKUP(C2689,v32_x__2020_06_28[[SLNID]:[Beschreibung]],8,FALSE)</f>
        <v>#N/A</v>
      </c>
      <c r="H2689" s="15" t="s">
        <v>14688</v>
      </c>
      <c r="I2689" s="15" t="s">
        <v>14689</v>
      </c>
      <c r="J2689" s="15" t="s">
        <v>14551</v>
      </c>
      <c r="K2689" s="52" t="s">
        <v>1225</v>
      </c>
      <c r="L2689" s="15" t="s">
        <v>1104</v>
      </c>
      <c r="M2689" s="15" t="s">
        <v>274</v>
      </c>
      <c r="N2689" s="15" t="s">
        <v>275</v>
      </c>
      <c r="O2689" s="15" t="s">
        <v>276</v>
      </c>
      <c r="P2689" s="15" t="s">
        <v>276</v>
      </c>
      <c r="Q2689" s="15" t="s">
        <v>276</v>
      </c>
      <c r="R2689" s="15" t="s">
        <v>276</v>
      </c>
      <c r="S2689" s="15" t="s">
        <v>276</v>
      </c>
      <c r="T2689" s="15" t="s">
        <v>276</v>
      </c>
      <c r="U2689" s="15" t="s">
        <v>276</v>
      </c>
      <c r="V2689" s="15" t="s">
        <v>276</v>
      </c>
      <c r="W2689" s="23" t="s">
        <v>277</v>
      </c>
      <c r="X2689" s="23" t="s">
        <v>267</v>
      </c>
      <c r="Y2689" s="23" t="s">
        <v>14052</v>
      </c>
      <c r="Z2689" s="23" t="s">
        <v>279</v>
      </c>
      <c r="AA2689" s="23" t="s">
        <v>276</v>
      </c>
      <c r="AB2689" s="23" t="s">
        <v>1333</v>
      </c>
      <c r="AC2689" s="23" t="s">
        <v>314</v>
      </c>
      <c r="AD2689" s="23" t="s">
        <v>12155</v>
      </c>
      <c r="AE2689" s="23" t="s">
        <v>1117</v>
      </c>
      <c r="AF2689" s="23" t="s">
        <v>14053</v>
      </c>
      <c r="AG2689" s="24" t="s">
        <v>1887</v>
      </c>
      <c r="AH2689" s="24" t="s">
        <v>284</v>
      </c>
      <c r="AI2689" s="24" t="s">
        <v>267</v>
      </c>
      <c r="AJ2689" s="24" t="s">
        <v>285</v>
      </c>
      <c r="AK2689" s="24" t="s">
        <v>1888</v>
      </c>
      <c r="AL2689" s="24" t="s">
        <v>276</v>
      </c>
      <c r="AM2689" s="24" t="s">
        <v>1889</v>
      </c>
      <c r="AN2689" s="24" t="s">
        <v>288</v>
      </c>
      <c r="AO2689" s="24" t="s">
        <v>1890</v>
      </c>
      <c r="AP2689" s="24" t="s">
        <v>276</v>
      </c>
      <c r="AQ2689" s="24" t="s">
        <v>677</v>
      </c>
      <c r="AR2689" s="24" t="s">
        <v>1891</v>
      </c>
      <c r="AS2689" s="24" t="s">
        <v>291</v>
      </c>
      <c r="AT2689" s="24" t="s">
        <v>323</v>
      </c>
      <c r="AU2689" s="24" t="s">
        <v>1892</v>
      </c>
      <c r="AV2689" s="24" t="s">
        <v>1893</v>
      </c>
      <c r="AW2689" s="24" t="s">
        <v>1894</v>
      </c>
      <c r="AX2689" s="24" t="s">
        <v>276</v>
      </c>
      <c r="AY2689" s="24" t="s">
        <v>1895</v>
      </c>
      <c r="AZ2689" s="24" t="s">
        <v>276</v>
      </c>
      <c r="BA2689" s="24" t="s">
        <v>327</v>
      </c>
      <c r="BB2689" s="25" t="s">
        <v>52</v>
      </c>
    </row>
    <row r="2690" spans="1:54" ht="49.5" x14ac:dyDescent="0.2">
      <c r="B2690" s="16" t="s">
        <v>10056</v>
      </c>
      <c r="C2690" s="16" t="s">
        <v>14690</v>
      </c>
      <c r="D2690" s="50"/>
      <c r="E2690" s="16"/>
      <c r="F2690" s="40" t="str">
        <f>VLOOKUP(C2690,QVLinien21!$A$2:$G$2812,7,FALSE)</f>
        <v>Baden - Niederrohrdorf - Bellikon (Linie 321) AUCO.Z Baden - Oberrohrdorf - Berikon-Widen (Linie 320) AUCO.Z</v>
      </c>
      <c r="G2690" s="15" t="str">
        <f>VLOOKUP(C2690,v32_x__2020_06_28[[SLNID]:[Beschreibung]],8,FALSE)</f>
        <v>Baden - Oberrohrdorf - Berikon-Widen (Linie 320) {SK}&lt;br/&gt;Baden - Niederrohrdorf - Bellikon (Linie 321) {SK}&lt;br/&gt;Baden - Niederrohrdorf (alle Kurse) {SK}</v>
      </c>
      <c r="H2690" s="16"/>
      <c r="I2690" s="27" t="s">
        <v>10058</v>
      </c>
      <c r="W2690" s="23"/>
      <c r="X2690" s="23"/>
      <c r="Y2690" s="23"/>
      <c r="Z2690" s="23"/>
      <c r="AA2690" s="23"/>
      <c r="AB2690" s="23"/>
      <c r="AC2690" s="23"/>
      <c r="AD2690" s="23"/>
      <c r="AE2690" s="23"/>
      <c r="AF2690" s="23"/>
      <c r="AG2690" s="24"/>
      <c r="AH2690" s="24"/>
      <c r="AI2690" s="24"/>
      <c r="AJ2690" s="24"/>
      <c r="AK2690" s="24"/>
      <c r="AL2690" s="24"/>
      <c r="AM2690" s="24"/>
      <c r="AN2690" s="24"/>
      <c r="AO2690" s="24"/>
      <c r="AP2690" s="24"/>
      <c r="AQ2690" s="24"/>
      <c r="AR2690" s="24"/>
      <c r="AS2690" s="24"/>
      <c r="AT2690" s="24"/>
      <c r="AU2690" s="24"/>
      <c r="AV2690" s="24"/>
      <c r="AW2690" s="24"/>
      <c r="AX2690" s="24"/>
      <c r="AY2690" s="24"/>
      <c r="AZ2690" s="24"/>
      <c r="BA2690" s="24"/>
      <c r="BB2690" s="25"/>
    </row>
    <row r="2691" spans="1:54" x14ac:dyDescent="0.2">
      <c r="A2691" s="15" t="s">
        <v>267</v>
      </c>
      <c r="C2691" s="15" t="s">
        <v>14691</v>
      </c>
      <c r="D2691" s="50" t="s">
        <v>11454</v>
      </c>
      <c r="F2691" s="15" t="e">
        <f>VLOOKUP(C2691,QVLinien21!$A$2:$G$2812,7,FALSE)</f>
        <v>#N/A</v>
      </c>
      <c r="G2691" s="15" t="str">
        <f>VLOOKUP(C2691,v32_x__2020_06_28[[SLNID]:[Beschreibung]],8,FALSE)</f>
        <v>Baden - Niederrohrdorf - Bellikon (Linie 321) {SK}</v>
      </c>
      <c r="H2691" s="15" t="s">
        <v>14692</v>
      </c>
      <c r="I2691" s="15" t="s">
        <v>14693</v>
      </c>
      <c r="J2691" s="15" t="s">
        <v>14694</v>
      </c>
      <c r="K2691" s="52" t="s">
        <v>1225</v>
      </c>
      <c r="L2691" s="15" t="s">
        <v>1104</v>
      </c>
      <c r="M2691" s="15" t="s">
        <v>274</v>
      </c>
      <c r="N2691" s="15" t="s">
        <v>275</v>
      </c>
      <c r="O2691" s="15" t="s">
        <v>276</v>
      </c>
      <c r="P2691" s="15" t="s">
        <v>276</v>
      </c>
      <c r="Q2691" s="15" t="s">
        <v>276</v>
      </c>
      <c r="R2691" s="15" t="s">
        <v>276</v>
      </c>
      <c r="S2691" s="15" t="s">
        <v>276</v>
      </c>
      <c r="T2691" s="15" t="s">
        <v>276</v>
      </c>
      <c r="U2691" s="15" t="s">
        <v>276</v>
      </c>
      <c r="V2691" s="15" t="s">
        <v>276</v>
      </c>
      <c r="W2691" s="23" t="s">
        <v>277</v>
      </c>
      <c r="X2691" s="23" t="s">
        <v>267</v>
      </c>
      <c r="Y2691" s="23" t="s">
        <v>14052</v>
      </c>
      <c r="Z2691" s="23" t="s">
        <v>279</v>
      </c>
      <c r="AA2691" s="23" t="s">
        <v>276</v>
      </c>
      <c r="AB2691" s="23" t="s">
        <v>1333</v>
      </c>
      <c r="AC2691" s="23" t="s">
        <v>314</v>
      </c>
      <c r="AD2691" s="23" t="s">
        <v>12155</v>
      </c>
      <c r="AE2691" s="23" t="s">
        <v>1117</v>
      </c>
      <c r="AF2691" s="23" t="s">
        <v>14053</v>
      </c>
      <c r="AG2691" s="24" t="s">
        <v>1887</v>
      </c>
      <c r="AH2691" s="24" t="s">
        <v>284</v>
      </c>
      <c r="AI2691" s="24" t="s">
        <v>267</v>
      </c>
      <c r="AJ2691" s="24" t="s">
        <v>285</v>
      </c>
      <c r="AK2691" s="24" t="s">
        <v>1888</v>
      </c>
      <c r="AL2691" s="24" t="s">
        <v>276</v>
      </c>
      <c r="AM2691" s="24" t="s">
        <v>1889</v>
      </c>
      <c r="AN2691" s="24" t="s">
        <v>288</v>
      </c>
      <c r="AO2691" s="24" t="s">
        <v>1890</v>
      </c>
      <c r="AP2691" s="24" t="s">
        <v>276</v>
      </c>
      <c r="AQ2691" s="24" t="s">
        <v>677</v>
      </c>
      <c r="AR2691" s="24" t="s">
        <v>1891</v>
      </c>
      <c r="AS2691" s="24" t="s">
        <v>291</v>
      </c>
      <c r="AT2691" s="24" t="s">
        <v>323</v>
      </c>
      <c r="AU2691" s="24" t="s">
        <v>1892</v>
      </c>
      <c r="AV2691" s="24" t="s">
        <v>1893</v>
      </c>
      <c r="AW2691" s="24" t="s">
        <v>1894</v>
      </c>
      <c r="AX2691" s="24" t="s">
        <v>276</v>
      </c>
      <c r="AY2691" s="24" t="s">
        <v>1895</v>
      </c>
      <c r="AZ2691" s="24" t="s">
        <v>276</v>
      </c>
      <c r="BA2691" s="24" t="s">
        <v>327</v>
      </c>
      <c r="BB2691" s="25" t="s">
        <v>52</v>
      </c>
    </row>
    <row r="2692" spans="1:54" x14ac:dyDescent="0.2">
      <c r="A2692" s="15" t="s">
        <v>267</v>
      </c>
      <c r="C2692" s="15" t="s">
        <v>14695</v>
      </c>
      <c r="D2692" s="50" t="s">
        <v>11456</v>
      </c>
      <c r="F2692" s="15" t="str">
        <f>VLOOKUP(C2692,QVLinien21!$A$2:$G$2812,7,FALSE)</f>
        <v>Baden - Stetten - Bremgarten AUCO.Z</v>
      </c>
      <c r="G2692" s="15" t="str">
        <f>VLOOKUP(C2692,v32_x__2020_06_28[[SLNID]:[Beschreibung]],8,FALSE)</f>
        <v>Baden - Stetten - Bremgarten (Linie 322) {SK}</v>
      </c>
      <c r="H2692" s="15" t="s">
        <v>14696</v>
      </c>
      <c r="I2692" s="15" t="s">
        <v>14697</v>
      </c>
      <c r="J2692" s="15" t="s">
        <v>14551</v>
      </c>
      <c r="K2692" s="52" t="s">
        <v>1225</v>
      </c>
      <c r="L2692" s="15" t="s">
        <v>12155</v>
      </c>
      <c r="M2692" s="15" t="s">
        <v>274</v>
      </c>
      <c r="N2692" s="15" t="s">
        <v>275</v>
      </c>
      <c r="O2692" s="15" t="s">
        <v>276</v>
      </c>
      <c r="P2692" s="15" t="s">
        <v>276</v>
      </c>
      <c r="Q2692" s="15" t="s">
        <v>276</v>
      </c>
      <c r="R2692" s="15" t="s">
        <v>276</v>
      </c>
      <c r="S2692" s="15" t="s">
        <v>276</v>
      </c>
      <c r="T2692" s="15" t="s">
        <v>276</v>
      </c>
      <c r="U2692" s="15" t="s">
        <v>276</v>
      </c>
      <c r="V2692" s="15" t="s">
        <v>276</v>
      </c>
      <c r="W2692" s="23" t="s">
        <v>277</v>
      </c>
      <c r="X2692" s="23" t="s">
        <v>267</v>
      </c>
      <c r="Y2692" s="23" t="s">
        <v>14052</v>
      </c>
      <c r="Z2692" s="23" t="s">
        <v>279</v>
      </c>
      <c r="AA2692" s="23" t="s">
        <v>276</v>
      </c>
      <c r="AB2692" s="23" t="s">
        <v>1333</v>
      </c>
      <c r="AC2692" s="23" t="s">
        <v>314</v>
      </c>
      <c r="AD2692" s="23" t="s">
        <v>12155</v>
      </c>
      <c r="AE2692" s="23" t="s">
        <v>1117</v>
      </c>
      <c r="AF2692" s="23" t="s">
        <v>14053</v>
      </c>
      <c r="AG2692" s="24" t="s">
        <v>1887</v>
      </c>
      <c r="AH2692" s="24" t="s">
        <v>284</v>
      </c>
      <c r="AI2692" s="24" t="s">
        <v>267</v>
      </c>
      <c r="AJ2692" s="24" t="s">
        <v>285</v>
      </c>
      <c r="AK2692" s="24" t="s">
        <v>1888</v>
      </c>
      <c r="AL2692" s="24" t="s">
        <v>276</v>
      </c>
      <c r="AM2692" s="24" t="s">
        <v>1889</v>
      </c>
      <c r="AN2692" s="24" t="s">
        <v>288</v>
      </c>
      <c r="AO2692" s="24" t="s">
        <v>1890</v>
      </c>
      <c r="AP2692" s="24" t="s">
        <v>276</v>
      </c>
      <c r="AQ2692" s="24" t="s">
        <v>677</v>
      </c>
      <c r="AR2692" s="24" t="s">
        <v>1891</v>
      </c>
      <c r="AS2692" s="24" t="s">
        <v>291</v>
      </c>
      <c r="AT2692" s="24" t="s">
        <v>323</v>
      </c>
      <c r="AU2692" s="24" t="s">
        <v>1892</v>
      </c>
      <c r="AV2692" s="24" t="s">
        <v>1893</v>
      </c>
      <c r="AW2692" s="24" t="s">
        <v>1894</v>
      </c>
      <c r="AX2692" s="24" t="s">
        <v>276</v>
      </c>
      <c r="AY2692" s="24" t="s">
        <v>1895</v>
      </c>
      <c r="AZ2692" s="24" t="s">
        <v>276</v>
      </c>
      <c r="BA2692" s="24" t="s">
        <v>327</v>
      </c>
      <c r="BB2692" s="25" t="s">
        <v>52</v>
      </c>
    </row>
    <row r="2693" spans="1:54" x14ac:dyDescent="0.2">
      <c r="A2693" s="15" t="s">
        <v>267</v>
      </c>
      <c r="C2693" s="15" t="s">
        <v>14698</v>
      </c>
      <c r="D2693" s="50" t="s">
        <v>11459</v>
      </c>
      <c r="F2693" s="15" t="str">
        <f>VLOOKUP(C2693,QVLinien21!$A$2:$G$2812,7,FALSE)</f>
        <v>Mellingen Heitersberg - Niederrohrdorf - Widen AUCO.Z</v>
      </c>
      <c r="G2693" s="15" t="str">
        <f>VLOOKUP(C2693,v32_x__2020_06_28[[SLNID]:[Beschreibung]],8,FALSE)</f>
        <v>Mellingen Heitersberg - Niederrohrdorf - Widen (Linie 331) {SK}</v>
      </c>
      <c r="H2693" s="15" t="s">
        <v>14699</v>
      </c>
      <c r="I2693" s="15" t="s">
        <v>14700</v>
      </c>
      <c r="J2693" s="15" t="s">
        <v>14551</v>
      </c>
      <c r="K2693" s="52" t="s">
        <v>1225</v>
      </c>
      <c r="L2693" s="15" t="s">
        <v>1104</v>
      </c>
      <c r="M2693" s="15" t="s">
        <v>274</v>
      </c>
      <c r="N2693" s="15" t="s">
        <v>275</v>
      </c>
      <c r="O2693" s="15" t="s">
        <v>276</v>
      </c>
      <c r="P2693" s="15" t="s">
        <v>276</v>
      </c>
      <c r="Q2693" s="15" t="s">
        <v>276</v>
      </c>
      <c r="R2693" s="15" t="s">
        <v>276</v>
      </c>
      <c r="S2693" s="15" t="s">
        <v>276</v>
      </c>
      <c r="T2693" s="15" t="s">
        <v>276</v>
      </c>
      <c r="U2693" s="15" t="s">
        <v>276</v>
      </c>
      <c r="V2693" s="15" t="s">
        <v>276</v>
      </c>
      <c r="W2693" s="23" t="s">
        <v>277</v>
      </c>
      <c r="X2693" s="23" t="s">
        <v>267</v>
      </c>
      <c r="Y2693" s="23" t="s">
        <v>14052</v>
      </c>
      <c r="Z2693" s="23" t="s">
        <v>279</v>
      </c>
      <c r="AA2693" s="23" t="s">
        <v>276</v>
      </c>
      <c r="AB2693" s="23" t="s">
        <v>1333</v>
      </c>
      <c r="AC2693" s="23" t="s">
        <v>314</v>
      </c>
      <c r="AD2693" s="23" t="s">
        <v>12155</v>
      </c>
      <c r="AE2693" s="23" t="s">
        <v>1117</v>
      </c>
      <c r="AF2693" s="23" t="s">
        <v>14053</v>
      </c>
      <c r="AG2693" s="24" t="s">
        <v>1887</v>
      </c>
      <c r="AH2693" s="24" t="s">
        <v>284</v>
      </c>
      <c r="AI2693" s="24" t="s">
        <v>267</v>
      </c>
      <c r="AJ2693" s="24" t="s">
        <v>285</v>
      </c>
      <c r="AK2693" s="24" t="s">
        <v>1888</v>
      </c>
      <c r="AL2693" s="24" t="s">
        <v>276</v>
      </c>
      <c r="AM2693" s="24" t="s">
        <v>1889</v>
      </c>
      <c r="AN2693" s="24" t="s">
        <v>288</v>
      </c>
      <c r="AO2693" s="24" t="s">
        <v>1890</v>
      </c>
      <c r="AP2693" s="24" t="s">
        <v>276</v>
      </c>
      <c r="AQ2693" s="24" t="s">
        <v>677</v>
      </c>
      <c r="AR2693" s="24" t="s">
        <v>1891</v>
      </c>
      <c r="AS2693" s="24" t="s">
        <v>291</v>
      </c>
      <c r="AT2693" s="24" t="s">
        <v>323</v>
      </c>
      <c r="AU2693" s="24" t="s">
        <v>1892</v>
      </c>
      <c r="AV2693" s="24" t="s">
        <v>1893</v>
      </c>
      <c r="AW2693" s="24" t="s">
        <v>1894</v>
      </c>
      <c r="AX2693" s="24" t="s">
        <v>276</v>
      </c>
      <c r="AY2693" s="24" t="s">
        <v>1895</v>
      </c>
      <c r="AZ2693" s="24" t="s">
        <v>276</v>
      </c>
      <c r="BA2693" s="24" t="s">
        <v>327</v>
      </c>
      <c r="BB2693" s="25" t="s">
        <v>52</v>
      </c>
    </row>
    <row r="2694" spans="1:54" x14ac:dyDescent="0.2">
      <c r="A2694" s="15" t="s">
        <v>267</v>
      </c>
      <c r="C2694" s="15" t="s">
        <v>14701</v>
      </c>
      <c r="D2694" s="50" t="s">
        <v>4023</v>
      </c>
      <c r="F2694" s="15" t="str">
        <f>VLOOKUP(C2694,QVLinien21!$A$2:$G$2812,7,FALSE)</f>
        <v>Baden - Mellingen - Bremgarten Baden - Mellingen (alle Kurse) AUCO.Z</v>
      </c>
      <c r="G2694" s="15" t="str">
        <f>VLOOKUP(C2694,v32_x__2020_06_28[[SLNID]:[Beschreibung]],8,FALSE)</f>
        <v>Baden - Mellingen - Bremgarten (Linie 332) {SK}&lt;br/&gt;Baden - Mellingen (alle Kurse)</v>
      </c>
      <c r="H2694" s="15" t="s">
        <v>14702</v>
      </c>
      <c r="I2694" s="15" t="s">
        <v>14703</v>
      </c>
      <c r="J2694" s="15" t="s">
        <v>14551</v>
      </c>
      <c r="K2694" s="52" t="s">
        <v>1225</v>
      </c>
      <c r="L2694" s="15" t="s">
        <v>12155</v>
      </c>
      <c r="M2694" s="15" t="s">
        <v>274</v>
      </c>
      <c r="N2694" s="15" t="s">
        <v>275</v>
      </c>
      <c r="O2694" s="15" t="s">
        <v>276</v>
      </c>
      <c r="P2694" s="15" t="s">
        <v>276</v>
      </c>
      <c r="Q2694" s="15" t="s">
        <v>276</v>
      </c>
      <c r="R2694" s="15" t="s">
        <v>276</v>
      </c>
      <c r="S2694" s="15" t="s">
        <v>276</v>
      </c>
      <c r="T2694" s="15" t="s">
        <v>276</v>
      </c>
      <c r="U2694" s="15" t="s">
        <v>276</v>
      </c>
      <c r="V2694" s="15" t="s">
        <v>276</v>
      </c>
      <c r="W2694" s="23" t="s">
        <v>277</v>
      </c>
      <c r="X2694" s="23" t="s">
        <v>267</v>
      </c>
      <c r="Y2694" s="23" t="s">
        <v>14052</v>
      </c>
      <c r="Z2694" s="23" t="s">
        <v>279</v>
      </c>
      <c r="AA2694" s="23" t="s">
        <v>276</v>
      </c>
      <c r="AB2694" s="23" t="s">
        <v>1333</v>
      </c>
      <c r="AC2694" s="23" t="s">
        <v>314</v>
      </c>
      <c r="AD2694" s="23" t="s">
        <v>12155</v>
      </c>
      <c r="AE2694" s="23" t="s">
        <v>1117</v>
      </c>
      <c r="AF2694" s="23" t="s">
        <v>14053</v>
      </c>
      <c r="AG2694" s="24" t="s">
        <v>1887</v>
      </c>
      <c r="AH2694" s="24" t="s">
        <v>284</v>
      </c>
      <c r="AI2694" s="24" t="s">
        <v>267</v>
      </c>
      <c r="AJ2694" s="24" t="s">
        <v>285</v>
      </c>
      <c r="AK2694" s="24" t="s">
        <v>1888</v>
      </c>
      <c r="AL2694" s="24" t="s">
        <v>276</v>
      </c>
      <c r="AM2694" s="24" t="s">
        <v>1889</v>
      </c>
      <c r="AN2694" s="24" t="s">
        <v>288</v>
      </c>
      <c r="AO2694" s="24" t="s">
        <v>1890</v>
      </c>
      <c r="AP2694" s="24" t="s">
        <v>276</v>
      </c>
      <c r="AQ2694" s="24" t="s">
        <v>677</v>
      </c>
      <c r="AR2694" s="24" t="s">
        <v>1891</v>
      </c>
      <c r="AS2694" s="24" t="s">
        <v>291</v>
      </c>
      <c r="AT2694" s="24" t="s">
        <v>323</v>
      </c>
      <c r="AU2694" s="24" t="s">
        <v>1892</v>
      </c>
      <c r="AV2694" s="24" t="s">
        <v>1893</v>
      </c>
      <c r="AW2694" s="24" t="s">
        <v>1894</v>
      </c>
      <c r="AX2694" s="24" t="s">
        <v>276</v>
      </c>
      <c r="AY2694" s="24" t="s">
        <v>1895</v>
      </c>
      <c r="AZ2694" s="24" t="s">
        <v>276</v>
      </c>
      <c r="BA2694" s="24" t="s">
        <v>327</v>
      </c>
      <c r="BB2694" s="25" t="s">
        <v>52</v>
      </c>
    </row>
    <row r="2695" spans="1:54" x14ac:dyDescent="0.2">
      <c r="A2695" s="15" t="s">
        <v>267</v>
      </c>
      <c r="C2695" s="15" t="s">
        <v>14704</v>
      </c>
      <c r="D2695" s="50" t="s">
        <v>12275</v>
      </c>
      <c r="F2695" s="15" t="str">
        <f>VLOOKUP(C2695,QVLinien21!$A$2:$G$2812,7,FALSE)</f>
        <v>Baden - Mellingen - Mägenwil Baden - Mellingen (alle Kurse) AUCO.Z</v>
      </c>
      <c r="G2695" s="15" t="str">
        <f>VLOOKUP(C2695,v32_x__2020_06_28[[SLNID]:[Beschreibung]],8,FALSE)</f>
        <v>Baden - Mellingen - Mägenwil (Linie 334) {SK}&lt;br/&gt;Baden - Mellingen (alle Kurse)</v>
      </c>
      <c r="H2695" s="15" t="s">
        <v>14705</v>
      </c>
      <c r="I2695" s="15" t="s">
        <v>14706</v>
      </c>
      <c r="J2695" s="15" t="s">
        <v>14551</v>
      </c>
      <c r="K2695" s="52" t="s">
        <v>1225</v>
      </c>
      <c r="L2695" s="15" t="s">
        <v>1104</v>
      </c>
      <c r="M2695" s="15" t="s">
        <v>274</v>
      </c>
      <c r="N2695" s="15" t="s">
        <v>275</v>
      </c>
      <c r="O2695" s="15" t="s">
        <v>276</v>
      </c>
      <c r="P2695" s="15" t="s">
        <v>276</v>
      </c>
      <c r="Q2695" s="15" t="s">
        <v>276</v>
      </c>
      <c r="R2695" s="15" t="s">
        <v>276</v>
      </c>
      <c r="S2695" s="15" t="s">
        <v>276</v>
      </c>
      <c r="T2695" s="15" t="s">
        <v>276</v>
      </c>
      <c r="U2695" s="15" t="s">
        <v>276</v>
      </c>
      <c r="V2695" s="15" t="s">
        <v>276</v>
      </c>
      <c r="W2695" s="23" t="s">
        <v>277</v>
      </c>
      <c r="X2695" s="23" t="s">
        <v>267</v>
      </c>
      <c r="Y2695" s="23" t="s">
        <v>14052</v>
      </c>
      <c r="Z2695" s="23" t="s">
        <v>279</v>
      </c>
      <c r="AA2695" s="23" t="s">
        <v>276</v>
      </c>
      <c r="AB2695" s="23" t="s">
        <v>1333</v>
      </c>
      <c r="AC2695" s="23" t="s">
        <v>314</v>
      </c>
      <c r="AD2695" s="23" t="s">
        <v>12155</v>
      </c>
      <c r="AE2695" s="23" t="s">
        <v>1117</v>
      </c>
      <c r="AF2695" s="23" t="s">
        <v>14053</v>
      </c>
      <c r="AG2695" s="24" t="s">
        <v>1887</v>
      </c>
      <c r="AH2695" s="24" t="s">
        <v>284</v>
      </c>
      <c r="AI2695" s="24" t="s">
        <v>267</v>
      </c>
      <c r="AJ2695" s="24" t="s">
        <v>285</v>
      </c>
      <c r="AK2695" s="24" t="s">
        <v>1888</v>
      </c>
      <c r="AL2695" s="24" t="s">
        <v>276</v>
      </c>
      <c r="AM2695" s="24" t="s">
        <v>1889</v>
      </c>
      <c r="AN2695" s="24" t="s">
        <v>288</v>
      </c>
      <c r="AO2695" s="24" t="s">
        <v>1890</v>
      </c>
      <c r="AP2695" s="24" t="s">
        <v>276</v>
      </c>
      <c r="AQ2695" s="24" t="s">
        <v>677</v>
      </c>
      <c r="AR2695" s="24" t="s">
        <v>1891</v>
      </c>
      <c r="AS2695" s="24" t="s">
        <v>291</v>
      </c>
      <c r="AT2695" s="24" t="s">
        <v>323</v>
      </c>
      <c r="AU2695" s="24" t="s">
        <v>1892</v>
      </c>
      <c r="AV2695" s="24" t="s">
        <v>1893</v>
      </c>
      <c r="AW2695" s="24" t="s">
        <v>1894</v>
      </c>
      <c r="AX2695" s="24" t="s">
        <v>276</v>
      </c>
      <c r="AY2695" s="24" t="s">
        <v>1895</v>
      </c>
      <c r="AZ2695" s="24" t="s">
        <v>276</v>
      </c>
      <c r="BA2695" s="24" t="s">
        <v>327</v>
      </c>
      <c r="BB2695" s="25" t="s">
        <v>52</v>
      </c>
    </row>
    <row r="2696" spans="1:54" x14ac:dyDescent="0.2">
      <c r="A2696" s="15" t="s">
        <v>267</v>
      </c>
      <c r="C2696" s="15" t="s">
        <v>14707</v>
      </c>
      <c r="D2696" s="50" t="s">
        <v>12279</v>
      </c>
      <c r="F2696" s="15" t="str">
        <f>VLOOKUP(C2696,QVLinien21!$A$2:$G$2812,7,FALSE)</f>
        <v>Mellingen Heitersberg - Oberrohrdorf - Kantonsspital AUCO.Z</v>
      </c>
      <c r="G2696" s="15" t="str">
        <f>VLOOKUP(C2696,v32_x__2020_06_28[[SLNID]:[Beschreibung]],8,FALSE)</f>
        <v>Heitersberg - Niederrohrdorf - Oberrohrdorf - Kantonsspital (Linie 335) {SK}</v>
      </c>
      <c r="H2696" s="15" t="s">
        <v>14708</v>
      </c>
      <c r="I2696" s="15" t="s">
        <v>14709</v>
      </c>
      <c r="J2696" s="15" t="s">
        <v>14551</v>
      </c>
      <c r="K2696" s="52" t="s">
        <v>1225</v>
      </c>
      <c r="L2696" s="15" t="s">
        <v>1104</v>
      </c>
      <c r="M2696" s="15" t="s">
        <v>274</v>
      </c>
      <c r="N2696" s="15" t="s">
        <v>275</v>
      </c>
      <c r="O2696" s="15" t="s">
        <v>276</v>
      </c>
      <c r="P2696" s="15" t="s">
        <v>276</v>
      </c>
      <c r="Q2696" s="15" t="s">
        <v>276</v>
      </c>
      <c r="R2696" s="15" t="s">
        <v>276</v>
      </c>
      <c r="S2696" s="15" t="s">
        <v>276</v>
      </c>
      <c r="T2696" s="15" t="s">
        <v>276</v>
      </c>
      <c r="U2696" s="15" t="s">
        <v>276</v>
      </c>
      <c r="V2696" s="15" t="s">
        <v>276</v>
      </c>
      <c r="W2696" s="23" t="s">
        <v>277</v>
      </c>
      <c r="X2696" s="23" t="s">
        <v>267</v>
      </c>
      <c r="Y2696" s="23" t="s">
        <v>14052</v>
      </c>
      <c r="Z2696" s="23" t="s">
        <v>279</v>
      </c>
      <c r="AA2696" s="23" t="s">
        <v>276</v>
      </c>
      <c r="AB2696" s="23" t="s">
        <v>1333</v>
      </c>
      <c r="AC2696" s="23" t="s">
        <v>314</v>
      </c>
      <c r="AD2696" s="23" t="s">
        <v>12155</v>
      </c>
      <c r="AE2696" s="23" t="s">
        <v>1117</v>
      </c>
      <c r="AF2696" s="23" t="s">
        <v>14053</v>
      </c>
      <c r="AG2696" s="24" t="s">
        <v>1887</v>
      </c>
      <c r="AH2696" s="24" t="s">
        <v>284</v>
      </c>
      <c r="AI2696" s="24" t="s">
        <v>267</v>
      </c>
      <c r="AJ2696" s="24" t="s">
        <v>285</v>
      </c>
      <c r="AK2696" s="24" t="s">
        <v>1888</v>
      </c>
      <c r="AL2696" s="24" t="s">
        <v>276</v>
      </c>
      <c r="AM2696" s="24" t="s">
        <v>1889</v>
      </c>
      <c r="AN2696" s="24" t="s">
        <v>288</v>
      </c>
      <c r="AO2696" s="24" t="s">
        <v>1890</v>
      </c>
      <c r="AP2696" s="24" t="s">
        <v>276</v>
      </c>
      <c r="AQ2696" s="24" t="s">
        <v>677</v>
      </c>
      <c r="AR2696" s="24" t="s">
        <v>1891</v>
      </c>
      <c r="AS2696" s="24" t="s">
        <v>291</v>
      </c>
      <c r="AT2696" s="24" t="s">
        <v>323</v>
      </c>
      <c r="AU2696" s="24" t="s">
        <v>1892</v>
      </c>
      <c r="AV2696" s="24" t="s">
        <v>1893</v>
      </c>
      <c r="AW2696" s="24" t="s">
        <v>1894</v>
      </c>
      <c r="AX2696" s="24" t="s">
        <v>276</v>
      </c>
      <c r="AY2696" s="24" t="s">
        <v>1895</v>
      </c>
      <c r="AZ2696" s="24" t="s">
        <v>276</v>
      </c>
      <c r="BA2696" s="24" t="s">
        <v>327</v>
      </c>
      <c r="BB2696" s="25" t="s">
        <v>52</v>
      </c>
    </row>
    <row r="2697" spans="1:54" x14ac:dyDescent="0.2">
      <c r="A2697" s="15" t="s">
        <v>267</v>
      </c>
      <c r="C2697" s="15" t="s">
        <v>14710</v>
      </c>
      <c r="D2697" s="50" t="s">
        <v>8898</v>
      </c>
      <c r="F2697" s="15" t="str">
        <f>VLOOKUP(C2697,QVLinien21!$A$2:$G$2812,7,FALSE)</f>
        <v>Wohlen - Stetten - Mellingen Heitersberg AUCO.Z</v>
      </c>
      <c r="G2697" s="15" t="str">
        <f>VLOOKUP(C2697,v32_x__2020_06_28[[SLNID]:[Beschreibung]],8,FALSE)</f>
        <v>Wohlen - Stetten - Mellingen Heitersberg {SK}</v>
      </c>
      <c r="H2697" s="15" t="s">
        <v>14711</v>
      </c>
      <c r="I2697" s="15" t="s">
        <v>14712</v>
      </c>
      <c r="J2697" s="15" t="s">
        <v>14551</v>
      </c>
      <c r="K2697" s="52" t="s">
        <v>1225</v>
      </c>
      <c r="L2697" s="15" t="s">
        <v>12155</v>
      </c>
      <c r="M2697" s="15" t="s">
        <v>274</v>
      </c>
      <c r="N2697" s="15" t="s">
        <v>275</v>
      </c>
      <c r="O2697" s="15" t="s">
        <v>276</v>
      </c>
      <c r="P2697" s="15" t="s">
        <v>276</v>
      </c>
      <c r="Q2697" s="15" t="s">
        <v>276</v>
      </c>
      <c r="R2697" s="15" t="s">
        <v>276</v>
      </c>
      <c r="S2697" s="15" t="s">
        <v>276</v>
      </c>
      <c r="T2697" s="15" t="s">
        <v>276</v>
      </c>
      <c r="U2697" s="15" t="s">
        <v>276</v>
      </c>
      <c r="V2697" s="15" t="s">
        <v>276</v>
      </c>
      <c r="W2697" s="23" t="s">
        <v>277</v>
      </c>
      <c r="X2697" s="23" t="s">
        <v>267</v>
      </c>
      <c r="Y2697" s="23" t="s">
        <v>14052</v>
      </c>
      <c r="Z2697" s="23" t="s">
        <v>279</v>
      </c>
      <c r="AA2697" s="23" t="s">
        <v>276</v>
      </c>
      <c r="AB2697" s="23" t="s">
        <v>1333</v>
      </c>
      <c r="AC2697" s="23" t="s">
        <v>314</v>
      </c>
      <c r="AD2697" s="23" t="s">
        <v>12155</v>
      </c>
      <c r="AE2697" s="23" t="s">
        <v>1117</v>
      </c>
      <c r="AF2697" s="23" t="s">
        <v>14053</v>
      </c>
      <c r="AG2697" s="24" t="s">
        <v>1887</v>
      </c>
      <c r="AH2697" s="24" t="s">
        <v>284</v>
      </c>
      <c r="AI2697" s="24" t="s">
        <v>267</v>
      </c>
      <c r="AJ2697" s="24" t="s">
        <v>285</v>
      </c>
      <c r="AK2697" s="24" t="s">
        <v>1888</v>
      </c>
      <c r="AL2697" s="24" t="s">
        <v>276</v>
      </c>
      <c r="AM2697" s="24" t="s">
        <v>1889</v>
      </c>
      <c r="AN2697" s="24" t="s">
        <v>288</v>
      </c>
      <c r="AO2697" s="24" t="s">
        <v>1890</v>
      </c>
      <c r="AP2697" s="24" t="s">
        <v>276</v>
      </c>
      <c r="AQ2697" s="24" t="s">
        <v>677</v>
      </c>
      <c r="AR2697" s="24" t="s">
        <v>1891</v>
      </c>
      <c r="AS2697" s="24" t="s">
        <v>291</v>
      </c>
      <c r="AT2697" s="24" t="s">
        <v>323</v>
      </c>
      <c r="AU2697" s="24" t="s">
        <v>1892</v>
      </c>
      <c r="AV2697" s="24" t="s">
        <v>1893</v>
      </c>
      <c r="AW2697" s="24" t="s">
        <v>1894</v>
      </c>
      <c r="AX2697" s="24" t="s">
        <v>276</v>
      </c>
      <c r="AY2697" s="24" t="s">
        <v>1895</v>
      </c>
      <c r="AZ2697" s="24" t="s">
        <v>276</v>
      </c>
      <c r="BA2697" s="24" t="s">
        <v>327</v>
      </c>
      <c r="BB2697" s="25" t="s">
        <v>52</v>
      </c>
    </row>
    <row r="2698" spans="1:54" x14ac:dyDescent="0.2">
      <c r="B2698" s="16" t="e">
        <v>#N/A</v>
      </c>
      <c r="C2698" s="16" t="s">
        <v>14713</v>
      </c>
      <c r="D2698" s="50" t="s">
        <v>14714</v>
      </c>
      <c r="E2698" s="36" t="s">
        <v>10719</v>
      </c>
      <c r="F2698" s="15" t="str">
        <f>VLOOKUP(C2698,QVLinien21!$A$2:$G$2812,7,FALSE)</f>
        <v>Ortsbus Zufikon AUCO.Z</v>
      </c>
      <c r="G2698" s="15" t="str">
        <f>VLOOKUP(C2698,v32_x__2020_06_28[[SLNID]:[Beschreibung]],8,FALSE)</f>
        <v>Ortsbus Zufikon {SK}</v>
      </c>
      <c r="I2698" s="27" t="s">
        <v>71</v>
      </c>
      <c r="J2698" s="16"/>
      <c r="K2698" s="57"/>
      <c r="L2698" s="16"/>
      <c r="BB2698" s="25" t="s">
        <v>52</v>
      </c>
    </row>
    <row r="2699" spans="1:54" x14ac:dyDescent="0.2">
      <c r="A2699" s="15" t="s">
        <v>267</v>
      </c>
      <c r="C2699" s="15" t="s">
        <v>14715</v>
      </c>
      <c r="D2699" s="50" t="s">
        <v>12290</v>
      </c>
      <c r="F2699" s="15" t="str">
        <f>VLOOKUP(C2699,QVLinien21!$A$2:$G$2812,7,FALSE)</f>
        <v>Bremgarten - Hermetschwil - Bremgarten AUCO.Z</v>
      </c>
      <c r="G2699" s="15" t="str">
        <f>VLOOKUP(C2699,v32_x__2020_06_28[[SLNID]:[Beschreibung]],8,FALSE)</f>
        <v>Bremgarten - Hermetschwil (Linie 339) {SK}</v>
      </c>
      <c r="H2699" s="15" t="s">
        <v>14716</v>
      </c>
      <c r="I2699" s="15" t="s">
        <v>14717</v>
      </c>
      <c r="J2699" s="15" t="s">
        <v>14718</v>
      </c>
      <c r="K2699" s="52" t="s">
        <v>1225</v>
      </c>
      <c r="L2699" s="15" t="s">
        <v>12155</v>
      </c>
      <c r="M2699" s="15" t="s">
        <v>274</v>
      </c>
      <c r="N2699" s="15" t="s">
        <v>275</v>
      </c>
      <c r="O2699" s="15" t="s">
        <v>276</v>
      </c>
      <c r="P2699" s="15" t="s">
        <v>276</v>
      </c>
      <c r="Q2699" s="15" t="s">
        <v>276</v>
      </c>
      <c r="R2699" s="15" t="s">
        <v>276</v>
      </c>
      <c r="S2699" s="15" t="s">
        <v>276</v>
      </c>
      <c r="T2699" s="15" t="s">
        <v>276</v>
      </c>
      <c r="U2699" s="15" t="s">
        <v>276</v>
      </c>
      <c r="V2699" s="15" t="s">
        <v>276</v>
      </c>
      <c r="W2699" s="23" t="s">
        <v>277</v>
      </c>
      <c r="X2699" s="23" t="s">
        <v>267</v>
      </c>
      <c r="Y2699" s="23" t="s">
        <v>14052</v>
      </c>
      <c r="Z2699" s="23" t="s">
        <v>279</v>
      </c>
      <c r="AA2699" s="23" t="s">
        <v>276</v>
      </c>
      <c r="AB2699" s="23" t="s">
        <v>1333</v>
      </c>
      <c r="AC2699" s="23" t="s">
        <v>314</v>
      </c>
      <c r="AD2699" s="23" t="s">
        <v>12155</v>
      </c>
      <c r="AE2699" s="23" t="s">
        <v>1117</v>
      </c>
      <c r="AF2699" s="23" t="s">
        <v>14053</v>
      </c>
      <c r="AG2699" s="24" t="s">
        <v>1887</v>
      </c>
      <c r="AH2699" s="24" t="s">
        <v>284</v>
      </c>
      <c r="AI2699" s="24" t="s">
        <v>267</v>
      </c>
      <c r="AJ2699" s="24" t="s">
        <v>285</v>
      </c>
      <c r="AK2699" s="24" t="s">
        <v>1888</v>
      </c>
      <c r="AL2699" s="24" t="s">
        <v>276</v>
      </c>
      <c r="AM2699" s="24" t="s">
        <v>1889</v>
      </c>
      <c r="AN2699" s="24" t="s">
        <v>288</v>
      </c>
      <c r="AO2699" s="24" t="s">
        <v>1890</v>
      </c>
      <c r="AP2699" s="24" t="s">
        <v>276</v>
      </c>
      <c r="AQ2699" s="24" t="s">
        <v>677</v>
      </c>
      <c r="AR2699" s="24" t="s">
        <v>1891</v>
      </c>
      <c r="AS2699" s="24" t="s">
        <v>291</v>
      </c>
      <c r="AT2699" s="24" t="s">
        <v>323</v>
      </c>
      <c r="AU2699" s="24" t="s">
        <v>1892</v>
      </c>
      <c r="AV2699" s="24" t="s">
        <v>1893</v>
      </c>
      <c r="AW2699" s="24" t="s">
        <v>1894</v>
      </c>
      <c r="AX2699" s="24" t="s">
        <v>276</v>
      </c>
      <c r="AY2699" s="24" t="s">
        <v>1895</v>
      </c>
      <c r="AZ2699" s="24" t="s">
        <v>276</v>
      </c>
      <c r="BA2699" s="24" t="s">
        <v>327</v>
      </c>
      <c r="BB2699" s="25" t="s">
        <v>52</v>
      </c>
    </row>
    <row r="2700" spans="1:54" x14ac:dyDescent="0.2">
      <c r="A2700" s="15" t="s">
        <v>267</v>
      </c>
      <c r="C2700" s="15" t="s">
        <v>14719</v>
      </c>
      <c r="D2700" s="50" t="s">
        <v>5310</v>
      </c>
      <c r="F2700" s="15" t="str">
        <f>VLOOKUP(C2700,QVLinien21!$A$2:$G$2812,7,FALSE)</f>
        <v>Meisterschwanden - Wohlen</v>
      </c>
      <c r="G2700" s="15" t="str">
        <f>VLOOKUP(C2700,v32_x__2020_06_28[[SLNID]:[Beschreibung]],8,FALSE)</f>
        <v>Meisterschwanden - Wohlen{SK}</v>
      </c>
      <c r="H2700" s="15" t="s">
        <v>14720</v>
      </c>
      <c r="I2700" s="15" t="s">
        <v>14721</v>
      </c>
      <c r="J2700" s="15" t="s">
        <v>14722</v>
      </c>
      <c r="K2700" s="52" t="s">
        <v>760</v>
      </c>
      <c r="L2700" s="15" t="s">
        <v>1006</v>
      </c>
      <c r="M2700" s="15" t="s">
        <v>2293</v>
      </c>
      <c r="N2700" s="15" t="s">
        <v>275</v>
      </c>
      <c r="O2700" s="15" t="s">
        <v>276</v>
      </c>
      <c r="P2700" s="15" t="s">
        <v>276</v>
      </c>
      <c r="Q2700" s="15" t="s">
        <v>276</v>
      </c>
      <c r="R2700" s="15" t="s">
        <v>276</v>
      </c>
      <c r="S2700" s="15" t="s">
        <v>276</v>
      </c>
      <c r="T2700" s="15" t="s">
        <v>276</v>
      </c>
      <c r="U2700" s="15" t="s">
        <v>276</v>
      </c>
      <c r="V2700" s="15" t="s">
        <v>276</v>
      </c>
      <c r="W2700" s="23" t="s">
        <v>277</v>
      </c>
      <c r="X2700" s="23" t="s">
        <v>267</v>
      </c>
      <c r="Y2700" s="23" t="s">
        <v>1479</v>
      </c>
      <c r="Z2700" s="23" t="s">
        <v>279</v>
      </c>
      <c r="AA2700" s="23" t="s">
        <v>1480</v>
      </c>
      <c r="AB2700" s="23" t="s">
        <v>311</v>
      </c>
      <c r="AC2700" s="23" t="s">
        <v>312</v>
      </c>
      <c r="AD2700" s="23" t="s">
        <v>566</v>
      </c>
      <c r="AE2700" s="23" t="s">
        <v>281</v>
      </c>
      <c r="AF2700" s="23" t="s">
        <v>282</v>
      </c>
      <c r="AG2700" s="24" t="s">
        <v>1481</v>
      </c>
      <c r="AH2700" s="24" t="s">
        <v>284</v>
      </c>
      <c r="AI2700" s="24" t="s">
        <v>267</v>
      </c>
      <c r="AJ2700" s="24" t="s">
        <v>285</v>
      </c>
      <c r="AK2700" s="24" t="s">
        <v>1482</v>
      </c>
      <c r="AL2700" s="24" t="s">
        <v>276</v>
      </c>
      <c r="AM2700" s="24" t="s">
        <v>1483</v>
      </c>
      <c r="AN2700" s="24" t="s">
        <v>288</v>
      </c>
      <c r="AO2700" s="24" t="s">
        <v>1484</v>
      </c>
      <c r="AP2700" s="24" t="s">
        <v>276</v>
      </c>
      <c r="AQ2700" s="24" t="s">
        <v>276</v>
      </c>
      <c r="AR2700" s="24" t="s">
        <v>1485</v>
      </c>
      <c r="AS2700" s="24" t="s">
        <v>291</v>
      </c>
      <c r="AT2700" s="24" t="s">
        <v>1486</v>
      </c>
      <c r="AU2700" s="24" t="s">
        <v>276</v>
      </c>
      <c r="AV2700" s="24" t="s">
        <v>1487</v>
      </c>
      <c r="AW2700" s="24" t="s">
        <v>1488</v>
      </c>
      <c r="AX2700" s="24" t="s">
        <v>276</v>
      </c>
      <c r="AY2700" s="24" t="s">
        <v>1489</v>
      </c>
      <c r="AZ2700" s="24" t="s">
        <v>276</v>
      </c>
      <c r="BA2700" s="24" t="s">
        <v>297</v>
      </c>
      <c r="BB2700" s="25" t="s">
        <v>52</v>
      </c>
    </row>
    <row r="2701" spans="1:54" x14ac:dyDescent="0.2">
      <c r="A2701" s="15" t="s">
        <v>267</v>
      </c>
      <c r="C2701" s="15" t="s">
        <v>14723</v>
      </c>
      <c r="D2701" s="50" t="s">
        <v>11473</v>
      </c>
      <c r="F2701" s="15" t="str">
        <f>VLOOKUP(C2701,QVLinien21!$A$2:$G$2812,7,FALSE)</f>
        <v>Wohlen - Waltenschwil - Rottenschwil - Muri AUCO.Z</v>
      </c>
      <c r="G2701" s="15" t="str">
        <f>VLOOKUP(C2701,v32_x__2020_06_28[[SLNID]:[Beschreibung]],8,FALSE)</f>
        <v>Wohlen - Waltenschwil - Rottenschwil - Muri {SK}</v>
      </c>
      <c r="H2701" s="15" t="s">
        <v>14724</v>
      </c>
      <c r="I2701" s="15" t="s">
        <v>14725</v>
      </c>
      <c r="J2701" s="15" t="s">
        <v>14551</v>
      </c>
      <c r="K2701" s="52" t="s">
        <v>1225</v>
      </c>
      <c r="L2701" s="15" t="s">
        <v>12155</v>
      </c>
      <c r="M2701" s="15" t="s">
        <v>274</v>
      </c>
      <c r="N2701" s="15" t="s">
        <v>275</v>
      </c>
      <c r="O2701" s="15" t="s">
        <v>276</v>
      </c>
      <c r="P2701" s="15" t="s">
        <v>276</v>
      </c>
      <c r="Q2701" s="15" t="s">
        <v>276</v>
      </c>
      <c r="R2701" s="15" t="s">
        <v>276</v>
      </c>
      <c r="S2701" s="15" t="s">
        <v>276</v>
      </c>
      <c r="T2701" s="15" t="s">
        <v>276</v>
      </c>
      <c r="U2701" s="15" t="s">
        <v>276</v>
      </c>
      <c r="V2701" s="15" t="s">
        <v>276</v>
      </c>
      <c r="W2701" s="23" t="s">
        <v>277</v>
      </c>
      <c r="X2701" s="23" t="s">
        <v>267</v>
      </c>
      <c r="Y2701" s="23" t="s">
        <v>14052</v>
      </c>
      <c r="Z2701" s="23" t="s">
        <v>279</v>
      </c>
      <c r="AA2701" s="23" t="s">
        <v>276</v>
      </c>
      <c r="AB2701" s="23" t="s">
        <v>1333</v>
      </c>
      <c r="AC2701" s="23" t="s">
        <v>314</v>
      </c>
      <c r="AD2701" s="23" t="s">
        <v>12155</v>
      </c>
      <c r="AE2701" s="23" t="s">
        <v>1117</v>
      </c>
      <c r="AF2701" s="23" t="s">
        <v>14053</v>
      </c>
      <c r="AG2701" s="24" t="s">
        <v>1887</v>
      </c>
      <c r="AH2701" s="24" t="s">
        <v>284</v>
      </c>
      <c r="AI2701" s="24" t="s">
        <v>267</v>
      </c>
      <c r="AJ2701" s="24" t="s">
        <v>285</v>
      </c>
      <c r="AK2701" s="24" t="s">
        <v>1888</v>
      </c>
      <c r="AL2701" s="24" t="s">
        <v>276</v>
      </c>
      <c r="AM2701" s="24" t="s">
        <v>1889</v>
      </c>
      <c r="AN2701" s="24" t="s">
        <v>288</v>
      </c>
      <c r="AO2701" s="24" t="s">
        <v>1890</v>
      </c>
      <c r="AP2701" s="24" t="s">
        <v>276</v>
      </c>
      <c r="AQ2701" s="24" t="s">
        <v>677</v>
      </c>
      <c r="AR2701" s="24" t="s">
        <v>1891</v>
      </c>
      <c r="AS2701" s="24" t="s">
        <v>291</v>
      </c>
      <c r="AT2701" s="24" t="s">
        <v>323</v>
      </c>
      <c r="AU2701" s="24" t="s">
        <v>1892</v>
      </c>
      <c r="AV2701" s="24" t="s">
        <v>1893</v>
      </c>
      <c r="AW2701" s="24" t="s">
        <v>1894</v>
      </c>
      <c r="AX2701" s="24" t="s">
        <v>276</v>
      </c>
      <c r="AY2701" s="24" t="s">
        <v>1895</v>
      </c>
      <c r="AZ2701" s="24" t="s">
        <v>276</v>
      </c>
      <c r="BA2701" s="24" t="s">
        <v>327</v>
      </c>
      <c r="BB2701" s="25" t="s">
        <v>52</v>
      </c>
    </row>
    <row r="2702" spans="1:54" x14ac:dyDescent="0.2">
      <c r="A2702" s="15" t="s">
        <v>267</v>
      </c>
      <c r="C2702" s="15" t="s">
        <v>14726</v>
      </c>
      <c r="D2702" s="50" t="s">
        <v>11477</v>
      </c>
      <c r="F2702" s="15" t="str">
        <f>VLOOKUP(C2702,QVLinien21!$A$2:$G$2812,7,FALSE)</f>
        <v>Wohlen - Büttikon - Uezwil AUCO.Z</v>
      </c>
      <c r="G2702" s="15" t="str">
        <f>VLOOKUP(C2702,v32_x__2020_06_28[[SLNID]:[Beschreibung]],8,FALSE)</f>
        <v>Wohlen - Büttikon - Uezwil {SK}</v>
      </c>
      <c r="H2702" s="15" t="s">
        <v>14727</v>
      </c>
      <c r="I2702" s="15" t="s">
        <v>14728</v>
      </c>
      <c r="J2702" s="15" t="s">
        <v>14551</v>
      </c>
      <c r="K2702" s="52" t="s">
        <v>1225</v>
      </c>
      <c r="L2702" s="15" t="s">
        <v>12155</v>
      </c>
      <c r="M2702" s="15" t="s">
        <v>274</v>
      </c>
      <c r="N2702" s="15" t="s">
        <v>275</v>
      </c>
      <c r="O2702" s="15" t="s">
        <v>276</v>
      </c>
      <c r="P2702" s="15" t="s">
        <v>276</v>
      </c>
      <c r="Q2702" s="15" t="s">
        <v>276</v>
      </c>
      <c r="R2702" s="15" t="s">
        <v>276</v>
      </c>
      <c r="S2702" s="15" t="s">
        <v>276</v>
      </c>
      <c r="T2702" s="15" t="s">
        <v>276</v>
      </c>
      <c r="U2702" s="15" t="s">
        <v>276</v>
      </c>
      <c r="V2702" s="15" t="s">
        <v>276</v>
      </c>
      <c r="W2702" s="23" t="s">
        <v>277</v>
      </c>
      <c r="X2702" s="23" t="s">
        <v>267</v>
      </c>
      <c r="Y2702" s="23" t="s">
        <v>14052</v>
      </c>
      <c r="Z2702" s="23" t="s">
        <v>279</v>
      </c>
      <c r="AA2702" s="23" t="s">
        <v>276</v>
      </c>
      <c r="AB2702" s="23" t="s">
        <v>1333</v>
      </c>
      <c r="AC2702" s="23" t="s">
        <v>314</v>
      </c>
      <c r="AD2702" s="23" t="s">
        <v>12155</v>
      </c>
      <c r="AE2702" s="23" t="s">
        <v>1117</v>
      </c>
      <c r="AF2702" s="23" t="s">
        <v>14053</v>
      </c>
      <c r="AG2702" s="24" t="s">
        <v>1887</v>
      </c>
      <c r="AH2702" s="24" t="s">
        <v>284</v>
      </c>
      <c r="AI2702" s="24" t="s">
        <v>267</v>
      </c>
      <c r="AJ2702" s="24" t="s">
        <v>285</v>
      </c>
      <c r="AK2702" s="24" t="s">
        <v>1888</v>
      </c>
      <c r="AL2702" s="24" t="s">
        <v>276</v>
      </c>
      <c r="AM2702" s="24" t="s">
        <v>1889</v>
      </c>
      <c r="AN2702" s="24" t="s">
        <v>288</v>
      </c>
      <c r="AO2702" s="24" t="s">
        <v>1890</v>
      </c>
      <c r="AP2702" s="24" t="s">
        <v>276</v>
      </c>
      <c r="AQ2702" s="24" t="s">
        <v>677</v>
      </c>
      <c r="AR2702" s="24" t="s">
        <v>1891</v>
      </c>
      <c r="AS2702" s="24" t="s">
        <v>291</v>
      </c>
      <c r="AT2702" s="24" t="s">
        <v>323</v>
      </c>
      <c r="AU2702" s="24" t="s">
        <v>1892</v>
      </c>
      <c r="AV2702" s="24" t="s">
        <v>1893</v>
      </c>
      <c r="AW2702" s="24" t="s">
        <v>1894</v>
      </c>
      <c r="AX2702" s="24" t="s">
        <v>276</v>
      </c>
      <c r="AY2702" s="24" t="s">
        <v>1895</v>
      </c>
      <c r="AZ2702" s="24" t="s">
        <v>276</v>
      </c>
      <c r="BA2702" s="24" t="s">
        <v>327</v>
      </c>
      <c r="BB2702" s="25" t="s">
        <v>52</v>
      </c>
    </row>
    <row r="2703" spans="1:54" x14ac:dyDescent="0.2">
      <c r="A2703" s="15" t="s">
        <v>267</v>
      </c>
      <c r="C2703" s="15" t="s">
        <v>14729</v>
      </c>
      <c r="D2703" s="50" t="s">
        <v>11481</v>
      </c>
      <c r="F2703" s="15" t="str">
        <f>VLOOKUP(C2703,QVLinien21!$A$2:$G$2812,7,FALSE)</f>
        <v>Muri - Geltwil AUCO.Z</v>
      </c>
      <c r="G2703" s="15" t="str">
        <f>VLOOKUP(C2703,v32_x__2020_06_28[[SLNID]:[Beschreibung]],8,FALSE)</f>
        <v>Muri - Geltwil {SK}</v>
      </c>
      <c r="H2703" s="15" t="s">
        <v>14730</v>
      </c>
      <c r="I2703" s="15" t="s">
        <v>14731</v>
      </c>
      <c r="J2703" s="15" t="s">
        <v>14551</v>
      </c>
      <c r="K2703" s="52" t="s">
        <v>1225</v>
      </c>
      <c r="L2703" s="15" t="s">
        <v>1104</v>
      </c>
      <c r="M2703" s="15" t="s">
        <v>274</v>
      </c>
      <c r="N2703" s="15" t="s">
        <v>275</v>
      </c>
      <c r="O2703" s="15" t="s">
        <v>276</v>
      </c>
      <c r="P2703" s="15" t="s">
        <v>276</v>
      </c>
      <c r="Q2703" s="15" t="s">
        <v>276</v>
      </c>
      <c r="R2703" s="15" t="s">
        <v>276</v>
      </c>
      <c r="S2703" s="15" t="s">
        <v>276</v>
      </c>
      <c r="T2703" s="15" t="s">
        <v>276</v>
      </c>
      <c r="U2703" s="15" t="s">
        <v>276</v>
      </c>
      <c r="V2703" s="15" t="s">
        <v>276</v>
      </c>
      <c r="W2703" s="23" t="s">
        <v>277</v>
      </c>
      <c r="X2703" s="23" t="s">
        <v>267</v>
      </c>
      <c r="Y2703" s="23" t="s">
        <v>14052</v>
      </c>
      <c r="Z2703" s="23" t="s">
        <v>279</v>
      </c>
      <c r="AA2703" s="23" t="s">
        <v>276</v>
      </c>
      <c r="AB2703" s="23" t="s">
        <v>1333</v>
      </c>
      <c r="AC2703" s="23" t="s">
        <v>314</v>
      </c>
      <c r="AD2703" s="23" t="s">
        <v>12155</v>
      </c>
      <c r="AE2703" s="23" t="s">
        <v>1117</v>
      </c>
      <c r="AF2703" s="23" t="s">
        <v>14053</v>
      </c>
      <c r="AG2703" s="24" t="s">
        <v>1887</v>
      </c>
      <c r="AH2703" s="24" t="s">
        <v>284</v>
      </c>
      <c r="AI2703" s="24" t="s">
        <v>267</v>
      </c>
      <c r="AJ2703" s="24" t="s">
        <v>285</v>
      </c>
      <c r="AK2703" s="24" t="s">
        <v>1888</v>
      </c>
      <c r="AL2703" s="24" t="s">
        <v>276</v>
      </c>
      <c r="AM2703" s="24" t="s">
        <v>1889</v>
      </c>
      <c r="AN2703" s="24" t="s">
        <v>288</v>
      </c>
      <c r="AO2703" s="24" t="s">
        <v>1890</v>
      </c>
      <c r="AP2703" s="24" t="s">
        <v>276</v>
      </c>
      <c r="AQ2703" s="24" t="s">
        <v>677</v>
      </c>
      <c r="AR2703" s="24" t="s">
        <v>1891</v>
      </c>
      <c r="AS2703" s="24" t="s">
        <v>291</v>
      </c>
      <c r="AT2703" s="24" t="s">
        <v>323</v>
      </c>
      <c r="AU2703" s="24" t="s">
        <v>1892</v>
      </c>
      <c r="AV2703" s="24" t="s">
        <v>1893</v>
      </c>
      <c r="AW2703" s="24" t="s">
        <v>1894</v>
      </c>
      <c r="AX2703" s="24" t="s">
        <v>276</v>
      </c>
      <c r="AY2703" s="24" t="s">
        <v>1895</v>
      </c>
      <c r="AZ2703" s="24" t="s">
        <v>276</v>
      </c>
      <c r="BA2703" s="24" t="s">
        <v>327</v>
      </c>
      <c r="BB2703" s="25" t="s">
        <v>52</v>
      </c>
    </row>
    <row r="2704" spans="1:54" x14ac:dyDescent="0.2">
      <c r="A2704" s="15" t="s">
        <v>267</v>
      </c>
      <c r="C2704" s="15" t="s">
        <v>14732</v>
      </c>
      <c r="D2704" s="50" t="s">
        <v>11486</v>
      </c>
      <c r="F2704" s="15" t="str">
        <f>VLOOKUP(C2704,QVLinien21!$A$2:$G$2812,7,FALSE)</f>
        <v>Muri - Brunnwil AUCO.Z</v>
      </c>
      <c r="G2704" s="15" t="str">
        <f>VLOOKUP(C2704,v32_x__2020_06_28[[SLNID]:[Beschreibung]],8,FALSE)</f>
        <v>Muri - Brunnwil {SK}</v>
      </c>
      <c r="H2704" s="15" t="s">
        <v>14733</v>
      </c>
      <c r="I2704" s="15" t="s">
        <v>14734</v>
      </c>
      <c r="J2704" s="15" t="s">
        <v>1360</v>
      </c>
      <c r="K2704" s="52" t="s">
        <v>1225</v>
      </c>
      <c r="L2704" s="15" t="s">
        <v>12155</v>
      </c>
      <c r="M2704" s="15" t="s">
        <v>274</v>
      </c>
      <c r="N2704" s="15" t="s">
        <v>275</v>
      </c>
      <c r="O2704" s="15" t="s">
        <v>276</v>
      </c>
      <c r="P2704" s="15" t="s">
        <v>276</v>
      </c>
      <c r="Q2704" s="15" t="s">
        <v>276</v>
      </c>
      <c r="R2704" s="15" t="s">
        <v>276</v>
      </c>
      <c r="S2704" s="15" t="s">
        <v>276</v>
      </c>
      <c r="T2704" s="15" t="s">
        <v>276</v>
      </c>
      <c r="U2704" s="15" t="s">
        <v>276</v>
      </c>
      <c r="V2704" s="15" t="s">
        <v>276</v>
      </c>
      <c r="W2704" s="23" t="s">
        <v>277</v>
      </c>
      <c r="X2704" s="23" t="s">
        <v>267</v>
      </c>
      <c r="Y2704" s="23" t="s">
        <v>14052</v>
      </c>
      <c r="Z2704" s="23" t="s">
        <v>279</v>
      </c>
      <c r="AA2704" s="23" t="s">
        <v>276</v>
      </c>
      <c r="AB2704" s="23" t="s">
        <v>1333</v>
      </c>
      <c r="AC2704" s="23" t="s">
        <v>314</v>
      </c>
      <c r="AD2704" s="23" t="s">
        <v>12155</v>
      </c>
      <c r="AE2704" s="23" t="s">
        <v>1117</v>
      </c>
      <c r="AF2704" s="23" t="s">
        <v>14053</v>
      </c>
      <c r="AG2704" s="24" t="s">
        <v>1887</v>
      </c>
      <c r="AH2704" s="24" t="s">
        <v>284</v>
      </c>
      <c r="AI2704" s="24" t="s">
        <v>267</v>
      </c>
      <c r="AJ2704" s="24" t="s">
        <v>285</v>
      </c>
      <c r="AK2704" s="24" t="s">
        <v>1888</v>
      </c>
      <c r="AL2704" s="24" t="s">
        <v>276</v>
      </c>
      <c r="AM2704" s="24" t="s">
        <v>1889</v>
      </c>
      <c r="AN2704" s="24" t="s">
        <v>288</v>
      </c>
      <c r="AO2704" s="24" t="s">
        <v>1890</v>
      </c>
      <c r="AP2704" s="24" t="s">
        <v>276</v>
      </c>
      <c r="AQ2704" s="24" t="s">
        <v>677</v>
      </c>
      <c r="AR2704" s="24" t="s">
        <v>1891</v>
      </c>
      <c r="AS2704" s="24" t="s">
        <v>291</v>
      </c>
      <c r="AT2704" s="24" t="s">
        <v>323</v>
      </c>
      <c r="AU2704" s="24" t="s">
        <v>1892</v>
      </c>
      <c r="AV2704" s="24" t="s">
        <v>1893</v>
      </c>
      <c r="AW2704" s="24" t="s">
        <v>1894</v>
      </c>
      <c r="AX2704" s="24" t="s">
        <v>276</v>
      </c>
      <c r="AY2704" s="24" t="s">
        <v>1895</v>
      </c>
      <c r="AZ2704" s="24" t="s">
        <v>276</v>
      </c>
      <c r="BA2704" s="24" t="s">
        <v>327</v>
      </c>
      <c r="BB2704" s="25" t="s">
        <v>52</v>
      </c>
    </row>
    <row r="2705" spans="1:54" x14ac:dyDescent="0.2">
      <c r="A2705" s="15" t="s">
        <v>267</v>
      </c>
      <c r="C2705" s="15" t="s">
        <v>14735</v>
      </c>
      <c r="D2705" s="50" t="s">
        <v>11490</v>
      </c>
      <c r="F2705" s="15" t="str">
        <f>VLOOKUP(C2705,QVLinien21!$A$2:$G$2812,7,FALSE)</f>
        <v>Hägglingen - Wohlen AUCO.Z</v>
      </c>
      <c r="G2705" s="15" t="str">
        <f>VLOOKUP(C2705,v32_x__2020_06_28[[SLNID]:[Beschreibung]],8,FALSE)</f>
        <v>Hägglingen - Wohlen {SK}</v>
      </c>
      <c r="H2705" s="15" t="s">
        <v>14736</v>
      </c>
      <c r="I2705" s="15" t="s">
        <v>14737</v>
      </c>
      <c r="J2705" s="15" t="s">
        <v>14551</v>
      </c>
      <c r="K2705" s="52" t="s">
        <v>1225</v>
      </c>
      <c r="L2705" s="15" t="s">
        <v>12155</v>
      </c>
      <c r="M2705" s="15" t="s">
        <v>274</v>
      </c>
      <c r="N2705" s="15" t="s">
        <v>275</v>
      </c>
      <c r="O2705" s="15" t="s">
        <v>276</v>
      </c>
      <c r="P2705" s="15" t="s">
        <v>276</v>
      </c>
      <c r="Q2705" s="15" t="s">
        <v>276</v>
      </c>
      <c r="R2705" s="15" t="s">
        <v>276</v>
      </c>
      <c r="S2705" s="15" t="s">
        <v>276</v>
      </c>
      <c r="T2705" s="15" t="s">
        <v>276</v>
      </c>
      <c r="U2705" s="15" t="s">
        <v>276</v>
      </c>
      <c r="V2705" s="15" t="s">
        <v>276</v>
      </c>
      <c r="W2705" s="23" t="s">
        <v>277</v>
      </c>
      <c r="X2705" s="23" t="s">
        <v>267</v>
      </c>
      <c r="Y2705" s="23" t="s">
        <v>14052</v>
      </c>
      <c r="Z2705" s="23" t="s">
        <v>279</v>
      </c>
      <c r="AA2705" s="23" t="s">
        <v>276</v>
      </c>
      <c r="AB2705" s="23" t="s">
        <v>1333</v>
      </c>
      <c r="AC2705" s="23" t="s">
        <v>314</v>
      </c>
      <c r="AD2705" s="23" t="s">
        <v>12155</v>
      </c>
      <c r="AE2705" s="23" t="s">
        <v>1117</v>
      </c>
      <c r="AF2705" s="23" t="s">
        <v>14053</v>
      </c>
      <c r="AG2705" s="24" t="s">
        <v>1887</v>
      </c>
      <c r="AH2705" s="24" t="s">
        <v>284</v>
      </c>
      <c r="AI2705" s="24" t="s">
        <v>267</v>
      </c>
      <c r="AJ2705" s="24" t="s">
        <v>285</v>
      </c>
      <c r="AK2705" s="24" t="s">
        <v>1888</v>
      </c>
      <c r="AL2705" s="24" t="s">
        <v>276</v>
      </c>
      <c r="AM2705" s="24" t="s">
        <v>1889</v>
      </c>
      <c r="AN2705" s="24" t="s">
        <v>288</v>
      </c>
      <c r="AO2705" s="24" t="s">
        <v>1890</v>
      </c>
      <c r="AP2705" s="24" t="s">
        <v>276</v>
      </c>
      <c r="AQ2705" s="24" t="s">
        <v>677</v>
      </c>
      <c r="AR2705" s="24" t="s">
        <v>1891</v>
      </c>
      <c r="AS2705" s="24" t="s">
        <v>291</v>
      </c>
      <c r="AT2705" s="24" t="s">
        <v>323</v>
      </c>
      <c r="AU2705" s="24" t="s">
        <v>1892</v>
      </c>
      <c r="AV2705" s="24" t="s">
        <v>1893</v>
      </c>
      <c r="AW2705" s="24" t="s">
        <v>1894</v>
      </c>
      <c r="AX2705" s="24" t="s">
        <v>276</v>
      </c>
      <c r="AY2705" s="24" t="s">
        <v>1895</v>
      </c>
      <c r="AZ2705" s="24" t="s">
        <v>276</v>
      </c>
      <c r="BA2705" s="24" t="s">
        <v>327</v>
      </c>
      <c r="BB2705" s="25" t="s">
        <v>52</v>
      </c>
    </row>
    <row r="2706" spans="1:54" x14ac:dyDescent="0.2">
      <c r="A2706" s="15" t="s">
        <v>267</v>
      </c>
      <c r="C2706" s="15" t="s">
        <v>14738</v>
      </c>
      <c r="D2706" s="50" t="s">
        <v>5302</v>
      </c>
      <c r="F2706" s="15" t="str">
        <f>VLOOKUP(C2706,QVLinien21!$A$2:$G$2812,7,FALSE)</f>
        <v>Wohlen - Villmergen - Dintikon - Dottikon - Hägglingen AUCO.Z</v>
      </c>
      <c r="G2706" s="15" t="str">
        <f>VLOOKUP(C2706,v32_x__2020_06_28[[SLNID]:[Beschreibung]],8,FALSE)</f>
        <v>Wohlen - Villmergen - Dottikon - Hägglingen {SK}</v>
      </c>
      <c r="H2706" s="15" t="s">
        <v>14739</v>
      </c>
      <c r="I2706" s="15" t="s">
        <v>14740</v>
      </c>
      <c r="J2706" s="15" t="s">
        <v>14551</v>
      </c>
      <c r="K2706" s="52" t="s">
        <v>1225</v>
      </c>
      <c r="L2706" s="15" t="s">
        <v>14741</v>
      </c>
      <c r="M2706" s="15" t="s">
        <v>274</v>
      </c>
      <c r="N2706" s="15" t="s">
        <v>275</v>
      </c>
      <c r="O2706" s="15" t="s">
        <v>276</v>
      </c>
      <c r="P2706" s="15" t="s">
        <v>276</v>
      </c>
      <c r="Q2706" s="15" t="s">
        <v>276</v>
      </c>
      <c r="R2706" s="15" t="s">
        <v>276</v>
      </c>
      <c r="S2706" s="15" t="s">
        <v>276</v>
      </c>
      <c r="T2706" s="15" t="s">
        <v>276</v>
      </c>
      <c r="U2706" s="15" t="s">
        <v>276</v>
      </c>
      <c r="V2706" s="15" t="s">
        <v>276</v>
      </c>
      <c r="W2706" s="23" t="s">
        <v>277</v>
      </c>
      <c r="X2706" s="23" t="s">
        <v>267</v>
      </c>
      <c r="Y2706" s="23" t="s">
        <v>14052</v>
      </c>
      <c r="Z2706" s="23" t="s">
        <v>279</v>
      </c>
      <c r="AA2706" s="23" t="s">
        <v>276</v>
      </c>
      <c r="AB2706" s="23" t="s">
        <v>1333</v>
      </c>
      <c r="AC2706" s="23" t="s">
        <v>314</v>
      </c>
      <c r="AD2706" s="23" t="s">
        <v>12155</v>
      </c>
      <c r="AE2706" s="23" t="s">
        <v>1117</v>
      </c>
      <c r="AF2706" s="23" t="s">
        <v>14053</v>
      </c>
      <c r="AG2706" s="24" t="s">
        <v>1887</v>
      </c>
      <c r="AH2706" s="24" t="s">
        <v>284</v>
      </c>
      <c r="AI2706" s="24" t="s">
        <v>267</v>
      </c>
      <c r="AJ2706" s="24" t="s">
        <v>285</v>
      </c>
      <c r="AK2706" s="24" t="s">
        <v>1888</v>
      </c>
      <c r="AL2706" s="24" t="s">
        <v>276</v>
      </c>
      <c r="AM2706" s="24" t="s">
        <v>1889</v>
      </c>
      <c r="AN2706" s="24" t="s">
        <v>288</v>
      </c>
      <c r="AO2706" s="24" t="s">
        <v>1890</v>
      </c>
      <c r="AP2706" s="24" t="s">
        <v>276</v>
      </c>
      <c r="AQ2706" s="24" t="s">
        <v>677</v>
      </c>
      <c r="AR2706" s="24" t="s">
        <v>1891</v>
      </c>
      <c r="AS2706" s="24" t="s">
        <v>291</v>
      </c>
      <c r="AT2706" s="24" t="s">
        <v>323</v>
      </c>
      <c r="AU2706" s="24" t="s">
        <v>1892</v>
      </c>
      <c r="AV2706" s="24" t="s">
        <v>1893</v>
      </c>
      <c r="AW2706" s="24" t="s">
        <v>1894</v>
      </c>
      <c r="AX2706" s="24" t="s">
        <v>276</v>
      </c>
      <c r="AY2706" s="24" t="s">
        <v>1895</v>
      </c>
      <c r="AZ2706" s="24" t="s">
        <v>276</v>
      </c>
      <c r="BA2706" s="24" t="s">
        <v>327</v>
      </c>
      <c r="BB2706" s="25" t="s">
        <v>52</v>
      </c>
    </row>
    <row r="2707" spans="1:54" x14ac:dyDescent="0.2">
      <c r="A2707" s="15" t="s">
        <v>267</v>
      </c>
      <c r="C2707" s="15" t="s">
        <v>14742</v>
      </c>
      <c r="D2707" s="50" t="s">
        <v>14743</v>
      </c>
      <c r="F2707" s="15" t="str">
        <f>VLOOKUP(C2707,QVLinien21!$A$2:$G$2812,7,FALSE)</f>
        <v>Sins - Auw - Abtwil - Fenkrieden</v>
      </c>
      <c r="G2707" s="15" t="str">
        <f>VLOOKUP(C2707,v32_x__2020_06_28[[SLNID]:[Beschreibung]],8,FALSE)</f>
        <v>Sins - Auw - Abtwil - Fenkrieden</v>
      </c>
      <c r="H2707" s="15" t="s">
        <v>14743</v>
      </c>
      <c r="I2707" s="15" t="s">
        <v>14744</v>
      </c>
      <c r="J2707" s="15" t="s">
        <v>13663</v>
      </c>
      <c r="K2707" s="52" t="s">
        <v>1333</v>
      </c>
      <c r="L2707" s="15" t="s">
        <v>1289</v>
      </c>
      <c r="M2707" s="15" t="s">
        <v>314</v>
      </c>
      <c r="N2707" s="15" t="s">
        <v>275</v>
      </c>
      <c r="O2707" s="15" t="s">
        <v>276</v>
      </c>
      <c r="P2707" s="15" t="s">
        <v>276</v>
      </c>
      <c r="Q2707" s="15" t="s">
        <v>276</v>
      </c>
      <c r="R2707" s="15" t="s">
        <v>276</v>
      </c>
      <c r="S2707" s="15" t="s">
        <v>276</v>
      </c>
      <c r="T2707" s="15" t="s">
        <v>276</v>
      </c>
      <c r="U2707" s="15" t="s">
        <v>276</v>
      </c>
      <c r="V2707" s="15" t="s">
        <v>276</v>
      </c>
      <c r="W2707" s="23" t="s">
        <v>277</v>
      </c>
      <c r="X2707" s="23" t="s">
        <v>267</v>
      </c>
      <c r="Y2707" s="23" t="s">
        <v>14745</v>
      </c>
      <c r="Z2707" s="23" t="s">
        <v>279</v>
      </c>
      <c r="AA2707" s="23" t="s">
        <v>276</v>
      </c>
      <c r="AB2707" s="23" t="s">
        <v>1333</v>
      </c>
      <c r="AC2707" s="23" t="s">
        <v>312</v>
      </c>
      <c r="AD2707" s="23" t="s">
        <v>14746</v>
      </c>
      <c r="AE2707" s="23" t="s">
        <v>1117</v>
      </c>
      <c r="AF2707" s="23" t="s">
        <v>276</v>
      </c>
      <c r="AG2707" s="24" t="s">
        <v>14747</v>
      </c>
      <c r="AH2707" s="24" t="s">
        <v>284</v>
      </c>
      <c r="AI2707" s="24" t="s">
        <v>267</v>
      </c>
      <c r="AJ2707" s="24" t="s">
        <v>285</v>
      </c>
      <c r="AK2707" s="24" t="s">
        <v>14748</v>
      </c>
      <c r="AL2707" s="24" t="s">
        <v>276</v>
      </c>
      <c r="AM2707" s="24" t="s">
        <v>14749</v>
      </c>
      <c r="AN2707" s="24" t="s">
        <v>288</v>
      </c>
      <c r="AO2707" s="24" t="s">
        <v>6496</v>
      </c>
      <c r="AP2707" s="24" t="s">
        <v>276</v>
      </c>
      <c r="AQ2707" s="24" t="s">
        <v>276</v>
      </c>
      <c r="AR2707" s="24" t="s">
        <v>6497</v>
      </c>
      <c r="AS2707" s="24" t="s">
        <v>291</v>
      </c>
      <c r="AT2707" s="24" t="s">
        <v>6498</v>
      </c>
      <c r="AU2707" s="24" t="s">
        <v>276</v>
      </c>
      <c r="AV2707" s="24" t="s">
        <v>276</v>
      </c>
      <c r="AW2707" s="24" t="s">
        <v>14750</v>
      </c>
      <c r="AX2707" s="24" t="s">
        <v>276</v>
      </c>
      <c r="AY2707" s="24" t="s">
        <v>14751</v>
      </c>
      <c r="AZ2707" s="24" t="s">
        <v>276</v>
      </c>
      <c r="BA2707" s="24" t="s">
        <v>297</v>
      </c>
      <c r="BB2707" s="25" t="s">
        <v>52</v>
      </c>
    </row>
    <row r="2708" spans="1:54" x14ac:dyDescent="0.2">
      <c r="A2708" s="15" t="s">
        <v>267</v>
      </c>
      <c r="C2708" s="15" t="s">
        <v>14752</v>
      </c>
      <c r="D2708" s="50" t="s">
        <v>14753</v>
      </c>
      <c r="F2708" s="15" t="str">
        <f>VLOOKUP(C2708,QVLinien21!$A$2:$G$2812,7,FALSE)</f>
        <v>Sins - Dietwil - Gisikon-Root</v>
      </c>
      <c r="G2708" s="15" t="str">
        <f>VLOOKUP(C2708,v32_x__2020_06_28[[SLNID]:[Beschreibung]],8,FALSE)</f>
        <v>Sins - Dietwil - Gisikon-Root</v>
      </c>
      <c r="H2708" s="15" t="s">
        <v>14753</v>
      </c>
      <c r="I2708" s="15" t="s">
        <v>14754</v>
      </c>
      <c r="J2708" s="15" t="s">
        <v>1694</v>
      </c>
      <c r="K2708" s="52" t="s">
        <v>1333</v>
      </c>
      <c r="L2708" s="15" t="s">
        <v>1289</v>
      </c>
      <c r="M2708" s="15" t="s">
        <v>314</v>
      </c>
      <c r="N2708" s="15" t="s">
        <v>275</v>
      </c>
      <c r="O2708" s="15" t="s">
        <v>276</v>
      </c>
      <c r="P2708" s="15" t="s">
        <v>276</v>
      </c>
      <c r="Q2708" s="15" t="s">
        <v>276</v>
      </c>
      <c r="R2708" s="15" t="s">
        <v>276</v>
      </c>
      <c r="S2708" s="15" t="s">
        <v>276</v>
      </c>
      <c r="T2708" s="15" t="s">
        <v>276</v>
      </c>
      <c r="U2708" s="15" t="s">
        <v>276</v>
      </c>
      <c r="V2708" s="15" t="s">
        <v>276</v>
      </c>
      <c r="W2708" s="23" t="s">
        <v>277</v>
      </c>
      <c r="X2708" s="23" t="s">
        <v>267</v>
      </c>
      <c r="Y2708" s="23" t="s">
        <v>14745</v>
      </c>
      <c r="Z2708" s="23" t="s">
        <v>279</v>
      </c>
      <c r="AA2708" s="23" t="s">
        <v>276</v>
      </c>
      <c r="AB2708" s="23" t="s">
        <v>1333</v>
      </c>
      <c r="AC2708" s="23" t="s">
        <v>312</v>
      </c>
      <c r="AD2708" s="23" t="s">
        <v>14746</v>
      </c>
      <c r="AE2708" s="23" t="s">
        <v>1117</v>
      </c>
      <c r="AF2708" s="23" t="s">
        <v>276</v>
      </c>
      <c r="AG2708" s="24" t="s">
        <v>14747</v>
      </c>
      <c r="AH2708" s="24" t="s">
        <v>284</v>
      </c>
      <c r="AI2708" s="24" t="s">
        <v>267</v>
      </c>
      <c r="AJ2708" s="24" t="s">
        <v>285</v>
      </c>
      <c r="AK2708" s="24" t="s">
        <v>14748</v>
      </c>
      <c r="AL2708" s="24" t="s">
        <v>276</v>
      </c>
      <c r="AM2708" s="24" t="s">
        <v>14749</v>
      </c>
      <c r="AN2708" s="24" t="s">
        <v>288</v>
      </c>
      <c r="AO2708" s="24" t="s">
        <v>6496</v>
      </c>
      <c r="AP2708" s="24" t="s">
        <v>276</v>
      </c>
      <c r="AQ2708" s="24" t="s">
        <v>276</v>
      </c>
      <c r="AR2708" s="24" t="s">
        <v>6497</v>
      </c>
      <c r="AS2708" s="24" t="s">
        <v>291</v>
      </c>
      <c r="AT2708" s="24" t="s">
        <v>6498</v>
      </c>
      <c r="AU2708" s="24" t="s">
        <v>276</v>
      </c>
      <c r="AV2708" s="24" t="s">
        <v>276</v>
      </c>
      <c r="AW2708" s="24" t="s">
        <v>14750</v>
      </c>
      <c r="AX2708" s="24" t="s">
        <v>276</v>
      </c>
      <c r="AY2708" s="24" t="s">
        <v>14751</v>
      </c>
      <c r="AZ2708" s="24" t="s">
        <v>276</v>
      </c>
      <c r="BA2708" s="24" t="s">
        <v>297</v>
      </c>
      <c r="BB2708" s="25" t="s">
        <v>52</v>
      </c>
    </row>
    <row r="2709" spans="1:54" x14ac:dyDescent="0.2">
      <c r="A2709" s="15" t="s">
        <v>267</v>
      </c>
      <c r="C2709" s="15" t="s">
        <v>14755</v>
      </c>
      <c r="D2709" s="50" t="s">
        <v>5998</v>
      </c>
      <c r="F2709" s="15" t="str">
        <f>VLOOKUP(C2709,QVLinien21!$A$2:$G$2812,7,FALSE)</f>
        <v>Muri - Kreisspital AUCO.Z</v>
      </c>
      <c r="G2709" s="15" t="str">
        <f>VLOOKUP(C2709,v32_x__2020_06_28[[SLNID]:[Beschreibung]],8,FALSE)</f>
        <v>Muri - Kreisspital {SK}</v>
      </c>
      <c r="H2709" s="15" t="s">
        <v>14756</v>
      </c>
      <c r="I2709" s="15" t="s">
        <v>14757</v>
      </c>
      <c r="J2709" s="15" t="s">
        <v>14551</v>
      </c>
      <c r="K2709" s="52" t="s">
        <v>1225</v>
      </c>
      <c r="L2709" s="15" t="s">
        <v>12155</v>
      </c>
      <c r="M2709" s="15" t="s">
        <v>274</v>
      </c>
      <c r="N2709" s="15" t="s">
        <v>275</v>
      </c>
      <c r="O2709" s="15" t="s">
        <v>276</v>
      </c>
      <c r="P2709" s="15" t="s">
        <v>276</v>
      </c>
      <c r="Q2709" s="15" t="s">
        <v>276</v>
      </c>
      <c r="R2709" s="15" t="s">
        <v>276</v>
      </c>
      <c r="S2709" s="15" t="s">
        <v>276</v>
      </c>
      <c r="T2709" s="15" t="s">
        <v>276</v>
      </c>
      <c r="U2709" s="15" t="s">
        <v>276</v>
      </c>
      <c r="V2709" s="15" t="s">
        <v>276</v>
      </c>
      <c r="W2709" s="23" t="s">
        <v>277</v>
      </c>
      <c r="X2709" s="23" t="s">
        <v>267</v>
      </c>
      <c r="Y2709" s="23" t="s">
        <v>14052</v>
      </c>
      <c r="Z2709" s="23" t="s">
        <v>279</v>
      </c>
      <c r="AA2709" s="23" t="s">
        <v>276</v>
      </c>
      <c r="AB2709" s="23" t="s">
        <v>1333</v>
      </c>
      <c r="AC2709" s="23" t="s">
        <v>314</v>
      </c>
      <c r="AD2709" s="23" t="s">
        <v>12155</v>
      </c>
      <c r="AE2709" s="23" t="s">
        <v>1117</v>
      </c>
      <c r="AF2709" s="23" t="s">
        <v>14053</v>
      </c>
      <c r="AG2709" s="24" t="s">
        <v>1887</v>
      </c>
      <c r="AH2709" s="24" t="s">
        <v>284</v>
      </c>
      <c r="AI2709" s="24" t="s">
        <v>267</v>
      </c>
      <c r="AJ2709" s="24" t="s">
        <v>285</v>
      </c>
      <c r="AK2709" s="24" t="s">
        <v>1888</v>
      </c>
      <c r="AL2709" s="24" t="s">
        <v>276</v>
      </c>
      <c r="AM2709" s="24" t="s">
        <v>1889</v>
      </c>
      <c r="AN2709" s="24" t="s">
        <v>288</v>
      </c>
      <c r="AO2709" s="24" t="s">
        <v>1890</v>
      </c>
      <c r="AP2709" s="24" t="s">
        <v>276</v>
      </c>
      <c r="AQ2709" s="24" t="s">
        <v>677</v>
      </c>
      <c r="AR2709" s="24" t="s">
        <v>1891</v>
      </c>
      <c r="AS2709" s="24" t="s">
        <v>291</v>
      </c>
      <c r="AT2709" s="24" t="s">
        <v>323</v>
      </c>
      <c r="AU2709" s="24" t="s">
        <v>1892</v>
      </c>
      <c r="AV2709" s="24" t="s">
        <v>1893</v>
      </c>
      <c r="AW2709" s="24" t="s">
        <v>1894</v>
      </c>
      <c r="AX2709" s="24" t="s">
        <v>276</v>
      </c>
      <c r="AY2709" s="24" t="s">
        <v>1895</v>
      </c>
      <c r="AZ2709" s="24" t="s">
        <v>276</v>
      </c>
      <c r="BA2709" s="24" t="s">
        <v>327</v>
      </c>
      <c r="BB2709" s="25" t="s">
        <v>52</v>
      </c>
    </row>
    <row r="2710" spans="1:54" x14ac:dyDescent="0.2">
      <c r="A2710" s="15" t="s">
        <v>267</v>
      </c>
      <c r="C2710" s="15" t="s">
        <v>14758</v>
      </c>
      <c r="D2710" s="50" t="s">
        <v>2228</v>
      </c>
      <c r="F2710" s="15" t="str">
        <f>VLOOKUP(C2710,QVLinien21!$A$2:$G$2812,7,FALSE)</f>
        <v>Berikon-Widen - Zürich Wiedikon AUCO.Z</v>
      </c>
      <c r="G2710" s="15" t="str">
        <f>VLOOKUP(C2710,v32_x__2020_06_28[[SLNID]:[Beschreibung]],8,FALSE)</f>
        <v>Berikon-Widen - Zürich Wiedikon (Linie 350) {SK}</v>
      </c>
      <c r="H2710" s="15" t="s">
        <v>14759</v>
      </c>
      <c r="I2710" s="15" t="s">
        <v>14760</v>
      </c>
      <c r="J2710" s="15" t="s">
        <v>14551</v>
      </c>
      <c r="K2710" s="52" t="s">
        <v>1225</v>
      </c>
      <c r="L2710" s="15" t="s">
        <v>12155</v>
      </c>
      <c r="M2710" s="15" t="s">
        <v>274</v>
      </c>
      <c r="N2710" s="15" t="s">
        <v>275</v>
      </c>
      <c r="O2710" s="15" t="s">
        <v>276</v>
      </c>
      <c r="P2710" s="15" t="s">
        <v>276</v>
      </c>
      <c r="Q2710" s="15" t="s">
        <v>276</v>
      </c>
      <c r="R2710" s="15" t="s">
        <v>276</v>
      </c>
      <c r="S2710" s="15" t="s">
        <v>276</v>
      </c>
      <c r="T2710" s="15" t="s">
        <v>276</v>
      </c>
      <c r="U2710" s="15" t="s">
        <v>276</v>
      </c>
      <c r="V2710" s="15" t="s">
        <v>276</v>
      </c>
      <c r="W2710" s="23" t="s">
        <v>277</v>
      </c>
      <c r="X2710" s="23" t="s">
        <v>267</v>
      </c>
      <c r="Y2710" s="23" t="s">
        <v>14052</v>
      </c>
      <c r="Z2710" s="23" t="s">
        <v>279</v>
      </c>
      <c r="AA2710" s="23" t="s">
        <v>276</v>
      </c>
      <c r="AB2710" s="23" t="s">
        <v>1333</v>
      </c>
      <c r="AC2710" s="23" t="s">
        <v>314</v>
      </c>
      <c r="AD2710" s="23" t="s">
        <v>12155</v>
      </c>
      <c r="AE2710" s="23" t="s">
        <v>1117</v>
      </c>
      <c r="AF2710" s="23" t="s">
        <v>14053</v>
      </c>
      <c r="AG2710" s="24" t="s">
        <v>1887</v>
      </c>
      <c r="AH2710" s="24" t="s">
        <v>284</v>
      </c>
      <c r="AI2710" s="24" t="s">
        <v>267</v>
      </c>
      <c r="AJ2710" s="24" t="s">
        <v>285</v>
      </c>
      <c r="AK2710" s="24" t="s">
        <v>1888</v>
      </c>
      <c r="AL2710" s="24" t="s">
        <v>276</v>
      </c>
      <c r="AM2710" s="24" t="s">
        <v>1889</v>
      </c>
      <c r="AN2710" s="24" t="s">
        <v>288</v>
      </c>
      <c r="AO2710" s="24" t="s">
        <v>1890</v>
      </c>
      <c r="AP2710" s="24" t="s">
        <v>276</v>
      </c>
      <c r="AQ2710" s="24" t="s">
        <v>677</v>
      </c>
      <c r="AR2710" s="24" t="s">
        <v>1891</v>
      </c>
      <c r="AS2710" s="24" t="s">
        <v>291</v>
      </c>
      <c r="AT2710" s="24" t="s">
        <v>323</v>
      </c>
      <c r="AU2710" s="24" t="s">
        <v>1892</v>
      </c>
      <c r="AV2710" s="24" t="s">
        <v>1893</v>
      </c>
      <c r="AW2710" s="24" t="s">
        <v>1894</v>
      </c>
      <c r="AX2710" s="24" t="s">
        <v>276</v>
      </c>
      <c r="AY2710" s="24" t="s">
        <v>1895</v>
      </c>
      <c r="AZ2710" s="24" t="s">
        <v>276</v>
      </c>
      <c r="BA2710" s="24" t="s">
        <v>327</v>
      </c>
      <c r="BB2710" s="25" t="s">
        <v>52</v>
      </c>
    </row>
    <row r="2711" spans="1:54" x14ac:dyDescent="0.2">
      <c r="A2711" s="15" t="s">
        <v>267</v>
      </c>
      <c r="C2711" s="15" t="s">
        <v>14761</v>
      </c>
      <c r="D2711" s="50" t="s">
        <v>11497</v>
      </c>
      <c r="F2711" s="32" t="e">
        <f>VLOOKUP(C2711,QVLinien21!$A$2:$G$2812,7,FALSE)</f>
        <v>#N/A</v>
      </c>
      <c r="G2711" s="15" t="e">
        <f>VLOOKUP(C2711,v32_x__2020_06_28[[SLNID]:[Beschreibung]],8,FALSE)</f>
        <v>#N/A</v>
      </c>
      <c r="H2711" s="15" t="s">
        <v>14762</v>
      </c>
      <c r="I2711" s="15" t="s">
        <v>14763</v>
      </c>
      <c r="J2711" s="15" t="s">
        <v>14764</v>
      </c>
      <c r="K2711" s="52" t="s">
        <v>1225</v>
      </c>
      <c r="L2711" s="15" t="s">
        <v>12155</v>
      </c>
      <c r="M2711" s="15" t="s">
        <v>274</v>
      </c>
      <c r="N2711" s="15" t="s">
        <v>275</v>
      </c>
      <c r="O2711" s="15" t="s">
        <v>276</v>
      </c>
      <c r="P2711" s="15" t="s">
        <v>276</v>
      </c>
      <c r="Q2711" s="15" t="s">
        <v>276</v>
      </c>
      <c r="R2711" s="15" t="s">
        <v>276</v>
      </c>
      <c r="S2711" s="15" t="s">
        <v>276</v>
      </c>
      <c r="T2711" s="15" t="s">
        <v>276</v>
      </c>
      <c r="U2711" s="15" t="s">
        <v>276</v>
      </c>
      <c r="V2711" s="15" t="s">
        <v>276</v>
      </c>
      <c r="W2711" s="23" t="s">
        <v>277</v>
      </c>
      <c r="X2711" s="23" t="s">
        <v>267</v>
      </c>
      <c r="Y2711" s="23" t="s">
        <v>14052</v>
      </c>
      <c r="Z2711" s="23" t="s">
        <v>279</v>
      </c>
      <c r="AA2711" s="23" t="s">
        <v>276</v>
      </c>
      <c r="AB2711" s="23" t="s">
        <v>1333</v>
      </c>
      <c r="AC2711" s="23" t="s">
        <v>314</v>
      </c>
      <c r="AD2711" s="23" t="s">
        <v>12155</v>
      </c>
      <c r="AE2711" s="23" t="s">
        <v>1117</v>
      </c>
      <c r="AF2711" s="23" t="s">
        <v>14053</v>
      </c>
      <c r="AG2711" s="24" t="s">
        <v>1887</v>
      </c>
      <c r="AH2711" s="24" t="s">
        <v>284</v>
      </c>
      <c r="AI2711" s="24" t="s">
        <v>267</v>
      </c>
      <c r="AJ2711" s="24" t="s">
        <v>285</v>
      </c>
      <c r="AK2711" s="24" t="s">
        <v>1888</v>
      </c>
      <c r="AL2711" s="24" t="s">
        <v>276</v>
      </c>
      <c r="AM2711" s="24" t="s">
        <v>1889</v>
      </c>
      <c r="AN2711" s="24" t="s">
        <v>288</v>
      </c>
      <c r="AO2711" s="24" t="s">
        <v>1890</v>
      </c>
      <c r="AP2711" s="24" t="s">
        <v>276</v>
      </c>
      <c r="AQ2711" s="24" t="s">
        <v>677</v>
      </c>
      <c r="AR2711" s="24" t="s">
        <v>1891</v>
      </c>
      <c r="AS2711" s="24" t="s">
        <v>291</v>
      </c>
      <c r="AT2711" s="24" t="s">
        <v>323</v>
      </c>
      <c r="AU2711" s="24" t="s">
        <v>1892</v>
      </c>
      <c r="AV2711" s="24" t="s">
        <v>1893</v>
      </c>
      <c r="AW2711" s="24" t="s">
        <v>1894</v>
      </c>
      <c r="AX2711" s="24" t="s">
        <v>276</v>
      </c>
      <c r="AY2711" s="24" t="s">
        <v>1895</v>
      </c>
      <c r="AZ2711" s="24" t="s">
        <v>276</v>
      </c>
      <c r="BA2711" s="24" t="s">
        <v>327</v>
      </c>
      <c r="BB2711" s="25" t="s">
        <v>52</v>
      </c>
    </row>
    <row r="2712" spans="1:54" ht="66" x14ac:dyDescent="0.2">
      <c r="B2712" s="16" t="s">
        <v>10056</v>
      </c>
      <c r="C2712" s="16" t="s">
        <v>14765</v>
      </c>
      <c r="D2712" s="50"/>
      <c r="E2712" s="16"/>
      <c r="F2712" s="40" t="str">
        <f>VLOOKUP(C2712,QVLinien21!$A$2:$G$2812,7,FALSE)</f>
        <v>Baden - Tiefenwaag - Endingen - Tegerfelden (Linie 352) AUCO.Z Baden - Freienwil - Endingen - Tegerfelden (Linie 353) AUCO.Z Baden - Tiefenwaag (alle Kurse)</v>
      </c>
      <c r="G2712" s="15" t="str">
        <f>VLOOKUP(C2712,v32_x__2020_06_28[[SLNID]:[Beschreibung]],8,FALSE)</f>
        <v>Baden - Tiefenwaag - Endingen - Tegerfelden (Linie 352) {SK}&lt;br/&gt;_x000D_
Baden - Freienwil - Endingen - Tegerfelden (Linie 353) {SK}&lt;br/&gt;_x000D_
Baden - Tiefenwaag (alle Kurse)</v>
      </c>
      <c r="H2712" s="16"/>
      <c r="I2712" s="27" t="s">
        <v>10058</v>
      </c>
      <c r="W2712" s="23"/>
      <c r="X2712" s="23"/>
      <c r="Y2712" s="23"/>
      <c r="Z2712" s="23"/>
      <c r="AA2712" s="23"/>
      <c r="AB2712" s="23"/>
      <c r="AC2712" s="23"/>
      <c r="AD2712" s="23"/>
      <c r="AE2712" s="23"/>
      <c r="AF2712" s="23"/>
      <c r="AG2712" s="24"/>
      <c r="AH2712" s="24"/>
      <c r="AI2712" s="24"/>
      <c r="AJ2712" s="24"/>
      <c r="AK2712" s="24"/>
      <c r="AL2712" s="24"/>
      <c r="AM2712" s="24"/>
      <c r="AN2712" s="24"/>
      <c r="AO2712" s="24"/>
      <c r="AP2712" s="24"/>
      <c r="AQ2712" s="24"/>
      <c r="AR2712" s="24"/>
      <c r="AS2712" s="24"/>
      <c r="AT2712" s="24"/>
      <c r="AU2712" s="24"/>
      <c r="AV2712" s="24"/>
      <c r="AW2712" s="24"/>
      <c r="AX2712" s="24"/>
      <c r="AY2712" s="24"/>
      <c r="AZ2712" s="24"/>
      <c r="BA2712" s="24"/>
      <c r="BB2712" s="25"/>
    </row>
    <row r="2713" spans="1:54" x14ac:dyDescent="0.2">
      <c r="A2713" s="15" t="s">
        <v>267</v>
      </c>
      <c r="C2713" s="15" t="s">
        <v>14766</v>
      </c>
      <c r="D2713" s="50" t="s">
        <v>11501</v>
      </c>
      <c r="F2713" s="15" t="e">
        <f>VLOOKUP(C2713,QVLinien21!$A$2:$G$2812,7,FALSE)</f>
        <v>#N/A</v>
      </c>
      <c r="G2713" s="15" t="str">
        <f>VLOOKUP(C2713,v32_x__2020_06_28[[SLNID]:[Beschreibung]],8,FALSE)</f>
        <v>Baden - Freienwil - Endingen - (Döttingen) (Linie 353) {SK}</v>
      </c>
      <c r="H2713" s="15" t="s">
        <v>14767</v>
      </c>
      <c r="I2713" s="15" t="s">
        <v>14768</v>
      </c>
      <c r="J2713" s="15" t="s">
        <v>14769</v>
      </c>
      <c r="K2713" s="52" t="s">
        <v>1225</v>
      </c>
      <c r="L2713" s="15" t="s">
        <v>12155</v>
      </c>
      <c r="M2713" s="15" t="s">
        <v>274</v>
      </c>
      <c r="N2713" s="15" t="s">
        <v>275</v>
      </c>
      <c r="O2713" s="15" t="s">
        <v>276</v>
      </c>
      <c r="P2713" s="15" t="s">
        <v>276</v>
      </c>
      <c r="Q2713" s="15" t="s">
        <v>276</v>
      </c>
      <c r="R2713" s="15" t="s">
        <v>276</v>
      </c>
      <c r="S2713" s="15" t="s">
        <v>276</v>
      </c>
      <c r="T2713" s="15" t="s">
        <v>276</v>
      </c>
      <c r="U2713" s="15" t="s">
        <v>276</v>
      </c>
      <c r="V2713" s="15" t="s">
        <v>276</v>
      </c>
      <c r="W2713" s="23" t="s">
        <v>277</v>
      </c>
      <c r="X2713" s="23" t="s">
        <v>267</v>
      </c>
      <c r="Y2713" s="23" t="s">
        <v>14052</v>
      </c>
      <c r="Z2713" s="23" t="s">
        <v>279</v>
      </c>
      <c r="AA2713" s="23" t="s">
        <v>276</v>
      </c>
      <c r="AB2713" s="23" t="s">
        <v>1333</v>
      </c>
      <c r="AC2713" s="23" t="s">
        <v>314</v>
      </c>
      <c r="AD2713" s="23" t="s">
        <v>12155</v>
      </c>
      <c r="AE2713" s="23" t="s">
        <v>1117</v>
      </c>
      <c r="AF2713" s="23" t="s">
        <v>14053</v>
      </c>
      <c r="AG2713" s="24" t="s">
        <v>1887</v>
      </c>
      <c r="AH2713" s="24" t="s">
        <v>284</v>
      </c>
      <c r="AI2713" s="24" t="s">
        <v>267</v>
      </c>
      <c r="AJ2713" s="24" t="s">
        <v>285</v>
      </c>
      <c r="AK2713" s="24" t="s">
        <v>1888</v>
      </c>
      <c r="AL2713" s="24" t="s">
        <v>276</v>
      </c>
      <c r="AM2713" s="24" t="s">
        <v>1889</v>
      </c>
      <c r="AN2713" s="24" t="s">
        <v>288</v>
      </c>
      <c r="AO2713" s="24" t="s">
        <v>1890</v>
      </c>
      <c r="AP2713" s="24" t="s">
        <v>276</v>
      </c>
      <c r="AQ2713" s="24" t="s">
        <v>677</v>
      </c>
      <c r="AR2713" s="24" t="s">
        <v>1891</v>
      </c>
      <c r="AS2713" s="24" t="s">
        <v>291</v>
      </c>
      <c r="AT2713" s="24" t="s">
        <v>323</v>
      </c>
      <c r="AU2713" s="24" t="s">
        <v>1892</v>
      </c>
      <c r="AV2713" s="24" t="s">
        <v>1893</v>
      </c>
      <c r="AW2713" s="24" t="s">
        <v>1894</v>
      </c>
      <c r="AX2713" s="24" t="s">
        <v>276</v>
      </c>
      <c r="AY2713" s="24" t="s">
        <v>1895</v>
      </c>
      <c r="AZ2713" s="24" t="s">
        <v>276</v>
      </c>
      <c r="BA2713" s="24" t="s">
        <v>327</v>
      </c>
      <c r="BB2713" s="25" t="s">
        <v>52</v>
      </c>
    </row>
    <row r="2714" spans="1:54" x14ac:dyDescent="0.2">
      <c r="A2714" s="15" t="s">
        <v>267</v>
      </c>
      <c r="C2714" s="15" t="s">
        <v>14770</v>
      </c>
      <c r="D2714" s="50" t="s">
        <v>11505</v>
      </c>
      <c r="F2714" s="15" t="str">
        <f>VLOOKUP(C2714,QVLinien21!$A$2:$G$2812,7,FALSE)</f>
        <v>Baden - Niederweningen - Kaiserstuhl AUCO.Z</v>
      </c>
      <c r="G2714" s="15" t="str">
        <f>VLOOKUP(C2714,v32_x__2020_06_28[[SLNID]:[Beschreibung]],8,FALSE)</f>
        <v>Baden - Niederweningen - Kaiserstuhl (Linie 354) {SK}&lt;br/&gt;Tiefenwaag - Niederweningen (alle Kurse) {SK}</v>
      </c>
      <c r="H2714" s="15" t="s">
        <v>14771</v>
      </c>
      <c r="I2714" s="15" t="s">
        <v>14772</v>
      </c>
      <c r="J2714" s="15" t="s">
        <v>14551</v>
      </c>
      <c r="K2714" s="52" t="s">
        <v>1225</v>
      </c>
      <c r="L2714" s="15" t="s">
        <v>12155</v>
      </c>
      <c r="M2714" s="15" t="s">
        <v>274</v>
      </c>
      <c r="N2714" s="15" t="s">
        <v>275</v>
      </c>
      <c r="O2714" s="15" t="s">
        <v>276</v>
      </c>
      <c r="P2714" s="15" t="s">
        <v>276</v>
      </c>
      <c r="Q2714" s="15" t="s">
        <v>276</v>
      </c>
      <c r="R2714" s="15" t="s">
        <v>276</v>
      </c>
      <c r="S2714" s="15" t="s">
        <v>276</v>
      </c>
      <c r="T2714" s="15" t="s">
        <v>276</v>
      </c>
      <c r="U2714" s="15" t="s">
        <v>276</v>
      </c>
      <c r="V2714" s="15" t="s">
        <v>276</v>
      </c>
      <c r="W2714" s="23" t="s">
        <v>277</v>
      </c>
      <c r="X2714" s="23" t="s">
        <v>267</v>
      </c>
      <c r="Y2714" s="23" t="s">
        <v>14052</v>
      </c>
      <c r="Z2714" s="23" t="s">
        <v>279</v>
      </c>
      <c r="AA2714" s="23" t="s">
        <v>276</v>
      </c>
      <c r="AB2714" s="23" t="s">
        <v>1333</v>
      </c>
      <c r="AC2714" s="23" t="s">
        <v>314</v>
      </c>
      <c r="AD2714" s="23" t="s">
        <v>12155</v>
      </c>
      <c r="AE2714" s="23" t="s">
        <v>1117</v>
      </c>
      <c r="AF2714" s="23" t="s">
        <v>14053</v>
      </c>
      <c r="AG2714" s="24" t="s">
        <v>1887</v>
      </c>
      <c r="AH2714" s="24" t="s">
        <v>284</v>
      </c>
      <c r="AI2714" s="24" t="s">
        <v>267</v>
      </c>
      <c r="AJ2714" s="24" t="s">
        <v>285</v>
      </c>
      <c r="AK2714" s="24" t="s">
        <v>1888</v>
      </c>
      <c r="AL2714" s="24" t="s">
        <v>276</v>
      </c>
      <c r="AM2714" s="24" t="s">
        <v>1889</v>
      </c>
      <c r="AN2714" s="24" t="s">
        <v>288</v>
      </c>
      <c r="AO2714" s="24" t="s">
        <v>1890</v>
      </c>
      <c r="AP2714" s="24" t="s">
        <v>276</v>
      </c>
      <c r="AQ2714" s="24" t="s">
        <v>677</v>
      </c>
      <c r="AR2714" s="24" t="s">
        <v>1891</v>
      </c>
      <c r="AS2714" s="24" t="s">
        <v>291</v>
      </c>
      <c r="AT2714" s="24" t="s">
        <v>323</v>
      </c>
      <c r="AU2714" s="24" t="s">
        <v>1892</v>
      </c>
      <c r="AV2714" s="24" t="s">
        <v>1893</v>
      </c>
      <c r="AW2714" s="24" t="s">
        <v>1894</v>
      </c>
      <c r="AX2714" s="24" t="s">
        <v>276</v>
      </c>
      <c r="AY2714" s="24" t="s">
        <v>1895</v>
      </c>
      <c r="AZ2714" s="24" t="s">
        <v>276</v>
      </c>
      <c r="BA2714" s="24" t="s">
        <v>327</v>
      </c>
      <c r="BB2714" s="25" t="s">
        <v>52</v>
      </c>
    </row>
    <row r="2715" spans="1:54" x14ac:dyDescent="0.2">
      <c r="A2715" s="15" t="s">
        <v>267</v>
      </c>
      <c r="C2715" s="15" t="s">
        <v>14773</v>
      </c>
      <c r="D2715" s="50" t="s">
        <v>14774</v>
      </c>
      <c r="F2715" s="15" t="str">
        <f>VLOOKUP(C2715,QVLinien21!$A$2:$G$2812,7,FALSE)</f>
        <v>Döttingen - Endingen - Niederweningen AUCO.Z</v>
      </c>
      <c r="G2715" s="15" t="str">
        <f>VLOOKUP(C2715,v32_x__2020_06_28[[SLNID]:[Beschreibung]],8,FALSE)</f>
        <v>Döttingen - Endingen - Niederweningen (Linie 355) {SK}</v>
      </c>
      <c r="H2715" s="15" t="s">
        <v>14775</v>
      </c>
      <c r="I2715" s="15" t="s">
        <v>14776</v>
      </c>
      <c r="J2715" s="15" t="s">
        <v>14777</v>
      </c>
      <c r="K2715" s="52" t="s">
        <v>1225</v>
      </c>
      <c r="L2715" s="15" t="s">
        <v>353</v>
      </c>
      <c r="M2715" s="15" t="s">
        <v>274</v>
      </c>
      <c r="N2715" s="15" t="s">
        <v>275</v>
      </c>
      <c r="O2715" s="15" t="s">
        <v>276</v>
      </c>
      <c r="P2715" s="15" t="s">
        <v>276</v>
      </c>
      <c r="Q2715" s="15" t="s">
        <v>276</v>
      </c>
      <c r="R2715" s="15" t="s">
        <v>276</v>
      </c>
      <c r="S2715" s="15" t="s">
        <v>276</v>
      </c>
      <c r="T2715" s="15" t="s">
        <v>276</v>
      </c>
      <c r="U2715" s="15" t="s">
        <v>276</v>
      </c>
      <c r="V2715" s="15" t="s">
        <v>276</v>
      </c>
      <c r="W2715" s="23" t="s">
        <v>277</v>
      </c>
      <c r="X2715" s="23" t="s">
        <v>267</v>
      </c>
      <c r="Y2715" s="23" t="s">
        <v>14052</v>
      </c>
      <c r="Z2715" s="23" t="s">
        <v>279</v>
      </c>
      <c r="AA2715" s="23" t="s">
        <v>276</v>
      </c>
      <c r="AB2715" s="23" t="s">
        <v>1333</v>
      </c>
      <c r="AC2715" s="23" t="s">
        <v>314</v>
      </c>
      <c r="AD2715" s="23" t="s">
        <v>12155</v>
      </c>
      <c r="AE2715" s="23" t="s">
        <v>1117</v>
      </c>
      <c r="AF2715" s="23" t="s">
        <v>14053</v>
      </c>
      <c r="AG2715" s="24" t="s">
        <v>1887</v>
      </c>
      <c r="AH2715" s="24" t="s">
        <v>284</v>
      </c>
      <c r="AI2715" s="24" t="s">
        <v>267</v>
      </c>
      <c r="AJ2715" s="24" t="s">
        <v>285</v>
      </c>
      <c r="AK2715" s="24" t="s">
        <v>1888</v>
      </c>
      <c r="AL2715" s="24" t="s">
        <v>276</v>
      </c>
      <c r="AM2715" s="24" t="s">
        <v>1889</v>
      </c>
      <c r="AN2715" s="24" t="s">
        <v>288</v>
      </c>
      <c r="AO2715" s="24" t="s">
        <v>1890</v>
      </c>
      <c r="AP2715" s="24" t="s">
        <v>276</v>
      </c>
      <c r="AQ2715" s="24" t="s">
        <v>677</v>
      </c>
      <c r="AR2715" s="24" t="s">
        <v>1891</v>
      </c>
      <c r="AS2715" s="24" t="s">
        <v>291</v>
      </c>
      <c r="AT2715" s="24" t="s">
        <v>323</v>
      </c>
      <c r="AU2715" s="24" t="s">
        <v>1892</v>
      </c>
      <c r="AV2715" s="24" t="s">
        <v>1893</v>
      </c>
      <c r="AW2715" s="24" t="s">
        <v>1894</v>
      </c>
      <c r="AX2715" s="24" t="s">
        <v>276</v>
      </c>
      <c r="AY2715" s="24" t="s">
        <v>1895</v>
      </c>
      <c r="AZ2715" s="24" t="s">
        <v>276</v>
      </c>
      <c r="BA2715" s="24" t="s">
        <v>327</v>
      </c>
      <c r="BB2715" s="25" t="s">
        <v>52</v>
      </c>
    </row>
    <row r="2716" spans="1:54" x14ac:dyDescent="0.2">
      <c r="A2716" s="15" t="s">
        <v>267</v>
      </c>
      <c r="C2716" s="15" t="s">
        <v>14778</v>
      </c>
      <c r="D2716" s="50" t="s">
        <v>14779</v>
      </c>
      <c r="F2716" s="15" t="str">
        <f>VLOOKUP(C2716,QVLinien21!$A$2:$G$2812,7,FALSE)</f>
        <v>Gebenstorf - Turgi - Siggenthal - Würenlingen - Villigen PSI AUCO.Z</v>
      </c>
      <c r="G2716" s="15" t="str">
        <f>VLOOKUP(C2716,v32_x__2020_06_28[[SLNID]:[Beschreibung]],8,FALSE)</f>
        <v>Gebenstorf - Turgi - Siggenthal - Würenlingen - Villigen PSI (Linie 357) (alle Kurse)</v>
      </c>
      <c r="H2716" s="15" t="s">
        <v>14780</v>
      </c>
      <c r="I2716" s="15" t="s">
        <v>14781</v>
      </c>
      <c r="J2716" s="15" t="s">
        <v>14551</v>
      </c>
      <c r="K2716" s="52" t="s">
        <v>1225</v>
      </c>
      <c r="L2716" s="15" t="s">
        <v>12155</v>
      </c>
      <c r="M2716" s="15" t="s">
        <v>274</v>
      </c>
      <c r="N2716" s="15" t="s">
        <v>275</v>
      </c>
      <c r="O2716" s="15" t="s">
        <v>276</v>
      </c>
      <c r="P2716" s="15" t="s">
        <v>276</v>
      </c>
      <c r="Q2716" s="15" t="s">
        <v>276</v>
      </c>
      <c r="R2716" s="15" t="s">
        <v>276</v>
      </c>
      <c r="S2716" s="15" t="s">
        <v>276</v>
      </c>
      <c r="T2716" s="15" t="s">
        <v>276</v>
      </c>
      <c r="U2716" s="15" t="s">
        <v>276</v>
      </c>
      <c r="V2716" s="15" t="s">
        <v>276</v>
      </c>
      <c r="W2716" s="23" t="s">
        <v>277</v>
      </c>
      <c r="X2716" s="23" t="s">
        <v>267</v>
      </c>
      <c r="Y2716" s="23" t="s">
        <v>14052</v>
      </c>
      <c r="Z2716" s="23" t="s">
        <v>279</v>
      </c>
      <c r="AA2716" s="23" t="s">
        <v>276</v>
      </c>
      <c r="AB2716" s="23" t="s">
        <v>1333</v>
      </c>
      <c r="AC2716" s="23" t="s">
        <v>314</v>
      </c>
      <c r="AD2716" s="23" t="s">
        <v>12155</v>
      </c>
      <c r="AE2716" s="23" t="s">
        <v>1117</v>
      </c>
      <c r="AF2716" s="23" t="s">
        <v>14053</v>
      </c>
      <c r="AG2716" s="24" t="s">
        <v>1887</v>
      </c>
      <c r="AH2716" s="24" t="s">
        <v>284</v>
      </c>
      <c r="AI2716" s="24" t="s">
        <v>267</v>
      </c>
      <c r="AJ2716" s="24" t="s">
        <v>285</v>
      </c>
      <c r="AK2716" s="24" t="s">
        <v>1888</v>
      </c>
      <c r="AL2716" s="24" t="s">
        <v>276</v>
      </c>
      <c r="AM2716" s="24" t="s">
        <v>1889</v>
      </c>
      <c r="AN2716" s="24" t="s">
        <v>288</v>
      </c>
      <c r="AO2716" s="24" t="s">
        <v>1890</v>
      </c>
      <c r="AP2716" s="24" t="s">
        <v>276</v>
      </c>
      <c r="AQ2716" s="24" t="s">
        <v>677</v>
      </c>
      <c r="AR2716" s="24" t="s">
        <v>1891</v>
      </c>
      <c r="AS2716" s="24" t="s">
        <v>291</v>
      </c>
      <c r="AT2716" s="24" t="s">
        <v>323</v>
      </c>
      <c r="AU2716" s="24" t="s">
        <v>1892</v>
      </c>
      <c r="AV2716" s="24" t="s">
        <v>1893</v>
      </c>
      <c r="AW2716" s="24" t="s">
        <v>1894</v>
      </c>
      <c r="AX2716" s="24" t="s">
        <v>276</v>
      </c>
      <c r="AY2716" s="24" t="s">
        <v>1895</v>
      </c>
      <c r="AZ2716" s="24" t="s">
        <v>276</v>
      </c>
      <c r="BA2716" s="24" t="s">
        <v>327</v>
      </c>
      <c r="BB2716" s="25" t="s">
        <v>52</v>
      </c>
    </row>
    <row r="2717" spans="1:54" x14ac:dyDescent="0.2">
      <c r="A2717" s="15" t="s">
        <v>267</v>
      </c>
      <c r="C2717" s="15" t="s">
        <v>14782</v>
      </c>
      <c r="D2717" s="50" t="s">
        <v>14783</v>
      </c>
      <c r="F2717" s="15" t="str">
        <f>VLOOKUP(C2717,QVLinien21!$A$2:$G$2812,7,FALSE)</f>
        <v>Bad Zurzach - Rekingen - Baldingen AUCO.Z</v>
      </c>
      <c r="G2717" s="15" t="str">
        <f>VLOOKUP(C2717,v32_x__2020_06_28[[SLNID]:[Beschreibung]],8,FALSE)</f>
        <v>Bad Zurzach - Rekingen - Baldingen (Linie 358)</v>
      </c>
      <c r="H2717" s="15" t="s">
        <v>14784</v>
      </c>
      <c r="I2717" s="15" t="s">
        <v>14785</v>
      </c>
      <c r="J2717" s="15" t="s">
        <v>14551</v>
      </c>
      <c r="K2717" s="52" t="s">
        <v>1225</v>
      </c>
      <c r="L2717" s="15" t="s">
        <v>353</v>
      </c>
      <c r="M2717" s="15" t="s">
        <v>274</v>
      </c>
      <c r="N2717" s="15" t="s">
        <v>275</v>
      </c>
      <c r="O2717" s="15" t="s">
        <v>276</v>
      </c>
      <c r="P2717" s="15" t="s">
        <v>276</v>
      </c>
      <c r="Q2717" s="15" t="s">
        <v>276</v>
      </c>
      <c r="R2717" s="15" t="s">
        <v>276</v>
      </c>
      <c r="S2717" s="15" t="s">
        <v>276</v>
      </c>
      <c r="T2717" s="15" t="s">
        <v>276</v>
      </c>
      <c r="U2717" s="15" t="s">
        <v>276</v>
      </c>
      <c r="V2717" s="15" t="s">
        <v>276</v>
      </c>
      <c r="W2717" s="23" t="s">
        <v>277</v>
      </c>
      <c r="X2717" s="23" t="s">
        <v>267</v>
      </c>
      <c r="Y2717" s="23" t="s">
        <v>14052</v>
      </c>
      <c r="Z2717" s="23" t="s">
        <v>279</v>
      </c>
      <c r="AA2717" s="23" t="s">
        <v>276</v>
      </c>
      <c r="AB2717" s="23" t="s">
        <v>1333</v>
      </c>
      <c r="AC2717" s="23" t="s">
        <v>314</v>
      </c>
      <c r="AD2717" s="23" t="s">
        <v>12155</v>
      </c>
      <c r="AE2717" s="23" t="s">
        <v>1117</v>
      </c>
      <c r="AF2717" s="23" t="s">
        <v>14053</v>
      </c>
      <c r="AG2717" s="24" t="s">
        <v>1887</v>
      </c>
      <c r="AH2717" s="24" t="s">
        <v>284</v>
      </c>
      <c r="AI2717" s="24" t="s">
        <v>267</v>
      </c>
      <c r="AJ2717" s="24" t="s">
        <v>285</v>
      </c>
      <c r="AK2717" s="24" t="s">
        <v>1888</v>
      </c>
      <c r="AL2717" s="24" t="s">
        <v>276</v>
      </c>
      <c r="AM2717" s="24" t="s">
        <v>1889</v>
      </c>
      <c r="AN2717" s="24" t="s">
        <v>288</v>
      </c>
      <c r="AO2717" s="24" t="s">
        <v>1890</v>
      </c>
      <c r="AP2717" s="24" t="s">
        <v>276</v>
      </c>
      <c r="AQ2717" s="24" t="s">
        <v>677</v>
      </c>
      <c r="AR2717" s="24" t="s">
        <v>1891</v>
      </c>
      <c r="AS2717" s="24" t="s">
        <v>291</v>
      </c>
      <c r="AT2717" s="24" t="s">
        <v>323</v>
      </c>
      <c r="AU2717" s="24" t="s">
        <v>1892</v>
      </c>
      <c r="AV2717" s="24" t="s">
        <v>1893</v>
      </c>
      <c r="AW2717" s="24" t="s">
        <v>1894</v>
      </c>
      <c r="AX2717" s="24" t="s">
        <v>276</v>
      </c>
      <c r="AY2717" s="24" t="s">
        <v>1895</v>
      </c>
      <c r="AZ2717" s="24" t="s">
        <v>276</v>
      </c>
      <c r="BA2717" s="24" t="s">
        <v>327</v>
      </c>
      <c r="BB2717" s="25" t="s">
        <v>52</v>
      </c>
    </row>
    <row r="2718" spans="1:54" x14ac:dyDescent="0.2">
      <c r="A2718" s="15" t="s">
        <v>267</v>
      </c>
      <c r="C2718" s="15" t="s">
        <v>14786</v>
      </c>
      <c r="D2718" s="50" t="s">
        <v>2577</v>
      </c>
      <c r="F2718" s="15" t="str">
        <f>VLOOKUP(C2718,QVLinien21!$A$2:$G$2812,7,FALSE)</f>
        <v>Brugg - Bad Zurzach AUCO.Z</v>
      </c>
      <c r="G2718" s="15" t="str">
        <f>VLOOKUP(C2718,v32_x__2020_06_28[[SLNID]:[Beschreibung]],8,FALSE)</f>
        <v>Brugg - Bad Zurzach (Linie 360) {SK}</v>
      </c>
      <c r="H2718" s="15" t="s">
        <v>14787</v>
      </c>
      <c r="I2718" s="15" t="s">
        <v>14788</v>
      </c>
      <c r="J2718" s="15" t="s">
        <v>14551</v>
      </c>
      <c r="K2718" s="52" t="s">
        <v>1225</v>
      </c>
      <c r="L2718" s="15" t="s">
        <v>12155</v>
      </c>
      <c r="M2718" s="15" t="s">
        <v>274</v>
      </c>
      <c r="N2718" s="15" t="s">
        <v>275</v>
      </c>
      <c r="O2718" s="15" t="s">
        <v>276</v>
      </c>
      <c r="P2718" s="15" t="s">
        <v>276</v>
      </c>
      <c r="Q2718" s="15" t="s">
        <v>276</v>
      </c>
      <c r="R2718" s="15" t="s">
        <v>276</v>
      </c>
      <c r="S2718" s="15" t="s">
        <v>276</v>
      </c>
      <c r="T2718" s="15" t="s">
        <v>276</v>
      </c>
      <c r="U2718" s="15" t="s">
        <v>276</v>
      </c>
      <c r="V2718" s="15" t="s">
        <v>276</v>
      </c>
      <c r="W2718" s="23" t="s">
        <v>277</v>
      </c>
      <c r="X2718" s="23" t="s">
        <v>267</v>
      </c>
      <c r="Y2718" s="23" t="s">
        <v>14052</v>
      </c>
      <c r="Z2718" s="23" t="s">
        <v>279</v>
      </c>
      <c r="AA2718" s="23" t="s">
        <v>276</v>
      </c>
      <c r="AB2718" s="23" t="s">
        <v>1333</v>
      </c>
      <c r="AC2718" s="23" t="s">
        <v>314</v>
      </c>
      <c r="AD2718" s="23" t="s">
        <v>12155</v>
      </c>
      <c r="AE2718" s="23" t="s">
        <v>1117</v>
      </c>
      <c r="AF2718" s="23" t="s">
        <v>14053</v>
      </c>
      <c r="AG2718" s="24" t="s">
        <v>1887</v>
      </c>
      <c r="AH2718" s="24" t="s">
        <v>284</v>
      </c>
      <c r="AI2718" s="24" t="s">
        <v>267</v>
      </c>
      <c r="AJ2718" s="24" t="s">
        <v>285</v>
      </c>
      <c r="AK2718" s="24" t="s">
        <v>1888</v>
      </c>
      <c r="AL2718" s="24" t="s">
        <v>276</v>
      </c>
      <c r="AM2718" s="24" t="s">
        <v>1889</v>
      </c>
      <c r="AN2718" s="24" t="s">
        <v>288</v>
      </c>
      <c r="AO2718" s="24" t="s">
        <v>1890</v>
      </c>
      <c r="AP2718" s="24" t="s">
        <v>276</v>
      </c>
      <c r="AQ2718" s="24" t="s">
        <v>677</v>
      </c>
      <c r="AR2718" s="24" t="s">
        <v>1891</v>
      </c>
      <c r="AS2718" s="24" t="s">
        <v>291</v>
      </c>
      <c r="AT2718" s="24" t="s">
        <v>323</v>
      </c>
      <c r="AU2718" s="24" t="s">
        <v>1892</v>
      </c>
      <c r="AV2718" s="24" t="s">
        <v>1893</v>
      </c>
      <c r="AW2718" s="24" t="s">
        <v>1894</v>
      </c>
      <c r="AX2718" s="24" t="s">
        <v>276</v>
      </c>
      <c r="AY2718" s="24" t="s">
        <v>1895</v>
      </c>
      <c r="AZ2718" s="24" t="s">
        <v>276</v>
      </c>
      <c r="BA2718" s="24" t="s">
        <v>327</v>
      </c>
      <c r="BB2718" s="25" t="s">
        <v>52</v>
      </c>
    </row>
    <row r="2719" spans="1:54" x14ac:dyDescent="0.2">
      <c r="A2719" s="15" t="s">
        <v>267</v>
      </c>
      <c r="C2719" s="15" t="s">
        <v>14789</v>
      </c>
      <c r="D2719" s="50" t="s">
        <v>11509</v>
      </c>
      <c r="F2719" s="15" t="str">
        <f>VLOOKUP(C2719,QVLinien21!$A$2:$G$2812,7,FALSE)</f>
        <v>Brugg - Unterwindisch AUCO.Z</v>
      </c>
      <c r="G2719" s="15" t="str">
        <f>VLOOKUP(C2719,v32_x__2020_06_28[[SLNID]:[Beschreibung]],8,FALSE)</f>
        <v>Brugg - Unterwindisch {SK}</v>
      </c>
      <c r="H2719" s="15" t="s">
        <v>14790</v>
      </c>
      <c r="I2719" s="15" t="s">
        <v>14791</v>
      </c>
      <c r="J2719" s="15" t="s">
        <v>14551</v>
      </c>
      <c r="K2719" s="52" t="s">
        <v>1225</v>
      </c>
      <c r="L2719" s="15" t="s">
        <v>12155</v>
      </c>
      <c r="M2719" s="15" t="s">
        <v>274</v>
      </c>
      <c r="N2719" s="15" t="s">
        <v>275</v>
      </c>
      <c r="O2719" s="15" t="s">
        <v>276</v>
      </c>
      <c r="P2719" s="15" t="s">
        <v>276</v>
      </c>
      <c r="Q2719" s="15" t="s">
        <v>276</v>
      </c>
      <c r="R2719" s="15" t="s">
        <v>276</v>
      </c>
      <c r="S2719" s="15" t="s">
        <v>276</v>
      </c>
      <c r="T2719" s="15" t="s">
        <v>276</v>
      </c>
      <c r="U2719" s="15" t="s">
        <v>276</v>
      </c>
      <c r="V2719" s="15" t="s">
        <v>276</v>
      </c>
      <c r="W2719" s="23" t="s">
        <v>277</v>
      </c>
      <c r="X2719" s="23" t="s">
        <v>267</v>
      </c>
      <c r="Y2719" s="23" t="s">
        <v>14052</v>
      </c>
      <c r="Z2719" s="23" t="s">
        <v>279</v>
      </c>
      <c r="AA2719" s="23" t="s">
        <v>276</v>
      </c>
      <c r="AB2719" s="23" t="s">
        <v>1333</v>
      </c>
      <c r="AC2719" s="23" t="s">
        <v>314</v>
      </c>
      <c r="AD2719" s="23" t="s">
        <v>12155</v>
      </c>
      <c r="AE2719" s="23" t="s">
        <v>1117</v>
      </c>
      <c r="AF2719" s="23" t="s">
        <v>14053</v>
      </c>
      <c r="AG2719" s="24" t="s">
        <v>1887</v>
      </c>
      <c r="AH2719" s="24" t="s">
        <v>284</v>
      </c>
      <c r="AI2719" s="24" t="s">
        <v>267</v>
      </c>
      <c r="AJ2719" s="24" t="s">
        <v>285</v>
      </c>
      <c r="AK2719" s="24" t="s">
        <v>1888</v>
      </c>
      <c r="AL2719" s="24" t="s">
        <v>276</v>
      </c>
      <c r="AM2719" s="24" t="s">
        <v>1889</v>
      </c>
      <c r="AN2719" s="24" t="s">
        <v>288</v>
      </c>
      <c r="AO2719" s="24" t="s">
        <v>1890</v>
      </c>
      <c r="AP2719" s="24" t="s">
        <v>276</v>
      </c>
      <c r="AQ2719" s="24" t="s">
        <v>677</v>
      </c>
      <c r="AR2719" s="24" t="s">
        <v>1891</v>
      </c>
      <c r="AS2719" s="24" t="s">
        <v>291</v>
      </c>
      <c r="AT2719" s="24" t="s">
        <v>323</v>
      </c>
      <c r="AU2719" s="24" t="s">
        <v>1892</v>
      </c>
      <c r="AV2719" s="24" t="s">
        <v>1893</v>
      </c>
      <c r="AW2719" s="24" t="s">
        <v>1894</v>
      </c>
      <c r="AX2719" s="24" t="s">
        <v>276</v>
      </c>
      <c r="AY2719" s="24" t="s">
        <v>1895</v>
      </c>
      <c r="AZ2719" s="24" t="s">
        <v>276</v>
      </c>
      <c r="BA2719" s="24" t="s">
        <v>327</v>
      </c>
      <c r="BB2719" s="25" t="s">
        <v>52</v>
      </c>
    </row>
    <row r="2720" spans="1:54" x14ac:dyDescent="0.2">
      <c r="A2720" s="15" t="s">
        <v>267</v>
      </c>
      <c r="C2720" s="15" t="s">
        <v>14792</v>
      </c>
      <c r="D2720" s="50" t="s">
        <v>11513</v>
      </c>
      <c r="F2720" s="15" t="str">
        <f>VLOOKUP(C2720,QVLinien21!$A$2:$G$2812,7,FALSE)</f>
        <v>Brugg - Gebenstorf - Birmenstorf - Mellingen Heitersberg AUCO.Z</v>
      </c>
      <c r="G2720" s="15" t="str">
        <f>VLOOKUP(C2720,v32_x__2020_06_28[[SLNID]:[Beschreibung]],8,FALSE)</f>
        <v>Brugg - Gebenstorf - Birmenstorf - Mellingen Heitersberg {SK}</v>
      </c>
      <c r="H2720" s="15" t="s">
        <v>14793</v>
      </c>
      <c r="I2720" s="15" t="s">
        <v>14794</v>
      </c>
      <c r="J2720" s="15" t="s">
        <v>14551</v>
      </c>
      <c r="K2720" s="52" t="s">
        <v>1225</v>
      </c>
      <c r="L2720" s="15" t="s">
        <v>1104</v>
      </c>
      <c r="M2720" s="15" t="s">
        <v>274</v>
      </c>
      <c r="N2720" s="15" t="s">
        <v>275</v>
      </c>
      <c r="O2720" s="15" t="s">
        <v>276</v>
      </c>
      <c r="P2720" s="15" t="s">
        <v>276</v>
      </c>
      <c r="Q2720" s="15" t="s">
        <v>276</v>
      </c>
      <c r="R2720" s="15" t="s">
        <v>276</v>
      </c>
      <c r="S2720" s="15" t="s">
        <v>276</v>
      </c>
      <c r="T2720" s="15" t="s">
        <v>276</v>
      </c>
      <c r="U2720" s="15" t="s">
        <v>276</v>
      </c>
      <c r="V2720" s="15" t="s">
        <v>276</v>
      </c>
      <c r="W2720" s="23" t="s">
        <v>277</v>
      </c>
      <c r="X2720" s="23" t="s">
        <v>267</v>
      </c>
      <c r="Y2720" s="23" t="s">
        <v>14052</v>
      </c>
      <c r="Z2720" s="23" t="s">
        <v>279</v>
      </c>
      <c r="AA2720" s="23" t="s">
        <v>276</v>
      </c>
      <c r="AB2720" s="23" t="s">
        <v>1333</v>
      </c>
      <c r="AC2720" s="23" t="s">
        <v>314</v>
      </c>
      <c r="AD2720" s="23" t="s">
        <v>12155</v>
      </c>
      <c r="AE2720" s="23" t="s">
        <v>1117</v>
      </c>
      <c r="AF2720" s="23" t="s">
        <v>14053</v>
      </c>
      <c r="AG2720" s="24" t="s">
        <v>1887</v>
      </c>
      <c r="AH2720" s="24" t="s">
        <v>284</v>
      </c>
      <c r="AI2720" s="24" t="s">
        <v>267</v>
      </c>
      <c r="AJ2720" s="24" t="s">
        <v>285</v>
      </c>
      <c r="AK2720" s="24" t="s">
        <v>1888</v>
      </c>
      <c r="AL2720" s="24" t="s">
        <v>276</v>
      </c>
      <c r="AM2720" s="24" t="s">
        <v>1889</v>
      </c>
      <c r="AN2720" s="24" t="s">
        <v>288</v>
      </c>
      <c r="AO2720" s="24" t="s">
        <v>1890</v>
      </c>
      <c r="AP2720" s="24" t="s">
        <v>276</v>
      </c>
      <c r="AQ2720" s="24" t="s">
        <v>677</v>
      </c>
      <c r="AR2720" s="24" t="s">
        <v>1891</v>
      </c>
      <c r="AS2720" s="24" t="s">
        <v>291</v>
      </c>
      <c r="AT2720" s="24" t="s">
        <v>323</v>
      </c>
      <c r="AU2720" s="24" t="s">
        <v>1892</v>
      </c>
      <c r="AV2720" s="24" t="s">
        <v>1893</v>
      </c>
      <c r="AW2720" s="24" t="s">
        <v>1894</v>
      </c>
      <c r="AX2720" s="24" t="s">
        <v>276</v>
      </c>
      <c r="AY2720" s="24" t="s">
        <v>1895</v>
      </c>
      <c r="AZ2720" s="24" t="s">
        <v>276</v>
      </c>
      <c r="BA2720" s="24" t="s">
        <v>327</v>
      </c>
      <c r="BB2720" s="25" t="s">
        <v>52</v>
      </c>
    </row>
    <row r="2721" spans="1:54" x14ac:dyDescent="0.2">
      <c r="A2721" s="15" t="s">
        <v>267</v>
      </c>
      <c r="C2721" s="15" t="s">
        <v>14795</v>
      </c>
      <c r="D2721" s="50" t="s">
        <v>11518</v>
      </c>
      <c r="F2721" s="15" t="str">
        <f>VLOOKUP(C2721,QVLinien21!$A$2:$G$2812,7,FALSE)</f>
        <v>Brugg - Mülligen - Birrhard - Mellingen AUCO.Z</v>
      </c>
      <c r="G2721" s="15" t="str">
        <f>VLOOKUP(C2721,v32_x__2020_06_28[[SLNID]:[Beschreibung]],8,FALSE)</f>
        <v>Brugg - Mülligen - Birrhard {SK}</v>
      </c>
      <c r="H2721" s="15" t="s">
        <v>14796</v>
      </c>
      <c r="I2721" s="15" t="s">
        <v>14797</v>
      </c>
      <c r="J2721" s="15" t="s">
        <v>14798</v>
      </c>
      <c r="K2721" s="52" t="s">
        <v>1225</v>
      </c>
      <c r="L2721" s="15" t="s">
        <v>12155</v>
      </c>
      <c r="M2721" s="15" t="s">
        <v>274</v>
      </c>
      <c r="N2721" s="15" t="s">
        <v>275</v>
      </c>
      <c r="O2721" s="15" t="s">
        <v>276</v>
      </c>
      <c r="P2721" s="15" t="s">
        <v>276</v>
      </c>
      <c r="Q2721" s="15" t="s">
        <v>276</v>
      </c>
      <c r="R2721" s="15" t="s">
        <v>276</v>
      </c>
      <c r="S2721" s="15" t="s">
        <v>276</v>
      </c>
      <c r="T2721" s="15" t="s">
        <v>276</v>
      </c>
      <c r="U2721" s="15" t="s">
        <v>276</v>
      </c>
      <c r="V2721" s="15" t="s">
        <v>276</v>
      </c>
      <c r="W2721" s="23" t="s">
        <v>277</v>
      </c>
      <c r="X2721" s="23" t="s">
        <v>267</v>
      </c>
      <c r="Y2721" s="23" t="s">
        <v>14052</v>
      </c>
      <c r="Z2721" s="23" t="s">
        <v>279</v>
      </c>
      <c r="AA2721" s="23" t="s">
        <v>276</v>
      </c>
      <c r="AB2721" s="23" t="s">
        <v>1333</v>
      </c>
      <c r="AC2721" s="23" t="s">
        <v>314</v>
      </c>
      <c r="AD2721" s="23" t="s">
        <v>12155</v>
      </c>
      <c r="AE2721" s="23" t="s">
        <v>1117</v>
      </c>
      <c r="AF2721" s="23" t="s">
        <v>14053</v>
      </c>
      <c r="AG2721" s="24" t="s">
        <v>1887</v>
      </c>
      <c r="AH2721" s="24" t="s">
        <v>284</v>
      </c>
      <c r="AI2721" s="24" t="s">
        <v>267</v>
      </c>
      <c r="AJ2721" s="24" t="s">
        <v>285</v>
      </c>
      <c r="AK2721" s="24" t="s">
        <v>1888</v>
      </c>
      <c r="AL2721" s="24" t="s">
        <v>276</v>
      </c>
      <c r="AM2721" s="24" t="s">
        <v>1889</v>
      </c>
      <c r="AN2721" s="24" t="s">
        <v>288</v>
      </c>
      <c r="AO2721" s="24" t="s">
        <v>1890</v>
      </c>
      <c r="AP2721" s="24" t="s">
        <v>276</v>
      </c>
      <c r="AQ2721" s="24" t="s">
        <v>677</v>
      </c>
      <c r="AR2721" s="24" t="s">
        <v>1891</v>
      </c>
      <c r="AS2721" s="24" t="s">
        <v>291</v>
      </c>
      <c r="AT2721" s="24" t="s">
        <v>323</v>
      </c>
      <c r="AU2721" s="24" t="s">
        <v>1892</v>
      </c>
      <c r="AV2721" s="24" t="s">
        <v>1893</v>
      </c>
      <c r="AW2721" s="24" t="s">
        <v>1894</v>
      </c>
      <c r="AX2721" s="24" t="s">
        <v>276</v>
      </c>
      <c r="AY2721" s="24" t="s">
        <v>1895</v>
      </c>
      <c r="AZ2721" s="24" t="s">
        <v>276</v>
      </c>
      <c r="BA2721" s="24" t="s">
        <v>327</v>
      </c>
      <c r="BB2721" s="25" t="s">
        <v>52</v>
      </c>
    </row>
    <row r="2722" spans="1:54" x14ac:dyDescent="0.2">
      <c r="A2722" s="15" t="s">
        <v>267</v>
      </c>
      <c r="C2722" s="15" t="s">
        <v>14799</v>
      </c>
      <c r="D2722" s="50" t="s">
        <v>11522</v>
      </c>
      <c r="F2722" s="15" t="str">
        <f>VLOOKUP(C2722,QVLinien21!$A$2:$G$2812,7,FALSE)</f>
        <v>Brugg - Birr AUCO.Z</v>
      </c>
      <c r="G2722" s="15" t="str">
        <f>VLOOKUP(C2722,v32_x__2020_06_28[[SLNID]:[Beschreibung]],8,FALSE)</f>
        <v>Brugg - Birr {SK}</v>
      </c>
      <c r="H2722" s="15" t="s">
        <v>14800</v>
      </c>
      <c r="I2722" s="15" t="s">
        <v>14801</v>
      </c>
      <c r="J2722" s="15" t="s">
        <v>14551</v>
      </c>
      <c r="K2722" s="52" t="s">
        <v>1225</v>
      </c>
      <c r="L2722" s="15" t="s">
        <v>12155</v>
      </c>
      <c r="M2722" s="15" t="s">
        <v>274</v>
      </c>
      <c r="N2722" s="15" t="s">
        <v>275</v>
      </c>
      <c r="O2722" s="15" t="s">
        <v>276</v>
      </c>
      <c r="P2722" s="15" t="s">
        <v>276</v>
      </c>
      <c r="Q2722" s="15" t="s">
        <v>276</v>
      </c>
      <c r="R2722" s="15" t="s">
        <v>276</v>
      </c>
      <c r="S2722" s="15" t="s">
        <v>276</v>
      </c>
      <c r="T2722" s="15" t="s">
        <v>276</v>
      </c>
      <c r="U2722" s="15" t="s">
        <v>276</v>
      </c>
      <c r="V2722" s="15" t="s">
        <v>276</v>
      </c>
      <c r="W2722" s="23" t="s">
        <v>277</v>
      </c>
      <c r="X2722" s="23" t="s">
        <v>267</v>
      </c>
      <c r="Y2722" s="23" t="s">
        <v>14052</v>
      </c>
      <c r="Z2722" s="23" t="s">
        <v>279</v>
      </c>
      <c r="AA2722" s="23" t="s">
        <v>276</v>
      </c>
      <c r="AB2722" s="23" t="s">
        <v>1333</v>
      </c>
      <c r="AC2722" s="23" t="s">
        <v>314</v>
      </c>
      <c r="AD2722" s="23" t="s">
        <v>12155</v>
      </c>
      <c r="AE2722" s="23" t="s">
        <v>1117</v>
      </c>
      <c r="AF2722" s="23" t="s">
        <v>14053</v>
      </c>
      <c r="AG2722" s="24" t="s">
        <v>1887</v>
      </c>
      <c r="AH2722" s="24" t="s">
        <v>284</v>
      </c>
      <c r="AI2722" s="24" t="s">
        <v>267</v>
      </c>
      <c r="AJ2722" s="24" t="s">
        <v>285</v>
      </c>
      <c r="AK2722" s="24" t="s">
        <v>1888</v>
      </c>
      <c r="AL2722" s="24" t="s">
        <v>276</v>
      </c>
      <c r="AM2722" s="24" t="s">
        <v>1889</v>
      </c>
      <c r="AN2722" s="24" t="s">
        <v>288</v>
      </c>
      <c r="AO2722" s="24" t="s">
        <v>1890</v>
      </c>
      <c r="AP2722" s="24" t="s">
        <v>276</v>
      </c>
      <c r="AQ2722" s="24" t="s">
        <v>677</v>
      </c>
      <c r="AR2722" s="24" t="s">
        <v>1891</v>
      </c>
      <c r="AS2722" s="24" t="s">
        <v>291</v>
      </c>
      <c r="AT2722" s="24" t="s">
        <v>323</v>
      </c>
      <c r="AU2722" s="24" t="s">
        <v>1892</v>
      </c>
      <c r="AV2722" s="24" t="s">
        <v>1893</v>
      </c>
      <c r="AW2722" s="24" t="s">
        <v>1894</v>
      </c>
      <c r="AX2722" s="24" t="s">
        <v>276</v>
      </c>
      <c r="AY2722" s="24" t="s">
        <v>1895</v>
      </c>
      <c r="AZ2722" s="24" t="s">
        <v>276</v>
      </c>
      <c r="BA2722" s="24" t="s">
        <v>327</v>
      </c>
      <c r="BB2722" s="25" t="s">
        <v>52</v>
      </c>
    </row>
    <row r="2723" spans="1:54" x14ac:dyDescent="0.2">
      <c r="B2723" s="16" t="s">
        <v>10056</v>
      </c>
      <c r="C2723" s="16" t="s">
        <v>14802</v>
      </c>
      <c r="D2723" s="50"/>
      <c r="E2723" s="16"/>
      <c r="F2723" s="15" t="str">
        <f>VLOOKUP(C2723,QVLinien21!$A$2:$G$2812,7,FALSE)</f>
        <v>Brugg - Windisch - (alle Kurse) AUCO.Z</v>
      </c>
      <c r="G2723" s="15" t="str">
        <f>VLOOKUP(C2723,v32_x__2020_06_28[[SLNID]:[Beschreibung]],8,FALSE)</f>
        <v>Brugg - Windisch (alle Kurse) {SK}</v>
      </c>
      <c r="I2723" s="27" t="s">
        <v>10058</v>
      </c>
      <c r="J2723" s="16"/>
      <c r="K2723" s="57"/>
      <c r="L2723" s="16"/>
      <c r="BB2723" s="25" t="s">
        <v>52</v>
      </c>
    </row>
    <row r="2724" spans="1:54" x14ac:dyDescent="0.2">
      <c r="A2724" s="15" t="s">
        <v>267</v>
      </c>
      <c r="C2724" s="15" t="s">
        <v>14803</v>
      </c>
      <c r="D2724" s="50" t="s">
        <v>13276</v>
      </c>
      <c r="F2724" s="15" t="str">
        <f>VLOOKUP(C2724,QVLinien21!$A$2:$G$2812,7,FALSE)</f>
        <v>Brugg - Habsburg - Scherz AUCO.Z</v>
      </c>
      <c r="G2724" s="15" t="str">
        <f>VLOOKUP(C2724,v32_x__2020_06_28[[SLNID]:[Beschreibung]],8,FALSE)</f>
        <v>Brugg - Habsburg - Scherz {SK}</v>
      </c>
      <c r="H2724" s="15" t="s">
        <v>14804</v>
      </c>
      <c r="I2724" s="15" t="s">
        <v>14805</v>
      </c>
      <c r="J2724" s="15" t="s">
        <v>14551</v>
      </c>
      <c r="K2724" s="52" t="s">
        <v>1225</v>
      </c>
      <c r="L2724" s="15" t="s">
        <v>12155</v>
      </c>
      <c r="M2724" s="15" t="s">
        <v>274</v>
      </c>
      <c r="N2724" s="15" t="s">
        <v>275</v>
      </c>
      <c r="O2724" s="15" t="s">
        <v>276</v>
      </c>
      <c r="P2724" s="15" t="s">
        <v>276</v>
      </c>
      <c r="Q2724" s="15" t="s">
        <v>276</v>
      </c>
      <c r="R2724" s="15" t="s">
        <v>276</v>
      </c>
      <c r="S2724" s="15" t="s">
        <v>276</v>
      </c>
      <c r="T2724" s="15" t="s">
        <v>276</v>
      </c>
      <c r="U2724" s="15" t="s">
        <v>276</v>
      </c>
      <c r="V2724" s="15" t="s">
        <v>276</v>
      </c>
      <c r="W2724" s="23" t="s">
        <v>277</v>
      </c>
      <c r="X2724" s="23" t="s">
        <v>267</v>
      </c>
      <c r="Y2724" s="23" t="s">
        <v>14052</v>
      </c>
      <c r="Z2724" s="23" t="s">
        <v>279</v>
      </c>
      <c r="AA2724" s="23" t="s">
        <v>276</v>
      </c>
      <c r="AB2724" s="23" t="s">
        <v>1333</v>
      </c>
      <c r="AC2724" s="23" t="s">
        <v>314</v>
      </c>
      <c r="AD2724" s="23" t="s">
        <v>12155</v>
      </c>
      <c r="AE2724" s="23" t="s">
        <v>1117</v>
      </c>
      <c r="AF2724" s="23" t="s">
        <v>14053</v>
      </c>
      <c r="AG2724" s="24" t="s">
        <v>1887</v>
      </c>
      <c r="AH2724" s="24" t="s">
        <v>284</v>
      </c>
      <c r="AI2724" s="24" t="s">
        <v>267</v>
      </c>
      <c r="AJ2724" s="24" t="s">
        <v>285</v>
      </c>
      <c r="AK2724" s="24" t="s">
        <v>1888</v>
      </c>
      <c r="AL2724" s="24" t="s">
        <v>276</v>
      </c>
      <c r="AM2724" s="24" t="s">
        <v>1889</v>
      </c>
      <c r="AN2724" s="24" t="s">
        <v>288</v>
      </c>
      <c r="AO2724" s="24" t="s">
        <v>1890</v>
      </c>
      <c r="AP2724" s="24" t="s">
        <v>276</v>
      </c>
      <c r="AQ2724" s="24" t="s">
        <v>677</v>
      </c>
      <c r="AR2724" s="24" t="s">
        <v>1891</v>
      </c>
      <c r="AS2724" s="24" t="s">
        <v>291</v>
      </c>
      <c r="AT2724" s="24" t="s">
        <v>323</v>
      </c>
      <c r="AU2724" s="24" t="s">
        <v>1892</v>
      </c>
      <c r="AV2724" s="24" t="s">
        <v>1893</v>
      </c>
      <c r="AW2724" s="24" t="s">
        <v>1894</v>
      </c>
      <c r="AX2724" s="24" t="s">
        <v>276</v>
      </c>
      <c r="AY2724" s="24" t="s">
        <v>1895</v>
      </c>
      <c r="AZ2724" s="24" t="s">
        <v>276</v>
      </c>
      <c r="BA2724" s="24" t="s">
        <v>327</v>
      </c>
      <c r="BB2724" s="25" t="s">
        <v>52</v>
      </c>
    </row>
    <row r="2725" spans="1:54" x14ac:dyDescent="0.2">
      <c r="A2725" s="15" t="s">
        <v>267</v>
      </c>
      <c r="C2725" s="15" t="s">
        <v>14806</v>
      </c>
      <c r="D2725" s="50" t="s">
        <v>13309</v>
      </c>
      <c r="F2725" s="15" t="str">
        <f>VLOOKUP(C2725,QVLinien21!$A$2:$G$2812,7,FALSE)</f>
        <v>Brugg - Bodenacker - Wildischachen - Schinznach Bad AUCO.Z</v>
      </c>
      <c r="G2725" s="15" t="str">
        <f>VLOOKUP(C2725,v32_x__2020_06_28[[SLNID]:[Beschreibung]],8,FALSE)</f>
        <v>Brugg - Bodenacker - Wildischachen - Schinznach-Bad {SK}</v>
      </c>
      <c r="H2725" s="15" t="s">
        <v>14807</v>
      </c>
      <c r="I2725" s="15" t="s">
        <v>14808</v>
      </c>
      <c r="J2725" s="15" t="s">
        <v>14551</v>
      </c>
      <c r="K2725" s="52" t="s">
        <v>1225</v>
      </c>
      <c r="L2725" s="15" t="s">
        <v>12052</v>
      </c>
      <c r="M2725" s="15" t="s">
        <v>274</v>
      </c>
      <c r="N2725" s="15" t="s">
        <v>275</v>
      </c>
      <c r="O2725" s="15" t="s">
        <v>276</v>
      </c>
      <c r="P2725" s="15" t="s">
        <v>276</v>
      </c>
      <c r="Q2725" s="15" t="s">
        <v>276</v>
      </c>
      <c r="R2725" s="15" t="s">
        <v>276</v>
      </c>
      <c r="S2725" s="15" t="s">
        <v>276</v>
      </c>
      <c r="T2725" s="15" t="s">
        <v>276</v>
      </c>
      <c r="U2725" s="15" t="s">
        <v>276</v>
      </c>
      <c r="V2725" s="15" t="s">
        <v>276</v>
      </c>
      <c r="W2725" s="23" t="s">
        <v>277</v>
      </c>
      <c r="X2725" s="23" t="s">
        <v>267</v>
      </c>
      <c r="Y2725" s="23" t="s">
        <v>14052</v>
      </c>
      <c r="Z2725" s="23" t="s">
        <v>279</v>
      </c>
      <c r="AA2725" s="23" t="s">
        <v>276</v>
      </c>
      <c r="AB2725" s="23" t="s">
        <v>1333</v>
      </c>
      <c r="AC2725" s="23" t="s">
        <v>314</v>
      </c>
      <c r="AD2725" s="23" t="s">
        <v>12155</v>
      </c>
      <c r="AE2725" s="23" t="s">
        <v>1117</v>
      </c>
      <c r="AF2725" s="23" t="s">
        <v>14053</v>
      </c>
      <c r="AG2725" s="24" t="s">
        <v>1887</v>
      </c>
      <c r="AH2725" s="24" t="s">
        <v>284</v>
      </c>
      <c r="AI2725" s="24" t="s">
        <v>267</v>
      </c>
      <c r="AJ2725" s="24" t="s">
        <v>285</v>
      </c>
      <c r="AK2725" s="24" t="s">
        <v>1888</v>
      </c>
      <c r="AL2725" s="24" t="s">
        <v>276</v>
      </c>
      <c r="AM2725" s="24" t="s">
        <v>1889</v>
      </c>
      <c r="AN2725" s="24" t="s">
        <v>288</v>
      </c>
      <c r="AO2725" s="24" t="s">
        <v>1890</v>
      </c>
      <c r="AP2725" s="24" t="s">
        <v>276</v>
      </c>
      <c r="AQ2725" s="24" t="s">
        <v>677</v>
      </c>
      <c r="AR2725" s="24" t="s">
        <v>1891</v>
      </c>
      <c r="AS2725" s="24" t="s">
        <v>291</v>
      </c>
      <c r="AT2725" s="24" t="s">
        <v>323</v>
      </c>
      <c r="AU2725" s="24" t="s">
        <v>1892</v>
      </c>
      <c r="AV2725" s="24" t="s">
        <v>1893</v>
      </c>
      <c r="AW2725" s="24" t="s">
        <v>1894</v>
      </c>
      <c r="AX2725" s="24" t="s">
        <v>276</v>
      </c>
      <c r="AY2725" s="24" t="s">
        <v>1895</v>
      </c>
      <c r="AZ2725" s="24" t="s">
        <v>276</v>
      </c>
      <c r="BA2725" s="24" t="s">
        <v>327</v>
      </c>
      <c r="BB2725" s="25" t="s">
        <v>52</v>
      </c>
    </row>
    <row r="2726" spans="1:54" x14ac:dyDescent="0.2">
      <c r="A2726" s="15" t="s">
        <v>267</v>
      </c>
      <c r="C2726" s="15" t="s">
        <v>14809</v>
      </c>
      <c r="D2726" s="50" t="s">
        <v>11541</v>
      </c>
      <c r="F2726" s="15" t="str">
        <f>VLOOKUP(C2726,QVLinien21!$A$2:$G$2812,7,FALSE)</f>
        <v>Brugg - Schinznach Dorf - Thalheim AUCO.Z</v>
      </c>
      <c r="G2726" s="15" t="str">
        <f>VLOOKUP(C2726,v32_x__2020_06_28[[SLNID]:[Beschreibung]],8,FALSE)</f>
        <v>Brugg - Schinznach Dorf - Thalheim {SK}</v>
      </c>
      <c r="H2726" s="15" t="s">
        <v>14810</v>
      </c>
      <c r="I2726" s="15" t="s">
        <v>14811</v>
      </c>
      <c r="J2726" s="15" t="s">
        <v>14551</v>
      </c>
      <c r="K2726" s="52" t="s">
        <v>1225</v>
      </c>
      <c r="L2726" s="15" t="s">
        <v>12155</v>
      </c>
      <c r="M2726" s="15" t="s">
        <v>274</v>
      </c>
      <c r="N2726" s="15" t="s">
        <v>275</v>
      </c>
      <c r="O2726" s="15" t="s">
        <v>276</v>
      </c>
      <c r="P2726" s="15" t="s">
        <v>276</v>
      </c>
      <c r="Q2726" s="15" t="s">
        <v>276</v>
      </c>
      <c r="R2726" s="15" t="s">
        <v>276</v>
      </c>
      <c r="S2726" s="15" t="s">
        <v>276</v>
      </c>
      <c r="T2726" s="15" t="s">
        <v>276</v>
      </c>
      <c r="U2726" s="15" t="s">
        <v>276</v>
      </c>
      <c r="V2726" s="15" t="s">
        <v>276</v>
      </c>
      <c r="W2726" s="23" t="s">
        <v>277</v>
      </c>
      <c r="X2726" s="23" t="s">
        <v>267</v>
      </c>
      <c r="Y2726" s="23" t="s">
        <v>14052</v>
      </c>
      <c r="Z2726" s="23" t="s">
        <v>279</v>
      </c>
      <c r="AA2726" s="23" t="s">
        <v>276</v>
      </c>
      <c r="AB2726" s="23" t="s">
        <v>1333</v>
      </c>
      <c r="AC2726" s="23" t="s">
        <v>314</v>
      </c>
      <c r="AD2726" s="23" t="s">
        <v>12155</v>
      </c>
      <c r="AE2726" s="23" t="s">
        <v>1117</v>
      </c>
      <c r="AF2726" s="23" t="s">
        <v>14053</v>
      </c>
      <c r="AG2726" s="24" t="s">
        <v>1887</v>
      </c>
      <c r="AH2726" s="24" t="s">
        <v>284</v>
      </c>
      <c r="AI2726" s="24" t="s">
        <v>267</v>
      </c>
      <c r="AJ2726" s="24" t="s">
        <v>285</v>
      </c>
      <c r="AK2726" s="24" t="s">
        <v>1888</v>
      </c>
      <c r="AL2726" s="24" t="s">
        <v>276</v>
      </c>
      <c r="AM2726" s="24" t="s">
        <v>1889</v>
      </c>
      <c r="AN2726" s="24" t="s">
        <v>288</v>
      </c>
      <c r="AO2726" s="24" t="s">
        <v>1890</v>
      </c>
      <c r="AP2726" s="24" t="s">
        <v>276</v>
      </c>
      <c r="AQ2726" s="24" t="s">
        <v>677</v>
      </c>
      <c r="AR2726" s="24" t="s">
        <v>1891</v>
      </c>
      <c r="AS2726" s="24" t="s">
        <v>291</v>
      </c>
      <c r="AT2726" s="24" t="s">
        <v>323</v>
      </c>
      <c r="AU2726" s="24" t="s">
        <v>1892</v>
      </c>
      <c r="AV2726" s="24" t="s">
        <v>1893</v>
      </c>
      <c r="AW2726" s="24" t="s">
        <v>1894</v>
      </c>
      <c r="AX2726" s="24" t="s">
        <v>276</v>
      </c>
      <c r="AY2726" s="24" t="s">
        <v>1895</v>
      </c>
      <c r="AZ2726" s="24" t="s">
        <v>276</v>
      </c>
      <c r="BA2726" s="24" t="s">
        <v>327</v>
      </c>
      <c r="BB2726" s="25" t="s">
        <v>52</v>
      </c>
    </row>
    <row r="2727" spans="1:54" x14ac:dyDescent="0.2">
      <c r="A2727" s="15" t="s">
        <v>267</v>
      </c>
      <c r="C2727" s="15" t="s">
        <v>14812</v>
      </c>
      <c r="D2727" s="50" t="s">
        <v>11547</v>
      </c>
      <c r="F2727" s="15" t="str">
        <f>VLOOKUP(C2727,QVLinien21!$A$2:$G$2812,7,FALSE)</f>
        <v>Brugg - Bözberg - Linn AUCO.Z</v>
      </c>
      <c r="G2727" s="15" t="str">
        <f>VLOOKUP(C2727,v32_x__2020_06_28[[SLNID]:[Beschreibung]],8,FALSE)</f>
        <v>Brugg - Bözberg - Linn {SK}</v>
      </c>
      <c r="H2727" s="15" t="s">
        <v>14813</v>
      </c>
      <c r="I2727" s="15" t="s">
        <v>14814</v>
      </c>
      <c r="J2727" s="15" t="s">
        <v>14551</v>
      </c>
      <c r="K2727" s="52" t="s">
        <v>1225</v>
      </c>
      <c r="L2727" s="15" t="s">
        <v>12155</v>
      </c>
      <c r="M2727" s="15" t="s">
        <v>274</v>
      </c>
      <c r="N2727" s="15" t="s">
        <v>275</v>
      </c>
      <c r="O2727" s="15" t="s">
        <v>276</v>
      </c>
      <c r="P2727" s="15" t="s">
        <v>276</v>
      </c>
      <c r="Q2727" s="15" t="s">
        <v>276</v>
      </c>
      <c r="R2727" s="15" t="s">
        <v>276</v>
      </c>
      <c r="S2727" s="15" t="s">
        <v>276</v>
      </c>
      <c r="T2727" s="15" t="s">
        <v>276</v>
      </c>
      <c r="U2727" s="15" t="s">
        <v>276</v>
      </c>
      <c r="V2727" s="15" t="s">
        <v>276</v>
      </c>
      <c r="W2727" s="23" t="s">
        <v>277</v>
      </c>
      <c r="X2727" s="23" t="s">
        <v>267</v>
      </c>
      <c r="Y2727" s="23" t="s">
        <v>14052</v>
      </c>
      <c r="Z2727" s="23" t="s">
        <v>279</v>
      </c>
      <c r="AA2727" s="23" t="s">
        <v>276</v>
      </c>
      <c r="AB2727" s="23" t="s">
        <v>1333</v>
      </c>
      <c r="AC2727" s="23" t="s">
        <v>314</v>
      </c>
      <c r="AD2727" s="23" t="s">
        <v>12155</v>
      </c>
      <c r="AE2727" s="23" t="s">
        <v>1117</v>
      </c>
      <c r="AF2727" s="23" t="s">
        <v>14053</v>
      </c>
      <c r="AG2727" s="24" t="s">
        <v>1887</v>
      </c>
      <c r="AH2727" s="24" t="s">
        <v>284</v>
      </c>
      <c r="AI2727" s="24" t="s">
        <v>267</v>
      </c>
      <c r="AJ2727" s="24" t="s">
        <v>285</v>
      </c>
      <c r="AK2727" s="24" t="s">
        <v>1888</v>
      </c>
      <c r="AL2727" s="24" t="s">
        <v>276</v>
      </c>
      <c r="AM2727" s="24" t="s">
        <v>1889</v>
      </c>
      <c r="AN2727" s="24" t="s">
        <v>288</v>
      </c>
      <c r="AO2727" s="24" t="s">
        <v>1890</v>
      </c>
      <c r="AP2727" s="24" t="s">
        <v>276</v>
      </c>
      <c r="AQ2727" s="24" t="s">
        <v>677</v>
      </c>
      <c r="AR2727" s="24" t="s">
        <v>1891</v>
      </c>
      <c r="AS2727" s="24" t="s">
        <v>291</v>
      </c>
      <c r="AT2727" s="24" t="s">
        <v>323</v>
      </c>
      <c r="AU2727" s="24" t="s">
        <v>1892</v>
      </c>
      <c r="AV2727" s="24" t="s">
        <v>1893</v>
      </c>
      <c r="AW2727" s="24" t="s">
        <v>1894</v>
      </c>
      <c r="AX2727" s="24" t="s">
        <v>276</v>
      </c>
      <c r="AY2727" s="24" t="s">
        <v>1895</v>
      </c>
      <c r="AZ2727" s="24" t="s">
        <v>276</v>
      </c>
      <c r="BA2727" s="24" t="s">
        <v>327</v>
      </c>
      <c r="BB2727" s="25" t="s">
        <v>52</v>
      </c>
    </row>
    <row r="2728" spans="1:54" x14ac:dyDescent="0.2">
      <c r="A2728" s="15" t="s">
        <v>267</v>
      </c>
      <c r="C2728" s="15" t="s">
        <v>14815</v>
      </c>
      <c r="D2728" s="50" t="s">
        <v>11559</v>
      </c>
      <c r="F2728" s="15" t="str">
        <f>VLOOKUP(C2728,QVLinien21!$A$2:$G$2812,7,FALSE)</f>
        <v>Brugg - Mönthal AUCO.Z</v>
      </c>
      <c r="G2728" s="15" t="str">
        <f>VLOOKUP(C2728,v32_x__2020_06_28[[SLNID]:[Beschreibung]],8,FALSE)</f>
        <v>Brugg - Mönthal {SK}</v>
      </c>
      <c r="H2728" s="15" t="s">
        <v>14816</v>
      </c>
      <c r="I2728" s="15" t="s">
        <v>14817</v>
      </c>
      <c r="J2728" s="15" t="s">
        <v>14551</v>
      </c>
      <c r="K2728" s="52" t="s">
        <v>1225</v>
      </c>
      <c r="L2728" s="15" t="s">
        <v>12155</v>
      </c>
      <c r="M2728" s="15" t="s">
        <v>274</v>
      </c>
      <c r="N2728" s="15" t="s">
        <v>275</v>
      </c>
      <c r="O2728" s="15" t="s">
        <v>276</v>
      </c>
      <c r="P2728" s="15" t="s">
        <v>276</v>
      </c>
      <c r="Q2728" s="15" t="s">
        <v>276</v>
      </c>
      <c r="R2728" s="15" t="s">
        <v>276</v>
      </c>
      <c r="S2728" s="15" t="s">
        <v>276</v>
      </c>
      <c r="T2728" s="15" t="s">
        <v>276</v>
      </c>
      <c r="U2728" s="15" t="s">
        <v>276</v>
      </c>
      <c r="V2728" s="15" t="s">
        <v>276</v>
      </c>
      <c r="W2728" s="23" t="s">
        <v>277</v>
      </c>
      <c r="X2728" s="23" t="s">
        <v>267</v>
      </c>
      <c r="Y2728" s="23" t="s">
        <v>14052</v>
      </c>
      <c r="Z2728" s="23" t="s">
        <v>279</v>
      </c>
      <c r="AA2728" s="23" t="s">
        <v>276</v>
      </c>
      <c r="AB2728" s="23" t="s">
        <v>1333</v>
      </c>
      <c r="AC2728" s="23" t="s">
        <v>314</v>
      </c>
      <c r="AD2728" s="23" t="s">
        <v>12155</v>
      </c>
      <c r="AE2728" s="23" t="s">
        <v>1117</v>
      </c>
      <c r="AF2728" s="23" t="s">
        <v>14053</v>
      </c>
      <c r="AG2728" s="24" t="s">
        <v>1887</v>
      </c>
      <c r="AH2728" s="24" t="s">
        <v>284</v>
      </c>
      <c r="AI2728" s="24" t="s">
        <v>267</v>
      </c>
      <c r="AJ2728" s="24" t="s">
        <v>285</v>
      </c>
      <c r="AK2728" s="24" t="s">
        <v>1888</v>
      </c>
      <c r="AL2728" s="24" t="s">
        <v>276</v>
      </c>
      <c r="AM2728" s="24" t="s">
        <v>1889</v>
      </c>
      <c r="AN2728" s="24" t="s">
        <v>288</v>
      </c>
      <c r="AO2728" s="24" t="s">
        <v>1890</v>
      </c>
      <c r="AP2728" s="24" t="s">
        <v>276</v>
      </c>
      <c r="AQ2728" s="24" t="s">
        <v>677</v>
      </c>
      <c r="AR2728" s="24" t="s">
        <v>1891</v>
      </c>
      <c r="AS2728" s="24" t="s">
        <v>291</v>
      </c>
      <c r="AT2728" s="24" t="s">
        <v>323</v>
      </c>
      <c r="AU2728" s="24" t="s">
        <v>1892</v>
      </c>
      <c r="AV2728" s="24" t="s">
        <v>1893</v>
      </c>
      <c r="AW2728" s="24" t="s">
        <v>1894</v>
      </c>
      <c r="AX2728" s="24" t="s">
        <v>276</v>
      </c>
      <c r="AY2728" s="24" t="s">
        <v>1895</v>
      </c>
      <c r="AZ2728" s="24" t="s">
        <v>276</v>
      </c>
      <c r="BA2728" s="24" t="s">
        <v>327</v>
      </c>
      <c r="BB2728" s="25" t="s">
        <v>52</v>
      </c>
    </row>
    <row r="2729" spans="1:54" x14ac:dyDescent="0.2">
      <c r="B2729" s="16" t="s">
        <v>10056</v>
      </c>
      <c r="C2729" s="16" t="s">
        <v>14818</v>
      </c>
      <c r="D2729" s="50"/>
      <c r="E2729" s="16"/>
      <c r="F2729" s="15" t="str">
        <f>VLOOKUP(C2729,QVLinien21!$A$2:$G$2812,7,FALSE)</f>
        <v>Brugg - Lauffohr - (alle Kurse) AUCO.Z</v>
      </c>
      <c r="G2729" s="15" t="str">
        <f>VLOOKUP(C2729,v32_x__2020_06_28[[SLNID]:[Beschreibung]],8,FALSE)</f>
        <v>Brugg - Lauffohr (alle Kurse) {SK}</v>
      </c>
      <c r="I2729" s="27" t="s">
        <v>10058</v>
      </c>
      <c r="J2729" s="16"/>
      <c r="K2729" s="57"/>
      <c r="L2729" s="16"/>
      <c r="BB2729" s="25" t="s">
        <v>52</v>
      </c>
    </row>
    <row r="2730" spans="1:54" x14ac:dyDescent="0.2">
      <c r="A2730" s="15" t="s">
        <v>267</v>
      </c>
      <c r="C2730" s="15" t="s">
        <v>14819</v>
      </c>
      <c r="D2730" s="50" t="s">
        <v>14820</v>
      </c>
      <c r="F2730" s="15" t="str">
        <f>VLOOKUP(C2730,QVLinien21!$A$2:$G$2812,7,FALSE)</f>
        <v>Brugg - Villigen PSI - Döttingen AUCO.Z</v>
      </c>
      <c r="G2730" s="15" t="str">
        <f>VLOOKUP(C2730,v32_x__2020_06_28[[SLNID]:[Beschreibung]],8,FALSE)</f>
        <v>Brugg - Villigen PSI - Döttingen {SK}</v>
      </c>
      <c r="H2730" s="15" t="s">
        <v>14821</v>
      </c>
      <c r="I2730" s="15" t="s">
        <v>14822</v>
      </c>
      <c r="J2730" s="15" t="s">
        <v>14551</v>
      </c>
      <c r="K2730" s="52" t="s">
        <v>1225</v>
      </c>
      <c r="L2730" s="15" t="s">
        <v>12155</v>
      </c>
      <c r="M2730" s="15" t="s">
        <v>274</v>
      </c>
      <c r="N2730" s="15" t="s">
        <v>275</v>
      </c>
      <c r="O2730" s="15" t="s">
        <v>276</v>
      </c>
      <c r="P2730" s="15" t="s">
        <v>276</v>
      </c>
      <c r="Q2730" s="15" t="s">
        <v>276</v>
      </c>
      <c r="R2730" s="15" t="s">
        <v>276</v>
      </c>
      <c r="S2730" s="15" t="s">
        <v>276</v>
      </c>
      <c r="T2730" s="15" t="s">
        <v>276</v>
      </c>
      <c r="U2730" s="15" t="s">
        <v>276</v>
      </c>
      <c r="V2730" s="15" t="s">
        <v>276</v>
      </c>
      <c r="W2730" s="23" t="s">
        <v>277</v>
      </c>
      <c r="X2730" s="23" t="s">
        <v>267</v>
      </c>
      <c r="Y2730" s="23" t="s">
        <v>14052</v>
      </c>
      <c r="Z2730" s="23" t="s">
        <v>279</v>
      </c>
      <c r="AA2730" s="23" t="s">
        <v>276</v>
      </c>
      <c r="AB2730" s="23" t="s">
        <v>1333</v>
      </c>
      <c r="AC2730" s="23" t="s">
        <v>314</v>
      </c>
      <c r="AD2730" s="23" t="s">
        <v>12155</v>
      </c>
      <c r="AE2730" s="23" t="s">
        <v>1117</v>
      </c>
      <c r="AF2730" s="23" t="s">
        <v>14053</v>
      </c>
      <c r="AG2730" s="24" t="s">
        <v>1887</v>
      </c>
      <c r="AH2730" s="24" t="s">
        <v>284</v>
      </c>
      <c r="AI2730" s="24" t="s">
        <v>267</v>
      </c>
      <c r="AJ2730" s="24" t="s">
        <v>285</v>
      </c>
      <c r="AK2730" s="24" t="s">
        <v>1888</v>
      </c>
      <c r="AL2730" s="24" t="s">
        <v>276</v>
      </c>
      <c r="AM2730" s="24" t="s">
        <v>1889</v>
      </c>
      <c r="AN2730" s="24" t="s">
        <v>288</v>
      </c>
      <c r="AO2730" s="24" t="s">
        <v>1890</v>
      </c>
      <c r="AP2730" s="24" t="s">
        <v>276</v>
      </c>
      <c r="AQ2730" s="24" t="s">
        <v>677</v>
      </c>
      <c r="AR2730" s="24" t="s">
        <v>1891</v>
      </c>
      <c r="AS2730" s="24" t="s">
        <v>291</v>
      </c>
      <c r="AT2730" s="24" t="s">
        <v>323</v>
      </c>
      <c r="AU2730" s="24" t="s">
        <v>1892</v>
      </c>
      <c r="AV2730" s="24" t="s">
        <v>1893</v>
      </c>
      <c r="AW2730" s="24" t="s">
        <v>1894</v>
      </c>
      <c r="AX2730" s="24" t="s">
        <v>276</v>
      </c>
      <c r="AY2730" s="24" t="s">
        <v>1895</v>
      </c>
      <c r="AZ2730" s="24" t="s">
        <v>276</v>
      </c>
      <c r="BA2730" s="24" t="s">
        <v>327</v>
      </c>
      <c r="BB2730" s="25" t="s">
        <v>52</v>
      </c>
    </row>
    <row r="2731" spans="1:54" x14ac:dyDescent="0.2">
      <c r="A2731" s="15" t="s">
        <v>267</v>
      </c>
      <c r="C2731" s="15" t="s">
        <v>14823</v>
      </c>
      <c r="D2731" s="50" t="s">
        <v>14824</v>
      </c>
      <c r="F2731" s="15" t="str">
        <f>VLOOKUP(C2731,QVLinien21!$A$2:$G$2812,7,FALSE)</f>
        <v>Wildegg - Auenstein - Schinznach Dorf AUCO.Z</v>
      </c>
      <c r="G2731" s="15" t="str">
        <f>VLOOKUP(C2731,v32_x__2020_06_28[[SLNID]:[Beschreibung]],8,FALSE)</f>
        <v>Wildegg - Auenstein - Schinznach Dorf {SK}</v>
      </c>
      <c r="H2731" s="15" t="s">
        <v>14825</v>
      </c>
      <c r="I2731" s="15" t="s">
        <v>14826</v>
      </c>
      <c r="J2731" s="15" t="s">
        <v>14551</v>
      </c>
      <c r="K2731" s="52" t="s">
        <v>1225</v>
      </c>
      <c r="L2731" s="15" t="s">
        <v>12155</v>
      </c>
      <c r="M2731" s="15" t="s">
        <v>274</v>
      </c>
      <c r="N2731" s="15" t="s">
        <v>275</v>
      </c>
      <c r="O2731" s="15" t="s">
        <v>276</v>
      </c>
      <c r="P2731" s="15" t="s">
        <v>276</v>
      </c>
      <c r="Q2731" s="15" t="s">
        <v>276</v>
      </c>
      <c r="R2731" s="15" t="s">
        <v>276</v>
      </c>
      <c r="S2731" s="15" t="s">
        <v>276</v>
      </c>
      <c r="T2731" s="15" t="s">
        <v>276</v>
      </c>
      <c r="U2731" s="15" t="s">
        <v>276</v>
      </c>
      <c r="V2731" s="15" t="s">
        <v>276</v>
      </c>
      <c r="W2731" s="23" t="s">
        <v>277</v>
      </c>
      <c r="X2731" s="23" t="s">
        <v>267</v>
      </c>
      <c r="Y2731" s="23" t="s">
        <v>14052</v>
      </c>
      <c r="Z2731" s="23" t="s">
        <v>279</v>
      </c>
      <c r="AA2731" s="23" t="s">
        <v>276</v>
      </c>
      <c r="AB2731" s="23" t="s">
        <v>1333</v>
      </c>
      <c r="AC2731" s="23" t="s">
        <v>314</v>
      </c>
      <c r="AD2731" s="23" t="s">
        <v>12155</v>
      </c>
      <c r="AE2731" s="23" t="s">
        <v>1117</v>
      </c>
      <c r="AF2731" s="23" t="s">
        <v>14053</v>
      </c>
      <c r="AG2731" s="24" t="s">
        <v>1887</v>
      </c>
      <c r="AH2731" s="24" t="s">
        <v>284</v>
      </c>
      <c r="AI2731" s="24" t="s">
        <v>267</v>
      </c>
      <c r="AJ2731" s="24" t="s">
        <v>285</v>
      </c>
      <c r="AK2731" s="24" t="s">
        <v>1888</v>
      </c>
      <c r="AL2731" s="24" t="s">
        <v>276</v>
      </c>
      <c r="AM2731" s="24" t="s">
        <v>1889</v>
      </c>
      <c r="AN2731" s="24" t="s">
        <v>288</v>
      </c>
      <c r="AO2731" s="24" t="s">
        <v>1890</v>
      </c>
      <c r="AP2731" s="24" t="s">
        <v>276</v>
      </c>
      <c r="AQ2731" s="24" t="s">
        <v>677</v>
      </c>
      <c r="AR2731" s="24" t="s">
        <v>1891</v>
      </c>
      <c r="AS2731" s="24" t="s">
        <v>291</v>
      </c>
      <c r="AT2731" s="24" t="s">
        <v>323</v>
      </c>
      <c r="AU2731" s="24" t="s">
        <v>1892</v>
      </c>
      <c r="AV2731" s="24" t="s">
        <v>1893</v>
      </c>
      <c r="AW2731" s="24" t="s">
        <v>1894</v>
      </c>
      <c r="AX2731" s="24" t="s">
        <v>276</v>
      </c>
      <c r="AY2731" s="24" t="s">
        <v>1895</v>
      </c>
      <c r="AZ2731" s="24" t="s">
        <v>276</v>
      </c>
      <c r="BA2731" s="24" t="s">
        <v>327</v>
      </c>
      <c r="BB2731" s="25" t="s">
        <v>52</v>
      </c>
    </row>
    <row r="2732" spans="1:54" x14ac:dyDescent="0.2">
      <c r="A2732" s="15" t="s">
        <v>267</v>
      </c>
      <c r="C2732" s="15" t="s">
        <v>14827</v>
      </c>
      <c r="D2732" s="50" t="s">
        <v>6062</v>
      </c>
      <c r="F2732" s="15" t="str">
        <f>VLOOKUP(C2732,QVLinien21!$A$2:$G$2812,7,FALSE)</f>
        <v>Lenzburg - Niederlenz - Möriken - Wildegg</v>
      </c>
      <c r="G2732" s="15" t="str">
        <f>VLOOKUP(C2732,v32_x__2020_06_28[[SLNID]:[Beschreibung]],8,FALSE)</f>
        <v>Lenzburg - Niederlenz - Möriken - Wildegg</v>
      </c>
      <c r="H2732" s="15" t="s">
        <v>14828</v>
      </c>
      <c r="I2732" s="15" t="s">
        <v>14829</v>
      </c>
      <c r="J2732" s="15" t="s">
        <v>276</v>
      </c>
      <c r="K2732" s="52" t="s">
        <v>560</v>
      </c>
      <c r="L2732" s="15" t="s">
        <v>14830</v>
      </c>
      <c r="M2732" s="15" t="s">
        <v>637</v>
      </c>
      <c r="N2732" s="15" t="s">
        <v>275</v>
      </c>
      <c r="O2732" s="15" t="s">
        <v>276</v>
      </c>
      <c r="P2732" s="15" t="s">
        <v>276</v>
      </c>
      <c r="Q2732" s="15" t="s">
        <v>276</v>
      </c>
      <c r="R2732" s="15" t="s">
        <v>276</v>
      </c>
      <c r="S2732" s="15" t="s">
        <v>276</v>
      </c>
      <c r="T2732" s="15" t="s">
        <v>276</v>
      </c>
      <c r="U2732" s="15" t="s">
        <v>276</v>
      </c>
      <c r="V2732" s="15" t="s">
        <v>276</v>
      </c>
      <c r="W2732" s="23" t="s">
        <v>277</v>
      </c>
      <c r="X2732" s="23" t="s">
        <v>267</v>
      </c>
      <c r="Y2732" s="23" t="s">
        <v>14831</v>
      </c>
      <c r="Z2732" s="23" t="s">
        <v>279</v>
      </c>
      <c r="AA2732" s="23" t="s">
        <v>276</v>
      </c>
      <c r="AB2732" s="23" t="s">
        <v>560</v>
      </c>
      <c r="AC2732" s="23" t="s">
        <v>314</v>
      </c>
      <c r="AD2732" s="23" t="s">
        <v>14830</v>
      </c>
      <c r="AE2732" s="23" t="s">
        <v>1117</v>
      </c>
      <c r="AF2732" s="23" t="s">
        <v>276</v>
      </c>
      <c r="AG2732" s="24" t="s">
        <v>14832</v>
      </c>
      <c r="AH2732" s="24" t="s">
        <v>284</v>
      </c>
      <c r="AI2732" s="24" t="s">
        <v>267</v>
      </c>
      <c r="AJ2732" s="24" t="s">
        <v>285</v>
      </c>
      <c r="AK2732" s="24" t="s">
        <v>14833</v>
      </c>
      <c r="AL2732" s="24" t="s">
        <v>276</v>
      </c>
      <c r="AM2732" s="24" t="s">
        <v>14834</v>
      </c>
      <c r="AN2732" s="24" t="s">
        <v>288</v>
      </c>
      <c r="AO2732" s="24" t="s">
        <v>14835</v>
      </c>
      <c r="AP2732" s="24" t="s">
        <v>276</v>
      </c>
      <c r="AQ2732" s="24" t="s">
        <v>276</v>
      </c>
      <c r="AR2732" s="24" t="s">
        <v>14836</v>
      </c>
      <c r="AS2732" s="24" t="s">
        <v>291</v>
      </c>
      <c r="AT2732" s="24" t="s">
        <v>1486</v>
      </c>
      <c r="AU2732" s="24" t="s">
        <v>276</v>
      </c>
      <c r="AV2732" s="24" t="s">
        <v>276</v>
      </c>
      <c r="AW2732" s="24" t="s">
        <v>14837</v>
      </c>
      <c r="AX2732" s="24" t="s">
        <v>276</v>
      </c>
      <c r="AY2732" s="24" t="s">
        <v>14838</v>
      </c>
      <c r="AZ2732" s="24" t="s">
        <v>276</v>
      </c>
      <c r="BA2732" s="24" t="s">
        <v>297</v>
      </c>
      <c r="BB2732" s="25" t="s">
        <v>52</v>
      </c>
    </row>
    <row r="2733" spans="1:54" x14ac:dyDescent="0.2">
      <c r="A2733" s="15" t="s">
        <v>267</v>
      </c>
      <c r="C2733" s="15" t="s">
        <v>14839</v>
      </c>
      <c r="D2733" s="50" t="s">
        <v>10152</v>
      </c>
      <c r="F2733" s="15" t="str">
        <f>VLOOKUP(C2733,QVLinien21!$A$2:$G$2812,7,FALSE)</f>
        <v>Lenzburg - Niederlenz - Möriken - Wildegg</v>
      </c>
      <c r="G2733" s="15" t="str">
        <f>VLOOKUP(C2733,v32_x__2020_06_28[[SLNID]:[Beschreibung]],8,FALSE)</f>
        <v>Lenzburg - Niederlenz - Möriken - Wildegg</v>
      </c>
      <c r="H2733" s="15" t="s">
        <v>14840</v>
      </c>
      <c r="I2733" s="15" t="s">
        <v>14841</v>
      </c>
      <c r="J2733" s="15" t="s">
        <v>276</v>
      </c>
      <c r="K2733" s="52" t="s">
        <v>560</v>
      </c>
      <c r="L2733" s="15" t="s">
        <v>14830</v>
      </c>
      <c r="M2733" s="15" t="s">
        <v>637</v>
      </c>
      <c r="N2733" s="15" t="s">
        <v>275</v>
      </c>
      <c r="O2733" s="15" t="s">
        <v>276</v>
      </c>
      <c r="P2733" s="15" t="s">
        <v>276</v>
      </c>
      <c r="Q2733" s="15" t="s">
        <v>276</v>
      </c>
      <c r="R2733" s="15" t="s">
        <v>276</v>
      </c>
      <c r="S2733" s="15" t="s">
        <v>276</v>
      </c>
      <c r="T2733" s="15" t="s">
        <v>276</v>
      </c>
      <c r="U2733" s="15" t="s">
        <v>276</v>
      </c>
      <c r="V2733" s="15" t="s">
        <v>276</v>
      </c>
      <c r="W2733" s="23" t="s">
        <v>277</v>
      </c>
      <c r="X2733" s="23" t="s">
        <v>267</v>
      </c>
      <c r="Y2733" s="23" t="s">
        <v>14831</v>
      </c>
      <c r="Z2733" s="23" t="s">
        <v>279</v>
      </c>
      <c r="AA2733" s="23" t="s">
        <v>276</v>
      </c>
      <c r="AB2733" s="23" t="s">
        <v>560</v>
      </c>
      <c r="AC2733" s="23" t="s">
        <v>314</v>
      </c>
      <c r="AD2733" s="23" t="s">
        <v>14830</v>
      </c>
      <c r="AE2733" s="23" t="s">
        <v>1117</v>
      </c>
      <c r="AF2733" s="23" t="s">
        <v>276</v>
      </c>
      <c r="AG2733" s="24" t="s">
        <v>14832</v>
      </c>
      <c r="AH2733" s="24" t="s">
        <v>284</v>
      </c>
      <c r="AI2733" s="24" t="s">
        <v>267</v>
      </c>
      <c r="AJ2733" s="24" t="s">
        <v>285</v>
      </c>
      <c r="AK2733" s="24" t="s">
        <v>14833</v>
      </c>
      <c r="AL2733" s="24" t="s">
        <v>276</v>
      </c>
      <c r="AM2733" s="24" t="s">
        <v>14834</v>
      </c>
      <c r="AN2733" s="24" t="s">
        <v>288</v>
      </c>
      <c r="AO2733" s="24" t="s">
        <v>14835</v>
      </c>
      <c r="AP2733" s="24" t="s">
        <v>276</v>
      </c>
      <c r="AQ2733" s="24" t="s">
        <v>276</v>
      </c>
      <c r="AR2733" s="24" t="s">
        <v>14836</v>
      </c>
      <c r="AS2733" s="24" t="s">
        <v>291</v>
      </c>
      <c r="AT2733" s="24" t="s">
        <v>1486</v>
      </c>
      <c r="AU2733" s="24" t="s">
        <v>276</v>
      </c>
      <c r="AV2733" s="24" t="s">
        <v>276</v>
      </c>
      <c r="AW2733" s="24" t="s">
        <v>14837</v>
      </c>
      <c r="AX2733" s="24" t="s">
        <v>276</v>
      </c>
      <c r="AY2733" s="24" t="s">
        <v>14838</v>
      </c>
      <c r="AZ2733" s="24" t="s">
        <v>276</v>
      </c>
      <c r="BA2733" s="24" t="s">
        <v>297</v>
      </c>
      <c r="BB2733" s="25" t="s">
        <v>52</v>
      </c>
    </row>
    <row r="2734" spans="1:54" x14ac:dyDescent="0.2">
      <c r="A2734" s="15" t="s">
        <v>267</v>
      </c>
      <c r="C2734" s="15" t="s">
        <v>14842</v>
      </c>
      <c r="D2734" s="50" t="s">
        <v>10158</v>
      </c>
      <c r="F2734" s="15" t="str">
        <f>VLOOKUP(C2734,QVLinien21!$A$2:$G$2812,7,FALSE)</f>
        <v>Lenzburg - Möriken - Brunegg - Mägenwil</v>
      </c>
      <c r="G2734" s="15" t="str">
        <f>VLOOKUP(C2734,v32_x__2020_06_28[[SLNID]:[Beschreibung]],8,FALSE)</f>
        <v>Lenzburg - Möriken - Brunegg - Mägenwil</v>
      </c>
      <c r="H2734" s="15" t="s">
        <v>14843</v>
      </c>
      <c r="I2734" s="15" t="s">
        <v>14844</v>
      </c>
      <c r="J2734" s="15" t="s">
        <v>14845</v>
      </c>
      <c r="K2734" s="52" t="s">
        <v>560</v>
      </c>
      <c r="L2734" s="15" t="s">
        <v>14830</v>
      </c>
      <c r="M2734" s="15" t="s">
        <v>637</v>
      </c>
      <c r="N2734" s="15" t="s">
        <v>275</v>
      </c>
      <c r="O2734" s="15" t="s">
        <v>276</v>
      </c>
      <c r="P2734" s="15" t="s">
        <v>276</v>
      </c>
      <c r="Q2734" s="15" t="s">
        <v>276</v>
      </c>
      <c r="R2734" s="15" t="s">
        <v>276</v>
      </c>
      <c r="S2734" s="15" t="s">
        <v>276</v>
      </c>
      <c r="T2734" s="15" t="s">
        <v>276</v>
      </c>
      <c r="U2734" s="15" t="s">
        <v>276</v>
      </c>
      <c r="V2734" s="15" t="s">
        <v>276</v>
      </c>
      <c r="W2734" s="23" t="s">
        <v>277</v>
      </c>
      <c r="X2734" s="23" t="s">
        <v>267</v>
      </c>
      <c r="Y2734" s="23" t="s">
        <v>14831</v>
      </c>
      <c r="Z2734" s="23" t="s">
        <v>279</v>
      </c>
      <c r="AA2734" s="23" t="s">
        <v>276</v>
      </c>
      <c r="AB2734" s="23" t="s">
        <v>560</v>
      </c>
      <c r="AC2734" s="23" t="s">
        <v>314</v>
      </c>
      <c r="AD2734" s="23" t="s">
        <v>14830</v>
      </c>
      <c r="AE2734" s="23" t="s">
        <v>1117</v>
      </c>
      <c r="AF2734" s="23" t="s">
        <v>276</v>
      </c>
      <c r="AG2734" s="24" t="s">
        <v>14832</v>
      </c>
      <c r="AH2734" s="24" t="s">
        <v>284</v>
      </c>
      <c r="AI2734" s="24" t="s">
        <v>267</v>
      </c>
      <c r="AJ2734" s="24" t="s">
        <v>285</v>
      </c>
      <c r="AK2734" s="24" t="s">
        <v>14833</v>
      </c>
      <c r="AL2734" s="24" t="s">
        <v>276</v>
      </c>
      <c r="AM2734" s="24" t="s">
        <v>14834</v>
      </c>
      <c r="AN2734" s="24" t="s">
        <v>288</v>
      </c>
      <c r="AO2734" s="24" t="s">
        <v>14835</v>
      </c>
      <c r="AP2734" s="24" t="s">
        <v>276</v>
      </c>
      <c r="AQ2734" s="24" t="s">
        <v>276</v>
      </c>
      <c r="AR2734" s="24" t="s">
        <v>14836</v>
      </c>
      <c r="AS2734" s="24" t="s">
        <v>291</v>
      </c>
      <c r="AT2734" s="24" t="s">
        <v>1486</v>
      </c>
      <c r="AU2734" s="24" t="s">
        <v>276</v>
      </c>
      <c r="AV2734" s="24" t="s">
        <v>276</v>
      </c>
      <c r="AW2734" s="24" t="s">
        <v>14837</v>
      </c>
      <c r="AX2734" s="24" t="s">
        <v>276</v>
      </c>
      <c r="AY2734" s="24" t="s">
        <v>14838</v>
      </c>
      <c r="AZ2734" s="24" t="s">
        <v>276</v>
      </c>
      <c r="BA2734" s="24" t="s">
        <v>297</v>
      </c>
      <c r="BB2734" s="25" t="s">
        <v>52</v>
      </c>
    </row>
    <row r="2735" spans="1:54" x14ac:dyDescent="0.2">
      <c r="A2735" s="15" t="s">
        <v>267</v>
      </c>
      <c r="C2735" s="15" t="s">
        <v>14846</v>
      </c>
      <c r="D2735" s="50" t="s">
        <v>11584</v>
      </c>
      <c r="F2735" s="15" t="str">
        <f>VLOOKUP(C2735,QVLinien21!$A$2:$G$2812,7,FALSE)</f>
        <v>Lenzburg Bahnhof - Seon Birren - Seon Bahnhof</v>
      </c>
      <c r="G2735" s="15" t="str">
        <f>VLOOKUP(C2735,v32_x__2020_06_28[[SLNID]:[Beschreibung]],8,FALSE)</f>
        <v>Lenzburg Bahnhof - Seon Birren - Seon Bahnhof</v>
      </c>
      <c r="H2735" s="15" t="s">
        <v>14847</v>
      </c>
      <c r="I2735" s="15" t="s">
        <v>14848</v>
      </c>
      <c r="J2735" s="15" t="s">
        <v>276</v>
      </c>
      <c r="K2735" s="52" t="s">
        <v>560</v>
      </c>
      <c r="L2735" s="15" t="s">
        <v>637</v>
      </c>
      <c r="M2735" s="15" t="s">
        <v>276</v>
      </c>
      <c r="N2735" s="15" t="s">
        <v>275</v>
      </c>
      <c r="O2735" s="15" t="s">
        <v>276</v>
      </c>
      <c r="P2735" s="15" t="s">
        <v>276</v>
      </c>
      <c r="Q2735" s="15" t="s">
        <v>276</v>
      </c>
      <c r="R2735" s="15" t="s">
        <v>276</v>
      </c>
      <c r="S2735" s="15" t="s">
        <v>276</v>
      </c>
      <c r="T2735" s="15" t="s">
        <v>276</v>
      </c>
      <c r="U2735" s="15" t="s">
        <v>276</v>
      </c>
      <c r="V2735" s="15" t="s">
        <v>276</v>
      </c>
      <c r="W2735" s="23" t="s">
        <v>277</v>
      </c>
      <c r="X2735" s="23" t="s">
        <v>267</v>
      </c>
      <c r="Y2735" s="23" t="s">
        <v>14831</v>
      </c>
      <c r="Z2735" s="23" t="s">
        <v>279</v>
      </c>
      <c r="AA2735" s="23" t="s">
        <v>276</v>
      </c>
      <c r="AB2735" s="23" t="s">
        <v>560</v>
      </c>
      <c r="AC2735" s="23" t="s">
        <v>314</v>
      </c>
      <c r="AD2735" s="23" t="s">
        <v>14830</v>
      </c>
      <c r="AE2735" s="23" t="s">
        <v>1117</v>
      </c>
      <c r="AF2735" s="23" t="s">
        <v>276</v>
      </c>
      <c r="AG2735" s="24" t="s">
        <v>14832</v>
      </c>
      <c r="AH2735" s="24" t="s">
        <v>284</v>
      </c>
      <c r="AI2735" s="24" t="s">
        <v>267</v>
      </c>
      <c r="AJ2735" s="24" t="s">
        <v>285</v>
      </c>
      <c r="AK2735" s="24" t="s">
        <v>14833</v>
      </c>
      <c r="AL2735" s="24" t="s">
        <v>276</v>
      </c>
      <c r="AM2735" s="24" t="s">
        <v>14834</v>
      </c>
      <c r="AN2735" s="24" t="s">
        <v>288</v>
      </c>
      <c r="AO2735" s="24" t="s">
        <v>14835</v>
      </c>
      <c r="AP2735" s="24" t="s">
        <v>276</v>
      </c>
      <c r="AQ2735" s="24" t="s">
        <v>276</v>
      </c>
      <c r="AR2735" s="24" t="s">
        <v>14836</v>
      </c>
      <c r="AS2735" s="24" t="s">
        <v>291</v>
      </c>
      <c r="AT2735" s="24" t="s">
        <v>1486</v>
      </c>
      <c r="AU2735" s="24" t="s">
        <v>276</v>
      </c>
      <c r="AV2735" s="24" t="s">
        <v>276</v>
      </c>
      <c r="AW2735" s="24" t="s">
        <v>14837</v>
      </c>
      <c r="AX2735" s="24" t="s">
        <v>276</v>
      </c>
      <c r="AY2735" s="24" t="s">
        <v>14838</v>
      </c>
      <c r="AZ2735" s="24" t="s">
        <v>276</v>
      </c>
      <c r="BA2735" s="24" t="s">
        <v>297</v>
      </c>
      <c r="BB2735" s="25" t="s">
        <v>52</v>
      </c>
    </row>
    <row r="2736" spans="1:54" x14ac:dyDescent="0.2">
      <c r="A2736" s="15" t="s">
        <v>267</v>
      </c>
      <c r="C2736" s="15" t="s">
        <v>14849</v>
      </c>
      <c r="D2736" s="50" t="s">
        <v>7256</v>
      </c>
      <c r="F2736" s="15" t="str">
        <f>VLOOKUP(C2736,QVLinien21!$A$2:$G$2812,7,FALSE)</f>
        <v>Lenzburg - Schafisheim - Seengen - Fahrwangen - Bettwil</v>
      </c>
      <c r="G2736" s="15" t="str">
        <f>VLOOKUP(C2736,v32_x__2020_06_28[[SLNID]:[Beschreibung]],8,FALSE)</f>
        <v>Lenzburg - Schafisheim - Seengen - Fahrwangen - Bettwil</v>
      </c>
      <c r="H2736" s="15" t="s">
        <v>14850</v>
      </c>
      <c r="I2736" s="15" t="s">
        <v>14851</v>
      </c>
      <c r="J2736" s="15" t="s">
        <v>14852</v>
      </c>
      <c r="K2736" s="52" t="s">
        <v>560</v>
      </c>
      <c r="L2736" s="15" t="s">
        <v>14830</v>
      </c>
      <c r="M2736" s="15" t="s">
        <v>637</v>
      </c>
      <c r="N2736" s="15" t="s">
        <v>275</v>
      </c>
      <c r="O2736" s="15" t="s">
        <v>276</v>
      </c>
      <c r="P2736" s="15" t="s">
        <v>276</v>
      </c>
      <c r="Q2736" s="15" t="s">
        <v>276</v>
      </c>
      <c r="R2736" s="15" t="s">
        <v>276</v>
      </c>
      <c r="S2736" s="15" t="s">
        <v>276</v>
      </c>
      <c r="T2736" s="15" t="s">
        <v>276</v>
      </c>
      <c r="U2736" s="15" t="s">
        <v>276</v>
      </c>
      <c r="V2736" s="15" t="s">
        <v>276</v>
      </c>
      <c r="W2736" s="23" t="s">
        <v>277</v>
      </c>
      <c r="X2736" s="23" t="s">
        <v>267</v>
      </c>
      <c r="Y2736" s="23" t="s">
        <v>14831</v>
      </c>
      <c r="Z2736" s="23" t="s">
        <v>279</v>
      </c>
      <c r="AA2736" s="23" t="s">
        <v>276</v>
      </c>
      <c r="AB2736" s="23" t="s">
        <v>560</v>
      </c>
      <c r="AC2736" s="23" t="s">
        <v>314</v>
      </c>
      <c r="AD2736" s="23" t="s">
        <v>14830</v>
      </c>
      <c r="AE2736" s="23" t="s">
        <v>1117</v>
      </c>
      <c r="AF2736" s="23" t="s">
        <v>276</v>
      </c>
      <c r="AG2736" s="24" t="s">
        <v>14832</v>
      </c>
      <c r="AH2736" s="24" t="s">
        <v>284</v>
      </c>
      <c r="AI2736" s="24" t="s">
        <v>267</v>
      </c>
      <c r="AJ2736" s="24" t="s">
        <v>285</v>
      </c>
      <c r="AK2736" s="24" t="s">
        <v>14833</v>
      </c>
      <c r="AL2736" s="24" t="s">
        <v>276</v>
      </c>
      <c r="AM2736" s="24" t="s">
        <v>14834</v>
      </c>
      <c r="AN2736" s="24" t="s">
        <v>288</v>
      </c>
      <c r="AO2736" s="24" t="s">
        <v>14835</v>
      </c>
      <c r="AP2736" s="24" t="s">
        <v>276</v>
      </c>
      <c r="AQ2736" s="24" t="s">
        <v>276</v>
      </c>
      <c r="AR2736" s="24" t="s">
        <v>14836</v>
      </c>
      <c r="AS2736" s="24" t="s">
        <v>291</v>
      </c>
      <c r="AT2736" s="24" t="s">
        <v>1486</v>
      </c>
      <c r="AU2736" s="24" t="s">
        <v>276</v>
      </c>
      <c r="AV2736" s="24" t="s">
        <v>276</v>
      </c>
      <c r="AW2736" s="24" t="s">
        <v>14837</v>
      </c>
      <c r="AX2736" s="24" t="s">
        <v>276</v>
      </c>
      <c r="AY2736" s="24" t="s">
        <v>14838</v>
      </c>
      <c r="AZ2736" s="24" t="s">
        <v>276</v>
      </c>
      <c r="BA2736" s="24" t="s">
        <v>297</v>
      </c>
      <c r="BB2736" s="25" t="s">
        <v>52</v>
      </c>
    </row>
    <row r="2737" spans="1:54" x14ac:dyDescent="0.2">
      <c r="A2737" s="15" t="s">
        <v>267</v>
      </c>
      <c r="C2737" s="15" t="s">
        <v>14853</v>
      </c>
      <c r="D2737" s="50" t="s">
        <v>11587</v>
      </c>
      <c r="F2737" s="15" t="str">
        <f>VLOOKUP(C2737,QVLinien21!$A$2:$G$2812,7,FALSE)</f>
        <v>Lenzburg Langsamstig - Bahnhof - Lenzburg Schloss</v>
      </c>
      <c r="G2737" s="15" t="str">
        <f>VLOOKUP(C2737,v32_x__2020_06_28[[SLNID]:[Beschreibung]],8,FALSE)</f>
        <v>Lenzburg Langsamstig - Bahnhof - Lenzburg Schloss</v>
      </c>
      <c r="H2737" s="15" t="s">
        <v>14854</v>
      </c>
      <c r="I2737" s="15" t="s">
        <v>14855</v>
      </c>
      <c r="J2737" s="15" t="s">
        <v>276</v>
      </c>
      <c r="K2737" s="52" t="s">
        <v>560</v>
      </c>
      <c r="L2737" s="15" t="s">
        <v>14830</v>
      </c>
      <c r="M2737" s="15" t="s">
        <v>637</v>
      </c>
      <c r="N2737" s="15" t="s">
        <v>275</v>
      </c>
      <c r="O2737" s="15" t="s">
        <v>276</v>
      </c>
      <c r="P2737" s="15" t="s">
        <v>276</v>
      </c>
      <c r="Q2737" s="15" t="s">
        <v>276</v>
      </c>
      <c r="R2737" s="15" t="s">
        <v>276</v>
      </c>
      <c r="S2737" s="15" t="s">
        <v>276</v>
      </c>
      <c r="T2737" s="15" t="s">
        <v>276</v>
      </c>
      <c r="U2737" s="15" t="s">
        <v>276</v>
      </c>
      <c r="V2737" s="15" t="s">
        <v>276</v>
      </c>
      <c r="W2737" s="23" t="s">
        <v>277</v>
      </c>
      <c r="X2737" s="23" t="s">
        <v>267</v>
      </c>
      <c r="Y2737" s="23" t="s">
        <v>14831</v>
      </c>
      <c r="Z2737" s="23" t="s">
        <v>279</v>
      </c>
      <c r="AA2737" s="23" t="s">
        <v>276</v>
      </c>
      <c r="AB2737" s="23" t="s">
        <v>560</v>
      </c>
      <c r="AC2737" s="23" t="s">
        <v>314</v>
      </c>
      <c r="AD2737" s="23" t="s">
        <v>14830</v>
      </c>
      <c r="AE2737" s="23" t="s">
        <v>1117</v>
      </c>
      <c r="AF2737" s="23" t="s">
        <v>276</v>
      </c>
      <c r="AG2737" s="24" t="s">
        <v>14832</v>
      </c>
      <c r="AH2737" s="24" t="s">
        <v>284</v>
      </c>
      <c r="AI2737" s="24" t="s">
        <v>267</v>
      </c>
      <c r="AJ2737" s="24" t="s">
        <v>285</v>
      </c>
      <c r="AK2737" s="24" t="s">
        <v>14833</v>
      </c>
      <c r="AL2737" s="24" t="s">
        <v>276</v>
      </c>
      <c r="AM2737" s="24" t="s">
        <v>14834</v>
      </c>
      <c r="AN2737" s="24" t="s">
        <v>288</v>
      </c>
      <c r="AO2737" s="24" t="s">
        <v>14835</v>
      </c>
      <c r="AP2737" s="24" t="s">
        <v>276</v>
      </c>
      <c r="AQ2737" s="24" t="s">
        <v>276</v>
      </c>
      <c r="AR2737" s="24" t="s">
        <v>14836</v>
      </c>
      <c r="AS2737" s="24" t="s">
        <v>291</v>
      </c>
      <c r="AT2737" s="24" t="s">
        <v>1486</v>
      </c>
      <c r="AU2737" s="24" t="s">
        <v>276</v>
      </c>
      <c r="AV2737" s="24" t="s">
        <v>276</v>
      </c>
      <c r="AW2737" s="24" t="s">
        <v>14837</v>
      </c>
      <c r="AX2737" s="24" t="s">
        <v>276</v>
      </c>
      <c r="AY2737" s="24" t="s">
        <v>14838</v>
      </c>
      <c r="AZ2737" s="24" t="s">
        <v>276</v>
      </c>
      <c r="BA2737" s="24" t="s">
        <v>297</v>
      </c>
      <c r="BB2737" s="25" t="s">
        <v>52</v>
      </c>
    </row>
    <row r="2738" spans="1:54" x14ac:dyDescent="0.2">
      <c r="A2738" s="15" t="s">
        <v>267</v>
      </c>
      <c r="C2738" s="15" t="s">
        <v>14856</v>
      </c>
      <c r="D2738" s="50" t="s">
        <v>11592</v>
      </c>
      <c r="F2738" s="15" t="str">
        <f>VLOOKUP(C2738,QVLinien21!$A$2:$G$2812,7,FALSE)</f>
        <v>Lenzburg - Ammerswil - Dintikon</v>
      </c>
      <c r="G2738" s="15" t="str">
        <f>VLOOKUP(C2738,v32_x__2020_06_28[[SLNID]:[Beschreibung]],8,FALSE)</f>
        <v>Lenzburg - Ammerswil - Dintikon</v>
      </c>
      <c r="H2738" s="15" t="s">
        <v>14857</v>
      </c>
      <c r="I2738" s="15" t="s">
        <v>14858</v>
      </c>
      <c r="J2738" s="15" t="s">
        <v>276</v>
      </c>
      <c r="K2738" s="52" t="s">
        <v>560</v>
      </c>
      <c r="L2738" s="15" t="s">
        <v>14830</v>
      </c>
      <c r="M2738" s="15" t="s">
        <v>637</v>
      </c>
      <c r="N2738" s="15" t="s">
        <v>275</v>
      </c>
      <c r="O2738" s="15" t="s">
        <v>276</v>
      </c>
      <c r="P2738" s="15" t="s">
        <v>276</v>
      </c>
      <c r="Q2738" s="15" t="s">
        <v>276</v>
      </c>
      <c r="R2738" s="15" t="s">
        <v>276</v>
      </c>
      <c r="S2738" s="15" t="s">
        <v>276</v>
      </c>
      <c r="T2738" s="15" t="s">
        <v>276</v>
      </c>
      <c r="U2738" s="15" t="s">
        <v>276</v>
      </c>
      <c r="V2738" s="15" t="s">
        <v>276</v>
      </c>
      <c r="W2738" s="23" t="s">
        <v>277</v>
      </c>
      <c r="X2738" s="23" t="s">
        <v>267</v>
      </c>
      <c r="Y2738" s="23" t="s">
        <v>14831</v>
      </c>
      <c r="Z2738" s="23" t="s">
        <v>279</v>
      </c>
      <c r="AA2738" s="23" t="s">
        <v>276</v>
      </c>
      <c r="AB2738" s="23" t="s">
        <v>560</v>
      </c>
      <c r="AC2738" s="23" t="s">
        <v>314</v>
      </c>
      <c r="AD2738" s="23" t="s">
        <v>14830</v>
      </c>
      <c r="AE2738" s="23" t="s">
        <v>1117</v>
      </c>
      <c r="AF2738" s="23" t="s">
        <v>276</v>
      </c>
      <c r="AG2738" s="24" t="s">
        <v>14832</v>
      </c>
      <c r="AH2738" s="24" t="s">
        <v>284</v>
      </c>
      <c r="AI2738" s="24" t="s">
        <v>267</v>
      </c>
      <c r="AJ2738" s="24" t="s">
        <v>285</v>
      </c>
      <c r="AK2738" s="24" t="s">
        <v>14833</v>
      </c>
      <c r="AL2738" s="24" t="s">
        <v>276</v>
      </c>
      <c r="AM2738" s="24" t="s">
        <v>14834</v>
      </c>
      <c r="AN2738" s="24" t="s">
        <v>288</v>
      </c>
      <c r="AO2738" s="24" t="s">
        <v>14835</v>
      </c>
      <c r="AP2738" s="24" t="s">
        <v>276</v>
      </c>
      <c r="AQ2738" s="24" t="s">
        <v>276</v>
      </c>
      <c r="AR2738" s="24" t="s">
        <v>14836</v>
      </c>
      <c r="AS2738" s="24" t="s">
        <v>291</v>
      </c>
      <c r="AT2738" s="24" t="s">
        <v>1486</v>
      </c>
      <c r="AU2738" s="24" t="s">
        <v>276</v>
      </c>
      <c r="AV2738" s="24" t="s">
        <v>276</v>
      </c>
      <c r="AW2738" s="24" t="s">
        <v>14837</v>
      </c>
      <c r="AX2738" s="24" t="s">
        <v>276</v>
      </c>
      <c r="AY2738" s="24" t="s">
        <v>14838</v>
      </c>
      <c r="AZ2738" s="24" t="s">
        <v>276</v>
      </c>
      <c r="BA2738" s="24" t="s">
        <v>297</v>
      </c>
      <c r="BB2738" s="25" t="s">
        <v>52</v>
      </c>
    </row>
    <row r="2739" spans="1:54" x14ac:dyDescent="0.2">
      <c r="A2739" s="15" t="s">
        <v>267</v>
      </c>
      <c r="C2739" s="15" t="s">
        <v>14859</v>
      </c>
      <c r="D2739" s="50" t="s">
        <v>11610</v>
      </c>
      <c r="F2739" s="15" t="str">
        <f>VLOOKUP(C2739,QVLinien21!$A$2:$G$2812,7,FALSE)</f>
        <v>Lenzburg - Othmarsingen - Mägenwil</v>
      </c>
      <c r="G2739" s="15" t="str">
        <f>VLOOKUP(C2739,v32_x__2020_06_28[[SLNID]:[Beschreibung]],8,FALSE)</f>
        <v>Lenzburg - Othmarsingen - Mägenwil</v>
      </c>
      <c r="H2739" s="15" t="s">
        <v>14860</v>
      </c>
      <c r="I2739" s="15" t="s">
        <v>14861</v>
      </c>
      <c r="J2739" s="15" t="s">
        <v>276</v>
      </c>
      <c r="K2739" s="52" t="s">
        <v>560</v>
      </c>
      <c r="L2739" s="15" t="s">
        <v>14830</v>
      </c>
      <c r="M2739" s="15" t="s">
        <v>637</v>
      </c>
      <c r="N2739" s="15" t="s">
        <v>275</v>
      </c>
      <c r="O2739" s="15" t="s">
        <v>276</v>
      </c>
      <c r="P2739" s="15" t="s">
        <v>276</v>
      </c>
      <c r="Q2739" s="15" t="s">
        <v>276</v>
      </c>
      <c r="R2739" s="15" t="s">
        <v>276</v>
      </c>
      <c r="S2739" s="15" t="s">
        <v>276</v>
      </c>
      <c r="T2739" s="15" t="s">
        <v>276</v>
      </c>
      <c r="U2739" s="15" t="s">
        <v>276</v>
      </c>
      <c r="V2739" s="15" t="s">
        <v>276</v>
      </c>
      <c r="W2739" s="23" t="s">
        <v>277</v>
      </c>
      <c r="X2739" s="23" t="s">
        <v>267</v>
      </c>
      <c r="Y2739" s="23" t="s">
        <v>14831</v>
      </c>
      <c r="Z2739" s="23" t="s">
        <v>279</v>
      </c>
      <c r="AA2739" s="23" t="s">
        <v>276</v>
      </c>
      <c r="AB2739" s="23" t="s">
        <v>560</v>
      </c>
      <c r="AC2739" s="23" t="s">
        <v>314</v>
      </c>
      <c r="AD2739" s="23" t="s">
        <v>14830</v>
      </c>
      <c r="AE2739" s="23" t="s">
        <v>1117</v>
      </c>
      <c r="AF2739" s="23" t="s">
        <v>276</v>
      </c>
      <c r="AG2739" s="24" t="s">
        <v>14832</v>
      </c>
      <c r="AH2739" s="24" t="s">
        <v>284</v>
      </c>
      <c r="AI2739" s="24" t="s">
        <v>267</v>
      </c>
      <c r="AJ2739" s="24" t="s">
        <v>285</v>
      </c>
      <c r="AK2739" s="24" t="s">
        <v>14833</v>
      </c>
      <c r="AL2739" s="24" t="s">
        <v>276</v>
      </c>
      <c r="AM2739" s="24" t="s">
        <v>14834</v>
      </c>
      <c r="AN2739" s="24" t="s">
        <v>288</v>
      </c>
      <c r="AO2739" s="24" t="s">
        <v>14835</v>
      </c>
      <c r="AP2739" s="24" t="s">
        <v>276</v>
      </c>
      <c r="AQ2739" s="24" t="s">
        <v>276</v>
      </c>
      <c r="AR2739" s="24" t="s">
        <v>14836</v>
      </c>
      <c r="AS2739" s="24" t="s">
        <v>291</v>
      </c>
      <c r="AT2739" s="24" t="s">
        <v>1486</v>
      </c>
      <c r="AU2739" s="24" t="s">
        <v>276</v>
      </c>
      <c r="AV2739" s="24" t="s">
        <v>276</v>
      </c>
      <c r="AW2739" s="24" t="s">
        <v>14837</v>
      </c>
      <c r="AX2739" s="24" t="s">
        <v>276</v>
      </c>
      <c r="AY2739" s="24" t="s">
        <v>14838</v>
      </c>
      <c r="AZ2739" s="24" t="s">
        <v>276</v>
      </c>
      <c r="BA2739" s="24" t="s">
        <v>297</v>
      </c>
      <c r="BB2739" s="25" t="s">
        <v>52</v>
      </c>
    </row>
    <row r="2740" spans="1:54" x14ac:dyDescent="0.2">
      <c r="A2740" s="15" t="s">
        <v>267</v>
      </c>
      <c r="C2740" s="15" t="s">
        <v>14862</v>
      </c>
      <c r="D2740" s="50" t="s">
        <v>14863</v>
      </c>
      <c r="F2740" s="15" t="str">
        <f>VLOOKUP(C2740,QVLinien21!$A$2:$G$2812,7,FALSE)</f>
        <v>Lenzburg - Schafisheim - Hunzenschwil - Rupperswil</v>
      </c>
      <c r="G2740" s="15" t="str">
        <f>VLOOKUP(C2740,v32_x__2020_06_28[[SLNID]:[Beschreibung]],8,FALSE)</f>
        <v>Lenzburg - Schafisheim - Hunzenschwil - Rupperswil</v>
      </c>
      <c r="H2740" s="15" t="s">
        <v>14864</v>
      </c>
      <c r="I2740" s="15" t="s">
        <v>14865</v>
      </c>
      <c r="J2740" s="15" t="s">
        <v>276</v>
      </c>
      <c r="K2740" s="52" t="s">
        <v>560</v>
      </c>
      <c r="L2740" s="15" t="s">
        <v>14830</v>
      </c>
      <c r="M2740" s="15" t="s">
        <v>637</v>
      </c>
      <c r="N2740" s="15" t="s">
        <v>275</v>
      </c>
      <c r="O2740" s="15" t="s">
        <v>276</v>
      </c>
      <c r="P2740" s="15" t="s">
        <v>276</v>
      </c>
      <c r="Q2740" s="15" t="s">
        <v>276</v>
      </c>
      <c r="R2740" s="15" t="s">
        <v>276</v>
      </c>
      <c r="S2740" s="15" t="s">
        <v>276</v>
      </c>
      <c r="T2740" s="15" t="s">
        <v>276</v>
      </c>
      <c r="U2740" s="15" t="s">
        <v>276</v>
      </c>
      <c r="V2740" s="15" t="s">
        <v>276</v>
      </c>
      <c r="W2740" s="23" t="s">
        <v>277</v>
      </c>
      <c r="X2740" s="23" t="s">
        <v>267</v>
      </c>
      <c r="Y2740" s="23" t="s">
        <v>14831</v>
      </c>
      <c r="Z2740" s="23" t="s">
        <v>279</v>
      </c>
      <c r="AA2740" s="23" t="s">
        <v>276</v>
      </c>
      <c r="AB2740" s="23" t="s">
        <v>560</v>
      </c>
      <c r="AC2740" s="23" t="s">
        <v>314</v>
      </c>
      <c r="AD2740" s="23" t="s">
        <v>14830</v>
      </c>
      <c r="AE2740" s="23" t="s">
        <v>1117</v>
      </c>
      <c r="AF2740" s="23" t="s">
        <v>276</v>
      </c>
      <c r="AG2740" s="24" t="s">
        <v>14832</v>
      </c>
      <c r="AH2740" s="24" t="s">
        <v>284</v>
      </c>
      <c r="AI2740" s="24" t="s">
        <v>267</v>
      </c>
      <c r="AJ2740" s="24" t="s">
        <v>285</v>
      </c>
      <c r="AK2740" s="24" t="s">
        <v>14833</v>
      </c>
      <c r="AL2740" s="24" t="s">
        <v>276</v>
      </c>
      <c r="AM2740" s="24" t="s">
        <v>14834</v>
      </c>
      <c r="AN2740" s="24" t="s">
        <v>288</v>
      </c>
      <c r="AO2740" s="24" t="s">
        <v>14835</v>
      </c>
      <c r="AP2740" s="24" t="s">
        <v>276</v>
      </c>
      <c r="AQ2740" s="24" t="s">
        <v>276</v>
      </c>
      <c r="AR2740" s="24" t="s">
        <v>14836</v>
      </c>
      <c r="AS2740" s="24" t="s">
        <v>291</v>
      </c>
      <c r="AT2740" s="24" t="s">
        <v>1486</v>
      </c>
      <c r="AU2740" s="24" t="s">
        <v>276</v>
      </c>
      <c r="AV2740" s="24" t="s">
        <v>276</v>
      </c>
      <c r="AW2740" s="24" t="s">
        <v>14837</v>
      </c>
      <c r="AX2740" s="24" t="s">
        <v>276</v>
      </c>
      <c r="AY2740" s="24" t="s">
        <v>14838</v>
      </c>
      <c r="AZ2740" s="24" t="s">
        <v>276</v>
      </c>
      <c r="BA2740" s="24" t="s">
        <v>297</v>
      </c>
      <c r="BB2740" s="25" t="s">
        <v>52</v>
      </c>
    </row>
    <row r="2741" spans="1:54" x14ac:dyDescent="0.2">
      <c r="A2741" s="15" t="s">
        <v>267</v>
      </c>
      <c r="C2741" s="15" t="s">
        <v>14866</v>
      </c>
      <c r="D2741" s="50" t="s">
        <v>14867</v>
      </c>
      <c r="F2741" s="15" t="str">
        <f>VLOOKUP(C2741,QVLinien21!$A$2:$G$2812,7,FALSE)</f>
        <v>Lenzburg - Schafisheim - Seengen - Boniswil - Teufental</v>
      </c>
      <c r="G2741" s="15" t="str">
        <f>VLOOKUP(C2741,v32_x__2020_06_28[[SLNID]:[Beschreibung]],8,FALSE)</f>
        <v>Lenzburg - Schafisheim - Seengen - Boniswil - Teufental</v>
      </c>
      <c r="H2741" s="15" t="s">
        <v>14868</v>
      </c>
      <c r="I2741" s="15" t="s">
        <v>14869</v>
      </c>
      <c r="J2741" s="15" t="s">
        <v>276</v>
      </c>
      <c r="K2741" s="52" t="s">
        <v>560</v>
      </c>
      <c r="L2741" s="15" t="s">
        <v>14830</v>
      </c>
      <c r="M2741" s="15" t="s">
        <v>637</v>
      </c>
      <c r="N2741" s="15" t="s">
        <v>275</v>
      </c>
      <c r="O2741" s="15" t="s">
        <v>276</v>
      </c>
      <c r="P2741" s="15" t="s">
        <v>276</v>
      </c>
      <c r="Q2741" s="15" t="s">
        <v>276</v>
      </c>
      <c r="R2741" s="15" t="s">
        <v>276</v>
      </c>
      <c r="S2741" s="15" t="s">
        <v>276</v>
      </c>
      <c r="T2741" s="15" t="s">
        <v>276</v>
      </c>
      <c r="U2741" s="15" t="s">
        <v>276</v>
      </c>
      <c r="V2741" s="15" t="s">
        <v>276</v>
      </c>
      <c r="W2741" s="23" t="s">
        <v>277</v>
      </c>
      <c r="X2741" s="23" t="s">
        <v>267</v>
      </c>
      <c r="Y2741" s="23" t="s">
        <v>14831</v>
      </c>
      <c r="Z2741" s="23" t="s">
        <v>279</v>
      </c>
      <c r="AA2741" s="23" t="s">
        <v>276</v>
      </c>
      <c r="AB2741" s="23" t="s">
        <v>560</v>
      </c>
      <c r="AC2741" s="23" t="s">
        <v>314</v>
      </c>
      <c r="AD2741" s="23" t="s">
        <v>14830</v>
      </c>
      <c r="AE2741" s="23" t="s">
        <v>1117</v>
      </c>
      <c r="AF2741" s="23" t="s">
        <v>276</v>
      </c>
      <c r="AG2741" s="24" t="s">
        <v>14832</v>
      </c>
      <c r="AH2741" s="24" t="s">
        <v>284</v>
      </c>
      <c r="AI2741" s="24" t="s">
        <v>267</v>
      </c>
      <c r="AJ2741" s="24" t="s">
        <v>285</v>
      </c>
      <c r="AK2741" s="24" t="s">
        <v>14833</v>
      </c>
      <c r="AL2741" s="24" t="s">
        <v>276</v>
      </c>
      <c r="AM2741" s="24" t="s">
        <v>14834</v>
      </c>
      <c r="AN2741" s="24" t="s">
        <v>288</v>
      </c>
      <c r="AO2741" s="24" t="s">
        <v>14835</v>
      </c>
      <c r="AP2741" s="24" t="s">
        <v>276</v>
      </c>
      <c r="AQ2741" s="24" t="s">
        <v>276</v>
      </c>
      <c r="AR2741" s="24" t="s">
        <v>14836</v>
      </c>
      <c r="AS2741" s="24" t="s">
        <v>291</v>
      </c>
      <c r="AT2741" s="24" t="s">
        <v>1486</v>
      </c>
      <c r="AU2741" s="24" t="s">
        <v>276</v>
      </c>
      <c r="AV2741" s="24" t="s">
        <v>276</v>
      </c>
      <c r="AW2741" s="24" t="s">
        <v>14837</v>
      </c>
      <c r="AX2741" s="24" t="s">
        <v>276</v>
      </c>
      <c r="AY2741" s="24" t="s">
        <v>14838</v>
      </c>
      <c r="AZ2741" s="24" t="s">
        <v>276</v>
      </c>
      <c r="BA2741" s="24" t="s">
        <v>297</v>
      </c>
      <c r="BB2741" s="25" t="s">
        <v>52</v>
      </c>
    </row>
    <row r="2742" spans="1:54" x14ac:dyDescent="0.2">
      <c r="A2742" s="15" t="s">
        <v>267</v>
      </c>
      <c r="C2742" s="15" t="s">
        <v>14870</v>
      </c>
      <c r="D2742" s="50" t="s">
        <v>14871</v>
      </c>
      <c r="F2742" s="15" t="str">
        <f>VLOOKUP(C2742,QVLinien21!$A$2:$G$2812,7,FALSE)</f>
        <v>Lenzburg - Staufen - Schafisheim - Hunzenschwil</v>
      </c>
      <c r="G2742" s="15" t="str">
        <f>VLOOKUP(C2742,v32_x__2020_06_28[[SLNID]:[Beschreibung]],8,FALSE)</f>
        <v>Lenzburg - Staufen - Schafisheim - Hunzenschwil</v>
      </c>
      <c r="H2742" s="15" t="s">
        <v>14872</v>
      </c>
      <c r="I2742" s="15" t="s">
        <v>14873</v>
      </c>
      <c r="J2742" s="15" t="s">
        <v>276</v>
      </c>
      <c r="K2742" s="52" t="s">
        <v>560</v>
      </c>
      <c r="L2742" s="15" t="s">
        <v>1026</v>
      </c>
      <c r="M2742" s="15" t="s">
        <v>276</v>
      </c>
      <c r="N2742" s="15" t="s">
        <v>275</v>
      </c>
      <c r="O2742" s="15" t="s">
        <v>276</v>
      </c>
      <c r="P2742" s="15" t="s">
        <v>276</v>
      </c>
      <c r="Q2742" s="15" t="s">
        <v>276</v>
      </c>
      <c r="R2742" s="15" t="s">
        <v>276</v>
      </c>
      <c r="S2742" s="15" t="s">
        <v>276</v>
      </c>
      <c r="T2742" s="15" t="s">
        <v>276</v>
      </c>
      <c r="U2742" s="15" t="s">
        <v>276</v>
      </c>
      <c r="V2742" s="15" t="s">
        <v>276</v>
      </c>
      <c r="W2742" s="23" t="s">
        <v>277</v>
      </c>
      <c r="X2742" s="23" t="s">
        <v>267</v>
      </c>
      <c r="Y2742" s="23" t="s">
        <v>14831</v>
      </c>
      <c r="Z2742" s="23" t="s">
        <v>279</v>
      </c>
      <c r="AA2742" s="23" t="s">
        <v>276</v>
      </c>
      <c r="AB2742" s="23" t="s">
        <v>560</v>
      </c>
      <c r="AC2742" s="23" t="s">
        <v>314</v>
      </c>
      <c r="AD2742" s="23" t="s">
        <v>14830</v>
      </c>
      <c r="AE2742" s="23" t="s">
        <v>1117</v>
      </c>
      <c r="AF2742" s="23" t="s">
        <v>276</v>
      </c>
      <c r="AG2742" s="24" t="s">
        <v>14832</v>
      </c>
      <c r="AH2742" s="24" t="s">
        <v>284</v>
      </c>
      <c r="AI2742" s="24" t="s">
        <v>267</v>
      </c>
      <c r="AJ2742" s="24" t="s">
        <v>285</v>
      </c>
      <c r="AK2742" s="24" t="s">
        <v>14833</v>
      </c>
      <c r="AL2742" s="24" t="s">
        <v>276</v>
      </c>
      <c r="AM2742" s="24" t="s">
        <v>14834</v>
      </c>
      <c r="AN2742" s="24" t="s">
        <v>288</v>
      </c>
      <c r="AO2742" s="24" t="s">
        <v>14835</v>
      </c>
      <c r="AP2742" s="24" t="s">
        <v>276</v>
      </c>
      <c r="AQ2742" s="24" t="s">
        <v>276</v>
      </c>
      <c r="AR2742" s="24" t="s">
        <v>14836</v>
      </c>
      <c r="AS2742" s="24" t="s">
        <v>291</v>
      </c>
      <c r="AT2742" s="24" t="s">
        <v>1486</v>
      </c>
      <c r="AU2742" s="24" t="s">
        <v>276</v>
      </c>
      <c r="AV2742" s="24" t="s">
        <v>276</v>
      </c>
      <c r="AW2742" s="24" t="s">
        <v>14837</v>
      </c>
      <c r="AX2742" s="24" t="s">
        <v>276</v>
      </c>
      <c r="AY2742" s="24" t="s">
        <v>14838</v>
      </c>
      <c r="AZ2742" s="24" t="s">
        <v>276</v>
      </c>
      <c r="BA2742" s="24" t="s">
        <v>297</v>
      </c>
      <c r="BB2742" s="25" t="s">
        <v>52</v>
      </c>
    </row>
    <row r="2743" spans="1:54" x14ac:dyDescent="0.2">
      <c r="A2743" s="15" t="s">
        <v>267</v>
      </c>
      <c r="C2743" s="15" t="s">
        <v>14874</v>
      </c>
      <c r="D2743" s="50" t="s">
        <v>14875</v>
      </c>
      <c r="F2743" s="15" t="e">
        <f>VLOOKUP(C2743,QVLinien21!$A$2:$G$2812,7,FALSE)</f>
        <v>#N/A</v>
      </c>
      <c r="G2743" s="15" t="e">
        <f>VLOOKUP(C2743,v32_x__2020_06_28[[SLNID]:[Beschreibung]],8,FALSE)</f>
        <v>#N/A</v>
      </c>
      <c r="H2743" s="15" t="s">
        <v>14876</v>
      </c>
      <c r="I2743" s="15" t="s">
        <v>14877</v>
      </c>
      <c r="J2743" s="15" t="s">
        <v>276</v>
      </c>
      <c r="K2743" s="52" t="s">
        <v>560</v>
      </c>
      <c r="L2743" s="15" t="s">
        <v>14878</v>
      </c>
      <c r="M2743" s="15" t="s">
        <v>276</v>
      </c>
      <c r="N2743" s="15" t="s">
        <v>275</v>
      </c>
      <c r="O2743" s="15" t="s">
        <v>276</v>
      </c>
      <c r="P2743" s="15" t="s">
        <v>276</v>
      </c>
      <c r="Q2743" s="15" t="s">
        <v>276</v>
      </c>
      <c r="R2743" s="15" t="s">
        <v>276</v>
      </c>
      <c r="S2743" s="15" t="s">
        <v>276</v>
      </c>
      <c r="T2743" s="15" t="s">
        <v>276</v>
      </c>
      <c r="U2743" s="15" t="s">
        <v>276</v>
      </c>
      <c r="V2743" s="15" t="s">
        <v>276</v>
      </c>
      <c r="W2743" s="23" t="s">
        <v>277</v>
      </c>
      <c r="X2743" s="23" t="s">
        <v>267</v>
      </c>
      <c r="Y2743" s="23" t="s">
        <v>14831</v>
      </c>
      <c r="Z2743" s="23" t="s">
        <v>279</v>
      </c>
      <c r="AA2743" s="23" t="s">
        <v>276</v>
      </c>
      <c r="AB2743" s="23" t="s">
        <v>560</v>
      </c>
      <c r="AC2743" s="23" t="s">
        <v>314</v>
      </c>
      <c r="AD2743" s="23" t="s">
        <v>14830</v>
      </c>
      <c r="AE2743" s="23" t="s">
        <v>1117</v>
      </c>
      <c r="AF2743" s="23" t="s">
        <v>276</v>
      </c>
      <c r="AG2743" s="24" t="s">
        <v>14832</v>
      </c>
      <c r="AH2743" s="24" t="s">
        <v>284</v>
      </c>
      <c r="AI2743" s="24" t="s">
        <v>267</v>
      </c>
      <c r="AJ2743" s="24" t="s">
        <v>285</v>
      </c>
      <c r="AK2743" s="24" t="s">
        <v>14833</v>
      </c>
      <c r="AL2743" s="24" t="s">
        <v>276</v>
      </c>
      <c r="AM2743" s="24" t="s">
        <v>14834</v>
      </c>
      <c r="AN2743" s="24" t="s">
        <v>288</v>
      </c>
      <c r="AO2743" s="24" t="s">
        <v>14835</v>
      </c>
      <c r="AP2743" s="24" t="s">
        <v>276</v>
      </c>
      <c r="AQ2743" s="24" t="s">
        <v>276</v>
      </c>
      <c r="AR2743" s="24" t="s">
        <v>14836</v>
      </c>
      <c r="AS2743" s="24" t="s">
        <v>291</v>
      </c>
      <c r="AT2743" s="24" t="s">
        <v>1486</v>
      </c>
      <c r="AU2743" s="24" t="s">
        <v>276</v>
      </c>
      <c r="AV2743" s="24" t="s">
        <v>276</v>
      </c>
      <c r="AW2743" s="24" t="s">
        <v>14837</v>
      </c>
      <c r="AX2743" s="24" t="s">
        <v>276</v>
      </c>
      <c r="AY2743" s="24" t="s">
        <v>14838</v>
      </c>
      <c r="AZ2743" s="24" t="s">
        <v>276</v>
      </c>
      <c r="BA2743" s="24" t="s">
        <v>297</v>
      </c>
      <c r="BB2743" s="25" t="s">
        <v>52</v>
      </c>
    </row>
    <row r="2744" spans="1:54" x14ac:dyDescent="0.2">
      <c r="A2744" s="15" t="s">
        <v>267</v>
      </c>
      <c r="C2744" s="15" t="s">
        <v>14879</v>
      </c>
      <c r="D2744" s="50" t="s">
        <v>14880</v>
      </c>
      <c r="E2744" s="38" t="s">
        <v>14881</v>
      </c>
      <c r="F2744" s="15" t="str">
        <f>VLOOKUP(C2744,QVLinien21!$A$2:$G$2812,7,FALSE)</f>
        <v>Beinwil am See - Beromünster  (Linie 398)</v>
      </c>
      <c r="G2744" s="15" t="str">
        <f>VLOOKUP(C2744,v32_x__2020_06_28[[SLNID]:[Beschreibung]],8,FALSE)</f>
        <v>Beinwil am See - Beromünster (Linie 398) {SK}</v>
      </c>
      <c r="H2744" s="15" t="s">
        <v>14880</v>
      </c>
      <c r="I2744" s="15" t="s">
        <v>14882</v>
      </c>
      <c r="J2744" s="15" t="s">
        <v>14883</v>
      </c>
      <c r="K2744" s="52" t="s">
        <v>1333</v>
      </c>
      <c r="L2744" s="15" t="s">
        <v>276</v>
      </c>
      <c r="M2744" s="15" t="s">
        <v>312</v>
      </c>
      <c r="N2744" s="15" t="s">
        <v>275</v>
      </c>
      <c r="O2744" s="15" t="s">
        <v>276</v>
      </c>
      <c r="P2744" s="15" t="s">
        <v>276</v>
      </c>
      <c r="Q2744" s="15" t="s">
        <v>276</v>
      </c>
      <c r="R2744" s="15" t="s">
        <v>276</v>
      </c>
      <c r="S2744" s="15" t="s">
        <v>276</v>
      </c>
      <c r="T2744" s="15" t="s">
        <v>276</v>
      </c>
      <c r="U2744" s="15" t="s">
        <v>276</v>
      </c>
      <c r="V2744" s="15" t="s">
        <v>276</v>
      </c>
      <c r="W2744" s="23" t="s">
        <v>277</v>
      </c>
      <c r="X2744" s="23" t="s">
        <v>267</v>
      </c>
      <c r="Y2744" s="23" t="s">
        <v>11229</v>
      </c>
      <c r="Z2744" s="23" t="s">
        <v>279</v>
      </c>
      <c r="AA2744" s="23" t="s">
        <v>276</v>
      </c>
      <c r="AB2744" s="23" t="s">
        <v>311</v>
      </c>
      <c r="AC2744" s="23" t="s">
        <v>11230</v>
      </c>
      <c r="AD2744" s="23" t="s">
        <v>789</v>
      </c>
      <c r="AE2744" s="23" t="s">
        <v>1117</v>
      </c>
      <c r="AF2744" s="23" t="s">
        <v>11231</v>
      </c>
      <c r="AG2744" s="24" t="s">
        <v>1887</v>
      </c>
      <c r="AH2744" s="24" t="s">
        <v>284</v>
      </c>
      <c r="AI2744" s="24" t="s">
        <v>267</v>
      </c>
      <c r="AJ2744" s="24" t="s">
        <v>285</v>
      </c>
      <c r="AK2744" s="24" t="s">
        <v>1888</v>
      </c>
      <c r="AL2744" s="24" t="s">
        <v>276</v>
      </c>
      <c r="AM2744" s="24" t="s">
        <v>1889</v>
      </c>
      <c r="AN2744" s="24" t="s">
        <v>288</v>
      </c>
      <c r="AO2744" s="24" t="s">
        <v>1890</v>
      </c>
      <c r="AP2744" s="24" t="s">
        <v>276</v>
      </c>
      <c r="AQ2744" s="24" t="s">
        <v>677</v>
      </c>
      <c r="AR2744" s="24" t="s">
        <v>1891</v>
      </c>
      <c r="AS2744" s="24" t="s">
        <v>291</v>
      </c>
      <c r="AT2744" s="24" t="s">
        <v>323</v>
      </c>
      <c r="AU2744" s="24" t="s">
        <v>1892</v>
      </c>
      <c r="AV2744" s="24" t="s">
        <v>1893</v>
      </c>
      <c r="AW2744" s="24" t="s">
        <v>1894</v>
      </c>
      <c r="AX2744" s="24" t="s">
        <v>276</v>
      </c>
      <c r="AY2744" s="24" t="s">
        <v>1895</v>
      </c>
      <c r="AZ2744" s="24" t="s">
        <v>276</v>
      </c>
      <c r="BA2744" s="24" t="s">
        <v>327</v>
      </c>
      <c r="BB2744" s="25" t="s">
        <v>52</v>
      </c>
    </row>
    <row r="2745" spans="1:54" x14ac:dyDescent="0.2">
      <c r="A2745" s="15" t="s">
        <v>267</v>
      </c>
      <c r="C2745" s="15" t="s">
        <v>14884</v>
      </c>
      <c r="D2745" s="50" t="s">
        <v>14885</v>
      </c>
      <c r="E2745" s="38" t="s">
        <v>14881</v>
      </c>
      <c r="F2745" s="15" t="str">
        <f>VLOOKUP(C2745,QVLinien21!$A$2:$G$2812,7,FALSE)</f>
        <v>Beinwil am See - Rickenbach LU - Sursee  (Linie 399)</v>
      </c>
      <c r="G2745" s="15" t="str">
        <f>VLOOKUP(C2745,v32_x__2020_06_28[[SLNID]:[Beschreibung]],8,FALSE)</f>
        <v>Beinwil am See - Rickenbach LU - Sursee (Linie 399) {SK}</v>
      </c>
      <c r="H2745" s="15" t="s">
        <v>14885</v>
      </c>
      <c r="I2745" s="15" t="s">
        <v>14886</v>
      </c>
      <c r="J2745" s="15" t="s">
        <v>14883</v>
      </c>
      <c r="K2745" s="52" t="s">
        <v>1333</v>
      </c>
      <c r="L2745" s="15" t="s">
        <v>276</v>
      </c>
      <c r="M2745" s="15" t="s">
        <v>312</v>
      </c>
      <c r="N2745" s="15" t="s">
        <v>275</v>
      </c>
      <c r="O2745" s="15" t="s">
        <v>276</v>
      </c>
      <c r="P2745" s="15" t="s">
        <v>276</v>
      </c>
      <c r="Q2745" s="15" t="s">
        <v>276</v>
      </c>
      <c r="R2745" s="15" t="s">
        <v>276</v>
      </c>
      <c r="S2745" s="15" t="s">
        <v>276</v>
      </c>
      <c r="T2745" s="15" t="s">
        <v>276</v>
      </c>
      <c r="U2745" s="15" t="s">
        <v>276</v>
      </c>
      <c r="V2745" s="15" t="s">
        <v>276</v>
      </c>
      <c r="W2745" s="23" t="s">
        <v>277</v>
      </c>
      <c r="X2745" s="23" t="s">
        <v>267</v>
      </c>
      <c r="Y2745" s="23" t="s">
        <v>11229</v>
      </c>
      <c r="Z2745" s="23" t="s">
        <v>279</v>
      </c>
      <c r="AA2745" s="23" t="s">
        <v>276</v>
      </c>
      <c r="AB2745" s="23" t="s">
        <v>311</v>
      </c>
      <c r="AC2745" s="23" t="s">
        <v>11230</v>
      </c>
      <c r="AD2745" s="23" t="s">
        <v>789</v>
      </c>
      <c r="AE2745" s="23" t="s">
        <v>1117</v>
      </c>
      <c r="AF2745" s="23" t="s">
        <v>11231</v>
      </c>
      <c r="AG2745" s="24" t="s">
        <v>1887</v>
      </c>
      <c r="AH2745" s="24" t="s">
        <v>284</v>
      </c>
      <c r="AI2745" s="24" t="s">
        <v>267</v>
      </c>
      <c r="AJ2745" s="24" t="s">
        <v>285</v>
      </c>
      <c r="AK2745" s="24" t="s">
        <v>1888</v>
      </c>
      <c r="AL2745" s="24" t="s">
        <v>276</v>
      </c>
      <c r="AM2745" s="24" t="s">
        <v>1889</v>
      </c>
      <c r="AN2745" s="24" t="s">
        <v>288</v>
      </c>
      <c r="AO2745" s="24" t="s">
        <v>1890</v>
      </c>
      <c r="AP2745" s="24" t="s">
        <v>276</v>
      </c>
      <c r="AQ2745" s="24" t="s">
        <v>677</v>
      </c>
      <c r="AR2745" s="24" t="s">
        <v>1891</v>
      </c>
      <c r="AS2745" s="24" t="s">
        <v>291</v>
      </c>
      <c r="AT2745" s="24" t="s">
        <v>323</v>
      </c>
      <c r="AU2745" s="24" t="s">
        <v>1892</v>
      </c>
      <c r="AV2745" s="24" t="s">
        <v>1893</v>
      </c>
      <c r="AW2745" s="24" t="s">
        <v>1894</v>
      </c>
      <c r="AX2745" s="24" t="s">
        <v>276</v>
      </c>
      <c r="AY2745" s="24" t="s">
        <v>1895</v>
      </c>
      <c r="AZ2745" s="24" t="s">
        <v>276</v>
      </c>
      <c r="BA2745" s="24" t="s">
        <v>327</v>
      </c>
      <c r="BB2745" s="25" t="s">
        <v>52</v>
      </c>
    </row>
    <row r="2746" spans="1:54" x14ac:dyDescent="0.2">
      <c r="A2746" s="15" t="s">
        <v>267</v>
      </c>
      <c r="C2746" s="15" t="s">
        <v>14887</v>
      </c>
      <c r="D2746" s="50" t="s">
        <v>11631</v>
      </c>
      <c r="F2746" s="15" t="str">
        <f>VLOOKUP(C2746,QVLinien21!$A$2:$G$2812,7,FALSE)</f>
        <v>Linie 1 Bahnhof - Halde - Hochwacht - Bahnhof AUCO.Z</v>
      </c>
      <c r="G2746" s="15" t="str">
        <f>VLOOKUP(C2746,v32_x__2020_06_28[[SLNID]:[Beschreibung]],8,FALSE)</f>
        <v>Wohlen AG Bahnhof - Halde - Hochwacht</v>
      </c>
      <c r="H2746" s="15" t="s">
        <v>14888</v>
      </c>
      <c r="I2746" s="15" t="s">
        <v>14889</v>
      </c>
      <c r="J2746" s="15" t="s">
        <v>14890</v>
      </c>
      <c r="K2746" s="52" t="s">
        <v>1225</v>
      </c>
      <c r="L2746" s="15" t="s">
        <v>1099</v>
      </c>
      <c r="M2746" s="15" t="s">
        <v>314</v>
      </c>
      <c r="N2746" s="15" t="s">
        <v>275</v>
      </c>
      <c r="O2746" s="15" t="s">
        <v>276</v>
      </c>
      <c r="P2746" s="15" t="s">
        <v>276</v>
      </c>
      <c r="Q2746" s="15" t="s">
        <v>276</v>
      </c>
      <c r="R2746" s="15" t="s">
        <v>276</v>
      </c>
      <c r="S2746" s="15" t="s">
        <v>276</v>
      </c>
      <c r="T2746" s="15" t="s">
        <v>276</v>
      </c>
      <c r="U2746" s="15" t="s">
        <v>276</v>
      </c>
      <c r="V2746" s="15" t="s">
        <v>276</v>
      </c>
      <c r="W2746" s="23" t="s">
        <v>277</v>
      </c>
      <c r="X2746" s="23" t="s">
        <v>267</v>
      </c>
      <c r="Y2746" s="23" t="s">
        <v>14052</v>
      </c>
      <c r="Z2746" s="23" t="s">
        <v>279</v>
      </c>
      <c r="AA2746" s="23" t="s">
        <v>276</v>
      </c>
      <c r="AB2746" s="23" t="s">
        <v>1333</v>
      </c>
      <c r="AC2746" s="23" t="s">
        <v>314</v>
      </c>
      <c r="AD2746" s="23" t="s">
        <v>12155</v>
      </c>
      <c r="AE2746" s="23" t="s">
        <v>1117</v>
      </c>
      <c r="AF2746" s="23" t="s">
        <v>14053</v>
      </c>
      <c r="AG2746" s="24" t="s">
        <v>1887</v>
      </c>
      <c r="AH2746" s="24" t="s">
        <v>284</v>
      </c>
      <c r="AI2746" s="24" t="s">
        <v>267</v>
      </c>
      <c r="AJ2746" s="24" t="s">
        <v>285</v>
      </c>
      <c r="AK2746" s="24" t="s">
        <v>1888</v>
      </c>
      <c r="AL2746" s="24" t="s">
        <v>276</v>
      </c>
      <c r="AM2746" s="24" t="s">
        <v>1889</v>
      </c>
      <c r="AN2746" s="24" t="s">
        <v>288</v>
      </c>
      <c r="AO2746" s="24" t="s">
        <v>1890</v>
      </c>
      <c r="AP2746" s="24" t="s">
        <v>276</v>
      </c>
      <c r="AQ2746" s="24" t="s">
        <v>677</v>
      </c>
      <c r="AR2746" s="24" t="s">
        <v>1891</v>
      </c>
      <c r="AS2746" s="24" t="s">
        <v>291</v>
      </c>
      <c r="AT2746" s="24" t="s">
        <v>323</v>
      </c>
      <c r="AU2746" s="24" t="s">
        <v>1892</v>
      </c>
      <c r="AV2746" s="24" t="s">
        <v>1893</v>
      </c>
      <c r="AW2746" s="24" t="s">
        <v>1894</v>
      </c>
      <c r="AX2746" s="24" t="s">
        <v>276</v>
      </c>
      <c r="AY2746" s="24" t="s">
        <v>1895</v>
      </c>
      <c r="AZ2746" s="24" t="s">
        <v>276</v>
      </c>
      <c r="BA2746" s="24" t="s">
        <v>327</v>
      </c>
      <c r="BB2746" s="25" t="s">
        <v>52</v>
      </c>
    </row>
    <row r="2747" spans="1:54" x14ac:dyDescent="0.2">
      <c r="A2747" s="15" t="s">
        <v>267</v>
      </c>
      <c r="C2747" s="15" t="s">
        <v>14891</v>
      </c>
      <c r="D2747" s="50" t="s">
        <v>11635</v>
      </c>
      <c r="F2747" s="15" t="str">
        <f>VLOOKUP(C2747,QVLinien21!$A$2:$G$2812,7,FALSE)</f>
        <v>Linie 3 Bahnhof - Industrie West AUCO.Z</v>
      </c>
      <c r="G2747" s="15" t="str">
        <f>VLOOKUP(C2747,v32_x__2020_06_28[[SLNID]:[Beschreibung]],8,FALSE)</f>
        <v>Wohlen AG Bahnhof - Industrie West</v>
      </c>
      <c r="H2747" s="15" t="s">
        <v>14892</v>
      </c>
      <c r="I2747" s="15" t="s">
        <v>14893</v>
      </c>
      <c r="J2747" s="15" t="s">
        <v>14890</v>
      </c>
      <c r="K2747" s="52" t="s">
        <v>1225</v>
      </c>
      <c r="L2747" s="15" t="s">
        <v>1099</v>
      </c>
      <c r="M2747" s="15" t="s">
        <v>314</v>
      </c>
      <c r="N2747" s="15" t="s">
        <v>275</v>
      </c>
      <c r="O2747" s="15" t="s">
        <v>276</v>
      </c>
      <c r="P2747" s="15" t="s">
        <v>276</v>
      </c>
      <c r="Q2747" s="15" t="s">
        <v>276</v>
      </c>
      <c r="R2747" s="15" t="s">
        <v>276</v>
      </c>
      <c r="S2747" s="15" t="s">
        <v>276</v>
      </c>
      <c r="T2747" s="15" t="s">
        <v>276</v>
      </c>
      <c r="U2747" s="15" t="s">
        <v>276</v>
      </c>
      <c r="V2747" s="15" t="s">
        <v>276</v>
      </c>
      <c r="W2747" s="23" t="s">
        <v>277</v>
      </c>
      <c r="X2747" s="23" t="s">
        <v>267</v>
      </c>
      <c r="Y2747" s="23" t="s">
        <v>14052</v>
      </c>
      <c r="Z2747" s="23" t="s">
        <v>279</v>
      </c>
      <c r="AA2747" s="23" t="s">
        <v>276</v>
      </c>
      <c r="AB2747" s="23" t="s">
        <v>1333</v>
      </c>
      <c r="AC2747" s="23" t="s">
        <v>314</v>
      </c>
      <c r="AD2747" s="23" t="s">
        <v>12155</v>
      </c>
      <c r="AE2747" s="23" t="s">
        <v>1117</v>
      </c>
      <c r="AF2747" s="23" t="s">
        <v>14053</v>
      </c>
      <c r="AG2747" s="24" t="s">
        <v>1887</v>
      </c>
      <c r="AH2747" s="24" t="s">
        <v>284</v>
      </c>
      <c r="AI2747" s="24" t="s">
        <v>267</v>
      </c>
      <c r="AJ2747" s="24" t="s">
        <v>285</v>
      </c>
      <c r="AK2747" s="24" t="s">
        <v>1888</v>
      </c>
      <c r="AL2747" s="24" t="s">
        <v>276</v>
      </c>
      <c r="AM2747" s="24" t="s">
        <v>1889</v>
      </c>
      <c r="AN2747" s="24" t="s">
        <v>288</v>
      </c>
      <c r="AO2747" s="24" t="s">
        <v>1890</v>
      </c>
      <c r="AP2747" s="24" t="s">
        <v>276</v>
      </c>
      <c r="AQ2747" s="24" t="s">
        <v>677</v>
      </c>
      <c r="AR2747" s="24" t="s">
        <v>1891</v>
      </c>
      <c r="AS2747" s="24" t="s">
        <v>291</v>
      </c>
      <c r="AT2747" s="24" t="s">
        <v>323</v>
      </c>
      <c r="AU2747" s="24" t="s">
        <v>1892</v>
      </c>
      <c r="AV2747" s="24" t="s">
        <v>1893</v>
      </c>
      <c r="AW2747" s="24" t="s">
        <v>1894</v>
      </c>
      <c r="AX2747" s="24" t="s">
        <v>276</v>
      </c>
      <c r="AY2747" s="24" t="s">
        <v>1895</v>
      </c>
      <c r="AZ2747" s="24" t="s">
        <v>276</v>
      </c>
      <c r="BA2747" s="24" t="s">
        <v>327</v>
      </c>
      <c r="BB2747" s="25" t="s">
        <v>52</v>
      </c>
    </row>
    <row r="2748" spans="1:54" x14ac:dyDescent="0.2">
      <c r="A2748" s="15" t="s">
        <v>267</v>
      </c>
      <c r="C2748" s="15" t="s">
        <v>14894</v>
      </c>
      <c r="D2748" s="50" t="s">
        <v>11637</v>
      </c>
      <c r="F2748" s="15" t="str">
        <f>VLOOKUP(C2748,QVLinien21!$A$2:$G$2812,7,FALSE)</f>
        <v>Linie 4 Bahnhof - Bünzmatt - Rigacker - Anglikon Brändliacker AUCO.Z</v>
      </c>
      <c r="G2748" s="15" t="str">
        <f>VLOOKUP(C2748,v32_x__2020_06_28[[SLNID]:[Beschreibung]],8,FALSE)</f>
        <v>Wohlen AG Bahnhof - Anglikon</v>
      </c>
      <c r="H2748" s="15" t="s">
        <v>14895</v>
      </c>
      <c r="I2748" s="15" t="s">
        <v>14896</v>
      </c>
      <c r="J2748" s="15" t="s">
        <v>14890</v>
      </c>
      <c r="K2748" s="52" t="s">
        <v>1225</v>
      </c>
      <c r="L2748" s="15" t="s">
        <v>1099</v>
      </c>
      <c r="M2748" s="15" t="s">
        <v>314</v>
      </c>
      <c r="N2748" s="15" t="s">
        <v>275</v>
      </c>
      <c r="O2748" s="15" t="s">
        <v>276</v>
      </c>
      <c r="P2748" s="15" t="s">
        <v>276</v>
      </c>
      <c r="Q2748" s="15" t="s">
        <v>276</v>
      </c>
      <c r="R2748" s="15" t="s">
        <v>276</v>
      </c>
      <c r="S2748" s="15" t="s">
        <v>276</v>
      </c>
      <c r="T2748" s="15" t="s">
        <v>276</v>
      </c>
      <c r="U2748" s="15" t="s">
        <v>276</v>
      </c>
      <c r="V2748" s="15" t="s">
        <v>276</v>
      </c>
      <c r="W2748" s="23" t="s">
        <v>277</v>
      </c>
      <c r="X2748" s="23" t="s">
        <v>267</v>
      </c>
      <c r="Y2748" s="23" t="s">
        <v>14052</v>
      </c>
      <c r="Z2748" s="23" t="s">
        <v>279</v>
      </c>
      <c r="AA2748" s="23" t="s">
        <v>276</v>
      </c>
      <c r="AB2748" s="23" t="s">
        <v>1333</v>
      </c>
      <c r="AC2748" s="23" t="s">
        <v>314</v>
      </c>
      <c r="AD2748" s="23" t="s">
        <v>12155</v>
      </c>
      <c r="AE2748" s="23" t="s">
        <v>1117</v>
      </c>
      <c r="AF2748" s="23" t="s">
        <v>14053</v>
      </c>
      <c r="AG2748" s="24" t="s">
        <v>1887</v>
      </c>
      <c r="AH2748" s="24" t="s">
        <v>284</v>
      </c>
      <c r="AI2748" s="24" t="s">
        <v>267</v>
      </c>
      <c r="AJ2748" s="24" t="s">
        <v>285</v>
      </c>
      <c r="AK2748" s="24" t="s">
        <v>1888</v>
      </c>
      <c r="AL2748" s="24" t="s">
        <v>276</v>
      </c>
      <c r="AM2748" s="24" t="s">
        <v>1889</v>
      </c>
      <c r="AN2748" s="24" t="s">
        <v>288</v>
      </c>
      <c r="AO2748" s="24" t="s">
        <v>1890</v>
      </c>
      <c r="AP2748" s="24" t="s">
        <v>276</v>
      </c>
      <c r="AQ2748" s="24" t="s">
        <v>677</v>
      </c>
      <c r="AR2748" s="24" t="s">
        <v>1891</v>
      </c>
      <c r="AS2748" s="24" t="s">
        <v>291</v>
      </c>
      <c r="AT2748" s="24" t="s">
        <v>323</v>
      </c>
      <c r="AU2748" s="24" t="s">
        <v>1892</v>
      </c>
      <c r="AV2748" s="24" t="s">
        <v>1893</v>
      </c>
      <c r="AW2748" s="24" t="s">
        <v>1894</v>
      </c>
      <c r="AX2748" s="24" t="s">
        <v>276</v>
      </c>
      <c r="AY2748" s="24" t="s">
        <v>1895</v>
      </c>
      <c r="AZ2748" s="24" t="s">
        <v>276</v>
      </c>
      <c r="BA2748" s="24" t="s">
        <v>327</v>
      </c>
      <c r="BB2748" s="25" t="s">
        <v>52</v>
      </c>
    </row>
    <row r="2749" spans="1:54" x14ac:dyDescent="0.2">
      <c r="A2749" s="15" t="s">
        <v>267</v>
      </c>
      <c r="C2749" s="15" t="s">
        <v>14897</v>
      </c>
      <c r="D2749" s="50" t="s">
        <v>14898</v>
      </c>
      <c r="F2749" s="15" t="str">
        <f>VLOOKUP(C2749,QVLinien21!$A$2:$G$2812,7,FALSE)</f>
        <v>Linie 5 Bahnhof - Bifang - Gewerbering - Junkholz AUCO.Z</v>
      </c>
      <c r="G2749" s="15" t="str">
        <f>VLOOKUP(C2749,v32_x__2020_06_28[[SLNID]:[Beschreibung]],8,FALSE)</f>
        <v>Wohlen AG Bahnhof - Junkholz</v>
      </c>
      <c r="H2749" s="15" t="s">
        <v>14899</v>
      </c>
      <c r="I2749" s="15" t="s">
        <v>14900</v>
      </c>
      <c r="J2749" s="15" t="s">
        <v>14901</v>
      </c>
      <c r="K2749" s="52" t="s">
        <v>1225</v>
      </c>
      <c r="L2749" s="15" t="s">
        <v>1099</v>
      </c>
      <c r="M2749" s="15" t="s">
        <v>314</v>
      </c>
      <c r="N2749" s="15" t="s">
        <v>275</v>
      </c>
      <c r="O2749" s="15" t="s">
        <v>276</v>
      </c>
      <c r="P2749" s="15" t="s">
        <v>276</v>
      </c>
      <c r="Q2749" s="15" t="s">
        <v>276</v>
      </c>
      <c r="R2749" s="15" t="s">
        <v>276</v>
      </c>
      <c r="S2749" s="15" t="s">
        <v>276</v>
      </c>
      <c r="T2749" s="15" t="s">
        <v>276</v>
      </c>
      <c r="U2749" s="15" t="s">
        <v>276</v>
      </c>
      <c r="V2749" s="15" t="s">
        <v>276</v>
      </c>
      <c r="W2749" s="23" t="s">
        <v>277</v>
      </c>
      <c r="X2749" s="23" t="s">
        <v>267</v>
      </c>
      <c r="Y2749" s="23" t="s">
        <v>14052</v>
      </c>
      <c r="Z2749" s="23" t="s">
        <v>279</v>
      </c>
      <c r="AA2749" s="23" t="s">
        <v>276</v>
      </c>
      <c r="AB2749" s="23" t="s">
        <v>1333</v>
      </c>
      <c r="AC2749" s="23" t="s">
        <v>314</v>
      </c>
      <c r="AD2749" s="23" t="s">
        <v>12155</v>
      </c>
      <c r="AE2749" s="23" t="s">
        <v>1117</v>
      </c>
      <c r="AF2749" s="23" t="s">
        <v>14053</v>
      </c>
      <c r="AG2749" s="24" t="s">
        <v>1887</v>
      </c>
      <c r="AH2749" s="24" t="s">
        <v>284</v>
      </c>
      <c r="AI2749" s="24" t="s">
        <v>267</v>
      </c>
      <c r="AJ2749" s="24" t="s">
        <v>285</v>
      </c>
      <c r="AK2749" s="24" t="s">
        <v>1888</v>
      </c>
      <c r="AL2749" s="24" t="s">
        <v>276</v>
      </c>
      <c r="AM2749" s="24" t="s">
        <v>1889</v>
      </c>
      <c r="AN2749" s="24" t="s">
        <v>288</v>
      </c>
      <c r="AO2749" s="24" t="s">
        <v>1890</v>
      </c>
      <c r="AP2749" s="24" t="s">
        <v>276</v>
      </c>
      <c r="AQ2749" s="24" t="s">
        <v>677</v>
      </c>
      <c r="AR2749" s="24" t="s">
        <v>1891</v>
      </c>
      <c r="AS2749" s="24" t="s">
        <v>291</v>
      </c>
      <c r="AT2749" s="24" t="s">
        <v>323</v>
      </c>
      <c r="AU2749" s="24" t="s">
        <v>1892</v>
      </c>
      <c r="AV2749" s="24" t="s">
        <v>1893</v>
      </c>
      <c r="AW2749" s="24" t="s">
        <v>1894</v>
      </c>
      <c r="AX2749" s="24" t="s">
        <v>276</v>
      </c>
      <c r="AY2749" s="24" t="s">
        <v>1895</v>
      </c>
      <c r="AZ2749" s="24" t="s">
        <v>276</v>
      </c>
      <c r="BA2749" s="24" t="s">
        <v>327</v>
      </c>
      <c r="BB2749" s="25" t="s">
        <v>52</v>
      </c>
    </row>
    <row r="2750" spans="1:54" x14ac:dyDescent="0.2">
      <c r="A2750" s="15" t="s">
        <v>267</v>
      </c>
      <c r="C2750" s="15" t="s">
        <v>14902</v>
      </c>
      <c r="D2750" s="50" t="s">
        <v>14903</v>
      </c>
      <c r="F2750" s="15" t="str">
        <f>VLOOKUP(C2750,QVLinien21!$A$2:$G$2812,7,FALSE)</f>
        <v>Linie 8 Bahnhof - Kantonsschule - Bahnhof AUCO.Z</v>
      </c>
      <c r="G2750" s="15" t="str">
        <f>VLOOKUP(C2750,v32_x__2020_06_28[[SLNID]:[Beschreibung]],8,FALSE)</f>
        <v>Wohlen Bahnhof - Kantonsschule (Citylinie 8)</v>
      </c>
      <c r="H2750" s="15" t="s">
        <v>14904</v>
      </c>
      <c r="I2750" s="15" t="s">
        <v>14905</v>
      </c>
      <c r="J2750" s="15" t="s">
        <v>14890</v>
      </c>
      <c r="K2750" s="52" t="s">
        <v>1225</v>
      </c>
      <c r="L2750" s="15" t="s">
        <v>1099</v>
      </c>
      <c r="M2750" s="15" t="s">
        <v>314</v>
      </c>
      <c r="N2750" s="15" t="s">
        <v>275</v>
      </c>
      <c r="O2750" s="15" t="s">
        <v>276</v>
      </c>
      <c r="P2750" s="15" t="s">
        <v>276</v>
      </c>
      <c r="Q2750" s="15" t="s">
        <v>276</v>
      </c>
      <c r="R2750" s="15" t="s">
        <v>276</v>
      </c>
      <c r="S2750" s="15" t="s">
        <v>276</v>
      </c>
      <c r="T2750" s="15" t="s">
        <v>276</v>
      </c>
      <c r="U2750" s="15" t="s">
        <v>276</v>
      </c>
      <c r="V2750" s="15" t="s">
        <v>276</v>
      </c>
      <c r="W2750" s="23" t="s">
        <v>277</v>
      </c>
      <c r="X2750" s="23" t="s">
        <v>267</v>
      </c>
      <c r="Y2750" s="23" t="s">
        <v>14052</v>
      </c>
      <c r="Z2750" s="23" t="s">
        <v>279</v>
      </c>
      <c r="AA2750" s="23" t="s">
        <v>276</v>
      </c>
      <c r="AB2750" s="23" t="s">
        <v>1333</v>
      </c>
      <c r="AC2750" s="23" t="s">
        <v>314</v>
      </c>
      <c r="AD2750" s="23" t="s">
        <v>12155</v>
      </c>
      <c r="AE2750" s="23" t="s">
        <v>1117</v>
      </c>
      <c r="AF2750" s="23" t="s">
        <v>14053</v>
      </c>
      <c r="AG2750" s="24" t="s">
        <v>1887</v>
      </c>
      <c r="AH2750" s="24" t="s">
        <v>284</v>
      </c>
      <c r="AI2750" s="24" t="s">
        <v>267</v>
      </c>
      <c r="AJ2750" s="24" t="s">
        <v>285</v>
      </c>
      <c r="AK2750" s="24" t="s">
        <v>1888</v>
      </c>
      <c r="AL2750" s="24" t="s">
        <v>276</v>
      </c>
      <c r="AM2750" s="24" t="s">
        <v>1889</v>
      </c>
      <c r="AN2750" s="24" t="s">
        <v>288</v>
      </c>
      <c r="AO2750" s="24" t="s">
        <v>1890</v>
      </c>
      <c r="AP2750" s="24" t="s">
        <v>276</v>
      </c>
      <c r="AQ2750" s="24" t="s">
        <v>677</v>
      </c>
      <c r="AR2750" s="24" t="s">
        <v>1891</v>
      </c>
      <c r="AS2750" s="24" t="s">
        <v>291</v>
      </c>
      <c r="AT2750" s="24" t="s">
        <v>323</v>
      </c>
      <c r="AU2750" s="24" t="s">
        <v>1892</v>
      </c>
      <c r="AV2750" s="24" t="s">
        <v>1893</v>
      </c>
      <c r="AW2750" s="24" t="s">
        <v>1894</v>
      </c>
      <c r="AX2750" s="24" t="s">
        <v>276</v>
      </c>
      <c r="AY2750" s="24" t="s">
        <v>1895</v>
      </c>
      <c r="AZ2750" s="24" t="s">
        <v>276</v>
      </c>
      <c r="BA2750" s="24" t="s">
        <v>327</v>
      </c>
      <c r="BB2750" s="25" t="s">
        <v>52</v>
      </c>
    </row>
    <row r="2751" spans="1:54" x14ac:dyDescent="0.2">
      <c r="A2751" s="15" t="s">
        <v>267</v>
      </c>
      <c r="C2751" s="15" t="s">
        <v>14906</v>
      </c>
      <c r="D2751" s="50" t="s">
        <v>14907</v>
      </c>
      <c r="F2751" s="15" t="str">
        <f>VLOOKUP(C2751,QVLinien21!$A$2:$G$2812,7,FALSE)</f>
        <v>Linie 9 Bahnhof - Haldenschulen - Bahnhof AUCO.Z</v>
      </c>
      <c r="G2751" s="15" t="str">
        <f>VLOOKUP(C2751,v32_x__2020_06_28[[SLNID]:[Beschreibung]],8,FALSE)</f>
        <v>Wohlen Bahnhof - Haldenschule (Citylinie 9)</v>
      </c>
      <c r="H2751" s="15" t="s">
        <v>14908</v>
      </c>
      <c r="I2751" s="15" t="s">
        <v>14909</v>
      </c>
      <c r="J2751" s="15" t="s">
        <v>14890</v>
      </c>
      <c r="K2751" s="52" t="s">
        <v>1225</v>
      </c>
      <c r="L2751" s="15" t="s">
        <v>1099</v>
      </c>
      <c r="M2751" s="15" t="s">
        <v>314</v>
      </c>
      <c r="N2751" s="15" t="s">
        <v>275</v>
      </c>
      <c r="O2751" s="15" t="s">
        <v>276</v>
      </c>
      <c r="P2751" s="15" t="s">
        <v>276</v>
      </c>
      <c r="Q2751" s="15" t="s">
        <v>276</v>
      </c>
      <c r="R2751" s="15" t="s">
        <v>276</v>
      </c>
      <c r="S2751" s="15" t="s">
        <v>276</v>
      </c>
      <c r="T2751" s="15" t="s">
        <v>276</v>
      </c>
      <c r="U2751" s="15" t="s">
        <v>276</v>
      </c>
      <c r="V2751" s="15" t="s">
        <v>276</v>
      </c>
      <c r="W2751" s="23" t="s">
        <v>277</v>
      </c>
      <c r="X2751" s="23" t="s">
        <v>267</v>
      </c>
      <c r="Y2751" s="23" t="s">
        <v>14052</v>
      </c>
      <c r="Z2751" s="23" t="s">
        <v>279</v>
      </c>
      <c r="AA2751" s="23" t="s">
        <v>276</v>
      </c>
      <c r="AB2751" s="23" t="s">
        <v>1333</v>
      </c>
      <c r="AC2751" s="23" t="s">
        <v>314</v>
      </c>
      <c r="AD2751" s="23" t="s">
        <v>12155</v>
      </c>
      <c r="AE2751" s="23" t="s">
        <v>1117</v>
      </c>
      <c r="AF2751" s="23" t="s">
        <v>14053</v>
      </c>
      <c r="AG2751" s="24" t="s">
        <v>1887</v>
      </c>
      <c r="AH2751" s="24" t="s">
        <v>284</v>
      </c>
      <c r="AI2751" s="24" t="s">
        <v>267</v>
      </c>
      <c r="AJ2751" s="24" t="s">
        <v>285</v>
      </c>
      <c r="AK2751" s="24" t="s">
        <v>1888</v>
      </c>
      <c r="AL2751" s="24" t="s">
        <v>276</v>
      </c>
      <c r="AM2751" s="24" t="s">
        <v>1889</v>
      </c>
      <c r="AN2751" s="24" t="s">
        <v>288</v>
      </c>
      <c r="AO2751" s="24" t="s">
        <v>1890</v>
      </c>
      <c r="AP2751" s="24" t="s">
        <v>276</v>
      </c>
      <c r="AQ2751" s="24" t="s">
        <v>677</v>
      </c>
      <c r="AR2751" s="24" t="s">
        <v>1891</v>
      </c>
      <c r="AS2751" s="24" t="s">
        <v>291</v>
      </c>
      <c r="AT2751" s="24" t="s">
        <v>323</v>
      </c>
      <c r="AU2751" s="24" t="s">
        <v>1892</v>
      </c>
      <c r="AV2751" s="24" t="s">
        <v>1893</v>
      </c>
      <c r="AW2751" s="24" t="s">
        <v>1894</v>
      </c>
      <c r="AX2751" s="24" t="s">
        <v>276</v>
      </c>
      <c r="AY2751" s="24" t="s">
        <v>1895</v>
      </c>
      <c r="AZ2751" s="24" t="s">
        <v>276</v>
      </c>
      <c r="BA2751" s="24" t="s">
        <v>327</v>
      </c>
      <c r="BB2751" s="25" t="s">
        <v>52</v>
      </c>
    </row>
    <row r="2752" spans="1:54" x14ac:dyDescent="0.2">
      <c r="A2752" s="15" t="s">
        <v>267</v>
      </c>
      <c r="C2752" s="15" t="s">
        <v>14910</v>
      </c>
      <c r="D2752" s="50" t="s">
        <v>14911</v>
      </c>
      <c r="F2752" s="15" t="str">
        <f>VLOOKUP(C2752,QVLinien21!$A$2:$G$2812,7,FALSE)</f>
        <v>Bremgarten - Zürich Enge (Expressbus) AUCO.Z</v>
      </c>
      <c r="G2752" s="15" t="str">
        <f>VLOOKUP(C2752,v32_x__2020_06_28[[SLNID]:[Beschreibung]],8,FALSE)</f>
        <v>Bremgarten - Zürich Enge (Schnellbus) (Linie 444) {SK}</v>
      </c>
      <c r="H2752" s="15" t="s">
        <v>14912</v>
      </c>
      <c r="I2752" s="15" t="s">
        <v>14913</v>
      </c>
      <c r="J2752" s="15" t="s">
        <v>14722</v>
      </c>
      <c r="K2752" s="52" t="s">
        <v>760</v>
      </c>
      <c r="L2752" s="15" t="s">
        <v>14914</v>
      </c>
      <c r="M2752" s="15" t="s">
        <v>2293</v>
      </c>
      <c r="N2752" s="15" t="s">
        <v>275</v>
      </c>
      <c r="O2752" s="15" t="s">
        <v>276</v>
      </c>
      <c r="P2752" s="15" t="s">
        <v>276</v>
      </c>
      <c r="Q2752" s="15" t="s">
        <v>276</v>
      </c>
      <c r="R2752" s="15" t="s">
        <v>276</v>
      </c>
      <c r="S2752" s="15" t="s">
        <v>276</v>
      </c>
      <c r="T2752" s="15" t="s">
        <v>276</v>
      </c>
      <c r="U2752" s="15" t="s">
        <v>276</v>
      </c>
      <c r="V2752" s="15" t="s">
        <v>276</v>
      </c>
      <c r="W2752" s="23" t="s">
        <v>277</v>
      </c>
      <c r="X2752" s="23" t="s">
        <v>267</v>
      </c>
      <c r="Y2752" s="23" t="s">
        <v>1479</v>
      </c>
      <c r="Z2752" s="23" t="s">
        <v>279</v>
      </c>
      <c r="AA2752" s="23" t="s">
        <v>1480</v>
      </c>
      <c r="AB2752" s="23" t="s">
        <v>311</v>
      </c>
      <c r="AC2752" s="23" t="s">
        <v>312</v>
      </c>
      <c r="AD2752" s="23" t="s">
        <v>566</v>
      </c>
      <c r="AE2752" s="23" t="s">
        <v>281</v>
      </c>
      <c r="AF2752" s="23" t="s">
        <v>282</v>
      </c>
      <c r="AG2752" s="24" t="s">
        <v>1481</v>
      </c>
      <c r="AH2752" s="24" t="s">
        <v>284</v>
      </c>
      <c r="AI2752" s="24" t="s">
        <v>267</v>
      </c>
      <c r="AJ2752" s="24" t="s">
        <v>285</v>
      </c>
      <c r="AK2752" s="24" t="s">
        <v>1482</v>
      </c>
      <c r="AL2752" s="24" t="s">
        <v>276</v>
      </c>
      <c r="AM2752" s="24" t="s">
        <v>1483</v>
      </c>
      <c r="AN2752" s="24" t="s">
        <v>288</v>
      </c>
      <c r="AO2752" s="24" t="s">
        <v>1484</v>
      </c>
      <c r="AP2752" s="24" t="s">
        <v>276</v>
      </c>
      <c r="AQ2752" s="24" t="s">
        <v>276</v>
      </c>
      <c r="AR2752" s="24" t="s">
        <v>1485</v>
      </c>
      <c r="AS2752" s="24" t="s">
        <v>291</v>
      </c>
      <c r="AT2752" s="24" t="s">
        <v>1486</v>
      </c>
      <c r="AU2752" s="24" t="s">
        <v>276</v>
      </c>
      <c r="AV2752" s="24" t="s">
        <v>1487</v>
      </c>
      <c r="AW2752" s="24" t="s">
        <v>1488</v>
      </c>
      <c r="AX2752" s="24" t="s">
        <v>276</v>
      </c>
      <c r="AY2752" s="24" t="s">
        <v>1489</v>
      </c>
      <c r="AZ2752" s="24" t="s">
        <v>276</v>
      </c>
      <c r="BA2752" s="24" t="s">
        <v>297</v>
      </c>
      <c r="BB2752" s="25" t="s">
        <v>52</v>
      </c>
    </row>
    <row r="2753" spans="1:54" x14ac:dyDescent="0.2">
      <c r="A2753" s="15" t="s">
        <v>267</v>
      </c>
      <c r="C2753" s="15" t="s">
        <v>14915</v>
      </c>
      <c r="D2753" s="50" t="s">
        <v>10214</v>
      </c>
      <c r="F2753" s="15" t="str">
        <f>VLOOKUP(C2753,QVLinien21!$A$2:$G$2812,7,FALSE)</f>
        <v>Oberrohrdorf - Zürich Enge (Expressbus) AUCO.Z</v>
      </c>
      <c r="G2753" s="15" t="str">
        <f>VLOOKUP(C2753,v32_x__2020_06_28[[SLNID]:[Beschreibung]],8,FALSE)</f>
        <v>Oberrohrdorf - Zürich Enge (Schnellbus) (Linie 445) {SK}</v>
      </c>
      <c r="H2753" s="15" t="s">
        <v>14916</v>
      </c>
      <c r="I2753" s="15" t="s">
        <v>14917</v>
      </c>
      <c r="J2753" s="15" t="s">
        <v>14722</v>
      </c>
      <c r="K2753" s="52" t="s">
        <v>760</v>
      </c>
      <c r="L2753" s="15" t="s">
        <v>14914</v>
      </c>
      <c r="M2753" s="15" t="s">
        <v>2293</v>
      </c>
      <c r="N2753" s="15" t="s">
        <v>275</v>
      </c>
      <c r="O2753" s="15" t="s">
        <v>276</v>
      </c>
      <c r="P2753" s="15" t="s">
        <v>276</v>
      </c>
      <c r="Q2753" s="15" t="s">
        <v>276</v>
      </c>
      <c r="R2753" s="15" t="s">
        <v>276</v>
      </c>
      <c r="S2753" s="15" t="s">
        <v>276</v>
      </c>
      <c r="T2753" s="15" t="s">
        <v>276</v>
      </c>
      <c r="U2753" s="15" t="s">
        <v>276</v>
      </c>
      <c r="V2753" s="15" t="s">
        <v>276</v>
      </c>
      <c r="W2753" s="23" t="s">
        <v>277</v>
      </c>
      <c r="X2753" s="23" t="s">
        <v>267</v>
      </c>
      <c r="Y2753" s="23" t="s">
        <v>1479</v>
      </c>
      <c r="Z2753" s="23" t="s">
        <v>279</v>
      </c>
      <c r="AA2753" s="23" t="s">
        <v>1480</v>
      </c>
      <c r="AB2753" s="23" t="s">
        <v>311</v>
      </c>
      <c r="AC2753" s="23" t="s">
        <v>312</v>
      </c>
      <c r="AD2753" s="23" t="s">
        <v>566</v>
      </c>
      <c r="AE2753" s="23" t="s">
        <v>281</v>
      </c>
      <c r="AF2753" s="23" t="s">
        <v>282</v>
      </c>
      <c r="AG2753" s="24" t="s">
        <v>1481</v>
      </c>
      <c r="AH2753" s="24" t="s">
        <v>284</v>
      </c>
      <c r="AI2753" s="24" t="s">
        <v>267</v>
      </c>
      <c r="AJ2753" s="24" t="s">
        <v>285</v>
      </c>
      <c r="AK2753" s="24" t="s">
        <v>1482</v>
      </c>
      <c r="AL2753" s="24" t="s">
        <v>276</v>
      </c>
      <c r="AM2753" s="24" t="s">
        <v>1483</v>
      </c>
      <c r="AN2753" s="24" t="s">
        <v>288</v>
      </c>
      <c r="AO2753" s="24" t="s">
        <v>1484</v>
      </c>
      <c r="AP2753" s="24" t="s">
        <v>276</v>
      </c>
      <c r="AQ2753" s="24" t="s">
        <v>276</v>
      </c>
      <c r="AR2753" s="24" t="s">
        <v>1485</v>
      </c>
      <c r="AS2753" s="24" t="s">
        <v>291</v>
      </c>
      <c r="AT2753" s="24" t="s">
        <v>1486</v>
      </c>
      <c r="AU2753" s="24" t="s">
        <v>276</v>
      </c>
      <c r="AV2753" s="24" t="s">
        <v>1487</v>
      </c>
      <c r="AW2753" s="24" t="s">
        <v>1488</v>
      </c>
      <c r="AX2753" s="24" t="s">
        <v>276</v>
      </c>
      <c r="AY2753" s="24" t="s">
        <v>1489</v>
      </c>
      <c r="AZ2753" s="24" t="s">
        <v>276</v>
      </c>
      <c r="BA2753" s="24" t="s">
        <v>297</v>
      </c>
      <c r="BB2753" s="25" t="s">
        <v>52</v>
      </c>
    </row>
    <row r="2754" spans="1:54" x14ac:dyDescent="0.2">
      <c r="A2754" s="15" t="s">
        <v>267</v>
      </c>
      <c r="C2754" s="15" t="s">
        <v>14918</v>
      </c>
      <c r="D2754" s="50" t="s">
        <v>11836</v>
      </c>
      <c r="F2754" s="15" t="str">
        <f>VLOOKUP(C2754,QVLinien21!$A$2:$G$2812,7,FALSE)</f>
        <v>Egerkingen-Hägendorf-Olten-Gösgen-Schönenwerd</v>
      </c>
      <c r="G2754" s="15" t="str">
        <f>VLOOKUP(C2754,v32_x__2020_06_28[[SLNID]:[Beschreibung]],8,FALSE)</f>
        <v>Egerkingen - Hägendorf - Olten - Gösgen - Schönenwerd {SK}</v>
      </c>
      <c r="H2754" s="15" t="s">
        <v>11836</v>
      </c>
      <c r="I2754" s="15" t="s">
        <v>14919</v>
      </c>
      <c r="J2754" s="15" t="s">
        <v>14920</v>
      </c>
      <c r="K2754" s="52" t="s">
        <v>1225</v>
      </c>
      <c r="L2754" s="15" t="s">
        <v>276</v>
      </c>
      <c r="M2754" s="15" t="s">
        <v>314</v>
      </c>
      <c r="N2754" s="15" t="s">
        <v>275</v>
      </c>
      <c r="O2754" s="15" t="s">
        <v>276</v>
      </c>
      <c r="P2754" s="15" t="s">
        <v>276</v>
      </c>
      <c r="Q2754" s="15" t="s">
        <v>276</v>
      </c>
      <c r="R2754" s="15" t="s">
        <v>276</v>
      </c>
      <c r="S2754" s="15" t="s">
        <v>276</v>
      </c>
      <c r="T2754" s="15" t="s">
        <v>276</v>
      </c>
      <c r="U2754" s="15" t="s">
        <v>276</v>
      </c>
      <c r="V2754" s="15" t="s">
        <v>276</v>
      </c>
      <c r="W2754" s="23" t="s">
        <v>277</v>
      </c>
      <c r="X2754" s="23" t="s">
        <v>267</v>
      </c>
      <c r="Y2754" s="23" t="s">
        <v>14921</v>
      </c>
      <c r="Z2754" s="23" t="s">
        <v>279</v>
      </c>
      <c r="AA2754" s="23" t="s">
        <v>276</v>
      </c>
      <c r="AB2754" s="23" t="s">
        <v>1225</v>
      </c>
      <c r="AC2754" s="23" t="s">
        <v>314</v>
      </c>
      <c r="AD2754" s="23" t="s">
        <v>12155</v>
      </c>
      <c r="AE2754" s="23" t="s">
        <v>1117</v>
      </c>
      <c r="AF2754" s="23" t="s">
        <v>276</v>
      </c>
      <c r="AG2754" s="24" t="s">
        <v>14922</v>
      </c>
      <c r="AH2754" s="24" t="s">
        <v>284</v>
      </c>
      <c r="AI2754" s="24" t="s">
        <v>267</v>
      </c>
      <c r="AJ2754" s="24" t="s">
        <v>285</v>
      </c>
      <c r="AK2754" s="24" t="s">
        <v>14923</v>
      </c>
      <c r="AL2754" s="24" t="s">
        <v>276</v>
      </c>
      <c r="AM2754" s="24" t="s">
        <v>14924</v>
      </c>
      <c r="AN2754" s="24" t="s">
        <v>288</v>
      </c>
      <c r="AO2754" s="24" t="s">
        <v>14925</v>
      </c>
      <c r="AP2754" s="24" t="s">
        <v>276</v>
      </c>
      <c r="AQ2754" s="24" t="s">
        <v>14926</v>
      </c>
      <c r="AR2754" s="24" t="s">
        <v>14927</v>
      </c>
      <c r="AS2754" s="24" t="s">
        <v>291</v>
      </c>
      <c r="AT2754" s="24" t="s">
        <v>2368</v>
      </c>
      <c r="AU2754" s="24" t="s">
        <v>276</v>
      </c>
      <c r="AV2754" s="24" t="s">
        <v>276</v>
      </c>
      <c r="AW2754" s="24" t="s">
        <v>14928</v>
      </c>
      <c r="AX2754" s="24" t="s">
        <v>276</v>
      </c>
      <c r="AY2754" s="24" t="s">
        <v>13506</v>
      </c>
      <c r="AZ2754" s="24" t="s">
        <v>276</v>
      </c>
      <c r="BA2754" s="24" t="s">
        <v>297</v>
      </c>
      <c r="BB2754" s="25" t="s">
        <v>52</v>
      </c>
    </row>
    <row r="2755" spans="1:54" x14ac:dyDescent="0.2">
      <c r="A2755" s="15" t="s">
        <v>267</v>
      </c>
      <c r="C2755" s="15" t="s">
        <v>14929</v>
      </c>
      <c r="D2755" s="50" t="s">
        <v>5342</v>
      </c>
      <c r="F2755" s="15" t="str">
        <f>VLOOKUP(C2755,QVLinien21!$A$2:$G$2812,7,FALSE)</f>
        <v>Trimbach - Olten - Dulliken</v>
      </c>
      <c r="G2755" s="15" t="str">
        <f>VLOOKUP(C2755,v32_x__2020_06_28[[SLNID]:[Beschreibung]],8,FALSE)</f>
        <v>Trimbach - Olten - Dulliken</v>
      </c>
      <c r="H2755" s="15" t="s">
        <v>5342</v>
      </c>
      <c r="I2755" s="15" t="s">
        <v>14930</v>
      </c>
      <c r="J2755" s="15" t="s">
        <v>14931</v>
      </c>
      <c r="K2755" s="52" t="s">
        <v>1225</v>
      </c>
      <c r="L2755" s="15" t="s">
        <v>276</v>
      </c>
      <c r="M2755" s="15" t="s">
        <v>314</v>
      </c>
      <c r="N2755" s="15" t="s">
        <v>275</v>
      </c>
      <c r="O2755" s="15" t="s">
        <v>276</v>
      </c>
      <c r="P2755" s="15" t="s">
        <v>276</v>
      </c>
      <c r="Q2755" s="15" t="s">
        <v>276</v>
      </c>
      <c r="R2755" s="15" t="s">
        <v>276</v>
      </c>
      <c r="S2755" s="15" t="s">
        <v>276</v>
      </c>
      <c r="T2755" s="15" t="s">
        <v>276</v>
      </c>
      <c r="U2755" s="15" t="s">
        <v>276</v>
      </c>
      <c r="V2755" s="15" t="s">
        <v>276</v>
      </c>
      <c r="W2755" s="23" t="s">
        <v>277</v>
      </c>
      <c r="X2755" s="23" t="s">
        <v>267</v>
      </c>
      <c r="Y2755" s="23" t="s">
        <v>14921</v>
      </c>
      <c r="Z2755" s="23" t="s">
        <v>279</v>
      </c>
      <c r="AA2755" s="23" t="s">
        <v>276</v>
      </c>
      <c r="AB2755" s="23" t="s">
        <v>1225</v>
      </c>
      <c r="AC2755" s="23" t="s">
        <v>314</v>
      </c>
      <c r="AD2755" s="23" t="s">
        <v>12155</v>
      </c>
      <c r="AE2755" s="23" t="s">
        <v>1117</v>
      </c>
      <c r="AF2755" s="23" t="s">
        <v>276</v>
      </c>
      <c r="AG2755" s="24" t="s">
        <v>14922</v>
      </c>
      <c r="AH2755" s="24" t="s">
        <v>284</v>
      </c>
      <c r="AI2755" s="24" t="s">
        <v>267</v>
      </c>
      <c r="AJ2755" s="24" t="s">
        <v>285</v>
      </c>
      <c r="AK2755" s="24" t="s">
        <v>14923</v>
      </c>
      <c r="AL2755" s="24" t="s">
        <v>276</v>
      </c>
      <c r="AM2755" s="24" t="s">
        <v>14924</v>
      </c>
      <c r="AN2755" s="24" t="s">
        <v>288</v>
      </c>
      <c r="AO2755" s="24" t="s">
        <v>14925</v>
      </c>
      <c r="AP2755" s="24" t="s">
        <v>276</v>
      </c>
      <c r="AQ2755" s="24" t="s">
        <v>14926</v>
      </c>
      <c r="AR2755" s="24" t="s">
        <v>14927</v>
      </c>
      <c r="AS2755" s="24" t="s">
        <v>291</v>
      </c>
      <c r="AT2755" s="24" t="s">
        <v>2368</v>
      </c>
      <c r="AU2755" s="24" t="s">
        <v>276</v>
      </c>
      <c r="AV2755" s="24" t="s">
        <v>276</v>
      </c>
      <c r="AW2755" s="24" t="s">
        <v>14928</v>
      </c>
      <c r="AX2755" s="24" t="s">
        <v>276</v>
      </c>
      <c r="AY2755" s="24" t="s">
        <v>13506</v>
      </c>
      <c r="AZ2755" s="24" t="s">
        <v>276</v>
      </c>
      <c r="BA2755" s="24" t="s">
        <v>297</v>
      </c>
      <c r="BB2755" s="25" t="s">
        <v>52</v>
      </c>
    </row>
    <row r="2756" spans="1:54" x14ac:dyDescent="0.2">
      <c r="A2756" s="15" t="s">
        <v>267</v>
      </c>
      <c r="C2756" s="15" t="s">
        <v>14932</v>
      </c>
      <c r="D2756" s="50" t="s">
        <v>11839</v>
      </c>
      <c r="F2756" s="15" t="str">
        <f>VLOOKUP(C2756,QVLinien21!$A$2:$G$2812,7,FALSE)</f>
        <v xml:space="preserve">Bornfeld - Olten Bahnhof - Meierhof </v>
      </c>
      <c r="G2756" s="15" t="str">
        <f>VLOOKUP(C2756,v32_x__2020_06_28[[SLNID]:[Beschreibung]],8,FALSE)</f>
        <v>Bornfeld - Olten Bahnhof - Meierhof</v>
      </c>
      <c r="H2756" s="15" t="s">
        <v>11839</v>
      </c>
      <c r="I2756" s="15" t="s">
        <v>14933</v>
      </c>
      <c r="J2756" s="15" t="s">
        <v>14934</v>
      </c>
      <c r="K2756" s="52" t="s">
        <v>1225</v>
      </c>
      <c r="L2756" s="15" t="s">
        <v>276</v>
      </c>
      <c r="M2756" s="15" t="s">
        <v>314</v>
      </c>
      <c r="N2756" s="15" t="s">
        <v>275</v>
      </c>
      <c r="O2756" s="15" t="s">
        <v>276</v>
      </c>
      <c r="P2756" s="15" t="s">
        <v>276</v>
      </c>
      <c r="Q2756" s="15" t="s">
        <v>276</v>
      </c>
      <c r="R2756" s="15" t="s">
        <v>276</v>
      </c>
      <c r="S2756" s="15" t="s">
        <v>276</v>
      </c>
      <c r="T2756" s="15" t="s">
        <v>276</v>
      </c>
      <c r="U2756" s="15" t="s">
        <v>276</v>
      </c>
      <c r="V2756" s="15" t="s">
        <v>276</v>
      </c>
      <c r="W2756" s="23" t="s">
        <v>277</v>
      </c>
      <c r="X2756" s="23" t="s">
        <v>267</v>
      </c>
      <c r="Y2756" s="23" t="s">
        <v>14921</v>
      </c>
      <c r="Z2756" s="23" t="s">
        <v>279</v>
      </c>
      <c r="AA2756" s="23" t="s">
        <v>276</v>
      </c>
      <c r="AB2756" s="23" t="s">
        <v>1225</v>
      </c>
      <c r="AC2756" s="23" t="s">
        <v>314</v>
      </c>
      <c r="AD2756" s="23" t="s">
        <v>12155</v>
      </c>
      <c r="AE2756" s="23" t="s">
        <v>1117</v>
      </c>
      <c r="AF2756" s="23" t="s">
        <v>276</v>
      </c>
      <c r="AG2756" s="24" t="s">
        <v>14922</v>
      </c>
      <c r="AH2756" s="24" t="s">
        <v>284</v>
      </c>
      <c r="AI2756" s="24" t="s">
        <v>267</v>
      </c>
      <c r="AJ2756" s="24" t="s">
        <v>285</v>
      </c>
      <c r="AK2756" s="24" t="s">
        <v>14923</v>
      </c>
      <c r="AL2756" s="24" t="s">
        <v>276</v>
      </c>
      <c r="AM2756" s="24" t="s">
        <v>14924</v>
      </c>
      <c r="AN2756" s="24" t="s">
        <v>288</v>
      </c>
      <c r="AO2756" s="24" t="s">
        <v>14925</v>
      </c>
      <c r="AP2756" s="24" t="s">
        <v>276</v>
      </c>
      <c r="AQ2756" s="24" t="s">
        <v>14926</v>
      </c>
      <c r="AR2756" s="24" t="s">
        <v>14927</v>
      </c>
      <c r="AS2756" s="24" t="s">
        <v>291</v>
      </c>
      <c r="AT2756" s="24" t="s">
        <v>2368</v>
      </c>
      <c r="AU2756" s="24" t="s">
        <v>276</v>
      </c>
      <c r="AV2756" s="24" t="s">
        <v>276</v>
      </c>
      <c r="AW2756" s="24" t="s">
        <v>14928</v>
      </c>
      <c r="AX2756" s="24" t="s">
        <v>276</v>
      </c>
      <c r="AY2756" s="24" t="s">
        <v>13506</v>
      </c>
      <c r="AZ2756" s="24" t="s">
        <v>276</v>
      </c>
      <c r="BA2756" s="24" t="s">
        <v>297</v>
      </c>
      <c r="BB2756" s="25" t="s">
        <v>52</v>
      </c>
    </row>
    <row r="2757" spans="1:54" x14ac:dyDescent="0.2">
      <c r="A2757" s="15" t="s">
        <v>267</v>
      </c>
      <c r="C2757" s="15" t="s">
        <v>14935</v>
      </c>
      <c r="D2757" s="50" t="s">
        <v>11841</v>
      </c>
      <c r="E2757" s="38" t="s">
        <v>14936</v>
      </c>
      <c r="F2757" s="15" t="e">
        <f>VLOOKUP(C2757,QVLinien21!$A$2:$G$2812,7,FALSE)</f>
        <v>#N/A</v>
      </c>
      <c r="G2757" s="15" t="e">
        <f>VLOOKUP(C2757,v32_x__2020_06_28[[SLNID]:[Beschreibung]],8,FALSE)</f>
        <v>#N/A</v>
      </c>
      <c r="H2757" s="15" t="s">
        <v>11841</v>
      </c>
      <c r="I2757" s="15" t="s">
        <v>14937</v>
      </c>
      <c r="J2757" s="15" t="s">
        <v>14931</v>
      </c>
      <c r="K2757" s="52" t="s">
        <v>1225</v>
      </c>
      <c r="L2757" s="15" t="s">
        <v>276</v>
      </c>
      <c r="M2757" s="15" t="s">
        <v>314</v>
      </c>
      <c r="N2757" s="15" t="s">
        <v>275</v>
      </c>
      <c r="O2757" s="15" t="s">
        <v>276</v>
      </c>
      <c r="P2757" s="15" t="s">
        <v>276</v>
      </c>
      <c r="Q2757" s="15" t="s">
        <v>276</v>
      </c>
      <c r="R2757" s="15" t="s">
        <v>276</v>
      </c>
      <c r="S2757" s="15" t="s">
        <v>276</v>
      </c>
      <c r="T2757" s="15" t="s">
        <v>276</v>
      </c>
      <c r="U2757" s="15" t="s">
        <v>276</v>
      </c>
      <c r="V2757" s="15" t="s">
        <v>276</v>
      </c>
      <c r="W2757" s="23" t="s">
        <v>277</v>
      </c>
      <c r="X2757" s="23" t="s">
        <v>267</v>
      </c>
      <c r="Y2757" s="23" t="s">
        <v>14921</v>
      </c>
      <c r="Z2757" s="23" t="s">
        <v>279</v>
      </c>
      <c r="AA2757" s="23" t="s">
        <v>276</v>
      </c>
      <c r="AB2757" s="23" t="s">
        <v>1225</v>
      </c>
      <c r="AC2757" s="23" t="s">
        <v>314</v>
      </c>
      <c r="AD2757" s="23" t="s">
        <v>12155</v>
      </c>
      <c r="AE2757" s="23" t="s">
        <v>1117</v>
      </c>
      <c r="AF2757" s="23" t="s">
        <v>276</v>
      </c>
      <c r="AG2757" s="24" t="s">
        <v>14922</v>
      </c>
      <c r="AH2757" s="24" t="s">
        <v>284</v>
      </c>
      <c r="AI2757" s="24" t="s">
        <v>267</v>
      </c>
      <c r="AJ2757" s="24" t="s">
        <v>285</v>
      </c>
      <c r="AK2757" s="24" t="s">
        <v>14923</v>
      </c>
      <c r="AL2757" s="24" t="s">
        <v>276</v>
      </c>
      <c r="AM2757" s="24" t="s">
        <v>14924</v>
      </c>
      <c r="AN2757" s="24" t="s">
        <v>288</v>
      </c>
      <c r="AO2757" s="24" t="s">
        <v>14925</v>
      </c>
      <c r="AP2757" s="24" t="s">
        <v>276</v>
      </c>
      <c r="AQ2757" s="24" t="s">
        <v>14926</v>
      </c>
      <c r="AR2757" s="24" t="s">
        <v>14927</v>
      </c>
      <c r="AS2757" s="24" t="s">
        <v>291</v>
      </c>
      <c r="AT2757" s="24" t="s">
        <v>2368</v>
      </c>
      <c r="AU2757" s="24" t="s">
        <v>276</v>
      </c>
      <c r="AV2757" s="24" t="s">
        <v>276</v>
      </c>
      <c r="AW2757" s="24" t="s">
        <v>14928</v>
      </c>
      <c r="AX2757" s="24" t="s">
        <v>276</v>
      </c>
      <c r="AY2757" s="24" t="s">
        <v>13506</v>
      </c>
      <c r="AZ2757" s="24" t="s">
        <v>276</v>
      </c>
      <c r="BA2757" s="24" t="s">
        <v>297</v>
      </c>
      <c r="BB2757" s="25" t="s">
        <v>52</v>
      </c>
    </row>
    <row r="2758" spans="1:54" x14ac:dyDescent="0.2">
      <c r="A2758" s="15" t="s">
        <v>267</v>
      </c>
      <c r="C2758" s="15" t="s">
        <v>14938</v>
      </c>
      <c r="D2758" s="50" t="s">
        <v>5499</v>
      </c>
      <c r="F2758" s="15" t="str">
        <f>VLOOKUP(C2758,QVLinien21!$A$2:$G$2812,7,FALSE)</f>
        <v>Dulliken - Olten - Hägendorf - Oensingen</v>
      </c>
      <c r="G2758" s="15" t="str">
        <f>VLOOKUP(C2758,v32_x__2020_06_28[[SLNID]:[Beschreibung]],8,FALSE)</f>
        <v>Dulliken - Olten - Hägendorf - Oensingen</v>
      </c>
      <c r="H2758" s="15" t="s">
        <v>5499</v>
      </c>
      <c r="I2758" s="15" t="s">
        <v>14939</v>
      </c>
      <c r="J2758" s="15" t="s">
        <v>14940</v>
      </c>
      <c r="K2758" s="52" t="s">
        <v>1225</v>
      </c>
      <c r="L2758" s="15" t="s">
        <v>276</v>
      </c>
      <c r="M2758" s="15" t="s">
        <v>314</v>
      </c>
      <c r="N2758" s="15" t="s">
        <v>275</v>
      </c>
      <c r="O2758" s="15" t="s">
        <v>276</v>
      </c>
      <c r="P2758" s="15" t="s">
        <v>276</v>
      </c>
      <c r="Q2758" s="15" t="s">
        <v>276</v>
      </c>
      <c r="R2758" s="15" t="s">
        <v>276</v>
      </c>
      <c r="S2758" s="15" t="s">
        <v>276</v>
      </c>
      <c r="T2758" s="15" t="s">
        <v>276</v>
      </c>
      <c r="U2758" s="15" t="s">
        <v>276</v>
      </c>
      <c r="V2758" s="15" t="s">
        <v>276</v>
      </c>
      <c r="W2758" s="23" t="s">
        <v>277</v>
      </c>
      <c r="X2758" s="23" t="s">
        <v>267</v>
      </c>
      <c r="Y2758" s="23" t="s">
        <v>14921</v>
      </c>
      <c r="Z2758" s="23" t="s">
        <v>279</v>
      </c>
      <c r="AA2758" s="23" t="s">
        <v>276</v>
      </c>
      <c r="AB2758" s="23" t="s">
        <v>1225</v>
      </c>
      <c r="AC2758" s="23" t="s">
        <v>314</v>
      </c>
      <c r="AD2758" s="23" t="s">
        <v>12155</v>
      </c>
      <c r="AE2758" s="23" t="s">
        <v>1117</v>
      </c>
      <c r="AF2758" s="23" t="s">
        <v>276</v>
      </c>
      <c r="AG2758" s="24" t="s">
        <v>14922</v>
      </c>
      <c r="AH2758" s="24" t="s">
        <v>284</v>
      </c>
      <c r="AI2758" s="24" t="s">
        <v>267</v>
      </c>
      <c r="AJ2758" s="24" t="s">
        <v>285</v>
      </c>
      <c r="AK2758" s="24" t="s">
        <v>14923</v>
      </c>
      <c r="AL2758" s="24" t="s">
        <v>276</v>
      </c>
      <c r="AM2758" s="24" t="s">
        <v>14924</v>
      </c>
      <c r="AN2758" s="24" t="s">
        <v>288</v>
      </c>
      <c r="AO2758" s="24" t="s">
        <v>14925</v>
      </c>
      <c r="AP2758" s="24" t="s">
        <v>276</v>
      </c>
      <c r="AQ2758" s="24" t="s">
        <v>14926</v>
      </c>
      <c r="AR2758" s="24" t="s">
        <v>14927</v>
      </c>
      <c r="AS2758" s="24" t="s">
        <v>291</v>
      </c>
      <c r="AT2758" s="24" t="s">
        <v>2368</v>
      </c>
      <c r="AU2758" s="24" t="s">
        <v>276</v>
      </c>
      <c r="AV2758" s="24" t="s">
        <v>276</v>
      </c>
      <c r="AW2758" s="24" t="s">
        <v>14928</v>
      </c>
      <c r="AX2758" s="24" t="s">
        <v>276</v>
      </c>
      <c r="AY2758" s="24" t="s">
        <v>13506</v>
      </c>
      <c r="AZ2758" s="24" t="s">
        <v>276</v>
      </c>
      <c r="BA2758" s="24" t="s">
        <v>297</v>
      </c>
      <c r="BB2758" s="25" t="s">
        <v>52</v>
      </c>
    </row>
    <row r="2759" spans="1:54" x14ac:dyDescent="0.2">
      <c r="A2759" s="15" t="s">
        <v>267</v>
      </c>
      <c r="C2759" s="15" t="s">
        <v>14941</v>
      </c>
      <c r="D2759" s="50" t="s">
        <v>14942</v>
      </c>
      <c r="F2759" s="15" t="str">
        <f>VLOOKUP(C2759,QVLinien21!$A$2:$G$2812,7,FALSE)</f>
        <v>Olten - Hauenstein - Wisen</v>
      </c>
      <c r="G2759" s="15" t="str">
        <f>VLOOKUP(C2759,v32_x__2020_06_28[[SLNID]:[Beschreibung]],8,FALSE)</f>
        <v>Olten - Hauenstein - Wisen</v>
      </c>
      <c r="H2759" s="15" t="s">
        <v>14942</v>
      </c>
      <c r="I2759" s="15" t="s">
        <v>14943</v>
      </c>
      <c r="J2759" s="15" t="s">
        <v>14944</v>
      </c>
      <c r="K2759" s="52" t="s">
        <v>1225</v>
      </c>
      <c r="L2759" s="15" t="s">
        <v>12155</v>
      </c>
      <c r="M2759" s="15" t="s">
        <v>274</v>
      </c>
      <c r="N2759" s="15" t="s">
        <v>275</v>
      </c>
      <c r="O2759" s="15" t="s">
        <v>276</v>
      </c>
      <c r="P2759" s="15" t="s">
        <v>276</v>
      </c>
      <c r="Q2759" s="15" t="s">
        <v>276</v>
      </c>
      <c r="R2759" s="15" t="s">
        <v>276</v>
      </c>
      <c r="S2759" s="15" t="s">
        <v>276</v>
      </c>
      <c r="T2759" s="15" t="s">
        <v>276</v>
      </c>
      <c r="U2759" s="15" t="s">
        <v>276</v>
      </c>
      <c r="V2759" s="15" t="s">
        <v>276</v>
      </c>
      <c r="W2759" s="23" t="s">
        <v>277</v>
      </c>
      <c r="X2759" s="23" t="s">
        <v>267</v>
      </c>
      <c r="Y2759" s="23" t="s">
        <v>14921</v>
      </c>
      <c r="Z2759" s="23" t="s">
        <v>279</v>
      </c>
      <c r="AA2759" s="23" t="s">
        <v>276</v>
      </c>
      <c r="AB2759" s="23" t="s">
        <v>1225</v>
      </c>
      <c r="AC2759" s="23" t="s">
        <v>314</v>
      </c>
      <c r="AD2759" s="23" t="s">
        <v>12155</v>
      </c>
      <c r="AE2759" s="23" t="s">
        <v>1117</v>
      </c>
      <c r="AF2759" s="23" t="s">
        <v>276</v>
      </c>
      <c r="AG2759" s="24" t="s">
        <v>14922</v>
      </c>
      <c r="AH2759" s="24" t="s">
        <v>284</v>
      </c>
      <c r="AI2759" s="24" t="s">
        <v>267</v>
      </c>
      <c r="AJ2759" s="24" t="s">
        <v>285</v>
      </c>
      <c r="AK2759" s="24" t="s">
        <v>14923</v>
      </c>
      <c r="AL2759" s="24" t="s">
        <v>276</v>
      </c>
      <c r="AM2759" s="24" t="s">
        <v>14924</v>
      </c>
      <c r="AN2759" s="24" t="s">
        <v>288</v>
      </c>
      <c r="AO2759" s="24" t="s">
        <v>14925</v>
      </c>
      <c r="AP2759" s="24" t="s">
        <v>276</v>
      </c>
      <c r="AQ2759" s="24" t="s">
        <v>14926</v>
      </c>
      <c r="AR2759" s="24" t="s">
        <v>14927</v>
      </c>
      <c r="AS2759" s="24" t="s">
        <v>291</v>
      </c>
      <c r="AT2759" s="24" t="s">
        <v>2368</v>
      </c>
      <c r="AU2759" s="24" t="s">
        <v>276</v>
      </c>
      <c r="AV2759" s="24" t="s">
        <v>276</v>
      </c>
      <c r="AW2759" s="24" t="s">
        <v>14928</v>
      </c>
      <c r="AX2759" s="24" t="s">
        <v>276</v>
      </c>
      <c r="AY2759" s="24" t="s">
        <v>13506</v>
      </c>
      <c r="AZ2759" s="24" t="s">
        <v>276</v>
      </c>
      <c r="BA2759" s="24" t="s">
        <v>297</v>
      </c>
      <c r="BB2759" s="25" t="s">
        <v>52</v>
      </c>
    </row>
    <row r="2760" spans="1:54" x14ac:dyDescent="0.2">
      <c r="A2760" s="15" t="s">
        <v>267</v>
      </c>
      <c r="C2760" s="15" t="s">
        <v>14945</v>
      </c>
      <c r="D2760" s="50" t="s">
        <v>14946</v>
      </c>
      <c r="F2760" s="15" t="str">
        <f>VLOOKUP(C2760,QVLinien21!$A$2:$G$2812,7,FALSE)</f>
        <v>Egerkingen - Olten - Trimbach - Lostorf - N'gösgen</v>
      </c>
      <c r="G2760" s="15" t="str">
        <f>VLOOKUP(C2760,v32_x__2020_06_28[[SLNID]:[Beschreibung]],8,FALSE)</f>
        <v xml:space="preserve">Egerkingen - Olten - Trimbach - Lostorf - Niedergösgen_x000D_
</v>
      </c>
      <c r="H2760" s="15" t="s">
        <v>14946</v>
      </c>
      <c r="I2760" s="15" t="s">
        <v>14947</v>
      </c>
      <c r="J2760" s="15" t="s">
        <v>14948</v>
      </c>
      <c r="K2760" s="52" t="s">
        <v>1225</v>
      </c>
      <c r="L2760" s="15" t="s">
        <v>276</v>
      </c>
      <c r="M2760" s="15" t="s">
        <v>314</v>
      </c>
      <c r="N2760" s="15" t="s">
        <v>275</v>
      </c>
      <c r="O2760" s="15" t="s">
        <v>276</v>
      </c>
      <c r="P2760" s="15" t="s">
        <v>276</v>
      </c>
      <c r="Q2760" s="15" t="s">
        <v>276</v>
      </c>
      <c r="R2760" s="15" t="s">
        <v>276</v>
      </c>
      <c r="S2760" s="15" t="s">
        <v>276</v>
      </c>
      <c r="T2760" s="15" t="s">
        <v>276</v>
      </c>
      <c r="U2760" s="15" t="s">
        <v>276</v>
      </c>
      <c r="V2760" s="15" t="s">
        <v>276</v>
      </c>
      <c r="W2760" s="23" t="s">
        <v>277</v>
      </c>
      <c r="X2760" s="23" t="s">
        <v>267</v>
      </c>
      <c r="Y2760" s="23" t="s">
        <v>14921</v>
      </c>
      <c r="Z2760" s="23" t="s">
        <v>279</v>
      </c>
      <c r="AA2760" s="23" t="s">
        <v>276</v>
      </c>
      <c r="AB2760" s="23" t="s">
        <v>1225</v>
      </c>
      <c r="AC2760" s="23" t="s">
        <v>314</v>
      </c>
      <c r="AD2760" s="23" t="s">
        <v>12155</v>
      </c>
      <c r="AE2760" s="23" t="s">
        <v>1117</v>
      </c>
      <c r="AF2760" s="23" t="s">
        <v>276</v>
      </c>
      <c r="AG2760" s="24" t="s">
        <v>14922</v>
      </c>
      <c r="AH2760" s="24" t="s">
        <v>284</v>
      </c>
      <c r="AI2760" s="24" t="s">
        <v>267</v>
      </c>
      <c r="AJ2760" s="24" t="s">
        <v>285</v>
      </c>
      <c r="AK2760" s="24" t="s">
        <v>14923</v>
      </c>
      <c r="AL2760" s="24" t="s">
        <v>276</v>
      </c>
      <c r="AM2760" s="24" t="s">
        <v>14924</v>
      </c>
      <c r="AN2760" s="24" t="s">
        <v>288</v>
      </c>
      <c r="AO2760" s="24" t="s">
        <v>14925</v>
      </c>
      <c r="AP2760" s="24" t="s">
        <v>276</v>
      </c>
      <c r="AQ2760" s="24" t="s">
        <v>14926</v>
      </c>
      <c r="AR2760" s="24" t="s">
        <v>14927</v>
      </c>
      <c r="AS2760" s="24" t="s">
        <v>291</v>
      </c>
      <c r="AT2760" s="24" t="s">
        <v>2368</v>
      </c>
      <c r="AU2760" s="24" t="s">
        <v>276</v>
      </c>
      <c r="AV2760" s="24" t="s">
        <v>276</v>
      </c>
      <c r="AW2760" s="24" t="s">
        <v>14928</v>
      </c>
      <c r="AX2760" s="24" t="s">
        <v>276</v>
      </c>
      <c r="AY2760" s="24" t="s">
        <v>13506</v>
      </c>
      <c r="AZ2760" s="24" t="s">
        <v>276</v>
      </c>
      <c r="BA2760" s="24" t="s">
        <v>297</v>
      </c>
      <c r="BB2760" s="25" t="s">
        <v>52</v>
      </c>
    </row>
    <row r="2761" spans="1:54" x14ac:dyDescent="0.2">
      <c r="A2761" s="15" t="s">
        <v>267</v>
      </c>
      <c r="C2761" s="15" t="s">
        <v>14949</v>
      </c>
      <c r="D2761" s="50" t="s">
        <v>14950</v>
      </c>
      <c r="F2761" s="15" t="str">
        <f>VLOOKUP(C2761,QVLinien21!$A$2:$G$2812,7,FALSE)</f>
        <v>Olten - Aarburg - Oftringen</v>
      </c>
      <c r="G2761" s="15" t="str">
        <f>VLOOKUP(C2761,v32_x__2020_06_28[[SLNID]:[Beschreibung]],8,FALSE)</f>
        <v>Oftringen - Aarburg - Olten</v>
      </c>
      <c r="H2761" s="15" t="s">
        <v>14950</v>
      </c>
      <c r="I2761" s="15" t="s">
        <v>14951</v>
      </c>
      <c r="J2761" s="15" t="s">
        <v>14948</v>
      </c>
      <c r="K2761" s="52" t="s">
        <v>1225</v>
      </c>
      <c r="L2761" s="15" t="s">
        <v>276</v>
      </c>
      <c r="M2761" s="15" t="s">
        <v>314</v>
      </c>
      <c r="N2761" s="15" t="s">
        <v>275</v>
      </c>
      <c r="O2761" s="15" t="s">
        <v>276</v>
      </c>
      <c r="P2761" s="15" t="s">
        <v>276</v>
      </c>
      <c r="Q2761" s="15" t="s">
        <v>276</v>
      </c>
      <c r="R2761" s="15" t="s">
        <v>276</v>
      </c>
      <c r="S2761" s="15" t="s">
        <v>276</v>
      </c>
      <c r="T2761" s="15" t="s">
        <v>276</v>
      </c>
      <c r="U2761" s="15" t="s">
        <v>276</v>
      </c>
      <c r="V2761" s="15" t="s">
        <v>276</v>
      </c>
      <c r="W2761" s="23" t="s">
        <v>277</v>
      </c>
      <c r="X2761" s="23" t="s">
        <v>267</v>
      </c>
      <c r="Y2761" s="23" t="s">
        <v>14921</v>
      </c>
      <c r="Z2761" s="23" t="s">
        <v>279</v>
      </c>
      <c r="AA2761" s="23" t="s">
        <v>276</v>
      </c>
      <c r="AB2761" s="23" t="s">
        <v>1225</v>
      </c>
      <c r="AC2761" s="23" t="s">
        <v>314</v>
      </c>
      <c r="AD2761" s="23" t="s">
        <v>12155</v>
      </c>
      <c r="AE2761" s="23" t="s">
        <v>1117</v>
      </c>
      <c r="AF2761" s="23" t="s">
        <v>276</v>
      </c>
      <c r="AG2761" s="24" t="s">
        <v>14922</v>
      </c>
      <c r="AH2761" s="24" t="s">
        <v>284</v>
      </c>
      <c r="AI2761" s="24" t="s">
        <v>267</v>
      </c>
      <c r="AJ2761" s="24" t="s">
        <v>285</v>
      </c>
      <c r="AK2761" s="24" t="s">
        <v>14923</v>
      </c>
      <c r="AL2761" s="24" t="s">
        <v>276</v>
      </c>
      <c r="AM2761" s="24" t="s">
        <v>14924</v>
      </c>
      <c r="AN2761" s="24" t="s">
        <v>288</v>
      </c>
      <c r="AO2761" s="24" t="s">
        <v>14925</v>
      </c>
      <c r="AP2761" s="24" t="s">
        <v>276</v>
      </c>
      <c r="AQ2761" s="24" t="s">
        <v>14926</v>
      </c>
      <c r="AR2761" s="24" t="s">
        <v>14927</v>
      </c>
      <c r="AS2761" s="24" t="s">
        <v>291</v>
      </c>
      <c r="AT2761" s="24" t="s">
        <v>2368</v>
      </c>
      <c r="AU2761" s="24" t="s">
        <v>276</v>
      </c>
      <c r="AV2761" s="24" t="s">
        <v>276</v>
      </c>
      <c r="AW2761" s="24" t="s">
        <v>14928</v>
      </c>
      <c r="AX2761" s="24" t="s">
        <v>276</v>
      </c>
      <c r="AY2761" s="24" t="s">
        <v>13506</v>
      </c>
      <c r="AZ2761" s="24" t="s">
        <v>276</v>
      </c>
      <c r="BA2761" s="24" t="s">
        <v>297</v>
      </c>
      <c r="BB2761" s="25" t="s">
        <v>52</v>
      </c>
    </row>
    <row r="2762" spans="1:54" x14ac:dyDescent="0.2">
      <c r="A2762" s="15" t="s">
        <v>267</v>
      </c>
      <c r="C2762" s="15" t="s">
        <v>14952</v>
      </c>
      <c r="D2762" s="50" t="s">
        <v>14953</v>
      </c>
      <c r="F2762" s="15" t="str">
        <f>VLOOKUP(C2762,QVLinien21!$A$2:$G$2812,7,FALSE)</f>
        <v>Bornfeld - Olten Bahnhof - Dulliken</v>
      </c>
      <c r="G2762" s="15" t="str">
        <f>VLOOKUP(C2762,v32_x__2020_06_28[[SLNID]:[Beschreibung]],8,FALSE)</f>
        <v>Bornfeld - Olten Bahnhof - Dulliken</v>
      </c>
      <c r="H2762" s="15" t="s">
        <v>14953</v>
      </c>
      <c r="I2762" s="15" t="s">
        <v>14954</v>
      </c>
      <c r="J2762" s="15" t="s">
        <v>14948</v>
      </c>
      <c r="K2762" s="52" t="s">
        <v>1225</v>
      </c>
      <c r="L2762" s="15" t="s">
        <v>276</v>
      </c>
      <c r="M2762" s="15" t="s">
        <v>314</v>
      </c>
      <c r="N2762" s="15" t="s">
        <v>275</v>
      </c>
      <c r="O2762" s="15" t="s">
        <v>276</v>
      </c>
      <c r="P2762" s="15" t="s">
        <v>276</v>
      </c>
      <c r="Q2762" s="15" t="s">
        <v>276</v>
      </c>
      <c r="R2762" s="15" t="s">
        <v>276</v>
      </c>
      <c r="S2762" s="15" t="s">
        <v>276</v>
      </c>
      <c r="T2762" s="15" t="s">
        <v>276</v>
      </c>
      <c r="U2762" s="15" t="s">
        <v>276</v>
      </c>
      <c r="V2762" s="15" t="s">
        <v>276</v>
      </c>
      <c r="W2762" s="23" t="s">
        <v>277</v>
      </c>
      <c r="X2762" s="23" t="s">
        <v>267</v>
      </c>
      <c r="Y2762" s="23" t="s">
        <v>14921</v>
      </c>
      <c r="Z2762" s="23" t="s">
        <v>279</v>
      </c>
      <c r="AA2762" s="23" t="s">
        <v>276</v>
      </c>
      <c r="AB2762" s="23" t="s">
        <v>1225</v>
      </c>
      <c r="AC2762" s="23" t="s">
        <v>314</v>
      </c>
      <c r="AD2762" s="23" t="s">
        <v>12155</v>
      </c>
      <c r="AE2762" s="23" t="s">
        <v>1117</v>
      </c>
      <c r="AF2762" s="23" t="s">
        <v>276</v>
      </c>
      <c r="AG2762" s="24" t="s">
        <v>14922</v>
      </c>
      <c r="AH2762" s="24" t="s">
        <v>284</v>
      </c>
      <c r="AI2762" s="24" t="s">
        <v>267</v>
      </c>
      <c r="AJ2762" s="24" t="s">
        <v>285</v>
      </c>
      <c r="AK2762" s="24" t="s">
        <v>14923</v>
      </c>
      <c r="AL2762" s="24" t="s">
        <v>276</v>
      </c>
      <c r="AM2762" s="24" t="s">
        <v>14924</v>
      </c>
      <c r="AN2762" s="24" t="s">
        <v>288</v>
      </c>
      <c r="AO2762" s="24" t="s">
        <v>14925</v>
      </c>
      <c r="AP2762" s="24" t="s">
        <v>276</v>
      </c>
      <c r="AQ2762" s="24" t="s">
        <v>14926</v>
      </c>
      <c r="AR2762" s="24" t="s">
        <v>14927</v>
      </c>
      <c r="AS2762" s="24" t="s">
        <v>291</v>
      </c>
      <c r="AT2762" s="24" t="s">
        <v>2368</v>
      </c>
      <c r="AU2762" s="24" t="s">
        <v>276</v>
      </c>
      <c r="AV2762" s="24" t="s">
        <v>276</v>
      </c>
      <c r="AW2762" s="24" t="s">
        <v>14928</v>
      </c>
      <c r="AX2762" s="24" t="s">
        <v>276</v>
      </c>
      <c r="AY2762" s="24" t="s">
        <v>13506</v>
      </c>
      <c r="AZ2762" s="24" t="s">
        <v>276</v>
      </c>
      <c r="BA2762" s="24" t="s">
        <v>297</v>
      </c>
      <c r="BB2762" s="25" t="s">
        <v>52</v>
      </c>
    </row>
    <row r="2763" spans="1:54" x14ac:dyDescent="0.2">
      <c r="A2763" s="15" t="s">
        <v>267</v>
      </c>
      <c r="C2763" s="15" t="s">
        <v>14955</v>
      </c>
      <c r="D2763" s="50" t="s">
        <v>11844</v>
      </c>
      <c r="F2763" s="15" t="e">
        <f>VLOOKUP(C2763,QVLinien21!$A$2:$G$2812,7,FALSE)</f>
        <v>#N/A</v>
      </c>
      <c r="G2763" s="15" t="e">
        <f>VLOOKUP(C2763,v32_x__2020_06_28[[SLNID]:[Beschreibung]],8,FALSE)</f>
        <v>#N/A</v>
      </c>
      <c r="H2763" s="15" t="s">
        <v>11844</v>
      </c>
      <c r="I2763" s="15" t="s">
        <v>14956</v>
      </c>
      <c r="J2763" s="15" t="s">
        <v>470</v>
      </c>
      <c r="K2763" s="52" t="s">
        <v>1225</v>
      </c>
      <c r="L2763" s="15" t="s">
        <v>1104</v>
      </c>
      <c r="M2763" s="15" t="s">
        <v>274</v>
      </c>
      <c r="N2763" s="15" t="s">
        <v>275</v>
      </c>
      <c r="O2763" s="15" t="s">
        <v>276</v>
      </c>
      <c r="P2763" s="15" t="s">
        <v>276</v>
      </c>
      <c r="Q2763" s="15" t="s">
        <v>276</v>
      </c>
      <c r="R2763" s="15" t="s">
        <v>276</v>
      </c>
      <c r="S2763" s="15" t="s">
        <v>276</v>
      </c>
      <c r="T2763" s="15" t="s">
        <v>276</v>
      </c>
      <c r="U2763" s="15" t="s">
        <v>276</v>
      </c>
      <c r="V2763" s="15" t="s">
        <v>276</v>
      </c>
      <c r="W2763" s="23" t="s">
        <v>277</v>
      </c>
      <c r="X2763" s="23" t="s">
        <v>267</v>
      </c>
      <c r="Y2763" s="23" t="s">
        <v>14921</v>
      </c>
      <c r="Z2763" s="23" t="s">
        <v>279</v>
      </c>
      <c r="AA2763" s="23" t="s">
        <v>276</v>
      </c>
      <c r="AB2763" s="23" t="s">
        <v>1225</v>
      </c>
      <c r="AC2763" s="23" t="s">
        <v>314</v>
      </c>
      <c r="AD2763" s="23" t="s">
        <v>12155</v>
      </c>
      <c r="AE2763" s="23" t="s">
        <v>1117</v>
      </c>
      <c r="AF2763" s="23" t="s">
        <v>276</v>
      </c>
      <c r="AG2763" s="24" t="s">
        <v>14922</v>
      </c>
      <c r="AH2763" s="24" t="s">
        <v>284</v>
      </c>
      <c r="AI2763" s="24" t="s">
        <v>267</v>
      </c>
      <c r="AJ2763" s="24" t="s">
        <v>285</v>
      </c>
      <c r="AK2763" s="24" t="s">
        <v>14923</v>
      </c>
      <c r="AL2763" s="24" t="s">
        <v>276</v>
      </c>
      <c r="AM2763" s="24" t="s">
        <v>14924</v>
      </c>
      <c r="AN2763" s="24" t="s">
        <v>288</v>
      </c>
      <c r="AO2763" s="24" t="s">
        <v>14925</v>
      </c>
      <c r="AP2763" s="24" t="s">
        <v>276</v>
      </c>
      <c r="AQ2763" s="24" t="s">
        <v>14926</v>
      </c>
      <c r="AR2763" s="24" t="s">
        <v>14927</v>
      </c>
      <c r="AS2763" s="24" t="s">
        <v>291</v>
      </c>
      <c r="AT2763" s="24" t="s">
        <v>2368</v>
      </c>
      <c r="AU2763" s="24" t="s">
        <v>276</v>
      </c>
      <c r="AV2763" s="24" t="s">
        <v>276</v>
      </c>
      <c r="AW2763" s="24" t="s">
        <v>14928</v>
      </c>
      <c r="AX2763" s="24" t="s">
        <v>276</v>
      </c>
      <c r="AY2763" s="24" t="s">
        <v>13506</v>
      </c>
      <c r="AZ2763" s="24" t="s">
        <v>276</v>
      </c>
      <c r="BA2763" s="24" t="s">
        <v>297</v>
      </c>
      <c r="BB2763" s="25" t="s">
        <v>52</v>
      </c>
    </row>
    <row r="2764" spans="1:54" x14ac:dyDescent="0.2">
      <c r="A2764" s="15" t="s">
        <v>267</v>
      </c>
      <c r="C2764" s="15" t="s">
        <v>14957</v>
      </c>
      <c r="D2764" s="50" t="s">
        <v>14958</v>
      </c>
      <c r="F2764" s="15" t="e">
        <f>VLOOKUP(C2764,QVLinien21!$A$2:$G$2812,7,FALSE)</f>
        <v>#N/A</v>
      </c>
      <c r="G2764" s="15" t="e">
        <f>VLOOKUP(C2764,v32_x__2020_06_28[[SLNID]:[Beschreibung]],8,FALSE)</f>
        <v>#N/A</v>
      </c>
      <c r="H2764" s="15" t="s">
        <v>14958</v>
      </c>
      <c r="I2764" s="15" t="s">
        <v>14959</v>
      </c>
      <c r="J2764" s="15" t="s">
        <v>14944</v>
      </c>
      <c r="K2764" s="52" t="s">
        <v>1225</v>
      </c>
      <c r="L2764" s="15" t="s">
        <v>1104</v>
      </c>
      <c r="M2764" s="15" t="s">
        <v>274</v>
      </c>
      <c r="N2764" s="15" t="s">
        <v>275</v>
      </c>
      <c r="O2764" s="15" t="s">
        <v>276</v>
      </c>
      <c r="P2764" s="15" t="s">
        <v>276</v>
      </c>
      <c r="Q2764" s="15" t="s">
        <v>276</v>
      </c>
      <c r="R2764" s="15" t="s">
        <v>276</v>
      </c>
      <c r="S2764" s="15" t="s">
        <v>276</v>
      </c>
      <c r="T2764" s="15" t="s">
        <v>276</v>
      </c>
      <c r="U2764" s="15" t="s">
        <v>276</v>
      </c>
      <c r="V2764" s="15" t="s">
        <v>276</v>
      </c>
      <c r="W2764" s="23" t="s">
        <v>277</v>
      </c>
      <c r="X2764" s="23" t="s">
        <v>267</v>
      </c>
      <c r="Y2764" s="23" t="s">
        <v>14921</v>
      </c>
      <c r="Z2764" s="23" t="s">
        <v>279</v>
      </c>
      <c r="AA2764" s="23" t="s">
        <v>276</v>
      </c>
      <c r="AB2764" s="23" t="s">
        <v>1225</v>
      </c>
      <c r="AC2764" s="23" t="s">
        <v>314</v>
      </c>
      <c r="AD2764" s="23" t="s">
        <v>12155</v>
      </c>
      <c r="AE2764" s="23" t="s">
        <v>1117</v>
      </c>
      <c r="AF2764" s="23" t="s">
        <v>276</v>
      </c>
      <c r="AG2764" s="24" t="s">
        <v>14922</v>
      </c>
      <c r="AH2764" s="24" t="s">
        <v>284</v>
      </c>
      <c r="AI2764" s="24" t="s">
        <v>267</v>
      </c>
      <c r="AJ2764" s="24" t="s">
        <v>285</v>
      </c>
      <c r="AK2764" s="24" t="s">
        <v>14923</v>
      </c>
      <c r="AL2764" s="24" t="s">
        <v>276</v>
      </c>
      <c r="AM2764" s="24" t="s">
        <v>14924</v>
      </c>
      <c r="AN2764" s="24" t="s">
        <v>288</v>
      </c>
      <c r="AO2764" s="24" t="s">
        <v>14925</v>
      </c>
      <c r="AP2764" s="24" t="s">
        <v>276</v>
      </c>
      <c r="AQ2764" s="24" t="s">
        <v>14926</v>
      </c>
      <c r="AR2764" s="24" t="s">
        <v>14927</v>
      </c>
      <c r="AS2764" s="24" t="s">
        <v>291</v>
      </c>
      <c r="AT2764" s="24" t="s">
        <v>2368</v>
      </c>
      <c r="AU2764" s="24" t="s">
        <v>276</v>
      </c>
      <c r="AV2764" s="24" t="s">
        <v>276</v>
      </c>
      <c r="AW2764" s="24" t="s">
        <v>14928</v>
      </c>
      <c r="AX2764" s="24" t="s">
        <v>276</v>
      </c>
      <c r="AY2764" s="24" t="s">
        <v>13506</v>
      </c>
      <c r="AZ2764" s="24" t="s">
        <v>276</v>
      </c>
      <c r="BA2764" s="24" t="s">
        <v>297</v>
      </c>
      <c r="BB2764" s="25" t="s">
        <v>52</v>
      </c>
    </row>
    <row r="2765" spans="1:54" x14ac:dyDescent="0.2">
      <c r="A2765" s="15" t="s">
        <v>267</v>
      </c>
      <c r="C2765" s="15" t="s">
        <v>14960</v>
      </c>
      <c r="D2765" s="50" t="s">
        <v>11850</v>
      </c>
      <c r="F2765" s="15" t="str">
        <f>VLOOKUP(C2765,QVLinien21!$A$2:$G$2812,7,FALSE)</f>
        <v>Härkingen Lischmatte-Gunzgen-Hägendorf</v>
      </c>
      <c r="G2765" s="15" t="str">
        <f>VLOOKUP(C2765,v32_x__2020_06_28[[SLNID]:[Beschreibung]],8,FALSE)</f>
        <v>Härkingen Lischmatte - Gunzgen - Hägendorf</v>
      </c>
      <c r="H2765" s="15" t="s">
        <v>11850</v>
      </c>
      <c r="I2765" s="15" t="s">
        <v>14961</v>
      </c>
      <c r="J2765" s="15" t="s">
        <v>14948</v>
      </c>
      <c r="K2765" s="52" t="s">
        <v>1225</v>
      </c>
      <c r="L2765" s="15" t="s">
        <v>276</v>
      </c>
      <c r="M2765" s="15" t="s">
        <v>314</v>
      </c>
      <c r="N2765" s="15" t="s">
        <v>275</v>
      </c>
      <c r="O2765" s="15" t="s">
        <v>276</v>
      </c>
      <c r="P2765" s="15" t="s">
        <v>276</v>
      </c>
      <c r="Q2765" s="15" t="s">
        <v>276</v>
      </c>
      <c r="R2765" s="15" t="s">
        <v>276</v>
      </c>
      <c r="S2765" s="15" t="s">
        <v>276</v>
      </c>
      <c r="T2765" s="15" t="s">
        <v>276</v>
      </c>
      <c r="U2765" s="15" t="s">
        <v>276</v>
      </c>
      <c r="V2765" s="15" t="s">
        <v>276</v>
      </c>
      <c r="W2765" s="23" t="s">
        <v>277</v>
      </c>
      <c r="X2765" s="23" t="s">
        <v>267</v>
      </c>
      <c r="Y2765" s="23" t="s">
        <v>14921</v>
      </c>
      <c r="Z2765" s="23" t="s">
        <v>279</v>
      </c>
      <c r="AA2765" s="23" t="s">
        <v>276</v>
      </c>
      <c r="AB2765" s="23" t="s">
        <v>1225</v>
      </c>
      <c r="AC2765" s="23" t="s">
        <v>314</v>
      </c>
      <c r="AD2765" s="23" t="s">
        <v>12155</v>
      </c>
      <c r="AE2765" s="23" t="s">
        <v>1117</v>
      </c>
      <c r="AF2765" s="23" t="s">
        <v>276</v>
      </c>
      <c r="AG2765" s="24" t="s">
        <v>14922</v>
      </c>
      <c r="AH2765" s="24" t="s">
        <v>284</v>
      </c>
      <c r="AI2765" s="24" t="s">
        <v>267</v>
      </c>
      <c r="AJ2765" s="24" t="s">
        <v>285</v>
      </c>
      <c r="AK2765" s="24" t="s">
        <v>14923</v>
      </c>
      <c r="AL2765" s="24" t="s">
        <v>276</v>
      </c>
      <c r="AM2765" s="24" t="s">
        <v>14924</v>
      </c>
      <c r="AN2765" s="24" t="s">
        <v>288</v>
      </c>
      <c r="AO2765" s="24" t="s">
        <v>14925</v>
      </c>
      <c r="AP2765" s="24" t="s">
        <v>276</v>
      </c>
      <c r="AQ2765" s="24" t="s">
        <v>14926</v>
      </c>
      <c r="AR2765" s="24" t="s">
        <v>14927</v>
      </c>
      <c r="AS2765" s="24" t="s">
        <v>291</v>
      </c>
      <c r="AT2765" s="24" t="s">
        <v>2368</v>
      </c>
      <c r="AU2765" s="24" t="s">
        <v>276</v>
      </c>
      <c r="AV2765" s="24" t="s">
        <v>276</v>
      </c>
      <c r="AW2765" s="24" t="s">
        <v>14928</v>
      </c>
      <c r="AX2765" s="24" t="s">
        <v>276</v>
      </c>
      <c r="AY2765" s="24" t="s">
        <v>13506</v>
      </c>
      <c r="AZ2765" s="24" t="s">
        <v>276</v>
      </c>
      <c r="BA2765" s="24" t="s">
        <v>297</v>
      </c>
      <c r="BB2765" s="25" t="s">
        <v>52</v>
      </c>
    </row>
    <row r="2766" spans="1:54" x14ac:dyDescent="0.2">
      <c r="A2766" s="15" t="s">
        <v>267</v>
      </c>
      <c r="C2766" s="15" t="s">
        <v>14962</v>
      </c>
      <c r="D2766" s="50" t="s">
        <v>11855</v>
      </c>
      <c r="F2766" s="15" t="str">
        <f>VLOOKUP(C2766,QVLinien21!$A$2:$G$2812,7,FALSE)</f>
        <v xml:space="preserve">Dulliken - Obergösgen - Lostorf </v>
      </c>
      <c r="G2766" s="15" t="str">
        <f>VLOOKUP(C2766,v32_x__2020_06_28[[SLNID]:[Beschreibung]],8,FALSE)</f>
        <v>Dulliken - Obergösgen - Lostorf</v>
      </c>
      <c r="H2766" s="15" t="s">
        <v>11855</v>
      </c>
      <c r="I2766" s="15" t="s">
        <v>14963</v>
      </c>
      <c r="J2766" s="15" t="s">
        <v>14931</v>
      </c>
      <c r="K2766" s="52" t="s">
        <v>1225</v>
      </c>
      <c r="L2766" s="15" t="s">
        <v>276</v>
      </c>
      <c r="M2766" s="15" t="s">
        <v>314</v>
      </c>
      <c r="N2766" s="15" t="s">
        <v>275</v>
      </c>
      <c r="O2766" s="15" t="s">
        <v>276</v>
      </c>
      <c r="P2766" s="15" t="s">
        <v>276</v>
      </c>
      <c r="Q2766" s="15" t="s">
        <v>276</v>
      </c>
      <c r="R2766" s="15" t="s">
        <v>276</v>
      </c>
      <c r="S2766" s="15" t="s">
        <v>276</v>
      </c>
      <c r="T2766" s="15" t="s">
        <v>276</v>
      </c>
      <c r="U2766" s="15" t="s">
        <v>276</v>
      </c>
      <c r="V2766" s="15" t="s">
        <v>276</v>
      </c>
      <c r="W2766" s="23" t="s">
        <v>277</v>
      </c>
      <c r="X2766" s="23" t="s">
        <v>267</v>
      </c>
      <c r="Y2766" s="23" t="s">
        <v>14921</v>
      </c>
      <c r="Z2766" s="23" t="s">
        <v>279</v>
      </c>
      <c r="AA2766" s="23" t="s">
        <v>276</v>
      </c>
      <c r="AB2766" s="23" t="s">
        <v>1225</v>
      </c>
      <c r="AC2766" s="23" t="s">
        <v>314</v>
      </c>
      <c r="AD2766" s="23" t="s">
        <v>12155</v>
      </c>
      <c r="AE2766" s="23" t="s">
        <v>1117</v>
      </c>
      <c r="AF2766" s="23" t="s">
        <v>276</v>
      </c>
      <c r="AG2766" s="24" t="s">
        <v>14922</v>
      </c>
      <c r="AH2766" s="24" t="s">
        <v>284</v>
      </c>
      <c r="AI2766" s="24" t="s">
        <v>267</v>
      </c>
      <c r="AJ2766" s="24" t="s">
        <v>285</v>
      </c>
      <c r="AK2766" s="24" t="s">
        <v>14923</v>
      </c>
      <c r="AL2766" s="24" t="s">
        <v>276</v>
      </c>
      <c r="AM2766" s="24" t="s">
        <v>14924</v>
      </c>
      <c r="AN2766" s="24" t="s">
        <v>288</v>
      </c>
      <c r="AO2766" s="24" t="s">
        <v>14925</v>
      </c>
      <c r="AP2766" s="24" t="s">
        <v>276</v>
      </c>
      <c r="AQ2766" s="24" t="s">
        <v>14926</v>
      </c>
      <c r="AR2766" s="24" t="s">
        <v>14927</v>
      </c>
      <c r="AS2766" s="24" t="s">
        <v>291</v>
      </c>
      <c r="AT2766" s="24" t="s">
        <v>2368</v>
      </c>
      <c r="AU2766" s="24" t="s">
        <v>276</v>
      </c>
      <c r="AV2766" s="24" t="s">
        <v>276</v>
      </c>
      <c r="AW2766" s="24" t="s">
        <v>14928</v>
      </c>
      <c r="AX2766" s="24" t="s">
        <v>276</v>
      </c>
      <c r="AY2766" s="24" t="s">
        <v>13506</v>
      </c>
      <c r="AZ2766" s="24" t="s">
        <v>276</v>
      </c>
      <c r="BA2766" s="24" t="s">
        <v>297</v>
      </c>
      <c r="BB2766" s="25" t="s">
        <v>52</v>
      </c>
    </row>
    <row r="2767" spans="1:54" x14ac:dyDescent="0.2">
      <c r="A2767" s="15" t="s">
        <v>267</v>
      </c>
      <c r="C2767" s="15" t="s">
        <v>14964</v>
      </c>
      <c r="D2767" s="50" t="s">
        <v>11871</v>
      </c>
      <c r="F2767" s="15" t="str">
        <f>VLOOKUP(C2767,QVLinien21!$A$2:$G$2812,7,FALSE)</f>
        <v>Rohr b. Olten - Stüsslingen - Lostorf</v>
      </c>
      <c r="G2767" s="15" t="str">
        <f>VLOOKUP(C2767,v32_x__2020_06_28[[SLNID]:[Beschreibung]],8,FALSE)</f>
        <v>Rohr b. Olten - Stüsslingen - Lostorf</v>
      </c>
      <c r="H2767" s="15" t="s">
        <v>11871</v>
      </c>
      <c r="I2767" s="15" t="s">
        <v>14965</v>
      </c>
      <c r="J2767" s="15" t="s">
        <v>14920</v>
      </c>
      <c r="K2767" s="52" t="s">
        <v>1225</v>
      </c>
      <c r="L2767" s="15" t="s">
        <v>276</v>
      </c>
      <c r="M2767" s="15" t="s">
        <v>314</v>
      </c>
      <c r="N2767" s="15" t="s">
        <v>275</v>
      </c>
      <c r="O2767" s="15" t="s">
        <v>276</v>
      </c>
      <c r="P2767" s="15" t="s">
        <v>276</v>
      </c>
      <c r="Q2767" s="15" t="s">
        <v>276</v>
      </c>
      <c r="R2767" s="15" t="s">
        <v>276</v>
      </c>
      <c r="S2767" s="15" t="s">
        <v>276</v>
      </c>
      <c r="T2767" s="15" t="s">
        <v>276</v>
      </c>
      <c r="U2767" s="15" t="s">
        <v>276</v>
      </c>
      <c r="V2767" s="15" t="s">
        <v>276</v>
      </c>
      <c r="W2767" s="23" t="s">
        <v>277</v>
      </c>
      <c r="X2767" s="23" t="s">
        <v>267</v>
      </c>
      <c r="Y2767" s="23" t="s">
        <v>14921</v>
      </c>
      <c r="Z2767" s="23" t="s">
        <v>279</v>
      </c>
      <c r="AA2767" s="23" t="s">
        <v>276</v>
      </c>
      <c r="AB2767" s="23" t="s">
        <v>1225</v>
      </c>
      <c r="AC2767" s="23" t="s">
        <v>314</v>
      </c>
      <c r="AD2767" s="23" t="s">
        <v>12155</v>
      </c>
      <c r="AE2767" s="23" t="s">
        <v>1117</v>
      </c>
      <c r="AF2767" s="23" t="s">
        <v>276</v>
      </c>
      <c r="AG2767" s="24" t="s">
        <v>14922</v>
      </c>
      <c r="AH2767" s="24" t="s">
        <v>284</v>
      </c>
      <c r="AI2767" s="24" t="s">
        <v>267</v>
      </c>
      <c r="AJ2767" s="24" t="s">
        <v>285</v>
      </c>
      <c r="AK2767" s="24" t="s">
        <v>14923</v>
      </c>
      <c r="AL2767" s="24" t="s">
        <v>276</v>
      </c>
      <c r="AM2767" s="24" t="s">
        <v>14924</v>
      </c>
      <c r="AN2767" s="24" t="s">
        <v>288</v>
      </c>
      <c r="AO2767" s="24" t="s">
        <v>14925</v>
      </c>
      <c r="AP2767" s="24" t="s">
        <v>276</v>
      </c>
      <c r="AQ2767" s="24" t="s">
        <v>14926</v>
      </c>
      <c r="AR2767" s="24" t="s">
        <v>14927</v>
      </c>
      <c r="AS2767" s="24" t="s">
        <v>291</v>
      </c>
      <c r="AT2767" s="24" t="s">
        <v>2368</v>
      </c>
      <c r="AU2767" s="24" t="s">
        <v>276</v>
      </c>
      <c r="AV2767" s="24" t="s">
        <v>276</v>
      </c>
      <c r="AW2767" s="24" t="s">
        <v>14928</v>
      </c>
      <c r="AX2767" s="24" t="s">
        <v>276</v>
      </c>
      <c r="AY2767" s="24" t="s">
        <v>13506</v>
      </c>
      <c r="AZ2767" s="24" t="s">
        <v>276</v>
      </c>
      <c r="BA2767" s="24" t="s">
        <v>297</v>
      </c>
      <c r="BB2767" s="25" t="s">
        <v>52</v>
      </c>
    </row>
    <row r="2768" spans="1:54" x14ac:dyDescent="0.2">
      <c r="A2768" s="15" t="s">
        <v>267</v>
      </c>
      <c r="C2768" s="15" t="s">
        <v>14966</v>
      </c>
      <c r="D2768" s="50" t="s">
        <v>12461</v>
      </c>
      <c r="F2768" s="15" t="str">
        <f>VLOOKUP(C2768,QVLinien21!$A$2:$G$2812,7,FALSE)</f>
        <v>Hägendorf - Allerheiligenberg - Langenbruck</v>
      </c>
      <c r="G2768" s="15" t="str">
        <f>VLOOKUP(C2768,v32_x__2020_06_28[[SLNID]:[Beschreibung]],8,FALSE)</f>
        <v>Hägendorf - Allerheiligenberg - Langenbruck</v>
      </c>
      <c r="H2768" s="15" t="s">
        <v>12461</v>
      </c>
      <c r="I2768" s="15" t="s">
        <v>14967</v>
      </c>
      <c r="J2768" s="15" t="s">
        <v>14944</v>
      </c>
      <c r="K2768" s="52" t="s">
        <v>1225</v>
      </c>
      <c r="L2768" s="15" t="s">
        <v>12155</v>
      </c>
      <c r="M2768" s="15" t="s">
        <v>274</v>
      </c>
      <c r="N2768" s="15" t="s">
        <v>275</v>
      </c>
      <c r="O2768" s="15" t="s">
        <v>276</v>
      </c>
      <c r="P2768" s="15" t="s">
        <v>276</v>
      </c>
      <c r="Q2768" s="15" t="s">
        <v>276</v>
      </c>
      <c r="R2768" s="15" t="s">
        <v>276</v>
      </c>
      <c r="S2768" s="15" t="s">
        <v>276</v>
      </c>
      <c r="T2768" s="15" t="s">
        <v>276</v>
      </c>
      <c r="U2768" s="15" t="s">
        <v>276</v>
      </c>
      <c r="V2768" s="15" t="s">
        <v>276</v>
      </c>
      <c r="W2768" s="23" t="s">
        <v>277</v>
      </c>
      <c r="X2768" s="23" t="s">
        <v>267</v>
      </c>
      <c r="Y2768" s="23" t="s">
        <v>14921</v>
      </c>
      <c r="Z2768" s="23" t="s">
        <v>279</v>
      </c>
      <c r="AA2768" s="23" t="s">
        <v>276</v>
      </c>
      <c r="AB2768" s="23" t="s">
        <v>1225</v>
      </c>
      <c r="AC2768" s="23" t="s">
        <v>314</v>
      </c>
      <c r="AD2768" s="23" t="s">
        <v>12155</v>
      </c>
      <c r="AE2768" s="23" t="s">
        <v>1117</v>
      </c>
      <c r="AF2768" s="23" t="s">
        <v>276</v>
      </c>
      <c r="AG2768" s="24" t="s">
        <v>14922</v>
      </c>
      <c r="AH2768" s="24" t="s">
        <v>284</v>
      </c>
      <c r="AI2768" s="24" t="s">
        <v>267</v>
      </c>
      <c r="AJ2768" s="24" t="s">
        <v>285</v>
      </c>
      <c r="AK2768" s="24" t="s">
        <v>14923</v>
      </c>
      <c r="AL2768" s="24" t="s">
        <v>276</v>
      </c>
      <c r="AM2768" s="24" t="s">
        <v>14924</v>
      </c>
      <c r="AN2768" s="24" t="s">
        <v>288</v>
      </c>
      <c r="AO2768" s="24" t="s">
        <v>14925</v>
      </c>
      <c r="AP2768" s="24" t="s">
        <v>276</v>
      </c>
      <c r="AQ2768" s="24" t="s">
        <v>14926</v>
      </c>
      <c r="AR2768" s="24" t="s">
        <v>14927</v>
      </c>
      <c r="AS2768" s="24" t="s">
        <v>291</v>
      </c>
      <c r="AT2768" s="24" t="s">
        <v>2368</v>
      </c>
      <c r="AU2768" s="24" t="s">
        <v>276</v>
      </c>
      <c r="AV2768" s="24" t="s">
        <v>276</v>
      </c>
      <c r="AW2768" s="24" t="s">
        <v>14928</v>
      </c>
      <c r="AX2768" s="24" t="s">
        <v>276</v>
      </c>
      <c r="AY2768" s="24" t="s">
        <v>13506</v>
      </c>
      <c r="AZ2768" s="24" t="s">
        <v>276</v>
      </c>
      <c r="BA2768" s="24" t="s">
        <v>297</v>
      </c>
      <c r="BB2768" s="25" t="s">
        <v>52</v>
      </c>
    </row>
    <row r="2769" spans="1:54" x14ac:dyDescent="0.2">
      <c r="A2769" s="15" t="s">
        <v>267</v>
      </c>
      <c r="C2769" s="15" t="s">
        <v>14968</v>
      </c>
      <c r="D2769" s="50" t="s">
        <v>11931</v>
      </c>
      <c r="E2769" s="38" t="s">
        <v>14936</v>
      </c>
      <c r="F2769" s="15" t="e">
        <f>VLOOKUP(C2769,QVLinien21!$A$2:$G$2812,7,FALSE)</f>
        <v>#N/A</v>
      </c>
      <c r="G2769" s="15" t="e">
        <f>VLOOKUP(C2769,v32_x__2020_06_28[[SLNID]:[Beschreibung]],8,FALSE)</f>
        <v>#N/A</v>
      </c>
      <c r="H2769" s="15" t="s">
        <v>11931</v>
      </c>
      <c r="I2769" s="15" t="s">
        <v>14969</v>
      </c>
      <c r="J2769" s="15" t="s">
        <v>14944</v>
      </c>
      <c r="K2769" s="52" t="s">
        <v>1225</v>
      </c>
      <c r="L2769" s="15" t="s">
        <v>12155</v>
      </c>
      <c r="M2769" s="15" t="s">
        <v>274</v>
      </c>
      <c r="N2769" s="15" t="s">
        <v>275</v>
      </c>
      <c r="O2769" s="15" t="s">
        <v>276</v>
      </c>
      <c r="P2769" s="15" t="s">
        <v>276</v>
      </c>
      <c r="Q2769" s="15" t="s">
        <v>276</v>
      </c>
      <c r="R2769" s="15" t="s">
        <v>276</v>
      </c>
      <c r="S2769" s="15" t="s">
        <v>276</v>
      </c>
      <c r="T2769" s="15" t="s">
        <v>276</v>
      </c>
      <c r="U2769" s="15" t="s">
        <v>276</v>
      </c>
      <c r="V2769" s="15" t="s">
        <v>276</v>
      </c>
      <c r="W2769" s="23" t="s">
        <v>277</v>
      </c>
      <c r="X2769" s="23" t="s">
        <v>267</v>
      </c>
      <c r="Y2769" s="23" t="s">
        <v>14921</v>
      </c>
      <c r="Z2769" s="23" t="s">
        <v>279</v>
      </c>
      <c r="AA2769" s="23" t="s">
        <v>276</v>
      </c>
      <c r="AB2769" s="23" t="s">
        <v>1225</v>
      </c>
      <c r="AC2769" s="23" t="s">
        <v>314</v>
      </c>
      <c r="AD2769" s="23" t="s">
        <v>12155</v>
      </c>
      <c r="AE2769" s="23" t="s">
        <v>1117</v>
      </c>
      <c r="AF2769" s="23" t="s">
        <v>276</v>
      </c>
      <c r="AG2769" s="24" t="s">
        <v>14922</v>
      </c>
      <c r="AH2769" s="24" t="s">
        <v>284</v>
      </c>
      <c r="AI2769" s="24" t="s">
        <v>267</v>
      </c>
      <c r="AJ2769" s="24" t="s">
        <v>285</v>
      </c>
      <c r="AK2769" s="24" t="s">
        <v>14923</v>
      </c>
      <c r="AL2769" s="24" t="s">
        <v>276</v>
      </c>
      <c r="AM2769" s="24" t="s">
        <v>14924</v>
      </c>
      <c r="AN2769" s="24" t="s">
        <v>288</v>
      </c>
      <c r="AO2769" s="24" t="s">
        <v>14925</v>
      </c>
      <c r="AP2769" s="24" t="s">
        <v>276</v>
      </c>
      <c r="AQ2769" s="24" t="s">
        <v>14926</v>
      </c>
      <c r="AR2769" s="24" t="s">
        <v>14927</v>
      </c>
      <c r="AS2769" s="24" t="s">
        <v>291</v>
      </c>
      <c r="AT2769" s="24" t="s">
        <v>2368</v>
      </c>
      <c r="AU2769" s="24" t="s">
        <v>276</v>
      </c>
      <c r="AV2769" s="24" t="s">
        <v>276</v>
      </c>
      <c r="AW2769" s="24" t="s">
        <v>14928</v>
      </c>
      <c r="AX2769" s="24" t="s">
        <v>276</v>
      </c>
      <c r="AY2769" s="24" t="s">
        <v>13506</v>
      </c>
      <c r="AZ2769" s="24" t="s">
        <v>276</v>
      </c>
      <c r="BA2769" s="24" t="s">
        <v>297</v>
      </c>
      <c r="BB2769" s="25" t="s">
        <v>52</v>
      </c>
    </row>
    <row r="2770" spans="1:54" x14ac:dyDescent="0.2">
      <c r="A2770" s="15" t="s">
        <v>267</v>
      </c>
      <c r="C2770" s="15" t="s">
        <v>14970</v>
      </c>
      <c r="D2770" s="50" t="s">
        <v>11945</v>
      </c>
      <c r="E2770" s="38" t="s">
        <v>14936</v>
      </c>
      <c r="F2770" s="15" t="e">
        <f>VLOOKUP(C2770,QVLinien21!$A$2:$G$2812,7,FALSE)</f>
        <v>#N/A</v>
      </c>
      <c r="G2770" s="15" t="e">
        <f>VLOOKUP(C2770,v32_x__2020_06_28[[SLNID]:[Beschreibung]],8,FALSE)</f>
        <v>#N/A</v>
      </c>
      <c r="H2770" s="15" t="s">
        <v>11945</v>
      </c>
      <c r="I2770" s="15" t="s">
        <v>14971</v>
      </c>
      <c r="J2770" s="15" t="s">
        <v>14944</v>
      </c>
      <c r="K2770" s="52" t="s">
        <v>1225</v>
      </c>
      <c r="L2770" s="15" t="s">
        <v>12155</v>
      </c>
      <c r="M2770" s="15" t="s">
        <v>274</v>
      </c>
      <c r="N2770" s="15" t="s">
        <v>275</v>
      </c>
      <c r="O2770" s="15" t="s">
        <v>276</v>
      </c>
      <c r="P2770" s="15" t="s">
        <v>276</v>
      </c>
      <c r="Q2770" s="15" t="s">
        <v>276</v>
      </c>
      <c r="R2770" s="15" t="s">
        <v>276</v>
      </c>
      <c r="S2770" s="15" t="s">
        <v>276</v>
      </c>
      <c r="T2770" s="15" t="s">
        <v>276</v>
      </c>
      <c r="U2770" s="15" t="s">
        <v>276</v>
      </c>
      <c r="V2770" s="15" t="s">
        <v>276</v>
      </c>
      <c r="W2770" s="23" t="s">
        <v>277</v>
      </c>
      <c r="X2770" s="23" t="s">
        <v>267</v>
      </c>
      <c r="Y2770" s="23" t="s">
        <v>14921</v>
      </c>
      <c r="Z2770" s="23" t="s">
        <v>279</v>
      </c>
      <c r="AA2770" s="23" t="s">
        <v>276</v>
      </c>
      <c r="AB2770" s="23" t="s">
        <v>1225</v>
      </c>
      <c r="AC2770" s="23" t="s">
        <v>314</v>
      </c>
      <c r="AD2770" s="23" t="s">
        <v>12155</v>
      </c>
      <c r="AE2770" s="23" t="s">
        <v>1117</v>
      </c>
      <c r="AF2770" s="23" t="s">
        <v>276</v>
      </c>
      <c r="AG2770" s="24" t="s">
        <v>14922</v>
      </c>
      <c r="AH2770" s="24" t="s">
        <v>284</v>
      </c>
      <c r="AI2770" s="24" t="s">
        <v>267</v>
      </c>
      <c r="AJ2770" s="24" t="s">
        <v>285</v>
      </c>
      <c r="AK2770" s="24" t="s">
        <v>14923</v>
      </c>
      <c r="AL2770" s="24" t="s">
        <v>276</v>
      </c>
      <c r="AM2770" s="24" t="s">
        <v>14924</v>
      </c>
      <c r="AN2770" s="24" t="s">
        <v>288</v>
      </c>
      <c r="AO2770" s="24" t="s">
        <v>14925</v>
      </c>
      <c r="AP2770" s="24" t="s">
        <v>276</v>
      </c>
      <c r="AQ2770" s="24" t="s">
        <v>14926</v>
      </c>
      <c r="AR2770" s="24" t="s">
        <v>14927</v>
      </c>
      <c r="AS2770" s="24" t="s">
        <v>291</v>
      </c>
      <c r="AT2770" s="24" t="s">
        <v>2368</v>
      </c>
      <c r="AU2770" s="24" t="s">
        <v>276</v>
      </c>
      <c r="AV2770" s="24" t="s">
        <v>276</v>
      </c>
      <c r="AW2770" s="24" t="s">
        <v>14928</v>
      </c>
      <c r="AX2770" s="24" t="s">
        <v>276</v>
      </c>
      <c r="AY2770" s="24" t="s">
        <v>13506</v>
      </c>
      <c r="AZ2770" s="24" t="s">
        <v>276</v>
      </c>
      <c r="BA2770" s="24" t="s">
        <v>297</v>
      </c>
      <c r="BB2770" s="25" t="s">
        <v>52</v>
      </c>
    </row>
    <row r="2771" spans="1:54" x14ac:dyDescent="0.2">
      <c r="A2771" s="15" t="s">
        <v>267</v>
      </c>
      <c r="C2771" s="15" t="s">
        <v>14972</v>
      </c>
      <c r="D2771" s="50" t="s">
        <v>11949</v>
      </c>
      <c r="F2771" s="15" t="e">
        <f>VLOOKUP(C2771,QVLinien21!$A$2:$G$2812,7,FALSE)</f>
        <v>#N/A</v>
      </c>
      <c r="G2771" s="15" t="str">
        <f>VLOOKUP(C2771,v32_x__2020_06_28[[SLNID]:[Beschreibung]],8,FALSE)</f>
        <v>Ortsbus Däniken: Bahnof - Allmend - Bahnhof (Linie 580) {SK}</v>
      </c>
      <c r="H2771" s="15" t="s">
        <v>14973</v>
      </c>
      <c r="I2771" s="15" t="s">
        <v>14974</v>
      </c>
      <c r="J2771" s="15" t="s">
        <v>14975</v>
      </c>
      <c r="K2771" s="52" t="s">
        <v>560</v>
      </c>
      <c r="L2771" s="15" t="s">
        <v>1289</v>
      </c>
      <c r="M2771" s="15" t="s">
        <v>14976</v>
      </c>
      <c r="N2771" s="15" t="s">
        <v>275</v>
      </c>
      <c r="O2771" s="15" t="s">
        <v>276</v>
      </c>
      <c r="P2771" s="15" t="s">
        <v>276</v>
      </c>
      <c r="Q2771" s="15" t="s">
        <v>276</v>
      </c>
      <c r="R2771" s="15" t="s">
        <v>276</v>
      </c>
      <c r="S2771" s="15" t="s">
        <v>276</v>
      </c>
      <c r="T2771" s="15" t="s">
        <v>276</v>
      </c>
      <c r="U2771" s="15" t="s">
        <v>276</v>
      </c>
      <c r="V2771" s="15" t="s">
        <v>276</v>
      </c>
      <c r="W2771" s="23" t="s">
        <v>277</v>
      </c>
      <c r="X2771" s="23" t="s">
        <v>267</v>
      </c>
      <c r="Y2771" s="23" t="s">
        <v>14052</v>
      </c>
      <c r="Z2771" s="23" t="s">
        <v>279</v>
      </c>
      <c r="AA2771" s="23" t="s">
        <v>276</v>
      </c>
      <c r="AB2771" s="23" t="s">
        <v>1333</v>
      </c>
      <c r="AC2771" s="23" t="s">
        <v>314</v>
      </c>
      <c r="AD2771" s="23" t="s">
        <v>12155</v>
      </c>
      <c r="AE2771" s="23" t="s">
        <v>1117</v>
      </c>
      <c r="AF2771" s="23" t="s">
        <v>14053</v>
      </c>
      <c r="AG2771" s="24" t="s">
        <v>1887</v>
      </c>
      <c r="AH2771" s="24" t="s">
        <v>284</v>
      </c>
      <c r="AI2771" s="24" t="s">
        <v>267</v>
      </c>
      <c r="AJ2771" s="24" t="s">
        <v>285</v>
      </c>
      <c r="AK2771" s="24" t="s">
        <v>1888</v>
      </c>
      <c r="AL2771" s="24" t="s">
        <v>276</v>
      </c>
      <c r="AM2771" s="24" t="s">
        <v>1889</v>
      </c>
      <c r="AN2771" s="24" t="s">
        <v>288</v>
      </c>
      <c r="AO2771" s="24" t="s">
        <v>1890</v>
      </c>
      <c r="AP2771" s="24" t="s">
        <v>276</v>
      </c>
      <c r="AQ2771" s="24" t="s">
        <v>677</v>
      </c>
      <c r="AR2771" s="24" t="s">
        <v>1891</v>
      </c>
      <c r="AS2771" s="24" t="s">
        <v>291</v>
      </c>
      <c r="AT2771" s="24" t="s">
        <v>323</v>
      </c>
      <c r="AU2771" s="24" t="s">
        <v>1892</v>
      </c>
      <c r="AV2771" s="24" t="s">
        <v>1893</v>
      </c>
      <c r="AW2771" s="24" t="s">
        <v>1894</v>
      </c>
      <c r="AX2771" s="24" t="s">
        <v>276</v>
      </c>
      <c r="AY2771" s="24" t="s">
        <v>1895</v>
      </c>
      <c r="AZ2771" s="24" t="s">
        <v>276</v>
      </c>
      <c r="BA2771" s="24" t="s">
        <v>327</v>
      </c>
      <c r="BB2771" s="25" t="s">
        <v>52</v>
      </c>
    </row>
    <row r="2772" spans="1:54" x14ac:dyDescent="0.2">
      <c r="B2772" s="16" t="e">
        <v>#N/A</v>
      </c>
      <c r="C2772" s="16" t="s">
        <v>14977</v>
      </c>
      <c r="D2772" s="50" t="s">
        <v>14978</v>
      </c>
      <c r="E2772" s="16"/>
      <c r="F2772" s="15" t="e">
        <f>VLOOKUP(C2772,QVLinien21!$A$2:$G$2812,7,FALSE)</f>
        <v>#N/A</v>
      </c>
      <c r="G2772" s="15" t="str">
        <f>VLOOKUP(C2772,v32_x__2020_06_28[[SLNID]:[Beschreibung]],8,FALSE)</f>
        <v>Ortsbus Däniken: Bahnhof - Industrie - Bahnhof Linie 581 {SK}</v>
      </c>
      <c r="I2772" s="27" t="s">
        <v>71</v>
      </c>
      <c r="J2772" s="16"/>
      <c r="K2772" s="57"/>
      <c r="L2772" s="16"/>
      <c r="BB2772" s="25" t="s">
        <v>52</v>
      </c>
    </row>
    <row r="2773" spans="1:54" x14ac:dyDescent="0.2">
      <c r="A2773" s="15" t="s">
        <v>267</v>
      </c>
      <c r="C2773" s="15" t="s">
        <v>14979</v>
      </c>
      <c r="D2773" s="50" t="s">
        <v>10226</v>
      </c>
      <c r="F2773" s="15" t="str">
        <f>VLOOKUP(C2773,QVLinien21!$A$2:$G$2812,7,FALSE)</f>
        <v>Altachen - Zofingen - Aarburg-Oftringen</v>
      </c>
      <c r="G2773" s="15" t="str">
        <f>VLOOKUP(C2773,v32_x__2020_06_28[[SLNID]:[Beschreibung]],8,FALSE)</f>
        <v xml:space="preserve">Altachen - Zofingen - Aarburg-Oftringen{SK} </v>
      </c>
      <c r="H2773" s="15" t="s">
        <v>9839</v>
      </c>
      <c r="I2773" s="15" t="s">
        <v>14980</v>
      </c>
      <c r="J2773" s="15" t="s">
        <v>14722</v>
      </c>
      <c r="K2773" s="52" t="s">
        <v>1721</v>
      </c>
      <c r="L2773" s="15" t="s">
        <v>1523</v>
      </c>
      <c r="M2773" s="15" t="s">
        <v>2293</v>
      </c>
      <c r="N2773" s="15" t="s">
        <v>275</v>
      </c>
      <c r="O2773" s="15" t="s">
        <v>276</v>
      </c>
      <c r="P2773" s="15" t="s">
        <v>276</v>
      </c>
      <c r="Q2773" s="15" t="s">
        <v>276</v>
      </c>
      <c r="R2773" s="15" t="s">
        <v>276</v>
      </c>
      <c r="S2773" s="15" t="s">
        <v>276</v>
      </c>
      <c r="T2773" s="15" t="s">
        <v>276</v>
      </c>
      <c r="U2773" s="15" t="s">
        <v>276</v>
      </c>
      <c r="V2773" s="15" t="s">
        <v>276</v>
      </c>
      <c r="W2773" s="23" t="s">
        <v>277</v>
      </c>
      <c r="X2773" s="23" t="s">
        <v>267</v>
      </c>
      <c r="Y2773" s="23" t="s">
        <v>1479</v>
      </c>
      <c r="Z2773" s="23" t="s">
        <v>279</v>
      </c>
      <c r="AA2773" s="23" t="s">
        <v>1480</v>
      </c>
      <c r="AB2773" s="23" t="s">
        <v>311</v>
      </c>
      <c r="AC2773" s="23" t="s">
        <v>312</v>
      </c>
      <c r="AD2773" s="23" t="s">
        <v>566</v>
      </c>
      <c r="AE2773" s="23" t="s">
        <v>281</v>
      </c>
      <c r="AF2773" s="23" t="s">
        <v>282</v>
      </c>
      <c r="AG2773" s="24" t="s">
        <v>1481</v>
      </c>
      <c r="AH2773" s="24" t="s">
        <v>284</v>
      </c>
      <c r="AI2773" s="24" t="s">
        <v>267</v>
      </c>
      <c r="AJ2773" s="24" t="s">
        <v>285</v>
      </c>
      <c r="AK2773" s="24" t="s">
        <v>1482</v>
      </c>
      <c r="AL2773" s="24" t="s">
        <v>276</v>
      </c>
      <c r="AM2773" s="24" t="s">
        <v>1483</v>
      </c>
      <c r="AN2773" s="24" t="s">
        <v>288</v>
      </c>
      <c r="AO2773" s="24" t="s">
        <v>1484</v>
      </c>
      <c r="AP2773" s="24" t="s">
        <v>276</v>
      </c>
      <c r="AQ2773" s="24" t="s">
        <v>276</v>
      </c>
      <c r="AR2773" s="24" t="s">
        <v>1485</v>
      </c>
      <c r="AS2773" s="24" t="s">
        <v>291</v>
      </c>
      <c r="AT2773" s="24" t="s">
        <v>1486</v>
      </c>
      <c r="AU2773" s="24" t="s">
        <v>276</v>
      </c>
      <c r="AV2773" s="24" t="s">
        <v>1487</v>
      </c>
      <c r="AW2773" s="24" t="s">
        <v>1488</v>
      </c>
      <c r="AX2773" s="24" t="s">
        <v>276</v>
      </c>
      <c r="AY2773" s="24" t="s">
        <v>1489</v>
      </c>
      <c r="AZ2773" s="24" t="s">
        <v>276</v>
      </c>
      <c r="BA2773" s="24" t="s">
        <v>297</v>
      </c>
      <c r="BB2773" s="25" t="s">
        <v>52</v>
      </c>
    </row>
    <row r="2774" spans="1:54" x14ac:dyDescent="0.2">
      <c r="A2774" s="15" t="s">
        <v>267</v>
      </c>
      <c r="C2774" s="15" t="s">
        <v>14981</v>
      </c>
      <c r="D2774" s="50" t="s">
        <v>10234</v>
      </c>
      <c r="F2774" s="15" t="str">
        <f>VLOOKUP(C2774,QVLinien21!$A$2:$G$2812,7,FALSE)</f>
        <v>Industrie - Zofingen - Rothrist - Glashütten</v>
      </c>
      <c r="G2774" s="15" t="str">
        <f>VLOOKUP(C2774,v32_x__2020_06_28[[SLNID]:[Beschreibung]],8,FALSE)</f>
        <v xml:space="preserve">Industrie - Zofingen - Rothrist - Glashütten{SK} </v>
      </c>
      <c r="H2774" s="15" t="s">
        <v>9985</v>
      </c>
      <c r="I2774" s="15" t="s">
        <v>14982</v>
      </c>
      <c r="J2774" s="15" t="s">
        <v>14722</v>
      </c>
      <c r="K2774" s="52" t="s">
        <v>1721</v>
      </c>
      <c r="L2774" s="15" t="s">
        <v>1523</v>
      </c>
      <c r="M2774" s="15" t="s">
        <v>2293</v>
      </c>
      <c r="N2774" s="15" t="s">
        <v>275</v>
      </c>
      <c r="O2774" s="15" t="s">
        <v>276</v>
      </c>
      <c r="P2774" s="15" t="s">
        <v>276</v>
      </c>
      <c r="Q2774" s="15" t="s">
        <v>276</v>
      </c>
      <c r="R2774" s="15" t="s">
        <v>276</v>
      </c>
      <c r="S2774" s="15" t="s">
        <v>276</v>
      </c>
      <c r="T2774" s="15" t="s">
        <v>276</v>
      </c>
      <c r="U2774" s="15" t="s">
        <v>276</v>
      </c>
      <c r="V2774" s="15" t="s">
        <v>276</v>
      </c>
      <c r="W2774" s="23" t="s">
        <v>277</v>
      </c>
      <c r="X2774" s="23" t="s">
        <v>267</v>
      </c>
      <c r="Y2774" s="23" t="s">
        <v>1479</v>
      </c>
      <c r="Z2774" s="23" t="s">
        <v>279</v>
      </c>
      <c r="AA2774" s="23" t="s">
        <v>1480</v>
      </c>
      <c r="AB2774" s="23" t="s">
        <v>311</v>
      </c>
      <c r="AC2774" s="23" t="s">
        <v>312</v>
      </c>
      <c r="AD2774" s="23" t="s">
        <v>566</v>
      </c>
      <c r="AE2774" s="23" t="s">
        <v>281</v>
      </c>
      <c r="AF2774" s="23" t="s">
        <v>282</v>
      </c>
      <c r="AG2774" s="24" t="s">
        <v>1481</v>
      </c>
      <c r="AH2774" s="24" t="s">
        <v>284</v>
      </c>
      <c r="AI2774" s="24" t="s">
        <v>267</v>
      </c>
      <c r="AJ2774" s="24" t="s">
        <v>285</v>
      </c>
      <c r="AK2774" s="24" t="s">
        <v>1482</v>
      </c>
      <c r="AL2774" s="24" t="s">
        <v>276</v>
      </c>
      <c r="AM2774" s="24" t="s">
        <v>1483</v>
      </c>
      <c r="AN2774" s="24" t="s">
        <v>288</v>
      </c>
      <c r="AO2774" s="24" t="s">
        <v>1484</v>
      </c>
      <c r="AP2774" s="24" t="s">
        <v>276</v>
      </c>
      <c r="AQ2774" s="24" t="s">
        <v>276</v>
      </c>
      <c r="AR2774" s="24" t="s">
        <v>1485</v>
      </c>
      <c r="AS2774" s="24" t="s">
        <v>291</v>
      </c>
      <c r="AT2774" s="24" t="s">
        <v>1486</v>
      </c>
      <c r="AU2774" s="24" t="s">
        <v>276</v>
      </c>
      <c r="AV2774" s="24" t="s">
        <v>1487</v>
      </c>
      <c r="AW2774" s="24" t="s">
        <v>1488</v>
      </c>
      <c r="AX2774" s="24" t="s">
        <v>276</v>
      </c>
      <c r="AY2774" s="24" t="s">
        <v>1489</v>
      </c>
      <c r="AZ2774" s="24" t="s">
        <v>276</v>
      </c>
      <c r="BA2774" s="24" t="s">
        <v>297</v>
      </c>
      <c r="BB2774" s="25" t="s">
        <v>52</v>
      </c>
    </row>
    <row r="2775" spans="1:54" x14ac:dyDescent="0.2">
      <c r="A2775" s="15" t="s">
        <v>267</v>
      </c>
      <c r="C2775" s="15" t="s">
        <v>14983</v>
      </c>
      <c r="D2775" s="50" t="s">
        <v>10236</v>
      </c>
      <c r="F2775" s="15" t="str">
        <f>VLOOKUP(C2775,QVLinien21!$A$2:$G$2812,7,FALSE)</f>
        <v>Zofingen - Strengelbach - Brittnau-Wikon</v>
      </c>
      <c r="G2775" s="15" t="str">
        <f>VLOOKUP(C2775,v32_x__2020_06_28[[SLNID]:[Beschreibung]],8,FALSE)</f>
        <v>Zofingen - Strengelbach - Brittnau-Wikon{SK}</v>
      </c>
      <c r="H2775" s="15" t="s">
        <v>10674</v>
      </c>
      <c r="I2775" s="15" t="s">
        <v>14984</v>
      </c>
      <c r="J2775" s="15" t="s">
        <v>14722</v>
      </c>
      <c r="K2775" s="52" t="s">
        <v>1721</v>
      </c>
      <c r="L2775" s="15" t="s">
        <v>1523</v>
      </c>
      <c r="M2775" s="15" t="s">
        <v>2293</v>
      </c>
      <c r="N2775" s="15" t="s">
        <v>275</v>
      </c>
      <c r="O2775" s="15" t="s">
        <v>276</v>
      </c>
      <c r="P2775" s="15" t="s">
        <v>276</v>
      </c>
      <c r="Q2775" s="15" t="s">
        <v>276</v>
      </c>
      <c r="R2775" s="15" t="s">
        <v>276</v>
      </c>
      <c r="S2775" s="15" t="s">
        <v>276</v>
      </c>
      <c r="T2775" s="15" t="s">
        <v>276</v>
      </c>
      <c r="U2775" s="15" t="s">
        <v>276</v>
      </c>
      <c r="V2775" s="15" t="s">
        <v>276</v>
      </c>
      <c r="W2775" s="23" t="s">
        <v>277</v>
      </c>
      <c r="X2775" s="23" t="s">
        <v>267</v>
      </c>
      <c r="Y2775" s="23" t="s">
        <v>1479</v>
      </c>
      <c r="Z2775" s="23" t="s">
        <v>279</v>
      </c>
      <c r="AA2775" s="23" t="s">
        <v>1480</v>
      </c>
      <c r="AB2775" s="23" t="s">
        <v>311</v>
      </c>
      <c r="AC2775" s="23" t="s">
        <v>312</v>
      </c>
      <c r="AD2775" s="23" t="s">
        <v>566</v>
      </c>
      <c r="AE2775" s="23" t="s">
        <v>281</v>
      </c>
      <c r="AF2775" s="23" t="s">
        <v>282</v>
      </c>
      <c r="AG2775" s="24" t="s">
        <v>1481</v>
      </c>
      <c r="AH2775" s="24" t="s">
        <v>284</v>
      </c>
      <c r="AI2775" s="24" t="s">
        <v>267</v>
      </c>
      <c r="AJ2775" s="24" t="s">
        <v>285</v>
      </c>
      <c r="AK2775" s="24" t="s">
        <v>1482</v>
      </c>
      <c r="AL2775" s="24" t="s">
        <v>276</v>
      </c>
      <c r="AM2775" s="24" t="s">
        <v>1483</v>
      </c>
      <c r="AN2775" s="24" t="s">
        <v>288</v>
      </c>
      <c r="AO2775" s="24" t="s">
        <v>1484</v>
      </c>
      <c r="AP2775" s="24" t="s">
        <v>276</v>
      </c>
      <c r="AQ2775" s="24" t="s">
        <v>276</v>
      </c>
      <c r="AR2775" s="24" t="s">
        <v>1485</v>
      </c>
      <c r="AS2775" s="24" t="s">
        <v>291</v>
      </c>
      <c r="AT2775" s="24" t="s">
        <v>1486</v>
      </c>
      <c r="AU2775" s="24" t="s">
        <v>276</v>
      </c>
      <c r="AV2775" s="24" t="s">
        <v>1487</v>
      </c>
      <c r="AW2775" s="24" t="s">
        <v>1488</v>
      </c>
      <c r="AX2775" s="24" t="s">
        <v>276</v>
      </c>
      <c r="AY2775" s="24" t="s">
        <v>1489</v>
      </c>
      <c r="AZ2775" s="24" t="s">
        <v>276</v>
      </c>
      <c r="BA2775" s="24" t="s">
        <v>297</v>
      </c>
      <c r="BB2775" s="25" t="s">
        <v>52</v>
      </c>
    </row>
    <row r="2776" spans="1:54" x14ac:dyDescent="0.2">
      <c r="A2776" s="15" t="s">
        <v>267</v>
      </c>
      <c r="C2776" s="15" t="s">
        <v>14985</v>
      </c>
      <c r="D2776" s="50" t="s">
        <v>10238</v>
      </c>
      <c r="F2776" s="15" t="str">
        <f>VLOOKUP(C2776,QVLinien21!$A$2:$G$2812,7,FALSE)</f>
        <v>Zofingen - Brittnau</v>
      </c>
      <c r="G2776" s="15" t="str">
        <f>VLOOKUP(C2776,v32_x__2020_06_28[[SLNID]:[Beschreibung]],8,FALSE)</f>
        <v>Zofingen - Brittnau {SK}</v>
      </c>
      <c r="H2776" s="15" t="s">
        <v>10677</v>
      </c>
      <c r="I2776" s="15" t="s">
        <v>14986</v>
      </c>
      <c r="J2776" s="15" t="s">
        <v>14722</v>
      </c>
      <c r="K2776" s="52" t="s">
        <v>1721</v>
      </c>
      <c r="L2776" s="15" t="s">
        <v>1523</v>
      </c>
      <c r="M2776" s="15" t="s">
        <v>2293</v>
      </c>
      <c r="N2776" s="15" t="s">
        <v>275</v>
      </c>
      <c r="O2776" s="15" t="s">
        <v>276</v>
      </c>
      <c r="P2776" s="15" t="s">
        <v>276</v>
      </c>
      <c r="Q2776" s="15" t="s">
        <v>276</v>
      </c>
      <c r="R2776" s="15" t="s">
        <v>276</v>
      </c>
      <c r="S2776" s="15" t="s">
        <v>276</v>
      </c>
      <c r="T2776" s="15" t="s">
        <v>276</v>
      </c>
      <c r="U2776" s="15" t="s">
        <v>276</v>
      </c>
      <c r="V2776" s="15" t="s">
        <v>276</v>
      </c>
      <c r="W2776" s="23" t="s">
        <v>277</v>
      </c>
      <c r="X2776" s="23" t="s">
        <v>267</v>
      </c>
      <c r="Y2776" s="23" t="s">
        <v>1479</v>
      </c>
      <c r="Z2776" s="23" t="s">
        <v>279</v>
      </c>
      <c r="AA2776" s="23" t="s">
        <v>1480</v>
      </c>
      <c r="AB2776" s="23" t="s">
        <v>311</v>
      </c>
      <c r="AC2776" s="23" t="s">
        <v>312</v>
      </c>
      <c r="AD2776" s="23" t="s">
        <v>566</v>
      </c>
      <c r="AE2776" s="23" t="s">
        <v>281</v>
      </c>
      <c r="AF2776" s="23" t="s">
        <v>282</v>
      </c>
      <c r="AG2776" s="24" t="s">
        <v>1481</v>
      </c>
      <c r="AH2776" s="24" t="s">
        <v>284</v>
      </c>
      <c r="AI2776" s="24" t="s">
        <v>267</v>
      </c>
      <c r="AJ2776" s="24" t="s">
        <v>285</v>
      </c>
      <c r="AK2776" s="24" t="s">
        <v>1482</v>
      </c>
      <c r="AL2776" s="24" t="s">
        <v>276</v>
      </c>
      <c r="AM2776" s="24" t="s">
        <v>1483</v>
      </c>
      <c r="AN2776" s="24" t="s">
        <v>288</v>
      </c>
      <c r="AO2776" s="24" t="s">
        <v>1484</v>
      </c>
      <c r="AP2776" s="24" t="s">
        <v>276</v>
      </c>
      <c r="AQ2776" s="24" t="s">
        <v>276</v>
      </c>
      <c r="AR2776" s="24" t="s">
        <v>1485</v>
      </c>
      <c r="AS2776" s="24" t="s">
        <v>291</v>
      </c>
      <c r="AT2776" s="24" t="s">
        <v>1486</v>
      </c>
      <c r="AU2776" s="24" t="s">
        <v>276</v>
      </c>
      <c r="AV2776" s="24" t="s">
        <v>1487</v>
      </c>
      <c r="AW2776" s="24" t="s">
        <v>1488</v>
      </c>
      <c r="AX2776" s="24" t="s">
        <v>276</v>
      </c>
      <c r="AY2776" s="24" t="s">
        <v>1489</v>
      </c>
      <c r="AZ2776" s="24" t="s">
        <v>276</v>
      </c>
      <c r="BA2776" s="24" t="s">
        <v>297</v>
      </c>
      <c r="BB2776" s="25" t="s">
        <v>52</v>
      </c>
    </row>
    <row r="2777" spans="1:54" x14ac:dyDescent="0.2">
      <c r="A2777" s="15" t="s">
        <v>267</v>
      </c>
      <c r="C2777" s="15" t="s">
        <v>14987</v>
      </c>
      <c r="D2777" s="50" t="s">
        <v>14988</v>
      </c>
      <c r="F2777" s="15" t="str">
        <f>VLOOKUP(C2777,QVLinien21!$A$2:$G$2812,7,FALSE)</f>
        <v>Zofingen - Strengelbach - Vordemwald</v>
      </c>
      <c r="G2777" s="15" t="str">
        <f>VLOOKUP(C2777,v32_x__2020_06_28[[SLNID]:[Beschreibung]],8,FALSE)</f>
        <v>Zofingen - Strengelbach - Vordemwald {SK}</v>
      </c>
      <c r="H2777" s="15" t="s">
        <v>10685</v>
      </c>
      <c r="I2777" s="15" t="s">
        <v>14989</v>
      </c>
      <c r="J2777" s="15" t="s">
        <v>14722</v>
      </c>
      <c r="K2777" s="52" t="s">
        <v>1721</v>
      </c>
      <c r="L2777" s="15" t="s">
        <v>1523</v>
      </c>
      <c r="M2777" s="15" t="s">
        <v>2293</v>
      </c>
      <c r="N2777" s="15" t="s">
        <v>275</v>
      </c>
      <c r="O2777" s="15" t="s">
        <v>276</v>
      </c>
      <c r="P2777" s="15" t="s">
        <v>276</v>
      </c>
      <c r="Q2777" s="15" t="s">
        <v>276</v>
      </c>
      <c r="R2777" s="15" t="s">
        <v>276</v>
      </c>
      <c r="S2777" s="15" t="s">
        <v>276</v>
      </c>
      <c r="T2777" s="15" t="s">
        <v>276</v>
      </c>
      <c r="U2777" s="15" t="s">
        <v>276</v>
      </c>
      <c r="V2777" s="15" t="s">
        <v>276</v>
      </c>
      <c r="W2777" s="23" t="s">
        <v>277</v>
      </c>
      <c r="X2777" s="23" t="s">
        <v>267</v>
      </c>
      <c r="Y2777" s="23" t="s">
        <v>1479</v>
      </c>
      <c r="Z2777" s="23" t="s">
        <v>279</v>
      </c>
      <c r="AA2777" s="23" t="s">
        <v>1480</v>
      </c>
      <c r="AB2777" s="23" t="s">
        <v>311</v>
      </c>
      <c r="AC2777" s="23" t="s">
        <v>312</v>
      </c>
      <c r="AD2777" s="23" t="s">
        <v>566</v>
      </c>
      <c r="AE2777" s="23" t="s">
        <v>281</v>
      </c>
      <c r="AF2777" s="23" t="s">
        <v>282</v>
      </c>
      <c r="AG2777" s="24" t="s">
        <v>1481</v>
      </c>
      <c r="AH2777" s="24" t="s">
        <v>284</v>
      </c>
      <c r="AI2777" s="24" t="s">
        <v>267</v>
      </c>
      <c r="AJ2777" s="24" t="s">
        <v>285</v>
      </c>
      <c r="AK2777" s="24" t="s">
        <v>1482</v>
      </c>
      <c r="AL2777" s="24" t="s">
        <v>276</v>
      </c>
      <c r="AM2777" s="24" t="s">
        <v>1483</v>
      </c>
      <c r="AN2777" s="24" t="s">
        <v>288</v>
      </c>
      <c r="AO2777" s="24" t="s">
        <v>1484</v>
      </c>
      <c r="AP2777" s="24" t="s">
        <v>276</v>
      </c>
      <c r="AQ2777" s="24" t="s">
        <v>276</v>
      </c>
      <c r="AR2777" s="24" t="s">
        <v>1485</v>
      </c>
      <c r="AS2777" s="24" t="s">
        <v>291</v>
      </c>
      <c r="AT2777" s="24" t="s">
        <v>1486</v>
      </c>
      <c r="AU2777" s="24" t="s">
        <v>276</v>
      </c>
      <c r="AV2777" s="24" t="s">
        <v>1487</v>
      </c>
      <c r="AW2777" s="24" t="s">
        <v>1488</v>
      </c>
      <c r="AX2777" s="24" t="s">
        <v>276</v>
      </c>
      <c r="AY2777" s="24" t="s">
        <v>1489</v>
      </c>
      <c r="AZ2777" s="24" t="s">
        <v>276</v>
      </c>
      <c r="BA2777" s="24" t="s">
        <v>297</v>
      </c>
      <c r="BB2777" s="25" t="s">
        <v>52</v>
      </c>
    </row>
    <row r="2778" spans="1:54" x14ac:dyDescent="0.2">
      <c r="A2778" s="15" t="s">
        <v>267</v>
      </c>
      <c r="C2778" s="15" t="s">
        <v>14990</v>
      </c>
      <c r="D2778" s="50" t="s">
        <v>4030</v>
      </c>
      <c r="F2778" s="15" t="str">
        <f>VLOOKUP(C2778,QVLinien21!$A$2:$G$2812,7,FALSE)</f>
        <v>Zofingen - Reiden - St. Urban - (Linie 8) Zofingen - Reiden - (alle Kurse)</v>
      </c>
      <c r="G2778" s="15" t="str">
        <f>VLOOKUP(C2778,v32_x__2020_06_28[[SLNID]:[Beschreibung]],8,FALSE)</f>
        <v>Zofingen - Reiden - St. Urban  (Linie 8) {SK}&lt;br/&gt;Zofingen - Reiden (alle Kurse) {SK}</v>
      </c>
      <c r="H2778" s="15" t="s">
        <v>10692</v>
      </c>
      <c r="I2778" s="15" t="s">
        <v>14991</v>
      </c>
      <c r="J2778" s="15" t="s">
        <v>14722</v>
      </c>
      <c r="K2778" s="52" t="s">
        <v>1721</v>
      </c>
      <c r="L2778" s="15" t="s">
        <v>1523</v>
      </c>
      <c r="M2778" s="15" t="s">
        <v>2293</v>
      </c>
      <c r="N2778" s="15" t="s">
        <v>275</v>
      </c>
      <c r="O2778" s="15" t="s">
        <v>276</v>
      </c>
      <c r="P2778" s="15" t="s">
        <v>276</v>
      </c>
      <c r="Q2778" s="15" t="s">
        <v>276</v>
      </c>
      <c r="R2778" s="15" t="s">
        <v>276</v>
      </c>
      <c r="S2778" s="15" t="s">
        <v>276</v>
      </c>
      <c r="T2778" s="15" t="s">
        <v>276</v>
      </c>
      <c r="U2778" s="15" t="s">
        <v>276</v>
      </c>
      <c r="V2778" s="15" t="s">
        <v>276</v>
      </c>
      <c r="W2778" s="23" t="s">
        <v>277</v>
      </c>
      <c r="X2778" s="23" t="s">
        <v>267</v>
      </c>
      <c r="Y2778" s="23" t="s">
        <v>1479</v>
      </c>
      <c r="Z2778" s="23" t="s">
        <v>279</v>
      </c>
      <c r="AA2778" s="23" t="s">
        <v>1480</v>
      </c>
      <c r="AB2778" s="23" t="s">
        <v>311</v>
      </c>
      <c r="AC2778" s="23" t="s">
        <v>312</v>
      </c>
      <c r="AD2778" s="23" t="s">
        <v>566</v>
      </c>
      <c r="AE2778" s="23" t="s">
        <v>281</v>
      </c>
      <c r="AF2778" s="23" t="s">
        <v>282</v>
      </c>
      <c r="AG2778" s="24" t="s">
        <v>1481</v>
      </c>
      <c r="AH2778" s="24" t="s">
        <v>284</v>
      </c>
      <c r="AI2778" s="24" t="s">
        <v>267</v>
      </c>
      <c r="AJ2778" s="24" t="s">
        <v>285</v>
      </c>
      <c r="AK2778" s="24" t="s">
        <v>1482</v>
      </c>
      <c r="AL2778" s="24" t="s">
        <v>276</v>
      </c>
      <c r="AM2778" s="24" t="s">
        <v>1483</v>
      </c>
      <c r="AN2778" s="24" t="s">
        <v>288</v>
      </c>
      <c r="AO2778" s="24" t="s">
        <v>1484</v>
      </c>
      <c r="AP2778" s="24" t="s">
        <v>276</v>
      </c>
      <c r="AQ2778" s="24" t="s">
        <v>276</v>
      </c>
      <c r="AR2778" s="24" t="s">
        <v>1485</v>
      </c>
      <c r="AS2778" s="24" t="s">
        <v>291</v>
      </c>
      <c r="AT2778" s="24" t="s">
        <v>1486</v>
      </c>
      <c r="AU2778" s="24" t="s">
        <v>276</v>
      </c>
      <c r="AV2778" s="24" t="s">
        <v>1487</v>
      </c>
      <c r="AW2778" s="24" t="s">
        <v>1488</v>
      </c>
      <c r="AX2778" s="24" t="s">
        <v>276</v>
      </c>
      <c r="AY2778" s="24" t="s">
        <v>1489</v>
      </c>
      <c r="AZ2778" s="24" t="s">
        <v>276</v>
      </c>
      <c r="BA2778" s="24" t="s">
        <v>297</v>
      </c>
      <c r="BB2778" s="25" t="s">
        <v>52</v>
      </c>
    </row>
    <row r="2779" spans="1:54" x14ac:dyDescent="0.2">
      <c r="A2779" s="15" t="s">
        <v>267</v>
      </c>
      <c r="C2779" s="15" t="s">
        <v>14992</v>
      </c>
      <c r="D2779" s="50" t="s">
        <v>14993</v>
      </c>
      <c r="F2779" s="15" t="str">
        <f>VLOOKUP(C2779,QVLinien21!$A$2:$G$2812,7,FALSE)</f>
        <v>Zofingen - Reiden - Richenthal - (Linie 9) Zofingen - Reiden - (alle Kurse)</v>
      </c>
      <c r="G2779" s="15" t="str">
        <f>VLOOKUP(C2779,v32_x__2020_06_28[[SLNID]:[Beschreibung]],8,FALSE)</f>
        <v>Zofingen - Reiden - Richenthal  (Linie 9) {SK} &lt;br/&gt;Zofingen - Reiden (alle Kurse)</v>
      </c>
      <c r="H2779" s="15" t="s">
        <v>10695</v>
      </c>
      <c r="I2779" s="15" t="s">
        <v>14994</v>
      </c>
      <c r="J2779" s="15" t="s">
        <v>14722</v>
      </c>
      <c r="K2779" s="52" t="s">
        <v>1721</v>
      </c>
      <c r="L2779" s="15" t="s">
        <v>1523</v>
      </c>
      <c r="M2779" s="15" t="s">
        <v>2293</v>
      </c>
      <c r="N2779" s="15" t="s">
        <v>275</v>
      </c>
      <c r="O2779" s="15" t="s">
        <v>276</v>
      </c>
      <c r="P2779" s="15" t="s">
        <v>276</v>
      </c>
      <c r="Q2779" s="15" t="s">
        <v>276</v>
      </c>
      <c r="R2779" s="15" t="s">
        <v>276</v>
      </c>
      <c r="S2779" s="15" t="s">
        <v>276</v>
      </c>
      <c r="T2779" s="15" t="s">
        <v>276</v>
      </c>
      <c r="U2779" s="15" t="s">
        <v>276</v>
      </c>
      <c r="V2779" s="15" t="s">
        <v>276</v>
      </c>
      <c r="W2779" s="23" t="s">
        <v>277</v>
      </c>
      <c r="X2779" s="23" t="s">
        <v>267</v>
      </c>
      <c r="Y2779" s="23" t="s">
        <v>1479</v>
      </c>
      <c r="Z2779" s="23" t="s">
        <v>279</v>
      </c>
      <c r="AA2779" s="23" t="s">
        <v>1480</v>
      </c>
      <c r="AB2779" s="23" t="s">
        <v>311</v>
      </c>
      <c r="AC2779" s="23" t="s">
        <v>312</v>
      </c>
      <c r="AD2779" s="23" t="s">
        <v>566</v>
      </c>
      <c r="AE2779" s="23" t="s">
        <v>281</v>
      </c>
      <c r="AF2779" s="23" t="s">
        <v>282</v>
      </c>
      <c r="AG2779" s="24" t="s">
        <v>1481</v>
      </c>
      <c r="AH2779" s="24" t="s">
        <v>284</v>
      </c>
      <c r="AI2779" s="24" t="s">
        <v>267</v>
      </c>
      <c r="AJ2779" s="24" t="s">
        <v>285</v>
      </c>
      <c r="AK2779" s="24" t="s">
        <v>1482</v>
      </c>
      <c r="AL2779" s="24" t="s">
        <v>276</v>
      </c>
      <c r="AM2779" s="24" t="s">
        <v>1483</v>
      </c>
      <c r="AN2779" s="24" t="s">
        <v>288</v>
      </c>
      <c r="AO2779" s="24" t="s">
        <v>1484</v>
      </c>
      <c r="AP2779" s="24" t="s">
        <v>276</v>
      </c>
      <c r="AQ2779" s="24" t="s">
        <v>276</v>
      </c>
      <c r="AR2779" s="24" t="s">
        <v>1485</v>
      </c>
      <c r="AS2779" s="24" t="s">
        <v>291</v>
      </c>
      <c r="AT2779" s="24" t="s">
        <v>1486</v>
      </c>
      <c r="AU2779" s="24" t="s">
        <v>276</v>
      </c>
      <c r="AV2779" s="24" t="s">
        <v>1487</v>
      </c>
      <c r="AW2779" s="24" t="s">
        <v>1488</v>
      </c>
      <c r="AX2779" s="24" t="s">
        <v>276</v>
      </c>
      <c r="AY2779" s="24" t="s">
        <v>1489</v>
      </c>
      <c r="AZ2779" s="24" t="s">
        <v>276</v>
      </c>
      <c r="BA2779" s="24" t="s">
        <v>297</v>
      </c>
      <c r="BB2779" s="25" t="s">
        <v>52</v>
      </c>
    </row>
    <row r="2780" spans="1:54" x14ac:dyDescent="0.2">
      <c r="A2780" s="15" t="s">
        <v>267</v>
      </c>
      <c r="C2780" s="15" t="s">
        <v>14995</v>
      </c>
      <c r="D2780" s="50" t="s">
        <v>10240</v>
      </c>
      <c r="F2780" s="15" t="str">
        <f>VLOOKUP(C2780,QVLinien21!$A$2:$G$2812,7,FALSE)</f>
        <v>Zofingen Bahnhof - Bergli Friedhof - Heitereplatz - Bahnhof</v>
      </c>
      <c r="G2780" s="15" t="str">
        <f>VLOOKUP(C2780,v32_x__2020_06_28[[SLNID]:[Beschreibung]],8,FALSE)</f>
        <v>Zofingen Bahnhof - Bergli Friedhof - Heitereplatz - Bahnhof{SK}</v>
      </c>
      <c r="H2780" s="15" t="s">
        <v>10701</v>
      </c>
      <c r="I2780" s="15" t="s">
        <v>14996</v>
      </c>
      <c r="J2780" s="15" t="s">
        <v>14722</v>
      </c>
      <c r="K2780" s="52" t="s">
        <v>1721</v>
      </c>
      <c r="L2780" s="15" t="s">
        <v>1523</v>
      </c>
      <c r="M2780" s="15" t="s">
        <v>2293</v>
      </c>
      <c r="N2780" s="15" t="s">
        <v>275</v>
      </c>
      <c r="O2780" s="15" t="s">
        <v>276</v>
      </c>
      <c r="P2780" s="15" t="s">
        <v>276</v>
      </c>
      <c r="Q2780" s="15" t="s">
        <v>276</v>
      </c>
      <c r="R2780" s="15" t="s">
        <v>276</v>
      </c>
      <c r="S2780" s="15" t="s">
        <v>276</v>
      </c>
      <c r="T2780" s="15" t="s">
        <v>276</v>
      </c>
      <c r="U2780" s="15" t="s">
        <v>276</v>
      </c>
      <c r="V2780" s="15" t="s">
        <v>276</v>
      </c>
      <c r="W2780" s="23" t="s">
        <v>277</v>
      </c>
      <c r="X2780" s="23" t="s">
        <v>267</v>
      </c>
      <c r="Y2780" s="23" t="s">
        <v>1479</v>
      </c>
      <c r="Z2780" s="23" t="s">
        <v>279</v>
      </c>
      <c r="AA2780" s="23" t="s">
        <v>1480</v>
      </c>
      <c r="AB2780" s="23" t="s">
        <v>311</v>
      </c>
      <c r="AC2780" s="23" t="s">
        <v>312</v>
      </c>
      <c r="AD2780" s="23" t="s">
        <v>566</v>
      </c>
      <c r="AE2780" s="23" t="s">
        <v>281</v>
      </c>
      <c r="AF2780" s="23" t="s">
        <v>282</v>
      </c>
      <c r="AG2780" s="24" t="s">
        <v>1481</v>
      </c>
      <c r="AH2780" s="24" t="s">
        <v>284</v>
      </c>
      <c r="AI2780" s="24" t="s">
        <v>267</v>
      </c>
      <c r="AJ2780" s="24" t="s">
        <v>285</v>
      </c>
      <c r="AK2780" s="24" t="s">
        <v>1482</v>
      </c>
      <c r="AL2780" s="24" t="s">
        <v>276</v>
      </c>
      <c r="AM2780" s="24" t="s">
        <v>1483</v>
      </c>
      <c r="AN2780" s="24" t="s">
        <v>288</v>
      </c>
      <c r="AO2780" s="24" t="s">
        <v>1484</v>
      </c>
      <c r="AP2780" s="24" t="s">
        <v>276</v>
      </c>
      <c r="AQ2780" s="24" t="s">
        <v>276</v>
      </c>
      <c r="AR2780" s="24" t="s">
        <v>1485</v>
      </c>
      <c r="AS2780" s="24" t="s">
        <v>291</v>
      </c>
      <c r="AT2780" s="24" t="s">
        <v>1486</v>
      </c>
      <c r="AU2780" s="24" t="s">
        <v>276</v>
      </c>
      <c r="AV2780" s="24" t="s">
        <v>1487</v>
      </c>
      <c r="AW2780" s="24" t="s">
        <v>1488</v>
      </c>
      <c r="AX2780" s="24" t="s">
        <v>276</v>
      </c>
      <c r="AY2780" s="24" t="s">
        <v>1489</v>
      </c>
      <c r="AZ2780" s="24" t="s">
        <v>276</v>
      </c>
      <c r="BA2780" s="24" t="s">
        <v>297</v>
      </c>
      <c r="BB2780" s="25" t="s">
        <v>52</v>
      </c>
    </row>
    <row r="2781" spans="1:54" x14ac:dyDescent="0.2">
      <c r="A2781" s="15" t="s">
        <v>267</v>
      </c>
      <c r="C2781" s="15" t="s">
        <v>14997</v>
      </c>
      <c r="D2781" s="50" t="s">
        <v>10245</v>
      </c>
      <c r="F2781" s="15" t="str">
        <f>VLOOKUP(C2781,QVLinien21!$A$2:$G$2812,7,FALSE)</f>
        <v>Zofingen - Bottenwil - Schöftland</v>
      </c>
      <c r="G2781" s="15" t="str">
        <f>VLOOKUP(C2781,v32_x__2020_06_28[[SLNID]:[Beschreibung]],8,FALSE)</f>
        <v>Schöftland - Bottenwil - Zofingen</v>
      </c>
      <c r="H2781" s="15" t="s">
        <v>14998</v>
      </c>
      <c r="I2781" s="15" t="s">
        <v>14999</v>
      </c>
      <c r="J2781" s="15" t="s">
        <v>14722</v>
      </c>
      <c r="K2781" s="52" t="s">
        <v>1721</v>
      </c>
      <c r="L2781" s="15" t="s">
        <v>1523</v>
      </c>
      <c r="M2781" s="15" t="s">
        <v>2293</v>
      </c>
      <c r="N2781" s="15" t="s">
        <v>275</v>
      </c>
      <c r="O2781" s="15" t="s">
        <v>276</v>
      </c>
      <c r="P2781" s="15" t="s">
        <v>276</v>
      </c>
      <c r="Q2781" s="15" t="s">
        <v>276</v>
      </c>
      <c r="R2781" s="15" t="s">
        <v>276</v>
      </c>
      <c r="S2781" s="15" t="s">
        <v>276</v>
      </c>
      <c r="T2781" s="15" t="s">
        <v>276</v>
      </c>
      <c r="U2781" s="15" t="s">
        <v>276</v>
      </c>
      <c r="V2781" s="15" t="s">
        <v>276</v>
      </c>
      <c r="W2781" s="23" t="s">
        <v>277</v>
      </c>
      <c r="X2781" s="23" t="s">
        <v>267</v>
      </c>
      <c r="Y2781" s="23" t="s">
        <v>1479</v>
      </c>
      <c r="Z2781" s="23" t="s">
        <v>279</v>
      </c>
      <c r="AA2781" s="23" t="s">
        <v>1480</v>
      </c>
      <c r="AB2781" s="23" t="s">
        <v>311</v>
      </c>
      <c r="AC2781" s="23" t="s">
        <v>312</v>
      </c>
      <c r="AD2781" s="23" t="s">
        <v>566</v>
      </c>
      <c r="AE2781" s="23" t="s">
        <v>281</v>
      </c>
      <c r="AF2781" s="23" t="s">
        <v>282</v>
      </c>
      <c r="AG2781" s="24" t="s">
        <v>1481</v>
      </c>
      <c r="AH2781" s="24" t="s">
        <v>284</v>
      </c>
      <c r="AI2781" s="24" t="s">
        <v>267</v>
      </c>
      <c r="AJ2781" s="24" t="s">
        <v>285</v>
      </c>
      <c r="AK2781" s="24" t="s">
        <v>1482</v>
      </c>
      <c r="AL2781" s="24" t="s">
        <v>276</v>
      </c>
      <c r="AM2781" s="24" t="s">
        <v>1483</v>
      </c>
      <c r="AN2781" s="24" t="s">
        <v>288</v>
      </c>
      <c r="AO2781" s="24" t="s">
        <v>1484</v>
      </c>
      <c r="AP2781" s="24" t="s">
        <v>276</v>
      </c>
      <c r="AQ2781" s="24" t="s">
        <v>276</v>
      </c>
      <c r="AR2781" s="24" t="s">
        <v>1485</v>
      </c>
      <c r="AS2781" s="24" t="s">
        <v>291</v>
      </c>
      <c r="AT2781" s="24" t="s">
        <v>1486</v>
      </c>
      <c r="AU2781" s="24" t="s">
        <v>276</v>
      </c>
      <c r="AV2781" s="24" t="s">
        <v>1487</v>
      </c>
      <c r="AW2781" s="24" t="s">
        <v>1488</v>
      </c>
      <c r="AX2781" s="24" t="s">
        <v>276</v>
      </c>
      <c r="AY2781" s="24" t="s">
        <v>1489</v>
      </c>
      <c r="AZ2781" s="24" t="s">
        <v>276</v>
      </c>
      <c r="BA2781" s="24" t="s">
        <v>297</v>
      </c>
      <c r="BB2781" s="25" t="s">
        <v>52</v>
      </c>
    </row>
    <row r="2782" spans="1:54" x14ac:dyDescent="0.2">
      <c r="A2782" s="15" t="s">
        <v>267</v>
      </c>
      <c r="C2782" s="15" t="s">
        <v>15000</v>
      </c>
      <c r="D2782" s="50" t="s">
        <v>12670</v>
      </c>
      <c r="F2782" s="15" t="str">
        <f>VLOOKUP(C2782,QVLinien21!$A$2:$G$2812,7,FALSE)</f>
        <v>Schöftland - Walde - Schiltwald AUCO.Z</v>
      </c>
      <c r="G2782" s="15" t="str">
        <f>VLOOKUP(C2782,v32_x__2020_06_28[[SLNID]:[Beschreibung]],8,FALSE)</f>
        <v>Schöftland - Walde - Schiltwald {SK}</v>
      </c>
      <c r="H2782" s="15" t="s">
        <v>15001</v>
      </c>
      <c r="I2782" s="15" t="s">
        <v>15002</v>
      </c>
      <c r="J2782" s="15" t="s">
        <v>14551</v>
      </c>
      <c r="K2782" s="52" t="s">
        <v>1225</v>
      </c>
      <c r="L2782" s="15" t="s">
        <v>12155</v>
      </c>
      <c r="M2782" s="15" t="s">
        <v>274</v>
      </c>
      <c r="N2782" s="15" t="s">
        <v>275</v>
      </c>
      <c r="O2782" s="15" t="s">
        <v>276</v>
      </c>
      <c r="P2782" s="15" t="s">
        <v>276</v>
      </c>
      <c r="Q2782" s="15" t="s">
        <v>276</v>
      </c>
      <c r="R2782" s="15" t="s">
        <v>276</v>
      </c>
      <c r="S2782" s="15" t="s">
        <v>276</v>
      </c>
      <c r="T2782" s="15" t="s">
        <v>276</v>
      </c>
      <c r="U2782" s="15" t="s">
        <v>276</v>
      </c>
      <c r="V2782" s="15" t="s">
        <v>276</v>
      </c>
      <c r="W2782" s="23" t="s">
        <v>277</v>
      </c>
      <c r="X2782" s="23" t="s">
        <v>267</v>
      </c>
      <c r="Y2782" s="23" t="s">
        <v>14052</v>
      </c>
      <c r="Z2782" s="23" t="s">
        <v>279</v>
      </c>
      <c r="AA2782" s="23" t="s">
        <v>276</v>
      </c>
      <c r="AB2782" s="23" t="s">
        <v>1333</v>
      </c>
      <c r="AC2782" s="23" t="s">
        <v>314</v>
      </c>
      <c r="AD2782" s="23" t="s">
        <v>12155</v>
      </c>
      <c r="AE2782" s="23" t="s">
        <v>1117</v>
      </c>
      <c r="AF2782" s="23" t="s">
        <v>14053</v>
      </c>
      <c r="AG2782" s="24" t="s">
        <v>1887</v>
      </c>
      <c r="AH2782" s="24" t="s">
        <v>284</v>
      </c>
      <c r="AI2782" s="24" t="s">
        <v>267</v>
      </c>
      <c r="AJ2782" s="24" t="s">
        <v>285</v>
      </c>
      <c r="AK2782" s="24" t="s">
        <v>1888</v>
      </c>
      <c r="AL2782" s="24" t="s">
        <v>276</v>
      </c>
      <c r="AM2782" s="24" t="s">
        <v>1889</v>
      </c>
      <c r="AN2782" s="24" t="s">
        <v>288</v>
      </c>
      <c r="AO2782" s="24" t="s">
        <v>1890</v>
      </c>
      <c r="AP2782" s="24" t="s">
        <v>276</v>
      </c>
      <c r="AQ2782" s="24" t="s">
        <v>677</v>
      </c>
      <c r="AR2782" s="24" t="s">
        <v>1891</v>
      </c>
      <c r="AS2782" s="24" t="s">
        <v>291</v>
      </c>
      <c r="AT2782" s="24" t="s">
        <v>323</v>
      </c>
      <c r="AU2782" s="24" t="s">
        <v>1892</v>
      </c>
      <c r="AV2782" s="24" t="s">
        <v>1893</v>
      </c>
      <c r="AW2782" s="24" t="s">
        <v>1894</v>
      </c>
      <c r="AX2782" s="24" t="s">
        <v>276</v>
      </c>
      <c r="AY2782" s="24" t="s">
        <v>1895</v>
      </c>
      <c r="AZ2782" s="24" t="s">
        <v>276</v>
      </c>
      <c r="BA2782" s="24" t="s">
        <v>327</v>
      </c>
      <c r="BB2782" s="25" t="s">
        <v>52</v>
      </c>
    </row>
    <row r="2783" spans="1:54" x14ac:dyDescent="0.2">
      <c r="A2783" s="15" t="s">
        <v>267</v>
      </c>
      <c r="C2783" s="15" t="s">
        <v>15003</v>
      </c>
      <c r="D2783" s="15" t="s">
        <v>15004</v>
      </c>
      <c r="F2783" s="15" t="str">
        <f>VLOOKUP(C2783,QVLinien21!$A$2:$G$2812,7,FALSE)</f>
        <v>Aarau - Erlinsbach - Küttigen - Biberstein - Aarau - (N21)</v>
      </c>
      <c r="G2783" s="15" t="str">
        <f>VLOOKUP(C2783,v32_x__2020_06_28[[SLNID]:[Beschreibung]],8,FALSE)</f>
        <v>Aarau - Erlinsbach - Küttigen - Biberstein - Aarau (N21)</v>
      </c>
      <c r="H2783" s="15" t="s">
        <v>15004</v>
      </c>
      <c r="I2783" s="15" t="s">
        <v>15005</v>
      </c>
      <c r="J2783" s="15" t="s">
        <v>15006</v>
      </c>
      <c r="K2783" s="52" t="s">
        <v>560</v>
      </c>
      <c r="L2783" s="15" t="s">
        <v>637</v>
      </c>
      <c r="M2783" s="15" t="s">
        <v>276</v>
      </c>
      <c r="N2783" s="15" t="s">
        <v>275</v>
      </c>
      <c r="O2783" s="15" t="s">
        <v>276</v>
      </c>
      <c r="P2783" s="15" t="s">
        <v>276</v>
      </c>
      <c r="Q2783" s="15" t="s">
        <v>276</v>
      </c>
      <c r="R2783" s="15" t="s">
        <v>276</v>
      </c>
      <c r="S2783" s="15" t="s">
        <v>276</v>
      </c>
      <c r="T2783" s="15" t="s">
        <v>276</v>
      </c>
      <c r="U2783" s="15" t="s">
        <v>276</v>
      </c>
      <c r="V2783" s="15" t="s">
        <v>276</v>
      </c>
      <c r="W2783" s="23" t="s">
        <v>277</v>
      </c>
      <c r="X2783" s="23" t="s">
        <v>267</v>
      </c>
      <c r="Y2783" s="23" t="s">
        <v>14587</v>
      </c>
      <c r="Z2783" s="23" t="s">
        <v>279</v>
      </c>
      <c r="AA2783" s="23" t="s">
        <v>276</v>
      </c>
      <c r="AB2783" s="23" t="s">
        <v>560</v>
      </c>
      <c r="AC2783" s="23" t="s">
        <v>637</v>
      </c>
      <c r="AD2783" s="23" t="s">
        <v>13649</v>
      </c>
      <c r="AE2783" s="23" t="s">
        <v>1117</v>
      </c>
      <c r="AF2783" s="23" t="s">
        <v>276</v>
      </c>
      <c r="AG2783" s="24" t="s">
        <v>14588</v>
      </c>
      <c r="AH2783" s="24" t="s">
        <v>284</v>
      </c>
      <c r="AI2783" s="24" t="s">
        <v>267</v>
      </c>
      <c r="AJ2783" s="24" t="s">
        <v>285</v>
      </c>
      <c r="AK2783" s="24" t="s">
        <v>14589</v>
      </c>
      <c r="AL2783" s="24" t="s">
        <v>276</v>
      </c>
      <c r="AM2783" s="24" t="s">
        <v>14590</v>
      </c>
      <c r="AN2783" s="24" t="s">
        <v>288</v>
      </c>
      <c r="AO2783" s="24" t="s">
        <v>14591</v>
      </c>
      <c r="AP2783" s="24" t="s">
        <v>276</v>
      </c>
      <c r="AQ2783" s="24" t="s">
        <v>276</v>
      </c>
      <c r="AR2783" s="24" t="s">
        <v>14592</v>
      </c>
      <c r="AS2783" s="24" t="s">
        <v>291</v>
      </c>
      <c r="AT2783" s="24" t="s">
        <v>1486</v>
      </c>
      <c r="AU2783" s="24" t="s">
        <v>276</v>
      </c>
      <c r="AV2783" s="24" t="s">
        <v>14593</v>
      </c>
      <c r="AW2783" s="24" t="s">
        <v>14594</v>
      </c>
      <c r="AX2783" s="24" t="s">
        <v>276</v>
      </c>
      <c r="AY2783" s="24" t="s">
        <v>10555</v>
      </c>
      <c r="AZ2783" s="24" t="s">
        <v>276</v>
      </c>
      <c r="BA2783" s="24" t="s">
        <v>276</v>
      </c>
      <c r="BB2783" s="25" t="s">
        <v>52</v>
      </c>
    </row>
    <row r="2784" spans="1:54" x14ac:dyDescent="0.2">
      <c r="A2784" s="15" t="s">
        <v>267</v>
      </c>
      <c r="C2784" s="15" t="s">
        <v>15007</v>
      </c>
      <c r="D2784" s="15" t="s">
        <v>15008</v>
      </c>
      <c r="F2784" s="15" t="str">
        <f>VLOOKUP(C2784,QVLinien21!$A$2:$G$2812,7,FALSE)</f>
        <v>Olten - Dulliken - Schönenwerd - Aarau - (N23)</v>
      </c>
      <c r="G2784" s="15" t="str">
        <f>VLOOKUP(C2784,v32_x__2020_06_28[[SLNID]:[Beschreibung]],8,FALSE)</f>
        <v>Olten - Dulliken - Schönenwerd - Aarau (N23)</v>
      </c>
      <c r="H2784" s="15" t="s">
        <v>15008</v>
      </c>
      <c r="I2784" s="15" t="s">
        <v>15009</v>
      </c>
      <c r="J2784" s="15" t="s">
        <v>15010</v>
      </c>
      <c r="K2784" s="52" t="s">
        <v>1225</v>
      </c>
      <c r="L2784" s="15" t="s">
        <v>637</v>
      </c>
      <c r="M2784" s="15" t="s">
        <v>274</v>
      </c>
      <c r="N2784" s="15" t="s">
        <v>275</v>
      </c>
      <c r="O2784" s="15" t="s">
        <v>276</v>
      </c>
      <c r="P2784" s="15" t="s">
        <v>276</v>
      </c>
      <c r="Q2784" s="15" t="s">
        <v>276</v>
      </c>
      <c r="R2784" s="15" t="s">
        <v>276</v>
      </c>
      <c r="S2784" s="15" t="s">
        <v>276</v>
      </c>
      <c r="T2784" s="15" t="s">
        <v>276</v>
      </c>
      <c r="U2784" s="15" t="s">
        <v>276</v>
      </c>
      <c r="V2784" s="15" t="s">
        <v>276</v>
      </c>
      <c r="W2784" s="23" t="s">
        <v>277</v>
      </c>
      <c r="X2784" s="23" t="s">
        <v>267</v>
      </c>
      <c r="Y2784" s="23" t="s">
        <v>14921</v>
      </c>
      <c r="Z2784" s="23" t="s">
        <v>279</v>
      </c>
      <c r="AA2784" s="23" t="s">
        <v>276</v>
      </c>
      <c r="AB2784" s="23" t="s">
        <v>1225</v>
      </c>
      <c r="AC2784" s="23" t="s">
        <v>314</v>
      </c>
      <c r="AD2784" s="23" t="s">
        <v>12155</v>
      </c>
      <c r="AE2784" s="23" t="s">
        <v>1117</v>
      </c>
      <c r="AF2784" s="23" t="s">
        <v>276</v>
      </c>
      <c r="AG2784" s="24" t="s">
        <v>14922</v>
      </c>
      <c r="AH2784" s="24" t="s">
        <v>284</v>
      </c>
      <c r="AI2784" s="24" t="s">
        <v>267</v>
      </c>
      <c r="AJ2784" s="24" t="s">
        <v>285</v>
      </c>
      <c r="AK2784" s="24" t="s">
        <v>14923</v>
      </c>
      <c r="AL2784" s="24" t="s">
        <v>276</v>
      </c>
      <c r="AM2784" s="24" t="s">
        <v>14924</v>
      </c>
      <c r="AN2784" s="24" t="s">
        <v>288</v>
      </c>
      <c r="AO2784" s="24" t="s">
        <v>14925</v>
      </c>
      <c r="AP2784" s="24" t="s">
        <v>276</v>
      </c>
      <c r="AQ2784" s="24" t="s">
        <v>14926</v>
      </c>
      <c r="AR2784" s="24" t="s">
        <v>14927</v>
      </c>
      <c r="AS2784" s="24" t="s">
        <v>291</v>
      </c>
      <c r="AT2784" s="24" t="s">
        <v>2368</v>
      </c>
      <c r="AU2784" s="24" t="s">
        <v>276</v>
      </c>
      <c r="AV2784" s="24" t="s">
        <v>276</v>
      </c>
      <c r="AW2784" s="24" t="s">
        <v>14928</v>
      </c>
      <c r="AX2784" s="24" t="s">
        <v>276</v>
      </c>
      <c r="AY2784" s="24" t="s">
        <v>13506</v>
      </c>
      <c r="AZ2784" s="24" t="s">
        <v>276</v>
      </c>
      <c r="BA2784" s="24" t="s">
        <v>297</v>
      </c>
      <c r="BB2784" s="25" t="s">
        <v>52</v>
      </c>
    </row>
    <row r="2785" spans="1:54" x14ac:dyDescent="0.2">
      <c r="A2785" s="15" t="s">
        <v>267</v>
      </c>
      <c r="C2785" s="15" t="s">
        <v>15011</v>
      </c>
      <c r="D2785" s="15" t="s">
        <v>15008</v>
      </c>
      <c r="F2785" s="15" t="e">
        <f>VLOOKUP(C2785,QVLinien21!$A$2:$G$2812,7,FALSE)</f>
        <v>#N/A</v>
      </c>
      <c r="G2785" s="15" t="e">
        <f>VLOOKUP(C2785,v32_x__2020_06_28[[SLNID]:[Beschreibung]],8,FALSE)</f>
        <v>#N/A</v>
      </c>
      <c r="H2785" s="15" t="s">
        <v>15008</v>
      </c>
      <c r="I2785" s="15" t="s">
        <v>15012</v>
      </c>
      <c r="J2785" s="15" t="s">
        <v>15006</v>
      </c>
      <c r="K2785" s="52" t="s">
        <v>560</v>
      </c>
      <c r="L2785" s="15" t="s">
        <v>637</v>
      </c>
      <c r="M2785" s="15" t="s">
        <v>276</v>
      </c>
      <c r="N2785" s="15" t="s">
        <v>275</v>
      </c>
      <c r="O2785" s="15" t="s">
        <v>276</v>
      </c>
      <c r="P2785" s="15" t="s">
        <v>276</v>
      </c>
      <c r="Q2785" s="15" t="s">
        <v>276</v>
      </c>
      <c r="R2785" s="15" t="s">
        <v>276</v>
      </c>
      <c r="S2785" s="15" t="s">
        <v>276</v>
      </c>
      <c r="T2785" s="15" t="s">
        <v>276</v>
      </c>
      <c r="U2785" s="15" t="s">
        <v>276</v>
      </c>
      <c r="V2785" s="15" t="s">
        <v>276</v>
      </c>
      <c r="W2785" s="23" t="s">
        <v>277</v>
      </c>
      <c r="X2785" s="23" t="s">
        <v>267</v>
      </c>
      <c r="Y2785" s="23" t="s">
        <v>14587</v>
      </c>
      <c r="Z2785" s="23" t="s">
        <v>279</v>
      </c>
      <c r="AA2785" s="23" t="s">
        <v>276</v>
      </c>
      <c r="AB2785" s="23" t="s">
        <v>560</v>
      </c>
      <c r="AC2785" s="23" t="s">
        <v>637</v>
      </c>
      <c r="AD2785" s="23" t="s">
        <v>13649</v>
      </c>
      <c r="AE2785" s="23" t="s">
        <v>1117</v>
      </c>
      <c r="AF2785" s="23" t="s">
        <v>276</v>
      </c>
      <c r="AG2785" s="24" t="s">
        <v>14588</v>
      </c>
      <c r="AH2785" s="24" t="s">
        <v>284</v>
      </c>
      <c r="AI2785" s="24" t="s">
        <v>267</v>
      </c>
      <c r="AJ2785" s="24" t="s">
        <v>285</v>
      </c>
      <c r="AK2785" s="24" t="s">
        <v>14589</v>
      </c>
      <c r="AL2785" s="24" t="s">
        <v>276</v>
      </c>
      <c r="AM2785" s="24" t="s">
        <v>14590</v>
      </c>
      <c r="AN2785" s="24" t="s">
        <v>288</v>
      </c>
      <c r="AO2785" s="24" t="s">
        <v>14591</v>
      </c>
      <c r="AP2785" s="24" t="s">
        <v>276</v>
      </c>
      <c r="AQ2785" s="24" t="s">
        <v>276</v>
      </c>
      <c r="AR2785" s="24" t="s">
        <v>14592</v>
      </c>
      <c r="AS2785" s="24" t="s">
        <v>291</v>
      </c>
      <c r="AT2785" s="24" t="s">
        <v>1486</v>
      </c>
      <c r="AU2785" s="24" t="s">
        <v>276</v>
      </c>
      <c r="AV2785" s="24" t="s">
        <v>14593</v>
      </c>
      <c r="AW2785" s="24" t="s">
        <v>14594</v>
      </c>
      <c r="AX2785" s="24" t="s">
        <v>276</v>
      </c>
      <c r="AY2785" s="24" t="s">
        <v>10555</v>
      </c>
      <c r="AZ2785" s="24" t="s">
        <v>276</v>
      </c>
      <c r="BA2785" s="24" t="s">
        <v>276</v>
      </c>
      <c r="BB2785" s="25" t="s">
        <v>52</v>
      </c>
    </row>
    <row r="2786" spans="1:54" x14ac:dyDescent="0.2">
      <c r="A2786" s="15" t="s">
        <v>267</v>
      </c>
      <c r="C2786" s="15" t="s">
        <v>15013</v>
      </c>
      <c r="D2786" s="15" t="s">
        <v>15014</v>
      </c>
      <c r="F2786" s="15" t="str">
        <f>VLOOKUP(C2786,QVLinien21!$A$2:$G$2812,7,FALSE)</f>
        <v>Aarau - Telli - Buchs - Suhr - Menziken - (N24)</v>
      </c>
      <c r="G2786" s="15" t="str">
        <f>VLOOKUP(C2786,v32_x__2020_06_28[[SLNID]:[Beschreibung]],8,FALSE)</f>
        <v>Aarau - Telli - Buchs - Suhr - Menziken (N24)</v>
      </c>
      <c r="H2786" s="15" t="s">
        <v>15014</v>
      </c>
      <c r="I2786" s="15" t="s">
        <v>15015</v>
      </c>
      <c r="J2786" s="15" t="s">
        <v>15016</v>
      </c>
      <c r="K2786" s="52" t="s">
        <v>560</v>
      </c>
      <c r="L2786" s="15" t="s">
        <v>15017</v>
      </c>
      <c r="M2786" s="15" t="s">
        <v>637</v>
      </c>
      <c r="N2786" s="15" t="s">
        <v>275</v>
      </c>
      <c r="O2786" s="15" t="s">
        <v>276</v>
      </c>
      <c r="P2786" s="15" t="s">
        <v>276</v>
      </c>
      <c r="Q2786" s="15" t="s">
        <v>276</v>
      </c>
      <c r="R2786" s="15" t="s">
        <v>276</v>
      </c>
      <c r="S2786" s="15" t="s">
        <v>276</v>
      </c>
      <c r="T2786" s="15" t="s">
        <v>276</v>
      </c>
      <c r="U2786" s="15" t="s">
        <v>276</v>
      </c>
      <c r="V2786" s="15" t="s">
        <v>276</v>
      </c>
      <c r="W2786" s="23" t="s">
        <v>277</v>
      </c>
      <c r="X2786" s="23" t="s">
        <v>267</v>
      </c>
      <c r="Y2786" s="23" t="s">
        <v>14587</v>
      </c>
      <c r="Z2786" s="23" t="s">
        <v>279</v>
      </c>
      <c r="AA2786" s="23" t="s">
        <v>276</v>
      </c>
      <c r="AB2786" s="23" t="s">
        <v>560</v>
      </c>
      <c r="AC2786" s="23" t="s">
        <v>637</v>
      </c>
      <c r="AD2786" s="23" t="s">
        <v>13649</v>
      </c>
      <c r="AE2786" s="23" t="s">
        <v>1117</v>
      </c>
      <c r="AF2786" s="23" t="s">
        <v>276</v>
      </c>
      <c r="AG2786" s="24" t="s">
        <v>14588</v>
      </c>
      <c r="AH2786" s="24" t="s">
        <v>284</v>
      </c>
      <c r="AI2786" s="24" t="s">
        <v>267</v>
      </c>
      <c r="AJ2786" s="24" t="s">
        <v>285</v>
      </c>
      <c r="AK2786" s="24" t="s">
        <v>14589</v>
      </c>
      <c r="AL2786" s="24" t="s">
        <v>276</v>
      </c>
      <c r="AM2786" s="24" t="s">
        <v>14590</v>
      </c>
      <c r="AN2786" s="24" t="s">
        <v>288</v>
      </c>
      <c r="AO2786" s="24" t="s">
        <v>14591</v>
      </c>
      <c r="AP2786" s="24" t="s">
        <v>276</v>
      </c>
      <c r="AQ2786" s="24" t="s">
        <v>276</v>
      </c>
      <c r="AR2786" s="24" t="s">
        <v>14592</v>
      </c>
      <c r="AS2786" s="24" t="s">
        <v>291</v>
      </c>
      <c r="AT2786" s="24" t="s">
        <v>1486</v>
      </c>
      <c r="AU2786" s="24" t="s">
        <v>276</v>
      </c>
      <c r="AV2786" s="24" t="s">
        <v>14593</v>
      </c>
      <c r="AW2786" s="24" t="s">
        <v>14594</v>
      </c>
      <c r="AX2786" s="24" t="s">
        <v>276</v>
      </c>
      <c r="AY2786" s="24" t="s">
        <v>10555</v>
      </c>
      <c r="AZ2786" s="24" t="s">
        <v>276</v>
      </c>
      <c r="BA2786" s="24" t="s">
        <v>276</v>
      </c>
      <c r="BB2786" s="25" t="s">
        <v>52</v>
      </c>
    </row>
    <row r="2787" spans="1:54" x14ac:dyDescent="0.2">
      <c r="A2787" s="15" t="s">
        <v>267</v>
      </c>
      <c r="C2787" s="15" t="s">
        <v>15018</v>
      </c>
      <c r="D2787" s="15" t="s">
        <v>15019</v>
      </c>
      <c r="F2787" s="15" t="str">
        <f>VLOOKUP(C2787,QVLinien21!$A$2:$G$2812,7,FALSE)</f>
        <v>Aarau - Schöftland - Holziken - Kölliken - Aarau - (N25)</v>
      </c>
      <c r="G2787" s="15" t="str">
        <f>VLOOKUP(C2787,v32_x__2020_06_28[[SLNID]:[Beschreibung]],8,FALSE)</f>
        <v>Aarau - Schöftland - Holziken - Kölliken - Aarau (N25)</v>
      </c>
      <c r="H2787" s="15" t="s">
        <v>15019</v>
      </c>
      <c r="I2787" s="15" t="s">
        <v>15020</v>
      </c>
      <c r="J2787" s="15" t="s">
        <v>15006</v>
      </c>
      <c r="K2787" s="52" t="s">
        <v>560</v>
      </c>
      <c r="L2787" s="15" t="s">
        <v>637</v>
      </c>
      <c r="M2787" s="15" t="s">
        <v>276</v>
      </c>
      <c r="N2787" s="15" t="s">
        <v>275</v>
      </c>
      <c r="O2787" s="15" t="s">
        <v>276</v>
      </c>
      <c r="P2787" s="15" t="s">
        <v>276</v>
      </c>
      <c r="Q2787" s="15" t="s">
        <v>276</v>
      </c>
      <c r="R2787" s="15" t="s">
        <v>276</v>
      </c>
      <c r="S2787" s="15" t="s">
        <v>276</v>
      </c>
      <c r="T2787" s="15" t="s">
        <v>276</v>
      </c>
      <c r="U2787" s="15" t="s">
        <v>276</v>
      </c>
      <c r="V2787" s="15" t="s">
        <v>276</v>
      </c>
      <c r="W2787" s="23" t="s">
        <v>277</v>
      </c>
      <c r="X2787" s="23" t="s">
        <v>267</v>
      </c>
      <c r="Y2787" s="23" t="s">
        <v>14587</v>
      </c>
      <c r="Z2787" s="23" t="s">
        <v>279</v>
      </c>
      <c r="AA2787" s="23" t="s">
        <v>276</v>
      </c>
      <c r="AB2787" s="23" t="s">
        <v>560</v>
      </c>
      <c r="AC2787" s="23" t="s">
        <v>637</v>
      </c>
      <c r="AD2787" s="23" t="s">
        <v>13649</v>
      </c>
      <c r="AE2787" s="23" t="s">
        <v>1117</v>
      </c>
      <c r="AF2787" s="23" t="s">
        <v>276</v>
      </c>
      <c r="AG2787" s="24" t="s">
        <v>14588</v>
      </c>
      <c r="AH2787" s="24" t="s">
        <v>284</v>
      </c>
      <c r="AI2787" s="24" t="s">
        <v>267</v>
      </c>
      <c r="AJ2787" s="24" t="s">
        <v>285</v>
      </c>
      <c r="AK2787" s="24" t="s">
        <v>14589</v>
      </c>
      <c r="AL2787" s="24" t="s">
        <v>276</v>
      </c>
      <c r="AM2787" s="24" t="s">
        <v>14590</v>
      </c>
      <c r="AN2787" s="24" t="s">
        <v>288</v>
      </c>
      <c r="AO2787" s="24" t="s">
        <v>14591</v>
      </c>
      <c r="AP2787" s="24" t="s">
        <v>276</v>
      </c>
      <c r="AQ2787" s="24" t="s">
        <v>276</v>
      </c>
      <c r="AR2787" s="24" t="s">
        <v>14592</v>
      </c>
      <c r="AS2787" s="24" t="s">
        <v>291</v>
      </c>
      <c r="AT2787" s="24" t="s">
        <v>1486</v>
      </c>
      <c r="AU2787" s="24" t="s">
        <v>276</v>
      </c>
      <c r="AV2787" s="24" t="s">
        <v>14593</v>
      </c>
      <c r="AW2787" s="24" t="s">
        <v>14594</v>
      </c>
      <c r="AX2787" s="24" t="s">
        <v>276</v>
      </c>
      <c r="AY2787" s="24" t="s">
        <v>10555</v>
      </c>
      <c r="AZ2787" s="24" t="s">
        <v>276</v>
      </c>
      <c r="BA2787" s="24" t="s">
        <v>276</v>
      </c>
      <c r="BB2787" s="25" t="s">
        <v>52</v>
      </c>
    </row>
    <row r="2788" spans="1:54" x14ac:dyDescent="0.2">
      <c r="A2788" s="15" t="s">
        <v>267</v>
      </c>
      <c r="C2788" s="15" t="s">
        <v>15021</v>
      </c>
      <c r="D2788" s="15" t="s">
        <v>15022</v>
      </c>
      <c r="F2788" s="15" t="str">
        <f>VLOOKUP(C2788,QVLinien21!$A$2:$G$2812,7,FALSE)</f>
        <v>Dietikon - Kindhausen - Berikon - Oberwil-Lieli (N31)</v>
      </c>
      <c r="G2788" s="15" t="str">
        <f>VLOOKUP(C2788,v32_x__2020_06_28[[SLNID]:[Beschreibung]],8,FALSE)</f>
        <v>Dietikon - Kindhausen - Berikon - Oberwil-Lieli (N31)</v>
      </c>
      <c r="H2788" s="15" t="s">
        <v>15022</v>
      </c>
      <c r="I2788" s="15" t="s">
        <v>15023</v>
      </c>
      <c r="J2788" s="15" t="s">
        <v>14722</v>
      </c>
      <c r="K2788" s="52" t="s">
        <v>760</v>
      </c>
      <c r="L2788" s="15" t="s">
        <v>1099</v>
      </c>
      <c r="M2788" s="15" t="s">
        <v>2293</v>
      </c>
      <c r="N2788" s="15" t="s">
        <v>275</v>
      </c>
      <c r="O2788" s="15" t="s">
        <v>276</v>
      </c>
      <c r="P2788" s="15" t="s">
        <v>276</v>
      </c>
      <c r="Q2788" s="15" t="s">
        <v>276</v>
      </c>
      <c r="R2788" s="15" t="s">
        <v>276</v>
      </c>
      <c r="S2788" s="15" t="s">
        <v>276</v>
      </c>
      <c r="T2788" s="15" t="s">
        <v>276</v>
      </c>
      <c r="U2788" s="15" t="s">
        <v>276</v>
      </c>
      <c r="V2788" s="15" t="s">
        <v>276</v>
      </c>
      <c r="W2788" s="23" t="s">
        <v>277</v>
      </c>
      <c r="X2788" s="23" t="s">
        <v>267</v>
      </c>
      <c r="Y2788" s="23" t="s">
        <v>1479</v>
      </c>
      <c r="Z2788" s="23" t="s">
        <v>279</v>
      </c>
      <c r="AA2788" s="23" t="s">
        <v>1480</v>
      </c>
      <c r="AB2788" s="23" t="s">
        <v>311</v>
      </c>
      <c r="AC2788" s="23" t="s">
        <v>312</v>
      </c>
      <c r="AD2788" s="23" t="s">
        <v>566</v>
      </c>
      <c r="AE2788" s="23" t="s">
        <v>281</v>
      </c>
      <c r="AF2788" s="23" t="s">
        <v>282</v>
      </c>
      <c r="AG2788" s="24" t="s">
        <v>1481</v>
      </c>
      <c r="AH2788" s="24" t="s">
        <v>284</v>
      </c>
      <c r="AI2788" s="24" t="s">
        <v>267</v>
      </c>
      <c r="AJ2788" s="24" t="s">
        <v>285</v>
      </c>
      <c r="AK2788" s="24" t="s">
        <v>1482</v>
      </c>
      <c r="AL2788" s="24" t="s">
        <v>276</v>
      </c>
      <c r="AM2788" s="24" t="s">
        <v>1483</v>
      </c>
      <c r="AN2788" s="24" t="s">
        <v>288</v>
      </c>
      <c r="AO2788" s="24" t="s">
        <v>1484</v>
      </c>
      <c r="AP2788" s="24" t="s">
        <v>276</v>
      </c>
      <c r="AQ2788" s="24" t="s">
        <v>276</v>
      </c>
      <c r="AR2788" s="24" t="s">
        <v>1485</v>
      </c>
      <c r="AS2788" s="24" t="s">
        <v>291</v>
      </c>
      <c r="AT2788" s="24" t="s">
        <v>1486</v>
      </c>
      <c r="AU2788" s="24" t="s">
        <v>276</v>
      </c>
      <c r="AV2788" s="24" t="s">
        <v>1487</v>
      </c>
      <c r="AW2788" s="24" t="s">
        <v>1488</v>
      </c>
      <c r="AX2788" s="24" t="s">
        <v>276</v>
      </c>
      <c r="AY2788" s="24" t="s">
        <v>1489</v>
      </c>
      <c r="AZ2788" s="24" t="s">
        <v>276</v>
      </c>
      <c r="BA2788" s="24" t="s">
        <v>297</v>
      </c>
      <c r="BB2788" s="25" t="s">
        <v>52</v>
      </c>
    </row>
    <row r="2789" spans="1:54" x14ac:dyDescent="0.2">
      <c r="A2789" s="15" t="s">
        <v>267</v>
      </c>
      <c r="C2789" s="15" t="s">
        <v>15024</v>
      </c>
      <c r="D2789" s="15" t="s">
        <v>15025</v>
      </c>
      <c r="F2789" s="15" t="str">
        <f>VLOOKUP(C2789,QVLinien21!$A$2:$G$2812,7,FALSE)</f>
        <v>Dietikon - Bremgarten - Wohlen - Villmergen - Sarmenstorf - (N32)</v>
      </c>
      <c r="G2789" s="15" t="str">
        <f>VLOOKUP(C2789,v32_x__2020_06_28[[SLNID]:[Beschreibung]],8,FALSE)</f>
        <v>Dietikon, Bahnhof - Bahnhofstrasse - Kirchplatz - Schöneggstrasse - Bergfrieden - Stoffelbach - Reppischhof - &lt;br/&gt;Rudolfstetten - Hofacker - Berikon-Widen, Bahnhof - Belvédère - Widen Heinrüti - Hammergut - Zufikon - &lt;br/&gt;Bremgarten, Bibenlos - Bahnhof - Post - Kaserne - Waage - Meyerhof - Bremgarten West - Elro - Wohlen, Haldenschule - &lt;br/&gt;Bünzstrasse - Coop - Bahnhof - Freiämterhof - Villmergen, Birkenweg - Feldblumenweg - Zentrum - Oberdorf - &lt;br/&gt;Hilfikon, Dorf - Sandbüel - Sarmenstorf, Vorstadt - Altersheim - Kirche - Schulhaus</v>
      </c>
      <c r="H2789" s="15" t="s">
        <v>15025</v>
      </c>
      <c r="I2789" s="15" t="s">
        <v>15026</v>
      </c>
      <c r="J2789" s="15" t="s">
        <v>14722</v>
      </c>
      <c r="K2789" s="52" t="s">
        <v>760</v>
      </c>
      <c r="L2789" s="15" t="s">
        <v>1033</v>
      </c>
      <c r="M2789" s="15" t="s">
        <v>2293</v>
      </c>
      <c r="N2789" s="15" t="s">
        <v>275</v>
      </c>
      <c r="O2789" s="15" t="s">
        <v>276</v>
      </c>
      <c r="P2789" s="15" t="s">
        <v>276</v>
      </c>
      <c r="Q2789" s="15" t="s">
        <v>276</v>
      </c>
      <c r="R2789" s="15" t="s">
        <v>276</v>
      </c>
      <c r="S2789" s="15" t="s">
        <v>276</v>
      </c>
      <c r="T2789" s="15" t="s">
        <v>276</v>
      </c>
      <c r="U2789" s="15" t="s">
        <v>276</v>
      </c>
      <c r="V2789" s="15" t="s">
        <v>276</v>
      </c>
      <c r="W2789" s="23" t="s">
        <v>277</v>
      </c>
      <c r="X2789" s="23" t="s">
        <v>267</v>
      </c>
      <c r="Y2789" s="23" t="s">
        <v>1479</v>
      </c>
      <c r="Z2789" s="23" t="s">
        <v>279</v>
      </c>
      <c r="AA2789" s="23" t="s">
        <v>1480</v>
      </c>
      <c r="AB2789" s="23" t="s">
        <v>311</v>
      </c>
      <c r="AC2789" s="23" t="s">
        <v>312</v>
      </c>
      <c r="AD2789" s="23" t="s">
        <v>566</v>
      </c>
      <c r="AE2789" s="23" t="s">
        <v>281</v>
      </c>
      <c r="AF2789" s="23" t="s">
        <v>282</v>
      </c>
      <c r="AG2789" s="24" t="s">
        <v>1481</v>
      </c>
      <c r="AH2789" s="24" t="s">
        <v>284</v>
      </c>
      <c r="AI2789" s="24" t="s">
        <v>267</v>
      </c>
      <c r="AJ2789" s="24" t="s">
        <v>285</v>
      </c>
      <c r="AK2789" s="24" t="s">
        <v>1482</v>
      </c>
      <c r="AL2789" s="24" t="s">
        <v>276</v>
      </c>
      <c r="AM2789" s="24" t="s">
        <v>1483</v>
      </c>
      <c r="AN2789" s="24" t="s">
        <v>288</v>
      </c>
      <c r="AO2789" s="24" t="s">
        <v>1484</v>
      </c>
      <c r="AP2789" s="24" t="s">
        <v>276</v>
      </c>
      <c r="AQ2789" s="24" t="s">
        <v>276</v>
      </c>
      <c r="AR2789" s="24" t="s">
        <v>1485</v>
      </c>
      <c r="AS2789" s="24" t="s">
        <v>291</v>
      </c>
      <c r="AT2789" s="24" t="s">
        <v>1486</v>
      </c>
      <c r="AU2789" s="24" t="s">
        <v>276</v>
      </c>
      <c r="AV2789" s="24" t="s">
        <v>1487</v>
      </c>
      <c r="AW2789" s="24" t="s">
        <v>1488</v>
      </c>
      <c r="AX2789" s="24" t="s">
        <v>276</v>
      </c>
      <c r="AY2789" s="24" t="s">
        <v>1489</v>
      </c>
      <c r="AZ2789" s="24" t="s">
        <v>276</v>
      </c>
      <c r="BA2789" s="24" t="s">
        <v>297</v>
      </c>
      <c r="BB2789" s="25" t="s">
        <v>52</v>
      </c>
    </row>
    <row r="2790" spans="1:54" x14ac:dyDescent="0.2">
      <c r="A2790" s="15" t="s">
        <v>267</v>
      </c>
      <c r="C2790" s="15" t="s">
        <v>15027</v>
      </c>
      <c r="D2790" s="15" t="s">
        <v>15028</v>
      </c>
      <c r="F2790" s="15" t="str">
        <f>VLOOKUP(C2790,QVLinien21!$A$2:$G$2812,7,FALSE)</f>
        <v>Baden Bahnhof West - Dietikon Bahnhof - (N33)</v>
      </c>
      <c r="G2790" s="15" t="str">
        <f>VLOOKUP(C2790,v32_x__2020_06_28[[SLNID]:[Beschreibung]],8,FALSE)</f>
        <v>Dietikon, Bahnhof - Vorstadt - Oetwilerstrasse - Gjuchstrasse - Spreitenbach, Asp - Brüel - Altersheim - Shopping Center - &lt;br/&gt;Dorf - Langäcker - Rotzenbühl - Spreiti West - Killwangen, Bahnhof - Mühlehalde - Neuenhof, Kirchfeld - Posthorn - &lt;br/&gt;Landhaus - Eich - Kreuzstein - Wettingen, Kloster - Albisstrasse - Rathaus - Zentrumsplatz - Staffelstrasse - Winkelried - &lt;br/&gt;Langenstein - Baden, Kantonsschule - Weite Gasse/Schulhausplatz - Stein - Bahnhof West - Trafo - Bahnhof Ost</v>
      </c>
      <c r="H2790" s="15" t="s">
        <v>15029</v>
      </c>
      <c r="I2790" s="15" t="s">
        <v>15030</v>
      </c>
      <c r="J2790" s="15" t="s">
        <v>15031</v>
      </c>
      <c r="K2790" s="52" t="s">
        <v>1225</v>
      </c>
      <c r="L2790" s="15" t="s">
        <v>1033</v>
      </c>
      <c r="M2790" s="15" t="s">
        <v>274</v>
      </c>
      <c r="N2790" s="15" t="s">
        <v>275</v>
      </c>
      <c r="O2790" s="15" t="s">
        <v>276</v>
      </c>
      <c r="P2790" s="15" t="s">
        <v>276</v>
      </c>
      <c r="Q2790" s="15" t="s">
        <v>276</v>
      </c>
      <c r="R2790" s="15" t="s">
        <v>276</v>
      </c>
      <c r="S2790" s="15" t="s">
        <v>276</v>
      </c>
      <c r="T2790" s="15" t="s">
        <v>276</v>
      </c>
      <c r="U2790" s="15" t="s">
        <v>276</v>
      </c>
      <c r="V2790" s="15" t="s">
        <v>276</v>
      </c>
      <c r="W2790" s="23" t="s">
        <v>277</v>
      </c>
      <c r="X2790" s="23" t="s">
        <v>267</v>
      </c>
      <c r="Y2790" s="23" t="s">
        <v>14635</v>
      </c>
      <c r="Z2790" s="23" t="s">
        <v>279</v>
      </c>
      <c r="AA2790" s="23" t="s">
        <v>276</v>
      </c>
      <c r="AB2790" s="23" t="s">
        <v>1225</v>
      </c>
      <c r="AC2790" s="23" t="s">
        <v>314</v>
      </c>
      <c r="AD2790" s="23" t="s">
        <v>14634</v>
      </c>
      <c r="AE2790" s="23" t="s">
        <v>1117</v>
      </c>
      <c r="AF2790" s="23" t="s">
        <v>276</v>
      </c>
      <c r="AG2790" s="24" t="s">
        <v>14636</v>
      </c>
      <c r="AH2790" s="24" t="s">
        <v>284</v>
      </c>
      <c r="AI2790" s="24" t="s">
        <v>267</v>
      </c>
      <c r="AJ2790" s="24" t="s">
        <v>285</v>
      </c>
      <c r="AK2790" s="24" t="s">
        <v>14637</v>
      </c>
      <c r="AL2790" s="24" t="s">
        <v>276</v>
      </c>
      <c r="AM2790" s="24" t="s">
        <v>14638</v>
      </c>
      <c r="AN2790" s="24" t="s">
        <v>288</v>
      </c>
      <c r="AO2790" s="24" t="s">
        <v>14639</v>
      </c>
      <c r="AP2790" s="24" t="s">
        <v>276</v>
      </c>
      <c r="AQ2790" s="24" t="s">
        <v>14640</v>
      </c>
      <c r="AR2790" s="24" t="s">
        <v>14641</v>
      </c>
      <c r="AS2790" s="24" t="s">
        <v>291</v>
      </c>
      <c r="AT2790" s="24" t="s">
        <v>1486</v>
      </c>
      <c r="AU2790" s="24" t="s">
        <v>276</v>
      </c>
      <c r="AV2790" s="24" t="s">
        <v>276</v>
      </c>
      <c r="AW2790" s="24" t="s">
        <v>14642</v>
      </c>
      <c r="AX2790" s="24" t="s">
        <v>276</v>
      </c>
      <c r="AY2790" s="24" t="s">
        <v>13540</v>
      </c>
      <c r="AZ2790" s="24" t="s">
        <v>276</v>
      </c>
      <c r="BA2790" s="24" t="s">
        <v>297</v>
      </c>
      <c r="BB2790" s="25" t="s">
        <v>52</v>
      </c>
    </row>
    <row r="2791" spans="1:54" x14ac:dyDescent="0.2">
      <c r="A2791" s="15" t="s">
        <v>267</v>
      </c>
      <c r="C2791" s="15" t="s">
        <v>15032</v>
      </c>
      <c r="D2791" s="15" t="s">
        <v>15033</v>
      </c>
      <c r="F2791" s="15" t="str">
        <f>VLOOKUP(C2791,QVLinien21!$A$2:$G$2812,7,FALSE)</f>
        <v>Baden Ruschebach - Würenlos Bettlen - (N35)</v>
      </c>
      <c r="G2791" s="15" t="str">
        <f>VLOOKUP(C2791,v32_x__2020_06_28[[SLNID]:[Beschreibung]],8,FALSE)</f>
        <v>Baden Ruschebach - Würenlos Bettlen (N35)</v>
      </c>
      <c r="H2791" s="15" t="s">
        <v>15034</v>
      </c>
      <c r="I2791" s="15" t="s">
        <v>15035</v>
      </c>
      <c r="J2791" s="15" t="s">
        <v>14678</v>
      </c>
      <c r="K2791" s="52" t="s">
        <v>1225</v>
      </c>
      <c r="L2791" s="15" t="s">
        <v>1289</v>
      </c>
      <c r="M2791" s="15" t="s">
        <v>314</v>
      </c>
      <c r="N2791" s="15" t="s">
        <v>275</v>
      </c>
      <c r="O2791" s="15" t="s">
        <v>276</v>
      </c>
      <c r="P2791" s="15" t="s">
        <v>276</v>
      </c>
      <c r="Q2791" s="15" t="s">
        <v>276</v>
      </c>
      <c r="R2791" s="15" t="s">
        <v>276</v>
      </c>
      <c r="S2791" s="15" t="s">
        <v>276</v>
      </c>
      <c r="T2791" s="15" t="s">
        <v>276</v>
      </c>
      <c r="U2791" s="15" t="s">
        <v>276</v>
      </c>
      <c r="V2791" s="15" t="s">
        <v>276</v>
      </c>
      <c r="W2791" s="23" t="s">
        <v>277</v>
      </c>
      <c r="X2791" s="23" t="s">
        <v>267</v>
      </c>
      <c r="Y2791" s="23" t="s">
        <v>14635</v>
      </c>
      <c r="Z2791" s="23" t="s">
        <v>279</v>
      </c>
      <c r="AA2791" s="23" t="s">
        <v>276</v>
      </c>
      <c r="AB2791" s="23" t="s">
        <v>1225</v>
      </c>
      <c r="AC2791" s="23" t="s">
        <v>314</v>
      </c>
      <c r="AD2791" s="23" t="s">
        <v>14634</v>
      </c>
      <c r="AE2791" s="23" t="s">
        <v>1117</v>
      </c>
      <c r="AF2791" s="23" t="s">
        <v>276</v>
      </c>
      <c r="AG2791" s="24" t="s">
        <v>14636</v>
      </c>
      <c r="AH2791" s="24" t="s">
        <v>284</v>
      </c>
      <c r="AI2791" s="24" t="s">
        <v>267</v>
      </c>
      <c r="AJ2791" s="24" t="s">
        <v>285</v>
      </c>
      <c r="AK2791" s="24" t="s">
        <v>14637</v>
      </c>
      <c r="AL2791" s="24" t="s">
        <v>276</v>
      </c>
      <c r="AM2791" s="24" t="s">
        <v>14638</v>
      </c>
      <c r="AN2791" s="24" t="s">
        <v>288</v>
      </c>
      <c r="AO2791" s="24" t="s">
        <v>14639</v>
      </c>
      <c r="AP2791" s="24" t="s">
        <v>276</v>
      </c>
      <c r="AQ2791" s="24" t="s">
        <v>14640</v>
      </c>
      <c r="AR2791" s="24" t="s">
        <v>14641</v>
      </c>
      <c r="AS2791" s="24" t="s">
        <v>291</v>
      </c>
      <c r="AT2791" s="24" t="s">
        <v>1486</v>
      </c>
      <c r="AU2791" s="24" t="s">
        <v>276</v>
      </c>
      <c r="AV2791" s="24" t="s">
        <v>276</v>
      </c>
      <c r="AW2791" s="24" t="s">
        <v>14642</v>
      </c>
      <c r="AX2791" s="24" t="s">
        <v>276</v>
      </c>
      <c r="AY2791" s="24" t="s">
        <v>13540</v>
      </c>
      <c r="AZ2791" s="24" t="s">
        <v>276</v>
      </c>
      <c r="BA2791" s="24" t="s">
        <v>297</v>
      </c>
      <c r="BB2791" s="25" t="s">
        <v>52</v>
      </c>
    </row>
    <row r="2792" spans="1:54" x14ac:dyDescent="0.2">
      <c r="A2792" s="15" t="s">
        <v>267</v>
      </c>
      <c r="C2792" s="15" t="s">
        <v>15036</v>
      </c>
      <c r="D2792" s="15" t="s">
        <v>15037</v>
      </c>
      <c r="F2792" s="15" t="str">
        <f>VLOOKUP(C2792,QVLinien21!$A$2:$G$2812,7,FALSE)</f>
        <v>Baden Bahnhof - Ennetbaden - Untersiggenthal - Würenlingen - (N36)</v>
      </c>
      <c r="G2792" s="15" t="str">
        <f>VLOOKUP(C2792,v32_x__2020_06_28[[SLNID]:[Beschreibung]],8,FALSE)</f>
        <v>Baden Bahnhof - Ennetbaden - Untersiggenthal - Würenlingen (N36)</v>
      </c>
      <c r="H2792" s="15" t="s">
        <v>15038</v>
      </c>
      <c r="I2792" s="15" t="s">
        <v>15039</v>
      </c>
      <c r="J2792" s="15" t="s">
        <v>14678</v>
      </c>
      <c r="K2792" s="52" t="s">
        <v>1225</v>
      </c>
      <c r="L2792" s="15" t="s">
        <v>1289</v>
      </c>
      <c r="M2792" s="15" t="s">
        <v>314</v>
      </c>
      <c r="N2792" s="15" t="s">
        <v>275</v>
      </c>
      <c r="O2792" s="15" t="s">
        <v>276</v>
      </c>
      <c r="P2792" s="15" t="s">
        <v>276</v>
      </c>
      <c r="Q2792" s="15" t="s">
        <v>276</v>
      </c>
      <c r="R2792" s="15" t="s">
        <v>276</v>
      </c>
      <c r="S2792" s="15" t="s">
        <v>276</v>
      </c>
      <c r="T2792" s="15" t="s">
        <v>276</v>
      </c>
      <c r="U2792" s="15" t="s">
        <v>276</v>
      </c>
      <c r="V2792" s="15" t="s">
        <v>276</v>
      </c>
      <c r="W2792" s="23" t="s">
        <v>277</v>
      </c>
      <c r="X2792" s="23" t="s">
        <v>267</v>
      </c>
      <c r="Y2792" s="23" t="s">
        <v>14635</v>
      </c>
      <c r="Z2792" s="23" t="s">
        <v>279</v>
      </c>
      <c r="AA2792" s="23" t="s">
        <v>276</v>
      </c>
      <c r="AB2792" s="23" t="s">
        <v>1225</v>
      </c>
      <c r="AC2792" s="23" t="s">
        <v>314</v>
      </c>
      <c r="AD2792" s="23" t="s">
        <v>14634</v>
      </c>
      <c r="AE2792" s="23" t="s">
        <v>1117</v>
      </c>
      <c r="AF2792" s="23" t="s">
        <v>276</v>
      </c>
      <c r="AG2792" s="24" t="s">
        <v>14636</v>
      </c>
      <c r="AH2792" s="24" t="s">
        <v>284</v>
      </c>
      <c r="AI2792" s="24" t="s">
        <v>267</v>
      </c>
      <c r="AJ2792" s="24" t="s">
        <v>285</v>
      </c>
      <c r="AK2792" s="24" t="s">
        <v>14637</v>
      </c>
      <c r="AL2792" s="24" t="s">
        <v>276</v>
      </c>
      <c r="AM2792" s="24" t="s">
        <v>14638</v>
      </c>
      <c r="AN2792" s="24" t="s">
        <v>288</v>
      </c>
      <c r="AO2792" s="24" t="s">
        <v>14639</v>
      </c>
      <c r="AP2792" s="24" t="s">
        <v>276</v>
      </c>
      <c r="AQ2792" s="24" t="s">
        <v>14640</v>
      </c>
      <c r="AR2792" s="24" t="s">
        <v>14641</v>
      </c>
      <c r="AS2792" s="24" t="s">
        <v>291</v>
      </c>
      <c r="AT2792" s="24" t="s">
        <v>1486</v>
      </c>
      <c r="AU2792" s="24" t="s">
        <v>276</v>
      </c>
      <c r="AV2792" s="24" t="s">
        <v>276</v>
      </c>
      <c r="AW2792" s="24" t="s">
        <v>14642</v>
      </c>
      <c r="AX2792" s="24" t="s">
        <v>276</v>
      </c>
      <c r="AY2792" s="24" t="s">
        <v>13540</v>
      </c>
      <c r="AZ2792" s="24" t="s">
        <v>276</v>
      </c>
      <c r="BA2792" s="24" t="s">
        <v>297</v>
      </c>
      <c r="BB2792" s="25" t="s">
        <v>52</v>
      </c>
    </row>
    <row r="2793" spans="1:54" x14ac:dyDescent="0.2">
      <c r="A2793" s="15" t="s">
        <v>267</v>
      </c>
      <c r="C2793" s="15" t="s">
        <v>15040</v>
      </c>
      <c r="D2793" s="15" t="s">
        <v>15041</v>
      </c>
      <c r="F2793" s="15" t="str">
        <f>VLOOKUP(C2793,QVLinien21!$A$2:$G$2812,7,FALSE)</f>
        <v>Baden Bahnhof - Gebenstorf - Birmenstorf - Segelhof - Bahnhof - (N37)</v>
      </c>
      <c r="G2793" s="15" t="str">
        <f>VLOOKUP(C2793,v32_x__2020_06_28[[SLNID]:[Beschreibung]],8,FALSE)</f>
        <v>Baden Bahnhof - Gebenstorf - Birmenstorf - Segelhof - Bahnhof (N37)</v>
      </c>
      <c r="H2793" s="15" t="s">
        <v>15042</v>
      </c>
      <c r="I2793" s="15" t="s">
        <v>15043</v>
      </c>
      <c r="J2793" s="15" t="s">
        <v>14678</v>
      </c>
      <c r="K2793" s="52" t="s">
        <v>1225</v>
      </c>
      <c r="L2793" s="15" t="s">
        <v>1289</v>
      </c>
      <c r="M2793" s="15" t="s">
        <v>314</v>
      </c>
      <c r="N2793" s="15" t="s">
        <v>275</v>
      </c>
      <c r="O2793" s="15" t="s">
        <v>276</v>
      </c>
      <c r="P2793" s="15" t="s">
        <v>276</v>
      </c>
      <c r="Q2793" s="15" t="s">
        <v>276</v>
      </c>
      <c r="R2793" s="15" t="s">
        <v>276</v>
      </c>
      <c r="S2793" s="15" t="s">
        <v>276</v>
      </c>
      <c r="T2793" s="15" t="s">
        <v>276</v>
      </c>
      <c r="U2793" s="15" t="s">
        <v>276</v>
      </c>
      <c r="V2793" s="15" t="s">
        <v>276</v>
      </c>
      <c r="W2793" s="23" t="s">
        <v>277</v>
      </c>
      <c r="X2793" s="23" t="s">
        <v>267</v>
      </c>
      <c r="Y2793" s="23" t="s">
        <v>14635</v>
      </c>
      <c r="Z2793" s="23" t="s">
        <v>279</v>
      </c>
      <c r="AA2793" s="23" t="s">
        <v>276</v>
      </c>
      <c r="AB2793" s="23" t="s">
        <v>1225</v>
      </c>
      <c r="AC2793" s="23" t="s">
        <v>314</v>
      </c>
      <c r="AD2793" s="23" t="s">
        <v>14634</v>
      </c>
      <c r="AE2793" s="23" t="s">
        <v>1117</v>
      </c>
      <c r="AF2793" s="23" t="s">
        <v>276</v>
      </c>
      <c r="AG2793" s="24" t="s">
        <v>14636</v>
      </c>
      <c r="AH2793" s="24" t="s">
        <v>284</v>
      </c>
      <c r="AI2793" s="24" t="s">
        <v>267</v>
      </c>
      <c r="AJ2793" s="24" t="s">
        <v>285</v>
      </c>
      <c r="AK2793" s="24" t="s">
        <v>14637</v>
      </c>
      <c r="AL2793" s="24" t="s">
        <v>276</v>
      </c>
      <c r="AM2793" s="24" t="s">
        <v>14638</v>
      </c>
      <c r="AN2793" s="24" t="s">
        <v>288</v>
      </c>
      <c r="AO2793" s="24" t="s">
        <v>14639</v>
      </c>
      <c r="AP2793" s="24" t="s">
        <v>276</v>
      </c>
      <c r="AQ2793" s="24" t="s">
        <v>14640</v>
      </c>
      <c r="AR2793" s="24" t="s">
        <v>14641</v>
      </c>
      <c r="AS2793" s="24" t="s">
        <v>291</v>
      </c>
      <c r="AT2793" s="24" t="s">
        <v>1486</v>
      </c>
      <c r="AU2793" s="24" t="s">
        <v>276</v>
      </c>
      <c r="AV2793" s="24" t="s">
        <v>276</v>
      </c>
      <c r="AW2793" s="24" t="s">
        <v>14642</v>
      </c>
      <c r="AX2793" s="24" t="s">
        <v>276</v>
      </c>
      <c r="AY2793" s="24" t="s">
        <v>13540</v>
      </c>
      <c r="AZ2793" s="24" t="s">
        <v>276</v>
      </c>
      <c r="BA2793" s="24" t="s">
        <v>297</v>
      </c>
      <c r="BB2793" s="25" t="s">
        <v>52</v>
      </c>
    </row>
    <row r="2794" spans="1:54" x14ac:dyDescent="0.2">
      <c r="A2794" s="15" t="s">
        <v>267</v>
      </c>
      <c r="C2794" s="15" t="s">
        <v>15044</v>
      </c>
      <c r="D2794" s="15" t="s">
        <v>15045</v>
      </c>
      <c r="F2794" s="15" t="e">
        <f>VLOOKUP(C2794,QVLinien21!$A$2:$G$2812,7,FALSE)</f>
        <v>#N/A</v>
      </c>
      <c r="G2794" s="15" t="e">
        <f>VLOOKUP(C2794,v32_x__2020_06_28[[SLNID]:[Beschreibung]],8,FALSE)</f>
        <v>#N/A</v>
      </c>
      <c r="H2794" s="15" t="s">
        <v>15045</v>
      </c>
      <c r="I2794" s="15" t="s">
        <v>15046</v>
      </c>
      <c r="J2794" s="15" t="s">
        <v>15047</v>
      </c>
      <c r="K2794" s="52" t="s">
        <v>1329</v>
      </c>
      <c r="L2794" s="15" t="s">
        <v>811</v>
      </c>
      <c r="M2794" s="15" t="s">
        <v>276</v>
      </c>
      <c r="N2794" s="15" t="s">
        <v>275</v>
      </c>
      <c r="O2794" s="15" t="s">
        <v>276</v>
      </c>
      <c r="P2794" s="15" t="s">
        <v>276</v>
      </c>
      <c r="Q2794" s="15" t="s">
        <v>276</v>
      </c>
      <c r="R2794" s="15" t="s">
        <v>276</v>
      </c>
      <c r="S2794" s="15" t="s">
        <v>276</v>
      </c>
      <c r="T2794" s="15" t="s">
        <v>276</v>
      </c>
      <c r="U2794" s="15" t="s">
        <v>276</v>
      </c>
      <c r="V2794" s="15" t="s">
        <v>276</v>
      </c>
      <c r="W2794" s="23" t="s">
        <v>277</v>
      </c>
      <c r="X2794" s="23" t="s">
        <v>267</v>
      </c>
      <c r="Y2794" s="23" t="s">
        <v>14052</v>
      </c>
      <c r="Z2794" s="23" t="s">
        <v>279</v>
      </c>
      <c r="AA2794" s="23" t="s">
        <v>276</v>
      </c>
      <c r="AB2794" s="23" t="s">
        <v>1333</v>
      </c>
      <c r="AC2794" s="23" t="s">
        <v>314</v>
      </c>
      <c r="AD2794" s="23" t="s">
        <v>12155</v>
      </c>
      <c r="AE2794" s="23" t="s">
        <v>1117</v>
      </c>
      <c r="AF2794" s="23" t="s">
        <v>14053</v>
      </c>
      <c r="AG2794" s="24" t="s">
        <v>1887</v>
      </c>
      <c r="AH2794" s="24" t="s">
        <v>284</v>
      </c>
      <c r="AI2794" s="24" t="s">
        <v>267</v>
      </c>
      <c r="AJ2794" s="24" t="s">
        <v>285</v>
      </c>
      <c r="AK2794" s="24" t="s">
        <v>1888</v>
      </c>
      <c r="AL2794" s="24" t="s">
        <v>276</v>
      </c>
      <c r="AM2794" s="24" t="s">
        <v>1889</v>
      </c>
      <c r="AN2794" s="24" t="s">
        <v>288</v>
      </c>
      <c r="AO2794" s="24" t="s">
        <v>1890</v>
      </c>
      <c r="AP2794" s="24" t="s">
        <v>276</v>
      </c>
      <c r="AQ2794" s="24" t="s">
        <v>677</v>
      </c>
      <c r="AR2794" s="24" t="s">
        <v>1891</v>
      </c>
      <c r="AS2794" s="24" t="s">
        <v>291</v>
      </c>
      <c r="AT2794" s="24" t="s">
        <v>323</v>
      </c>
      <c r="AU2794" s="24" t="s">
        <v>1892</v>
      </c>
      <c r="AV2794" s="24" t="s">
        <v>1893</v>
      </c>
      <c r="AW2794" s="24" t="s">
        <v>1894</v>
      </c>
      <c r="AX2794" s="24" t="s">
        <v>276</v>
      </c>
      <c r="AY2794" s="24" t="s">
        <v>1895</v>
      </c>
      <c r="AZ2794" s="24" t="s">
        <v>276</v>
      </c>
      <c r="BA2794" s="24" t="s">
        <v>327</v>
      </c>
      <c r="BB2794" s="25" t="s">
        <v>52</v>
      </c>
    </row>
    <row r="2795" spans="1:54" x14ac:dyDescent="0.2">
      <c r="A2795" s="15" t="s">
        <v>267</v>
      </c>
      <c r="C2795" s="15" t="s">
        <v>15048</v>
      </c>
      <c r="D2795" s="15" t="s">
        <v>15049</v>
      </c>
      <c r="F2795" s="15" t="e">
        <f>VLOOKUP(C2795,QVLinien21!$A$2:$G$2812,7,FALSE)</f>
        <v>#N/A</v>
      </c>
      <c r="G2795" s="15" t="e">
        <f>VLOOKUP(C2795,v32_x__2020_06_28[[SLNID]:[Beschreibung]],8,FALSE)</f>
        <v>#N/A</v>
      </c>
      <c r="H2795" s="15" t="s">
        <v>15049</v>
      </c>
      <c r="I2795" s="15" t="s">
        <v>15050</v>
      </c>
      <c r="J2795" s="15" t="s">
        <v>15051</v>
      </c>
      <c r="K2795" s="52" t="s">
        <v>1329</v>
      </c>
      <c r="L2795" s="15" t="s">
        <v>811</v>
      </c>
      <c r="M2795" s="15" t="s">
        <v>276</v>
      </c>
      <c r="N2795" s="15" t="s">
        <v>275</v>
      </c>
      <c r="O2795" s="15" t="s">
        <v>276</v>
      </c>
      <c r="P2795" s="15" t="s">
        <v>276</v>
      </c>
      <c r="Q2795" s="15" t="s">
        <v>276</v>
      </c>
      <c r="R2795" s="15" t="s">
        <v>276</v>
      </c>
      <c r="S2795" s="15" t="s">
        <v>276</v>
      </c>
      <c r="T2795" s="15" t="s">
        <v>276</v>
      </c>
      <c r="U2795" s="15" t="s">
        <v>276</v>
      </c>
      <c r="V2795" s="15" t="s">
        <v>276</v>
      </c>
      <c r="W2795" s="23" t="s">
        <v>277</v>
      </c>
      <c r="X2795" s="23" t="s">
        <v>267</v>
      </c>
      <c r="Y2795" s="23" t="s">
        <v>14052</v>
      </c>
      <c r="Z2795" s="23" t="s">
        <v>279</v>
      </c>
      <c r="AA2795" s="23" t="s">
        <v>276</v>
      </c>
      <c r="AB2795" s="23" t="s">
        <v>1333</v>
      </c>
      <c r="AC2795" s="23" t="s">
        <v>314</v>
      </c>
      <c r="AD2795" s="23" t="s">
        <v>12155</v>
      </c>
      <c r="AE2795" s="23" t="s">
        <v>1117</v>
      </c>
      <c r="AF2795" s="23" t="s">
        <v>14053</v>
      </c>
      <c r="AG2795" s="24" t="s">
        <v>1887</v>
      </c>
      <c r="AH2795" s="24" t="s">
        <v>284</v>
      </c>
      <c r="AI2795" s="24" t="s">
        <v>267</v>
      </c>
      <c r="AJ2795" s="24" t="s">
        <v>285</v>
      </c>
      <c r="AK2795" s="24" t="s">
        <v>1888</v>
      </c>
      <c r="AL2795" s="24" t="s">
        <v>276</v>
      </c>
      <c r="AM2795" s="24" t="s">
        <v>1889</v>
      </c>
      <c r="AN2795" s="24" t="s">
        <v>288</v>
      </c>
      <c r="AO2795" s="24" t="s">
        <v>1890</v>
      </c>
      <c r="AP2795" s="24" t="s">
        <v>276</v>
      </c>
      <c r="AQ2795" s="24" t="s">
        <v>677</v>
      </c>
      <c r="AR2795" s="24" t="s">
        <v>1891</v>
      </c>
      <c r="AS2795" s="24" t="s">
        <v>291</v>
      </c>
      <c r="AT2795" s="24" t="s">
        <v>323</v>
      </c>
      <c r="AU2795" s="24" t="s">
        <v>1892</v>
      </c>
      <c r="AV2795" s="24" t="s">
        <v>1893</v>
      </c>
      <c r="AW2795" s="24" t="s">
        <v>1894</v>
      </c>
      <c r="AX2795" s="24" t="s">
        <v>276</v>
      </c>
      <c r="AY2795" s="24" t="s">
        <v>1895</v>
      </c>
      <c r="AZ2795" s="24" t="s">
        <v>276</v>
      </c>
      <c r="BA2795" s="24" t="s">
        <v>327</v>
      </c>
      <c r="BB2795" s="25" t="s">
        <v>52</v>
      </c>
    </row>
    <row r="2796" spans="1:54" x14ac:dyDescent="0.2">
      <c r="A2796" s="15" t="s">
        <v>267</v>
      </c>
      <c r="C2796" s="15" t="s">
        <v>15052</v>
      </c>
      <c r="D2796" s="15" t="s">
        <v>15053</v>
      </c>
      <c r="F2796" s="15" t="e">
        <f>VLOOKUP(C2796,QVLinien21!$A$2:$G$2812,7,FALSE)</f>
        <v>#N/A</v>
      </c>
      <c r="G2796" s="15" t="e">
        <f>VLOOKUP(C2796,v32_x__2020_06_28[[SLNID]:[Beschreibung]],8,FALSE)</f>
        <v>#N/A</v>
      </c>
      <c r="H2796" s="15" t="s">
        <v>15053</v>
      </c>
      <c r="I2796" s="15" t="s">
        <v>15054</v>
      </c>
      <c r="J2796" s="15" t="s">
        <v>15047</v>
      </c>
      <c r="K2796" s="52" t="s">
        <v>1329</v>
      </c>
      <c r="L2796" s="15" t="s">
        <v>811</v>
      </c>
      <c r="M2796" s="15" t="s">
        <v>276</v>
      </c>
      <c r="N2796" s="15" t="s">
        <v>275</v>
      </c>
      <c r="O2796" s="15" t="s">
        <v>276</v>
      </c>
      <c r="P2796" s="15" t="s">
        <v>276</v>
      </c>
      <c r="Q2796" s="15" t="s">
        <v>276</v>
      </c>
      <c r="R2796" s="15" t="s">
        <v>276</v>
      </c>
      <c r="S2796" s="15" t="s">
        <v>276</v>
      </c>
      <c r="T2796" s="15" t="s">
        <v>276</v>
      </c>
      <c r="U2796" s="15" t="s">
        <v>276</v>
      </c>
      <c r="V2796" s="15" t="s">
        <v>276</v>
      </c>
      <c r="W2796" s="23" t="s">
        <v>277</v>
      </c>
      <c r="X2796" s="23" t="s">
        <v>267</v>
      </c>
      <c r="Y2796" s="23" t="s">
        <v>14052</v>
      </c>
      <c r="Z2796" s="23" t="s">
        <v>279</v>
      </c>
      <c r="AA2796" s="23" t="s">
        <v>276</v>
      </c>
      <c r="AB2796" s="23" t="s">
        <v>1333</v>
      </c>
      <c r="AC2796" s="23" t="s">
        <v>314</v>
      </c>
      <c r="AD2796" s="23" t="s">
        <v>12155</v>
      </c>
      <c r="AE2796" s="23" t="s">
        <v>1117</v>
      </c>
      <c r="AF2796" s="23" t="s">
        <v>14053</v>
      </c>
      <c r="AG2796" s="24" t="s">
        <v>1887</v>
      </c>
      <c r="AH2796" s="24" t="s">
        <v>284</v>
      </c>
      <c r="AI2796" s="24" t="s">
        <v>267</v>
      </c>
      <c r="AJ2796" s="24" t="s">
        <v>285</v>
      </c>
      <c r="AK2796" s="24" t="s">
        <v>1888</v>
      </c>
      <c r="AL2796" s="24" t="s">
        <v>276</v>
      </c>
      <c r="AM2796" s="24" t="s">
        <v>1889</v>
      </c>
      <c r="AN2796" s="24" t="s">
        <v>288</v>
      </c>
      <c r="AO2796" s="24" t="s">
        <v>1890</v>
      </c>
      <c r="AP2796" s="24" t="s">
        <v>276</v>
      </c>
      <c r="AQ2796" s="24" t="s">
        <v>677</v>
      </c>
      <c r="AR2796" s="24" t="s">
        <v>1891</v>
      </c>
      <c r="AS2796" s="24" t="s">
        <v>291</v>
      </c>
      <c r="AT2796" s="24" t="s">
        <v>323</v>
      </c>
      <c r="AU2796" s="24" t="s">
        <v>1892</v>
      </c>
      <c r="AV2796" s="24" t="s">
        <v>1893</v>
      </c>
      <c r="AW2796" s="24" t="s">
        <v>1894</v>
      </c>
      <c r="AX2796" s="24" t="s">
        <v>276</v>
      </c>
      <c r="AY2796" s="24" t="s">
        <v>1895</v>
      </c>
      <c r="AZ2796" s="24" t="s">
        <v>276</v>
      </c>
      <c r="BA2796" s="24" t="s">
        <v>327</v>
      </c>
      <c r="BB2796" s="25" t="s">
        <v>52</v>
      </c>
    </row>
    <row r="2797" spans="1:54" x14ac:dyDescent="0.2">
      <c r="A2797" s="15" t="s">
        <v>267</v>
      </c>
      <c r="C2797" s="15" t="s">
        <v>15055</v>
      </c>
      <c r="D2797" s="15" t="s">
        <v>15056</v>
      </c>
      <c r="F2797" s="15" t="e">
        <f>VLOOKUP(C2797,QVLinien21!$A$2:$G$2812,7,FALSE)</f>
        <v>#N/A</v>
      </c>
      <c r="G2797" s="15" t="e">
        <f>VLOOKUP(C2797,v32_x__2020_06_28[[SLNID]:[Beschreibung]],8,FALSE)</f>
        <v>#N/A</v>
      </c>
      <c r="H2797" s="15" t="s">
        <v>15056</v>
      </c>
      <c r="I2797" s="15" t="s">
        <v>15057</v>
      </c>
      <c r="J2797" s="15" t="s">
        <v>15058</v>
      </c>
      <c r="K2797" s="52" t="s">
        <v>560</v>
      </c>
      <c r="L2797" s="15" t="s">
        <v>14976</v>
      </c>
      <c r="M2797" s="15" t="s">
        <v>276</v>
      </c>
      <c r="N2797" s="15" t="s">
        <v>275</v>
      </c>
      <c r="O2797" s="15" t="s">
        <v>276</v>
      </c>
      <c r="P2797" s="15" t="s">
        <v>276</v>
      </c>
      <c r="Q2797" s="15" t="s">
        <v>276</v>
      </c>
      <c r="R2797" s="15" t="s">
        <v>276</v>
      </c>
      <c r="S2797" s="15" t="s">
        <v>276</v>
      </c>
      <c r="T2797" s="15" t="s">
        <v>276</v>
      </c>
      <c r="U2797" s="15" t="s">
        <v>276</v>
      </c>
      <c r="V2797" s="15" t="s">
        <v>276</v>
      </c>
      <c r="W2797" s="23" t="s">
        <v>277</v>
      </c>
      <c r="X2797" s="23" t="s">
        <v>267</v>
      </c>
      <c r="Y2797" s="23" t="s">
        <v>14052</v>
      </c>
      <c r="Z2797" s="23" t="s">
        <v>279</v>
      </c>
      <c r="AA2797" s="23" t="s">
        <v>276</v>
      </c>
      <c r="AB2797" s="23" t="s">
        <v>1333</v>
      </c>
      <c r="AC2797" s="23" t="s">
        <v>314</v>
      </c>
      <c r="AD2797" s="23" t="s">
        <v>12155</v>
      </c>
      <c r="AE2797" s="23" t="s">
        <v>1117</v>
      </c>
      <c r="AF2797" s="23" t="s">
        <v>14053</v>
      </c>
      <c r="AG2797" s="24" t="s">
        <v>1887</v>
      </c>
      <c r="AH2797" s="24" t="s">
        <v>284</v>
      </c>
      <c r="AI2797" s="24" t="s">
        <v>267</v>
      </c>
      <c r="AJ2797" s="24" t="s">
        <v>285</v>
      </c>
      <c r="AK2797" s="24" t="s">
        <v>1888</v>
      </c>
      <c r="AL2797" s="24" t="s">
        <v>276</v>
      </c>
      <c r="AM2797" s="24" t="s">
        <v>1889</v>
      </c>
      <c r="AN2797" s="24" t="s">
        <v>288</v>
      </c>
      <c r="AO2797" s="24" t="s">
        <v>1890</v>
      </c>
      <c r="AP2797" s="24" t="s">
        <v>276</v>
      </c>
      <c r="AQ2797" s="24" t="s">
        <v>677</v>
      </c>
      <c r="AR2797" s="24" t="s">
        <v>1891</v>
      </c>
      <c r="AS2797" s="24" t="s">
        <v>291</v>
      </c>
      <c r="AT2797" s="24" t="s">
        <v>323</v>
      </c>
      <c r="AU2797" s="24" t="s">
        <v>1892</v>
      </c>
      <c r="AV2797" s="24" t="s">
        <v>1893</v>
      </c>
      <c r="AW2797" s="24" t="s">
        <v>1894</v>
      </c>
      <c r="AX2797" s="24" t="s">
        <v>276</v>
      </c>
      <c r="AY2797" s="24" t="s">
        <v>1895</v>
      </c>
      <c r="AZ2797" s="24" t="s">
        <v>276</v>
      </c>
      <c r="BA2797" s="24" t="s">
        <v>327</v>
      </c>
      <c r="BB2797" s="25" t="s">
        <v>52</v>
      </c>
    </row>
    <row r="2798" spans="1:54" x14ac:dyDescent="0.2">
      <c r="A2798" s="15" t="s">
        <v>267</v>
      </c>
      <c r="C2798" s="15" t="s">
        <v>15059</v>
      </c>
      <c r="D2798" s="15" t="s">
        <v>15060</v>
      </c>
      <c r="F2798" s="15" t="str">
        <f>VLOOKUP(C2798,QVLinien21!$A$2:$G$2812,7,FALSE)</f>
        <v>Olten - Hägendorf - Niederbuchsiten - Oensingen - (N55)</v>
      </c>
      <c r="G2798" s="15" t="str">
        <f>VLOOKUP(C2798,v32_x__2020_06_28[[SLNID]:[Beschreibung]],8,FALSE)</f>
        <v>Olten - Hägendorf - Niederbuchsiten - Oensingen (N55)</v>
      </c>
      <c r="H2798" s="15" t="s">
        <v>15060</v>
      </c>
      <c r="I2798" s="15" t="s">
        <v>15061</v>
      </c>
      <c r="J2798" s="15" t="s">
        <v>15010</v>
      </c>
      <c r="K2798" s="52" t="s">
        <v>1225</v>
      </c>
      <c r="L2798" s="15" t="s">
        <v>637</v>
      </c>
      <c r="M2798" s="15" t="s">
        <v>274</v>
      </c>
      <c r="N2798" s="15" t="s">
        <v>275</v>
      </c>
      <c r="O2798" s="15" t="s">
        <v>276</v>
      </c>
      <c r="P2798" s="15" t="s">
        <v>276</v>
      </c>
      <c r="Q2798" s="15" t="s">
        <v>276</v>
      </c>
      <c r="R2798" s="15" t="s">
        <v>276</v>
      </c>
      <c r="S2798" s="15" t="s">
        <v>276</v>
      </c>
      <c r="T2798" s="15" t="s">
        <v>276</v>
      </c>
      <c r="U2798" s="15" t="s">
        <v>276</v>
      </c>
      <c r="V2798" s="15" t="s">
        <v>276</v>
      </c>
      <c r="W2798" s="23" t="s">
        <v>277</v>
      </c>
      <c r="X2798" s="23" t="s">
        <v>267</v>
      </c>
      <c r="Y2798" s="23" t="s">
        <v>14921</v>
      </c>
      <c r="Z2798" s="23" t="s">
        <v>279</v>
      </c>
      <c r="AA2798" s="23" t="s">
        <v>276</v>
      </c>
      <c r="AB2798" s="23" t="s">
        <v>1225</v>
      </c>
      <c r="AC2798" s="23" t="s">
        <v>314</v>
      </c>
      <c r="AD2798" s="23" t="s">
        <v>12155</v>
      </c>
      <c r="AE2798" s="23" t="s">
        <v>1117</v>
      </c>
      <c r="AF2798" s="23" t="s">
        <v>276</v>
      </c>
      <c r="AG2798" s="24" t="s">
        <v>14922</v>
      </c>
      <c r="AH2798" s="24" t="s">
        <v>284</v>
      </c>
      <c r="AI2798" s="24" t="s">
        <v>267</v>
      </c>
      <c r="AJ2798" s="24" t="s">
        <v>285</v>
      </c>
      <c r="AK2798" s="24" t="s">
        <v>14923</v>
      </c>
      <c r="AL2798" s="24" t="s">
        <v>276</v>
      </c>
      <c r="AM2798" s="24" t="s">
        <v>14924</v>
      </c>
      <c r="AN2798" s="24" t="s">
        <v>288</v>
      </c>
      <c r="AO2798" s="24" t="s">
        <v>14925</v>
      </c>
      <c r="AP2798" s="24" t="s">
        <v>276</v>
      </c>
      <c r="AQ2798" s="24" t="s">
        <v>14926</v>
      </c>
      <c r="AR2798" s="24" t="s">
        <v>14927</v>
      </c>
      <c r="AS2798" s="24" t="s">
        <v>291</v>
      </c>
      <c r="AT2798" s="24" t="s">
        <v>2368</v>
      </c>
      <c r="AU2798" s="24" t="s">
        <v>276</v>
      </c>
      <c r="AV2798" s="24" t="s">
        <v>276</v>
      </c>
      <c r="AW2798" s="24" t="s">
        <v>14928</v>
      </c>
      <c r="AX2798" s="24" t="s">
        <v>276</v>
      </c>
      <c r="AY2798" s="24" t="s">
        <v>13506</v>
      </c>
      <c r="AZ2798" s="24" t="s">
        <v>276</v>
      </c>
      <c r="BA2798" s="24" t="s">
        <v>297</v>
      </c>
      <c r="BB2798" s="25" t="s">
        <v>52</v>
      </c>
    </row>
    <row r="2799" spans="1:54" x14ac:dyDescent="0.2">
      <c r="A2799" s="15" t="s">
        <v>267</v>
      </c>
      <c r="C2799" s="15" t="s">
        <v>15062</v>
      </c>
      <c r="D2799" s="15" t="s">
        <v>15063</v>
      </c>
      <c r="F2799" s="15" t="e">
        <f>VLOOKUP(C2799,QVLinien21!$A$2:$G$2812,7,FALSE)</f>
        <v>#N/A</v>
      </c>
      <c r="G2799" s="15" t="e">
        <f>VLOOKUP(C2799,v32_x__2020_06_28[[SLNID]:[Beschreibung]],8,FALSE)</f>
        <v>#N/A</v>
      </c>
      <c r="H2799" s="15" t="s">
        <v>15063</v>
      </c>
      <c r="I2799" s="15" t="s">
        <v>15064</v>
      </c>
      <c r="J2799" s="15" t="s">
        <v>15058</v>
      </c>
      <c r="K2799" s="52" t="s">
        <v>560</v>
      </c>
      <c r="L2799" s="15" t="s">
        <v>14976</v>
      </c>
      <c r="M2799" s="15" t="s">
        <v>276</v>
      </c>
      <c r="N2799" s="15" t="s">
        <v>275</v>
      </c>
      <c r="O2799" s="15" t="s">
        <v>276</v>
      </c>
      <c r="P2799" s="15" t="s">
        <v>276</v>
      </c>
      <c r="Q2799" s="15" t="s">
        <v>276</v>
      </c>
      <c r="R2799" s="15" t="s">
        <v>276</v>
      </c>
      <c r="S2799" s="15" t="s">
        <v>276</v>
      </c>
      <c r="T2799" s="15" t="s">
        <v>276</v>
      </c>
      <c r="U2799" s="15" t="s">
        <v>276</v>
      </c>
      <c r="V2799" s="15" t="s">
        <v>276</v>
      </c>
      <c r="W2799" s="23" t="s">
        <v>277</v>
      </c>
      <c r="X2799" s="23" t="s">
        <v>267</v>
      </c>
      <c r="Y2799" s="23" t="s">
        <v>14052</v>
      </c>
      <c r="Z2799" s="23" t="s">
        <v>279</v>
      </c>
      <c r="AA2799" s="23" t="s">
        <v>276</v>
      </c>
      <c r="AB2799" s="23" t="s">
        <v>1333</v>
      </c>
      <c r="AC2799" s="23" t="s">
        <v>314</v>
      </c>
      <c r="AD2799" s="23" t="s">
        <v>12155</v>
      </c>
      <c r="AE2799" s="23" t="s">
        <v>1117</v>
      </c>
      <c r="AF2799" s="23" t="s">
        <v>14053</v>
      </c>
      <c r="AG2799" s="24" t="s">
        <v>1887</v>
      </c>
      <c r="AH2799" s="24" t="s">
        <v>284</v>
      </c>
      <c r="AI2799" s="24" t="s">
        <v>267</v>
      </c>
      <c r="AJ2799" s="24" t="s">
        <v>285</v>
      </c>
      <c r="AK2799" s="24" t="s">
        <v>1888</v>
      </c>
      <c r="AL2799" s="24" t="s">
        <v>276</v>
      </c>
      <c r="AM2799" s="24" t="s">
        <v>1889</v>
      </c>
      <c r="AN2799" s="24" t="s">
        <v>288</v>
      </c>
      <c r="AO2799" s="24" t="s">
        <v>1890</v>
      </c>
      <c r="AP2799" s="24" t="s">
        <v>276</v>
      </c>
      <c r="AQ2799" s="24" t="s">
        <v>677</v>
      </c>
      <c r="AR2799" s="24" t="s">
        <v>1891</v>
      </c>
      <c r="AS2799" s="24" t="s">
        <v>291</v>
      </c>
      <c r="AT2799" s="24" t="s">
        <v>323</v>
      </c>
      <c r="AU2799" s="24" t="s">
        <v>1892</v>
      </c>
      <c r="AV2799" s="24" t="s">
        <v>1893</v>
      </c>
      <c r="AW2799" s="24" t="s">
        <v>1894</v>
      </c>
      <c r="AX2799" s="24" t="s">
        <v>276</v>
      </c>
      <c r="AY2799" s="24" t="s">
        <v>1895</v>
      </c>
      <c r="AZ2799" s="24" t="s">
        <v>276</v>
      </c>
      <c r="BA2799" s="24" t="s">
        <v>327</v>
      </c>
      <c r="BB2799" s="25" t="s">
        <v>52</v>
      </c>
    </row>
    <row r="2800" spans="1:54" x14ac:dyDescent="0.2">
      <c r="A2800" s="15" t="s">
        <v>267</v>
      </c>
      <c r="C2800" s="15" t="s">
        <v>15065</v>
      </c>
      <c r="D2800" s="15" t="s">
        <v>15066</v>
      </c>
      <c r="F2800" s="15" t="str">
        <f>VLOOKUP(C2800,QVLinien21!$A$2:$G$2812,7,FALSE)</f>
        <v>Olten - Trimbach - Lostorf - Niedergösgen - (N57)</v>
      </c>
      <c r="G2800" s="15" t="str">
        <f>VLOOKUP(C2800,v32_x__2020_06_28[[SLNID]:[Beschreibung]],8,FALSE)</f>
        <v>Olten - Trimbach - Lostorf - Niedergösgen (N57)</v>
      </c>
      <c r="H2800" s="15" t="s">
        <v>15066</v>
      </c>
      <c r="I2800" s="15" t="s">
        <v>15067</v>
      </c>
      <c r="J2800" s="15" t="s">
        <v>15068</v>
      </c>
      <c r="K2800" s="52" t="s">
        <v>1225</v>
      </c>
      <c r="L2800" s="15" t="s">
        <v>637</v>
      </c>
      <c r="M2800" s="15" t="s">
        <v>274</v>
      </c>
      <c r="N2800" s="15" t="s">
        <v>275</v>
      </c>
      <c r="O2800" s="15" t="s">
        <v>276</v>
      </c>
      <c r="P2800" s="15" t="s">
        <v>276</v>
      </c>
      <c r="Q2800" s="15" t="s">
        <v>276</v>
      </c>
      <c r="R2800" s="15" t="s">
        <v>276</v>
      </c>
      <c r="S2800" s="15" t="s">
        <v>276</v>
      </c>
      <c r="T2800" s="15" t="s">
        <v>276</v>
      </c>
      <c r="U2800" s="15" t="s">
        <v>276</v>
      </c>
      <c r="V2800" s="15" t="s">
        <v>276</v>
      </c>
      <c r="W2800" s="23" t="s">
        <v>277</v>
      </c>
      <c r="X2800" s="23" t="s">
        <v>267</v>
      </c>
      <c r="Y2800" s="23" t="s">
        <v>14921</v>
      </c>
      <c r="Z2800" s="23" t="s">
        <v>279</v>
      </c>
      <c r="AA2800" s="23" t="s">
        <v>276</v>
      </c>
      <c r="AB2800" s="23" t="s">
        <v>1225</v>
      </c>
      <c r="AC2800" s="23" t="s">
        <v>314</v>
      </c>
      <c r="AD2800" s="23" t="s">
        <v>12155</v>
      </c>
      <c r="AE2800" s="23" t="s">
        <v>1117</v>
      </c>
      <c r="AF2800" s="23" t="s">
        <v>276</v>
      </c>
      <c r="AG2800" s="24" t="s">
        <v>14922</v>
      </c>
      <c r="AH2800" s="24" t="s">
        <v>284</v>
      </c>
      <c r="AI2800" s="24" t="s">
        <v>267</v>
      </c>
      <c r="AJ2800" s="24" t="s">
        <v>285</v>
      </c>
      <c r="AK2800" s="24" t="s">
        <v>14923</v>
      </c>
      <c r="AL2800" s="24" t="s">
        <v>276</v>
      </c>
      <c r="AM2800" s="24" t="s">
        <v>14924</v>
      </c>
      <c r="AN2800" s="24" t="s">
        <v>288</v>
      </c>
      <c r="AO2800" s="24" t="s">
        <v>14925</v>
      </c>
      <c r="AP2800" s="24" t="s">
        <v>276</v>
      </c>
      <c r="AQ2800" s="24" t="s">
        <v>14926</v>
      </c>
      <c r="AR2800" s="24" t="s">
        <v>14927</v>
      </c>
      <c r="AS2800" s="24" t="s">
        <v>291</v>
      </c>
      <c r="AT2800" s="24" t="s">
        <v>2368</v>
      </c>
      <c r="AU2800" s="24" t="s">
        <v>276</v>
      </c>
      <c r="AV2800" s="24" t="s">
        <v>276</v>
      </c>
      <c r="AW2800" s="24" t="s">
        <v>14928</v>
      </c>
      <c r="AX2800" s="24" t="s">
        <v>276</v>
      </c>
      <c r="AY2800" s="24" t="s">
        <v>13506</v>
      </c>
      <c r="AZ2800" s="24" t="s">
        <v>276</v>
      </c>
      <c r="BA2800" s="24" t="s">
        <v>297</v>
      </c>
      <c r="BB2800" s="25" t="s">
        <v>52</v>
      </c>
    </row>
    <row r="2801" spans="1:54" x14ac:dyDescent="0.2">
      <c r="A2801" s="15" t="s">
        <v>267</v>
      </c>
      <c r="C2801" s="15" t="s">
        <v>15069</v>
      </c>
      <c r="D2801" s="15" t="s">
        <v>15070</v>
      </c>
      <c r="F2801" s="15" t="e">
        <f>VLOOKUP(C2801,QVLinien21!$A$2:$G$2812,7,FALSE)</f>
        <v>#N/A</v>
      </c>
      <c r="G2801" s="15" t="e">
        <f>VLOOKUP(C2801,v32_x__2020_06_28[[SLNID]:[Beschreibung]],8,FALSE)</f>
        <v>#N/A</v>
      </c>
      <c r="H2801" s="15" t="s">
        <v>15070</v>
      </c>
      <c r="I2801" s="15" t="s">
        <v>15071</v>
      </c>
      <c r="J2801" s="15" t="s">
        <v>15058</v>
      </c>
      <c r="K2801" s="52" t="s">
        <v>560</v>
      </c>
      <c r="L2801" s="15" t="s">
        <v>637</v>
      </c>
      <c r="M2801" s="15" t="s">
        <v>276</v>
      </c>
      <c r="N2801" s="15" t="s">
        <v>275</v>
      </c>
      <c r="O2801" s="15" t="s">
        <v>276</v>
      </c>
      <c r="P2801" s="15" t="s">
        <v>276</v>
      </c>
      <c r="Q2801" s="15" t="s">
        <v>276</v>
      </c>
      <c r="R2801" s="15" t="s">
        <v>276</v>
      </c>
      <c r="S2801" s="15" t="s">
        <v>276</v>
      </c>
      <c r="T2801" s="15" t="s">
        <v>276</v>
      </c>
      <c r="U2801" s="15" t="s">
        <v>276</v>
      </c>
      <c r="V2801" s="15" t="s">
        <v>276</v>
      </c>
      <c r="W2801" s="23" t="s">
        <v>277</v>
      </c>
      <c r="X2801" s="23" t="s">
        <v>267</v>
      </c>
      <c r="Y2801" s="23" t="s">
        <v>14052</v>
      </c>
      <c r="Z2801" s="23" t="s">
        <v>279</v>
      </c>
      <c r="AA2801" s="23" t="s">
        <v>276</v>
      </c>
      <c r="AB2801" s="23" t="s">
        <v>1333</v>
      </c>
      <c r="AC2801" s="23" t="s">
        <v>314</v>
      </c>
      <c r="AD2801" s="23" t="s">
        <v>12155</v>
      </c>
      <c r="AE2801" s="23" t="s">
        <v>1117</v>
      </c>
      <c r="AF2801" s="23" t="s">
        <v>14053</v>
      </c>
      <c r="AG2801" s="24" t="s">
        <v>1887</v>
      </c>
      <c r="AH2801" s="24" t="s">
        <v>284</v>
      </c>
      <c r="AI2801" s="24" t="s">
        <v>267</v>
      </c>
      <c r="AJ2801" s="24" t="s">
        <v>285</v>
      </c>
      <c r="AK2801" s="24" t="s">
        <v>1888</v>
      </c>
      <c r="AL2801" s="24" t="s">
        <v>276</v>
      </c>
      <c r="AM2801" s="24" t="s">
        <v>1889</v>
      </c>
      <c r="AN2801" s="24" t="s">
        <v>288</v>
      </c>
      <c r="AO2801" s="24" t="s">
        <v>1890</v>
      </c>
      <c r="AP2801" s="24" t="s">
        <v>276</v>
      </c>
      <c r="AQ2801" s="24" t="s">
        <v>677</v>
      </c>
      <c r="AR2801" s="24" t="s">
        <v>1891</v>
      </c>
      <c r="AS2801" s="24" t="s">
        <v>291</v>
      </c>
      <c r="AT2801" s="24" t="s">
        <v>323</v>
      </c>
      <c r="AU2801" s="24" t="s">
        <v>1892</v>
      </c>
      <c r="AV2801" s="24" t="s">
        <v>1893</v>
      </c>
      <c r="AW2801" s="24" t="s">
        <v>1894</v>
      </c>
      <c r="AX2801" s="24" t="s">
        <v>276</v>
      </c>
      <c r="AY2801" s="24" t="s">
        <v>1895</v>
      </c>
      <c r="AZ2801" s="24" t="s">
        <v>276</v>
      </c>
      <c r="BA2801" s="24" t="s">
        <v>327</v>
      </c>
      <c r="BB2801" s="25" t="s">
        <v>52</v>
      </c>
    </row>
    <row r="2802" spans="1:54" x14ac:dyDescent="0.2">
      <c r="A2802" s="15" t="s">
        <v>267</v>
      </c>
      <c r="C2802" s="15" t="s">
        <v>15072</v>
      </c>
      <c r="D2802" s="15" t="s">
        <v>15073</v>
      </c>
      <c r="F2802" s="15" t="str">
        <f>VLOOKUP(C2802,QVLinien21!$A$2:$G$2812,7,FALSE)</f>
        <v>Olten - Aarburg - Rothrist - Zofingen - Vordemwald - (N60)</v>
      </c>
      <c r="G2802" s="15" t="str">
        <f>VLOOKUP(C2802,v32_x__2020_06_28[[SLNID]:[Beschreibung]],8,FALSE)</f>
        <v>Olten - Aarburg - Rothrist - Zofingen - Vordemwald (N60)</v>
      </c>
      <c r="H2802" s="15" t="s">
        <v>15073</v>
      </c>
      <c r="I2802" s="15" t="s">
        <v>15074</v>
      </c>
      <c r="J2802" s="15" t="s">
        <v>14722</v>
      </c>
      <c r="K2802" s="52" t="s">
        <v>1721</v>
      </c>
      <c r="L2802" s="15" t="s">
        <v>1523</v>
      </c>
      <c r="M2802" s="15" t="s">
        <v>2293</v>
      </c>
      <c r="N2802" s="15" t="s">
        <v>275</v>
      </c>
      <c r="O2802" s="15" t="s">
        <v>276</v>
      </c>
      <c r="P2802" s="15" t="s">
        <v>276</v>
      </c>
      <c r="Q2802" s="15" t="s">
        <v>276</v>
      </c>
      <c r="R2802" s="15" t="s">
        <v>276</v>
      </c>
      <c r="S2802" s="15" t="s">
        <v>276</v>
      </c>
      <c r="T2802" s="15" t="s">
        <v>276</v>
      </c>
      <c r="U2802" s="15" t="s">
        <v>276</v>
      </c>
      <c r="V2802" s="15" t="s">
        <v>276</v>
      </c>
      <c r="W2802" s="23" t="s">
        <v>277</v>
      </c>
      <c r="X2802" s="23" t="s">
        <v>267</v>
      </c>
      <c r="Y2802" s="23" t="s">
        <v>1479</v>
      </c>
      <c r="Z2802" s="23" t="s">
        <v>279</v>
      </c>
      <c r="AA2802" s="23" t="s">
        <v>1480</v>
      </c>
      <c r="AB2802" s="23" t="s">
        <v>311</v>
      </c>
      <c r="AC2802" s="23" t="s">
        <v>312</v>
      </c>
      <c r="AD2802" s="23" t="s">
        <v>566</v>
      </c>
      <c r="AE2802" s="23" t="s">
        <v>281</v>
      </c>
      <c r="AF2802" s="23" t="s">
        <v>282</v>
      </c>
      <c r="AG2802" s="24" t="s">
        <v>1481</v>
      </c>
      <c r="AH2802" s="24" t="s">
        <v>284</v>
      </c>
      <c r="AI2802" s="24" t="s">
        <v>267</v>
      </c>
      <c r="AJ2802" s="24" t="s">
        <v>285</v>
      </c>
      <c r="AK2802" s="24" t="s">
        <v>1482</v>
      </c>
      <c r="AL2802" s="24" t="s">
        <v>276</v>
      </c>
      <c r="AM2802" s="24" t="s">
        <v>1483</v>
      </c>
      <c r="AN2802" s="24" t="s">
        <v>288</v>
      </c>
      <c r="AO2802" s="24" t="s">
        <v>1484</v>
      </c>
      <c r="AP2802" s="24" t="s">
        <v>276</v>
      </c>
      <c r="AQ2802" s="24" t="s">
        <v>276</v>
      </c>
      <c r="AR2802" s="24" t="s">
        <v>1485</v>
      </c>
      <c r="AS2802" s="24" t="s">
        <v>291</v>
      </c>
      <c r="AT2802" s="24" t="s">
        <v>1486</v>
      </c>
      <c r="AU2802" s="24" t="s">
        <v>276</v>
      </c>
      <c r="AV2802" s="24" t="s">
        <v>1487</v>
      </c>
      <c r="AW2802" s="24" t="s">
        <v>1488</v>
      </c>
      <c r="AX2802" s="24" t="s">
        <v>276</v>
      </c>
      <c r="AY2802" s="24" t="s">
        <v>1489</v>
      </c>
      <c r="AZ2802" s="24" t="s">
        <v>276</v>
      </c>
      <c r="BA2802" s="24" t="s">
        <v>297</v>
      </c>
      <c r="BB2802" s="25" t="s">
        <v>52</v>
      </c>
    </row>
    <row r="2803" spans="1:54" x14ac:dyDescent="0.2">
      <c r="A2803" s="15" t="s">
        <v>267</v>
      </c>
      <c r="C2803" s="15" t="s">
        <v>15075</v>
      </c>
      <c r="D2803" s="15" t="s">
        <v>15076</v>
      </c>
      <c r="F2803" s="15" t="e">
        <f>VLOOKUP(C2803,QVLinien21!$A$2:$G$2812,7,FALSE)</f>
        <v>#N/A</v>
      </c>
      <c r="G2803" s="15" t="e">
        <f>VLOOKUP(C2803,v32_x__2020_06_28[[SLNID]:[Beschreibung]],8,FALSE)</f>
        <v>#N/A</v>
      </c>
      <c r="H2803" s="15" t="s">
        <v>15076</v>
      </c>
      <c r="I2803" s="15" t="s">
        <v>15077</v>
      </c>
      <c r="J2803" s="15" t="s">
        <v>15047</v>
      </c>
      <c r="K2803" s="52" t="s">
        <v>1329</v>
      </c>
      <c r="L2803" s="15" t="s">
        <v>811</v>
      </c>
      <c r="M2803" s="15" t="s">
        <v>276</v>
      </c>
      <c r="N2803" s="15" t="s">
        <v>275</v>
      </c>
      <c r="O2803" s="15" t="s">
        <v>276</v>
      </c>
      <c r="P2803" s="15" t="s">
        <v>276</v>
      </c>
      <c r="Q2803" s="15" t="s">
        <v>276</v>
      </c>
      <c r="R2803" s="15" t="s">
        <v>276</v>
      </c>
      <c r="S2803" s="15" t="s">
        <v>276</v>
      </c>
      <c r="T2803" s="15" t="s">
        <v>276</v>
      </c>
      <c r="U2803" s="15" t="s">
        <v>276</v>
      </c>
      <c r="V2803" s="15" t="s">
        <v>276</v>
      </c>
      <c r="W2803" s="23" t="s">
        <v>277</v>
      </c>
      <c r="X2803" s="23" t="s">
        <v>267</v>
      </c>
      <c r="Y2803" s="23" t="s">
        <v>14052</v>
      </c>
      <c r="Z2803" s="23" t="s">
        <v>279</v>
      </c>
      <c r="AA2803" s="23" t="s">
        <v>276</v>
      </c>
      <c r="AB2803" s="23" t="s">
        <v>1333</v>
      </c>
      <c r="AC2803" s="23" t="s">
        <v>314</v>
      </c>
      <c r="AD2803" s="23" t="s">
        <v>12155</v>
      </c>
      <c r="AE2803" s="23" t="s">
        <v>1117</v>
      </c>
      <c r="AF2803" s="23" t="s">
        <v>14053</v>
      </c>
      <c r="AG2803" s="24" t="s">
        <v>1887</v>
      </c>
      <c r="AH2803" s="24" t="s">
        <v>284</v>
      </c>
      <c r="AI2803" s="24" t="s">
        <v>267</v>
      </c>
      <c r="AJ2803" s="24" t="s">
        <v>285</v>
      </c>
      <c r="AK2803" s="24" t="s">
        <v>1888</v>
      </c>
      <c r="AL2803" s="24" t="s">
        <v>276</v>
      </c>
      <c r="AM2803" s="24" t="s">
        <v>1889</v>
      </c>
      <c r="AN2803" s="24" t="s">
        <v>288</v>
      </c>
      <c r="AO2803" s="24" t="s">
        <v>1890</v>
      </c>
      <c r="AP2803" s="24" t="s">
        <v>276</v>
      </c>
      <c r="AQ2803" s="24" t="s">
        <v>677</v>
      </c>
      <c r="AR2803" s="24" t="s">
        <v>1891</v>
      </c>
      <c r="AS2803" s="24" t="s">
        <v>291</v>
      </c>
      <c r="AT2803" s="24" t="s">
        <v>323</v>
      </c>
      <c r="AU2803" s="24" t="s">
        <v>1892</v>
      </c>
      <c r="AV2803" s="24" t="s">
        <v>1893</v>
      </c>
      <c r="AW2803" s="24" t="s">
        <v>1894</v>
      </c>
      <c r="AX2803" s="24" t="s">
        <v>276</v>
      </c>
      <c r="AY2803" s="24" t="s">
        <v>1895</v>
      </c>
      <c r="AZ2803" s="24" t="s">
        <v>276</v>
      </c>
      <c r="BA2803" s="24" t="s">
        <v>327</v>
      </c>
      <c r="BB2803" s="25" t="s">
        <v>52</v>
      </c>
    </row>
    <row r="2804" spans="1:54" x14ac:dyDescent="0.2">
      <c r="A2804" s="15" t="s">
        <v>267</v>
      </c>
      <c r="C2804" s="15" t="s">
        <v>15078</v>
      </c>
      <c r="D2804" s="15" t="s">
        <v>15079</v>
      </c>
      <c r="F2804" s="15" t="e">
        <f>VLOOKUP(C2804,QVLinien21!$A$2:$G$2812,7,FALSE)</f>
        <v>#N/A</v>
      </c>
      <c r="G2804" s="15" t="e">
        <f>VLOOKUP(C2804,v32_x__2020_06_28[[SLNID]:[Beschreibung]],8,FALSE)</f>
        <v>#N/A</v>
      </c>
      <c r="H2804" s="15" t="s">
        <v>15079</v>
      </c>
      <c r="I2804" s="15" t="s">
        <v>15080</v>
      </c>
      <c r="J2804" s="15" t="s">
        <v>15047</v>
      </c>
      <c r="K2804" s="52" t="s">
        <v>1329</v>
      </c>
      <c r="L2804" s="15" t="s">
        <v>811</v>
      </c>
      <c r="M2804" s="15" t="s">
        <v>276</v>
      </c>
      <c r="N2804" s="15" t="s">
        <v>275</v>
      </c>
      <c r="O2804" s="15" t="s">
        <v>276</v>
      </c>
      <c r="P2804" s="15" t="s">
        <v>276</v>
      </c>
      <c r="Q2804" s="15" t="s">
        <v>276</v>
      </c>
      <c r="R2804" s="15" t="s">
        <v>276</v>
      </c>
      <c r="S2804" s="15" t="s">
        <v>276</v>
      </c>
      <c r="T2804" s="15" t="s">
        <v>276</v>
      </c>
      <c r="U2804" s="15" t="s">
        <v>276</v>
      </c>
      <c r="V2804" s="15" t="s">
        <v>276</v>
      </c>
      <c r="W2804" s="23" t="s">
        <v>277</v>
      </c>
      <c r="X2804" s="23" t="s">
        <v>267</v>
      </c>
      <c r="Y2804" s="23" t="s">
        <v>14052</v>
      </c>
      <c r="Z2804" s="23" t="s">
        <v>279</v>
      </c>
      <c r="AA2804" s="23" t="s">
        <v>276</v>
      </c>
      <c r="AB2804" s="23" t="s">
        <v>1333</v>
      </c>
      <c r="AC2804" s="23" t="s">
        <v>314</v>
      </c>
      <c r="AD2804" s="23" t="s">
        <v>12155</v>
      </c>
      <c r="AE2804" s="23" t="s">
        <v>1117</v>
      </c>
      <c r="AF2804" s="23" t="s">
        <v>14053</v>
      </c>
      <c r="AG2804" s="24" t="s">
        <v>1887</v>
      </c>
      <c r="AH2804" s="24" t="s">
        <v>284</v>
      </c>
      <c r="AI2804" s="24" t="s">
        <v>267</v>
      </c>
      <c r="AJ2804" s="24" t="s">
        <v>285</v>
      </c>
      <c r="AK2804" s="24" t="s">
        <v>1888</v>
      </c>
      <c r="AL2804" s="24" t="s">
        <v>276</v>
      </c>
      <c r="AM2804" s="24" t="s">
        <v>1889</v>
      </c>
      <c r="AN2804" s="24" t="s">
        <v>288</v>
      </c>
      <c r="AO2804" s="24" t="s">
        <v>1890</v>
      </c>
      <c r="AP2804" s="24" t="s">
        <v>276</v>
      </c>
      <c r="AQ2804" s="24" t="s">
        <v>677</v>
      </c>
      <c r="AR2804" s="24" t="s">
        <v>1891</v>
      </c>
      <c r="AS2804" s="24" t="s">
        <v>291</v>
      </c>
      <c r="AT2804" s="24" t="s">
        <v>323</v>
      </c>
      <c r="AU2804" s="24" t="s">
        <v>1892</v>
      </c>
      <c r="AV2804" s="24" t="s">
        <v>1893</v>
      </c>
      <c r="AW2804" s="24" t="s">
        <v>1894</v>
      </c>
      <c r="AX2804" s="24" t="s">
        <v>276</v>
      </c>
      <c r="AY2804" s="24" t="s">
        <v>1895</v>
      </c>
      <c r="AZ2804" s="24" t="s">
        <v>276</v>
      </c>
      <c r="BA2804" s="24" t="s">
        <v>327</v>
      </c>
      <c r="BB2804" s="25" t="s">
        <v>52</v>
      </c>
    </row>
    <row r="2805" spans="1:54" x14ac:dyDescent="0.2">
      <c r="A2805" s="15" t="s">
        <v>267</v>
      </c>
      <c r="C2805" s="15" t="s">
        <v>15081</v>
      </c>
      <c r="D2805" s="15" t="s">
        <v>15082</v>
      </c>
      <c r="F2805" s="15" t="e">
        <f>VLOOKUP(C2805,QVLinien21!$A$2:$G$2812,7,FALSE)</f>
        <v>#N/A</v>
      </c>
      <c r="G2805" s="15" t="e">
        <f>VLOOKUP(C2805,v32_x__2020_06_28[[SLNID]:[Beschreibung]],8,FALSE)</f>
        <v>#N/A</v>
      </c>
      <c r="H2805" s="15" t="s">
        <v>15082</v>
      </c>
      <c r="I2805" s="15" t="s">
        <v>15083</v>
      </c>
      <c r="J2805" s="15" t="s">
        <v>15047</v>
      </c>
      <c r="K2805" s="52" t="s">
        <v>1329</v>
      </c>
      <c r="L2805" s="15" t="s">
        <v>811</v>
      </c>
      <c r="M2805" s="15" t="s">
        <v>276</v>
      </c>
      <c r="N2805" s="15" t="s">
        <v>275</v>
      </c>
      <c r="O2805" s="15" t="s">
        <v>276</v>
      </c>
      <c r="P2805" s="15" t="s">
        <v>276</v>
      </c>
      <c r="Q2805" s="15" t="s">
        <v>276</v>
      </c>
      <c r="R2805" s="15" t="s">
        <v>276</v>
      </c>
      <c r="S2805" s="15" t="s">
        <v>276</v>
      </c>
      <c r="T2805" s="15" t="s">
        <v>276</v>
      </c>
      <c r="U2805" s="15" t="s">
        <v>276</v>
      </c>
      <c r="V2805" s="15" t="s">
        <v>276</v>
      </c>
      <c r="W2805" s="23" t="s">
        <v>277</v>
      </c>
      <c r="X2805" s="23" t="s">
        <v>267</v>
      </c>
      <c r="Y2805" s="23" t="s">
        <v>14052</v>
      </c>
      <c r="Z2805" s="23" t="s">
        <v>279</v>
      </c>
      <c r="AA2805" s="23" t="s">
        <v>276</v>
      </c>
      <c r="AB2805" s="23" t="s">
        <v>1333</v>
      </c>
      <c r="AC2805" s="23" t="s">
        <v>314</v>
      </c>
      <c r="AD2805" s="23" t="s">
        <v>12155</v>
      </c>
      <c r="AE2805" s="23" t="s">
        <v>1117</v>
      </c>
      <c r="AF2805" s="23" t="s">
        <v>14053</v>
      </c>
      <c r="AG2805" s="24" t="s">
        <v>1887</v>
      </c>
      <c r="AH2805" s="24" t="s">
        <v>284</v>
      </c>
      <c r="AI2805" s="24" t="s">
        <v>267</v>
      </c>
      <c r="AJ2805" s="24" t="s">
        <v>285</v>
      </c>
      <c r="AK2805" s="24" t="s">
        <v>1888</v>
      </c>
      <c r="AL2805" s="24" t="s">
        <v>276</v>
      </c>
      <c r="AM2805" s="24" t="s">
        <v>1889</v>
      </c>
      <c r="AN2805" s="24" t="s">
        <v>288</v>
      </c>
      <c r="AO2805" s="24" t="s">
        <v>1890</v>
      </c>
      <c r="AP2805" s="24" t="s">
        <v>276</v>
      </c>
      <c r="AQ2805" s="24" t="s">
        <v>677</v>
      </c>
      <c r="AR2805" s="24" t="s">
        <v>1891</v>
      </c>
      <c r="AS2805" s="24" t="s">
        <v>291</v>
      </c>
      <c r="AT2805" s="24" t="s">
        <v>323</v>
      </c>
      <c r="AU2805" s="24" t="s">
        <v>1892</v>
      </c>
      <c r="AV2805" s="24" t="s">
        <v>1893</v>
      </c>
      <c r="AW2805" s="24" t="s">
        <v>1894</v>
      </c>
      <c r="AX2805" s="24" t="s">
        <v>276</v>
      </c>
      <c r="AY2805" s="24" t="s">
        <v>1895</v>
      </c>
      <c r="AZ2805" s="24" t="s">
        <v>276</v>
      </c>
      <c r="BA2805" s="24" t="s">
        <v>327</v>
      </c>
      <c r="BB2805" s="25" t="s">
        <v>52</v>
      </c>
    </row>
    <row r="2806" spans="1:54" x14ac:dyDescent="0.2">
      <c r="A2806" s="15" t="s">
        <v>267</v>
      </c>
      <c r="C2806" s="15" t="s">
        <v>15084</v>
      </c>
      <c r="D2806" s="15" t="s">
        <v>15085</v>
      </c>
      <c r="F2806" s="15" t="str">
        <f>VLOOKUP(C2806,QVLinien21!$A$2:$G$2812,7,FALSE)</f>
        <v>Lenzburg - Wildegg - Möriken - Mägenwil - Othmarsingen (N82)</v>
      </c>
      <c r="G2806" s="15" t="e">
        <f>VLOOKUP(C2806,v32_x__2020_06_28[[SLNID]:[Beschreibung]],8,FALSE)</f>
        <v>#N/A</v>
      </c>
      <c r="H2806" s="15" t="s">
        <v>15085</v>
      </c>
      <c r="I2806" s="15" t="s">
        <v>15086</v>
      </c>
      <c r="J2806" s="15" t="s">
        <v>15087</v>
      </c>
      <c r="K2806" s="52" t="s">
        <v>560</v>
      </c>
      <c r="L2806" s="15" t="s">
        <v>276</v>
      </c>
      <c r="M2806" s="15" t="s">
        <v>276</v>
      </c>
      <c r="N2806" s="15" t="s">
        <v>275</v>
      </c>
      <c r="O2806" s="15" t="s">
        <v>276</v>
      </c>
      <c r="P2806" s="15" t="s">
        <v>276</v>
      </c>
      <c r="Q2806" s="15" t="s">
        <v>276</v>
      </c>
      <c r="R2806" s="15" t="s">
        <v>276</v>
      </c>
      <c r="S2806" s="15" t="s">
        <v>276</v>
      </c>
      <c r="T2806" s="15" t="s">
        <v>276</v>
      </c>
      <c r="U2806" s="15" t="s">
        <v>276</v>
      </c>
      <c r="V2806" s="15" t="s">
        <v>276</v>
      </c>
      <c r="W2806" s="23" t="s">
        <v>277</v>
      </c>
      <c r="X2806" s="23" t="s">
        <v>267</v>
      </c>
      <c r="Y2806" s="23" t="s">
        <v>14831</v>
      </c>
      <c r="Z2806" s="23" t="s">
        <v>279</v>
      </c>
      <c r="AA2806" s="23" t="s">
        <v>276</v>
      </c>
      <c r="AB2806" s="23" t="s">
        <v>560</v>
      </c>
      <c r="AC2806" s="23" t="s">
        <v>314</v>
      </c>
      <c r="AD2806" s="23" t="s">
        <v>14830</v>
      </c>
      <c r="AE2806" s="23" t="s">
        <v>1117</v>
      </c>
      <c r="AF2806" s="23" t="s">
        <v>276</v>
      </c>
      <c r="AG2806" s="24" t="s">
        <v>14832</v>
      </c>
      <c r="AH2806" s="24" t="s">
        <v>284</v>
      </c>
      <c r="AI2806" s="24" t="s">
        <v>267</v>
      </c>
      <c r="AJ2806" s="24" t="s">
        <v>285</v>
      </c>
      <c r="AK2806" s="24" t="s">
        <v>14833</v>
      </c>
      <c r="AL2806" s="24" t="s">
        <v>276</v>
      </c>
      <c r="AM2806" s="24" t="s">
        <v>14834</v>
      </c>
      <c r="AN2806" s="24" t="s">
        <v>288</v>
      </c>
      <c r="AO2806" s="24" t="s">
        <v>14835</v>
      </c>
      <c r="AP2806" s="24" t="s">
        <v>276</v>
      </c>
      <c r="AQ2806" s="24" t="s">
        <v>276</v>
      </c>
      <c r="AR2806" s="24" t="s">
        <v>14836</v>
      </c>
      <c r="AS2806" s="24" t="s">
        <v>291</v>
      </c>
      <c r="AT2806" s="24" t="s">
        <v>1486</v>
      </c>
      <c r="AU2806" s="24" t="s">
        <v>276</v>
      </c>
      <c r="AV2806" s="24" t="s">
        <v>276</v>
      </c>
      <c r="AW2806" s="24" t="s">
        <v>14837</v>
      </c>
      <c r="AX2806" s="24" t="s">
        <v>276</v>
      </c>
      <c r="AY2806" s="24" t="s">
        <v>14838</v>
      </c>
      <c r="AZ2806" s="24" t="s">
        <v>276</v>
      </c>
      <c r="BA2806" s="24" t="s">
        <v>297</v>
      </c>
      <c r="BB2806" s="25" t="s">
        <v>52</v>
      </c>
    </row>
    <row r="2807" spans="1:54" x14ac:dyDescent="0.2">
      <c r="A2807" s="15" t="s">
        <v>267</v>
      </c>
      <c r="C2807" s="15" t="s">
        <v>15088</v>
      </c>
      <c r="D2807" s="15" t="s">
        <v>15089</v>
      </c>
      <c r="F2807" s="15" t="str">
        <f>VLOOKUP(C2807,QVLinien21!$A$2:$G$2812,7,FALSE)</f>
        <v>Lenzburg - Staufen - Seon - Seengen - Fahrwangen - Sarmenstorf (N90)</v>
      </c>
      <c r="G2807" s="15" t="str">
        <f>VLOOKUP(C2807,v32_x__2020_06_28[[SLNID]:[Beschreibung]],8,FALSE)</f>
        <v>Lenzburg - Staufen - Seon - Seengen - Fahrwangen - Sarmenstorf (N90)</v>
      </c>
      <c r="H2807" s="15" t="s">
        <v>15089</v>
      </c>
      <c r="I2807" s="15" t="s">
        <v>15090</v>
      </c>
      <c r="J2807" s="15" t="s">
        <v>15091</v>
      </c>
      <c r="K2807" s="52" t="s">
        <v>560</v>
      </c>
      <c r="L2807" s="15" t="s">
        <v>276</v>
      </c>
      <c r="M2807" s="15" t="s">
        <v>276</v>
      </c>
      <c r="N2807" s="15" t="s">
        <v>275</v>
      </c>
      <c r="O2807" s="15" t="s">
        <v>276</v>
      </c>
      <c r="P2807" s="15" t="s">
        <v>276</v>
      </c>
      <c r="Q2807" s="15" t="s">
        <v>276</v>
      </c>
      <c r="R2807" s="15" t="s">
        <v>276</v>
      </c>
      <c r="S2807" s="15" t="s">
        <v>276</v>
      </c>
      <c r="T2807" s="15" t="s">
        <v>276</v>
      </c>
      <c r="U2807" s="15" t="s">
        <v>276</v>
      </c>
      <c r="V2807" s="15" t="s">
        <v>276</v>
      </c>
      <c r="W2807" s="23" t="s">
        <v>277</v>
      </c>
      <c r="X2807" s="23" t="s">
        <v>267</v>
      </c>
      <c r="Y2807" s="23" t="s">
        <v>14831</v>
      </c>
      <c r="Z2807" s="23" t="s">
        <v>279</v>
      </c>
      <c r="AA2807" s="23" t="s">
        <v>276</v>
      </c>
      <c r="AB2807" s="23" t="s">
        <v>560</v>
      </c>
      <c r="AC2807" s="23" t="s">
        <v>314</v>
      </c>
      <c r="AD2807" s="23" t="s">
        <v>14830</v>
      </c>
      <c r="AE2807" s="23" t="s">
        <v>1117</v>
      </c>
      <c r="AF2807" s="23" t="s">
        <v>276</v>
      </c>
      <c r="AG2807" s="24" t="s">
        <v>14832</v>
      </c>
      <c r="AH2807" s="24" t="s">
        <v>284</v>
      </c>
      <c r="AI2807" s="24" t="s">
        <v>267</v>
      </c>
      <c r="AJ2807" s="24" t="s">
        <v>285</v>
      </c>
      <c r="AK2807" s="24" t="s">
        <v>14833</v>
      </c>
      <c r="AL2807" s="24" t="s">
        <v>276</v>
      </c>
      <c r="AM2807" s="24" t="s">
        <v>14834</v>
      </c>
      <c r="AN2807" s="24" t="s">
        <v>288</v>
      </c>
      <c r="AO2807" s="24" t="s">
        <v>14835</v>
      </c>
      <c r="AP2807" s="24" t="s">
        <v>276</v>
      </c>
      <c r="AQ2807" s="24" t="s">
        <v>276</v>
      </c>
      <c r="AR2807" s="24" t="s">
        <v>14836</v>
      </c>
      <c r="AS2807" s="24" t="s">
        <v>291</v>
      </c>
      <c r="AT2807" s="24" t="s">
        <v>1486</v>
      </c>
      <c r="AU2807" s="24" t="s">
        <v>276</v>
      </c>
      <c r="AV2807" s="24" t="s">
        <v>276</v>
      </c>
      <c r="AW2807" s="24" t="s">
        <v>14837</v>
      </c>
      <c r="AX2807" s="24" t="s">
        <v>276</v>
      </c>
      <c r="AY2807" s="24" t="s">
        <v>14838</v>
      </c>
      <c r="AZ2807" s="24" t="s">
        <v>276</v>
      </c>
      <c r="BA2807" s="24" t="s">
        <v>297</v>
      </c>
      <c r="BB2807" s="25" t="s">
        <v>52</v>
      </c>
    </row>
    <row r="2808" spans="1:54" x14ac:dyDescent="0.2">
      <c r="A2808" s="15" t="s">
        <v>267</v>
      </c>
      <c r="C2808" s="15" t="s">
        <v>15092</v>
      </c>
      <c r="D2808" s="15" t="s">
        <v>15093</v>
      </c>
      <c r="F2808" s="15" t="e">
        <f>VLOOKUP(C2808,QVLinien21!$A$2:$G$2812,7,FALSE)</f>
        <v>#N/A</v>
      </c>
      <c r="G2808" s="15" t="e">
        <f>VLOOKUP(C2808,v32_x__2020_06_28[[SLNID]:[Beschreibung]],8,FALSE)</f>
        <v>#N/A</v>
      </c>
      <c r="H2808" s="15" t="s">
        <v>15093</v>
      </c>
      <c r="I2808" s="15" t="s">
        <v>15094</v>
      </c>
      <c r="J2808" s="15" t="s">
        <v>15047</v>
      </c>
      <c r="K2808" s="52" t="s">
        <v>1329</v>
      </c>
      <c r="L2808" s="15" t="s">
        <v>811</v>
      </c>
      <c r="M2808" s="15" t="s">
        <v>276</v>
      </c>
      <c r="N2808" s="15" t="s">
        <v>275</v>
      </c>
      <c r="O2808" s="15" t="s">
        <v>276</v>
      </c>
      <c r="P2808" s="15" t="s">
        <v>276</v>
      </c>
      <c r="Q2808" s="15" t="s">
        <v>276</v>
      </c>
      <c r="R2808" s="15" t="s">
        <v>276</v>
      </c>
      <c r="S2808" s="15" t="s">
        <v>276</v>
      </c>
      <c r="T2808" s="15" t="s">
        <v>276</v>
      </c>
      <c r="U2808" s="15" t="s">
        <v>276</v>
      </c>
      <c r="V2808" s="15" t="s">
        <v>276</v>
      </c>
      <c r="W2808" s="23" t="s">
        <v>277</v>
      </c>
      <c r="X2808" s="23" t="s">
        <v>267</v>
      </c>
      <c r="Y2808" s="23" t="s">
        <v>14052</v>
      </c>
      <c r="Z2808" s="23" t="s">
        <v>279</v>
      </c>
      <c r="AA2808" s="23" t="s">
        <v>276</v>
      </c>
      <c r="AB2808" s="23" t="s">
        <v>1333</v>
      </c>
      <c r="AC2808" s="23" t="s">
        <v>314</v>
      </c>
      <c r="AD2808" s="23" t="s">
        <v>12155</v>
      </c>
      <c r="AE2808" s="23" t="s">
        <v>1117</v>
      </c>
      <c r="AF2808" s="23" t="s">
        <v>14053</v>
      </c>
      <c r="AG2808" s="24" t="s">
        <v>1887</v>
      </c>
      <c r="AH2808" s="24" t="s">
        <v>284</v>
      </c>
      <c r="AI2808" s="24" t="s">
        <v>267</v>
      </c>
      <c r="AJ2808" s="24" t="s">
        <v>285</v>
      </c>
      <c r="AK2808" s="24" t="s">
        <v>1888</v>
      </c>
      <c r="AL2808" s="24" t="s">
        <v>276</v>
      </c>
      <c r="AM2808" s="24" t="s">
        <v>1889</v>
      </c>
      <c r="AN2808" s="24" t="s">
        <v>288</v>
      </c>
      <c r="AO2808" s="24" t="s">
        <v>1890</v>
      </c>
      <c r="AP2808" s="24" t="s">
        <v>276</v>
      </c>
      <c r="AQ2808" s="24" t="s">
        <v>677</v>
      </c>
      <c r="AR2808" s="24" t="s">
        <v>1891</v>
      </c>
      <c r="AS2808" s="24" t="s">
        <v>291</v>
      </c>
      <c r="AT2808" s="24" t="s">
        <v>323</v>
      </c>
      <c r="AU2808" s="24" t="s">
        <v>1892</v>
      </c>
      <c r="AV2808" s="24" t="s">
        <v>1893</v>
      </c>
      <c r="AW2808" s="24" t="s">
        <v>1894</v>
      </c>
      <c r="AX2808" s="24" t="s">
        <v>276</v>
      </c>
      <c r="AY2808" s="24" t="s">
        <v>1895</v>
      </c>
      <c r="AZ2808" s="24" t="s">
        <v>276</v>
      </c>
      <c r="BA2808" s="24" t="s">
        <v>327</v>
      </c>
      <c r="BB2808" s="25" t="s">
        <v>52</v>
      </c>
    </row>
    <row r="2809" spans="1:54" x14ac:dyDescent="0.2">
      <c r="A2809" s="15" t="s">
        <v>267</v>
      </c>
      <c r="C2809" s="15" t="s">
        <v>15095</v>
      </c>
      <c r="D2809" s="15" t="s">
        <v>15096</v>
      </c>
      <c r="F2809" s="15" t="str">
        <f>VLOOKUP(C2809,QVLinien21!$A$2:$G$2812,7,FALSE)</f>
        <v>Lenzburg - Hunzenschwil - Rupperswil - Aarau (N94)</v>
      </c>
      <c r="G2809" s="15" t="str">
        <f>VLOOKUP(C2809,v32_x__2020_06_28[[SLNID]:[Beschreibung]],8,FALSE)</f>
        <v>Lenzburg - Hunzenschwil - Rupperswil - Aarau (N94)</v>
      </c>
      <c r="H2809" s="15" t="s">
        <v>15096</v>
      </c>
      <c r="I2809" s="15" t="s">
        <v>15097</v>
      </c>
      <c r="J2809" s="15" t="s">
        <v>15098</v>
      </c>
      <c r="K2809" s="52" t="s">
        <v>560</v>
      </c>
      <c r="L2809" s="15" t="s">
        <v>1289</v>
      </c>
      <c r="M2809" s="15" t="s">
        <v>314</v>
      </c>
      <c r="N2809" s="15" t="s">
        <v>275</v>
      </c>
      <c r="O2809" s="15" t="s">
        <v>276</v>
      </c>
      <c r="P2809" s="15" t="s">
        <v>276</v>
      </c>
      <c r="Q2809" s="15" t="s">
        <v>276</v>
      </c>
      <c r="R2809" s="15" t="s">
        <v>276</v>
      </c>
      <c r="S2809" s="15" t="s">
        <v>276</v>
      </c>
      <c r="T2809" s="15" t="s">
        <v>276</v>
      </c>
      <c r="U2809" s="15" t="s">
        <v>276</v>
      </c>
      <c r="V2809" s="15" t="s">
        <v>276</v>
      </c>
      <c r="W2809" s="23" t="s">
        <v>277</v>
      </c>
      <c r="X2809" s="23" t="s">
        <v>267</v>
      </c>
      <c r="Y2809" s="23" t="s">
        <v>14831</v>
      </c>
      <c r="Z2809" s="23" t="s">
        <v>279</v>
      </c>
      <c r="AA2809" s="23" t="s">
        <v>276</v>
      </c>
      <c r="AB2809" s="23" t="s">
        <v>560</v>
      </c>
      <c r="AC2809" s="23" t="s">
        <v>314</v>
      </c>
      <c r="AD2809" s="23" t="s">
        <v>14830</v>
      </c>
      <c r="AE2809" s="23" t="s">
        <v>1117</v>
      </c>
      <c r="AF2809" s="23" t="s">
        <v>276</v>
      </c>
      <c r="AG2809" s="24" t="s">
        <v>14832</v>
      </c>
      <c r="AH2809" s="24" t="s">
        <v>284</v>
      </c>
      <c r="AI2809" s="24" t="s">
        <v>267</v>
      </c>
      <c r="AJ2809" s="24" t="s">
        <v>285</v>
      </c>
      <c r="AK2809" s="24" t="s">
        <v>14833</v>
      </c>
      <c r="AL2809" s="24" t="s">
        <v>276</v>
      </c>
      <c r="AM2809" s="24" t="s">
        <v>14834</v>
      </c>
      <c r="AN2809" s="24" t="s">
        <v>288</v>
      </c>
      <c r="AO2809" s="24" t="s">
        <v>14835</v>
      </c>
      <c r="AP2809" s="24" t="s">
        <v>276</v>
      </c>
      <c r="AQ2809" s="24" t="s">
        <v>276</v>
      </c>
      <c r="AR2809" s="24" t="s">
        <v>14836</v>
      </c>
      <c r="AS2809" s="24" t="s">
        <v>291</v>
      </c>
      <c r="AT2809" s="24" t="s">
        <v>1486</v>
      </c>
      <c r="AU2809" s="24" t="s">
        <v>276</v>
      </c>
      <c r="AV2809" s="24" t="s">
        <v>276</v>
      </c>
      <c r="AW2809" s="24" t="s">
        <v>14837</v>
      </c>
      <c r="AX2809" s="24" t="s">
        <v>276</v>
      </c>
      <c r="AY2809" s="24" t="s">
        <v>14838</v>
      </c>
      <c r="AZ2809" s="24" t="s">
        <v>276</v>
      </c>
      <c r="BA2809" s="24" t="s">
        <v>297</v>
      </c>
      <c r="BB2809" s="25" t="s">
        <v>52</v>
      </c>
    </row>
    <row r="2810" spans="1:54" x14ac:dyDescent="0.2">
      <c r="B2810" s="16" t="e">
        <v>#N/A</v>
      </c>
      <c r="C2810" s="16" t="s">
        <v>15099</v>
      </c>
      <c r="D2810" s="15" t="s">
        <v>1883</v>
      </c>
      <c r="E2810" s="36" t="s">
        <v>10719</v>
      </c>
      <c r="F2810" s="15" t="str">
        <f>VLOOKUP(C2810,QVLinien21!$A$2:$G$2812,7,FALSE)</f>
        <v>Basel - Riehen (N6)</v>
      </c>
      <c r="G2810" s="15" t="str">
        <f>VLOOKUP(C2810,v32_x__2020_06_28[[SLNID]:[Beschreibung]],8,FALSE)</f>
        <v>Basel - Riehen (N6)</v>
      </c>
      <c r="I2810" s="27" t="s">
        <v>71</v>
      </c>
      <c r="J2810" s="16"/>
      <c r="K2810" s="57"/>
      <c r="L2810" s="16"/>
      <c r="BB2810" s="25" t="s">
        <v>52</v>
      </c>
    </row>
    <row r="2811" spans="1:54" x14ac:dyDescent="0.2">
      <c r="B2811" s="16" t="e">
        <v>#N/A</v>
      </c>
      <c r="C2811" s="16" t="s">
        <v>15100</v>
      </c>
      <c r="D2811" s="15" t="s">
        <v>15101</v>
      </c>
      <c r="E2811" s="36" t="s">
        <v>10719</v>
      </c>
      <c r="F2811" s="15" t="str">
        <f>VLOOKUP(C2811,QVLinien21!$A$2:$G$2812,7,FALSE)</f>
        <v>Basel - Bottmingen - Oberwil BL - Therwil - Ettingen - (Tram N10)</v>
      </c>
      <c r="G2811" s="15" t="str">
        <f>VLOOKUP(C2811,v32_x__2020_06_28[[SLNID]:[Beschreibung]],8,FALSE)</f>
        <v>Ettingen - Therwil - Oberwil BL - Bottmingen - Basel - (Tram N10)</v>
      </c>
      <c r="I2811" s="27" t="s">
        <v>71</v>
      </c>
      <c r="J2811" s="16"/>
      <c r="K2811" s="57"/>
      <c r="L2811" s="16"/>
      <c r="BB2811" s="25" t="s">
        <v>52</v>
      </c>
    </row>
    <row r="2812" spans="1:54" x14ac:dyDescent="0.2">
      <c r="B2812" s="16" t="e">
        <v>#N/A</v>
      </c>
      <c r="C2812" s="16" t="s">
        <v>15102</v>
      </c>
      <c r="D2812" s="15" t="s">
        <v>15103</v>
      </c>
      <c r="E2812" s="36" t="s">
        <v>10719</v>
      </c>
      <c r="F2812" s="15" t="str">
        <f>VLOOKUP(C2812,QVLinien21!$A$2:$G$2812,7,FALSE)</f>
        <v>Basel Theater - Basel Bahnhof SBB - Reinach - (Tram N11)</v>
      </c>
      <c r="G2812" s="15" t="str">
        <f>VLOOKUP(C2812,v32_x__2020_06_28[[SLNID]:[Beschreibung]],8,FALSE)</f>
        <v xml:space="preserve">Basel Theater - Basel Bahnhof SBB - Reinach - (Tram N11) </v>
      </c>
      <c r="I2812" s="27" t="s">
        <v>71</v>
      </c>
      <c r="J2812" s="16"/>
      <c r="K2812" s="57"/>
      <c r="L2812" s="16"/>
      <c r="BB2812" s="25" t="s">
        <v>52</v>
      </c>
    </row>
    <row r="2813" spans="1:54" x14ac:dyDescent="0.2">
      <c r="B2813" s="16" t="e">
        <v>#N/A</v>
      </c>
      <c r="C2813" s="16" t="s">
        <v>15104</v>
      </c>
      <c r="D2813" s="15" t="s">
        <v>15105</v>
      </c>
      <c r="E2813" s="36" t="s">
        <v>10719</v>
      </c>
      <c r="F2813" s="15" t="str">
        <f>VLOOKUP(C2813,QVLinien21!$A$2:$G$2812,7,FALSE)</f>
        <v>Pratteln - Muttenz - Basel (N14)</v>
      </c>
      <c r="G2813" s="15" t="str">
        <f>VLOOKUP(C2813,v32_x__2020_06_28[[SLNID]:[Beschreibung]],8,FALSE)</f>
        <v>Pratteln - Muttenz - Basel (N14)</v>
      </c>
      <c r="I2813" s="27" t="s">
        <v>71</v>
      </c>
      <c r="J2813" s="16"/>
      <c r="K2813" s="57"/>
      <c r="L2813" s="16"/>
      <c r="BB2813" s="25" t="s">
        <v>52</v>
      </c>
    </row>
    <row r="2814" spans="1:54" x14ac:dyDescent="0.2">
      <c r="A2814" s="15" t="s">
        <v>267</v>
      </c>
      <c r="C2814" s="15" t="s">
        <v>15106</v>
      </c>
      <c r="D2814" s="15" t="s">
        <v>15107</v>
      </c>
      <c r="F2814" s="15" t="str">
        <f>VLOOKUP(C2814,QVLinien21!$A$2:$G$2812,7,FALSE)</f>
        <v>Basel Theater - Solothurnerstrasse - Studio Basel - (N20)</v>
      </c>
      <c r="G2814" s="15" t="str">
        <f>VLOOKUP(C2814,v32_x__2020_06_28[[SLNID]:[Beschreibung]],8,FALSE)</f>
        <v>Basel Theater - Solothurnerstrasse - Studio Basel (N20){SK}</v>
      </c>
      <c r="H2814" s="15" t="s">
        <v>15107</v>
      </c>
      <c r="I2814" s="15" t="s">
        <v>15108</v>
      </c>
      <c r="J2814" s="15" t="s">
        <v>15006</v>
      </c>
      <c r="K2814" s="52" t="s">
        <v>560</v>
      </c>
      <c r="L2814" s="15" t="s">
        <v>15109</v>
      </c>
      <c r="M2814" s="15" t="s">
        <v>637</v>
      </c>
      <c r="N2814" s="15" t="s">
        <v>275</v>
      </c>
      <c r="O2814" s="15" t="s">
        <v>276</v>
      </c>
      <c r="P2814" s="15" t="s">
        <v>276</v>
      </c>
      <c r="Q2814" s="15" t="s">
        <v>276</v>
      </c>
      <c r="R2814" s="15" t="s">
        <v>276</v>
      </c>
      <c r="S2814" s="15" t="s">
        <v>276</v>
      </c>
      <c r="T2814" s="15" t="s">
        <v>276</v>
      </c>
      <c r="U2814" s="15" t="s">
        <v>276</v>
      </c>
      <c r="V2814" s="15" t="s">
        <v>276</v>
      </c>
      <c r="W2814" s="23" t="s">
        <v>277</v>
      </c>
      <c r="X2814" s="23" t="s">
        <v>267</v>
      </c>
      <c r="Y2814" s="23" t="s">
        <v>14191</v>
      </c>
      <c r="Z2814" s="23" t="s">
        <v>279</v>
      </c>
      <c r="AA2814" s="23" t="s">
        <v>276</v>
      </c>
      <c r="AB2814" s="23" t="s">
        <v>14190</v>
      </c>
      <c r="AC2814" s="23" t="s">
        <v>312</v>
      </c>
      <c r="AD2814" s="23" t="s">
        <v>14192</v>
      </c>
      <c r="AE2814" s="23" t="s">
        <v>1117</v>
      </c>
      <c r="AF2814" s="23" t="s">
        <v>276</v>
      </c>
      <c r="AG2814" s="24" t="s">
        <v>14193</v>
      </c>
      <c r="AH2814" s="24" t="s">
        <v>284</v>
      </c>
      <c r="AI2814" s="24" t="s">
        <v>267</v>
      </c>
      <c r="AJ2814" s="24" t="s">
        <v>285</v>
      </c>
      <c r="AK2814" s="24" t="s">
        <v>14194</v>
      </c>
      <c r="AL2814" s="24" t="s">
        <v>276</v>
      </c>
      <c r="AM2814" s="24" t="s">
        <v>14195</v>
      </c>
      <c r="AN2814" s="24" t="s">
        <v>288</v>
      </c>
      <c r="AO2814" s="24" t="s">
        <v>14196</v>
      </c>
      <c r="AP2814" s="24" t="s">
        <v>276</v>
      </c>
      <c r="AQ2814" s="24" t="s">
        <v>677</v>
      </c>
      <c r="AR2814" s="24" t="s">
        <v>14197</v>
      </c>
      <c r="AS2814" s="24" t="s">
        <v>291</v>
      </c>
      <c r="AT2814" s="24" t="s">
        <v>527</v>
      </c>
      <c r="AU2814" s="24" t="s">
        <v>276</v>
      </c>
      <c r="AV2814" s="24" t="s">
        <v>14198</v>
      </c>
      <c r="AW2814" s="24" t="s">
        <v>276</v>
      </c>
      <c r="AX2814" s="24" t="s">
        <v>276</v>
      </c>
      <c r="AY2814" s="24" t="s">
        <v>14199</v>
      </c>
      <c r="AZ2814" s="24" t="s">
        <v>276</v>
      </c>
      <c r="BA2814" s="24" t="s">
        <v>297</v>
      </c>
      <c r="BB2814" s="25" t="s">
        <v>52</v>
      </c>
    </row>
    <row r="2815" spans="1:54" x14ac:dyDescent="0.2">
      <c r="A2815" s="15" t="s">
        <v>267</v>
      </c>
      <c r="C2815" s="15" t="s">
        <v>15110</v>
      </c>
      <c r="D2815" s="15" t="s">
        <v>15004</v>
      </c>
      <c r="F2815" s="15" t="str">
        <f>VLOOKUP(C2815,QVLinien21!$A$2:$G$2812,7,FALSE)</f>
        <v>Basel Theater - Zoo - Kannenfeldplatz - Rheinhafen - (N21)</v>
      </c>
      <c r="G2815" s="15" t="str">
        <f>VLOOKUP(C2815,v32_x__2020_06_28[[SLNID]:[Beschreibung]],8,FALSE)</f>
        <v>Basel Theater - Zoo - Kannenfeldplatz - Rheinhafen (N21) {SK}</v>
      </c>
      <c r="H2815" s="15" t="s">
        <v>15004</v>
      </c>
      <c r="I2815" s="15" t="s">
        <v>15111</v>
      </c>
      <c r="J2815" s="15" t="s">
        <v>15006</v>
      </c>
      <c r="K2815" s="52" t="s">
        <v>560</v>
      </c>
      <c r="L2815" s="15" t="s">
        <v>15109</v>
      </c>
      <c r="M2815" s="15" t="s">
        <v>637</v>
      </c>
      <c r="N2815" s="15" t="s">
        <v>275</v>
      </c>
      <c r="O2815" s="15" t="s">
        <v>276</v>
      </c>
      <c r="P2815" s="15" t="s">
        <v>276</v>
      </c>
      <c r="Q2815" s="15" t="s">
        <v>276</v>
      </c>
      <c r="R2815" s="15" t="s">
        <v>276</v>
      </c>
      <c r="S2815" s="15" t="s">
        <v>276</v>
      </c>
      <c r="T2815" s="15" t="s">
        <v>276</v>
      </c>
      <c r="U2815" s="15" t="s">
        <v>276</v>
      </c>
      <c r="V2815" s="15" t="s">
        <v>276</v>
      </c>
      <c r="W2815" s="23" t="s">
        <v>277</v>
      </c>
      <c r="X2815" s="23" t="s">
        <v>267</v>
      </c>
      <c r="Y2815" s="23" t="s">
        <v>14191</v>
      </c>
      <c r="Z2815" s="23" t="s">
        <v>279</v>
      </c>
      <c r="AA2815" s="23" t="s">
        <v>276</v>
      </c>
      <c r="AB2815" s="23" t="s">
        <v>14190</v>
      </c>
      <c r="AC2815" s="23" t="s">
        <v>312</v>
      </c>
      <c r="AD2815" s="23" t="s">
        <v>14192</v>
      </c>
      <c r="AE2815" s="23" t="s">
        <v>1117</v>
      </c>
      <c r="AF2815" s="23" t="s">
        <v>276</v>
      </c>
      <c r="AG2815" s="24" t="s">
        <v>14193</v>
      </c>
      <c r="AH2815" s="24" t="s">
        <v>284</v>
      </c>
      <c r="AI2815" s="24" t="s">
        <v>267</v>
      </c>
      <c r="AJ2815" s="24" t="s">
        <v>285</v>
      </c>
      <c r="AK2815" s="24" t="s">
        <v>14194</v>
      </c>
      <c r="AL2815" s="24" t="s">
        <v>276</v>
      </c>
      <c r="AM2815" s="24" t="s">
        <v>14195</v>
      </c>
      <c r="AN2815" s="24" t="s">
        <v>288</v>
      </c>
      <c r="AO2815" s="24" t="s">
        <v>14196</v>
      </c>
      <c r="AP2815" s="24" t="s">
        <v>276</v>
      </c>
      <c r="AQ2815" s="24" t="s">
        <v>677</v>
      </c>
      <c r="AR2815" s="24" t="s">
        <v>14197</v>
      </c>
      <c r="AS2815" s="24" t="s">
        <v>291</v>
      </c>
      <c r="AT2815" s="24" t="s">
        <v>527</v>
      </c>
      <c r="AU2815" s="24" t="s">
        <v>276</v>
      </c>
      <c r="AV2815" s="24" t="s">
        <v>14198</v>
      </c>
      <c r="AW2815" s="24" t="s">
        <v>276</v>
      </c>
      <c r="AX2815" s="24" t="s">
        <v>276</v>
      </c>
      <c r="AY2815" s="24" t="s">
        <v>14199</v>
      </c>
      <c r="AZ2815" s="24" t="s">
        <v>276</v>
      </c>
      <c r="BA2815" s="24" t="s">
        <v>297</v>
      </c>
      <c r="BB2815" s="25" t="s">
        <v>52</v>
      </c>
    </row>
    <row r="2816" spans="1:54" x14ac:dyDescent="0.2">
      <c r="A2816" s="15" t="s">
        <v>267</v>
      </c>
      <c r="C2816" s="15" t="s">
        <v>15112</v>
      </c>
      <c r="D2816" s="15" t="s">
        <v>15113</v>
      </c>
      <c r="F2816" s="15" t="str">
        <f>VLOOKUP(C2816,QVLinien21!$A$2:$G$2812,7,FALSE)</f>
        <v>Basel Theater - Wettsteinplatz - Bettingen - (N22)</v>
      </c>
      <c r="G2816" s="15" t="str">
        <f>VLOOKUP(C2816,v32_x__2020_06_28[[SLNID]:[Beschreibung]],8,FALSE)</f>
        <v>Basel Theater - Wettsteinplatz - Bettingen (N22) {SK}</v>
      </c>
      <c r="H2816" s="15" t="s">
        <v>15113</v>
      </c>
      <c r="I2816" s="15" t="s">
        <v>15114</v>
      </c>
      <c r="J2816" s="15" t="s">
        <v>15006</v>
      </c>
      <c r="K2816" s="52" t="s">
        <v>560</v>
      </c>
      <c r="L2816" s="15" t="s">
        <v>15115</v>
      </c>
      <c r="M2816" s="15" t="s">
        <v>637</v>
      </c>
      <c r="N2816" s="15" t="s">
        <v>275</v>
      </c>
      <c r="O2816" s="15" t="s">
        <v>276</v>
      </c>
      <c r="P2816" s="15" t="s">
        <v>276</v>
      </c>
      <c r="Q2816" s="15" t="s">
        <v>276</v>
      </c>
      <c r="R2816" s="15" t="s">
        <v>276</v>
      </c>
      <c r="S2816" s="15" t="s">
        <v>276</v>
      </c>
      <c r="T2816" s="15" t="s">
        <v>276</v>
      </c>
      <c r="U2816" s="15" t="s">
        <v>276</v>
      </c>
      <c r="V2816" s="15" t="s">
        <v>276</v>
      </c>
      <c r="W2816" s="23" t="s">
        <v>277</v>
      </c>
      <c r="X2816" s="23" t="s">
        <v>267</v>
      </c>
      <c r="Y2816" s="23" t="s">
        <v>14191</v>
      </c>
      <c r="Z2816" s="23" t="s">
        <v>279</v>
      </c>
      <c r="AA2816" s="23" t="s">
        <v>276</v>
      </c>
      <c r="AB2816" s="23" t="s">
        <v>14190</v>
      </c>
      <c r="AC2816" s="23" t="s">
        <v>312</v>
      </c>
      <c r="AD2816" s="23" t="s">
        <v>14192</v>
      </c>
      <c r="AE2816" s="23" t="s">
        <v>1117</v>
      </c>
      <c r="AF2816" s="23" t="s">
        <v>276</v>
      </c>
      <c r="AG2816" s="24" t="s">
        <v>14193</v>
      </c>
      <c r="AH2816" s="24" t="s">
        <v>284</v>
      </c>
      <c r="AI2816" s="24" t="s">
        <v>267</v>
      </c>
      <c r="AJ2816" s="24" t="s">
        <v>285</v>
      </c>
      <c r="AK2816" s="24" t="s">
        <v>14194</v>
      </c>
      <c r="AL2816" s="24" t="s">
        <v>276</v>
      </c>
      <c r="AM2816" s="24" t="s">
        <v>14195</v>
      </c>
      <c r="AN2816" s="24" t="s">
        <v>288</v>
      </c>
      <c r="AO2816" s="24" t="s">
        <v>14196</v>
      </c>
      <c r="AP2816" s="24" t="s">
        <v>276</v>
      </c>
      <c r="AQ2816" s="24" t="s">
        <v>677</v>
      </c>
      <c r="AR2816" s="24" t="s">
        <v>14197</v>
      </c>
      <c r="AS2816" s="24" t="s">
        <v>291</v>
      </c>
      <c r="AT2816" s="24" t="s">
        <v>527</v>
      </c>
      <c r="AU2816" s="24" t="s">
        <v>276</v>
      </c>
      <c r="AV2816" s="24" t="s">
        <v>14198</v>
      </c>
      <c r="AW2816" s="24" t="s">
        <v>276</v>
      </c>
      <c r="AX2816" s="24" t="s">
        <v>276</v>
      </c>
      <c r="AY2816" s="24" t="s">
        <v>14199</v>
      </c>
      <c r="AZ2816" s="24" t="s">
        <v>276</v>
      </c>
      <c r="BA2816" s="24" t="s">
        <v>297</v>
      </c>
      <c r="BB2816" s="25" t="s">
        <v>52</v>
      </c>
    </row>
    <row r="2817" spans="1:54" x14ac:dyDescent="0.2">
      <c r="A2817" s="15" t="s">
        <v>267</v>
      </c>
      <c r="C2817" s="15" t="s">
        <v>15116</v>
      </c>
      <c r="D2817" s="15" t="s">
        <v>15008</v>
      </c>
      <c r="F2817" s="15" t="str">
        <f>VLOOKUP(C2817,QVLinien21!$A$2:$G$2812,7,FALSE)</f>
        <v>Basel Theater - Allschwil - Schönenbuch (N23)</v>
      </c>
      <c r="G2817" s="15" t="str">
        <f>VLOOKUP(C2817,v32_x__2020_06_28[[SLNID]:[Beschreibung]],8,FALSE)</f>
        <v>Basel Theater - Allschwil - Schönenbuch (N23)</v>
      </c>
      <c r="H2817" s="15" t="s">
        <v>15008</v>
      </c>
      <c r="I2817" s="15" t="s">
        <v>15117</v>
      </c>
      <c r="J2817" s="15" t="s">
        <v>276</v>
      </c>
      <c r="K2817" s="52" t="s">
        <v>543</v>
      </c>
      <c r="L2817" s="15" t="s">
        <v>1289</v>
      </c>
      <c r="M2817" s="15" t="s">
        <v>1007</v>
      </c>
      <c r="N2817" s="15" t="s">
        <v>275</v>
      </c>
      <c r="O2817" s="15" t="s">
        <v>276</v>
      </c>
      <c r="P2817" s="15" t="s">
        <v>276</v>
      </c>
      <c r="Q2817" s="15" t="s">
        <v>276</v>
      </c>
      <c r="R2817" s="15" t="s">
        <v>276</v>
      </c>
      <c r="S2817" s="15" t="s">
        <v>276</v>
      </c>
      <c r="T2817" s="15" t="s">
        <v>276</v>
      </c>
      <c r="U2817" s="15" t="s">
        <v>276</v>
      </c>
      <c r="V2817" s="15" t="s">
        <v>276</v>
      </c>
      <c r="W2817" s="23" t="s">
        <v>277</v>
      </c>
      <c r="X2817" s="23" t="s">
        <v>267</v>
      </c>
      <c r="Y2817" s="23" t="s">
        <v>14276</v>
      </c>
      <c r="Z2817" s="23" t="s">
        <v>279</v>
      </c>
      <c r="AA2817" s="23" t="s">
        <v>276</v>
      </c>
      <c r="AB2817" s="23" t="s">
        <v>543</v>
      </c>
      <c r="AC2817" s="23" t="s">
        <v>312</v>
      </c>
      <c r="AD2817" s="23" t="s">
        <v>14277</v>
      </c>
      <c r="AE2817" s="23" t="s">
        <v>1117</v>
      </c>
      <c r="AF2817" s="23" t="s">
        <v>276</v>
      </c>
      <c r="AG2817" s="24" t="s">
        <v>14217</v>
      </c>
      <c r="AH2817" s="24" t="s">
        <v>284</v>
      </c>
      <c r="AI2817" s="24" t="s">
        <v>267</v>
      </c>
      <c r="AJ2817" s="24" t="s">
        <v>285</v>
      </c>
      <c r="AK2817" s="24" t="s">
        <v>14218</v>
      </c>
      <c r="AL2817" s="24" t="s">
        <v>276</v>
      </c>
      <c r="AM2817" s="24" t="s">
        <v>14219</v>
      </c>
      <c r="AN2817" s="24" t="s">
        <v>288</v>
      </c>
      <c r="AO2817" s="24" t="s">
        <v>14220</v>
      </c>
      <c r="AP2817" s="24" t="s">
        <v>276</v>
      </c>
      <c r="AQ2817" s="24" t="s">
        <v>276</v>
      </c>
      <c r="AR2817" s="24" t="s">
        <v>14221</v>
      </c>
      <c r="AS2817" s="24" t="s">
        <v>291</v>
      </c>
      <c r="AT2817" s="24" t="s">
        <v>2390</v>
      </c>
      <c r="AU2817" s="24" t="s">
        <v>14222</v>
      </c>
      <c r="AV2817" s="24" t="s">
        <v>14223</v>
      </c>
      <c r="AW2817" s="24" t="s">
        <v>14224</v>
      </c>
      <c r="AX2817" s="24" t="s">
        <v>276</v>
      </c>
      <c r="AY2817" s="24" t="s">
        <v>14225</v>
      </c>
      <c r="AZ2817" s="24" t="s">
        <v>276</v>
      </c>
      <c r="BA2817" s="24" t="s">
        <v>297</v>
      </c>
      <c r="BB2817" s="25" t="s">
        <v>52</v>
      </c>
    </row>
    <row r="2818" spans="1:54" x14ac:dyDescent="0.2">
      <c r="A2818" s="15" t="s">
        <v>267</v>
      </c>
      <c r="C2818" s="15" t="s">
        <v>15118</v>
      </c>
      <c r="D2818" s="15" t="s">
        <v>15119</v>
      </c>
      <c r="F2818" s="15" t="e">
        <f>VLOOKUP(C2818,QVLinien21!$A$2:$G$2812,7,FALSE)</f>
        <v>#N/A</v>
      </c>
      <c r="G2818" s="15" t="e">
        <f>VLOOKUP(C2818,v32_x__2020_06_28[[SLNID]:[Beschreibung]],8,FALSE)</f>
        <v>#N/A</v>
      </c>
      <c r="H2818" s="15" t="s">
        <v>15119</v>
      </c>
      <c r="I2818" s="15" t="s">
        <v>15120</v>
      </c>
      <c r="J2818" s="15" t="s">
        <v>276</v>
      </c>
      <c r="K2818" s="52" t="s">
        <v>543</v>
      </c>
      <c r="L2818" s="15" t="s">
        <v>1289</v>
      </c>
      <c r="M2818" s="15" t="s">
        <v>1007</v>
      </c>
      <c r="N2818" s="15" t="s">
        <v>275</v>
      </c>
      <c r="O2818" s="15" t="s">
        <v>276</v>
      </c>
      <c r="P2818" s="15" t="s">
        <v>276</v>
      </c>
      <c r="Q2818" s="15" t="s">
        <v>276</v>
      </c>
      <c r="R2818" s="15" t="s">
        <v>276</v>
      </c>
      <c r="S2818" s="15" t="s">
        <v>276</v>
      </c>
      <c r="T2818" s="15" t="s">
        <v>276</v>
      </c>
      <c r="U2818" s="15" t="s">
        <v>276</v>
      </c>
      <c r="V2818" s="15" t="s">
        <v>276</v>
      </c>
      <c r="W2818" s="23" t="s">
        <v>277</v>
      </c>
      <c r="X2818" s="23" t="s">
        <v>267</v>
      </c>
      <c r="Y2818" s="23" t="s">
        <v>14354</v>
      </c>
      <c r="Z2818" s="23" t="s">
        <v>279</v>
      </c>
      <c r="AA2818" s="23" t="s">
        <v>276</v>
      </c>
      <c r="AB2818" s="23" t="s">
        <v>1333</v>
      </c>
      <c r="AC2818" s="23" t="s">
        <v>14355</v>
      </c>
      <c r="AD2818" s="23" t="s">
        <v>14277</v>
      </c>
      <c r="AE2818" s="23" t="s">
        <v>1117</v>
      </c>
      <c r="AF2818" s="23" t="s">
        <v>276</v>
      </c>
      <c r="AG2818" s="24" t="s">
        <v>14356</v>
      </c>
      <c r="AH2818" s="24" t="s">
        <v>284</v>
      </c>
      <c r="AI2818" s="24" t="s">
        <v>267</v>
      </c>
      <c r="AJ2818" s="24" t="s">
        <v>285</v>
      </c>
      <c r="AK2818" s="24" t="s">
        <v>14357</v>
      </c>
      <c r="AL2818" s="24" t="s">
        <v>276</v>
      </c>
      <c r="AM2818" s="24" t="s">
        <v>14358</v>
      </c>
      <c r="AN2818" s="24" t="s">
        <v>288</v>
      </c>
      <c r="AO2818" s="24" t="s">
        <v>14359</v>
      </c>
      <c r="AP2818" s="24" t="s">
        <v>677</v>
      </c>
      <c r="AQ2818" s="24" t="s">
        <v>276</v>
      </c>
      <c r="AR2818" s="24" t="s">
        <v>14360</v>
      </c>
      <c r="AS2818" s="24" t="s">
        <v>291</v>
      </c>
      <c r="AT2818" s="24" t="s">
        <v>2390</v>
      </c>
      <c r="AU2818" s="24" t="s">
        <v>276</v>
      </c>
      <c r="AV2818" s="24" t="s">
        <v>276</v>
      </c>
      <c r="AW2818" s="24" t="s">
        <v>14361</v>
      </c>
      <c r="AX2818" s="24" t="s">
        <v>276</v>
      </c>
      <c r="AY2818" s="24" t="s">
        <v>10511</v>
      </c>
      <c r="AZ2818" s="24" t="s">
        <v>276</v>
      </c>
      <c r="BA2818" s="24" t="s">
        <v>297</v>
      </c>
      <c r="BB2818" s="25" t="s">
        <v>52</v>
      </c>
    </row>
    <row r="2819" spans="1:54" x14ac:dyDescent="0.2">
      <c r="A2819" s="15" t="s">
        <v>267</v>
      </c>
      <c r="C2819" s="15" t="s">
        <v>15121</v>
      </c>
      <c r="D2819" s="15" t="s">
        <v>15122</v>
      </c>
      <c r="F2819" s="15" t="str">
        <f>VLOOKUP(C2819,QVLinien21!$A$2:$G$2812,7,FALSE)</f>
        <v>Basel Theater - Biel-Benken - Hofstetten SO - Rodersdorf - (N26)</v>
      </c>
      <c r="G2819" s="15" t="str">
        <f>VLOOKUP(C2819,v32_x__2020_06_28[[SLNID]:[Beschreibung]],8,FALSE)</f>
        <v>Basel Theater - Biel-Benken BL - Hofstetten SO - Rodersdorf (N26)</v>
      </c>
      <c r="H2819" s="15" t="s">
        <v>15122</v>
      </c>
      <c r="I2819" s="15" t="s">
        <v>15123</v>
      </c>
      <c r="J2819" s="15" t="s">
        <v>276</v>
      </c>
      <c r="K2819" s="52" t="s">
        <v>543</v>
      </c>
      <c r="L2819" s="15" t="s">
        <v>1289</v>
      </c>
      <c r="M2819" s="15" t="s">
        <v>1007</v>
      </c>
      <c r="N2819" s="15" t="s">
        <v>275</v>
      </c>
      <c r="O2819" s="15" t="s">
        <v>276</v>
      </c>
      <c r="P2819" s="15" t="s">
        <v>276</v>
      </c>
      <c r="Q2819" s="15" t="s">
        <v>276</v>
      </c>
      <c r="R2819" s="15" t="s">
        <v>276</v>
      </c>
      <c r="S2819" s="15" t="s">
        <v>276</v>
      </c>
      <c r="T2819" s="15" t="s">
        <v>276</v>
      </c>
      <c r="U2819" s="15" t="s">
        <v>276</v>
      </c>
      <c r="V2819" s="15" t="s">
        <v>276</v>
      </c>
      <c r="W2819" s="23" t="s">
        <v>277</v>
      </c>
      <c r="X2819" s="23" t="s">
        <v>267</v>
      </c>
      <c r="Y2819" s="23" t="s">
        <v>14276</v>
      </c>
      <c r="Z2819" s="23" t="s">
        <v>279</v>
      </c>
      <c r="AA2819" s="23" t="s">
        <v>276</v>
      </c>
      <c r="AB2819" s="23" t="s">
        <v>543</v>
      </c>
      <c r="AC2819" s="23" t="s">
        <v>312</v>
      </c>
      <c r="AD2819" s="23" t="s">
        <v>14277</v>
      </c>
      <c r="AE2819" s="23" t="s">
        <v>1117</v>
      </c>
      <c r="AF2819" s="23" t="s">
        <v>276</v>
      </c>
      <c r="AG2819" s="24" t="s">
        <v>14217</v>
      </c>
      <c r="AH2819" s="24" t="s">
        <v>284</v>
      </c>
      <c r="AI2819" s="24" t="s">
        <v>267</v>
      </c>
      <c r="AJ2819" s="24" t="s">
        <v>285</v>
      </c>
      <c r="AK2819" s="24" t="s">
        <v>14218</v>
      </c>
      <c r="AL2819" s="24" t="s">
        <v>276</v>
      </c>
      <c r="AM2819" s="24" t="s">
        <v>14219</v>
      </c>
      <c r="AN2819" s="24" t="s">
        <v>288</v>
      </c>
      <c r="AO2819" s="24" t="s">
        <v>14220</v>
      </c>
      <c r="AP2819" s="24" t="s">
        <v>276</v>
      </c>
      <c r="AQ2819" s="24" t="s">
        <v>276</v>
      </c>
      <c r="AR2819" s="24" t="s">
        <v>14221</v>
      </c>
      <c r="AS2819" s="24" t="s">
        <v>291</v>
      </c>
      <c r="AT2819" s="24" t="s">
        <v>2390</v>
      </c>
      <c r="AU2819" s="24" t="s">
        <v>14222</v>
      </c>
      <c r="AV2819" s="24" t="s">
        <v>14223</v>
      </c>
      <c r="AW2819" s="24" t="s">
        <v>14224</v>
      </c>
      <c r="AX2819" s="24" t="s">
        <v>276</v>
      </c>
      <c r="AY2819" s="24" t="s">
        <v>14225</v>
      </c>
      <c r="AZ2819" s="24" t="s">
        <v>276</v>
      </c>
      <c r="BA2819" s="24" t="s">
        <v>297</v>
      </c>
      <c r="BB2819" s="25" t="s">
        <v>52</v>
      </c>
    </row>
    <row r="2820" spans="1:54" x14ac:dyDescent="0.2">
      <c r="A2820" s="15" t="s">
        <v>267</v>
      </c>
      <c r="C2820" s="15" t="s">
        <v>15124</v>
      </c>
      <c r="D2820" s="15" t="s">
        <v>15125</v>
      </c>
      <c r="F2820" s="15" t="str">
        <f>VLOOKUP(C2820,QVLinien21!$A$2:$G$2812,7,FALSE)</f>
        <v>Basel Theater - Münchenstein - Dornach - Aesch - Pfeffingen (N27)</v>
      </c>
      <c r="G2820" s="15" t="str">
        <f>VLOOKUP(C2820,v32_x__2020_06_28[[SLNID]:[Beschreibung]],8,FALSE)</f>
        <v>Basel Theater - Münchenstein - Dornach - Aesch - Pfeffingen (N27)</v>
      </c>
      <c r="H2820" s="15" t="s">
        <v>15125</v>
      </c>
      <c r="I2820" s="15" t="s">
        <v>15126</v>
      </c>
      <c r="J2820" s="15" t="s">
        <v>276</v>
      </c>
      <c r="K2820" s="52" t="s">
        <v>543</v>
      </c>
      <c r="L2820" s="15" t="s">
        <v>1289</v>
      </c>
      <c r="M2820" s="15" t="s">
        <v>1007</v>
      </c>
      <c r="N2820" s="15" t="s">
        <v>275</v>
      </c>
      <c r="O2820" s="15" t="s">
        <v>276</v>
      </c>
      <c r="P2820" s="15" t="s">
        <v>276</v>
      </c>
      <c r="Q2820" s="15" t="s">
        <v>276</v>
      </c>
      <c r="R2820" s="15" t="s">
        <v>276</v>
      </c>
      <c r="S2820" s="15" t="s">
        <v>276</v>
      </c>
      <c r="T2820" s="15" t="s">
        <v>276</v>
      </c>
      <c r="U2820" s="15" t="s">
        <v>276</v>
      </c>
      <c r="V2820" s="15" t="s">
        <v>276</v>
      </c>
      <c r="W2820" s="23" t="s">
        <v>277</v>
      </c>
      <c r="X2820" s="23" t="s">
        <v>267</v>
      </c>
      <c r="Y2820" s="23" t="s">
        <v>14276</v>
      </c>
      <c r="Z2820" s="23" t="s">
        <v>279</v>
      </c>
      <c r="AA2820" s="23" t="s">
        <v>276</v>
      </c>
      <c r="AB2820" s="23" t="s">
        <v>543</v>
      </c>
      <c r="AC2820" s="23" t="s">
        <v>312</v>
      </c>
      <c r="AD2820" s="23" t="s">
        <v>14277</v>
      </c>
      <c r="AE2820" s="23" t="s">
        <v>1117</v>
      </c>
      <c r="AF2820" s="23" t="s">
        <v>276</v>
      </c>
      <c r="AG2820" s="24" t="s">
        <v>14217</v>
      </c>
      <c r="AH2820" s="24" t="s">
        <v>284</v>
      </c>
      <c r="AI2820" s="24" t="s">
        <v>267</v>
      </c>
      <c r="AJ2820" s="24" t="s">
        <v>285</v>
      </c>
      <c r="AK2820" s="24" t="s">
        <v>14218</v>
      </c>
      <c r="AL2820" s="24" t="s">
        <v>276</v>
      </c>
      <c r="AM2820" s="24" t="s">
        <v>14219</v>
      </c>
      <c r="AN2820" s="24" t="s">
        <v>288</v>
      </c>
      <c r="AO2820" s="24" t="s">
        <v>14220</v>
      </c>
      <c r="AP2820" s="24" t="s">
        <v>276</v>
      </c>
      <c r="AQ2820" s="24" t="s">
        <v>276</v>
      </c>
      <c r="AR2820" s="24" t="s">
        <v>14221</v>
      </c>
      <c r="AS2820" s="24" t="s">
        <v>291</v>
      </c>
      <c r="AT2820" s="24" t="s">
        <v>2390</v>
      </c>
      <c r="AU2820" s="24" t="s">
        <v>14222</v>
      </c>
      <c r="AV2820" s="24" t="s">
        <v>14223</v>
      </c>
      <c r="AW2820" s="24" t="s">
        <v>14224</v>
      </c>
      <c r="AX2820" s="24" t="s">
        <v>276</v>
      </c>
      <c r="AY2820" s="24" t="s">
        <v>14225</v>
      </c>
      <c r="AZ2820" s="24" t="s">
        <v>276</v>
      </c>
      <c r="BA2820" s="24" t="s">
        <v>297</v>
      </c>
      <c r="BB2820" s="25" t="s">
        <v>52</v>
      </c>
    </row>
    <row r="2821" spans="1:54" ht="33" x14ac:dyDescent="0.2">
      <c r="B2821" s="16" t="e">
        <v>#N/A</v>
      </c>
      <c r="C2821" s="16" t="s">
        <v>15127</v>
      </c>
      <c r="D2821" s="15" t="s">
        <v>15119</v>
      </c>
      <c r="E2821" s="36" t="s">
        <v>10719</v>
      </c>
      <c r="F2821" s="32" t="str">
        <f>VLOOKUP(C2821,QVLinien21!$A$2:$G$2812,7,FALSE)</f>
        <v>Basel Aeschenplatz - Birsfelden - Augst - Kaiseraugst - Arisdorf - Basel (N28)</v>
      </c>
      <c r="G2821" s="32" t="str">
        <f>VLOOKUP(C2821,v32_x__2020_06_28[[SLNID]:[Beschreibung]],8,FALSE)</f>
        <v>Basel Aeschenplatz - Birsfelden - Augst - Kaiseraugst - Arisdorf - Basel (N28)</v>
      </c>
      <c r="I2821" s="27" t="s">
        <v>71</v>
      </c>
      <c r="J2821" s="16"/>
      <c r="K2821" s="57"/>
      <c r="L2821" s="16"/>
      <c r="BB2821" s="25" t="s">
        <v>52</v>
      </c>
    </row>
    <row r="2822" spans="1:54" x14ac:dyDescent="0.2">
      <c r="A2822" s="15" t="s">
        <v>267</v>
      </c>
      <c r="C2822" s="15" t="s">
        <v>15128</v>
      </c>
      <c r="D2822" s="15" t="s">
        <v>15129</v>
      </c>
      <c r="F2822" s="15" t="e">
        <f>VLOOKUP(C2822,QVLinien21!$A$2:$G$2812,7,FALSE)</f>
        <v>#N/A</v>
      </c>
      <c r="G2822" s="15" t="e">
        <f>VLOOKUP(C2822,v32_x__2020_06_28[[SLNID]:[Beschreibung]],8,FALSE)</f>
        <v>#N/A</v>
      </c>
      <c r="H2822" s="15" t="s">
        <v>15129</v>
      </c>
      <c r="I2822" s="15" t="s">
        <v>15130</v>
      </c>
      <c r="J2822" s="15" t="s">
        <v>15131</v>
      </c>
      <c r="K2822" s="52" t="s">
        <v>543</v>
      </c>
      <c r="L2822" s="15" t="s">
        <v>1289</v>
      </c>
      <c r="M2822" s="15" t="s">
        <v>354</v>
      </c>
      <c r="N2822" s="15" t="s">
        <v>275</v>
      </c>
      <c r="O2822" s="15" t="s">
        <v>276</v>
      </c>
      <c r="P2822" s="15" t="s">
        <v>276</v>
      </c>
      <c r="Q2822" s="15" t="s">
        <v>276</v>
      </c>
      <c r="R2822" s="15" t="s">
        <v>276</v>
      </c>
      <c r="S2822" s="15" t="s">
        <v>276</v>
      </c>
      <c r="T2822" s="15" t="s">
        <v>276</v>
      </c>
      <c r="U2822" s="15" t="s">
        <v>276</v>
      </c>
      <c r="V2822" s="15" t="s">
        <v>276</v>
      </c>
      <c r="W2822" s="23" t="s">
        <v>277</v>
      </c>
      <c r="X2822" s="23" t="s">
        <v>267</v>
      </c>
      <c r="Y2822" s="23" t="s">
        <v>14052</v>
      </c>
      <c r="Z2822" s="23" t="s">
        <v>279</v>
      </c>
      <c r="AA2822" s="23" t="s">
        <v>276</v>
      </c>
      <c r="AB2822" s="23" t="s">
        <v>1333</v>
      </c>
      <c r="AC2822" s="23" t="s">
        <v>314</v>
      </c>
      <c r="AD2822" s="23" t="s">
        <v>12155</v>
      </c>
      <c r="AE2822" s="23" t="s">
        <v>1117</v>
      </c>
      <c r="AF2822" s="23" t="s">
        <v>14053</v>
      </c>
      <c r="AG2822" s="24" t="s">
        <v>1887</v>
      </c>
      <c r="AH2822" s="24" t="s">
        <v>284</v>
      </c>
      <c r="AI2822" s="24" t="s">
        <v>267</v>
      </c>
      <c r="AJ2822" s="24" t="s">
        <v>285</v>
      </c>
      <c r="AK2822" s="24" t="s">
        <v>1888</v>
      </c>
      <c r="AL2822" s="24" t="s">
        <v>276</v>
      </c>
      <c r="AM2822" s="24" t="s">
        <v>1889</v>
      </c>
      <c r="AN2822" s="24" t="s">
        <v>288</v>
      </c>
      <c r="AO2822" s="24" t="s">
        <v>1890</v>
      </c>
      <c r="AP2822" s="24" t="s">
        <v>276</v>
      </c>
      <c r="AQ2822" s="24" t="s">
        <v>677</v>
      </c>
      <c r="AR2822" s="24" t="s">
        <v>1891</v>
      </c>
      <c r="AS2822" s="24" t="s">
        <v>291</v>
      </c>
      <c r="AT2822" s="24" t="s">
        <v>323</v>
      </c>
      <c r="AU2822" s="24" t="s">
        <v>1892</v>
      </c>
      <c r="AV2822" s="24" t="s">
        <v>1893</v>
      </c>
      <c r="AW2822" s="24" t="s">
        <v>1894</v>
      </c>
      <c r="AX2822" s="24" t="s">
        <v>276</v>
      </c>
      <c r="AY2822" s="24" t="s">
        <v>1895</v>
      </c>
      <c r="AZ2822" s="24" t="s">
        <v>276</v>
      </c>
      <c r="BA2822" s="24" t="s">
        <v>327</v>
      </c>
      <c r="BB2822" s="25" t="s">
        <v>52</v>
      </c>
    </row>
    <row r="2823" spans="1:54" x14ac:dyDescent="0.2">
      <c r="A2823" s="15" t="s">
        <v>267</v>
      </c>
      <c r="C2823" s="15" t="s">
        <v>15132</v>
      </c>
      <c r="D2823" s="15" t="s">
        <v>15133</v>
      </c>
      <c r="F2823" s="15" t="e">
        <f>VLOOKUP(C2823,QVLinien21!$A$2:$G$2812,7,FALSE)</f>
        <v>#N/A</v>
      </c>
      <c r="G2823" s="15" t="e">
        <f>VLOOKUP(C2823,v32_x__2020_06_28[[SLNID]:[Beschreibung]],8,FALSE)</f>
        <v>#N/A</v>
      </c>
      <c r="H2823" s="15" t="s">
        <v>15133</v>
      </c>
      <c r="I2823" s="15" t="s">
        <v>15134</v>
      </c>
      <c r="J2823" s="15" t="s">
        <v>15135</v>
      </c>
      <c r="K2823" s="52" t="s">
        <v>543</v>
      </c>
      <c r="L2823" s="15" t="s">
        <v>1289</v>
      </c>
      <c r="M2823" s="15" t="s">
        <v>1007</v>
      </c>
      <c r="N2823" s="15" t="s">
        <v>275</v>
      </c>
      <c r="O2823" s="15" t="s">
        <v>276</v>
      </c>
      <c r="P2823" s="15" t="s">
        <v>276</v>
      </c>
      <c r="Q2823" s="15" t="s">
        <v>276</v>
      </c>
      <c r="R2823" s="15" t="s">
        <v>276</v>
      </c>
      <c r="S2823" s="15" t="s">
        <v>276</v>
      </c>
      <c r="T2823" s="15" t="s">
        <v>276</v>
      </c>
      <c r="U2823" s="15" t="s">
        <v>276</v>
      </c>
      <c r="V2823" s="15" t="s">
        <v>276</v>
      </c>
      <c r="W2823" s="23" t="s">
        <v>277</v>
      </c>
      <c r="X2823" s="23" t="s">
        <v>267</v>
      </c>
      <c r="Y2823" s="23" t="s">
        <v>14052</v>
      </c>
      <c r="Z2823" s="23" t="s">
        <v>279</v>
      </c>
      <c r="AA2823" s="23" t="s">
        <v>276</v>
      </c>
      <c r="AB2823" s="23" t="s">
        <v>1333</v>
      </c>
      <c r="AC2823" s="23" t="s">
        <v>314</v>
      </c>
      <c r="AD2823" s="23" t="s">
        <v>12155</v>
      </c>
      <c r="AE2823" s="23" t="s">
        <v>1117</v>
      </c>
      <c r="AF2823" s="23" t="s">
        <v>14053</v>
      </c>
      <c r="AG2823" s="24" t="s">
        <v>1887</v>
      </c>
      <c r="AH2823" s="24" t="s">
        <v>284</v>
      </c>
      <c r="AI2823" s="24" t="s">
        <v>267</v>
      </c>
      <c r="AJ2823" s="24" t="s">
        <v>285</v>
      </c>
      <c r="AK2823" s="24" t="s">
        <v>1888</v>
      </c>
      <c r="AL2823" s="24" t="s">
        <v>276</v>
      </c>
      <c r="AM2823" s="24" t="s">
        <v>1889</v>
      </c>
      <c r="AN2823" s="24" t="s">
        <v>288</v>
      </c>
      <c r="AO2823" s="24" t="s">
        <v>1890</v>
      </c>
      <c r="AP2823" s="24" t="s">
        <v>276</v>
      </c>
      <c r="AQ2823" s="24" t="s">
        <v>677</v>
      </c>
      <c r="AR2823" s="24" t="s">
        <v>1891</v>
      </c>
      <c r="AS2823" s="24" t="s">
        <v>291</v>
      </c>
      <c r="AT2823" s="24" t="s">
        <v>323</v>
      </c>
      <c r="AU2823" s="24" t="s">
        <v>1892</v>
      </c>
      <c r="AV2823" s="24" t="s">
        <v>1893</v>
      </c>
      <c r="AW2823" s="24" t="s">
        <v>1894</v>
      </c>
      <c r="AX2823" s="24" t="s">
        <v>276</v>
      </c>
      <c r="AY2823" s="24" t="s">
        <v>1895</v>
      </c>
      <c r="AZ2823" s="24" t="s">
        <v>276</v>
      </c>
      <c r="BA2823" s="24" t="s">
        <v>327</v>
      </c>
      <c r="BB2823" s="25" t="s">
        <v>52</v>
      </c>
    </row>
    <row r="2824" spans="1:54" x14ac:dyDescent="0.2">
      <c r="A2824" s="15" t="s">
        <v>267</v>
      </c>
      <c r="C2824" s="15" t="s">
        <v>15136</v>
      </c>
      <c r="D2824" s="15" t="s">
        <v>15049</v>
      </c>
      <c r="F2824" s="15" t="e">
        <f>VLOOKUP(C2824,QVLinien21!$A$2:$G$2812,7,FALSE)</f>
        <v>#N/A</v>
      </c>
      <c r="G2824" s="15" t="e">
        <f>VLOOKUP(C2824,v32_x__2020_06_28[[SLNID]:[Beschreibung]],8,FALSE)</f>
        <v>#N/A</v>
      </c>
      <c r="H2824" s="15" t="s">
        <v>15049</v>
      </c>
      <c r="I2824" s="15" t="s">
        <v>15137</v>
      </c>
      <c r="J2824" s="15" t="s">
        <v>15135</v>
      </c>
      <c r="K2824" s="52" t="s">
        <v>543</v>
      </c>
      <c r="L2824" s="15" t="s">
        <v>1289</v>
      </c>
      <c r="M2824" s="15" t="s">
        <v>1007</v>
      </c>
      <c r="N2824" s="15" t="s">
        <v>275</v>
      </c>
      <c r="O2824" s="15" t="s">
        <v>276</v>
      </c>
      <c r="P2824" s="15" t="s">
        <v>276</v>
      </c>
      <c r="Q2824" s="15" t="s">
        <v>276</v>
      </c>
      <c r="R2824" s="15" t="s">
        <v>276</v>
      </c>
      <c r="S2824" s="15" t="s">
        <v>276</v>
      </c>
      <c r="T2824" s="15" t="s">
        <v>276</v>
      </c>
      <c r="U2824" s="15" t="s">
        <v>276</v>
      </c>
      <c r="V2824" s="15" t="s">
        <v>276</v>
      </c>
      <c r="W2824" s="23" t="s">
        <v>277</v>
      </c>
      <c r="X2824" s="23" t="s">
        <v>267</v>
      </c>
      <c r="Y2824" s="23" t="s">
        <v>14052</v>
      </c>
      <c r="Z2824" s="23" t="s">
        <v>279</v>
      </c>
      <c r="AA2824" s="23" t="s">
        <v>276</v>
      </c>
      <c r="AB2824" s="23" t="s">
        <v>1333</v>
      </c>
      <c r="AC2824" s="23" t="s">
        <v>314</v>
      </c>
      <c r="AD2824" s="23" t="s">
        <v>12155</v>
      </c>
      <c r="AE2824" s="23" t="s">
        <v>1117</v>
      </c>
      <c r="AF2824" s="23" t="s">
        <v>14053</v>
      </c>
      <c r="AG2824" s="24" t="s">
        <v>1887</v>
      </c>
      <c r="AH2824" s="24" t="s">
        <v>284</v>
      </c>
      <c r="AI2824" s="24" t="s">
        <v>267</v>
      </c>
      <c r="AJ2824" s="24" t="s">
        <v>285</v>
      </c>
      <c r="AK2824" s="24" t="s">
        <v>1888</v>
      </c>
      <c r="AL2824" s="24" t="s">
        <v>276</v>
      </c>
      <c r="AM2824" s="24" t="s">
        <v>1889</v>
      </c>
      <c r="AN2824" s="24" t="s">
        <v>288</v>
      </c>
      <c r="AO2824" s="24" t="s">
        <v>1890</v>
      </c>
      <c r="AP2824" s="24" t="s">
        <v>276</v>
      </c>
      <c r="AQ2824" s="24" t="s">
        <v>677</v>
      </c>
      <c r="AR2824" s="24" t="s">
        <v>1891</v>
      </c>
      <c r="AS2824" s="24" t="s">
        <v>291</v>
      </c>
      <c r="AT2824" s="24" t="s">
        <v>323</v>
      </c>
      <c r="AU2824" s="24" t="s">
        <v>1892</v>
      </c>
      <c r="AV2824" s="24" t="s">
        <v>1893</v>
      </c>
      <c r="AW2824" s="24" t="s">
        <v>1894</v>
      </c>
      <c r="AX2824" s="24" t="s">
        <v>276</v>
      </c>
      <c r="AY2824" s="24" t="s">
        <v>1895</v>
      </c>
      <c r="AZ2824" s="24" t="s">
        <v>276</v>
      </c>
      <c r="BA2824" s="24" t="s">
        <v>327</v>
      </c>
      <c r="BB2824" s="25" t="s">
        <v>52</v>
      </c>
    </row>
    <row r="2825" spans="1:54" x14ac:dyDescent="0.2">
      <c r="A2825" s="15" t="s">
        <v>267</v>
      </c>
      <c r="C2825" s="15" t="s">
        <v>15138</v>
      </c>
      <c r="D2825" s="15" t="s">
        <v>15053</v>
      </c>
      <c r="F2825" s="15" t="e">
        <f>VLOOKUP(C2825,QVLinien21!$A$2:$G$2812,7,FALSE)</f>
        <v>#N/A</v>
      </c>
      <c r="G2825" s="15" t="e">
        <f>VLOOKUP(C2825,v32_x__2020_06_28[[SLNID]:[Beschreibung]],8,FALSE)</f>
        <v>#N/A</v>
      </c>
      <c r="H2825" s="15" t="s">
        <v>15053</v>
      </c>
      <c r="I2825" s="15" t="s">
        <v>15139</v>
      </c>
      <c r="J2825" s="15" t="s">
        <v>15135</v>
      </c>
      <c r="K2825" s="52" t="s">
        <v>543</v>
      </c>
      <c r="L2825" s="15" t="s">
        <v>1289</v>
      </c>
      <c r="M2825" s="15" t="s">
        <v>1007</v>
      </c>
      <c r="N2825" s="15" t="s">
        <v>275</v>
      </c>
      <c r="O2825" s="15" t="s">
        <v>276</v>
      </c>
      <c r="P2825" s="15" t="s">
        <v>276</v>
      </c>
      <c r="Q2825" s="15" t="s">
        <v>276</v>
      </c>
      <c r="R2825" s="15" t="s">
        <v>276</v>
      </c>
      <c r="S2825" s="15" t="s">
        <v>276</v>
      </c>
      <c r="T2825" s="15" t="s">
        <v>276</v>
      </c>
      <c r="U2825" s="15" t="s">
        <v>276</v>
      </c>
      <c r="V2825" s="15" t="s">
        <v>276</v>
      </c>
      <c r="W2825" s="23" t="s">
        <v>277</v>
      </c>
      <c r="X2825" s="23" t="s">
        <v>267</v>
      </c>
      <c r="Y2825" s="23" t="s">
        <v>14052</v>
      </c>
      <c r="Z2825" s="23" t="s">
        <v>279</v>
      </c>
      <c r="AA2825" s="23" t="s">
        <v>276</v>
      </c>
      <c r="AB2825" s="23" t="s">
        <v>1333</v>
      </c>
      <c r="AC2825" s="23" t="s">
        <v>314</v>
      </c>
      <c r="AD2825" s="23" t="s">
        <v>12155</v>
      </c>
      <c r="AE2825" s="23" t="s">
        <v>1117</v>
      </c>
      <c r="AF2825" s="23" t="s">
        <v>14053</v>
      </c>
      <c r="AG2825" s="24" t="s">
        <v>1887</v>
      </c>
      <c r="AH2825" s="24" t="s">
        <v>284</v>
      </c>
      <c r="AI2825" s="24" t="s">
        <v>267</v>
      </c>
      <c r="AJ2825" s="24" t="s">
        <v>285</v>
      </c>
      <c r="AK2825" s="24" t="s">
        <v>1888</v>
      </c>
      <c r="AL2825" s="24" t="s">
        <v>276</v>
      </c>
      <c r="AM2825" s="24" t="s">
        <v>1889</v>
      </c>
      <c r="AN2825" s="24" t="s">
        <v>288</v>
      </c>
      <c r="AO2825" s="24" t="s">
        <v>1890</v>
      </c>
      <c r="AP2825" s="24" t="s">
        <v>276</v>
      </c>
      <c r="AQ2825" s="24" t="s">
        <v>677</v>
      </c>
      <c r="AR2825" s="24" t="s">
        <v>1891</v>
      </c>
      <c r="AS2825" s="24" t="s">
        <v>291</v>
      </c>
      <c r="AT2825" s="24" t="s">
        <v>323</v>
      </c>
      <c r="AU2825" s="24" t="s">
        <v>1892</v>
      </c>
      <c r="AV2825" s="24" t="s">
        <v>1893</v>
      </c>
      <c r="AW2825" s="24" t="s">
        <v>1894</v>
      </c>
      <c r="AX2825" s="24" t="s">
        <v>276</v>
      </c>
      <c r="AY2825" s="24" t="s">
        <v>1895</v>
      </c>
      <c r="AZ2825" s="24" t="s">
        <v>276</v>
      </c>
      <c r="BA2825" s="24" t="s">
        <v>327</v>
      </c>
      <c r="BB2825" s="25" t="s">
        <v>52</v>
      </c>
    </row>
    <row r="2826" spans="1:54" x14ac:dyDescent="0.2">
      <c r="A2826" s="15" t="s">
        <v>267</v>
      </c>
      <c r="C2826" s="15" t="s">
        <v>15140</v>
      </c>
      <c r="D2826" s="15" t="s">
        <v>15141</v>
      </c>
      <c r="F2826" s="15" t="e">
        <f>VLOOKUP(C2826,QVLinien21!$A$2:$G$2812,7,FALSE)</f>
        <v>#N/A</v>
      </c>
      <c r="G2826" s="15" t="e">
        <f>VLOOKUP(C2826,v32_x__2020_06_28[[SLNID]:[Beschreibung]],8,FALSE)</f>
        <v>#N/A</v>
      </c>
      <c r="H2826" s="15" t="s">
        <v>15141</v>
      </c>
      <c r="I2826" s="15" t="s">
        <v>15142</v>
      </c>
      <c r="J2826" s="15" t="s">
        <v>15135</v>
      </c>
      <c r="K2826" s="52" t="s">
        <v>543</v>
      </c>
      <c r="L2826" s="15" t="s">
        <v>1289</v>
      </c>
      <c r="M2826" s="15" t="s">
        <v>1007</v>
      </c>
      <c r="N2826" s="15" t="s">
        <v>275</v>
      </c>
      <c r="O2826" s="15" t="s">
        <v>276</v>
      </c>
      <c r="P2826" s="15" t="s">
        <v>276</v>
      </c>
      <c r="Q2826" s="15" t="s">
        <v>276</v>
      </c>
      <c r="R2826" s="15" t="s">
        <v>276</v>
      </c>
      <c r="S2826" s="15" t="s">
        <v>276</v>
      </c>
      <c r="T2826" s="15" t="s">
        <v>276</v>
      </c>
      <c r="U2826" s="15" t="s">
        <v>276</v>
      </c>
      <c r="V2826" s="15" t="s">
        <v>276</v>
      </c>
      <c r="W2826" s="23" t="s">
        <v>277</v>
      </c>
      <c r="X2826" s="23" t="s">
        <v>267</v>
      </c>
      <c r="Y2826" s="23" t="s">
        <v>14052</v>
      </c>
      <c r="Z2826" s="23" t="s">
        <v>279</v>
      </c>
      <c r="AA2826" s="23" t="s">
        <v>276</v>
      </c>
      <c r="AB2826" s="23" t="s">
        <v>1333</v>
      </c>
      <c r="AC2826" s="23" t="s">
        <v>314</v>
      </c>
      <c r="AD2826" s="23" t="s">
        <v>12155</v>
      </c>
      <c r="AE2826" s="23" t="s">
        <v>1117</v>
      </c>
      <c r="AF2826" s="23" t="s">
        <v>14053</v>
      </c>
      <c r="AG2826" s="24" t="s">
        <v>1887</v>
      </c>
      <c r="AH2826" s="24" t="s">
        <v>284</v>
      </c>
      <c r="AI2826" s="24" t="s">
        <v>267</v>
      </c>
      <c r="AJ2826" s="24" t="s">
        <v>285</v>
      </c>
      <c r="AK2826" s="24" t="s">
        <v>1888</v>
      </c>
      <c r="AL2826" s="24" t="s">
        <v>276</v>
      </c>
      <c r="AM2826" s="24" t="s">
        <v>1889</v>
      </c>
      <c r="AN2826" s="24" t="s">
        <v>288</v>
      </c>
      <c r="AO2826" s="24" t="s">
        <v>1890</v>
      </c>
      <c r="AP2826" s="24" t="s">
        <v>276</v>
      </c>
      <c r="AQ2826" s="24" t="s">
        <v>677</v>
      </c>
      <c r="AR2826" s="24" t="s">
        <v>1891</v>
      </c>
      <c r="AS2826" s="24" t="s">
        <v>291</v>
      </c>
      <c r="AT2826" s="24" t="s">
        <v>323</v>
      </c>
      <c r="AU2826" s="24" t="s">
        <v>1892</v>
      </c>
      <c r="AV2826" s="24" t="s">
        <v>1893</v>
      </c>
      <c r="AW2826" s="24" t="s">
        <v>1894</v>
      </c>
      <c r="AX2826" s="24" t="s">
        <v>276</v>
      </c>
      <c r="AY2826" s="24" t="s">
        <v>1895</v>
      </c>
      <c r="AZ2826" s="24" t="s">
        <v>276</v>
      </c>
      <c r="BA2826" s="24" t="s">
        <v>327</v>
      </c>
      <c r="BB2826" s="25" t="s">
        <v>52</v>
      </c>
    </row>
    <row r="2827" spans="1:54" x14ac:dyDescent="0.2">
      <c r="A2827" s="15" t="s">
        <v>267</v>
      </c>
      <c r="C2827" s="15" t="s">
        <v>15143</v>
      </c>
      <c r="D2827" s="15" t="s">
        <v>15144</v>
      </c>
      <c r="F2827" s="15" t="str">
        <f>VLOOKUP(C2827,QVLinien21!$A$2:$G$2812,7,FALSE)</f>
        <v>Liestal - Hersberg - Arisdorf - (N50)</v>
      </c>
      <c r="G2827" s="15" t="str">
        <f>VLOOKUP(C2827,v32_x__2020_06_28[[SLNID]:[Beschreibung]],8,FALSE)</f>
        <v>Liestal - Hersberg - Arisdorf (N50)</v>
      </c>
      <c r="H2827" s="15" t="s">
        <v>15144</v>
      </c>
      <c r="I2827" s="15" t="s">
        <v>15145</v>
      </c>
      <c r="J2827" s="15" t="s">
        <v>15146</v>
      </c>
      <c r="K2827" s="52" t="s">
        <v>895</v>
      </c>
      <c r="L2827" s="15" t="s">
        <v>1234</v>
      </c>
      <c r="M2827" s="15" t="s">
        <v>354</v>
      </c>
      <c r="N2827" s="15" t="s">
        <v>275</v>
      </c>
      <c r="O2827" s="15" t="s">
        <v>276</v>
      </c>
      <c r="P2827" s="15" t="s">
        <v>276</v>
      </c>
      <c r="Q2827" s="15" t="s">
        <v>276</v>
      </c>
      <c r="R2827" s="15" t="s">
        <v>276</v>
      </c>
      <c r="S2827" s="15" t="s">
        <v>276</v>
      </c>
      <c r="T2827" s="15" t="s">
        <v>276</v>
      </c>
      <c r="U2827" s="15" t="s">
        <v>276</v>
      </c>
      <c r="V2827" s="15" t="s">
        <v>276</v>
      </c>
      <c r="W2827" s="23" t="s">
        <v>277</v>
      </c>
      <c r="X2827" s="23" t="s">
        <v>267</v>
      </c>
      <c r="Y2827" s="23" t="s">
        <v>14354</v>
      </c>
      <c r="Z2827" s="23" t="s">
        <v>279</v>
      </c>
      <c r="AA2827" s="23" t="s">
        <v>276</v>
      </c>
      <c r="AB2827" s="23" t="s">
        <v>1333</v>
      </c>
      <c r="AC2827" s="23" t="s">
        <v>14355</v>
      </c>
      <c r="AD2827" s="23" t="s">
        <v>14277</v>
      </c>
      <c r="AE2827" s="23" t="s">
        <v>1117</v>
      </c>
      <c r="AF2827" s="23" t="s">
        <v>276</v>
      </c>
      <c r="AG2827" s="24" t="s">
        <v>14356</v>
      </c>
      <c r="AH2827" s="24" t="s">
        <v>284</v>
      </c>
      <c r="AI2827" s="24" t="s">
        <v>267</v>
      </c>
      <c r="AJ2827" s="24" t="s">
        <v>285</v>
      </c>
      <c r="AK2827" s="24" t="s">
        <v>14357</v>
      </c>
      <c r="AL2827" s="24" t="s">
        <v>276</v>
      </c>
      <c r="AM2827" s="24" t="s">
        <v>14358</v>
      </c>
      <c r="AN2827" s="24" t="s">
        <v>288</v>
      </c>
      <c r="AO2827" s="24" t="s">
        <v>14359</v>
      </c>
      <c r="AP2827" s="24" t="s">
        <v>677</v>
      </c>
      <c r="AQ2827" s="24" t="s">
        <v>276</v>
      </c>
      <c r="AR2827" s="24" t="s">
        <v>14360</v>
      </c>
      <c r="AS2827" s="24" t="s">
        <v>291</v>
      </c>
      <c r="AT2827" s="24" t="s">
        <v>2390</v>
      </c>
      <c r="AU2827" s="24" t="s">
        <v>276</v>
      </c>
      <c r="AV2827" s="24" t="s">
        <v>276</v>
      </c>
      <c r="AW2827" s="24" t="s">
        <v>14361</v>
      </c>
      <c r="AX2827" s="24" t="s">
        <v>276</v>
      </c>
      <c r="AY2827" s="24" t="s">
        <v>10511</v>
      </c>
      <c r="AZ2827" s="24" t="s">
        <v>276</v>
      </c>
      <c r="BA2827" s="24" t="s">
        <v>297</v>
      </c>
      <c r="BB2827" s="25" t="s">
        <v>52</v>
      </c>
    </row>
    <row r="2828" spans="1:54" x14ac:dyDescent="0.2">
      <c r="A2828" s="15" t="s">
        <v>267</v>
      </c>
      <c r="C2828" s="15" t="s">
        <v>15147</v>
      </c>
      <c r="D2828" s="15" t="s">
        <v>15148</v>
      </c>
      <c r="F2828" s="15" t="str">
        <f>VLOOKUP(C2828,QVLinien21!$A$2:$G$2812,7,FALSE)</f>
        <v>Liestal - Seltisberg - Lupsingen - (Nuglar–Büren SO) - Liestal - (N51)</v>
      </c>
      <c r="G2828" s="15" t="str">
        <f>VLOOKUP(C2828,v32_x__2020_06_28[[SLNID]:[Beschreibung]],8,FALSE)</f>
        <v>Liestal - Seltisberg - Lupsingen - (Nuglar - Büren SO) - Liestal (N51)</v>
      </c>
      <c r="H2828" s="15" t="s">
        <v>15148</v>
      </c>
      <c r="I2828" s="15" t="s">
        <v>15149</v>
      </c>
      <c r="J2828" s="15" t="s">
        <v>276</v>
      </c>
      <c r="K2828" s="52" t="s">
        <v>543</v>
      </c>
      <c r="L2828" s="15" t="s">
        <v>15150</v>
      </c>
      <c r="M2828" s="15" t="s">
        <v>1007</v>
      </c>
      <c r="N2828" s="15" t="s">
        <v>275</v>
      </c>
      <c r="O2828" s="15" t="s">
        <v>276</v>
      </c>
      <c r="P2828" s="15" t="s">
        <v>276</v>
      </c>
      <c r="Q2828" s="15" t="s">
        <v>276</v>
      </c>
      <c r="R2828" s="15" t="s">
        <v>276</v>
      </c>
      <c r="S2828" s="15" t="s">
        <v>276</v>
      </c>
      <c r="T2828" s="15" t="s">
        <v>276</v>
      </c>
      <c r="U2828" s="15" t="s">
        <v>276</v>
      </c>
      <c r="V2828" s="15" t="s">
        <v>276</v>
      </c>
      <c r="W2828" s="23" t="s">
        <v>277</v>
      </c>
      <c r="X2828" s="23" t="s">
        <v>267</v>
      </c>
      <c r="Y2828" s="23" t="s">
        <v>14354</v>
      </c>
      <c r="Z2828" s="23" t="s">
        <v>279</v>
      </c>
      <c r="AA2828" s="23" t="s">
        <v>276</v>
      </c>
      <c r="AB2828" s="23" t="s">
        <v>1333</v>
      </c>
      <c r="AC2828" s="23" t="s">
        <v>14355</v>
      </c>
      <c r="AD2828" s="23" t="s">
        <v>14277</v>
      </c>
      <c r="AE2828" s="23" t="s">
        <v>1117</v>
      </c>
      <c r="AF2828" s="23" t="s">
        <v>276</v>
      </c>
      <c r="AG2828" s="24" t="s">
        <v>14356</v>
      </c>
      <c r="AH2828" s="24" t="s">
        <v>284</v>
      </c>
      <c r="AI2828" s="24" t="s">
        <v>267</v>
      </c>
      <c r="AJ2828" s="24" t="s">
        <v>285</v>
      </c>
      <c r="AK2828" s="24" t="s">
        <v>14357</v>
      </c>
      <c r="AL2828" s="24" t="s">
        <v>276</v>
      </c>
      <c r="AM2828" s="24" t="s">
        <v>14358</v>
      </c>
      <c r="AN2828" s="24" t="s">
        <v>288</v>
      </c>
      <c r="AO2828" s="24" t="s">
        <v>14359</v>
      </c>
      <c r="AP2828" s="24" t="s">
        <v>677</v>
      </c>
      <c r="AQ2828" s="24" t="s">
        <v>276</v>
      </c>
      <c r="AR2828" s="24" t="s">
        <v>14360</v>
      </c>
      <c r="AS2828" s="24" t="s">
        <v>291</v>
      </c>
      <c r="AT2828" s="24" t="s">
        <v>2390</v>
      </c>
      <c r="AU2828" s="24" t="s">
        <v>276</v>
      </c>
      <c r="AV2828" s="24" t="s">
        <v>276</v>
      </c>
      <c r="AW2828" s="24" t="s">
        <v>14361</v>
      </c>
      <c r="AX2828" s="24" t="s">
        <v>276</v>
      </c>
      <c r="AY2828" s="24" t="s">
        <v>10511</v>
      </c>
      <c r="AZ2828" s="24" t="s">
        <v>276</v>
      </c>
      <c r="BA2828" s="24" t="s">
        <v>297</v>
      </c>
      <c r="BB2828" s="25" t="s">
        <v>52</v>
      </c>
    </row>
    <row r="2829" spans="1:54" x14ac:dyDescent="0.2">
      <c r="A2829" s="15" t="s">
        <v>267</v>
      </c>
      <c r="C2829" s="15" t="s">
        <v>15151</v>
      </c>
      <c r="D2829" s="15" t="s">
        <v>15152</v>
      </c>
      <c r="F2829" s="15" t="str">
        <f>VLOOKUP(C2829,QVLinien21!$A$2:$G$2812,7,FALSE)</f>
        <v>Liestal - Bubendorf - Ziefen - Reigoldswil - Titterten Arboldswil - Liestal - (N52)</v>
      </c>
      <c r="G2829" s="15" t="str">
        <f>VLOOKUP(C2829,v32_x__2020_06_28[[SLNID]:[Beschreibung]],8,FALSE)</f>
        <v xml:space="preserve"> Liestal - Bubendorf - Ziefen - Reigoldswil - Titterten&lt;br/&gt;Arboldswil - Liestal - (N52)</v>
      </c>
      <c r="H2829" s="15" t="s">
        <v>15152</v>
      </c>
      <c r="I2829" s="15" t="s">
        <v>15153</v>
      </c>
      <c r="J2829" s="15" t="s">
        <v>276</v>
      </c>
      <c r="K2829" s="52" t="s">
        <v>543</v>
      </c>
      <c r="L2829" s="15" t="s">
        <v>1289</v>
      </c>
      <c r="M2829" s="15" t="s">
        <v>1007</v>
      </c>
      <c r="N2829" s="15" t="s">
        <v>275</v>
      </c>
      <c r="O2829" s="15" t="s">
        <v>276</v>
      </c>
      <c r="P2829" s="15" t="s">
        <v>276</v>
      </c>
      <c r="Q2829" s="15" t="s">
        <v>276</v>
      </c>
      <c r="R2829" s="15" t="s">
        <v>276</v>
      </c>
      <c r="S2829" s="15" t="s">
        <v>276</v>
      </c>
      <c r="T2829" s="15" t="s">
        <v>276</v>
      </c>
      <c r="U2829" s="15" t="s">
        <v>276</v>
      </c>
      <c r="V2829" s="15" t="s">
        <v>276</v>
      </c>
      <c r="W2829" s="23" t="s">
        <v>277</v>
      </c>
      <c r="X2829" s="23" t="s">
        <v>267</v>
      </c>
      <c r="Y2829" s="23" t="s">
        <v>14354</v>
      </c>
      <c r="Z2829" s="23" t="s">
        <v>279</v>
      </c>
      <c r="AA2829" s="23" t="s">
        <v>276</v>
      </c>
      <c r="AB2829" s="23" t="s">
        <v>1333</v>
      </c>
      <c r="AC2829" s="23" t="s">
        <v>14355</v>
      </c>
      <c r="AD2829" s="23" t="s">
        <v>14277</v>
      </c>
      <c r="AE2829" s="23" t="s">
        <v>1117</v>
      </c>
      <c r="AF2829" s="23" t="s">
        <v>276</v>
      </c>
      <c r="AG2829" s="24" t="s">
        <v>14356</v>
      </c>
      <c r="AH2829" s="24" t="s">
        <v>284</v>
      </c>
      <c r="AI2829" s="24" t="s">
        <v>267</v>
      </c>
      <c r="AJ2829" s="24" t="s">
        <v>285</v>
      </c>
      <c r="AK2829" s="24" t="s">
        <v>14357</v>
      </c>
      <c r="AL2829" s="24" t="s">
        <v>276</v>
      </c>
      <c r="AM2829" s="24" t="s">
        <v>14358</v>
      </c>
      <c r="AN2829" s="24" t="s">
        <v>288</v>
      </c>
      <c r="AO2829" s="24" t="s">
        <v>14359</v>
      </c>
      <c r="AP2829" s="24" t="s">
        <v>677</v>
      </c>
      <c r="AQ2829" s="24" t="s">
        <v>276</v>
      </c>
      <c r="AR2829" s="24" t="s">
        <v>14360</v>
      </c>
      <c r="AS2829" s="24" t="s">
        <v>291</v>
      </c>
      <c r="AT2829" s="24" t="s">
        <v>2390</v>
      </c>
      <c r="AU2829" s="24" t="s">
        <v>276</v>
      </c>
      <c r="AV2829" s="24" t="s">
        <v>276</v>
      </c>
      <c r="AW2829" s="24" t="s">
        <v>14361</v>
      </c>
      <c r="AX2829" s="24" t="s">
        <v>276</v>
      </c>
      <c r="AY2829" s="24" t="s">
        <v>10511</v>
      </c>
      <c r="AZ2829" s="24" t="s">
        <v>276</v>
      </c>
      <c r="BA2829" s="24" t="s">
        <v>297</v>
      </c>
      <c r="BB2829" s="25" t="s">
        <v>52</v>
      </c>
    </row>
    <row r="2830" spans="1:54" x14ac:dyDescent="0.2">
      <c r="A2830" s="15" t="s">
        <v>267</v>
      </c>
      <c r="C2830" s="15" t="s">
        <v>15154</v>
      </c>
      <c r="D2830" s="15" t="s">
        <v>15056</v>
      </c>
      <c r="F2830" s="15" t="str">
        <f>VLOOKUP(C2830,QVLinien21!$A$2:$G$2812,7,FALSE)</f>
        <v>Liestal - Lampenberg - Hölstein - Oberdorf - Waldenburg - (N53)</v>
      </c>
      <c r="G2830" s="15" t="str">
        <f>VLOOKUP(C2830,v32_x__2020_06_28[[SLNID]:[Beschreibung]],8,FALSE)</f>
        <v>Liestal - Lampenberg - Hölstein - Oberdorf - Waldenburg (N53)</v>
      </c>
      <c r="H2830" s="15" t="s">
        <v>15056</v>
      </c>
      <c r="I2830" s="15" t="s">
        <v>15155</v>
      </c>
      <c r="J2830" s="15" t="s">
        <v>276</v>
      </c>
      <c r="K2830" s="52" t="s">
        <v>543</v>
      </c>
      <c r="L2830" s="15" t="s">
        <v>1289</v>
      </c>
      <c r="M2830" s="15" t="s">
        <v>1007</v>
      </c>
      <c r="N2830" s="15" t="s">
        <v>275</v>
      </c>
      <c r="O2830" s="15" t="s">
        <v>276</v>
      </c>
      <c r="P2830" s="15" t="s">
        <v>276</v>
      </c>
      <c r="Q2830" s="15" t="s">
        <v>276</v>
      </c>
      <c r="R2830" s="15" t="s">
        <v>276</v>
      </c>
      <c r="S2830" s="15" t="s">
        <v>276</v>
      </c>
      <c r="T2830" s="15" t="s">
        <v>276</v>
      </c>
      <c r="U2830" s="15" t="s">
        <v>276</v>
      </c>
      <c r="V2830" s="15" t="s">
        <v>276</v>
      </c>
      <c r="W2830" s="23" t="s">
        <v>277</v>
      </c>
      <c r="X2830" s="23" t="s">
        <v>267</v>
      </c>
      <c r="Y2830" s="23" t="s">
        <v>14354</v>
      </c>
      <c r="Z2830" s="23" t="s">
        <v>279</v>
      </c>
      <c r="AA2830" s="23" t="s">
        <v>276</v>
      </c>
      <c r="AB2830" s="23" t="s">
        <v>1333</v>
      </c>
      <c r="AC2830" s="23" t="s">
        <v>14355</v>
      </c>
      <c r="AD2830" s="23" t="s">
        <v>14277</v>
      </c>
      <c r="AE2830" s="23" t="s">
        <v>1117</v>
      </c>
      <c r="AF2830" s="23" t="s">
        <v>276</v>
      </c>
      <c r="AG2830" s="24" t="s">
        <v>14356</v>
      </c>
      <c r="AH2830" s="24" t="s">
        <v>284</v>
      </c>
      <c r="AI2830" s="24" t="s">
        <v>267</v>
      </c>
      <c r="AJ2830" s="24" t="s">
        <v>285</v>
      </c>
      <c r="AK2830" s="24" t="s">
        <v>14357</v>
      </c>
      <c r="AL2830" s="24" t="s">
        <v>276</v>
      </c>
      <c r="AM2830" s="24" t="s">
        <v>14358</v>
      </c>
      <c r="AN2830" s="24" t="s">
        <v>288</v>
      </c>
      <c r="AO2830" s="24" t="s">
        <v>14359</v>
      </c>
      <c r="AP2830" s="24" t="s">
        <v>677</v>
      </c>
      <c r="AQ2830" s="24" t="s">
        <v>276</v>
      </c>
      <c r="AR2830" s="24" t="s">
        <v>14360</v>
      </c>
      <c r="AS2830" s="24" t="s">
        <v>291</v>
      </c>
      <c r="AT2830" s="24" t="s">
        <v>2390</v>
      </c>
      <c r="AU2830" s="24" t="s">
        <v>276</v>
      </c>
      <c r="AV2830" s="24" t="s">
        <v>276</v>
      </c>
      <c r="AW2830" s="24" t="s">
        <v>14361</v>
      </c>
      <c r="AX2830" s="24" t="s">
        <v>276</v>
      </c>
      <c r="AY2830" s="24" t="s">
        <v>10511</v>
      </c>
      <c r="AZ2830" s="24" t="s">
        <v>276</v>
      </c>
      <c r="BA2830" s="24" t="s">
        <v>297</v>
      </c>
      <c r="BB2830" s="25" t="s">
        <v>52</v>
      </c>
    </row>
    <row r="2831" spans="1:54" x14ac:dyDescent="0.2">
      <c r="A2831" s="15" t="s">
        <v>267</v>
      </c>
      <c r="C2831" s="15" t="s">
        <v>15156</v>
      </c>
      <c r="D2831" s="15" t="s">
        <v>15157</v>
      </c>
      <c r="F2831" s="15" t="e">
        <f>VLOOKUP(C2831,QVLinien21!$A$2:$G$2812,7,FALSE)</f>
        <v>#N/A</v>
      </c>
      <c r="G2831" s="15" t="e">
        <f>VLOOKUP(C2831,v32_x__2020_06_28[[SLNID]:[Beschreibung]],8,FALSE)</f>
        <v>#N/A</v>
      </c>
      <c r="H2831" s="15" t="s">
        <v>15157</v>
      </c>
      <c r="I2831" s="15" t="s">
        <v>15158</v>
      </c>
      <c r="J2831" s="15" t="s">
        <v>15159</v>
      </c>
      <c r="K2831" s="52" t="s">
        <v>543</v>
      </c>
      <c r="L2831" s="15" t="s">
        <v>1289</v>
      </c>
      <c r="M2831" s="15" t="s">
        <v>1007</v>
      </c>
      <c r="N2831" s="15" t="s">
        <v>275</v>
      </c>
      <c r="O2831" s="15" t="s">
        <v>276</v>
      </c>
      <c r="P2831" s="15" t="s">
        <v>276</v>
      </c>
      <c r="Q2831" s="15" t="s">
        <v>276</v>
      </c>
      <c r="R2831" s="15" t="s">
        <v>276</v>
      </c>
      <c r="S2831" s="15" t="s">
        <v>276</v>
      </c>
      <c r="T2831" s="15" t="s">
        <v>276</v>
      </c>
      <c r="U2831" s="15" t="s">
        <v>276</v>
      </c>
      <c r="V2831" s="15" t="s">
        <v>276</v>
      </c>
      <c r="W2831" s="23" t="s">
        <v>277</v>
      </c>
      <c r="X2831" s="23" t="s">
        <v>267</v>
      </c>
      <c r="Y2831" s="23" t="s">
        <v>14052</v>
      </c>
      <c r="Z2831" s="23" t="s">
        <v>279</v>
      </c>
      <c r="AA2831" s="23" t="s">
        <v>276</v>
      </c>
      <c r="AB2831" s="23" t="s">
        <v>1333</v>
      </c>
      <c r="AC2831" s="23" t="s">
        <v>314</v>
      </c>
      <c r="AD2831" s="23" t="s">
        <v>12155</v>
      </c>
      <c r="AE2831" s="23" t="s">
        <v>1117</v>
      </c>
      <c r="AF2831" s="23" t="s">
        <v>14053</v>
      </c>
      <c r="AG2831" s="24" t="s">
        <v>1887</v>
      </c>
      <c r="AH2831" s="24" t="s">
        <v>284</v>
      </c>
      <c r="AI2831" s="24" t="s">
        <v>267</v>
      </c>
      <c r="AJ2831" s="24" t="s">
        <v>285</v>
      </c>
      <c r="AK2831" s="24" t="s">
        <v>1888</v>
      </c>
      <c r="AL2831" s="24" t="s">
        <v>276</v>
      </c>
      <c r="AM2831" s="24" t="s">
        <v>1889</v>
      </c>
      <c r="AN2831" s="24" t="s">
        <v>288</v>
      </c>
      <c r="AO2831" s="24" t="s">
        <v>1890</v>
      </c>
      <c r="AP2831" s="24" t="s">
        <v>276</v>
      </c>
      <c r="AQ2831" s="24" t="s">
        <v>677</v>
      </c>
      <c r="AR2831" s="24" t="s">
        <v>1891</v>
      </c>
      <c r="AS2831" s="24" t="s">
        <v>291</v>
      </c>
      <c r="AT2831" s="24" t="s">
        <v>323</v>
      </c>
      <c r="AU2831" s="24" t="s">
        <v>1892</v>
      </c>
      <c r="AV2831" s="24" t="s">
        <v>1893</v>
      </c>
      <c r="AW2831" s="24" t="s">
        <v>1894</v>
      </c>
      <c r="AX2831" s="24" t="s">
        <v>276</v>
      </c>
      <c r="AY2831" s="24" t="s">
        <v>1895</v>
      </c>
      <c r="AZ2831" s="24" t="s">
        <v>276</v>
      </c>
      <c r="BA2831" s="24" t="s">
        <v>327</v>
      </c>
      <c r="BB2831" s="25" t="s">
        <v>52</v>
      </c>
    </row>
    <row r="2832" spans="1:54" x14ac:dyDescent="0.2">
      <c r="A2832" s="15" t="s">
        <v>267</v>
      </c>
      <c r="C2832" s="15" t="s">
        <v>15160</v>
      </c>
      <c r="D2832" s="15" t="s">
        <v>15060</v>
      </c>
      <c r="F2832" s="15" t="str">
        <f>VLOOKUP(C2832,QVLinien21!$A$2:$G$2812,7,FALSE)</f>
        <v>Lampenberg Station - Ramlinsburg - Lampenberg - Bennwil (N55)</v>
      </c>
      <c r="G2832" s="15" t="str">
        <f>VLOOKUP(C2832,v32_x__2020_06_28[[SLNID]:[Beschreibung]],8,FALSE)</f>
        <v>Lampenberg Station - Ramlinsburg - Lampenberg - Bennwil (N55)</v>
      </c>
      <c r="H2832" s="15" t="s">
        <v>15060</v>
      </c>
      <c r="I2832" s="15" t="s">
        <v>15161</v>
      </c>
      <c r="J2832" s="15" t="s">
        <v>276</v>
      </c>
      <c r="K2832" s="52" t="s">
        <v>543</v>
      </c>
      <c r="L2832" s="15" t="s">
        <v>1289</v>
      </c>
      <c r="M2832" s="15" t="s">
        <v>1007</v>
      </c>
      <c r="N2832" s="15" t="s">
        <v>275</v>
      </c>
      <c r="O2832" s="15" t="s">
        <v>276</v>
      </c>
      <c r="P2832" s="15" t="s">
        <v>276</v>
      </c>
      <c r="Q2832" s="15" t="s">
        <v>276</v>
      </c>
      <c r="R2832" s="15" t="s">
        <v>276</v>
      </c>
      <c r="S2832" s="15" t="s">
        <v>276</v>
      </c>
      <c r="T2832" s="15" t="s">
        <v>276</v>
      </c>
      <c r="U2832" s="15" t="s">
        <v>276</v>
      </c>
      <c r="V2832" s="15" t="s">
        <v>276</v>
      </c>
      <c r="W2832" s="23" t="s">
        <v>277</v>
      </c>
      <c r="X2832" s="23" t="s">
        <v>267</v>
      </c>
      <c r="Y2832" s="23" t="s">
        <v>14276</v>
      </c>
      <c r="Z2832" s="23" t="s">
        <v>279</v>
      </c>
      <c r="AA2832" s="23" t="s">
        <v>276</v>
      </c>
      <c r="AB2832" s="23" t="s">
        <v>543</v>
      </c>
      <c r="AC2832" s="23" t="s">
        <v>312</v>
      </c>
      <c r="AD2832" s="23" t="s">
        <v>14277</v>
      </c>
      <c r="AE2832" s="23" t="s">
        <v>1117</v>
      </c>
      <c r="AF2832" s="23" t="s">
        <v>276</v>
      </c>
      <c r="AG2832" s="24" t="s">
        <v>14217</v>
      </c>
      <c r="AH2832" s="24" t="s">
        <v>284</v>
      </c>
      <c r="AI2832" s="24" t="s">
        <v>267</v>
      </c>
      <c r="AJ2832" s="24" t="s">
        <v>285</v>
      </c>
      <c r="AK2832" s="24" t="s">
        <v>14218</v>
      </c>
      <c r="AL2832" s="24" t="s">
        <v>276</v>
      </c>
      <c r="AM2832" s="24" t="s">
        <v>14219</v>
      </c>
      <c r="AN2832" s="24" t="s">
        <v>288</v>
      </c>
      <c r="AO2832" s="24" t="s">
        <v>14220</v>
      </c>
      <c r="AP2832" s="24" t="s">
        <v>276</v>
      </c>
      <c r="AQ2832" s="24" t="s">
        <v>276</v>
      </c>
      <c r="AR2832" s="24" t="s">
        <v>14221</v>
      </c>
      <c r="AS2832" s="24" t="s">
        <v>291</v>
      </c>
      <c r="AT2832" s="24" t="s">
        <v>2390</v>
      </c>
      <c r="AU2832" s="24" t="s">
        <v>14222</v>
      </c>
      <c r="AV2832" s="24" t="s">
        <v>14223</v>
      </c>
      <c r="AW2832" s="24" t="s">
        <v>14224</v>
      </c>
      <c r="AX2832" s="24" t="s">
        <v>276</v>
      </c>
      <c r="AY2832" s="24" t="s">
        <v>14225</v>
      </c>
      <c r="AZ2832" s="24" t="s">
        <v>276</v>
      </c>
      <c r="BA2832" s="24" t="s">
        <v>297</v>
      </c>
      <c r="BB2832" s="25" t="s">
        <v>52</v>
      </c>
    </row>
    <row r="2833" spans="1:54" x14ac:dyDescent="0.2">
      <c r="A2833" s="15" t="s">
        <v>267</v>
      </c>
      <c r="C2833" s="15" t="s">
        <v>15162</v>
      </c>
      <c r="D2833" s="15" t="s">
        <v>15073</v>
      </c>
      <c r="F2833" s="15" t="str">
        <f>VLOOKUP(C2833,QVLinien21!$A$2:$G$2812,7,FALSE)</f>
        <v>Sissach - Diegten - Eptingen - Känerkinden - Läufelfingen - Sissach (N60)</v>
      </c>
      <c r="G2833" s="15" t="str">
        <f>VLOOKUP(C2833,v32_x__2020_06_28[[SLNID]:[Beschreibung]],8,FALSE)</f>
        <v>Sissach - Diegten - Eptingen - Känerkinden - Läufelfingen - Sissach (N60)</v>
      </c>
      <c r="H2833" s="15" t="s">
        <v>15073</v>
      </c>
      <c r="I2833" s="15" t="s">
        <v>15163</v>
      </c>
      <c r="J2833" s="15" t="s">
        <v>276</v>
      </c>
      <c r="K2833" s="52" t="s">
        <v>543</v>
      </c>
      <c r="L2833" s="15" t="s">
        <v>1289</v>
      </c>
      <c r="M2833" s="15" t="s">
        <v>1007</v>
      </c>
      <c r="N2833" s="15" t="s">
        <v>275</v>
      </c>
      <c r="O2833" s="15" t="s">
        <v>276</v>
      </c>
      <c r="P2833" s="15" t="s">
        <v>276</v>
      </c>
      <c r="Q2833" s="15" t="s">
        <v>276</v>
      </c>
      <c r="R2833" s="15" t="s">
        <v>276</v>
      </c>
      <c r="S2833" s="15" t="s">
        <v>276</v>
      </c>
      <c r="T2833" s="15" t="s">
        <v>276</v>
      </c>
      <c r="U2833" s="15" t="s">
        <v>276</v>
      </c>
      <c r="V2833" s="15" t="s">
        <v>276</v>
      </c>
      <c r="W2833" s="23" t="s">
        <v>277</v>
      </c>
      <c r="X2833" s="23" t="s">
        <v>267</v>
      </c>
      <c r="Y2833" s="23" t="s">
        <v>14276</v>
      </c>
      <c r="Z2833" s="23" t="s">
        <v>279</v>
      </c>
      <c r="AA2833" s="23" t="s">
        <v>276</v>
      </c>
      <c r="AB2833" s="23" t="s">
        <v>543</v>
      </c>
      <c r="AC2833" s="23" t="s">
        <v>312</v>
      </c>
      <c r="AD2833" s="23" t="s">
        <v>14277</v>
      </c>
      <c r="AE2833" s="23" t="s">
        <v>1117</v>
      </c>
      <c r="AF2833" s="23" t="s">
        <v>276</v>
      </c>
      <c r="AG2833" s="24" t="s">
        <v>14217</v>
      </c>
      <c r="AH2833" s="24" t="s">
        <v>284</v>
      </c>
      <c r="AI2833" s="24" t="s">
        <v>267</v>
      </c>
      <c r="AJ2833" s="24" t="s">
        <v>285</v>
      </c>
      <c r="AK2833" s="24" t="s">
        <v>14218</v>
      </c>
      <c r="AL2833" s="24" t="s">
        <v>276</v>
      </c>
      <c r="AM2833" s="24" t="s">
        <v>14219</v>
      </c>
      <c r="AN2833" s="24" t="s">
        <v>288</v>
      </c>
      <c r="AO2833" s="24" t="s">
        <v>14220</v>
      </c>
      <c r="AP2833" s="24" t="s">
        <v>276</v>
      </c>
      <c r="AQ2833" s="24" t="s">
        <v>276</v>
      </c>
      <c r="AR2833" s="24" t="s">
        <v>14221</v>
      </c>
      <c r="AS2833" s="24" t="s">
        <v>291</v>
      </c>
      <c r="AT2833" s="24" t="s">
        <v>2390</v>
      </c>
      <c r="AU2833" s="24" t="s">
        <v>14222</v>
      </c>
      <c r="AV2833" s="24" t="s">
        <v>14223</v>
      </c>
      <c r="AW2833" s="24" t="s">
        <v>14224</v>
      </c>
      <c r="AX2833" s="24" t="s">
        <v>276</v>
      </c>
      <c r="AY2833" s="24" t="s">
        <v>14225</v>
      </c>
      <c r="AZ2833" s="24" t="s">
        <v>276</v>
      </c>
      <c r="BA2833" s="24" t="s">
        <v>297</v>
      </c>
      <c r="BB2833" s="25" t="s">
        <v>52</v>
      </c>
    </row>
    <row r="2834" spans="1:54" x14ac:dyDescent="0.2">
      <c r="A2834" s="15" t="s">
        <v>267</v>
      </c>
      <c r="C2834" s="15" t="s">
        <v>15164</v>
      </c>
      <c r="D2834" s="15" t="s">
        <v>15165</v>
      </c>
      <c r="F2834" s="15" t="str">
        <f>VLOOKUP(C2834,QVLinien21!$A$2:$G$2812,7,FALSE)</f>
        <v>Sissach - Böckten - Thürnen - Häfelfingen (N61)</v>
      </c>
      <c r="G2834" s="15" t="str">
        <f>VLOOKUP(C2834,v32_x__2020_06_28[[SLNID]:[Beschreibung]],8,FALSE)</f>
        <v>Sissach - Böckten - Thürnen - Häfelfingen (N61)</v>
      </c>
      <c r="H2834" s="15" t="s">
        <v>15165</v>
      </c>
      <c r="I2834" s="15" t="s">
        <v>15166</v>
      </c>
      <c r="J2834" s="15" t="s">
        <v>276</v>
      </c>
      <c r="K2834" s="52" t="s">
        <v>543</v>
      </c>
      <c r="L2834" s="15" t="s">
        <v>1289</v>
      </c>
      <c r="M2834" s="15" t="s">
        <v>1007</v>
      </c>
      <c r="N2834" s="15" t="s">
        <v>275</v>
      </c>
      <c r="O2834" s="15" t="s">
        <v>276</v>
      </c>
      <c r="P2834" s="15" t="s">
        <v>276</v>
      </c>
      <c r="Q2834" s="15" t="s">
        <v>276</v>
      </c>
      <c r="R2834" s="15" t="s">
        <v>276</v>
      </c>
      <c r="S2834" s="15" t="s">
        <v>276</v>
      </c>
      <c r="T2834" s="15" t="s">
        <v>276</v>
      </c>
      <c r="U2834" s="15" t="s">
        <v>276</v>
      </c>
      <c r="V2834" s="15" t="s">
        <v>276</v>
      </c>
      <c r="W2834" s="23" t="s">
        <v>277</v>
      </c>
      <c r="X2834" s="23" t="s">
        <v>267</v>
      </c>
      <c r="Y2834" s="23" t="s">
        <v>14276</v>
      </c>
      <c r="Z2834" s="23" t="s">
        <v>279</v>
      </c>
      <c r="AA2834" s="23" t="s">
        <v>276</v>
      </c>
      <c r="AB2834" s="23" t="s">
        <v>543</v>
      </c>
      <c r="AC2834" s="23" t="s">
        <v>312</v>
      </c>
      <c r="AD2834" s="23" t="s">
        <v>14277</v>
      </c>
      <c r="AE2834" s="23" t="s">
        <v>1117</v>
      </c>
      <c r="AF2834" s="23" t="s">
        <v>276</v>
      </c>
      <c r="AG2834" s="24" t="s">
        <v>14217</v>
      </c>
      <c r="AH2834" s="24" t="s">
        <v>284</v>
      </c>
      <c r="AI2834" s="24" t="s">
        <v>267</v>
      </c>
      <c r="AJ2834" s="24" t="s">
        <v>285</v>
      </c>
      <c r="AK2834" s="24" t="s">
        <v>14218</v>
      </c>
      <c r="AL2834" s="24" t="s">
        <v>276</v>
      </c>
      <c r="AM2834" s="24" t="s">
        <v>14219</v>
      </c>
      <c r="AN2834" s="24" t="s">
        <v>288</v>
      </c>
      <c r="AO2834" s="24" t="s">
        <v>14220</v>
      </c>
      <c r="AP2834" s="24" t="s">
        <v>276</v>
      </c>
      <c r="AQ2834" s="24" t="s">
        <v>276</v>
      </c>
      <c r="AR2834" s="24" t="s">
        <v>14221</v>
      </c>
      <c r="AS2834" s="24" t="s">
        <v>291</v>
      </c>
      <c r="AT2834" s="24" t="s">
        <v>2390</v>
      </c>
      <c r="AU2834" s="24" t="s">
        <v>14222</v>
      </c>
      <c r="AV2834" s="24" t="s">
        <v>14223</v>
      </c>
      <c r="AW2834" s="24" t="s">
        <v>14224</v>
      </c>
      <c r="AX2834" s="24" t="s">
        <v>276</v>
      </c>
      <c r="AY2834" s="24" t="s">
        <v>14225</v>
      </c>
      <c r="AZ2834" s="24" t="s">
        <v>276</v>
      </c>
      <c r="BA2834" s="24" t="s">
        <v>297</v>
      </c>
      <c r="BB2834" s="25" t="s">
        <v>52</v>
      </c>
    </row>
    <row r="2835" spans="1:54" x14ac:dyDescent="0.2">
      <c r="B2835" s="16" t="e">
        <v>#N/A</v>
      </c>
      <c r="C2835" s="16" t="s">
        <v>15167</v>
      </c>
      <c r="D2835" s="15" t="s">
        <v>15168</v>
      </c>
      <c r="E2835" s="36" t="s">
        <v>10719</v>
      </c>
      <c r="F2835" s="15" t="str">
        <f>VLOOKUP(C2835,QVLinien21!$A$2:$G$2812,7,FALSE)</f>
        <v>Sissach - Nusshof - Wintersingen (N62)</v>
      </c>
      <c r="G2835" s="15" t="str">
        <f>VLOOKUP(C2835,v32_x__2020_06_28[[SLNID]:[Beschreibung]],8,FALSE)</f>
        <v>Sissach - Nusshof - Wintersingen (N62)</v>
      </c>
      <c r="I2835" s="27" t="s">
        <v>71</v>
      </c>
      <c r="J2835" s="16"/>
      <c r="K2835" s="57"/>
      <c r="L2835" s="16"/>
      <c r="BB2835" s="25" t="s">
        <v>52</v>
      </c>
    </row>
    <row r="2836" spans="1:54" x14ac:dyDescent="0.2">
      <c r="A2836" s="15" t="s">
        <v>267</v>
      </c>
      <c r="C2836" s="15" t="s">
        <v>15169</v>
      </c>
      <c r="D2836" s="15" t="s">
        <v>15170</v>
      </c>
      <c r="F2836" s="15" t="e">
        <f>VLOOKUP(C2836,QVLinien21!$A$2:$G$2812,7,FALSE)</f>
        <v>#N/A</v>
      </c>
      <c r="G2836" s="15" t="e">
        <f>VLOOKUP(C2836,v32_x__2020_06_28[[SLNID]:[Beschreibung]],8,FALSE)</f>
        <v>#N/A</v>
      </c>
      <c r="H2836" s="15" t="s">
        <v>15170</v>
      </c>
      <c r="I2836" s="15" t="s">
        <v>15171</v>
      </c>
      <c r="J2836" s="15" t="s">
        <v>15135</v>
      </c>
      <c r="K2836" s="52" t="s">
        <v>543</v>
      </c>
      <c r="L2836" s="15" t="s">
        <v>1289</v>
      </c>
      <c r="M2836" s="15" t="s">
        <v>1007</v>
      </c>
      <c r="N2836" s="15" t="s">
        <v>275</v>
      </c>
      <c r="O2836" s="15" t="s">
        <v>276</v>
      </c>
      <c r="P2836" s="15" t="s">
        <v>276</v>
      </c>
      <c r="Q2836" s="15" t="s">
        <v>276</v>
      </c>
      <c r="R2836" s="15" t="s">
        <v>276</v>
      </c>
      <c r="S2836" s="15" t="s">
        <v>276</v>
      </c>
      <c r="T2836" s="15" t="s">
        <v>276</v>
      </c>
      <c r="U2836" s="15" t="s">
        <v>276</v>
      </c>
      <c r="V2836" s="15" t="s">
        <v>276</v>
      </c>
      <c r="W2836" s="23" t="s">
        <v>277</v>
      </c>
      <c r="X2836" s="23" t="s">
        <v>267</v>
      </c>
      <c r="Y2836" s="23" t="s">
        <v>14052</v>
      </c>
      <c r="Z2836" s="23" t="s">
        <v>279</v>
      </c>
      <c r="AA2836" s="23" t="s">
        <v>276</v>
      </c>
      <c r="AB2836" s="23" t="s">
        <v>1333</v>
      </c>
      <c r="AC2836" s="23" t="s">
        <v>314</v>
      </c>
      <c r="AD2836" s="23" t="s">
        <v>12155</v>
      </c>
      <c r="AE2836" s="23" t="s">
        <v>1117</v>
      </c>
      <c r="AF2836" s="23" t="s">
        <v>14053</v>
      </c>
      <c r="AG2836" s="24" t="s">
        <v>1887</v>
      </c>
      <c r="AH2836" s="24" t="s">
        <v>284</v>
      </c>
      <c r="AI2836" s="24" t="s">
        <v>267</v>
      </c>
      <c r="AJ2836" s="24" t="s">
        <v>285</v>
      </c>
      <c r="AK2836" s="24" t="s">
        <v>1888</v>
      </c>
      <c r="AL2836" s="24" t="s">
        <v>276</v>
      </c>
      <c r="AM2836" s="24" t="s">
        <v>1889</v>
      </c>
      <c r="AN2836" s="24" t="s">
        <v>288</v>
      </c>
      <c r="AO2836" s="24" t="s">
        <v>1890</v>
      </c>
      <c r="AP2836" s="24" t="s">
        <v>276</v>
      </c>
      <c r="AQ2836" s="24" t="s">
        <v>677</v>
      </c>
      <c r="AR2836" s="24" t="s">
        <v>1891</v>
      </c>
      <c r="AS2836" s="24" t="s">
        <v>291</v>
      </c>
      <c r="AT2836" s="24" t="s">
        <v>323</v>
      </c>
      <c r="AU2836" s="24" t="s">
        <v>1892</v>
      </c>
      <c r="AV2836" s="24" t="s">
        <v>1893</v>
      </c>
      <c r="AW2836" s="24" t="s">
        <v>1894</v>
      </c>
      <c r="AX2836" s="24" t="s">
        <v>276</v>
      </c>
      <c r="AY2836" s="24" t="s">
        <v>1895</v>
      </c>
      <c r="AZ2836" s="24" t="s">
        <v>276</v>
      </c>
      <c r="BA2836" s="24" t="s">
        <v>327</v>
      </c>
      <c r="BB2836" s="25" t="s">
        <v>52</v>
      </c>
    </row>
    <row r="2837" spans="1:54" x14ac:dyDescent="0.2">
      <c r="A2837" s="15" t="s">
        <v>267</v>
      </c>
      <c r="C2837" s="15" t="s">
        <v>15172</v>
      </c>
      <c r="D2837" s="15" t="s">
        <v>15173</v>
      </c>
      <c r="F2837" s="15" t="e">
        <f>VLOOKUP(C2837,QVLinien21!$A$2:$G$2812,7,FALSE)</f>
        <v>#N/A</v>
      </c>
      <c r="G2837" s="15" t="e">
        <f>VLOOKUP(C2837,v32_x__2020_06_28[[SLNID]:[Beschreibung]],8,FALSE)</f>
        <v>#N/A</v>
      </c>
      <c r="H2837" s="15" t="s">
        <v>15173</v>
      </c>
      <c r="I2837" s="15" t="s">
        <v>15174</v>
      </c>
      <c r="J2837" s="15" t="s">
        <v>15135</v>
      </c>
      <c r="K2837" s="52" t="s">
        <v>543</v>
      </c>
      <c r="L2837" s="15" t="s">
        <v>1289</v>
      </c>
      <c r="M2837" s="15" t="s">
        <v>1007</v>
      </c>
      <c r="N2837" s="15" t="s">
        <v>275</v>
      </c>
      <c r="O2837" s="15" t="s">
        <v>276</v>
      </c>
      <c r="P2837" s="15" t="s">
        <v>276</v>
      </c>
      <c r="Q2837" s="15" t="s">
        <v>276</v>
      </c>
      <c r="R2837" s="15" t="s">
        <v>276</v>
      </c>
      <c r="S2837" s="15" t="s">
        <v>276</v>
      </c>
      <c r="T2837" s="15" t="s">
        <v>276</v>
      </c>
      <c r="U2837" s="15" t="s">
        <v>276</v>
      </c>
      <c r="V2837" s="15" t="s">
        <v>276</v>
      </c>
      <c r="W2837" s="23" t="s">
        <v>277</v>
      </c>
      <c r="X2837" s="23" t="s">
        <v>267</v>
      </c>
      <c r="Y2837" s="23" t="s">
        <v>14052</v>
      </c>
      <c r="Z2837" s="23" t="s">
        <v>279</v>
      </c>
      <c r="AA2837" s="23" t="s">
        <v>276</v>
      </c>
      <c r="AB2837" s="23" t="s">
        <v>1333</v>
      </c>
      <c r="AC2837" s="23" t="s">
        <v>314</v>
      </c>
      <c r="AD2837" s="23" t="s">
        <v>12155</v>
      </c>
      <c r="AE2837" s="23" t="s">
        <v>1117</v>
      </c>
      <c r="AF2837" s="23" t="s">
        <v>14053</v>
      </c>
      <c r="AG2837" s="24" t="s">
        <v>1887</v>
      </c>
      <c r="AH2837" s="24" t="s">
        <v>284</v>
      </c>
      <c r="AI2837" s="24" t="s">
        <v>267</v>
      </c>
      <c r="AJ2837" s="24" t="s">
        <v>285</v>
      </c>
      <c r="AK2837" s="24" t="s">
        <v>1888</v>
      </c>
      <c r="AL2837" s="24" t="s">
        <v>276</v>
      </c>
      <c r="AM2837" s="24" t="s">
        <v>1889</v>
      </c>
      <c r="AN2837" s="24" t="s">
        <v>288</v>
      </c>
      <c r="AO2837" s="24" t="s">
        <v>1890</v>
      </c>
      <c r="AP2837" s="24" t="s">
        <v>276</v>
      </c>
      <c r="AQ2837" s="24" t="s">
        <v>677</v>
      </c>
      <c r="AR2837" s="24" t="s">
        <v>1891</v>
      </c>
      <c r="AS2837" s="24" t="s">
        <v>291</v>
      </c>
      <c r="AT2837" s="24" t="s">
        <v>323</v>
      </c>
      <c r="AU2837" s="24" t="s">
        <v>1892</v>
      </c>
      <c r="AV2837" s="24" t="s">
        <v>1893</v>
      </c>
      <c r="AW2837" s="24" t="s">
        <v>1894</v>
      </c>
      <c r="AX2837" s="24" t="s">
        <v>276</v>
      </c>
      <c r="AY2837" s="24" t="s">
        <v>1895</v>
      </c>
      <c r="AZ2837" s="24" t="s">
        <v>276</v>
      </c>
      <c r="BA2837" s="24" t="s">
        <v>327</v>
      </c>
      <c r="BB2837" s="25" t="s">
        <v>52</v>
      </c>
    </row>
    <row r="2838" spans="1:54" x14ac:dyDescent="0.2">
      <c r="A2838" s="15" t="s">
        <v>267</v>
      </c>
      <c r="C2838" s="15" t="s">
        <v>15175</v>
      </c>
      <c r="D2838" s="15" t="s">
        <v>15176</v>
      </c>
      <c r="F2838" s="15" t="e">
        <f>VLOOKUP(C2838,QVLinien21!$A$2:$G$2812,7,FALSE)</f>
        <v>#N/A</v>
      </c>
      <c r="G2838" s="15" t="e">
        <f>VLOOKUP(C2838,v32_x__2020_06_28[[SLNID]:[Beschreibung]],8,FALSE)</f>
        <v>#N/A</v>
      </c>
      <c r="H2838" s="15" t="s">
        <v>15176</v>
      </c>
      <c r="I2838" s="15" t="s">
        <v>15177</v>
      </c>
      <c r="J2838" s="15" t="s">
        <v>15135</v>
      </c>
      <c r="K2838" s="52" t="s">
        <v>543</v>
      </c>
      <c r="L2838" s="15" t="s">
        <v>1289</v>
      </c>
      <c r="M2838" s="15" t="s">
        <v>1007</v>
      </c>
      <c r="N2838" s="15" t="s">
        <v>275</v>
      </c>
      <c r="O2838" s="15" t="s">
        <v>276</v>
      </c>
      <c r="P2838" s="15" t="s">
        <v>276</v>
      </c>
      <c r="Q2838" s="15" t="s">
        <v>276</v>
      </c>
      <c r="R2838" s="15" t="s">
        <v>276</v>
      </c>
      <c r="S2838" s="15" t="s">
        <v>276</v>
      </c>
      <c r="T2838" s="15" t="s">
        <v>276</v>
      </c>
      <c r="U2838" s="15" t="s">
        <v>276</v>
      </c>
      <c r="V2838" s="15" t="s">
        <v>276</v>
      </c>
      <c r="W2838" s="23" t="s">
        <v>277</v>
      </c>
      <c r="X2838" s="23" t="s">
        <v>267</v>
      </c>
      <c r="Y2838" s="23" t="s">
        <v>14052</v>
      </c>
      <c r="Z2838" s="23" t="s">
        <v>279</v>
      </c>
      <c r="AA2838" s="23" t="s">
        <v>276</v>
      </c>
      <c r="AB2838" s="23" t="s">
        <v>1333</v>
      </c>
      <c r="AC2838" s="23" t="s">
        <v>314</v>
      </c>
      <c r="AD2838" s="23" t="s">
        <v>12155</v>
      </c>
      <c r="AE2838" s="23" t="s">
        <v>1117</v>
      </c>
      <c r="AF2838" s="23" t="s">
        <v>14053</v>
      </c>
      <c r="AG2838" s="24" t="s">
        <v>1887</v>
      </c>
      <c r="AH2838" s="24" t="s">
        <v>284</v>
      </c>
      <c r="AI2838" s="24" t="s">
        <v>267</v>
      </c>
      <c r="AJ2838" s="24" t="s">
        <v>285</v>
      </c>
      <c r="AK2838" s="24" t="s">
        <v>1888</v>
      </c>
      <c r="AL2838" s="24" t="s">
        <v>276</v>
      </c>
      <c r="AM2838" s="24" t="s">
        <v>1889</v>
      </c>
      <c r="AN2838" s="24" t="s">
        <v>288</v>
      </c>
      <c r="AO2838" s="24" t="s">
        <v>1890</v>
      </c>
      <c r="AP2838" s="24" t="s">
        <v>276</v>
      </c>
      <c r="AQ2838" s="24" t="s">
        <v>677</v>
      </c>
      <c r="AR2838" s="24" t="s">
        <v>1891</v>
      </c>
      <c r="AS2838" s="24" t="s">
        <v>291</v>
      </c>
      <c r="AT2838" s="24" t="s">
        <v>323</v>
      </c>
      <c r="AU2838" s="24" t="s">
        <v>1892</v>
      </c>
      <c r="AV2838" s="24" t="s">
        <v>1893</v>
      </c>
      <c r="AW2838" s="24" t="s">
        <v>1894</v>
      </c>
      <c r="AX2838" s="24" t="s">
        <v>276</v>
      </c>
      <c r="AY2838" s="24" t="s">
        <v>1895</v>
      </c>
      <c r="AZ2838" s="24" t="s">
        <v>276</v>
      </c>
      <c r="BA2838" s="24" t="s">
        <v>327</v>
      </c>
      <c r="BB2838" s="25" t="s">
        <v>52</v>
      </c>
    </row>
    <row r="2839" spans="1:54" x14ac:dyDescent="0.2">
      <c r="A2839" s="15" t="s">
        <v>267</v>
      </c>
      <c r="C2839" s="15" t="s">
        <v>15178</v>
      </c>
      <c r="D2839" s="15" t="s">
        <v>15179</v>
      </c>
      <c r="F2839" s="15" t="e">
        <f>VLOOKUP(C2839,QVLinien21!$A$2:$G$2812,7,FALSE)</f>
        <v>#N/A</v>
      </c>
      <c r="G2839" s="15" t="e">
        <f>VLOOKUP(C2839,v32_x__2020_06_28[[SLNID]:[Beschreibung]],8,FALSE)</f>
        <v>#N/A</v>
      </c>
      <c r="H2839" s="15" t="s">
        <v>15179</v>
      </c>
      <c r="I2839" s="15" t="s">
        <v>15180</v>
      </c>
      <c r="J2839" s="15" t="s">
        <v>15135</v>
      </c>
      <c r="K2839" s="52" t="s">
        <v>543</v>
      </c>
      <c r="L2839" s="15" t="s">
        <v>1289</v>
      </c>
      <c r="M2839" s="15" t="s">
        <v>1007</v>
      </c>
      <c r="N2839" s="15" t="s">
        <v>275</v>
      </c>
      <c r="O2839" s="15" t="s">
        <v>276</v>
      </c>
      <c r="P2839" s="15" t="s">
        <v>276</v>
      </c>
      <c r="Q2839" s="15" t="s">
        <v>276</v>
      </c>
      <c r="R2839" s="15" t="s">
        <v>276</v>
      </c>
      <c r="S2839" s="15" t="s">
        <v>276</v>
      </c>
      <c r="T2839" s="15" t="s">
        <v>276</v>
      </c>
      <c r="U2839" s="15" t="s">
        <v>276</v>
      </c>
      <c r="V2839" s="15" t="s">
        <v>276</v>
      </c>
      <c r="W2839" s="23" t="s">
        <v>277</v>
      </c>
      <c r="X2839" s="23" t="s">
        <v>267</v>
      </c>
      <c r="Y2839" s="23" t="s">
        <v>14052</v>
      </c>
      <c r="Z2839" s="23" t="s">
        <v>279</v>
      </c>
      <c r="AA2839" s="23" t="s">
        <v>276</v>
      </c>
      <c r="AB2839" s="23" t="s">
        <v>1333</v>
      </c>
      <c r="AC2839" s="23" t="s">
        <v>314</v>
      </c>
      <c r="AD2839" s="23" t="s">
        <v>12155</v>
      </c>
      <c r="AE2839" s="23" t="s">
        <v>1117</v>
      </c>
      <c r="AF2839" s="23" t="s">
        <v>14053</v>
      </c>
      <c r="AG2839" s="24" t="s">
        <v>1887</v>
      </c>
      <c r="AH2839" s="24" t="s">
        <v>284</v>
      </c>
      <c r="AI2839" s="24" t="s">
        <v>267</v>
      </c>
      <c r="AJ2839" s="24" t="s">
        <v>285</v>
      </c>
      <c r="AK2839" s="24" t="s">
        <v>1888</v>
      </c>
      <c r="AL2839" s="24" t="s">
        <v>276</v>
      </c>
      <c r="AM2839" s="24" t="s">
        <v>1889</v>
      </c>
      <c r="AN2839" s="24" t="s">
        <v>288</v>
      </c>
      <c r="AO2839" s="24" t="s">
        <v>1890</v>
      </c>
      <c r="AP2839" s="24" t="s">
        <v>276</v>
      </c>
      <c r="AQ2839" s="24" t="s">
        <v>677</v>
      </c>
      <c r="AR2839" s="24" t="s">
        <v>1891</v>
      </c>
      <c r="AS2839" s="24" t="s">
        <v>291</v>
      </c>
      <c r="AT2839" s="24" t="s">
        <v>323</v>
      </c>
      <c r="AU2839" s="24" t="s">
        <v>1892</v>
      </c>
      <c r="AV2839" s="24" t="s">
        <v>1893</v>
      </c>
      <c r="AW2839" s="24" t="s">
        <v>1894</v>
      </c>
      <c r="AX2839" s="24" t="s">
        <v>276</v>
      </c>
      <c r="AY2839" s="24" t="s">
        <v>1895</v>
      </c>
      <c r="AZ2839" s="24" t="s">
        <v>276</v>
      </c>
      <c r="BA2839" s="24" t="s">
        <v>327</v>
      </c>
      <c r="BB2839" s="25" t="s">
        <v>52</v>
      </c>
    </row>
    <row r="2840" spans="1:54" x14ac:dyDescent="0.2">
      <c r="A2840" s="15" t="s">
        <v>267</v>
      </c>
      <c r="C2840" s="15" t="s">
        <v>15181</v>
      </c>
      <c r="D2840" s="15" t="s">
        <v>15182</v>
      </c>
      <c r="F2840" s="15" t="e">
        <f>VLOOKUP(C2840,QVLinien21!$A$2:$G$2812,7,FALSE)</f>
        <v>#N/A</v>
      </c>
      <c r="G2840" s="15" t="e">
        <f>VLOOKUP(C2840,v32_x__2020_06_28[[SLNID]:[Beschreibung]],8,FALSE)</f>
        <v>#N/A</v>
      </c>
      <c r="H2840" s="15" t="s">
        <v>15182</v>
      </c>
      <c r="I2840" s="15" t="s">
        <v>15183</v>
      </c>
      <c r="J2840" s="15" t="s">
        <v>15047</v>
      </c>
      <c r="K2840" s="52" t="s">
        <v>1329</v>
      </c>
      <c r="L2840" s="15" t="s">
        <v>811</v>
      </c>
      <c r="M2840" s="15" t="s">
        <v>276</v>
      </c>
      <c r="N2840" s="15" t="s">
        <v>275</v>
      </c>
      <c r="O2840" s="15" t="s">
        <v>276</v>
      </c>
      <c r="P2840" s="15" t="s">
        <v>276</v>
      </c>
      <c r="Q2840" s="15" t="s">
        <v>276</v>
      </c>
      <c r="R2840" s="15" t="s">
        <v>276</v>
      </c>
      <c r="S2840" s="15" t="s">
        <v>276</v>
      </c>
      <c r="T2840" s="15" t="s">
        <v>276</v>
      </c>
      <c r="U2840" s="15" t="s">
        <v>276</v>
      </c>
      <c r="V2840" s="15" t="s">
        <v>276</v>
      </c>
      <c r="W2840" s="23" t="s">
        <v>277</v>
      </c>
      <c r="X2840" s="23" t="s">
        <v>267</v>
      </c>
      <c r="Y2840" s="23" t="s">
        <v>14052</v>
      </c>
      <c r="Z2840" s="23" t="s">
        <v>279</v>
      </c>
      <c r="AA2840" s="23" t="s">
        <v>276</v>
      </c>
      <c r="AB2840" s="23" t="s">
        <v>1333</v>
      </c>
      <c r="AC2840" s="23" t="s">
        <v>314</v>
      </c>
      <c r="AD2840" s="23" t="s">
        <v>12155</v>
      </c>
      <c r="AE2840" s="23" t="s">
        <v>1117</v>
      </c>
      <c r="AF2840" s="23" t="s">
        <v>14053</v>
      </c>
      <c r="AG2840" s="24" t="s">
        <v>1887</v>
      </c>
      <c r="AH2840" s="24" t="s">
        <v>284</v>
      </c>
      <c r="AI2840" s="24" t="s">
        <v>267</v>
      </c>
      <c r="AJ2840" s="24" t="s">
        <v>285</v>
      </c>
      <c r="AK2840" s="24" t="s">
        <v>1888</v>
      </c>
      <c r="AL2840" s="24" t="s">
        <v>276</v>
      </c>
      <c r="AM2840" s="24" t="s">
        <v>1889</v>
      </c>
      <c r="AN2840" s="24" t="s">
        <v>288</v>
      </c>
      <c r="AO2840" s="24" t="s">
        <v>1890</v>
      </c>
      <c r="AP2840" s="24" t="s">
        <v>276</v>
      </c>
      <c r="AQ2840" s="24" t="s">
        <v>677</v>
      </c>
      <c r="AR2840" s="24" t="s">
        <v>1891</v>
      </c>
      <c r="AS2840" s="24" t="s">
        <v>291</v>
      </c>
      <c r="AT2840" s="24" t="s">
        <v>323</v>
      </c>
      <c r="AU2840" s="24" t="s">
        <v>1892</v>
      </c>
      <c r="AV2840" s="24" t="s">
        <v>1893</v>
      </c>
      <c r="AW2840" s="24" t="s">
        <v>1894</v>
      </c>
      <c r="AX2840" s="24" t="s">
        <v>276</v>
      </c>
      <c r="AY2840" s="24" t="s">
        <v>1895</v>
      </c>
      <c r="AZ2840" s="24" t="s">
        <v>276</v>
      </c>
      <c r="BA2840" s="24" t="s">
        <v>327</v>
      </c>
      <c r="BB2840" s="25" t="s">
        <v>52</v>
      </c>
    </row>
    <row r="2841" spans="1:54" x14ac:dyDescent="0.2">
      <c r="A2841" s="15" t="s">
        <v>267</v>
      </c>
      <c r="C2841" s="15" t="s">
        <v>15184</v>
      </c>
      <c r="D2841" s="15" t="s">
        <v>15185</v>
      </c>
      <c r="F2841" s="15" t="e">
        <f>VLOOKUP(C2841,QVLinien21!$A$2:$G$2812,7,FALSE)</f>
        <v>#N/A</v>
      </c>
      <c r="G2841" s="15" t="e">
        <f>VLOOKUP(C2841,v32_x__2020_06_28[[SLNID]:[Beschreibung]],8,FALSE)</f>
        <v>#N/A</v>
      </c>
      <c r="H2841" s="15" t="s">
        <v>15185</v>
      </c>
      <c r="I2841" s="15" t="s">
        <v>15186</v>
      </c>
      <c r="J2841" s="15" t="s">
        <v>15047</v>
      </c>
      <c r="K2841" s="52" t="s">
        <v>1329</v>
      </c>
      <c r="L2841" s="15" t="s">
        <v>811</v>
      </c>
      <c r="M2841" s="15" t="s">
        <v>276</v>
      </c>
      <c r="N2841" s="15" t="s">
        <v>275</v>
      </c>
      <c r="O2841" s="15" t="s">
        <v>276</v>
      </c>
      <c r="P2841" s="15" t="s">
        <v>276</v>
      </c>
      <c r="Q2841" s="15" t="s">
        <v>276</v>
      </c>
      <c r="R2841" s="15" t="s">
        <v>276</v>
      </c>
      <c r="S2841" s="15" t="s">
        <v>276</v>
      </c>
      <c r="T2841" s="15" t="s">
        <v>276</v>
      </c>
      <c r="U2841" s="15" t="s">
        <v>276</v>
      </c>
      <c r="V2841" s="15" t="s">
        <v>276</v>
      </c>
      <c r="W2841" s="23" t="s">
        <v>277</v>
      </c>
      <c r="X2841" s="23" t="s">
        <v>267</v>
      </c>
      <c r="Y2841" s="23" t="s">
        <v>14052</v>
      </c>
      <c r="Z2841" s="23" t="s">
        <v>279</v>
      </c>
      <c r="AA2841" s="23" t="s">
        <v>276</v>
      </c>
      <c r="AB2841" s="23" t="s">
        <v>1333</v>
      </c>
      <c r="AC2841" s="23" t="s">
        <v>314</v>
      </c>
      <c r="AD2841" s="23" t="s">
        <v>12155</v>
      </c>
      <c r="AE2841" s="23" t="s">
        <v>1117</v>
      </c>
      <c r="AF2841" s="23" t="s">
        <v>14053</v>
      </c>
      <c r="AG2841" s="24" t="s">
        <v>1887</v>
      </c>
      <c r="AH2841" s="24" t="s">
        <v>284</v>
      </c>
      <c r="AI2841" s="24" t="s">
        <v>267</v>
      </c>
      <c r="AJ2841" s="24" t="s">
        <v>285</v>
      </c>
      <c r="AK2841" s="24" t="s">
        <v>1888</v>
      </c>
      <c r="AL2841" s="24" t="s">
        <v>276</v>
      </c>
      <c r="AM2841" s="24" t="s">
        <v>1889</v>
      </c>
      <c r="AN2841" s="24" t="s">
        <v>288</v>
      </c>
      <c r="AO2841" s="24" t="s">
        <v>1890</v>
      </c>
      <c r="AP2841" s="24" t="s">
        <v>276</v>
      </c>
      <c r="AQ2841" s="24" t="s">
        <v>677</v>
      </c>
      <c r="AR2841" s="24" t="s">
        <v>1891</v>
      </c>
      <c r="AS2841" s="24" t="s">
        <v>291</v>
      </c>
      <c r="AT2841" s="24" t="s">
        <v>323</v>
      </c>
      <c r="AU2841" s="24" t="s">
        <v>1892</v>
      </c>
      <c r="AV2841" s="24" t="s">
        <v>1893</v>
      </c>
      <c r="AW2841" s="24" t="s">
        <v>1894</v>
      </c>
      <c r="AX2841" s="24" t="s">
        <v>276</v>
      </c>
      <c r="AY2841" s="24" t="s">
        <v>1895</v>
      </c>
      <c r="AZ2841" s="24" t="s">
        <v>276</v>
      </c>
      <c r="BA2841" s="24" t="s">
        <v>327</v>
      </c>
      <c r="BB2841" s="25" t="s">
        <v>52</v>
      </c>
    </row>
    <row r="2842" spans="1:54" x14ac:dyDescent="0.2">
      <c r="A2842" s="15" t="s">
        <v>267</v>
      </c>
      <c r="C2842" s="15" t="s">
        <v>15187</v>
      </c>
      <c r="D2842" s="15" t="s">
        <v>15188</v>
      </c>
      <c r="F2842" s="15" t="e">
        <f>VLOOKUP(C2842,QVLinien21!$A$2:$G$2812,7,FALSE)</f>
        <v>#N/A</v>
      </c>
      <c r="G2842" s="15" t="e">
        <f>VLOOKUP(C2842,v32_x__2020_06_28[[SLNID]:[Beschreibung]],8,FALSE)</f>
        <v>#N/A</v>
      </c>
      <c r="H2842" s="15" t="s">
        <v>15188</v>
      </c>
      <c r="I2842" s="15" t="s">
        <v>15189</v>
      </c>
      <c r="J2842" s="15" t="s">
        <v>15047</v>
      </c>
      <c r="K2842" s="52" t="s">
        <v>1329</v>
      </c>
      <c r="L2842" s="15" t="s">
        <v>811</v>
      </c>
      <c r="M2842" s="15" t="s">
        <v>276</v>
      </c>
      <c r="N2842" s="15" t="s">
        <v>275</v>
      </c>
      <c r="O2842" s="15" t="s">
        <v>276</v>
      </c>
      <c r="P2842" s="15" t="s">
        <v>276</v>
      </c>
      <c r="Q2842" s="15" t="s">
        <v>276</v>
      </c>
      <c r="R2842" s="15" t="s">
        <v>276</v>
      </c>
      <c r="S2842" s="15" t="s">
        <v>276</v>
      </c>
      <c r="T2842" s="15" t="s">
        <v>276</v>
      </c>
      <c r="U2842" s="15" t="s">
        <v>276</v>
      </c>
      <c r="V2842" s="15" t="s">
        <v>276</v>
      </c>
      <c r="W2842" s="23" t="s">
        <v>277</v>
      </c>
      <c r="X2842" s="23" t="s">
        <v>267</v>
      </c>
      <c r="Y2842" s="23" t="s">
        <v>14052</v>
      </c>
      <c r="Z2842" s="23" t="s">
        <v>279</v>
      </c>
      <c r="AA2842" s="23" t="s">
        <v>276</v>
      </c>
      <c r="AB2842" s="23" t="s">
        <v>1333</v>
      </c>
      <c r="AC2842" s="23" t="s">
        <v>314</v>
      </c>
      <c r="AD2842" s="23" t="s">
        <v>12155</v>
      </c>
      <c r="AE2842" s="23" t="s">
        <v>1117</v>
      </c>
      <c r="AF2842" s="23" t="s">
        <v>14053</v>
      </c>
      <c r="AG2842" s="24" t="s">
        <v>1887</v>
      </c>
      <c r="AH2842" s="24" t="s">
        <v>284</v>
      </c>
      <c r="AI2842" s="24" t="s">
        <v>267</v>
      </c>
      <c r="AJ2842" s="24" t="s">
        <v>285</v>
      </c>
      <c r="AK2842" s="24" t="s">
        <v>1888</v>
      </c>
      <c r="AL2842" s="24" t="s">
        <v>276</v>
      </c>
      <c r="AM2842" s="24" t="s">
        <v>1889</v>
      </c>
      <c r="AN2842" s="24" t="s">
        <v>288</v>
      </c>
      <c r="AO2842" s="24" t="s">
        <v>1890</v>
      </c>
      <c r="AP2842" s="24" t="s">
        <v>276</v>
      </c>
      <c r="AQ2842" s="24" t="s">
        <v>677</v>
      </c>
      <c r="AR2842" s="24" t="s">
        <v>1891</v>
      </c>
      <c r="AS2842" s="24" t="s">
        <v>291</v>
      </c>
      <c r="AT2842" s="24" t="s">
        <v>323</v>
      </c>
      <c r="AU2842" s="24" t="s">
        <v>1892</v>
      </c>
      <c r="AV2842" s="24" t="s">
        <v>1893</v>
      </c>
      <c r="AW2842" s="24" t="s">
        <v>1894</v>
      </c>
      <c r="AX2842" s="24" t="s">
        <v>276</v>
      </c>
      <c r="AY2842" s="24" t="s">
        <v>1895</v>
      </c>
      <c r="AZ2842" s="24" t="s">
        <v>276</v>
      </c>
      <c r="BA2842" s="24" t="s">
        <v>327</v>
      </c>
      <c r="BB2842" s="25" t="s">
        <v>52</v>
      </c>
    </row>
    <row r="2843" spans="1:54" x14ac:dyDescent="0.2">
      <c r="B2843" s="15" t="s">
        <v>9830</v>
      </c>
      <c r="C2843" s="21" t="s">
        <v>15190</v>
      </c>
      <c r="D2843" s="49"/>
      <c r="E2843" s="1"/>
      <c r="F2843" s="1"/>
      <c r="G2843" s="1"/>
      <c r="H2843" s="1"/>
      <c r="I2843" s="22" t="s">
        <v>15191</v>
      </c>
      <c r="BB2843" s="25" t="s">
        <v>52</v>
      </c>
    </row>
    <row r="2844" spans="1:54" x14ac:dyDescent="0.2">
      <c r="A2844" s="15" t="s">
        <v>267</v>
      </c>
      <c r="C2844" s="15" t="s">
        <v>15192</v>
      </c>
      <c r="D2844" s="50" t="s">
        <v>9985</v>
      </c>
      <c r="F2844" s="15" t="e">
        <f>VLOOKUP(C2844,QVLinien21!$A$2:$G$2812,7,FALSE)</f>
        <v>#N/A</v>
      </c>
      <c r="G2844" s="15" t="e">
        <f>VLOOKUP(C2844,v32_x__2020_06_28[[SLNID]:[Beschreibung]],8,FALSE)</f>
        <v>#N/A</v>
      </c>
      <c r="H2844" s="15" t="s">
        <v>9985</v>
      </c>
      <c r="I2844" s="15" t="s">
        <v>15193</v>
      </c>
      <c r="J2844" s="15" t="s">
        <v>276</v>
      </c>
      <c r="K2844" s="52" t="s">
        <v>760</v>
      </c>
      <c r="L2844" s="15" t="s">
        <v>14305</v>
      </c>
      <c r="M2844" s="15" t="s">
        <v>1099</v>
      </c>
      <c r="N2844" s="15" t="s">
        <v>275</v>
      </c>
      <c r="O2844" s="15" t="s">
        <v>276</v>
      </c>
      <c r="P2844" s="15" t="s">
        <v>276</v>
      </c>
      <c r="Q2844" s="15" t="s">
        <v>276</v>
      </c>
      <c r="R2844" s="15" t="s">
        <v>276</v>
      </c>
      <c r="S2844" s="15" t="s">
        <v>276</v>
      </c>
      <c r="T2844" s="15" t="s">
        <v>276</v>
      </c>
      <c r="U2844" s="15" t="s">
        <v>276</v>
      </c>
      <c r="V2844" s="15" t="s">
        <v>276</v>
      </c>
      <c r="W2844" s="23" t="s">
        <v>277</v>
      </c>
      <c r="X2844" s="23" t="s">
        <v>267</v>
      </c>
      <c r="Y2844" s="23" t="s">
        <v>14306</v>
      </c>
      <c r="Z2844" s="23" t="s">
        <v>279</v>
      </c>
      <c r="AA2844" s="23" t="s">
        <v>276</v>
      </c>
      <c r="AB2844" s="23" t="s">
        <v>543</v>
      </c>
      <c r="AC2844" s="23" t="s">
        <v>1524</v>
      </c>
      <c r="AD2844" s="23" t="s">
        <v>14305</v>
      </c>
      <c r="AE2844" s="23" t="s">
        <v>1117</v>
      </c>
      <c r="AF2844" s="23" t="s">
        <v>276</v>
      </c>
      <c r="AG2844" s="24" t="s">
        <v>14307</v>
      </c>
      <c r="AH2844" s="24" t="s">
        <v>284</v>
      </c>
      <c r="AI2844" s="24" t="s">
        <v>267</v>
      </c>
      <c r="AJ2844" s="24" t="s">
        <v>285</v>
      </c>
      <c r="AK2844" s="24" t="s">
        <v>14308</v>
      </c>
      <c r="AL2844" s="24" t="s">
        <v>276</v>
      </c>
      <c r="AM2844" s="24" t="s">
        <v>14309</v>
      </c>
      <c r="AN2844" s="24" t="s">
        <v>288</v>
      </c>
      <c r="AO2844" s="24" t="s">
        <v>276</v>
      </c>
      <c r="AP2844" s="24" t="s">
        <v>276</v>
      </c>
      <c r="AQ2844" s="24" t="s">
        <v>14310</v>
      </c>
      <c r="AR2844" s="24" t="s">
        <v>14311</v>
      </c>
      <c r="AS2844" s="24" t="s">
        <v>1531</v>
      </c>
      <c r="AT2844" s="24" t="s">
        <v>1532</v>
      </c>
      <c r="AU2844" s="24" t="s">
        <v>276</v>
      </c>
      <c r="AV2844" s="24" t="s">
        <v>276</v>
      </c>
      <c r="AW2844" s="24" t="s">
        <v>276</v>
      </c>
      <c r="AX2844" s="24" t="s">
        <v>276</v>
      </c>
      <c r="AY2844" s="24" t="s">
        <v>14312</v>
      </c>
      <c r="AZ2844" s="24" t="s">
        <v>276</v>
      </c>
      <c r="BA2844" s="24" t="s">
        <v>276</v>
      </c>
      <c r="BB2844" s="25" t="s">
        <v>52</v>
      </c>
    </row>
    <row r="2845" spans="1:54" x14ac:dyDescent="0.2">
      <c r="A2845" s="15" t="s">
        <v>267</v>
      </c>
      <c r="C2845" s="15" t="s">
        <v>15194</v>
      </c>
      <c r="D2845" s="50">
        <v>6</v>
      </c>
      <c r="F2845" s="15" t="e">
        <f>VLOOKUP(C2845,QVLinien21!$A$2:$G$2812,7,FALSE)</f>
        <v>#N/A</v>
      </c>
      <c r="G2845" s="15" t="e">
        <f>VLOOKUP(C2845,v32_x__2020_06_28[[SLNID]:[Beschreibung]],8,FALSE)</f>
        <v>#N/A</v>
      </c>
      <c r="H2845" s="15" t="s">
        <v>15195</v>
      </c>
      <c r="I2845" s="15" t="s">
        <v>15196</v>
      </c>
      <c r="J2845" s="15" t="s">
        <v>15197</v>
      </c>
      <c r="K2845" s="52" t="s">
        <v>543</v>
      </c>
      <c r="L2845" s="15" t="s">
        <v>14305</v>
      </c>
      <c r="M2845" s="15" t="s">
        <v>1524</v>
      </c>
      <c r="N2845" s="15" t="s">
        <v>275</v>
      </c>
      <c r="O2845" s="15" t="s">
        <v>276</v>
      </c>
      <c r="P2845" s="15" t="s">
        <v>276</v>
      </c>
      <c r="Q2845" s="15" t="s">
        <v>276</v>
      </c>
      <c r="R2845" s="15" t="s">
        <v>276</v>
      </c>
      <c r="S2845" s="15" t="s">
        <v>276</v>
      </c>
      <c r="T2845" s="15" t="s">
        <v>276</v>
      </c>
      <c r="U2845" s="15" t="s">
        <v>276</v>
      </c>
      <c r="V2845" s="15" t="s">
        <v>276</v>
      </c>
      <c r="W2845" s="23" t="s">
        <v>277</v>
      </c>
      <c r="X2845" s="23" t="s">
        <v>267</v>
      </c>
      <c r="Y2845" s="23" t="s">
        <v>14306</v>
      </c>
      <c r="Z2845" s="23" t="s">
        <v>279</v>
      </c>
      <c r="AA2845" s="23" t="s">
        <v>276</v>
      </c>
      <c r="AB2845" s="23" t="s">
        <v>543</v>
      </c>
      <c r="AC2845" s="23" t="s">
        <v>1524</v>
      </c>
      <c r="AD2845" s="23" t="s">
        <v>14305</v>
      </c>
      <c r="AE2845" s="23" t="s">
        <v>1117</v>
      </c>
      <c r="AF2845" s="23" t="s">
        <v>276</v>
      </c>
      <c r="AG2845" s="24" t="s">
        <v>14307</v>
      </c>
      <c r="AH2845" s="24" t="s">
        <v>284</v>
      </c>
      <c r="AI2845" s="24" t="s">
        <v>267</v>
      </c>
      <c r="AJ2845" s="24" t="s">
        <v>285</v>
      </c>
      <c r="AK2845" s="24" t="s">
        <v>14308</v>
      </c>
      <c r="AL2845" s="24" t="s">
        <v>276</v>
      </c>
      <c r="AM2845" s="24" t="s">
        <v>14309</v>
      </c>
      <c r="AN2845" s="24" t="s">
        <v>288</v>
      </c>
      <c r="AO2845" s="24" t="s">
        <v>276</v>
      </c>
      <c r="AP2845" s="24" t="s">
        <v>276</v>
      </c>
      <c r="AQ2845" s="24" t="s">
        <v>14310</v>
      </c>
      <c r="AR2845" s="24" t="s">
        <v>14311</v>
      </c>
      <c r="AS2845" s="24" t="s">
        <v>1531</v>
      </c>
      <c r="AT2845" s="24" t="s">
        <v>1532</v>
      </c>
      <c r="AU2845" s="24" t="s">
        <v>276</v>
      </c>
      <c r="AV2845" s="24" t="s">
        <v>276</v>
      </c>
      <c r="AW2845" s="24" t="s">
        <v>276</v>
      </c>
      <c r="AX2845" s="24" t="s">
        <v>276</v>
      </c>
      <c r="AY2845" s="24" t="s">
        <v>14312</v>
      </c>
      <c r="AZ2845" s="24" t="s">
        <v>276</v>
      </c>
      <c r="BA2845" s="24" t="s">
        <v>276</v>
      </c>
      <c r="BB2845" s="25" t="s">
        <v>52</v>
      </c>
    </row>
    <row r="2846" spans="1:54" x14ac:dyDescent="0.2">
      <c r="A2846" s="15" t="s">
        <v>267</v>
      </c>
      <c r="C2846" s="15" t="s">
        <v>15198</v>
      </c>
      <c r="D2846" s="50" t="s">
        <v>2379</v>
      </c>
      <c r="F2846" s="15" t="e">
        <f>VLOOKUP(C2846,QVLinien21!$A$2:$G$2812,7,FALSE)</f>
        <v>#N/A</v>
      </c>
      <c r="G2846" s="15" t="e">
        <f>VLOOKUP(C2846,v32_x__2020_06_28[[SLNID]:[Beschreibung]],8,FALSE)</f>
        <v>#N/A</v>
      </c>
      <c r="H2846" s="15" t="s">
        <v>15199</v>
      </c>
      <c r="I2846" s="15" t="s">
        <v>15200</v>
      </c>
      <c r="J2846" s="15" t="s">
        <v>15201</v>
      </c>
      <c r="K2846" s="52" t="s">
        <v>760</v>
      </c>
      <c r="L2846" s="15" t="s">
        <v>14416</v>
      </c>
      <c r="M2846" s="15" t="s">
        <v>8028</v>
      </c>
      <c r="N2846" s="15" t="s">
        <v>275</v>
      </c>
      <c r="O2846" s="15" t="s">
        <v>276</v>
      </c>
      <c r="P2846" s="15" t="s">
        <v>276</v>
      </c>
      <c r="Q2846" s="15" t="s">
        <v>276</v>
      </c>
      <c r="R2846" s="15" t="s">
        <v>276</v>
      </c>
      <c r="S2846" s="15" t="s">
        <v>276</v>
      </c>
      <c r="T2846" s="15" t="s">
        <v>276</v>
      </c>
      <c r="U2846" s="15" t="s">
        <v>276</v>
      </c>
      <c r="V2846" s="15" t="s">
        <v>276</v>
      </c>
      <c r="W2846" s="23" t="s">
        <v>277</v>
      </c>
      <c r="X2846" s="23" t="s">
        <v>267</v>
      </c>
      <c r="Y2846" s="23" t="s">
        <v>14415</v>
      </c>
      <c r="Z2846" s="23" t="s">
        <v>279</v>
      </c>
      <c r="AA2846" s="23" t="s">
        <v>276</v>
      </c>
      <c r="AB2846" s="23" t="s">
        <v>760</v>
      </c>
      <c r="AC2846" s="23" t="s">
        <v>7062</v>
      </c>
      <c r="AD2846" s="23" t="s">
        <v>14416</v>
      </c>
      <c r="AE2846" s="23" t="s">
        <v>1117</v>
      </c>
      <c r="AF2846" s="23" t="s">
        <v>276</v>
      </c>
      <c r="AG2846" s="24" t="s">
        <v>14417</v>
      </c>
      <c r="AH2846" s="24" t="s">
        <v>284</v>
      </c>
      <c r="AI2846" s="24" t="s">
        <v>267</v>
      </c>
      <c r="AJ2846" s="24" t="s">
        <v>285</v>
      </c>
      <c r="AK2846" s="24" t="s">
        <v>14418</v>
      </c>
      <c r="AL2846" s="24" t="s">
        <v>276</v>
      </c>
      <c r="AM2846" s="24" t="s">
        <v>14419</v>
      </c>
      <c r="AN2846" s="24" t="s">
        <v>288</v>
      </c>
      <c r="AO2846" s="24" t="s">
        <v>14420</v>
      </c>
      <c r="AP2846" s="24" t="s">
        <v>14421</v>
      </c>
      <c r="AQ2846" s="24" t="s">
        <v>14422</v>
      </c>
      <c r="AR2846" s="24" t="s">
        <v>14423</v>
      </c>
      <c r="AS2846" s="24" t="s">
        <v>1531</v>
      </c>
      <c r="AT2846" s="24" t="s">
        <v>1532</v>
      </c>
      <c r="AU2846" s="24" t="s">
        <v>14424</v>
      </c>
      <c r="AV2846" s="24" t="s">
        <v>276</v>
      </c>
      <c r="AW2846" s="24" t="s">
        <v>276</v>
      </c>
      <c r="AX2846" s="24" t="s">
        <v>276</v>
      </c>
      <c r="AY2846" s="24" t="s">
        <v>11505</v>
      </c>
      <c r="AZ2846" s="24" t="s">
        <v>276</v>
      </c>
      <c r="BA2846" s="24" t="s">
        <v>276</v>
      </c>
      <c r="BB2846" s="25" t="s">
        <v>52</v>
      </c>
    </row>
    <row r="2847" spans="1:54" x14ac:dyDescent="0.2">
      <c r="A2847" s="15" t="s">
        <v>267</v>
      </c>
      <c r="C2847" s="15" t="s">
        <v>15202</v>
      </c>
      <c r="D2847" s="50" t="s">
        <v>7369</v>
      </c>
      <c r="F2847" s="15" t="e">
        <f>VLOOKUP(C2847,QVLinien21!$A$2:$G$2812,7,FALSE)</f>
        <v>#N/A</v>
      </c>
      <c r="G2847" s="15" t="e">
        <f>VLOOKUP(C2847,v32_x__2020_06_28[[SLNID]:[Beschreibung]],8,FALSE)</f>
        <v>#N/A</v>
      </c>
      <c r="H2847" s="15" t="s">
        <v>15203</v>
      </c>
      <c r="I2847" s="15" t="s">
        <v>15204</v>
      </c>
      <c r="J2847" s="15" t="s">
        <v>15201</v>
      </c>
      <c r="K2847" s="52" t="s">
        <v>760</v>
      </c>
      <c r="L2847" s="15" t="s">
        <v>14416</v>
      </c>
      <c r="M2847" s="15" t="s">
        <v>8028</v>
      </c>
      <c r="N2847" s="15" t="s">
        <v>275</v>
      </c>
      <c r="O2847" s="15" t="s">
        <v>276</v>
      </c>
      <c r="P2847" s="15" t="s">
        <v>276</v>
      </c>
      <c r="Q2847" s="15" t="s">
        <v>276</v>
      </c>
      <c r="R2847" s="15" t="s">
        <v>276</v>
      </c>
      <c r="S2847" s="15" t="s">
        <v>276</v>
      </c>
      <c r="T2847" s="15" t="s">
        <v>276</v>
      </c>
      <c r="U2847" s="15" t="s">
        <v>276</v>
      </c>
      <c r="V2847" s="15" t="s">
        <v>276</v>
      </c>
      <c r="W2847" s="23" t="s">
        <v>277</v>
      </c>
      <c r="X2847" s="23" t="s">
        <v>267</v>
      </c>
      <c r="Y2847" s="23" t="s">
        <v>14415</v>
      </c>
      <c r="Z2847" s="23" t="s">
        <v>279</v>
      </c>
      <c r="AA2847" s="23" t="s">
        <v>276</v>
      </c>
      <c r="AB2847" s="23" t="s">
        <v>760</v>
      </c>
      <c r="AC2847" s="23" t="s">
        <v>7062</v>
      </c>
      <c r="AD2847" s="23" t="s">
        <v>14416</v>
      </c>
      <c r="AE2847" s="23" t="s">
        <v>1117</v>
      </c>
      <c r="AF2847" s="23" t="s">
        <v>276</v>
      </c>
      <c r="AG2847" s="24" t="s">
        <v>14417</v>
      </c>
      <c r="AH2847" s="24" t="s">
        <v>284</v>
      </c>
      <c r="AI2847" s="24" t="s">
        <v>267</v>
      </c>
      <c r="AJ2847" s="24" t="s">
        <v>285</v>
      </c>
      <c r="AK2847" s="24" t="s">
        <v>14418</v>
      </c>
      <c r="AL2847" s="24" t="s">
        <v>276</v>
      </c>
      <c r="AM2847" s="24" t="s">
        <v>14419</v>
      </c>
      <c r="AN2847" s="24" t="s">
        <v>288</v>
      </c>
      <c r="AO2847" s="24" t="s">
        <v>14420</v>
      </c>
      <c r="AP2847" s="24" t="s">
        <v>14421</v>
      </c>
      <c r="AQ2847" s="24" t="s">
        <v>14422</v>
      </c>
      <c r="AR2847" s="24" t="s">
        <v>14423</v>
      </c>
      <c r="AS2847" s="24" t="s">
        <v>1531</v>
      </c>
      <c r="AT2847" s="24" t="s">
        <v>1532</v>
      </c>
      <c r="AU2847" s="24" t="s">
        <v>14424</v>
      </c>
      <c r="AV2847" s="24" t="s">
        <v>276</v>
      </c>
      <c r="AW2847" s="24" t="s">
        <v>276</v>
      </c>
      <c r="AX2847" s="24" t="s">
        <v>276</v>
      </c>
      <c r="AY2847" s="24" t="s">
        <v>11505</v>
      </c>
      <c r="AZ2847" s="24" t="s">
        <v>276</v>
      </c>
      <c r="BA2847" s="24" t="s">
        <v>276</v>
      </c>
      <c r="BB2847" s="25" t="s">
        <v>52</v>
      </c>
    </row>
    <row r="2848" spans="1:54" x14ac:dyDescent="0.2">
      <c r="A2848" s="15" t="s">
        <v>267</v>
      </c>
      <c r="C2848" s="15" t="s">
        <v>15205</v>
      </c>
      <c r="D2848" s="50" t="s">
        <v>10234</v>
      </c>
      <c r="F2848" s="15" t="e">
        <f>VLOOKUP(C2848,QVLinien21!$A$2:$G$2812,7,FALSE)</f>
        <v>#N/A</v>
      </c>
      <c r="G2848" s="15" t="e">
        <f>VLOOKUP(C2848,v32_x__2020_06_28[[SLNID]:[Beschreibung]],8,FALSE)</f>
        <v>#N/A</v>
      </c>
      <c r="H2848" s="15" t="s">
        <v>15206</v>
      </c>
      <c r="I2848" s="15" t="s">
        <v>15207</v>
      </c>
      <c r="J2848" s="15" t="s">
        <v>276</v>
      </c>
      <c r="K2848" s="52" t="s">
        <v>560</v>
      </c>
      <c r="L2848" s="15" t="s">
        <v>12155</v>
      </c>
      <c r="M2848" s="15" t="s">
        <v>637</v>
      </c>
      <c r="N2848" s="15" t="s">
        <v>275</v>
      </c>
      <c r="O2848" s="15" t="s">
        <v>276</v>
      </c>
      <c r="P2848" s="15" t="s">
        <v>276</v>
      </c>
      <c r="Q2848" s="15" t="s">
        <v>276</v>
      </c>
      <c r="R2848" s="15" t="s">
        <v>276</v>
      </c>
      <c r="S2848" s="15" t="s">
        <v>276</v>
      </c>
      <c r="T2848" s="15" t="s">
        <v>276</v>
      </c>
      <c r="U2848" s="15" t="s">
        <v>276</v>
      </c>
      <c r="V2848" s="15" t="s">
        <v>276</v>
      </c>
      <c r="W2848" s="23" t="s">
        <v>277</v>
      </c>
      <c r="X2848" s="23" t="s">
        <v>267</v>
      </c>
      <c r="Y2848" s="23" t="s">
        <v>14191</v>
      </c>
      <c r="Z2848" s="23" t="s">
        <v>279</v>
      </c>
      <c r="AA2848" s="23" t="s">
        <v>276</v>
      </c>
      <c r="AB2848" s="23" t="s">
        <v>14190</v>
      </c>
      <c r="AC2848" s="23" t="s">
        <v>312</v>
      </c>
      <c r="AD2848" s="23" t="s">
        <v>14192</v>
      </c>
      <c r="AE2848" s="23" t="s">
        <v>1117</v>
      </c>
      <c r="AF2848" s="23" t="s">
        <v>276</v>
      </c>
      <c r="AG2848" s="24" t="s">
        <v>14193</v>
      </c>
      <c r="AH2848" s="24" t="s">
        <v>284</v>
      </c>
      <c r="AI2848" s="24" t="s">
        <v>267</v>
      </c>
      <c r="AJ2848" s="24" t="s">
        <v>285</v>
      </c>
      <c r="AK2848" s="24" t="s">
        <v>14194</v>
      </c>
      <c r="AL2848" s="24" t="s">
        <v>276</v>
      </c>
      <c r="AM2848" s="24" t="s">
        <v>14195</v>
      </c>
      <c r="AN2848" s="24" t="s">
        <v>288</v>
      </c>
      <c r="AO2848" s="24" t="s">
        <v>14196</v>
      </c>
      <c r="AP2848" s="24" t="s">
        <v>276</v>
      </c>
      <c r="AQ2848" s="24" t="s">
        <v>677</v>
      </c>
      <c r="AR2848" s="24" t="s">
        <v>14197</v>
      </c>
      <c r="AS2848" s="24" t="s">
        <v>291</v>
      </c>
      <c r="AT2848" s="24" t="s">
        <v>527</v>
      </c>
      <c r="AU2848" s="24" t="s">
        <v>276</v>
      </c>
      <c r="AV2848" s="24" t="s">
        <v>14198</v>
      </c>
      <c r="AW2848" s="24" t="s">
        <v>276</v>
      </c>
      <c r="AX2848" s="24" t="s">
        <v>276</v>
      </c>
      <c r="AY2848" s="24" t="s">
        <v>14199</v>
      </c>
      <c r="AZ2848" s="24" t="s">
        <v>276</v>
      </c>
      <c r="BA2848" s="24" t="s">
        <v>297</v>
      </c>
      <c r="BB2848" s="25" t="s">
        <v>52</v>
      </c>
    </row>
    <row r="2849" spans="1:54" x14ac:dyDescent="0.2">
      <c r="A2849" s="15" t="s">
        <v>267</v>
      </c>
      <c r="C2849" s="15" t="s">
        <v>15208</v>
      </c>
      <c r="D2849" s="50" t="s">
        <v>10236</v>
      </c>
      <c r="F2849" s="15" t="e">
        <f>VLOOKUP(C2849,QVLinien21!$A$2:$G$2812,7,FALSE)</f>
        <v>#N/A</v>
      </c>
      <c r="G2849" s="15" t="e">
        <f>VLOOKUP(C2849,v32_x__2020_06_28[[SLNID]:[Beschreibung]],8,FALSE)</f>
        <v>#N/A</v>
      </c>
      <c r="H2849" s="15" t="s">
        <v>15209</v>
      </c>
      <c r="I2849" s="15" t="s">
        <v>15210</v>
      </c>
      <c r="J2849" s="15" t="s">
        <v>276</v>
      </c>
      <c r="K2849" s="52" t="s">
        <v>560</v>
      </c>
      <c r="L2849" s="15" t="s">
        <v>12155</v>
      </c>
      <c r="M2849" s="15" t="s">
        <v>637</v>
      </c>
      <c r="N2849" s="15" t="s">
        <v>275</v>
      </c>
      <c r="O2849" s="15" t="s">
        <v>276</v>
      </c>
      <c r="P2849" s="15" t="s">
        <v>276</v>
      </c>
      <c r="Q2849" s="15" t="s">
        <v>276</v>
      </c>
      <c r="R2849" s="15" t="s">
        <v>276</v>
      </c>
      <c r="S2849" s="15" t="s">
        <v>276</v>
      </c>
      <c r="T2849" s="15" t="s">
        <v>276</v>
      </c>
      <c r="U2849" s="15" t="s">
        <v>276</v>
      </c>
      <c r="V2849" s="15" t="s">
        <v>276</v>
      </c>
      <c r="W2849" s="23" t="s">
        <v>277</v>
      </c>
      <c r="X2849" s="23" t="s">
        <v>267</v>
      </c>
      <c r="Y2849" s="23" t="s">
        <v>14191</v>
      </c>
      <c r="Z2849" s="23" t="s">
        <v>279</v>
      </c>
      <c r="AA2849" s="23" t="s">
        <v>276</v>
      </c>
      <c r="AB2849" s="23" t="s">
        <v>14190</v>
      </c>
      <c r="AC2849" s="23" t="s">
        <v>312</v>
      </c>
      <c r="AD2849" s="23" t="s">
        <v>14192</v>
      </c>
      <c r="AE2849" s="23" t="s">
        <v>1117</v>
      </c>
      <c r="AF2849" s="23" t="s">
        <v>276</v>
      </c>
      <c r="AG2849" s="24" t="s">
        <v>14193</v>
      </c>
      <c r="AH2849" s="24" t="s">
        <v>284</v>
      </c>
      <c r="AI2849" s="24" t="s">
        <v>267</v>
      </c>
      <c r="AJ2849" s="24" t="s">
        <v>285</v>
      </c>
      <c r="AK2849" s="24" t="s">
        <v>14194</v>
      </c>
      <c r="AL2849" s="24" t="s">
        <v>276</v>
      </c>
      <c r="AM2849" s="24" t="s">
        <v>14195</v>
      </c>
      <c r="AN2849" s="24" t="s">
        <v>288</v>
      </c>
      <c r="AO2849" s="24" t="s">
        <v>14196</v>
      </c>
      <c r="AP2849" s="24" t="s">
        <v>276</v>
      </c>
      <c r="AQ2849" s="24" t="s">
        <v>677</v>
      </c>
      <c r="AR2849" s="24" t="s">
        <v>14197</v>
      </c>
      <c r="AS2849" s="24" t="s">
        <v>291</v>
      </c>
      <c r="AT2849" s="24" t="s">
        <v>527</v>
      </c>
      <c r="AU2849" s="24" t="s">
        <v>276</v>
      </c>
      <c r="AV2849" s="24" t="s">
        <v>14198</v>
      </c>
      <c r="AW2849" s="24" t="s">
        <v>276</v>
      </c>
      <c r="AX2849" s="24" t="s">
        <v>276</v>
      </c>
      <c r="AY2849" s="24" t="s">
        <v>14199</v>
      </c>
      <c r="AZ2849" s="24" t="s">
        <v>276</v>
      </c>
      <c r="BA2849" s="24" t="s">
        <v>297</v>
      </c>
      <c r="BB2849" s="25" t="s">
        <v>52</v>
      </c>
    </row>
    <row r="2850" spans="1:54" x14ac:dyDescent="0.2">
      <c r="A2850" s="15" t="s">
        <v>267</v>
      </c>
      <c r="C2850" s="15" t="s">
        <v>15211</v>
      </c>
      <c r="D2850" s="50" t="s">
        <v>4030</v>
      </c>
      <c r="F2850" s="15" t="e">
        <f>VLOOKUP(C2850,QVLinien21!$A$2:$G$2812,7,FALSE)</f>
        <v>#N/A</v>
      </c>
      <c r="G2850" s="15" t="e">
        <f>VLOOKUP(C2850,v32_x__2020_06_28[[SLNID]:[Beschreibung]],8,FALSE)</f>
        <v>#N/A</v>
      </c>
      <c r="H2850" s="15" t="s">
        <v>4030</v>
      </c>
      <c r="I2850" s="15" t="s">
        <v>15212</v>
      </c>
      <c r="J2850" s="15" t="s">
        <v>15213</v>
      </c>
      <c r="K2850" s="52" t="s">
        <v>15214</v>
      </c>
      <c r="L2850" s="15" t="s">
        <v>15215</v>
      </c>
      <c r="M2850" s="15" t="s">
        <v>8672</v>
      </c>
      <c r="N2850" s="15" t="s">
        <v>275</v>
      </c>
      <c r="O2850" s="15" t="s">
        <v>276</v>
      </c>
      <c r="P2850" s="15" t="s">
        <v>276</v>
      </c>
      <c r="Q2850" s="15" t="s">
        <v>276</v>
      </c>
      <c r="R2850" s="15" t="s">
        <v>276</v>
      </c>
      <c r="S2850" s="15" t="s">
        <v>276</v>
      </c>
      <c r="T2850" s="15" t="s">
        <v>276</v>
      </c>
      <c r="U2850" s="15" t="s">
        <v>276</v>
      </c>
      <c r="V2850" s="15" t="s">
        <v>276</v>
      </c>
      <c r="W2850" s="23" t="s">
        <v>277</v>
      </c>
      <c r="X2850" s="23" t="s">
        <v>267</v>
      </c>
      <c r="Y2850" s="23" t="s">
        <v>15216</v>
      </c>
      <c r="Z2850" s="23" t="s">
        <v>9325</v>
      </c>
      <c r="AA2850" s="23" t="s">
        <v>276</v>
      </c>
      <c r="AB2850" s="23" t="s">
        <v>15214</v>
      </c>
      <c r="AC2850" s="23" t="s">
        <v>8672</v>
      </c>
      <c r="AD2850" s="23" t="s">
        <v>15215</v>
      </c>
      <c r="AE2850" s="23" t="s">
        <v>1117</v>
      </c>
      <c r="AF2850" s="23" t="s">
        <v>276</v>
      </c>
      <c r="AG2850" s="24" t="s">
        <v>14193</v>
      </c>
      <c r="AH2850" s="24" t="s">
        <v>284</v>
      </c>
      <c r="AI2850" s="24" t="s">
        <v>267</v>
      </c>
      <c r="AJ2850" s="24" t="s">
        <v>285</v>
      </c>
      <c r="AK2850" s="24" t="s">
        <v>14194</v>
      </c>
      <c r="AL2850" s="24" t="s">
        <v>276</v>
      </c>
      <c r="AM2850" s="24" t="s">
        <v>14195</v>
      </c>
      <c r="AN2850" s="24" t="s">
        <v>288</v>
      </c>
      <c r="AO2850" s="24" t="s">
        <v>14196</v>
      </c>
      <c r="AP2850" s="24" t="s">
        <v>276</v>
      </c>
      <c r="AQ2850" s="24" t="s">
        <v>677</v>
      </c>
      <c r="AR2850" s="24" t="s">
        <v>14197</v>
      </c>
      <c r="AS2850" s="24" t="s">
        <v>291</v>
      </c>
      <c r="AT2850" s="24" t="s">
        <v>527</v>
      </c>
      <c r="AU2850" s="24" t="s">
        <v>276</v>
      </c>
      <c r="AV2850" s="24" t="s">
        <v>14198</v>
      </c>
      <c r="AW2850" s="24" t="s">
        <v>276</v>
      </c>
      <c r="AX2850" s="24" t="s">
        <v>276</v>
      </c>
      <c r="AY2850" s="24" t="s">
        <v>14199</v>
      </c>
      <c r="AZ2850" s="24" t="s">
        <v>276</v>
      </c>
      <c r="BA2850" s="24" t="s">
        <v>297</v>
      </c>
      <c r="BB2850" s="25" t="s">
        <v>52</v>
      </c>
    </row>
    <row r="2851" spans="1:54" x14ac:dyDescent="0.2">
      <c r="B2851" s="15" t="s">
        <v>9830</v>
      </c>
      <c r="C2851" s="21" t="s">
        <v>15217</v>
      </c>
      <c r="D2851" s="49"/>
      <c r="E2851" s="1"/>
      <c r="F2851" s="1"/>
      <c r="G2851" s="1"/>
      <c r="H2851" s="1"/>
      <c r="I2851" s="22" t="s">
        <v>15218</v>
      </c>
      <c r="BB2851" s="25" t="s">
        <v>52</v>
      </c>
    </row>
    <row r="2852" spans="1:54" x14ac:dyDescent="0.2">
      <c r="A2852" s="15" t="s">
        <v>267</v>
      </c>
      <c r="C2852" s="15" t="s">
        <v>15219</v>
      </c>
      <c r="D2852" s="50" t="s">
        <v>9839</v>
      </c>
      <c r="F2852" s="15" t="str">
        <f>VLOOKUP(C2852,QVLinien21!$A$2:$G$2812,7,FALSE)</f>
        <v>Obernau - Kriens - Luzern - Ebikon</v>
      </c>
      <c r="G2852" s="15" t="str">
        <f>VLOOKUP(C2852,v32_x__2020_06_28[[SLNID]:[Beschreibung]],8,FALSE)</f>
        <v>Luzern Maihof - Bahnhof - Pilatusplatz - Kriens Busschleife - Obernau Dorf</v>
      </c>
      <c r="H2852" s="15" t="s">
        <v>9839</v>
      </c>
      <c r="I2852" s="15" t="s">
        <v>15220</v>
      </c>
      <c r="J2852" s="15" t="s">
        <v>15221</v>
      </c>
      <c r="K2852" s="52" t="s">
        <v>895</v>
      </c>
      <c r="L2852" s="15" t="s">
        <v>786</v>
      </c>
      <c r="M2852" s="15" t="s">
        <v>312</v>
      </c>
      <c r="N2852" s="15" t="s">
        <v>275</v>
      </c>
      <c r="O2852" s="15" t="s">
        <v>276</v>
      </c>
      <c r="P2852" s="15" t="s">
        <v>276</v>
      </c>
      <c r="Q2852" s="15" t="s">
        <v>276</v>
      </c>
      <c r="R2852" s="15" t="s">
        <v>276</v>
      </c>
      <c r="S2852" s="15" t="s">
        <v>276</v>
      </c>
      <c r="T2852" s="15" t="s">
        <v>276</v>
      </c>
      <c r="U2852" s="15" t="s">
        <v>276</v>
      </c>
      <c r="V2852" s="15" t="s">
        <v>276</v>
      </c>
      <c r="W2852" s="23" t="s">
        <v>277</v>
      </c>
      <c r="X2852" s="23" t="s">
        <v>267</v>
      </c>
      <c r="Y2852" s="23" t="s">
        <v>15222</v>
      </c>
      <c r="Z2852" s="23" t="s">
        <v>279</v>
      </c>
      <c r="AA2852" s="23" t="s">
        <v>276</v>
      </c>
      <c r="AB2852" s="23" t="s">
        <v>311</v>
      </c>
      <c r="AC2852" s="23" t="s">
        <v>312</v>
      </c>
      <c r="AD2852" s="23" t="s">
        <v>786</v>
      </c>
      <c r="AE2852" s="23" t="s">
        <v>1117</v>
      </c>
      <c r="AF2852" s="23" t="s">
        <v>276</v>
      </c>
      <c r="AG2852" s="24" t="s">
        <v>15223</v>
      </c>
      <c r="AH2852" s="24" t="s">
        <v>284</v>
      </c>
      <c r="AI2852" s="24" t="s">
        <v>267</v>
      </c>
      <c r="AJ2852" s="24" t="s">
        <v>285</v>
      </c>
      <c r="AK2852" s="24" t="s">
        <v>15224</v>
      </c>
      <c r="AL2852" s="24" t="s">
        <v>276</v>
      </c>
      <c r="AM2852" s="24" t="s">
        <v>15225</v>
      </c>
      <c r="AN2852" s="24" t="s">
        <v>276</v>
      </c>
      <c r="AO2852" s="24" t="s">
        <v>9924</v>
      </c>
      <c r="AP2852" s="24" t="s">
        <v>276</v>
      </c>
      <c r="AQ2852" s="24" t="s">
        <v>276</v>
      </c>
      <c r="AR2852" s="24" t="s">
        <v>15226</v>
      </c>
      <c r="AS2852" s="24" t="s">
        <v>291</v>
      </c>
      <c r="AT2852" s="24" t="s">
        <v>5880</v>
      </c>
      <c r="AU2852" s="24" t="s">
        <v>276</v>
      </c>
      <c r="AV2852" s="24" t="s">
        <v>276</v>
      </c>
      <c r="AW2852" s="24" t="s">
        <v>15227</v>
      </c>
      <c r="AX2852" s="24" t="s">
        <v>276</v>
      </c>
      <c r="AY2852" s="24" t="s">
        <v>276</v>
      </c>
      <c r="AZ2852" s="24" t="s">
        <v>276</v>
      </c>
      <c r="BA2852" s="24" t="s">
        <v>297</v>
      </c>
      <c r="BB2852" s="25" t="s">
        <v>52</v>
      </c>
    </row>
    <row r="2853" spans="1:54" x14ac:dyDescent="0.2">
      <c r="A2853" s="15" t="s">
        <v>267</v>
      </c>
      <c r="C2853" s="15" t="s">
        <v>15228</v>
      </c>
      <c r="D2853" s="50" t="s">
        <v>9983</v>
      </c>
      <c r="F2853" s="15" t="str">
        <f>VLOOKUP(C2853,QVLinien21!$A$2:$G$2812,7,FALSE)</f>
        <v>Luzern Bahnhof - Emmenbrücke Bahnhof Süd - Sprengi</v>
      </c>
      <c r="G2853" s="15" t="str">
        <f>VLOOKUP(C2853,v32_x__2020_06_28[[SLNID]:[Beschreibung]],8,FALSE)</f>
        <v>Luzern Bahnhof - Emmenbrücke Bahnhof Süd - Sprengi</v>
      </c>
      <c r="H2853" s="15" t="s">
        <v>9983</v>
      </c>
      <c r="I2853" s="15" t="s">
        <v>15229</v>
      </c>
      <c r="J2853" s="15" t="s">
        <v>15230</v>
      </c>
      <c r="K2853" s="52" t="s">
        <v>895</v>
      </c>
      <c r="L2853" s="15" t="s">
        <v>786</v>
      </c>
      <c r="M2853" s="15" t="s">
        <v>9919</v>
      </c>
      <c r="N2853" s="15" t="s">
        <v>275</v>
      </c>
      <c r="O2853" s="15" t="s">
        <v>276</v>
      </c>
      <c r="P2853" s="15" t="s">
        <v>276</v>
      </c>
      <c r="Q2853" s="15" t="s">
        <v>276</v>
      </c>
      <c r="R2853" s="15" t="s">
        <v>276</v>
      </c>
      <c r="S2853" s="15" t="s">
        <v>276</v>
      </c>
      <c r="T2853" s="15" t="s">
        <v>276</v>
      </c>
      <c r="U2853" s="15" t="s">
        <v>276</v>
      </c>
      <c r="V2853" s="15" t="s">
        <v>276</v>
      </c>
      <c r="W2853" s="23" t="s">
        <v>277</v>
      </c>
      <c r="X2853" s="23" t="s">
        <v>267</v>
      </c>
      <c r="Y2853" s="23" t="s">
        <v>15222</v>
      </c>
      <c r="Z2853" s="23" t="s">
        <v>279</v>
      </c>
      <c r="AA2853" s="23" t="s">
        <v>276</v>
      </c>
      <c r="AB2853" s="23" t="s">
        <v>311</v>
      </c>
      <c r="AC2853" s="23" t="s">
        <v>312</v>
      </c>
      <c r="AD2853" s="23" t="s">
        <v>786</v>
      </c>
      <c r="AE2853" s="23" t="s">
        <v>1117</v>
      </c>
      <c r="AF2853" s="23" t="s">
        <v>276</v>
      </c>
      <c r="AG2853" s="24" t="s">
        <v>15223</v>
      </c>
      <c r="AH2853" s="24" t="s">
        <v>284</v>
      </c>
      <c r="AI2853" s="24" t="s">
        <v>267</v>
      </c>
      <c r="AJ2853" s="24" t="s">
        <v>285</v>
      </c>
      <c r="AK2853" s="24" t="s">
        <v>15224</v>
      </c>
      <c r="AL2853" s="24" t="s">
        <v>276</v>
      </c>
      <c r="AM2853" s="24" t="s">
        <v>15225</v>
      </c>
      <c r="AN2853" s="24" t="s">
        <v>276</v>
      </c>
      <c r="AO2853" s="24" t="s">
        <v>9924</v>
      </c>
      <c r="AP2853" s="24" t="s">
        <v>276</v>
      </c>
      <c r="AQ2853" s="24" t="s">
        <v>276</v>
      </c>
      <c r="AR2853" s="24" t="s">
        <v>15226</v>
      </c>
      <c r="AS2853" s="24" t="s">
        <v>291</v>
      </c>
      <c r="AT2853" s="24" t="s">
        <v>5880</v>
      </c>
      <c r="AU2853" s="24" t="s">
        <v>276</v>
      </c>
      <c r="AV2853" s="24" t="s">
        <v>276</v>
      </c>
      <c r="AW2853" s="24" t="s">
        <v>15227</v>
      </c>
      <c r="AX2853" s="24" t="s">
        <v>276</v>
      </c>
      <c r="AY2853" s="24" t="s">
        <v>276</v>
      </c>
      <c r="AZ2853" s="24" t="s">
        <v>276</v>
      </c>
      <c r="BA2853" s="24" t="s">
        <v>297</v>
      </c>
      <c r="BB2853" s="25" t="s">
        <v>52</v>
      </c>
    </row>
    <row r="2854" spans="1:54" x14ac:dyDescent="0.2">
      <c r="A2854" s="15" t="s">
        <v>267</v>
      </c>
      <c r="C2854" s="15" t="s">
        <v>15231</v>
      </c>
      <c r="D2854" s="50">
        <v>4</v>
      </c>
      <c r="F2854" s="15" t="str">
        <f>VLOOKUP(C2854,QVLinien21!$A$2:$G$2812,7,FALSE)</f>
        <v>Luzern Bahnhof - Bundesplatz - Tiefe - Breitenlachen - Hubelmatt</v>
      </c>
      <c r="G2854" s="15" t="str">
        <f>VLOOKUP(C2854,v32_x__2020_06_28[[SLNID]:[Beschreibung]],8,FALSE)</f>
        <v>Luzern Bahnhof - Bundesplatz - Tiefe - Breitenlachen - Hubelmatt</v>
      </c>
      <c r="H2854" s="15" t="s">
        <v>10674</v>
      </c>
      <c r="I2854" s="15" t="s">
        <v>15232</v>
      </c>
      <c r="J2854" s="15" t="s">
        <v>15233</v>
      </c>
      <c r="K2854" s="52" t="s">
        <v>895</v>
      </c>
      <c r="L2854" s="15" t="s">
        <v>786</v>
      </c>
      <c r="M2854" s="15" t="s">
        <v>897</v>
      </c>
      <c r="N2854" s="15" t="s">
        <v>275</v>
      </c>
      <c r="O2854" s="15" t="s">
        <v>276</v>
      </c>
      <c r="P2854" s="15" t="s">
        <v>276</v>
      </c>
      <c r="Q2854" s="15" t="s">
        <v>276</v>
      </c>
      <c r="R2854" s="15" t="s">
        <v>276</v>
      </c>
      <c r="S2854" s="15" t="s">
        <v>276</v>
      </c>
      <c r="T2854" s="15" t="s">
        <v>276</v>
      </c>
      <c r="U2854" s="15" t="s">
        <v>276</v>
      </c>
      <c r="V2854" s="15" t="s">
        <v>276</v>
      </c>
      <c r="W2854" s="23" t="s">
        <v>277</v>
      </c>
      <c r="X2854" s="23" t="s">
        <v>267</v>
      </c>
      <c r="Y2854" s="23" t="s">
        <v>15222</v>
      </c>
      <c r="Z2854" s="23" t="s">
        <v>279</v>
      </c>
      <c r="AA2854" s="23" t="s">
        <v>276</v>
      </c>
      <c r="AB2854" s="23" t="s">
        <v>311</v>
      </c>
      <c r="AC2854" s="23" t="s">
        <v>312</v>
      </c>
      <c r="AD2854" s="23" t="s">
        <v>786</v>
      </c>
      <c r="AE2854" s="23" t="s">
        <v>1117</v>
      </c>
      <c r="AF2854" s="23" t="s">
        <v>276</v>
      </c>
      <c r="AG2854" s="24" t="s">
        <v>15223</v>
      </c>
      <c r="AH2854" s="24" t="s">
        <v>284</v>
      </c>
      <c r="AI2854" s="24" t="s">
        <v>267</v>
      </c>
      <c r="AJ2854" s="24" t="s">
        <v>285</v>
      </c>
      <c r="AK2854" s="24" t="s">
        <v>15224</v>
      </c>
      <c r="AL2854" s="24" t="s">
        <v>276</v>
      </c>
      <c r="AM2854" s="24" t="s">
        <v>15225</v>
      </c>
      <c r="AN2854" s="24" t="s">
        <v>276</v>
      </c>
      <c r="AO2854" s="24" t="s">
        <v>9924</v>
      </c>
      <c r="AP2854" s="24" t="s">
        <v>276</v>
      </c>
      <c r="AQ2854" s="24" t="s">
        <v>276</v>
      </c>
      <c r="AR2854" s="24" t="s">
        <v>15226</v>
      </c>
      <c r="AS2854" s="24" t="s">
        <v>291</v>
      </c>
      <c r="AT2854" s="24" t="s">
        <v>5880</v>
      </c>
      <c r="AU2854" s="24" t="s">
        <v>276</v>
      </c>
      <c r="AV2854" s="24" t="s">
        <v>276</v>
      </c>
      <c r="AW2854" s="24" t="s">
        <v>15227</v>
      </c>
      <c r="AX2854" s="24" t="s">
        <v>276</v>
      </c>
      <c r="AY2854" s="24" t="s">
        <v>276</v>
      </c>
      <c r="AZ2854" s="24" t="s">
        <v>276</v>
      </c>
      <c r="BA2854" s="24" t="s">
        <v>297</v>
      </c>
      <c r="BB2854" s="25" t="s">
        <v>52</v>
      </c>
    </row>
    <row r="2855" spans="1:54" x14ac:dyDescent="0.2">
      <c r="A2855" s="15" t="s">
        <v>267</v>
      </c>
      <c r="C2855" s="15" t="s">
        <v>15234</v>
      </c>
      <c r="D2855" s="50">
        <v>5</v>
      </c>
      <c r="F2855" s="15" t="str">
        <f>VLOOKUP(C2855,QVLinien21!$A$2:$G$2812,7,FALSE)</f>
        <v>Kriens Busschleife - Luzern Eichhof - Emmenbrücke Bahnhof Süd</v>
      </c>
      <c r="G2855" s="15" t="str">
        <f>VLOOKUP(C2855,v32_x__2020_06_28[[SLNID]:[Beschreibung]],8,FALSE)</f>
        <v>Kriens Busschleife - Luzern Eichhof - Emmenbrücke Bahnhof Süd</v>
      </c>
      <c r="H2855" s="15" t="s">
        <v>10677</v>
      </c>
      <c r="I2855" s="15" t="s">
        <v>15235</v>
      </c>
      <c r="J2855" s="15" t="s">
        <v>276</v>
      </c>
      <c r="K2855" s="52" t="s">
        <v>895</v>
      </c>
      <c r="L2855" s="15" t="s">
        <v>354</v>
      </c>
      <c r="M2855" s="15" t="s">
        <v>276</v>
      </c>
      <c r="N2855" s="15" t="s">
        <v>275</v>
      </c>
      <c r="O2855" s="15" t="s">
        <v>276</v>
      </c>
      <c r="P2855" s="15" t="s">
        <v>276</v>
      </c>
      <c r="Q2855" s="15" t="s">
        <v>276</v>
      </c>
      <c r="R2855" s="15" t="s">
        <v>276</v>
      </c>
      <c r="S2855" s="15" t="s">
        <v>276</v>
      </c>
      <c r="T2855" s="15" t="s">
        <v>276</v>
      </c>
      <c r="U2855" s="15" t="s">
        <v>276</v>
      </c>
      <c r="V2855" s="15" t="s">
        <v>276</v>
      </c>
      <c r="W2855" s="23" t="s">
        <v>277</v>
      </c>
      <c r="X2855" s="23" t="s">
        <v>267</v>
      </c>
      <c r="Y2855" s="23" t="s">
        <v>15222</v>
      </c>
      <c r="Z2855" s="23" t="s">
        <v>279</v>
      </c>
      <c r="AA2855" s="23" t="s">
        <v>276</v>
      </c>
      <c r="AB2855" s="23" t="s">
        <v>311</v>
      </c>
      <c r="AC2855" s="23" t="s">
        <v>312</v>
      </c>
      <c r="AD2855" s="23" t="s">
        <v>786</v>
      </c>
      <c r="AE2855" s="23" t="s">
        <v>1117</v>
      </c>
      <c r="AF2855" s="23" t="s">
        <v>276</v>
      </c>
      <c r="AG2855" s="24" t="s">
        <v>15223</v>
      </c>
      <c r="AH2855" s="24" t="s">
        <v>284</v>
      </c>
      <c r="AI2855" s="24" t="s">
        <v>267</v>
      </c>
      <c r="AJ2855" s="24" t="s">
        <v>285</v>
      </c>
      <c r="AK2855" s="24" t="s">
        <v>15224</v>
      </c>
      <c r="AL2855" s="24" t="s">
        <v>276</v>
      </c>
      <c r="AM2855" s="24" t="s">
        <v>15225</v>
      </c>
      <c r="AN2855" s="24" t="s">
        <v>276</v>
      </c>
      <c r="AO2855" s="24" t="s">
        <v>9924</v>
      </c>
      <c r="AP2855" s="24" t="s">
        <v>276</v>
      </c>
      <c r="AQ2855" s="24" t="s">
        <v>276</v>
      </c>
      <c r="AR2855" s="24" t="s">
        <v>15226</v>
      </c>
      <c r="AS2855" s="24" t="s">
        <v>291</v>
      </c>
      <c r="AT2855" s="24" t="s">
        <v>5880</v>
      </c>
      <c r="AU2855" s="24" t="s">
        <v>276</v>
      </c>
      <c r="AV2855" s="24" t="s">
        <v>276</v>
      </c>
      <c r="AW2855" s="24" t="s">
        <v>15227</v>
      </c>
      <c r="AX2855" s="24" t="s">
        <v>276</v>
      </c>
      <c r="AY2855" s="24" t="s">
        <v>276</v>
      </c>
      <c r="AZ2855" s="24" t="s">
        <v>276</v>
      </c>
      <c r="BA2855" s="24" t="s">
        <v>297</v>
      </c>
      <c r="BB2855" s="25" t="s">
        <v>52</v>
      </c>
    </row>
    <row r="2856" spans="1:54" x14ac:dyDescent="0.2">
      <c r="A2856" s="15" t="s">
        <v>267</v>
      </c>
      <c r="C2856" s="15" t="s">
        <v>15236</v>
      </c>
      <c r="D2856" s="50">
        <v>6</v>
      </c>
      <c r="F2856" s="15" t="str">
        <f>VLOOKUP(C2856,QVLinien21!$A$2:$G$2812,7,FALSE)</f>
        <v>Luzern Matthof - Bahnhof - Verkehrshaus/Lido - Büttenenhalde</v>
      </c>
      <c r="G2856" s="15" t="str">
        <f>VLOOKUP(C2856,v32_x__2020_06_28[[SLNID]:[Beschreibung]],8,FALSE)</f>
        <v>Luzern Matthof - Bahnhof - Verkehrshaus/Lido - Büttenenhalde</v>
      </c>
      <c r="H2856" s="15" t="s">
        <v>10685</v>
      </c>
      <c r="I2856" s="15" t="s">
        <v>15237</v>
      </c>
      <c r="J2856" s="15" t="s">
        <v>15233</v>
      </c>
      <c r="K2856" s="52" t="s">
        <v>895</v>
      </c>
      <c r="L2856" s="15" t="s">
        <v>786</v>
      </c>
      <c r="M2856" s="15" t="s">
        <v>897</v>
      </c>
      <c r="N2856" s="15" t="s">
        <v>275</v>
      </c>
      <c r="O2856" s="15" t="s">
        <v>276</v>
      </c>
      <c r="P2856" s="15" t="s">
        <v>276</v>
      </c>
      <c r="Q2856" s="15" t="s">
        <v>276</v>
      </c>
      <c r="R2856" s="15" t="s">
        <v>276</v>
      </c>
      <c r="S2856" s="15" t="s">
        <v>276</v>
      </c>
      <c r="T2856" s="15" t="s">
        <v>276</v>
      </c>
      <c r="U2856" s="15" t="s">
        <v>276</v>
      </c>
      <c r="V2856" s="15" t="s">
        <v>276</v>
      </c>
      <c r="W2856" s="23" t="s">
        <v>277</v>
      </c>
      <c r="X2856" s="23" t="s">
        <v>267</v>
      </c>
      <c r="Y2856" s="23" t="s">
        <v>15222</v>
      </c>
      <c r="Z2856" s="23" t="s">
        <v>279</v>
      </c>
      <c r="AA2856" s="23" t="s">
        <v>276</v>
      </c>
      <c r="AB2856" s="23" t="s">
        <v>311</v>
      </c>
      <c r="AC2856" s="23" t="s">
        <v>312</v>
      </c>
      <c r="AD2856" s="23" t="s">
        <v>786</v>
      </c>
      <c r="AE2856" s="23" t="s">
        <v>1117</v>
      </c>
      <c r="AF2856" s="23" t="s">
        <v>276</v>
      </c>
      <c r="AG2856" s="24" t="s">
        <v>15223</v>
      </c>
      <c r="AH2856" s="24" t="s">
        <v>284</v>
      </c>
      <c r="AI2856" s="24" t="s">
        <v>267</v>
      </c>
      <c r="AJ2856" s="24" t="s">
        <v>285</v>
      </c>
      <c r="AK2856" s="24" t="s">
        <v>15224</v>
      </c>
      <c r="AL2856" s="24" t="s">
        <v>276</v>
      </c>
      <c r="AM2856" s="24" t="s">
        <v>15225</v>
      </c>
      <c r="AN2856" s="24" t="s">
        <v>276</v>
      </c>
      <c r="AO2856" s="24" t="s">
        <v>9924</v>
      </c>
      <c r="AP2856" s="24" t="s">
        <v>276</v>
      </c>
      <c r="AQ2856" s="24" t="s">
        <v>276</v>
      </c>
      <c r="AR2856" s="24" t="s">
        <v>15226</v>
      </c>
      <c r="AS2856" s="24" t="s">
        <v>291</v>
      </c>
      <c r="AT2856" s="24" t="s">
        <v>5880</v>
      </c>
      <c r="AU2856" s="24" t="s">
        <v>276</v>
      </c>
      <c r="AV2856" s="24" t="s">
        <v>276</v>
      </c>
      <c r="AW2856" s="24" t="s">
        <v>15227</v>
      </c>
      <c r="AX2856" s="24" t="s">
        <v>276</v>
      </c>
      <c r="AY2856" s="24" t="s">
        <v>276</v>
      </c>
      <c r="AZ2856" s="24" t="s">
        <v>276</v>
      </c>
      <c r="BA2856" s="24" t="s">
        <v>297</v>
      </c>
      <c r="BB2856" s="25" t="s">
        <v>52</v>
      </c>
    </row>
    <row r="2857" spans="1:54" x14ac:dyDescent="0.2">
      <c r="A2857" s="15" t="s">
        <v>267</v>
      </c>
      <c r="C2857" s="15" t="s">
        <v>15238</v>
      </c>
      <c r="D2857" s="50">
        <v>7</v>
      </c>
      <c r="F2857" s="15" t="str">
        <f>VLOOKUP(C2857,QVLinien21!$A$2:$G$2812,7,FALSE)</f>
        <v>Horw Biregghof - Luzern Wartegg - Bahnhof - Unterlöchli</v>
      </c>
      <c r="G2857" s="15" t="str">
        <f>VLOOKUP(C2857,v32_x__2020_06_28[[SLNID]:[Beschreibung]],8,FALSE)</f>
        <v>Horw Biregghof - Luzern Wartegg - Bahnhof - Unterlöchli</v>
      </c>
      <c r="H2857" s="15" t="s">
        <v>12992</v>
      </c>
      <c r="I2857" s="15" t="s">
        <v>15239</v>
      </c>
      <c r="J2857" s="15" t="s">
        <v>15233</v>
      </c>
      <c r="K2857" s="52" t="s">
        <v>895</v>
      </c>
      <c r="L2857" s="15" t="s">
        <v>786</v>
      </c>
      <c r="M2857" s="15" t="s">
        <v>897</v>
      </c>
      <c r="N2857" s="15" t="s">
        <v>275</v>
      </c>
      <c r="O2857" s="15" t="s">
        <v>276</v>
      </c>
      <c r="P2857" s="15" t="s">
        <v>276</v>
      </c>
      <c r="Q2857" s="15" t="s">
        <v>276</v>
      </c>
      <c r="R2857" s="15" t="s">
        <v>276</v>
      </c>
      <c r="S2857" s="15" t="s">
        <v>276</v>
      </c>
      <c r="T2857" s="15" t="s">
        <v>276</v>
      </c>
      <c r="U2857" s="15" t="s">
        <v>276</v>
      </c>
      <c r="V2857" s="15" t="s">
        <v>276</v>
      </c>
      <c r="W2857" s="23" t="s">
        <v>277</v>
      </c>
      <c r="X2857" s="23" t="s">
        <v>267</v>
      </c>
      <c r="Y2857" s="23" t="s">
        <v>15222</v>
      </c>
      <c r="Z2857" s="23" t="s">
        <v>279</v>
      </c>
      <c r="AA2857" s="23" t="s">
        <v>276</v>
      </c>
      <c r="AB2857" s="23" t="s">
        <v>311</v>
      </c>
      <c r="AC2857" s="23" t="s">
        <v>312</v>
      </c>
      <c r="AD2857" s="23" t="s">
        <v>786</v>
      </c>
      <c r="AE2857" s="23" t="s">
        <v>1117</v>
      </c>
      <c r="AF2857" s="23" t="s">
        <v>276</v>
      </c>
      <c r="AG2857" s="24" t="s">
        <v>15223</v>
      </c>
      <c r="AH2857" s="24" t="s">
        <v>284</v>
      </c>
      <c r="AI2857" s="24" t="s">
        <v>267</v>
      </c>
      <c r="AJ2857" s="24" t="s">
        <v>285</v>
      </c>
      <c r="AK2857" s="24" t="s">
        <v>15224</v>
      </c>
      <c r="AL2857" s="24" t="s">
        <v>276</v>
      </c>
      <c r="AM2857" s="24" t="s">
        <v>15225</v>
      </c>
      <c r="AN2857" s="24" t="s">
        <v>276</v>
      </c>
      <c r="AO2857" s="24" t="s">
        <v>9924</v>
      </c>
      <c r="AP2857" s="24" t="s">
        <v>276</v>
      </c>
      <c r="AQ2857" s="24" t="s">
        <v>276</v>
      </c>
      <c r="AR2857" s="24" t="s">
        <v>15226</v>
      </c>
      <c r="AS2857" s="24" t="s">
        <v>291</v>
      </c>
      <c r="AT2857" s="24" t="s">
        <v>5880</v>
      </c>
      <c r="AU2857" s="24" t="s">
        <v>276</v>
      </c>
      <c r="AV2857" s="24" t="s">
        <v>276</v>
      </c>
      <c r="AW2857" s="24" t="s">
        <v>15227</v>
      </c>
      <c r="AX2857" s="24" t="s">
        <v>276</v>
      </c>
      <c r="AY2857" s="24" t="s">
        <v>276</v>
      </c>
      <c r="AZ2857" s="24" t="s">
        <v>276</v>
      </c>
      <c r="BA2857" s="24" t="s">
        <v>297</v>
      </c>
      <c r="BB2857" s="25" t="s">
        <v>52</v>
      </c>
    </row>
    <row r="2858" spans="1:54" x14ac:dyDescent="0.2">
      <c r="A2858" s="15" t="s">
        <v>267</v>
      </c>
      <c r="C2858" s="15" t="s">
        <v>15240</v>
      </c>
      <c r="D2858" s="50">
        <v>8</v>
      </c>
      <c r="F2858" s="15" t="str">
        <f>VLOOKUP(C2858,QVLinien21!$A$2:$G$2812,7,FALSE)</f>
        <v>Luzern Hirtenhof - Wartegg - Bahnhof - Verkehrshaus/Lido - Würzenbach</v>
      </c>
      <c r="G2858" s="15" t="str">
        <f>VLOOKUP(C2858,v32_x__2020_06_28[[SLNID]:[Beschreibung]],8,FALSE)</f>
        <v>Luzern Hirtenhof - Wartegg - Bahnhof - Verkehrshaus/Lido - Würzenbach</v>
      </c>
      <c r="H2858" s="15" t="s">
        <v>10692</v>
      </c>
      <c r="I2858" s="15" t="s">
        <v>15241</v>
      </c>
      <c r="J2858" s="15" t="s">
        <v>15233</v>
      </c>
      <c r="K2858" s="52" t="s">
        <v>895</v>
      </c>
      <c r="L2858" s="15" t="s">
        <v>786</v>
      </c>
      <c r="M2858" s="15" t="s">
        <v>897</v>
      </c>
      <c r="N2858" s="15" t="s">
        <v>275</v>
      </c>
      <c r="O2858" s="15" t="s">
        <v>276</v>
      </c>
      <c r="P2858" s="15" t="s">
        <v>276</v>
      </c>
      <c r="Q2858" s="15" t="s">
        <v>276</v>
      </c>
      <c r="R2858" s="15" t="s">
        <v>276</v>
      </c>
      <c r="S2858" s="15" t="s">
        <v>276</v>
      </c>
      <c r="T2858" s="15" t="s">
        <v>276</v>
      </c>
      <c r="U2858" s="15" t="s">
        <v>276</v>
      </c>
      <c r="V2858" s="15" t="s">
        <v>276</v>
      </c>
      <c r="W2858" s="23" t="s">
        <v>277</v>
      </c>
      <c r="X2858" s="23" t="s">
        <v>267</v>
      </c>
      <c r="Y2858" s="23" t="s">
        <v>15222</v>
      </c>
      <c r="Z2858" s="23" t="s">
        <v>279</v>
      </c>
      <c r="AA2858" s="23" t="s">
        <v>276</v>
      </c>
      <c r="AB2858" s="23" t="s">
        <v>311</v>
      </c>
      <c r="AC2858" s="23" t="s">
        <v>312</v>
      </c>
      <c r="AD2858" s="23" t="s">
        <v>786</v>
      </c>
      <c r="AE2858" s="23" t="s">
        <v>1117</v>
      </c>
      <c r="AF2858" s="23" t="s">
        <v>276</v>
      </c>
      <c r="AG2858" s="24" t="s">
        <v>15223</v>
      </c>
      <c r="AH2858" s="24" t="s">
        <v>284</v>
      </c>
      <c r="AI2858" s="24" t="s">
        <v>267</v>
      </c>
      <c r="AJ2858" s="24" t="s">
        <v>285</v>
      </c>
      <c r="AK2858" s="24" t="s">
        <v>15224</v>
      </c>
      <c r="AL2858" s="24" t="s">
        <v>276</v>
      </c>
      <c r="AM2858" s="24" t="s">
        <v>15225</v>
      </c>
      <c r="AN2858" s="24" t="s">
        <v>276</v>
      </c>
      <c r="AO2858" s="24" t="s">
        <v>9924</v>
      </c>
      <c r="AP2858" s="24" t="s">
        <v>276</v>
      </c>
      <c r="AQ2858" s="24" t="s">
        <v>276</v>
      </c>
      <c r="AR2858" s="24" t="s">
        <v>15226</v>
      </c>
      <c r="AS2858" s="24" t="s">
        <v>291</v>
      </c>
      <c r="AT2858" s="24" t="s">
        <v>5880</v>
      </c>
      <c r="AU2858" s="24" t="s">
        <v>276</v>
      </c>
      <c r="AV2858" s="24" t="s">
        <v>276</v>
      </c>
      <c r="AW2858" s="24" t="s">
        <v>15227</v>
      </c>
      <c r="AX2858" s="24" t="s">
        <v>276</v>
      </c>
      <c r="AY2858" s="24" t="s">
        <v>276</v>
      </c>
      <c r="AZ2858" s="24" t="s">
        <v>276</v>
      </c>
      <c r="BA2858" s="24" t="s">
        <v>297</v>
      </c>
      <c r="BB2858" s="25" t="s">
        <v>52</v>
      </c>
    </row>
    <row r="2859" spans="1:54" x14ac:dyDescent="0.2">
      <c r="A2859" s="15" t="s">
        <v>267</v>
      </c>
      <c r="C2859" s="15" t="s">
        <v>15242</v>
      </c>
      <c r="D2859" s="50">
        <v>9</v>
      </c>
      <c r="F2859" s="15" t="str">
        <f>VLOOKUP(C2859,QVLinien21!$A$2:$G$2812,7,FALSE)</f>
        <v>Luzern Bramberg - Kasernenplatz - Bahnhof</v>
      </c>
      <c r="G2859" s="15" t="str">
        <f>VLOOKUP(C2859,v32_x__2020_06_28[[SLNID]:[Beschreibung]],8,FALSE)</f>
        <v>Luzern Bramberg - Kasernenplatz - Bahnhof</v>
      </c>
      <c r="H2859" s="15" t="s">
        <v>10695</v>
      </c>
      <c r="I2859" s="15" t="s">
        <v>15243</v>
      </c>
      <c r="J2859" s="15" t="s">
        <v>15244</v>
      </c>
      <c r="K2859" s="52" t="s">
        <v>895</v>
      </c>
      <c r="L2859" s="15" t="s">
        <v>15245</v>
      </c>
      <c r="M2859" s="15" t="s">
        <v>354</v>
      </c>
      <c r="N2859" s="15" t="s">
        <v>275</v>
      </c>
      <c r="O2859" s="15" t="s">
        <v>276</v>
      </c>
      <c r="P2859" s="15" t="s">
        <v>276</v>
      </c>
      <c r="Q2859" s="15" t="s">
        <v>276</v>
      </c>
      <c r="R2859" s="15" t="s">
        <v>276</v>
      </c>
      <c r="S2859" s="15" t="s">
        <v>276</v>
      </c>
      <c r="T2859" s="15" t="s">
        <v>276</v>
      </c>
      <c r="U2859" s="15" t="s">
        <v>276</v>
      </c>
      <c r="V2859" s="15" t="s">
        <v>276</v>
      </c>
      <c r="W2859" s="23" t="s">
        <v>277</v>
      </c>
      <c r="X2859" s="23" t="s">
        <v>267</v>
      </c>
      <c r="Y2859" s="23" t="s">
        <v>15222</v>
      </c>
      <c r="Z2859" s="23" t="s">
        <v>279</v>
      </c>
      <c r="AA2859" s="23" t="s">
        <v>276</v>
      </c>
      <c r="AB2859" s="23" t="s">
        <v>311</v>
      </c>
      <c r="AC2859" s="23" t="s">
        <v>312</v>
      </c>
      <c r="AD2859" s="23" t="s">
        <v>786</v>
      </c>
      <c r="AE2859" s="23" t="s">
        <v>1117</v>
      </c>
      <c r="AF2859" s="23" t="s">
        <v>276</v>
      </c>
      <c r="AG2859" s="24" t="s">
        <v>15223</v>
      </c>
      <c r="AH2859" s="24" t="s">
        <v>284</v>
      </c>
      <c r="AI2859" s="24" t="s">
        <v>267</v>
      </c>
      <c r="AJ2859" s="24" t="s">
        <v>285</v>
      </c>
      <c r="AK2859" s="24" t="s">
        <v>15224</v>
      </c>
      <c r="AL2859" s="24" t="s">
        <v>276</v>
      </c>
      <c r="AM2859" s="24" t="s">
        <v>15225</v>
      </c>
      <c r="AN2859" s="24" t="s">
        <v>276</v>
      </c>
      <c r="AO2859" s="24" t="s">
        <v>9924</v>
      </c>
      <c r="AP2859" s="24" t="s">
        <v>276</v>
      </c>
      <c r="AQ2859" s="24" t="s">
        <v>276</v>
      </c>
      <c r="AR2859" s="24" t="s">
        <v>15226</v>
      </c>
      <c r="AS2859" s="24" t="s">
        <v>291</v>
      </c>
      <c r="AT2859" s="24" t="s">
        <v>5880</v>
      </c>
      <c r="AU2859" s="24" t="s">
        <v>276</v>
      </c>
      <c r="AV2859" s="24" t="s">
        <v>276</v>
      </c>
      <c r="AW2859" s="24" t="s">
        <v>15227</v>
      </c>
      <c r="AX2859" s="24" t="s">
        <v>276</v>
      </c>
      <c r="AY2859" s="24" t="s">
        <v>276</v>
      </c>
      <c r="AZ2859" s="24" t="s">
        <v>276</v>
      </c>
      <c r="BA2859" s="24" t="s">
        <v>297</v>
      </c>
      <c r="BB2859" s="25" t="s">
        <v>52</v>
      </c>
    </row>
    <row r="2860" spans="1:54" x14ac:dyDescent="0.2">
      <c r="A2860" s="15" t="s">
        <v>267</v>
      </c>
      <c r="C2860" s="15" t="s">
        <v>15246</v>
      </c>
      <c r="D2860" s="50" t="s">
        <v>10698</v>
      </c>
      <c r="F2860" s="15" t="str">
        <f>VLOOKUP(C2860,QVLinien21!$A$2:$G$2812,7,FALSE)</f>
        <v>Luzern Obergütsch - Steinhofstrasse - Bahnhof</v>
      </c>
      <c r="G2860" s="15" t="str">
        <f>VLOOKUP(C2860,v32_x__2020_06_28[[SLNID]:[Beschreibung]],8,FALSE)</f>
        <v>Luzern Obergütsch - Steinhofstrasse - Bahnhof</v>
      </c>
      <c r="H2860" s="15" t="s">
        <v>10698</v>
      </c>
      <c r="I2860" s="15" t="s">
        <v>15247</v>
      </c>
      <c r="J2860" s="15" t="s">
        <v>15244</v>
      </c>
      <c r="K2860" s="52" t="s">
        <v>895</v>
      </c>
      <c r="L2860" s="15" t="s">
        <v>15245</v>
      </c>
      <c r="M2860" s="15" t="s">
        <v>354</v>
      </c>
      <c r="N2860" s="15" t="s">
        <v>275</v>
      </c>
      <c r="O2860" s="15" t="s">
        <v>276</v>
      </c>
      <c r="P2860" s="15" t="s">
        <v>276</v>
      </c>
      <c r="Q2860" s="15" t="s">
        <v>276</v>
      </c>
      <c r="R2860" s="15" t="s">
        <v>276</v>
      </c>
      <c r="S2860" s="15" t="s">
        <v>276</v>
      </c>
      <c r="T2860" s="15" t="s">
        <v>276</v>
      </c>
      <c r="U2860" s="15" t="s">
        <v>276</v>
      </c>
      <c r="V2860" s="15" t="s">
        <v>276</v>
      </c>
      <c r="W2860" s="23" t="s">
        <v>277</v>
      </c>
      <c r="X2860" s="23" t="s">
        <v>267</v>
      </c>
      <c r="Y2860" s="23" t="s">
        <v>15222</v>
      </c>
      <c r="Z2860" s="23" t="s">
        <v>279</v>
      </c>
      <c r="AA2860" s="23" t="s">
        <v>276</v>
      </c>
      <c r="AB2860" s="23" t="s">
        <v>311</v>
      </c>
      <c r="AC2860" s="23" t="s">
        <v>312</v>
      </c>
      <c r="AD2860" s="23" t="s">
        <v>786</v>
      </c>
      <c r="AE2860" s="23" t="s">
        <v>1117</v>
      </c>
      <c r="AF2860" s="23" t="s">
        <v>276</v>
      </c>
      <c r="AG2860" s="24" t="s">
        <v>15223</v>
      </c>
      <c r="AH2860" s="24" t="s">
        <v>284</v>
      </c>
      <c r="AI2860" s="24" t="s">
        <v>267</v>
      </c>
      <c r="AJ2860" s="24" t="s">
        <v>285</v>
      </c>
      <c r="AK2860" s="24" t="s">
        <v>15224</v>
      </c>
      <c r="AL2860" s="24" t="s">
        <v>276</v>
      </c>
      <c r="AM2860" s="24" t="s">
        <v>15225</v>
      </c>
      <c r="AN2860" s="24" t="s">
        <v>276</v>
      </c>
      <c r="AO2860" s="24" t="s">
        <v>9924</v>
      </c>
      <c r="AP2860" s="24" t="s">
        <v>276</v>
      </c>
      <c r="AQ2860" s="24" t="s">
        <v>276</v>
      </c>
      <c r="AR2860" s="24" t="s">
        <v>15226</v>
      </c>
      <c r="AS2860" s="24" t="s">
        <v>291</v>
      </c>
      <c r="AT2860" s="24" t="s">
        <v>5880</v>
      </c>
      <c r="AU2860" s="24" t="s">
        <v>276</v>
      </c>
      <c r="AV2860" s="24" t="s">
        <v>276</v>
      </c>
      <c r="AW2860" s="24" t="s">
        <v>15227</v>
      </c>
      <c r="AX2860" s="24" t="s">
        <v>276</v>
      </c>
      <c r="AY2860" s="24" t="s">
        <v>276</v>
      </c>
      <c r="AZ2860" s="24" t="s">
        <v>276</v>
      </c>
      <c r="BA2860" s="24" t="s">
        <v>297</v>
      </c>
      <c r="BB2860" s="25" t="s">
        <v>52</v>
      </c>
    </row>
    <row r="2861" spans="1:54" x14ac:dyDescent="0.2">
      <c r="A2861" s="15" t="s">
        <v>267</v>
      </c>
      <c r="C2861" s="15" t="s">
        <v>15248</v>
      </c>
      <c r="D2861" s="50">
        <v>11</v>
      </c>
      <c r="F2861" s="15" t="str">
        <f>VLOOKUP(C2861,QVLinien21!$A$2:$G$2812,7,FALSE)</f>
        <v>Kriens Dattenberg - Luzern Eichhof - Bahnhof</v>
      </c>
      <c r="G2861" s="15" t="str">
        <f>VLOOKUP(C2861,v32_x__2020_06_28[[SLNID]:[Beschreibung]],8,FALSE)</f>
        <v>Kriens Dattenberg - Luzern Eichhof - Bahnhof</v>
      </c>
      <c r="H2861" s="15" t="s">
        <v>10701</v>
      </c>
      <c r="I2861" s="15" t="s">
        <v>15249</v>
      </c>
      <c r="J2861" s="15" t="s">
        <v>15244</v>
      </c>
      <c r="K2861" s="52" t="s">
        <v>895</v>
      </c>
      <c r="L2861" s="15" t="s">
        <v>15245</v>
      </c>
      <c r="M2861" s="15" t="s">
        <v>354</v>
      </c>
      <c r="N2861" s="15" t="s">
        <v>275</v>
      </c>
      <c r="O2861" s="15" t="s">
        <v>276</v>
      </c>
      <c r="P2861" s="15" t="s">
        <v>276</v>
      </c>
      <c r="Q2861" s="15" t="s">
        <v>276</v>
      </c>
      <c r="R2861" s="15" t="s">
        <v>276</v>
      </c>
      <c r="S2861" s="15" t="s">
        <v>276</v>
      </c>
      <c r="T2861" s="15" t="s">
        <v>276</v>
      </c>
      <c r="U2861" s="15" t="s">
        <v>276</v>
      </c>
      <c r="V2861" s="15" t="s">
        <v>276</v>
      </c>
      <c r="W2861" s="23" t="s">
        <v>277</v>
      </c>
      <c r="X2861" s="23" t="s">
        <v>267</v>
      </c>
      <c r="Y2861" s="23" t="s">
        <v>15222</v>
      </c>
      <c r="Z2861" s="23" t="s">
        <v>279</v>
      </c>
      <c r="AA2861" s="23" t="s">
        <v>276</v>
      </c>
      <c r="AB2861" s="23" t="s">
        <v>311</v>
      </c>
      <c r="AC2861" s="23" t="s">
        <v>312</v>
      </c>
      <c r="AD2861" s="23" t="s">
        <v>786</v>
      </c>
      <c r="AE2861" s="23" t="s">
        <v>1117</v>
      </c>
      <c r="AF2861" s="23" t="s">
        <v>276</v>
      </c>
      <c r="AG2861" s="24" t="s">
        <v>15223</v>
      </c>
      <c r="AH2861" s="24" t="s">
        <v>284</v>
      </c>
      <c r="AI2861" s="24" t="s">
        <v>267</v>
      </c>
      <c r="AJ2861" s="24" t="s">
        <v>285</v>
      </c>
      <c r="AK2861" s="24" t="s">
        <v>15224</v>
      </c>
      <c r="AL2861" s="24" t="s">
        <v>276</v>
      </c>
      <c r="AM2861" s="24" t="s">
        <v>15225</v>
      </c>
      <c r="AN2861" s="24" t="s">
        <v>276</v>
      </c>
      <c r="AO2861" s="24" t="s">
        <v>9924</v>
      </c>
      <c r="AP2861" s="24" t="s">
        <v>276</v>
      </c>
      <c r="AQ2861" s="24" t="s">
        <v>276</v>
      </c>
      <c r="AR2861" s="24" t="s">
        <v>15226</v>
      </c>
      <c r="AS2861" s="24" t="s">
        <v>291</v>
      </c>
      <c r="AT2861" s="24" t="s">
        <v>5880</v>
      </c>
      <c r="AU2861" s="24" t="s">
        <v>276</v>
      </c>
      <c r="AV2861" s="24" t="s">
        <v>276</v>
      </c>
      <c r="AW2861" s="24" t="s">
        <v>15227</v>
      </c>
      <c r="AX2861" s="24" t="s">
        <v>276</v>
      </c>
      <c r="AY2861" s="24" t="s">
        <v>276</v>
      </c>
      <c r="AZ2861" s="24" t="s">
        <v>276</v>
      </c>
      <c r="BA2861" s="24" t="s">
        <v>297</v>
      </c>
      <c r="BB2861" s="25" t="s">
        <v>52</v>
      </c>
    </row>
    <row r="2862" spans="1:54" x14ac:dyDescent="0.2">
      <c r="A2862" s="15" t="s">
        <v>267</v>
      </c>
      <c r="C2862" s="15" t="s">
        <v>15250</v>
      </c>
      <c r="D2862" s="50">
        <v>12</v>
      </c>
      <c r="F2862" s="15" t="str">
        <f>VLOOKUP(C2862,QVLinien21!$A$2:$G$2812,7,FALSE)</f>
        <v>Luzern Bahnhof - Kreuzstutz - Littau Gasshof</v>
      </c>
      <c r="G2862" s="15" t="str">
        <f>VLOOKUP(C2862,v32_x__2020_06_28[[SLNID]:[Beschreibung]],8,FALSE)</f>
        <v>Luzern Bahnhof - Kreuzstutz - Littau Gasshof</v>
      </c>
      <c r="H2862" s="15" t="s">
        <v>10704</v>
      </c>
      <c r="I2862" s="15" t="s">
        <v>15251</v>
      </c>
      <c r="J2862" s="15" t="s">
        <v>15252</v>
      </c>
      <c r="K2862" s="52" t="s">
        <v>895</v>
      </c>
      <c r="L2862" s="15" t="s">
        <v>15245</v>
      </c>
      <c r="M2862" s="15" t="s">
        <v>354</v>
      </c>
      <c r="N2862" s="15" t="s">
        <v>275</v>
      </c>
      <c r="O2862" s="15" t="s">
        <v>276</v>
      </c>
      <c r="P2862" s="15" t="s">
        <v>276</v>
      </c>
      <c r="Q2862" s="15" t="s">
        <v>276</v>
      </c>
      <c r="R2862" s="15" t="s">
        <v>276</v>
      </c>
      <c r="S2862" s="15" t="s">
        <v>276</v>
      </c>
      <c r="T2862" s="15" t="s">
        <v>276</v>
      </c>
      <c r="U2862" s="15" t="s">
        <v>276</v>
      </c>
      <c r="V2862" s="15" t="s">
        <v>276</v>
      </c>
      <c r="W2862" s="23" t="s">
        <v>277</v>
      </c>
      <c r="X2862" s="23" t="s">
        <v>267</v>
      </c>
      <c r="Y2862" s="23" t="s">
        <v>15222</v>
      </c>
      <c r="Z2862" s="23" t="s">
        <v>279</v>
      </c>
      <c r="AA2862" s="23" t="s">
        <v>276</v>
      </c>
      <c r="AB2862" s="23" t="s">
        <v>311</v>
      </c>
      <c r="AC2862" s="23" t="s">
        <v>312</v>
      </c>
      <c r="AD2862" s="23" t="s">
        <v>786</v>
      </c>
      <c r="AE2862" s="23" t="s">
        <v>1117</v>
      </c>
      <c r="AF2862" s="23" t="s">
        <v>276</v>
      </c>
      <c r="AG2862" s="24" t="s">
        <v>15223</v>
      </c>
      <c r="AH2862" s="24" t="s">
        <v>284</v>
      </c>
      <c r="AI2862" s="24" t="s">
        <v>267</v>
      </c>
      <c r="AJ2862" s="24" t="s">
        <v>285</v>
      </c>
      <c r="AK2862" s="24" t="s">
        <v>15224</v>
      </c>
      <c r="AL2862" s="24" t="s">
        <v>276</v>
      </c>
      <c r="AM2862" s="24" t="s">
        <v>15225</v>
      </c>
      <c r="AN2862" s="24" t="s">
        <v>276</v>
      </c>
      <c r="AO2862" s="24" t="s">
        <v>9924</v>
      </c>
      <c r="AP2862" s="24" t="s">
        <v>276</v>
      </c>
      <c r="AQ2862" s="24" t="s">
        <v>276</v>
      </c>
      <c r="AR2862" s="24" t="s">
        <v>15226</v>
      </c>
      <c r="AS2862" s="24" t="s">
        <v>291</v>
      </c>
      <c r="AT2862" s="24" t="s">
        <v>5880</v>
      </c>
      <c r="AU2862" s="24" t="s">
        <v>276</v>
      </c>
      <c r="AV2862" s="24" t="s">
        <v>276</v>
      </c>
      <c r="AW2862" s="24" t="s">
        <v>15227</v>
      </c>
      <c r="AX2862" s="24" t="s">
        <v>276</v>
      </c>
      <c r="AY2862" s="24" t="s">
        <v>276</v>
      </c>
      <c r="AZ2862" s="24" t="s">
        <v>276</v>
      </c>
      <c r="BA2862" s="24" t="s">
        <v>297</v>
      </c>
      <c r="BB2862" s="25" t="s">
        <v>52</v>
      </c>
    </row>
    <row r="2863" spans="1:54" x14ac:dyDescent="0.2">
      <c r="A2863" s="15" t="s">
        <v>267</v>
      </c>
      <c r="C2863" s="15" t="s">
        <v>15253</v>
      </c>
      <c r="D2863" s="50">
        <v>14</v>
      </c>
      <c r="F2863" s="15" t="str">
        <f>VLOOKUP(C2863,QVLinien21!$A$2:$G$2812,7,FALSE)</f>
        <v>Horw Zentrum - Luzern Bahnhof - Klinik St. Anna - Brüelstrasse</v>
      </c>
      <c r="G2863" s="15" t="str">
        <f>VLOOKUP(C2863,v32_x__2020_06_28[[SLNID]:[Beschreibung]],8,FALSE)</f>
        <v>Horw Zentrum - Luzern Bahnhof - Klinik St. Anna - Brüelstrasse</v>
      </c>
      <c r="H2863" s="15" t="s">
        <v>10712</v>
      </c>
      <c r="I2863" s="15" t="s">
        <v>15254</v>
      </c>
      <c r="J2863" s="15" t="s">
        <v>15255</v>
      </c>
      <c r="K2863" s="52" t="s">
        <v>895</v>
      </c>
      <c r="L2863" s="15" t="s">
        <v>15245</v>
      </c>
      <c r="M2863" s="15" t="s">
        <v>354</v>
      </c>
      <c r="N2863" s="15" t="s">
        <v>275</v>
      </c>
      <c r="O2863" s="15" t="s">
        <v>276</v>
      </c>
      <c r="P2863" s="15" t="s">
        <v>276</v>
      </c>
      <c r="Q2863" s="15" t="s">
        <v>276</v>
      </c>
      <c r="R2863" s="15" t="s">
        <v>276</v>
      </c>
      <c r="S2863" s="15" t="s">
        <v>276</v>
      </c>
      <c r="T2863" s="15" t="s">
        <v>276</v>
      </c>
      <c r="U2863" s="15" t="s">
        <v>276</v>
      </c>
      <c r="V2863" s="15" t="s">
        <v>276</v>
      </c>
      <c r="W2863" s="23" t="s">
        <v>277</v>
      </c>
      <c r="X2863" s="23" t="s">
        <v>267</v>
      </c>
      <c r="Y2863" s="23" t="s">
        <v>15222</v>
      </c>
      <c r="Z2863" s="23" t="s">
        <v>279</v>
      </c>
      <c r="AA2863" s="23" t="s">
        <v>276</v>
      </c>
      <c r="AB2863" s="23" t="s">
        <v>311</v>
      </c>
      <c r="AC2863" s="23" t="s">
        <v>312</v>
      </c>
      <c r="AD2863" s="23" t="s">
        <v>786</v>
      </c>
      <c r="AE2863" s="23" t="s">
        <v>1117</v>
      </c>
      <c r="AF2863" s="23" t="s">
        <v>276</v>
      </c>
      <c r="AG2863" s="24" t="s">
        <v>15223</v>
      </c>
      <c r="AH2863" s="24" t="s">
        <v>284</v>
      </c>
      <c r="AI2863" s="24" t="s">
        <v>267</v>
      </c>
      <c r="AJ2863" s="24" t="s">
        <v>285</v>
      </c>
      <c r="AK2863" s="24" t="s">
        <v>15224</v>
      </c>
      <c r="AL2863" s="24" t="s">
        <v>276</v>
      </c>
      <c r="AM2863" s="24" t="s">
        <v>15225</v>
      </c>
      <c r="AN2863" s="24" t="s">
        <v>276</v>
      </c>
      <c r="AO2863" s="24" t="s">
        <v>9924</v>
      </c>
      <c r="AP2863" s="24" t="s">
        <v>276</v>
      </c>
      <c r="AQ2863" s="24" t="s">
        <v>276</v>
      </c>
      <c r="AR2863" s="24" t="s">
        <v>15226</v>
      </c>
      <c r="AS2863" s="24" t="s">
        <v>291</v>
      </c>
      <c r="AT2863" s="24" t="s">
        <v>5880</v>
      </c>
      <c r="AU2863" s="24" t="s">
        <v>276</v>
      </c>
      <c r="AV2863" s="24" t="s">
        <v>276</v>
      </c>
      <c r="AW2863" s="24" t="s">
        <v>15227</v>
      </c>
      <c r="AX2863" s="24" t="s">
        <v>276</v>
      </c>
      <c r="AY2863" s="24" t="s">
        <v>276</v>
      </c>
      <c r="AZ2863" s="24" t="s">
        <v>276</v>
      </c>
      <c r="BA2863" s="24" t="s">
        <v>297</v>
      </c>
      <c r="BB2863" s="25" t="s">
        <v>52</v>
      </c>
    </row>
    <row r="2864" spans="1:54" x14ac:dyDescent="0.2">
      <c r="A2864" s="15" t="s">
        <v>267</v>
      </c>
      <c r="C2864" s="15" t="s">
        <v>15256</v>
      </c>
      <c r="D2864" s="50">
        <v>15</v>
      </c>
      <c r="F2864" s="15" t="str">
        <f>VLOOKUP(C2864,QVLinien21!$A$2:$G$2812,7,FALSE)</f>
        <v>Kriens Busschleife - Pilatus-Bahnen/Sidhalde</v>
      </c>
      <c r="G2864" s="15" t="str">
        <f>VLOOKUP(C2864,v32_x__2020_06_28[[SLNID]:[Beschreibung]],8,FALSE)</f>
        <v>Kriens Busschleife - Pilatus-Bahnen/Sidhalde</v>
      </c>
      <c r="H2864" s="15" t="s">
        <v>10716</v>
      </c>
      <c r="I2864" s="15" t="s">
        <v>15257</v>
      </c>
      <c r="J2864" s="15" t="s">
        <v>15258</v>
      </c>
      <c r="K2864" s="52" t="s">
        <v>895</v>
      </c>
      <c r="L2864" s="15" t="s">
        <v>15245</v>
      </c>
      <c r="M2864" s="15" t="s">
        <v>354</v>
      </c>
      <c r="N2864" s="15" t="s">
        <v>275</v>
      </c>
      <c r="O2864" s="15" t="s">
        <v>276</v>
      </c>
      <c r="P2864" s="15" t="s">
        <v>276</v>
      </c>
      <c r="Q2864" s="15" t="s">
        <v>276</v>
      </c>
      <c r="R2864" s="15" t="s">
        <v>276</v>
      </c>
      <c r="S2864" s="15" t="s">
        <v>276</v>
      </c>
      <c r="T2864" s="15" t="s">
        <v>276</v>
      </c>
      <c r="U2864" s="15" t="s">
        <v>276</v>
      </c>
      <c r="V2864" s="15" t="s">
        <v>276</v>
      </c>
      <c r="W2864" s="23" t="s">
        <v>277</v>
      </c>
      <c r="X2864" s="23" t="s">
        <v>267</v>
      </c>
      <c r="Y2864" s="23" t="s">
        <v>15222</v>
      </c>
      <c r="Z2864" s="23" t="s">
        <v>279</v>
      </c>
      <c r="AA2864" s="23" t="s">
        <v>276</v>
      </c>
      <c r="AB2864" s="23" t="s">
        <v>311</v>
      </c>
      <c r="AC2864" s="23" t="s">
        <v>312</v>
      </c>
      <c r="AD2864" s="23" t="s">
        <v>786</v>
      </c>
      <c r="AE2864" s="23" t="s">
        <v>1117</v>
      </c>
      <c r="AF2864" s="23" t="s">
        <v>276</v>
      </c>
      <c r="AG2864" s="24" t="s">
        <v>15223</v>
      </c>
      <c r="AH2864" s="24" t="s">
        <v>284</v>
      </c>
      <c r="AI2864" s="24" t="s">
        <v>267</v>
      </c>
      <c r="AJ2864" s="24" t="s">
        <v>285</v>
      </c>
      <c r="AK2864" s="24" t="s">
        <v>15224</v>
      </c>
      <c r="AL2864" s="24" t="s">
        <v>276</v>
      </c>
      <c r="AM2864" s="24" t="s">
        <v>15225</v>
      </c>
      <c r="AN2864" s="24" t="s">
        <v>276</v>
      </c>
      <c r="AO2864" s="24" t="s">
        <v>9924</v>
      </c>
      <c r="AP2864" s="24" t="s">
        <v>276</v>
      </c>
      <c r="AQ2864" s="24" t="s">
        <v>276</v>
      </c>
      <c r="AR2864" s="24" t="s">
        <v>15226</v>
      </c>
      <c r="AS2864" s="24" t="s">
        <v>291</v>
      </c>
      <c r="AT2864" s="24" t="s">
        <v>5880</v>
      </c>
      <c r="AU2864" s="24" t="s">
        <v>276</v>
      </c>
      <c r="AV2864" s="24" t="s">
        <v>276</v>
      </c>
      <c r="AW2864" s="24" t="s">
        <v>15227</v>
      </c>
      <c r="AX2864" s="24" t="s">
        <v>276</v>
      </c>
      <c r="AY2864" s="24" t="s">
        <v>276</v>
      </c>
      <c r="AZ2864" s="24" t="s">
        <v>276</v>
      </c>
      <c r="BA2864" s="24" t="s">
        <v>297</v>
      </c>
      <c r="BB2864" s="25" t="s">
        <v>52</v>
      </c>
    </row>
    <row r="2865" spans="1:54" x14ac:dyDescent="0.2">
      <c r="A2865" s="15" t="s">
        <v>267</v>
      </c>
      <c r="C2865" s="15" t="s">
        <v>15259</v>
      </c>
      <c r="D2865" s="50">
        <v>16</v>
      </c>
      <c r="F2865" s="15" t="str">
        <f>VLOOKUP(C2865,QVLinien21!$A$2:$G$2812,7,FALSE)</f>
        <v>Kriens Busschleife - Mattenhof - Pilatusmarkt - Horw Zentrum - Spitz</v>
      </c>
      <c r="G2865" s="15" t="str">
        <f>VLOOKUP(C2865,v32_x__2020_06_28[[SLNID]:[Beschreibung]],8,FALSE)</f>
        <v>Kriens Busschleife - Mattenhof - Pilatusmarkt - Horw Zentrum - Spitz</v>
      </c>
      <c r="H2865" s="15" t="s">
        <v>13008</v>
      </c>
      <c r="I2865" s="15" t="s">
        <v>15260</v>
      </c>
      <c r="J2865" s="15" t="s">
        <v>15258</v>
      </c>
      <c r="K2865" s="52" t="s">
        <v>895</v>
      </c>
      <c r="L2865" s="15" t="s">
        <v>15245</v>
      </c>
      <c r="M2865" s="15" t="s">
        <v>354</v>
      </c>
      <c r="N2865" s="15" t="s">
        <v>275</v>
      </c>
      <c r="O2865" s="15" t="s">
        <v>276</v>
      </c>
      <c r="P2865" s="15" t="s">
        <v>276</v>
      </c>
      <c r="Q2865" s="15" t="s">
        <v>276</v>
      </c>
      <c r="R2865" s="15" t="s">
        <v>276</v>
      </c>
      <c r="S2865" s="15" t="s">
        <v>276</v>
      </c>
      <c r="T2865" s="15" t="s">
        <v>276</v>
      </c>
      <c r="U2865" s="15" t="s">
        <v>276</v>
      </c>
      <c r="V2865" s="15" t="s">
        <v>276</v>
      </c>
      <c r="W2865" s="23" t="s">
        <v>277</v>
      </c>
      <c r="X2865" s="23" t="s">
        <v>267</v>
      </c>
      <c r="Y2865" s="23" t="s">
        <v>15222</v>
      </c>
      <c r="Z2865" s="23" t="s">
        <v>279</v>
      </c>
      <c r="AA2865" s="23" t="s">
        <v>276</v>
      </c>
      <c r="AB2865" s="23" t="s">
        <v>311</v>
      </c>
      <c r="AC2865" s="23" t="s">
        <v>312</v>
      </c>
      <c r="AD2865" s="23" t="s">
        <v>786</v>
      </c>
      <c r="AE2865" s="23" t="s">
        <v>1117</v>
      </c>
      <c r="AF2865" s="23" t="s">
        <v>276</v>
      </c>
      <c r="AG2865" s="24" t="s">
        <v>15223</v>
      </c>
      <c r="AH2865" s="24" t="s">
        <v>284</v>
      </c>
      <c r="AI2865" s="24" t="s">
        <v>267</v>
      </c>
      <c r="AJ2865" s="24" t="s">
        <v>285</v>
      </c>
      <c r="AK2865" s="24" t="s">
        <v>15224</v>
      </c>
      <c r="AL2865" s="24" t="s">
        <v>276</v>
      </c>
      <c r="AM2865" s="24" t="s">
        <v>15225</v>
      </c>
      <c r="AN2865" s="24" t="s">
        <v>276</v>
      </c>
      <c r="AO2865" s="24" t="s">
        <v>9924</v>
      </c>
      <c r="AP2865" s="24" t="s">
        <v>276</v>
      </c>
      <c r="AQ2865" s="24" t="s">
        <v>276</v>
      </c>
      <c r="AR2865" s="24" t="s">
        <v>15226</v>
      </c>
      <c r="AS2865" s="24" t="s">
        <v>291</v>
      </c>
      <c r="AT2865" s="24" t="s">
        <v>5880</v>
      </c>
      <c r="AU2865" s="24" t="s">
        <v>276</v>
      </c>
      <c r="AV2865" s="24" t="s">
        <v>276</v>
      </c>
      <c r="AW2865" s="24" t="s">
        <v>15227</v>
      </c>
      <c r="AX2865" s="24" t="s">
        <v>276</v>
      </c>
      <c r="AY2865" s="24" t="s">
        <v>276</v>
      </c>
      <c r="AZ2865" s="24" t="s">
        <v>276</v>
      </c>
      <c r="BA2865" s="24" t="s">
        <v>297</v>
      </c>
      <c r="BB2865" s="25" t="s">
        <v>52</v>
      </c>
    </row>
    <row r="2866" spans="1:54" x14ac:dyDescent="0.2">
      <c r="A2866" s="15" t="s">
        <v>267</v>
      </c>
      <c r="C2866" s="15" t="s">
        <v>15261</v>
      </c>
      <c r="D2866" s="50">
        <v>19</v>
      </c>
      <c r="F2866" s="15" t="str">
        <f>VLOOKUP(C2866,QVLinien21!$A$2:$G$2812,7,FALSE)</f>
        <v>Luzern Bahnhof - Schlossberg - Kantonsspital - Friedental</v>
      </c>
      <c r="G2866" s="15" t="str">
        <f>VLOOKUP(C2866,v32_x__2020_06_28[[SLNID]:[Beschreibung]],8,FALSE)</f>
        <v>Luzern Bahnhof - Schlossberg - Kantonsspital - Friedental</v>
      </c>
      <c r="H2866" s="15" t="s">
        <v>10725</v>
      </c>
      <c r="I2866" s="15" t="s">
        <v>15262</v>
      </c>
      <c r="J2866" s="15" t="s">
        <v>15258</v>
      </c>
      <c r="K2866" s="52" t="s">
        <v>895</v>
      </c>
      <c r="L2866" s="15" t="s">
        <v>15245</v>
      </c>
      <c r="M2866" s="15" t="s">
        <v>354</v>
      </c>
      <c r="N2866" s="15" t="s">
        <v>275</v>
      </c>
      <c r="O2866" s="15" t="s">
        <v>276</v>
      </c>
      <c r="P2866" s="15" t="s">
        <v>276</v>
      </c>
      <c r="Q2866" s="15" t="s">
        <v>276</v>
      </c>
      <c r="R2866" s="15" t="s">
        <v>276</v>
      </c>
      <c r="S2866" s="15" t="s">
        <v>276</v>
      </c>
      <c r="T2866" s="15" t="s">
        <v>276</v>
      </c>
      <c r="U2866" s="15" t="s">
        <v>276</v>
      </c>
      <c r="V2866" s="15" t="s">
        <v>276</v>
      </c>
      <c r="W2866" s="23" t="s">
        <v>277</v>
      </c>
      <c r="X2866" s="23" t="s">
        <v>267</v>
      </c>
      <c r="Y2866" s="23" t="s">
        <v>15222</v>
      </c>
      <c r="Z2866" s="23" t="s">
        <v>279</v>
      </c>
      <c r="AA2866" s="23" t="s">
        <v>276</v>
      </c>
      <c r="AB2866" s="23" t="s">
        <v>311</v>
      </c>
      <c r="AC2866" s="23" t="s">
        <v>312</v>
      </c>
      <c r="AD2866" s="23" t="s">
        <v>786</v>
      </c>
      <c r="AE2866" s="23" t="s">
        <v>1117</v>
      </c>
      <c r="AF2866" s="23" t="s">
        <v>276</v>
      </c>
      <c r="AG2866" s="24" t="s">
        <v>15223</v>
      </c>
      <c r="AH2866" s="24" t="s">
        <v>284</v>
      </c>
      <c r="AI2866" s="24" t="s">
        <v>267</v>
      </c>
      <c r="AJ2866" s="24" t="s">
        <v>285</v>
      </c>
      <c r="AK2866" s="24" t="s">
        <v>15224</v>
      </c>
      <c r="AL2866" s="24" t="s">
        <v>276</v>
      </c>
      <c r="AM2866" s="24" t="s">
        <v>15225</v>
      </c>
      <c r="AN2866" s="24" t="s">
        <v>276</v>
      </c>
      <c r="AO2866" s="24" t="s">
        <v>9924</v>
      </c>
      <c r="AP2866" s="24" t="s">
        <v>276</v>
      </c>
      <c r="AQ2866" s="24" t="s">
        <v>276</v>
      </c>
      <c r="AR2866" s="24" t="s">
        <v>15226</v>
      </c>
      <c r="AS2866" s="24" t="s">
        <v>291</v>
      </c>
      <c r="AT2866" s="24" t="s">
        <v>5880</v>
      </c>
      <c r="AU2866" s="24" t="s">
        <v>276</v>
      </c>
      <c r="AV2866" s="24" t="s">
        <v>276</v>
      </c>
      <c r="AW2866" s="24" t="s">
        <v>15227</v>
      </c>
      <c r="AX2866" s="24" t="s">
        <v>276</v>
      </c>
      <c r="AY2866" s="24" t="s">
        <v>276</v>
      </c>
      <c r="AZ2866" s="24" t="s">
        <v>276</v>
      </c>
      <c r="BA2866" s="24" t="s">
        <v>297</v>
      </c>
      <c r="BB2866" s="25" t="s">
        <v>52</v>
      </c>
    </row>
    <row r="2867" spans="1:54" x14ac:dyDescent="0.2">
      <c r="A2867" s="15" t="s">
        <v>267</v>
      </c>
      <c r="C2867" s="15" t="s">
        <v>15263</v>
      </c>
      <c r="D2867" s="50" t="s">
        <v>10728</v>
      </c>
      <c r="F2867" s="15" t="str">
        <f>VLOOKUP(C2867,QVLinien21!$A$2:$G$2812,7,FALSE)</f>
        <v>Horw Technikumstrasse - Ennethorw - Zentrum - Luzern Bahnhof</v>
      </c>
      <c r="G2867" s="15" t="str">
        <f>VLOOKUP(C2867,v32_x__2020_06_28[[SLNID]:[Beschreibung]],8,FALSE)</f>
        <v>Horw Technikumstrasse - Ennethorw - Zentrum - Luzern Bahnhof</v>
      </c>
      <c r="H2867" s="15" t="s">
        <v>10728</v>
      </c>
      <c r="I2867" s="15" t="s">
        <v>15264</v>
      </c>
      <c r="J2867" s="15" t="s">
        <v>15258</v>
      </c>
      <c r="K2867" s="52" t="s">
        <v>895</v>
      </c>
      <c r="L2867" s="15" t="s">
        <v>15245</v>
      </c>
      <c r="M2867" s="15" t="s">
        <v>354</v>
      </c>
      <c r="N2867" s="15" t="s">
        <v>275</v>
      </c>
      <c r="O2867" s="15" t="s">
        <v>276</v>
      </c>
      <c r="P2867" s="15" t="s">
        <v>276</v>
      </c>
      <c r="Q2867" s="15" t="s">
        <v>276</v>
      </c>
      <c r="R2867" s="15" t="s">
        <v>276</v>
      </c>
      <c r="S2867" s="15" t="s">
        <v>276</v>
      </c>
      <c r="T2867" s="15" t="s">
        <v>276</v>
      </c>
      <c r="U2867" s="15" t="s">
        <v>276</v>
      </c>
      <c r="V2867" s="15" t="s">
        <v>276</v>
      </c>
      <c r="W2867" s="23" t="s">
        <v>277</v>
      </c>
      <c r="X2867" s="23" t="s">
        <v>267</v>
      </c>
      <c r="Y2867" s="23" t="s">
        <v>15222</v>
      </c>
      <c r="Z2867" s="23" t="s">
        <v>279</v>
      </c>
      <c r="AA2867" s="23" t="s">
        <v>276</v>
      </c>
      <c r="AB2867" s="23" t="s">
        <v>311</v>
      </c>
      <c r="AC2867" s="23" t="s">
        <v>312</v>
      </c>
      <c r="AD2867" s="23" t="s">
        <v>786</v>
      </c>
      <c r="AE2867" s="23" t="s">
        <v>1117</v>
      </c>
      <c r="AF2867" s="23" t="s">
        <v>276</v>
      </c>
      <c r="AG2867" s="24" t="s">
        <v>15223</v>
      </c>
      <c r="AH2867" s="24" t="s">
        <v>284</v>
      </c>
      <c r="AI2867" s="24" t="s">
        <v>267</v>
      </c>
      <c r="AJ2867" s="24" t="s">
        <v>285</v>
      </c>
      <c r="AK2867" s="24" t="s">
        <v>15224</v>
      </c>
      <c r="AL2867" s="24" t="s">
        <v>276</v>
      </c>
      <c r="AM2867" s="24" t="s">
        <v>15225</v>
      </c>
      <c r="AN2867" s="24" t="s">
        <v>276</v>
      </c>
      <c r="AO2867" s="24" t="s">
        <v>9924</v>
      </c>
      <c r="AP2867" s="24" t="s">
        <v>276</v>
      </c>
      <c r="AQ2867" s="24" t="s">
        <v>276</v>
      </c>
      <c r="AR2867" s="24" t="s">
        <v>15226</v>
      </c>
      <c r="AS2867" s="24" t="s">
        <v>291</v>
      </c>
      <c r="AT2867" s="24" t="s">
        <v>5880</v>
      </c>
      <c r="AU2867" s="24" t="s">
        <v>276</v>
      </c>
      <c r="AV2867" s="24" t="s">
        <v>276</v>
      </c>
      <c r="AW2867" s="24" t="s">
        <v>15227</v>
      </c>
      <c r="AX2867" s="24" t="s">
        <v>276</v>
      </c>
      <c r="AY2867" s="24" t="s">
        <v>276</v>
      </c>
      <c r="AZ2867" s="24" t="s">
        <v>276</v>
      </c>
      <c r="BA2867" s="24" t="s">
        <v>297</v>
      </c>
      <c r="BB2867" s="25" t="s">
        <v>52</v>
      </c>
    </row>
    <row r="2868" spans="1:54" x14ac:dyDescent="0.2">
      <c r="A2868" s="15" t="s">
        <v>267</v>
      </c>
      <c r="C2868" s="15" t="s">
        <v>15265</v>
      </c>
      <c r="D2868" s="50">
        <v>21</v>
      </c>
      <c r="F2868" s="15" t="str">
        <f>VLOOKUP(C2868,QVLinien21!$A$2:$G$2812,7,FALSE)</f>
        <v>Kriens Busschleife - Horw Zentrum - Kastanienbaum - Luzern Bahnhof</v>
      </c>
      <c r="G2868" s="15" t="str">
        <f>VLOOKUP(C2868,v32_x__2020_06_28[[SLNID]:[Beschreibung]],8,FALSE)</f>
        <v>Kriens Busschleife–Horw Zentrum–Kastanienbaum–Luzern Bahnhof</v>
      </c>
      <c r="H2868" s="15" t="s">
        <v>10731</v>
      </c>
      <c r="I2868" s="15" t="s">
        <v>15266</v>
      </c>
      <c r="J2868" s="15" t="s">
        <v>15267</v>
      </c>
      <c r="K2868" s="52" t="s">
        <v>895</v>
      </c>
      <c r="L2868" s="15" t="s">
        <v>1523</v>
      </c>
      <c r="M2868" s="15" t="s">
        <v>354</v>
      </c>
      <c r="N2868" s="15" t="s">
        <v>275</v>
      </c>
      <c r="O2868" s="15" t="s">
        <v>276</v>
      </c>
      <c r="P2868" s="15" t="s">
        <v>276</v>
      </c>
      <c r="Q2868" s="15" t="s">
        <v>276</v>
      </c>
      <c r="R2868" s="15" t="s">
        <v>276</v>
      </c>
      <c r="S2868" s="15" t="s">
        <v>276</v>
      </c>
      <c r="T2868" s="15" t="s">
        <v>276</v>
      </c>
      <c r="U2868" s="15" t="s">
        <v>276</v>
      </c>
      <c r="V2868" s="15" t="s">
        <v>276</v>
      </c>
      <c r="W2868" s="23" t="s">
        <v>277</v>
      </c>
      <c r="X2868" s="23" t="s">
        <v>267</v>
      </c>
      <c r="Y2868" s="23" t="s">
        <v>15222</v>
      </c>
      <c r="Z2868" s="23" t="s">
        <v>279</v>
      </c>
      <c r="AA2868" s="23" t="s">
        <v>276</v>
      </c>
      <c r="AB2868" s="23" t="s">
        <v>311</v>
      </c>
      <c r="AC2868" s="23" t="s">
        <v>312</v>
      </c>
      <c r="AD2868" s="23" t="s">
        <v>786</v>
      </c>
      <c r="AE2868" s="23" t="s">
        <v>1117</v>
      </c>
      <c r="AF2868" s="23" t="s">
        <v>276</v>
      </c>
      <c r="AG2868" s="24" t="s">
        <v>15223</v>
      </c>
      <c r="AH2868" s="24" t="s">
        <v>284</v>
      </c>
      <c r="AI2868" s="24" t="s">
        <v>267</v>
      </c>
      <c r="AJ2868" s="24" t="s">
        <v>285</v>
      </c>
      <c r="AK2868" s="24" t="s">
        <v>15224</v>
      </c>
      <c r="AL2868" s="24" t="s">
        <v>276</v>
      </c>
      <c r="AM2868" s="24" t="s">
        <v>15225</v>
      </c>
      <c r="AN2868" s="24" t="s">
        <v>276</v>
      </c>
      <c r="AO2868" s="24" t="s">
        <v>9924</v>
      </c>
      <c r="AP2868" s="24" t="s">
        <v>276</v>
      </c>
      <c r="AQ2868" s="24" t="s">
        <v>276</v>
      </c>
      <c r="AR2868" s="24" t="s">
        <v>15226</v>
      </c>
      <c r="AS2868" s="24" t="s">
        <v>291</v>
      </c>
      <c r="AT2868" s="24" t="s">
        <v>5880</v>
      </c>
      <c r="AU2868" s="24" t="s">
        <v>276</v>
      </c>
      <c r="AV2868" s="24" t="s">
        <v>276</v>
      </c>
      <c r="AW2868" s="24" t="s">
        <v>15227</v>
      </c>
      <c r="AX2868" s="24" t="s">
        <v>276</v>
      </c>
      <c r="AY2868" s="24" t="s">
        <v>276</v>
      </c>
      <c r="AZ2868" s="24" t="s">
        <v>276</v>
      </c>
      <c r="BA2868" s="24" t="s">
        <v>297</v>
      </c>
      <c r="BB2868" s="25" t="s">
        <v>52</v>
      </c>
    </row>
    <row r="2869" spans="1:54" x14ac:dyDescent="0.2">
      <c r="A2869" s="15" t="s">
        <v>267</v>
      </c>
      <c r="C2869" s="15" t="s">
        <v>15268</v>
      </c>
      <c r="D2869" s="50">
        <v>22</v>
      </c>
      <c r="F2869" s="15" t="str">
        <f>VLOOKUP(C2869,QVLinien21!$A$2:$G$2812,7,FALSE)</f>
        <v>Ebikon - Buchrain - Perlen - Gisikon-Root</v>
      </c>
      <c r="G2869" s="15" t="str">
        <f>VLOOKUP(C2869,v32_x__2020_06_28[[SLNID]:[Beschreibung]],8,FALSE)</f>
        <v>Ebikon - Buchrain - Perlen - Gisikon-Root</v>
      </c>
      <c r="H2869" s="15" t="s">
        <v>10734</v>
      </c>
      <c r="I2869" s="15" t="s">
        <v>15269</v>
      </c>
      <c r="J2869" s="15" t="s">
        <v>15270</v>
      </c>
      <c r="K2869" s="52" t="s">
        <v>895</v>
      </c>
      <c r="L2869" s="15" t="s">
        <v>15245</v>
      </c>
      <c r="M2869" s="15" t="s">
        <v>312</v>
      </c>
      <c r="N2869" s="15" t="s">
        <v>275</v>
      </c>
      <c r="O2869" s="15" t="s">
        <v>276</v>
      </c>
      <c r="P2869" s="15" t="s">
        <v>276</v>
      </c>
      <c r="Q2869" s="15" t="s">
        <v>276</v>
      </c>
      <c r="R2869" s="15" t="s">
        <v>276</v>
      </c>
      <c r="S2869" s="15" t="s">
        <v>276</v>
      </c>
      <c r="T2869" s="15" t="s">
        <v>276</v>
      </c>
      <c r="U2869" s="15" t="s">
        <v>276</v>
      </c>
      <c r="V2869" s="15" t="s">
        <v>276</v>
      </c>
      <c r="W2869" s="23" t="s">
        <v>277</v>
      </c>
      <c r="X2869" s="23" t="s">
        <v>267</v>
      </c>
      <c r="Y2869" s="23" t="s">
        <v>15222</v>
      </c>
      <c r="Z2869" s="23" t="s">
        <v>279</v>
      </c>
      <c r="AA2869" s="23" t="s">
        <v>276</v>
      </c>
      <c r="AB2869" s="23" t="s">
        <v>311</v>
      </c>
      <c r="AC2869" s="23" t="s">
        <v>312</v>
      </c>
      <c r="AD2869" s="23" t="s">
        <v>786</v>
      </c>
      <c r="AE2869" s="23" t="s">
        <v>1117</v>
      </c>
      <c r="AF2869" s="23" t="s">
        <v>276</v>
      </c>
      <c r="AG2869" s="24" t="s">
        <v>15223</v>
      </c>
      <c r="AH2869" s="24" t="s">
        <v>284</v>
      </c>
      <c r="AI2869" s="24" t="s">
        <v>267</v>
      </c>
      <c r="AJ2869" s="24" t="s">
        <v>285</v>
      </c>
      <c r="AK2869" s="24" t="s">
        <v>15224</v>
      </c>
      <c r="AL2869" s="24" t="s">
        <v>276</v>
      </c>
      <c r="AM2869" s="24" t="s">
        <v>15225</v>
      </c>
      <c r="AN2869" s="24" t="s">
        <v>276</v>
      </c>
      <c r="AO2869" s="24" t="s">
        <v>9924</v>
      </c>
      <c r="AP2869" s="24" t="s">
        <v>276</v>
      </c>
      <c r="AQ2869" s="24" t="s">
        <v>276</v>
      </c>
      <c r="AR2869" s="24" t="s">
        <v>15226</v>
      </c>
      <c r="AS2869" s="24" t="s">
        <v>291</v>
      </c>
      <c r="AT2869" s="24" t="s">
        <v>5880</v>
      </c>
      <c r="AU2869" s="24" t="s">
        <v>276</v>
      </c>
      <c r="AV2869" s="24" t="s">
        <v>276</v>
      </c>
      <c r="AW2869" s="24" t="s">
        <v>15227</v>
      </c>
      <c r="AX2869" s="24" t="s">
        <v>276</v>
      </c>
      <c r="AY2869" s="24" t="s">
        <v>276</v>
      </c>
      <c r="AZ2869" s="24" t="s">
        <v>276</v>
      </c>
      <c r="BA2869" s="24" t="s">
        <v>297</v>
      </c>
      <c r="BB2869" s="25" t="s">
        <v>52</v>
      </c>
    </row>
    <row r="2870" spans="1:54" x14ac:dyDescent="0.2">
      <c r="A2870" s="15" t="s">
        <v>267</v>
      </c>
      <c r="C2870" s="15" t="s">
        <v>15271</v>
      </c>
      <c r="D2870" s="50">
        <v>23</v>
      </c>
      <c r="F2870" s="15" t="str">
        <f>VLOOKUP(C2870,QVLinien21!$A$2:$G$2812,7,FALSE)</f>
        <v>Ebikon - Root D4 - Gisikon-Root</v>
      </c>
      <c r="G2870" s="15" t="str">
        <f>VLOOKUP(C2870,v32_x__2020_06_28[[SLNID]:[Beschreibung]],8,FALSE)</f>
        <v>Ebikon - Root D4 - Gisikon-Root</v>
      </c>
      <c r="H2870" s="15" t="s">
        <v>7238</v>
      </c>
      <c r="I2870" s="15" t="s">
        <v>15272</v>
      </c>
      <c r="J2870" s="15" t="s">
        <v>15273</v>
      </c>
      <c r="K2870" s="52" t="s">
        <v>895</v>
      </c>
      <c r="L2870" s="15" t="s">
        <v>15245</v>
      </c>
      <c r="M2870" s="15" t="s">
        <v>312</v>
      </c>
      <c r="N2870" s="15" t="s">
        <v>275</v>
      </c>
      <c r="O2870" s="15" t="s">
        <v>276</v>
      </c>
      <c r="P2870" s="15" t="s">
        <v>276</v>
      </c>
      <c r="Q2870" s="15" t="s">
        <v>276</v>
      </c>
      <c r="R2870" s="15" t="s">
        <v>276</v>
      </c>
      <c r="S2870" s="15" t="s">
        <v>276</v>
      </c>
      <c r="T2870" s="15" t="s">
        <v>276</v>
      </c>
      <c r="U2870" s="15" t="s">
        <v>276</v>
      </c>
      <c r="V2870" s="15" t="s">
        <v>276</v>
      </c>
      <c r="W2870" s="23" t="s">
        <v>277</v>
      </c>
      <c r="X2870" s="23" t="s">
        <v>267</v>
      </c>
      <c r="Y2870" s="23" t="s">
        <v>15222</v>
      </c>
      <c r="Z2870" s="23" t="s">
        <v>279</v>
      </c>
      <c r="AA2870" s="23" t="s">
        <v>276</v>
      </c>
      <c r="AB2870" s="23" t="s">
        <v>311</v>
      </c>
      <c r="AC2870" s="23" t="s">
        <v>312</v>
      </c>
      <c r="AD2870" s="23" t="s">
        <v>786</v>
      </c>
      <c r="AE2870" s="23" t="s">
        <v>1117</v>
      </c>
      <c r="AF2870" s="23" t="s">
        <v>276</v>
      </c>
      <c r="AG2870" s="24" t="s">
        <v>15223</v>
      </c>
      <c r="AH2870" s="24" t="s">
        <v>284</v>
      </c>
      <c r="AI2870" s="24" t="s">
        <v>267</v>
      </c>
      <c r="AJ2870" s="24" t="s">
        <v>285</v>
      </c>
      <c r="AK2870" s="24" t="s">
        <v>15224</v>
      </c>
      <c r="AL2870" s="24" t="s">
        <v>276</v>
      </c>
      <c r="AM2870" s="24" t="s">
        <v>15225</v>
      </c>
      <c r="AN2870" s="24" t="s">
        <v>276</v>
      </c>
      <c r="AO2870" s="24" t="s">
        <v>9924</v>
      </c>
      <c r="AP2870" s="24" t="s">
        <v>276</v>
      </c>
      <c r="AQ2870" s="24" t="s">
        <v>276</v>
      </c>
      <c r="AR2870" s="24" t="s">
        <v>15226</v>
      </c>
      <c r="AS2870" s="24" t="s">
        <v>291</v>
      </c>
      <c r="AT2870" s="24" t="s">
        <v>5880</v>
      </c>
      <c r="AU2870" s="24" t="s">
        <v>276</v>
      </c>
      <c r="AV2870" s="24" t="s">
        <v>276</v>
      </c>
      <c r="AW2870" s="24" t="s">
        <v>15227</v>
      </c>
      <c r="AX2870" s="24" t="s">
        <v>276</v>
      </c>
      <c r="AY2870" s="24" t="s">
        <v>276</v>
      </c>
      <c r="AZ2870" s="24" t="s">
        <v>276</v>
      </c>
      <c r="BA2870" s="24" t="s">
        <v>297</v>
      </c>
      <c r="BB2870" s="25" t="s">
        <v>52</v>
      </c>
    </row>
    <row r="2871" spans="1:54" x14ac:dyDescent="0.2">
      <c r="A2871" s="15" t="s">
        <v>267</v>
      </c>
      <c r="C2871" s="15" t="s">
        <v>15274</v>
      </c>
      <c r="D2871" s="50">
        <v>24</v>
      </c>
      <c r="F2871" s="15" t="str">
        <f>VLOOKUP(C2871,QVLinien21!$A$2:$G$2812,7,FALSE)</f>
        <v>Luzern Bahnhof - Meggen Lerchenbühl - Schlössli - Gottlieben - Tschädigen</v>
      </c>
      <c r="G2871" s="15" t="str">
        <f>VLOOKUP(C2871,v32_x__2020_06_28[[SLNID]:[Beschreibung]],8,FALSE)</f>
        <v>Luzern Bahnhof - Meggen Lerchenbühl - Schlössli - Gottlieben - Tschädigen</v>
      </c>
      <c r="H2871" s="15" t="s">
        <v>7223</v>
      </c>
      <c r="I2871" s="15" t="s">
        <v>15275</v>
      </c>
      <c r="J2871" s="15" t="s">
        <v>15276</v>
      </c>
      <c r="K2871" s="52" t="s">
        <v>895</v>
      </c>
      <c r="L2871" s="15" t="s">
        <v>15245</v>
      </c>
      <c r="M2871" s="15" t="s">
        <v>354</v>
      </c>
      <c r="N2871" s="15" t="s">
        <v>275</v>
      </c>
      <c r="O2871" s="15" t="s">
        <v>276</v>
      </c>
      <c r="P2871" s="15" t="s">
        <v>276</v>
      </c>
      <c r="Q2871" s="15" t="s">
        <v>276</v>
      </c>
      <c r="R2871" s="15" t="s">
        <v>276</v>
      </c>
      <c r="S2871" s="15" t="s">
        <v>276</v>
      </c>
      <c r="T2871" s="15" t="s">
        <v>276</v>
      </c>
      <c r="U2871" s="15" t="s">
        <v>276</v>
      </c>
      <c r="V2871" s="15" t="s">
        <v>276</v>
      </c>
      <c r="W2871" s="23" t="s">
        <v>277</v>
      </c>
      <c r="X2871" s="23" t="s">
        <v>267</v>
      </c>
      <c r="Y2871" s="23" t="s">
        <v>15222</v>
      </c>
      <c r="Z2871" s="23" t="s">
        <v>279</v>
      </c>
      <c r="AA2871" s="23" t="s">
        <v>276</v>
      </c>
      <c r="AB2871" s="23" t="s">
        <v>311</v>
      </c>
      <c r="AC2871" s="23" t="s">
        <v>312</v>
      </c>
      <c r="AD2871" s="23" t="s">
        <v>786</v>
      </c>
      <c r="AE2871" s="23" t="s">
        <v>1117</v>
      </c>
      <c r="AF2871" s="23" t="s">
        <v>276</v>
      </c>
      <c r="AG2871" s="24" t="s">
        <v>15223</v>
      </c>
      <c r="AH2871" s="24" t="s">
        <v>284</v>
      </c>
      <c r="AI2871" s="24" t="s">
        <v>267</v>
      </c>
      <c r="AJ2871" s="24" t="s">
        <v>285</v>
      </c>
      <c r="AK2871" s="24" t="s">
        <v>15224</v>
      </c>
      <c r="AL2871" s="24" t="s">
        <v>276</v>
      </c>
      <c r="AM2871" s="24" t="s">
        <v>15225</v>
      </c>
      <c r="AN2871" s="24" t="s">
        <v>276</v>
      </c>
      <c r="AO2871" s="24" t="s">
        <v>9924</v>
      </c>
      <c r="AP2871" s="24" t="s">
        <v>276</v>
      </c>
      <c r="AQ2871" s="24" t="s">
        <v>276</v>
      </c>
      <c r="AR2871" s="24" t="s">
        <v>15226</v>
      </c>
      <c r="AS2871" s="24" t="s">
        <v>291</v>
      </c>
      <c r="AT2871" s="24" t="s">
        <v>5880</v>
      </c>
      <c r="AU2871" s="24" t="s">
        <v>276</v>
      </c>
      <c r="AV2871" s="24" t="s">
        <v>276</v>
      </c>
      <c r="AW2871" s="24" t="s">
        <v>15227</v>
      </c>
      <c r="AX2871" s="24" t="s">
        <v>276</v>
      </c>
      <c r="AY2871" s="24" t="s">
        <v>276</v>
      </c>
      <c r="AZ2871" s="24" t="s">
        <v>276</v>
      </c>
      <c r="BA2871" s="24" t="s">
        <v>297</v>
      </c>
      <c r="BB2871" s="25" t="s">
        <v>52</v>
      </c>
    </row>
    <row r="2872" spans="1:54" x14ac:dyDescent="0.2">
      <c r="A2872" s="15" t="s">
        <v>267</v>
      </c>
      <c r="C2872" s="15" t="s">
        <v>15277</v>
      </c>
      <c r="D2872" s="50">
        <v>25</v>
      </c>
      <c r="F2872" s="15" t="str">
        <f>VLOOKUP(C2872,QVLinien21!$A$2:$G$2812,7,FALSE)</f>
        <v>Luzern Brüelstrasse - Meggen Piuskirche - Gottlieben</v>
      </c>
      <c r="G2872" s="15" t="str">
        <f>VLOOKUP(C2872,v32_x__2020_06_28[[SLNID]:[Beschreibung]],8,FALSE)</f>
        <v>Luzern Brüelstrasse - Meggen Piuskirche - Gottlieben</v>
      </c>
      <c r="H2872" s="15" t="s">
        <v>10741</v>
      </c>
      <c r="I2872" s="15" t="s">
        <v>15278</v>
      </c>
      <c r="J2872" s="15" t="s">
        <v>15279</v>
      </c>
      <c r="K2872" s="52" t="s">
        <v>895</v>
      </c>
      <c r="L2872" s="15" t="s">
        <v>15245</v>
      </c>
      <c r="M2872" s="15" t="s">
        <v>354</v>
      </c>
      <c r="N2872" s="15" t="s">
        <v>275</v>
      </c>
      <c r="O2872" s="15" t="s">
        <v>276</v>
      </c>
      <c r="P2872" s="15" t="s">
        <v>276</v>
      </c>
      <c r="Q2872" s="15" t="s">
        <v>276</v>
      </c>
      <c r="R2872" s="15" t="s">
        <v>276</v>
      </c>
      <c r="S2872" s="15" t="s">
        <v>276</v>
      </c>
      <c r="T2872" s="15" t="s">
        <v>276</v>
      </c>
      <c r="U2872" s="15" t="s">
        <v>276</v>
      </c>
      <c r="V2872" s="15" t="s">
        <v>276</v>
      </c>
      <c r="W2872" s="23" t="s">
        <v>277</v>
      </c>
      <c r="X2872" s="23" t="s">
        <v>267</v>
      </c>
      <c r="Y2872" s="23" t="s">
        <v>15222</v>
      </c>
      <c r="Z2872" s="23" t="s">
        <v>279</v>
      </c>
      <c r="AA2872" s="23" t="s">
        <v>276</v>
      </c>
      <c r="AB2872" s="23" t="s">
        <v>311</v>
      </c>
      <c r="AC2872" s="23" t="s">
        <v>312</v>
      </c>
      <c r="AD2872" s="23" t="s">
        <v>786</v>
      </c>
      <c r="AE2872" s="23" t="s">
        <v>1117</v>
      </c>
      <c r="AF2872" s="23" t="s">
        <v>276</v>
      </c>
      <c r="AG2872" s="24" t="s">
        <v>15223</v>
      </c>
      <c r="AH2872" s="24" t="s">
        <v>284</v>
      </c>
      <c r="AI2872" s="24" t="s">
        <v>267</v>
      </c>
      <c r="AJ2872" s="24" t="s">
        <v>285</v>
      </c>
      <c r="AK2872" s="24" t="s">
        <v>15224</v>
      </c>
      <c r="AL2872" s="24" t="s">
        <v>276</v>
      </c>
      <c r="AM2872" s="24" t="s">
        <v>15225</v>
      </c>
      <c r="AN2872" s="24" t="s">
        <v>276</v>
      </c>
      <c r="AO2872" s="24" t="s">
        <v>9924</v>
      </c>
      <c r="AP2872" s="24" t="s">
        <v>276</v>
      </c>
      <c r="AQ2872" s="24" t="s">
        <v>276</v>
      </c>
      <c r="AR2872" s="24" t="s">
        <v>15226</v>
      </c>
      <c r="AS2872" s="24" t="s">
        <v>291</v>
      </c>
      <c r="AT2872" s="24" t="s">
        <v>5880</v>
      </c>
      <c r="AU2872" s="24" t="s">
        <v>276</v>
      </c>
      <c r="AV2872" s="24" t="s">
        <v>276</v>
      </c>
      <c r="AW2872" s="24" t="s">
        <v>15227</v>
      </c>
      <c r="AX2872" s="24" t="s">
        <v>276</v>
      </c>
      <c r="AY2872" s="24" t="s">
        <v>276</v>
      </c>
      <c r="AZ2872" s="24" t="s">
        <v>276</v>
      </c>
      <c r="BA2872" s="24" t="s">
        <v>297</v>
      </c>
      <c r="BB2872" s="25" t="s">
        <v>52</v>
      </c>
    </row>
    <row r="2873" spans="1:54" x14ac:dyDescent="0.2">
      <c r="A2873" s="15" t="s">
        <v>267</v>
      </c>
      <c r="C2873" s="15" t="s">
        <v>15280</v>
      </c>
      <c r="D2873" s="50">
        <v>26</v>
      </c>
      <c r="F2873" s="15" t="str">
        <f>VLOOKUP(C2873,QVLinien21!$A$2:$G$2812,7,FALSE)</f>
        <v>Luzern Brüelstrasse - Adligenswil Dorf - Ebikon Ottigenbühl</v>
      </c>
      <c r="G2873" s="15" t="str">
        <f>VLOOKUP(C2873,v32_x__2020_06_28[[SLNID]:[Beschreibung]],8,FALSE)</f>
        <v>Luzern Brüelstrasse - Adligenswil Dorf - Ebikon Ottigenbühl</v>
      </c>
      <c r="H2873" s="15" t="s">
        <v>13030</v>
      </c>
      <c r="I2873" s="15" t="s">
        <v>15281</v>
      </c>
      <c r="J2873" s="15" t="s">
        <v>15282</v>
      </c>
      <c r="K2873" s="52" t="s">
        <v>895</v>
      </c>
      <c r="L2873" s="15" t="s">
        <v>15245</v>
      </c>
      <c r="M2873" s="15" t="s">
        <v>354</v>
      </c>
      <c r="N2873" s="15" t="s">
        <v>275</v>
      </c>
      <c r="O2873" s="15" t="s">
        <v>276</v>
      </c>
      <c r="P2873" s="15" t="s">
        <v>276</v>
      </c>
      <c r="Q2873" s="15" t="s">
        <v>276</v>
      </c>
      <c r="R2873" s="15" t="s">
        <v>276</v>
      </c>
      <c r="S2873" s="15" t="s">
        <v>276</v>
      </c>
      <c r="T2873" s="15" t="s">
        <v>276</v>
      </c>
      <c r="U2873" s="15" t="s">
        <v>276</v>
      </c>
      <c r="V2873" s="15" t="s">
        <v>276</v>
      </c>
      <c r="W2873" s="23" t="s">
        <v>277</v>
      </c>
      <c r="X2873" s="23" t="s">
        <v>267</v>
      </c>
      <c r="Y2873" s="23" t="s">
        <v>15222</v>
      </c>
      <c r="Z2873" s="23" t="s">
        <v>279</v>
      </c>
      <c r="AA2873" s="23" t="s">
        <v>276</v>
      </c>
      <c r="AB2873" s="23" t="s">
        <v>311</v>
      </c>
      <c r="AC2873" s="23" t="s">
        <v>312</v>
      </c>
      <c r="AD2873" s="23" t="s">
        <v>786</v>
      </c>
      <c r="AE2873" s="23" t="s">
        <v>1117</v>
      </c>
      <c r="AF2873" s="23" t="s">
        <v>276</v>
      </c>
      <c r="AG2873" s="24" t="s">
        <v>15223</v>
      </c>
      <c r="AH2873" s="24" t="s">
        <v>284</v>
      </c>
      <c r="AI2873" s="24" t="s">
        <v>267</v>
      </c>
      <c r="AJ2873" s="24" t="s">
        <v>285</v>
      </c>
      <c r="AK2873" s="24" t="s">
        <v>15224</v>
      </c>
      <c r="AL2873" s="24" t="s">
        <v>276</v>
      </c>
      <c r="AM2873" s="24" t="s">
        <v>15225</v>
      </c>
      <c r="AN2873" s="24" t="s">
        <v>276</v>
      </c>
      <c r="AO2873" s="24" t="s">
        <v>9924</v>
      </c>
      <c r="AP2873" s="24" t="s">
        <v>276</v>
      </c>
      <c r="AQ2873" s="24" t="s">
        <v>276</v>
      </c>
      <c r="AR2873" s="24" t="s">
        <v>15226</v>
      </c>
      <c r="AS2873" s="24" t="s">
        <v>291</v>
      </c>
      <c r="AT2873" s="24" t="s">
        <v>5880</v>
      </c>
      <c r="AU2873" s="24" t="s">
        <v>276</v>
      </c>
      <c r="AV2873" s="24" t="s">
        <v>276</v>
      </c>
      <c r="AW2873" s="24" t="s">
        <v>15227</v>
      </c>
      <c r="AX2873" s="24" t="s">
        <v>276</v>
      </c>
      <c r="AY2873" s="24" t="s">
        <v>276</v>
      </c>
      <c r="AZ2873" s="24" t="s">
        <v>276</v>
      </c>
      <c r="BA2873" s="24" t="s">
        <v>297</v>
      </c>
      <c r="BB2873" s="25" t="s">
        <v>52</v>
      </c>
    </row>
    <row r="2874" spans="1:54" x14ac:dyDescent="0.2">
      <c r="A2874" s="15" t="s">
        <v>267</v>
      </c>
      <c r="C2874" s="15" t="s">
        <v>15283</v>
      </c>
      <c r="D2874" s="50" t="s">
        <v>9900</v>
      </c>
      <c r="F2874" s="15" t="str">
        <f>VLOOKUP(C2874,QVLinien21!$A$2:$G$2812,7,FALSE)</f>
        <v>Littau Bahnhof - Luzern Kantonsspital- Ebikon Bahnhof</v>
      </c>
      <c r="G2874" s="15" t="str">
        <f>VLOOKUP(C2874,v32_x__2020_06_28[[SLNID]:[Beschreibung]],8,FALSE)</f>
        <v xml:space="preserve">Littau Bahnhof - Luzern Kantonsspital - Ebikon Bahnhof </v>
      </c>
      <c r="H2874" s="15" t="s">
        <v>9900</v>
      </c>
      <c r="I2874" s="15" t="s">
        <v>15284</v>
      </c>
      <c r="J2874" s="15" t="s">
        <v>276</v>
      </c>
      <c r="K2874" s="52" t="s">
        <v>311</v>
      </c>
      <c r="L2874" s="15" t="s">
        <v>312</v>
      </c>
      <c r="M2874" s="15" t="s">
        <v>276</v>
      </c>
      <c r="N2874" s="15" t="s">
        <v>275</v>
      </c>
      <c r="O2874" s="15" t="s">
        <v>276</v>
      </c>
      <c r="P2874" s="15" t="s">
        <v>276</v>
      </c>
      <c r="Q2874" s="15" t="s">
        <v>276</v>
      </c>
      <c r="R2874" s="15" t="s">
        <v>276</v>
      </c>
      <c r="S2874" s="15" t="s">
        <v>276</v>
      </c>
      <c r="T2874" s="15" t="s">
        <v>276</v>
      </c>
      <c r="U2874" s="15" t="s">
        <v>276</v>
      </c>
      <c r="V2874" s="15" t="s">
        <v>276</v>
      </c>
      <c r="W2874" s="23" t="s">
        <v>277</v>
      </c>
      <c r="X2874" s="23" t="s">
        <v>267</v>
      </c>
      <c r="Y2874" s="23" t="s">
        <v>15222</v>
      </c>
      <c r="Z2874" s="23" t="s">
        <v>279</v>
      </c>
      <c r="AA2874" s="23" t="s">
        <v>276</v>
      </c>
      <c r="AB2874" s="23" t="s">
        <v>311</v>
      </c>
      <c r="AC2874" s="23" t="s">
        <v>312</v>
      </c>
      <c r="AD2874" s="23" t="s">
        <v>786</v>
      </c>
      <c r="AE2874" s="23" t="s">
        <v>1117</v>
      </c>
      <c r="AF2874" s="23" t="s">
        <v>276</v>
      </c>
      <c r="AG2874" s="24" t="s">
        <v>15223</v>
      </c>
      <c r="AH2874" s="24" t="s">
        <v>284</v>
      </c>
      <c r="AI2874" s="24" t="s">
        <v>267</v>
      </c>
      <c r="AJ2874" s="24" t="s">
        <v>285</v>
      </c>
      <c r="AK2874" s="24" t="s">
        <v>15224</v>
      </c>
      <c r="AL2874" s="24" t="s">
        <v>276</v>
      </c>
      <c r="AM2874" s="24" t="s">
        <v>15225</v>
      </c>
      <c r="AN2874" s="24" t="s">
        <v>276</v>
      </c>
      <c r="AO2874" s="24" t="s">
        <v>9924</v>
      </c>
      <c r="AP2874" s="24" t="s">
        <v>276</v>
      </c>
      <c r="AQ2874" s="24" t="s">
        <v>276</v>
      </c>
      <c r="AR2874" s="24" t="s">
        <v>15226</v>
      </c>
      <c r="AS2874" s="24" t="s">
        <v>291</v>
      </c>
      <c r="AT2874" s="24" t="s">
        <v>5880</v>
      </c>
      <c r="AU2874" s="24" t="s">
        <v>276</v>
      </c>
      <c r="AV2874" s="24" t="s">
        <v>276</v>
      </c>
      <c r="AW2874" s="24" t="s">
        <v>15227</v>
      </c>
      <c r="AX2874" s="24" t="s">
        <v>276</v>
      </c>
      <c r="AY2874" s="24" t="s">
        <v>276</v>
      </c>
      <c r="AZ2874" s="24" t="s">
        <v>276</v>
      </c>
      <c r="BA2874" s="24" t="s">
        <v>297</v>
      </c>
      <c r="BB2874" s="25" t="s">
        <v>52</v>
      </c>
    </row>
    <row r="2875" spans="1:54" x14ac:dyDescent="0.2">
      <c r="A2875" s="15" t="s">
        <v>267</v>
      </c>
      <c r="C2875" s="15" t="s">
        <v>15285</v>
      </c>
      <c r="D2875" s="50" t="s">
        <v>13078</v>
      </c>
      <c r="F2875" s="15" t="str">
        <f>VLOOKUP(C2875,QVLinien21!$A$2:$G$2812,7,FALSE)</f>
        <v>Littau Bahnhof - Bahnhof Süd - Flugzeugwerke - (Waldibrücke)</v>
      </c>
      <c r="G2875" s="15" t="str">
        <f>VLOOKUP(C2875,v32_x__2020_06_28[[SLNID]:[Beschreibung]],8,FALSE)</f>
        <v>Littau Bahnhof - Bahnhof Süd - Flugzeugwerke - (Waldibrücke)</v>
      </c>
      <c r="H2875" s="15" t="s">
        <v>13078</v>
      </c>
      <c r="I2875" s="15" t="s">
        <v>15286</v>
      </c>
      <c r="J2875" s="15" t="s">
        <v>15287</v>
      </c>
      <c r="K2875" s="52" t="s">
        <v>1721</v>
      </c>
      <c r="L2875" s="15" t="s">
        <v>15288</v>
      </c>
      <c r="M2875" s="15" t="s">
        <v>354</v>
      </c>
      <c r="N2875" s="15" t="s">
        <v>275</v>
      </c>
      <c r="O2875" s="15" t="s">
        <v>276</v>
      </c>
      <c r="P2875" s="15" t="s">
        <v>276</v>
      </c>
      <c r="Q2875" s="15" t="s">
        <v>276</v>
      </c>
      <c r="R2875" s="15" t="s">
        <v>276</v>
      </c>
      <c r="S2875" s="15" t="s">
        <v>276</v>
      </c>
      <c r="T2875" s="15" t="s">
        <v>276</v>
      </c>
      <c r="U2875" s="15" t="s">
        <v>276</v>
      </c>
      <c r="V2875" s="15" t="s">
        <v>276</v>
      </c>
      <c r="W2875" s="23" t="s">
        <v>277</v>
      </c>
      <c r="X2875" s="23" t="s">
        <v>267</v>
      </c>
      <c r="Y2875" s="23" t="s">
        <v>15289</v>
      </c>
      <c r="Z2875" s="23" t="s">
        <v>279</v>
      </c>
      <c r="AA2875" s="23" t="s">
        <v>276</v>
      </c>
      <c r="AB2875" s="23" t="s">
        <v>1721</v>
      </c>
      <c r="AC2875" s="23" t="s">
        <v>312</v>
      </c>
      <c r="AD2875" s="23" t="s">
        <v>15288</v>
      </c>
      <c r="AE2875" s="23" t="s">
        <v>1117</v>
      </c>
      <c r="AF2875" s="23" t="s">
        <v>276</v>
      </c>
      <c r="AG2875" s="24" t="s">
        <v>15290</v>
      </c>
      <c r="AH2875" s="24" t="s">
        <v>284</v>
      </c>
      <c r="AI2875" s="24" t="s">
        <v>267</v>
      </c>
      <c r="AJ2875" s="24" t="s">
        <v>285</v>
      </c>
      <c r="AK2875" s="24" t="s">
        <v>15291</v>
      </c>
      <c r="AL2875" s="24" t="s">
        <v>276</v>
      </c>
      <c r="AM2875" s="24" t="s">
        <v>15292</v>
      </c>
      <c r="AN2875" s="24" t="s">
        <v>288</v>
      </c>
      <c r="AO2875" s="24" t="s">
        <v>15293</v>
      </c>
      <c r="AP2875" s="24" t="s">
        <v>276</v>
      </c>
      <c r="AQ2875" s="24" t="s">
        <v>276</v>
      </c>
      <c r="AR2875" s="24" t="s">
        <v>9558</v>
      </c>
      <c r="AS2875" s="24" t="s">
        <v>291</v>
      </c>
      <c r="AT2875" s="24" t="s">
        <v>5880</v>
      </c>
      <c r="AU2875" s="24" t="s">
        <v>15294</v>
      </c>
      <c r="AV2875" s="24" t="s">
        <v>15295</v>
      </c>
      <c r="AW2875" s="24" t="s">
        <v>15296</v>
      </c>
      <c r="AX2875" s="24" t="s">
        <v>276</v>
      </c>
      <c r="AY2875" s="24" t="s">
        <v>15297</v>
      </c>
      <c r="AZ2875" s="24" t="s">
        <v>276</v>
      </c>
      <c r="BA2875" s="24" t="s">
        <v>276</v>
      </c>
      <c r="BB2875" s="25" t="s">
        <v>52</v>
      </c>
    </row>
    <row r="2876" spans="1:54" x14ac:dyDescent="0.2">
      <c r="A2876" s="15" t="s">
        <v>267</v>
      </c>
      <c r="C2876" s="15" t="s">
        <v>15298</v>
      </c>
      <c r="D2876" s="50">
        <v>41</v>
      </c>
      <c r="F2876" s="15" t="str">
        <f>VLOOKUP(C2876,QVLinien21!$A$2:$G$2812,7,FALSE)</f>
        <v>Emmenbrücke Schönbühl - Emmenfeld - Bahnhof Süd - Littau</v>
      </c>
      <c r="G2876" s="15" t="str">
        <f>VLOOKUP(C2876,v32_x__2020_06_28[[SLNID]:[Beschreibung]],8,FALSE)</f>
        <v>Emmenbrücke Schönbühl - Emmenfeld - Bahnhof Süd - Littau</v>
      </c>
      <c r="H2876" s="15" t="s">
        <v>10776</v>
      </c>
      <c r="I2876" s="15" t="s">
        <v>15299</v>
      </c>
      <c r="J2876" s="15" t="s">
        <v>15300</v>
      </c>
      <c r="K2876" s="52" t="s">
        <v>1721</v>
      </c>
      <c r="L2876" s="15" t="s">
        <v>15288</v>
      </c>
      <c r="M2876" s="15" t="s">
        <v>354</v>
      </c>
      <c r="N2876" s="15" t="s">
        <v>275</v>
      </c>
      <c r="O2876" s="15" t="s">
        <v>276</v>
      </c>
      <c r="P2876" s="15" t="s">
        <v>276</v>
      </c>
      <c r="Q2876" s="15" t="s">
        <v>276</v>
      </c>
      <c r="R2876" s="15" t="s">
        <v>276</v>
      </c>
      <c r="S2876" s="15" t="s">
        <v>276</v>
      </c>
      <c r="T2876" s="15" t="s">
        <v>276</v>
      </c>
      <c r="U2876" s="15" t="s">
        <v>276</v>
      </c>
      <c r="V2876" s="15" t="s">
        <v>276</v>
      </c>
      <c r="W2876" s="23" t="s">
        <v>277</v>
      </c>
      <c r="X2876" s="23" t="s">
        <v>267</v>
      </c>
      <c r="Y2876" s="23" t="s">
        <v>15289</v>
      </c>
      <c r="Z2876" s="23" t="s">
        <v>279</v>
      </c>
      <c r="AA2876" s="23" t="s">
        <v>276</v>
      </c>
      <c r="AB2876" s="23" t="s">
        <v>1721</v>
      </c>
      <c r="AC2876" s="23" t="s">
        <v>312</v>
      </c>
      <c r="AD2876" s="23" t="s">
        <v>15288</v>
      </c>
      <c r="AE2876" s="23" t="s">
        <v>1117</v>
      </c>
      <c r="AF2876" s="23" t="s">
        <v>276</v>
      </c>
      <c r="AG2876" s="24" t="s">
        <v>15290</v>
      </c>
      <c r="AH2876" s="24" t="s">
        <v>284</v>
      </c>
      <c r="AI2876" s="24" t="s">
        <v>267</v>
      </c>
      <c r="AJ2876" s="24" t="s">
        <v>285</v>
      </c>
      <c r="AK2876" s="24" t="s">
        <v>15291</v>
      </c>
      <c r="AL2876" s="24" t="s">
        <v>276</v>
      </c>
      <c r="AM2876" s="24" t="s">
        <v>15292</v>
      </c>
      <c r="AN2876" s="24" t="s">
        <v>288</v>
      </c>
      <c r="AO2876" s="24" t="s">
        <v>15293</v>
      </c>
      <c r="AP2876" s="24" t="s">
        <v>276</v>
      </c>
      <c r="AQ2876" s="24" t="s">
        <v>276</v>
      </c>
      <c r="AR2876" s="24" t="s">
        <v>9558</v>
      </c>
      <c r="AS2876" s="24" t="s">
        <v>291</v>
      </c>
      <c r="AT2876" s="24" t="s">
        <v>5880</v>
      </c>
      <c r="AU2876" s="24" t="s">
        <v>15294</v>
      </c>
      <c r="AV2876" s="24" t="s">
        <v>15295</v>
      </c>
      <c r="AW2876" s="24" t="s">
        <v>15296</v>
      </c>
      <c r="AX2876" s="24" t="s">
        <v>276</v>
      </c>
      <c r="AY2876" s="24" t="s">
        <v>15297</v>
      </c>
      <c r="AZ2876" s="24" t="s">
        <v>276</v>
      </c>
      <c r="BA2876" s="24" t="s">
        <v>276</v>
      </c>
      <c r="BB2876" s="25" t="s">
        <v>52</v>
      </c>
    </row>
    <row r="2877" spans="1:54" x14ac:dyDescent="0.2">
      <c r="A2877" s="15" t="s">
        <v>267</v>
      </c>
      <c r="C2877" s="15" t="s">
        <v>15301</v>
      </c>
      <c r="D2877" s="50">
        <v>42</v>
      </c>
      <c r="F2877" s="15" t="str">
        <f>VLOOKUP(C2877,QVLinien21!$A$2:$G$2812,7,FALSE)</f>
        <v>Emmenbrücke Schönbühl - Gersag Bhf - Lindenheim - Emmen Center - Reussbühl</v>
      </c>
      <c r="G2877" s="15" t="str">
        <f>VLOOKUP(C2877,v32_x__2020_06_28[[SLNID]:[Beschreibung]],8,FALSE)</f>
        <v>Emmenbrücke Schönbühl - Gersag Bhf - Lindenheim - Emmen Center - Reussbühl</v>
      </c>
      <c r="H2877" s="15" t="s">
        <v>10779</v>
      </c>
      <c r="I2877" s="15" t="s">
        <v>15302</v>
      </c>
      <c r="J2877" s="15" t="s">
        <v>15303</v>
      </c>
      <c r="K2877" s="52" t="s">
        <v>1721</v>
      </c>
      <c r="L2877" s="15" t="s">
        <v>15288</v>
      </c>
      <c r="M2877" s="15" t="s">
        <v>312</v>
      </c>
      <c r="N2877" s="15" t="s">
        <v>275</v>
      </c>
      <c r="O2877" s="15" t="s">
        <v>276</v>
      </c>
      <c r="P2877" s="15" t="s">
        <v>276</v>
      </c>
      <c r="Q2877" s="15" t="s">
        <v>276</v>
      </c>
      <c r="R2877" s="15" t="s">
        <v>276</v>
      </c>
      <c r="S2877" s="15" t="s">
        <v>276</v>
      </c>
      <c r="T2877" s="15" t="s">
        <v>276</v>
      </c>
      <c r="U2877" s="15" t="s">
        <v>276</v>
      </c>
      <c r="V2877" s="15" t="s">
        <v>276</v>
      </c>
      <c r="W2877" s="23" t="s">
        <v>277</v>
      </c>
      <c r="X2877" s="23" t="s">
        <v>267</v>
      </c>
      <c r="Y2877" s="23" t="s">
        <v>15289</v>
      </c>
      <c r="Z2877" s="23" t="s">
        <v>279</v>
      </c>
      <c r="AA2877" s="23" t="s">
        <v>276</v>
      </c>
      <c r="AB2877" s="23" t="s">
        <v>1721</v>
      </c>
      <c r="AC2877" s="23" t="s">
        <v>312</v>
      </c>
      <c r="AD2877" s="23" t="s">
        <v>15288</v>
      </c>
      <c r="AE2877" s="23" t="s">
        <v>1117</v>
      </c>
      <c r="AF2877" s="23" t="s">
        <v>276</v>
      </c>
      <c r="AG2877" s="24" t="s">
        <v>15290</v>
      </c>
      <c r="AH2877" s="24" t="s">
        <v>284</v>
      </c>
      <c r="AI2877" s="24" t="s">
        <v>267</v>
      </c>
      <c r="AJ2877" s="24" t="s">
        <v>285</v>
      </c>
      <c r="AK2877" s="24" t="s">
        <v>15291</v>
      </c>
      <c r="AL2877" s="24" t="s">
        <v>276</v>
      </c>
      <c r="AM2877" s="24" t="s">
        <v>15292</v>
      </c>
      <c r="AN2877" s="24" t="s">
        <v>288</v>
      </c>
      <c r="AO2877" s="24" t="s">
        <v>15293</v>
      </c>
      <c r="AP2877" s="24" t="s">
        <v>276</v>
      </c>
      <c r="AQ2877" s="24" t="s">
        <v>276</v>
      </c>
      <c r="AR2877" s="24" t="s">
        <v>9558</v>
      </c>
      <c r="AS2877" s="24" t="s">
        <v>291</v>
      </c>
      <c r="AT2877" s="24" t="s">
        <v>5880</v>
      </c>
      <c r="AU2877" s="24" t="s">
        <v>15294</v>
      </c>
      <c r="AV2877" s="24" t="s">
        <v>15295</v>
      </c>
      <c r="AW2877" s="24" t="s">
        <v>15296</v>
      </c>
      <c r="AX2877" s="24" t="s">
        <v>276</v>
      </c>
      <c r="AY2877" s="24" t="s">
        <v>15297</v>
      </c>
      <c r="AZ2877" s="24" t="s">
        <v>276</v>
      </c>
      <c r="BA2877" s="24" t="s">
        <v>276</v>
      </c>
      <c r="BB2877" s="25" t="s">
        <v>52</v>
      </c>
    </row>
    <row r="2878" spans="1:54" x14ac:dyDescent="0.2">
      <c r="A2878" s="15" t="s">
        <v>267</v>
      </c>
      <c r="C2878" s="15" t="s">
        <v>15304</v>
      </c>
      <c r="D2878" s="50">
        <v>43</v>
      </c>
      <c r="F2878" s="15" t="str">
        <f>VLOOKUP(C2878,QVLinien21!$A$2:$G$2812,7,FALSE)</f>
        <v>Emmenbrücke Bösfeld - Gersag Bhf - Lindenheim - Emmen Center - Reussbühl</v>
      </c>
      <c r="G2878" s="15" t="str">
        <f>VLOOKUP(C2878,v32_x__2020_06_28[[SLNID]:[Beschreibung]],8,FALSE)</f>
        <v>Emmenbrücke Bösfeld - Gersag Bhf - Lindenheim - Emmen Center - Reussbühl</v>
      </c>
      <c r="H2878" s="15" t="s">
        <v>10782</v>
      </c>
      <c r="I2878" s="15" t="s">
        <v>15305</v>
      </c>
      <c r="J2878" s="15" t="s">
        <v>15306</v>
      </c>
      <c r="K2878" s="52" t="s">
        <v>1721</v>
      </c>
      <c r="L2878" s="15" t="s">
        <v>15288</v>
      </c>
      <c r="M2878" s="15" t="s">
        <v>312</v>
      </c>
      <c r="N2878" s="15" t="s">
        <v>275</v>
      </c>
      <c r="O2878" s="15" t="s">
        <v>276</v>
      </c>
      <c r="P2878" s="15" t="s">
        <v>276</v>
      </c>
      <c r="Q2878" s="15" t="s">
        <v>276</v>
      </c>
      <c r="R2878" s="15" t="s">
        <v>276</v>
      </c>
      <c r="S2878" s="15" t="s">
        <v>276</v>
      </c>
      <c r="T2878" s="15" t="s">
        <v>276</v>
      </c>
      <c r="U2878" s="15" t="s">
        <v>276</v>
      </c>
      <c r="V2878" s="15" t="s">
        <v>276</v>
      </c>
      <c r="W2878" s="23" t="s">
        <v>277</v>
      </c>
      <c r="X2878" s="23" t="s">
        <v>267</v>
      </c>
      <c r="Y2878" s="23" t="s">
        <v>15289</v>
      </c>
      <c r="Z2878" s="23" t="s">
        <v>279</v>
      </c>
      <c r="AA2878" s="23" t="s">
        <v>276</v>
      </c>
      <c r="AB2878" s="23" t="s">
        <v>1721</v>
      </c>
      <c r="AC2878" s="23" t="s">
        <v>312</v>
      </c>
      <c r="AD2878" s="23" t="s">
        <v>15288</v>
      </c>
      <c r="AE2878" s="23" t="s">
        <v>1117</v>
      </c>
      <c r="AF2878" s="23" t="s">
        <v>276</v>
      </c>
      <c r="AG2878" s="24" t="s">
        <v>15290</v>
      </c>
      <c r="AH2878" s="24" t="s">
        <v>284</v>
      </c>
      <c r="AI2878" s="24" t="s">
        <v>267</v>
      </c>
      <c r="AJ2878" s="24" t="s">
        <v>285</v>
      </c>
      <c r="AK2878" s="24" t="s">
        <v>15291</v>
      </c>
      <c r="AL2878" s="24" t="s">
        <v>276</v>
      </c>
      <c r="AM2878" s="24" t="s">
        <v>15292</v>
      </c>
      <c r="AN2878" s="24" t="s">
        <v>288</v>
      </c>
      <c r="AO2878" s="24" t="s">
        <v>15293</v>
      </c>
      <c r="AP2878" s="24" t="s">
        <v>276</v>
      </c>
      <c r="AQ2878" s="24" t="s">
        <v>276</v>
      </c>
      <c r="AR2878" s="24" t="s">
        <v>9558</v>
      </c>
      <c r="AS2878" s="24" t="s">
        <v>291</v>
      </c>
      <c r="AT2878" s="24" t="s">
        <v>5880</v>
      </c>
      <c r="AU2878" s="24" t="s">
        <v>15294</v>
      </c>
      <c r="AV2878" s="24" t="s">
        <v>15295</v>
      </c>
      <c r="AW2878" s="24" t="s">
        <v>15296</v>
      </c>
      <c r="AX2878" s="24" t="s">
        <v>276</v>
      </c>
      <c r="AY2878" s="24" t="s">
        <v>15297</v>
      </c>
      <c r="AZ2878" s="24" t="s">
        <v>276</v>
      </c>
      <c r="BA2878" s="24" t="s">
        <v>276</v>
      </c>
      <c r="BB2878" s="25" t="s">
        <v>52</v>
      </c>
    </row>
    <row r="2879" spans="1:54" x14ac:dyDescent="0.2">
      <c r="A2879" s="15" t="s">
        <v>267</v>
      </c>
      <c r="C2879" s="15" t="s">
        <v>15307</v>
      </c>
      <c r="D2879" s="50">
        <v>44</v>
      </c>
      <c r="F2879" s="15" t="str">
        <f>VLOOKUP(C2879,QVLinien21!$A$2:$G$2812,7,FALSE)</f>
        <v>Emmenbrücke Bösfeld - Gersag Bhf - Emmenfeld - Flugzeugwerke</v>
      </c>
      <c r="G2879" s="15" t="str">
        <f>VLOOKUP(C2879,v32_x__2020_06_28[[SLNID]:[Beschreibung]],8,FALSE)</f>
        <v>Emmenbrücke Bösfeld - Gersag Bahnhof - Emmenfeld - Flugzeugwerke</v>
      </c>
      <c r="H2879" s="15" t="s">
        <v>10785</v>
      </c>
      <c r="I2879" s="15" t="s">
        <v>15308</v>
      </c>
      <c r="J2879" s="15" t="s">
        <v>15309</v>
      </c>
      <c r="K2879" s="52" t="s">
        <v>1721</v>
      </c>
      <c r="L2879" s="15" t="s">
        <v>15288</v>
      </c>
      <c r="M2879" s="15" t="s">
        <v>354</v>
      </c>
      <c r="N2879" s="15" t="s">
        <v>275</v>
      </c>
      <c r="O2879" s="15" t="s">
        <v>276</v>
      </c>
      <c r="P2879" s="15" t="s">
        <v>276</v>
      </c>
      <c r="Q2879" s="15" t="s">
        <v>276</v>
      </c>
      <c r="R2879" s="15" t="s">
        <v>276</v>
      </c>
      <c r="S2879" s="15" t="s">
        <v>276</v>
      </c>
      <c r="T2879" s="15" t="s">
        <v>276</v>
      </c>
      <c r="U2879" s="15" t="s">
        <v>276</v>
      </c>
      <c r="V2879" s="15" t="s">
        <v>276</v>
      </c>
      <c r="W2879" s="23" t="s">
        <v>277</v>
      </c>
      <c r="X2879" s="23" t="s">
        <v>267</v>
      </c>
      <c r="Y2879" s="23" t="s">
        <v>15289</v>
      </c>
      <c r="Z2879" s="23" t="s">
        <v>279</v>
      </c>
      <c r="AA2879" s="23" t="s">
        <v>276</v>
      </c>
      <c r="AB2879" s="23" t="s">
        <v>1721</v>
      </c>
      <c r="AC2879" s="23" t="s">
        <v>312</v>
      </c>
      <c r="AD2879" s="23" t="s">
        <v>15288</v>
      </c>
      <c r="AE2879" s="23" t="s">
        <v>1117</v>
      </c>
      <c r="AF2879" s="23" t="s">
        <v>276</v>
      </c>
      <c r="AG2879" s="24" t="s">
        <v>15290</v>
      </c>
      <c r="AH2879" s="24" t="s">
        <v>284</v>
      </c>
      <c r="AI2879" s="24" t="s">
        <v>267</v>
      </c>
      <c r="AJ2879" s="24" t="s">
        <v>285</v>
      </c>
      <c r="AK2879" s="24" t="s">
        <v>15291</v>
      </c>
      <c r="AL2879" s="24" t="s">
        <v>276</v>
      </c>
      <c r="AM2879" s="24" t="s">
        <v>15292</v>
      </c>
      <c r="AN2879" s="24" t="s">
        <v>288</v>
      </c>
      <c r="AO2879" s="24" t="s">
        <v>15293</v>
      </c>
      <c r="AP2879" s="24" t="s">
        <v>276</v>
      </c>
      <c r="AQ2879" s="24" t="s">
        <v>276</v>
      </c>
      <c r="AR2879" s="24" t="s">
        <v>9558</v>
      </c>
      <c r="AS2879" s="24" t="s">
        <v>291</v>
      </c>
      <c r="AT2879" s="24" t="s">
        <v>5880</v>
      </c>
      <c r="AU2879" s="24" t="s">
        <v>15294</v>
      </c>
      <c r="AV2879" s="24" t="s">
        <v>15295</v>
      </c>
      <c r="AW2879" s="24" t="s">
        <v>15296</v>
      </c>
      <c r="AX2879" s="24" t="s">
        <v>276</v>
      </c>
      <c r="AY2879" s="24" t="s">
        <v>15297</v>
      </c>
      <c r="AZ2879" s="24" t="s">
        <v>276</v>
      </c>
      <c r="BA2879" s="24" t="s">
        <v>276</v>
      </c>
      <c r="BB2879" s="25" t="s">
        <v>52</v>
      </c>
    </row>
    <row r="2880" spans="1:54" x14ac:dyDescent="0.2">
      <c r="A2880" s="15" t="s">
        <v>267</v>
      </c>
      <c r="C2880" s="15" t="s">
        <v>15310</v>
      </c>
      <c r="D2880" s="50">
        <v>45</v>
      </c>
      <c r="F2880" s="15" t="str">
        <f>VLOOKUP(C2880,QVLinien21!$A$2:$G$2812,7,FALSE)</f>
        <v>Emmenbrücke Chörbli - Sprengi - Sonnenplatz - Bösfeld</v>
      </c>
      <c r="G2880" s="15" t="str">
        <f>VLOOKUP(C2880,v32_x__2020_06_28[[SLNID]:[Beschreibung]],8,FALSE)</f>
        <v>Emmenbrücke Chörbli - Sprengi - Sonnenplatz - Bösfeld</v>
      </c>
      <c r="H2880" s="15" t="s">
        <v>10788</v>
      </c>
      <c r="I2880" s="15" t="s">
        <v>15311</v>
      </c>
      <c r="J2880" s="15" t="s">
        <v>15312</v>
      </c>
      <c r="K2880" s="52" t="s">
        <v>1721</v>
      </c>
      <c r="L2880" s="15" t="s">
        <v>15288</v>
      </c>
      <c r="M2880" s="15" t="s">
        <v>354</v>
      </c>
      <c r="N2880" s="15" t="s">
        <v>275</v>
      </c>
      <c r="O2880" s="15" t="s">
        <v>276</v>
      </c>
      <c r="P2880" s="15" t="s">
        <v>276</v>
      </c>
      <c r="Q2880" s="15" t="s">
        <v>276</v>
      </c>
      <c r="R2880" s="15" t="s">
        <v>276</v>
      </c>
      <c r="S2880" s="15" t="s">
        <v>276</v>
      </c>
      <c r="T2880" s="15" t="s">
        <v>276</v>
      </c>
      <c r="U2880" s="15" t="s">
        <v>276</v>
      </c>
      <c r="V2880" s="15" t="s">
        <v>276</v>
      </c>
      <c r="W2880" s="23" t="s">
        <v>277</v>
      </c>
      <c r="X2880" s="23" t="s">
        <v>267</v>
      </c>
      <c r="Y2880" s="23" t="s">
        <v>15289</v>
      </c>
      <c r="Z2880" s="23" t="s">
        <v>279</v>
      </c>
      <c r="AA2880" s="23" t="s">
        <v>276</v>
      </c>
      <c r="AB2880" s="23" t="s">
        <v>1721</v>
      </c>
      <c r="AC2880" s="23" t="s">
        <v>312</v>
      </c>
      <c r="AD2880" s="23" t="s">
        <v>15288</v>
      </c>
      <c r="AE2880" s="23" t="s">
        <v>1117</v>
      </c>
      <c r="AF2880" s="23" t="s">
        <v>276</v>
      </c>
      <c r="AG2880" s="24" t="s">
        <v>15290</v>
      </c>
      <c r="AH2880" s="24" t="s">
        <v>284</v>
      </c>
      <c r="AI2880" s="24" t="s">
        <v>267</v>
      </c>
      <c r="AJ2880" s="24" t="s">
        <v>285</v>
      </c>
      <c r="AK2880" s="24" t="s">
        <v>15291</v>
      </c>
      <c r="AL2880" s="24" t="s">
        <v>276</v>
      </c>
      <c r="AM2880" s="24" t="s">
        <v>15292</v>
      </c>
      <c r="AN2880" s="24" t="s">
        <v>288</v>
      </c>
      <c r="AO2880" s="24" t="s">
        <v>15293</v>
      </c>
      <c r="AP2880" s="24" t="s">
        <v>276</v>
      </c>
      <c r="AQ2880" s="24" t="s">
        <v>276</v>
      </c>
      <c r="AR2880" s="24" t="s">
        <v>9558</v>
      </c>
      <c r="AS2880" s="24" t="s">
        <v>291</v>
      </c>
      <c r="AT2880" s="24" t="s">
        <v>5880</v>
      </c>
      <c r="AU2880" s="24" t="s">
        <v>15294</v>
      </c>
      <c r="AV2880" s="24" t="s">
        <v>15295</v>
      </c>
      <c r="AW2880" s="24" t="s">
        <v>15296</v>
      </c>
      <c r="AX2880" s="24" t="s">
        <v>276</v>
      </c>
      <c r="AY2880" s="24" t="s">
        <v>15297</v>
      </c>
      <c r="AZ2880" s="24" t="s">
        <v>276</v>
      </c>
      <c r="BA2880" s="24" t="s">
        <v>276</v>
      </c>
      <c r="BB2880" s="25" t="s">
        <v>52</v>
      </c>
    </row>
    <row r="2881" spans="1:54" x14ac:dyDescent="0.2">
      <c r="A2881" s="15" t="s">
        <v>267</v>
      </c>
      <c r="C2881" s="15" t="s">
        <v>15313</v>
      </c>
      <c r="D2881" s="50">
        <v>46</v>
      </c>
      <c r="F2881" s="15" t="str">
        <f>VLOOKUP(C2881,QVLinien21!$A$2:$G$2812,7,FALSE)</f>
        <v>Rothenburg Wahligen Nord - Rothenburg - Emmenbrücke Bahnhof Süd</v>
      </c>
      <c r="G2881" s="15" t="str">
        <f>VLOOKUP(C2881,v32_x__2020_06_28[[SLNID]:[Beschreibung]],8,FALSE)</f>
        <v>Rothenburg Wahligen Nord - Rothenburg - Emmenbrücke Bahnhof Süd</v>
      </c>
      <c r="H2881" s="15" t="s">
        <v>1705</v>
      </c>
      <c r="I2881" s="15" t="s">
        <v>15314</v>
      </c>
      <c r="J2881" s="15" t="s">
        <v>15287</v>
      </c>
      <c r="K2881" s="52" t="s">
        <v>1721</v>
      </c>
      <c r="L2881" s="15" t="s">
        <v>15288</v>
      </c>
      <c r="M2881" s="15" t="s">
        <v>354</v>
      </c>
      <c r="N2881" s="15" t="s">
        <v>275</v>
      </c>
      <c r="O2881" s="15" t="s">
        <v>276</v>
      </c>
      <c r="P2881" s="15" t="s">
        <v>276</v>
      </c>
      <c r="Q2881" s="15" t="s">
        <v>276</v>
      </c>
      <c r="R2881" s="15" t="s">
        <v>276</v>
      </c>
      <c r="S2881" s="15" t="s">
        <v>276</v>
      </c>
      <c r="T2881" s="15" t="s">
        <v>276</v>
      </c>
      <c r="U2881" s="15" t="s">
        <v>276</v>
      </c>
      <c r="V2881" s="15" t="s">
        <v>276</v>
      </c>
      <c r="W2881" s="23" t="s">
        <v>277</v>
      </c>
      <c r="X2881" s="23" t="s">
        <v>267</v>
      </c>
      <c r="Y2881" s="23" t="s">
        <v>15289</v>
      </c>
      <c r="Z2881" s="23" t="s">
        <v>279</v>
      </c>
      <c r="AA2881" s="23" t="s">
        <v>276</v>
      </c>
      <c r="AB2881" s="23" t="s">
        <v>1721</v>
      </c>
      <c r="AC2881" s="23" t="s">
        <v>312</v>
      </c>
      <c r="AD2881" s="23" t="s">
        <v>15288</v>
      </c>
      <c r="AE2881" s="23" t="s">
        <v>1117</v>
      </c>
      <c r="AF2881" s="23" t="s">
        <v>276</v>
      </c>
      <c r="AG2881" s="24" t="s">
        <v>15290</v>
      </c>
      <c r="AH2881" s="24" t="s">
        <v>284</v>
      </c>
      <c r="AI2881" s="24" t="s">
        <v>267</v>
      </c>
      <c r="AJ2881" s="24" t="s">
        <v>285</v>
      </c>
      <c r="AK2881" s="24" t="s">
        <v>15291</v>
      </c>
      <c r="AL2881" s="24" t="s">
        <v>276</v>
      </c>
      <c r="AM2881" s="24" t="s">
        <v>15292</v>
      </c>
      <c r="AN2881" s="24" t="s">
        <v>288</v>
      </c>
      <c r="AO2881" s="24" t="s">
        <v>15293</v>
      </c>
      <c r="AP2881" s="24" t="s">
        <v>276</v>
      </c>
      <c r="AQ2881" s="24" t="s">
        <v>276</v>
      </c>
      <c r="AR2881" s="24" t="s">
        <v>9558</v>
      </c>
      <c r="AS2881" s="24" t="s">
        <v>291</v>
      </c>
      <c r="AT2881" s="24" t="s">
        <v>5880</v>
      </c>
      <c r="AU2881" s="24" t="s">
        <v>15294</v>
      </c>
      <c r="AV2881" s="24" t="s">
        <v>15295</v>
      </c>
      <c r="AW2881" s="24" t="s">
        <v>15296</v>
      </c>
      <c r="AX2881" s="24" t="s">
        <v>276</v>
      </c>
      <c r="AY2881" s="24" t="s">
        <v>15297</v>
      </c>
      <c r="AZ2881" s="24" t="s">
        <v>276</v>
      </c>
      <c r="BA2881" s="24" t="s">
        <v>276</v>
      </c>
      <c r="BB2881" s="25" t="s">
        <v>52</v>
      </c>
    </row>
    <row r="2882" spans="1:54" x14ac:dyDescent="0.2">
      <c r="A2882" s="15" t="s">
        <v>267</v>
      </c>
      <c r="C2882" s="15" t="s">
        <v>15315</v>
      </c>
      <c r="D2882" s="50" t="s">
        <v>10795</v>
      </c>
      <c r="F2882" s="15" t="e">
        <f>VLOOKUP(C2882,QVLinien21!$A$2:$G$2812,7,FALSE)</f>
        <v>#N/A</v>
      </c>
      <c r="G2882" s="15" t="e">
        <f>VLOOKUP(C2882,v32_x__2020_06_28[[SLNID]:[Beschreibung]],8,FALSE)</f>
        <v>#N/A</v>
      </c>
      <c r="H2882" s="15" t="s">
        <v>10795</v>
      </c>
      <c r="I2882" s="15" t="s">
        <v>15316</v>
      </c>
      <c r="J2882" s="15" t="s">
        <v>276</v>
      </c>
      <c r="K2882" s="52" t="s">
        <v>1721</v>
      </c>
      <c r="L2882" s="15" t="s">
        <v>15288</v>
      </c>
      <c r="M2882" s="15" t="s">
        <v>1234</v>
      </c>
      <c r="N2882" s="15" t="s">
        <v>275</v>
      </c>
      <c r="O2882" s="15" t="s">
        <v>276</v>
      </c>
      <c r="P2882" s="15" t="s">
        <v>276</v>
      </c>
      <c r="Q2882" s="15" t="s">
        <v>276</v>
      </c>
      <c r="R2882" s="15" t="s">
        <v>276</v>
      </c>
      <c r="S2882" s="15" t="s">
        <v>276</v>
      </c>
      <c r="T2882" s="15" t="s">
        <v>276</v>
      </c>
      <c r="U2882" s="15" t="s">
        <v>276</v>
      </c>
      <c r="V2882" s="15" t="s">
        <v>276</v>
      </c>
      <c r="W2882" s="23" t="s">
        <v>277</v>
      </c>
      <c r="X2882" s="23" t="s">
        <v>267</v>
      </c>
      <c r="Y2882" s="23" t="s">
        <v>15289</v>
      </c>
      <c r="Z2882" s="23" t="s">
        <v>279</v>
      </c>
      <c r="AA2882" s="23" t="s">
        <v>276</v>
      </c>
      <c r="AB2882" s="23" t="s">
        <v>1721</v>
      </c>
      <c r="AC2882" s="23" t="s">
        <v>312</v>
      </c>
      <c r="AD2882" s="23" t="s">
        <v>15288</v>
      </c>
      <c r="AE2882" s="23" t="s">
        <v>1117</v>
      </c>
      <c r="AF2882" s="23" t="s">
        <v>276</v>
      </c>
      <c r="AG2882" s="24" t="s">
        <v>15290</v>
      </c>
      <c r="AH2882" s="24" t="s">
        <v>284</v>
      </c>
      <c r="AI2882" s="24" t="s">
        <v>267</v>
      </c>
      <c r="AJ2882" s="24" t="s">
        <v>285</v>
      </c>
      <c r="AK2882" s="24" t="s">
        <v>15291</v>
      </c>
      <c r="AL2882" s="24" t="s">
        <v>276</v>
      </c>
      <c r="AM2882" s="24" t="s">
        <v>15292</v>
      </c>
      <c r="AN2882" s="24" t="s">
        <v>288</v>
      </c>
      <c r="AO2882" s="24" t="s">
        <v>15293</v>
      </c>
      <c r="AP2882" s="24" t="s">
        <v>276</v>
      </c>
      <c r="AQ2882" s="24" t="s">
        <v>276</v>
      </c>
      <c r="AR2882" s="24" t="s">
        <v>9558</v>
      </c>
      <c r="AS2882" s="24" t="s">
        <v>291</v>
      </c>
      <c r="AT2882" s="24" t="s">
        <v>5880</v>
      </c>
      <c r="AU2882" s="24" t="s">
        <v>15294</v>
      </c>
      <c r="AV2882" s="24" t="s">
        <v>15295</v>
      </c>
      <c r="AW2882" s="24" t="s">
        <v>15296</v>
      </c>
      <c r="AX2882" s="24" t="s">
        <v>276</v>
      </c>
      <c r="AY2882" s="24" t="s">
        <v>15297</v>
      </c>
      <c r="AZ2882" s="24" t="s">
        <v>276</v>
      </c>
      <c r="BA2882" s="24" t="s">
        <v>276</v>
      </c>
      <c r="BB2882" s="25" t="s">
        <v>52</v>
      </c>
    </row>
    <row r="2883" spans="1:54" x14ac:dyDescent="0.2">
      <c r="B2883" s="16" t="s">
        <v>10056</v>
      </c>
      <c r="C2883" s="16" t="s">
        <v>15317</v>
      </c>
      <c r="D2883" s="50"/>
      <c r="E2883" s="16"/>
      <c r="F2883" s="15" t="str">
        <f>VLOOKUP(C2883,QVLinien21!$A$2:$G$2812,7,FALSE)</f>
        <v>Luzern - Rothenburg - Hildisrieden - Neudorf - Beromünster - Menziken   Linie 50 Rothenburg - Rain   Linie 51 Luzern - Rothenburg - Beromünster - Gunzwil - Rickenbach LU   Linie 52</v>
      </c>
      <c r="G2883" s="15" t="str">
        <f>VLOOKUP(C2883,v32_x__2020_06_28[[SLNID]:[Beschreibung]],8,FALSE)</f>
        <v xml:space="preserve">Luzern - Rothenburg - Hildisrieden - Neudorf - Beromünster - Menziken   Linie 50&lt;br /&gt;Rothenburg - Rain   Linie 51&lt;br /&gt;Luzern - Rothenburg - Beromünster - Gunzwil - Rickenbach LU   Linie 52_x000D_
</v>
      </c>
      <c r="I2883" s="27" t="s">
        <v>10058</v>
      </c>
      <c r="J2883" s="16"/>
      <c r="K2883" s="57"/>
      <c r="L2883" s="16"/>
      <c r="BB2883" s="25" t="s">
        <v>52</v>
      </c>
    </row>
    <row r="2884" spans="1:54" x14ac:dyDescent="0.2">
      <c r="A2884" s="15" t="s">
        <v>267</v>
      </c>
      <c r="C2884" s="15" t="s">
        <v>15318</v>
      </c>
      <c r="D2884" s="50">
        <v>51</v>
      </c>
      <c r="F2884" s="15" t="e">
        <f>VLOOKUP(C2884,QVLinien21!$A$2:$G$2812,7,FALSE)</f>
        <v>#N/A</v>
      </c>
      <c r="G2884" s="15" t="str">
        <f>VLOOKUP(C2884,v32_x__2020_06_28[[SLNID]:[Beschreibung]],8,FALSE)</f>
        <v>Rothenburg - Rain Linie 51</v>
      </c>
      <c r="H2884" s="15" t="s">
        <v>1948</v>
      </c>
      <c r="I2884" s="15" t="s">
        <v>15319</v>
      </c>
      <c r="J2884" s="15" t="s">
        <v>15320</v>
      </c>
      <c r="K2884" s="52" t="s">
        <v>1721</v>
      </c>
      <c r="L2884" s="15" t="s">
        <v>15288</v>
      </c>
      <c r="M2884" s="15" t="s">
        <v>1234</v>
      </c>
      <c r="N2884" s="15" t="s">
        <v>275</v>
      </c>
      <c r="O2884" s="15" t="s">
        <v>276</v>
      </c>
      <c r="P2884" s="15" t="s">
        <v>276</v>
      </c>
      <c r="Q2884" s="15" t="s">
        <v>276</v>
      </c>
      <c r="R2884" s="15" t="s">
        <v>276</v>
      </c>
      <c r="S2884" s="15" t="s">
        <v>276</v>
      </c>
      <c r="T2884" s="15" t="s">
        <v>276</v>
      </c>
      <c r="U2884" s="15" t="s">
        <v>276</v>
      </c>
      <c r="V2884" s="15" t="s">
        <v>276</v>
      </c>
      <c r="W2884" s="23" t="s">
        <v>277</v>
      </c>
      <c r="X2884" s="23" t="s">
        <v>267</v>
      </c>
      <c r="Y2884" s="23" t="s">
        <v>15289</v>
      </c>
      <c r="Z2884" s="23" t="s">
        <v>279</v>
      </c>
      <c r="AA2884" s="23" t="s">
        <v>276</v>
      </c>
      <c r="AB2884" s="23" t="s">
        <v>1721</v>
      </c>
      <c r="AC2884" s="23" t="s">
        <v>312</v>
      </c>
      <c r="AD2884" s="23" t="s">
        <v>15288</v>
      </c>
      <c r="AE2884" s="23" t="s">
        <v>1117</v>
      </c>
      <c r="AF2884" s="23" t="s">
        <v>276</v>
      </c>
      <c r="AG2884" s="24" t="s">
        <v>15290</v>
      </c>
      <c r="AH2884" s="24" t="s">
        <v>284</v>
      </c>
      <c r="AI2884" s="24" t="s">
        <v>267</v>
      </c>
      <c r="AJ2884" s="24" t="s">
        <v>285</v>
      </c>
      <c r="AK2884" s="24" t="s">
        <v>15291</v>
      </c>
      <c r="AL2884" s="24" t="s">
        <v>276</v>
      </c>
      <c r="AM2884" s="24" t="s">
        <v>15292</v>
      </c>
      <c r="AN2884" s="24" t="s">
        <v>288</v>
      </c>
      <c r="AO2884" s="24" t="s">
        <v>15293</v>
      </c>
      <c r="AP2884" s="24" t="s">
        <v>276</v>
      </c>
      <c r="AQ2884" s="24" t="s">
        <v>276</v>
      </c>
      <c r="AR2884" s="24" t="s">
        <v>9558</v>
      </c>
      <c r="AS2884" s="24" t="s">
        <v>291</v>
      </c>
      <c r="AT2884" s="24" t="s">
        <v>5880</v>
      </c>
      <c r="AU2884" s="24" t="s">
        <v>15294</v>
      </c>
      <c r="AV2884" s="24" t="s">
        <v>15295</v>
      </c>
      <c r="AW2884" s="24" t="s">
        <v>15296</v>
      </c>
      <c r="AX2884" s="24" t="s">
        <v>276</v>
      </c>
      <c r="AY2884" s="24" t="s">
        <v>15297</v>
      </c>
      <c r="AZ2884" s="24" t="s">
        <v>276</v>
      </c>
      <c r="BA2884" s="24" t="s">
        <v>276</v>
      </c>
      <c r="BB2884" s="25" t="s">
        <v>52</v>
      </c>
    </row>
    <row r="2885" spans="1:54" x14ac:dyDescent="0.2">
      <c r="A2885" s="15" t="s">
        <v>267</v>
      </c>
      <c r="C2885" s="15" t="s">
        <v>15321</v>
      </c>
      <c r="D2885" s="50">
        <v>52</v>
      </c>
      <c r="F2885" s="15" t="e">
        <f>VLOOKUP(C2885,QVLinien21!$A$2:$G$2812,7,FALSE)</f>
        <v>#N/A</v>
      </c>
      <c r="G2885" s="15" t="str">
        <f>VLOOKUP(C2885,v32_x__2020_06_28[[SLNID]:[Beschreibung]],8,FALSE)</f>
        <v>Luzern - Rothenburg - Beromünster - Gunzwil - Rickenbach LU   Linie 52</v>
      </c>
      <c r="H2885" s="15" t="s">
        <v>14125</v>
      </c>
      <c r="I2885" s="15" t="s">
        <v>15322</v>
      </c>
      <c r="J2885" s="15" t="s">
        <v>276</v>
      </c>
      <c r="K2885" s="52" t="s">
        <v>1721</v>
      </c>
      <c r="L2885" s="15" t="s">
        <v>15288</v>
      </c>
      <c r="M2885" s="15" t="s">
        <v>1234</v>
      </c>
      <c r="N2885" s="15" t="s">
        <v>275</v>
      </c>
      <c r="O2885" s="15" t="s">
        <v>276</v>
      </c>
      <c r="P2885" s="15" t="s">
        <v>276</v>
      </c>
      <c r="Q2885" s="15" t="s">
        <v>276</v>
      </c>
      <c r="R2885" s="15" t="s">
        <v>276</v>
      </c>
      <c r="S2885" s="15" t="s">
        <v>276</v>
      </c>
      <c r="T2885" s="15" t="s">
        <v>276</v>
      </c>
      <c r="U2885" s="15" t="s">
        <v>276</v>
      </c>
      <c r="V2885" s="15" t="s">
        <v>276</v>
      </c>
      <c r="W2885" s="23" t="s">
        <v>277</v>
      </c>
      <c r="X2885" s="23" t="s">
        <v>267</v>
      </c>
      <c r="Y2885" s="23" t="s">
        <v>15289</v>
      </c>
      <c r="Z2885" s="23" t="s">
        <v>279</v>
      </c>
      <c r="AA2885" s="23" t="s">
        <v>276</v>
      </c>
      <c r="AB2885" s="23" t="s">
        <v>1721</v>
      </c>
      <c r="AC2885" s="23" t="s">
        <v>312</v>
      </c>
      <c r="AD2885" s="23" t="s">
        <v>15288</v>
      </c>
      <c r="AE2885" s="23" t="s">
        <v>1117</v>
      </c>
      <c r="AF2885" s="23" t="s">
        <v>276</v>
      </c>
      <c r="AG2885" s="24" t="s">
        <v>15290</v>
      </c>
      <c r="AH2885" s="24" t="s">
        <v>284</v>
      </c>
      <c r="AI2885" s="24" t="s">
        <v>267</v>
      </c>
      <c r="AJ2885" s="24" t="s">
        <v>285</v>
      </c>
      <c r="AK2885" s="24" t="s">
        <v>15291</v>
      </c>
      <c r="AL2885" s="24" t="s">
        <v>276</v>
      </c>
      <c r="AM2885" s="24" t="s">
        <v>15292</v>
      </c>
      <c r="AN2885" s="24" t="s">
        <v>288</v>
      </c>
      <c r="AO2885" s="24" t="s">
        <v>15293</v>
      </c>
      <c r="AP2885" s="24" t="s">
        <v>276</v>
      </c>
      <c r="AQ2885" s="24" t="s">
        <v>276</v>
      </c>
      <c r="AR2885" s="24" t="s">
        <v>9558</v>
      </c>
      <c r="AS2885" s="24" t="s">
        <v>291</v>
      </c>
      <c r="AT2885" s="24" t="s">
        <v>5880</v>
      </c>
      <c r="AU2885" s="24" t="s">
        <v>15294</v>
      </c>
      <c r="AV2885" s="24" t="s">
        <v>15295</v>
      </c>
      <c r="AW2885" s="24" t="s">
        <v>15296</v>
      </c>
      <c r="AX2885" s="24" t="s">
        <v>276</v>
      </c>
      <c r="AY2885" s="24" t="s">
        <v>15297</v>
      </c>
      <c r="AZ2885" s="24" t="s">
        <v>276</v>
      </c>
      <c r="BA2885" s="24" t="s">
        <v>276</v>
      </c>
      <c r="BB2885" s="25" t="s">
        <v>52</v>
      </c>
    </row>
    <row r="2886" spans="1:54" x14ac:dyDescent="0.2">
      <c r="A2886" s="15" t="s">
        <v>267</v>
      </c>
      <c r="C2886" s="15" t="s">
        <v>15323</v>
      </c>
      <c r="D2886" s="50" t="s">
        <v>8779</v>
      </c>
      <c r="F2886" s="15" t="str">
        <f>VLOOKUP(C2886,QVLinien21!$A$2:$G$2812,7,FALSE)</f>
        <v>Buttisholz - Ruswil - Rothenburg</v>
      </c>
      <c r="G2886" s="15" t="str">
        <f>VLOOKUP(C2886,v32_x__2020_06_28[[SLNID]:[Beschreibung]],8,FALSE)</f>
        <v>Buttisholz - Ruswil - Rothenburg</v>
      </c>
      <c r="H2886" s="15" t="s">
        <v>8779</v>
      </c>
      <c r="I2886" s="15" t="s">
        <v>15324</v>
      </c>
      <c r="J2886" s="15" t="s">
        <v>15325</v>
      </c>
      <c r="K2886" s="52" t="s">
        <v>1721</v>
      </c>
      <c r="L2886" s="15" t="s">
        <v>811</v>
      </c>
      <c r="M2886" s="15" t="s">
        <v>1234</v>
      </c>
      <c r="N2886" s="15" t="s">
        <v>275</v>
      </c>
      <c r="O2886" s="15" t="s">
        <v>276</v>
      </c>
      <c r="P2886" s="15" t="s">
        <v>276</v>
      </c>
      <c r="Q2886" s="15" t="s">
        <v>276</v>
      </c>
      <c r="R2886" s="15" t="s">
        <v>276</v>
      </c>
      <c r="S2886" s="15" t="s">
        <v>276</v>
      </c>
      <c r="T2886" s="15" t="s">
        <v>276</v>
      </c>
      <c r="U2886" s="15" t="s">
        <v>276</v>
      </c>
      <c r="V2886" s="15" t="s">
        <v>276</v>
      </c>
      <c r="W2886" s="23" t="s">
        <v>277</v>
      </c>
      <c r="X2886" s="23" t="s">
        <v>267</v>
      </c>
      <c r="Y2886" s="23" t="s">
        <v>15326</v>
      </c>
      <c r="Z2886" s="23" t="s">
        <v>279</v>
      </c>
      <c r="AA2886" s="23" t="s">
        <v>276</v>
      </c>
      <c r="AB2886" s="23" t="s">
        <v>311</v>
      </c>
      <c r="AC2886" s="23" t="s">
        <v>3183</v>
      </c>
      <c r="AD2886" s="23" t="s">
        <v>15327</v>
      </c>
      <c r="AE2886" s="23" t="s">
        <v>1117</v>
      </c>
      <c r="AF2886" s="23" t="s">
        <v>276</v>
      </c>
      <c r="AG2886" s="24" t="s">
        <v>15328</v>
      </c>
      <c r="AH2886" s="24" t="s">
        <v>284</v>
      </c>
      <c r="AI2886" s="24" t="s">
        <v>267</v>
      </c>
      <c r="AJ2886" s="24" t="s">
        <v>285</v>
      </c>
      <c r="AK2886" s="24" t="s">
        <v>15329</v>
      </c>
      <c r="AL2886" s="24" t="s">
        <v>276</v>
      </c>
      <c r="AM2886" s="24" t="s">
        <v>15330</v>
      </c>
      <c r="AN2886" s="24" t="s">
        <v>288</v>
      </c>
      <c r="AO2886" s="24" t="s">
        <v>15331</v>
      </c>
      <c r="AP2886" s="24" t="s">
        <v>276</v>
      </c>
      <c r="AQ2886" s="24" t="s">
        <v>276</v>
      </c>
      <c r="AR2886" s="24" t="s">
        <v>15332</v>
      </c>
      <c r="AS2886" s="24" t="s">
        <v>291</v>
      </c>
      <c r="AT2886" s="24" t="s">
        <v>5880</v>
      </c>
      <c r="AU2886" s="24" t="s">
        <v>276</v>
      </c>
      <c r="AV2886" s="24" t="s">
        <v>276</v>
      </c>
      <c r="AW2886" s="24" t="s">
        <v>15333</v>
      </c>
      <c r="AX2886" s="24" t="s">
        <v>276</v>
      </c>
      <c r="AY2886" s="24" t="s">
        <v>15334</v>
      </c>
      <c r="AZ2886" s="24" t="s">
        <v>276</v>
      </c>
      <c r="BA2886" s="24" t="s">
        <v>276</v>
      </c>
      <c r="BB2886" s="25" t="s">
        <v>52</v>
      </c>
    </row>
    <row r="2887" spans="1:54" x14ac:dyDescent="0.2">
      <c r="A2887" s="15" t="s">
        <v>267</v>
      </c>
      <c r="C2887" s="15" t="s">
        <v>15335</v>
      </c>
      <c r="D2887" s="50">
        <v>61</v>
      </c>
      <c r="F2887" s="15" t="str">
        <f>VLOOKUP(C2887,QVLinien21!$A$2:$G$2812,7,FALSE)</f>
        <v>Luzern - Ruswil - Ettiswil</v>
      </c>
      <c r="G2887" s="15" t="str">
        <f>VLOOKUP(C2887,v32_x__2020_06_28[[SLNID]:[Beschreibung]],8,FALSE)</f>
        <v>Luzern - Ruswil - Ettiswil</v>
      </c>
      <c r="H2887" s="15" t="s">
        <v>10824</v>
      </c>
      <c r="I2887" s="15" t="s">
        <v>15336</v>
      </c>
      <c r="J2887" s="15" t="s">
        <v>276</v>
      </c>
      <c r="K2887" s="52" t="s">
        <v>1721</v>
      </c>
      <c r="L2887" s="15" t="s">
        <v>15327</v>
      </c>
      <c r="M2887" s="15" t="s">
        <v>1234</v>
      </c>
      <c r="N2887" s="15" t="s">
        <v>275</v>
      </c>
      <c r="O2887" s="15" t="s">
        <v>276</v>
      </c>
      <c r="P2887" s="15" t="s">
        <v>276</v>
      </c>
      <c r="Q2887" s="15" t="s">
        <v>276</v>
      </c>
      <c r="R2887" s="15" t="s">
        <v>276</v>
      </c>
      <c r="S2887" s="15" t="s">
        <v>276</v>
      </c>
      <c r="T2887" s="15" t="s">
        <v>276</v>
      </c>
      <c r="U2887" s="15" t="s">
        <v>276</v>
      </c>
      <c r="V2887" s="15" t="s">
        <v>276</v>
      </c>
      <c r="W2887" s="23" t="s">
        <v>277</v>
      </c>
      <c r="X2887" s="23" t="s">
        <v>267</v>
      </c>
      <c r="Y2887" s="23" t="s">
        <v>15326</v>
      </c>
      <c r="Z2887" s="23" t="s">
        <v>279</v>
      </c>
      <c r="AA2887" s="23" t="s">
        <v>276</v>
      </c>
      <c r="AB2887" s="23" t="s">
        <v>311</v>
      </c>
      <c r="AC2887" s="23" t="s">
        <v>3183</v>
      </c>
      <c r="AD2887" s="23" t="s">
        <v>15327</v>
      </c>
      <c r="AE2887" s="23" t="s">
        <v>1117</v>
      </c>
      <c r="AF2887" s="23" t="s">
        <v>276</v>
      </c>
      <c r="AG2887" s="24" t="s">
        <v>15328</v>
      </c>
      <c r="AH2887" s="24" t="s">
        <v>284</v>
      </c>
      <c r="AI2887" s="24" t="s">
        <v>267</v>
      </c>
      <c r="AJ2887" s="24" t="s">
        <v>285</v>
      </c>
      <c r="AK2887" s="24" t="s">
        <v>15329</v>
      </c>
      <c r="AL2887" s="24" t="s">
        <v>276</v>
      </c>
      <c r="AM2887" s="24" t="s">
        <v>15330</v>
      </c>
      <c r="AN2887" s="24" t="s">
        <v>288</v>
      </c>
      <c r="AO2887" s="24" t="s">
        <v>15331</v>
      </c>
      <c r="AP2887" s="24" t="s">
        <v>276</v>
      </c>
      <c r="AQ2887" s="24" t="s">
        <v>276</v>
      </c>
      <c r="AR2887" s="24" t="s">
        <v>15332</v>
      </c>
      <c r="AS2887" s="24" t="s">
        <v>291</v>
      </c>
      <c r="AT2887" s="24" t="s">
        <v>5880</v>
      </c>
      <c r="AU2887" s="24" t="s">
        <v>276</v>
      </c>
      <c r="AV2887" s="24" t="s">
        <v>276</v>
      </c>
      <c r="AW2887" s="24" t="s">
        <v>15333</v>
      </c>
      <c r="AX2887" s="24" t="s">
        <v>276</v>
      </c>
      <c r="AY2887" s="24" t="s">
        <v>15334</v>
      </c>
      <c r="AZ2887" s="24" t="s">
        <v>276</v>
      </c>
      <c r="BA2887" s="24" t="s">
        <v>276</v>
      </c>
      <c r="BB2887" s="25" t="s">
        <v>52</v>
      </c>
    </row>
    <row r="2888" spans="1:54" x14ac:dyDescent="0.2">
      <c r="A2888" s="15" t="s">
        <v>267</v>
      </c>
      <c r="C2888" s="15" t="s">
        <v>15337</v>
      </c>
      <c r="D2888" s="50">
        <v>62</v>
      </c>
      <c r="F2888" s="15" t="str">
        <f>VLOOKUP(C2888,QVLinien21!$A$2:$G$2812,7,FALSE)</f>
        <v>Ruswil - Buttisholz - Sursee</v>
      </c>
      <c r="G2888" s="15" t="str">
        <f>VLOOKUP(C2888,v32_x__2020_06_28[[SLNID]:[Beschreibung]],8,FALSE)</f>
        <v>Ruswil - Buttisholz - Sursee</v>
      </c>
      <c r="H2888" s="15" t="s">
        <v>10828</v>
      </c>
      <c r="I2888" s="15" t="s">
        <v>15338</v>
      </c>
      <c r="J2888" s="15" t="s">
        <v>276</v>
      </c>
      <c r="K2888" s="52" t="s">
        <v>1721</v>
      </c>
      <c r="L2888" s="15" t="s">
        <v>15327</v>
      </c>
      <c r="M2888" s="15" t="s">
        <v>1234</v>
      </c>
      <c r="N2888" s="15" t="s">
        <v>275</v>
      </c>
      <c r="O2888" s="15" t="s">
        <v>276</v>
      </c>
      <c r="P2888" s="15" t="s">
        <v>276</v>
      </c>
      <c r="Q2888" s="15" t="s">
        <v>276</v>
      </c>
      <c r="R2888" s="15" t="s">
        <v>276</v>
      </c>
      <c r="S2888" s="15" t="s">
        <v>276</v>
      </c>
      <c r="T2888" s="15" t="s">
        <v>276</v>
      </c>
      <c r="U2888" s="15" t="s">
        <v>276</v>
      </c>
      <c r="V2888" s="15" t="s">
        <v>276</v>
      </c>
      <c r="W2888" s="23" t="s">
        <v>277</v>
      </c>
      <c r="X2888" s="23" t="s">
        <v>267</v>
      </c>
      <c r="Y2888" s="23" t="s">
        <v>15326</v>
      </c>
      <c r="Z2888" s="23" t="s">
        <v>279</v>
      </c>
      <c r="AA2888" s="23" t="s">
        <v>276</v>
      </c>
      <c r="AB2888" s="23" t="s">
        <v>311</v>
      </c>
      <c r="AC2888" s="23" t="s">
        <v>3183</v>
      </c>
      <c r="AD2888" s="23" t="s">
        <v>15327</v>
      </c>
      <c r="AE2888" s="23" t="s">
        <v>1117</v>
      </c>
      <c r="AF2888" s="23" t="s">
        <v>276</v>
      </c>
      <c r="AG2888" s="24" t="s">
        <v>15328</v>
      </c>
      <c r="AH2888" s="24" t="s">
        <v>284</v>
      </c>
      <c r="AI2888" s="24" t="s">
        <v>267</v>
      </c>
      <c r="AJ2888" s="24" t="s">
        <v>285</v>
      </c>
      <c r="AK2888" s="24" t="s">
        <v>15329</v>
      </c>
      <c r="AL2888" s="24" t="s">
        <v>276</v>
      </c>
      <c r="AM2888" s="24" t="s">
        <v>15330</v>
      </c>
      <c r="AN2888" s="24" t="s">
        <v>288</v>
      </c>
      <c r="AO2888" s="24" t="s">
        <v>15331</v>
      </c>
      <c r="AP2888" s="24" t="s">
        <v>276</v>
      </c>
      <c r="AQ2888" s="24" t="s">
        <v>276</v>
      </c>
      <c r="AR2888" s="24" t="s">
        <v>15332</v>
      </c>
      <c r="AS2888" s="24" t="s">
        <v>291</v>
      </c>
      <c r="AT2888" s="24" t="s">
        <v>5880</v>
      </c>
      <c r="AU2888" s="24" t="s">
        <v>276</v>
      </c>
      <c r="AV2888" s="24" t="s">
        <v>276</v>
      </c>
      <c r="AW2888" s="24" t="s">
        <v>15333</v>
      </c>
      <c r="AX2888" s="24" t="s">
        <v>276</v>
      </c>
      <c r="AY2888" s="24" t="s">
        <v>15334</v>
      </c>
      <c r="AZ2888" s="24" t="s">
        <v>276</v>
      </c>
      <c r="BA2888" s="24" t="s">
        <v>276</v>
      </c>
      <c r="BB2888" s="25" t="s">
        <v>52</v>
      </c>
    </row>
    <row r="2889" spans="1:54" x14ac:dyDescent="0.2">
      <c r="A2889" s="15" t="s">
        <v>267</v>
      </c>
      <c r="C2889" s="15" t="s">
        <v>15339</v>
      </c>
      <c r="D2889" s="50">
        <v>63</v>
      </c>
      <c r="F2889" s="15" t="str">
        <f>VLOOKUP(C2889,QVLinien21!$A$2:$G$2812,7,FALSE)</f>
        <v>Sursee - Ettiswil - Willisau</v>
      </c>
      <c r="G2889" s="15" t="str">
        <f>VLOOKUP(C2889,v32_x__2020_06_28[[SLNID]:[Beschreibung]],8,FALSE)</f>
        <v>Sursee - Ettiswil - Willisau</v>
      </c>
      <c r="H2889" s="15" t="s">
        <v>10832</v>
      </c>
      <c r="I2889" s="15" t="s">
        <v>15340</v>
      </c>
      <c r="J2889" s="15" t="s">
        <v>15341</v>
      </c>
      <c r="K2889" s="52" t="s">
        <v>1721</v>
      </c>
      <c r="L2889" s="15" t="s">
        <v>15327</v>
      </c>
      <c r="M2889" s="15" t="s">
        <v>1234</v>
      </c>
      <c r="N2889" s="15" t="s">
        <v>275</v>
      </c>
      <c r="O2889" s="15" t="s">
        <v>276</v>
      </c>
      <c r="P2889" s="15" t="s">
        <v>276</v>
      </c>
      <c r="Q2889" s="15" t="s">
        <v>276</v>
      </c>
      <c r="R2889" s="15" t="s">
        <v>276</v>
      </c>
      <c r="S2889" s="15" t="s">
        <v>276</v>
      </c>
      <c r="T2889" s="15" t="s">
        <v>276</v>
      </c>
      <c r="U2889" s="15" t="s">
        <v>276</v>
      </c>
      <c r="V2889" s="15" t="s">
        <v>276</v>
      </c>
      <c r="W2889" s="23" t="s">
        <v>277</v>
      </c>
      <c r="X2889" s="23" t="s">
        <v>267</v>
      </c>
      <c r="Y2889" s="23" t="s">
        <v>15326</v>
      </c>
      <c r="Z2889" s="23" t="s">
        <v>279</v>
      </c>
      <c r="AA2889" s="23" t="s">
        <v>276</v>
      </c>
      <c r="AB2889" s="23" t="s">
        <v>311</v>
      </c>
      <c r="AC2889" s="23" t="s">
        <v>3183</v>
      </c>
      <c r="AD2889" s="23" t="s">
        <v>15327</v>
      </c>
      <c r="AE2889" s="23" t="s">
        <v>1117</v>
      </c>
      <c r="AF2889" s="23" t="s">
        <v>276</v>
      </c>
      <c r="AG2889" s="24" t="s">
        <v>15328</v>
      </c>
      <c r="AH2889" s="24" t="s">
        <v>284</v>
      </c>
      <c r="AI2889" s="24" t="s">
        <v>267</v>
      </c>
      <c r="AJ2889" s="24" t="s">
        <v>285</v>
      </c>
      <c r="AK2889" s="24" t="s">
        <v>15329</v>
      </c>
      <c r="AL2889" s="24" t="s">
        <v>276</v>
      </c>
      <c r="AM2889" s="24" t="s">
        <v>15330</v>
      </c>
      <c r="AN2889" s="24" t="s">
        <v>288</v>
      </c>
      <c r="AO2889" s="24" t="s">
        <v>15331</v>
      </c>
      <c r="AP2889" s="24" t="s">
        <v>276</v>
      </c>
      <c r="AQ2889" s="24" t="s">
        <v>276</v>
      </c>
      <c r="AR2889" s="24" t="s">
        <v>15332</v>
      </c>
      <c r="AS2889" s="24" t="s">
        <v>291</v>
      </c>
      <c r="AT2889" s="24" t="s">
        <v>5880</v>
      </c>
      <c r="AU2889" s="24" t="s">
        <v>276</v>
      </c>
      <c r="AV2889" s="24" t="s">
        <v>276</v>
      </c>
      <c r="AW2889" s="24" t="s">
        <v>15333</v>
      </c>
      <c r="AX2889" s="24" t="s">
        <v>276</v>
      </c>
      <c r="AY2889" s="24" t="s">
        <v>15334</v>
      </c>
      <c r="AZ2889" s="24" t="s">
        <v>276</v>
      </c>
      <c r="BA2889" s="24" t="s">
        <v>276</v>
      </c>
      <c r="BB2889" s="25" t="s">
        <v>52</v>
      </c>
    </row>
    <row r="2890" spans="1:54" x14ac:dyDescent="0.2">
      <c r="A2890" s="15" t="s">
        <v>267</v>
      </c>
      <c r="C2890" s="15" t="s">
        <v>15342</v>
      </c>
      <c r="D2890" s="50">
        <v>64</v>
      </c>
      <c r="F2890" s="15" t="str">
        <f>VLOOKUP(C2890,QVLinien21!$A$2:$G$2812,7,FALSE)</f>
        <v>Ruswil - Wolhusen</v>
      </c>
      <c r="G2890" s="15" t="str">
        <f>VLOOKUP(C2890,v32_x__2020_06_28[[SLNID]:[Beschreibung]],8,FALSE)</f>
        <v>Ruswil - Wolhusen</v>
      </c>
      <c r="H2890" s="15" t="s">
        <v>3963</v>
      </c>
      <c r="I2890" s="15" t="s">
        <v>15343</v>
      </c>
      <c r="J2890" s="15" t="s">
        <v>15344</v>
      </c>
      <c r="K2890" s="52" t="s">
        <v>1721</v>
      </c>
      <c r="L2890" s="15" t="s">
        <v>811</v>
      </c>
      <c r="M2890" s="15" t="s">
        <v>3183</v>
      </c>
      <c r="N2890" s="15" t="s">
        <v>275</v>
      </c>
      <c r="O2890" s="15" t="s">
        <v>276</v>
      </c>
      <c r="P2890" s="15" t="s">
        <v>276</v>
      </c>
      <c r="Q2890" s="15" t="s">
        <v>276</v>
      </c>
      <c r="R2890" s="15" t="s">
        <v>276</v>
      </c>
      <c r="S2890" s="15" t="s">
        <v>276</v>
      </c>
      <c r="T2890" s="15" t="s">
        <v>276</v>
      </c>
      <c r="U2890" s="15" t="s">
        <v>276</v>
      </c>
      <c r="V2890" s="15" t="s">
        <v>276</v>
      </c>
      <c r="W2890" s="23" t="s">
        <v>277</v>
      </c>
      <c r="X2890" s="23" t="s">
        <v>267</v>
      </c>
      <c r="Y2890" s="23" t="s">
        <v>15326</v>
      </c>
      <c r="Z2890" s="23" t="s">
        <v>279</v>
      </c>
      <c r="AA2890" s="23" t="s">
        <v>276</v>
      </c>
      <c r="AB2890" s="23" t="s">
        <v>311</v>
      </c>
      <c r="AC2890" s="23" t="s">
        <v>3183</v>
      </c>
      <c r="AD2890" s="23" t="s">
        <v>15327</v>
      </c>
      <c r="AE2890" s="23" t="s">
        <v>1117</v>
      </c>
      <c r="AF2890" s="23" t="s">
        <v>276</v>
      </c>
      <c r="AG2890" s="24" t="s">
        <v>15328</v>
      </c>
      <c r="AH2890" s="24" t="s">
        <v>284</v>
      </c>
      <c r="AI2890" s="24" t="s">
        <v>267</v>
      </c>
      <c r="AJ2890" s="24" t="s">
        <v>285</v>
      </c>
      <c r="AK2890" s="24" t="s">
        <v>15329</v>
      </c>
      <c r="AL2890" s="24" t="s">
        <v>276</v>
      </c>
      <c r="AM2890" s="24" t="s">
        <v>15330</v>
      </c>
      <c r="AN2890" s="24" t="s">
        <v>288</v>
      </c>
      <c r="AO2890" s="24" t="s">
        <v>15331</v>
      </c>
      <c r="AP2890" s="24" t="s">
        <v>276</v>
      </c>
      <c r="AQ2890" s="24" t="s">
        <v>276</v>
      </c>
      <c r="AR2890" s="24" t="s">
        <v>15332</v>
      </c>
      <c r="AS2890" s="24" t="s">
        <v>291</v>
      </c>
      <c r="AT2890" s="24" t="s">
        <v>5880</v>
      </c>
      <c r="AU2890" s="24" t="s">
        <v>276</v>
      </c>
      <c r="AV2890" s="24" t="s">
        <v>276</v>
      </c>
      <c r="AW2890" s="24" t="s">
        <v>15333</v>
      </c>
      <c r="AX2890" s="24" t="s">
        <v>276</v>
      </c>
      <c r="AY2890" s="24" t="s">
        <v>15334</v>
      </c>
      <c r="AZ2890" s="24" t="s">
        <v>276</v>
      </c>
      <c r="BA2890" s="24" t="s">
        <v>276</v>
      </c>
      <c r="BB2890" s="25" t="s">
        <v>52</v>
      </c>
    </row>
    <row r="2891" spans="1:54" x14ac:dyDescent="0.2">
      <c r="A2891" s="15" t="s">
        <v>267</v>
      </c>
      <c r="C2891" s="15" t="s">
        <v>15345</v>
      </c>
      <c r="D2891" s="50">
        <v>65</v>
      </c>
      <c r="F2891" s="15" t="str">
        <f>VLOOKUP(C2891,QVLinien21!$A$2:$G$2812,7,FALSE)</f>
        <v>Sursee - Oberkirch LU - Nottwil</v>
      </c>
      <c r="G2891" s="15" t="str">
        <f>VLOOKUP(C2891,v32_x__2020_06_28[[SLNID]:[Beschreibung]],8,FALSE)</f>
        <v>Sursee - Oberkirch LU - Nottwil</v>
      </c>
      <c r="H2891" s="15" t="s">
        <v>14334</v>
      </c>
      <c r="I2891" s="15" t="s">
        <v>15346</v>
      </c>
      <c r="J2891" s="15" t="s">
        <v>15347</v>
      </c>
      <c r="K2891" s="52" t="s">
        <v>1721</v>
      </c>
      <c r="L2891" s="15" t="s">
        <v>637</v>
      </c>
      <c r="M2891" s="15" t="s">
        <v>1234</v>
      </c>
      <c r="N2891" s="15" t="s">
        <v>275</v>
      </c>
      <c r="O2891" s="15" t="s">
        <v>276</v>
      </c>
      <c r="P2891" s="15" t="s">
        <v>276</v>
      </c>
      <c r="Q2891" s="15" t="s">
        <v>276</v>
      </c>
      <c r="R2891" s="15" t="s">
        <v>276</v>
      </c>
      <c r="S2891" s="15" t="s">
        <v>276</v>
      </c>
      <c r="T2891" s="15" t="s">
        <v>276</v>
      </c>
      <c r="U2891" s="15" t="s">
        <v>276</v>
      </c>
      <c r="V2891" s="15" t="s">
        <v>276</v>
      </c>
      <c r="W2891" s="23" t="s">
        <v>277</v>
      </c>
      <c r="X2891" s="23" t="s">
        <v>267</v>
      </c>
      <c r="Y2891" s="23" t="s">
        <v>15326</v>
      </c>
      <c r="Z2891" s="23" t="s">
        <v>279</v>
      </c>
      <c r="AA2891" s="23" t="s">
        <v>276</v>
      </c>
      <c r="AB2891" s="23" t="s">
        <v>311</v>
      </c>
      <c r="AC2891" s="23" t="s">
        <v>3183</v>
      </c>
      <c r="AD2891" s="23" t="s">
        <v>15327</v>
      </c>
      <c r="AE2891" s="23" t="s">
        <v>1117</v>
      </c>
      <c r="AF2891" s="23" t="s">
        <v>276</v>
      </c>
      <c r="AG2891" s="24" t="s">
        <v>15328</v>
      </c>
      <c r="AH2891" s="24" t="s">
        <v>284</v>
      </c>
      <c r="AI2891" s="24" t="s">
        <v>267</v>
      </c>
      <c r="AJ2891" s="24" t="s">
        <v>285</v>
      </c>
      <c r="AK2891" s="24" t="s">
        <v>15329</v>
      </c>
      <c r="AL2891" s="24" t="s">
        <v>276</v>
      </c>
      <c r="AM2891" s="24" t="s">
        <v>15330</v>
      </c>
      <c r="AN2891" s="24" t="s">
        <v>288</v>
      </c>
      <c r="AO2891" s="24" t="s">
        <v>15331</v>
      </c>
      <c r="AP2891" s="24" t="s">
        <v>276</v>
      </c>
      <c r="AQ2891" s="24" t="s">
        <v>276</v>
      </c>
      <c r="AR2891" s="24" t="s">
        <v>15332</v>
      </c>
      <c r="AS2891" s="24" t="s">
        <v>291</v>
      </c>
      <c r="AT2891" s="24" t="s">
        <v>5880</v>
      </c>
      <c r="AU2891" s="24" t="s">
        <v>276</v>
      </c>
      <c r="AV2891" s="24" t="s">
        <v>276</v>
      </c>
      <c r="AW2891" s="24" t="s">
        <v>15333</v>
      </c>
      <c r="AX2891" s="24" t="s">
        <v>276</v>
      </c>
      <c r="AY2891" s="24" t="s">
        <v>15334</v>
      </c>
      <c r="AZ2891" s="24" t="s">
        <v>276</v>
      </c>
      <c r="BA2891" s="24" t="s">
        <v>276</v>
      </c>
      <c r="BB2891" s="25" t="s">
        <v>52</v>
      </c>
    </row>
    <row r="2892" spans="1:54" x14ac:dyDescent="0.2">
      <c r="A2892" s="15" t="s">
        <v>267</v>
      </c>
      <c r="C2892" s="15" t="s">
        <v>15348</v>
      </c>
      <c r="D2892" s="50">
        <v>66</v>
      </c>
      <c r="F2892" s="15" t="str">
        <f>VLOOKUP(C2892,QVLinien21!$A$2:$G$2812,7,FALSE)</f>
        <v>Willisau - Sursee - (Willisauer Express)</v>
      </c>
      <c r="G2892" s="15" t="str">
        <f>VLOOKUP(C2892,v32_x__2020_06_28[[SLNID]:[Beschreibung]],8,FALSE)</f>
        <v>Willisau - Sursee (Willisauer Express)</v>
      </c>
      <c r="H2892" s="15" t="s">
        <v>924</v>
      </c>
      <c r="I2892" s="15" t="s">
        <v>15349</v>
      </c>
      <c r="J2892" s="15" t="s">
        <v>15350</v>
      </c>
      <c r="K2892" s="52" t="s">
        <v>1721</v>
      </c>
      <c r="L2892" s="15" t="s">
        <v>811</v>
      </c>
      <c r="M2892" s="15" t="s">
        <v>1234</v>
      </c>
      <c r="N2892" s="15" t="s">
        <v>275</v>
      </c>
      <c r="O2892" s="15" t="s">
        <v>276</v>
      </c>
      <c r="P2892" s="15" t="s">
        <v>276</v>
      </c>
      <c r="Q2892" s="15" t="s">
        <v>276</v>
      </c>
      <c r="R2892" s="15" t="s">
        <v>276</v>
      </c>
      <c r="S2892" s="15" t="s">
        <v>276</v>
      </c>
      <c r="T2892" s="15" t="s">
        <v>276</v>
      </c>
      <c r="U2892" s="15" t="s">
        <v>276</v>
      </c>
      <c r="V2892" s="15" t="s">
        <v>276</v>
      </c>
      <c r="W2892" s="23" t="s">
        <v>277</v>
      </c>
      <c r="X2892" s="23" t="s">
        <v>267</v>
      </c>
      <c r="Y2892" s="23" t="s">
        <v>15326</v>
      </c>
      <c r="Z2892" s="23" t="s">
        <v>279</v>
      </c>
      <c r="AA2892" s="23" t="s">
        <v>276</v>
      </c>
      <c r="AB2892" s="23" t="s">
        <v>311</v>
      </c>
      <c r="AC2892" s="23" t="s">
        <v>3183</v>
      </c>
      <c r="AD2892" s="23" t="s">
        <v>15327</v>
      </c>
      <c r="AE2892" s="23" t="s">
        <v>1117</v>
      </c>
      <c r="AF2892" s="23" t="s">
        <v>276</v>
      </c>
      <c r="AG2892" s="24" t="s">
        <v>15328</v>
      </c>
      <c r="AH2892" s="24" t="s">
        <v>284</v>
      </c>
      <c r="AI2892" s="24" t="s">
        <v>267</v>
      </c>
      <c r="AJ2892" s="24" t="s">
        <v>285</v>
      </c>
      <c r="AK2892" s="24" t="s">
        <v>15329</v>
      </c>
      <c r="AL2892" s="24" t="s">
        <v>276</v>
      </c>
      <c r="AM2892" s="24" t="s">
        <v>15330</v>
      </c>
      <c r="AN2892" s="24" t="s">
        <v>288</v>
      </c>
      <c r="AO2892" s="24" t="s">
        <v>15331</v>
      </c>
      <c r="AP2892" s="24" t="s">
        <v>276</v>
      </c>
      <c r="AQ2892" s="24" t="s">
        <v>276</v>
      </c>
      <c r="AR2892" s="24" t="s">
        <v>15332</v>
      </c>
      <c r="AS2892" s="24" t="s">
        <v>291</v>
      </c>
      <c r="AT2892" s="24" t="s">
        <v>5880</v>
      </c>
      <c r="AU2892" s="24" t="s">
        <v>276</v>
      </c>
      <c r="AV2892" s="24" t="s">
        <v>276</v>
      </c>
      <c r="AW2892" s="24" t="s">
        <v>15333</v>
      </c>
      <c r="AX2892" s="24" t="s">
        <v>276</v>
      </c>
      <c r="AY2892" s="24" t="s">
        <v>15334</v>
      </c>
      <c r="AZ2892" s="24" t="s">
        <v>276</v>
      </c>
      <c r="BA2892" s="24" t="s">
        <v>276</v>
      </c>
      <c r="BB2892" s="25" t="s">
        <v>52</v>
      </c>
    </row>
    <row r="2893" spans="1:54" x14ac:dyDescent="0.2">
      <c r="A2893" s="15" t="s">
        <v>267</v>
      </c>
      <c r="C2893" s="15" t="s">
        <v>15351</v>
      </c>
      <c r="D2893" s="50" t="s">
        <v>3981</v>
      </c>
      <c r="F2893" s="15" t="str">
        <f>VLOOKUP(C2893,QVLinien21!$A$2:$G$2812,7,FALSE)</f>
        <v>Rothenburg - Neuenkirch - Sempach  (Linie 70) AUCO.Z</v>
      </c>
      <c r="G2893" s="15" t="str">
        <f>VLOOKUP(C2893,v32_x__2020_06_28[[SLNID]:[Beschreibung]],8,FALSE)</f>
        <v>Sempach - Neuenkirch - Rothenburg (Linie 70) {SK}</v>
      </c>
      <c r="H2893" s="15" t="s">
        <v>3981</v>
      </c>
      <c r="I2893" s="15" t="s">
        <v>15352</v>
      </c>
      <c r="J2893" s="15" t="s">
        <v>14883</v>
      </c>
      <c r="K2893" s="52" t="s">
        <v>1333</v>
      </c>
      <c r="L2893" s="15" t="s">
        <v>276</v>
      </c>
      <c r="M2893" s="15" t="s">
        <v>312</v>
      </c>
      <c r="N2893" s="15" t="s">
        <v>275</v>
      </c>
      <c r="O2893" s="15" t="s">
        <v>276</v>
      </c>
      <c r="P2893" s="15" t="s">
        <v>276</v>
      </c>
      <c r="Q2893" s="15" t="s">
        <v>276</v>
      </c>
      <c r="R2893" s="15" t="s">
        <v>276</v>
      </c>
      <c r="S2893" s="15" t="s">
        <v>276</v>
      </c>
      <c r="T2893" s="15" t="s">
        <v>276</v>
      </c>
      <c r="U2893" s="15" t="s">
        <v>276</v>
      </c>
      <c r="V2893" s="15" t="s">
        <v>276</v>
      </c>
      <c r="W2893" s="23" t="s">
        <v>277</v>
      </c>
      <c r="X2893" s="23" t="s">
        <v>267</v>
      </c>
      <c r="Y2893" s="23" t="s">
        <v>11229</v>
      </c>
      <c r="Z2893" s="23" t="s">
        <v>279</v>
      </c>
      <c r="AA2893" s="23" t="s">
        <v>276</v>
      </c>
      <c r="AB2893" s="23" t="s">
        <v>311</v>
      </c>
      <c r="AC2893" s="23" t="s">
        <v>11230</v>
      </c>
      <c r="AD2893" s="23" t="s">
        <v>789</v>
      </c>
      <c r="AE2893" s="23" t="s">
        <v>1117</v>
      </c>
      <c r="AF2893" s="23" t="s">
        <v>11231</v>
      </c>
      <c r="AG2893" s="24" t="s">
        <v>1887</v>
      </c>
      <c r="AH2893" s="24" t="s">
        <v>284</v>
      </c>
      <c r="AI2893" s="24" t="s">
        <v>267</v>
      </c>
      <c r="AJ2893" s="24" t="s">
        <v>285</v>
      </c>
      <c r="AK2893" s="24" t="s">
        <v>1888</v>
      </c>
      <c r="AL2893" s="24" t="s">
        <v>276</v>
      </c>
      <c r="AM2893" s="24" t="s">
        <v>1889</v>
      </c>
      <c r="AN2893" s="24" t="s">
        <v>288</v>
      </c>
      <c r="AO2893" s="24" t="s">
        <v>1890</v>
      </c>
      <c r="AP2893" s="24" t="s">
        <v>276</v>
      </c>
      <c r="AQ2893" s="24" t="s">
        <v>677</v>
      </c>
      <c r="AR2893" s="24" t="s">
        <v>1891</v>
      </c>
      <c r="AS2893" s="24" t="s">
        <v>291</v>
      </c>
      <c r="AT2893" s="24" t="s">
        <v>323</v>
      </c>
      <c r="AU2893" s="24" t="s">
        <v>1892</v>
      </c>
      <c r="AV2893" s="24" t="s">
        <v>1893</v>
      </c>
      <c r="AW2893" s="24" t="s">
        <v>1894</v>
      </c>
      <c r="AX2893" s="24" t="s">
        <v>276</v>
      </c>
      <c r="AY2893" s="24" t="s">
        <v>1895</v>
      </c>
      <c r="AZ2893" s="24" t="s">
        <v>276</v>
      </c>
      <c r="BA2893" s="24" t="s">
        <v>327</v>
      </c>
      <c r="BB2893" s="25" t="s">
        <v>52</v>
      </c>
    </row>
    <row r="2894" spans="1:54" x14ac:dyDescent="0.2">
      <c r="A2894" s="15" t="s">
        <v>267</v>
      </c>
      <c r="C2894" s="15" t="s">
        <v>15353</v>
      </c>
      <c r="D2894" s="50">
        <v>71</v>
      </c>
      <c r="F2894" s="15" t="str">
        <f>VLOOKUP(C2894,QVLinien21!$A$2:$G$2812,7,FALSE)</f>
        <v>Luzern - Kriens - Eigenthal  (Linie 71) (Eigenthal (Pilatus)-Linie)</v>
      </c>
      <c r="G2894" s="15" t="str">
        <f>VLOOKUP(C2894,v32_x__2020_06_28[[SLNID]:[Beschreibung]],8,FALSE)</f>
        <v>Luzern - Kriens - Eigenthal (Linie 71) {SK} (Eigenthal (Pilatus)-Linie)</v>
      </c>
      <c r="H2894" s="15" t="s">
        <v>14364</v>
      </c>
      <c r="I2894" s="15" t="s">
        <v>15354</v>
      </c>
      <c r="J2894" s="15" t="s">
        <v>14883</v>
      </c>
      <c r="K2894" s="52" t="s">
        <v>1333</v>
      </c>
      <c r="L2894" s="15" t="s">
        <v>276</v>
      </c>
      <c r="M2894" s="15" t="s">
        <v>312</v>
      </c>
      <c r="N2894" s="15" t="s">
        <v>275</v>
      </c>
      <c r="O2894" s="15" t="s">
        <v>276</v>
      </c>
      <c r="P2894" s="15" t="s">
        <v>276</v>
      </c>
      <c r="Q2894" s="15" t="s">
        <v>276</v>
      </c>
      <c r="R2894" s="15" t="s">
        <v>276</v>
      </c>
      <c r="S2894" s="15" t="s">
        <v>276</v>
      </c>
      <c r="T2894" s="15" t="s">
        <v>276</v>
      </c>
      <c r="U2894" s="15" t="s">
        <v>276</v>
      </c>
      <c r="V2894" s="15" t="s">
        <v>276</v>
      </c>
      <c r="W2894" s="23" t="s">
        <v>277</v>
      </c>
      <c r="X2894" s="23" t="s">
        <v>267</v>
      </c>
      <c r="Y2894" s="23" t="s">
        <v>11229</v>
      </c>
      <c r="Z2894" s="23" t="s">
        <v>279</v>
      </c>
      <c r="AA2894" s="23" t="s">
        <v>276</v>
      </c>
      <c r="AB2894" s="23" t="s">
        <v>311</v>
      </c>
      <c r="AC2894" s="23" t="s">
        <v>11230</v>
      </c>
      <c r="AD2894" s="23" t="s">
        <v>789</v>
      </c>
      <c r="AE2894" s="23" t="s">
        <v>1117</v>
      </c>
      <c r="AF2894" s="23" t="s">
        <v>11231</v>
      </c>
      <c r="AG2894" s="24" t="s">
        <v>1887</v>
      </c>
      <c r="AH2894" s="24" t="s">
        <v>284</v>
      </c>
      <c r="AI2894" s="24" t="s">
        <v>267</v>
      </c>
      <c r="AJ2894" s="24" t="s">
        <v>285</v>
      </c>
      <c r="AK2894" s="24" t="s">
        <v>1888</v>
      </c>
      <c r="AL2894" s="24" t="s">
        <v>276</v>
      </c>
      <c r="AM2894" s="24" t="s">
        <v>1889</v>
      </c>
      <c r="AN2894" s="24" t="s">
        <v>288</v>
      </c>
      <c r="AO2894" s="24" t="s">
        <v>1890</v>
      </c>
      <c r="AP2894" s="24" t="s">
        <v>276</v>
      </c>
      <c r="AQ2894" s="24" t="s">
        <v>677</v>
      </c>
      <c r="AR2894" s="24" t="s">
        <v>1891</v>
      </c>
      <c r="AS2894" s="24" t="s">
        <v>291</v>
      </c>
      <c r="AT2894" s="24" t="s">
        <v>323</v>
      </c>
      <c r="AU2894" s="24" t="s">
        <v>1892</v>
      </c>
      <c r="AV2894" s="24" t="s">
        <v>1893</v>
      </c>
      <c r="AW2894" s="24" t="s">
        <v>1894</v>
      </c>
      <c r="AX2894" s="24" t="s">
        <v>276</v>
      </c>
      <c r="AY2894" s="24" t="s">
        <v>1895</v>
      </c>
      <c r="AZ2894" s="24" t="s">
        <v>276</v>
      </c>
      <c r="BA2894" s="24" t="s">
        <v>327</v>
      </c>
      <c r="BB2894" s="25" t="s">
        <v>52</v>
      </c>
    </row>
    <row r="2895" spans="1:54" x14ac:dyDescent="0.2">
      <c r="A2895" s="15" t="s">
        <v>267</v>
      </c>
      <c r="C2895" s="15" t="s">
        <v>15355</v>
      </c>
      <c r="D2895" s="50">
        <v>72</v>
      </c>
      <c r="F2895" s="15" t="str">
        <f>VLOOKUP(C2895,QVLinien21!$A$2:$G$2812,7,FALSE)</f>
        <v>Luzern - Neuenkirch  (Linie 72)</v>
      </c>
      <c r="G2895" s="15" t="str">
        <f>VLOOKUP(C2895,v32_x__2020_06_28[[SLNID]:[Beschreibung]],8,FALSE)</f>
        <v>Luzern - Neuenkirch (Linie 72) {SK}</v>
      </c>
      <c r="H2895" s="15" t="s">
        <v>12718</v>
      </c>
      <c r="I2895" s="15" t="s">
        <v>15356</v>
      </c>
      <c r="J2895" s="15" t="s">
        <v>14883</v>
      </c>
      <c r="K2895" s="52" t="s">
        <v>1333</v>
      </c>
      <c r="L2895" s="15" t="s">
        <v>276</v>
      </c>
      <c r="M2895" s="15" t="s">
        <v>312</v>
      </c>
      <c r="N2895" s="15" t="s">
        <v>275</v>
      </c>
      <c r="O2895" s="15" t="s">
        <v>276</v>
      </c>
      <c r="P2895" s="15" t="s">
        <v>276</v>
      </c>
      <c r="Q2895" s="15" t="s">
        <v>276</v>
      </c>
      <c r="R2895" s="15" t="s">
        <v>276</v>
      </c>
      <c r="S2895" s="15" t="s">
        <v>276</v>
      </c>
      <c r="T2895" s="15" t="s">
        <v>276</v>
      </c>
      <c r="U2895" s="15" t="s">
        <v>276</v>
      </c>
      <c r="V2895" s="15" t="s">
        <v>276</v>
      </c>
      <c r="W2895" s="23" t="s">
        <v>277</v>
      </c>
      <c r="X2895" s="23" t="s">
        <v>267</v>
      </c>
      <c r="Y2895" s="23" t="s">
        <v>11229</v>
      </c>
      <c r="Z2895" s="23" t="s">
        <v>279</v>
      </c>
      <c r="AA2895" s="23" t="s">
        <v>276</v>
      </c>
      <c r="AB2895" s="23" t="s">
        <v>311</v>
      </c>
      <c r="AC2895" s="23" t="s">
        <v>11230</v>
      </c>
      <c r="AD2895" s="23" t="s">
        <v>789</v>
      </c>
      <c r="AE2895" s="23" t="s">
        <v>1117</v>
      </c>
      <c r="AF2895" s="23" t="s">
        <v>11231</v>
      </c>
      <c r="AG2895" s="24" t="s">
        <v>1887</v>
      </c>
      <c r="AH2895" s="24" t="s">
        <v>284</v>
      </c>
      <c r="AI2895" s="24" t="s">
        <v>267</v>
      </c>
      <c r="AJ2895" s="24" t="s">
        <v>285</v>
      </c>
      <c r="AK2895" s="24" t="s">
        <v>1888</v>
      </c>
      <c r="AL2895" s="24" t="s">
        <v>276</v>
      </c>
      <c r="AM2895" s="24" t="s">
        <v>1889</v>
      </c>
      <c r="AN2895" s="24" t="s">
        <v>288</v>
      </c>
      <c r="AO2895" s="24" t="s">
        <v>1890</v>
      </c>
      <c r="AP2895" s="24" t="s">
        <v>276</v>
      </c>
      <c r="AQ2895" s="24" t="s">
        <v>677</v>
      </c>
      <c r="AR2895" s="24" t="s">
        <v>1891</v>
      </c>
      <c r="AS2895" s="24" t="s">
        <v>291</v>
      </c>
      <c r="AT2895" s="24" t="s">
        <v>323</v>
      </c>
      <c r="AU2895" s="24" t="s">
        <v>1892</v>
      </c>
      <c r="AV2895" s="24" t="s">
        <v>1893</v>
      </c>
      <c r="AW2895" s="24" t="s">
        <v>1894</v>
      </c>
      <c r="AX2895" s="24" t="s">
        <v>276</v>
      </c>
      <c r="AY2895" s="24" t="s">
        <v>1895</v>
      </c>
      <c r="AZ2895" s="24" t="s">
        <v>276</v>
      </c>
      <c r="BA2895" s="24" t="s">
        <v>327</v>
      </c>
      <c r="BB2895" s="25" t="s">
        <v>52</v>
      </c>
    </row>
    <row r="2896" spans="1:54" x14ac:dyDescent="0.2">
      <c r="A2896" s="15" t="s">
        <v>267</v>
      </c>
      <c r="C2896" s="15" t="s">
        <v>15357</v>
      </c>
      <c r="D2896" s="50">
        <v>73</v>
      </c>
      <c r="F2896" s="15" t="str">
        <f>VLOOKUP(C2896,QVLinien21!$A$2:$G$2812,7,FALSE)</f>
        <v>Luzern - Udligenswil - Meierskappel - Rotkreuz  (Linie 73)</v>
      </c>
      <c r="G2896" s="15" t="str">
        <f>VLOOKUP(C2896,v32_x__2020_06_28[[SLNID]:[Beschreibung]],8,FALSE)</f>
        <v>Luzern - Udligenswil - Meierskappel - Rotkreuz (Linie 73) {SK}</v>
      </c>
      <c r="H2896" s="15" t="s">
        <v>12721</v>
      </c>
      <c r="I2896" s="15" t="s">
        <v>15358</v>
      </c>
      <c r="J2896" s="15" t="s">
        <v>14883</v>
      </c>
      <c r="K2896" s="52" t="s">
        <v>1333</v>
      </c>
      <c r="L2896" s="15" t="s">
        <v>276</v>
      </c>
      <c r="M2896" s="15" t="s">
        <v>312</v>
      </c>
      <c r="N2896" s="15" t="s">
        <v>275</v>
      </c>
      <c r="O2896" s="15" t="s">
        <v>276</v>
      </c>
      <c r="P2896" s="15" t="s">
        <v>276</v>
      </c>
      <c r="Q2896" s="15" t="s">
        <v>276</v>
      </c>
      <c r="R2896" s="15" t="s">
        <v>276</v>
      </c>
      <c r="S2896" s="15" t="s">
        <v>276</v>
      </c>
      <c r="T2896" s="15" t="s">
        <v>276</v>
      </c>
      <c r="U2896" s="15" t="s">
        <v>276</v>
      </c>
      <c r="V2896" s="15" t="s">
        <v>276</v>
      </c>
      <c r="W2896" s="23" t="s">
        <v>277</v>
      </c>
      <c r="X2896" s="23" t="s">
        <v>267</v>
      </c>
      <c r="Y2896" s="23" t="s">
        <v>11229</v>
      </c>
      <c r="Z2896" s="23" t="s">
        <v>279</v>
      </c>
      <c r="AA2896" s="23" t="s">
        <v>276</v>
      </c>
      <c r="AB2896" s="23" t="s">
        <v>311</v>
      </c>
      <c r="AC2896" s="23" t="s">
        <v>11230</v>
      </c>
      <c r="AD2896" s="23" t="s">
        <v>789</v>
      </c>
      <c r="AE2896" s="23" t="s">
        <v>1117</v>
      </c>
      <c r="AF2896" s="23" t="s">
        <v>11231</v>
      </c>
      <c r="AG2896" s="24" t="s">
        <v>1887</v>
      </c>
      <c r="AH2896" s="24" t="s">
        <v>284</v>
      </c>
      <c r="AI2896" s="24" t="s">
        <v>267</v>
      </c>
      <c r="AJ2896" s="24" t="s">
        <v>285</v>
      </c>
      <c r="AK2896" s="24" t="s">
        <v>1888</v>
      </c>
      <c r="AL2896" s="24" t="s">
        <v>276</v>
      </c>
      <c r="AM2896" s="24" t="s">
        <v>1889</v>
      </c>
      <c r="AN2896" s="24" t="s">
        <v>288</v>
      </c>
      <c r="AO2896" s="24" t="s">
        <v>1890</v>
      </c>
      <c r="AP2896" s="24" t="s">
        <v>276</v>
      </c>
      <c r="AQ2896" s="24" t="s">
        <v>677</v>
      </c>
      <c r="AR2896" s="24" t="s">
        <v>1891</v>
      </c>
      <c r="AS2896" s="24" t="s">
        <v>291</v>
      </c>
      <c r="AT2896" s="24" t="s">
        <v>323</v>
      </c>
      <c r="AU2896" s="24" t="s">
        <v>1892</v>
      </c>
      <c r="AV2896" s="24" t="s">
        <v>1893</v>
      </c>
      <c r="AW2896" s="24" t="s">
        <v>1894</v>
      </c>
      <c r="AX2896" s="24" t="s">
        <v>276</v>
      </c>
      <c r="AY2896" s="24" t="s">
        <v>1895</v>
      </c>
      <c r="AZ2896" s="24" t="s">
        <v>276</v>
      </c>
      <c r="BA2896" s="24" t="s">
        <v>327</v>
      </c>
      <c r="BB2896" s="25" t="s">
        <v>52</v>
      </c>
    </row>
    <row r="2897" spans="1:54" x14ac:dyDescent="0.2">
      <c r="A2897" s="15" t="s">
        <v>267</v>
      </c>
      <c r="C2897" s="15" t="s">
        <v>15359</v>
      </c>
      <c r="D2897" s="50">
        <v>81</v>
      </c>
      <c r="F2897" s="15" t="str">
        <f>VLOOKUP(C2897,QVLinien21!$A$2:$G$2812,7,FALSE)</f>
        <v>Sursee - Schenkon - Rickenbach LU - Beromünster (Linie 81)</v>
      </c>
      <c r="G2897" s="15" t="str">
        <f>VLOOKUP(C2897,v32_x__2020_06_28[[SLNID]:[Beschreibung]],8,FALSE)</f>
        <v>Sursee - Schenkon - Rickenbach LU - Beromünster (Linie 81) {SK}</v>
      </c>
      <c r="H2897" s="15" t="s">
        <v>14387</v>
      </c>
      <c r="I2897" s="15" t="s">
        <v>15360</v>
      </c>
      <c r="J2897" s="15" t="s">
        <v>14883</v>
      </c>
      <c r="K2897" s="52" t="s">
        <v>1333</v>
      </c>
      <c r="L2897" s="15" t="s">
        <v>276</v>
      </c>
      <c r="M2897" s="15" t="s">
        <v>11230</v>
      </c>
      <c r="N2897" s="15" t="s">
        <v>275</v>
      </c>
      <c r="O2897" s="15" t="s">
        <v>276</v>
      </c>
      <c r="P2897" s="15" t="s">
        <v>276</v>
      </c>
      <c r="Q2897" s="15" t="s">
        <v>276</v>
      </c>
      <c r="R2897" s="15" t="s">
        <v>276</v>
      </c>
      <c r="S2897" s="15" t="s">
        <v>276</v>
      </c>
      <c r="T2897" s="15" t="s">
        <v>276</v>
      </c>
      <c r="U2897" s="15" t="s">
        <v>276</v>
      </c>
      <c r="V2897" s="15" t="s">
        <v>276</v>
      </c>
      <c r="W2897" s="23" t="s">
        <v>277</v>
      </c>
      <c r="X2897" s="23" t="s">
        <v>267</v>
      </c>
      <c r="Y2897" s="23" t="s">
        <v>11229</v>
      </c>
      <c r="Z2897" s="23" t="s">
        <v>279</v>
      </c>
      <c r="AA2897" s="23" t="s">
        <v>276</v>
      </c>
      <c r="AB2897" s="23" t="s">
        <v>311</v>
      </c>
      <c r="AC2897" s="23" t="s">
        <v>11230</v>
      </c>
      <c r="AD2897" s="23" t="s">
        <v>789</v>
      </c>
      <c r="AE2897" s="23" t="s">
        <v>1117</v>
      </c>
      <c r="AF2897" s="23" t="s">
        <v>11231</v>
      </c>
      <c r="AG2897" s="24" t="s">
        <v>1887</v>
      </c>
      <c r="AH2897" s="24" t="s">
        <v>284</v>
      </c>
      <c r="AI2897" s="24" t="s">
        <v>267</v>
      </c>
      <c r="AJ2897" s="24" t="s">
        <v>285</v>
      </c>
      <c r="AK2897" s="24" t="s">
        <v>1888</v>
      </c>
      <c r="AL2897" s="24" t="s">
        <v>276</v>
      </c>
      <c r="AM2897" s="24" t="s">
        <v>1889</v>
      </c>
      <c r="AN2897" s="24" t="s">
        <v>288</v>
      </c>
      <c r="AO2897" s="24" t="s">
        <v>1890</v>
      </c>
      <c r="AP2897" s="24" t="s">
        <v>276</v>
      </c>
      <c r="AQ2897" s="24" t="s">
        <v>677</v>
      </c>
      <c r="AR2897" s="24" t="s">
        <v>1891</v>
      </c>
      <c r="AS2897" s="24" t="s">
        <v>291</v>
      </c>
      <c r="AT2897" s="24" t="s">
        <v>323</v>
      </c>
      <c r="AU2897" s="24" t="s">
        <v>1892</v>
      </c>
      <c r="AV2897" s="24" t="s">
        <v>1893</v>
      </c>
      <c r="AW2897" s="24" t="s">
        <v>1894</v>
      </c>
      <c r="AX2897" s="24" t="s">
        <v>276</v>
      </c>
      <c r="AY2897" s="24" t="s">
        <v>1895</v>
      </c>
      <c r="AZ2897" s="24" t="s">
        <v>276</v>
      </c>
      <c r="BA2897" s="24" t="s">
        <v>327</v>
      </c>
      <c r="BB2897" s="25" t="s">
        <v>52</v>
      </c>
    </row>
    <row r="2898" spans="1:54" x14ac:dyDescent="0.2">
      <c r="A2898" s="15" t="s">
        <v>267</v>
      </c>
      <c r="C2898" s="15" t="s">
        <v>15361</v>
      </c>
      <c r="D2898" s="50">
        <v>82</v>
      </c>
      <c r="F2898" s="15" t="str">
        <f>VLOOKUP(C2898,QVLinien21!$A$2:$G$2812,7,FALSE)</f>
        <v>Sursee - St. Erhard - Knutwil - Uffikon - Dagmersellen  (Linie 82)</v>
      </c>
      <c r="G2898" s="15" t="str">
        <f>VLOOKUP(C2898,v32_x__2020_06_28[[SLNID]:[Beschreibung]],8,FALSE)</f>
        <v>Sursee - St. Erhard - Knutwil - Uffikon - Dagmersellen (Linie 82) {SK}</v>
      </c>
      <c r="H2898" s="15" t="s">
        <v>14391</v>
      </c>
      <c r="I2898" s="15" t="s">
        <v>15362</v>
      </c>
      <c r="J2898" s="15" t="s">
        <v>14883</v>
      </c>
      <c r="K2898" s="52" t="s">
        <v>1333</v>
      </c>
      <c r="L2898" s="15" t="s">
        <v>276</v>
      </c>
      <c r="M2898" s="15" t="s">
        <v>312</v>
      </c>
      <c r="N2898" s="15" t="s">
        <v>275</v>
      </c>
      <c r="O2898" s="15" t="s">
        <v>276</v>
      </c>
      <c r="P2898" s="15" t="s">
        <v>276</v>
      </c>
      <c r="Q2898" s="15" t="s">
        <v>276</v>
      </c>
      <c r="R2898" s="15" t="s">
        <v>276</v>
      </c>
      <c r="S2898" s="15" t="s">
        <v>276</v>
      </c>
      <c r="T2898" s="15" t="s">
        <v>276</v>
      </c>
      <c r="U2898" s="15" t="s">
        <v>276</v>
      </c>
      <c r="V2898" s="15" t="s">
        <v>276</v>
      </c>
      <c r="W2898" s="23" t="s">
        <v>277</v>
      </c>
      <c r="X2898" s="23" t="s">
        <v>267</v>
      </c>
      <c r="Y2898" s="23" t="s">
        <v>11229</v>
      </c>
      <c r="Z2898" s="23" t="s">
        <v>279</v>
      </c>
      <c r="AA2898" s="23" t="s">
        <v>276</v>
      </c>
      <c r="AB2898" s="23" t="s">
        <v>311</v>
      </c>
      <c r="AC2898" s="23" t="s">
        <v>11230</v>
      </c>
      <c r="AD2898" s="23" t="s">
        <v>789</v>
      </c>
      <c r="AE2898" s="23" t="s">
        <v>1117</v>
      </c>
      <c r="AF2898" s="23" t="s">
        <v>11231</v>
      </c>
      <c r="AG2898" s="24" t="s">
        <v>1887</v>
      </c>
      <c r="AH2898" s="24" t="s">
        <v>284</v>
      </c>
      <c r="AI2898" s="24" t="s">
        <v>267</v>
      </c>
      <c r="AJ2898" s="24" t="s">
        <v>285</v>
      </c>
      <c r="AK2898" s="24" t="s">
        <v>1888</v>
      </c>
      <c r="AL2898" s="24" t="s">
        <v>276</v>
      </c>
      <c r="AM2898" s="24" t="s">
        <v>1889</v>
      </c>
      <c r="AN2898" s="24" t="s">
        <v>288</v>
      </c>
      <c r="AO2898" s="24" t="s">
        <v>1890</v>
      </c>
      <c r="AP2898" s="24" t="s">
        <v>276</v>
      </c>
      <c r="AQ2898" s="24" t="s">
        <v>677</v>
      </c>
      <c r="AR2898" s="24" t="s">
        <v>1891</v>
      </c>
      <c r="AS2898" s="24" t="s">
        <v>291</v>
      </c>
      <c r="AT2898" s="24" t="s">
        <v>323</v>
      </c>
      <c r="AU2898" s="24" t="s">
        <v>1892</v>
      </c>
      <c r="AV2898" s="24" t="s">
        <v>1893</v>
      </c>
      <c r="AW2898" s="24" t="s">
        <v>1894</v>
      </c>
      <c r="AX2898" s="24" t="s">
        <v>276</v>
      </c>
      <c r="AY2898" s="24" t="s">
        <v>1895</v>
      </c>
      <c r="AZ2898" s="24" t="s">
        <v>276</v>
      </c>
      <c r="BA2898" s="24" t="s">
        <v>327</v>
      </c>
      <c r="BB2898" s="25" t="s">
        <v>52</v>
      </c>
    </row>
    <row r="2899" spans="1:54" x14ac:dyDescent="0.2">
      <c r="A2899" s="15" t="s">
        <v>267</v>
      </c>
      <c r="C2899" s="15" t="s">
        <v>15363</v>
      </c>
      <c r="D2899" s="50">
        <v>83</v>
      </c>
      <c r="F2899" s="15" t="e">
        <f>VLOOKUP(C2899,QVLinien21!$A$2:$G$2812,7,FALSE)</f>
        <v>#N/A</v>
      </c>
      <c r="G2899" s="15" t="e">
        <f>VLOOKUP(C2899,v32_x__2020_06_28[[SLNID]:[Beschreibung]],8,FALSE)</f>
        <v>#N/A</v>
      </c>
      <c r="H2899" s="15" t="s">
        <v>14395</v>
      </c>
      <c r="I2899" s="15" t="s">
        <v>15364</v>
      </c>
      <c r="J2899" s="15" t="s">
        <v>14883</v>
      </c>
      <c r="K2899" s="52" t="s">
        <v>1333</v>
      </c>
      <c r="L2899" s="15" t="s">
        <v>276</v>
      </c>
      <c r="M2899" s="15" t="s">
        <v>312</v>
      </c>
      <c r="N2899" s="15" t="s">
        <v>275</v>
      </c>
      <c r="O2899" s="15" t="s">
        <v>276</v>
      </c>
      <c r="P2899" s="15" t="s">
        <v>276</v>
      </c>
      <c r="Q2899" s="15" t="s">
        <v>276</v>
      </c>
      <c r="R2899" s="15" t="s">
        <v>276</v>
      </c>
      <c r="S2899" s="15" t="s">
        <v>276</v>
      </c>
      <c r="T2899" s="15" t="s">
        <v>276</v>
      </c>
      <c r="U2899" s="15" t="s">
        <v>276</v>
      </c>
      <c r="V2899" s="15" t="s">
        <v>276</v>
      </c>
      <c r="W2899" s="23" t="s">
        <v>277</v>
      </c>
      <c r="X2899" s="23" t="s">
        <v>267</v>
      </c>
      <c r="Y2899" s="23" t="s">
        <v>11229</v>
      </c>
      <c r="Z2899" s="23" t="s">
        <v>279</v>
      </c>
      <c r="AA2899" s="23" t="s">
        <v>276</v>
      </c>
      <c r="AB2899" s="23" t="s">
        <v>311</v>
      </c>
      <c r="AC2899" s="23" t="s">
        <v>11230</v>
      </c>
      <c r="AD2899" s="23" t="s">
        <v>789</v>
      </c>
      <c r="AE2899" s="23" t="s">
        <v>1117</v>
      </c>
      <c r="AF2899" s="23" t="s">
        <v>11231</v>
      </c>
      <c r="AG2899" s="24" t="s">
        <v>1887</v>
      </c>
      <c r="AH2899" s="24" t="s">
        <v>284</v>
      </c>
      <c r="AI2899" s="24" t="s">
        <v>267</v>
      </c>
      <c r="AJ2899" s="24" t="s">
        <v>285</v>
      </c>
      <c r="AK2899" s="24" t="s">
        <v>1888</v>
      </c>
      <c r="AL2899" s="24" t="s">
        <v>276</v>
      </c>
      <c r="AM2899" s="24" t="s">
        <v>1889</v>
      </c>
      <c r="AN2899" s="24" t="s">
        <v>288</v>
      </c>
      <c r="AO2899" s="24" t="s">
        <v>1890</v>
      </c>
      <c r="AP2899" s="24" t="s">
        <v>276</v>
      </c>
      <c r="AQ2899" s="24" t="s">
        <v>677</v>
      </c>
      <c r="AR2899" s="24" t="s">
        <v>1891</v>
      </c>
      <c r="AS2899" s="24" t="s">
        <v>291</v>
      </c>
      <c r="AT2899" s="24" t="s">
        <v>323</v>
      </c>
      <c r="AU2899" s="24" t="s">
        <v>1892</v>
      </c>
      <c r="AV2899" s="24" t="s">
        <v>1893</v>
      </c>
      <c r="AW2899" s="24" t="s">
        <v>1894</v>
      </c>
      <c r="AX2899" s="24" t="s">
        <v>276</v>
      </c>
      <c r="AY2899" s="24" t="s">
        <v>1895</v>
      </c>
      <c r="AZ2899" s="24" t="s">
        <v>276</v>
      </c>
      <c r="BA2899" s="24" t="s">
        <v>327</v>
      </c>
      <c r="BB2899" s="25" t="s">
        <v>52</v>
      </c>
    </row>
    <row r="2900" spans="1:54" x14ac:dyDescent="0.2">
      <c r="A2900" s="26"/>
      <c r="B2900" s="16" t="s">
        <v>965</v>
      </c>
      <c r="C2900" s="16" t="s">
        <v>15365</v>
      </c>
      <c r="D2900" s="50" t="s">
        <v>14395</v>
      </c>
      <c r="E2900" s="26"/>
      <c r="F2900" s="15" t="str">
        <f>VLOOKUP(C2900,QVLinien21!$A$2:$G$2812,7,FALSE)</f>
        <v>Sursee - Büron - Schlierbach - Etzelwil (Linie 83)</v>
      </c>
      <c r="G2900" s="15" t="str">
        <f>VLOOKUP(C2900,v32_x__2020_06_28[[SLNID]:[Beschreibung]],8,FALSE)</f>
        <v>Sursee - Büron - Schlierbach - Etzelwil (Linie 83) {SK}</v>
      </c>
      <c r="H2900" s="26"/>
      <c r="I2900" s="27" t="s">
        <v>11808</v>
      </c>
      <c r="J2900" s="16"/>
      <c r="K2900" s="57"/>
      <c r="L2900" s="16"/>
      <c r="BB2900" s="25" t="s">
        <v>52</v>
      </c>
    </row>
    <row r="2901" spans="1:54" x14ac:dyDescent="0.2">
      <c r="B2901" s="16" t="s">
        <v>965</v>
      </c>
      <c r="C2901" s="16" t="s">
        <v>15366</v>
      </c>
      <c r="D2901" s="50" t="s">
        <v>14395</v>
      </c>
      <c r="E2901" s="16"/>
      <c r="F2901" s="15" t="str">
        <f>VLOOKUP(C2901,QVLinien21!$A$2:$G$2812,7,FALSE)</f>
        <v>Sursee - Büron - Schlierbach - Etzelwil (Linie 83)</v>
      </c>
      <c r="G2901" s="15" t="str">
        <f>VLOOKUP(C2901,v32_x__2020_06_28[[SLNID]:[Beschreibung]],8,FALSE)</f>
        <v>Sursee - Knutwil - Büron - Schlierbach - Etzelwil (Linie 83) {SK}</v>
      </c>
      <c r="I2901" s="27" t="s">
        <v>11808</v>
      </c>
      <c r="J2901" s="16"/>
      <c r="K2901" s="57"/>
      <c r="L2901" s="16"/>
      <c r="BB2901" s="25" t="s">
        <v>52</v>
      </c>
    </row>
    <row r="2902" spans="1:54" x14ac:dyDescent="0.2">
      <c r="A2902" s="15" t="s">
        <v>267</v>
      </c>
      <c r="C2902" s="15" t="s">
        <v>15367</v>
      </c>
      <c r="D2902" s="50">
        <v>84</v>
      </c>
      <c r="F2902" s="15" t="str">
        <f>VLOOKUP(C2902,QVLinien21!$A$2:$G$2812,7,FALSE)</f>
        <v>Sempach Station - Eich - Sursee (Linie 84)</v>
      </c>
      <c r="G2902" s="15" t="str">
        <f>VLOOKUP(C2902,v32_x__2020_06_28[[SLNID]:[Beschreibung]],8,FALSE)</f>
        <v>Sempach Station - Eich - (Bäch) - Sursee (Linie 84) {SK}</v>
      </c>
      <c r="H2902" s="15" t="s">
        <v>15368</v>
      </c>
      <c r="I2902" s="15" t="s">
        <v>15369</v>
      </c>
      <c r="J2902" s="15" t="s">
        <v>14883</v>
      </c>
      <c r="K2902" s="52" t="s">
        <v>1333</v>
      </c>
      <c r="L2902" s="15" t="s">
        <v>276</v>
      </c>
      <c r="M2902" s="15" t="s">
        <v>312</v>
      </c>
      <c r="N2902" s="15" t="s">
        <v>275</v>
      </c>
      <c r="O2902" s="15" t="s">
        <v>276</v>
      </c>
      <c r="P2902" s="15" t="s">
        <v>276</v>
      </c>
      <c r="Q2902" s="15" t="s">
        <v>276</v>
      </c>
      <c r="R2902" s="15" t="s">
        <v>276</v>
      </c>
      <c r="S2902" s="15" t="s">
        <v>276</v>
      </c>
      <c r="T2902" s="15" t="s">
        <v>276</v>
      </c>
      <c r="U2902" s="15" t="s">
        <v>276</v>
      </c>
      <c r="V2902" s="15" t="s">
        <v>276</v>
      </c>
      <c r="W2902" s="23" t="s">
        <v>277</v>
      </c>
      <c r="X2902" s="23" t="s">
        <v>267</v>
      </c>
      <c r="Y2902" s="23" t="s">
        <v>11229</v>
      </c>
      <c r="Z2902" s="23" t="s">
        <v>279</v>
      </c>
      <c r="AA2902" s="23" t="s">
        <v>276</v>
      </c>
      <c r="AB2902" s="23" t="s">
        <v>311</v>
      </c>
      <c r="AC2902" s="23" t="s">
        <v>11230</v>
      </c>
      <c r="AD2902" s="23" t="s">
        <v>789</v>
      </c>
      <c r="AE2902" s="23" t="s">
        <v>1117</v>
      </c>
      <c r="AF2902" s="23" t="s">
        <v>11231</v>
      </c>
      <c r="AG2902" s="24" t="s">
        <v>1887</v>
      </c>
      <c r="AH2902" s="24" t="s">
        <v>284</v>
      </c>
      <c r="AI2902" s="24" t="s">
        <v>267</v>
      </c>
      <c r="AJ2902" s="24" t="s">
        <v>285</v>
      </c>
      <c r="AK2902" s="24" t="s">
        <v>1888</v>
      </c>
      <c r="AL2902" s="24" t="s">
        <v>276</v>
      </c>
      <c r="AM2902" s="24" t="s">
        <v>1889</v>
      </c>
      <c r="AN2902" s="24" t="s">
        <v>288</v>
      </c>
      <c r="AO2902" s="24" t="s">
        <v>1890</v>
      </c>
      <c r="AP2902" s="24" t="s">
        <v>276</v>
      </c>
      <c r="AQ2902" s="24" t="s">
        <v>677</v>
      </c>
      <c r="AR2902" s="24" t="s">
        <v>1891</v>
      </c>
      <c r="AS2902" s="24" t="s">
        <v>291</v>
      </c>
      <c r="AT2902" s="24" t="s">
        <v>323</v>
      </c>
      <c r="AU2902" s="24" t="s">
        <v>1892</v>
      </c>
      <c r="AV2902" s="24" t="s">
        <v>1893</v>
      </c>
      <c r="AW2902" s="24" t="s">
        <v>1894</v>
      </c>
      <c r="AX2902" s="24" t="s">
        <v>276</v>
      </c>
      <c r="AY2902" s="24" t="s">
        <v>1895</v>
      </c>
      <c r="AZ2902" s="24" t="s">
        <v>276</v>
      </c>
      <c r="BA2902" s="24" t="s">
        <v>327</v>
      </c>
      <c r="BB2902" s="25" t="s">
        <v>52</v>
      </c>
    </row>
    <row r="2903" spans="1:54" x14ac:dyDescent="0.2">
      <c r="A2903" s="15" t="s">
        <v>267</v>
      </c>
      <c r="C2903" s="15" t="s">
        <v>15370</v>
      </c>
      <c r="D2903" s="50">
        <v>85</v>
      </c>
      <c r="F2903" s="15" t="str">
        <f>VLOOKUP(C2903,QVLinien21!$A$2:$G$2812,7,FALSE)</f>
        <v>Sursee - Triengen - Schöftland (Linie 85)</v>
      </c>
      <c r="G2903" s="15" t="str">
        <f>VLOOKUP(C2903,v32_x__2020_06_28[[SLNID]:[Beschreibung]],8,FALSE)</f>
        <v>Sursee - Triengen - Schöftland (Linie 85) {SK}</v>
      </c>
      <c r="H2903" s="15" t="s">
        <v>3573</v>
      </c>
      <c r="I2903" s="15" t="s">
        <v>15371</v>
      </c>
      <c r="J2903" s="15" t="s">
        <v>14883</v>
      </c>
      <c r="K2903" s="52" t="s">
        <v>1333</v>
      </c>
      <c r="L2903" s="15" t="s">
        <v>276</v>
      </c>
      <c r="M2903" s="15" t="s">
        <v>312</v>
      </c>
      <c r="N2903" s="15" t="s">
        <v>275</v>
      </c>
      <c r="O2903" s="15" t="s">
        <v>276</v>
      </c>
      <c r="P2903" s="15" t="s">
        <v>276</v>
      </c>
      <c r="Q2903" s="15" t="s">
        <v>276</v>
      </c>
      <c r="R2903" s="15" t="s">
        <v>276</v>
      </c>
      <c r="S2903" s="15" t="s">
        <v>276</v>
      </c>
      <c r="T2903" s="15" t="s">
        <v>276</v>
      </c>
      <c r="U2903" s="15" t="s">
        <v>276</v>
      </c>
      <c r="V2903" s="15" t="s">
        <v>276</v>
      </c>
      <c r="W2903" s="23" t="s">
        <v>277</v>
      </c>
      <c r="X2903" s="23" t="s">
        <v>267</v>
      </c>
      <c r="Y2903" s="23" t="s">
        <v>11229</v>
      </c>
      <c r="Z2903" s="23" t="s">
        <v>279</v>
      </c>
      <c r="AA2903" s="23" t="s">
        <v>276</v>
      </c>
      <c r="AB2903" s="23" t="s">
        <v>311</v>
      </c>
      <c r="AC2903" s="23" t="s">
        <v>11230</v>
      </c>
      <c r="AD2903" s="23" t="s">
        <v>789</v>
      </c>
      <c r="AE2903" s="23" t="s">
        <v>1117</v>
      </c>
      <c r="AF2903" s="23" t="s">
        <v>11231</v>
      </c>
      <c r="AG2903" s="24" t="s">
        <v>1887</v>
      </c>
      <c r="AH2903" s="24" t="s">
        <v>284</v>
      </c>
      <c r="AI2903" s="24" t="s">
        <v>267</v>
      </c>
      <c r="AJ2903" s="24" t="s">
        <v>285</v>
      </c>
      <c r="AK2903" s="24" t="s">
        <v>1888</v>
      </c>
      <c r="AL2903" s="24" t="s">
        <v>276</v>
      </c>
      <c r="AM2903" s="24" t="s">
        <v>1889</v>
      </c>
      <c r="AN2903" s="24" t="s">
        <v>288</v>
      </c>
      <c r="AO2903" s="24" t="s">
        <v>1890</v>
      </c>
      <c r="AP2903" s="24" t="s">
        <v>276</v>
      </c>
      <c r="AQ2903" s="24" t="s">
        <v>677</v>
      </c>
      <c r="AR2903" s="24" t="s">
        <v>1891</v>
      </c>
      <c r="AS2903" s="24" t="s">
        <v>291</v>
      </c>
      <c r="AT2903" s="24" t="s">
        <v>323</v>
      </c>
      <c r="AU2903" s="24" t="s">
        <v>1892</v>
      </c>
      <c r="AV2903" s="24" t="s">
        <v>1893</v>
      </c>
      <c r="AW2903" s="24" t="s">
        <v>1894</v>
      </c>
      <c r="AX2903" s="24" t="s">
        <v>276</v>
      </c>
      <c r="AY2903" s="24" t="s">
        <v>1895</v>
      </c>
      <c r="AZ2903" s="24" t="s">
        <v>276</v>
      </c>
      <c r="BA2903" s="24" t="s">
        <v>327</v>
      </c>
      <c r="BB2903" s="25" t="s">
        <v>52</v>
      </c>
    </row>
    <row r="2904" spans="1:54" x14ac:dyDescent="0.2">
      <c r="A2904" s="15" t="s">
        <v>267</v>
      </c>
      <c r="C2904" s="15" t="s">
        <v>15372</v>
      </c>
      <c r="D2904" s="50" t="s">
        <v>3573</v>
      </c>
      <c r="F2904" s="15" t="e">
        <f>VLOOKUP(C2904,QVLinien21!$A$2:$G$2812,7,FALSE)</f>
        <v>#N/A</v>
      </c>
      <c r="G2904" s="15" t="e">
        <f>VLOOKUP(C2904,v32_x__2020_06_28[[SLNID]:[Beschreibung]],8,FALSE)</f>
        <v>#N/A</v>
      </c>
      <c r="H2904" s="15" t="s">
        <v>3573</v>
      </c>
      <c r="I2904" s="15" t="s">
        <v>15373</v>
      </c>
      <c r="J2904" s="15" t="s">
        <v>15374</v>
      </c>
      <c r="K2904" s="52" t="s">
        <v>1333</v>
      </c>
      <c r="L2904" s="15" t="s">
        <v>276</v>
      </c>
      <c r="M2904" s="15" t="s">
        <v>312</v>
      </c>
      <c r="N2904" s="15" t="s">
        <v>275</v>
      </c>
      <c r="O2904" s="15" t="s">
        <v>276</v>
      </c>
      <c r="P2904" s="15" t="s">
        <v>276</v>
      </c>
      <c r="Q2904" s="15" t="s">
        <v>276</v>
      </c>
      <c r="R2904" s="15" t="s">
        <v>276</v>
      </c>
      <c r="S2904" s="15" t="s">
        <v>276</v>
      </c>
      <c r="T2904" s="15" t="s">
        <v>276</v>
      </c>
      <c r="U2904" s="15" t="s">
        <v>276</v>
      </c>
      <c r="V2904" s="15" t="s">
        <v>276</v>
      </c>
      <c r="W2904" s="23" t="s">
        <v>277</v>
      </c>
      <c r="X2904" s="23" t="s">
        <v>267</v>
      </c>
      <c r="Y2904" s="23" t="s">
        <v>11229</v>
      </c>
      <c r="Z2904" s="23" t="s">
        <v>279</v>
      </c>
      <c r="AA2904" s="23" t="s">
        <v>276</v>
      </c>
      <c r="AB2904" s="23" t="s">
        <v>311</v>
      </c>
      <c r="AC2904" s="23" t="s">
        <v>11230</v>
      </c>
      <c r="AD2904" s="23" t="s">
        <v>789</v>
      </c>
      <c r="AE2904" s="23" t="s">
        <v>1117</v>
      </c>
      <c r="AF2904" s="23" t="s">
        <v>11231</v>
      </c>
      <c r="AG2904" s="24" t="s">
        <v>1887</v>
      </c>
      <c r="AH2904" s="24" t="s">
        <v>284</v>
      </c>
      <c r="AI2904" s="24" t="s">
        <v>267</v>
      </c>
      <c r="AJ2904" s="24" t="s">
        <v>285</v>
      </c>
      <c r="AK2904" s="24" t="s">
        <v>1888</v>
      </c>
      <c r="AL2904" s="24" t="s">
        <v>276</v>
      </c>
      <c r="AM2904" s="24" t="s">
        <v>1889</v>
      </c>
      <c r="AN2904" s="24" t="s">
        <v>288</v>
      </c>
      <c r="AO2904" s="24" t="s">
        <v>1890</v>
      </c>
      <c r="AP2904" s="24" t="s">
        <v>276</v>
      </c>
      <c r="AQ2904" s="24" t="s">
        <v>677</v>
      </c>
      <c r="AR2904" s="24" t="s">
        <v>1891</v>
      </c>
      <c r="AS2904" s="24" t="s">
        <v>291</v>
      </c>
      <c r="AT2904" s="24" t="s">
        <v>323</v>
      </c>
      <c r="AU2904" s="24" t="s">
        <v>1892</v>
      </c>
      <c r="AV2904" s="24" t="s">
        <v>1893</v>
      </c>
      <c r="AW2904" s="24" t="s">
        <v>1894</v>
      </c>
      <c r="AX2904" s="24" t="s">
        <v>276</v>
      </c>
      <c r="AY2904" s="24" t="s">
        <v>1895</v>
      </c>
      <c r="AZ2904" s="24" t="s">
        <v>276</v>
      </c>
      <c r="BA2904" s="24" t="s">
        <v>327</v>
      </c>
      <c r="BB2904" s="25" t="s">
        <v>52</v>
      </c>
    </row>
    <row r="2905" spans="1:54" x14ac:dyDescent="0.2">
      <c r="A2905" s="15" t="s">
        <v>267</v>
      </c>
      <c r="C2905" s="15" t="s">
        <v>15375</v>
      </c>
      <c r="D2905" s="50">
        <v>86</v>
      </c>
      <c r="F2905" s="15" t="str">
        <f>VLOOKUP(C2905,QVLinien21!$A$2:$G$2812,7,FALSE)</f>
        <v>Sursee Spital - Post - Bahnhof - CAMPUS SURSEE (Linie 86)</v>
      </c>
      <c r="G2905" s="15" t="str">
        <f>VLOOKUP(C2905,v32_x__2020_06_28[[SLNID]:[Beschreibung]],8,FALSE)</f>
        <v>Sursee Spital - Post - Bahnhof - CAMPUS SURSEE (Linie 86) {SK}</v>
      </c>
      <c r="H2905" s="15" t="s">
        <v>15376</v>
      </c>
      <c r="I2905" s="15" t="s">
        <v>15377</v>
      </c>
      <c r="J2905" s="15" t="s">
        <v>14883</v>
      </c>
      <c r="K2905" s="52" t="s">
        <v>1333</v>
      </c>
      <c r="L2905" s="15" t="s">
        <v>276</v>
      </c>
      <c r="M2905" s="15" t="s">
        <v>312</v>
      </c>
      <c r="N2905" s="15" t="s">
        <v>275</v>
      </c>
      <c r="O2905" s="15" t="s">
        <v>276</v>
      </c>
      <c r="P2905" s="15" t="s">
        <v>276</v>
      </c>
      <c r="Q2905" s="15" t="s">
        <v>276</v>
      </c>
      <c r="R2905" s="15" t="s">
        <v>276</v>
      </c>
      <c r="S2905" s="15" t="s">
        <v>276</v>
      </c>
      <c r="T2905" s="15" t="s">
        <v>276</v>
      </c>
      <c r="U2905" s="15" t="s">
        <v>276</v>
      </c>
      <c r="V2905" s="15" t="s">
        <v>276</v>
      </c>
      <c r="W2905" s="23" t="s">
        <v>277</v>
      </c>
      <c r="X2905" s="23" t="s">
        <v>267</v>
      </c>
      <c r="Y2905" s="23" t="s">
        <v>11229</v>
      </c>
      <c r="Z2905" s="23" t="s">
        <v>279</v>
      </c>
      <c r="AA2905" s="23" t="s">
        <v>276</v>
      </c>
      <c r="AB2905" s="23" t="s">
        <v>311</v>
      </c>
      <c r="AC2905" s="23" t="s">
        <v>11230</v>
      </c>
      <c r="AD2905" s="23" t="s">
        <v>789</v>
      </c>
      <c r="AE2905" s="23" t="s">
        <v>1117</v>
      </c>
      <c r="AF2905" s="23" t="s">
        <v>11231</v>
      </c>
      <c r="AG2905" s="24" t="s">
        <v>1887</v>
      </c>
      <c r="AH2905" s="24" t="s">
        <v>284</v>
      </c>
      <c r="AI2905" s="24" t="s">
        <v>267</v>
      </c>
      <c r="AJ2905" s="24" t="s">
        <v>285</v>
      </c>
      <c r="AK2905" s="24" t="s">
        <v>1888</v>
      </c>
      <c r="AL2905" s="24" t="s">
        <v>276</v>
      </c>
      <c r="AM2905" s="24" t="s">
        <v>1889</v>
      </c>
      <c r="AN2905" s="24" t="s">
        <v>288</v>
      </c>
      <c r="AO2905" s="24" t="s">
        <v>1890</v>
      </c>
      <c r="AP2905" s="24" t="s">
        <v>276</v>
      </c>
      <c r="AQ2905" s="24" t="s">
        <v>677</v>
      </c>
      <c r="AR2905" s="24" t="s">
        <v>1891</v>
      </c>
      <c r="AS2905" s="24" t="s">
        <v>291</v>
      </c>
      <c r="AT2905" s="24" t="s">
        <v>323</v>
      </c>
      <c r="AU2905" s="24" t="s">
        <v>1892</v>
      </c>
      <c r="AV2905" s="24" t="s">
        <v>1893</v>
      </c>
      <c r="AW2905" s="24" t="s">
        <v>1894</v>
      </c>
      <c r="AX2905" s="24" t="s">
        <v>276</v>
      </c>
      <c r="AY2905" s="24" t="s">
        <v>1895</v>
      </c>
      <c r="AZ2905" s="24" t="s">
        <v>276</v>
      </c>
      <c r="BA2905" s="24" t="s">
        <v>327</v>
      </c>
      <c r="BB2905" s="25" t="s">
        <v>52</v>
      </c>
    </row>
    <row r="2906" spans="1:54" x14ac:dyDescent="0.2">
      <c r="A2906" s="15" t="s">
        <v>267</v>
      </c>
      <c r="C2906" s="15" t="s">
        <v>15378</v>
      </c>
      <c r="D2906" s="50">
        <v>87</v>
      </c>
      <c r="F2906" s="15" t="str">
        <f>VLOOKUP(C2906,QVLinien21!$A$2:$G$2812,7,FALSE)</f>
        <v>Beromünster - Sursee (Möischter Express Linie 87)</v>
      </c>
      <c r="G2906" s="15" t="str">
        <f>VLOOKUP(C2906,v32_x__2020_06_28[[SLNID]:[Beschreibung]],8,FALSE)</f>
        <v>Sursee - Beromünster (Möischter Express Linie 87) {SK}</v>
      </c>
      <c r="H2906" s="15" t="s">
        <v>14411</v>
      </c>
      <c r="I2906" s="15" t="s">
        <v>15379</v>
      </c>
      <c r="J2906" s="15" t="s">
        <v>15380</v>
      </c>
      <c r="K2906" s="52" t="s">
        <v>1333</v>
      </c>
      <c r="L2906" s="15" t="s">
        <v>276</v>
      </c>
      <c r="M2906" s="15" t="s">
        <v>312</v>
      </c>
      <c r="N2906" s="15" t="s">
        <v>275</v>
      </c>
      <c r="O2906" s="15" t="s">
        <v>276</v>
      </c>
      <c r="P2906" s="15" t="s">
        <v>276</v>
      </c>
      <c r="Q2906" s="15" t="s">
        <v>276</v>
      </c>
      <c r="R2906" s="15" t="s">
        <v>276</v>
      </c>
      <c r="S2906" s="15" t="s">
        <v>276</v>
      </c>
      <c r="T2906" s="15" t="s">
        <v>276</v>
      </c>
      <c r="U2906" s="15" t="s">
        <v>276</v>
      </c>
      <c r="V2906" s="15" t="s">
        <v>276</v>
      </c>
      <c r="W2906" s="23" t="s">
        <v>277</v>
      </c>
      <c r="X2906" s="23" t="s">
        <v>267</v>
      </c>
      <c r="Y2906" s="23" t="s">
        <v>11229</v>
      </c>
      <c r="Z2906" s="23" t="s">
        <v>279</v>
      </c>
      <c r="AA2906" s="23" t="s">
        <v>276</v>
      </c>
      <c r="AB2906" s="23" t="s">
        <v>311</v>
      </c>
      <c r="AC2906" s="23" t="s">
        <v>11230</v>
      </c>
      <c r="AD2906" s="23" t="s">
        <v>789</v>
      </c>
      <c r="AE2906" s="23" t="s">
        <v>1117</v>
      </c>
      <c r="AF2906" s="23" t="s">
        <v>11231</v>
      </c>
      <c r="AG2906" s="24" t="s">
        <v>1887</v>
      </c>
      <c r="AH2906" s="24" t="s">
        <v>284</v>
      </c>
      <c r="AI2906" s="24" t="s">
        <v>267</v>
      </c>
      <c r="AJ2906" s="24" t="s">
        <v>285</v>
      </c>
      <c r="AK2906" s="24" t="s">
        <v>1888</v>
      </c>
      <c r="AL2906" s="24" t="s">
        <v>276</v>
      </c>
      <c r="AM2906" s="24" t="s">
        <v>1889</v>
      </c>
      <c r="AN2906" s="24" t="s">
        <v>288</v>
      </c>
      <c r="AO2906" s="24" t="s">
        <v>1890</v>
      </c>
      <c r="AP2906" s="24" t="s">
        <v>276</v>
      </c>
      <c r="AQ2906" s="24" t="s">
        <v>677</v>
      </c>
      <c r="AR2906" s="24" t="s">
        <v>1891</v>
      </c>
      <c r="AS2906" s="24" t="s">
        <v>291</v>
      </c>
      <c r="AT2906" s="24" t="s">
        <v>323</v>
      </c>
      <c r="AU2906" s="24" t="s">
        <v>1892</v>
      </c>
      <c r="AV2906" s="24" t="s">
        <v>1893</v>
      </c>
      <c r="AW2906" s="24" t="s">
        <v>1894</v>
      </c>
      <c r="AX2906" s="24" t="s">
        <v>276</v>
      </c>
      <c r="AY2906" s="24" t="s">
        <v>1895</v>
      </c>
      <c r="AZ2906" s="24" t="s">
        <v>276</v>
      </c>
      <c r="BA2906" s="24" t="s">
        <v>327</v>
      </c>
      <c r="BB2906" s="25" t="s">
        <v>52</v>
      </c>
    </row>
    <row r="2907" spans="1:54" x14ac:dyDescent="0.2">
      <c r="A2907" s="15" t="s">
        <v>267</v>
      </c>
      <c r="C2907" s="15" t="s">
        <v>15381</v>
      </c>
      <c r="D2907" s="50">
        <v>88</v>
      </c>
      <c r="F2907" s="15" t="str">
        <f>VLOOKUP(C2907,QVLinien21!$A$2:$G$2812,7,FALSE)</f>
        <v>Sempach Station - Rain - Hildisrieden - Hochdorf - (Linie 88)</v>
      </c>
      <c r="G2907" s="15" t="str">
        <f>VLOOKUP(C2907,v32_x__2020_06_28[[SLNID]:[Beschreibung]],8,FALSE)</f>
        <v>Sempach - Rain - Hildisrieden - Hochdorf (Linie 88) {SK}</v>
      </c>
      <c r="H2907" s="15" t="s">
        <v>15382</v>
      </c>
      <c r="I2907" s="15" t="s">
        <v>15383</v>
      </c>
      <c r="J2907" s="15" t="s">
        <v>14883</v>
      </c>
      <c r="K2907" s="52" t="s">
        <v>1333</v>
      </c>
      <c r="L2907" s="15" t="s">
        <v>276</v>
      </c>
      <c r="M2907" s="15" t="s">
        <v>312</v>
      </c>
      <c r="N2907" s="15" t="s">
        <v>275</v>
      </c>
      <c r="O2907" s="15" t="s">
        <v>276</v>
      </c>
      <c r="P2907" s="15" t="s">
        <v>276</v>
      </c>
      <c r="Q2907" s="15" t="s">
        <v>276</v>
      </c>
      <c r="R2907" s="15" t="s">
        <v>276</v>
      </c>
      <c r="S2907" s="15" t="s">
        <v>276</v>
      </c>
      <c r="T2907" s="15" t="s">
        <v>276</v>
      </c>
      <c r="U2907" s="15" t="s">
        <v>276</v>
      </c>
      <c r="V2907" s="15" t="s">
        <v>276</v>
      </c>
      <c r="W2907" s="23" t="s">
        <v>277</v>
      </c>
      <c r="X2907" s="23" t="s">
        <v>267</v>
      </c>
      <c r="Y2907" s="23" t="s">
        <v>11229</v>
      </c>
      <c r="Z2907" s="23" t="s">
        <v>279</v>
      </c>
      <c r="AA2907" s="23" t="s">
        <v>276</v>
      </c>
      <c r="AB2907" s="23" t="s">
        <v>311</v>
      </c>
      <c r="AC2907" s="23" t="s">
        <v>11230</v>
      </c>
      <c r="AD2907" s="23" t="s">
        <v>789</v>
      </c>
      <c r="AE2907" s="23" t="s">
        <v>1117</v>
      </c>
      <c r="AF2907" s="23" t="s">
        <v>11231</v>
      </c>
      <c r="AG2907" s="24" t="s">
        <v>1887</v>
      </c>
      <c r="AH2907" s="24" t="s">
        <v>284</v>
      </c>
      <c r="AI2907" s="24" t="s">
        <v>267</v>
      </c>
      <c r="AJ2907" s="24" t="s">
        <v>285</v>
      </c>
      <c r="AK2907" s="24" t="s">
        <v>1888</v>
      </c>
      <c r="AL2907" s="24" t="s">
        <v>276</v>
      </c>
      <c r="AM2907" s="24" t="s">
        <v>1889</v>
      </c>
      <c r="AN2907" s="24" t="s">
        <v>288</v>
      </c>
      <c r="AO2907" s="24" t="s">
        <v>1890</v>
      </c>
      <c r="AP2907" s="24" t="s">
        <v>276</v>
      </c>
      <c r="AQ2907" s="24" t="s">
        <v>677</v>
      </c>
      <c r="AR2907" s="24" t="s">
        <v>1891</v>
      </c>
      <c r="AS2907" s="24" t="s">
        <v>291</v>
      </c>
      <c r="AT2907" s="24" t="s">
        <v>323</v>
      </c>
      <c r="AU2907" s="24" t="s">
        <v>1892</v>
      </c>
      <c r="AV2907" s="24" t="s">
        <v>1893</v>
      </c>
      <c r="AW2907" s="24" t="s">
        <v>1894</v>
      </c>
      <c r="AX2907" s="24" t="s">
        <v>276</v>
      </c>
      <c r="AY2907" s="24" t="s">
        <v>1895</v>
      </c>
      <c r="AZ2907" s="24" t="s">
        <v>276</v>
      </c>
      <c r="BA2907" s="24" t="s">
        <v>327</v>
      </c>
      <c r="BB2907" s="25" t="s">
        <v>52</v>
      </c>
    </row>
    <row r="2908" spans="1:54" x14ac:dyDescent="0.2">
      <c r="A2908" s="15" t="s">
        <v>267</v>
      </c>
      <c r="C2908" s="15" t="s">
        <v>15384</v>
      </c>
      <c r="D2908" s="50">
        <v>89</v>
      </c>
      <c r="F2908" s="15" t="str">
        <f>VLOOKUP(C2908,QVLinien21!$A$2:$G$2812,7,FALSE)</f>
        <v>Bäch - Eich - Sempach Station (Linie 89)</v>
      </c>
      <c r="G2908" s="15" t="e">
        <f>VLOOKUP(C2908,v32_x__2020_06_28[[SLNID]:[Beschreibung]],8,FALSE)</f>
        <v>#N/A</v>
      </c>
      <c r="H2908" s="15" t="s">
        <v>15385</v>
      </c>
      <c r="I2908" s="15" t="s">
        <v>15386</v>
      </c>
      <c r="J2908" s="15" t="s">
        <v>14883</v>
      </c>
      <c r="K2908" s="52" t="s">
        <v>1333</v>
      </c>
      <c r="L2908" s="15" t="s">
        <v>276</v>
      </c>
      <c r="M2908" s="15" t="s">
        <v>312</v>
      </c>
      <c r="N2908" s="15" t="s">
        <v>275</v>
      </c>
      <c r="O2908" s="15" t="s">
        <v>276</v>
      </c>
      <c r="P2908" s="15" t="s">
        <v>276</v>
      </c>
      <c r="Q2908" s="15" t="s">
        <v>276</v>
      </c>
      <c r="R2908" s="15" t="s">
        <v>276</v>
      </c>
      <c r="S2908" s="15" t="s">
        <v>276</v>
      </c>
      <c r="T2908" s="15" t="s">
        <v>276</v>
      </c>
      <c r="U2908" s="15" t="s">
        <v>276</v>
      </c>
      <c r="V2908" s="15" t="s">
        <v>276</v>
      </c>
      <c r="W2908" s="23" t="s">
        <v>277</v>
      </c>
      <c r="X2908" s="23" t="s">
        <v>267</v>
      </c>
      <c r="Y2908" s="23" t="s">
        <v>11229</v>
      </c>
      <c r="Z2908" s="23" t="s">
        <v>279</v>
      </c>
      <c r="AA2908" s="23" t="s">
        <v>276</v>
      </c>
      <c r="AB2908" s="23" t="s">
        <v>311</v>
      </c>
      <c r="AC2908" s="23" t="s">
        <v>11230</v>
      </c>
      <c r="AD2908" s="23" t="s">
        <v>789</v>
      </c>
      <c r="AE2908" s="23" t="s">
        <v>1117</v>
      </c>
      <c r="AF2908" s="23" t="s">
        <v>11231</v>
      </c>
      <c r="AG2908" s="24" t="s">
        <v>1887</v>
      </c>
      <c r="AH2908" s="24" t="s">
        <v>284</v>
      </c>
      <c r="AI2908" s="24" t="s">
        <v>267</v>
      </c>
      <c r="AJ2908" s="24" t="s">
        <v>285</v>
      </c>
      <c r="AK2908" s="24" t="s">
        <v>1888</v>
      </c>
      <c r="AL2908" s="24" t="s">
        <v>276</v>
      </c>
      <c r="AM2908" s="24" t="s">
        <v>1889</v>
      </c>
      <c r="AN2908" s="24" t="s">
        <v>288</v>
      </c>
      <c r="AO2908" s="24" t="s">
        <v>1890</v>
      </c>
      <c r="AP2908" s="24" t="s">
        <v>276</v>
      </c>
      <c r="AQ2908" s="24" t="s">
        <v>677</v>
      </c>
      <c r="AR2908" s="24" t="s">
        <v>1891</v>
      </c>
      <c r="AS2908" s="24" t="s">
        <v>291</v>
      </c>
      <c r="AT2908" s="24" t="s">
        <v>323</v>
      </c>
      <c r="AU2908" s="24" t="s">
        <v>1892</v>
      </c>
      <c r="AV2908" s="24" t="s">
        <v>1893</v>
      </c>
      <c r="AW2908" s="24" t="s">
        <v>1894</v>
      </c>
      <c r="AX2908" s="24" t="s">
        <v>276</v>
      </c>
      <c r="AY2908" s="24" t="s">
        <v>1895</v>
      </c>
      <c r="AZ2908" s="24" t="s">
        <v>276</v>
      </c>
      <c r="BA2908" s="24" t="s">
        <v>327</v>
      </c>
      <c r="BB2908" s="25" t="s">
        <v>52</v>
      </c>
    </row>
    <row r="2909" spans="1:54" x14ac:dyDescent="0.2">
      <c r="A2909" s="15" t="s">
        <v>267</v>
      </c>
      <c r="C2909" s="15" t="s">
        <v>15387</v>
      </c>
      <c r="D2909" s="50">
        <v>91</v>
      </c>
      <c r="F2909" s="15" t="e">
        <f>VLOOKUP(C2909,QVLinien21!$A$2:$G$2812,7,FALSE)</f>
        <v>#N/A</v>
      </c>
      <c r="G2909" s="15" t="e">
        <f>VLOOKUP(C2909,v32_x__2020_06_28[[SLNID]:[Beschreibung]],8,FALSE)</f>
        <v>#N/A</v>
      </c>
      <c r="H2909" s="15" t="s">
        <v>15388</v>
      </c>
      <c r="I2909" s="15" t="s">
        <v>15389</v>
      </c>
      <c r="J2909" s="15" t="s">
        <v>14883</v>
      </c>
      <c r="K2909" s="52" t="s">
        <v>1333</v>
      </c>
      <c r="L2909" s="15" t="s">
        <v>276</v>
      </c>
      <c r="M2909" s="15" t="s">
        <v>312</v>
      </c>
      <c r="N2909" s="15" t="s">
        <v>275</v>
      </c>
      <c r="O2909" s="15" t="s">
        <v>276</v>
      </c>
      <c r="P2909" s="15" t="s">
        <v>276</v>
      </c>
      <c r="Q2909" s="15" t="s">
        <v>276</v>
      </c>
      <c r="R2909" s="15" t="s">
        <v>276</v>
      </c>
      <c r="S2909" s="15" t="s">
        <v>276</v>
      </c>
      <c r="T2909" s="15" t="s">
        <v>276</v>
      </c>
      <c r="U2909" s="15" t="s">
        <v>276</v>
      </c>
      <c r="V2909" s="15" t="s">
        <v>276</v>
      </c>
      <c r="W2909" s="23" t="s">
        <v>277</v>
      </c>
      <c r="X2909" s="23" t="s">
        <v>267</v>
      </c>
      <c r="Y2909" s="23" t="s">
        <v>11229</v>
      </c>
      <c r="Z2909" s="23" t="s">
        <v>279</v>
      </c>
      <c r="AA2909" s="23" t="s">
        <v>276</v>
      </c>
      <c r="AB2909" s="23" t="s">
        <v>311</v>
      </c>
      <c r="AC2909" s="23" t="s">
        <v>11230</v>
      </c>
      <c r="AD2909" s="23" t="s">
        <v>789</v>
      </c>
      <c r="AE2909" s="23" t="s">
        <v>1117</v>
      </c>
      <c r="AF2909" s="23" t="s">
        <v>11231</v>
      </c>
      <c r="AG2909" s="24" t="s">
        <v>1887</v>
      </c>
      <c r="AH2909" s="24" t="s">
        <v>284</v>
      </c>
      <c r="AI2909" s="24" t="s">
        <v>267</v>
      </c>
      <c r="AJ2909" s="24" t="s">
        <v>285</v>
      </c>
      <c r="AK2909" s="24" t="s">
        <v>1888</v>
      </c>
      <c r="AL2909" s="24" t="s">
        <v>276</v>
      </c>
      <c r="AM2909" s="24" t="s">
        <v>1889</v>
      </c>
      <c r="AN2909" s="24" t="s">
        <v>288</v>
      </c>
      <c r="AO2909" s="24" t="s">
        <v>1890</v>
      </c>
      <c r="AP2909" s="24" t="s">
        <v>276</v>
      </c>
      <c r="AQ2909" s="24" t="s">
        <v>677</v>
      </c>
      <c r="AR2909" s="24" t="s">
        <v>1891</v>
      </c>
      <c r="AS2909" s="24" t="s">
        <v>291</v>
      </c>
      <c r="AT2909" s="24" t="s">
        <v>323</v>
      </c>
      <c r="AU2909" s="24" t="s">
        <v>1892</v>
      </c>
      <c r="AV2909" s="24" t="s">
        <v>1893</v>
      </c>
      <c r="AW2909" s="24" t="s">
        <v>1894</v>
      </c>
      <c r="AX2909" s="24" t="s">
        <v>276</v>
      </c>
      <c r="AY2909" s="24" t="s">
        <v>1895</v>
      </c>
      <c r="AZ2909" s="24" t="s">
        <v>276</v>
      </c>
      <c r="BA2909" s="24" t="s">
        <v>327</v>
      </c>
      <c r="BB2909" s="25" t="s">
        <v>52</v>
      </c>
    </row>
    <row r="2910" spans="1:54" x14ac:dyDescent="0.2">
      <c r="A2910" s="15" t="s">
        <v>267</v>
      </c>
      <c r="C2910" s="15" t="s">
        <v>15390</v>
      </c>
      <c r="D2910" s="50">
        <v>93</v>
      </c>
      <c r="F2910" s="15" t="str">
        <f>VLOOKUP(C2910,QVLinien21!$A$2:$G$2812,7,FALSE)</f>
        <v>Luzern - Flüelen - Altdorf UR (Tellbus)</v>
      </c>
      <c r="G2910" s="15" t="str">
        <f>VLOOKUP(C2910,v32_x__2020_06_28[[SLNID]:[Beschreibung]],8,FALSE)</f>
        <v>Luzern - Flüelen - Altdorf UR (Tellbus)</v>
      </c>
      <c r="H2910" s="15" t="s">
        <v>15391</v>
      </c>
      <c r="I2910" s="15" t="s">
        <v>15392</v>
      </c>
      <c r="J2910" s="15" t="s">
        <v>15393</v>
      </c>
      <c r="K2910" s="52" t="s">
        <v>311</v>
      </c>
      <c r="L2910" s="15" t="s">
        <v>811</v>
      </c>
      <c r="M2910" s="15" t="s">
        <v>312</v>
      </c>
      <c r="N2910" s="15" t="s">
        <v>275</v>
      </c>
      <c r="O2910" s="15" t="s">
        <v>276</v>
      </c>
      <c r="P2910" s="15" t="s">
        <v>276</v>
      </c>
      <c r="Q2910" s="15" t="s">
        <v>276</v>
      </c>
      <c r="R2910" s="15" t="s">
        <v>276</v>
      </c>
      <c r="S2910" s="15" t="s">
        <v>276</v>
      </c>
      <c r="T2910" s="15" t="s">
        <v>276</v>
      </c>
      <c r="U2910" s="15" t="s">
        <v>276</v>
      </c>
      <c r="V2910" s="15" t="s">
        <v>276</v>
      </c>
      <c r="W2910" s="23" t="s">
        <v>277</v>
      </c>
      <c r="X2910" s="23" t="s">
        <v>267</v>
      </c>
      <c r="Y2910" s="23" t="s">
        <v>15394</v>
      </c>
      <c r="Z2910" s="23" t="s">
        <v>279</v>
      </c>
      <c r="AA2910" s="23" t="s">
        <v>276</v>
      </c>
      <c r="AB2910" s="23" t="s">
        <v>311</v>
      </c>
      <c r="AC2910" s="23" t="s">
        <v>312</v>
      </c>
      <c r="AD2910" s="23" t="s">
        <v>15395</v>
      </c>
      <c r="AE2910" s="23" t="s">
        <v>1117</v>
      </c>
      <c r="AF2910" s="23" t="s">
        <v>276</v>
      </c>
      <c r="AG2910" s="24" t="s">
        <v>15396</v>
      </c>
      <c r="AH2910" s="24" t="s">
        <v>284</v>
      </c>
      <c r="AI2910" s="24" t="s">
        <v>267</v>
      </c>
      <c r="AJ2910" s="24" t="s">
        <v>285</v>
      </c>
      <c r="AK2910" s="24" t="s">
        <v>15397</v>
      </c>
      <c r="AL2910" s="24" t="s">
        <v>276</v>
      </c>
      <c r="AM2910" s="24" t="s">
        <v>15398</v>
      </c>
      <c r="AN2910" s="24" t="s">
        <v>288</v>
      </c>
      <c r="AO2910" s="24" t="s">
        <v>15399</v>
      </c>
      <c r="AP2910" s="24" t="s">
        <v>276</v>
      </c>
      <c r="AQ2910" s="24" t="s">
        <v>276</v>
      </c>
      <c r="AR2910" s="24" t="s">
        <v>9913</v>
      </c>
      <c r="AS2910" s="24" t="s">
        <v>291</v>
      </c>
      <c r="AT2910" s="24" t="s">
        <v>628</v>
      </c>
      <c r="AU2910" s="24" t="s">
        <v>276</v>
      </c>
      <c r="AV2910" s="24" t="s">
        <v>276</v>
      </c>
      <c r="AW2910" s="24" t="s">
        <v>15400</v>
      </c>
      <c r="AX2910" s="24" t="s">
        <v>276</v>
      </c>
      <c r="AY2910" s="24" t="s">
        <v>15401</v>
      </c>
      <c r="AZ2910" s="24" t="s">
        <v>276</v>
      </c>
      <c r="BA2910" s="24" t="s">
        <v>276</v>
      </c>
      <c r="BB2910" s="25" t="s">
        <v>52</v>
      </c>
    </row>
    <row r="2911" spans="1:54" x14ac:dyDescent="0.2">
      <c r="A2911" s="15" t="s">
        <v>267</v>
      </c>
      <c r="C2911" s="15" t="s">
        <v>15402</v>
      </c>
      <c r="D2911" s="50" t="s">
        <v>10876</v>
      </c>
      <c r="F2911" s="15" t="str">
        <f>VLOOKUP(C2911,QVLinien21!$A$2:$G$2812,7,FALSE)</f>
        <v>Hochdorf - Kleinwangen - Hohenrain - Ottenhusen - Hochdorf</v>
      </c>
      <c r="G2911" s="15" t="str">
        <f>VLOOKUP(C2911,v32_x__2020_06_28[[SLNID]:[Beschreibung]],8,FALSE)</f>
        <v>Hochdorf - Kleinwangen - Hohenrain - Ottenhusen - Hochdorf</v>
      </c>
      <c r="H2911" s="15" t="s">
        <v>10876</v>
      </c>
      <c r="I2911" s="15" t="s">
        <v>15403</v>
      </c>
      <c r="J2911" s="15" t="s">
        <v>276</v>
      </c>
      <c r="K2911" s="52" t="s">
        <v>543</v>
      </c>
      <c r="L2911" s="15" t="s">
        <v>1289</v>
      </c>
      <c r="M2911" s="15" t="s">
        <v>1007</v>
      </c>
      <c r="N2911" s="15" t="s">
        <v>275</v>
      </c>
      <c r="O2911" s="15" t="s">
        <v>276</v>
      </c>
      <c r="P2911" s="15" t="s">
        <v>276</v>
      </c>
      <c r="Q2911" s="15" t="s">
        <v>276</v>
      </c>
      <c r="R2911" s="15" t="s">
        <v>276</v>
      </c>
      <c r="S2911" s="15" t="s">
        <v>276</v>
      </c>
      <c r="T2911" s="15" t="s">
        <v>276</v>
      </c>
      <c r="U2911" s="15" t="s">
        <v>276</v>
      </c>
      <c r="V2911" s="15" t="s">
        <v>276</v>
      </c>
      <c r="W2911" s="23" t="s">
        <v>277</v>
      </c>
      <c r="X2911" s="23" t="s">
        <v>267</v>
      </c>
      <c r="Y2911" s="23" t="s">
        <v>14745</v>
      </c>
      <c r="Z2911" s="23" t="s">
        <v>279</v>
      </c>
      <c r="AA2911" s="23" t="s">
        <v>276</v>
      </c>
      <c r="AB2911" s="23" t="s">
        <v>1333</v>
      </c>
      <c r="AC2911" s="23" t="s">
        <v>312</v>
      </c>
      <c r="AD2911" s="23" t="s">
        <v>14746</v>
      </c>
      <c r="AE2911" s="23" t="s">
        <v>1117</v>
      </c>
      <c r="AF2911" s="23" t="s">
        <v>276</v>
      </c>
      <c r="AG2911" s="24" t="s">
        <v>14747</v>
      </c>
      <c r="AH2911" s="24" t="s">
        <v>284</v>
      </c>
      <c r="AI2911" s="24" t="s">
        <v>267</v>
      </c>
      <c r="AJ2911" s="24" t="s">
        <v>285</v>
      </c>
      <c r="AK2911" s="24" t="s">
        <v>14748</v>
      </c>
      <c r="AL2911" s="24" t="s">
        <v>276</v>
      </c>
      <c r="AM2911" s="24" t="s">
        <v>14749</v>
      </c>
      <c r="AN2911" s="24" t="s">
        <v>288</v>
      </c>
      <c r="AO2911" s="24" t="s">
        <v>6496</v>
      </c>
      <c r="AP2911" s="24" t="s">
        <v>276</v>
      </c>
      <c r="AQ2911" s="24" t="s">
        <v>276</v>
      </c>
      <c r="AR2911" s="24" t="s">
        <v>6497</v>
      </c>
      <c r="AS2911" s="24" t="s">
        <v>291</v>
      </c>
      <c r="AT2911" s="24" t="s">
        <v>6498</v>
      </c>
      <c r="AU2911" s="24" t="s">
        <v>276</v>
      </c>
      <c r="AV2911" s="24" t="s">
        <v>276</v>
      </c>
      <c r="AW2911" s="24" t="s">
        <v>14750</v>
      </c>
      <c r="AX2911" s="24" t="s">
        <v>276</v>
      </c>
      <c r="AY2911" s="24" t="s">
        <v>14751</v>
      </c>
      <c r="AZ2911" s="24" t="s">
        <v>276</v>
      </c>
      <c r="BA2911" s="24" t="s">
        <v>297</v>
      </c>
      <c r="BB2911" s="25" t="s">
        <v>52</v>
      </c>
    </row>
    <row r="2912" spans="1:54" x14ac:dyDescent="0.2">
      <c r="A2912" s="15" t="s">
        <v>267</v>
      </c>
      <c r="C2912" s="15" t="s">
        <v>15404</v>
      </c>
      <c r="D2912" s="50" t="s">
        <v>6704</v>
      </c>
      <c r="F2912" s="15" t="str">
        <f>VLOOKUP(C2912,QVLinien21!$A$2:$G$2812,7,FALSE)</f>
        <v>Hochdorf - Römerswil - Herlisberg - Beromünster</v>
      </c>
      <c r="G2912" s="15" t="str">
        <f>VLOOKUP(C2912,v32_x__2020_06_28[[SLNID]:[Beschreibung]],8,FALSE)</f>
        <v>Hochdorf - Römerswil - Herlisberg - Beromünster</v>
      </c>
      <c r="H2912" s="15" t="s">
        <v>6704</v>
      </c>
      <c r="I2912" s="15" t="s">
        <v>15405</v>
      </c>
      <c r="J2912" s="15" t="s">
        <v>276</v>
      </c>
      <c r="K2912" s="52" t="s">
        <v>543</v>
      </c>
      <c r="L2912" s="15" t="s">
        <v>1289</v>
      </c>
      <c r="M2912" s="15" t="s">
        <v>1007</v>
      </c>
      <c r="N2912" s="15" t="s">
        <v>275</v>
      </c>
      <c r="O2912" s="15" t="s">
        <v>276</v>
      </c>
      <c r="P2912" s="15" t="s">
        <v>276</v>
      </c>
      <c r="Q2912" s="15" t="s">
        <v>276</v>
      </c>
      <c r="R2912" s="15" t="s">
        <v>276</v>
      </c>
      <c r="S2912" s="15" t="s">
        <v>276</v>
      </c>
      <c r="T2912" s="15" t="s">
        <v>276</v>
      </c>
      <c r="U2912" s="15" t="s">
        <v>276</v>
      </c>
      <c r="V2912" s="15" t="s">
        <v>276</v>
      </c>
      <c r="W2912" s="23" t="s">
        <v>277</v>
      </c>
      <c r="X2912" s="23" t="s">
        <v>267</v>
      </c>
      <c r="Y2912" s="23" t="s">
        <v>14745</v>
      </c>
      <c r="Z2912" s="23" t="s">
        <v>279</v>
      </c>
      <c r="AA2912" s="23" t="s">
        <v>276</v>
      </c>
      <c r="AB2912" s="23" t="s">
        <v>1333</v>
      </c>
      <c r="AC2912" s="23" t="s">
        <v>312</v>
      </c>
      <c r="AD2912" s="23" t="s">
        <v>14746</v>
      </c>
      <c r="AE2912" s="23" t="s">
        <v>1117</v>
      </c>
      <c r="AF2912" s="23" t="s">
        <v>276</v>
      </c>
      <c r="AG2912" s="24" t="s">
        <v>14747</v>
      </c>
      <c r="AH2912" s="24" t="s">
        <v>284</v>
      </c>
      <c r="AI2912" s="24" t="s">
        <v>267</v>
      </c>
      <c r="AJ2912" s="24" t="s">
        <v>285</v>
      </c>
      <c r="AK2912" s="24" t="s">
        <v>14748</v>
      </c>
      <c r="AL2912" s="24" t="s">
        <v>276</v>
      </c>
      <c r="AM2912" s="24" t="s">
        <v>14749</v>
      </c>
      <c r="AN2912" s="24" t="s">
        <v>288</v>
      </c>
      <c r="AO2912" s="24" t="s">
        <v>6496</v>
      </c>
      <c r="AP2912" s="24" t="s">
        <v>276</v>
      </c>
      <c r="AQ2912" s="24" t="s">
        <v>276</v>
      </c>
      <c r="AR2912" s="24" t="s">
        <v>6497</v>
      </c>
      <c r="AS2912" s="24" t="s">
        <v>291</v>
      </c>
      <c r="AT2912" s="24" t="s">
        <v>6498</v>
      </c>
      <c r="AU2912" s="24" t="s">
        <v>276</v>
      </c>
      <c r="AV2912" s="24" t="s">
        <v>276</v>
      </c>
      <c r="AW2912" s="24" t="s">
        <v>14750</v>
      </c>
      <c r="AX2912" s="24" t="s">
        <v>276</v>
      </c>
      <c r="AY2912" s="24" t="s">
        <v>14751</v>
      </c>
      <c r="AZ2912" s="24" t="s">
        <v>276</v>
      </c>
      <c r="BA2912" s="24" t="s">
        <v>297</v>
      </c>
      <c r="BB2912" s="25" t="s">
        <v>52</v>
      </c>
    </row>
    <row r="2913" spans="1:54" x14ac:dyDescent="0.2">
      <c r="A2913" s="15" t="s">
        <v>267</v>
      </c>
      <c r="C2913" s="15" t="s">
        <v>15406</v>
      </c>
      <c r="D2913" s="50" t="s">
        <v>10904</v>
      </c>
      <c r="F2913" s="15" t="str">
        <f>VLOOKUP(C2913,QVLinien21!$A$2:$G$2812,7,FALSE)</f>
        <v>Hitzkirch - Müswangen - Hämikon Berg</v>
      </c>
      <c r="G2913" s="15" t="str">
        <f>VLOOKUP(C2913,v32_x__2020_06_28[[SLNID]:[Beschreibung]],8,FALSE)</f>
        <v>Hitzkirch - Müswangen - Hämikon-Berg</v>
      </c>
      <c r="H2913" s="15" t="s">
        <v>10904</v>
      </c>
      <c r="I2913" s="15" t="s">
        <v>15407</v>
      </c>
      <c r="J2913" s="15" t="s">
        <v>276</v>
      </c>
      <c r="K2913" s="52" t="s">
        <v>543</v>
      </c>
      <c r="L2913" s="15" t="s">
        <v>1289</v>
      </c>
      <c r="M2913" s="15" t="s">
        <v>1007</v>
      </c>
      <c r="N2913" s="15" t="s">
        <v>275</v>
      </c>
      <c r="O2913" s="15" t="s">
        <v>276</v>
      </c>
      <c r="P2913" s="15" t="s">
        <v>276</v>
      </c>
      <c r="Q2913" s="15" t="s">
        <v>276</v>
      </c>
      <c r="R2913" s="15" t="s">
        <v>276</v>
      </c>
      <c r="S2913" s="15" t="s">
        <v>276</v>
      </c>
      <c r="T2913" s="15" t="s">
        <v>276</v>
      </c>
      <c r="U2913" s="15" t="s">
        <v>276</v>
      </c>
      <c r="V2913" s="15" t="s">
        <v>276</v>
      </c>
      <c r="W2913" s="23" t="s">
        <v>277</v>
      </c>
      <c r="X2913" s="23" t="s">
        <v>267</v>
      </c>
      <c r="Y2913" s="23" t="s">
        <v>14745</v>
      </c>
      <c r="Z2913" s="23" t="s">
        <v>279</v>
      </c>
      <c r="AA2913" s="23" t="s">
        <v>276</v>
      </c>
      <c r="AB2913" s="23" t="s">
        <v>1333</v>
      </c>
      <c r="AC2913" s="23" t="s">
        <v>312</v>
      </c>
      <c r="AD2913" s="23" t="s">
        <v>14746</v>
      </c>
      <c r="AE2913" s="23" t="s">
        <v>1117</v>
      </c>
      <c r="AF2913" s="23" t="s">
        <v>276</v>
      </c>
      <c r="AG2913" s="24" t="s">
        <v>14747</v>
      </c>
      <c r="AH2913" s="24" t="s">
        <v>284</v>
      </c>
      <c r="AI2913" s="24" t="s">
        <v>267</v>
      </c>
      <c r="AJ2913" s="24" t="s">
        <v>285</v>
      </c>
      <c r="AK2913" s="24" t="s">
        <v>14748</v>
      </c>
      <c r="AL2913" s="24" t="s">
        <v>276</v>
      </c>
      <c r="AM2913" s="24" t="s">
        <v>14749</v>
      </c>
      <c r="AN2913" s="24" t="s">
        <v>288</v>
      </c>
      <c r="AO2913" s="24" t="s">
        <v>6496</v>
      </c>
      <c r="AP2913" s="24" t="s">
        <v>276</v>
      </c>
      <c r="AQ2913" s="24" t="s">
        <v>276</v>
      </c>
      <c r="AR2913" s="24" t="s">
        <v>6497</v>
      </c>
      <c r="AS2913" s="24" t="s">
        <v>291</v>
      </c>
      <c r="AT2913" s="24" t="s">
        <v>6498</v>
      </c>
      <c r="AU2913" s="24" t="s">
        <v>276</v>
      </c>
      <c r="AV2913" s="24" t="s">
        <v>276</v>
      </c>
      <c r="AW2913" s="24" t="s">
        <v>14750</v>
      </c>
      <c r="AX2913" s="24" t="s">
        <v>276</v>
      </c>
      <c r="AY2913" s="24" t="s">
        <v>14751</v>
      </c>
      <c r="AZ2913" s="24" t="s">
        <v>276</v>
      </c>
      <c r="BA2913" s="24" t="s">
        <v>297</v>
      </c>
      <c r="BB2913" s="25" t="s">
        <v>52</v>
      </c>
    </row>
    <row r="2914" spans="1:54" x14ac:dyDescent="0.2">
      <c r="A2914" s="15" t="s">
        <v>267</v>
      </c>
      <c r="C2914" s="15" t="s">
        <v>15408</v>
      </c>
      <c r="D2914" s="50" t="s">
        <v>6331</v>
      </c>
      <c r="F2914" s="15" t="str">
        <f>VLOOKUP(C2914,QVLinien21!$A$2:$G$2812,7,FALSE)</f>
        <v>Hitzkirch - Schongau</v>
      </c>
      <c r="G2914" s="15" t="str">
        <f>VLOOKUP(C2914,v32_x__2020_06_28[[SLNID]:[Beschreibung]],8,FALSE)</f>
        <v>Hitzkirch - Schongau</v>
      </c>
      <c r="H2914" s="15" t="s">
        <v>6331</v>
      </c>
      <c r="I2914" s="15" t="s">
        <v>15409</v>
      </c>
      <c r="J2914" s="15" t="s">
        <v>276</v>
      </c>
      <c r="K2914" s="52" t="s">
        <v>543</v>
      </c>
      <c r="L2914" s="15" t="s">
        <v>1289</v>
      </c>
      <c r="M2914" s="15" t="s">
        <v>1007</v>
      </c>
      <c r="N2914" s="15" t="s">
        <v>275</v>
      </c>
      <c r="O2914" s="15" t="s">
        <v>276</v>
      </c>
      <c r="P2914" s="15" t="s">
        <v>276</v>
      </c>
      <c r="Q2914" s="15" t="s">
        <v>276</v>
      </c>
      <c r="R2914" s="15" t="s">
        <v>276</v>
      </c>
      <c r="S2914" s="15" t="s">
        <v>276</v>
      </c>
      <c r="T2914" s="15" t="s">
        <v>276</v>
      </c>
      <c r="U2914" s="15" t="s">
        <v>276</v>
      </c>
      <c r="V2914" s="15" t="s">
        <v>276</v>
      </c>
      <c r="W2914" s="23" t="s">
        <v>277</v>
      </c>
      <c r="X2914" s="23" t="s">
        <v>267</v>
      </c>
      <c r="Y2914" s="23" t="s">
        <v>14745</v>
      </c>
      <c r="Z2914" s="23" t="s">
        <v>279</v>
      </c>
      <c r="AA2914" s="23" t="s">
        <v>276</v>
      </c>
      <c r="AB2914" s="23" t="s">
        <v>1333</v>
      </c>
      <c r="AC2914" s="23" t="s">
        <v>312</v>
      </c>
      <c r="AD2914" s="23" t="s">
        <v>14746</v>
      </c>
      <c r="AE2914" s="23" t="s">
        <v>1117</v>
      </c>
      <c r="AF2914" s="23" t="s">
        <v>276</v>
      </c>
      <c r="AG2914" s="24" t="s">
        <v>14747</v>
      </c>
      <c r="AH2914" s="24" t="s">
        <v>284</v>
      </c>
      <c r="AI2914" s="24" t="s">
        <v>267</v>
      </c>
      <c r="AJ2914" s="24" t="s">
        <v>285</v>
      </c>
      <c r="AK2914" s="24" t="s">
        <v>14748</v>
      </c>
      <c r="AL2914" s="24" t="s">
        <v>276</v>
      </c>
      <c r="AM2914" s="24" t="s">
        <v>14749</v>
      </c>
      <c r="AN2914" s="24" t="s">
        <v>288</v>
      </c>
      <c r="AO2914" s="24" t="s">
        <v>6496</v>
      </c>
      <c r="AP2914" s="24" t="s">
        <v>276</v>
      </c>
      <c r="AQ2914" s="24" t="s">
        <v>276</v>
      </c>
      <c r="AR2914" s="24" t="s">
        <v>6497</v>
      </c>
      <c r="AS2914" s="24" t="s">
        <v>291</v>
      </c>
      <c r="AT2914" s="24" t="s">
        <v>6498</v>
      </c>
      <c r="AU2914" s="24" t="s">
        <v>276</v>
      </c>
      <c r="AV2914" s="24" t="s">
        <v>276</v>
      </c>
      <c r="AW2914" s="24" t="s">
        <v>14750</v>
      </c>
      <c r="AX2914" s="24" t="s">
        <v>276</v>
      </c>
      <c r="AY2914" s="24" t="s">
        <v>14751</v>
      </c>
      <c r="AZ2914" s="24" t="s">
        <v>276</v>
      </c>
      <c r="BA2914" s="24" t="s">
        <v>297</v>
      </c>
      <c r="BB2914" s="25" t="s">
        <v>52</v>
      </c>
    </row>
    <row r="2915" spans="1:54" x14ac:dyDescent="0.2">
      <c r="A2915" s="15" t="s">
        <v>267</v>
      </c>
      <c r="C2915" s="15" t="s">
        <v>15410</v>
      </c>
      <c r="D2915" s="50" t="s">
        <v>12518</v>
      </c>
      <c r="F2915" s="15" t="str">
        <f>VLOOKUP(C2915,QVLinien21!$A$2:$G$2812,7,FALSE)</f>
        <v>Hochdorf - Hitzkirch - Schongau</v>
      </c>
      <c r="G2915" s="15" t="str">
        <f>VLOOKUP(C2915,v32_x__2020_06_28[[SLNID]:[Beschreibung]],8,FALSE)</f>
        <v xml:space="preserve">Hochdorf - Hitzkirch - Schongau </v>
      </c>
      <c r="H2915" s="15" t="s">
        <v>12518</v>
      </c>
      <c r="I2915" s="15" t="s">
        <v>15411</v>
      </c>
      <c r="J2915" s="15" t="s">
        <v>15412</v>
      </c>
      <c r="K2915" s="52" t="s">
        <v>543</v>
      </c>
      <c r="L2915" s="15" t="s">
        <v>312</v>
      </c>
      <c r="M2915" s="15" t="s">
        <v>276</v>
      </c>
      <c r="N2915" s="15" t="s">
        <v>275</v>
      </c>
      <c r="O2915" s="15" t="s">
        <v>276</v>
      </c>
      <c r="P2915" s="15" t="s">
        <v>276</v>
      </c>
      <c r="Q2915" s="15" t="s">
        <v>276</v>
      </c>
      <c r="R2915" s="15" t="s">
        <v>276</v>
      </c>
      <c r="S2915" s="15" t="s">
        <v>276</v>
      </c>
      <c r="T2915" s="15" t="s">
        <v>276</v>
      </c>
      <c r="U2915" s="15" t="s">
        <v>276</v>
      </c>
      <c r="V2915" s="15" t="s">
        <v>276</v>
      </c>
      <c r="W2915" s="23" t="s">
        <v>277</v>
      </c>
      <c r="X2915" s="23" t="s">
        <v>267</v>
      </c>
      <c r="Y2915" s="23" t="s">
        <v>14745</v>
      </c>
      <c r="Z2915" s="23" t="s">
        <v>279</v>
      </c>
      <c r="AA2915" s="23" t="s">
        <v>276</v>
      </c>
      <c r="AB2915" s="23" t="s">
        <v>1333</v>
      </c>
      <c r="AC2915" s="23" t="s">
        <v>312</v>
      </c>
      <c r="AD2915" s="23" t="s">
        <v>14746</v>
      </c>
      <c r="AE2915" s="23" t="s">
        <v>1117</v>
      </c>
      <c r="AF2915" s="23" t="s">
        <v>276</v>
      </c>
      <c r="AG2915" s="24" t="s">
        <v>14747</v>
      </c>
      <c r="AH2915" s="24" t="s">
        <v>284</v>
      </c>
      <c r="AI2915" s="24" t="s">
        <v>267</v>
      </c>
      <c r="AJ2915" s="24" t="s">
        <v>285</v>
      </c>
      <c r="AK2915" s="24" t="s">
        <v>14748</v>
      </c>
      <c r="AL2915" s="24" t="s">
        <v>276</v>
      </c>
      <c r="AM2915" s="24" t="s">
        <v>14749</v>
      </c>
      <c r="AN2915" s="24" t="s">
        <v>288</v>
      </c>
      <c r="AO2915" s="24" t="s">
        <v>6496</v>
      </c>
      <c r="AP2915" s="24" t="s">
        <v>276</v>
      </c>
      <c r="AQ2915" s="24" t="s">
        <v>276</v>
      </c>
      <c r="AR2915" s="24" t="s">
        <v>6497</v>
      </c>
      <c r="AS2915" s="24" t="s">
        <v>291</v>
      </c>
      <c r="AT2915" s="24" t="s">
        <v>6498</v>
      </c>
      <c r="AU2915" s="24" t="s">
        <v>276</v>
      </c>
      <c r="AV2915" s="24" t="s">
        <v>276</v>
      </c>
      <c r="AW2915" s="24" t="s">
        <v>14750</v>
      </c>
      <c r="AX2915" s="24" t="s">
        <v>276</v>
      </c>
      <c r="AY2915" s="24" t="s">
        <v>14751</v>
      </c>
      <c r="AZ2915" s="24" t="s">
        <v>276</v>
      </c>
      <c r="BA2915" s="24" t="s">
        <v>297</v>
      </c>
      <c r="BB2915" s="25" t="s">
        <v>52</v>
      </c>
    </row>
    <row r="2916" spans="1:54" x14ac:dyDescent="0.2">
      <c r="A2916" s="15" t="s">
        <v>267</v>
      </c>
      <c r="C2916" s="15" t="s">
        <v>15413</v>
      </c>
      <c r="D2916" s="50" t="s">
        <v>10913</v>
      </c>
      <c r="F2916" s="15" t="str">
        <f>VLOOKUP(C2916,QVLinien21!$A$2:$G$2812,7,FALSE)</f>
        <v>Hochdorf - Rotkreuz - (TransSeetalExpress Linie 110)</v>
      </c>
      <c r="G2916" s="15" t="str">
        <f>VLOOKUP(C2916,v32_x__2020_06_28[[SLNID]:[Beschreibung]],8,FALSE)</f>
        <v>Hochdorf - Rotkreuz (TransSeetalExpress Linie 110) {SK}</v>
      </c>
      <c r="H2916" s="15" t="s">
        <v>10913</v>
      </c>
      <c r="I2916" s="15" t="s">
        <v>15414</v>
      </c>
      <c r="J2916" s="15" t="s">
        <v>14883</v>
      </c>
      <c r="K2916" s="52" t="s">
        <v>1333</v>
      </c>
      <c r="L2916" s="15" t="s">
        <v>276</v>
      </c>
      <c r="M2916" s="15" t="s">
        <v>312</v>
      </c>
      <c r="N2916" s="15" t="s">
        <v>275</v>
      </c>
      <c r="O2916" s="15" t="s">
        <v>276</v>
      </c>
      <c r="P2916" s="15" t="s">
        <v>276</v>
      </c>
      <c r="Q2916" s="15" t="s">
        <v>276</v>
      </c>
      <c r="R2916" s="15" t="s">
        <v>276</v>
      </c>
      <c r="S2916" s="15" t="s">
        <v>276</v>
      </c>
      <c r="T2916" s="15" t="s">
        <v>276</v>
      </c>
      <c r="U2916" s="15" t="s">
        <v>276</v>
      </c>
      <c r="V2916" s="15" t="s">
        <v>276</v>
      </c>
      <c r="W2916" s="23" t="s">
        <v>277</v>
      </c>
      <c r="X2916" s="23" t="s">
        <v>267</v>
      </c>
      <c r="Y2916" s="23" t="s">
        <v>11229</v>
      </c>
      <c r="Z2916" s="23" t="s">
        <v>279</v>
      </c>
      <c r="AA2916" s="23" t="s">
        <v>276</v>
      </c>
      <c r="AB2916" s="23" t="s">
        <v>311</v>
      </c>
      <c r="AC2916" s="23" t="s">
        <v>11230</v>
      </c>
      <c r="AD2916" s="23" t="s">
        <v>789</v>
      </c>
      <c r="AE2916" s="23" t="s">
        <v>1117</v>
      </c>
      <c r="AF2916" s="23" t="s">
        <v>11231</v>
      </c>
      <c r="AG2916" s="24" t="s">
        <v>1887</v>
      </c>
      <c r="AH2916" s="24" t="s">
        <v>284</v>
      </c>
      <c r="AI2916" s="24" t="s">
        <v>267</v>
      </c>
      <c r="AJ2916" s="24" t="s">
        <v>285</v>
      </c>
      <c r="AK2916" s="24" t="s">
        <v>1888</v>
      </c>
      <c r="AL2916" s="24" t="s">
        <v>276</v>
      </c>
      <c r="AM2916" s="24" t="s">
        <v>1889</v>
      </c>
      <c r="AN2916" s="24" t="s">
        <v>288</v>
      </c>
      <c r="AO2916" s="24" t="s">
        <v>1890</v>
      </c>
      <c r="AP2916" s="24" t="s">
        <v>276</v>
      </c>
      <c r="AQ2916" s="24" t="s">
        <v>677</v>
      </c>
      <c r="AR2916" s="24" t="s">
        <v>1891</v>
      </c>
      <c r="AS2916" s="24" t="s">
        <v>291</v>
      </c>
      <c r="AT2916" s="24" t="s">
        <v>323</v>
      </c>
      <c r="AU2916" s="24" t="s">
        <v>1892</v>
      </c>
      <c r="AV2916" s="24" t="s">
        <v>1893</v>
      </c>
      <c r="AW2916" s="24" t="s">
        <v>1894</v>
      </c>
      <c r="AX2916" s="24" t="s">
        <v>276</v>
      </c>
      <c r="AY2916" s="24" t="s">
        <v>1895</v>
      </c>
      <c r="AZ2916" s="24" t="s">
        <v>276</v>
      </c>
      <c r="BA2916" s="24" t="s">
        <v>327</v>
      </c>
      <c r="BB2916" s="25" t="s">
        <v>52</v>
      </c>
    </row>
    <row r="2917" spans="1:54" x14ac:dyDescent="0.2">
      <c r="A2917" s="15" t="s">
        <v>267</v>
      </c>
      <c r="C2917" s="15" t="s">
        <v>15415</v>
      </c>
      <c r="D2917" s="50" t="s">
        <v>8132</v>
      </c>
      <c r="F2917" s="15" t="str">
        <f>VLOOKUP(C2917,QVLinien21!$A$2:$G$2812,7,FALSE)</f>
        <v>Ebikon - Inwil - Waldibrücke</v>
      </c>
      <c r="G2917" s="15" t="str">
        <f>VLOOKUP(C2917,v32_x__2020_06_28[[SLNID]:[Beschreibung]],8,FALSE)</f>
        <v>Ebikon - Inwil - Waldibrücke</v>
      </c>
      <c r="H2917" s="15" t="s">
        <v>8132</v>
      </c>
      <c r="I2917" s="15" t="s">
        <v>15416</v>
      </c>
      <c r="J2917" s="15" t="s">
        <v>15417</v>
      </c>
      <c r="K2917" s="52" t="s">
        <v>1225</v>
      </c>
      <c r="L2917" s="15" t="s">
        <v>274</v>
      </c>
      <c r="M2917" s="15" t="s">
        <v>276</v>
      </c>
      <c r="N2917" s="15" t="s">
        <v>275</v>
      </c>
      <c r="O2917" s="15" t="s">
        <v>276</v>
      </c>
      <c r="P2917" s="15" t="s">
        <v>276</v>
      </c>
      <c r="Q2917" s="15" t="s">
        <v>276</v>
      </c>
      <c r="R2917" s="15" t="s">
        <v>276</v>
      </c>
      <c r="S2917" s="15" t="s">
        <v>276</v>
      </c>
      <c r="T2917" s="15" t="s">
        <v>276</v>
      </c>
      <c r="U2917" s="15" t="s">
        <v>276</v>
      </c>
      <c r="V2917" s="15" t="s">
        <v>276</v>
      </c>
      <c r="W2917" s="23" t="s">
        <v>277</v>
      </c>
      <c r="X2917" s="23" t="s">
        <v>267</v>
      </c>
      <c r="Y2917" s="23" t="s">
        <v>15326</v>
      </c>
      <c r="Z2917" s="23" t="s">
        <v>279</v>
      </c>
      <c r="AA2917" s="23" t="s">
        <v>276</v>
      </c>
      <c r="AB2917" s="23" t="s">
        <v>311</v>
      </c>
      <c r="AC2917" s="23" t="s">
        <v>3183</v>
      </c>
      <c r="AD2917" s="23" t="s">
        <v>15327</v>
      </c>
      <c r="AE2917" s="23" t="s">
        <v>1117</v>
      </c>
      <c r="AF2917" s="23" t="s">
        <v>276</v>
      </c>
      <c r="AG2917" s="24" t="s">
        <v>15328</v>
      </c>
      <c r="AH2917" s="24" t="s">
        <v>284</v>
      </c>
      <c r="AI2917" s="24" t="s">
        <v>267</v>
      </c>
      <c r="AJ2917" s="24" t="s">
        <v>285</v>
      </c>
      <c r="AK2917" s="24" t="s">
        <v>15329</v>
      </c>
      <c r="AL2917" s="24" t="s">
        <v>276</v>
      </c>
      <c r="AM2917" s="24" t="s">
        <v>15330</v>
      </c>
      <c r="AN2917" s="24" t="s">
        <v>288</v>
      </c>
      <c r="AO2917" s="24" t="s">
        <v>15331</v>
      </c>
      <c r="AP2917" s="24" t="s">
        <v>276</v>
      </c>
      <c r="AQ2917" s="24" t="s">
        <v>276</v>
      </c>
      <c r="AR2917" s="24" t="s">
        <v>15332</v>
      </c>
      <c r="AS2917" s="24" t="s">
        <v>291</v>
      </c>
      <c r="AT2917" s="24" t="s">
        <v>5880</v>
      </c>
      <c r="AU2917" s="24" t="s">
        <v>276</v>
      </c>
      <c r="AV2917" s="24" t="s">
        <v>276</v>
      </c>
      <c r="AW2917" s="24" t="s">
        <v>15333</v>
      </c>
      <c r="AX2917" s="24" t="s">
        <v>276</v>
      </c>
      <c r="AY2917" s="24" t="s">
        <v>15334</v>
      </c>
      <c r="AZ2917" s="24" t="s">
        <v>276</v>
      </c>
      <c r="BA2917" s="24" t="s">
        <v>276</v>
      </c>
      <c r="BB2917" s="25" t="s">
        <v>52</v>
      </c>
    </row>
    <row r="2918" spans="1:54" x14ac:dyDescent="0.2">
      <c r="A2918" s="15" t="s">
        <v>267</v>
      </c>
      <c r="C2918" s="15" t="s">
        <v>15418</v>
      </c>
      <c r="D2918" s="50" t="s">
        <v>735</v>
      </c>
      <c r="F2918" s="15" t="str">
        <f>VLOOKUP(C2918,QVLinien21!$A$2:$G$2812,7,FALSE)</f>
        <v>Malters - Schwarzenberg LU - Eigenthal - (Linie 211)</v>
      </c>
      <c r="G2918" s="15" t="str">
        <f>VLOOKUP(C2918,v32_x__2020_06_28[[SLNID]:[Beschreibung]],8,FALSE)</f>
        <v>Malters - Schwarzenberg LU (Linie 211) {SK}</v>
      </c>
      <c r="H2918" s="15" t="s">
        <v>735</v>
      </c>
      <c r="I2918" s="15" t="s">
        <v>15419</v>
      </c>
      <c r="J2918" s="15" t="s">
        <v>14883</v>
      </c>
      <c r="K2918" s="52" t="s">
        <v>1333</v>
      </c>
      <c r="L2918" s="15" t="s">
        <v>276</v>
      </c>
      <c r="M2918" s="15" t="s">
        <v>312</v>
      </c>
      <c r="N2918" s="15" t="s">
        <v>275</v>
      </c>
      <c r="O2918" s="15" t="s">
        <v>276</v>
      </c>
      <c r="P2918" s="15" t="s">
        <v>276</v>
      </c>
      <c r="Q2918" s="15" t="s">
        <v>276</v>
      </c>
      <c r="R2918" s="15" t="s">
        <v>276</v>
      </c>
      <c r="S2918" s="15" t="s">
        <v>276</v>
      </c>
      <c r="T2918" s="15" t="s">
        <v>276</v>
      </c>
      <c r="U2918" s="15" t="s">
        <v>276</v>
      </c>
      <c r="V2918" s="15" t="s">
        <v>276</v>
      </c>
      <c r="W2918" s="23" t="s">
        <v>277</v>
      </c>
      <c r="X2918" s="23" t="s">
        <v>267</v>
      </c>
      <c r="Y2918" s="23" t="s">
        <v>11229</v>
      </c>
      <c r="Z2918" s="23" t="s">
        <v>279</v>
      </c>
      <c r="AA2918" s="23" t="s">
        <v>276</v>
      </c>
      <c r="AB2918" s="23" t="s">
        <v>311</v>
      </c>
      <c r="AC2918" s="23" t="s">
        <v>11230</v>
      </c>
      <c r="AD2918" s="23" t="s">
        <v>789</v>
      </c>
      <c r="AE2918" s="23" t="s">
        <v>1117</v>
      </c>
      <c r="AF2918" s="23" t="s">
        <v>11231</v>
      </c>
      <c r="AG2918" s="24" t="s">
        <v>1887</v>
      </c>
      <c r="AH2918" s="24" t="s">
        <v>284</v>
      </c>
      <c r="AI2918" s="24" t="s">
        <v>267</v>
      </c>
      <c r="AJ2918" s="24" t="s">
        <v>285</v>
      </c>
      <c r="AK2918" s="24" t="s">
        <v>1888</v>
      </c>
      <c r="AL2918" s="24" t="s">
        <v>276</v>
      </c>
      <c r="AM2918" s="24" t="s">
        <v>1889</v>
      </c>
      <c r="AN2918" s="24" t="s">
        <v>288</v>
      </c>
      <c r="AO2918" s="24" t="s">
        <v>1890</v>
      </c>
      <c r="AP2918" s="24" t="s">
        <v>276</v>
      </c>
      <c r="AQ2918" s="24" t="s">
        <v>677</v>
      </c>
      <c r="AR2918" s="24" t="s">
        <v>1891</v>
      </c>
      <c r="AS2918" s="24" t="s">
        <v>291</v>
      </c>
      <c r="AT2918" s="24" t="s">
        <v>323</v>
      </c>
      <c r="AU2918" s="24" t="s">
        <v>1892</v>
      </c>
      <c r="AV2918" s="24" t="s">
        <v>1893</v>
      </c>
      <c r="AW2918" s="24" t="s">
        <v>1894</v>
      </c>
      <c r="AX2918" s="24" t="s">
        <v>276</v>
      </c>
      <c r="AY2918" s="24" t="s">
        <v>1895</v>
      </c>
      <c r="AZ2918" s="24" t="s">
        <v>276</v>
      </c>
      <c r="BA2918" s="24" t="s">
        <v>327</v>
      </c>
      <c r="BB2918" s="25" t="s">
        <v>52</v>
      </c>
    </row>
    <row r="2919" spans="1:54" x14ac:dyDescent="0.2">
      <c r="A2919" s="15" t="s">
        <v>267</v>
      </c>
      <c r="C2919" s="15" t="s">
        <v>15420</v>
      </c>
      <c r="D2919" s="50" t="s">
        <v>870</v>
      </c>
      <c r="F2919" s="15" t="str">
        <f>VLOOKUP(C2919,QVLinien21!$A$2:$G$2812,7,FALSE)</f>
        <v>Wolhusen - Malters</v>
      </c>
      <c r="G2919" s="15" t="str">
        <f>VLOOKUP(C2919,v32_x__2020_06_28[[SLNID]:[Beschreibung]],8,FALSE)</f>
        <v>Wolhusen - Malters</v>
      </c>
      <c r="H2919" s="15" t="s">
        <v>870</v>
      </c>
      <c r="I2919" s="15" t="s">
        <v>15421</v>
      </c>
      <c r="J2919" s="15" t="s">
        <v>276</v>
      </c>
      <c r="K2919" s="52" t="s">
        <v>311</v>
      </c>
      <c r="L2919" s="15" t="s">
        <v>312</v>
      </c>
      <c r="M2919" s="15" t="s">
        <v>276</v>
      </c>
      <c r="N2919" s="15" t="s">
        <v>275</v>
      </c>
      <c r="O2919" s="15" t="s">
        <v>276</v>
      </c>
      <c r="P2919" s="15" t="s">
        <v>276</v>
      </c>
      <c r="Q2919" s="15" t="s">
        <v>276</v>
      </c>
      <c r="R2919" s="15" t="s">
        <v>276</v>
      </c>
      <c r="S2919" s="15" t="s">
        <v>276</v>
      </c>
      <c r="T2919" s="15" t="s">
        <v>276</v>
      </c>
      <c r="U2919" s="15" t="s">
        <v>276</v>
      </c>
      <c r="V2919" s="15" t="s">
        <v>276</v>
      </c>
      <c r="W2919" s="23" t="s">
        <v>277</v>
      </c>
      <c r="X2919" s="23" t="s">
        <v>267</v>
      </c>
      <c r="Y2919" s="23" t="s">
        <v>15326</v>
      </c>
      <c r="Z2919" s="23" t="s">
        <v>279</v>
      </c>
      <c r="AA2919" s="23" t="s">
        <v>276</v>
      </c>
      <c r="AB2919" s="23" t="s">
        <v>311</v>
      </c>
      <c r="AC2919" s="23" t="s">
        <v>3183</v>
      </c>
      <c r="AD2919" s="23" t="s">
        <v>15327</v>
      </c>
      <c r="AE2919" s="23" t="s">
        <v>1117</v>
      </c>
      <c r="AF2919" s="23" t="s">
        <v>276</v>
      </c>
      <c r="AG2919" s="24" t="s">
        <v>15328</v>
      </c>
      <c r="AH2919" s="24" t="s">
        <v>284</v>
      </c>
      <c r="AI2919" s="24" t="s">
        <v>267</v>
      </c>
      <c r="AJ2919" s="24" t="s">
        <v>285</v>
      </c>
      <c r="AK2919" s="24" t="s">
        <v>15329</v>
      </c>
      <c r="AL2919" s="24" t="s">
        <v>276</v>
      </c>
      <c r="AM2919" s="24" t="s">
        <v>15330</v>
      </c>
      <c r="AN2919" s="24" t="s">
        <v>288</v>
      </c>
      <c r="AO2919" s="24" t="s">
        <v>15331</v>
      </c>
      <c r="AP2919" s="24" t="s">
        <v>276</v>
      </c>
      <c r="AQ2919" s="24" t="s">
        <v>276</v>
      </c>
      <c r="AR2919" s="24" t="s">
        <v>15332</v>
      </c>
      <c r="AS2919" s="24" t="s">
        <v>291</v>
      </c>
      <c r="AT2919" s="24" t="s">
        <v>5880</v>
      </c>
      <c r="AU2919" s="24" t="s">
        <v>276</v>
      </c>
      <c r="AV2919" s="24" t="s">
        <v>276</v>
      </c>
      <c r="AW2919" s="24" t="s">
        <v>15333</v>
      </c>
      <c r="AX2919" s="24" t="s">
        <v>276</v>
      </c>
      <c r="AY2919" s="24" t="s">
        <v>15334</v>
      </c>
      <c r="AZ2919" s="24" t="s">
        <v>276</v>
      </c>
      <c r="BA2919" s="24" t="s">
        <v>276</v>
      </c>
      <c r="BB2919" s="25" t="s">
        <v>52</v>
      </c>
    </row>
    <row r="2920" spans="1:54" x14ac:dyDescent="0.2">
      <c r="A2920" s="15" t="s">
        <v>267</v>
      </c>
      <c r="C2920" s="15" t="s">
        <v>15422</v>
      </c>
      <c r="D2920" s="50" t="s">
        <v>1326</v>
      </c>
      <c r="F2920" s="15" t="str">
        <f>VLOOKUP(C2920,QVLinien21!$A$2:$G$2812,7,FALSE)</f>
        <v>Wolhusen - Romoos - Holzwäge - (Linie 221) (Napf–Romooser-Linie)</v>
      </c>
      <c r="G2920" s="15" t="str">
        <f>VLOOKUP(C2920,v32_x__2020_06_28[[SLNID]:[Beschreibung]],8,FALSE)</f>
        <v>Wolhusen - Romoos - Holzwäge (Linie 221) {SK} (Napf - Romooser-Linie)</v>
      </c>
      <c r="H2920" s="15" t="s">
        <v>1326</v>
      </c>
      <c r="I2920" s="15" t="s">
        <v>15423</v>
      </c>
      <c r="J2920" s="15" t="s">
        <v>14883</v>
      </c>
      <c r="K2920" s="52" t="s">
        <v>1333</v>
      </c>
      <c r="L2920" s="15" t="s">
        <v>276</v>
      </c>
      <c r="M2920" s="15" t="s">
        <v>312</v>
      </c>
      <c r="N2920" s="15" t="s">
        <v>275</v>
      </c>
      <c r="O2920" s="15" t="s">
        <v>276</v>
      </c>
      <c r="P2920" s="15" t="s">
        <v>276</v>
      </c>
      <c r="Q2920" s="15" t="s">
        <v>276</v>
      </c>
      <c r="R2920" s="15" t="s">
        <v>276</v>
      </c>
      <c r="S2920" s="15" t="s">
        <v>276</v>
      </c>
      <c r="T2920" s="15" t="s">
        <v>276</v>
      </c>
      <c r="U2920" s="15" t="s">
        <v>276</v>
      </c>
      <c r="V2920" s="15" t="s">
        <v>276</v>
      </c>
      <c r="W2920" s="23" t="s">
        <v>277</v>
      </c>
      <c r="X2920" s="23" t="s">
        <v>267</v>
      </c>
      <c r="Y2920" s="23" t="s">
        <v>11229</v>
      </c>
      <c r="Z2920" s="23" t="s">
        <v>279</v>
      </c>
      <c r="AA2920" s="23" t="s">
        <v>276</v>
      </c>
      <c r="AB2920" s="23" t="s">
        <v>311</v>
      </c>
      <c r="AC2920" s="23" t="s">
        <v>11230</v>
      </c>
      <c r="AD2920" s="23" t="s">
        <v>789</v>
      </c>
      <c r="AE2920" s="23" t="s">
        <v>1117</v>
      </c>
      <c r="AF2920" s="23" t="s">
        <v>11231</v>
      </c>
      <c r="AG2920" s="24" t="s">
        <v>1887</v>
      </c>
      <c r="AH2920" s="24" t="s">
        <v>284</v>
      </c>
      <c r="AI2920" s="24" t="s">
        <v>267</v>
      </c>
      <c r="AJ2920" s="24" t="s">
        <v>285</v>
      </c>
      <c r="AK2920" s="24" t="s">
        <v>1888</v>
      </c>
      <c r="AL2920" s="24" t="s">
        <v>276</v>
      </c>
      <c r="AM2920" s="24" t="s">
        <v>1889</v>
      </c>
      <c r="AN2920" s="24" t="s">
        <v>288</v>
      </c>
      <c r="AO2920" s="24" t="s">
        <v>1890</v>
      </c>
      <c r="AP2920" s="24" t="s">
        <v>276</v>
      </c>
      <c r="AQ2920" s="24" t="s">
        <v>677</v>
      </c>
      <c r="AR2920" s="24" t="s">
        <v>1891</v>
      </c>
      <c r="AS2920" s="24" t="s">
        <v>291</v>
      </c>
      <c r="AT2920" s="24" t="s">
        <v>323</v>
      </c>
      <c r="AU2920" s="24" t="s">
        <v>1892</v>
      </c>
      <c r="AV2920" s="24" t="s">
        <v>1893</v>
      </c>
      <c r="AW2920" s="24" t="s">
        <v>1894</v>
      </c>
      <c r="AX2920" s="24" t="s">
        <v>276</v>
      </c>
      <c r="AY2920" s="24" t="s">
        <v>1895</v>
      </c>
      <c r="AZ2920" s="24" t="s">
        <v>276</v>
      </c>
      <c r="BA2920" s="24" t="s">
        <v>327</v>
      </c>
      <c r="BB2920" s="25" t="s">
        <v>52</v>
      </c>
    </row>
    <row r="2921" spans="1:54" x14ac:dyDescent="0.2">
      <c r="A2921" s="15" t="s">
        <v>267</v>
      </c>
      <c r="C2921" s="15" t="s">
        <v>15424</v>
      </c>
      <c r="D2921" s="50" t="s">
        <v>2613</v>
      </c>
      <c r="F2921" s="15" t="str">
        <f>VLOOKUP(C2921,QVLinien21!$A$2:$G$2812,7,FALSE)</f>
        <v>Entlebuch - Ebnet - Wolhusen (Linie 231)</v>
      </c>
      <c r="G2921" s="15" t="str">
        <f>VLOOKUP(C2921,v32_x__2020_06_28[[SLNID]:[Beschreibung]],8,FALSE)</f>
        <v>Entlebuch - Ebnet (Linie 231) {SK}</v>
      </c>
      <c r="H2921" s="15" t="s">
        <v>2613</v>
      </c>
      <c r="I2921" s="15" t="s">
        <v>15425</v>
      </c>
      <c r="J2921" s="15" t="s">
        <v>14883</v>
      </c>
      <c r="K2921" s="52" t="s">
        <v>1333</v>
      </c>
      <c r="L2921" s="15" t="s">
        <v>276</v>
      </c>
      <c r="M2921" s="15" t="s">
        <v>312</v>
      </c>
      <c r="N2921" s="15" t="s">
        <v>275</v>
      </c>
      <c r="O2921" s="15" t="s">
        <v>276</v>
      </c>
      <c r="P2921" s="15" t="s">
        <v>276</v>
      </c>
      <c r="Q2921" s="15" t="s">
        <v>276</v>
      </c>
      <c r="R2921" s="15" t="s">
        <v>276</v>
      </c>
      <c r="S2921" s="15" t="s">
        <v>276</v>
      </c>
      <c r="T2921" s="15" t="s">
        <v>276</v>
      </c>
      <c r="U2921" s="15" t="s">
        <v>276</v>
      </c>
      <c r="V2921" s="15" t="s">
        <v>276</v>
      </c>
      <c r="W2921" s="23" t="s">
        <v>277</v>
      </c>
      <c r="X2921" s="23" t="s">
        <v>267</v>
      </c>
      <c r="Y2921" s="23" t="s">
        <v>11229</v>
      </c>
      <c r="Z2921" s="23" t="s">
        <v>279</v>
      </c>
      <c r="AA2921" s="23" t="s">
        <v>276</v>
      </c>
      <c r="AB2921" s="23" t="s">
        <v>311</v>
      </c>
      <c r="AC2921" s="23" t="s">
        <v>11230</v>
      </c>
      <c r="AD2921" s="23" t="s">
        <v>789</v>
      </c>
      <c r="AE2921" s="23" t="s">
        <v>1117</v>
      </c>
      <c r="AF2921" s="23" t="s">
        <v>11231</v>
      </c>
      <c r="AG2921" s="24" t="s">
        <v>1887</v>
      </c>
      <c r="AH2921" s="24" t="s">
        <v>284</v>
      </c>
      <c r="AI2921" s="24" t="s">
        <v>267</v>
      </c>
      <c r="AJ2921" s="24" t="s">
        <v>285</v>
      </c>
      <c r="AK2921" s="24" t="s">
        <v>1888</v>
      </c>
      <c r="AL2921" s="24" t="s">
        <v>276</v>
      </c>
      <c r="AM2921" s="24" t="s">
        <v>1889</v>
      </c>
      <c r="AN2921" s="24" t="s">
        <v>288</v>
      </c>
      <c r="AO2921" s="24" t="s">
        <v>1890</v>
      </c>
      <c r="AP2921" s="24" t="s">
        <v>276</v>
      </c>
      <c r="AQ2921" s="24" t="s">
        <v>677</v>
      </c>
      <c r="AR2921" s="24" t="s">
        <v>1891</v>
      </c>
      <c r="AS2921" s="24" t="s">
        <v>291</v>
      </c>
      <c r="AT2921" s="24" t="s">
        <v>323</v>
      </c>
      <c r="AU2921" s="24" t="s">
        <v>1892</v>
      </c>
      <c r="AV2921" s="24" t="s">
        <v>1893</v>
      </c>
      <c r="AW2921" s="24" t="s">
        <v>1894</v>
      </c>
      <c r="AX2921" s="24" t="s">
        <v>276</v>
      </c>
      <c r="AY2921" s="24" t="s">
        <v>1895</v>
      </c>
      <c r="AZ2921" s="24" t="s">
        <v>276</v>
      </c>
      <c r="BA2921" s="24" t="s">
        <v>327</v>
      </c>
      <c r="BB2921" s="25" t="s">
        <v>52</v>
      </c>
    </row>
    <row r="2922" spans="1:54" x14ac:dyDescent="0.2">
      <c r="A2922" s="15" t="s">
        <v>267</v>
      </c>
      <c r="C2922" s="15" t="s">
        <v>15426</v>
      </c>
      <c r="D2922" s="50" t="s">
        <v>8790</v>
      </c>
      <c r="F2922" s="15" t="str">
        <f>VLOOKUP(C2922,QVLinien21!$A$2:$G$2812,7,FALSE)</f>
        <v>Entlebuch - Finsterwald - Gfellen - (Langis) (Linie 232)</v>
      </c>
      <c r="G2922" s="15" t="str">
        <f>VLOOKUP(C2922,v32_x__2020_06_28[[SLNID]:[Beschreibung]],8,FALSE)</f>
        <v>Entlebuch - Finsterwald - Gfellen (Linie 232) {SK}&lt;br/&gt;Entlebuch - Finsterwald - Gfellen - Langis (Linie 232) {SK}</v>
      </c>
      <c r="H2922" s="15" t="s">
        <v>8790</v>
      </c>
      <c r="I2922" s="15" t="s">
        <v>15427</v>
      </c>
      <c r="J2922" s="15" t="s">
        <v>276</v>
      </c>
      <c r="K2922" s="52" t="s">
        <v>560</v>
      </c>
      <c r="L2922" s="15" t="s">
        <v>276</v>
      </c>
      <c r="M2922" s="15" t="s">
        <v>312</v>
      </c>
      <c r="N2922" s="15" t="s">
        <v>275</v>
      </c>
      <c r="O2922" s="15" t="s">
        <v>276</v>
      </c>
      <c r="P2922" s="15" t="s">
        <v>276</v>
      </c>
      <c r="Q2922" s="15" t="s">
        <v>276</v>
      </c>
      <c r="R2922" s="15" t="s">
        <v>276</v>
      </c>
      <c r="S2922" s="15" t="s">
        <v>276</v>
      </c>
      <c r="T2922" s="15" t="s">
        <v>276</v>
      </c>
      <c r="U2922" s="15" t="s">
        <v>276</v>
      </c>
      <c r="V2922" s="15" t="s">
        <v>276</v>
      </c>
      <c r="W2922" s="23" t="s">
        <v>277</v>
      </c>
      <c r="X2922" s="23" t="s">
        <v>267</v>
      </c>
      <c r="Y2922" s="23" t="s">
        <v>11229</v>
      </c>
      <c r="Z2922" s="23" t="s">
        <v>279</v>
      </c>
      <c r="AA2922" s="23" t="s">
        <v>276</v>
      </c>
      <c r="AB2922" s="23" t="s">
        <v>311</v>
      </c>
      <c r="AC2922" s="23" t="s">
        <v>11230</v>
      </c>
      <c r="AD2922" s="23" t="s">
        <v>789</v>
      </c>
      <c r="AE2922" s="23" t="s">
        <v>1117</v>
      </c>
      <c r="AF2922" s="23" t="s">
        <v>11231</v>
      </c>
      <c r="AG2922" s="24" t="s">
        <v>1887</v>
      </c>
      <c r="AH2922" s="24" t="s">
        <v>284</v>
      </c>
      <c r="AI2922" s="24" t="s">
        <v>267</v>
      </c>
      <c r="AJ2922" s="24" t="s">
        <v>285</v>
      </c>
      <c r="AK2922" s="24" t="s">
        <v>1888</v>
      </c>
      <c r="AL2922" s="24" t="s">
        <v>276</v>
      </c>
      <c r="AM2922" s="24" t="s">
        <v>1889</v>
      </c>
      <c r="AN2922" s="24" t="s">
        <v>288</v>
      </c>
      <c r="AO2922" s="24" t="s">
        <v>1890</v>
      </c>
      <c r="AP2922" s="24" t="s">
        <v>276</v>
      </c>
      <c r="AQ2922" s="24" t="s">
        <v>677</v>
      </c>
      <c r="AR2922" s="24" t="s">
        <v>1891</v>
      </c>
      <c r="AS2922" s="24" t="s">
        <v>291</v>
      </c>
      <c r="AT2922" s="24" t="s">
        <v>323</v>
      </c>
      <c r="AU2922" s="24" t="s">
        <v>1892</v>
      </c>
      <c r="AV2922" s="24" t="s">
        <v>1893</v>
      </c>
      <c r="AW2922" s="24" t="s">
        <v>1894</v>
      </c>
      <c r="AX2922" s="24" t="s">
        <v>276</v>
      </c>
      <c r="AY2922" s="24" t="s">
        <v>1895</v>
      </c>
      <c r="AZ2922" s="24" t="s">
        <v>276</v>
      </c>
      <c r="BA2922" s="24" t="s">
        <v>327</v>
      </c>
      <c r="BB2922" s="25" t="s">
        <v>52</v>
      </c>
    </row>
    <row r="2923" spans="1:54" x14ac:dyDescent="0.2">
      <c r="A2923" s="15" t="s">
        <v>267</v>
      </c>
      <c r="C2923" s="15" t="s">
        <v>15428</v>
      </c>
      <c r="D2923" s="50" t="s">
        <v>2678</v>
      </c>
      <c r="F2923" s="15" t="str">
        <f>VLOOKUP(C2923,QVLinien21!$A$2:$G$2812,7,FALSE)</f>
        <v>Entlebuch - Hasle LU - Heiligkreuz - Schüpfheim (Linie 233)</v>
      </c>
      <c r="G2923" s="15" t="str">
        <f>VLOOKUP(C2923,v32_x__2020_06_28[[SLNID]:[Beschreibung]],8,FALSE)</f>
        <v>Entlebuch - Hasle LU - Heiligkreuz - Schüpfheim (Linie 233) {SK}&lt;br/&gt;Hasle LU - Heiligkreuz - Schüpfheim (Linie 233) {SK}</v>
      </c>
      <c r="H2923" s="15" t="s">
        <v>2678</v>
      </c>
      <c r="I2923" s="15" t="s">
        <v>15429</v>
      </c>
      <c r="J2923" s="15" t="s">
        <v>14883</v>
      </c>
      <c r="K2923" s="52" t="s">
        <v>1333</v>
      </c>
      <c r="L2923" s="15" t="s">
        <v>276</v>
      </c>
      <c r="M2923" s="15" t="s">
        <v>312</v>
      </c>
      <c r="N2923" s="15" t="s">
        <v>275</v>
      </c>
      <c r="O2923" s="15" t="s">
        <v>276</v>
      </c>
      <c r="P2923" s="15" t="s">
        <v>276</v>
      </c>
      <c r="Q2923" s="15" t="s">
        <v>276</v>
      </c>
      <c r="R2923" s="15" t="s">
        <v>276</v>
      </c>
      <c r="S2923" s="15" t="s">
        <v>276</v>
      </c>
      <c r="T2923" s="15" t="s">
        <v>276</v>
      </c>
      <c r="U2923" s="15" t="s">
        <v>276</v>
      </c>
      <c r="V2923" s="15" t="s">
        <v>276</v>
      </c>
      <c r="W2923" s="23" t="s">
        <v>277</v>
      </c>
      <c r="X2923" s="23" t="s">
        <v>267</v>
      </c>
      <c r="Y2923" s="23" t="s">
        <v>11229</v>
      </c>
      <c r="Z2923" s="23" t="s">
        <v>279</v>
      </c>
      <c r="AA2923" s="23" t="s">
        <v>276</v>
      </c>
      <c r="AB2923" s="23" t="s">
        <v>311</v>
      </c>
      <c r="AC2923" s="23" t="s">
        <v>11230</v>
      </c>
      <c r="AD2923" s="23" t="s">
        <v>789</v>
      </c>
      <c r="AE2923" s="23" t="s">
        <v>1117</v>
      </c>
      <c r="AF2923" s="23" t="s">
        <v>11231</v>
      </c>
      <c r="AG2923" s="24" t="s">
        <v>1887</v>
      </c>
      <c r="AH2923" s="24" t="s">
        <v>284</v>
      </c>
      <c r="AI2923" s="24" t="s">
        <v>267</v>
      </c>
      <c r="AJ2923" s="24" t="s">
        <v>285</v>
      </c>
      <c r="AK2923" s="24" t="s">
        <v>1888</v>
      </c>
      <c r="AL2923" s="24" t="s">
        <v>276</v>
      </c>
      <c r="AM2923" s="24" t="s">
        <v>1889</v>
      </c>
      <c r="AN2923" s="24" t="s">
        <v>288</v>
      </c>
      <c r="AO2923" s="24" t="s">
        <v>1890</v>
      </c>
      <c r="AP2923" s="24" t="s">
        <v>276</v>
      </c>
      <c r="AQ2923" s="24" t="s">
        <v>677</v>
      </c>
      <c r="AR2923" s="24" t="s">
        <v>1891</v>
      </c>
      <c r="AS2923" s="24" t="s">
        <v>291</v>
      </c>
      <c r="AT2923" s="24" t="s">
        <v>323</v>
      </c>
      <c r="AU2923" s="24" t="s">
        <v>1892</v>
      </c>
      <c r="AV2923" s="24" t="s">
        <v>1893</v>
      </c>
      <c r="AW2923" s="24" t="s">
        <v>1894</v>
      </c>
      <c r="AX2923" s="24" t="s">
        <v>276</v>
      </c>
      <c r="AY2923" s="24" t="s">
        <v>1895</v>
      </c>
      <c r="AZ2923" s="24" t="s">
        <v>276</v>
      </c>
      <c r="BA2923" s="24" t="s">
        <v>327</v>
      </c>
      <c r="BB2923" s="25" t="s">
        <v>52</v>
      </c>
    </row>
    <row r="2924" spans="1:54" x14ac:dyDescent="0.2">
      <c r="A2924" s="15" t="s">
        <v>267</v>
      </c>
      <c r="C2924" s="15" t="s">
        <v>15430</v>
      </c>
      <c r="D2924" s="50" t="s">
        <v>12220</v>
      </c>
      <c r="F2924" s="15" t="str">
        <f>VLOOKUP(C2924,QVLinien21!$A$2:$G$2812,7,FALSE)</f>
        <v>Schüpfheim - Hasle - Bramboden (Linie 234)</v>
      </c>
      <c r="G2924" s="15" t="str">
        <f>VLOOKUP(C2924,v32_x__2020_06_28[[SLNID]:[Beschreibung]],8,FALSE)</f>
        <v>Schüpfheim - Hasle LU - Bramboden (Linie 234) {SK}</v>
      </c>
      <c r="H2924" s="15" t="s">
        <v>12220</v>
      </c>
      <c r="I2924" s="15" t="s">
        <v>15431</v>
      </c>
      <c r="J2924" s="15" t="s">
        <v>14883</v>
      </c>
      <c r="K2924" s="52" t="s">
        <v>1333</v>
      </c>
      <c r="L2924" s="15" t="s">
        <v>276</v>
      </c>
      <c r="M2924" s="15" t="s">
        <v>312</v>
      </c>
      <c r="N2924" s="15" t="s">
        <v>275</v>
      </c>
      <c r="O2924" s="15" t="s">
        <v>276</v>
      </c>
      <c r="P2924" s="15" t="s">
        <v>276</v>
      </c>
      <c r="Q2924" s="15" t="s">
        <v>276</v>
      </c>
      <c r="R2924" s="15" t="s">
        <v>276</v>
      </c>
      <c r="S2924" s="15" t="s">
        <v>276</v>
      </c>
      <c r="T2924" s="15" t="s">
        <v>276</v>
      </c>
      <c r="U2924" s="15" t="s">
        <v>276</v>
      </c>
      <c r="V2924" s="15" t="s">
        <v>276</v>
      </c>
      <c r="W2924" s="23" t="s">
        <v>277</v>
      </c>
      <c r="X2924" s="23" t="s">
        <v>267</v>
      </c>
      <c r="Y2924" s="23" t="s">
        <v>11229</v>
      </c>
      <c r="Z2924" s="23" t="s">
        <v>279</v>
      </c>
      <c r="AA2924" s="23" t="s">
        <v>276</v>
      </c>
      <c r="AB2924" s="23" t="s">
        <v>311</v>
      </c>
      <c r="AC2924" s="23" t="s">
        <v>11230</v>
      </c>
      <c r="AD2924" s="23" t="s">
        <v>789</v>
      </c>
      <c r="AE2924" s="23" t="s">
        <v>1117</v>
      </c>
      <c r="AF2924" s="23" t="s">
        <v>11231</v>
      </c>
      <c r="AG2924" s="24" t="s">
        <v>1887</v>
      </c>
      <c r="AH2924" s="24" t="s">
        <v>284</v>
      </c>
      <c r="AI2924" s="24" t="s">
        <v>267</v>
      </c>
      <c r="AJ2924" s="24" t="s">
        <v>285</v>
      </c>
      <c r="AK2924" s="24" t="s">
        <v>1888</v>
      </c>
      <c r="AL2924" s="24" t="s">
        <v>276</v>
      </c>
      <c r="AM2924" s="24" t="s">
        <v>1889</v>
      </c>
      <c r="AN2924" s="24" t="s">
        <v>288</v>
      </c>
      <c r="AO2924" s="24" t="s">
        <v>1890</v>
      </c>
      <c r="AP2924" s="24" t="s">
        <v>276</v>
      </c>
      <c r="AQ2924" s="24" t="s">
        <v>677</v>
      </c>
      <c r="AR2924" s="24" t="s">
        <v>1891</v>
      </c>
      <c r="AS2924" s="24" t="s">
        <v>291</v>
      </c>
      <c r="AT2924" s="24" t="s">
        <v>323</v>
      </c>
      <c r="AU2924" s="24" t="s">
        <v>1892</v>
      </c>
      <c r="AV2924" s="24" t="s">
        <v>1893</v>
      </c>
      <c r="AW2924" s="24" t="s">
        <v>1894</v>
      </c>
      <c r="AX2924" s="24" t="s">
        <v>276</v>
      </c>
      <c r="AY2924" s="24" t="s">
        <v>1895</v>
      </c>
      <c r="AZ2924" s="24" t="s">
        <v>276</v>
      </c>
      <c r="BA2924" s="24" t="s">
        <v>327</v>
      </c>
      <c r="BB2924" s="25" t="s">
        <v>52</v>
      </c>
    </row>
    <row r="2925" spans="1:54" x14ac:dyDescent="0.2">
      <c r="A2925" s="15" t="s">
        <v>267</v>
      </c>
      <c r="C2925" s="15" t="s">
        <v>15432</v>
      </c>
      <c r="D2925" s="50" t="s">
        <v>11322</v>
      </c>
      <c r="F2925" s="15" t="str">
        <f>VLOOKUP(C2925,QVLinien21!$A$2:$G$2812,7,FALSE)</f>
        <v>Schüpfheim - Flühli - Glaubenbielen - (Linie 241) (Sörenberg-Linie)</v>
      </c>
      <c r="G2925" s="15" t="str">
        <f>VLOOKUP(C2925,v32_x__2020_06_28[[SLNID]:[Beschreibung]],8,FALSE)</f>
        <v>Schüpfheim - Flühli - Sörenberg - (Giswil) (Linie 241) {SK} (Sörenberg-Linie)</v>
      </c>
      <c r="H2925" s="15" t="s">
        <v>11322</v>
      </c>
      <c r="I2925" s="15" t="s">
        <v>15433</v>
      </c>
      <c r="J2925" s="15" t="s">
        <v>15434</v>
      </c>
      <c r="K2925" s="52" t="s">
        <v>760</v>
      </c>
      <c r="L2925" s="15" t="s">
        <v>276</v>
      </c>
      <c r="M2925" s="15" t="s">
        <v>15435</v>
      </c>
      <c r="N2925" s="15" t="s">
        <v>275</v>
      </c>
      <c r="O2925" s="15" t="s">
        <v>276</v>
      </c>
      <c r="P2925" s="15" t="s">
        <v>276</v>
      </c>
      <c r="Q2925" s="15" t="s">
        <v>276</v>
      </c>
      <c r="R2925" s="15" t="s">
        <v>276</v>
      </c>
      <c r="S2925" s="15" t="s">
        <v>276</v>
      </c>
      <c r="T2925" s="15" t="s">
        <v>276</v>
      </c>
      <c r="U2925" s="15" t="s">
        <v>276</v>
      </c>
      <c r="V2925" s="15" t="s">
        <v>276</v>
      </c>
      <c r="W2925" s="23" t="s">
        <v>277</v>
      </c>
      <c r="X2925" s="23" t="s">
        <v>267</v>
      </c>
      <c r="Y2925" s="23" t="s">
        <v>11229</v>
      </c>
      <c r="Z2925" s="23" t="s">
        <v>279</v>
      </c>
      <c r="AA2925" s="23" t="s">
        <v>276</v>
      </c>
      <c r="AB2925" s="23" t="s">
        <v>311</v>
      </c>
      <c r="AC2925" s="23" t="s">
        <v>11230</v>
      </c>
      <c r="AD2925" s="23" t="s">
        <v>789</v>
      </c>
      <c r="AE2925" s="23" t="s">
        <v>1117</v>
      </c>
      <c r="AF2925" s="23" t="s">
        <v>11231</v>
      </c>
      <c r="AG2925" s="24" t="s">
        <v>1887</v>
      </c>
      <c r="AH2925" s="24" t="s">
        <v>284</v>
      </c>
      <c r="AI2925" s="24" t="s">
        <v>267</v>
      </c>
      <c r="AJ2925" s="24" t="s">
        <v>285</v>
      </c>
      <c r="AK2925" s="24" t="s">
        <v>1888</v>
      </c>
      <c r="AL2925" s="24" t="s">
        <v>276</v>
      </c>
      <c r="AM2925" s="24" t="s">
        <v>1889</v>
      </c>
      <c r="AN2925" s="24" t="s">
        <v>288</v>
      </c>
      <c r="AO2925" s="24" t="s">
        <v>1890</v>
      </c>
      <c r="AP2925" s="24" t="s">
        <v>276</v>
      </c>
      <c r="AQ2925" s="24" t="s">
        <v>677</v>
      </c>
      <c r="AR2925" s="24" t="s">
        <v>1891</v>
      </c>
      <c r="AS2925" s="24" t="s">
        <v>291</v>
      </c>
      <c r="AT2925" s="24" t="s">
        <v>323</v>
      </c>
      <c r="AU2925" s="24" t="s">
        <v>1892</v>
      </c>
      <c r="AV2925" s="24" t="s">
        <v>1893</v>
      </c>
      <c r="AW2925" s="24" t="s">
        <v>1894</v>
      </c>
      <c r="AX2925" s="24" t="s">
        <v>276</v>
      </c>
      <c r="AY2925" s="24" t="s">
        <v>1895</v>
      </c>
      <c r="AZ2925" s="24" t="s">
        <v>276</v>
      </c>
      <c r="BA2925" s="24" t="s">
        <v>327</v>
      </c>
      <c r="BB2925" s="25" t="s">
        <v>52</v>
      </c>
    </row>
    <row r="2926" spans="1:54" x14ac:dyDescent="0.2">
      <c r="A2926" s="15" t="s">
        <v>267</v>
      </c>
      <c r="C2926" s="15" t="s">
        <v>15436</v>
      </c>
      <c r="D2926" s="50" t="s">
        <v>11322</v>
      </c>
      <c r="F2926" s="15" t="e">
        <f>VLOOKUP(C2926,QVLinien21!$A$2:$G$2812,7,FALSE)</f>
        <v>#N/A</v>
      </c>
      <c r="G2926" s="15" t="e">
        <f>VLOOKUP(C2926,v32_x__2020_06_28[[SLNID]:[Beschreibung]],8,FALSE)</f>
        <v>#N/A</v>
      </c>
      <c r="H2926" s="15" t="s">
        <v>11322</v>
      </c>
      <c r="I2926" s="15" t="s">
        <v>15437</v>
      </c>
      <c r="J2926" s="15" t="s">
        <v>14883</v>
      </c>
      <c r="K2926" s="52" t="s">
        <v>1333</v>
      </c>
      <c r="L2926" s="15" t="s">
        <v>276</v>
      </c>
      <c r="M2926" s="15" t="s">
        <v>312</v>
      </c>
      <c r="N2926" s="15" t="s">
        <v>275</v>
      </c>
      <c r="O2926" s="15" t="s">
        <v>276</v>
      </c>
      <c r="P2926" s="15" t="s">
        <v>276</v>
      </c>
      <c r="Q2926" s="15" t="s">
        <v>276</v>
      </c>
      <c r="R2926" s="15" t="s">
        <v>276</v>
      </c>
      <c r="S2926" s="15" t="s">
        <v>276</v>
      </c>
      <c r="T2926" s="15" t="s">
        <v>276</v>
      </c>
      <c r="U2926" s="15" t="s">
        <v>276</v>
      </c>
      <c r="V2926" s="15" t="s">
        <v>276</v>
      </c>
      <c r="W2926" s="23" t="s">
        <v>277</v>
      </c>
      <c r="X2926" s="23" t="s">
        <v>267</v>
      </c>
      <c r="Y2926" s="23" t="s">
        <v>11229</v>
      </c>
      <c r="Z2926" s="23" t="s">
        <v>279</v>
      </c>
      <c r="AA2926" s="23" t="s">
        <v>276</v>
      </c>
      <c r="AB2926" s="23" t="s">
        <v>311</v>
      </c>
      <c r="AC2926" s="23" t="s">
        <v>11230</v>
      </c>
      <c r="AD2926" s="23" t="s">
        <v>789</v>
      </c>
      <c r="AE2926" s="23" t="s">
        <v>1117</v>
      </c>
      <c r="AF2926" s="23" t="s">
        <v>11231</v>
      </c>
      <c r="AG2926" s="24" t="s">
        <v>1887</v>
      </c>
      <c r="AH2926" s="24" t="s">
        <v>284</v>
      </c>
      <c r="AI2926" s="24" t="s">
        <v>267</v>
      </c>
      <c r="AJ2926" s="24" t="s">
        <v>285</v>
      </c>
      <c r="AK2926" s="24" t="s">
        <v>1888</v>
      </c>
      <c r="AL2926" s="24" t="s">
        <v>276</v>
      </c>
      <c r="AM2926" s="24" t="s">
        <v>1889</v>
      </c>
      <c r="AN2926" s="24" t="s">
        <v>288</v>
      </c>
      <c r="AO2926" s="24" t="s">
        <v>1890</v>
      </c>
      <c r="AP2926" s="24" t="s">
        <v>276</v>
      </c>
      <c r="AQ2926" s="24" t="s">
        <v>677</v>
      </c>
      <c r="AR2926" s="24" t="s">
        <v>1891</v>
      </c>
      <c r="AS2926" s="24" t="s">
        <v>291</v>
      </c>
      <c r="AT2926" s="24" t="s">
        <v>323</v>
      </c>
      <c r="AU2926" s="24" t="s">
        <v>1892</v>
      </c>
      <c r="AV2926" s="24" t="s">
        <v>1893</v>
      </c>
      <c r="AW2926" s="24" t="s">
        <v>1894</v>
      </c>
      <c r="AX2926" s="24" t="s">
        <v>276</v>
      </c>
      <c r="AY2926" s="24" t="s">
        <v>1895</v>
      </c>
      <c r="AZ2926" s="24" t="s">
        <v>276</v>
      </c>
      <c r="BA2926" s="24" t="s">
        <v>327</v>
      </c>
      <c r="BB2926" s="25" t="s">
        <v>52</v>
      </c>
    </row>
    <row r="2927" spans="1:54" x14ac:dyDescent="0.2">
      <c r="A2927" s="15" t="s">
        <v>267</v>
      </c>
      <c r="C2927" s="15" t="s">
        <v>15438</v>
      </c>
      <c r="D2927" s="50" t="s">
        <v>11330</v>
      </c>
      <c r="F2927" s="15" t="str">
        <f>VLOOKUP(C2927,QVLinien21!$A$2:$G$2812,7,FALSE)</f>
        <v>Escholzmatt - Wiggen - Marbach - Schangnau - Kemmeriboden - (Linie251) (Marbach–Kemmeriboden-Linie)</v>
      </c>
      <c r="G2927" s="15" t="str">
        <f>VLOOKUP(C2927,v32_x__2020_06_28[[SLNID]:[Beschreibung]],8,FALSE)</f>
        <v>Escholzmatt - Wiggen - Marbach - Schangnau - Kemmeriboden (Linie251) {SK}&lt;br/&gt; (Marbach - Kemmeriboden-Linie)</v>
      </c>
      <c r="H2927" s="15" t="s">
        <v>11330</v>
      </c>
      <c r="I2927" s="15" t="s">
        <v>15439</v>
      </c>
      <c r="J2927" s="15" t="s">
        <v>14883</v>
      </c>
      <c r="K2927" s="52" t="s">
        <v>1333</v>
      </c>
      <c r="L2927" s="15" t="s">
        <v>276</v>
      </c>
      <c r="M2927" s="15" t="s">
        <v>312</v>
      </c>
      <c r="N2927" s="15" t="s">
        <v>275</v>
      </c>
      <c r="O2927" s="15" t="s">
        <v>276</v>
      </c>
      <c r="P2927" s="15" t="s">
        <v>276</v>
      </c>
      <c r="Q2927" s="15" t="s">
        <v>276</v>
      </c>
      <c r="R2927" s="15" t="s">
        <v>276</v>
      </c>
      <c r="S2927" s="15" t="s">
        <v>276</v>
      </c>
      <c r="T2927" s="15" t="s">
        <v>276</v>
      </c>
      <c r="U2927" s="15" t="s">
        <v>276</v>
      </c>
      <c r="V2927" s="15" t="s">
        <v>276</v>
      </c>
      <c r="W2927" s="23" t="s">
        <v>277</v>
      </c>
      <c r="X2927" s="23" t="s">
        <v>267</v>
      </c>
      <c r="Y2927" s="23" t="s">
        <v>11229</v>
      </c>
      <c r="Z2927" s="23" t="s">
        <v>279</v>
      </c>
      <c r="AA2927" s="23" t="s">
        <v>276</v>
      </c>
      <c r="AB2927" s="23" t="s">
        <v>311</v>
      </c>
      <c r="AC2927" s="23" t="s">
        <v>11230</v>
      </c>
      <c r="AD2927" s="23" t="s">
        <v>789</v>
      </c>
      <c r="AE2927" s="23" t="s">
        <v>1117</v>
      </c>
      <c r="AF2927" s="23" t="s">
        <v>11231</v>
      </c>
      <c r="AG2927" s="24" t="s">
        <v>1887</v>
      </c>
      <c r="AH2927" s="24" t="s">
        <v>284</v>
      </c>
      <c r="AI2927" s="24" t="s">
        <v>267</v>
      </c>
      <c r="AJ2927" s="24" t="s">
        <v>285</v>
      </c>
      <c r="AK2927" s="24" t="s">
        <v>1888</v>
      </c>
      <c r="AL2927" s="24" t="s">
        <v>276</v>
      </c>
      <c r="AM2927" s="24" t="s">
        <v>1889</v>
      </c>
      <c r="AN2927" s="24" t="s">
        <v>288</v>
      </c>
      <c r="AO2927" s="24" t="s">
        <v>1890</v>
      </c>
      <c r="AP2927" s="24" t="s">
        <v>276</v>
      </c>
      <c r="AQ2927" s="24" t="s">
        <v>677</v>
      </c>
      <c r="AR2927" s="24" t="s">
        <v>1891</v>
      </c>
      <c r="AS2927" s="24" t="s">
        <v>291</v>
      </c>
      <c r="AT2927" s="24" t="s">
        <v>323</v>
      </c>
      <c r="AU2927" s="24" t="s">
        <v>1892</v>
      </c>
      <c r="AV2927" s="24" t="s">
        <v>1893</v>
      </c>
      <c r="AW2927" s="24" t="s">
        <v>1894</v>
      </c>
      <c r="AX2927" s="24" t="s">
        <v>276</v>
      </c>
      <c r="AY2927" s="24" t="s">
        <v>1895</v>
      </c>
      <c r="AZ2927" s="24" t="s">
        <v>276</v>
      </c>
      <c r="BA2927" s="24" t="s">
        <v>327</v>
      </c>
      <c r="BB2927" s="25" t="s">
        <v>52</v>
      </c>
    </row>
    <row r="2928" spans="1:54" x14ac:dyDescent="0.2">
      <c r="A2928" s="15" t="s">
        <v>267</v>
      </c>
      <c r="C2928" s="15" t="s">
        <v>15440</v>
      </c>
      <c r="D2928" s="50" t="s">
        <v>2788</v>
      </c>
      <c r="F2928" s="15" t="str">
        <f>VLOOKUP(C2928,QVLinien21!$A$2:$G$2812,7,FALSE)</f>
        <v>Menznau - Menzberg (Linie 261)</v>
      </c>
      <c r="G2928" s="15" t="str">
        <f>VLOOKUP(C2928,v32_x__2020_06_28[[SLNID]:[Beschreibung]],8,FALSE)</f>
        <v>Menznau - Menzberg (Linie 261) {SK}</v>
      </c>
      <c r="H2928" s="15" t="s">
        <v>2788</v>
      </c>
      <c r="I2928" s="15" t="s">
        <v>15441</v>
      </c>
      <c r="J2928" s="15" t="s">
        <v>14883</v>
      </c>
      <c r="K2928" s="52" t="s">
        <v>1333</v>
      </c>
      <c r="L2928" s="15" t="s">
        <v>276</v>
      </c>
      <c r="M2928" s="15" t="s">
        <v>312</v>
      </c>
      <c r="N2928" s="15" t="s">
        <v>275</v>
      </c>
      <c r="O2928" s="15" t="s">
        <v>276</v>
      </c>
      <c r="P2928" s="15" t="s">
        <v>276</v>
      </c>
      <c r="Q2928" s="15" t="s">
        <v>276</v>
      </c>
      <c r="R2928" s="15" t="s">
        <v>276</v>
      </c>
      <c r="S2928" s="15" t="s">
        <v>276</v>
      </c>
      <c r="T2928" s="15" t="s">
        <v>276</v>
      </c>
      <c r="U2928" s="15" t="s">
        <v>276</v>
      </c>
      <c r="V2928" s="15" t="s">
        <v>276</v>
      </c>
      <c r="W2928" s="23" t="s">
        <v>277</v>
      </c>
      <c r="X2928" s="23" t="s">
        <v>267</v>
      </c>
      <c r="Y2928" s="23" t="s">
        <v>11229</v>
      </c>
      <c r="Z2928" s="23" t="s">
        <v>279</v>
      </c>
      <c r="AA2928" s="23" t="s">
        <v>276</v>
      </c>
      <c r="AB2928" s="23" t="s">
        <v>311</v>
      </c>
      <c r="AC2928" s="23" t="s">
        <v>11230</v>
      </c>
      <c r="AD2928" s="23" t="s">
        <v>789</v>
      </c>
      <c r="AE2928" s="23" t="s">
        <v>1117</v>
      </c>
      <c r="AF2928" s="23" t="s">
        <v>11231</v>
      </c>
      <c r="AG2928" s="24" t="s">
        <v>1887</v>
      </c>
      <c r="AH2928" s="24" t="s">
        <v>284</v>
      </c>
      <c r="AI2928" s="24" t="s">
        <v>267</v>
      </c>
      <c r="AJ2928" s="24" t="s">
        <v>285</v>
      </c>
      <c r="AK2928" s="24" t="s">
        <v>1888</v>
      </c>
      <c r="AL2928" s="24" t="s">
        <v>276</v>
      </c>
      <c r="AM2928" s="24" t="s">
        <v>1889</v>
      </c>
      <c r="AN2928" s="24" t="s">
        <v>288</v>
      </c>
      <c r="AO2928" s="24" t="s">
        <v>1890</v>
      </c>
      <c r="AP2928" s="24" t="s">
        <v>276</v>
      </c>
      <c r="AQ2928" s="24" t="s">
        <v>677</v>
      </c>
      <c r="AR2928" s="24" t="s">
        <v>1891</v>
      </c>
      <c r="AS2928" s="24" t="s">
        <v>291</v>
      </c>
      <c r="AT2928" s="24" t="s">
        <v>323</v>
      </c>
      <c r="AU2928" s="24" t="s">
        <v>1892</v>
      </c>
      <c r="AV2928" s="24" t="s">
        <v>1893</v>
      </c>
      <c r="AW2928" s="24" t="s">
        <v>1894</v>
      </c>
      <c r="AX2928" s="24" t="s">
        <v>276</v>
      </c>
      <c r="AY2928" s="24" t="s">
        <v>1895</v>
      </c>
      <c r="AZ2928" s="24" t="s">
        <v>276</v>
      </c>
      <c r="BA2928" s="24" t="s">
        <v>327</v>
      </c>
      <c r="BB2928" s="25" t="s">
        <v>52</v>
      </c>
    </row>
    <row r="2929" spans="1:54" x14ac:dyDescent="0.2">
      <c r="A2929" s="15" t="s">
        <v>267</v>
      </c>
      <c r="C2929" s="15" t="s">
        <v>15442</v>
      </c>
      <c r="D2929" s="50" t="s">
        <v>10975</v>
      </c>
      <c r="F2929" s="15" t="str">
        <f>VLOOKUP(C2929,QVLinien21!$A$2:$G$2812,7,FALSE)</f>
        <v>Willisau - Schötz - Nebikon - Dagmersellen - (Linie 271)</v>
      </c>
      <c r="G2929" s="15" t="str">
        <f>VLOOKUP(C2929,v32_x__2020_06_28[[SLNID]:[Beschreibung]],8,FALSE)</f>
        <v>Willisau - Schötz - Nebikon - Dagmarsellen (Linie 271) {SK}</v>
      </c>
      <c r="H2929" s="15" t="s">
        <v>10975</v>
      </c>
      <c r="I2929" s="15" t="s">
        <v>15443</v>
      </c>
      <c r="J2929" s="15" t="s">
        <v>14883</v>
      </c>
      <c r="K2929" s="52" t="s">
        <v>1333</v>
      </c>
      <c r="L2929" s="15" t="s">
        <v>276</v>
      </c>
      <c r="M2929" s="15" t="s">
        <v>312</v>
      </c>
      <c r="N2929" s="15" t="s">
        <v>275</v>
      </c>
      <c r="O2929" s="15" t="s">
        <v>276</v>
      </c>
      <c r="P2929" s="15" t="s">
        <v>276</v>
      </c>
      <c r="Q2929" s="15" t="s">
        <v>276</v>
      </c>
      <c r="R2929" s="15" t="s">
        <v>276</v>
      </c>
      <c r="S2929" s="15" t="s">
        <v>276</v>
      </c>
      <c r="T2929" s="15" t="s">
        <v>276</v>
      </c>
      <c r="U2929" s="15" t="s">
        <v>276</v>
      </c>
      <c r="V2929" s="15" t="s">
        <v>276</v>
      </c>
      <c r="W2929" s="23" t="s">
        <v>277</v>
      </c>
      <c r="X2929" s="23" t="s">
        <v>267</v>
      </c>
      <c r="Y2929" s="23" t="s">
        <v>11229</v>
      </c>
      <c r="Z2929" s="23" t="s">
        <v>279</v>
      </c>
      <c r="AA2929" s="23" t="s">
        <v>276</v>
      </c>
      <c r="AB2929" s="23" t="s">
        <v>311</v>
      </c>
      <c r="AC2929" s="23" t="s">
        <v>11230</v>
      </c>
      <c r="AD2929" s="23" t="s">
        <v>789</v>
      </c>
      <c r="AE2929" s="23" t="s">
        <v>1117</v>
      </c>
      <c r="AF2929" s="23" t="s">
        <v>11231</v>
      </c>
      <c r="AG2929" s="24" t="s">
        <v>1887</v>
      </c>
      <c r="AH2929" s="24" t="s">
        <v>284</v>
      </c>
      <c r="AI2929" s="24" t="s">
        <v>267</v>
      </c>
      <c r="AJ2929" s="24" t="s">
        <v>285</v>
      </c>
      <c r="AK2929" s="24" t="s">
        <v>1888</v>
      </c>
      <c r="AL2929" s="24" t="s">
        <v>276</v>
      </c>
      <c r="AM2929" s="24" t="s">
        <v>1889</v>
      </c>
      <c r="AN2929" s="24" t="s">
        <v>288</v>
      </c>
      <c r="AO2929" s="24" t="s">
        <v>1890</v>
      </c>
      <c r="AP2929" s="24" t="s">
        <v>276</v>
      </c>
      <c r="AQ2929" s="24" t="s">
        <v>677</v>
      </c>
      <c r="AR2929" s="24" t="s">
        <v>1891</v>
      </c>
      <c r="AS2929" s="24" t="s">
        <v>291</v>
      </c>
      <c r="AT2929" s="24" t="s">
        <v>323</v>
      </c>
      <c r="AU2929" s="24" t="s">
        <v>1892</v>
      </c>
      <c r="AV2929" s="24" t="s">
        <v>1893</v>
      </c>
      <c r="AW2929" s="24" t="s">
        <v>1894</v>
      </c>
      <c r="AX2929" s="24" t="s">
        <v>276</v>
      </c>
      <c r="AY2929" s="24" t="s">
        <v>1895</v>
      </c>
      <c r="AZ2929" s="24" t="s">
        <v>276</v>
      </c>
      <c r="BA2929" s="24" t="s">
        <v>327</v>
      </c>
      <c r="BB2929" s="25" t="s">
        <v>52</v>
      </c>
    </row>
    <row r="2930" spans="1:54" x14ac:dyDescent="0.2">
      <c r="A2930" s="15" t="s">
        <v>267</v>
      </c>
      <c r="C2930" s="15" t="s">
        <v>15444</v>
      </c>
      <c r="D2930" s="50" t="s">
        <v>5510</v>
      </c>
      <c r="F2930" s="15" t="str">
        <f>VLOOKUP(C2930,QVLinien21!$A$2:$G$2812,7,FALSE)</f>
        <v>Willisau - Hergiswil b.W. - Hübeli  (Linie 272)</v>
      </c>
      <c r="G2930" s="15" t="str">
        <f>VLOOKUP(C2930,v32_x__2020_06_28[[SLNID]:[Beschreibung]],8,FALSE)</f>
        <v>Willisau - Hergiswil b.W. - Hübeli (Linie 272) {SK}</v>
      </c>
      <c r="H2930" s="15" t="s">
        <v>5510</v>
      </c>
      <c r="I2930" s="15" t="s">
        <v>15445</v>
      </c>
      <c r="J2930" s="15" t="s">
        <v>14883</v>
      </c>
      <c r="K2930" s="52" t="s">
        <v>1333</v>
      </c>
      <c r="L2930" s="15" t="s">
        <v>276</v>
      </c>
      <c r="M2930" s="15" t="s">
        <v>312</v>
      </c>
      <c r="N2930" s="15" t="s">
        <v>275</v>
      </c>
      <c r="O2930" s="15" t="s">
        <v>276</v>
      </c>
      <c r="P2930" s="15" t="s">
        <v>276</v>
      </c>
      <c r="Q2930" s="15" t="s">
        <v>276</v>
      </c>
      <c r="R2930" s="15" t="s">
        <v>276</v>
      </c>
      <c r="S2930" s="15" t="s">
        <v>276</v>
      </c>
      <c r="T2930" s="15" t="s">
        <v>276</v>
      </c>
      <c r="U2930" s="15" t="s">
        <v>276</v>
      </c>
      <c r="V2930" s="15" t="s">
        <v>276</v>
      </c>
      <c r="W2930" s="23" t="s">
        <v>277</v>
      </c>
      <c r="X2930" s="23" t="s">
        <v>267</v>
      </c>
      <c r="Y2930" s="23" t="s">
        <v>11229</v>
      </c>
      <c r="Z2930" s="23" t="s">
        <v>279</v>
      </c>
      <c r="AA2930" s="23" t="s">
        <v>276</v>
      </c>
      <c r="AB2930" s="23" t="s">
        <v>311</v>
      </c>
      <c r="AC2930" s="23" t="s">
        <v>11230</v>
      </c>
      <c r="AD2930" s="23" t="s">
        <v>789</v>
      </c>
      <c r="AE2930" s="23" t="s">
        <v>1117</v>
      </c>
      <c r="AF2930" s="23" t="s">
        <v>11231</v>
      </c>
      <c r="AG2930" s="24" t="s">
        <v>1887</v>
      </c>
      <c r="AH2930" s="24" t="s">
        <v>284</v>
      </c>
      <c r="AI2930" s="24" t="s">
        <v>267</v>
      </c>
      <c r="AJ2930" s="24" t="s">
        <v>285</v>
      </c>
      <c r="AK2930" s="24" t="s">
        <v>1888</v>
      </c>
      <c r="AL2930" s="24" t="s">
        <v>276</v>
      </c>
      <c r="AM2930" s="24" t="s">
        <v>1889</v>
      </c>
      <c r="AN2930" s="24" t="s">
        <v>288</v>
      </c>
      <c r="AO2930" s="24" t="s">
        <v>1890</v>
      </c>
      <c r="AP2930" s="24" t="s">
        <v>276</v>
      </c>
      <c r="AQ2930" s="24" t="s">
        <v>677</v>
      </c>
      <c r="AR2930" s="24" t="s">
        <v>1891</v>
      </c>
      <c r="AS2930" s="24" t="s">
        <v>291</v>
      </c>
      <c r="AT2930" s="24" t="s">
        <v>323</v>
      </c>
      <c r="AU2930" s="24" t="s">
        <v>1892</v>
      </c>
      <c r="AV2930" s="24" t="s">
        <v>1893</v>
      </c>
      <c r="AW2930" s="24" t="s">
        <v>1894</v>
      </c>
      <c r="AX2930" s="24" t="s">
        <v>276</v>
      </c>
      <c r="AY2930" s="24" t="s">
        <v>1895</v>
      </c>
      <c r="AZ2930" s="24" t="s">
        <v>276</v>
      </c>
      <c r="BA2930" s="24" t="s">
        <v>327</v>
      </c>
      <c r="BB2930" s="25" t="s">
        <v>52</v>
      </c>
    </row>
    <row r="2931" spans="1:54" x14ac:dyDescent="0.2">
      <c r="A2931" s="15" t="s">
        <v>267</v>
      </c>
      <c r="C2931" s="15" t="s">
        <v>15446</v>
      </c>
      <c r="D2931" s="50" t="s">
        <v>8244</v>
      </c>
      <c r="F2931" s="15" t="str">
        <f>VLOOKUP(C2931,QVLinien21!$A$2:$G$2812,7,FALSE)</f>
        <v>Nebikon - Schötz - Ebersecken - Ettiswil  (Linie 275)</v>
      </c>
      <c r="G2931" s="15" t="str">
        <f>VLOOKUP(C2931,v32_x__2020_06_28[[SLNID]:[Beschreibung]],8,FALSE)</f>
        <v>Nebikon - Schötz - Ettiswil {SK}</v>
      </c>
      <c r="H2931" s="15" t="s">
        <v>8244</v>
      </c>
      <c r="I2931" s="15" t="s">
        <v>15447</v>
      </c>
      <c r="J2931" s="15" t="s">
        <v>14883</v>
      </c>
      <c r="K2931" s="52" t="s">
        <v>1333</v>
      </c>
      <c r="L2931" s="15" t="s">
        <v>276</v>
      </c>
      <c r="M2931" s="15" t="s">
        <v>312</v>
      </c>
      <c r="N2931" s="15" t="s">
        <v>275</v>
      </c>
      <c r="O2931" s="15" t="s">
        <v>276</v>
      </c>
      <c r="P2931" s="15" t="s">
        <v>276</v>
      </c>
      <c r="Q2931" s="15" t="s">
        <v>276</v>
      </c>
      <c r="R2931" s="15" t="s">
        <v>276</v>
      </c>
      <c r="S2931" s="15" t="s">
        <v>276</v>
      </c>
      <c r="T2931" s="15" t="s">
        <v>276</v>
      </c>
      <c r="U2931" s="15" t="s">
        <v>276</v>
      </c>
      <c r="V2931" s="15" t="s">
        <v>276</v>
      </c>
      <c r="W2931" s="23" t="s">
        <v>277</v>
      </c>
      <c r="X2931" s="23" t="s">
        <v>267</v>
      </c>
      <c r="Y2931" s="23" t="s">
        <v>11229</v>
      </c>
      <c r="Z2931" s="23" t="s">
        <v>279</v>
      </c>
      <c r="AA2931" s="23" t="s">
        <v>276</v>
      </c>
      <c r="AB2931" s="23" t="s">
        <v>311</v>
      </c>
      <c r="AC2931" s="23" t="s">
        <v>11230</v>
      </c>
      <c r="AD2931" s="23" t="s">
        <v>789</v>
      </c>
      <c r="AE2931" s="23" t="s">
        <v>1117</v>
      </c>
      <c r="AF2931" s="23" t="s">
        <v>11231</v>
      </c>
      <c r="AG2931" s="24" t="s">
        <v>1887</v>
      </c>
      <c r="AH2931" s="24" t="s">
        <v>284</v>
      </c>
      <c r="AI2931" s="24" t="s">
        <v>267</v>
      </c>
      <c r="AJ2931" s="24" t="s">
        <v>285</v>
      </c>
      <c r="AK2931" s="24" t="s">
        <v>1888</v>
      </c>
      <c r="AL2931" s="24" t="s">
        <v>276</v>
      </c>
      <c r="AM2931" s="24" t="s">
        <v>1889</v>
      </c>
      <c r="AN2931" s="24" t="s">
        <v>288</v>
      </c>
      <c r="AO2931" s="24" t="s">
        <v>1890</v>
      </c>
      <c r="AP2931" s="24" t="s">
        <v>276</v>
      </c>
      <c r="AQ2931" s="24" t="s">
        <v>677</v>
      </c>
      <c r="AR2931" s="24" t="s">
        <v>1891</v>
      </c>
      <c r="AS2931" s="24" t="s">
        <v>291</v>
      </c>
      <c r="AT2931" s="24" t="s">
        <v>323</v>
      </c>
      <c r="AU2931" s="24" t="s">
        <v>1892</v>
      </c>
      <c r="AV2931" s="24" t="s">
        <v>1893</v>
      </c>
      <c r="AW2931" s="24" t="s">
        <v>1894</v>
      </c>
      <c r="AX2931" s="24" t="s">
        <v>276</v>
      </c>
      <c r="AY2931" s="24" t="s">
        <v>1895</v>
      </c>
      <c r="AZ2931" s="24" t="s">
        <v>276</v>
      </c>
      <c r="BA2931" s="24" t="s">
        <v>327</v>
      </c>
      <c r="BB2931" s="25" t="s">
        <v>52</v>
      </c>
    </row>
    <row r="2932" spans="1:54" x14ac:dyDescent="0.2">
      <c r="A2932" s="15" t="s">
        <v>267</v>
      </c>
      <c r="C2932" s="15" t="s">
        <v>15448</v>
      </c>
      <c r="D2932" s="50" t="s">
        <v>3058</v>
      </c>
      <c r="F2932" s="15" t="str">
        <f>VLOOKUP(C2932,QVLinien21!$A$2:$G$2812,7,FALSE)</f>
        <v>Willisau - Nebikon - Altishofen - Dagmersellen Industriepark (Linie 277) Wiggertal-Express</v>
      </c>
      <c r="G2932" s="15" t="e">
        <f>VLOOKUP(C2932,v32_x__2020_06_28[[SLNID]:[Beschreibung]],8,FALSE)</f>
        <v>#N/A</v>
      </c>
      <c r="H2932" s="15" t="s">
        <v>15449</v>
      </c>
      <c r="I2932" s="15" t="s">
        <v>15450</v>
      </c>
      <c r="J2932" s="15" t="s">
        <v>15451</v>
      </c>
      <c r="K2932" s="52" t="s">
        <v>1333</v>
      </c>
      <c r="L2932" s="15" t="s">
        <v>312</v>
      </c>
      <c r="M2932" s="15" t="s">
        <v>276</v>
      </c>
      <c r="N2932" s="15" t="s">
        <v>275</v>
      </c>
      <c r="O2932" s="15" t="s">
        <v>276</v>
      </c>
      <c r="P2932" s="15" t="s">
        <v>276</v>
      </c>
      <c r="Q2932" s="15" t="s">
        <v>276</v>
      </c>
      <c r="R2932" s="15" t="s">
        <v>276</v>
      </c>
      <c r="S2932" s="15" t="s">
        <v>276</v>
      </c>
      <c r="T2932" s="15" t="s">
        <v>276</v>
      </c>
      <c r="U2932" s="15" t="s">
        <v>276</v>
      </c>
      <c r="V2932" s="15" t="s">
        <v>276</v>
      </c>
      <c r="W2932" s="23" t="s">
        <v>277</v>
      </c>
      <c r="X2932" s="23" t="s">
        <v>267</v>
      </c>
      <c r="Y2932" s="23" t="s">
        <v>11229</v>
      </c>
      <c r="Z2932" s="23" t="s">
        <v>279</v>
      </c>
      <c r="AA2932" s="23" t="s">
        <v>276</v>
      </c>
      <c r="AB2932" s="23" t="s">
        <v>311</v>
      </c>
      <c r="AC2932" s="23" t="s">
        <v>11230</v>
      </c>
      <c r="AD2932" s="23" t="s">
        <v>789</v>
      </c>
      <c r="AE2932" s="23" t="s">
        <v>1117</v>
      </c>
      <c r="AF2932" s="23" t="s">
        <v>11231</v>
      </c>
      <c r="AG2932" s="24" t="s">
        <v>1887</v>
      </c>
      <c r="AH2932" s="24" t="s">
        <v>284</v>
      </c>
      <c r="AI2932" s="24" t="s">
        <v>267</v>
      </c>
      <c r="AJ2932" s="24" t="s">
        <v>285</v>
      </c>
      <c r="AK2932" s="24" t="s">
        <v>1888</v>
      </c>
      <c r="AL2932" s="24" t="s">
        <v>276</v>
      </c>
      <c r="AM2932" s="24" t="s">
        <v>1889</v>
      </c>
      <c r="AN2932" s="24" t="s">
        <v>288</v>
      </c>
      <c r="AO2932" s="24" t="s">
        <v>1890</v>
      </c>
      <c r="AP2932" s="24" t="s">
        <v>276</v>
      </c>
      <c r="AQ2932" s="24" t="s">
        <v>677</v>
      </c>
      <c r="AR2932" s="24" t="s">
        <v>1891</v>
      </c>
      <c r="AS2932" s="24" t="s">
        <v>291</v>
      </c>
      <c r="AT2932" s="24" t="s">
        <v>323</v>
      </c>
      <c r="AU2932" s="24" t="s">
        <v>1892</v>
      </c>
      <c r="AV2932" s="24" t="s">
        <v>1893</v>
      </c>
      <c r="AW2932" s="24" t="s">
        <v>1894</v>
      </c>
      <c r="AX2932" s="24" t="s">
        <v>276</v>
      </c>
      <c r="AY2932" s="24" t="s">
        <v>1895</v>
      </c>
      <c r="AZ2932" s="24" t="s">
        <v>276</v>
      </c>
      <c r="BA2932" s="24" t="s">
        <v>327</v>
      </c>
      <c r="BB2932" s="25" t="s">
        <v>52</v>
      </c>
    </row>
    <row r="2933" spans="1:54" x14ac:dyDescent="0.2">
      <c r="A2933" s="15" t="s">
        <v>267</v>
      </c>
      <c r="C2933" s="15" t="s">
        <v>15452</v>
      </c>
      <c r="D2933" s="50" t="s">
        <v>6448</v>
      </c>
      <c r="F2933" s="15" t="str">
        <f>VLOOKUP(C2933,QVLinien21!$A$2:$G$2812,7,FALSE)</f>
        <v>Ufhusen - Zell - Altbüron - St. Urban (Linie 281)</v>
      </c>
      <c r="G2933" s="15" t="str">
        <f>VLOOKUP(C2933,v32_x__2020_06_28[[SLNID]:[Beschreibung]],8,FALSE)</f>
        <v>Ufhusen - Zell - Altbüron - St. Urban (Linie 281) {SK}</v>
      </c>
      <c r="H2933" s="15" t="s">
        <v>6448</v>
      </c>
      <c r="I2933" s="15" t="s">
        <v>15453</v>
      </c>
      <c r="J2933" s="15" t="s">
        <v>14883</v>
      </c>
      <c r="K2933" s="52" t="s">
        <v>1333</v>
      </c>
      <c r="L2933" s="15" t="s">
        <v>276</v>
      </c>
      <c r="M2933" s="15" t="s">
        <v>312</v>
      </c>
      <c r="N2933" s="15" t="s">
        <v>275</v>
      </c>
      <c r="O2933" s="15" t="s">
        <v>276</v>
      </c>
      <c r="P2933" s="15" t="s">
        <v>276</v>
      </c>
      <c r="Q2933" s="15" t="s">
        <v>276</v>
      </c>
      <c r="R2933" s="15" t="s">
        <v>276</v>
      </c>
      <c r="S2933" s="15" t="s">
        <v>276</v>
      </c>
      <c r="T2933" s="15" t="s">
        <v>276</v>
      </c>
      <c r="U2933" s="15" t="s">
        <v>276</v>
      </c>
      <c r="V2933" s="15" t="s">
        <v>276</v>
      </c>
      <c r="W2933" s="23" t="s">
        <v>277</v>
      </c>
      <c r="X2933" s="23" t="s">
        <v>267</v>
      </c>
      <c r="Y2933" s="23" t="s">
        <v>11229</v>
      </c>
      <c r="Z2933" s="23" t="s">
        <v>279</v>
      </c>
      <c r="AA2933" s="23" t="s">
        <v>276</v>
      </c>
      <c r="AB2933" s="23" t="s">
        <v>311</v>
      </c>
      <c r="AC2933" s="23" t="s">
        <v>11230</v>
      </c>
      <c r="AD2933" s="23" t="s">
        <v>789</v>
      </c>
      <c r="AE2933" s="23" t="s">
        <v>1117</v>
      </c>
      <c r="AF2933" s="23" t="s">
        <v>11231</v>
      </c>
      <c r="AG2933" s="24" t="s">
        <v>1887</v>
      </c>
      <c r="AH2933" s="24" t="s">
        <v>284</v>
      </c>
      <c r="AI2933" s="24" t="s">
        <v>267</v>
      </c>
      <c r="AJ2933" s="24" t="s">
        <v>285</v>
      </c>
      <c r="AK2933" s="24" t="s">
        <v>1888</v>
      </c>
      <c r="AL2933" s="24" t="s">
        <v>276</v>
      </c>
      <c r="AM2933" s="24" t="s">
        <v>1889</v>
      </c>
      <c r="AN2933" s="24" t="s">
        <v>288</v>
      </c>
      <c r="AO2933" s="24" t="s">
        <v>1890</v>
      </c>
      <c r="AP2933" s="24" t="s">
        <v>276</v>
      </c>
      <c r="AQ2933" s="24" t="s">
        <v>677</v>
      </c>
      <c r="AR2933" s="24" t="s">
        <v>1891</v>
      </c>
      <c r="AS2933" s="24" t="s">
        <v>291</v>
      </c>
      <c r="AT2933" s="24" t="s">
        <v>323</v>
      </c>
      <c r="AU2933" s="24" t="s">
        <v>1892</v>
      </c>
      <c r="AV2933" s="24" t="s">
        <v>1893</v>
      </c>
      <c r="AW2933" s="24" t="s">
        <v>1894</v>
      </c>
      <c r="AX2933" s="24" t="s">
        <v>276</v>
      </c>
      <c r="AY2933" s="24" t="s">
        <v>1895</v>
      </c>
      <c r="AZ2933" s="24" t="s">
        <v>276</v>
      </c>
      <c r="BA2933" s="24" t="s">
        <v>327</v>
      </c>
      <c r="BB2933" s="25" t="s">
        <v>52</v>
      </c>
    </row>
    <row r="2934" spans="1:54" x14ac:dyDescent="0.2">
      <c r="A2934" s="15" t="s">
        <v>267</v>
      </c>
      <c r="C2934" s="15" t="s">
        <v>15454</v>
      </c>
      <c r="D2934" s="50" t="s">
        <v>5447</v>
      </c>
      <c r="F2934" s="15" t="str">
        <f>VLOOKUP(C2934,QVLinien21!$A$2:$G$2812,7,FALSE)</f>
        <v>Zell - Hüswil - Luthern - Luthern Bad  (Linie 282)</v>
      </c>
      <c r="G2934" s="15" t="str">
        <f>VLOOKUP(C2934,v32_x__2020_06_28[[SLNID]:[Beschreibung]],8,FALSE)</f>
        <v>Zell - Hüswil - Luthern - Luthern Bad (Linie 282) {SK}</v>
      </c>
      <c r="H2934" s="15" t="s">
        <v>5447</v>
      </c>
      <c r="I2934" s="15" t="s">
        <v>15455</v>
      </c>
      <c r="J2934" s="15" t="s">
        <v>14883</v>
      </c>
      <c r="K2934" s="52" t="s">
        <v>1333</v>
      </c>
      <c r="L2934" s="15" t="s">
        <v>276</v>
      </c>
      <c r="M2934" s="15" t="s">
        <v>312</v>
      </c>
      <c r="N2934" s="15" t="s">
        <v>275</v>
      </c>
      <c r="O2934" s="15" t="s">
        <v>276</v>
      </c>
      <c r="P2934" s="15" t="s">
        <v>276</v>
      </c>
      <c r="Q2934" s="15" t="s">
        <v>276</v>
      </c>
      <c r="R2934" s="15" t="s">
        <v>276</v>
      </c>
      <c r="S2934" s="15" t="s">
        <v>276</v>
      </c>
      <c r="T2934" s="15" t="s">
        <v>276</v>
      </c>
      <c r="U2934" s="15" t="s">
        <v>276</v>
      </c>
      <c r="V2934" s="15" t="s">
        <v>276</v>
      </c>
      <c r="W2934" s="23" t="s">
        <v>277</v>
      </c>
      <c r="X2934" s="23" t="s">
        <v>267</v>
      </c>
      <c r="Y2934" s="23" t="s">
        <v>11229</v>
      </c>
      <c r="Z2934" s="23" t="s">
        <v>279</v>
      </c>
      <c r="AA2934" s="23" t="s">
        <v>276</v>
      </c>
      <c r="AB2934" s="23" t="s">
        <v>311</v>
      </c>
      <c r="AC2934" s="23" t="s">
        <v>11230</v>
      </c>
      <c r="AD2934" s="23" t="s">
        <v>789</v>
      </c>
      <c r="AE2934" s="23" t="s">
        <v>1117</v>
      </c>
      <c r="AF2934" s="23" t="s">
        <v>11231</v>
      </c>
      <c r="AG2934" s="24" t="s">
        <v>1887</v>
      </c>
      <c r="AH2934" s="24" t="s">
        <v>284</v>
      </c>
      <c r="AI2934" s="24" t="s">
        <v>267</v>
      </c>
      <c r="AJ2934" s="24" t="s">
        <v>285</v>
      </c>
      <c r="AK2934" s="24" t="s">
        <v>1888</v>
      </c>
      <c r="AL2934" s="24" t="s">
        <v>276</v>
      </c>
      <c r="AM2934" s="24" t="s">
        <v>1889</v>
      </c>
      <c r="AN2934" s="24" t="s">
        <v>288</v>
      </c>
      <c r="AO2934" s="24" t="s">
        <v>1890</v>
      </c>
      <c r="AP2934" s="24" t="s">
        <v>276</v>
      </c>
      <c r="AQ2934" s="24" t="s">
        <v>677</v>
      </c>
      <c r="AR2934" s="24" t="s">
        <v>1891</v>
      </c>
      <c r="AS2934" s="24" t="s">
        <v>291</v>
      </c>
      <c r="AT2934" s="24" t="s">
        <v>323</v>
      </c>
      <c r="AU2934" s="24" t="s">
        <v>1892</v>
      </c>
      <c r="AV2934" s="24" t="s">
        <v>1893</v>
      </c>
      <c r="AW2934" s="24" t="s">
        <v>1894</v>
      </c>
      <c r="AX2934" s="24" t="s">
        <v>276</v>
      </c>
      <c r="AY2934" s="24" t="s">
        <v>1895</v>
      </c>
      <c r="AZ2934" s="24" t="s">
        <v>276</v>
      </c>
      <c r="BA2934" s="24" t="s">
        <v>327</v>
      </c>
      <c r="BB2934" s="25" t="s">
        <v>52</v>
      </c>
    </row>
    <row r="2935" spans="1:54" x14ac:dyDescent="0.2">
      <c r="B2935" s="16" t="s">
        <v>9341</v>
      </c>
      <c r="C2935" s="16" t="s">
        <v>15456</v>
      </c>
      <c r="D2935" s="50" t="s">
        <v>2379</v>
      </c>
      <c r="E2935" s="16"/>
      <c r="F2935" s="15" t="str">
        <f>VLOOKUP(C2935,QVLinien21!$A$2:$G$2812,7,FALSE)</f>
        <v>Engelberg  Linie 10   Sommer- / Herbstbus</v>
      </c>
      <c r="G2935" s="15" t="str">
        <f>VLOOKUP(C2935,v32_x__2020_06_28[[SLNID]:[Beschreibung]],8,FALSE)</f>
        <v>Engelberg Linie 10 Sommer- / Herbstbus</v>
      </c>
      <c r="I2935" s="27" t="s">
        <v>9343</v>
      </c>
      <c r="J2935" s="16"/>
      <c r="K2935" s="57"/>
      <c r="L2935" s="16"/>
      <c r="BB2935" s="25" t="s">
        <v>52</v>
      </c>
    </row>
    <row r="2936" spans="1:54" x14ac:dyDescent="0.2">
      <c r="A2936" s="15" t="s">
        <v>267</v>
      </c>
      <c r="C2936" s="15" t="s">
        <v>15457</v>
      </c>
      <c r="D2936" s="50"/>
      <c r="F2936" s="15" t="e">
        <f>VLOOKUP(C2936,QVLinien21!$A$2:$G$2812,7,FALSE)</f>
        <v>#N/A</v>
      </c>
      <c r="G2936" s="15" t="e">
        <f>VLOOKUP(C2936,v32_x__2020_06_28[[SLNID]:[Beschreibung]],8,FALSE)</f>
        <v>#N/A</v>
      </c>
      <c r="H2936" s="15" t="s">
        <v>276</v>
      </c>
      <c r="I2936" s="15" t="s">
        <v>15458</v>
      </c>
      <c r="J2936" s="15" t="s">
        <v>15459</v>
      </c>
      <c r="K2936" s="52" t="s">
        <v>2862</v>
      </c>
      <c r="L2936" s="15" t="s">
        <v>15460</v>
      </c>
      <c r="M2936" s="15" t="s">
        <v>2718</v>
      </c>
      <c r="N2936" s="15" t="s">
        <v>267</v>
      </c>
      <c r="O2936" s="15" t="s">
        <v>276</v>
      </c>
      <c r="P2936" s="15" t="s">
        <v>276</v>
      </c>
      <c r="Q2936" s="15" t="s">
        <v>276</v>
      </c>
      <c r="R2936" s="15" t="s">
        <v>276</v>
      </c>
      <c r="S2936" s="15" t="s">
        <v>276</v>
      </c>
      <c r="T2936" s="15" t="s">
        <v>276</v>
      </c>
      <c r="U2936" s="15" t="s">
        <v>276</v>
      </c>
      <c r="V2936" s="15" t="s">
        <v>276</v>
      </c>
      <c r="W2936" s="23" t="s">
        <v>277</v>
      </c>
      <c r="X2936" s="23" t="s">
        <v>267</v>
      </c>
      <c r="Y2936" s="23" t="s">
        <v>15461</v>
      </c>
      <c r="Z2936" s="23" t="s">
        <v>279</v>
      </c>
      <c r="AA2936" s="23" t="s">
        <v>276</v>
      </c>
      <c r="AB2936" s="23" t="s">
        <v>2862</v>
      </c>
      <c r="AC2936" s="23" t="s">
        <v>2718</v>
      </c>
      <c r="AD2936" s="23" t="s">
        <v>15460</v>
      </c>
      <c r="AE2936" s="23" t="s">
        <v>1117</v>
      </c>
      <c r="AF2936" s="23" t="s">
        <v>276</v>
      </c>
      <c r="AG2936" s="24" t="s">
        <v>15462</v>
      </c>
      <c r="AH2936" s="24" t="s">
        <v>284</v>
      </c>
      <c r="AI2936" s="24" t="s">
        <v>267</v>
      </c>
      <c r="AJ2936" s="24" t="s">
        <v>285</v>
      </c>
      <c r="AK2936" s="24" t="s">
        <v>15463</v>
      </c>
      <c r="AL2936" s="24" t="s">
        <v>276</v>
      </c>
      <c r="AM2936" s="24" t="s">
        <v>15464</v>
      </c>
      <c r="AN2936" s="24" t="s">
        <v>288</v>
      </c>
      <c r="AO2936" s="24" t="s">
        <v>15465</v>
      </c>
      <c r="AP2936" s="24" t="s">
        <v>276</v>
      </c>
      <c r="AQ2936" s="24" t="s">
        <v>15466</v>
      </c>
      <c r="AR2936" s="24" t="s">
        <v>6078</v>
      </c>
      <c r="AS2936" s="24" t="s">
        <v>291</v>
      </c>
      <c r="AT2936" s="24" t="s">
        <v>1591</v>
      </c>
      <c r="AU2936" s="24" t="s">
        <v>276</v>
      </c>
      <c r="AV2936" s="24" t="s">
        <v>276</v>
      </c>
      <c r="AW2936" s="24" t="s">
        <v>15467</v>
      </c>
      <c r="AX2936" s="24" t="s">
        <v>276</v>
      </c>
      <c r="AY2936" s="24" t="s">
        <v>15468</v>
      </c>
      <c r="AZ2936" s="24" t="s">
        <v>276</v>
      </c>
      <c r="BA2936" s="24" t="s">
        <v>276</v>
      </c>
      <c r="BB2936" s="25" t="s">
        <v>52</v>
      </c>
    </row>
    <row r="2937" spans="1:54" x14ac:dyDescent="0.2">
      <c r="B2937" s="16" t="s">
        <v>9341</v>
      </c>
      <c r="C2937" s="16" t="s">
        <v>15469</v>
      </c>
      <c r="D2937" s="50" t="s">
        <v>7369</v>
      </c>
      <c r="E2937" s="16"/>
      <c r="F2937" s="15" t="str">
        <f>VLOOKUP(C2937,QVLinien21!$A$2:$G$2812,7,FALSE)</f>
        <v>Engelberg  Linie 1   Dorf Express</v>
      </c>
      <c r="G2937" s="15" t="str">
        <f>VLOOKUP(C2937,v32_x__2020_06_28[[SLNID]:[Beschreibung]],8,FALSE)</f>
        <v xml:space="preserve">Engelberg  Linie 1 Dorf Express </v>
      </c>
      <c r="I2937" s="27" t="s">
        <v>9343</v>
      </c>
      <c r="J2937" s="16"/>
      <c r="K2937" s="57"/>
      <c r="L2937" s="16"/>
      <c r="BB2937" s="25" t="s">
        <v>52</v>
      </c>
    </row>
    <row r="2938" spans="1:54" x14ac:dyDescent="0.2">
      <c r="B2938" s="16" t="s">
        <v>9341</v>
      </c>
      <c r="C2938" s="16" t="s">
        <v>15470</v>
      </c>
      <c r="D2938" s="50" t="s">
        <v>11428</v>
      </c>
      <c r="E2938" s="16"/>
      <c r="F2938" s="15" t="str">
        <f>VLOOKUP(C2938,QVLinien21!$A$2:$G$2812,7,FALSE)</f>
        <v>Engelberg  Linie 2   Eienwäldli / Fürenalpbahn</v>
      </c>
      <c r="G2938" s="15" t="str">
        <f>VLOOKUP(C2938,v32_x__2020_06_28[[SLNID]:[Beschreibung]],8,FALSE)</f>
        <v>Engelberg  Linie 2 Eienwäldli / Fürenalpbahn</v>
      </c>
      <c r="I2938" s="27" t="s">
        <v>9343</v>
      </c>
      <c r="J2938" s="16"/>
      <c r="K2938" s="57"/>
      <c r="L2938" s="16"/>
      <c r="BB2938" s="25" t="s">
        <v>52</v>
      </c>
    </row>
    <row r="2939" spans="1:54" x14ac:dyDescent="0.2">
      <c r="B2939" s="16" t="s">
        <v>9341</v>
      </c>
      <c r="C2939" s="16" t="s">
        <v>15471</v>
      </c>
      <c r="D2939" s="50" t="s">
        <v>11430</v>
      </c>
      <c r="E2939" s="16"/>
      <c r="F2939" s="15" t="str">
        <f>VLOOKUP(C2939,QVLinien21!$A$2:$G$2812,7,FALSE)</f>
        <v>Engelberg  Linie 3   Neuschwändi / Brunni</v>
      </c>
      <c r="G2939" s="15" t="str">
        <f>VLOOKUP(C2939,v32_x__2020_06_28[[SLNID]:[Beschreibung]],8,FALSE)</f>
        <v>Engelberg  Linie 3 Neuschwändi / Brunni</v>
      </c>
      <c r="I2939" s="27" t="s">
        <v>9343</v>
      </c>
      <c r="J2939" s="16"/>
      <c r="K2939" s="57"/>
      <c r="L2939" s="16"/>
      <c r="BB2939" s="25" t="s">
        <v>52</v>
      </c>
    </row>
    <row r="2940" spans="1:54" x14ac:dyDescent="0.2">
      <c r="B2940" s="16" t="s">
        <v>9341</v>
      </c>
      <c r="C2940" s="16" t="s">
        <v>15472</v>
      </c>
      <c r="D2940" s="50" t="s">
        <v>11432</v>
      </c>
      <c r="E2940" s="16"/>
      <c r="F2940" s="15" t="str">
        <f>VLOOKUP(C2940,QVLinien21!$A$2:$G$2812,7,FALSE)</f>
        <v>Engelberg  Linie 4   Waldegg / Fellenrüti</v>
      </c>
      <c r="G2940" s="15" t="str">
        <f>VLOOKUP(C2940,v32_x__2020_06_28[[SLNID]:[Beschreibung]],8,FALSE)</f>
        <v xml:space="preserve">Engelberg  Linie 4 Waldegg / Fellenrüti </v>
      </c>
      <c r="I2940" s="27" t="s">
        <v>9343</v>
      </c>
      <c r="J2940" s="16"/>
      <c r="K2940" s="57"/>
      <c r="L2940" s="16"/>
      <c r="BB2940" s="25" t="s">
        <v>52</v>
      </c>
    </row>
    <row r="2941" spans="1:54" x14ac:dyDescent="0.2">
      <c r="B2941" s="16" t="s">
        <v>9341</v>
      </c>
      <c r="C2941" s="16" t="s">
        <v>15473</v>
      </c>
      <c r="D2941" s="50" t="s">
        <v>4123</v>
      </c>
      <c r="E2941" s="16"/>
      <c r="F2941" s="15" t="str">
        <f>VLOOKUP(C2941,QVLinien21!$A$2:$G$2812,7,FALSE)</f>
        <v>Engelberg  Linie 6   Oberberg</v>
      </c>
      <c r="G2941" s="15" t="str">
        <f>VLOOKUP(C2941,v32_x__2020_06_28[[SLNID]:[Beschreibung]],8,FALSE)</f>
        <v>Engelberg  Linie 6 Oberberg</v>
      </c>
      <c r="I2941" s="27" t="s">
        <v>9343</v>
      </c>
      <c r="J2941" s="16"/>
      <c r="K2941" s="57"/>
      <c r="L2941" s="16"/>
      <c r="BB2941" s="25" t="s">
        <v>52</v>
      </c>
    </row>
    <row r="2942" spans="1:54" x14ac:dyDescent="0.2">
      <c r="B2942" s="16" t="s">
        <v>9341</v>
      </c>
      <c r="C2942" s="16" t="s">
        <v>15474</v>
      </c>
      <c r="D2942" s="50" t="s">
        <v>14663</v>
      </c>
      <c r="E2942" s="35" t="s">
        <v>15475</v>
      </c>
      <c r="F2942" s="15" t="str">
        <f>VLOOKUP(C2942,QVLinien21!$A$2:$G$2812,7,FALSE)</f>
        <v>Engelberg  Linie 7   Belmont / Sunnmatt</v>
      </c>
      <c r="G2942" s="15" t="str">
        <f>VLOOKUP(C2942,v32_x__2020_06_28[[SLNID]:[Beschreibung]],8,FALSE)</f>
        <v>Engelberg  Linie 7 Belmont / Sunnmatt</v>
      </c>
      <c r="I2942" s="27" t="s">
        <v>9343</v>
      </c>
      <c r="J2942" s="16"/>
      <c r="K2942" s="57"/>
      <c r="L2942" s="16"/>
      <c r="BB2942" s="25" t="s">
        <v>52</v>
      </c>
    </row>
    <row r="2943" spans="1:54" x14ac:dyDescent="0.2">
      <c r="A2943" s="15" t="s">
        <v>267</v>
      </c>
      <c r="C2943" s="15" t="s">
        <v>15476</v>
      </c>
      <c r="D2943" s="50" t="s">
        <v>12578</v>
      </c>
      <c r="F2943" s="15" t="e">
        <f>VLOOKUP(C2943,QVLinien21!$A$2:$G$2812,7,FALSE)</f>
        <v>#N/A</v>
      </c>
      <c r="G2943" s="15" t="str">
        <f>VLOOKUP(C2943,v32_x__2020_06_28[[SLNID]:[Beschreibung]],8,FALSE)</f>
        <v>Stans - Ennetbürgen - Altdorf UR (Winkelried Bus) (Linie 310) {SK}&lt;br/&gt;_x000D_
Stans - Flüelen (Gotthard - Riviera Express) (Linie 310) {SK}</v>
      </c>
      <c r="H2943" s="15" t="s">
        <v>12578</v>
      </c>
      <c r="I2943" s="15" t="s">
        <v>15477</v>
      </c>
      <c r="J2943" s="15" t="s">
        <v>14883</v>
      </c>
      <c r="K2943" s="52" t="s">
        <v>1333</v>
      </c>
      <c r="L2943" s="15" t="s">
        <v>276</v>
      </c>
      <c r="M2943" s="15" t="s">
        <v>312</v>
      </c>
      <c r="N2943" s="15" t="s">
        <v>275</v>
      </c>
      <c r="O2943" s="15" t="s">
        <v>276</v>
      </c>
      <c r="P2943" s="15" t="s">
        <v>276</v>
      </c>
      <c r="Q2943" s="15" t="s">
        <v>276</v>
      </c>
      <c r="R2943" s="15" t="s">
        <v>276</v>
      </c>
      <c r="S2943" s="15" t="s">
        <v>276</v>
      </c>
      <c r="T2943" s="15" t="s">
        <v>276</v>
      </c>
      <c r="U2943" s="15" t="s">
        <v>276</v>
      </c>
      <c r="V2943" s="15" t="s">
        <v>276</v>
      </c>
      <c r="W2943" s="23" t="s">
        <v>277</v>
      </c>
      <c r="X2943" s="23" t="s">
        <v>267</v>
      </c>
      <c r="Y2943" s="23" t="s">
        <v>11229</v>
      </c>
      <c r="Z2943" s="23" t="s">
        <v>279</v>
      </c>
      <c r="AA2943" s="23" t="s">
        <v>276</v>
      </c>
      <c r="AB2943" s="23" t="s">
        <v>311</v>
      </c>
      <c r="AC2943" s="23" t="s">
        <v>11230</v>
      </c>
      <c r="AD2943" s="23" t="s">
        <v>789</v>
      </c>
      <c r="AE2943" s="23" t="s">
        <v>1117</v>
      </c>
      <c r="AF2943" s="23" t="s">
        <v>11231</v>
      </c>
      <c r="AG2943" s="24" t="s">
        <v>1887</v>
      </c>
      <c r="AH2943" s="24" t="s">
        <v>284</v>
      </c>
      <c r="AI2943" s="24" t="s">
        <v>267</v>
      </c>
      <c r="AJ2943" s="24" t="s">
        <v>285</v>
      </c>
      <c r="AK2943" s="24" t="s">
        <v>1888</v>
      </c>
      <c r="AL2943" s="24" t="s">
        <v>276</v>
      </c>
      <c r="AM2943" s="24" t="s">
        <v>1889</v>
      </c>
      <c r="AN2943" s="24" t="s">
        <v>288</v>
      </c>
      <c r="AO2943" s="24" t="s">
        <v>1890</v>
      </c>
      <c r="AP2943" s="24" t="s">
        <v>276</v>
      </c>
      <c r="AQ2943" s="24" t="s">
        <v>677</v>
      </c>
      <c r="AR2943" s="24" t="s">
        <v>1891</v>
      </c>
      <c r="AS2943" s="24" t="s">
        <v>291</v>
      </c>
      <c r="AT2943" s="24" t="s">
        <v>323</v>
      </c>
      <c r="AU2943" s="24" t="s">
        <v>1892</v>
      </c>
      <c r="AV2943" s="24" t="s">
        <v>1893</v>
      </c>
      <c r="AW2943" s="24" t="s">
        <v>1894</v>
      </c>
      <c r="AX2943" s="24" t="s">
        <v>276</v>
      </c>
      <c r="AY2943" s="24" t="s">
        <v>1895</v>
      </c>
      <c r="AZ2943" s="24" t="s">
        <v>276</v>
      </c>
      <c r="BA2943" s="24" t="s">
        <v>327</v>
      </c>
      <c r="BB2943" s="25" t="s">
        <v>52</v>
      </c>
    </row>
    <row r="2944" spans="1:54" x14ac:dyDescent="0.2">
      <c r="B2944" s="16" t="e">
        <v>#N/A</v>
      </c>
      <c r="C2944" s="16" t="s">
        <v>15478</v>
      </c>
      <c r="D2944" s="50" t="s">
        <v>12578</v>
      </c>
      <c r="E2944" s="16"/>
      <c r="F2944" s="15" t="str">
        <f>VLOOKUP(C2944,QVLinien21!$A$2:$G$2812,7,FALSE)</f>
        <v>Stans-Ennetbürgen-Altdorf UR (Winkelried Bus) (Linie 310)</v>
      </c>
      <c r="G2944" s="15" t="e">
        <f>VLOOKUP(C2944,v32_x__2020_06_28[[SLNID]:[Beschreibung]],8,FALSE)</f>
        <v>#N/A</v>
      </c>
      <c r="I2944" s="27" t="s">
        <v>71</v>
      </c>
      <c r="J2944" s="16"/>
      <c r="K2944" s="57"/>
      <c r="L2944" s="16"/>
      <c r="BB2944" s="25" t="s">
        <v>52</v>
      </c>
    </row>
    <row r="2945" spans="1:54" x14ac:dyDescent="0.2">
      <c r="B2945" s="16" t="e">
        <v>#N/A</v>
      </c>
      <c r="C2945" s="16" t="s">
        <v>15479</v>
      </c>
      <c r="D2945" s="50" t="s">
        <v>12578</v>
      </c>
      <c r="E2945" s="36" t="s">
        <v>10719</v>
      </c>
      <c r="F2945" s="15" t="str">
        <f>VLOOKUP(C2945,QVLinien21!$A$2:$G$2812,7,FALSE)</f>
        <v>Flüelen - Stans (Gotthard-Riviera Express) (Linie 310)</v>
      </c>
      <c r="G2945" s="15" t="e">
        <f>VLOOKUP(C2945,v32_x__2020_06_28[[SLNID]:[Beschreibung]],8,FALSE)</f>
        <v>#N/A</v>
      </c>
      <c r="I2945" s="27" t="s">
        <v>71</v>
      </c>
      <c r="J2945" s="16"/>
      <c r="K2945" s="57"/>
      <c r="L2945" s="16"/>
      <c r="BB2945" s="25" t="s">
        <v>52</v>
      </c>
    </row>
    <row r="2946" spans="1:54" x14ac:dyDescent="0.2">
      <c r="A2946" s="15" t="s">
        <v>267</v>
      </c>
      <c r="C2946" s="15" t="s">
        <v>15480</v>
      </c>
      <c r="D2946" s="50" t="s">
        <v>1174</v>
      </c>
      <c r="F2946" s="15" t="str">
        <f>VLOOKUP(C2946,QVLinien21!$A$2:$G$2812,7,FALSE)</f>
        <v>Länderpark - Stans - Beckenried - Emmetten - Seelisberg  (Linie 311) Nidwaldner See-Linie</v>
      </c>
      <c r="G2946" s="15" t="str">
        <f>VLOOKUP(C2946,v32_x__2020_06_28[[SLNID]:[Beschreibung]],8,FALSE)</f>
        <v>Länderpark - Stans - Beckenried - Emmetten - Seelisberg (Linie 311) {SK}&lt;br/&gt; (Nidwaldner See-Linie)</v>
      </c>
      <c r="H2946" s="15" t="s">
        <v>1174</v>
      </c>
      <c r="I2946" s="15" t="s">
        <v>15481</v>
      </c>
      <c r="J2946" s="15" t="s">
        <v>14883</v>
      </c>
      <c r="K2946" s="52" t="s">
        <v>1333</v>
      </c>
      <c r="L2946" s="15" t="s">
        <v>276</v>
      </c>
      <c r="M2946" s="15" t="s">
        <v>312</v>
      </c>
      <c r="N2946" s="15" t="s">
        <v>275</v>
      </c>
      <c r="O2946" s="15" t="s">
        <v>276</v>
      </c>
      <c r="P2946" s="15" t="s">
        <v>276</v>
      </c>
      <c r="Q2946" s="15" t="s">
        <v>276</v>
      </c>
      <c r="R2946" s="15" t="s">
        <v>276</v>
      </c>
      <c r="S2946" s="15" t="s">
        <v>276</v>
      </c>
      <c r="T2946" s="15" t="s">
        <v>276</v>
      </c>
      <c r="U2946" s="15" t="s">
        <v>276</v>
      </c>
      <c r="V2946" s="15" t="s">
        <v>276</v>
      </c>
      <c r="W2946" s="23" t="s">
        <v>277</v>
      </c>
      <c r="X2946" s="23" t="s">
        <v>267</v>
      </c>
      <c r="Y2946" s="23" t="s">
        <v>11229</v>
      </c>
      <c r="Z2946" s="23" t="s">
        <v>279</v>
      </c>
      <c r="AA2946" s="23" t="s">
        <v>276</v>
      </c>
      <c r="AB2946" s="23" t="s">
        <v>311</v>
      </c>
      <c r="AC2946" s="23" t="s">
        <v>11230</v>
      </c>
      <c r="AD2946" s="23" t="s">
        <v>789</v>
      </c>
      <c r="AE2946" s="23" t="s">
        <v>1117</v>
      </c>
      <c r="AF2946" s="23" t="s">
        <v>11231</v>
      </c>
      <c r="AG2946" s="24" t="s">
        <v>1887</v>
      </c>
      <c r="AH2946" s="24" t="s">
        <v>284</v>
      </c>
      <c r="AI2946" s="24" t="s">
        <v>267</v>
      </c>
      <c r="AJ2946" s="24" t="s">
        <v>285</v>
      </c>
      <c r="AK2946" s="24" t="s">
        <v>1888</v>
      </c>
      <c r="AL2946" s="24" t="s">
        <v>276</v>
      </c>
      <c r="AM2946" s="24" t="s">
        <v>1889</v>
      </c>
      <c r="AN2946" s="24" t="s">
        <v>288</v>
      </c>
      <c r="AO2946" s="24" t="s">
        <v>1890</v>
      </c>
      <c r="AP2946" s="24" t="s">
        <v>276</v>
      </c>
      <c r="AQ2946" s="24" t="s">
        <v>677</v>
      </c>
      <c r="AR2946" s="24" t="s">
        <v>1891</v>
      </c>
      <c r="AS2946" s="24" t="s">
        <v>291</v>
      </c>
      <c r="AT2946" s="24" t="s">
        <v>323</v>
      </c>
      <c r="AU2946" s="24" t="s">
        <v>1892</v>
      </c>
      <c r="AV2946" s="24" t="s">
        <v>1893</v>
      </c>
      <c r="AW2946" s="24" t="s">
        <v>1894</v>
      </c>
      <c r="AX2946" s="24" t="s">
        <v>276</v>
      </c>
      <c r="AY2946" s="24" t="s">
        <v>1895</v>
      </c>
      <c r="AZ2946" s="24" t="s">
        <v>276</v>
      </c>
      <c r="BA2946" s="24" t="s">
        <v>327</v>
      </c>
      <c r="BB2946" s="25" t="s">
        <v>52</v>
      </c>
    </row>
    <row r="2947" spans="1:54" x14ac:dyDescent="0.2">
      <c r="A2947" s="15" t="s">
        <v>267</v>
      </c>
      <c r="C2947" s="15" t="s">
        <v>15482</v>
      </c>
      <c r="D2947" s="50" t="s">
        <v>1155</v>
      </c>
      <c r="F2947" s="15" t="str">
        <f>VLOOKUP(C2947,QVLinien21!$A$2:$G$2812,7,FALSE)</f>
        <v>Stans - Ennetmoos - St. Jakob (Ennetmoos) - Kerns - Sarnen - (Linie 312)</v>
      </c>
      <c r="G2947" s="15" t="str">
        <f>VLOOKUP(C2947,v32_x__2020_06_28[[SLNID]:[Beschreibung]],8,FALSE)</f>
        <v>Stans - Ennetmoos - St. Jakob (Ennetmoos) - Kerns - Sarnen (Linie 312) {SK}</v>
      </c>
      <c r="H2947" s="15" t="s">
        <v>1155</v>
      </c>
      <c r="I2947" s="15" t="s">
        <v>15483</v>
      </c>
      <c r="J2947" s="15" t="s">
        <v>14883</v>
      </c>
      <c r="K2947" s="52" t="s">
        <v>1333</v>
      </c>
      <c r="L2947" s="15" t="s">
        <v>276</v>
      </c>
      <c r="M2947" s="15" t="s">
        <v>312</v>
      </c>
      <c r="N2947" s="15" t="s">
        <v>275</v>
      </c>
      <c r="O2947" s="15" t="s">
        <v>276</v>
      </c>
      <c r="P2947" s="15" t="s">
        <v>276</v>
      </c>
      <c r="Q2947" s="15" t="s">
        <v>276</v>
      </c>
      <c r="R2947" s="15" t="s">
        <v>276</v>
      </c>
      <c r="S2947" s="15" t="s">
        <v>276</v>
      </c>
      <c r="T2947" s="15" t="s">
        <v>276</v>
      </c>
      <c r="U2947" s="15" t="s">
        <v>276</v>
      </c>
      <c r="V2947" s="15" t="s">
        <v>276</v>
      </c>
      <c r="W2947" s="23" t="s">
        <v>277</v>
      </c>
      <c r="X2947" s="23" t="s">
        <v>267</v>
      </c>
      <c r="Y2947" s="23" t="s">
        <v>11229</v>
      </c>
      <c r="Z2947" s="23" t="s">
        <v>279</v>
      </c>
      <c r="AA2947" s="23" t="s">
        <v>276</v>
      </c>
      <c r="AB2947" s="23" t="s">
        <v>311</v>
      </c>
      <c r="AC2947" s="23" t="s">
        <v>11230</v>
      </c>
      <c r="AD2947" s="23" t="s">
        <v>789</v>
      </c>
      <c r="AE2947" s="23" t="s">
        <v>1117</v>
      </c>
      <c r="AF2947" s="23" t="s">
        <v>11231</v>
      </c>
      <c r="AG2947" s="24" t="s">
        <v>1887</v>
      </c>
      <c r="AH2947" s="24" t="s">
        <v>284</v>
      </c>
      <c r="AI2947" s="24" t="s">
        <v>267</v>
      </c>
      <c r="AJ2947" s="24" t="s">
        <v>285</v>
      </c>
      <c r="AK2947" s="24" t="s">
        <v>1888</v>
      </c>
      <c r="AL2947" s="24" t="s">
        <v>276</v>
      </c>
      <c r="AM2947" s="24" t="s">
        <v>1889</v>
      </c>
      <c r="AN2947" s="24" t="s">
        <v>288</v>
      </c>
      <c r="AO2947" s="24" t="s">
        <v>1890</v>
      </c>
      <c r="AP2947" s="24" t="s">
        <v>276</v>
      </c>
      <c r="AQ2947" s="24" t="s">
        <v>677</v>
      </c>
      <c r="AR2947" s="24" t="s">
        <v>1891</v>
      </c>
      <c r="AS2947" s="24" t="s">
        <v>291</v>
      </c>
      <c r="AT2947" s="24" t="s">
        <v>323</v>
      </c>
      <c r="AU2947" s="24" t="s">
        <v>1892</v>
      </c>
      <c r="AV2947" s="24" t="s">
        <v>1893</v>
      </c>
      <c r="AW2947" s="24" t="s">
        <v>1894</v>
      </c>
      <c r="AX2947" s="24" t="s">
        <v>276</v>
      </c>
      <c r="AY2947" s="24" t="s">
        <v>1895</v>
      </c>
      <c r="AZ2947" s="24" t="s">
        <v>276</v>
      </c>
      <c r="BA2947" s="24" t="s">
        <v>327</v>
      </c>
      <c r="BB2947" s="25" t="s">
        <v>52</v>
      </c>
    </row>
    <row r="2948" spans="1:54" x14ac:dyDescent="0.2">
      <c r="A2948" s="15" t="s">
        <v>267</v>
      </c>
      <c r="C2948" s="15" t="s">
        <v>15484</v>
      </c>
      <c r="D2948" s="50" t="s">
        <v>1202</v>
      </c>
      <c r="F2948" s="15" t="str">
        <f>VLOOKUP(C2948,QVLinien21!$A$2:$G$2812,7,FALSE)</f>
        <v>St. Jakob (Ennetmoos) - Mueterschwandenberg (Linie 313)</v>
      </c>
      <c r="G2948" s="15" t="str">
        <f>VLOOKUP(C2948,v32_x__2020_06_28[[SLNID]:[Beschreibung]],8,FALSE)</f>
        <v>St. Jakob (Ennetmoos) - Mueterschwandenberg (Linie 313) {SK}</v>
      </c>
      <c r="H2948" s="15" t="s">
        <v>1202</v>
      </c>
      <c r="I2948" s="15" t="s">
        <v>15485</v>
      </c>
      <c r="J2948" s="15" t="s">
        <v>14883</v>
      </c>
      <c r="K2948" s="52" t="s">
        <v>1333</v>
      </c>
      <c r="L2948" s="15" t="s">
        <v>276</v>
      </c>
      <c r="M2948" s="15" t="s">
        <v>312</v>
      </c>
      <c r="N2948" s="15" t="s">
        <v>275</v>
      </c>
      <c r="O2948" s="15" t="s">
        <v>276</v>
      </c>
      <c r="P2948" s="15" t="s">
        <v>276</v>
      </c>
      <c r="Q2948" s="15" t="s">
        <v>276</v>
      </c>
      <c r="R2948" s="15" t="s">
        <v>276</v>
      </c>
      <c r="S2948" s="15" t="s">
        <v>276</v>
      </c>
      <c r="T2948" s="15" t="s">
        <v>276</v>
      </c>
      <c r="U2948" s="15" t="s">
        <v>276</v>
      </c>
      <c r="V2948" s="15" t="s">
        <v>276</v>
      </c>
      <c r="W2948" s="23" t="s">
        <v>277</v>
      </c>
      <c r="X2948" s="23" t="s">
        <v>267</v>
      </c>
      <c r="Y2948" s="23" t="s">
        <v>11229</v>
      </c>
      <c r="Z2948" s="23" t="s">
        <v>279</v>
      </c>
      <c r="AA2948" s="23" t="s">
        <v>276</v>
      </c>
      <c r="AB2948" s="23" t="s">
        <v>311</v>
      </c>
      <c r="AC2948" s="23" t="s">
        <v>11230</v>
      </c>
      <c r="AD2948" s="23" t="s">
        <v>789</v>
      </c>
      <c r="AE2948" s="23" t="s">
        <v>1117</v>
      </c>
      <c r="AF2948" s="23" t="s">
        <v>11231</v>
      </c>
      <c r="AG2948" s="24" t="s">
        <v>1887</v>
      </c>
      <c r="AH2948" s="24" t="s">
        <v>284</v>
      </c>
      <c r="AI2948" s="24" t="s">
        <v>267</v>
      </c>
      <c r="AJ2948" s="24" t="s">
        <v>285</v>
      </c>
      <c r="AK2948" s="24" t="s">
        <v>1888</v>
      </c>
      <c r="AL2948" s="24" t="s">
        <v>276</v>
      </c>
      <c r="AM2948" s="24" t="s">
        <v>1889</v>
      </c>
      <c r="AN2948" s="24" t="s">
        <v>288</v>
      </c>
      <c r="AO2948" s="24" t="s">
        <v>1890</v>
      </c>
      <c r="AP2948" s="24" t="s">
        <v>276</v>
      </c>
      <c r="AQ2948" s="24" t="s">
        <v>677</v>
      </c>
      <c r="AR2948" s="24" t="s">
        <v>1891</v>
      </c>
      <c r="AS2948" s="24" t="s">
        <v>291</v>
      </c>
      <c r="AT2948" s="24" t="s">
        <v>323</v>
      </c>
      <c r="AU2948" s="24" t="s">
        <v>1892</v>
      </c>
      <c r="AV2948" s="24" t="s">
        <v>1893</v>
      </c>
      <c r="AW2948" s="24" t="s">
        <v>1894</v>
      </c>
      <c r="AX2948" s="24" t="s">
        <v>276</v>
      </c>
      <c r="AY2948" s="24" t="s">
        <v>1895</v>
      </c>
      <c r="AZ2948" s="24" t="s">
        <v>276</v>
      </c>
      <c r="BA2948" s="24" t="s">
        <v>327</v>
      </c>
      <c r="BB2948" s="25" t="s">
        <v>52</v>
      </c>
    </row>
    <row r="2949" spans="1:54" x14ac:dyDescent="0.2">
      <c r="A2949" s="15" t="s">
        <v>267</v>
      </c>
      <c r="C2949" s="15" t="s">
        <v>15486</v>
      </c>
      <c r="D2949" s="50" t="s">
        <v>11454</v>
      </c>
      <c r="F2949" s="15" t="str">
        <f>VLOOKUP(C2949,QVLinien21!$A$2:$G$2812,7,FALSE)</f>
        <v>Stansstad - Obbürgen - Bürgenstock - (Linie 321)</v>
      </c>
      <c r="G2949" s="15" t="str">
        <f>VLOOKUP(C2949,v32_x__2020_06_28[[SLNID]:[Beschreibung]],8,FALSE)</f>
        <v>Stansstad - Obbürgen - Bürgenstock (Linie 321) {SK}</v>
      </c>
      <c r="H2949" s="15" t="s">
        <v>11454</v>
      </c>
      <c r="I2949" s="15" t="s">
        <v>15487</v>
      </c>
      <c r="J2949" s="15" t="s">
        <v>14883</v>
      </c>
      <c r="K2949" s="52" t="s">
        <v>1333</v>
      </c>
      <c r="L2949" s="15" t="s">
        <v>276</v>
      </c>
      <c r="M2949" s="15" t="s">
        <v>312</v>
      </c>
      <c r="N2949" s="15" t="s">
        <v>275</v>
      </c>
      <c r="O2949" s="15" t="s">
        <v>276</v>
      </c>
      <c r="P2949" s="15" t="s">
        <v>276</v>
      </c>
      <c r="Q2949" s="15" t="s">
        <v>276</v>
      </c>
      <c r="R2949" s="15" t="s">
        <v>276</v>
      </c>
      <c r="S2949" s="15" t="s">
        <v>276</v>
      </c>
      <c r="T2949" s="15" t="s">
        <v>276</v>
      </c>
      <c r="U2949" s="15" t="s">
        <v>276</v>
      </c>
      <c r="V2949" s="15" t="s">
        <v>276</v>
      </c>
      <c r="W2949" s="23" t="s">
        <v>277</v>
      </c>
      <c r="X2949" s="23" t="s">
        <v>267</v>
      </c>
      <c r="Y2949" s="23" t="s">
        <v>11229</v>
      </c>
      <c r="Z2949" s="23" t="s">
        <v>279</v>
      </c>
      <c r="AA2949" s="23" t="s">
        <v>276</v>
      </c>
      <c r="AB2949" s="23" t="s">
        <v>311</v>
      </c>
      <c r="AC2949" s="23" t="s">
        <v>11230</v>
      </c>
      <c r="AD2949" s="23" t="s">
        <v>789</v>
      </c>
      <c r="AE2949" s="23" t="s">
        <v>1117</v>
      </c>
      <c r="AF2949" s="23" t="s">
        <v>11231</v>
      </c>
      <c r="AG2949" s="24" t="s">
        <v>1887</v>
      </c>
      <c r="AH2949" s="24" t="s">
        <v>284</v>
      </c>
      <c r="AI2949" s="24" t="s">
        <v>267</v>
      </c>
      <c r="AJ2949" s="24" t="s">
        <v>285</v>
      </c>
      <c r="AK2949" s="24" t="s">
        <v>1888</v>
      </c>
      <c r="AL2949" s="24" t="s">
        <v>276</v>
      </c>
      <c r="AM2949" s="24" t="s">
        <v>1889</v>
      </c>
      <c r="AN2949" s="24" t="s">
        <v>288</v>
      </c>
      <c r="AO2949" s="24" t="s">
        <v>1890</v>
      </c>
      <c r="AP2949" s="24" t="s">
        <v>276</v>
      </c>
      <c r="AQ2949" s="24" t="s">
        <v>677</v>
      </c>
      <c r="AR2949" s="24" t="s">
        <v>1891</v>
      </c>
      <c r="AS2949" s="24" t="s">
        <v>291</v>
      </c>
      <c r="AT2949" s="24" t="s">
        <v>323</v>
      </c>
      <c r="AU2949" s="24" t="s">
        <v>1892</v>
      </c>
      <c r="AV2949" s="24" t="s">
        <v>1893</v>
      </c>
      <c r="AW2949" s="24" t="s">
        <v>1894</v>
      </c>
      <c r="AX2949" s="24" t="s">
        <v>276</v>
      </c>
      <c r="AY2949" s="24" t="s">
        <v>1895</v>
      </c>
      <c r="AZ2949" s="24" t="s">
        <v>276</v>
      </c>
      <c r="BA2949" s="24" t="s">
        <v>327</v>
      </c>
      <c r="BB2949" s="25" t="s">
        <v>52</v>
      </c>
    </row>
    <row r="2950" spans="1:54" x14ac:dyDescent="0.2">
      <c r="A2950" s="15" t="s">
        <v>267</v>
      </c>
      <c r="C2950" s="15" t="s">
        <v>15488</v>
      </c>
      <c r="D2950" s="50" t="s">
        <v>5292</v>
      </c>
      <c r="F2950" s="15" t="str">
        <f>VLOOKUP(C2950,QVLinien21!$A$2:$G$2812,7,FALSE)</f>
        <v>Stansstad - Stans (Linie 323)</v>
      </c>
      <c r="G2950" s="15" t="str">
        <f>VLOOKUP(C2950,v32_x__2020_06_28[[SLNID]:[Beschreibung]],8,FALSE)</f>
        <v>Stansstad - Stans (Linie 323) {SK}</v>
      </c>
      <c r="H2950" s="15" t="s">
        <v>5292</v>
      </c>
      <c r="I2950" s="15" t="s">
        <v>15489</v>
      </c>
      <c r="J2950" s="15" t="s">
        <v>14883</v>
      </c>
      <c r="K2950" s="52" t="s">
        <v>1333</v>
      </c>
      <c r="L2950" s="15" t="s">
        <v>276</v>
      </c>
      <c r="M2950" s="15" t="s">
        <v>312</v>
      </c>
      <c r="N2950" s="15" t="s">
        <v>275</v>
      </c>
      <c r="O2950" s="15" t="s">
        <v>276</v>
      </c>
      <c r="P2950" s="15" t="s">
        <v>276</v>
      </c>
      <c r="Q2950" s="15" t="s">
        <v>276</v>
      </c>
      <c r="R2950" s="15" t="s">
        <v>276</v>
      </c>
      <c r="S2950" s="15" t="s">
        <v>276</v>
      </c>
      <c r="T2950" s="15" t="s">
        <v>276</v>
      </c>
      <c r="U2950" s="15" t="s">
        <v>276</v>
      </c>
      <c r="V2950" s="15" t="s">
        <v>276</v>
      </c>
      <c r="W2950" s="23" t="s">
        <v>277</v>
      </c>
      <c r="X2950" s="23" t="s">
        <v>267</v>
      </c>
      <c r="Y2950" s="23" t="s">
        <v>11229</v>
      </c>
      <c r="Z2950" s="23" t="s">
        <v>279</v>
      </c>
      <c r="AA2950" s="23" t="s">
        <v>276</v>
      </c>
      <c r="AB2950" s="23" t="s">
        <v>311</v>
      </c>
      <c r="AC2950" s="23" t="s">
        <v>11230</v>
      </c>
      <c r="AD2950" s="23" t="s">
        <v>789</v>
      </c>
      <c r="AE2950" s="23" t="s">
        <v>1117</v>
      </c>
      <c r="AF2950" s="23" t="s">
        <v>11231</v>
      </c>
      <c r="AG2950" s="24" t="s">
        <v>1887</v>
      </c>
      <c r="AH2950" s="24" t="s">
        <v>284</v>
      </c>
      <c r="AI2950" s="24" t="s">
        <v>267</v>
      </c>
      <c r="AJ2950" s="24" t="s">
        <v>285</v>
      </c>
      <c r="AK2950" s="24" t="s">
        <v>1888</v>
      </c>
      <c r="AL2950" s="24" t="s">
        <v>276</v>
      </c>
      <c r="AM2950" s="24" t="s">
        <v>1889</v>
      </c>
      <c r="AN2950" s="24" t="s">
        <v>288</v>
      </c>
      <c r="AO2950" s="24" t="s">
        <v>1890</v>
      </c>
      <c r="AP2950" s="24" t="s">
        <v>276</v>
      </c>
      <c r="AQ2950" s="24" t="s">
        <v>677</v>
      </c>
      <c r="AR2950" s="24" t="s">
        <v>1891</v>
      </c>
      <c r="AS2950" s="24" t="s">
        <v>291</v>
      </c>
      <c r="AT2950" s="24" t="s">
        <v>323</v>
      </c>
      <c r="AU2950" s="24" t="s">
        <v>1892</v>
      </c>
      <c r="AV2950" s="24" t="s">
        <v>1893</v>
      </c>
      <c r="AW2950" s="24" t="s">
        <v>1894</v>
      </c>
      <c r="AX2950" s="24" t="s">
        <v>276</v>
      </c>
      <c r="AY2950" s="24" t="s">
        <v>1895</v>
      </c>
      <c r="AZ2950" s="24" t="s">
        <v>276</v>
      </c>
      <c r="BA2950" s="24" t="s">
        <v>327</v>
      </c>
      <c r="BB2950" s="25" t="s">
        <v>52</v>
      </c>
    </row>
    <row r="2951" spans="1:54" x14ac:dyDescent="0.2">
      <c r="A2951" s="15" t="s">
        <v>267</v>
      </c>
      <c r="C2951" s="15" t="s">
        <v>15490</v>
      </c>
      <c r="D2951" s="50" t="s">
        <v>15491</v>
      </c>
      <c r="F2951" s="15" t="str">
        <f>VLOOKUP(C2951,QVLinien21!$A$2:$G$2812,7,FALSE)</f>
        <v>Stans - Oberdorf NW - Büren NW - (Linie 324)</v>
      </c>
      <c r="G2951" s="15" t="str">
        <f>VLOOKUP(C2951,v32_x__2020_06_28[[SLNID]:[Beschreibung]],8,FALSE)</f>
        <v>Stans - Oberdorf NW - Büren NW (Linie 324) {SK}</v>
      </c>
      <c r="H2951" s="15" t="s">
        <v>15491</v>
      </c>
      <c r="I2951" s="15" t="s">
        <v>15492</v>
      </c>
      <c r="J2951" s="15" t="s">
        <v>14883</v>
      </c>
      <c r="K2951" s="52" t="s">
        <v>1333</v>
      </c>
      <c r="L2951" s="15" t="s">
        <v>276</v>
      </c>
      <c r="M2951" s="15" t="s">
        <v>312</v>
      </c>
      <c r="N2951" s="15" t="s">
        <v>275</v>
      </c>
      <c r="O2951" s="15" t="s">
        <v>276</v>
      </c>
      <c r="P2951" s="15" t="s">
        <v>276</v>
      </c>
      <c r="Q2951" s="15" t="s">
        <v>276</v>
      </c>
      <c r="R2951" s="15" t="s">
        <v>276</v>
      </c>
      <c r="S2951" s="15" t="s">
        <v>276</v>
      </c>
      <c r="T2951" s="15" t="s">
        <v>276</v>
      </c>
      <c r="U2951" s="15" t="s">
        <v>276</v>
      </c>
      <c r="V2951" s="15" t="s">
        <v>276</v>
      </c>
      <c r="W2951" s="23" t="s">
        <v>277</v>
      </c>
      <c r="X2951" s="23" t="s">
        <v>267</v>
      </c>
      <c r="Y2951" s="23" t="s">
        <v>11229</v>
      </c>
      <c r="Z2951" s="23" t="s">
        <v>279</v>
      </c>
      <c r="AA2951" s="23" t="s">
        <v>276</v>
      </c>
      <c r="AB2951" s="23" t="s">
        <v>311</v>
      </c>
      <c r="AC2951" s="23" t="s">
        <v>11230</v>
      </c>
      <c r="AD2951" s="23" t="s">
        <v>789</v>
      </c>
      <c r="AE2951" s="23" t="s">
        <v>1117</v>
      </c>
      <c r="AF2951" s="23" t="s">
        <v>11231</v>
      </c>
      <c r="AG2951" s="24" t="s">
        <v>1887</v>
      </c>
      <c r="AH2951" s="24" t="s">
        <v>284</v>
      </c>
      <c r="AI2951" s="24" t="s">
        <v>267</v>
      </c>
      <c r="AJ2951" s="24" t="s">
        <v>285</v>
      </c>
      <c r="AK2951" s="24" t="s">
        <v>1888</v>
      </c>
      <c r="AL2951" s="24" t="s">
        <v>276</v>
      </c>
      <c r="AM2951" s="24" t="s">
        <v>1889</v>
      </c>
      <c r="AN2951" s="24" t="s">
        <v>288</v>
      </c>
      <c r="AO2951" s="24" t="s">
        <v>1890</v>
      </c>
      <c r="AP2951" s="24" t="s">
        <v>276</v>
      </c>
      <c r="AQ2951" s="24" t="s">
        <v>677</v>
      </c>
      <c r="AR2951" s="24" t="s">
        <v>1891</v>
      </c>
      <c r="AS2951" s="24" t="s">
        <v>291</v>
      </c>
      <c r="AT2951" s="24" t="s">
        <v>323</v>
      </c>
      <c r="AU2951" s="24" t="s">
        <v>1892</v>
      </c>
      <c r="AV2951" s="24" t="s">
        <v>1893</v>
      </c>
      <c r="AW2951" s="24" t="s">
        <v>1894</v>
      </c>
      <c r="AX2951" s="24" t="s">
        <v>276</v>
      </c>
      <c r="AY2951" s="24" t="s">
        <v>1895</v>
      </c>
      <c r="AZ2951" s="24" t="s">
        <v>276</v>
      </c>
      <c r="BA2951" s="24" t="s">
        <v>327</v>
      </c>
      <c r="BB2951" s="25" t="s">
        <v>52</v>
      </c>
    </row>
    <row r="2952" spans="1:54" x14ac:dyDescent="0.2">
      <c r="A2952" s="15" t="s">
        <v>267</v>
      </c>
      <c r="C2952" s="15" t="s">
        <v>15493</v>
      </c>
      <c r="D2952" s="50" t="s">
        <v>11459</v>
      </c>
      <c r="F2952" s="15" t="str">
        <f>VLOOKUP(C2952,QVLinien21!$A$2:$G$2812,7,FALSE)</f>
        <v>Wolfenschiessen - Oberrickenbach (Linie 331)</v>
      </c>
      <c r="G2952" s="15" t="str">
        <f>VLOOKUP(C2952,v32_x__2020_06_28[[SLNID]:[Beschreibung]],8,FALSE)</f>
        <v>Wolfenschiessen - Oberrickenbach (Linie 331) {SK}</v>
      </c>
      <c r="H2952" s="15" t="s">
        <v>11459</v>
      </c>
      <c r="I2952" s="15" t="s">
        <v>15494</v>
      </c>
      <c r="J2952" s="15" t="s">
        <v>14883</v>
      </c>
      <c r="K2952" s="52" t="s">
        <v>1333</v>
      </c>
      <c r="L2952" s="15" t="s">
        <v>276</v>
      </c>
      <c r="M2952" s="15" t="s">
        <v>312</v>
      </c>
      <c r="N2952" s="15" t="s">
        <v>275</v>
      </c>
      <c r="O2952" s="15" t="s">
        <v>276</v>
      </c>
      <c r="P2952" s="15" t="s">
        <v>276</v>
      </c>
      <c r="Q2952" s="15" t="s">
        <v>276</v>
      </c>
      <c r="R2952" s="15" t="s">
        <v>276</v>
      </c>
      <c r="S2952" s="15" t="s">
        <v>276</v>
      </c>
      <c r="T2952" s="15" t="s">
        <v>276</v>
      </c>
      <c r="U2952" s="15" t="s">
        <v>276</v>
      </c>
      <c r="V2952" s="15" t="s">
        <v>276</v>
      </c>
      <c r="W2952" s="23" t="s">
        <v>277</v>
      </c>
      <c r="X2952" s="23" t="s">
        <v>267</v>
      </c>
      <c r="Y2952" s="23" t="s">
        <v>11229</v>
      </c>
      <c r="Z2952" s="23" t="s">
        <v>279</v>
      </c>
      <c r="AA2952" s="23" t="s">
        <v>276</v>
      </c>
      <c r="AB2952" s="23" t="s">
        <v>311</v>
      </c>
      <c r="AC2952" s="23" t="s">
        <v>11230</v>
      </c>
      <c r="AD2952" s="23" t="s">
        <v>789</v>
      </c>
      <c r="AE2952" s="23" t="s">
        <v>1117</v>
      </c>
      <c r="AF2952" s="23" t="s">
        <v>11231</v>
      </c>
      <c r="AG2952" s="24" t="s">
        <v>1887</v>
      </c>
      <c r="AH2952" s="24" t="s">
        <v>284</v>
      </c>
      <c r="AI2952" s="24" t="s">
        <v>267</v>
      </c>
      <c r="AJ2952" s="24" t="s">
        <v>285</v>
      </c>
      <c r="AK2952" s="24" t="s">
        <v>1888</v>
      </c>
      <c r="AL2952" s="24" t="s">
        <v>276</v>
      </c>
      <c r="AM2952" s="24" t="s">
        <v>1889</v>
      </c>
      <c r="AN2952" s="24" t="s">
        <v>288</v>
      </c>
      <c r="AO2952" s="24" t="s">
        <v>1890</v>
      </c>
      <c r="AP2952" s="24" t="s">
        <v>276</v>
      </c>
      <c r="AQ2952" s="24" t="s">
        <v>677</v>
      </c>
      <c r="AR2952" s="24" t="s">
        <v>1891</v>
      </c>
      <c r="AS2952" s="24" t="s">
        <v>291</v>
      </c>
      <c r="AT2952" s="24" t="s">
        <v>323</v>
      </c>
      <c r="AU2952" s="24" t="s">
        <v>1892</v>
      </c>
      <c r="AV2952" s="24" t="s">
        <v>1893</v>
      </c>
      <c r="AW2952" s="24" t="s">
        <v>1894</v>
      </c>
      <c r="AX2952" s="24" t="s">
        <v>276</v>
      </c>
      <c r="AY2952" s="24" t="s">
        <v>1895</v>
      </c>
      <c r="AZ2952" s="24" t="s">
        <v>276</v>
      </c>
      <c r="BA2952" s="24" t="s">
        <v>327</v>
      </c>
      <c r="BB2952" s="25" t="s">
        <v>52</v>
      </c>
    </row>
    <row r="2953" spans="1:54" ht="33" x14ac:dyDescent="0.2">
      <c r="B2953" s="16" t="s">
        <v>10056</v>
      </c>
      <c r="C2953" s="16" t="s">
        <v>15495</v>
      </c>
      <c r="D2953" s="50"/>
      <c r="E2953" s="37" t="s">
        <v>15496</v>
      </c>
      <c r="F2953" s="32" t="str">
        <f>VLOOKUP(C2953,QVLinien21!$A$2:$G$2812,7,FALSE)</f>
        <v>Sarnen - Kerns - Sand - (Stans) (alle Kurse) (Linie 341)</v>
      </c>
      <c r="G2953" s="15" t="str">
        <f>VLOOKUP(C2953,v32_x__2020_06_28[[SLNID]:[Beschreibung]],8,FALSE)</f>
        <v>Sarnen - Kerns-Sand (alle Kurse) (Linien 312 und 341) {SK}</v>
      </c>
      <c r="I2953" s="27" t="s">
        <v>10058</v>
      </c>
      <c r="J2953" s="16"/>
      <c r="K2953" s="57"/>
      <c r="L2953" s="16"/>
      <c r="BB2953" s="25" t="s">
        <v>52</v>
      </c>
    </row>
    <row r="2954" spans="1:54" x14ac:dyDescent="0.2">
      <c r="A2954" s="15" t="s">
        <v>267</v>
      </c>
      <c r="C2954" s="15" t="s">
        <v>15497</v>
      </c>
      <c r="D2954" s="50" t="s">
        <v>11477</v>
      </c>
      <c r="F2954" s="15" t="str">
        <f>VLOOKUP(C2954,QVLinien21!$A$2:$G$2812,7,FALSE)</f>
        <v>Sarnen - Kägiswil - Alpnach Dorf - (Linie 342)</v>
      </c>
      <c r="G2954" s="15" t="str">
        <f>VLOOKUP(C2954,v32_x__2020_06_28[[SLNID]:[Beschreibung]],8,FALSE)</f>
        <v>Sarnen - Kägiswil - Alpnach Dorf (Linie 342) {SK}</v>
      </c>
      <c r="H2954" s="15" t="s">
        <v>11477</v>
      </c>
      <c r="I2954" s="15" t="s">
        <v>15498</v>
      </c>
      <c r="J2954" s="15" t="s">
        <v>14883</v>
      </c>
      <c r="K2954" s="52" t="s">
        <v>1333</v>
      </c>
      <c r="L2954" s="15" t="s">
        <v>276</v>
      </c>
      <c r="M2954" s="15" t="s">
        <v>312</v>
      </c>
      <c r="N2954" s="15" t="s">
        <v>275</v>
      </c>
      <c r="O2954" s="15" t="s">
        <v>276</v>
      </c>
      <c r="P2954" s="15" t="s">
        <v>276</v>
      </c>
      <c r="Q2954" s="15" t="s">
        <v>276</v>
      </c>
      <c r="R2954" s="15" t="s">
        <v>276</v>
      </c>
      <c r="S2954" s="15" t="s">
        <v>276</v>
      </c>
      <c r="T2954" s="15" t="s">
        <v>276</v>
      </c>
      <c r="U2954" s="15" t="s">
        <v>276</v>
      </c>
      <c r="V2954" s="15" t="s">
        <v>276</v>
      </c>
      <c r="W2954" s="23" t="s">
        <v>277</v>
      </c>
      <c r="X2954" s="23" t="s">
        <v>267</v>
      </c>
      <c r="Y2954" s="23" t="s">
        <v>11229</v>
      </c>
      <c r="Z2954" s="23" t="s">
        <v>279</v>
      </c>
      <c r="AA2954" s="23" t="s">
        <v>276</v>
      </c>
      <c r="AB2954" s="23" t="s">
        <v>311</v>
      </c>
      <c r="AC2954" s="23" t="s">
        <v>11230</v>
      </c>
      <c r="AD2954" s="23" t="s">
        <v>789</v>
      </c>
      <c r="AE2954" s="23" t="s">
        <v>1117</v>
      </c>
      <c r="AF2954" s="23" t="s">
        <v>11231</v>
      </c>
      <c r="AG2954" s="24" t="s">
        <v>1887</v>
      </c>
      <c r="AH2954" s="24" t="s">
        <v>284</v>
      </c>
      <c r="AI2954" s="24" t="s">
        <v>267</v>
      </c>
      <c r="AJ2954" s="24" t="s">
        <v>285</v>
      </c>
      <c r="AK2954" s="24" t="s">
        <v>1888</v>
      </c>
      <c r="AL2954" s="24" t="s">
        <v>276</v>
      </c>
      <c r="AM2954" s="24" t="s">
        <v>1889</v>
      </c>
      <c r="AN2954" s="24" t="s">
        <v>288</v>
      </c>
      <c r="AO2954" s="24" t="s">
        <v>1890</v>
      </c>
      <c r="AP2954" s="24" t="s">
        <v>276</v>
      </c>
      <c r="AQ2954" s="24" t="s">
        <v>677</v>
      </c>
      <c r="AR2954" s="24" t="s">
        <v>1891</v>
      </c>
      <c r="AS2954" s="24" t="s">
        <v>291</v>
      </c>
      <c r="AT2954" s="24" t="s">
        <v>323</v>
      </c>
      <c r="AU2954" s="24" t="s">
        <v>1892</v>
      </c>
      <c r="AV2954" s="24" t="s">
        <v>1893</v>
      </c>
      <c r="AW2954" s="24" t="s">
        <v>1894</v>
      </c>
      <c r="AX2954" s="24" t="s">
        <v>276</v>
      </c>
      <c r="AY2954" s="24" t="s">
        <v>1895</v>
      </c>
      <c r="AZ2954" s="24" t="s">
        <v>276</v>
      </c>
      <c r="BA2954" s="24" t="s">
        <v>327</v>
      </c>
      <c r="BB2954" s="25" t="s">
        <v>52</v>
      </c>
    </row>
    <row r="2955" spans="1:54" x14ac:dyDescent="0.2">
      <c r="A2955" s="15" t="s">
        <v>267</v>
      </c>
      <c r="C2955" s="15" t="s">
        <v>15499</v>
      </c>
      <c r="D2955" s="50" t="s">
        <v>11481</v>
      </c>
      <c r="F2955" s="15" t="str">
        <f>VLOOKUP(C2955,QVLinien21!$A$2:$G$2812,7,FALSE)</f>
        <v>Sarnen - Melchtal - Stöckalp (Linie 343) (Melchsee-Frutt-Linie)</v>
      </c>
      <c r="G2955" s="15" t="str">
        <f>VLOOKUP(C2955,v32_x__2020_06_28[[SLNID]:[Beschreibung]],8,FALSE)</f>
        <v>Sarnen - Melchtal - Stöckalp (Linie 343) {SK} (Melchsee-Frutt-Linie)</v>
      </c>
      <c r="H2955" s="15" t="s">
        <v>11481</v>
      </c>
      <c r="I2955" s="15" t="s">
        <v>15500</v>
      </c>
      <c r="J2955" s="15" t="s">
        <v>14883</v>
      </c>
      <c r="K2955" s="52" t="s">
        <v>1333</v>
      </c>
      <c r="L2955" s="15" t="s">
        <v>276</v>
      </c>
      <c r="M2955" s="15" t="s">
        <v>312</v>
      </c>
      <c r="N2955" s="15" t="s">
        <v>275</v>
      </c>
      <c r="O2955" s="15" t="s">
        <v>276</v>
      </c>
      <c r="P2955" s="15" t="s">
        <v>276</v>
      </c>
      <c r="Q2955" s="15" t="s">
        <v>276</v>
      </c>
      <c r="R2955" s="15" t="s">
        <v>276</v>
      </c>
      <c r="S2955" s="15" t="s">
        <v>276</v>
      </c>
      <c r="T2955" s="15" t="s">
        <v>276</v>
      </c>
      <c r="U2955" s="15" t="s">
        <v>276</v>
      </c>
      <c r="V2955" s="15" t="s">
        <v>276</v>
      </c>
      <c r="W2955" s="23" t="s">
        <v>277</v>
      </c>
      <c r="X2955" s="23" t="s">
        <v>267</v>
      </c>
      <c r="Y2955" s="23" t="s">
        <v>11229</v>
      </c>
      <c r="Z2955" s="23" t="s">
        <v>279</v>
      </c>
      <c r="AA2955" s="23" t="s">
        <v>276</v>
      </c>
      <c r="AB2955" s="23" t="s">
        <v>311</v>
      </c>
      <c r="AC2955" s="23" t="s">
        <v>11230</v>
      </c>
      <c r="AD2955" s="23" t="s">
        <v>789</v>
      </c>
      <c r="AE2955" s="23" t="s">
        <v>1117</v>
      </c>
      <c r="AF2955" s="23" t="s">
        <v>11231</v>
      </c>
      <c r="AG2955" s="24" t="s">
        <v>1887</v>
      </c>
      <c r="AH2955" s="24" t="s">
        <v>284</v>
      </c>
      <c r="AI2955" s="24" t="s">
        <v>267</v>
      </c>
      <c r="AJ2955" s="24" t="s">
        <v>285</v>
      </c>
      <c r="AK2955" s="24" t="s">
        <v>1888</v>
      </c>
      <c r="AL2955" s="24" t="s">
        <v>276</v>
      </c>
      <c r="AM2955" s="24" t="s">
        <v>1889</v>
      </c>
      <c r="AN2955" s="24" t="s">
        <v>288</v>
      </c>
      <c r="AO2955" s="24" t="s">
        <v>1890</v>
      </c>
      <c r="AP2955" s="24" t="s">
        <v>276</v>
      </c>
      <c r="AQ2955" s="24" t="s">
        <v>677</v>
      </c>
      <c r="AR2955" s="24" t="s">
        <v>1891</v>
      </c>
      <c r="AS2955" s="24" t="s">
        <v>291</v>
      </c>
      <c r="AT2955" s="24" t="s">
        <v>323</v>
      </c>
      <c r="AU2955" s="24" t="s">
        <v>1892</v>
      </c>
      <c r="AV2955" s="24" t="s">
        <v>1893</v>
      </c>
      <c r="AW2955" s="24" t="s">
        <v>1894</v>
      </c>
      <c r="AX2955" s="24" t="s">
        <v>276</v>
      </c>
      <c r="AY2955" s="24" t="s">
        <v>1895</v>
      </c>
      <c r="AZ2955" s="24" t="s">
        <v>276</v>
      </c>
      <c r="BA2955" s="24" t="s">
        <v>327</v>
      </c>
      <c r="BB2955" s="25" t="s">
        <v>52</v>
      </c>
    </row>
    <row r="2956" spans="1:54" x14ac:dyDescent="0.2">
      <c r="A2956" s="15" t="s">
        <v>267</v>
      </c>
      <c r="C2956" s="15" t="s">
        <v>15501</v>
      </c>
      <c r="D2956" s="50" t="s">
        <v>11486</v>
      </c>
      <c r="F2956" s="15" t="str">
        <f>VLOOKUP(C2956,QVLinien21!$A$2:$G$2812,7,FALSE)</f>
        <v>Sarnen - Stalden (Sarnen) - Langis - (Linie 344)</v>
      </c>
      <c r="G2956" s="15" t="str">
        <f>VLOOKUP(C2956,v32_x__2020_06_28[[SLNID]:[Beschreibung]],8,FALSE)</f>
        <v>Sarnen - Stalden (Sarnen)  - Langis (Linie 344) {SK}</v>
      </c>
      <c r="H2956" s="15" t="s">
        <v>12275</v>
      </c>
      <c r="I2956" s="15" t="s">
        <v>15502</v>
      </c>
      <c r="J2956" s="15" t="s">
        <v>14883</v>
      </c>
      <c r="K2956" s="52" t="s">
        <v>1333</v>
      </c>
      <c r="L2956" s="15" t="s">
        <v>276</v>
      </c>
      <c r="M2956" s="15" t="s">
        <v>312</v>
      </c>
      <c r="N2956" s="15" t="s">
        <v>275</v>
      </c>
      <c r="O2956" s="15" t="s">
        <v>276</v>
      </c>
      <c r="P2956" s="15" t="s">
        <v>276</v>
      </c>
      <c r="Q2956" s="15" t="s">
        <v>276</v>
      </c>
      <c r="R2956" s="15" t="s">
        <v>276</v>
      </c>
      <c r="S2956" s="15" t="s">
        <v>276</v>
      </c>
      <c r="T2956" s="15" t="s">
        <v>276</v>
      </c>
      <c r="U2956" s="15" t="s">
        <v>276</v>
      </c>
      <c r="V2956" s="15" t="s">
        <v>276</v>
      </c>
      <c r="W2956" s="23" t="s">
        <v>277</v>
      </c>
      <c r="X2956" s="23" t="s">
        <v>267</v>
      </c>
      <c r="Y2956" s="23" t="s">
        <v>11229</v>
      </c>
      <c r="Z2956" s="23" t="s">
        <v>279</v>
      </c>
      <c r="AA2956" s="23" t="s">
        <v>276</v>
      </c>
      <c r="AB2956" s="23" t="s">
        <v>311</v>
      </c>
      <c r="AC2956" s="23" t="s">
        <v>11230</v>
      </c>
      <c r="AD2956" s="23" t="s">
        <v>789</v>
      </c>
      <c r="AE2956" s="23" t="s">
        <v>1117</v>
      </c>
      <c r="AF2956" s="23" t="s">
        <v>11231</v>
      </c>
      <c r="AG2956" s="24" t="s">
        <v>1887</v>
      </c>
      <c r="AH2956" s="24" t="s">
        <v>284</v>
      </c>
      <c r="AI2956" s="24" t="s">
        <v>267</v>
      </c>
      <c r="AJ2956" s="24" t="s">
        <v>285</v>
      </c>
      <c r="AK2956" s="24" t="s">
        <v>1888</v>
      </c>
      <c r="AL2956" s="24" t="s">
        <v>276</v>
      </c>
      <c r="AM2956" s="24" t="s">
        <v>1889</v>
      </c>
      <c r="AN2956" s="24" t="s">
        <v>288</v>
      </c>
      <c r="AO2956" s="24" t="s">
        <v>1890</v>
      </c>
      <c r="AP2956" s="24" t="s">
        <v>276</v>
      </c>
      <c r="AQ2956" s="24" t="s">
        <v>677</v>
      </c>
      <c r="AR2956" s="24" t="s">
        <v>1891</v>
      </c>
      <c r="AS2956" s="24" t="s">
        <v>291</v>
      </c>
      <c r="AT2956" s="24" t="s">
        <v>323</v>
      </c>
      <c r="AU2956" s="24" t="s">
        <v>1892</v>
      </c>
      <c r="AV2956" s="24" t="s">
        <v>1893</v>
      </c>
      <c r="AW2956" s="24" t="s">
        <v>1894</v>
      </c>
      <c r="AX2956" s="24" t="s">
        <v>276</v>
      </c>
      <c r="AY2956" s="24" t="s">
        <v>1895</v>
      </c>
      <c r="AZ2956" s="24" t="s">
        <v>276</v>
      </c>
      <c r="BA2956" s="24" t="s">
        <v>327</v>
      </c>
      <c r="BB2956" s="25" t="s">
        <v>52</v>
      </c>
    </row>
    <row r="2957" spans="1:54" x14ac:dyDescent="0.2">
      <c r="A2957" s="15" t="s">
        <v>267</v>
      </c>
      <c r="C2957" s="15" t="s">
        <v>15503</v>
      </c>
      <c r="D2957" s="50" t="s">
        <v>11490</v>
      </c>
      <c r="F2957" s="15" t="str">
        <f>VLOOKUP(C2957,QVLinien21!$A$2:$G$2812,7,FALSE)</f>
        <v>Sarnen - Oberwilen - (Linie 345)</v>
      </c>
      <c r="G2957" s="15" t="str">
        <f>VLOOKUP(C2957,v32_x__2020_06_28[[SLNID]:[Beschreibung]],8,FALSE)</f>
        <v>Sarnen - Oberwilen (Linie 345) {SK}</v>
      </c>
      <c r="H2957" s="15" t="s">
        <v>11490</v>
      </c>
      <c r="I2957" s="15" t="s">
        <v>15504</v>
      </c>
      <c r="J2957" s="15" t="s">
        <v>14883</v>
      </c>
      <c r="K2957" s="52" t="s">
        <v>1333</v>
      </c>
      <c r="L2957" s="15" t="s">
        <v>276</v>
      </c>
      <c r="M2957" s="15" t="s">
        <v>312</v>
      </c>
      <c r="N2957" s="15" t="s">
        <v>275</v>
      </c>
      <c r="O2957" s="15" t="s">
        <v>276</v>
      </c>
      <c r="P2957" s="15" t="s">
        <v>276</v>
      </c>
      <c r="Q2957" s="15" t="s">
        <v>276</v>
      </c>
      <c r="R2957" s="15" t="s">
        <v>276</v>
      </c>
      <c r="S2957" s="15" t="s">
        <v>276</v>
      </c>
      <c r="T2957" s="15" t="s">
        <v>276</v>
      </c>
      <c r="U2957" s="15" t="s">
        <v>276</v>
      </c>
      <c r="V2957" s="15" t="s">
        <v>276</v>
      </c>
      <c r="W2957" s="23" t="s">
        <v>277</v>
      </c>
      <c r="X2957" s="23" t="s">
        <v>267</v>
      </c>
      <c r="Y2957" s="23" t="s">
        <v>11229</v>
      </c>
      <c r="Z2957" s="23" t="s">
        <v>279</v>
      </c>
      <c r="AA2957" s="23" t="s">
        <v>276</v>
      </c>
      <c r="AB2957" s="23" t="s">
        <v>311</v>
      </c>
      <c r="AC2957" s="23" t="s">
        <v>11230</v>
      </c>
      <c r="AD2957" s="23" t="s">
        <v>789</v>
      </c>
      <c r="AE2957" s="23" t="s">
        <v>1117</v>
      </c>
      <c r="AF2957" s="23" t="s">
        <v>11231</v>
      </c>
      <c r="AG2957" s="24" t="s">
        <v>1887</v>
      </c>
      <c r="AH2957" s="24" t="s">
        <v>284</v>
      </c>
      <c r="AI2957" s="24" t="s">
        <v>267</v>
      </c>
      <c r="AJ2957" s="24" t="s">
        <v>285</v>
      </c>
      <c r="AK2957" s="24" t="s">
        <v>1888</v>
      </c>
      <c r="AL2957" s="24" t="s">
        <v>276</v>
      </c>
      <c r="AM2957" s="24" t="s">
        <v>1889</v>
      </c>
      <c r="AN2957" s="24" t="s">
        <v>288</v>
      </c>
      <c r="AO2957" s="24" t="s">
        <v>1890</v>
      </c>
      <c r="AP2957" s="24" t="s">
        <v>276</v>
      </c>
      <c r="AQ2957" s="24" t="s">
        <v>677</v>
      </c>
      <c r="AR2957" s="24" t="s">
        <v>1891</v>
      </c>
      <c r="AS2957" s="24" t="s">
        <v>291</v>
      </c>
      <c r="AT2957" s="24" t="s">
        <v>323</v>
      </c>
      <c r="AU2957" s="24" t="s">
        <v>1892</v>
      </c>
      <c r="AV2957" s="24" t="s">
        <v>1893</v>
      </c>
      <c r="AW2957" s="24" t="s">
        <v>1894</v>
      </c>
      <c r="AX2957" s="24" t="s">
        <v>276</v>
      </c>
      <c r="AY2957" s="24" t="s">
        <v>1895</v>
      </c>
      <c r="AZ2957" s="24" t="s">
        <v>276</v>
      </c>
      <c r="BA2957" s="24" t="s">
        <v>327</v>
      </c>
      <c r="BB2957" s="25" t="s">
        <v>52</v>
      </c>
    </row>
    <row r="2958" spans="1:54" x14ac:dyDescent="0.2">
      <c r="A2958" s="15" t="s">
        <v>267</v>
      </c>
      <c r="C2958" s="15" t="s">
        <v>15505</v>
      </c>
      <c r="D2958" s="50" t="s">
        <v>5302</v>
      </c>
      <c r="F2958" s="15" t="str">
        <f>VLOOKUP(C2958,QVLinien21!$A$2:$G$2812,7,FALSE)</f>
        <v>Sarnen - Ramersberg (Linie 346)</v>
      </c>
      <c r="G2958" s="15" t="e">
        <f>VLOOKUP(C2958,v32_x__2020_06_28[[SLNID]:[Beschreibung]],8,FALSE)</f>
        <v>#N/A</v>
      </c>
      <c r="H2958" s="15" t="s">
        <v>15506</v>
      </c>
      <c r="I2958" s="15" t="s">
        <v>15507</v>
      </c>
      <c r="J2958" s="15" t="s">
        <v>276</v>
      </c>
      <c r="K2958" s="52" t="s">
        <v>1333</v>
      </c>
      <c r="L2958" s="15" t="s">
        <v>312</v>
      </c>
      <c r="M2958" s="15" t="s">
        <v>276</v>
      </c>
      <c r="N2958" s="15" t="s">
        <v>275</v>
      </c>
      <c r="O2958" s="15" t="s">
        <v>276</v>
      </c>
      <c r="P2958" s="15" t="s">
        <v>276</v>
      </c>
      <c r="Q2958" s="15" t="s">
        <v>276</v>
      </c>
      <c r="R2958" s="15" t="s">
        <v>276</v>
      </c>
      <c r="S2958" s="15" t="s">
        <v>276</v>
      </c>
      <c r="T2958" s="15" t="s">
        <v>276</v>
      </c>
      <c r="U2958" s="15" t="s">
        <v>276</v>
      </c>
      <c r="V2958" s="15" t="s">
        <v>276</v>
      </c>
      <c r="W2958" s="23" t="s">
        <v>277</v>
      </c>
      <c r="X2958" s="23" t="s">
        <v>267</v>
      </c>
      <c r="Y2958" s="23" t="s">
        <v>11229</v>
      </c>
      <c r="Z2958" s="23" t="s">
        <v>279</v>
      </c>
      <c r="AA2958" s="23" t="s">
        <v>276</v>
      </c>
      <c r="AB2958" s="23" t="s">
        <v>311</v>
      </c>
      <c r="AC2958" s="23" t="s">
        <v>11230</v>
      </c>
      <c r="AD2958" s="23" t="s">
        <v>789</v>
      </c>
      <c r="AE2958" s="23" t="s">
        <v>1117</v>
      </c>
      <c r="AF2958" s="23" t="s">
        <v>11231</v>
      </c>
      <c r="AG2958" s="24" t="s">
        <v>1887</v>
      </c>
      <c r="AH2958" s="24" t="s">
        <v>284</v>
      </c>
      <c r="AI2958" s="24" t="s">
        <v>267</v>
      </c>
      <c r="AJ2958" s="24" t="s">
        <v>285</v>
      </c>
      <c r="AK2958" s="24" t="s">
        <v>1888</v>
      </c>
      <c r="AL2958" s="24" t="s">
        <v>276</v>
      </c>
      <c r="AM2958" s="24" t="s">
        <v>1889</v>
      </c>
      <c r="AN2958" s="24" t="s">
        <v>288</v>
      </c>
      <c r="AO2958" s="24" t="s">
        <v>1890</v>
      </c>
      <c r="AP2958" s="24" t="s">
        <v>276</v>
      </c>
      <c r="AQ2958" s="24" t="s">
        <v>677</v>
      </c>
      <c r="AR2958" s="24" t="s">
        <v>1891</v>
      </c>
      <c r="AS2958" s="24" t="s">
        <v>291</v>
      </c>
      <c r="AT2958" s="24" t="s">
        <v>323</v>
      </c>
      <c r="AU2958" s="24" t="s">
        <v>1892</v>
      </c>
      <c r="AV2958" s="24" t="s">
        <v>1893</v>
      </c>
      <c r="AW2958" s="24" t="s">
        <v>1894</v>
      </c>
      <c r="AX2958" s="24" t="s">
        <v>276</v>
      </c>
      <c r="AY2958" s="24" t="s">
        <v>1895</v>
      </c>
      <c r="AZ2958" s="24" t="s">
        <v>276</v>
      </c>
      <c r="BA2958" s="24" t="s">
        <v>327</v>
      </c>
      <c r="BB2958" s="25" t="s">
        <v>52</v>
      </c>
    </row>
    <row r="2959" spans="1:54" x14ac:dyDescent="0.2">
      <c r="A2959" s="15" t="s">
        <v>267</v>
      </c>
      <c r="C2959" s="15" t="s">
        <v>15508</v>
      </c>
      <c r="D2959" s="50" t="s">
        <v>5998</v>
      </c>
      <c r="F2959" s="15" t="str">
        <f>VLOOKUP(C2959,QVLinien21!$A$2:$G$2812,7,FALSE)</f>
        <v>Melchsee-Frutt - Tannalp</v>
      </c>
      <c r="G2959" s="15" t="str">
        <f>VLOOKUP(C2959,v32_x__2020_06_28[[SLNID]:[Beschreibung]],8,FALSE)</f>
        <v>Melchsee-Frutt - Tannalp</v>
      </c>
      <c r="H2959" s="15" t="s">
        <v>15509</v>
      </c>
      <c r="I2959" s="15" t="s">
        <v>15510</v>
      </c>
      <c r="J2959" s="15" t="s">
        <v>3100</v>
      </c>
      <c r="K2959" s="52" t="s">
        <v>4206</v>
      </c>
      <c r="L2959" s="15" t="s">
        <v>1026</v>
      </c>
      <c r="M2959" s="15" t="s">
        <v>276</v>
      </c>
      <c r="N2959" s="15" t="s">
        <v>275</v>
      </c>
      <c r="O2959" s="15" t="s">
        <v>276</v>
      </c>
      <c r="P2959" s="15" t="s">
        <v>276</v>
      </c>
      <c r="Q2959" s="15" t="s">
        <v>276</v>
      </c>
      <c r="R2959" s="15" t="s">
        <v>276</v>
      </c>
      <c r="S2959" s="15" t="s">
        <v>276</v>
      </c>
      <c r="T2959" s="15" t="s">
        <v>276</v>
      </c>
      <c r="U2959" s="15" t="s">
        <v>276</v>
      </c>
      <c r="V2959" s="15" t="s">
        <v>276</v>
      </c>
      <c r="W2959" s="23" t="s">
        <v>277</v>
      </c>
      <c r="X2959" s="23" t="s">
        <v>267</v>
      </c>
      <c r="Y2959" s="23" t="s">
        <v>15511</v>
      </c>
      <c r="Z2959" s="23" t="s">
        <v>3105</v>
      </c>
      <c r="AA2959" s="23" t="s">
        <v>276</v>
      </c>
      <c r="AB2959" s="23" t="s">
        <v>4206</v>
      </c>
      <c r="AC2959" s="23" t="s">
        <v>276</v>
      </c>
      <c r="AD2959" s="23" t="s">
        <v>1026</v>
      </c>
      <c r="AE2959" s="23" t="s">
        <v>1117</v>
      </c>
      <c r="AF2959" s="23" t="s">
        <v>13473</v>
      </c>
      <c r="AG2959" s="24" t="s">
        <v>6023</v>
      </c>
      <c r="AH2959" s="24" t="s">
        <v>284</v>
      </c>
      <c r="AI2959" s="24" t="s">
        <v>267</v>
      </c>
      <c r="AJ2959" s="24" t="s">
        <v>285</v>
      </c>
      <c r="AK2959" s="24" t="s">
        <v>6024</v>
      </c>
      <c r="AL2959" s="24" t="s">
        <v>6025</v>
      </c>
      <c r="AM2959" s="24" t="s">
        <v>6026</v>
      </c>
      <c r="AN2959" s="24" t="s">
        <v>288</v>
      </c>
      <c r="AO2959" s="24" t="s">
        <v>6027</v>
      </c>
      <c r="AP2959" s="24" t="s">
        <v>276</v>
      </c>
      <c r="AQ2959" s="24" t="s">
        <v>276</v>
      </c>
      <c r="AR2959" s="24" t="s">
        <v>6028</v>
      </c>
      <c r="AS2959" s="24" t="s">
        <v>291</v>
      </c>
      <c r="AT2959" s="24" t="s">
        <v>1591</v>
      </c>
      <c r="AU2959" s="24" t="s">
        <v>276</v>
      </c>
      <c r="AV2959" s="24" t="s">
        <v>276</v>
      </c>
      <c r="AW2959" s="24" t="s">
        <v>6029</v>
      </c>
      <c r="AX2959" s="24" t="s">
        <v>276</v>
      </c>
      <c r="AY2959" s="24" t="s">
        <v>6030</v>
      </c>
      <c r="AZ2959" s="24" t="s">
        <v>6031</v>
      </c>
      <c r="BA2959" s="24" t="s">
        <v>297</v>
      </c>
      <c r="BB2959" s="25" t="s">
        <v>52</v>
      </c>
    </row>
    <row r="2960" spans="1:54" x14ac:dyDescent="0.2">
      <c r="A2960" s="15" t="s">
        <v>267</v>
      </c>
      <c r="C2960" s="15" t="s">
        <v>15512</v>
      </c>
      <c r="D2960" s="50" t="s">
        <v>1535</v>
      </c>
      <c r="F2960" s="15" t="str">
        <f>VLOOKUP(C2960,QVLinien21!$A$2:$G$2812,7,FALSE)</f>
        <v>Sarnen - Sachseln - Flüeli-Ranft - (Linie 351) (Flüeli–Ranft-Linie)</v>
      </c>
      <c r="G2960" s="15" t="str">
        <f>VLOOKUP(C2960,v32_x__2020_06_28[[SLNID]:[Beschreibung]],8,FALSE)</f>
        <v>Sarnen - Sachseln - Flüeli-Ranft (Linie 351) {SK} (Flüeli - Ranft-Linie)</v>
      </c>
      <c r="H2960" s="15" t="s">
        <v>1535</v>
      </c>
      <c r="I2960" s="15" t="s">
        <v>15513</v>
      </c>
      <c r="J2960" s="15" t="s">
        <v>14883</v>
      </c>
      <c r="K2960" s="52" t="s">
        <v>1333</v>
      </c>
      <c r="L2960" s="15" t="s">
        <v>276</v>
      </c>
      <c r="M2960" s="15" t="s">
        <v>312</v>
      </c>
      <c r="N2960" s="15" t="s">
        <v>275</v>
      </c>
      <c r="O2960" s="15" t="s">
        <v>276</v>
      </c>
      <c r="P2960" s="15" t="s">
        <v>276</v>
      </c>
      <c r="Q2960" s="15" t="s">
        <v>276</v>
      </c>
      <c r="R2960" s="15" t="s">
        <v>276</v>
      </c>
      <c r="S2960" s="15" t="s">
        <v>276</v>
      </c>
      <c r="T2960" s="15" t="s">
        <v>276</v>
      </c>
      <c r="U2960" s="15" t="s">
        <v>276</v>
      </c>
      <c r="V2960" s="15" t="s">
        <v>276</v>
      </c>
      <c r="W2960" s="23" t="s">
        <v>277</v>
      </c>
      <c r="X2960" s="23" t="s">
        <v>267</v>
      </c>
      <c r="Y2960" s="23" t="s">
        <v>11229</v>
      </c>
      <c r="Z2960" s="23" t="s">
        <v>279</v>
      </c>
      <c r="AA2960" s="23" t="s">
        <v>276</v>
      </c>
      <c r="AB2960" s="23" t="s">
        <v>311</v>
      </c>
      <c r="AC2960" s="23" t="s">
        <v>11230</v>
      </c>
      <c r="AD2960" s="23" t="s">
        <v>789</v>
      </c>
      <c r="AE2960" s="23" t="s">
        <v>1117</v>
      </c>
      <c r="AF2960" s="23" t="s">
        <v>11231</v>
      </c>
      <c r="AG2960" s="24" t="s">
        <v>1887</v>
      </c>
      <c r="AH2960" s="24" t="s">
        <v>284</v>
      </c>
      <c r="AI2960" s="24" t="s">
        <v>267</v>
      </c>
      <c r="AJ2960" s="24" t="s">
        <v>285</v>
      </c>
      <c r="AK2960" s="24" t="s">
        <v>1888</v>
      </c>
      <c r="AL2960" s="24" t="s">
        <v>276</v>
      </c>
      <c r="AM2960" s="24" t="s">
        <v>1889</v>
      </c>
      <c r="AN2960" s="24" t="s">
        <v>288</v>
      </c>
      <c r="AO2960" s="24" t="s">
        <v>1890</v>
      </c>
      <c r="AP2960" s="24" t="s">
        <v>276</v>
      </c>
      <c r="AQ2960" s="24" t="s">
        <v>677</v>
      </c>
      <c r="AR2960" s="24" t="s">
        <v>1891</v>
      </c>
      <c r="AS2960" s="24" t="s">
        <v>291</v>
      </c>
      <c r="AT2960" s="24" t="s">
        <v>323</v>
      </c>
      <c r="AU2960" s="24" t="s">
        <v>1892</v>
      </c>
      <c r="AV2960" s="24" t="s">
        <v>1893</v>
      </c>
      <c r="AW2960" s="24" t="s">
        <v>1894</v>
      </c>
      <c r="AX2960" s="24" t="s">
        <v>276</v>
      </c>
      <c r="AY2960" s="24" t="s">
        <v>1895</v>
      </c>
      <c r="AZ2960" s="24" t="s">
        <v>276</v>
      </c>
      <c r="BA2960" s="24" t="s">
        <v>327</v>
      </c>
      <c r="BB2960" s="25" t="s">
        <v>52</v>
      </c>
    </row>
    <row r="2961" spans="1:54" x14ac:dyDescent="0.2">
      <c r="A2961" s="15" t="s">
        <v>267</v>
      </c>
      <c r="C2961" s="15" t="s">
        <v>15514</v>
      </c>
      <c r="D2961" s="50" t="s">
        <v>11509</v>
      </c>
      <c r="F2961" s="15" t="str">
        <f>VLOOKUP(C2961,QVLinien21!$A$2:$G$2812,7,FALSE)</f>
        <v>Giswil - Grossteil - Kleinteil - (Linie 361)</v>
      </c>
      <c r="G2961" s="15" t="str">
        <f>VLOOKUP(C2961,v32_x__2020_06_28[[SLNID]:[Beschreibung]],8,FALSE)</f>
        <v>Giswil - Grossteil - Kleinteil (Linie 361) {SK}</v>
      </c>
      <c r="H2961" s="15" t="s">
        <v>11509</v>
      </c>
      <c r="I2961" s="15" t="s">
        <v>15515</v>
      </c>
      <c r="J2961" s="15" t="s">
        <v>14883</v>
      </c>
      <c r="K2961" s="52" t="s">
        <v>1333</v>
      </c>
      <c r="L2961" s="15" t="s">
        <v>276</v>
      </c>
      <c r="M2961" s="15" t="s">
        <v>312</v>
      </c>
      <c r="N2961" s="15" t="s">
        <v>275</v>
      </c>
      <c r="O2961" s="15" t="s">
        <v>276</v>
      </c>
      <c r="P2961" s="15" t="s">
        <v>276</v>
      </c>
      <c r="Q2961" s="15" t="s">
        <v>276</v>
      </c>
      <c r="R2961" s="15" t="s">
        <v>276</v>
      </c>
      <c r="S2961" s="15" t="s">
        <v>276</v>
      </c>
      <c r="T2961" s="15" t="s">
        <v>276</v>
      </c>
      <c r="U2961" s="15" t="s">
        <v>276</v>
      </c>
      <c r="V2961" s="15" t="s">
        <v>276</v>
      </c>
      <c r="W2961" s="23" t="s">
        <v>277</v>
      </c>
      <c r="X2961" s="23" t="s">
        <v>267</v>
      </c>
      <c r="Y2961" s="23" t="s">
        <v>11229</v>
      </c>
      <c r="Z2961" s="23" t="s">
        <v>279</v>
      </c>
      <c r="AA2961" s="23" t="s">
        <v>276</v>
      </c>
      <c r="AB2961" s="23" t="s">
        <v>311</v>
      </c>
      <c r="AC2961" s="23" t="s">
        <v>11230</v>
      </c>
      <c r="AD2961" s="23" t="s">
        <v>789</v>
      </c>
      <c r="AE2961" s="23" t="s">
        <v>1117</v>
      </c>
      <c r="AF2961" s="23" t="s">
        <v>11231</v>
      </c>
      <c r="AG2961" s="24" t="s">
        <v>1887</v>
      </c>
      <c r="AH2961" s="24" t="s">
        <v>284</v>
      </c>
      <c r="AI2961" s="24" t="s">
        <v>267</v>
      </c>
      <c r="AJ2961" s="24" t="s">
        <v>285</v>
      </c>
      <c r="AK2961" s="24" t="s">
        <v>1888</v>
      </c>
      <c r="AL2961" s="24" t="s">
        <v>276</v>
      </c>
      <c r="AM2961" s="24" t="s">
        <v>1889</v>
      </c>
      <c r="AN2961" s="24" t="s">
        <v>288</v>
      </c>
      <c r="AO2961" s="24" t="s">
        <v>1890</v>
      </c>
      <c r="AP2961" s="24" t="s">
        <v>276</v>
      </c>
      <c r="AQ2961" s="24" t="s">
        <v>677</v>
      </c>
      <c r="AR2961" s="24" t="s">
        <v>1891</v>
      </c>
      <c r="AS2961" s="24" t="s">
        <v>291</v>
      </c>
      <c r="AT2961" s="24" t="s">
        <v>323</v>
      </c>
      <c r="AU2961" s="24" t="s">
        <v>1892</v>
      </c>
      <c r="AV2961" s="24" t="s">
        <v>1893</v>
      </c>
      <c r="AW2961" s="24" t="s">
        <v>1894</v>
      </c>
      <c r="AX2961" s="24" t="s">
        <v>276</v>
      </c>
      <c r="AY2961" s="24" t="s">
        <v>1895</v>
      </c>
      <c r="AZ2961" s="24" t="s">
        <v>276</v>
      </c>
      <c r="BA2961" s="24" t="s">
        <v>327</v>
      </c>
      <c r="BB2961" s="25" t="s">
        <v>52</v>
      </c>
    </row>
    <row r="2962" spans="1:54" x14ac:dyDescent="0.2">
      <c r="A2962" s="15" t="s">
        <v>267</v>
      </c>
      <c r="C2962" s="15" t="s">
        <v>15516</v>
      </c>
      <c r="D2962" s="50" t="s">
        <v>11513</v>
      </c>
      <c r="F2962" s="15" t="str">
        <f>VLOOKUP(C2962,QVLinien21!$A$2:$G$2812,7,FALSE)</f>
        <v>Giswil - Mörlialp (Skibus Mörlialp)  (Linie 362)</v>
      </c>
      <c r="G2962" s="15" t="str">
        <f>VLOOKUP(C2962,v32_x__2020_06_28[[SLNID]:[Beschreibung]],8,FALSE)</f>
        <v>Giswil - Mörlialp (Skibus Mörlialp) (Linie 362)</v>
      </c>
      <c r="H2962" s="15" t="s">
        <v>11513</v>
      </c>
      <c r="I2962" s="15" t="s">
        <v>15517</v>
      </c>
      <c r="J2962" s="15" t="s">
        <v>14883</v>
      </c>
      <c r="K2962" s="52" t="s">
        <v>1333</v>
      </c>
      <c r="L2962" s="15" t="s">
        <v>276</v>
      </c>
      <c r="M2962" s="15" t="s">
        <v>312</v>
      </c>
      <c r="N2962" s="15" t="s">
        <v>275</v>
      </c>
      <c r="O2962" s="15" t="s">
        <v>276</v>
      </c>
      <c r="P2962" s="15" t="s">
        <v>276</v>
      </c>
      <c r="Q2962" s="15" t="s">
        <v>276</v>
      </c>
      <c r="R2962" s="15" t="s">
        <v>276</v>
      </c>
      <c r="S2962" s="15" t="s">
        <v>276</v>
      </c>
      <c r="T2962" s="15" t="s">
        <v>276</v>
      </c>
      <c r="U2962" s="15" t="s">
        <v>276</v>
      </c>
      <c r="V2962" s="15" t="s">
        <v>276</v>
      </c>
      <c r="W2962" s="23" t="s">
        <v>277</v>
      </c>
      <c r="X2962" s="23" t="s">
        <v>267</v>
      </c>
      <c r="Y2962" s="23" t="s">
        <v>11229</v>
      </c>
      <c r="Z2962" s="23" t="s">
        <v>279</v>
      </c>
      <c r="AA2962" s="23" t="s">
        <v>276</v>
      </c>
      <c r="AB2962" s="23" t="s">
        <v>311</v>
      </c>
      <c r="AC2962" s="23" t="s">
        <v>11230</v>
      </c>
      <c r="AD2962" s="23" t="s">
        <v>789</v>
      </c>
      <c r="AE2962" s="23" t="s">
        <v>1117</v>
      </c>
      <c r="AF2962" s="23" t="s">
        <v>11231</v>
      </c>
      <c r="AG2962" s="24" t="s">
        <v>1887</v>
      </c>
      <c r="AH2962" s="24" t="s">
        <v>284</v>
      </c>
      <c r="AI2962" s="24" t="s">
        <v>267</v>
      </c>
      <c r="AJ2962" s="24" t="s">
        <v>285</v>
      </c>
      <c r="AK2962" s="24" t="s">
        <v>1888</v>
      </c>
      <c r="AL2962" s="24" t="s">
        <v>276</v>
      </c>
      <c r="AM2962" s="24" t="s">
        <v>1889</v>
      </c>
      <c r="AN2962" s="24" t="s">
        <v>288</v>
      </c>
      <c r="AO2962" s="24" t="s">
        <v>1890</v>
      </c>
      <c r="AP2962" s="24" t="s">
        <v>276</v>
      </c>
      <c r="AQ2962" s="24" t="s">
        <v>677</v>
      </c>
      <c r="AR2962" s="24" t="s">
        <v>1891</v>
      </c>
      <c r="AS2962" s="24" t="s">
        <v>291</v>
      </c>
      <c r="AT2962" s="24" t="s">
        <v>323</v>
      </c>
      <c r="AU2962" s="24" t="s">
        <v>1892</v>
      </c>
      <c r="AV2962" s="24" t="s">
        <v>1893</v>
      </c>
      <c r="AW2962" s="24" t="s">
        <v>1894</v>
      </c>
      <c r="AX2962" s="24" t="s">
        <v>276</v>
      </c>
      <c r="AY2962" s="24" t="s">
        <v>1895</v>
      </c>
      <c r="AZ2962" s="24" t="s">
        <v>276</v>
      </c>
      <c r="BA2962" s="24" t="s">
        <v>327</v>
      </c>
      <c r="BB2962" s="25" t="s">
        <v>52</v>
      </c>
    </row>
    <row r="2963" spans="1:54" x14ac:dyDescent="0.2">
      <c r="A2963" s="15" t="s">
        <v>267</v>
      </c>
      <c r="C2963" s="15" t="s">
        <v>15518</v>
      </c>
      <c r="D2963" s="50" t="s">
        <v>11518</v>
      </c>
      <c r="E2963" s="26" t="s">
        <v>15519</v>
      </c>
      <c r="F2963" s="15" t="str">
        <f>VLOOKUP(C2963,QVLinien21!$A$2:$G$2812,7,FALSE)</f>
        <v>Giswil - Mörlialp - Glaubenbielen (Linie 363)</v>
      </c>
      <c r="G2963" s="15" t="e">
        <f>VLOOKUP(C2963,v32_x__2020_06_28[[SLNID]:[Beschreibung]],8,FALSE)</f>
        <v>#N/A</v>
      </c>
      <c r="H2963" s="15" t="s">
        <v>11518</v>
      </c>
      <c r="I2963" s="15" t="s">
        <v>15520</v>
      </c>
      <c r="J2963" s="15" t="s">
        <v>15434</v>
      </c>
      <c r="K2963" s="52" t="s">
        <v>760</v>
      </c>
      <c r="L2963" s="15" t="s">
        <v>276</v>
      </c>
      <c r="M2963" s="15" t="s">
        <v>15435</v>
      </c>
      <c r="N2963" s="15" t="s">
        <v>275</v>
      </c>
      <c r="O2963" s="15" t="s">
        <v>276</v>
      </c>
      <c r="P2963" s="15" t="s">
        <v>276</v>
      </c>
      <c r="Q2963" s="15" t="s">
        <v>276</v>
      </c>
      <c r="R2963" s="15" t="s">
        <v>276</v>
      </c>
      <c r="S2963" s="15" t="s">
        <v>276</v>
      </c>
      <c r="T2963" s="15" t="s">
        <v>276</v>
      </c>
      <c r="U2963" s="15" t="s">
        <v>276</v>
      </c>
      <c r="V2963" s="15" t="s">
        <v>276</v>
      </c>
      <c r="W2963" s="23" t="s">
        <v>277</v>
      </c>
      <c r="X2963" s="23" t="s">
        <v>267</v>
      </c>
      <c r="Y2963" s="23" t="s">
        <v>11229</v>
      </c>
      <c r="Z2963" s="23" t="s">
        <v>279</v>
      </c>
      <c r="AA2963" s="23" t="s">
        <v>276</v>
      </c>
      <c r="AB2963" s="23" t="s">
        <v>311</v>
      </c>
      <c r="AC2963" s="23" t="s">
        <v>11230</v>
      </c>
      <c r="AD2963" s="23" t="s">
        <v>789</v>
      </c>
      <c r="AE2963" s="23" t="s">
        <v>1117</v>
      </c>
      <c r="AF2963" s="23" t="s">
        <v>11231</v>
      </c>
      <c r="AG2963" s="24" t="s">
        <v>1887</v>
      </c>
      <c r="AH2963" s="24" t="s">
        <v>284</v>
      </c>
      <c r="AI2963" s="24" t="s">
        <v>267</v>
      </c>
      <c r="AJ2963" s="24" t="s">
        <v>285</v>
      </c>
      <c r="AK2963" s="24" t="s">
        <v>1888</v>
      </c>
      <c r="AL2963" s="24" t="s">
        <v>276</v>
      </c>
      <c r="AM2963" s="24" t="s">
        <v>1889</v>
      </c>
      <c r="AN2963" s="24" t="s">
        <v>288</v>
      </c>
      <c r="AO2963" s="24" t="s">
        <v>1890</v>
      </c>
      <c r="AP2963" s="24" t="s">
        <v>276</v>
      </c>
      <c r="AQ2963" s="24" t="s">
        <v>677</v>
      </c>
      <c r="AR2963" s="24" t="s">
        <v>1891</v>
      </c>
      <c r="AS2963" s="24" t="s">
        <v>291</v>
      </c>
      <c r="AT2963" s="24" t="s">
        <v>323</v>
      </c>
      <c r="AU2963" s="24" t="s">
        <v>1892</v>
      </c>
      <c r="AV2963" s="24" t="s">
        <v>1893</v>
      </c>
      <c r="AW2963" s="24" t="s">
        <v>1894</v>
      </c>
      <c r="AX2963" s="24" t="s">
        <v>276</v>
      </c>
      <c r="AY2963" s="24" t="s">
        <v>1895</v>
      </c>
      <c r="AZ2963" s="24" t="s">
        <v>276</v>
      </c>
      <c r="BA2963" s="24" t="s">
        <v>327</v>
      </c>
      <c r="BB2963" s="25" t="s">
        <v>52</v>
      </c>
    </row>
    <row r="2964" spans="1:54" x14ac:dyDescent="0.2">
      <c r="A2964" s="15" t="s">
        <v>267</v>
      </c>
      <c r="C2964" s="15" t="s">
        <v>15521</v>
      </c>
      <c r="D2964" s="50" t="s">
        <v>10152</v>
      </c>
      <c r="F2964" s="15" t="e">
        <f>VLOOKUP(C2964,QVLinien21!$A$2:$G$2812,7,FALSE)</f>
        <v>#N/A</v>
      </c>
      <c r="G2964" s="15" t="e">
        <f>VLOOKUP(C2964,v32_x__2020_06_28[[SLNID]:[Beschreibung]],8,FALSE)</f>
        <v>#N/A</v>
      </c>
      <c r="H2964" s="15" t="s">
        <v>10152</v>
      </c>
      <c r="I2964" s="15" t="s">
        <v>15522</v>
      </c>
      <c r="J2964" s="15" t="s">
        <v>15523</v>
      </c>
      <c r="K2964" s="52" t="s">
        <v>760</v>
      </c>
      <c r="L2964" s="15" t="s">
        <v>544</v>
      </c>
      <c r="M2964" s="15" t="s">
        <v>276</v>
      </c>
      <c r="N2964" s="15" t="s">
        <v>275</v>
      </c>
      <c r="O2964" s="15" t="s">
        <v>276</v>
      </c>
      <c r="P2964" s="15" t="s">
        <v>276</v>
      </c>
      <c r="Q2964" s="15" t="s">
        <v>276</v>
      </c>
      <c r="R2964" s="15" t="s">
        <v>276</v>
      </c>
      <c r="S2964" s="15" t="s">
        <v>276</v>
      </c>
      <c r="T2964" s="15" t="s">
        <v>276</v>
      </c>
      <c r="U2964" s="15" t="s">
        <v>276</v>
      </c>
      <c r="V2964" s="15" t="s">
        <v>276</v>
      </c>
      <c r="W2964" s="23" t="s">
        <v>277</v>
      </c>
      <c r="X2964" s="23" t="s">
        <v>267</v>
      </c>
      <c r="Y2964" s="23" t="s">
        <v>15289</v>
      </c>
      <c r="Z2964" s="23" t="s">
        <v>279</v>
      </c>
      <c r="AA2964" s="23" t="s">
        <v>276</v>
      </c>
      <c r="AB2964" s="23" t="s">
        <v>1721</v>
      </c>
      <c r="AC2964" s="23" t="s">
        <v>312</v>
      </c>
      <c r="AD2964" s="23" t="s">
        <v>15288</v>
      </c>
      <c r="AE2964" s="23" t="s">
        <v>1117</v>
      </c>
      <c r="AF2964" s="23" t="s">
        <v>276</v>
      </c>
      <c r="AG2964" s="24" t="s">
        <v>15290</v>
      </c>
      <c r="AH2964" s="24" t="s">
        <v>284</v>
      </c>
      <c r="AI2964" s="24" t="s">
        <v>267</v>
      </c>
      <c r="AJ2964" s="24" t="s">
        <v>285</v>
      </c>
      <c r="AK2964" s="24" t="s">
        <v>15291</v>
      </c>
      <c r="AL2964" s="24" t="s">
        <v>276</v>
      </c>
      <c r="AM2964" s="24" t="s">
        <v>15292</v>
      </c>
      <c r="AN2964" s="24" t="s">
        <v>288</v>
      </c>
      <c r="AO2964" s="24" t="s">
        <v>15293</v>
      </c>
      <c r="AP2964" s="24" t="s">
        <v>276</v>
      </c>
      <c r="AQ2964" s="24" t="s">
        <v>276</v>
      </c>
      <c r="AR2964" s="24" t="s">
        <v>9558</v>
      </c>
      <c r="AS2964" s="24" t="s">
        <v>291</v>
      </c>
      <c r="AT2964" s="24" t="s">
        <v>5880</v>
      </c>
      <c r="AU2964" s="24" t="s">
        <v>15294</v>
      </c>
      <c r="AV2964" s="24" t="s">
        <v>15295</v>
      </c>
      <c r="AW2964" s="24" t="s">
        <v>15296</v>
      </c>
      <c r="AX2964" s="24" t="s">
        <v>276</v>
      </c>
      <c r="AY2964" s="24" t="s">
        <v>15297</v>
      </c>
      <c r="AZ2964" s="24" t="s">
        <v>276</v>
      </c>
      <c r="BA2964" s="24" t="s">
        <v>276</v>
      </c>
      <c r="BB2964" s="25" t="s">
        <v>52</v>
      </c>
    </row>
    <row r="2965" spans="1:54" x14ac:dyDescent="0.2">
      <c r="A2965" s="15" t="s">
        <v>267</v>
      </c>
      <c r="C2965" s="15" t="s">
        <v>15524</v>
      </c>
      <c r="D2965" s="50" t="s">
        <v>10158</v>
      </c>
      <c r="F2965" s="15" t="e">
        <f>VLOOKUP(C2965,QVLinien21!$A$2:$G$2812,7,FALSE)</f>
        <v>#N/A</v>
      </c>
      <c r="G2965" s="15" t="e">
        <f>VLOOKUP(C2965,v32_x__2020_06_28[[SLNID]:[Beschreibung]],8,FALSE)</f>
        <v>#N/A</v>
      </c>
      <c r="H2965" s="15" t="s">
        <v>10158</v>
      </c>
      <c r="I2965" s="15" t="s">
        <v>15525</v>
      </c>
      <c r="J2965" s="15" t="s">
        <v>15526</v>
      </c>
      <c r="K2965" s="52" t="s">
        <v>760</v>
      </c>
      <c r="L2965" s="15" t="s">
        <v>544</v>
      </c>
      <c r="M2965" s="15" t="s">
        <v>276</v>
      </c>
      <c r="N2965" s="15" t="s">
        <v>275</v>
      </c>
      <c r="O2965" s="15" t="s">
        <v>276</v>
      </c>
      <c r="P2965" s="15" t="s">
        <v>276</v>
      </c>
      <c r="Q2965" s="15" t="s">
        <v>276</v>
      </c>
      <c r="R2965" s="15" t="s">
        <v>276</v>
      </c>
      <c r="S2965" s="15" t="s">
        <v>276</v>
      </c>
      <c r="T2965" s="15" t="s">
        <v>276</v>
      </c>
      <c r="U2965" s="15" t="s">
        <v>276</v>
      </c>
      <c r="V2965" s="15" t="s">
        <v>276</v>
      </c>
      <c r="W2965" s="23" t="s">
        <v>277</v>
      </c>
      <c r="X2965" s="23" t="s">
        <v>267</v>
      </c>
      <c r="Y2965" s="23" t="s">
        <v>15289</v>
      </c>
      <c r="Z2965" s="23" t="s">
        <v>279</v>
      </c>
      <c r="AA2965" s="23" t="s">
        <v>276</v>
      </c>
      <c r="AB2965" s="23" t="s">
        <v>1721</v>
      </c>
      <c r="AC2965" s="23" t="s">
        <v>312</v>
      </c>
      <c r="AD2965" s="23" t="s">
        <v>15288</v>
      </c>
      <c r="AE2965" s="23" t="s">
        <v>1117</v>
      </c>
      <c r="AF2965" s="23" t="s">
        <v>276</v>
      </c>
      <c r="AG2965" s="24" t="s">
        <v>15290</v>
      </c>
      <c r="AH2965" s="24" t="s">
        <v>284</v>
      </c>
      <c r="AI2965" s="24" t="s">
        <v>267</v>
      </c>
      <c r="AJ2965" s="24" t="s">
        <v>285</v>
      </c>
      <c r="AK2965" s="24" t="s">
        <v>15291</v>
      </c>
      <c r="AL2965" s="24" t="s">
        <v>276</v>
      </c>
      <c r="AM2965" s="24" t="s">
        <v>15292</v>
      </c>
      <c r="AN2965" s="24" t="s">
        <v>288</v>
      </c>
      <c r="AO2965" s="24" t="s">
        <v>15293</v>
      </c>
      <c r="AP2965" s="24" t="s">
        <v>276</v>
      </c>
      <c r="AQ2965" s="24" t="s">
        <v>276</v>
      </c>
      <c r="AR2965" s="24" t="s">
        <v>9558</v>
      </c>
      <c r="AS2965" s="24" t="s">
        <v>291</v>
      </c>
      <c r="AT2965" s="24" t="s">
        <v>5880</v>
      </c>
      <c r="AU2965" s="24" t="s">
        <v>15294</v>
      </c>
      <c r="AV2965" s="24" t="s">
        <v>15295</v>
      </c>
      <c r="AW2965" s="24" t="s">
        <v>15296</v>
      </c>
      <c r="AX2965" s="24" t="s">
        <v>276</v>
      </c>
      <c r="AY2965" s="24" t="s">
        <v>15297</v>
      </c>
      <c r="AZ2965" s="24" t="s">
        <v>276</v>
      </c>
      <c r="BA2965" s="24" t="s">
        <v>276</v>
      </c>
      <c r="BB2965" s="25" t="s">
        <v>52</v>
      </c>
    </row>
    <row r="2966" spans="1:54" x14ac:dyDescent="0.2">
      <c r="A2966" s="15" t="s">
        <v>267</v>
      </c>
      <c r="C2966" s="15" t="s">
        <v>15527</v>
      </c>
      <c r="D2966" s="50" t="s">
        <v>11631</v>
      </c>
      <c r="F2966" s="15" t="str">
        <f>VLOOKUP(C2966,QVLinien21!$A$2:$G$2812,7,FALSE)</f>
        <v xml:space="preserve">Gruonbach - Flüelen - Altdorf - Amsteg - Göschenen </v>
      </c>
      <c r="G2966" s="15" t="str">
        <f>VLOOKUP(C2966,v32_x__2020_06_28[[SLNID]:[Beschreibung]],8,FALSE)</f>
        <v>Gruonbach - Flüelen - Altdorf - Amsteg - Göschenen</v>
      </c>
      <c r="H2966" s="15" t="s">
        <v>15528</v>
      </c>
      <c r="I2966" s="15" t="s">
        <v>15529</v>
      </c>
      <c r="J2966" s="15" t="s">
        <v>15530</v>
      </c>
      <c r="K2966" s="52" t="s">
        <v>311</v>
      </c>
      <c r="L2966" s="15" t="s">
        <v>15395</v>
      </c>
      <c r="M2966" s="15" t="s">
        <v>312</v>
      </c>
      <c r="N2966" s="15" t="s">
        <v>275</v>
      </c>
      <c r="O2966" s="15" t="s">
        <v>276</v>
      </c>
      <c r="P2966" s="15" t="s">
        <v>276</v>
      </c>
      <c r="Q2966" s="15" t="s">
        <v>276</v>
      </c>
      <c r="R2966" s="15" t="s">
        <v>276</v>
      </c>
      <c r="S2966" s="15" t="s">
        <v>276</v>
      </c>
      <c r="T2966" s="15" t="s">
        <v>276</v>
      </c>
      <c r="U2966" s="15" t="s">
        <v>276</v>
      </c>
      <c r="V2966" s="15" t="s">
        <v>276</v>
      </c>
      <c r="W2966" s="23" t="s">
        <v>277</v>
      </c>
      <c r="X2966" s="23" t="s">
        <v>267</v>
      </c>
      <c r="Y2966" s="23" t="s">
        <v>15394</v>
      </c>
      <c r="Z2966" s="23" t="s">
        <v>279</v>
      </c>
      <c r="AA2966" s="23" t="s">
        <v>276</v>
      </c>
      <c r="AB2966" s="23" t="s">
        <v>311</v>
      </c>
      <c r="AC2966" s="23" t="s">
        <v>312</v>
      </c>
      <c r="AD2966" s="23" t="s">
        <v>15395</v>
      </c>
      <c r="AE2966" s="23" t="s">
        <v>1117</v>
      </c>
      <c r="AF2966" s="23" t="s">
        <v>276</v>
      </c>
      <c r="AG2966" s="24" t="s">
        <v>15396</v>
      </c>
      <c r="AH2966" s="24" t="s">
        <v>284</v>
      </c>
      <c r="AI2966" s="24" t="s">
        <v>267</v>
      </c>
      <c r="AJ2966" s="24" t="s">
        <v>285</v>
      </c>
      <c r="AK2966" s="24" t="s">
        <v>15397</v>
      </c>
      <c r="AL2966" s="24" t="s">
        <v>276</v>
      </c>
      <c r="AM2966" s="24" t="s">
        <v>15398</v>
      </c>
      <c r="AN2966" s="24" t="s">
        <v>288</v>
      </c>
      <c r="AO2966" s="24" t="s">
        <v>15399</v>
      </c>
      <c r="AP2966" s="24" t="s">
        <v>276</v>
      </c>
      <c r="AQ2966" s="24" t="s">
        <v>276</v>
      </c>
      <c r="AR2966" s="24" t="s">
        <v>9913</v>
      </c>
      <c r="AS2966" s="24" t="s">
        <v>291</v>
      </c>
      <c r="AT2966" s="24" t="s">
        <v>628</v>
      </c>
      <c r="AU2966" s="24" t="s">
        <v>276</v>
      </c>
      <c r="AV2966" s="24" t="s">
        <v>276</v>
      </c>
      <c r="AW2966" s="24" t="s">
        <v>15400</v>
      </c>
      <c r="AX2966" s="24" t="s">
        <v>276</v>
      </c>
      <c r="AY2966" s="24" t="s">
        <v>15401</v>
      </c>
      <c r="AZ2966" s="24" t="s">
        <v>276</v>
      </c>
      <c r="BA2966" s="24" t="s">
        <v>276</v>
      </c>
      <c r="BB2966" s="25" t="s">
        <v>52</v>
      </c>
    </row>
    <row r="2967" spans="1:54" x14ac:dyDescent="0.2">
      <c r="A2967" s="15" t="s">
        <v>267</v>
      </c>
      <c r="C2967" s="15" t="s">
        <v>15531</v>
      </c>
      <c r="D2967" s="50" t="s">
        <v>11633</v>
      </c>
      <c r="F2967" s="15" t="str">
        <f>VLOOKUP(C2967,QVLinien21!$A$2:$G$2812,7,FALSE)</f>
        <v xml:space="preserve">Altdorf UR - Attinghausen </v>
      </c>
      <c r="G2967" s="15" t="str">
        <f>VLOOKUP(C2967,v32_x__2020_06_28[[SLNID]:[Beschreibung]],8,FALSE)</f>
        <v>Altdorf UR - Attinghausen</v>
      </c>
      <c r="H2967" s="15" t="s">
        <v>15532</v>
      </c>
      <c r="I2967" s="15" t="s">
        <v>15533</v>
      </c>
      <c r="J2967" s="15" t="s">
        <v>1061</v>
      </c>
      <c r="K2967" s="52" t="s">
        <v>311</v>
      </c>
      <c r="L2967" s="15" t="s">
        <v>15395</v>
      </c>
      <c r="M2967" s="15" t="s">
        <v>312</v>
      </c>
      <c r="N2967" s="15" t="s">
        <v>275</v>
      </c>
      <c r="O2967" s="15" t="s">
        <v>276</v>
      </c>
      <c r="P2967" s="15" t="s">
        <v>276</v>
      </c>
      <c r="Q2967" s="15" t="s">
        <v>276</v>
      </c>
      <c r="R2967" s="15" t="s">
        <v>276</v>
      </c>
      <c r="S2967" s="15" t="s">
        <v>276</v>
      </c>
      <c r="T2967" s="15" t="s">
        <v>276</v>
      </c>
      <c r="U2967" s="15" t="s">
        <v>276</v>
      </c>
      <c r="V2967" s="15" t="s">
        <v>276</v>
      </c>
      <c r="W2967" s="23" t="s">
        <v>277</v>
      </c>
      <c r="X2967" s="23" t="s">
        <v>267</v>
      </c>
      <c r="Y2967" s="23" t="s">
        <v>15394</v>
      </c>
      <c r="Z2967" s="23" t="s">
        <v>279</v>
      </c>
      <c r="AA2967" s="23" t="s">
        <v>276</v>
      </c>
      <c r="AB2967" s="23" t="s">
        <v>311</v>
      </c>
      <c r="AC2967" s="23" t="s">
        <v>312</v>
      </c>
      <c r="AD2967" s="23" t="s">
        <v>15395</v>
      </c>
      <c r="AE2967" s="23" t="s">
        <v>1117</v>
      </c>
      <c r="AF2967" s="23" t="s">
        <v>276</v>
      </c>
      <c r="AG2967" s="24" t="s">
        <v>15396</v>
      </c>
      <c r="AH2967" s="24" t="s">
        <v>284</v>
      </c>
      <c r="AI2967" s="24" t="s">
        <v>267</v>
      </c>
      <c r="AJ2967" s="24" t="s">
        <v>285</v>
      </c>
      <c r="AK2967" s="24" t="s">
        <v>15397</v>
      </c>
      <c r="AL2967" s="24" t="s">
        <v>276</v>
      </c>
      <c r="AM2967" s="24" t="s">
        <v>15398</v>
      </c>
      <c r="AN2967" s="24" t="s">
        <v>288</v>
      </c>
      <c r="AO2967" s="24" t="s">
        <v>15399</v>
      </c>
      <c r="AP2967" s="24" t="s">
        <v>276</v>
      </c>
      <c r="AQ2967" s="24" t="s">
        <v>276</v>
      </c>
      <c r="AR2967" s="24" t="s">
        <v>9913</v>
      </c>
      <c r="AS2967" s="24" t="s">
        <v>291</v>
      </c>
      <c r="AT2967" s="24" t="s">
        <v>628</v>
      </c>
      <c r="AU2967" s="24" t="s">
        <v>276</v>
      </c>
      <c r="AV2967" s="24" t="s">
        <v>276</v>
      </c>
      <c r="AW2967" s="24" t="s">
        <v>15400</v>
      </c>
      <c r="AX2967" s="24" t="s">
        <v>276</v>
      </c>
      <c r="AY2967" s="24" t="s">
        <v>15401</v>
      </c>
      <c r="AZ2967" s="24" t="s">
        <v>276</v>
      </c>
      <c r="BA2967" s="24" t="s">
        <v>276</v>
      </c>
      <c r="BB2967" s="25" t="s">
        <v>52</v>
      </c>
    </row>
    <row r="2968" spans="1:54" x14ac:dyDescent="0.2">
      <c r="A2968" s="15" t="s">
        <v>267</v>
      </c>
      <c r="C2968" s="15" t="s">
        <v>15534</v>
      </c>
      <c r="D2968" s="50" t="s">
        <v>11635</v>
      </c>
      <c r="F2968" s="15" t="str">
        <f>VLOOKUP(C2968,QVLinien21!$A$2:$G$2812,7,FALSE)</f>
        <v>Seedorf UR - Altdorf UR - Bürglen UR - Brügg UR</v>
      </c>
      <c r="G2968" s="15" t="str">
        <f>VLOOKUP(C2968,v32_x__2020_06_28[[SLNID]:[Beschreibung]],8,FALSE)</f>
        <v>Seedorf UR - Altdorf UR - Bürglen UR - Brügg UR</v>
      </c>
      <c r="H2968" s="15" t="s">
        <v>15535</v>
      </c>
      <c r="I2968" s="15" t="s">
        <v>15536</v>
      </c>
      <c r="J2968" s="15" t="s">
        <v>15537</v>
      </c>
      <c r="K2968" s="52" t="s">
        <v>311</v>
      </c>
      <c r="L2968" s="15" t="s">
        <v>276</v>
      </c>
      <c r="M2968" s="15" t="s">
        <v>312</v>
      </c>
      <c r="N2968" s="15" t="s">
        <v>275</v>
      </c>
      <c r="O2968" s="15" t="s">
        <v>276</v>
      </c>
      <c r="P2968" s="15" t="s">
        <v>276</v>
      </c>
      <c r="Q2968" s="15" t="s">
        <v>276</v>
      </c>
      <c r="R2968" s="15" t="s">
        <v>276</v>
      </c>
      <c r="S2968" s="15" t="s">
        <v>276</v>
      </c>
      <c r="T2968" s="15" t="s">
        <v>276</v>
      </c>
      <c r="U2968" s="15" t="s">
        <v>276</v>
      </c>
      <c r="V2968" s="15" t="s">
        <v>276</v>
      </c>
      <c r="W2968" s="23" t="s">
        <v>277</v>
      </c>
      <c r="X2968" s="23" t="s">
        <v>267</v>
      </c>
      <c r="Y2968" s="23" t="s">
        <v>15394</v>
      </c>
      <c r="Z2968" s="23" t="s">
        <v>279</v>
      </c>
      <c r="AA2968" s="23" t="s">
        <v>276</v>
      </c>
      <c r="AB2968" s="23" t="s">
        <v>311</v>
      </c>
      <c r="AC2968" s="23" t="s">
        <v>312</v>
      </c>
      <c r="AD2968" s="23" t="s">
        <v>15395</v>
      </c>
      <c r="AE2968" s="23" t="s">
        <v>1117</v>
      </c>
      <c r="AF2968" s="23" t="s">
        <v>276</v>
      </c>
      <c r="AG2968" s="24" t="s">
        <v>15396</v>
      </c>
      <c r="AH2968" s="24" t="s">
        <v>284</v>
      </c>
      <c r="AI2968" s="24" t="s">
        <v>267</v>
      </c>
      <c r="AJ2968" s="24" t="s">
        <v>285</v>
      </c>
      <c r="AK2968" s="24" t="s">
        <v>15397</v>
      </c>
      <c r="AL2968" s="24" t="s">
        <v>276</v>
      </c>
      <c r="AM2968" s="24" t="s">
        <v>15398</v>
      </c>
      <c r="AN2968" s="24" t="s">
        <v>288</v>
      </c>
      <c r="AO2968" s="24" t="s">
        <v>15399</v>
      </c>
      <c r="AP2968" s="24" t="s">
        <v>276</v>
      </c>
      <c r="AQ2968" s="24" t="s">
        <v>276</v>
      </c>
      <c r="AR2968" s="24" t="s">
        <v>9913</v>
      </c>
      <c r="AS2968" s="24" t="s">
        <v>291</v>
      </c>
      <c r="AT2968" s="24" t="s">
        <v>628</v>
      </c>
      <c r="AU2968" s="24" t="s">
        <v>276</v>
      </c>
      <c r="AV2968" s="24" t="s">
        <v>276</v>
      </c>
      <c r="AW2968" s="24" t="s">
        <v>15400</v>
      </c>
      <c r="AX2968" s="24" t="s">
        <v>276</v>
      </c>
      <c r="AY2968" s="24" t="s">
        <v>15401</v>
      </c>
      <c r="AZ2968" s="24" t="s">
        <v>276</v>
      </c>
      <c r="BA2968" s="24" t="s">
        <v>276</v>
      </c>
      <c r="BB2968" s="25" t="s">
        <v>52</v>
      </c>
    </row>
    <row r="2969" spans="1:54" x14ac:dyDescent="0.2">
      <c r="A2969" s="15" t="s">
        <v>267</v>
      </c>
      <c r="C2969" s="15" t="s">
        <v>15538</v>
      </c>
      <c r="D2969" s="50" t="s">
        <v>11637</v>
      </c>
      <c r="F2969" s="15" t="str">
        <f>VLOOKUP(C2969,QVLinien21!$A$2:$G$2812,7,FALSE)</f>
        <v>Schattdorf - Attinghausen - Altdorf UR - Seedorf UR</v>
      </c>
      <c r="G2969" s="15" t="str">
        <f>VLOOKUP(C2969,v32_x__2020_06_28[[SLNID]:[Beschreibung]],8,FALSE)</f>
        <v>Schattdorf - Attinghausen - Altdorf UR - Seedorf UR</v>
      </c>
      <c r="H2969" s="15" t="s">
        <v>15539</v>
      </c>
      <c r="I2969" s="15" t="s">
        <v>15540</v>
      </c>
      <c r="J2969" s="15" t="s">
        <v>276</v>
      </c>
      <c r="K2969" s="52" t="s">
        <v>565</v>
      </c>
      <c r="L2969" s="15" t="s">
        <v>1524</v>
      </c>
      <c r="M2969" s="15" t="s">
        <v>276</v>
      </c>
      <c r="N2969" s="15" t="s">
        <v>275</v>
      </c>
      <c r="O2969" s="15" t="s">
        <v>276</v>
      </c>
      <c r="P2969" s="15" t="s">
        <v>276</v>
      </c>
      <c r="Q2969" s="15" t="s">
        <v>276</v>
      </c>
      <c r="R2969" s="15" t="s">
        <v>276</v>
      </c>
      <c r="S2969" s="15" t="s">
        <v>276</v>
      </c>
      <c r="T2969" s="15" t="s">
        <v>276</v>
      </c>
      <c r="U2969" s="15" t="s">
        <v>276</v>
      </c>
      <c r="V2969" s="15" t="s">
        <v>276</v>
      </c>
      <c r="W2969" s="23" t="s">
        <v>277</v>
      </c>
      <c r="X2969" s="23" t="s">
        <v>267</v>
      </c>
      <c r="Y2969" s="23" t="s">
        <v>15394</v>
      </c>
      <c r="Z2969" s="23" t="s">
        <v>279</v>
      </c>
      <c r="AA2969" s="23" t="s">
        <v>276</v>
      </c>
      <c r="AB2969" s="23" t="s">
        <v>311</v>
      </c>
      <c r="AC2969" s="23" t="s">
        <v>312</v>
      </c>
      <c r="AD2969" s="23" t="s">
        <v>15395</v>
      </c>
      <c r="AE2969" s="23" t="s">
        <v>1117</v>
      </c>
      <c r="AF2969" s="23" t="s">
        <v>276</v>
      </c>
      <c r="AG2969" s="24" t="s">
        <v>15396</v>
      </c>
      <c r="AH2969" s="24" t="s">
        <v>284</v>
      </c>
      <c r="AI2969" s="24" t="s">
        <v>267</v>
      </c>
      <c r="AJ2969" s="24" t="s">
        <v>285</v>
      </c>
      <c r="AK2969" s="24" t="s">
        <v>15397</v>
      </c>
      <c r="AL2969" s="24" t="s">
        <v>276</v>
      </c>
      <c r="AM2969" s="24" t="s">
        <v>15398</v>
      </c>
      <c r="AN2969" s="24" t="s">
        <v>288</v>
      </c>
      <c r="AO2969" s="24" t="s">
        <v>15399</v>
      </c>
      <c r="AP2969" s="24" t="s">
        <v>276</v>
      </c>
      <c r="AQ2969" s="24" t="s">
        <v>276</v>
      </c>
      <c r="AR2969" s="24" t="s">
        <v>9913</v>
      </c>
      <c r="AS2969" s="24" t="s">
        <v>291</v>
      </c>
      <c r="AT2969" s="24" t="s">
        <v>628</v>
      </c>
      <c r="AU2969" s="24" t="s">
        <v>276</v>
      </c>
      <c r="AV2969" s="24" t="s">
        <v>276</v>
      </c>
      <c r="AW2969" s="24" t="s">
        <v>15400</v>
      </c>
      <c r="AX2969" s="24" t="s">
        <v>276</v>
      </c>
      <c r="AY2969" s="24" t="s">
        <v>15401</v>
      </c>
      <c r="AZ2969" s="24" t="s">
        <v>276</v>
      </c>
      <c r="BA2969" s="24" t="s">
        <v>276</v>
      </c>
      <c r="BB2969" s="25" t="s">
        <v>52</v>
      </c>
    </row>
    <row r="2970" spans="1:54" x14ac:dyDescent="0.2">
      <c r="A2970" s="15" t="s">
        <v>267</v>
      </c>
      <c r="C2970" s="15" t="s">
        <v>15541</v>
      </c>
      <c r="D2970" s="50" t="s">
        <v>14898</v>
      </c>
      <c r="F2970" s="15" t="str">
        <f>VLOOKUP(C2970,QVLinien21!$A$2:$G$2812,7,FALSE)</f>
        <v>Altdorf UR - (Flüelen) - Isenthal - Seilbahn St. Jakob (Linie 405)</v>
      </c>
      <c r="G2970" s="15" t="str">
        <f>VLOOKUP(C2970,v32_x__2020_06_28[[SLNID]:[Beschreibung]],8,FALSE)</f>
        <v>Flüelen - Altdorf UR - Isenthal - Seilbahn St. Jakob (Linie 405) {SK}&lt;br/&gt;_x000D_
Altdorf UR - Isenthal - Seilbahn St. Jakob (Linie 405) {SK}</v>
      </c>
      <c r="H2970" s="15" t="s">
        <v>14898</v>
      </c>
      <c r="I2970" s="15" t="s">
        <v>15542</v>
      </c>
      <c r="J2970" s="15" t="s">
        <v>14883</v>
      </c>
      <c r="K2970" s="52" t="s">
        <v>1333</v>
      </c>
      <c r="L2970" s="15" t="s">
        <v>276</v>
      </c>
      <c r="M2970" s="15" t="s">
        <v>312</v>
      </c>
      <c r="N2970" s="15" t="s">
        <v>275</v>
      </c>
      <c r="O2970" s="15" t="s">
        <v>276</v>
      </c>
      <c r="P2970" s="15" t="s">
        <v>276</v>
      </c>
      <c r="Q2970" s="15" t="s">
        <v>276</v>
      </c>
      <c r="R2970" s="15" t="s">
        <v>276</v>
      </c>
      <c r="S2970" s="15" t="s">
        <v>276</v>
      </c>
      <c r="T2970" s="15" t="s">
        <v>276</v>
      </c>
      <c r="U2970" s="15" t="s">
        <v>276</v>
      </c>
      <c r="V2970" s="15" t="s">
        <v>276</v>
      </c>
      <c r="W2970" s="23" t="s">
        <v>277</v>
      </c>
      <c r="X2970" s="23" t="s">
        <v>267</v>
      </c>
      <c r="Y2970" s="23" t="s">
        <v>11229</v>
      </c>
      <c r="Z2970" s="23" t="s">
        <v>279</v>
      </c>
      <c r="AA2970" s="23" t="s">
        <v>276</v>
      </c>
      <c r="AB2970" s="23" t="s">
        <v>311</v>
      </c>
      <c r="AC2970" s="23" t="s">
        <v>11230</v>
      </c>
      <c r="AD2970" s="23" t="s">
        <v>789</v>
      </c>
      <c r="AE2970" s="23" t="s">
        <v>1117</v>
      </c>
      <c r="AF2970" s="23" t="s">
        <v>11231</v>
      </c>
      <c r="AG2970" s="24" t="s">
        <v>1887</v>
      </c>
      <c r="AH2970" s="24" t="s">
        <v>284</v>
      </c>
      <c r="AI2970" s="24" t="s">
        <v>267</v>
      </c>
      <c r="AJ2970" s="24" t="s">
        <v>285</v>
      </c>
      <c r="AK2970" s="24" t="s">
        <v>1888</v>
      </c>
      <c r="AL2970" s="24" t="s">
        <v>276</v>
      </c>
      <c r="AM2970" s="24" t="s">
        <v>1889</v>
      </c>
      <c r="AN2970" s="24" t="s">
        <v>288</v>
      </c>
      <c r="AO2970" s="24" t="s">
        <v>1890</v>
      </c>
      <c r="AP2970" s="24" t="s">
        <v>276</v>
      </c>
      <c r="AQ2970" s="24" t="s">
        <v>677</v>
      </c>
      <c r="AR2970" s="24" t="s">
        <v>1891</v>
      </c>
      <c r="AS2970" s="24" t="s">
        <v>291</v>
      </c>
      <c r="AT2970" s="24" t="s">
        <v>323</v>
      </c>
      <c r="AU2970" s="24" t="s">
        <v>1892</v>
      </c>
      <c r="AV2970" s="24" t="s">
        <v>1893</v>
      </c>
      <c r="AW2970" s="24" t="s">
        <v>1894</v>
      </c>
      <c r="AX2970" s="24" t="s">
        <v>276</v>
      </c>
      <c r="AY2970" s="24" t="s">
        <v>1895</v>
      </c>
      <c r="AZ2970" s="24" t="s">
        <v>276</v>
      </c>
      <c r="BA2970" s="24" t="s">
        <v>327</v>
      </c>
      <c r="BB2970" s="25" t="s">
        <v>52</v>
      </c>
    </row>
    <row r="2971" spans="1:54" x14ac:dyDescent="0.2">
      <c r="A2971" s="15" t="s">
        <v>267</v>
      </c>
      <c r="C2971" s="15" t="s">
        <v>15543</v>
      </c>
      <c r="D2971" s="50" t="s">
        <v>15544</v>
      </c>
      <c r="F2971" s="15" t="str">
        <f>VLOOKUP(C2971,QVLinien21!$A$2:$G$2812,7,FALSE)</f>
        <v>Gurtnellen Dorf - Wiler</v>
      </c>
      <c r="G2971" s="15" t="str">
        <f>VLOOKUP(C2971,v32_x__2020_06_28[[SLNID]:[Beschreibung]],8,FALSE)</f>
        <v>Gurtnellen Dorf - Wiler</v>
      </c>
      <c r="H2971" s="15" t="s">
        <v>15545</v>
      </c>
      <c r="I2971" s="15" t="s">
        <v>15546</v>
      </c>
      <c r="J2971" s="15" t="s">
        <v>1129</v>
      </c>
      <c r="K2971" s="52" t="s">
        <v>311</v>
      </c>
      <c r="L2971" s="15" t="s">
        <v>15395</v>
      </c>
      <c r="M2971" s="15" t="s">
        <v>312</v>
      </c>
      <c r="N2971" s="15" t="s">
        <v>275</v>
      </c>
      <c r="O2971" s="15" t="s">
        <v>276</v>
      </c>
      <c r="P2971" s="15" t="s">
        <v>276</v>
      </c>
      <c r="Q2971" s="15" t="s">
        <v>276</v>
      </c>
      <c r="R2971" s="15" t="s">
        <v>276</v>
      </c>
      <c r="S2971" s="15" t="s">
        <v>276</v>
      </c>
      <c r="T2971" s="15" t="s">
        <v>276</v>
      </c>
      <c r="U2971" s="15" t="s">
        <v>276</v>
      </c>
      <c r="V2971" s="15" t="s">
        <v>276</v>
      </c>
      <c r="W2971" s="23" t="s">
        <v>277</v>
      </c>
      <c r="X2971" s="23" t="s">
        <v>267</v>
      </c>
      <c r="Y2971" s="23" t="s">
        <v>15394</v>
      </c>
      <c r="Z2971" s="23" t="s">
        <v>279</v>
      </c>
      <c r="AA2971" s="23" t="s">
        <v>276</v>
      </c>
      <c r="AB2971" s="23" t="s">
        <v>311</v>
      </c>
      <c r="AC2971" s="23" t="s">
        <v>312</v>
      </c>
      <c r="AD2971" s="23" t="s">
        <v>15395</v>
      </c>
      <c r="AE2971" s="23" t="s">
        <v>1117</v>
      </c>
      <c r="AF2971" s="23" t="s">
        <v>276</v>
      </c>
      <c r="AG2971" s="24" t="s">
        <v>15396</v>
      </c>
      <c r="AH2971" s="24" t="s">
        <v>284</v>
      </c>
      <c r="AI2971" s="24" t="s">
        <v>267</v>
      </c>
      <c r="AJ2971" s="24" t="s">
        <v>285</v>
      </c>
      <c r="AK2971" s="24" t="s">
        <v>15397</v>
      </c>
      <c r="AL2971" s="24" t="s">
        <v>276</v>
      </c>
      <c r="AM2971" s="24" t="s">
        <v>15398</v>
      </c>
      <c r="AN2971" s="24" t="s">
        <v>288</v>
      </c>
      <c r="AO2971" s="24" t="s">
        <v>15399</v>
      </c>
      <c r="AP2971" s="24" t="s">
        <v>276</v>
      </c>
      <c r="AQ2971" s="24" t="s">
        <v>276</v>
      </c>
      <c r="AR2971" s="24" t="s">
        <v>9913</v>
      </c>
      <c r="AS2971" s="24" t="s">
        <v>291</v>
      </c>
      <c r="AT2971" s="24" t="s">
        <v>628</v>
      </c>
      <c r="AU2971" s="24" t="s">
        <v>276</v>
      </c>
      <c r="AV2971" s="24" t="s">
        <v>276</v>
      </c>
      <c r="AW2971" s="24" t="s">
        <v>15400</v>
      </c>
      <c r="AX2971" s="24" t="s">
        <v>276</v>
      </c>
      <c r="AY2971" s="24" t="s">
        <v>15401</v>
      </c>
      <c r="AZ2971" s="24" t="s">
        <v>276</v>
      </c>
      <c r="BA2971" s="24" t="s">
        <v>276</v>
      </c>
      <c r="BB2971" s="25" t="s">
        <v>52</v>
      </c>
    </row>
    <row r="2972" spans="1:54" x14ac:dyDescent="0.2">
      <c r="A2972" s="15" t="s">
        <v>267</v>
      </c>
      <c r="C2972" s="15" t="s">
        <v>15547</v>
      </c>
      <c r="D2972" s="50" t="s">
        <v>15548</v>
      </c>
      <c r="F2972" s="15" t="str">
        <f>VLOOKUP(C2972,QVLinien21!$A$2:$G$2812,7,FALSE)</f>
        <v>(Erstfeld) - Amsteg - Bristen - Golzern Talstation Seilbahn  (Linie 407)</v>
      </c>
      <c r="G2972" s="15" t="str">
        <f>VLOOKUP(C2972,v32_x__2020_06_28[[SLNID]:[Beschreibung]],8,FALSE)</f>
        <v>(Erstfeld) - Amsteg - Bristen - Golzern Talstation Seilbahn (Linie 407)</v>
      </c>
      <c r="H2972" s="15" t="s">
        <v>15548</v>
      </c>
      <c r="I2972" s="15" t="s">
        <v>15549</v>
      </c>
      <c r="J2972" s="15" t="s">
        <v>14883</v>
      </c>
      <c r="K2972" s="52" t="s">
        <v>1333</v>
      </c>
      <c r="L2972" s="15" t="s">
        <v>276</v>
      </c>
      <c r="M2972" s="15" t="s">
        <v>312</v>
      </c>
      <c r="N2972" s="15" t="s">
        <v>275</v>
      </c>
      <c r="O2972" s="15" t="s">
        <v>276</v>
      </c>
      <c r="P2972" s="15" t="s">
        <v>276</v>
      </c>
      <c r="Q2972" s="15" t="s">
        <v>276</v>
      </c>
      <c r="R2972" s="15" t="s">
        <v>276</v>
      </c>
      <c r="S2972" s="15" t="s">
        <v>276</v>
      </c>
      <c r="T2972" s="15" t="s">
        <v>276</v>
      </c>
      <c r="U2972" s="15" t="s">
        <v>276</v>
      </c>
      <c r="V2972" s="15" t="s">
        <v>276</v>
      </c>
      <c r="W2972" s="23" t="s">
        <v>277</v>
      </c>
      <c r="X2972" s="23" t="s">
        <v>267</v>
      </c>
      <c r="Y2972" s="23" t="s">
        <v>11229</v>
      </c>
      <c r="Z2972" s="23" t="s">
        <v>279</v>
      </c>
      <c r="AA2972" s="23" t="s">
        <v>276</v>
      </c>
      <c r="AB2972" s="23" t="s">
        <v>311</v>
      </c>
      <c r="AC2972" s="23" t="s">
        <v>11230</v>
      </c>
      <c r="AD2972" s="23" t="s">
        <v>789</v>
      </c>
      <c r="AE2972" s="23" t="s">
        <v>1117</v>
      </c>
      <c r="AF2972" s="23" t="s">
        <v>11231</v>
      </c>
      <c r="AG2972" s="24" t="s">
        <v>1887</v>
      </c>
      <c r="AH2972" s="24" t="s">
        <v>284</v>
      </c>
      <c r="AI2972" s="24" t="s">
        <v>267</v>
      </c>
      <c r="AJ2972" s="24" t="s">
        <v>285</v>
      </c>
      <c r="AK2972" s="24" t="s">
        <v>1888</v>
      </c>
      <c r="AL2972" s="24" t="s">
        <v>276</v>
      </c>
      <c r="AM2972" s="24" t="s">
        <v>1889</v>
      </c>
      <c r="AN2972" s="24" t="s">
        <v>288</v>
      </c>
      <c r="AO2972" s="24" t="s">
        <v>1890</v>
      </c>
      <c r="AP2972" s="24" t="s">
        <v>276</v>
      </c>
      <c r="AQ2972" s="24" t="s">
        <v>677</v>
      </c>
      <c r="AR2972" s="24" t="s">
        <v>1891</v>
      </c>
      <c r="AS2972" s="24" t="s">
        <v>291</v>
      </c>
      <c r="AT2972" s="24" t="s">
        <v>323</v>
      </c>
      <c r="AU2972" s="24" t="s">
        <v>1892</v>
      </c>
      <c r="AV2972" s="24" t="s">
        <v>1893</v>
      </c>
      <c r="AW2972" s="24" t="s">
        <v>1894</v>
      </c>
      <c r="AX2972" s="24" t="s">
        <v>276</v>
      </c>
      <c r="AY2972" s="24" t="s">
        <v>1895</v>
      </c>
      <c r="AZ2972" s="24" t="s">
        <v>276</v>
      </c>
      <c r="BA2972" s="24" t="s">
        <v>327</v>
      </c>
      <c r="BB2972" s="25" t="s">
        <v>52</v>
      </c>
    </row>
    <row r="2973" spans="1:54" x14ac:dyDescent="0.2">
      <c r="A2973" s="15" t="s">
        <v>267</v>
      </c>
      <c r="C2973" s="15" t="s">
        <v>15550</v>
      </c>
      <c r="D2973" s="50" t="s">
        <v>14903</v>
      </c>
      <c r="F2973" s="15" t="str">
        <f>VLOOKUP(C2973,QVLinien21!$A$2:$G$2812,7,FALSE)</f>
        <v>Flüelen - Unterschächen - Urigen  (Linie 408)</v>
      </c>
      <c r="G2973" s="15" t="str">
        <f>VLOOKUP(C2973,v32_x__2020_06_28[[SLNID]:[Beschreibung]],8,FALSE)</f>
        <v>Flüelen - Unterschächen - Urigen (Linie 408)</v>
      </c>
      <c r="H2973" s="15" t="s">
        <v>14903</v>
      </c>
      <c r="I2973" s="15" t="s">
        <v>15551</v>
      </c>
      <c r="J2973" s="15" t="s">
        <v>14883</v>
      </c>
      <c r="K2973" s="52" t="s">
        <v>1333</v>
      </c>
      <c r="L2973" s="15" t="s">
        <v>276</v>
      </c>
      <c r="M2973" s="15" t="s">
        <v>312</v>
      </c>
      <c r="N2973" s="15" t="s">
        <v>275</v>
      </c>
      <c r="O2973" s="15" t="s">
        <v>276</v>
      </c>
      <c r="P2973" s="15" t="s">
        <v>276</v>
      </c>
      <c r="Q2973" s="15" t="s">
        <v>276</v>
      </c>
      <c r="R2973" s="15" t="s">
        <v>276</v>
      </c>
      <c r="S2973" s="15" t="s">
        <v>276</v>
      </c>
      <c r="T2973" s="15" t="s">
        <v>276</v>
      </c>
      <c r="U2973" s="15" t="s">
        <v>276</v>
      </c>
      <c r="V2973" s="15" t="s">
        <v>276</v>
      </c>
      <c r="W2973" s="23" t="s">
        <v>277</v>
      </c>
      <c r="X2973" s="23" t="s">
        <v>267</v>
      </c>
      <c r="Y2973" s="23" t="s">
        <v>11229</v>
      </c>
      <c r="Z2973" s="23" t="s">
        <v>279</v>
      </c>
      <c r="AA2973" s="23" t="s">
        <v>276</v>
      </c>
      <c r="AB2973" s="23" t="s">
        <v>311</v>
      </c>
      <c r="AC2973" s="23" t="s">
        <v>11230</v>
      </c>
      <c r="AD2973" s="23" t="s">
        <v>789</v>
      </c>
      <c r="AE2973" s="23" t="s">
        <v>1117</v>
      </c>
      <c r="AF2973" s="23" t="s">
        <v>11231</v>
      </c>
      <c r="AG2973" s="24" t="s">
        <v>1887</v>
      </c>
      <c r="AH2973" s="24" t="s">
        <v>284</v>
      </c>
      <c r="AI2973" s="24" t="s">
        <v>267</v>
      </c>
      <c r="AJ2973" s="24" t="s">
        <v>285</v>
      </c>
      <c r="AK2973" s="24" t="s">
        <v>1888</v>
      </c>
      <c r="AL2973" s="24" t="s">
        <v>276</v>
      </c>
      <c r="AM2973" s="24" t="s">
        <v>1889</v>
      </c>
      <c r="AN2973" s="24" t="s">
        <v>288</v>
      </c>
      <c r="AO2973" s="24" t="s">
        <v>1890</v>
      </c>
      <c r="AP2973" s="24" t="s">
        <v>276</v>
      </c>
      <c r="AQ2973" s="24" t="s">
        <v>677</v>
      </c>
      <c r="AR2973" s="24" t="s">
        <v>1891</v>
      </c>
      <c r="AS2973" s="24" t="s">
        <v>291</v>
      </c>
      <c r="AT2973" s="24" t="s">
        <v>323</v>
      </c>
      <c r="AU2973" s="24" t="s">
        <v>1892</v>
      </c>
      <c r="AV2973" s="24" t="s">
        <v>1893</v>
      </c>
      <c r="AW2973" s="24" t="s">
        <v>1894</v>
      </c>
      <c r="AX2973" s="24" t="s">
        <v>276</v>
      </c>
      <c r="AY2973" s="24" t="s">
        <v>1895</v>
      </c>
      <c r="AZ2973" s="24" t="s">
        <v>276</v>
      </c>
      <c r="BA2973" s="24" t="s">
        <v>327</v>
      </c>
      <c r="BB2973" s="25" t="s">
        <v>52</v>
      </c>
    </row>
    <row r="2974" spans="1:54" x14ac:dyDescent="0.2">
      <c r="A2974" s="15" t="s">
        <v>267</v>
      </c>
      <c r="C2974" s="15" t="s">
        <v>15552</v>
      </c>
      <c r="D2974" s="50" t="s">
        <v>14907</v>
      </c>
      <c r="F2974" s="15" t="str">
        <f>VLOOKUP(C2974,QVLinien21!$A$2:$G$2812,7,FALSE)</f>
        <v>Flüelen - Klausen - Linthal  (Linie 408) (Klausenpass-Linie)</v>
      </c>
      <c r="G2974" s="15" t="str">
        <f>VLOOKUP(C2974,v32_x__2020_06_28[[SLNID]:[Beschreibung]],8,FALSE)</f>
        <v>Flüelen - Klausen - Linthal (Linie 409) (Klausenpass-Linie)</v>
      </c>
      <c r="H2974" s="15" t="s">
        <v>14903</v>
      </c>
      <c r="I2974" s="15" t="s">
        <v>15553</v>
      </c>
      <c r="J2974" s="15" t="s">
        <v>15434</v>
      </c>
      <c r="K2974" s="52" t="s">
        <v>760</v>
      </c>
      <c r="L2974" s="15" t="s">
        <v>276</v>
      </c>
      <c r="M2974" s="15" t="s">
        <v>15554</v>
      </c>
      <c r="N2974" s="15" t="s">
        <v>275</v>
      </c>
      <c r="O2974" s="15" t="s">
        <v>276</v>
      </c>
      <c r="P2974" s="15" t="s">
        <v>276</v>
      </c>
      <c r="Q2974" s="15" t="s">
        <v>276</v>
      </c>
      <c r="R2974" s="15" t="s">
        <v>276</v>
      </c>
      <c r="S2974" s="15" t="s">
        <v>276</v>
      </c>
      <c r="T2974" s="15" t="s">
        <v>276</v>
      </c>
      <c r="U2974" s="15" t="s">
        <v>276</v>
      </c>
      <c r="V2974" s="15" t="s">
        <v>276</v>
      </c>
      <c r="W2974" s="23" t="s">
        <v>277</v>
      </c>
      <c r="X2974" s="23" t="s">
        <v>267</v>
      </c>
      <c r="Y2974" s="23" t="s">
        <v>11229</v>
      </c>
      <c r="Z2974" s="23" t="s">
        <v>279</v>
      </c>
      <c r="AA2974" s="23" t="s">
        <v>276</v>
      </c>
      <c r="AB2974" s="23" t="s">
        <v>311</v>
      </c>
      <c r="AC2974" s="23" t="s">
        <v>11230</v>
      </c>
      <c r="AD2974" s="23" t="s">
        <v>789</v>
      </c>
      <c r="AE2974" s="23" t="s">
        <v>1117</v>
      </c>
      <c r="AF2974" s="23" t="s">
        <v>11231</v>
      </c>
      <c r="AG2974" s="24" t="s">
        <v>1887</v>
      </c>
      <c r="AH2974" s="24" t="s">
        <v>284</v>
      </c>
      <c r="AI2974" s="24" t="s">
        <v>267</v>
      </c>
      <c r="AJ2974" s="24" t="s">
        <v>285</v>
      </c>
      <c r="AK2974" s="24" t="s">
        <v>1888</v>
      </c>
      <c r="AL2974" s="24" t="s">
        <v>276</v>
      </c>
      <c r="AM2974" s="24" t="s">
        <v>1889</v>
      </c>
      <c r="AN2974" s="24" t="s">
        <v>288</v>
      </c>
      <c r="AO2974" s="24" t="s">
        <v>1890</v>
      </c>
      <c r="AP2974" s="24" t="s">
        <v>276</v>
      </c>
      <c r="AQ2974" s="24" t="s">
        <v>677</v>
      </c>
      <c r="AR2974" s="24" t="s">
        <v>1891</v>
      </c>
      <c r="AS2974" s="24" t="s">
        <v>291</v>
      </c>
      <c r="AT2974" s="24" t="s">
        <v>323</v>
      </c>
      <c r="AU2974" s="24" t="s">
        <v>1892</v>
      </c>
      <c r="AV2974" s="24" t="s">
        <v>1893</v>
      </c>
      <c r="AW2974" s="24" t="s">
        <v>1894</v>
      </c>
      <c r="AX2974" s="24" t="s">
        <v>276</v>
      </c>
      <c r="AY2974" s="24" t="s">
        <v>1895</v>
      </c>
      <c r="AZ2974" s="24" t="s">
        <v>276</v>
      </c>
      <c r="BA2974" s="24" t="s">
        <v>327</v>
      </c>
      <c r="BB2974" s="25" t="s">
        <v>52</v>
      </c>
    </row>
    <row r="2975" spans="1:54" x14ac:dyDescent="0.2">
      <c r="A2975" s="15" t="s">
        <v>267</v>
      </c>
      <c r="C2975" s="15" t="s">
        <v>15555</v>
      </c>
      <c r="D2975" s="50" t="s">
        <v>10174</v>
      </c>
      <c r="F2975" s="15" t="str">
        <f>VLOOKUP(C2975,QVLinien21!$A$2:$G$2812,7,FALSE)</f>
        <v>Flüelen - Altdorf - Schattdorf - Andermatt Linie 10, Schnellbus Andermatt</v>
      </c>
      <c r="G2975" s="15" t="str">
        <f>VLOOKUP(C2975,v32_x__2020_06_28[[SLNID]:[Beschreibung]],8,FALSE)</f>
        <v>Flüelen - Altdorf - Schattdorf - Andermatt Linie 10, Schnellbus Andermatt</v>
      </c>
      <c r="H2975" s="15" t="s">
        <v>15556</v>
      </c>
      <c r="I2975" s="15" t="s">
        <v>15557</v>
      </c>
      <c r="J2975" s="15" t="s">
        <v>276</v>
      </c>
      <c r="K2975" s="52" t="s">
        <v>311</v>
      </c>
      <c r="L2975" s="15" t="s">
        <v>312</v>
      </c>
      <c r="M2975" s="15" t="s">
        <v>276</v>
      </c>
      <c r="N2975" s="15" t="s">
        <v>275</v>
      </c>
      <c r="O2975" s="15" t="s">
        <v>276</v>
      </c>
      <c r="P2975" s="15" t="s">
        <v>276</v>
      </c>
      <c r="Q2975" s="15" t="s">
        <v>276</v>
      </c>
      <c r="R2975" s="15" t="s">
        <v>276</v>
      </c>
      <c r="S2975" s="15" t="s">
        <v>276</v>
      </c>
      <c r="T2975" s="15" t="s">
        <v>276</v>
      </c>
      <c r="U2975" s="15" t="s">
        <v>276</v>
      </c>
      <c r="V2975" s="15" t="s">
        <v>276</v>
      </c>
      <c r="W2975" s="23" t="s">
        <v>277</v>
      </c>
      <c r="X2975" s="23" t="s">
        <v>267</v>
      </c>
      <c r="Y2975" s="23" t="s">
        <v>15394</v>
      </c>
      <c r="Z2975" s="23" t="s">
        <v>279</v>
      </c>
      <c r="AA2975" s="23" t="s">
        <v>276</v>
      </c>
      <c r="AB2975" s="23" t="s">
        <v>311</v>
      </c>
      <c r="AC2975" s="23" t="s">
        <v>312</v>
      </c>
      <c r="AD2975" s="23" t="s">
        <v>15395</v>
      </c>
      <c r="AE2975" s="23" t="s">
        <v>1117</v>
      </c>
      <c r="AF2975" s="23" t="s">
        <v>276</v>
      </c>
      <c r="AG2975" s="24" t="s">
        <v>15396</v>
      </c>
      <c r="AH2975" s="24" t="s">
        <v>284</v>
      </c>
      <c r="AI2975" s="24" t="s">
        <v>267</v>
      </c>
      <c r="AJ2975" s="24" t="s">
        <v>285</v>
      </c>
      <c r="AK2975" s="24" t="s">
        <v>15397</v>
      </c>
      <c r="AL2975" s="24" t="s">
        <v>276</v>
      </c>
      <c r="AM2975" s="24" t="s">
        <v>15398</v>
      </c>
      <c r="AN2975" s="24" t="s">
        <v>288</v>
      </c>
      <c r="AO2975" s="24" t="s">
        <v>15399</v>
      </c>
      <c r="AP2975" s="24" t="s">
        <v>276</v>
      </c>
      <c r="AQ2975" s="24" t="s">
        <v>276</v>
      </c>
      <c r="AR2975" s="24" t="s">
        <v>9913</v>
      </c>
      <c r="AS2975" s="24" t="s">
        <v>291</v>
      </c>
      <c r="AT2975" s="24" t="s">
        <v>628</v>
      </c>
      <c r="AU2975" s="24" t="s">
        <v>276</v>
      </c>
      <c r="AV2975" s="24" t="s">
        <v>276</v>
      </c>
      <c r="AW2975" s="24" t="s">
        <v>15400</v>
      </c>
      <c r="AX2975" s="24" t="s">
        <v>276</v>
      </c>
      <c r="AY2975" s="24" t="s">
        <v>15401</v>
      </c>
      <c r="AZ2975" s="24" t="s">
        <v>276</v>
      </c>
      <c r="BA2975" s="24" t="s">
        <v>276</v>
      </c>
      <c r="BB2975" s="25" t="s">
        <v>52</v>
      </c>
    </row>
    <row r="2976" spans="1:54" x14ac:dyDescent="0.2">
      <c r="A2976" s="15" t="s">
        <v>267</v>
      </c>
      <c r="C2976" s="15" t="s">
        <v>15558</v>
      </c>
      <c r="D2976" s="50" t="s">
        <v>11644</v>
      </c>
      <c r="F2976" s="15" t="str">
        <f>VLOOKUP(C2976,QVLinien21!$A$2:$G$2812,7,FALSE)</f>
        <v>Göschenen - Göscheneralp  (Linie 411)</v>
      </c>
      <c r="G2976" s="15" t="str">
        <f>VLOOKUP(C2976,v32_x__2020_06_28[[SLNID]:[Beschreibung]],8,FALSE)</f>
        <v>Göschenen - Göscheneralp (Linie 411)</v>
      </c>
      <c r="H2976" s="15" t="s">
        <v>15559</v>
      </c>
      <c r="I2976" s="15" t="s">
        <v>15560</v>
      </c>
      <c r="J2976" s="15" t="s">
        <v>15561</v>
      </c>
      <c r="K2976" s="52" t="s">
        <v>760</v>
      </c>
      <c r="L2976" s="15" t="s">
        <v>789</v>
      </c>
      <c r="M2976" s="15" t="s">
        <v>15554</v>
      </c>
      <c r="N2976" s="15" t="s">
        <v>275</v>
      </c>
      <c r="O2976" s="15" t="s">
        <v>276</v>
      </c>
      <c r="P2976" s="15" t="s">
        <v>276</v>
      </c>
      <c r="Q2976" s="15" t="s">
        <v>276</v>
      </c>
      <c r="R2976" s="15" t="s">
        <v>276</v>
      </c>
      <c r="S2976" s="15" t="s">
        <v>276</v>
      </c>
      <c r="T2976" s="15" t="s">
        <v>276</v>
      </c>
      <c r="U2976" s="15" t="s">
        <v>276</v>
      </c>
      <c r="V2976" s="15" t="s">
        <v>276</v>
      </c>
      <c r="W2976" s="23" t="s">
        <v>277</v>
      </c>
      <c r="X2976" s="23" t="s">
        <v>267</v>
      </c>
      <c r="Y2976" s="23" t="s">
        <v>11229</v>
      </c>
      <c r="Z2976" s="23" t="s">
        <v>279</v>
      </c>
      <c r="AA2976" s="23" t="s">
        <v>276</v>
      </c>
      <c r="AB2976" s="23" t="s">
        <v>311</v>
      </c>
      <c r="AC2976" s="23" t="s">
        <v>11230</v>
      </c>
      <c r="AD2976" s="23" t="s">
        <v>789</v>
      </c>
      <c r="AE2976" s="23" t="s">
        <v>1117</v>
      </c>
      <c r="AF2976" s="23" t="s">
        <v>11231</v>
      </c>
      <c r="AG2976" s="24" t="s">
        <v>1887</v>
      </c>
      <c r="AH2976" s="24" t="s">
        <v>284</v>
      </c>
      <c r="AI2976" s="24" t="s">
        <v>267</v>
      </c>
      <c r="AJ2976" s="24" t="s">
        <v>285</v>
      </c>
      <c r="AK2976" s="24" t="s">
        <v>1888</v>
      </c>
      <c r="AL2976" s="24" t="s">
        <v>276</v>
      </c>
      <c r="AM2976" s="24" t="s">
        <v>1889</v>
      </c>
      <c r="AN2976" s="24" t="s">
        <v>288</v>
      </c>
      <c r="AO2976" s="24" t="s">
        <v>1890</v>
      </c>
      <c r="AP2976" s="24" t="s">
        <v>276</v>
      </c>
      <c r="AQ2976" s="24" t="s">
        <v>677</v>
      </c>
      <c r="AR2976" s="24" t="s">
        <v>1891</v>
      </c>
      <c r="AS2976" s="24" t="s">
        <v>291</v>
      </c>
      <c r="AT2976" s="24" t="s">
        <v>323</v>
      </c>
      <c r="AU2976" s="24" t="s">
        <v>1892</v>
      </c>
      <c r="AV2976" s="24" t="s">
        <v>1893</v>
      </c>
      <c r="AW2976" s="24" t="s">
        <v>1894</v>
      </c>
      <c r="AX2976" s="24" t="s">
        <v>276</v>
      </c>
      <c r="AY2976" s="24" t="s">
        <v>1895</v>
      </c>
      <c r="AZ2976" s="24" t="s">
        <v>276</v>
      </c>
      <c r="BA2976" s="24" t="s">
        <v>327</v>
      </c>
      <c r="BB2976" s="25" t="s">
        <v>52</v>
      </c>
    </row>
    <row r="2977" spans="1:54" x14ac:dyDescent="0.2">
      <c r="A2977" s="15" t="s">
        <v>267</v>
      </c>
      <c r="C2977" s="15" t="s">
        <v>15562</v>
      </c>
      <c r="D2977" s="50" t="s">
        <v>11666</v>
      </c>
      <c r="F2977" s="15" t="str">
        <f>VLOOKUP(C2977,QVLinien21!$A$2:$G$2812,7,FALSE)</f>
        <v>Andermatt Bahnhof - Gemsstockbahn - Andermatt Bahnhof</v>
      </c>
      <c r="G2977" s="15" t="str">
        <f>VLOOKUP(C2977,v32_x__2020_06_28[[SLNID]:[Beschreibung]],8,FALSE)</f>
        <v>Andermatt Bahnhof - Gemsstockbahn - Andermatt Bahnhof</v>
      </c>
      <c r="H2977" s="15" t="s">
        <v>11666</v>
      </c>
      <c r="I2977" s="15" t="s">
        <v>15563</v>
      </c>
      <c r="J2977" s="15" t="s">
        <v>15564</v>
      </c>
      <c r="K2977" s="52" t="s">
        <v>1721</v>
      </c>
      <c r="L2977" s="15" t="s">
        <v>14976</v>
      </c>
      <c r="M2977" s="15" t="s">
        <v>1234</v>
      </c>
      <c r="N2977" s="15" t="s">
        <v>275</v>
      </c>
      <c r="O2977" s="15" t="s">
        <v>276</v>
      </c>
      <c r="P2977" s="15" t="s">
        <v>276</v>
      </c>
      <c r="Q2977" s="15" t="s">
        <v>276</v>
      </c>
      <c r="R2977" s="15" t="s">
        <v>276</v>
      </c>
      <c r="S2977" s="15" t="s">
        <v>276</v>
      </c>
      <c r="T2977" s="15" t="s">
        <v>276</v>
      </c>
      <c r="U2977" s="15" t="s">
        <v>276</v>
      </c>
      <c r="V2977" s="15" t="s">
        <v>276</v>
      </c>
      <c r="W2977" s="23" t="s">
        <v>277</v>
      </c>
      <c r="X2977" s="23" t="s">
        <v>267</v>
      </c>
      <c r="Y2977" s="23" t="s">
        <v>15565</v>
      </c>
      <c r="Z2977" s="23" t="s">
        <v>279</v>
      </c>
      <c r="AA2977" s="23" t="s">
        <v>276</v>
      </c>
      <c r="AB2977" s="23" t="s">
        <v>1721</v>
      </c>
      <c r="AC2977" s="23" t="s">
        <v>1234</v>
      </c>
      <c r="AD2977" s="23" t="s">
        <v>14976</v>
      </c>
      <c r="AE2977" s="23" t="s">
        <v>1117</v>
      </c>
      <c r="AF2977" s="23" t="s">
        <v>276</v>
      </c>
      <c r="AG2977" s="24" t="s">
        <v>15566</v>
      </c>
      <c r="AH2977" s="24" t="s">
        <v>284</v>
      </c>
      <c r="AI2977" s="24" t="s">
        <v>267</v>
      </c>
      <c r="AJ2977" s="24" t="s">
        <v>285</v>
      </c>
      <c r="AK2977" s="24" t="s">
        <v>15567</v>
      </c>
      <c r="AL2977" s="24" t="s">
        <v>276</v>
      </c>
      <c r="AM2977" s="24" t="s">
        <v>15568</v>
      </c>
      <c r="AN2977" s="24" t="s">
        <v>288</v>
      </c>
      <c r="AO2977" s="24" t="s">
        <v>15569</v>
      </c>
      <c r="AP2977" s="24" t="s">
        <v>276</v>
      </c>
      <c r="AQ2977" s="24" t="s">
        <v>276</v>
      </c>
      <c r="AR2977" s="24" t="s">
        <v>627</v>
      </c>
      <c r="AS2977" s="24" t="s">
        <v>291</v>
      </c>
      <c r="AT2977" s="24" t="s">
        <v>628</v>
      </c>
      <c r="AU2977" s="24" t="s">
        <v>276</v>
      </c>
      <c r="AV2977" s="24" t="s">
        <v>276</v>
      </c>
      <c r="AW2977" s="24" t="s">
        <v>15570</v>
      </c>
      <c r="AX2977" s="24" t="s">
        <v>276</v>
      </c>
      <c r="AY2977" s="24" t="s">
        <v>15571</v>
      </c>
      <c r="AZ2977" s="24" t="s">
        <v>276</v>
      </c>
      <c r="BA2977" s="24" t="s">
        <v>297</v>
      </c>
      <c r="BB2977" s="25" t="s">
        <v>52</v>
      </c>
    </row>
    <row r="2978" spans="1:54" x14ac:dyDescent="0.2">
      <c r="A2978" s="15" t="s">
        <v>267</v>
      </c>
      <c r="C2978" s="15" t="s">
        <v>15572</v>
      </c>
      <c r="D2978" s="50" t="s">
        <v>11670</v>
      </c>
      <c r="F2978" s="15" t="e">
        <f>VLOOKUP(C2978,QVLinien21!$A$2:$G$2812,7,FALSE)</f>
        <v>#N/A</v>
      </c>
      <c r="G2978" s="15" t="e">
        <f>VLOOKUP(C2978,v32_x__2020_06_28[[SLNID]:[Beschreibung]],8,FALSE)</f>
        <v>#N/A</v>
      </c>
      <c r="H2978" s="15" t="s">
        <v>11670</v>
      </c>
      <c r="I2978" s="15" t="s">
        <v>15573</v>
      </c>
      <c r="J2978" s="15" t="s">
        <v>276</v>
      </c>
      <c r="K2978" s="52" t="s">
        <v>1721</v>
      </c>
      <c r="L2978" s="15" t="s">
        <v>1234</v>
      </c>
      <c r="M2978" s="15" t="s">
        <v>276</v>
      </c>
      <c r="N2978" s="15" t="s">
        <v>275</v>
      </c>
      <c r="O2978" s="15" t="s">
        <v>276</v>
      </c>
      <c r="P2978" s="15" t="s">
        <v>276</v>
      </c>
      <c r="Q2978" s="15" t="s">
        <v>276</v>
      </c>
      <c r="R2978" s="15" t="s">
        <v>276</v>
      </c>
      <c r="S2978" s="15" t="s">
        <v>276</v>
      </c>
      <c r="T2978" s="15" t="s">
        <v>276</v>
      </c>
      <c r="U2978" s="15" t="s">
        <v>276</v>
      </c>
      <c r="V2978" s="15" t="s">
        <v>276</v>
      </c>
      <c r="W2978" s="23" t="s">
        <v>277</v>
      </c>
      <c r="X2978" s="23" t="s">
        <v>267</v>
      </c>
      <c r="Y2978" s="23" t="s">
        <v>15565</v>
      </c>
      <c r="Z2978" s="23" t="s">
        <v>279</v>
      </c>
      <c r="AA2978" s="23" t="s">
        <v>276</v>
      </c>
      <c r="AB2978" s="23" t="s">
        <v>1721</v>
      </c>
      <c r="AC2978" s="23" t="s">
        <v>1234</v>
      </c>
      <c r="AD2978" s="23" t="s">
        <v>14976</v>
      </c>
      <c r="AE2978" s="23" t="s">
        <v>1117</v>
      </c>
      <c r="AF2978" s="23" t="s">
        <v>276</v>
      </c>
      <c r="AG2978" s="24" t="s">
        <v>15566</v>
      </c>
      <c r="AH2978" s="24" t="s">
        <v>284</v>
      </c>
      <c r="AI2978" s="24" t="s">
        <v>267</v>
      </c>
      <c r="AJ2978" s="24" t="s">
        <v>285</v>
      </c>
      <c r="AK2978" s="24" t="s">
        <v>15567</v>
      </c>
      <c r="AL2978" s="24" t="s">
        <v>276</v>
      </c>
      <c r="AM2978" s="24" t="s">
        <v>15568</v>
      </c>
      <c r="AN2978" s="24" t="s">
        <v>288</v>
      </c>
      <c r="AO2978" s="24" t="s">
        <v>15569</v>
      </c>
      <c r="AP2978" s="24" t="s">
        <v>276</v>
      </c>
      <c r="AQ2978" s="24" t="s">
        <v>276</v>
      </c>
      <c r="AR2978" s="24" t="s">
        <v>627</v>
      </c>
      <c r="AS2978" s="24" t="s">
        <v>291</v>
      </c>
      <c r="AT2978" s="24" t="s">
        <v>628</v>
      </c>
      <c r="AU2978" s="24" t="s">
        <v>276</v>
      </c>
      <c r="AV2978" s="24" t="s">
        <v>276</v>
      </c>
      <c r="AW2978" s="24" t="s">
        <v>15570</v>
      </c>
      <c r="AX2978" s="24" t="s">
        <v>276</v>
      </c>
      <c r="AY2978" s="24" t="s">
        <v>15571</v>
      </c>
      <c r="AZ2978" s="24" t="s">
        <v>276</v>
      </c>
      <c r="BA2978" s="24" t="s">
        <v>297</v>
      </c>
      <c r="BB2978" s="25" t="s">
        <v>52</v>
      </c>
    </row>
    <row r="2979" spans="1:54" x14ac:dyDescent="0.2">
      <c r="A2979" s="15" t="s">
        <v>267</v>
      </c>
      <c r="C2979" s="15" t="s">
        <v>15574</v>
      </c>
      <c r="D2979" s="50" t="s">
        <v>11682</v>
      </c>
      <c r="F2979" s="15" t="e">
        <f>VLOOKUP(C2979,QVLinien21!$A$2:$G$2812,7,FALSE)</f>
        <v>#N/A</v>
      </c>
      <c r="G2979" s="15" t="e">
        <f>VLOOKUP(C2979,v32_x__2020_06_28[[SLNID]:[Beschreibung]],8,FALSE)</f>
        <v>#N/A</v>
      </c>
      <c r="H2979" s="15" t="s">
        <v>15575</v>
      </c>
      <c r="I2979" s="15" t="s">
        <v>15576</v>
      </c>
      <c r="J2979" s="15" t="s">
        <v>15575</v>
      </c>
      <c r="K2979" s="52" t="s">
        <v>543</v>
      </c>
      <c r="L2979" s="15" t="s">
        <v>1007</v>
      </c>
      <c r="M2979" s="15" t="s">
        <v>276</v>
      </c>
      <c r="N2979" s="15" t="s">
        <v>275</v>
      </c>
      <c r="O2979" s="15" t="s">
        <v>276</v>
      </c>
      <c r="P2979" s="15" t="s">
        <v>276</v>
      </c>
      <c r="Q2979" s="15" t="s">
        <v>276</v>
      </c>
      <c r="R2979" s="15" t="s">
        <v>276</v>
      </c>
      <c r="S2979" s="15" t="s">
        <v>276</v>
      </c>
      <c r="T2979" s="15" t="s">
        <v>276</v>
      </c>
      <c r="U2979" s="15" t="s">
        <v>276</v>
      </c>
      <c r="V2979" s="15" t="s">
        <v>276</v>
      </c>
      <c r="W2979" s="23" t="s">
        <v>277</v>
      </c>
      <c r="X2979" s="23" t="s">
        <v>267</v>
      </c>
      <c r="Y2979" s="23" t="s">
        <v>15394</v>
      </c>
      <c r="Z2979" s="23" t="s">
        <v>279</v>
      </c>
      <c r="AA2979" s="23" t="s">
        <v>276</v>
      </c>
      <c r="AB2979" s="23" t="s">
        <v>311</v>
      </c>
      <c r="AC2979" s="23" t="s">
        <v>312</v>
      </c>
      <c r="AD2979" s="23" t="s">
        <v>15395</v>
      </c>
      <c r="AE2979" s="23" t="s">
        <v>1117</v>
      </c>
      <c r="AF2979" s="23" t="s">
        <v>276</v>
      </c>
      <c r="AG2979" s="24" t="s">
        <v>15396</v>
      </c>
      <c r="AH2979" s="24" t="s">
        <v>284</v>
      </c>
      <c r="AI2979" s="24" t="s">
        <v>267</v>
      </c>
      <c r="AJ2979" s="24" t="s">
        <v>285</v>
      </c>
      <c r="AK2979" s="24" t="s">
        <v>15397</v>
      </c>
      <c r="AL2979" s="24" t="s">
        <v>276</v>
      </c>
      <c r="AM2979" s="24" t="s">
        <v>15398</v>
      </c>
      <c r="AN2979" s="24" t="s">
        <v>288</v>
      </c>
      <c r="AO2979" s="24" t="s">
        <v>15399</v>
      </c>
      <c r="AP2979" s="24" t="s">
        <v>276</v>
      </c>
      <c r="AQ2979" s="24" t="s">
        <v>276</v>
      </c>
      <c r="AR2979" s="24" t="s">
        <v>9913</v>
      </c>
      <c r="AS2979" s="24" t="s">
        <v>291</v>
      </c>
      <c r="AT2979" s="24" t="s">
        <v>628</v>
      </c>
      <c r="AU2979" s="24" t="s">
        <v>276</v>
      </c>
      <c r="AV2979" s="24" t="s">
        <v>276</v>
      </c>
      <c r="AW2979" s="24" t="s">
        <v>15400</v>
      </c>
      <c r="AX2979" s="24" t="s">
        <v>276</v>
      </c>
      <c r="AY2979" s="24" t="s">
        <v>15401</v>
      </c>
      <c r="AZ2979" s="24" t="s">
        <v>276</v>
      </c>
      <c r="BA2979" s="24" t="s">
        <v>276</v>
      </c>
      <c r="BB2979" s="25" t="s">
        <v>52</v>
      </c>
    </row>
    <row r="2980" spans="1:54" x14ac:dyDescent="0.2">
      <c r="A2980" s="15" t="s">
        <v>267</v>
      </c>
      <c r="C2980" s="15" t="s">
        <v>15577</v>
      </c>
      <c r="D2980" s="50" t="s">
        <v>15578</v>
      </c>
      <c r="F2980" s="15" t="e">
        <f>VLOOKUP(C2980,QVLinien21!$A$2:$G$2812,7,FALSE)</f>
        <v>#N/A</v>
      </c>
      <c r="G2980" s="15" t="e">
        <f>VLOOKUP(C2980,v32_x__2020_06_28[[SLNID]:[Beschreibung]],8,FALSE)</f>
        <v>#N/A</v>
      </c>
      <c r="H2980" s="15" t="s">
        <v>15579</v>
      </c>
      <c r="I2980" s="15" t="s">
        <v>15580</v>
      </c>
      <c r="J2980" s="15" t="s">
        <v>15581</v>
      </c>
      <c r="K2980" s="52" t="s">
        <v>1329</v>
      </c>
      <c r="L2980" s="15" t="s">
        <v>811</v>
      </c>
      <c r="M2980" s="15" t="s">
        <v>276</v>
      </c>
      <c r="N2980" s="15" t="s">
        <v>267</v>
      </c>
      <c r="O2980" s="15" t="s">
        <v>276</v>
      </c>
      <c r="P2980" s="15" t="s">
        <v>276</v>
      </c>
      <c r="Q2980" s="15" t="s">
        <v>276</v>
      </c>
      <c r="R2980" s="15" t="s">
        <v>276</v>
      </c>
      <c r="S2980" s="15" t="s">
        <v>276</v>
      </c>
      <c r="T2980" s="15" t="s">
        <v>276</v>
      </c>
      <c r="U2980" s="15" t="s">
        <v>276</v>
      </c>
      <c r="V2980" s="15" t="s">
        <v>276</v>
      </c>
      <c r="W2980" s="23" t="s">
        <v>277</v>
      </c>
      <c r="X2980" s="23" t="s">
        <v>267</v>
      </c>
      <c r="Y2980" s="23" t="s">
        <v>15394</v>
      </c>
      <c r="Z2980" s="23" t="s">
        <v>279</v>
      </c>
      <c r="AA2980" s="23" t="s">
        <v>276</v>
      </c>
      <c r="AB2980" s="23" t="s">
        <v>311</v>
      </c>
      <c r="AC2980" s="23" t="s">
        <v>312</v>
      </c>
      <c r="AD2980" s="23" t="s">
        <v>15395</v>
      </c>
      <c r="AE2980" s="23" t="s">
        <v>1117</v>
      </c>
      <c r="AF2980" s="23" t="s">
        <v>276</v>
      </c>
      <c r="AG2980" s="24" t="s">
        <v>15396</v>
      </c>
      <c r="AH2980" s="24" t="s">
        <v>284</v>
      </c>
      <c r="AI2980" s="24" t="s">
        <v>267</v>
      </c>
      <c r="AJ2980" s="24" t="s">
        <v>285</v>
      </c>
      <c r="AK2980" s="24" t="s">
        <v>15397</v>
      </c>
      <c r="AL2980" s="24" t="s">
        <v>276</v>
      </c>
      <c r="AM2980" s="24" t="s">
        <v>15398</v>
      </c>
      <c r="AN2980" s="24" t="s">
        <v>288</v>
      </c>
      <c r="AO2980" s="24" t="s">
        <v>15399</v>
      </c>
      <c r="AP2980" s="24" t="s">
        <v>276</v>
      </c>
      <c r="AQ2980" s="24" t="s">
        <v>276</v>
      </c>
      <c r="AR2980" s="24" t="s">
        <v>9913</v>
      </c>
      <c r="AS2980" s="24" t="s">
        <v>291</v>
      </c>
      <c r="AT2980" s="24" t="s">
        <v>628</v>
      </c>
      <c r="AU2980" s="24" t="s">
        <v>276</v>
      </c>
      <c r="AV2980" s="24" t="s">
        <v>276</v>
      </c>
      <c r="AW2980" s="24" t="s">
        <v>15400</v>
      </c>
      <c r="AX2980" s="24" t="s">
        <v>276</v>
      </c>
      <c r="AY2980" s="24" t="s">
        <v>15401</v>
      </c>
      <c r="AZ2980" s="24" t="s">
        <v>276</v>
      </c>
      <c r="BA2980" s="24" t="s">
        <v>276</v>
      </c>
      <c r="BB2980" s="25" t="s">
        <v>52</v>
      </c>
    </row>
    <row r="2981" spans="1:54" x14ac:dyDescent="0.2">
      <c r="A2981" s="15" t="s">
        <v>267</v>
      </c>
      <c r="C2981" s="15" t="s">
        <v>15582</v>
      </c>
      <c r="D2981" s="50" t="s">
        <v>3066</v>
      </c>
      <c r="F2981" s="15" t="str">
        <f>VLOOKUP(C2981,QVLinien21!$A$2:$G$2812,7,FALSE)</f>
        <v>Erstfeld - Altdorf - Flüelen (Bahnersatzbus)</v>
      </c>
      <c r="G2981" s="15" t="str">
        <f>VLOOKUP(C2981,v32_x__2020_06_28[[SLNID]:[Beschreibung]],8,FALSE)</f>
        <v>Erstfeld - Altdorf - Flüelen (Bahnersatzbus)</v>
      </c>
      <c r="H2981" s="15" t="s">
        <v>276</v>
      </c>
      <c r="I2981" s="15" t="s">
        <v>15583</v>
      </c>
      <c r="J2981" s="15" t="s">
        <v>15584</v>
      </c>
      <c r="K2981" s="52" t="s">
        <v>560</v>
      </c>
      <c r="L2981" s="15" t="s">
        <v>1714</v>
      </c>
      <c r="M2981" s="15" t="s">
        <v>276</v>
      </c>
      <c r="N2981" s="15" t="s">
        <v>275</v>
      </c>
      <c r="O2981" s="15" t="s">
        <v>276</v>
      </c>
      <c r="P2981" s="15" t="s">
        <v>276</v>
      </c>
      <c r="Q2981" s="15" t="s">
        <v>276</v>
      </c>
      <c r="R2981" s="15" t="s">
        <v>276</v>
      </c>
      <c r="S2981" s="15" t="s">
        <v>276</v>
      </c>
      <c r="T2981" s="15" t="s">
        <v>276</v>
      </c>
      <c r="U2981" s="15" t="s">
        <v>276</v>
      </c>
      <c r="V2981" s="15" t="s">
        <v>276</v>
      </c>
      <c r="W2981" s="23" t="s">
        <v>277</v>
      </c>
      <c r="X2981" s="23" t="s">
        <v>267</v>
      </c>
      <c r="Y2981" s="23" t="s">
        <v>454</v>
      </c>
      <c r="Z2981" s="23" t="s">
        <v>279</v>
      </c>
      <c r="AA2981" s="23" t="s">
        <v>276</v>
      </c>
      <c r="AB2981" s="23" t="s">
        <v>455</v>
      </c>
      <c r="AC2981" s="23" t="s">
        <v>312</v>
      </c>
      <c r="AD2981" s="23" t="s">
        <v>315</v>
      </c>
      <c r="AE2981" s="23" t="s">
        <v>456</v>
      </c>
      <c r="AF2981" s="23" t="s">
        <v>457</v>
      </c>
      <c r="AG2981" s="24" t="s">
        <v>318</v>
      </c>
      <c r="AH2981" s="24" t="s">
        <v>284</v>
      </c>
      <c r="AI2981" s="24" t="s">
        <v>267</v>
      </c>
      <c r="AJ2981" s="24" t="s">
        <v>285</v>
      </c>
      <c r="AK2981" s="24" t="s">
        <v>319</v>
      </c>
      <c r="AL2981" s="24" t="s">
        <v>276</v>
      </c>
      <c r="AM2981" s="24" t="s">
        <v>320</v>
      </c>
      <c r="AN2981" s="24" t="s">
        <v>288</v>
      </c>
      <c r="AO2981" s="24" t="s">
        <v>321</v>
      </c>
      <c r="AP2981" s="24" t="s">
        <v>276</v>
      </c>
      <c r="AQ2981" s="24" t="s">
        <v>276</v>
      </c>
      <c r="AR2981" s="24" t="s">
        <v>322</v>
      </c>
      <c r="AS2981" s="24" t="s">
        <v>291</v>
      </c>
      <c r="AT2981" s="24" t="s">
        <v>323</v>
      </c>
      <c r="AU2981" s="24" t="s">
        <v>276</v>
      </c>
      <c r="AV2981" s="24" t="s">
        <v>276</v>
      </c>
      <c r="AW2981" s="24" t="s">
        <v>324</v>
      </c>
      <c r="AX2981" s="24" t="s">
        <v>325</v>
      </c>
      <c r="AY2981" s="24" t="s">
        <v>326</v>
      </c>
      <c r="AZ2981" s="24" t="s">
        <v>276</v>
      </c>
      <c r="BA2981" s="24" t="s">
        <v>327</v>
      </c>
      <c r="BB2981" s="25" t="s">
        <v>52</v>
      </c>
    </row>
    <row r="2982" spans="1:54" ht="33" x14ac:dyDescent="0.2">
      <c r="B2982" s="16" t="s">
        <v>10056</v>
      </c>
      <c r="C2982" s="16" t="s">
        <v>15585</v>
      </c>
      <c r="D2982" s="50"/>
      <c r="E2982" s="16"/>
      <c r="F2982" s="32" t="str">
        <f>VLOOKUP(C2982,QVLinien21!$A$2:$G$2812,7,FALSE)</f>
        <v>Schwyz Bahnhof - Schwyz Post - (alle Kurse, Linien 1, 3)</v>
      </c>
      <c r="G2982" s="15" t="str">
        <f>VLOOKUP(C2982,v32_x__2020_06_28[[SLNID]:[Beschreibung]],8,FALSE)</f>
        <v>Schwyz Bahnhof - Schwyz Post - (alle Kurse, Linien 1, 3)</v>
      </c>
      <c r="I2982" s="27" t="s">
        <v>10058</v>
      </c>
      <c r="J2982" s="16"/>
      <c r="K2982" s="57"/>
      <c r="L2982" s="16"/>
      <c r="BB2982" s="25" t="s">
        <v>52</v>
      </c>
    </row>
    <row r="2983" spans="1:54" x14ac:dyDescent="0.2">
      <c r="A2983" s="15" t="s">
        <v>267</v>
      </c>
      <c r="C2983" s="15" t="s">
        <v>15586</v>
      </c>
      <c r="D2983" s="50" t="s">
        <v>11836</v>
      </c>
      <c r="F2983" s="15" t="str">
        <f>VLOOKUP(C2983,QVLinien21!$A$2:$G$2812,7,FALSE)</f>
        <v>Arth-Goldau - Lauerz - Schwyz - Muotathal</v>
      </c>
      <c r="G2983" s="15" t="str">
        <f>VLOOKUP(C2983,v32_x__2020_06_28[[SLNID]:[Beschreibung]],8,FALSE)</f>
        <v>Arth-Goldau - Lauerz - Schwyz - Muothathal{SK}</v>
      </c>
      <c r="H2983" s="15" t="s">
        <v>15587</v>
      </c>
      <c r="I2983" s="15" t="s">
        <v>15588</v>
      </c>
      <c r="J2983" s="15" t="s">
        <v>1360</v>
      </c>
      <c r="K2983" s="52" t="s">
        <v>1225</v>
      </c>
      <c r="L2983" s="15" t="s">
        <v>353</v>
      </c>
      <c r="M2983" s="15" t="s">
        <v>274</v>
      </c>
      <c r="N2983" s="15" t="s">
        <v>275</v>
      </c>
      <c r="O2983" s="15" t="s">
        <v>276</v>
      </c>
      <c r="P2983" s="15" t="s">
        <v>276</v>
      </c>
      <c r="Q2983" s="15" t="s">
        <v>276</v>
      </c>
      <c r="R2983" s="15" t="s">
        <v>276</v>
      </c>
      <c r="S2983" s="15" t="s">
        <v>276</v>
      </c>
      <c r="T2983" s="15" t="s">
        <v>276</v>
      </c>
      <c r="U2983" s="15" t="s">
        <v>276</v>
      </c>
      <c r="V2983" s="15" t="s">
        <v>276</v>
      </c>
      <c r="W2983" s="23" t="s">
        <v>277</v>
      </c>
      <c r="X2983" s="23" t="s">
        <v>267</v>
      </c>
      <c r="Y2983" s="23" t="s">
        <v>15589</v>
      </c>
      <c r="Z2983" s="23" t="s">
        <v>279</v>
      </c>
      <c r="AA2983" s="23" t="s">
        <v>276</v>
      </c>
      <c r="AB2983" s="23" t="s">
        <v>1225</v>
      </c>
      <c r="AC2983" s="23" t="s">
        <v>274</v>
      </c>
      <c r="AD2983" s="23" t="s">
        <v>15590</v>
      </c>
      <c r="AE2983" s="23" t="s">
        <v>1117</v>
      </c>
      <c r="AF2983" s="23" t="s">
        <v>276</v>
      </c>
      <c r="AG2983" s="24" t="s">
        <v>15591</v>
      </c>
      <c r="AH2983" s="24" t="s">
        <v>284</v>
      </c>
      <c r="AI2983" s="24" t="s">
        <v>267</v>
      </c>
      <c r="AJ2983" s="24" t="s">
        <v>285</v>
      </c>
      <c r="AK2983" s="24" t="s">
        <v>15592</v>
      </c>
      <c r="AL2983" s="24" t="s">
        <v>276</v>
      </c>
      <c r="AM2983" s="24" t="s">
        <v>15593</v>
      </c>
      <c r="AN2983" s="24" t="s">
        <v>288</v>
      </c>
      <c r="AO2983" s="24" t="s">
        <v>15594</v>
      </c>
      <c r="AP2983" s="24" t="s">
        <v>276</v>
      </c>
      <c r="AQ2983" s="24" t="s">
        <v>276</v>
      </c>
      <c r="AR2983" s="24" t="s">
        <v>15595</v>
      </c>
      <c r="AS2983" s="24" t="s">
        <v>291</v>
      </c>
      <c r="AT2983" s="24" t="s">
        <v>1570</v>
      </c>
      <c r="AU2983" s="24" t="s">
        <v>276</v>
      </c>
      <c r="AV2983" s="24" t="s">
        <v>276</v>
      </c>
      <c r="AW2983" s="24" t="s">
        <v>15596</v>
      </c>
      <c r="AX2983" s="24" t="s">
        <v>276</v>
      </c>
      <c r="AY2983" s="24" t="s">
        <v>10559</v>
      </c>
      <c r="AZ2983" s="24" t="s">
        <v>276</v>
      </c>
      <c r="BA2983" s="24" t="s">
        <v>297</v>
      </c>
      <c r="BB2983" s="25" t="s">
        <v>52</v>
      </c>
    </row>
    <row r="2984" spans="1:54" x14ac:dyDescent="0.2">
      <c r="A2984" s="15" t="s">
        <v>267</v>
      </c>
      <c r="C2984" s="15" t="s">
        <v>15597</v>
      </c>
      <c r="D2984" s="50" t="s">
        <v>5342</v>
      </c>
      <c r="E2984" s="26" t="s">
        <v>15598</v>
      </c>
      <c r="F2984" s="15" t="str">
        <f>VLOOKUP(C2984,QVLinien21!$A$2:$G$2812,7,FALSE)</f>
        <v>Schwyz - Brunnen - Gersau - Vitznau - Küssnacht a.R.</v>
      </c>
      <c r="G2984" s="15" t="str">
        <f>VLOOKUP(C2984,v32_x__2020_06_28[[SLNID]:[Beschreibung]],8,FALSE)</f>
        <v>Schwyz - Brunnen - Gersau - Vitznau - Küssnacht a.R.{SK}</v>
      </c>
      <c r="H2984" s="15" t="s">
        <v>15599</v>
      </c>
      <c r="I2984" s="15" t="s">
        <v>15600</v>
      </c>
      <c r="J2984" s="15" t="s">
        <v>15601</v>
      </c>
      <c r="K2984" s="52" t="s">
        <v>1225</v>
      </c>
      <c r="L2984" s="15" t="s">
        <v>15590</v>
      </c>
      <c r="M2984" s="15" t="s">
        <v>274</v>
      </c>
      <c r="N2984" s="15" t="s">
        <v>275</v>
      </c>
      <c r="O2984" s="15" t="s">
        <v>276</v>
      </c>
      <c r="P2984" s="15" t="s">
        <v>276</v>
      </c>
      <c r="Q2984" s="15" t="s">
        <v>276</v>
      </c>
      <c r="R2984" s="15" t="s">
        <v>276</v>
      </c>
      <c r="S2984" s="15" t="s">
        <v>276</v>
      </c>
      <c r="T2984" s="15" t="s">
        <v>276</v>
      </c>
      <c r="U2984" s="15" t="s">
        <v>276</v>
      </c>
      <c r="V2984" s="15" t="s">
        <v>276</v>
      </c>
      <c r="W2984" s="23" t="s">
        <v>277</v>
      </c>
      <c r="X2984" s="23" t="s">
        <v>267</v>
      </c>
      <c r="Y2984" s="23" t="s">
        <v>15589</v>
      </c>
      <c r="Z2984" s="23" t="s">
        <v>279</v>
      </c>
      <c r="AA2984" s="23" t="s">
        <v>276</v>
      </c>
      <c r="AB2984" s="23" t="s">
        <v>1225</v>
      </c>
      <c r="AC2984" s="23" t="s">
        <v>274</v>
      </c>
      <c r="AD2984" s="23" t="s">
        <v>15590</v>
      </c>
      <c r="AE2984" s="23" t="s">
        <v>1117</v>
      </c>
      <c r="AF2984" s="23" t="s">
        <v>276</v>
      </c>
      <c r="AG2984" s="24" t="s">
        <v>15591</v>
      </c>
      <c r="AH2984" s="24" t="s">
        <v>284</v>
      </c>
      <c r="AI2984" s="24" t="s">
        <v>267</v>
      </c>
      <c r="AJ2984" s="24" t="s">
        <v>285</v>
      </c>
      <c r="AK2984" s="24" t="s">
        <v>15592</v>
      </c>
      <c r="AL2984" s="24" t="s">
        <v>276</v>
      </c>
      <c r="AM2984" s="24" t="s">
        <v>15593</v>
      </c>
      <c r="AN2984" s="24" t="s">
        <v>288</v>
      </c>
      <c r="AO2984" s="24" t="s">
        <v>15594</v>
      </c>
      <c r="AP2984" s="24" t="s">
        <v>276</v>
      </c>
      <c r="AQ2984" s="24" t="s">
        <v>276</v>
      </c>
      <c r="AR2984" s="24" t="s">
        <v>15595</v>
      </c>
      <c r="AS2984" s="24" t="s">
        <v>291</v>
      </c>
      <c r="AT2984" s="24" t="s">
        <v>1570</v>
      </c>
      <c r="AU2984" s="24" t="s">
        <v>276</v>
      </c>
      <c r="AV2984" s="24" t="s">
        <v>276</v>
      </c>
      <c r="AW2984" s="24" t="s">
        <v>15596</v>
      </c>
      <c r="AX2984" s="24" t="s">
        <v>276</v>
      </c>
      <c r="AY2984" s="24" t="s">
        <v>10559</v>
      </c>
      <c r="AZ2984" s="24" t="s">
        <v>276</v>
      </c>
      <c r="BA2984" s="24" t="s">
        <v>297</v>
      </c>
      <c r="BB2984" s="25" t="s">
        <v>52</v>
      </c>
    </row>
    <row r="2985" spans="1:54" x14ac:dyDescent="0.2">
      <c r="A2985" s="15" t="s">
        <v>267</v>
      </c>
      <c r="C2985" s="15" t="s">
        <v>15602</v>
      </c>
      <c r="D2985" s="50" t="s">
        <v>11839</v>
      </c>
      <c r="F2985" s="15" t="str">
        <f>VLOOKUP(C2985,QVLinien21!$A$2:$G$2812,7,FALSE)</f>
        <v>Seewen Sz - Schwyz - Ibach - Rickenbach Sz</v>
      </c>
      <c r="G2985" s="15" t="str">
        <f>VLOOKUP(C2985,v32_x__2020_06_28[[SLNID]:[Beschreibung]],8,FALSE)</f>
        <v>Seewen SZ - Schwyz - Ibach - Rickenbach SZ{SK}&lt;br/&gt;</v>
      </c>
      <c r="H2985" s="15" t="s">
        <v>15603</v>
      </c>
      <c r="I2985" s="15" t="s">
        <v>15604</v>
      </c>
      <c r="J2985" s="15" t="s">
        <v>15605</v>
      </c>
      <c r="K2985" s="52" t="s">
        <v>1225</v>
      </c>
      <c r="L2985" s="15" t="s">
        <v>276</v>
      </c>
      <c r="M2985" s="15" t="s">
        <v>274</v>
      </c>
      <c r="N2985" s="15" t="s">
        <v>275</v>
      </c>
      <c r="O2985" s="15" t="s">
        <v>276</v>
      </c>
      <c r="P2985" s="15" t="s">
        <v>276</v>
      </c>
      <c r="Q2985" s="15" t="s">
        <v>276</v>
      </c>
      <c r="R2985" s="15" t="s">
        <v>276</v>
      </c>
      <c r="S2985" s="15" t="s">
        <v>276</v>
      </c>
      <c r="T2985" s="15" t="s">
        <v>276</v>
      </c>
      <c r="U2985" s="15" t="s">
        <v>276</v>
      </c>
      <c r="V2985" s="15" t="s">
        <v>276</v>
      </c>
      <c r="W2985" s="23" t="s">
        <v>277</v>
      </c>
      <c r="X2985" s="23" t="s">
        <v>267</v>
      </c>
      <c r="Y2985" s="23" t="s">
        <v>15589</v>
      </c>
      <c r="Z2985" s="23" t="s">
        <v>279</v>
      </c>
      <c r="AA2985" s="23" t="s">
        <v>276</v>
      </c>
      <c r="AB2985" s="23" t="s">
        <v>1225</v>
      </c>
      <c r="AC2985" s="23" t="s">
        <v>274</v>
      </c>
      <c r="AD2985" s="23" t="s">
        <v>15590</v>
      </c>
      <c r="AE2985" s="23" t="s">
        <v>1117</v>
      </c>
      <c r="AF2985" s="23" t="s">
        <v>276</v>
      </c>
      <c r="AG2985" s="24" t="s">
        <v>15591</v>
      </c>
      <c r="AH2985" s="24" t="s">
        <v>284</v>
      </c>
      <c r="AI2985" s="24" t="s">
        <v>267</v>
      </c>
      <c r="AJ2985" s="24" t="s">
        <v>285</v>
      </c>
      <c r="AK2985" s="24" t="s">
        <v>15592</v>
      </c>
      <c r="AL2985" s="24" t="s">
        <v>276</v>
      </c>
      <c r="AM2985" s="24" t="s">
        <v>15593</v>
      </c>
      <c r="AN2985" s="24" t="s">
        <v>288</v>
      </c>
      <c r="AO2985" s="24" t="s">
        <v>15594</v>
      </c>
      <c r="AP2985" s="24" t="s">
        <v>276</v>
      </c>
      <c r="AQ2985" s="24" t="s">
        <v>276</v>
      </c>
      <c r="AR2985" s="24" t="s">
        <v>15595</v>
      </c>
      <c r="AS2985" s="24" t="s">
        <v>291</v>
      </c>
      <c r="AT2985" s="24" t="s">
        <v>1570</v>
      </c>
      <c r="AU2985" s="24" t="s">
        <v>276</v>
      </c>
      <c r="AV2985" s="24" t="s">
        <v>276</v>
      </c>
      <c r="AW2985" s="24" t="s">
        <v>15596</v>
      </c>
      <c r="AX2985" s="24" t="s">
        <v>276</v>
      </c>
      <c r="AY2985" s="24" t="s">
        <v>10559</v>
      </c>
      <c r="AZ2985" s="24" t="s">
        <v>276</v>
      </c>
      <c r="BA2985" s="24" t="s">
        <v>297</v>
      </c>
      <c r="BB2985" s="25" t="s">
        <v>52</v>
      </c>
    </row>
    <row r="2986" spans="1:54" x14ac:dyDescent="0.2">
      <c r="A2986" s="15" t="s">
        <v>267</v>
      </c>
      <c r="C2986" s="15" t="s">
        <v>15606</v>
      </c>
      <c r="D2986" s="50" t="s">
        <v>11841</v>
      </c>
      <c r="F2986" s="15" t="str">
        <f>VLOOKUP(C2986,QVLinien21!$A$2:$G$2812,7,FALSE)</f>
        <v>Brunnen - Morschach</v>
      </c>
      <c r="G2986" s="15" t="str">
        <f>VLOOKUP(C2986,v32_x__2020_06_28[[SLNID]:[Beschreibung]],8,FALSE)</f>
        <v>Brunnen - Morschach{SK}</v>
      </c>
      <c r="H2986" s="15" t="s">
        <v>15607</v>
      </c>
      <c r="I2986" s="15" t="s">
        <v>15608</v>
      </c>
      <c r="J2986" s="15" t="s">
        <v>15605</v>
      </c>
      <c r="K2986" s="52" t="s">
        <v>1225</v>
      </c>
      <c r="L2986" s="15" t="s">
        <v>276</v>
      </c>
      <c r="M2986" s="15" t="s">
        <v>274</v>
      </c>
      <c r="N2986" s="15" t="s">
        <v>275</v>
      </c>
      <c r="O2986" s="15" t="s">
        <v>276</v>
      </c>
      <c r="P2986" s="15" t="s">
        <v>276</v>
      </c>
      <c r="Q2986" s="15" t="s">
        <v>276</v>
      </c>
      <c r="R2986" s="15" t="s">
        <v>276</v>
      </c>
      <c r="S2986" s="15" t="s">
        <v>276</v>
      </c>
      <c r="T2986" s="15" t="s">
        <v>276</v>
      </c>
      <c r="U2986" s="15" t="s">
        <v>276</v>
      </c>
      <c r="V2986" s="15" t="s">
        <v>276</v>
      </c>
      <c r="W2986" s="23" t="s">
        <v>277</v>
      </c>
      <c r="X2986" s="23" t="s">
        <v>267</v>
      </c>
      <c r="Y2986" s="23" t="s">
        <v>15589</v>
      </c>
      <c r="Z2986" s="23" t="s">
        <v>279</v>
      </c>
      <c r="AA2986" s="23" t="s">
        <v>276</v>
      </c>
      <c r="AB2986" s="23" t="s">
        <v>1225</v>
      </c>
      <c r="AC2986" s="23" t="s">
        <v>274</v>
      </c>
      <c r="AD2986" s="23" t="s">
        <v>15590</v>
      </c>
      <c r="AE2986" s="23" t="s">
        <v>1117</v>
      </c>
      <c r="AF2986" s="23" t="s">
        <v>276</v>
      </c>
      <c r="AG2986" s="24" t="s">
        <v>15591</v>
      </c>
      <c r="AH2986" s="24" t="s">
        <v>284</v>
      </c>
      <c r="AI2986" s="24" t="s">
        <v>267</v>
      </c>
      <c r="AJ2986" s="24" t="s">
        <v>285</v>
      </c>
      <c r="AK2986" s="24" t="s">
        <v>15592</v>
      </c>
      <c r="AL2986" s="24" t="s">
        <v>276</v>
      </c>
      <c r="AM2986" s="24" t="s">
        <v>15593</v>
      </c>
      <c r="AN2986" s="24" t="s">
        <v>288</v>
      </c>
      <c r="AO2986" s="24" t="s">
        <v>15594</v>
      </c>
      <c r="AP2986" s="24" t="s">
        <v>276</v>
      </c>
      <c r="AQ2986" s="24" t="s">
        <v>276</v>
      </c>
      <c r="AR2986" s="24" t="s">
        <v>15595</v>
      </c>
      <c r="AS2986" s="24" t="s">
        <v>291</v>
      </c>
      <c r="AT2986" s="24" t="s">
        <v>1570</v>
      </c>
      <c r="AU2986" s="24" t="s">
        <v>276</v>
      </c>
      <c r="AV2986" s="24" t="s">
        <v>276</v>
      </c>
      <c r="AW2986" s="24" t="s">
        <v>15596</v>
      </c>
      <c r="AX2986" s="24" t="s">
        <v>276</v>
      </c>
      <c r="AY2986" s="24" t="s">
        <v>10559</v>
      </c>
      <c r="AZ2986" s="24" t="s">
        <v>276</v>
      </c>
      <c r="BA2986" s="24" t="s">
        <v>297</v>
      </c>
      <c r="BB2986" s="25" t="s">
        <v>52</v>
      </c>
    </row>
    <row r="2987" spans="1:54" x14ac:dyDescent="0.2">
      <c r="B2987" s="16" t="s">
        <v>3105</v>
      </c>
      <c r="C2987" s="16" t="s">
        <v>15609</v>
      </c>
      <c r="D2987" s="50" t="s">
        <v>5499</v>
      </c>
      <c r="E2987" s="26" t="s">
        <v>7353</v>
      </c>
      <c r="F2987" s="15" t="str">
        <f>VLOOKUP(C2987,QVLinien21!$A$2:$G$2812,7,FALSE)</f>
        <v>Schwyz - Rickenbach SZ - Ibergeregg - Oberiberg</v>
      </c>
      <c r="G2987" s="15" t="str">
        <f>VLOOKUP(C2987,v32_x__2020_06_28[[SLNID]:[Beschreibung]],8,FALSE)</f>
        <v xml:space="preserve">Schwyz - Rickenbach SZ - Ibergeregg - Oberiberg </v>
      </c>
      <c r="I2987" s="27" t="s">
        <v>71</v>
      </c>
      <c r="J2987" s="16"/>
      <c r="K2987" s="57"/>
      <c r="L2987" s="16"/>
      <c r="BB2987" s="25" t="s">
        <v>52</v>
      </c>
    </row>
    <row r="2988" spans="1:54" x14ac:dyDescent="0.2">
      <c r="B2988" s="16" t="s">
        <v>3105</v>
      </c>
      <c r="C2988" s="16" t="s">
        <v>15610</v>
      </c>
      <c r="D2988" s="50" t="s">
        <v>14942</v>
      </c>
      <c r="E2988" s="26" t="s">
        <v>7353</v>
      </c>
      <c r="F2988" s="15" t="str">
        <f>VLOOKUP(C2988,QVLinien21!$A$2:$G$2812,7,FALSE)</f>
        <v>Muotathal - Bisisthal</v>
      </c>
      <c r="G2988" s="15" t="str">
        <f>VLOOKUP(C2988,v32_x__2020_06_28[[SLNID]:[Beschreibung]],8,FALSE)</f>
        <v xml:space="preserve">Muotathal - Bisisthal </v>
      </c>
      <c r="I2988" s="27" t="s">
        <v>71</v>
      </c>
      <c r="J2988" s="16"/>
      <c r="K2988" s="57"/>
      <c r="L2988" s="16"/>
      <c r="BB2988" s="25" t="s">
        <v>52</v>
      </c>
    </row>
    <row r="2989" spans="1:54" x14ac:dyDescent="0.2">
      <c r="A2989" s="15" t="s">
        <v>267</v>
      </c>
      <c r="C2989" s="15" t="s">
        <v>15611</v>
      </c>
      <c r="D2989" s="50" t="s">
        <v>14946</v>
      </c>
      <c r="F2989" s="15" t="str">
        <f>VLOOKUP(C2989,QVLinien21!$A$2:$G$2812,7,FALSE)</f>
        <v>Schwyz - Sattel-Aegeri - Rothenthurm - Biberbrugg</v>
      </c>
      <c r="G2989" s="15" t="str">
        <f>VLOOKUP(C2989,v32_x__2020_06_28[[SLNID]:[Beschreibung]],8,FALSE)</f>
        <v>Schwyz - Sattel-Aegeri - Rothenthurm - Biberbrugg{SK}</v>
      </c>
      <c r="H2989" s="15" t="s">
        <v>15612</v>
      </c>
      <c r="I2989" s="15" t="s">
        <v>15613</v>
      </c>
      <c r="J2989" s="15" t="s">
        <v>15614</v>
      </c>
      <c r="K2989" s="52" t="s">
        <v>1225</v>
      </c>
      <c r="L2989" s="15" t="s">
        <v>15590</v>
      </c>
      <c r="M2989" s="15" t="s">
        <v>274</v>
      </c>
      <c r="N2989" s="15" t="s">
        <v>275</v>
      </c>
      <c r="O2989" s="15" t="s">
        <v>276</v>
      </c>
      <c r="P2989" s="15" t="s">
        <v>276</v>
      </c>
      <c r="Q2989" s="15" t="s">
        <v>276</v>
      </c>
      <c r="R2989" s="15" t="s">
        <v>276</v>
      </c>
      <c r="S2989" s="15" t="s">
        <v>276</v>
      </c>
      <c r="T2989" s="15" t="s">
        <v>276</v>
      </c>
      <c r="U2989" s="15" t="s">
        <v>276</v>
      </c>
      <c r="V2989" s="15" t="s">
        <v>276</v>
      </c>
      <c r="W2989" s="23" t="s">
        <v>277</v>
      </c>
      <c r="X2989" s="23" t="s">
        <v>267</v>
      </c>
      <c r="Y2989" s="23" t="s">
        <v>15589</v>
      </c>
      <c r="Z2989" s="23" t="s">
        <v>279</v>
      </c>
      <c r="AA2989" s="23" t="s">
        <v>276</v>
      </c>
      <c r="AB2989" s="23" t="s">
        <v>1225</v>
      </c>
      <c r="AC2989" s="23" t="s">
        <v>274</v>
      </c>
      <c r="AD2989" s="23" t="s">
        <v>15590</v>
      </c>
      <c r="AE2989" s="23" t="s">
        <v>1117</v>
      </c>
      <c r="AF2989" s="23" t="s">
        <v>276</v>
      </c>
      <c r="AG2989" s="24" t="s">
        <v>15591</v>
      </c>
      <c r="AH2989" s="24" t="s">
        <v>284</v>
      </c>
      <c r="AI2989" s="24" t="s">
        <v>267</v>
      </c>
      <c r="AJ2989" s="24" t="s">
        <v>285</v>
      </c>
      <c r="AK2989" s="24" t="s">
        <v>15592</v>
      </c>
      <c r="AL2989" s="24" t="s">
        <v>276</v>
      </c>
      <c r="AM2989" s="24" t="s">
        <v>15593</v>
      </c>
      <c r="AN2989" s="24" t="s">
        <v>288</v>
      </c>
      <c r="AO2989" s="24" t="s">
        <v>15594</v>
      </c>
      <c r="AP2989" s="24" t="s">
        <v>276</v>
      </c>
      <c r="AQ2989" s="24" t="s">
        <v>276</v>
      </c>
      <c r="AR2989" s="24" t="s">
        <v>15595</v>
      </c>
      <c r="AS2989" s="24" t="s">
        <v>291</v>
      </c>
      <c r="AT2989" s="24" t="s">
        <v>1570</v>
      </c>
      <c r="AU2989" s="24" t="s">
        <v>276</v>
      </c>
      <c r="AV2989" s="24" t="s">
        <v>276</v>
      </c>
      <c r="AW2989" s="24" t="s">
        <v>15596</v>
      </c>
      <c r="AX2989" s="24" t="s">
        <v>276</v>
      </c>
      <c r="AY2989" s="24" t="s">
        <v>10559</v>
      </c>
      <c r="AZ2989" s="24" t="s">
        <v>276</v>
      </c>
      <c r="BA2989" s="24" t="s">
        <v>297</v>
      </c>
      <c r="BB2989" s="25" t="s">
        <v>52</v>
      </c>
    </row>
    <row r="2990" spans="1:54" x14ac:dyDescent="0.2">
      <c r="B2990" s="16" t="s">
        <v>2048</v>
      </c>
      <c r="C2990" s="16" t="s">
        <v>15615</v>
      </c>
      <c r="D2990" s="50" t="s">
        <v>14950</v>
      </c>
      <c r="E2990" s="16" t="s">
        <v>15616</v>
      </c>
      <c r="F2990" s="15" t="e">
        <f>VLOOKUP(C2990,QVLinien21!$A$2:$G$2812,7,FALSE)</f>
        <v>#N/A</v>
      </c>
      <c r="G2990" s="15" t="e">
        <f>VLOOKUP(C2990,v32_x__2020_06_28[[SLNID]:[Beschreibung]],8,FALSE)</f>
        <v>#N/A</v>
      </c>
      <c r="I2990" s="16" t="s">
        <v>15617</v>
      </c>
      <c r="L2990" s="20"/>
      <c r="M2990" s="20"/>
      <c r="BB2990" s="25" t="s">
        <v>52</v>
      </c>
    </row>
    <row r="2991" spans="1:54" x14ac:dyDescent="0.2">
      <c r="A2991" s="15" t="s">
        <v>267</v>
      </c>
      <c r="C2991" s="15" t="s">
        <v>15618</v>
      </c>
      <c r="D2991" s="50" t="s">
        <v>14953</v>
      </c>
      <c r="F2991" s="15" t="str">
        <f>VLOOKUP(C2991,QVLinien21!$A$2:$G$2812,7,FALSE)</f>
        <v>Ortsbus Weggis</v>
      </c>
      <c r="G2991" s="15" t="str">
        <f>VLOOKUP(C2991,v32_x__2020_06_28[[SLNID]:[Beschreibung]],8,FALSE)</f>
        <v>Ortsbus Weggis</v>
      </c>
      <c r="H2991" s="15" t="s">
        <v>15619</v>
      </c>
      <c r="I2991" s="15" t="s">
        <v>15620</v>
      </c>
      <c r="J2991" s="15" t="s">
        <v>15621</v>
      </c>
      <c r="K2991" s="52" t="s">
        <v>1225</v>
      </c>
      <c r="L2991" s="15" t="s">
        <v>276</v>
      </c>
      <c r="M2991" s="15" t="s">
        <v>274</v>
      </c>
      <c r="N2991" s="15" t="s">
        <v>275</v>
      </c>
      <c r="O2991" s="15" t="s">
        <v>276</v>
      </c>
      <c r="P2991" s="15" t="s">
        <v>276</v>
      </c>
      <c r="Q2991" s="15" t="s">
        <v>276</v>
      </c>
      <c r="R2991" s="15" t="s">
        <v>276</v>
      </c>
      <c r="S2991" s="15" t="s">
        <v>276</v>
      </c>
      <c r="T2991" s="15" t="s">
        <v>276</v>
      </c>
      <c r="U2991" s="15" t="s">
        <v>276</v>
      </c>
      <c r="V2991" s="15" t="s">
        <v>276</v>
      </c>
      <c r="W2991" s="23" t="s">
        <v>277</v>
      </c>
      <c r="X2991" s="23" t="s">
        <v>267</v>
      </c>
      <c r="Y2991" s="23" t="s">
        <v>15589</v>
      </c>
      <c r="Z2991" s="23" t="s">
        <v>279</v>
      </c>
      <c r="AA2991" s="23" t="s">
        <v>276</v>
      </c>
      <c r="AB2991" s="23" t="s">
        <v>1225</v>
      </c>
      <c r="AC2991" s="23" t="s">
        <v>274</v>
      </c>
      <c r="AD2991" s="23" t="s">
        <v>15590</v>
      </c>
      <c r="AE2991" s="23" t="s">
        <v>1117</v>
      </c>
      <c r="AF2991" s="23" t="s">
        <v>276</v>
      </c>
      <c r="AG2991" s="24" t="s">
        <v>15591</v>
      </c>
      <c r="AH2991" s="24" t="s">
        <v>284</v>
      </c>
      <c r="AI2991" s="24" t="s">
        <v>267</v>
      </c>
      <c r="AJ2991" s="24" t="s">
        <v>285</v>
      </c>
      <c r="AK2991" s="24" t="s">
        <v>15592</v>
      </c>
      <c r="AL2991" s="24" t="s">
        <v>276</v>
      </c>
      <c r="AM2991" s="24" t="s">
        <v>15593</v>
      </c>
      <c r="AN2991" s="24" t="s">
        <v>288</v>
      </c>
      <c r="AO2991" s="24" t="s">
        <v>15594</v>
      </c>
      <c r="AP2991" s="24" t="s">
        <v>276</v>
      </c>
      <c r="AQ2991" s="24" t="s">
        <v>276</v>
      </c>
      <c r="AR2991" s="24" t="s">
        <v>15595</v>
      </c>
      <c r="AS2991" s="24" t="s">
        <v>291</v>
      </c>
      <c r="AT2991" s="24" t="s">
        <v>1570</v>
      </c>
      <c r="AU2991" s="24" t="s">
        <v>276</v>
      </c>
      <c r="AV2991" s="24" t="s">
        <v>276</v>
      </c>
      <c r="AW2991" s="24" t="s">
        <v>15596</v>
      </c>
      <c r="AX2991" s="24" t="s">
        <v>276</v>
      </c>
      <c r="AY2991" s="24" t="s">
        <v>10559</v>
      </c>
      <c r="AZ2991" s="24" t="s">
        <v>276</v>
      </c>
      <c r="BA2991" s="24" t="s">
        <v>297</v>
      </c>
      <c r="BB2991" s="25" t="s">
        <v>52</v>
      </c>
    </row>
    <row r="2992" spans="1:54" x14ac:dyDescent="0.2">
      <c r="A2992" s="15" t="s">
        <v>267</v>
      </c>
      <c r="C2992" s="15" t="s">
        <v>15622</v>
      </c>
      <c r="D2992" s="50" t="s">
        <v>5221</v>
      </c>
      <c r="F2992" s="15" t="e">
        <f>VLOOKUP(C2992,QVLinien21!$A$2:$G$2812,7,FALSE)</f>
        <v>#N/A</v>
      </c>
      <c r="G2992" s="15" t="e">
        <f>VLOOKUP(C2992,v32_x__2020_06_28[[SLNID]:[Beschreibung]],8,FALSE)</f>
        <v>#N/A</v>
      </c>
      <c r="H2992" s="15" t="s">
        <v>15623</v>
      </c>
      <c r="I2992" s="15" t="s">
        <v>15624</v>
      </c>
      <c r="J2992" s="15" t="s">
        <v>3100</v>
      </c>
      <c r="K2992" s="52" t="s">
        <v>4206</v>
      </c>
      <c r="L2992" s="15" t="s">
        <v>9588</v>
      </c>
      <c r="M2992" s="15" t="s">
        <v>276</v>
      </c>
      <c r="N2992" s="15" t="s">
        <v>275</v>
      </c>
      <c r="O2992" s="15" t="s">
        <v>276</v>
      </c>
      <c r="P2992" s="15" t="s">
        <v>276</v>
      </c>
      <c r="Q2992" s="15" t="s">
        <v>276</v>
      </c>
      <c r="R2992" s="15" t="s">
        <v>276</v>
      </c>
      <c r="S2992" s="15" t="s">
        <v>276</v>
      </c>
      <c r="T2992" s="15" t="s">
        <v>276</v>
      </c>
      <c r="U2992" s="15" t="s">
        <v>276</v>
      </c>
      <c r="V2992" s="15" t="s">
        <v>276</v>
      </c>
      <c r="W2992" s="23" t="s">
        <v>277</v>
      </c>
      <c r="X2992" s="23" t="s">
        <v>267</v>
      </c>
      <c r="Y2992" s="23" t="s">
        <v>15625</v>
      </c>
      <c r="Z2992" s="23" t="s">
        <v>3105</v>
      </c>
      <c r="AA2992" s="23" t="s">
        <v>276</v>
      </c>
      <c r="AB2992" s="23" t="s">
        <v>4206</v>
      </c>
      <c r="AC2992" s="23" t="s">
        <v>276</v>
      </c>
      <c r="AD2992" s="23" t="s">
        <v>9588</v>
      </c>
      <c r="AE2992" s="23" t="s">
        <v>1117</v>
      </c>
      <c r="AF2992" s="23" t="s">
        <v>13473</v>
      </c>
      <c r="AG2992" s="24" t="s">
        <v>15626</v>
      </c>
      <c r="AH2992" s="24" t="s">
        <v>284</v>
      </c>
      <c r="AI2992" s="24" t="s">
        <v>267</v>
      </c>
      <c r="AJ2992" s="24" t="s">
        <v>285</v>
      </c>
      <c r="AK2992" s="24" t="s">
        <v>15627</v>
      </c>
      <c r="AL2992" s="24" t="s">
        <v>15624</v>
      </c>
      <c r="AM2992" s="24" t="s">
        <v>15628</v>
      </c>
      <c r="AN2992" s="24" t="s">
        <v>288</v>
      </c>
      <c r="AO2992" s="24" t="s">
        <v>15629</v>
      </c>
      <c r="AP2992" s="24" t="s">
        <v>276</v>
      </c>
      <c r="AQ2992" s="24" t="s">
        <v>15630</v>
      </c>
      <c r="AR2992" s="24" t="s">
        <v>15631</v>
      </c>
      <c r="AS2992" s="24" t="s">
        <v>291</v>
      </c>
      <c r="AT2992" s="24" t="s">
        <v>5880</v>
      </c>
      <c r="AU2992" s="24" t="s">
        <v>276</v>
      </c>
      <c r="AV2992" s="24" t="s">
        <v>276</v>
      </c>
      <c r="AW2992" s="24" t="s">
        <v>15632</v>
      </c>
      <c r="AX2992" s="24" t="s">
        <v>276</v>
      </c>
      <c r="AY2992" s="24" t="s">
        <v>15633</v>
      </c>
      <c r="AZ2992" s="24" t="s">
        <v>15634</v>
      </c>
      <c r="BA2992" s="24" t="s">
        <v>297</v>
      </c>
      <c r="BB2992" s="25" t="s">
        <v>52</v>
      </c>
    </row>
    <row r="2993" spans="1:54" x14ac:dyDescent="0.2">
      <c r="A2993" s="15" t="s">
        <v>267</v>
      </c>
      <c r="C2993" s="15" t="s">
        <v>15635</v>
      </c>
      <c r="D2993" s="50" t="s">
        <v>4295</v>
      </c>
      <c r="E2993" s="26" t="s">
        <v>15636</v>
      </c>
      <c r="F2993" s="15" t="str">
        <f>VLOOKUP(C2993,QVLinien21!$A$2:$G$2812,7,FALSE)</f>
        <v>Schwyz - Steinen</v>
      </c>
      <c r="G2993" s="15" t="str">
        <f>VLOOKUP(C2993,v32_x__2020_06_28[[SLNID]:[Beschreibung]],8,FALSE)</f>
        <v>Schwyz - Steinen{SK}</v>
      </c>
      <c r="H2993" s="15" t="s">
        <v>15637</v>
      </c>
      <c r="I2993" s="15" t="s">
        <v>15638</v>
      </c>
      <c r="J2993" s="15" t="s">
        <v>15601</v>
      </c>
      <c r="K2993" s="52" t="s">
        <v>1225</v>
      </c>
      <c r="L2993" s="15" t="s">
        <v>15590</v>
      </c>
      <c r="M2993" s="15" t="s">
        <v>274</v>
      </c>
      <c r="N2993" s="15" t="s">
        <v>275</v>
      </c>
      <c r="O2993" s="15" t="s">
        <v>276</v>
      </c>
      <c r="P2993" s="15" t="s">
        <v>276</v>
      </c>
      <c r="Q2993" s="15" t="s">
        <v>276</v>
      </c>
      <c r="R2993" s="15" t="s">
        <v>276</v>
      </c>
      <c r="S2993" s="15" t="s">
        <v>276</v>
      </c>
      <c r="T2993" s="15" t="s">
        <v>276</v>
      </c>
      <c r="U2993" s="15" t="s">
        <v>276</v>
      </c>
      <c r="V2993" s="15" t="s">
        <v>276</v>
      </c>
      <c r="W2993" s="23" t="s">
        <v>277</v>
      </c>
      <c r="X2993" s="23" t="s">
        <v>267</v>
      </c>
      <c r="Y2993" s="23" t="s">
        <v>15589</v>
      </c>
      <c r="Z2993" s="23" t="s">
        <v>279</v>
      </c>
      <c r="AA2993" s="23" t="s">
        <v>276</v>
      </c>
      <c r="AB2993" s="23" t="s">
        <v>1225</v>
      </c>
      <c r="AC2993" s="23" t="s">
        <v>274</v>
      </c>
      <c r="AD2993" s="23" t="s">
        <v>15590</v>
      </c>
      <c r="AE2993" s="23" t="s">
        <v>1117</v>
      </c>
      <c r="AF2993" s="23" t="s">
        <v>276</v>
      </c>
      <c r="AG2993" s="24" t="s">
        <v>15591</v>
      </c>
      <c r="AH2993" s="24" t="s">
        <v>284</v>
      </c>
      <c r="AI2993" s="24" t="s">
        <v>267</v>
      </c>
      <c r="AJ2993" s="24" t="s">
        <v>285</v>
      </c>
      <c r="AK2993" s="24" t="s">
        <v>15592</v>
      </c>
      <c r="AL2993" s="24" t="s">
        <v>276</v>
      </c>
      <c r="AM2993" s="24" t="s">
        <v>15593</v>
      </c>
      <c r="AN2993" s="24" t="s">
        <v>288</v>
      </c>
      <c r="AO2993" s="24" t="s">
        <v>15594</v>
      </c>
      <c r="AP2993" s="24" t="s">
        <v>276</v>
      </c>
      <c r="AQ2993" s="24" t="s">
        <v>276</v>
      </c>
      <c r="AR2993" s="24" t="s">
        <v>15595</v>
      </c>
      <c r="AS2993" s="24" t="s">
        <v>291</v>
      </c>
      <c r="AT2993" s="24" t="s">
        <v>1570</v>
      </c>
      <c r="AU2993" s="24" t="s">
        <v>276</v>
      </c>
      <c r="AV2993" s="24" t="s">
        <v>276</v>
      </c>
      <c r="AW2993" s="24" t="s">
        <v>15596</v>
      </c>
      <c r="AX2993" s="24" t="s">
        <v>276</v>
      </c>
      <c r="AY2993" s="24" t="s">
        <v>10559</v>
      </c>
      <c r="AZ2993" s="24" t="s">
        <v>276</v>
      </c>
      <c r="BA2993" s="24" t="s">
        <v>297</v>
      </c>
      <c r="BB2993" s="25" t="s">
        <v>52</v>
      </c>
    </row>
    <row r="2994" spans="1:54" x14ac:dyDescent="0.2">
      <c r="A2994" s="15" t="s">
        <v>267</v>
      </c>
      <c r="C2994" s="15" t="s">
        <v>15639</v>
      </c>
      <c r="D2994" s="50" t="s">
        <v>11884</v>
      </c>
      <c r="F2994" s="15" t="str">
        <f>VLOOKUP(C2994,QVLinien21!$A$2:$G$2812,7,FALSE)</f>
        <v>Arth-Goldau - Steinerberg - Sattel</v>
      </c>
      <c r="G2994" s="15" t="str">
        <f>VLOOKUP(C2994,v32_x__2020_06_28[[SLNID]:[Beschreibung]],8,FALSE)</f>
        <v>Arth-Goldau - Steinerberg - Sattel {SK} (Linie 23)</v>
      </c>
      <c r="H2994" s="15" t="s">
        <v>15640</v>
      </c>
      <c r="I2994" s="15" t="s">
        <v>15641</v>
      </c>
      <c r="J2994" s="15" t="s">
        <v>15642</v>
      </c>
      <c r="K2994" s="52" t="s">
        <v>565</v>
      </c>
      <c r="L2994" s="15" t="s">
        <v>719</v>
      </c>
      <c r="M2994" s="15" t="s">
        <v>1234</v>
      </c>
      <c r="N2994" s="15" t="s">
        <v>275</v>
      </c>
      <c r="O2994" s="15" t="s">
        <v>276</v>
      </c>
      <c r="P2994" s="15" t="s">
        <v>276</v>
      </c>
      <c r="Q2994" s="15" t="s">
        <v>276</v>
      </c>
      <c r="R2994" s="15" t="s">
        <v>276</v>
      </c>
      <c r="S2994" s="15" t="s">
        <v>276</v>
      </c>
      <c r="T2994" s="15" t="s">
        <v>276</v>
      </c>
      <c r="U2994" s="15" t="s">
        <v>276</v>
      </c>
      <c r="V2994" s="15" t="s">
        <v>276</v>
      </c>
      <c r="W2994" s="23" t="s">
        <v>277</v>
      </c>
      <c r="X2994" s="23" t="s">
        <v>267</v>
      </c>
      <c r="Y2994" s="23" t="s">
        <v>15589</v>
      </c>
      <c r="Z2994" s="23" t="s">
        <v>279</v>
      </c>
      <c r="AA2994" s="23" t="s">
        <v>276</v>
      </c>
      <c r="AB2994" s="23" t="s">
        <v>1225</v>
      </c>
      <c r="AC2994" s="23" t="s">
        <v>274</v>
      </c>
      <c r="AD2994" s="23" t="s">
        <v>15590</v>
      </c>
      <c r="AE2994" s="23" t="s">
        <v>1117</v>
      </c>
      <c r="AF2994" s="23" t="s">
        <v>276</v>
      </c>
      <c r="AG2994" s="24" t="s">
        <v>15591</v>
      </c>
      <c r="AH2994" s="24" t="s">
        <v>284</v>
      </c>
      <c r="AI2994" s="24" t="s">
        <v>267</v>
      </c>
      <c r="AJ2994" s="24" t="s">
        <v>285</v>
      </c>
      <c r="AK2994" s="24" t="s">
        <v>15592</v>
      </c>
      <c r="AL2994" s="24" t="s">
        <v>276</v>
      </c>
      <c r="AM2994" s="24" t="s">
        <v>15593</v>
      </c>
      <c r="AN2994" s="24" t="s">
        <v>288</v>
      </c>
      <c r="AO2994" s="24" t="s">
        <v>15594</v>
      </c>
      <c r="AP2994" s="24" t="s">
        <v>276</v>
      </c>
      <c r="AQ2994" s="24" t="s">
        <v>276</v>
      </c>
      <c r="AR2994" s="24" t="s">
        <v>15595</v>
      </c>
      <c r="AS2994" s="24" t="s">
        <v>291</v>
      </c>
      <c r="AT2994" s="24" t="s">
        <v>1570</v>
      </c>
      <c r="AU2994" s="24" t="s">
        <v>276</v>
      </c>
      <c r="AV2994" s="24" t="s">
        <v>276</v>
      </c>
      <c r="AW2994" s="24" t="s">
        <v>15596</v>
      </c>
      <c r="AX2994" s="24" t="s">
        <v>276</v>
      </c>
      <c r="AY2994" s="24" t="s">
        <v>10559</v>
      </c>
      <c r="AZ2994" s="24" t="s">
        <v>276</v>
      </c>
      <c r="BA2994" s="24" t="s">
        <v>297</v>
      </c>
      <c r="BB2994" s="25" t="s">
        <v>52</v>
      </c>
    </row>
    <row r="2995" spans="1:54" x14ac:dyDescent="0.2">
      <c r="B2995" s="16" t="s">
        <v>2048</v>
      </c>
      <c r="C2995" s="16" t="s">
        <v>15643</v>
      </c>
      <c r="D2995" s="50" t="s">
        <v>13429</v>
      </c>
      <c r="E2995" s="16" t="s">
        <v>15616</v>
      </c>
      <c r="F2995" s="15" t="e">
        <f>VLOOKUP(C2995,QVLinien21!$A$2:$G$2812,7,FALSE)</f>
        <v>#N/A</v>
      </c>
      <c r="G2995" s="15" t="e">
        <f>VLOOKUP(C2995,v32_x__2020_06_28[[SLNID]:[Beschreibung]],8,FALSE)</f>
        <v>#N/A</v>
      </c>
      <c r="I2995" s="16" t="s">
        <v>15644</v>
      </c>
      <c r="L2995" s="20"/>
      <c r="M2995" s="20"/>
      <c r="BB2995" s="25" t="s">
        <v>52</v>
      </c>
    </row>
    <row r="2996" spans="1:54" x14ac:dyDescent="0.2">
      <c r="B2996" s="16" t="s">
        <v>2048</v>
      </c>
      <c r="C2996" s="16" t="s">
        <v>15645</v>
      </c>
      <c r="D2996" s="50" t="s">
        <v>13433</v>
      </c>
      <c r="E2996" s="16" t="s">
        <v>15616</v>
      </c>
      <c r="F2996" s="15" t="e">
        <f>VLOOKUP(C2996,QVLinien21!$A$2:$G$2812,7,FALSE)</f>
        <v>#N/A</v>
      </c>
      <c r="G2996" s="15" t="e">
        <f>VLOOKUP(C2996,v32_x__2020_06_28[[SLNID]:[Beschreibung]],8,FALSE)</f>
        <v>#N/A</v>
      </c>
      <c r="I2996" s="16" t="s">
        <v>15646</v>
      </c>
      <c r="L2996" s="20"/>
      <c r="M2996" s="20"/>
      <c r="BB2996" s="25" t="s">
        <v>52</v>
      </c>
    </row>
    <row r="2997" spans="1:54" x14ac:dyDescent="0.2">
      <c r="A2997" s="15" t="s">
        <v>267</v>
      </c>
      <c r="C2997" s="15" t="s">
        <v>15647</v>
      </c>
      <c r="D2997" s="50" t="s">
        <v>11896</v>
      </c>
      <c r="E2997" s="26" t="s">
        <v>15636</v>
      </c>
      <c r="F2997" s="15" t="str">
        <f>VLOOKUP(C2997,QVLinien21!$A$2:$G$2812,7,FALSE)</f>
        <v>Küssnacht am Rigi Bahnhof - Fänn Nord</v>
      </c>
      <c r="G2997" s="15" t="str">
        <f>VLOOKUP(C2997,v32_x__2020_06_28[[SLNID]:[Beschreibung]],8,FALSE)</f>
        <v>Küssnacht a.R. Bahnhof - Fänn Nord{SK}</v>
      </c>
      <c r="H2997" s="15" t="s">
        <v>15648</v>
      </c>
      <c r="I2997" s="15" t="s">
        <v>15649</v>
      </c>
      <c r="J2997" s="15" t="s">
        <v>1360</v>
      </c>
      <c r="K2997" s="52" t="s">
        <v>1225</v>
      </c>
      <c r="L2997" s="15" t="s">
        <v>1007</v>
      </c>
      <c r="M2997" s="15" t="s">
        <v>274</v>
      </c>
      <c r="N2997" s="15" t="s">
        <v>275</v>
      </c>
      <c r="O2997" s="15" t="s">
        <v>276</v>
      </c>
      <c r="P2997" s="15" t="s">
        <v>276</v>
      </c>
      <c r="Q2997" s="15" t="s">
        <v>276</v>
      </c>
      <c r="R2997" s="15" t="s">
        <v>276</v>
      </c>
      <c r="S2997" s="15" t="s">
        <v>276</v>
      </c>
      <c r="T2997" s="15" t="s">
        <v>276</v>
      </c>
      <c r="U2997" s="15" t="s">
        <v>276</v>
      </c>
      <c r="V2997" s="15" t="s">
        <v>276</v>
      </c>
      <c r="W2997" s="23" t="s">
        <v>277</v>
      </c>
      <c r="X2997" s="23" t="s">
        <v>267</v>
      </c>
      <c r="Y2997" s="23" t="s">
        <v>15589</v>
      </c>
      <c r="Z2997" s="23" t="s">
        <v>279</v>
      </c>
      <c r="AA2997" s="23" t="s">
        <v>276</v>
      </c>
      <c r="AB2997" s="23" t="s">
        <v>1225</v>
      </c>
      <c r="AC2997" s="23" t="s">
        <v>274</v>
      </c>
      <c r="AD2997" s="23" t="s">
        <v>15590</v>
      </c>
      <c r="AE2997" s="23" t="s">
        <v>1117</v>
      </c>
      <c r="AF2997" s="23" t="s">
        <v>276</v>
      </c>
      <c r="AG2997" s="24" t="s">
        <v>15591</v>
      </c>
      <c r="AH2997" s="24" t="s">
        <v>284</v>
      </c>
      <c r="AI2997" s="24" t="s">
        <v>267</v>
      </c>
      <c r="AJ2997" s="24" t="s">
        <v>285</v>
      </c>
      <c r="AK2997" s="24" t="s">
        <v>15592</v>
      </c>
      <c r="AL2997" s="24" t="s">
        <v>276</v>
      </c>
      <c r="AM2997" s="24" t="s">
        <v>15593</v>
      </c>
      <c r="AN2997" s="24" t="s">
        <v>288</v>
      </c>
      <c r="AO2997" s="24" t="s">
        <v>15594</v>
      </c>
      <c r="AP2997" s="24" t="s">
        <v>276</v>
      </c>
      <c r="AQ2997" s="24" t="s">
        <v>276</v>
      </c>
      <c r="AR2997" s="24" t="s">
        <v>15595</v>
      </c>
      <c r="AS2997" s="24" t="s">
        <v>291</v>
      </c>
      <c r="AT2997" s="24" t="s">
        <v>1570</v>
      </c>
      <c r="AU2997" s="24" t="s">
        <v>276</v>
      </c>
      <c r="AV2997" s="24" t="s">
        <v>276</v>
      </c>
      <c r="AW2997" s="24" t="s">
        <v>15596</v>
      </c>
      <c r="AX2997" s="24" t="s">
        <v>276</v>
      </c>
      <c r="AY2997" s="24" t="s">
        <v>10559</v>
      </c>
      <c r="AZ2997" s="24" t="s">
        <v>276</v>
      </c>
      <c r="BA2997" s="24" t="s">
        <v>297</v>
      </c>
      <c r="BB2997" s="25" t="s">
        <v>52</v>
      </c>
    </row>
    <row r="2998" spans="1:54" x14ac:dyDescent="0.2">
      <c r="A2998" s="15" t="s">
        <v>267</v>
      </c>
      <c r="C2998" s="15" t="s">
        <v>15650</v>
      </c>
      <c r="D2998" s="50" t="s">
        <v>11901</v>
      </c>
      <c r="F2998" s="15" t="str">
        <f>VLOOKUP(C2998,QVLinien21!$A$2:$G$2812,7,FALSE)</f>
        <v>Vitznau - Küssnacht a.R. - Rotkreuz</v>
      </c>
      <c r="G2998" s="15" t="str">
        <f>VLOOKUP(C2998,v32_x__2020_06_28[[SLNID]:[Beschreibung]],8,FALSE)</f>
        <v>Vitznau - Küssnacht a.R. - Rotkreuz{SK}</v>
      </c>
      <c r="H2998" s="15" t="s">
        <v>15651</v>
      </c>
      <c r="I2998" s="15" t="s">
        <v>15652</v>
      </c>
      <c r="J2998" s="15" t="s">
        <v>1360</v>
      </c>
      <c r="K2998" s="52" t="s">
        <v>1225</v>
      </c>
      <c r="L2998" s="15" t="s">
        <v>1289</v>
      </c>
      <c r="M2998" s="15" t="s">
        <v>274</v>
      </c>
      <c r="N2998" s="15" t="s">
        <v>275</v>
      </c>
      <c r="O2998" s="15" t="s">
        <v>276</v>
      </c>
      <c r="P2998" s="15" t="s">
        <v>276</v>
      </c>
      <c r="Q2998" s="15" t="s">
        <v>276</v>
      </c>
      <c r="R2998" s="15" t="s">
        <v>276</v>
      </c>
      <c r="S2998" s="15" t="s">
        <v>276</v>
      </c>
      <c r="T2998" s="15" t="s">
        <v>276</v>
      </c>
      <c r="U2998" s="15" t="s">
        <v>276</v>
      </c>
      <c r="V2998" s="15" t="s">
        <v>276</v>
      </c>
      <c r="W2998" s="23" t="s">
        <v>277</v>
      </c>
      <c r="X2998" s="23" t="s">
        <v>267</v>
      </c>
      <c r="Y2998" s="23" t="s">
        <v>15589</v>
      </c>
      <c r="Z2998" s="23" t="s">
        <v>279</v>
      </c>
      <c r="AA2998" s="23" t="s">
        <v>276</v>
      </c>
      <c r="AB2998" s="23" t="s">
        <v>1225</v>
      </c>
      <c r="AC2998" s="23" t="s">
        <v>274</v>
      </c>
      <c r="AD2998" s="23" t="s">
        <v>15590</v>
      </c>
      <c r="AE2998" s="23" t="s">
        <v>1117</v>
      </c>
      <c r="AF2998" s="23" t="s">
        <v>276</v>
      </c>
      <c r="AG2998" s="24" t="s">
        <v>15591</v>
      </c>
      <c r="AH2998" s="24" t="s">
        <v>284</v>
      </c>
      <c r="AI2998" s="24" t="s">
        <v>267</v>
      </c>
      <c r="AJ2998" s="24" t="s">
        <v>285</v>
      </c>
      <c r="AK2998" s="24" t="s">
        <v>15592</v>
      </c>
      <c r="AL2998" s="24" t="s">
        <v>276</v>
      </c>
      <c r="AM2998" s="24" t="s">
        <v>15593</v>
      </c>
      <c r="AN2998" s="24" t="s">
        <v>288</v>
      </c>
      <c r="AO2998" s="24" t="s">
        <v>15594</v>
      </c>
      <c r="AP2998" s="24" t="s">
        <v>276</v>
      </c>
      <c r="AQ2998" s="24" t="s">
        <v>276</v>
      </c>
      <c r="AR2998" s="24" t="s">
        <v>15595</v>
      </c>
      <c r="AS2998" s="24" t="s">
        <v>291</v>
      </c>
      <c r="AT2998" s="24" t="s">
        <v>1570</v>
      </c>
      <c r="AU2998" s="24" t="s">
        <v>276</v>
      </c>
      <c r="AV2998" s="24" t="s">
        <v>276</v>
      </c>
      <c r="AW2998" s="24" t="s">
        <v>15596</v>
      </c>
      <c r="AX2998" s="24" t="s">
        <v>276</v>
      </c>
      <c r="AY2998" s="24" t="s">
        <v>10559</v>
      </c>
      <c r="AZ2998" s="24" t="s">
        <v>276</v>
      </c>
      <c r="BA2998" s="24" t="s">
        <v>297</v>
      </c>
      <c r="BB2998" s="25" t="s">
        <v>52</v>
      </c>
    </row>
    <row r="2999" spans="1:54" x14ac:dyDescent="0.2">
      <c r="A2999" s="15" t="s">
        <v>267</v>
      </c>
      <c r="C2999" s="15" t="s">
        <v>15653</v>
      </c>
      <c r="D2999" s="50" t="s">
        <v>11906</v>
      </c>
      <c r="F2999" s="15" t="str">
        <f>VLOOKUP(C2999,QVLinien21!$A$2:$G$2812,7,FALSE)</f>
        <v>Küssnacht a.R. - Udligenswil - Root D4</v>
      </c>
      <c r="G2999" s="15" t="str">
        <f>VLOOKUP(C2999,v32_x__2020_06_28[[SLNID]:[Beschreibung]],8,FALSE)</f>
        <v>Küssnacht a.R. - Udligenswil - Root D4{SK}</v>
      </c>
      <c r="H2999" s="15" t="s">
        <v>15654</v>
      </c>
      <c r="I2999" s="15" t="s">
        <v>15655</v>
      </c>
      <c r="J2999" s="15" t="s">
        <v>15656</v>
      </c>
      <c r="K2999" s="52" t="s">
        <v>1225</v>
      </c>
      <c r="L2999" s="15" t="s">
        <v>1289</v>
      </c>
      <c r="M2999" s="15" t="s">
        <v>274</v>
      </c>
      <c r="N2999" s="15" t="s">
        <v>275</v>
      </c>
      <c r="O2999" s="15" t="s">
        <v>276</v>
      </c>
      <c r="P2999" s="15" t="s">
        <v>276</v>
      </c>
      <c r="Q2999" s="15" t="s">
        <v>276</v>
      </c>
      <c r="R2999" s="15" t="s">
        <v>276</v>
      </c>
      <c r="S2999" s="15" t="s">
        <v>276</v>
      </c>
      <c r="T2999" s="15" t="s">
        <v>276</v>
      </c>
      <c r="U2999" s="15" t="s">
        <v>276</v>
      </c>
      <c r="V2999" s="15" t="s">
        <v>276</v>
      </c>
      <c r="W2999" s="23" t="s">
        <v>277</v>
      </c>
      <c r="X2999" s="23" t="s">
        <v>267</v>
      </c>
      <c r="Y2999" s="23" t="s">
        <v>15589</v>
      </c>
      <c r="Z2999" s="23" t="s">
        <v>279</v>
      </c>
      <c r="AA2999" s="23" t="s">
        <v>276</v>
      </c>
      <c r="AB2999" s="23" t="s">
        <v>1225</v>
      </c>
      <c r="AC2999" s="23" t="s">
        <v>274</v>
      </c>
      <c r="AD2999" s="23" t="s">
        <v>15590</v>
      </c>
      <c r="AE2999" s="23" t="s">
        <v>1117</v>
      </c>
      <c r="AF2999" s="23" t="s">
        <v>276</v>
      </c>
      <c r="AG2999" s="24" t="s">
        <v>15591</v>
      </c>
      <c r="AH2999" s="24" t="s">
        <v>284</v>
      </c>
      <c r="AI2999" s="24" t="s">
        <v>267</v>
      </c>
      <c r="AJ2999" s="24" t="s">
        <v>285</v>
      </c>
      <c r="AK2999" s="24" t="s">
        <v>15592</v>
      </c>
      <c r="AL2999" s="24" t="s">
        <v>276</v>
      </c>
      <c r="AM2999" s="24" t="s">
        <v>15593</v>
      </c>
      <c r="AN2999" s="24" t="s">
        <v>288</v>
      </c>
      <c r="AO2999" s="24" t="s">
        <v>15594</v>
      </c>
      <c r="AP2999" s="24" t="s">
        <v>276</v>
      </c>
      <c r="AQ2999" s="24" t="s">
        <v>276</v>
      </c>
      <c r="AR2999" s="24" t="s">
        <v>15595</v>
      </c>
      <c r="AS2999" s="24" t="s">
        <v>291</v>
      </c>
      <c r="AT2999" s="24" t="s">
        <v>1570</v>
      </c>
      <c r="AU2999" s="24" t="s">
        <v>276</v>
      </c>
      <c r="AV2999" s="24" t="s">
        <v>276</v>
      </c>
      <c r="AW2999" s="24" t="s">
        <v>15596</v>
      </c>
      <c r="AX2999" s="24" t="s">
        <v>276</v>
      </c>
      <c r="AY2999" s="24" t="s">
        <v>10559</v>
      </c>
      <c r="AZ2999" s="24" t="s">
        <v>276</v>
      </c>
      <c r="BA2999" s="24" t="s">
        <v>297</v>
      </c>
      <c r="BB2999" s="25" t="s">
        <v>52</v>
      </c>
    </row>
    <row r="3000" spans="1:54" x14ac:dyDescent="0.2">
      <c r="A3000" s="15" t="s">
        <v>267</v>
      </c>
      <c r="C3000" s="15" t="s">
        <v>15657</v>
      </c>
      <c r="D3000" s="50" t="s">
        <v>12385</v>
      </c>
      <c r="F3000" s="15" t="str">
        <f>VLOOKUP(C3000,QVLinien21!$A$2:$G$2812,7,FALSE)</f>
        <v>Schwyz Post - Mangelegg - Schwyz Post - (Ortsbus Linie 30 Hinfahrt) Schwyz Post - Spital - Schwyz Post - (Ortsbus Linie 30 Rückfahrt)</v>
      </c>
      <c r="G3000" s="15" t="str">
        <f>VLOOKUP(C3000,v32_x__2020_06_28[[SLNID]:[Beschreibung]],8,FALSE)</f>
        <v>Schwyz Post - Mangelegg - Schwyz Post - (Ortsbus Linie 30 Hinfahrt)&lt;br/&gt;Schwyz Post - Spital - Schwyz Post - (Ortsbus Linie 30 Rückfahrt) {SK}</v>
      </c>
      <c r="H3000" s="15" t="s">
        <v>15658</v>
      </c>
      <c r="I3000" s="15" t="s">
        <v>15659</v>
      </c>
      <c r="J3000" s="15" t="s">
        <v>15605</v>
      </c>
      <c r="K3000" s="52" t="s">
        <v>1225</v>
      </c>
      <c r="L3000" s="15" t="s">
        <v>276</v>
      </c>
      <c r="M3000" s="15" t="s">
        <v>274</v>
      </c>
      <c r="N3000" s="15" t="s">
        <v>275</v>
      </c>
      <c r="O3000" s="15" t="s">
        <v>276</v>
      </c>
      <c r="P3000" s="15" t="s">
        <v>276</v>
      </c>
      <c r="Q3000" s="15" t="s">
        <v>276</v>
      </c>
      <c r="R3000" s="15" t="s">
        <v>276</v>
      </c>
      <c r="S3000" s="15" t="s">
        <v>276</v>
      </c>
      <c r="T3000" s="15" t="s">
        <v>276</v>
      </c>
      <c r="U3000" s="15" t="s">
        <v>276</v>
      </c>
      <c r="V3000" s="15" t="s">
        <v>276</v>
      </c>
      <c r="W3000" s="23" t="s">
        <v>277</v>
      </c>
      <c r="X3000" s="23" t="s">
        <v>267</v>
      </c>
      <c r="Y3000" s="23" t="s">
        <v>15589</v>
      </c>
      <c r="Z3000" s="23" t="s">
        <v>279</v>
      </c>
      <c r="AA3000" s="23" t="s">
        <v>276</v>
      </c>
      <c r="AB3000" s="23" t="s">
        <v>1225</v>
      </c>
      <c r="AC3000" s="23" t="s">
        <v>274</v>
      </c>
      <c r="AD3000" s="23" t="s">
        <v>15590</v>
      </c>
      <c r="AE3000" s="23" t="s">
        <v>1117</v>
      </c>
      <c r="AF3000" s="23" t="s">
        <v>276</v>
      </c>
      <c r="AG3000" s="24" t="s">
        <v>15591</v>
      </c>
      <c r="AH3000" s="24" t="s">
        <v>284</v>
      </c>
      <c r="AI3000" s="24" t="s">
        <v>267</v>
      </c>
      <c r="AJ3000" s="24" t="s">
        <v>285</v>
      </c>
      <c r="AK3000" s="24" t="s">
        <v>15592</v>
      </c>
      <c r="AL3000" s="24" t="s">
        <v>276</v>
      </c>
      <c r="AM3000" s="24" t="s">
        <v>15593</v>
      </c>
      <c r="AN3000" s="24" t="s">
        <v>288</v>
      </c>
      <c r="AO3000" s="24" t="s">
        <v>15594</v>
      </c>
      <c r="AP3000" s="24" t="s">
        <v>276</v>
      </c>
      <c r="AQ3000" s="24" t="s">
        <v>276</v>
      </c>
      <c r="AR3000" s="24" t="s">
        <v>15595</v>
      </c>
      <c r="AS3000" s="24" t="s">
        <v>291</v>
      </c>
      <c r="AT3000" s="24" t="s">
        <v>1570</v>
      </c>
      <c r="AU3000" s="24" t="s">
        <v>276</v>
      </c>
      <c r="AV3000" s="24" t="s">
        <v>276</v>
      </c>
      <c r="AW3000" s="24" t="s">
        <v>15596</v>
      </c>
      <c r="AX3000" s="24" t="s">
        <v>276</v>
      </c>
      <c r="AY3000" s="24" t="s">
        <v>10559</v>
      </c>
      <c r="AZ3000" s="24" t="s">
        <v>276</v>
      </c>
      <c r="BA3000" s="24" t="s">
        <v>297</v>
      </c>
      <c r="BB3000" s="25" t="s">
        <v>52</v>
      </c>
    </row>
    <row r="3001" spans="1:54" x14ac:dyDescent="0.2">
      <c r="A3001" s="15" t="s">
        <v>267</v>
      </c>
      <c r="C3001" s="15" t="s">
        <v>15660</v>
      </c>
      <c r="D3001" s="50" t="s">
        <v>15661</v>
      </c>
      <c r="F3001" s="15" t="str">
        <f>VLOOKUP(C3001,QVLinien21!$A$2:$G$2812,7,FALSE)</f>
        <v>Kollegi - Schwyz Post - Studenmatt - Oberschönenbuch - (Ortsbus Linie 31)</v>
      </c>
      <c r="G3001" s="15" t="str">
        <f>VLOOKUP(C3001,v32_x__2020_06_28[[SLNID]:[Beschreibung]],8,FALSE)</f>
        <v>Kollegi - Schwyz Post - Studenmatt - Oberschönenbuch (Ortsbus, Linie 31) {SK}</v>
      </c>
      <c r="H3001" s="15" t="s">
        <v>15662</v>
      </c>
      <c r="I3001" s="15" t="s">
        <v>15663</v>
      </c>
      <c r="J3001" s="15" t="s">
        <v>15605</v>
      </c>
      <c r="K3001" s="52" t="s">
        <v>1225</v>
      </c>
      <c r="L3001" s="15" t="s">
        <v>276</v>
      </c>
      <c r="M3001" s="15" t="s">
        <v>274</v>
      </c>
      <c r="N3001" s="15" t="s">
        <v>275</v>
      </c>
      <c r="O3001" s="15" t="s">
        <v>276</v>
      </c>
      <c r="P3001" s="15" t="s">
        <v>276</v>
      </c>
      <c r="Q3001" s="15" t="s">
        <v>276</v>
      </c>
      <c r="R3001" s="15" t="s">
        <v>276</v>
      </c>
      <c r="S3001" s="15" t="s">
        <v>276</v>
      </c>
      <c r="T3001" s="15" t="s">
        <v>276</v>
      </c>
      <c r="U3001" s="15" t="s">
        <v>276</v>
      </c>
      <c r="V3001" s="15" t="s">
        <v>276</v>
      </c>
      <c r="W3001" s="23" t="s">
        <v>277</v>
      </c>
      <c r="X3001" s="23" t="s">
        <v>267</v>
      </c>
      <c r="Y3001" s="23" t="s">
        <v>15589</v>
      </c>
      <c r="Z3001" s="23" t="s">
        <v>279</v>
      </c>
      <c r="AA3001" s="23" t="s">
        <v>276</v>
      </c>
      <c r="AB3001" s="23" t="s">
        <v>1225</v>
      </c>
      <c r="AC3001" s="23" t="s">
        <v>274</v>
      </c>
      <c r="AD3001" s="23" t="s">
        <v>15590</v>
      </c>
      <c r="AE3001" s="23" t="s">
        <v>1117</v>
      </c>
      <c r="AF3001" s="23" t="s">
        <v>276</v>
      </c>
      <c r="AG3001" s="24" t="s">
        <v>15591</v>
      </c>
      <c r="AH3001" s="24" t="s">
        <v>284</v>
      </c>
      <c r="AI3001" s="24" t="s">
        <v>267</v>
      </c>
      <c r="AJ3001" s="24" t="s">
        <v>285</v>
      </c>
      <c r="AK3001" s="24" t="s">
        <v>15592</v>
      </c>
      <c r="AL3001" s="24" t="s">
        <v>276</v>
      </c>
      <c r="AM3001" s="24" t="s">
        <v>15593</v>
      </c>
      <c r="AN3001" s="24" t="s">
        <v>288</v>
      </c>
      <c r="AO3001" s="24" t="s">
        <v>15594</v>
      </c>
      <c r="AP3001" s="24" t="s">
        <v>276</v>
      </c>
      <c r="AQ3001" s="24" t="s">
        <v>276</v>
      </c>
      <c r="AR3001" s="24" t="s">
        <v>15595</v>
      </c>
      <c r="AS3001" s="24" t="s">
        <v>291</v>
      </c>
      <c r="AT3001" s="24" t="s">
        <v>1570</v>
      </c>
      <c r="AU3001" s="24" t="s">
        <v>276</v>
      </c>
      <c r="AV3001" s="24" t="s">
        <v>276</v>
      </c>
      <c r="AW3001" s="24" t="s">
        <v>15596</v>
      </c>
      <c r="AX3001" s="24" t="s">
        <v>276</v>
      </c>
      <c r="AY3001" s="24" t="s">
        <v>10559</v>
      </c>
      <c r="AZ3001" s="24" t="s">
        <v>276</v>
      </c>
      <c r="BA3001" s="24" t="s">
        <v>297</v>
      </c>
      <c r="BB3001" s="25" t="s">
        <v>52</v>
      </c>
    </row>
    <row r="3002" spans="1:54" x14ac:dyDescent="0.2">
      <c r="B3002" s="16" t="s">
        <v>965</v>
      </c>
      <c r="C3002" s="16" t="s">
        <v>15664</v>
      </c>
      <c r="D3002" s="50" t="s">
        <v>15665</v>
      </c>
      <c r="E3002" s="16" t="s">
        <v>15666</v>
      </c>
      <c r="F3002" s="15" t="e">
        <f>VLOOKUP(C3002,QVLinien21!$A$2:$G$2812,7,FALSE)</f>
        <v>#N/A</v>
      </c>
      <c r="G3002" s="15" t="e">
        <f>VLOOKUP(C3002,v32_x__2020_06_28[[SLNID]:[Beschreibung]],8,FALSE)</f>
        <v>#N/A</v>
      </c>
      <c r="I3002" s="16" t="s">
        <v>15667</v>
      </c>
      <c r="M3002" s="20"/>
      <c r="BB3002" s="25" t="s">
        <v>52</v>
      </c>
    </row>
    <row r="3003" spans="1:54" x14ac:dyDescent="0.2">
      <c r="A3003" s="15" t="s">
        <v>267</v>
      </c>
      <c r="C3003" s="15" t="s">
        <v>15668</v>
      </c>
      <c r="D3003" s="50" t="s">
        <v>12407</v>
      </c>
      <c r="F3003" s="15" t="str">
        <f>VLOOKUP(C3003,QVLinien21!$A$2:$G$2812,7,FALSE)</f>
        <v>Sisikon - Riemenstalden - (Chäppeliberg) - (Linie 541)</v>
      </c>
      <c r="G3003" s="15" t="str">
        <f>VLOOKUP(C3003,v32_x__2020_06_28[[SLNID]:[Beschreibung]],8,FALSE)</f>
        <v>Sisikon - Riemenstalden - (Chäppeliberg) (Linie 541)</v>
      </c>
      <c r="H3003" s="15" t="s">
        <v>12407</v>
      </c>
      <c r="I3003" s="15" t="s">
        <v>15669</v>
      </c>
      <c r="J3003" s="15" t="s">
        <v>14883</v>
      </c>
      <c r="K3003" s="52" t="s">
        <v>1333</v>
      </c>
      <c r="L3003" s="15" t="s">
        <v>276</v>
      </c>
      <c r="M3003" s="15" t="s">
        <v>312</v>
      </c>
      <c r="N3003" s="15" t="s">
        <v>275</v>
      </c>
      <c r="O3003" s="15" t="s">
        <v>276</v>
      </c>
      <c r="P3003" s="15" t="s">
        <v>276</v>
      </c>
      <c r="Q3003" s="15" t="s">
        <v>276</v>
      </c>
      <c r="R3003" s="15" t="s">
        <v>276</v>
      </c>
      <c r="S3003" s="15" t="s">
        <v>276</v>
      </c>
      <c r="T3003" s="15" t="s">
        <v>276</v>
      </c>
      <c r="U3003" s="15" t="s">
        <v>276</v>
      </c>
      <c r="V3003" s="15" t="s">
        <v>276</v>
      </c>
      <c r="W3003" s="23" t="s">
        <v>277</v>
      </c>
      <c r="X3003" s="23" t="s">
        <v>267</v>
      </c>
      <c r="Y3003" s="23" t="s">
        <v>11229</v>
      </c>
      <c r="Z3003" s="23" t="s">
        <v>279</v>
      </c>
      <c r="AA3003" s="23" t="s">
        <v>276</v>
      </c>
      <c r="AB3003" s="23" t="s">
        <v>311</v>
      </c>
      <c r="AC3003" s="23" t="s">
        <v>11230</v>
      </c>
      <c r="AD3003" s="23" t="s">
        <v>789</v>
      </c>
      <c r="AE3003" s="23" t="s">
        <v>1117</v>
      </c>
      <c r="AF3003" s="23" t="s">
        <v>11231</v>
      </c>
      <c r="AG3003" s="24" t="s">
        <v>1887</v>
      </c>
      <c r="AH3003" s="24" t="s">
        <v>284</v>
      </c>
      <c r="AI3003" s="24" t="s">
        <v>267</v>
      </c>
      <c r="AJ3003" s="24" t="s">
        <v>285</v>
      </c>
      <c r="AK3003" s="24" t="s">
        <v>1888</v>
      </c>
      <c r="AL3003" s="24" t="s">
        <v>276</v>
      </c>
      <c r="AM3003" s="24" t="s">
        <v>1889</v>
      </c>
      <c r="AN3003" s="24" t="s">
        <v>288</v>
      </c>
      <c r="AO3003" s="24" t="s">
        <v>1890</v>
      </c>
      <c r="AP3003" s="24" t="s">
        <v>276</v>
      </c>
      <c r="AQ3003" s="24" t="s">
        <v>677</v>
      </c>
      <c r="AR3003" s="24" t="s">
        <v>1891</v>
      </c>
      <c r="AS3003" s="24" t="s">
        <v>291</v>
      </c>
      <c r="AT3003" s="24" t="s">
        <v>323</v>
      </c>
      <c r="AU3003" s="24" t="s">
        <v>1892</v>
      </c>
      <c r="AV3003" s="24" t="s">
        <v>1893</v>
      </c>
      <c r="AW3003" s="24" t="s">
        <v>1894</v>
      </c>
      <c r="AX3003" s="24" t="s">
        <v>276</v>
      </c>
      <c r="AY3003" s="24" t="s">
        <v>1895</v>
      </c>
      <c r="AZ3003" s="24" t="s">
        <v>276</v>
      </c>
      <c r="BA3003" s="24" t="s">
        <v>327</v>
      </c>
      <c r="BB3003" s="25" t="s">
        <v>52</v>
      </c>
    </row>
    <row r="3004" spans="1:54" x14ac:dyDescent="0.2">
      <c r="A3004" s="15" t="s">
        <v>267</v>
      </c>
      <c r="C3004" s="15" t="s">
        <v>15670</v>
      </c>
      <c r="D3004" s="50" t="s">
        <v>11911</v>
      </c>
      <c r="F3004" s="15" t="str">
        <f>VLOOKUP(C3004,QVLinien21!$A$2:$G$2812,7,FALSE)</f>
        <v>Einsiedeln - Bennau - Biberbrugg</v>
      </c>
      <c r="G3004" s="15" t="str">
        <f>VLOOKUP(C3004,v32_x__2020_06_28[[SLNID]:[Beschreibung]],8,FALSE)</f>
        <v>Einsiedeln - Bennau - Biberbrugg (Linie 551)</v>
      </c>
      <c r="H3004" s="15" t="s">
        <v>15671</v>
      </c>
      <c r="I3004" s="15" t="s">
        <v>15672</v>
      </c>
      <c r="J3004" s="15" t="s">
        <v>15673</v>
      </c>
      <c r="K3004" s="52" t="s">
        <v>1225</v>
      </c>
      <c r="L3004" s="15" t="s">
        <v>1682</v>
      </c>
      <c r="M3004" s="15" t="s">
        <v>274</v>
      </c>
      <c r="N3004" s="15" t="s">
        <v>275</v>
      </c>
      <c r="O3004" s="15" t="s">
        <v>276</v>
      </c>
      <c r="P3004" s="15" t="s">
        <v>276</v>
      </c>
      <c r="Q3004" s="15" t="s">
        <v>276</v>
      </c>
      <c r="R3004" s="15" t="s">
        <v>276</v>
      </c>
      <c r="S3004" s="15" t="s">
        <v>276</v>
      </c>
      <c r="T3004" s="15" t="s">
        <v>276</v>
      </c>
      <c r="U3004" s="15" t="s">
        <v>276</v>
      </c>
      <c r="V3004" s="15" t="s">
        <v>276</v>
      </c>
      <c r="W3004" s="23" t="s">
        <v>277</v>
      </c>
      <c r="X3004" s="23" t="s">
        <v>267</v>
      </c>
      <c r="Y3004" s="23" t="s">
        <v>1885</v>
      </c>
      <c r="Z3004" s="23" t="s">
        <v>279</v>
      </c>
      <c r="AA3004" s="23" t="s">
        <v>276</v>
      </c>
      <c r="AB3004" s="23" t="s">
        <v>311</v>
      </c>
      <c r="AC3004" s="23" t="s">
        <v>312</v>
      </c>
      <c r="AD3004" s="23" t="s">
        <v>1682</v>
      </c>
      <c r="AE3004" s="23" t="s">
        <v>1117</v>
      </c>
      <c r="AF3004" s="23" t="s">
        <v>1886</v>
      </c>
      <c r="AG3004" s="24" t="s">
        <v>1887</v>
      </c>
      <c r="AH3004" s="24" t="s">
        <v>284</v>
      </c>
      <c r="AI3004" s="24" t="s">
        <v>267</v>
      </c>
      <c r="AJ3004" s="24" t="s">
        <v>285</v>
      </c>
      <c r="AK3004" s="24" t="s">
        <v>1888</v>
      </c>
      <c r="AL3004" s="24" t="s">
        <v>276</v>
      </c>
      <c r="AM3004" s="24" t="s">
        <v>1889</v>
      </c>
      <c r="AN3004" s="24" t="s">
        <v>288</v>
      </c>
      <c r="AO3004" s="24" t="s">
        <v>1890</v>
      </c>
      <c r="AP3004" s="24" t="s">
        <v>276</v>
      </c>
      <c r="AQ3004" s="24" t="s">
        <v>677</v>
      </c>
      <c r="AR3004" s="24" t="s">
        <v>1891</v>
      </c>
      <c r="AS3004" s="24" t="s">
        <v>291</v>
      </c>
      <c r="AT3004" s="24" t="s">
        <v>323</v>
      </c>
      <c r="AU3004" s="24" t="s">
        <v>1892</v>
      </c>
      <c r="AV3004" s="24" t="s">
        <v>1893</v>
      </c>
      <c r="AW3004" s="24" t="s">
        <v>1894</v>
      </c>
      <c r="AX3004" s="24" t="s">
        <v>276</v>
      </c>
      <c r="AY3004" s="24" t="s">
        <v>1895</v>
      </c>
      <c r="AZ3004" s="24" t="s">
        <v>276</v>
      </c>
      <c r="BA3004" s="24" t="s">
        <v>327</v>
      </c>
      <c r="BB3004" s="25" t="s">
        <v>52</v>
      </c>
    </row>
    <row r="3005" spans="1:54" x14ac:dyDescent="0.2">
      <c r="A3005" s="15" t="s">
        <v>267</v>
      </c>
      <c r="C3005" s="15" t="s">
        <v>15674</v>
      </c>
      <c r="D3005" s="50" t="s">
        <v>11916</v>
      </c>
      <c r="F3005" s="15" t="str">
        <f>VLOOKUP(C3005,QVLinien21!$A$2:$G$2812,7,FALSE)</f>
        <v>Einsiedeln - Willerzell - Egg SZ - Einsiedeln</v>
      </c>
      <c r="G3005" s="15" t="str">
        <f>VLOOKUP(C3005,v32_x__2020_06_28[[SLNID]:[Beschreibung]],8,FALSE)</f>
        <v>Einsiedeln - Willerzell - Egg SZ - Einsiedeln (Linie 552)</v>
      </c>
      <c r="H3005" s="15" t="s">
        <v>15675</v>
      </c>
      <c r="I3005" s="15" t="s">
        <v>15676</v>
      </c>
      <c r="J3005" s="15" t="s">
        <v>15673</v>
      </c>
      <c r="K3005" s="52" t="s">
        <v>1225</v>
      </c>
      <c r="L3005" s="15" t="s">
        <v>1682</v>
      </c>
      <c r="M3005" s="15" t="s">
        <v>274</v>
      </c>
      <c r="N3005" s="15" t="s">
        <v>275</v>
      </c>
      <c r="O3005" s="15" t="s">
        <v>276</v>
      </c>
      <c r="P3005" s="15" t="s">
        <v>276</v>
      </c>
      <c r="Q3005" s="15" t="s">
        <v>276</v>
      </c>
      <c r="R3005" s="15" t="s">
        <v>276</v>
      </c>
      <c r="S3005" s="15" t="s">
        <v>276</v>
      </c>
      <c r="T3005" s="15" t="s">
        <v>276</v>
      </c>
      <c r="U3005" s="15" t="s">
        <v>276</v>
      </c>
      <c r="V3005" s="15" t="s">
        <v>276</v>
      </c>
      <c r="W3005" s="23" t="s">
        <v>277</v>
      </c>
      <c r="X3005" s="23" t="s">
        <v>267</v>
      </c>
      <c r="Y3005" s="23" t="s">
        <v>1885</v>
      </c>
      <c r="Z3005" s="23" t="s">
        <v>279</v>
      </c>
      <c r="AA3005" s="23" t="s">
        <v>276</v>
      </c>
      <c r="AB3005" s="23" t="s">
        <v>311</v>
      </c>
      <c r="AC3005" s="23" t="s">
        <v>312</v>
      </c>
      <c r="AD3005" s="23" t="s">
        <v>1682</v>
      </c>
      <c r="AE3005" s="23" t="s">
        <v>1117</v>
      </c>
      <c r="AF3005" s="23" t="s">
        <v>1886</v>
      </c>
      <c r="AG3005" s="24" t="s">
        <v>1887</v>
      </c>
      <c r="AH3005" s="24" t="s">
        <v>284</v>
      </c>
      <c r="AI3005" s="24" t="s">
        <v>267</v>
      </c>
      <c r="AJ3005" s="24" t="s">
        <v>285</v>
      </c>
      <c r="AK3005" s="24" t="s">
        <v>1888</v>
      </c>
      <c r="AL3005" s="24" t="s">
        <v>276</v>
      </c>
      <c r="AM3005" s="24" t="s">
        <v>1889</v>
      </c>
      <c r="AN3005" s="24" t="s">
        <v>288</v>
      </c>
      <c r="AO3005" s="24" t="s">
        <v>1890</v>
      </c>
      <c r="AP3005" s="24" t="s">
        <v>276</v>
      </c>
      <c r="AQ3005" s="24" t="s">
        <v>677</v>
      </c>
      <c r="AR3005" s="24" t="s">
        <v>1891</v>
      </c>
      <c r="AS3005" s="24" t="s">
        <v>291</v>
      </c>
      <c r="AT3005" s="24" t="s">
        <v>323</v>
      </c>
      <c r="AU3005" s="24" t="s">
        <v>1892</v>
      </c>
      <c r="AV3005" s="24" t="s">
        <v>1893</v>
      </c>
      <c r="AW3005" s="24" t="s">
        <v>1894</v>
      </c>
      <c r="AX3005" s="24" t="s">
        <v>276</v>
      </c>
      <c r="AY3005" s="24" t="s">
        <v>1895</v>
      </c>
      <c r="AZ3005" s="24" t="s">
        <v>276</v>
      </c>
      <c r="BA3005" s="24" t="s">
        <v>327</v>
      </c>
      <c r="BB3005" s="25" t="s">
        <v>52</v>
      </c>
    </row>
    <row r="3006" spans="1:54" x14ac:dyDescent="0.2">
      <c r="A3006" s="15" t="s">
        <v>267</v>
      </c>
      <c r="C3006" s="15" t="s">
        <v>15677</v>
      </c>
      <c r="D3006" s="50" t="s">
        <v>11921</v>
      </c>
      <c r="F3006" s="15" t="str">
        <f>VLOOKUP(C3006,QVLinien21!$A$2:$G$2812,7,FALSE)</f>
        <v>Einsiedeln - Willerzell - Studen - Ochsenboden</v>
      </c>
      <c r="G3006" s="15" t="str">
        <f>VLOOKUP(C3006,v32_x__2020_06_28[[SLNID]:[Beschreibung]],8,FALSE)</f>
        <v>Einsiedeln - Willerzell - Studen - Ochsenboden (Linie 553)</v>
      </c>
      <c r="H3006" s="15" t="s">
        <v>15678</v>
      </c>
      <c r="I3006" s="15" t="s">
        <v>15679</v>
      </c>
      <c r="J3006" s="15" t="s">
        <v>15673</v>
      </c>
      <c r="K3006" s="52" t="s">
        <v>1225</v>
      </c>
      <c r="L3006" s="15" t="s">
        <v>1682</v>
      </c>
      <c r="M3006" s="15" t="s">
        <v>274</v>
      </c>
      <c r="N3006" s="15" t="s">
        <v>275</v>
      </c>
      <c r="O3006" s="15" t="s">
        <v>276</v>
      </c>
      <c r="P3006" s="15" t="s">
        <v>276</v>
      </c>
      <c r="Q3006" s="15" t="s">
        <v>276</v>
      </c>
      <c r="R3006" s="15" t="s">
        <v>276</v>
      </c>
      <c r="S3006" s="15" t="s">
        <v>276</v>
      </c>
      <c r="T3006" s="15" t="s">
        <v>276</v>
      </c>
      <c r="U3006" s="15" t="s">
        <v>276</v>
      </c>
      <c r="V3006" s="15" t="s">
        <v>276</v>
      </c>
      <c r="W3006" s="23" t="s">
        <v>277</v>
      </c>
      <c r="X3006" s="23" t="s">
        <v>267</v>
      </c>
      <c r="Y3006" s="23" t="s">
        <v>1885</v>
      </c>
      <c r="Z3006" s="23" t="s">
        <v>279</v>
      </c>
      <c r="AA3006" s="23" t="s">
        <v>276</v>
      </c>
      <c r="AB3006" s="23" t="s">
        <v>311</v>
      </c>
      <c r="AC3006" s="23" t="s">
        <v>312</v>
      </c>
      <c r="AD3006" s="23" t="s">
        <v>1682</v>
      </c>
      <c r="AE3006" s="23" t="s">
        <v>1117</v>
      </c>
      <c r="AF3006" s="23" t="s">
        <v>1886</v>
      </c>
      <c r="AG3006" s="24" t="s">
        <v>1887</v>
      </c>
      <c r="AH3006" s="24" t="s">
        <v>284</v>
      </c>
      <c r="AI3006" s="24" t="s">
        <v>267</v>
      </c>
      <c r="AJ3006" s="24" t="s">
        <v>285</v>
      </c>
      <c r="AK3006" s="24" t="s">
        <v>1888</v>
      </c>
      <c r="AL3006" s="24" t="s">
        <v>276</v>
      </c>
      <c r="AM3006" s="24" t="s">
        <v>1889</v>
      </c>
      <c r="AN3006" s="24" t="s">
        <v>288</v>
      </c>
      <c r="AO3006" s="24" t="s">
        <v>1890</v>
      </c>
      <c r="AP3006" s="24" t="s">
        <v>276</v>
      </c>
      <c r="AQ3006" s="24" t="s">
        <v>677</v>
      </c>
      <c r="AR3006" s="24" t="s">
        <v>1891</v>
      </c>
      <c r="AS3006" s="24" t="s">
        <v>291</v>
      </c>
      <c r="AT3006" s="24" t="s">
        <v>323</v>
      </c>
      <c r="AU3006" s="24" t="s">
        <v>1892</v>
      </c>
      <c r="AV3006" s="24" t="s">
        <v>1893</v>
      </c>
      <c r="AW3006" s="24" t="s">
        <v>1894</v>
      </c>
      <c r="AX3006" s="24" t="s">
        <v>276</v>
      </c>
      <c r="AY3006" s="24" t="s">
        <v>1895</v>
      </c>
      <c r="AZ3006" s="24" t="s">
        <v>276</v>
      </c>
      <c r="BA3006" s="24" t="s">
        <v>327</v>
      </c>
      <c r="BB3006" s="25" t="s">
        <v>52</v>
      </c>
    </row>
    <row r="3007" spans="1:54" x14ac:dyDescent="0.2">
      <c r="A3007" s="15" t="s">
        <v>267</v>
      </c>
      <c r="C3007" s="15" t="s">
        <v>15680</v>
      </c>
      <c r="D3007" s="50" t="s">
        <v>11926</v>
      </c>
      <c r="F3007" s="15" t="str">
        <f>VLOOKUP(C3007,QVLinien21!$A$2:$G$2812,7,FALSE)</f>
        <v>Einsiedeln - Alpthal - Brunni (Brunni-Linie)</v>
      </c>
      <c r="G3007" s="15" t="str">
        <f>VLOOKUP(C3007,v32_x__2020_06_28[[SLNID]:[Beschreibung]],8,FALSE)</f>
        <v>Einsiedeln - Alpthal - Brunni (Linie 554) (Brunni-Linie)</v>
      </c>
      <c r="H3007" s="15" t="s">
        <v>15681</v>
      </c>
      <c r="I3007" s="15" t="s">
        <v>15682</v>
      </c>
      <c r="J3007" s="15" t="s">
        <v>15673</v>
      </c>
      <c r="K3007" s="52" t="s">
        <v>1225</v>
      </c>
      <c r="L3007" s="15" t="s">
        <v>1682</v>
      </c>
      <c r="M3007" s="15" t="s">
        <v>274</v>
      </c>
      <c r="N3007" s="15" t="s">
        <v>275</v>
      </c>
      <c r="O3007" s="15" t="s">
        <v>276</v>
      </c>
      <c r="P3007" s="15" t="s">
        <v>276</v>
      </c>
      <c r="Q3007" s="15" t="s">
        <v>276</v>
      </c>
      <c r="R3007" s="15" t="s">
        <v>276</v>
      </c>
      <c r="S3007" s="15" t="s">
        <v>276</v>
      </c>
      <c r="T3007" s="15" t="s">
        <v>276</v>
      </c>
      <c r="U3007" s="15" t="s">
        <v>276</v>
      </c>
      <c r="V3007" s="15" t="s">
        <v>276</v>
      </c>
      <c r="W3007" s="23" t="s">
        <v>277</v>
      </c>
      <c r="X3007" s="23" t="s">
        <v>267</v>
      </c>
      <c r="Y3007" s="23" t="s">
        <v>1885</v>
      </c>
      <c r="Z3007" s="23" t="s">
        <v>279</v>
      </c>
      <c r="AA3007" s="23" t="s">
        <v>276</v>
      </c>
      <c r="AB3007" s="23" t="s">
        <v>311</v>
      </c>
      <c r="AC3007" s="23" t="s">
        <v>312</v>
      </c>
      <c r="AD3007" s="23" t="s">
        <v>1682</v>
      </c>
      <c r="AE3007" s="23" t="s">
        <v>1117</v>
      </c>
      <c r="AF3007" s="23" t="s">
        <v>1886</v>
      </c>
      <c r="AG3007" s="24" t="s">
        <v>1887</v>
      </c>
      <c r="AH3007" s="24" t="s">
        <v>284</v>
      </c>
      <c r="AI3007" s="24" t="s">
        <v>267</v>
      </c>
      <c r="AJ3007" s="24" t="s">
        <v>285</v>
      </c>
      <c r="AK3007" s="24" t="s">
        <v>1888</v>
      </c>
      <c r="AL3007" s="24" t="s">
        <v>276</v>
      </c>
      <c r="AM3007" s="24" t="s">
        <v>1889</v>
      </c>
      <c r="AN3007" s="24" t="s">
        <v>288</v>
      </c>
      <c r="AO3007" s="24" t="s">
        <v>1890</v>
      </c>
      <c r="AP3007" s="24" t="s">
        <v>276</v>
      </c>
      <c r="AQ3007" s="24" t="s">
        <v>677</v>
      </c>
      <c r="AR3007" s="24" t="s">
        <v>1891</v>
      </c>
      <c r="AS3007" s="24" t="s">
        <v>291</v>
      </c>
      <c r="AT3007" s="24" t="s">
        <v>323</v>
      </c>
      <c r="AU3007" s="24" t="s">
        <v>1892</v>
      </c>
      <c r="AV3007" s="24" t="s">
        <v>1893</v>
      </c>
      <c r="AW3007" s="24" t="s">
        <v>1894</v>
      </c>
      <c r="AX3007" s="24" t="s">
        <v>276</v>
      </c>
      <c r="AY3007" s="24" t="s">
        <v>1895</v>
      </c>
      <c r="AZ3007" s="24" t="s">
        <v>276</v>
      </c>
      <c r="BA3007" s="24" t="s">
        <v>327</v>
      </c>
      <c r="BB3007" s="25" t="s">
        <v>52</v>
      </c>
    </row>
    <row r="3008" spans="1:54" x14ac:dyDescent="0.2">
      <c r="A3008" s="15" t="s">
        <v>267</v>
      </c>
      <c r="C3008" s="15" t="s">
        <v>15683</v>
      </c>
      <c r="D3008" s="50" t="s">
        <v>12461</v>
      </c>
      <c r="F3008" s="32" t="e">
        <f>VLOOKUP(C3008,QVLinien21!$A$2:$G$2812,7,FALSE)</f>
        <v>#N/A</v>
      </c>
      <c r="G3008" s="15" t="e">
        <f>VLOOKUP(C3008,v32_x__2020_06_28[[SLNID]:[Beschreibung]],8,FALSE)</f>
        <v>#N/A</v>
      </c>
      <c r="H3008" s="15" t="s">
        <v>15684</v>
      </c>
      <c r="I3008" s="15" t="s">
        <v>15685</v>
      </c>
      <c r="J3008" s="15" t="s">
        <v>15673</v>
      </c>
      <c r="K3008" s="52" t="s">
        <v>1225</v>
      </c>
      <c r="L3008" s="15" t="s">
        <v>1682</v>
      </c>
      <c r="M3008" s="15" t="s">
        <v>274</v>
      </c>
      <c r="N3008" s="15" t="s">
        <v>275</v>
      </c>
      <c r="O3008" s="15" t="s">
        <v>276</v>
      </c>
      <c r="P3008" s="15" t="s">
        <v>276</v>
      </c>
      <c r="Q3008" s="15" t="s">
        <v>276</v>
      </c>
      <c r="R3008" s="15" t="s">
        <v>276</v>
      </c>
      <c r="S3008" s="15" t="s">
        <v>276</v>
      </c>
      <c r="T3008" s="15" t="s">
        <v>276</v>
      </c>
      <c r="U3008" s="15" t="s">
        <v>276</v>
      </c>
      <c r="V3008" s="15" t="s">
        <v>276</v>
      </c>
      <c r="W3008" s="23" t="s">
        <v>277</v>
      </c>
      <c r="X3008" s="23" t="s">
        <v>267</v>
      </c>
      <c r="Y3008" s="23" t="s">
        <v>1885</v>
      </c>
      <c r="Z3008" s="23" t="s">
        <v>279</v>
      </c>
      <c r="AA3008" s="23" t="s">
        <v>276</v>
      </c>
      <c r="AB3008" s="23" t="s">
        <v>311</v>
      </c>
      <c r="AC3008" s="23" t="s">
        <v>312</v>
      </c>
      <c r="AD3008" s="23" t="s">
        <v>1682</v>
      </c>
      <c r="AE3008" s="23" t="s">
        <v>1117</v>
      </c>
      <c r="AF3008" s="23" t="s">
        <v>1886</v>
      </c>
      <c r="AG3008" s="24" t="s">
        <v>1887</v>
      </c>
      <c r="AH3008" s="24" t="s">
        <v>284</v>
      </c>
      <c r="AI3008" s="24" t="s">
        <v>267</v>
      </c>
      <c r="AJ3008" s="24" t="s">
        <v>285</v>
      </c>
      <c r="AK3008" s="24" t="s">
        <v>1888</v>
      </c>
      <c r="AL3008" s="24" t="s">
        <v>276</v>
      </c>
      <c r="AM3008" s="24" t="s">
        <v>1889</v>
      </c>
      <c r="AN3008" s="24" t="s">
        <v>288</v>
      </c>
      <c r="AO3008" s="24" t="s">
        <v>1890</v>
      </c>
      <c r="AP3008" s="24" t="s">
        <v>276</v>
      </c>
      <c r="AQ3008" s="24" t="s">
        <v>677</v>
      </c>
      <c r="AR3008" s="24" t="s">
        <v>1891</v>
      </c>
      <c r="AS3008" s="24" t="s">
        <v>291</v>
      </c>
      <c r="AT3008" s="24" t="s">
        <v>323</v>
      </c>
      <c r="AU3008" s="24" t="s">
        <v>1892</v>
      </c>
      <c r="AV3008" s="24" t="s">
        <v>1893</v>
      </c>
      <c r="AW3008" s="24" t="s">
        <v>1894</v>
      </c>
      <c r="AX3008" s="24" t="s">
        <v>276</v>
      </c>
      <c r="AY3008" s="24" t="s">
        <v>1895</v>
      </c>
      <c r="AZ3008" s="24" t="s">
        <v>276</v>
      </c>
      <c r="BA3008" s="24" t="s">
        <v>327</v>
      </c>
      <c r="BB3008" s="25" t="s">
        <v>52</v>
      </c>
    </row>
    <row r="3009" spans="1:54" x14ac:dyDescent="0.2">
      <c r="B3009" s="16" t="s">
        <v>10056</v>
      </c>
      <c r="C3009" s="16" t="s">
        <v>15686</v>
      </c>
      <c r="D3009" s="50"/>
      <c r="F3009" s="15" t="str">
        <f>VLOOKUP(C3009,QVLinien21!$A$2:$G$2812,7,FALSE)</f>
        <v>Einsiedeln - Oberiberg - Hoch-Ybrig, Laucheren (Linie 555) Einsiedeln - Unteriberg - Hoch-Ybrig, Weglosen (Linie 556)</v>
      </c>
      <c r="G3009" s="15" t="str">
        <f>VLOOKUP(C3009,v32_x__2020_06_28[[SLNID]:[Beschreibung]],8,FALSE)</f>
        <v>Einsiedeln - Hoch-Ybrig (Laucheren) (Linie 555)&lt;br /&gt;Einsiedeln - Hoch-Ybrig (Weglosen) (Linie 556) (Hoch-Ybrig-Linie)</v>
      </c>
      <c r="I3009" s="27" t="s">
        <v>10058</v>
      </c>
      <c r="J3009" s="16"/>
      <c r="K3009" s="57"/>
      <c r="L3009" s="16"/>
      <c r="BB3009" s="25" t="s">
        <v>52</v>
      </c>
    </row>
    <row r="3010" spans="1:54" x14ac:dyDescent="0.2">
      <c r="A3010" s="15" t="s">
        <v>267</v>
      </c>
      <c r="C3010" s="15" t="s">
        <v>15687</v>
      </c>
      <c r="D3010" s="50" t="s">
        <v>12465</v>
      </c>
      <c r="F3010" s="15" t="e">
        <f>VLOOKUP(C3010,QVLinien21!$A$2:$G$2812,7,FALSE)</f>
        <v>#N/A</v>
      </c>
      <c r="G3010" s="15" t="str">
        <f>VLOOKUP(C3010,v32_x__2020_06_28[[SLNID]:[Beschreibung]],8,FALSE)</f>
        <v>Einsiedeln - Hoch-Ybrig (Weglosen) (Linie 556)</v>
      </c>
      <c r="H3010" s="15" t="s">
        <v>15688</v>
      </c>
      <c r="I3010" s="15" t="s">
        <v>15689</v>
      </c>
      <c r="J3010" s="15" t="s">
        <v>1360</v>
      </c>
      <c r="K3010" s="52" t="s">
        <v>1225</v>
      </c>
      <c r="L3010" s="15" t="s">
        <v>811</v>
      </c>
      <c r="M3010" s="15" t="s">
        <v>274</v>
      </c>
      <c r="N3010" s="15" t="s">
        <v>275</v>
      </c>
      <c r="O3010" s="15" t="s">
        <v>276</v>
      </c>
      <c r="P3010" s="15" t="s">
        <v>276</v>
      </c>
      <c r="Q3010" s="15" t="s">
        <v>276</v>
      </c>
      <c r="R3010" s="15" t="s">
        <v>276</v>
      </c>
      <c r="S3010" s="15" t="s">
        <v>276</v>
      </c>
      <c r="T3010" s="15" t="s">
        <v>276</v>
      </c>
      <c r="U3010" s="15" t="s">
        <v>276</v>
      </c>
      <c r="V3010" s="15" t="s">
        <v>276</v>
      </c>
      <c r="W3010" s="23" t="s">
        <v>277</v>
      </c>
      <c r="X3010" s="23" t="s">
        <v>267</v>
      </c>
      <c r="Y3010" s="23" t="s">
        <v>1885</v>
      </c>
      <c r="Z3010" s="23" t="s">
        <v>279</v>
      </c>
      <c r="AA3010" s="23" t="s">
        <v>276</v>
      </c>
      <c r="AB3010" s="23" t="s">
        <v>311</v>
      </c>
      <c r="AC3010" s="23" t="s">
        <v>312</v>
      </c>
      <c r="AD3010" s="23" t="s">
        <v>1682</v>
      </c>
      <c r="AE3010" s="23" t="s">
        <v>1117</v>
      </c>
      <c r="AF3010" s="23" t="s">
        <v>1886</v>
      </c>
      <c r="AG3010" s="24" t="s">
        <v>1887</v>
      </c>
      <c r="AH3010" s="24" t="s">
        <v>284</v>
      </c>
      <c r="AI3010" s="24" t="s">
        <v>267</v>
      </c>
      <c r="AJ3010" s="24" t="s">
        <v>285</v>
      </c>
      <c r="AK3010" s="24" t="s">
        <v>1888</v>
      </c>
      <c r="AL3010" s="24" t="s">
        <v>276</v>
      </c>
      <c r="AM3010" s="24" t="s">
        <v>1889</v>
      </c>
      <c r="AN3010" s="24" t="s">
        <v>288</v>
      </c>
      <c r="AO3010" s="24" t="s">
        <v>1890</v>
      </c>
      <c r="AP3010" s="24" t="s">
        <v>276</v>
      </c>
      <c r="AQ3010" s="24" t="s">
        <v>677</v>
      </c>
      <c r="AR3010" s="24" t="s">
        <v>1891</v>
      </c>
      <c r="AS3010" s="24" t="s">
        <v>291</v>
      </c>
      <c r="AT3010" s="24" t="s">
        <v>323</v>
      </c>
      <c r="AU3010" s="24" t="s">
        <v>1892</v>
      </c>
      <c r="AV3010" s="24" t="s">
        <v>1893</v>
      </c>
      <c r="AW3010" s="24" t="s">
        <v>1894</v>
      </c>
      <c r="AX3010" s="24" t="s">
        <v>276</v>
      </c>
      <c r="AY3010" s="24" t="s">
        <v>1895</v>
      </c>
      <c r="AZ3010" s="24" t="s">
        <v>276</v>
      </c>
      <c r="BA3010" s="24" t="s">
        <v>327</v>
      </c>
      <c r="BB3010" s="25" t="s">
        <v>52</v>
      </c>
    </row>
    <row r="3011" spans="1:54" x14ac:dyDescent="0.2">
      <c r="A3011" s="15" t="s">
        <v>267</v>
      </c>
      <c r="C3011" s="15" t="s">
        <v>15690</v>
      </c>
      <c r="D3011" s="50" t="s">
        <v>3111</v>
      </c>
      <c r="F3011" s="15" t="str">
        <f>VLOOKUP(C3011,QVLinien21!$A$2:$G$2812,7,FALSE)</f>
        <v>Einsiedeln - Gerbe - Horgenberg-Roblosen</v>
      </c>
      <c r="G3011" s="15" t="str">
        <f>VLOOKUP(C3011,v32_x__2020_06_28[[SLNID]:[Beschreibung]],8,FALSE)</f>
        <v>Einsiedeln - Gerbe - Horgenberg - Roblosen (Linie 560)</v>
      </c>
      <c r="H3011" s="15" t="s">
        <v>15691</v>
      </c>
      <c r="I3011" s="15" t="s">
        <v>15692</v>
      </c>
      <c r="J3011" s="15" t="s">
        <v>15693</v>
      </c>
      <c r="K3011" s="52" t="s">
        <v>1225</v>
      </c>
      <c r="L3011" s="15" t="s">
        <v>1289</v>
      </c>
      <c r="M3011" s="15" t="s">
        <v>274</v>
      </c>
      <c r="N3011" s="15" t="s">
        <v>275</v>
      </c>
      <c r="O3011" s="15" t="s">
        <v>276</v>
      </c>
      <c r="P3011" s="15" t="s">
        <v>276</v>
      </c>
      <c r="Q3011" s="15" t="s">
        <v>276</v>
      </c>
      <c r="R3011" s="15" t="s">
        <v>276</v>
      </c>
      <c r="S3011" s="15" t="s">
        <v>276</v>
      </c>
      <c r="T3011" s="15" t="s">
        <v>276</v>
      </c>
      <c r="U3011" s="15" t="s">
        <v>276</v>
      </c>
      <c r="V3011" s="15" t="s">
        <v>276</v>
      </c>
      <c r="W3011" s="23" t="s">
        <v>277</v>
      </c>
      <c r="X3011" s="23" t="s">
        <v>267</v>
      </c>
      <c r="Y3011" s="23" t="s">
        <v>1885</v>
      </c>
      <c r="Z3011" s="23" t="s">
        <v>279</v>
      </c>
      <c r="AA3011" s="23" t="s">
        <v>276</v>
      </c>
      <c r="AB3011" s="23" t="s">
        <v>311</v>
      </c>
      <c r="AC3011" s="23" t="s">
        <v>312</v>
      </c>
      <c r="AD3011" s="23" t="s">
        <v>1682</v>
      </c>
      <c r="AE3011" s="23" t="s">
        <v>1117</v>
      </c>
      <c r="AF3011" s="23" t="s">
        <v>1886</v>
      </c>
      <c r="AG3011" s="24" t="s">
        <v>1887</v>
      </c>
      <c r="AH3011" s="24" t="s">
        <v>284</v>
      </c>
      <c r="AI3011" s="24" t="s">
        <v>267</v>
      </c>
      <c r="AJ3011" s="24" t="s">
        <v>285</v>
      </c>
      <c r="AK3011" s="24" t="s">
        <v>1888</v>
      </c>
      <c r="AL3011" s="24" t="s">
        <v>276</v>
      </c>
      <c r="AM3011" s="24" t="s">
        <v>1889</v>
      </c>
      <c r="AN3011" s="24" t="s">
        <v>288</v>
      </c>
      <c r="AO3011" s="24" t="s">
        <v>1890</v>
      </c>
      <c r="AP3011" s="24" t="s">
        <v>276</v>
      </c>
      <c r="AQ3011" s="24" t="s">
        <v>677</v>
      </c>
      <c r="AR3011" s="24" t="s">
        <v>1891</v>
      </c>
      <c r="AS3011" s="24" t="s">
        <v>291</v>
      </c>
      <c r="AT3011" s="24" t="s">
        <v>323</v>
      </c>
      <c r="AU3011" s="24" t="s">
        <v>1892</v>
      </c>
      <c r="AV3011" s="24" t="s">
        <v>1893</v>
      </c>
      <c r="AW3011" s="24" t="s">
        <v>1894</v>
      </c>
      <c r="AX3011" s="24" t="s">
        <v>276</v>
      </c>
      <c r="AY3011" s="24" t="s">
        <v>1895</v>
      </c>
      <c r="AZ3011" s="24" t="s">
        <v>276</v>
      </c>
      <c r="BA3011" s="24" t="s">
        <v>327</v>
      </c>
      <c r="BB3011" s="25" t="s">
        <v>52</v>
      </c>
    </row>
    <row r="3012" spans="1:54" x14ac:dyDescent="0.2">
      <c r="A3012" s="15" t="s">
        <v>267</v>
      </c>
      <c r="C3012" s="15" t="s">
        <v>15694</v>
      </c>
      <c r="D3012" s="50" t="s">
        <v>12479</v>
      </c>
      <c r="F3012" s="15" t="str">
        <f>VLOOKUP(C3012,QVLinien21!$A$2:$G$2812,7,FALSE)</f>
        <v>Einsiedeln Bahnhof - Langrüti - Rüti-Säge</v>
      </c>
      <c r="G3012" s="15" t="str">
        <f>VLOOKUP(C3012,v32_x__2020_06_28[[SLNID]:[Beschreibung]],8,FALSE)</f>
        <v>Einsiedeln Bahnhof - Langrüti - Rüti-Säge (Linie 561)</v>
      </c>
      <c r="H3012" s="15" t="s">
        <v>15695</v>
      </c>
      <c r="I3012" s="15" t="s">
        <v>15696</v>
      </c>
      <c r="J3012" s="15" t="s">
        <v>15673</v>
      </c>
      <c r="K3012" s="52" t="s">
        <v>1225</v>
      </c>
      <c r="L3012" s="15" t="s">
        <v>1289</v>
      </c>
      <c r="M3012" s="15" t="s">
        <v>274</v>
      </c>
      <c r="N3012" s="15" t="s">
        <v>275</v>
      </c>
      <c r="O3012" s="15" t="s">
        <v>276</v>
      </c>
      <c r="P3012" s="15" t="s">
        <v>276</v>
      </c>
      <c r="Q3012" s="15" t="s">
        <v>276</v>
      </c>
      <c r="R3012" s="15" t="s">
        <v>276</v>
      </c>
      <c r="S3012" s="15" t="s">
        <v>276</v>
      </c>
      <c r="T3012" s="15" t="s">
        <v>276</v>
      </c>
      <c r="U3012" s="15" t="s">
        <v>276</v>
      </c>
      <c r="V3012" s="15" t="s">
        <v>276</v>
      </c>
      <c r="W3012" s="23" t="s">
        <v>277</v>
      </c>
      <c r="X3012" s="23" t="s">
        <v>267</v>
      </c>
      <c r="Y3012" s="23" t="s">
        <v>1885</v>
      </c>
      <c r="Z3012" s="23" t="s">
        <v>279</v>
      </c>
      <c r="AA3012" s="23" t="s">
        <v>276</v>
      </c>
      <c r="AB3012" s="23" t="s">
        <v>311</v>
      </c>
      <c r="AC3012" s="23" t="s">
        <v>312</v>
      </c>
      <c r="AD3012" s="23" t="s">
        <v>1682</v>
      </c>
      <c r="AE3012" s="23" t="s">
        <v>1117</v>
      </c>
      <c r="AF3012" s="23" t="s">
        <v>1886</v>
      </c>
      <c r="AG3012" s="24" t="s">
        <v>1887</v>
      </c>
      <c r="AH3012" s="24" t="s">
        <v>284</v>
      </c>
      <c r="AI3012" s="24" t="s">
        <v>267</v>
      </c>
      <c r="AJ3012" s="24" t="s">
        <v>285</v>
      </c>
      <c r="AK3012" s="24" t="s">
        <v>1888</v>
      </c>
      <c r="AL3012" s="24" t="s">
        <v>276</v>
      </c>
      <c r="AM3012" s="24" t="s">
        <v>1889</v>
      </c>
      <c r="AN3012" s="24" t="s">
        <v>288</v>
      </c>
      <c r="AO3012" s="24" t="s">
        <v>1890</v>
      </c>
      <c r="AP3012" s="24" t="s">
        <v>276</v>
      </c>
      <c r="AQ3012" s="24" t="s">
        <v>677</v>
      </c>
      <c r="AR3012" s="24" t="s">
        <v>1891</v>
      </c>
      <c r="AS3012" s="24" t="s">
        <v>291</v>
      </c>
      <c r="AT3012" s="24" t="s">
        <v>323</v>
      </c>
      <c r="AU3012" s="24" t="s">
        <v>1892</v>
      </c>
      <c r="AV3012" s="24" t="s">
        <v>1893</v>
      </c>
      <c r="AW3012" s="24" t="s">
        <v>1894</v>
      </c>
      <c r="AX3012" s="24" t="s">
        <v>276</v>
      </c>
      <c r="AY3012" s="24" t="s">
        <v>1895</v>
      </c>
      <c r="AZ3012" s="24" t="s">
        <v>276</v>
      </c>
      <c r="BA3012" s="24" t="s">
        <v>327</v>
      </c>
      <c r="BB3012" s="25" t="s">
        <v>52</v>
      </c>
    </row>
    <row r="3013" spans="1:54" x14ac:dyDescent="0.2">
      <c r="A3013" s="15" t="s">
        <v>267</v>
      </c>
      <c r="C3013" s="15" t="s">
        <v>15697</v>
      </c>
      <c r="D3013" s="50" t="s">
        <v>12483</v>
      </c>
      <c r="F3013" s="15" t="e">
        <f>VLOOKUP(C3013,QVLinien21!$A$2:$G$2812,7,FALSE)</f>
        <v>#N/A</v>
      </c>
      <c r="G3013" s="15" t="e">
        <f>VLOOKUP(C3013,v32_x__2020_06_28[[SLNID]:[Beschreibung]],8,FALSE)</f>
        <v>#N/A</v>
      </c>
      <c r="H3013" s="15" t="s">
        <v>15698</v>
      </c>
      <c r="I3013" s="15" t="s">
        <v>15699</v>
      </c>
      <c r="J3013" s="15" t="s">
        <v>15673</v>
      </c>
      <c r="K3013" s="52" t="s">
        <v>1225</v>
      </c>
      <c r="L3013" s="15" t="s">
        <v>1289</v>
      </c>
      <c r="M3013" s="15" t="s">
        <v>274</v>
      </c>
      <c r="N3013" s="15" t="s">
        <v>275</v>
      </c>
      <c r="O3013" s="15" t="s">
        <v>276</v>
      </c>
      <c r="P3013" s="15" t="s">
        <v>276</v>
      </c>
      <c r="Q3013" s="15" t="s">
        <v>276</v>
      </c>
      <c r="R3013" s="15" t="s">
        <v>276</v>
      </c>
      <c r="S3013" s="15" t="s">
        <v>276</v>
      </c>
      <c r="T3013" s="15" t="s">
        <v>276</v>
      </c>
      <c r="U3013" s="15" t="s">
        <v>276</v>
      </c>
      <c r="V3013" s="15" t="s">
        <v>276</v>
      </c>
      <c r="W3013" s="23" t="s">
        <v>277</v>
      </c>
      <c r="X3013" s="23" t="s">
        <v>267</v>
      </c>
      <c r="Y3013" s="23" t="s">
        <v>1885</v>
      </c>
      <c r="Z3013" s="23" t="s">
        <v>279</v>
      </c>
      <c r="AA3013" s="23" t="s">
        <v>276</v>
      </c>
      <c r="AB3013" s="23" t="s">
        <v>311</v>
      </c>
      <c r="AC3013" s="23" t="s">
        <v>312</v>
      </c>
      <c r="AD3013" s="23" t="s">
        <v>1682</v>
      </c>
      <c r="AE3013" s="23" t="s">
        <v>1117</v>
      </c>
      <c r="AF3013" s="23" t="s">
        <v>1886</v>
      </c>
      <c r="AG3013" s="24" t="s">
        <v>1887</v>
      </c>
      <c r="AH3013" s="24" t="s">
        <v>284</v>
      </c>
      <c r="AI3013" s="24" t="s">
        <v>267</v>
      </c>
      <c r="AJ3013" s="24" t="s">
        <v>285</v>
      </c>
      <c r="AK3013" s="24" t="s">
        <v>1888</v>
      </c>
      <c r="AL3013" s="24" t="s">
        <v>276</v>
      </c>
      <c r="AM3013" s="24" t="s">
        <v>1889</v>
      </c>
      <c r="AN3013" s="24" t="s">
        <v>288</v>
      </c>
      <c r="AO3013" s="24" t="s">
        <v>1890</v>
      </c>
      <c r="AP3013" s="24" t="s">
        <v>276</v>
      </c>
      <c r="AQ3013" s="24" t="s">
        <v>677</v>
      </c>
      <c r="AR3013" s="24" t="s">
        <v>1891</v>
      </c>
      <c r="AS3013" s="24" t="s">
        <v>291</v>
      </c>
      <c r="AT3013" s="24" t="s">
        <v>323</v>
      </c>
      <c r="AU3013" s="24" t="s">
        <v>1892</v>
      </c>
      <c r="AV3013" s="24" t="s">
        <v>1893</v>
      </c>
      <c r="AW3013" s="24" t="s">
        <v>1894</v>
      </c>
      <c r="AX3013" s="24" t="s">
        <v>276</v>
      </c>
      <c r="AY3013" s="24" t="s">
        <v>1895</v>
      </c>
      <c r="AZ3013" s="24" t="s">
        <v>276</v>
      </c>
      <c r="BA3013" s="24" t="s">
        <v>327</v>
      </c>
      <c r="BB3013" s="25" t="s">
        <v>52</v>
      </c>
    </row>
    <row r="3014" spans="1:54" x14ac:dyDescent="0.2">
      <c r="B3014" s="16" t="s">
        <v>10056</v>
      </c>
      <c r="C3014" s="16" t="s">
        <v>15700</v>
      </c>
      <c r="D3014" s="50"/>
      <c r="E3014" s="16"/>
      <c r="F3014" s="15" t="str">
        <f>VLOOKUP(C3014,QVLinien21!$A$2:$G$2812,7,FALSE)</f>
        <v>Einsiedeln Bahnhof - Spital - Rietstrasse (Linie 562) Einsiedeln Bahnhof - Eschbach - Spital (Linie 563)</v>
      </c>
      <c r="G3014" s="15" t="str">
        <f>VLOOKUP(C3014,v32_x__2020_06_28[[SLNID]:[Beschreibung]],8,FALSE)</f>
        <v>Einsiedeln Bahnhof - Spital - Rietstrasse (Linie 562)&lt;br/&gt;Einsiedeln Bahnhof - Eschbach - Spital (Linie 563)</v>
      </c>
      <c r="I3014" s="27" t="s">
        <v>10058</v>
      </c>
      <c r="J3014" s="16"/>
      <c r="K3014" s="57"/>
      <c r="L3014" s="16"/>
      <c r="BB3014" s="25" t="s">
        <v>52</v>
      </c>
    </row>
    <row r="3015" spans="1:54" x14ac:dyDescent="0.2">
      <c r="A3015" s="15" t="s">
        <v>267</v>
      </c>
      <c r="C3015" s="15" t="s">
        <v>15701</v>
      </c>
      <c r="D3015" s="50" t="s">
        <v>15702</v>
      </c>
      <c r="F3015" s="15" t="e">
        <f>VLOOKUP(C3015,QVLinien21!$A$2:$G$2812,7,FALSE)</f>
        <v>#N/A</v>
      </c>
      <c r="G3015" s="15" t="str">
        <f>VLOOKUP(C3015,v32_x__2020_06_28[[SLNID]:[Beschreibung]],8,FALSE)</f>
        <v>Einsiedeln Bahnhof - Eschbach - Spital (Linie 563)</v>
      </c>
      <c r="H3015" s="15" t="s">
        <v>15703</v>
      </c>
      <c r="I3015" s="15" t="s">
        <v>15704</v>
      </c>
      <c r="J3015" s="15" t="s">
        <v>15673</v>
      </c>
      <c r="K3015" s="52" t="s">
        <v>1225</v>
      </c>
      <c r="L3015" s="15" t="s">
        <v>1289</v>
      </c>
      <c r="M3015" s="15" t="s">
        <v>274</v>
      </c>
      <c r="N3015" s="15" t="s">
        <v>275</v>
      </c>
      <c r="O3015" s="15" t="s">
        <v>276</v>
      </c>
      <c r="P3015" s="15" t="s">
        <v>276</v>
      </c>
      <c r="Q3015" s="15" t="s">
        <v>276</v>
      </c>
      <c r="R3015" s="15" t="s">
        <v>276</v>
      </c>
      <c r="S3015" s="15" t="s">
        <v>276</v>
      </c>
      <c r="T3015" s="15" t="s">
        <v>276</v>
      </c>
      <c r="U3015" s="15" t="s">
        <v>276</v>
      </c>
      <c r="V3015" s="15" t="s">
        <v>276</v>
      </c>
      <c r="W3015" s="23" t="s">
        <v>277</v>
      </c>
      <c r="X3015" s="23" t="s">
        <v>267</v>
      </c>
      <c r="Y3015" s="23" t="s">
        <v>1885</v>
      </c>
      <c r="Z3015" s="23" t="s">
        <v>279</v>
      </c>
      <c r="AA3015" s="23" t="s">
        <v>276</v>
      </c>
      <c r="AB3015" s="23" t="s">
        <v>311</v>
      </c>
      <c r="AC3015" s="23" t="s">
        <v>312</v>
      </c>
      <c r="AD3015" s="23" t="s">
        <v>1682</v>
      </c>
      <c r="AE3015" s="23" t="s">
        <v>1117</v>
      </c>
      <c r="AF3015" s="23" t="s">
        <v>1886</v>
      </c>
      <c r="AG3015" s="24" t="s">
        <v>1887</v>
      </c>
      <c r="AH3015" s="24" t="s">
        <v>284</v>
      </c>
      <c r="AI3015" s="24" t="s">
        <v>267</v>
      </c>
      <c r="AJ3015" s="24" t="s">
        <v>285</v>
      </c>
      <c r="AK3015" s="24" t="s">
        <v>1888</v>
      </c>
      <c r="AL3015" s="24" t="s">
        <v>276</v>
      </c>
      <c r="AM3015" s="24" t="s">
        <v>1889</v>
      </c>
      <c r="AN3015" s="24" t="s">
        <v>288</v>
      </c>
      <c r="AO3015" s="24" t="s">
        <v>1890</v>
      </c>
      <c r="AP3015" s="24" t="s">
        <v>276</v>
      </c>
      <c r="AQ3015" s="24" t="s">
        <v>677</v>
      </c>
      <c r="AR3015" s="24" t="s">
        <v>1891</v>
      </c>
      <c r="AS3015" s="24" t="s">
        <v>291</v>
      </c>
      <c r="AT3015" s="24" t="s">
        <v>323</v>
      </c>
      <c r="AU3015" s="24" t="s">
        <v>1892</v>
      </c>
      <c r="AV3015" s="24" t="s">
        <v>1893</v>
      </c>
      <c r="AW3015" s="24" t="s">
        <v>1894</v>
      </c>
      <c r="AX3015" s="24" t="s">
        <v>276</v>
      </c>
      <c r="AY3015" s="24" t="s">
        <v>1895</v>
      </c>
      <c r="AZ3015" s="24" t="s">
        <v>276</v>
      </c>
      <c r="BA3015" s="24" t="s">
        <v>327</v>
      </c>
      <c r="BB3015" s="25" t="s">
        <v>52</v>
      </c>
    </row>
    <row r="3016" spans="1:54" x14ac:dyDescent="0.2">
      <c r="A3016" s="15" t="s">
        <v>267</v>
      </c>
      <c r="C3016" s="15" t="s">
        <v>15705</v>
      </c>
      <c r="D3016" s="50" t="s">
        <v>11931</v>
      </c>
      <c r="E3016" s="26" t="s">
        <v>15636</v>
      </c>
      <c r="F3016" s="15" t="str">
        <f>VLOOKUP(C3016,QVLinien21!$A$2:$G$2812,7,FALSE)</f>
        <v>Schwyz - Zug Direktkurse</v>
      </c>
      <c r="G3016" s="15" t="str">
        <f>VLOOKUP(C3016,v32_x__2020_06_28[[SLNID]:[Beschreibung]],8,FALSE)</f>
        <v>Schwyz - Zug Direktkurse</v>
      </c>
      <c r="H3016" s="15" t="s">
        <v>276</v>
      </c>
      <c r="I3016" s="15" t="s">
        <v>15706</v>
      </c>
      <c r="J3016" s="15" t="s">
        <v>15707</v>
      </c>
      <c r="K3016" s="52" t="s">
        <v>560</v>
      </c>
      <c r="L3016" s="15" t="s">
        <v>1714</v>
      </c>
      <c r="M3016" s="15" t="s">
        <v>276</v>
      </c>
      <c r="N3016" s="15" t="s">
        <v>275</v>
      </c>
      <c r="O3016" s="15" t="s">
        <v>276</v>
      </c>
      <c r="P3016" s="15" t="s">
        <v>276</v>
      </c>
      <c r="Q3016" s="15" t="s">
        <v>276</v>
      </c>
      <c r="R3016" s="15" t="s">
        <v>276</v>
      </c>
      <c r="S3016" s="15" t="s">
        <v>276</v>
      </c>
      <c r="T3016" s="15" t="s">
        <v>276</v>
      </c>
      <c r="U3016" s="15" t="s">
        <v>276</v>
      </c>
      <c r="V3016" s="15" t="s">
        <v>276</v>
      </c>
      <c r="W3016" s="23" t="s">
        <v>277</v>
      </c>
      <c r="X3016" s="23" t="s">
        <v>267</v>
      </c>
      <c r="Y3016" s="23" t="s">
        <v>454</v>
      </c>
      <c r="Z3016" s="23" t="s">
        <v>279</v>
      </c>
      <c r="AA3016" s="23" t="s">
        <v>276</v>
      </c>
      <c r="AB3016" s="23" t="s">
        <v>455</v>
      </c>
      <c r="AC3016" s="23" t="s">
        <v>312</v>
      </c>
      <c r="AD3016" s="23" t="s">
        <v>315</v>
      </c>
      <c r="AE3016" s="23" t="s">
        <v>456</v>
      </c>
      <c r="AF3016" s="23" t="s">
        <v>457</v>
      </c>
      <c r="AG3016" s="24" t="s">
        <v>318</v>
      </c>
      <c r="AH3016" s="24" t="s">
        <v>284</v>
      </c>
      <c r="AI3016" s="24" t="s">
        <v>267</v>
      </c>
      <c r="AJ3016" s="24" t="s">
        <v>285</v>
      </c>
      <c r="AK3016" s="24" t="s">
        <v>319</v>
      </c>
      <c r="AL3016" s="24" t="s">
        <v>276</v>
      </c>
      <c r="AM3016" s="24" t="s">
        <v>320</v>
      </c>
      <c r="AN3016" s="24" t="s">
        <v>288</v>
      </c>
      <c r="AO3016" s="24" t="s">
        <v>321</v>
      </c>
      <c r="AP3016" s="24" t="s">
        <v>276</v>
      </c>
      <c r="AQ3016" s="24" t="s">
        <v>276</v>
      </c>
      <c r="AR3016" s="24" t="s">
        <v>322</v>
      </c>
      <c r="AS3016" s="24" t="s">
        <v>291</v>
      </c>
      <c r="AT3016" s="24" t="s">
        <v>323</v>
      </c>
      <c r="AU3016" s="24" t="s">
        <v>276</v>
      </c>
      <c r="AV3016" s="24" t="s">
        <v>276</v>
      </c>
      <c r="AW3016" s="24" t="s">
        <v>324</v>
      </c>
      <c r="AX3016" s="24" t="s">
        <v>325</v>
      </c>
      <c r="AY3016" s="24" t="s">
        <v>326</v>
      </c>
      <c r="AZ3016" s="24" t="s">
        <v>276</v>
      </c>
      <c r="BA3016" s="24" t="s">
        <v>327</v>
      </c>
      <c r="BB3016" s="25" t="s">
        <v>52</v>
      </c>
    </row>
    <row r="3017" spans="1:54" x14ac:dyDescent="0.2">
      <c r="A3017" s="15" t="s">
        <v>267</v>
      </c>
      <c r="C3017" s="15" t="s">
        <v>15708</v>
      </c>
      <c r="D3017" s="50" t="s">
        <v>10226</v>
      </c>
      <c r="F3017" s="15" t="str">
        <f>VLOOKUP(C3017,QVLinien21!$A$2:$G$2812,7,FALSE)</f>
        <v>Zug - Oberägeri</v>
      </c>
      <c r="G3017" s="15" t="str">
        <f>VLOOKUP(C3017,v32_x__2020_06_28[[SLNID]:[Beschreibung]],8,FALSE)</f>
        <v>Zug - Oberägeri</v>
      </c>
      <c r="H3017" s="15" t="s">
        <v>10226</v>
      </c>
      <c r="I3017" s="15" t="s">
        <v>15709</v>
      </c>
      <c r="J3017" s="15" t="s">
        <v>15710</v>
      </c>
      <c r="K3017" s="52" t="s">
        <v>1333</v>
      </c>
      <c r="L3017" s="15" t="s">
        <v>14746</v>
      </c>
      <c r="M3017" s="15" t="s">
        <v>314</v>
      </c>
      <c r="N3017" s="15" t="s">
        <v>275</v>
      </c>
      <c r="O3017" s="15" t="s">
        <v>276</v>
      </c>
      <c r="P3017" s="15" t="s">
        <v>276</v>
      </c>
      <c r="Q3017" s="15" t="s">
        <v>276</v>
      </c>
      <c r="R3017" s="15" t="s">
        <v>276</v>
      </c>
      <c r="S3017" s="15" t="s">
        <v>276</v>
      </c>
      <c r="T3017" s="15" t="s">
        <v>276</v>
      </c>
      <c r="U3017" s="15" t="s">
        <v>276</v>
      </c>
      <c r="V3017" s="15" t="s">
        <v>276</v>
      </c>
      <c r="W3017" s="23" t="s">
        <v>277</v>
      </c>
      <c r="X3017" s="23" t="s">
        <v>267</v>
      </c>
      <c r="Y3017" s="23" t="s">
        <v>14745</v>
      </c>
      <c r="Z3017" s="23" t="s">
        <v>279</v>
      </c>
      <c r="AA3017" s="23" t="s">
        <v>276</v>
      </c>
      <c r="AB3017" s="23" t="s">
        <v>1333</v>
      </c>
      <c r="AC3017" s="23" t="s">
        <v>312</v>
      </c>
      <c r="AD3017" s="23" t="s">
        <v>14746</v>
      </c>
      <c r="AE3017" s="23" t="s">
        <v>1117</v>
      </c>
      <c r="AF3017" s="23" t="s">
        <v>276</v>
      </c>
      <c r="AG3017" s="24" t="s">
        <v>14747</v>
      </c>
      <c r="AH3017" s="24" t="s">
        <v>284</v>
      </c>
      <c r="AI3017" s="24" t="s">
        <v>267</v>
      </c>
      <c r="AJ3017" s="24" t="s">
        <v>285</v>
      </c>
      <c r="AK3017" s="24" t="s">
        <v>14748</v>
      </c>
      <c r="AL3017" s="24" t="s">
        <v>276</v>
      </c>
      <c r="AM3017" s="24" t="s">
        <v>14749</v>
      </c>
      <c r="AN3017" s="24" t="s">
        <v>288</v>
      </c>
      <c r="AO3017" s="24" t="s">
        <v>6496</v>
      </c>
      <c r="AP3017" s="24" t="s">
        <v>276</v>
      </c>
      <c r="AQ3017" s="24" t="s">
        <v>276</v>
      </c>
      <c r="AR3017" s="24" t="s">
        <v>6497</v>
      </c>
      <c r="AS3017" s="24" t="s">
        <v>291</v>
      </c>
      <c r="AT3017" s="24" t="s">
        <v>6498</v>
      </c>
      <c r="AU3017" s="24" t="s">
        <v>276</v>
      </c>
      <c r="AV3017" s="24" t="s">
        <v>276</v>
      </c>
      <c r="AW3017" s="24" t="s">
        <v>14750</v>
      </c>
      <c r="AX3017" s="24" t="s">
        <v>276</v>
      </c>
      <c r="AY3017" s="24" t="s">
        <v>14751</v>
      </c>
      <c r="AZ3017" s="24" t="s">
        <v>276</v>
      </c>
      <c r="BA3017" s="24" t="s">
        <v>297</v>
      </c>
      <c r="BB3017" s="25" t="s">
        <v>52</v>
      </c>
    </row>
    <row r="3018" spans="1:54" x14ac:dyDescent="0.2">
      <c r="A3018" s="15" t="s">
        <v>267</v>
      </c>
      <c r="C3018" s="15" t="s">
        <v>15711</v>
      </c>
      <c r="D3018" s="50" t="s">
        <v>10230</v>
      </c>
      <c r="F3018" s="15" t="str">
        <f>VLOOKUP(C3018,QVLinien21!$A$2:$G$2812,7,FALSE)</f>
        <v>Zug - Menzingen - Kreuzegg</v>
      </c>
      <c r="G3018" s="15" t="str">
        <f>VLOOKUP(C3018,v32_x__2020_06_28[[SLNID]:[Beschreibung]],8,FALSE)</f>
        <v>Zug - Menzingen - Kreuzegg</v>
      </c>
      <c r="H3018" s="15" t="s">
        <v>10230</v>
      </c>
      <c r="I3018" s="15" t="s">
        <v>15712</v>
      </c>
      <c r="J3018" s="15" t="s">
        <v>15713</v>
      </c>
      <c r="K3018" s="52" t="s">
        <v>1333</v>
      </c>
      <c r="L3018" s="15" t="s">
        <v>14746</v>
      </c>
      <c r="M3018" s="15" t="s">
        <v>314</v>
      </c>
      <c r="N3018" s="15" t="s">
        <v>275</v>
      </c>
      <c r="O3018" s="15" t="s">
        <v>276</v>
      </c>
      <c r="P3018" s="15" t="s">
        <v>276</v>
      </c>
      <c r="Q3018" s="15" t="s">
        <v>276</v>
      </c>
      <c r="R3018" s="15" t="s">
        <v>276</v>
      </c>
      <c r="S3018" s="15" t="s">
        <v>276</v>
      </c>
      <c r="T3018" s="15" t="s">
        <v>276</v>
      </c>
      <c r="U3018" s="15" t="s">
        <v>276</v>
      </c>
      <c r="V3018" s="15" t="s">
        <v>276</v>
      </c>
      <c r="W3018" s="23" t="s">
        <v>277</v>
      </c>
      <c r="X3018" s="23" t="s">
        <v>267</v>
      </c>
      <c r="Y3018" s="23" t="s">
        <v>14745</v>
      </c>
      <c r="Z3018" s="23" t="s">
        <v>279</v>
      </c>
      <c r="AA3018" s="23" t="s">
        <v>276</v>
      </c>
      <c r="AB3018" s="23" t="s">
        <v>1333</v>
      </c>
      <c r="AC3018" s="23" t="s">
        <v>312</v>
      </c>
      <c r="AD3018" s="23" t="s">
        <v>14746</v>
      </c>
      <c r="AE3018" s="23" t="s">
        <v>1117</v>
      </c>
      <c r="AF3018" s="23" t="s">
        <v>276</v>
      </c>
      <c r="AG3018" s="24" t="s">
        <v>14747</v>
      </c>
      <c r="AH3018" s="24" t="s">
        <v>284</v>
      </c>
      <c r="AI3018" s="24" t="s">
        <v>267</v>
      </c>
      <c r="AJ3018" s="24" t="s">
        <v>285</v>
      </c>
      <c r="AK3018" s="24" t="s">
        <v>14748</v>
      </c>
      <c r="AL3018" s="24" t="s">
        <v>276</v>
      </c>
      <c r="AM3018" s="24" t="s">
        <v>14749</v>
      </c>
      <c r="AN3018" s="24" t="s">
        <v>288</v>
      </c>
      <c r="AO3018" s="24" t="s">
        <v>6496</v>
      </c>
      <c r="AP3018" s="24" t="s">
        <v>276</v>
      </c>
      <c r="AQ3018" s="24" t="s">
        <v>276</v>
      </c>
      <c r="AR3018" s="24" t="s">
        <v>6497</v>
      </c>
      <c r="AS3018" s="24" t="s">
        <v>291</v>
      </c>
      <c r="AT3018" s="24" t="s">
        <v>6498</v>
      </c>
      <c r="AU3018" s="24" t="s">
        <v>276</v>
      </c>
      <c r="AV3018" s="24" t="s">
        <v>276</v>
      </c>
      <c r="AW3018" s="24" t="s">
        <v>14750</v>
      </c>
      <c r="AX3018" s="24" t="s">
        <v>276</v>
      </c>
      <c r="AY3018" s="24" t="s">
        <v>14751</v>
      </c>
      <c r="AZ3018" s="24" t="s">
        <v>276</v>
      </c>
      <c r="BA3018" s="24" t="s">
        <v>297</v>
      </c>
      <c r="BB3018" s="25" t="s">
        <v>52</v>
      </c>
    </row>
    <row r="3019" spans="1:54" x14ac:dyDescent="0.2">
      <c r="A3019" s="15" t="s">
        <v>267</v>
      </c>
      <c r="C3019" s="15" t="s">
        <v>15714</v>
      </c>
      <c r="D3019" s="50" t="s">
        <v>10234</v>
      </c>
      <c r="F3019" s="15" t="str">
        <f>VLOOKUP(C3019,QVLinien21!$A$2:$G$2812,7,FALSE)</f>
        <v>Baar Lättich - Zug - Oberwil bei Zug</v>
      </c>
      <c r="G3019" s="15" t="str">
        <f>VLOOKUP(C3019,v32_x__2020_06_28[[SLNID]:[Beschreibung]],8,FALSE)</f>
        <v>Baar Lättich - Zug - Oberwil bei Zug</v>
      </c>
      <c r="H3019" s="15" t="s">
        <v>10234</v>
      </c>
      <c r="I3019" s="15" t="s">
        <v>15715</v>
      </c>
      <c r="J3019" s="15" t="s">
        <v>15716</v>
      </c>
      <c r="K3019" s="52" t="s">
        <v>1333</v>
      </c>
      <c r="L3019" s="15" t="s">
        <v>14746</v>
      </c>
      <c r="M3019" s="15" t="s">
        <v>314</v>
      </c>
      <c r="N3019" s="15" t="s">
        <v>275</v>
      </c>
      <c r="O3019" s="15" t="s">
        <v>276</v>
      </c>
      <c r="P3019" s="15" t="s">
        <v>276</v>
      </c>
      <c r="Q3019" s="15" t="s">
        <v>276</v>
      </c>
      <c r="R3019" s="15" t="s">
        <v>276</v>
      </c>
      <c r="S3019" s="15" t="s">
        <v>276</v>
      </c>
      <c r="T3019" s="15" t="s">
        <v>276</v>
      </c>
      <c r="U3019" s="15" t="s">
        <v>276</v>
      </c>
      <c r="V3019" s="15" t="s">
        <v>276</v>
      </c>
      <c r="W3019" s="23" t="s">
        <v>277</v>
      </c>
      <c r="X3019" s="23" t="s">
        <v>267</v>
      </c>
      <c r="Y3019" s="23" t="s">
        <v>14745</v>
      </c>
      <c r="Z3019" s="23" t="s">
        <v>279</v>
      </c>
      <c r="AA3019" s="23" t="s">
        <v>276</v>
      </c>
      <c r="AB3019" s="23" t="s">
        <v>1333</v>
      </c>
      <c r="AC3019" s="23" t="s">
        <v>312</v>
      </c>
      <c r="AD3019" s="23" t="s">
        <v>14746</v>
      </c>
      <c r="AE3019" s="23" t="s">
        <v>1117</v>
      </c>
      <c r="AF3019" s="23" t="s">
        <v>276</v>
      </c>
      <c r="AG3019" s="24" t="s">
        <v>14747</v>
      </c>
      <c r="AH3019" s="24" t="s">
        <v>284</v>
      </c>
      <c r="AI3019" s="24" t="s">
        <v>267</v>
      </c>
      <c r="AJ3019" s="24" t="s">
        <v>285</v>
      </c>
      <c r="AK3019" s="24" t="s">
        <v>14748</v>
      </c>
      <c r="AL3019" s="24" t="s">
        <v>276</v>
      </c>
      <c r="AM3019" s="24" t="s">
        <v>14749</v>
      </c>
      <c r="AN3019" s="24" t="s">
        <v>288</v>
      </c>
      <c r="AO3019" s="24" t="s">
        <v>6496</v>
      </c>
      <c r="AP3019" s="24" t="s">
        <v>276</v>
      </c>
      <c r="AQ3019" s="24" t="s">
        <v>276</v>
      </c>
      <c r="AR3019" s="24" t="s">
        <v>6497</v>
      </c>
      <c r="AS3019" s="24" t="s">
        <v>291</v>
      </c>
      <c r="AT3019" s="24" t="s">
        <v>6498</v>
      </c>
      <c r="AU3019" s="24" t="s">
        <v>276</v>
      </c>
      <c r="AV3019" s="24" t="s">
        <v>276</v>
      </c>
      <c r="AW3019" s="24" t="s">
        <v>14750</v>
      </c>
      <c r="AX3019" s="24" t="s">
        <v>276</v>
      </c>
      <c r="AY3019" s="24" t="s">
        <v>14751</v>
      </c>
      <c r="AZ3019" s="24" t="s">
        <v>276</v>
      </c>
      <c r="BA3019" s="24" t="s">
        <v>297</v>
      </c>
      <c r="BB3019" s="25" t="s">
        <v>52</v>
      </c>
    </row>
    <row r="3020" spans="1:54" x14ac:dyDescent="0.2">
      <c r="A3020" s="15" t="s">
        <v>267</v>
      </c>
      <c r="C3020" s="15" t="s">
        <v>15717</v>
      </c>
      <c r="D3020" s="50" t="s">
        <v>10236</v>
      </c>
      <c r="F3020" s="15" t="str">
        <f>VLOOKUP(C3020,QVLinien21!$A$2:$G$2812,7,FALSE)</f>
        <v>Zug - Inwil - Baar - Blickensdorf</v>
      </c>
      <c r="G3020" s="15" t="str">
        <f>VLOOKUP(C3020,v32_x__2020_06_28[[SLNID]:[Beschreibung]],8,FALSE)</f>
        <v>Zug - Inwil - Baar - Blickensdorf</v>
      </c>
      <c r="H3020" s="15" t="s">
        <v>10236</v>
      </c>
      <c r="I3020" s="15" t="s">
        <v>15718</v>
      </c>
      <c r="J3020" s="15" t="s">
        <v>15716</v>
      </c>
      <c r="K3020" s="52" t="s">
        <v>1333</v>
      </c>
      <c r="L3020" s="15" t="s">
        <v>14746</v>
      </c>
      <c r="M3020" s="15" t="s">
        <v>314</v>
      </c>
      <c r="N3020" s="15" t="s">
        <v>275</v>
      </c>
      <c r="O3020" s="15" t="s">
        <v>276</v>
      </c>
      <c r="P3020" s="15" t="s">
        <v>276</v>
      </c>
      <c r="Q3020" s="15" t="s">
        <v>276</v>
      </c>
      <c r="R3020" s="15" t="s">
        <v>276</v>
      </c>
      <c r="S3020" s="15" t="s">
        <v>276</v>
      </c>
      <c r="T3020" s="15" t="s">
        <v>276</v>
      </c>
      <c r="U3020" s="15" t="s">
        <v>276</v>
      </c>
      <c r="V3020" s="15" t="s">
        <v>276</v>
      </c>
      <c r="W3020" s="23" t="s">
        <v>277</v>
      </c>
      <c r="X3020" s="23" t="s">
        <v>267</v>
      </c>
      <c r="Y3020" s="23" t="s">
        <v>14745</v>
      </c>
      <c r="Z3020" s="23" t="s">
        <v>279</v>
      </c>
      <c r="AA3020" s="23" t="s">
        <v>276</v>
      </c>
      <c r="AB3020" s="23" t="s">
        <v>1333</v>
      </c>
      <c r="AC3020" s="23" t="s">
        <v>312</v>
      </c>
      <c r="AD3020" s="23" t="s">
        <v>14746</v>
      </c>
      <c r="AE3020" s="23" t="s">
        <v>1117</v>
      </c>
      <c r="AF3020" s="23" t="s">
        <v>276</v>
      </c>
      <c r="AG3020" s="24" t="s">
        <v>14747</v>
      </c>
      <c r="AH3020" s="24" t="s">
        <v>284</v>
      </c>
      <c r="AI3020" s="24" t="s">
        <v>267</v>
      </c>
      <c r="AJ3020" s="24" t="s">
        <v>285</v>
      </c>
      <c r="AK3020" s="24" t="s">
        <v>14748</v>
      </c>
      <c r="AL3020" s="24" t="s">
        <v>276</v>
      </c>
      <c r="AM3020" s="24" t="s">
        <v>14749</v>
      </c>
      <c r="AN3020" s="24" t="s">
        <v>288</v>
      </c>
      <c r="AO3020" s="24" t="s">
        <v>6496</v>
      </c>
      <c r="AP3020" s="24" t="s">
        <v>276</v>
      </c>
      <c r="AQ3020" s="24" t="s">
        <v>276</v>
      </c>
      <c r="AR3020" s="24" t="s">
        <v>6497</v>
      </c>
      <c r="AS3020" s="24" t="s">
        <v>291</v>
      </c>
      <c r="AT3020" s="24" t="s">
        <v>6498</v>
      </c>
      <c r="AU3020" s="24" t="s">
        <v>276</v>
      </c>
      <c r="AV3020" s="24" t="s">
        <v>276</v>
      </c>
      <c r="AW3020" s="24" t="s">
        <v>14750</v>
      </c>
      <c r="AX3020" s="24" t="s">
        <v>276</v>
      </c>
      <c r="AY3020" s="24" t="s">
        <v>14751</v>
      </c>
      <c r="AZ3020" s="24" t="s">
        <v>276</v>
      </c>
      <c r="BA3020" s="24" t="s">
        <v>297</v>
      </c>
      <c r="BB3020" s="25" t="s">
        <v>52</v>
      </c>
    </row>
    <row r="3021" spans="1:54" x14ac:dyDescent="0.2">
      <c r="A3021" s="15" t="s">
        <v>267</v>
      </c>
      <c r="C3021" s="15" t="s">
        <v>15719</v>
      </c>
      <c r="D3021" s="50" t="s">
        <v>10238</v>
      </c>
      <c r="F3021" s="15" t="str">
        <f>VLOOKUP(C3021,QVLinien21!$A$2:$G$2812,7,FALSE)</f>
        <v>Zug - Walchwil</v>
      </c>
      <c r="G3021" s="15" t="str">
        <f>VLOOKUP(C3021,v32_x__2020_06_28[[SLNID]:[Beschreibung]],8,FALSE)</f>
        <v>Zug - Walchwil</v>
      </c>
      <c r="H3021" s="15" t="s">
        <v>10238</v>
      </c>
      <c r="I3021" s="15" t="s">
        <v>15720</v>
      </c>
      <c r="J3021" s="15" t="s">
        <v>15721</v>
      </c>
      <c r="K3021" s="52" t="s">
        <v>1333</v>
      </c>
      <c r="L3021" s="15" t="s">
        <v>14746</v>
      </c>
      <c r="M3021" s="15" t="s">
        <v>314</v>
      </c>
      <c r="N3021" s="15" t="s">
        <v>275</v>
      </c>
      <c r="O3021" s="15" t="s">
        <v>276</v>
      </c>
      <c r="P3021" s="15" t="s">
        <v>276</v>
      </c>
      <c r="Q3021" s="15" t="s">
        <v>276</v>
      </c>
      <c r="R3021" s="15" t="s">
        <v>276</v>
      </c>
      <c r="S3021" s="15" t="s">
        <v>276</v>
      </c>
      <c r="T3021" s="15" t="s">
        <v>276</v>
      </c>
      <c r="U3021" s="15" t="s">
        <v>276</v>
      </c>
      <c r="V3021" s="15" t="s">
        <v>276</v>
      </c>
      <c r="W3021" s="23" t="s">
        <v>277</v>
      </c>
      <c r="X3021" s="23" t="s">
        <v>267</v>
      </c>
      <c r="Y3021" s="23" t="s">
        <v>14745</v>
      </c>
      <c r="Z3021" s="23" t="s">
        <v>279</v>
      </c>
      <c r="AA3021" s="23" t="s">
        <v>276</v>
      </c>
      <c r="AB3021" s="23" t="s">
        <v>1333</v>
      </c>
      <c r="AC3021" s="23" t="s">
        <v>312</v>
      </c>
      <c r="AD3021" s="23" t="s">
        <v>14746</v>
      </c>
      <c r="AE3021" s="23" t="s">
        <v>1117</v>
      </c>
      <c r="AF3021" s="23" t="s">
        <v>276</v>
      </c>
      <c r="AG3021" s="24" t="s">
        <v>14747</v>
      </c>
      <c r="AH3021" s="24" t="s">
        <v>284</v>
      </c>
      <c r="AI3021" s="24" t="s">
        <v>267</v>
      </c>
      <c r="AJ3021" s="24" t="s">
        <v>285</v>
      </c>
      <c r="AK3021" s="24" t="s">
        <v>14748</v>
      </c>
      <c r="AL3021" s="24" t="s">
        <v>276</v>
      </c>
      <c r="AM3021" s="24" t="s">
        <v>14749</v>
      </c>
      <c r="AN3021" s="24" t="s">
        <v>288</v>
      </c>
      <c r="AO3021" s="24" t="s">
        <v>6496</v>
      </c>
      <c r="AP3021" s="24" t="s">
        <v>276</v>
      </c>
      <c r="AQ3021" s="24" t="s">
        <v>276</v>
      </c>
      <c r="AR3021" s="24" t="s">
        <v>6497</v>
      </c>
      <c r="AS3021" s="24" t="s">
        <v>291</v>
      </c>
      <c r="AT3021" s="24" t="s">
        <v>6498</v>
      </c>
      <c r="AU3021" s="24" t="s">
        <v>276</v>
      </c>
      <c r="AV3021" s="24" t="s">
        <v>276</v>
      </c>
      <c r="AW3021" s="24" t="s">
        <v>14750</v>
      </c>
      <c r="AX3021" s="24" t="s">
        <v>276</v>
      </c>
      <c r="AY3021" s="24" t="s">
        <v>14751</v>
      </c>
      <c r="AZ3021" s="24" t="s">
        <v>276</v>
      </c>
      <c r="BA3021" s="24" t="s">
        <v>297</v>
      </c>
      <c r="BB3021" s="25" t="s">
        <v>52</v>
      </c>
    </row>
    <row r="3022" spans="1:54" x14ac:dyDescent="0.2">
      <c r="A3022" s="15" t="s">
        <v>267</v>
      </c>
      <c r="C3022" s="15" t="s">
        <v>15722</v>
      </c>
      <c r="D3022" s="50" t="s">
        <v>14988</v>
      </c>
      <c r="F3022" s="15" t="str">
        <f>VLOOKUP(C3022,QVLinien21!$A$2:$G$2812,7,FALSE)</f>
        <v>Zug - Steinhausen - Cham</v>
      </c>
      <c r="G3022" s="15" t="str">
        <f>VLOOKUP(C3022,v32_x__2020_06_28[[SLNID]:[Beschreibung]],8,FALSE)</f>
        <v>Zug - Steinhausen - Cham</v>
      </c>
      <c r="H3022" s="15" t="s">
        <v>14988</v>
      </c>
      <c r="I3022" s="15" t="s">
        <v>15723</v>
      </c>
      <c r="J3022" s="15" t="s">
        <v>15716</v>
      </c>
      <c r="K3022" s="52" t="s">
        <v>1333</v>
      </c>
      <c r="L3022" s="15" t="s">
        <v>14746</v>
      </c>
      <c r="M3022" s="15" t="s">
        <v>314</v>
      </c>
      <c r="N3022" s="15" t="s">
        <v>275</v>
      </c>
      <c r="O3022" s="15" t="s">
        <v>276</v>
      </c>
      <c r="P3022" s="15" t="s">
        <v>276</v>
      </c>
      <c r="Q3022" s="15" t="s">
        <v>276</v>
      </c>
      <c r="R3022" s="15" t="s">
        <v>276</v>
      </c>
      <c r="S3022" s="15" t="s">
        <v>276</v>
      </c>
      <c r="T3022" s="15" t="s">
        <v>276</v>
      </c>
      <c r="U3022" s="15" t="s">
        <v>276</v>
      </c>
      <c r="V3022" s="15" t="s">
        <v>276</v>
      </c>
      <c r="W3022" s="23" t="s">
        <v>277</v>
      </c>
      <c r="X3022" s="23" t="s">
        <v>267</v>
      </c>
      <c r="Y3022" s="23" t="s">
        <v>14745</v>
      </c>
      <c r="Z3022" s="23" t="s">
        <v>279</v>
      </c>
      <c r="AA3022" s="23" t="s">
        <v>276</v>
      </c>
      <c r="AB3022" s="23" t="s">
        <v>1333</v>
      </c>
      <c r="AC3022" s="23" t="s">
        <v>312</v>
      </c>
      <c r="AD3022" s="23" t="s">
        <v>14746</v>
      </c>
      <c r="AE3022" s="23" t="s">
        <v>1117</v>
      </c>
      <c r="AF3022" s="23" t="s">
        <v>276</v>
      </c>
      <c r="AG3022" s="24" t="s">
        <v>14747</v>
      </c>
      <c r="AH3022" s="24" t="s">
        <v>284</v>
      </c>
      <c r="AI3022" s="24" t="s">
        <v>267</v>
      </c>
      <c r="AJ3022" s="24" t="s">
        <v>285</v>
      </c>
      <c r="AK3022" s="24" t="s">
        <v>14748</v>
      </c>
      <c r="AL3022" s="24" t="s">
        <v>276</v>
      </c>
      <c r="AM3022" s="24" t="s">
        <v>14749</v>
      </c>
      <c r="AN3022" s="24" t="s">
        <v>288</v>
      </c>
      <c r="AO3022" s="24" t="s">
        <v>6496</v>
      </c>
      <c r="AP3022" s="24" t="s">
        <v>276</v>
      </c>
      <c r="AQ3022" s="24" t="s">
        <v>276</v>
      </c>
      <c r="AR3022" s="24" t="s">
        <v>6497</v>
      </c>
      <c r="AS3022" s="24" t="s">
        <v>291</v>
      </c>
      <c r="AT3022" s="24" t="s">
        <v>6498</v>
      </c>
      <c r="AU3022" s="24" t="s">
        <v>276</v>
      </c>
      <c r="AV3022" s="24" t="s">
        <v>276</v>
      </c>
      <c r="AW3022" s="24" t="s">
        <v>14750</v>
      </c>
      <c r="AX3022" s="24" t="s">
        <v>276</v>
      </c>
      <c r="AY3022" s="24" t="s">
        <v>14751</v>
      </c>
      <c r="AZ3022" s="24" t="s">
        <v>276</v>
      </c>
      <c r="BA3022" s="24" t="s">
        <v>297</v>
      </c>
      <c r="BB3022" s="25" t="s">
        <v>52</v>
      </c>
    </row>
    <row r="3023" spans="1:54" x14ac:dyDescent="0.2">
      <c r="A3023" s="15" t="s">
        <v>267</v>
      </c>
      <c r="C3023" s="15" t="s">
        <v>15724</v>
      </c>
      <c r="D3023" s="50" t="s">
        <v>15725</v>
      </c>
      <c r="F3023" s="15" t="str">
        <f>VLOOKUP(C3023,QVLinien21!$A$2:$G$2812,7,FALSE)</f>
        <v>Zug - Cham Chamerried</v>
      </c>
      <c r="G3023" s="15" t="str">
        <f>VLOOKUP(C3023,v32_x__2020_06_28[[SLNID]:[Beschreibung]],8,FALSE)</f>
        <v>Zug - Cham Chamerried</v>
      </c>
      <c r="H3023" s="15" t="s">
        <v>15725</v>
      </c>
      <c r="I3023" s="15" t="s">
        <v>15726</v>
      </c>
      <c r="J3023" s="15" t="s">
        <v>15727</v>
      </c>
      <c r="K3023" s="52" t="s">
        <v>1333</v>
      </c>
      <c r="L3023" s="15" t="s">
        <v>14746</v>
      </c>
      <c r="M3023" s="15" t="s">
        <v>314</v>
      </c>
      <c r="N3023" s="15" t="s">
        <v>275</v>
      </c>
      <c r="O3023" s="15" t="s">
        <v>276</v>
      </c>
      <c r="P3023" s="15" t="s">
        <v>276</v>
      </c>
      <c r="Q3023" s="15" t="s">
        <v>276</v>
      </c>
      <c r="R3023" s="15" t="s">
        <v>276</v>
      </c>
      <c r="S3023" s="15" t="s">
        <v>276</v>
      </c>
      <c r="T3023" s="15" t="s">
        <v>276</v>
      </c>
      <c r="U3023" s="15" t="s">
        <v>276</v>
      </c>
      <c r="V3023" s="15" t="s">
        <v>276</v>
      </c>
      <c r="W3023" s="23" t="s">
        <v>277</v>
      </c>
      <c r="X3023" s="23" t="s">
        <v>267</v>
      </c>
      <c r="Y3023" s="23" t="s">
        <v>14745</v>
      </c>
      <c r="Z3023" s="23" t="s">
        <v>279</v>
      </c>
      <c r="AA3023" s="23" t="s">
        <v>276</v>
      </c>
      <c r="AB3023" s="23" t="s">
        <v>1333</v>
      </c>
      <c r="AC3023" s="23" t="s">
        <v>312</v>
      </c>
      <c r="AD3023" s="23" t="s">
        <v>14746</v>
      </c>
      <c r="AE3023" s="23" t="s">
        <v>1117</v>
      </c>
      <c r="AF3023" s="23" t="s">
        <v>276</v>
      </c>
      <c r="AG3023" s="24" t="s">
        <v>14747</v>
      </c>
      <c r="AH3023" s="24" t="s">
        <v>284</v>
      </c>
      <c r="AI3023" s="24" t="s">
        <v>267</v>
      </c>
      <c r="AJ3023" s="24" t="s">
        <v>285</v>
      </c>
      <c r="AK3023" s="24" t="s">
        <v>14748</v>
      </c>
      <c r="AL3023" s="24" t="s">
        <v>276</v>
      </c>
      <c r="AM3023" s="24" t="s">
        <v>14749</v>
      </c>
      <c r="AN3023" s="24" t="s">
        <v>288</v>
      </c>
      <c r="AO3023" s="24" t="s">
        <v>6496</v>
      </c>
      <c r="AP3023" s="24" t="s">
        <v>276</v>
      </c>
      <c r="AQ3023" s="24" t="s">
        <v>276</v>
      </c>
      <c r="AR3023" s="24" t="s">
        <v>6497</v>
      </c>
      <c r="AS3023" s="24" t="s">
        <v>291</v>
      </c>
      <c r="AT3023" s="24" t="s">
        <v>6498</v>
      </c>
      <c r="AU3023" s="24" t="s">
        <v>276</v>
      </c>
      <c r="AV3023" s="24" t="s">
        <v>276</v>
      </c>
      <c r="AW3023" s="24" t="s">
        <v>14750</v>
      </c>
      <c r="AX3023" s="24" t="s">
        <v>276</v>
      </c>
      <c r="AY3023" s="24" t="s">
        <v>14751</v>
      </c>
      <c r="AZ3023" s="24" t="s">
        <v>276</v>
      </c>
      <c r="BA3023" s="24" t="s">
        <v>297</v>
      </c>
      <c r="BB3023" s="25" t="s">
        <v>52</v>
      </c>
    </row>
    <row r="3024" spans="1:54" x14ac:dyDescent="0.2">
      <c r="A3024" s="15" t="s">
        <v>267</v>
      </c>
      <c r="C3024" s="15" t="s">
        <v>15728</v>
      </c>
      <c r="D3024" s="50" t="s">
        <v>14993</v>
      </c>
      <c r="F3024" s="15" t="str">
        <f>VLOOKUP(C3024,QVLinien21!$A$2:$G$2812,7,FALSE)</f>
        <v>Sattel Gondelbahn - Oberägeri</v>
      </c>
      <c r="G3024" s="15" t="str">
        <f>VLOOKUP(C3024,v32_x__2020_06_28[[SLNID]:[Beschreibung]],8,FALSE)</f>
        <v>Sattel Gondelbahn - Oberägeri</v>
      </c>
      <c r="H3024" s="15" t="s">
        <v>14993</v>
      </c>
      <c r="I3024" s="15" t="s">
        <v>15729</v>
      </c>
      <c r="J3024" s="15" t="s">
        <v>15727</v>
      </c>
      <c r="K3024" s="52" t="s">
        <v>1333</v>
      </c>
      <c r="L3024" s="15" t="s">
        <v>14746</v>
      </c>
      <c r="M3024" s="15" t="s">
        <v>314</v>
      </c>
      <c r="N3024" s="15" t="s">
        <v>275</v>
      </c>
      <c r="O3024" s="15" t="s">
        <v>276</v>
      </c>
      <c r="P3024" s="15" t="s">
        <v>276</v>
      </c>
      <c r="Q3024" s="15" t="s">
        <v>276</v>
      </c>
      <c r="R3024" s="15" t="s">
        <v>276</v>
      </c>
      <c r="S3024" s="15" t="s">
        <v>276</v>
      </c>
      <c r="T3024" s="15" t="s">
        <v>276</v>
      </c>
      <c r="U3024" s="15" t="s">
        <v>276</v>
      </c>
      <c r="V3024" s="15" t="s">
        <v>276</v>
      </c>
      <c r="W3024" s="23" t="s">
        <v>277</v>
      </c>
      <c r="X3024" s="23" t="s">
        <v>267</v>
      </c>
      <c r="Y3024" s="23" t="s">
        <v>14745</v>
      </c>
      <c r="Z3024" s="23" t="s">
        <v>279</v>
      </c>
      <c r="AA3024" s="23" t="s">
        <v>276</v>
      </c>
      <c r="AB3024" s="23" t="s">
        <v>1333</v>
      </c>
      <c r="AC3024" s="23" t="s">
        <v>312</v>
      </c>
      <c r="AD3024" s="23" t="s">
        <v>14746</v>
      </c>
      <c r="AE3024" s="23" t="s">
        <v>1117</v>
      </c>
      <c r="AF3024" s="23" t="s">
        <v>276</v>
      </c>
      <c r="AG3024" s="24" t="s">
        <v>14747</v>
      </c>
      <c r="AH3024" s="24" t="s">
        <v>284</v>
      </c>
      <c r="AI3024" s="24" t="s">
        <v>267</v>
      </c>
      <c r="AJ3024" s="24" t="s">
        <v>285</v>
      </c>
      <c r="AK3024" s="24" t="s">
        <v>14748</v>
      </c>
      <c r="AL3024" s="24" t="s">
        <v>276</v>
      </c>
      <c r="AM3024" s="24" t="s">
        <v>14749</v>
      </c>
      <c r="AN3024" s="24" t="s">
        <v>288</v>
      </c>
      <c r="AO3024" s="24" t="s">
        <v>6496</v>
      </c>
      <c r="AP3024" s="24" t="s">
        <v>276</v>
      </c>
      <c r="AQ3024" s="24" t="s">
        <v>276</v>
      </c>
      <c r="AR3024" s="24" t="s">
        <v>6497</v>
      </c>
      <c r="AS3024" s="24" t="s">
        <v>291</v>
      </c>
      <c r="AT3024" s="24" t="s">
        <v>6498</v>
      </c>
      <c r="AU3024" s="24" t="s">
        <v>276</v>
      </c>
      <c r="AV3024" s="24" t="s">
        <v>276</v>
      </c>
      <c r="AW3024" s="24" t="s">
        <v>14750</v>
      </c>
      <c r="AX3024" s="24" t="s">
        <v>276</v>
      </c>
      <c r="AY3024" s="24" t="s">
        <v>14751</v>
      </c>
      <c r="AZ3024" s="24" t="s">
        <v>276</v>
      </c>
      <c r="BA3024" s="24" t="s">
        <v>297</v>
      </c>
      <c r="BB3024" s="25" t="s">
        <v>52</v>
      </c>
    </row>
    <row r="3025" spans="1:54" x14ac:dyDescent="0.2">
      <c r="A3025" s="15" t="s">
        <v>267</v>
      </c>
      <c r="C3025" s="15" t="s">
        <v>15730</v>
      </c>
      <c r="D3025" s="50" t="s">
        <v>15731</v>
      </c>
      <c r="F3025" s="15" t="str">
        <f>VLOOKUP(C3025,QVLinien21!$A$2:$G$2812,7,FALSE)</f>
        <v>Oberägeri - Raten</v>
      </c>
      <c r="G3025" s="15" t="str">
        <f>VLOOKUP(C3025,v32_x__2020_06_28[[SLNID]:[Beschreibung]],8,FALSE)</f>
        <v>Oberägeri - Raten</v>
      </c>
      <c r="H3025" s="15" t="s">
        <v>15731</v>
      </c>
      <c r="I3025" s="15" t="s">
        <v>15732</v>
      </c>
      <c r="J3025" s="15" t="s">
        <v>15733</v>
      </c>
      <c r="K3025" s="52" t="s">
        <v>1333</v>
      </c>
      <c r="L3025" s="15" t="s">
        <v>14746</v>
      </c>
      <c r="M3025" s="15" t="s">
        <v>314</v>
      </c>
      <c r="N3025" s="15" t="s">
        <v>275</v>
      </c>
      <c r="O3025" s="15" t="s">
        <v>276</v>
      </c>
      <c r="P3025" s="15" t="s">
        <v>276</v>
      </c>
      <c r="Q3025" s="15" t="s">
        <v>276</v>
      </c>
      <c r="R3025" s="15" t="s">
        <v>276</v>
      </c>
      <c r="S3025" s="15" t="s">
        <v>276</v>
      </c>
      <c r="T3025" s="15" t="s">
        <v>276</v>
      </c>
      <c r="U3025" s="15" t="s">
        <v>276</v>
      </c>
      <c r="V3025" s="15" t="s">
        <v>276</v>
      </c>
      <c r="W3025" s="23" t="s">
        <v>277</v>
      </c>
      <c r="X3025" s="23" t="s">
        <v>267</v>
      </c>
      <c r="Y3025" s="23" t="s">
        <v>14745</v>
      </c>
      <c r="Z3025" s="23" t="s">
        <v>279</v>
      </c>
      <c r="AA3025" s="23" t="s">
        <v>276</v>
      </c>
      <c r="AB3025" s="23" t="s">
        <v>1333</v>
      </c>
      <c r="AC3025" s="23" t="s">
        <v>312</v>
      </c>
      <c r="AD3025" s="23" t="s">
        <v>14746</v>
      </c>
      <c r="AE3025" s="23" t="s">
        <v>1117</v>
      </c>
      <c r="AF3025" s="23" t="s">
        <v>276</v>
      </c>
      <c r="AG3025" s="24" t="s">
        <v>14747</v>
      </c>
      <c r="AH3025" s="24" t="s">
        <v>284</v>
      </c>
      <c r="AI3025" s="24" t="s">
        <v>267</v>
      </c>
      <c r="AJ3025" s="24" t="s">
        <v>285</v>
      </c>
      <c r="AK3025" s="24" t="s">
        <v>14748</v>
      </c>
      <c r="AL3025" s="24" t="s">
        <v>276</v>
      </c>
      <c r="AM3025" s="24" t="s">
        <v>14749</v>
      </c>
      <c r="AN3025" s="24" t="s">
        <v>288</v>
      </c>
      <c r="AO3025" s="24" t="s">
        <v>6496</v>
      </c>
      <c r="AP3025" s="24" t="s">
        <v>276</v>
      </c>
      <c r="AQ3025" s="24" t="s">
        <v>276</v>
      </c>
      <c r="AR3025" s="24" t="s">
        <v>6497</v>
      </c>
      <c r="AS3025" s="24" t="s">
        <v>291</v>
      </c>
      <c r="AT3025" s="24" t="s">
        <v>6498</v>
      </c>
      <c r="AU3025" s="24" t="s">
        <v>276</v>
      </c>
      <c r="AV3025" s="24" t="s">
        <v>276</v>
      </c>
      <c r="AW3025" s="24" t="s">
        <v>14750</v>
      </c>
      <c r="AX3025" s="24" t="s">
        <v>276</v>
      </c>
      <c r="AY3025" s="24" t="s">
        <v>14751</v>
      </c>
      <c r="AZ3025" s="24" t="s">
        <v>276</v>
      </c>
      <c r="BA3025" s="24" t="s">
        <v>297</v>
      </c>
      <c r="BB3025" s="25" t="s">
        <v>52</v>
      </c>
    </row>
    <row r="3026" spans="1:54" x14ac:dyDescent="0.2">
      <c r="A3026" s="15" t="s">
        <v>267</v>
      </c>
      <c r="C3026" s="15" t="s">
        <v>15734</v>
      </c>
      <c r="D3026" s="50" t="s">
        <v>10240</v>
      </c>
      <c r="F3026" s="15" t="str">
        <f>VLOOKUP(C3026,QVLinien21!$A$2:$G$2812,7,FALSE)</f>
        <v>Zug St. Johannes - Schönegg - (Zugerberg)</v>
      </c>
      <c r="G3026" s="15" t="str">
        <f>VLOOKUP(C3026,v32_x__2020_06_28[[SLNID]:[Beschreibung]],8,FALSE)</f>
        <v>Zug St. Johannes - Schönegg (Zugerberg)</v>
      </c>
      <c r="H3026" s="15" t="s">
        <v>10240</v>
      </c>
      <c r="I3026" s="15" t="s">
        <v>15735</v>
      </c>
      <c r="J3026" s="15" t="s">
        <v>15727</v>
      </c>
      <c r="K3026" s="52" t="s">
        <v>1333</v>
      </c>
      <c r="L3026" s="15" t="s">
        <v>14746</v>
      </c>
      <c r="M3026" s="15" t="s">
        <v>314</v>
      </c>
      <c r="N3026" s="15" t="s">
        <v>275</v>
      </c>
      <c r="O3026" s="15" t="s">
        <v>276</v>
      </c>
      <c r="P3026" s="15" t="s">
        <v>276</v>
      </c>
      <c r="Q3026" s="15" t="s">
        <v>276</v>
      </c>
      <c r="R3026" s="15" t="s">
        <v>276</v>
      </c>
      <c r="S3026" s="15" t="s">
        <v>276</v>
      </c>
      <c r="T3026" s="15" t="s">
        <v>276</v>
      </c>
      <c r="U3026" s="15" t="s">
        <v>276</v>
      </c>
      <c r="V3026" s="15" t="s">
        <v>276</v>
      </c>
      <c r="W3026" s="23" t="s">
        <v>277</v>
      </c>
      <c r="X3026" s="23" t="s">
        <v>267</v>
      </c>
      <c r="Y3026" s="23" t="s">
        <v>14745</v>
      </c>
      <c r="Z3026" s="23" t="s">
        <v>279</v>
      </c>
      <c r="AA3026" s="23" t="s">
        <v>276</v>
      </c>
      <c r="AB3026" s="23" t="s">
        <v>1333</v>
      </c>
      <c r="AC3026" s="23" t="s">
        <v>312</v>
      </c>
      <c r="AD3026" s="23" t="s">
        <v>14746</v>
      </c>
      <c r="AE3026" s="23" t="s">
        <v>1117</v>
      </c>
      <c r="AF3026" s="23" t="s">
        <v>276</v>
      </c>
      <c r="AG3026" s="24" t="s">
        <v>14747</v>
      </c>
      <c r="AH3026" s="24" t="s">
        <v>284</v>
      </c>
      <c r="AI3026" s="24" t="s">
        <v>267</v>
      </c>
      <c r="AJ3026" s="24" t="s">
        <v>285</v>
      </c>
      <c r="AK3026" s="24" t="s">
        <v>14748</v>
      </c>
      <c r="AL3026" s="24" t="s">
        <v>276</v>
      </c>
      <c r="AM3026" s="24" t="s">
        <v>14749</v>
      </c>
      <c r="AN3026" s="24" t="s">
        <v>288</v>
      </c>
      <c r="AO3026" s="24" t="s">
        <v>6496</v>
      </c>
      <c r="AP3026" s="24" t="s">
        <v>276</v>
      </c>
      <c r="AQ3026" s="24" t="s">
        <v>276</v>
      </c>
      <c r="AR3026" s="24" t="s">
        <v>6497</v>
      </c>
      <c r="AS3026" s="24" t="s">
        <v>291</v>
      </c>
      <c r="AT3026" s="24" t="s">
        <v>6498</v>
      </c>
      <c r="AU3026" s="24" t="s">
        <v>276</v>
      </c>
      <c r="AV3026" s="24" t="s">
        <v>276</v>
      </c>
      <c r="AW3026" s="24" t="s">
        <v>14750</v>
      </c>
      <c r="AX3026" s="24" t="s">
        <v>276</v>
      </c>
      <c r="AY3026" s="24" t="s">
        <v>14751</v>
      </c>
      <c r="AZ3026" s="24" t="s">
        <v>276</v>
      </c>
      <c r="BA3026" s="24" t="s">
        <v>297</v>
      </c>
      <c r="BB3026" s="25" t="s">
        <v>52</v>
      </c>
    </row>
    <row r="3027" spans="1:54" x14ac:dyDescent="0.2">
      <c r="A3027" s="15" t="s">
        <v>267</v>
      </c>
      <c r="C3027" s="15" t="s">
        <v>15736</v>
      </c>
      <c r="D3027" s="50" t="s">
        <v>10245</v>
      </c>
      <c r="F3027" s="15" t="str">
        <f>VLOOKUP(C3027,QVLinien21!$A$2:$G$2812,7,FALSE)</f>
        <v>Zug Bahnhofplatz - Obersack</v>
      </c>
      <c r="G3027" s="15" t="str">
        <f>VLOOKUP(C3027,v32_x__2020_06_28[[SLNID]:[Beschreibung]],8,FALSE)</f>
        <v>Zug Bahnhofplatz - Obersack</v>
      </c>
      <c r="H3027" s="15" t="s">
        <v>10245</v>
      </c>
      <c r="I3027" s="15" t="s">
        <v>15737</v>
      </c>
      <c r="J3027" s="15" t="s">
        <v>15716</v>
      </c>
      <c r="K3027" s="52" t="s">
        <v>1333</v>
      </c>
      <c r="L3027" s="15" t="s">
        <v>14746</v>
      </c>
      <c r="M3027" s="15" t="s">
        <v>314</v>
      </c>
      <c r="N3027" s="15" t="s">
        <v>275</v>
      </c>
      <c r="O3027" s="15" t="s">
        <v>276</v>
      </c>
      <c r="P3027" s="15" t="s">
        <v>276</v>
      </c>
      <c r="Q3027" s="15" t="s">
        <v>276</v>
      </c>
      <c r="R3027" s="15" t="s">
        <v>276</v>
      </c>
      <c r="S3027" s="15" t="s">
        <v>276</v>
      </c>
      <c r="T3027" s="15" t="s">
        <v>276</v>
      </c>
      <c r="U3027" s="15" t="s">
        <v>276</v>
      </c>
      <c r="V3027" s="15" t="s">
        <v>276</v>
      </c>
      <c r="W3027" s="23" t="s">
        <v>277</v>
      </c>
      <c r="X3027" s="23" t="s">
        <v>267</v>
      </c>
      <c r="Y3027" s="23" t="s">
        <v>14745</v>
      </c>
      <c r="Z3027" s="23" t="s">
        <v>279</v>
      </c>
      <c r="AA3027" s="23" t="s">
        <v>276</v>
      </c>
      <c r="AB3027" s="23" t="s">
        <v>1333</v>
      </c>
      <c r="AC3027" s="23" t="s">
        <v>312</v>
      </c>
      <c r="AD3027" s="23" t="s">
        <v>14746</v>
      </c>
      <c r="AE3027" s="23" t="s">
        <v>1117</v>
      </c>
      <c r="AF3027" s="23" t="s">
        <v>276</v>
      </c>
      <c r="AG3027" s="24" t="s">
        <v>14747</v>
      </c>
      <c r="AH3027" s="24" t="s">
        <v>284</v>
      </c>
      <c r="AI3027" s="24" t="s">
        <v>267</v>
      </c>
      <c r="AJ3027" s="24" t="s">
        <v>285</v>
      </c>
      <c r="AK3027" s="24" t="s">
        <v>14748</v>
      </c>
      <c r="AL3027" s="24" t="s">
        <v>276</v>
      </c>
      <c r="AM3027" s="24" t="s">
        <v>14749</v>
      </c>
      <c r="AN3027" s="24" t="s">
        <v>288</v>
      </c>
      <c r="AO3027" s="24" t="s">
        <v>6496</v>
      </c>
      <c r="AP3027" s="24" t="s">
        <v>276</v>
      </c>
      <c r="AQ3027" s="24" t="s">
        <v>276</v>
      </c>
      <c r="AR3027" s="24" t="s">
        <v>6497</v>
      </c>
      <c r="AS3027" s="24" t="s">
        <v>291</v>
      </c>
      <c r="AT3027" s="24" t="s">
        <v>6498</v>
      </c>
      <c r="AU3027" s="24" t="s">
        <v>276</v>
      </c>
      <c r="AV3027" s="24" t="s">
        <v>276</v>
      </c>
      <c r="AW3027" s="24" t="s">
        <v>14750</v>
      </c>
      <c r="AX3027" s="24" t="s">
        <v>276</v>
      </c>
      <c r="AY3027" s="24" t="s">
        <v>14751</v>
      </c>
      <c r="AZ3027" s="24" t="s">
        <v>276</v>
      </c>
      <c r="BA3027" s="24" t="s">
        <v>297</v>
      </c>
      <c r="BB3027" s="25" t="s">
        <v>52</v>
      </c>
    </row>
    <row r="3028" spans="1:54" x14ac:dyDescent="0.2">
      <c r="A3028" s="15" t="s">
        <v>267</v>
      </c>
      <c r="C3028" s="15" t="s">
        <v>15738</v>
      </c>
      <c r="D3028" s="50" t="s">
        <v>13465</v>
      </c>
      <c r="F3028" s="15" t="str">
        <f>VLOOKUP(C3028,QVLinien21!$A$2:$G$2812,7,FALSE)</f>
        <v>Baar - Inwil - Arbach - Zug Metalli/Bahnhof - Gimenen</v>
      </c>
      <c r="G3028" s="15" t="str">
        <f>VLOOKUP(C3028,v32_x__2020_06_28[[SLNID]:[Beschreibung]],8,FALSE)</f>
        <v>Baar - Inwil - Arbach - Zug Metalli/Bahnhof - Gimenen</v>
      </c>
      <c r="H3028" s="15" t="s">
        <v>13465</v>
      </c>
      <c r="I3028" s="15" t="s">
        <v>15739</v>
      </c>
      <c r="J3028" s="15" t="s">
        <v>15727</v>
      </c>
      <c r="K3028" s="52" t="s">
        <v>1333</v>
      </c>
      <c r="L3028" s="15" t="s">
        <v>14746</v>
      </c>
      <c r="M3028" s="15" t="s">
        <v>314</v>
      </c>
      <c r="N3028" s="15" t="s">
        <v>275</v>
      </c>
      <c r="O3028" s="15" t="s">
        <v>276</v>
      </c>
      <c r="P3028" s="15" t="s">
        <v>276</v>
      </c>
      <c r="Q3028" s="15" t="s">
        <v>276</v>
      </c>
      <c r="R3028" s="15" t="s">
        <v>276</v>
      </c>
      <c r="S3028" s="15" t="s">
        <v>276</v>
      </c>
      <c r="T3028" s="15" t="s">
        <v>276</v>
      </c>
      <c r="U3028" s="15" t="s">
        <v>276</v>
      </c>
      <c r="V3028" s="15" t="s">
        <v>276</v>
      </c>
      <c r="W3028" s="23" t="s">
        <v>277</v>
      </c>
      <c r="X3028" s="23" t="s">
        <v>267</v>
      </c>
      <c r="Y3028" s="23" t="s">
        <v>14745</v>
      </c>
      <c r="Z3028" s="23" t="s">
        <v>279</v>
      </c>
      <c r="AA3028" s="23" t="s">
        <v>276</v>
      </c>
      <c r="AB3028" s="23" t="s">
        <v>1333</v>
      </c>
      <c r="AC3028" s="23" t="s">
        <v>312</v>
      </c>
      <c r="AD3028" s="23" t="s">
        <v>14746</v>
      </c>
      <c r="AE3028" s="23" t="s">
        <v>1117</v>
      </c>
      <c r="AF3028" s="23" t="s">
        <v>276</v>
      </c>
      <c r="AG3028" s="24" t="s">
        <v>14747</v>
      </c>
      <c r="AH3028" s="24" t="s">
        <v>284</v>
      </c>
      <c r="AI3028" s="24" t="s">
        <v>267</v>
      </c>
      <c r="AJ3028" s="24" t="s">
        <v>285</v>
      </c>
      <c r="AK3028" s="24" t="s">
        <v>14748</v>
      </c>
      <c r="AL3028" s="24" t="s">
        <v>276</v>
      </c>
      <c r="AM3028" s="24" t="s">
        <v>14749</v>
      </c>
      <c r="AN3028" s="24" t="s">
        <v>288</v>
      </c>
      <c r="AO3028" s="24" t="s">
        <v>6496</v>
      </c>
      <c r="AP3028" s="24" t="s">
        <v>276</v>
      </c>
      <c r="AQ3028" s="24" t="s">
        <v>276</v>
      </c>
      <c r="AR3028" s="24" t="s">
        <v>6497</v>
      </c>
      <c r="AS3028" s="24" t="s">
        <v>291</v>
      </c>
      <c r="AT3028" s="24" t="s">
        <v>6498</v>
      </c>
      <c r="AU3028" s="24" t="s">
        <v>276</v>
      </c>
      <c r="AV3028" s="24" t="s">
        <v>276</v>
      </c>
      <c r="AW3028" s="24" t="s">
        <v>14750</v>
      </c>
      <c r="AX3028" s="24" t="s">
        <v>276</v>
      </c>
      <c r="AY3028" s="24" t="s">
        <v>14751</v>
      </c>
      <c r="AZ3028" s="24" t="s">
        <v>276</v>
      </c>
      <c r="BA3028" s="24" t="s">
        <v>297</v>
      </c>
      <c r="BB3028" s="25" t="s">
        <v>52</v>
      </c>
    </row>
    <row r="3029" spans="1:54" x14ac:dyDescent="0.2">
      <c r="A3029" s="15" t="s">
        <v>267</v>
      </c>
      <c r="C3029" s="15" t="s">
        <v>15740</v>
      </c>
      <c r="D3029" s="50" t="s">
        <v>12670</v>
      </c>
      <c r="F3029" s="15" t="str">
        <f>VLOOKUP(C3029,QVLinien21!$A$2:$G$2812,7,FALSE)</f>
        <v>Zug Metalli/Bahnhof - Steinhausen Zentrum Zugerland</v>
      </c>
      <c r="G3029" s="15" t="str">
        <f>VLOOKUP(C3029,v32_x__2020_06_28[[SLNID]:[Beschreibung]],8,FALSE)</f>
        <v>Zug Metalli/Bahnhof - Steinhausen Zugerland Zugerland</v>
      </c>
      <c r="H3029" s="15" t="s">
        <v>12670</v>
      </c>
      <c r="I3029" s="15" t="s">
        <v>15741</v>
      </c>
      <c r="J3029" s="15" t="s">
        <v>15727</v>
      </c>
      <c r="K3029" s="52" t="s">
        <v>1333</v>
      </c>
      <c r="L3029" s="15" t="s">
        <v>14746</v>
      </c>
      <c r="M3029" s="15" t="s">
        <v>314</v>
      </c>
      <c r="N3029" s="15" t="s">
        <v>275</v>
      </c>
      <c r="O3029" s="15" t="s">
        <v>276</v>
      </c>
      <c r="P3029" s="15" t="s">
        <v>276</v>
      </c>
      <c r="Q3029" s="15" t="s">
        <v>276</v>
      </c>
      <c r="R3029" s="15" t="s">
        <v>276</v>
      </c>
      <c r="S3029" s="15" t="s">
        <v>276</v>
      </c>
      <c r="T3029" s="15" t="s">
        <v>276</v>
      </c>
      <c r="U3029" s="15" t="s">
        <v>276</v>
      </c>
      <c r="V3029" s="15" t="s">
        <v>276</v>
      </c>
      <c r="W3029" s="23" t="s">
        <v>277</v>
      </c>
      <c r="X3029" s="23" t="s">
        <v>267</v>
      </c>
      <c r="Y3029" s="23" t="s">
        <v>14745</v>
      </c>
      <c r="Z3029" s="23" t="s">
        <v>279</v>
      </c>
      <c r="AA3029" s="23" t="s">
        <v>276</v>
      </c>
      <c r="AB3029" s="23" t="s">
        <v>1333</v>
      </c>
      <c r="AC3029" s="23" t="s">
        <v>312</v>
      </c>
      <c r="AD3029" s="23" t="s">
        <v>14746</v>
      </c>
      <c r="AE3029" s="23" t="s">
        <v>1117</v>
      </c>
      <c r="AF3029" s="23" t="s">
        <v>276</v>
      </c>
      <c r="AG3029" s="24" t="s">
        <v>14747</v>
      </c>
      <c r="AH3029" s="24" t="s">
        <v>284</v>
      </c>
      <c r="AI3029" s="24" t="s">
        <v>267</v>
      </c>
      <c r="AJ3029" s="24" t="s">
        <v>285</v>
      </c>
      <c r="AK3029" s="24" t="s">
        <v>14748</v>
      </c>
      <c r="AL3029" s="24" t="s">
        <v>276</v>
      </c>
      <c r="AM3029" s="24" t="s">
        <v>14749</v>
      </c>
      <c r="AN3029" s="24" t="s">
        <v>288</v>
      </c>
      <c r="AO3029" s="24" t="s">
        <v>6496</v>
      </c>
      <c r="AP3029" s="24" t="s">
        <v>276</v>
      </c>
      <c r="AQ3029" s="24" t="s">
        <v>276</v>
      </c>
      <c r="AR3029" s="24" t="s">
        <v>6497</v>
      </c>
      <c r="AS3029" s="24" t="s">
        <v>291</v>
      </c>
      <c r="AT3029" s="24" t="s">
        <v>6498</v>
      </c>
      <c r="AU3029" s="24" t="s">
        <v>276</v>
      </c>
      <c r="AV3029" s="24" t="s">
        <v>276</v>
      </c>
      <c r="AW3029" s="24" t="s">
        <v>14750</v>
      </c>
      <c r="AX3029" s="24" t="s">
        <v>276</v>
      </c>
      <c r="AY3029" s="24" t="s">
        <v>14751</v>
      </c>
      <c r="AZ3029" s="24" t="s">
        <v>276</v>
      </c>
      <c r="BA3029" s="24" t="s">
        <v>297</v>
      </c>
      <c r="BB3029" s="25" t="s">
        <v>52</v>
      </c>
    </row>
    <row r="3030" spans="1:54" x14ac:dyDescent="0.2">
      <c r="B3030" s="16" t="e">
        <v>#N/A</v>
      </c>
      <c r="C3030" s="16" t="s">
        <v>15742</v>
      </c>
      <c r="D3030" s="50" t="s">
        <v>15743</v>
      </c>
      <c r="E3030" s="16"/>
      <c r="F3030" s="15" t="str">
        <f>VLOOKUP(C3030,QVLinien21!$A$2:$G$2812,7,FALSE)</f>
        <v>Zug Bahnhof - Technologiecluster   Selbstfahrender Bus</v>
      </c>
      <c r="G3030" s="15" t="e">
        <f>VLOOKUP(C3030,v32_x__2020_06_28[[SLNID]:[Beschreibung]],8,FALSE)</f>
        <v>#N/A</v>
      </c>
      <c r="I3030" s="27" t="s">
        <v>71</v>
      </c>
      <c r="J3030" s="16"/>
      <c r="K3030" s="57"/>
      <c r="L3030" s="16"/>
      <c r="BB3030" s="25" t="s">
        <v>52</v>
      </c>
    </row>
    <row r="3031" spans="1:54" x14ac:dyDescent="0.2">
      <c r="B3031" s="16" t="e">
        <v>#N/A</v>
      </c>
      <c r="C3031" s="16" t="s">
        <v>15744</v>
      </c>
      <c r="D3031" s="50" t="s">
        <v>15745</v>
      </c>
      <c r="E3031" s="16"/>
      <c r="F3031" s="15" t="str">
        <f>VLOOKUP(C3031,QVLinien21!$A$2:$G$2812,7,FALSE)</f>
        <v>Unterägeri Klinik Adelheid - Zentrum - Chlösterli</v>
      </c>
      <c r="G3031" s="15" t="str">
        <f>VLOOKUP(C3031,v32_x__2020_06_28[[SLNID]:[Beschreibung]],8,FALSE)</f>
        <v>Unterägeri Klinik Adelheid - Zentrum - Chlösterli</v>
      </c>
      <c r="I3031" s="27" t="s">
        <v>71</v>
      </c>
      <c r="J3031" s="16"/>
      <c r="K3031" s="57"/>
      <c r="L3031" s="16"/>
      <c r="BB3031" s="25" t="s">
        <v>52</v>
      </c>
    </row>
    <row r="3032" spans="1:54" x14ac:dyDescent="0.2">
      <c r="A3032" s="15" t="s">
        <v>267</v>
      </c>
      <c r="C3032" s="15" t="s">
        <v>15746</v>
      </c>
      <c r="D3032" s="50" t="s">
        <v>11996</v>
      </c>
      <c r="F3032" s="15" t="str">
        <f>VLOOKUP(C3032,QVLinien21!$A$2:$G$2812,7,FALSE)</f>
        <v>Arth-Goldau - Arth - Walchwil</v>
      </c>
      <c r="G3032" s="15" t="str">
        <f>VLOOKUP(C3032,v32_x__2020_06_28[[SLNID]:[Beschreibung]],8,FALSE)</f>
        <v>Arth-Goldau - Arth - Walchwil</v>
      </c>
      <c r="H3032" s="15" t="s">
        <v>11996</v>
      </c>
      <c r="I3032" s="15" t="s">
        <v>15747</v>
      </c>
      <c r="J3032" s="15" t="s">
        <v>15748</v>
      </c>
      <c r="K3032" s="52" t="s">
        <v>1333</v>
      </c>
      <c r="L3032" s="15" t="s">
        <v>1083</v>
      </c>
      <c r="M3032" s="15" t="s">
        <v>314</v>
      </c>
      <c r="N3032" s="15" t="s">
        <v>275</v>
      </c>
      <c r="O3032" s="15" t="s">
        <v>276</v>
      </c>
      <c r="P3032" s="15" t="s">
        <v>276</v>
      </c>
      <c r="Q3032" s="15" t="s">
        <v>276</v>
      </c>
      <c r="R3032" s="15" t="s">
        <v>276</v>
      </c>
      <c r="S3032" s="15" t="s">
        <v>276</v>
      </c>
      <c r="T3032" s="15" t="s">
        <v>276</v>
      </c>
      <c r="U3032" s="15" t="s">
        <v>276</v>
      </c>
      <c r="V3032" s="15" t="s">
        <v>276</v>
      </c>
      <c r="W3032" s="23" t="s">
        <v>277</v>
      </c>
      <c r="X3032" s="23" t="s">
        <v>267</v>
      </c>
      <c r="Y3032" s="23" t="s">
        <v>14745</v>
      </c>
      <c r="Z3032" s="23" t="s">
        <v>279</v>
      </c>
      <c r="AA3032" s="23" t="s">
        <v>276</v>
      </c>
      <c r="AB3032" s="23" t="s">
        <v>1333</v>
      </c>
      <c r="AC3032" s="23" t="s">
        <v>312</v>
      </c>
      <c r="AD3032" s="23" t="s">
        <v>14746</v>
      </c>
      <c r="AE3032" s="23" t="s">
        <v>1117</v>
      </c>
      <c r="AF3032" s="23" t="s">
        <v>276</v>
      </c>
      <c r="AG3032" s="24" t="s">
        <v>14747</v>
      </c>
      <c r="AH3032" s="24" t="s">
        <v>284</v>
      </c>
      <c r="AI3032" s="24" t="s">
        <v>267</v>
      </c>
      <c r="AJ3032" s="24" t="s">
        <v>285</v>
      </c>
      <c r="AK3032" s="24" t="s">
        <v>14748</v>
      </c>
      <c r="AL3032" s="24" t="s">
        <v>276</v>
      </c>
      <c r="AM3032" s="24" t="s">
        <v>14749</v>
      </c>
      <c r="AN3032" s="24" t="s">
        <v>288</v>
      </c>
      <c r="AO3032" s="24" t="s">
        <v>6496</v>
      </c>
      <c r="AP3032" s="24" t="s">
        <v>276</v>
      </c>
      <c r="AQ3032" s="24" t="s">
        <v>276</v>
      </c>
      <c r="AR3032" s="24" t="s">
        <v>6497</v>
      </c>
      <c r="AS3032" s="24" t="s">
        <v>291</v>
      </c>
      <c r="AT3032" s="24" t="s">
        <v>6498</v>
      </c>
      <c r="AU3032" s="24" t="s">
        <v>276</v>
      </c>
      <c r="AV3032" s="24" t="s">
        <v>276</v>
      </c>
      <c r="AW3032" s="24" t="s">
        <v>14750</v>
      </c>
      <c r="AX3032" s="24" t="s">
        <v>276</v>
      </c>
      <c r="AY3032" s="24" t="s">
        <v>14751</v>
      </c>
      <c r="AZ3032" s="24" t="s">
        <v>276</v>
      </c>
      <c r="BA3032" s="24" t="s">
        <v>297</v>
      </c>
      <c r="BB3032" s="25" t="s">
        <v>52</v>
      </c>
    </row>
    <row r="3033" spans="1:54" x14ac:dyDescent="0.2">
      <c r="A3033" s="15" t="s">
        <v>267</v>
      </c>
      <c r="C3033" s="15" t="s">
        <v>15749</v>
      </c>
      <c r="D3033" s="50" t="s">
        <v>11998</v>
      </c>
      <c r="F3033" s="15" t="str">
        <f>VLOOKUP(C3033,QVLinien21!$A$2:$G$2812,7,FALSE)</f>
        <v>Küssnacht am Rigi - Immensee</v>
      </c>
      <c r="G3033" s="15" t="str">
        <f>VLOOKUP(C3033,v32_x__2020_06_28[[SLNID]:[Beschreibung]],8,FALSE)</f>
        <v>Küssnacht am Rigi - Immensee</v>
      </c>
      <c r="H3033" s="15" t="s">
        <v>11998</v>
      </c>
      <c r="I3033" s="15" t="s">
        <v>15750</v>
      </c>
      <c r="J3033" s="15" t="s">
        <v>15751</v>
      </c>
      <c r="K3033" s="52" t="s">
        <v>1333</v>
      </c>
      <c r="L3033" s="15" t="s">
        <v>1083</v>
      </c>
      <c r="M3033" s="15" t="s">
        <v>314</v>
      </c>
      <c r="N3033" s="15" t="s">
        <v>275</v>
      </c>
      <c r="O3033" s="15" t="s">
        <v>276</v>
      </c>
      <c r="P3033" s="15" t="s">
        <v>276</v>
      </c>
      <c r="Q3033" s="15" t="s">
        <v>276</v>
      </c>
      <c r="R3033" s="15" t="s">
        <v>276</v>
      </c>
      <c r="S3033" s="15" t="s">
        <v>276</v>
      </c>
      <c r="T3033" s="15" t="s">
        <v>276</v>
      </c>
      <c r="U3033" s="15" t="s">
        <v>276</v>
      </c>
      <c r="V3033" s="15" t="s">
        <v>276</v>
      </c>
      <c r="W3033" s="23" t="s">
        <v>277</v>
      </c>
      <c r="X3033" s="23" t="s">
        <v>267</v>
      </c>
      <c r="Y3033" s="23" t="s">
        <v>14745</v>
      </c>
      <c r="Z3033" s="23" t="s">
        <v>279</v>
      </c>
      <c r="AA3033" s="23" t="s">
        <v>276</v>
      </c>
      <c r="AB3033" s="23" t="s">
        <v>1333</v>
      </c>
      <c r="AC3033" s="23" t="s">
        <v>312</v>
      </c>
      <c r="AD3033" s="23" t="s">
        <v>14746</v>
      </c>
      <c r="AE3033" s="23" t="s">
        <v>1117</v>
      </c>
      <c r="AF3033" s="23" t="s">
        <v>276</v>
      </c>
      <c r="AG3033" s="24" t="s">
        <v>14747</v>
      </c>
      <c r="AH3033" s="24" t="s">
        <v>284</v>
      </c>
      <c r="AI3033" s="24" t="s">
        <v>267</v>
      </c>
      <c r="AJ3033" s="24" t="s">
        <v>285</v>
      </c>
      <c r="AK3033" s="24" t="s">
        <v>14748</v>
      </c>
      <c r="AL3033" s="24" t="s">
        <v>276</v>
      </c>
      <c r="AM3033" s="24" t="s">
        <v>14749</v>
      </c>
      <c r="AN3033" s="24" t="s">
        <v>288</v>
      </c>
      <c r="AO3033" s="24" t="s">
        <v>6496</v>
      </c>
      <c r="AP3033" s="24" t="s">
        <v>276</v>
      </c>
      <c r="AQ3033" s="24" t="s">
        <v>276</v>
      </c>
      <c r="AR3033" s="24" t="s">
        <v>6497</v>
      </c>
      <c r="AS3033" s="24" t="s">
        <v>291</v>
      </c>
      <c r="AT3033" s="24" t="s">
        <v>6498</v>
      </c>
      <c r="AU3033" s="24" t="s">
        <v>276</v>
      </c>
      <c r="AV3033" s="24" t="s">
        <v>276</v>
      </c>
      <c r="AW3033" s="24" t="s">
        <v>14750</v>
      </c>
      <c r="AX3033" s="24" t="s">
        <v>276</v>
      </c>
      <c r="AY3033" s="24" t="s">
        <v>14751</v>
      </c>
      <c r="AZ3033" s="24" t="s">
        <v>276</v>
      </c>
      <c r="BA3033" s="24" t="s">
        <v>297</v>
      </c>
      <c r="BB3033" s="25" t="s">
        <v>52</v>
      </c>
    </row>
    <row r="3034" spans="1:54" x14ac:dyDescent="0.2">
      <c r="A3034" s="15" t="s">
        <v>267</v>
      </c>
      <c r="C3034" s="15" t="s">
        <v>15752</v>
      </c>
      <c r="D3034" s="50" t="s">
        <v>15753</v>
      </c>
      <c r="F3034" s="15" t="str">
        <f>VLOOKUP(C3034,QVLinien21!$A$2:$G$2812,7,FALSE)</f>
        <v>Walchwil Bahnhof - Usseregg - Bahnhof - (Ortsbus Walchwil)</v>
      </c>
      <c r="G3034" s="15" t="str">
        <f>VLOOKUP(C3034,v32_x__2020_06_28[[SLNID]:[Beschreibung]],8,FALSE)</f>
        <v>Walchwil Bahnhof - Usseregg - Bahnhof (Ortsbus Walchwil)</v>
      </c>
      <c r="H3034" s="15" t="s">
        <v>15753</v>
      </c>
      <c r="I3034" s="15" t="s">
        <v>15754</v>
      </c>
      <c r="J3034" s="15" t="s">
        <v>15755</v>
      </c>
      <c r="K3034" s="52" t="s">
        <v>1333</v>
      </c>
      <c r="L3034" s="15" t="s">
        <v>6152</v>
      </c>
      <c r="M3034" s="15" t="s">
        <v>314</v>
      </c>
      <c r="N3034" s="15" t="s">
        <v>275</v>
      </c>
      <c r="O3034" s="15" t="s">
        <v>276</v>
      </c>
      <c r="P3034" s="15" t="s">
        <v>276</v>
      </c>
      <c r="Q3034" s="15" t="s">
        <v>276</v>
      </c>
      <c r="R3034" s="15" t="s">
        <v>276</v>
      </c>
      <c r="S3034" s="15" t="s">
        <v>276</v>
      </c>
      <c r="T3034" s="15" t="s">
        <v>276</v>
      </c>
      <c r="U3034" s="15" t="s">
        <v>276</v>
      </c>
      <c r="V3034" s="15" t="s">
        <v>276</v>
      </c>
      <c r="W3034" s="23" t="s">
        <v>277</v>
      </c>
      <c r="X3034" s="23" t="s">
        <v>267</v>
      </c>
      <c r="Y3034" s="23" t="s">
        <v>14745</v>
      </c>
      <c r="Z3034" s="23" t="s">
        <v>279</v>
      </c>
      <c r="AA3034" s="23" t="s">
        <v>276</v>
      </c>
      <c r="AB3034" s="23" t="s">
        <v>1333</v>
      </c>
      <c r="AC3034" s="23" t="s">
        <v>312</v>
      </c>
      <c r="AD3034" s="23" t="s">
        <v>14746</v>
      </c>
      <c r="AE3034" s="23" t="s">
        <v>1117</v>
      </c>
      <c r="AF3034" s="23" t="s">
        <v>276</v>
      </c>
      <c r="AG3034" s="24" t="s">
        <v>14747</v>
      </c>
      <c r="AH3034" s="24" t="s">
        <v>284</v>
      </c>
      <c r="AI3034" s="24" t="s">
        <v>267</v>
      </c>
      <c r="AJ3034" s="24" t="s">
        <v>285</v>
      </c>
      <c r="AK3034" s="24" t="s">
        <v>14748</v>
      </c>
      <c r="AL3034" s="24" t="s">
        <v>276</v>
      </c>
      <c r="AM3034" s="24" t="s">
        <v>14749</v>
      </c>
      <c r="AN3034" s="24" t="s">
        <v>288</v>
      </c>
      <c r="AO3034" s="24" t="s">
        <v>6496</v>
      </c>
      <c r="AP3034" s="24" t="s">
        <v>276</v>
      </c>
      <c r="AQ3034" s="24" t="s">
        <v>276</v>
      </c>
      <c r="AR3034" s="24" t="s">
        <v>6497</v>
      </c>
      <c r="AS3034" s="24" t="s">
        <v>291</v>
      </c>
      <c r="AT3034" s="24" t="s">
        <v>6498</v>
      </c>
      <c r="AU3034" s="24" t="s">
        <v>276</v>
      </c>
      <c r="AV3034" s="24" t="s">
        <v>276</v>
      </c>
      <c r="AW3034" s="24" t="s">
        <v>14750</v>
      </c>
      <c r="AX3034" s="24" t="s">
        <v>276</v>
      </c>
      <c r="AY3034" s="24" t="s">
        <v>14751</v>
      </c>
      <c r="AZ3034" s="24" t="s">
        <v>276</v>
      </c>
      <c r="BA3034" s="24" t="s">
        <v>297</v>
      </c>
      <c r="BB3034" s="25" t="s">
        <v>52</v>
      </c>
    </row>
    <row r="3035" spans="1:54" x14ac:dyDescent="0.2">
      <c r="A3035" s="15" t="s">
        <v>267</v>
      </c>
      <c r="C3035" s="15" t="s">
        <v>15756</v>
      </c>
      <c r="D3035" s="50" t="s">
        <v>12013</v>
      </c>
      <c r="F3035" s="15" t="str">
        <f>VLOOKUP(C3035,QVLinien21!$A$2:$G$2812,7,FALSE)</f>
        <v>Baar - Sihlbrugg - Neuheim</v>
      </c>
      <c r="G3035" s="15" t="str">
        <f>VLOOKUP(C3035,v32_x__2020_06_28[[SLNID]:[Beschreibung]],8,FALSE)</f>
        <v>Baar - Sihlbrugg - Neuheim</v>
      </c>
      <c r="H3035" s="15" t="s">
        <v>12013</v>
      </c>
      <c r="I3035" s="15" t="s">
        <v>15757</v>
      </c>
      <c r="J3035" s="15" t="s">
        <v>15758</v>
      </c>
      <c r="K3035" s="52" t="s">
        <v>1333</v>
      </c>
      <c r="L3035" s="15" t="s">
        <v>14746</v>
      </c>
      <c r="M3035" s="15" t="s">
        <v>312</v>
      </c>
      <c r="N3035" s="15" t="s">
        <v>275</v>
      </c>
      <c r="O3035" s="15" t="s">
        <v>276</v>
      </c>
      <c r="P3035" s="15" t="s">
        <v>276</v>
      </c>
      <c r="Q3035" s="15" t="s">
        <v>276</v>
      </c>
      <c r="R3035" s="15" t="s">
        <v>276</v>
      </c>
      <c r="S3035" s="15" t="s">
        <v>276</v>
      </c>
      <c r="T3035" s="15" t="s">
        <v>276</v>
      </c>
      <c r="U3035" s="15" t="s">
        <v>276</v>
      </c>
      <c r="V3035" s="15" t="s">
        <v>276</v>
      </c>
      <c r="W3035" s="23" t="s">
        <v>277</v>
      </c>
      <c r="X3035" s="23" t="s">
        <v>267</v>
      </c>
      <c r="Y3035" s="23" t="s">
        <v>14745</v>
      </c>
      <c r="Z3035" s="23" t="s">
        <v>279</v>
      </c>
      <c r="AA3035" s="23" t="s">
        <v>276</v>
      </c>
      <c r="AB3035" s="23" t="s">
        <v>1333</v>
      </c>
      <c r="AC3035" s="23" t="s">
        <v>312</v>
      </c>
      <c r="AD3035" s="23" t="s">
        <v>14746</v>
      </c>
      <c r="AE3035" s="23" t="s">
        <v>1117</v>
      </c>
      <c r="AF3035" s="23" t="s">
        <v>276</v>
      </c>
      <c r="AG3035" s="24" t="s">
        <v>14747</v>
      </c>
      <c r="AH3035" s="24" t="s">
        <v>284</v>
      </c>
      <c r="AI3035" s="24" t="s">
        <v>267</v>
      </c>
      <c r="AJ3035" s="24" t="s">
        <v>285</v>
      </c>
      <c r="AK3035" s="24" t="s">
        <v>14748</v>
      </c>
      <c r="AL3035" s="24" t="s">
        <v>276</v>
      </c>
      <c r="AM3035" s="24" t="s">
        <v>14749</v>
      </c>
      <c r="AN3035" s="24" t="s">
        <v>288</v>
      </c>
      <c r="AO3035" s="24" t="s">
        <v>6496</v>
      </c>
      <c r="AP3035" s="24" t="s">
        <v>276</v>
      </c>
      <c r="AQ3035" s="24" t="s">
        <v>276</v>
      </c>
      <c r="AR3035" s="24" t="s">
        <v>6497</v>
      </c>
      <c r="AS3035" s="24" t="s">
        <v>291</v>
      </c>
      <c r="AT3035" s="24" t="s">
        <v>6498</v>
      </c>
      <c r="AU3035" s="24" t="s">
        <v>276</v>
      </c>
      <c r="AV3035" s="24" t="s">
        <v>276</v>
      </c>
      <c r="AW3035" s="24" t="s">
        <v>14750</v>
      </c>
      <c r="AX3035" s="24" t="s">
        <v>276</v>
      </c>
      <c r="AY3035" s="24" t="s">
        <v>14751</v>
      </c>
      <c r="AZ3035" s="24" t="s">
        <v>276</v>
      </c>
      <c r="BA3035" s="24" t="s">
        <v>297</v>
      </c>
      <c r="BB3035" s="25" t="s">
        <v>52</v>
      </c>
    </row>
    <row r="3036" spans="1:54" x14ac:dyDescent="0.2">
      <c r="A3036" s="15" t="s">
        <v>267</v>
      </c>
      <c r="C3036" s="15" t="s">
        <v>15759</v>
      </c>
      <c r="D3036" s="50" t="s">
        <v>12018</v>
      </c>
      <c r="F3036" s="15" t="str">
        <f>VLOOKUP(C3036,QVLinien21!$A$2:$G$2812,7,FALSE)</f>
        <v>Baar - Neuheim</v>
      </c>
      <c r="G3036" s="15" t="str">
        <f>VLOOKUP(C3036,v32_x__2020_06_28[[SLNID]:[Beschreibung]],8,FALSE)</f>
        <v>Baar - Neuheim</v>
      </c>
      <c r="H3036" s="15" t="s">
        <v>12018</v>
      </c>
      <c r="I3036" s="15" t="s">
        <v>15760</v>
      </c>
      <c r="J3036" s="15" t="s">
        <v>276</v>
      </c>
      <c r="K3036" s="52" t="s">
        <v>1333</v>
      </c>
      <c r="L3036" s="15" t="s">
        <v>312</v>
      </c>
      <c r="M3036" s="15" t="s">
        <v>276</v>
      </c>
      <c r="N3036" s="15" t="s">
        <v>275</v>
      </c>
      <c r="O3036" s="15" t="s">
        <v>276</v>
      </c>
      <c r="P3036" s="15" t="s">
        <v>276</v>
      </c>
      <c r="Q3036" s="15" t="s">
        <v>276</v>
      </c>
      <c r="R3036" s="15" t="s">
        <v>276</v>
      </c>
      <c r="S3036" s="15" t="s">
        <v>276</v>
      </c>
      <c r="T3036" s="15" t="s">
        <v>276</v>
      </c>
      <c r="U3036" s="15" t="s">
        <v>276</v>
      </c>
      <c r="V3036" s="15" t="s">
        <v>276</v>
      </c>
      <c r="W3036" s="23" t="s">
        <v>277</v>
      </c>
      <c r="X3036" s="23" t="s">
        <v>267</v>
      </c>
      <c r="Y3036" s="23" t="s">
        <v>14745</v>
      </c>
      <c r="Z3036" s="23" t="s">
        <v>279</v>
      </c>
      <c r="AA3036" s="23" t="s">
        <v>276</v>
      </c>
      <c r="AB3036" s="23" t="s">
        <v>1333</v>
      </c>
      <c r="AC3036" s="23" t="s">
        <v>312</v>
      </c>
      <c r="AD3036" s="23" t="s">
        <v>14746</v>
      </c>
      <c r="AE3036" s="23" t="s">
        <v>1117</v>
      </c>
      <c r="AF3036" s="23" t="s">
        <v>276</v>
      </c>
      <c r="AG3036" s="24" t="s">
        <v>14747</v>
      </c>
      <c r="AH3036" s="24" t="s">
        <v>284</v>
      </c>
      <c r="AI3036" s="24" t="s">
        <v>267</v>
      </c>
      <c r="AJ3036" s="24" t="s">
        <v>285</v>
      </c>
      <c r="AK3036" s="24" t="s">
        <v>14748</v>
      </c>
      <c r="AL3036" s="24" t="s">
        <v>276</v>
      </c>
      <c r="AM3036" s="24" t="s">
        <v>14749</v>
      </c>
      <c r="AN3036" s="24" t="s">
        <v>288</v>
      </c>
      <c r="AO3036" s="24" t="s">
        <v>6496</v>
      </c>
      <c r="AP3036" s="24" t="s">
        <v>276</v>
      </c>
      <c r="AQ3036" s="24" t="s">
        <v>276</v>
      </c>
      <c r="AR3036" s="24" t="s">
        <v>6497</v>
      </c>
      <c r="AS3036" s="24" t="s">
        <v>291</v>
      </c>
      <c r="AT3036" s="24" t="s">
        <v>6498</v>
      </c>
      <c r="AU3036" s="24" t="s">
        <v>276</v>
      </c>
      <c r="AV3036" s="24" t="s">
        <v>276</v>
      </c>
      <c r="AW3036" s="24" t="s">
        <v>14750</v>
      </c>
      <c r="AX3036" s="24" t="s">
        <v>276</v>
      </c>
      <c r="AY3036" s="24" t="s">
        <v>14751</v>
      </c>
      <c r="AZ3036" s="24" t="s">
        <v>276</v>
      </c>
      <c r="BA3036" s="24" t="s">
        <v>297</v>
      </c>
      <c r="BB3036" s="25" t="s">
        <v>52</v>
      </c>
    </row>
    <row r="3037" spans="1:54" x14ac:dyDescent="0.2">
      <c r="A3037" s="15" t="s">
        <v>267</v>
      </c>
      <c r="C3037" s="15" t="s">
        <v>15761</v>
      </c>
      <c r="D3037" s="50" t="s">
        <v>15762</v>
      </c>
      <c r="F3037" s="15" t="str">
        <f>VLOOKUP(C3037,QVLinien21!$A$2:$G$2812,7,FALSE)</f>
        <v>Baar - Talacher - Oberägeri</v>
      </c>
      <c r="G3037" s="15" t="str">
        <f>VLOOKUP(C3037,v32_x__2020_06_28[[SLNID]:[Beschreibung]],8,FALSE)</f>
        <v>Baar - Talacher - Oberägeri</v>
      </c>
      <c r="H3037" s="15" t="s">
        <v>15762</v>
      </c>
      <c r="I3037" s="15" t="s">
        <v>15763</v>
      </c>
      <c r="J3037" s="15" t="s">
        <v>13663</v>
      </c>
      <c r="K3037" s="52" t="s">
        <v>1333</v>
      </c>
      <c r="L3037" s="15" t="s">
        <v>1007</v>
      </c>
      <c r="M3037" s="15" t="s">
        <v>314</v>
      </c>
      <c r="N3037" s="15" t="s">
        <v>275</v>
      </c>
      <c r="O3037" s="15" t="s">
        <v>276</v>
      </c>
      <c r="P3037" s="15" t="s">
        <v>276</v>
      </c>
      <c r="Q3037" s="15" t="s">
        <v>276</v>
      </c>
      <c r="R3037" s="15" t="s">
        <v>276</v>
      </c>
      <c r="S3037" s="15" t="s">
        <v>276</v>
      </c>
      <c r="T3037" s="15" t="s">
        <v>276</v>
      </c>
      <c r="U3037" s="15" t="s">
        <v>276</v>
      </c>
      <c r="V3037" s="15" t="s">
        <v>276</v>
      </c>
      <c r="W3037" s="23" t="s">
        <v>277</v>
      </c>
      <c r="X3037" s="23" t="s">
        <v>267</v>
      </c>
      <c r="Y3037" s="23" t="s">
        <v>14745</v>
      </c>
      <c r="Z3037" s="23" t="s">
        <v>279</v>
      </c>
      <c r="AA3037" s="23" t="s">
        <v>276</v>
      </c>
      <c r="AB3037" s="23" t="s">
        <v>1333</v>
      </c>
      <c r="AC3037" s="23" t="s">
        <v>312</v>
      </c>
      <c r="AD3037" s="23" t="s">
        <v>14746</v>
      </c>
      <c r="AE3037" s="23" t="s">
        <v>1117</v>
      </c>
      <c r="AF3037" s="23" t="s">
        <v>276</v>
      </c>
      <c r="AG3037" s="24" t="s">
        <v>14747</v>
      </c>
      <c r="AH3037" s="24" t="s">
        <v>284</v>
      </c>
      <c r="AI3037" s="24" t="s">
        <v>267</v>
      </c>
      <c r="AJ3037" s="24" t="s">
        <v>285</v>
      </c>
      <c r="AK3037" s="24" t="s">
        <v>14748</v>
      </c>
      <c r="AL3037" s="24" t="s">
        <v>276</v>
      </c>
      <c r="AM3037" s="24" t="s">
        <v>14749</v>
      </c>
      <c r="AN3037" s="24" t="s">
        <v>288</v>
      </c>
      <c r="AO3037" s="24" t="s">
        <v>6496</v>
      </c>
      <c r="AP3037" s="24" t="s">
        <v>276</v>
      </c>
      <c r="AQ3037" s="24" t="s">
        <v>276</v>
      </c>
      <c r="AR3037" s="24" t="s">
        <v>6497</v>
      </c>
      <c r="AS3037" s="24" t="s">
        <v>291</v>
      </c>
      <c r="AT3037" s="24" t="s">
        <v>6498</v>
      </c>
      <c r="AU3037" s="24" t="s">
        <v>276</v>
      </c>
      <c r="AV3037" s="24" t="s">
        <v>276</v>
      </c>
      <c r="AW3037" s="24" t="s">
        <v>14750</v>
      </c>
      <c r="AX3037" s="24" t="s">
        <v>276</v>
      </c>
      <c r="AY3037" s="24" t="s">
        <v>14751</v>
      </c>
      <c r="AZ3037" s="24" t="s">
        <v>276</v>
      </c>
      <c r="BA3037" s="24" t="s">
        <v>297</v>
      </c>
      <c r="BB3037" s="25" t="s">
        <v>52</v>
      </c>
    </row>
    <row r="3038" spans="1:54" x14ac:dyDescent="0.2">
      <c r="A3038" s="15" t="s">
        <v>267</v>
      </c>
      <c r="C3038" s="15" t="s">
        <v>15764</v>
      </c>
      <c r="D3038" s="50" t="s">
        <v>15765</v>
      </c>
      <c r="F3038" s="15" t="str">
        <f>VLOOKUP(C3038,QVLinien21!$A$2:$G$2812,7,FALSE)</f>
        <v>Baar - Steinhausen Sennweid</v>
      </c>
      <c r="G3038" s="15" t="str">
        <f>VLOOKUP(C3038,v32_x__2020_06_28[[SLNID]:[Beschreibung]],8,FALSE)</f>
        <v>Baar - Steinhausen Sennweid</v>
      </c>
      <c r="H3038" s="15" t="s">
        <v>15765</v>
      </c>
      <c r="I3038" s="15" t="s">
        <v>15766</v>
      </c>
      <c r="J3038" s="15" t="s">
        <v>13663</v>
      </c>
      <c r="K3038" s="52" t="s">
        <v>1333</v>
      </c>
      <c r="L3038" s="15" t="s">
        <v>14746</v>
      </c>
      <c r="M3038" s="15" t="s">
        <v>314</v>
      </c>
      <c r="N3038" s="15" t="s">
        <v>275</v>
      </c>
      <c r="O3038" s="15" t="s">
        <v>276</v>
      </c>
      <c r="P3038" s="15" t="s">
        <v>276</v>
      </c>
      <c r="Q3038" s="15" t="s">
        <v>276</v>
      </c>
      <c r="R3038" s="15" t="s">
        <v>276</v>
      </c>
      <c r="S3038" s="15" t="s">
        <v>276</v>
      </c>
      <c r="T3038" s="15" t="s">
        <v>276</v>
      </c>
      <c r="U3038" s="15" t="s">
        <v>276</v>
      </c>
      <c r="V3038" s="15" t="s">
        <v>276</v>
      </c>
      <c r="W3038" s="23" t="s">
        <v>277</v>
      </c>
      <c r="X3038" s="23" t="s">
        <v>267</v>
      </c>
      <c r="Y3038" s="23" t="s">
        <v>14745</v>
      </c>
      <c r="Z3038" s="23" t="s">
        <v>279</v>
      </c>
      <c r="AA3038" s="23" t="s">
        <v>276</v>
      </c>
      <c r="AB3038" s="23" t="s">
        <v>1333</v>
      </c>
      <c r="AC3038" s="23" t="s">
        <v>312</v>
      </c>
      <c r="AD3038" s="23" t="s">
        <v>14746</v>
      </c>
      <c r="AE3038" s="23" t="s">
        <v>1117</v>
      </c>
      <c r="AF3038" s="23" t="s">
        <v>276</v>
      </c>
      <c r="AG3038" s="24" t="s">
        <v>14747</v>
      </c>
      <c r="AH3038" s="24" t="s">
        <v>284</v>
      </c>
      <c r="AI3038" s="24" t="s">
        <v>267</v>
      </c>
      <c r="AJ3038" s="24" t="s">
        <v>285</v>
      </c>
      <c r="AK3038" s="24" t="s">
        <v>14748</v>
      </c>
      <c r="AL3038" s="24" t="s">
        <v>276</v>
      </c>
      <c r="AM3038" s="24" t="s">
        <v>14749</v>
      </c>
      <c r="AN3038" s="24" t="s">
        <v>288</v>
      </c>
      <c r="AO3038" s="24" t="s">
        <v>6496</v>
      </c>
      <c r="AP3038" s="24" t="s">
        <v>276</v>
      </c>
      <c r="AQ3038" s="24" t="s">
        <v>276</v>
      </c>
      <c r="AR3038" s="24" t="s">
        <v>6497</v>
      </c>
      <c r="AS3038" s="24" t="s">
        <v>291</v>
      </c>
      <c r="AT3038" s="24" t="s">
        <v>6498</v>
      </c>
      <c r="AU3038" s="24" t="s">
        <v>276</v>
      </c>
      <c r="AV3038" s="24" t="s">
        <v>276</v>
      </c>
      <c r="AW3038" s="24" t="s">
        <v>14750</v>
      </c>
      <c r="AX3038" s="24" t="s">
        <v>276</v>
      </c>
      <c r="AY3038" s="24" t="s">
        <v>14751</v>
      </c>
      <c r="AZ3038" s="24" t="s">
        <v>276</v>
      </c>
      <c r="BA3038" s="24" t="s">
        <v>297</v>
      </c>
      <c r="BB3038" s="25" t="s">
        <v>52</v>
      </c>
    </row>
    <row r="3039" spans="1:54" x14ac:dyDescent="0.2">
      <c r="A3039" s="15" t="s">
        <v>267</v>
      </c>
      <c r="C3039" s="15" t="s">
        <v>15767</v>
      </c>
      <c r="D3039" s="50" t="s">
        <v>12028</v>
      </c>
      <c r="F3039" s="15" t="str">
        <f>VLOOKUP(C3039,QVLinien21!$A$2:$G$2812,7,FALSE)</f>
        <v>Cham - Hünenberg Ehret</v>
      </c>
      <c r="G3039" s="15" t="str">
        <f>VLOOKUP(C3039,v32_x__2020_06_28[[SLNID]:[Beschreibung]],8,FALSE)</f>
        <v>Cham - Hünenberg Ehret</v>
      </c>
      <c r="H3039" s="15" t="s">
        <v>12028</v>
      </c>
      <c r="I3039" s="15" t="s">
        <v>15768</v>
      </c>
      <c r="J3039" s="15" t="s">
        <v>13663</v>
      </c>
      <c r="K3039" s="52" t="s">
        <v>1333</v>
      </c>
      <c r="L3039" s="15" t="s">
        <v>14746</v>
      </c>
      <c r="M3039" s="15" t="s">
        <v>314</v>
      </c>
      <c r="N3039" s="15" t="s">
        <v>275</v>
      </c>
      <c r="O3039" s="15" t="s">
        <v>276</v>
      </c>
      <c r="P3039" s="15" t="s">
        <v>276</v>
      </c>
      <c r="Q3039" s="15" t="s">
        <v>276</v>
      </c>
      <c r="R3039" s="15" t="s">
        <v>276</v>
      </c>
      <c r="S3039" s="15" t="s">
        <v>276</v>
      </c>
      <c r="T3039" s="15" t="s">
        <v>276</v>
      </c>
      <c r="U3039" s="15" t="s">
        <v>276</v>
      </c>
      <c r="V3039" s="15" t="s">
        <v>276</v>
      </c>
      <c r="W3039" s="23" t="s">
        <v>277</v>
      </c>
      <c r="X3039" s="23" t="s">
        <v>267</v>
      </c>
      <c r="Y3039" s="23" t="s">
        <v>14745</v>
      </c>
      <c r="Z3039" s="23" t="s">
        <v>279</v>
      </c>
      <c r="AA3039" s="23" t="s">
        <v>276</v>
      </c>
      <c r="AB3039" s="23" t="s">
        <v>1333</v>
      </c>
      <c r="AC3039" s="23" t="s">
        <v>312</v>
      </c>
      <c r="AD3039" s="23" t="s">
        <v>14746</v>
      </c>
      <c r="AE3039" s="23" t="s">
        <v>1117</v>
      </c>
      <c r="AF3039" s="23" t="s">
        <v>276</v>
      </c>
      <c r="AG3039" s="24" t="s">
        <v>14747</v>
      </c>
      <c r="AH3039" s="24" t="s">
        <v>284</v>
      </c>
      <c r="AI3039" s="24" t="s">
        <v>267</v>
      </c>
      <c r="AJ3039" s="24" t="s">
        <v>285</v>
      </c>
      <c r="AK3039" s="24" t="s">
        <v>14748</v>
      </c>
      <c r="AL3039" s="24" t="s">
        <v>276</v>
      </c>
      <c r="AM3039" s="24" t="s">
        <v>14749</v>
      </c>
      <c r="AN3039" s="24" t="s">
        <v>288</v>
      </c>
      <c r="AO3039" s="24" t="s">
        <v>6496</v>
      </c>
      <c r="AP3039" s="24" t="s">
        <v>276</v>
      </c>
      <c r="AQ3039" s="24" t="s">
        <v>276</v>
      </c>
      <c r="AR3039" s="24" t="s">
        <v>6497</v>
      </c>
      <c r="AS3039" s="24" t="s">
        <v>291</v>
      </c>
      <c r="AT3039" s="24" t="s">
        <v>6498</v>
      </c>
      <c r="AU3039" s="24" t="s">
        <v>276</v>
      </c>
      <c r="AV3039" s="24" t="s">
        <v>276</v>
      </c>
      <c r="AW3039" s="24" t="s">
        <v>14750</v>
      </c>
      <c r="AX3039" s="24" t="s">
        <v>276</v>
      </c>
      <c r="AY3039" s="24" t="s">
        <v>14751</v>
      </c>
      <c r="AZ3039" s="24" t="s">
        <v>276</v>
      </c>
      <c r="BA3039" s="24" t="s">
        <v>297</v>
      </c>
      <c r="BB3039" s="25" t="s">
        <v>52</v>
      </c>
    </row>
    <row r="3040" spans="1:54" x14ac:dyDescent="0.2">
      <c r="A3040" s="15" t="s">
        <v>267</v>
      </c>
      <c r="C3040" s="15" t="s">
        <v>15769</v>
      </c>
      <c r="D3040" s="50" t="s">
        <v>15770</v>
      </c>
      <c r="F3040" s="15" t="str">
        <f>VLOOKUP(C3040,QVLinien21!$A$2:$G$2812,7,FALSE)</f>
        <v>Cham - Niederwil - Knonau</v>
      </c>
      <c r="G3040" s="15" t="str">
        <f>VLOOKUP(C3040,v32_x__2020_06_28[[SLNID]:[Beschreibung]],8,FALSE)</f>
        <v>Cham - Niederwil - Knonau</v>
      </c>
      <c r="H3040" s="15" t="s">
        <v>15770</v>
      </c>
      <c r="I3040" s="15" t="s">
        <v>15771</v>
      </c>
      <c r="J3040" s="15" t="s">
        <v>276</v>
      </c>
      <c r="K3040" s="52" t="s">
        <v>1333</v>
      </c>
      <c r="L3040" s="15" t="s">
        <v>312</v>
      </c>
      <c r="M3040" s="15" t="s">
        <v>312</v>
      </c>
      <c r="N3040" s="15" t="s">
        <v>275</v>
      </c>
      <c r="O3040" s="15" t="s">
        <v>276</v>
      </c>
      <c r="P3040" s="15" t="s">
        <v>276</v>
      </c>
      <c r="Q3040" s="15" t="s">
        <v>276</v>
      </c>
      <c r="R3040" s="15" t="s">
        <v>276</v>
      </c>
      <c r="S3040" s="15" t="s">
        <v>276</v>
      </c>
      <c r="T3040" s="15" t="s">
        <v>276</v>
      </c>
      <c r="U3040" s="15" t="s">
        <v>276</v>
      </c>
      <c r="V3040" s="15" t="s">
        <v>276</v>
      </c>
      <c r="W3040" s="23" t="s">
        <v>277</v>
      </c>
      <c r="X3040" s="23" t="s">
        <v>267</v>
      </c>
      <c r="Y3040" s="23" t="s">
        <v>14745</v>
      </c>
      <c r="Z3040" s="23" t="s">
        <v>279</v>
      </c>
      <c r="AA3040" s="23" t="s">
        <v>276</v>
      </c>
      <c r="AB3040" s="23" t="s">
        <v>1333</v>
      </c>
      <c r="AC3040" s="23" t="s">
        <v>312</v>
      </c>
      <c r="AD3040" s="23" t="s">
        <v>14746</v>
      </c>
      <c r="AE3040" s="23" t="s">
        <v>1117</v>
      </c>
      <c r="AF3040" s="23" t="s">
        <v>276</v>
      </c>
      <c r="AG3040" s="24" t="s">
        <v>14747</v>
      </c>
      <c r="AH3040" s="24" t="s">
        <v>284</v>
      </c>
      <c r="AI3040" s="24" t="s">
        <v>267</v>
      </c>
      <c r="AJ3040" s="24" t="s">
        <v>285</v>
      </c>
      <c r="AK3040" s="24" t="s">
        <v>14748</v>
      </c>
      <c r="AL3040" s="24" t="s">
        <v>276</v>
      </c>
      <c r="AM3040" s="24" t="s">
        <v>14749</v>
      </c>
      <c r="AN3040" s="24" t="s">
        <v>288</v>
      </c>
      <c r="AO3040" s="24" t="s">
        <v>6496</v>
      </c>
      <c r="AP3040" s="24" t="s">
        <v>276</v>
      </c>
      <c r="AQ3040" s="24" t="s">
        <v>276</v>
      </c>
      <c r="AR3040" s="24" t="s">
        <v>6497</v>
      </c>
      <c r="AS3040" s="24" t="s">
        <v>291</v>
      </c>
      <c r="AT3040" s="24" t="s">
        <v>6498</v>
      </c>
      <c r="AU3040" s="24" t="s">
        <v>276</v>
      </c>
      <c r="AV3040" s="24" t="s">
        <v>276</v>
      </c>
      <c r="AW3040" s="24" t="s">
        <v>14750</v>
      </c>
      <c r="AX3040" s="24" t="s">
        <v>276</v>
      </c>
      <c r="AY3040" s="24" t="s">
        <v>14751</v>
      </c>
      <c r="AZ3040" s="24" t="s">
        <v>276</v>
      </c>
      <c r="BA3040" s="24" t="s">
        <v>297</v>
      </c>
      <c r="BB3040" s="25" t="s">
        <v>52</v>
      </c>
    </row>
    <row r="3041" spans="1:54" x14ac:dyDescent="0.2">
      <c r="A3041" s="15" t="s">
        <v>267</v>
      </c>
      <c r="C3041" s="15" t="s">
        <v>15772</v>
      </c>
      <c r="D3041" s="50" t="s">
        <v>15770</v>
      </c>
      <c r="E3041" s="36" t="s">
        <v>15773</v>
      </c>
      <c r="F3041" s="15" t="e">
        <f>VLOOKUP(C3041,QVLinien21!$A$2:$G$2812,7,FALSE)</f>
        <v>#N/A</v>
      </c>
      <c r="G3041" s="15" t="e">
        <f>VLOOKUP(C3041,v32_x__2020_06_28[[SLNID]:[Beschreibung]],8,FALSE)</f>
        <v>#N/A</v>
      </c>
      <c r="H3041" s="15" t="s">
        <v>15770</v>
      </c>
      <c r="I3041" s="15" t="s">
        <v>15771</v>
      </c>
      <c r="J3041" s="15" t="s">
        <v>276</v>
      </c>
      <c r="K3041" s="52" t="s">
        <v>1333</v>
      </c>
      <c r="L3041" s="15" t="s">
        <v>312</v>
      </c>
      <c r="M3041" s="15" t="s">
        <v>276</v>
      </c>
      <c r="N3041" s="15" t="s">
        <v>275</v>
      </c>
      <c r="O3041" s="15" t="s">
        <v>276</v>
      </c>
      <c r="P3041" s="15" t="s">
        <v>276</v>
      </c>
      <c r="Q3041" s="15" t="s">
        <v>276</v>
      </c>
      <c r="R3041" s="15" t="s">
        <v>276</v>
      </c>
      <c r="S3041" s="15" t="s">
        <v>276</v>
      </c>
      <c r="T3041" s="15" t="s">
        <v>276</v>
      </c>
      <c r="U3041" s="15" t="s">
        <v>276</v>
      </c>
      <c r="V3041" s="15" t="s">
        <v>276</v>
      </c>
      <c r="W3041" s="23" t="s">
        <v>277</v>
      </c>
      <c r="X3041" s="23" t="s">
        <v>267</v>
      </c>
      <c r="Y3041" s="23" t="s">
        <v>14745</v>
      </c>
      <c r="Z3041" s="23" t="s">
        <v>279</v>
      </c>
      <c r="AA3041" s="23" t="s">
        <v>276</v>
      </c>
      <c r="AB3041" s="23" t="s">
        <v>1333</v>
      </c>
      <c r="AC3041" s="23" t="s">
        <v>312</v>
      </c>
      <c r="AD3041" s="23" t="s">
        <v>14746</v>
      </c>
      <c r="AE3041" s="23" t="s">
        <v>1117</v>
      </c>
      <c r="AF3041" s="23" t="s">
        <v>276</v>
      </c>
      <c r="AG3041" s="24" t="s">
        <v>14747</v>
      </c>
      <c r="AH3041" s="24" t="s">
        <v>284</v>
      </c>
      <c r="AI3041" s="24" t="s">
        <v>267</v>
      </c>
      <c r="AJ3041" s="24" t="s">
        <v>285</v>
      </c>
      <c r="AK3041" s="24" t="s">
        <v>14748</v>
      </c>
      <c r="AL3041" s="24" t="s">
        <v>276</v>
      </c>
      <c r="AM3041" s="24" t="s">
        <v>14749</v>
      </c>
      <c r="AN3041" s="24" t="s">
        <v>288</v>
      </c>
      <c r="AO3041" s="24" t="s">
        <v>6496</v>
      </c>
      <c r="AP3041" s="24" t="s">
        <v>276</v>
      </c>
      <c r="AQ3041" s="24" t="s">
        <v>276</v>
      </c>
      <c r="AR3041" s="24" t="s">
        <v>6497</v>
      </c>
      <c r="AS3041" s="24" t="s">
        <v>291</v>
      </c>
      <c r="AT3041" s="24" t="s">
        <v>6498</v>
      </c>
      <c r="AU3041" s="24" t="s">
        <v>276</v>
      </c>
      <c r="AV3041" s="24" t="s">
        <v>276</v>
      </c>
      <c r="AW3041" s="24" t="s">
        <v>14750</v>
      </c>
      <c r="AX3041" s="24" t="s">
        <v>276</v>
      </c>
      <c r="AY3041" s="24" t="s">
        <v>14751</v>
      </c>
      <c r="AZ3041" s="24" t="s">
        <v>276</v>
      </c>
      <c r="BA3041" s="24" t="s">
        <v>297</v>
      </c>
      <c r="BB3041" s="25" t="s">
        <v>52</v>
      </c>
    </row>
    <row r="3042" spans="1:54" x14ac:dyDescent="0.2">
      <c r="A3042" s="15" t="s">
        <v>267</v>
      </c>
      <c r="C3042" s="15" t="s">
        <v>15774</v>
      </c>
      <c r="D3042" s="50" t="s">
        <v>15775</v>
      </c>
      <c r="F3042" s="15" t="str">
        <f>VLOOKUP(C3042,QVLinien21!$A$2:$G$2812,7,FALSE)</f>
        <v>Cham - Hagendorn</v>
      </c>
      <c r="G3042" s="15" t="str">
        <f>VLOOKUP(C3042,v32_x__2020_06_28[[SLNID]:[Beschreibung]],8,FALSE)</f>
        <v>Cham - Hagendorn</v>
      </c>
      <c r="H3042" s="15" t="s">
        <v>15775</v>
      </c>
      <c r="I3042" s="15" t="s">
        <v>15776</v>
      </c>
      <c r="J3042" s="15" t="s">
        <v>13663</v>
      </c>
      <c r="K3042" s="52" t="s">
        <v>1333</v>
      </c>
      <c r="L3042" s="15" t="s">
        <v>14746</v>
      </c>
      <c r="M3042" s="15" t="s">
        <v>314</v>
      </c>
      <c r="N3042" s="15" t="s">
        <v>275</v>
      </c>
      <c r="O3042" s="15" t="s">
        <v>276</v>
      </c>
      <c r="P3042" s="15" t="s">
        <v>276</v>
      </c>
      <c r="Q3042" s="15" t="s">
        <v>276</v>
      </c>
      <c r="R3042" s="15" t="s">
        <v>276</v>
      </c>
      <c r="S3042" s="15" t="s">
        <v>276</v>
      </c>
      <c r="T3042" s="15" t="s">
        <v>276</v>
      </c>
      <c r="U3042" s="15" t="s">
        <v>276</v>
      </c>
      <c r="V3042" s="15" t="s">
        <v>276</v>
      </c>
      <c r="W3042" s="23" t="s">
        <v>277</v>
      </c>
      <c r="X3042" s="23" t="s">
        <v>267</v>
      </c>
      <c r="Y3042" s="23" t="s">
        <v>14745</v>
      </c>
      <c r="Z3042" s="23" t="s">
        <v>279</v>
      </c>
      <c r="AA3042" s="23" t="s">
        <v>276</v>
      </c>
      <c r="AB3042" s="23" t="s">
        <v>1333</v>
      </c>
      <c r="AC3042" s="23" t="s">
        <v>312</v>
      </c>
      <c r="AD3042" s="23" t="s">
        <v>14746</v>
      </c>
      <c r="AE3042" s="23" t="s">
        <v>1117</v>
      </c>
      <c r="AF3042" s="23" t="s">
        <v>276</v>
      </c>
      <c r="AG3042" s="24" t="s">
        <v>14747</v>
      </c>
      <c r="AH3042" s="24" t="s">
        <v>284</v>
      </c>
      <c r="AI3042" s="24" t="s">
        <v>267</v>
      </c>
      <c r="AJ3042" s="24" t="s">
        <v>285</v>
      </c>
      <c r="AK3042" s="24" t="s">
        <v>14748</v>
      </c>
      <c r="AL3042" s="24" t="s">
        <v>276</v>
      </c>
      <c r="AM3042" s="24" t="s">
        <v>14749</v>
      </c>
      <c r="AN3042" s="24" t="s">
        <v>288</v>
      </c>
      <c r="AO3042" s="24" t="s">
        <v>6496</v>
      </c>
      <c r="AP3042" s="24" t="s">
        <v>276</v>
      </c>
      <c r="AQ3042" s="24" t="s">
        <v>276</v>
      </c>
      <c r="AR3042" s="24" t="s">
        <v>6497</v>
      </c>
      <c r="AS3042" s="24" t="s">
        <v>291</v>
      </c>
      <c r="AT3042" s="24" t="s">
        <v>6498</v>
      </c>
      <c r="AU3042" s="24" t="s">
        <v>276</v>
      </c>
      <c r="AV3042" s="24" t="s">
        <v>276</v>
      </c>
      <c r="AW3042" s="24" t="s">
        <v>14750</v>
      </c>
      <c r="AX3042" s="24" t="s">
        <v>276</v>
      </c>
      <c r="AY3042" s="24" t="s">
        <v>14751</v>
      </c>
      <c r="AZ3042" s="24" t="s">
        <v>276</v>
      </c>
      <c r="BA3042" s="24" t="s">
        <v>297</v>
      </c>
      <c r="BB3042" s="25" t="s">
        <v>52</v>
      </c>
    </row>
    <row r="3043" spans="1:54" x14ac:dyDescent="0.2">
      <c r="A3043" s="15" t="s">
        <v>267</v>
      </c>
      <c r="C3043" s="15" t="s">
        <v>15777</v>
      </c>
      <c r="D3043" s="50" t="s">
        <v>15778</v>
      </c>
      <c r="F3043" s="15" t="str">
        <f>VLOOKUP(C3043,QVLinien21!$A$2:$G$2812,7,FALSE)</f>
        <v>Rotkreuz Bahnhof Nord - Hünenberg - Cham Bahnhof</v>
      </c>
      <c r="G3043" s="15" t="str">
        <f>VLOOKUP(C3043,v32_x__2020_06_28[[SLNID]:[Beschreibung]],8,FALSE)</f>
        <v>Rotkreuz Bahnhof Nord - Hünenberg - Cham Bahnhof</v>
      </c>
      <c r="H3043" s="15" t="s">
        <v>15778</v>
      </c>
      <c r="I3043" s="15" t="s">
        <v>15779</v>
      </c>
      <c r="J3043" s="15" t="s">
        <v>13663</v>
      </c>
      <c r="K3043" s="52" t="s">
        <v>15780</v>
      </c>
      <c r="L3043" s="15" t="s">
        <v>14746</v>
      </c>
      <c r="M3043" s="15" t="s">
        <v>314</v>
      </c>
      <c r="N3043" s="15" t="s">
        <v>275</v>
      </c>
      <c r="O3043" s="15" t="s">
        <v>276</v>
      </c>
      <c r="P3043" s="15" t="s">
        <v>276</v>
      </c>
      <c r="Q3043" s="15" t="s">
        <v>276</v>
      </c>
      <c r="R3043" s="15" t="s">
        <v>276</v>
      </c>
      <c r="S3043" s="15" t="s">
        <v>276</v>
      </c>
      <c r="T3043" s="15" t="s">
        <v>276</v>
      </c>
      <c r="U3043" s="15" t="s">
        <v>276</v>
      </c>
      <c r="V3043" s="15" t="s">
        <v>276</v>
      </c>
      <c r="W3043" s="23" t="s">
        <v>277</v>
      </c>
      <c r="X3043" s="23" t="s">
        <v>267</v>
      </c>
      <c r="Y3043" s="23" t="s">
        <v>14745</v>
      </c>
      <c r="Z3043" s="23" t="s">
        <v>279</v>
      </c>
      <c r="AA3043" s="23" t="s">
        <v>276</v>
      </c>
      <c r="AB3043" s="23" t="s">
        <v>1333</v>
      </c>
      <c r="AC3043" s="23" t="s">
        <v>312</v>
      </c>
      <c r="AD3043" s="23" t="s">
        <v>14746</v>
      </c>
      <c r="AE3043" s="23" t="s">
        <v>1117</v>
      </c>
      <c r="AF3043" s="23" t="s">
        <v>276</v>
      </c>
      <c r="AG3043" s="24" t="s">
        <v>14747</v>
      </c>
      <c r="AH3043" s="24" t="s">
        <v>284</v>
      </c>
      <c r="AI3043" s="24" t="s">
        <v>267</v>
      </c>
      <c r="AJ3043" s="24" t="s">
        <v>285</v>
      </c>
      <c r="AK3043" s="24" t="s">
        <v>14748</v>
      </c>
      <c r="AL3043" s="24" t="s">
        <v>276</v>
      </c>
      <c r="AM3043" s="24" t="s">
        <v>14749</v>
      </c>
      <c r="AN3043" s="24" t="s">
        <v>288</v>
      </c>
      <c r="AO3043" s="24" t="s">
        <v>6496</v>
      </c>
      <c r="AP3043" s="24" t="s">
        <v>276</v>
      </c>
      <c r="AQ3043" s="24" t="s">
        <v>276</v>
      </c>
      <c r="AR3043" s="24" t="s">
        <v>6497</v>
      </c>
      <c r="AS3043" s="24" t="s">
        <v>291</v>
      </c>
      <c r="AT3043" s="24" t="s">
        <v>6498</v>
      </c>
      <c r="AU3043" s="24" t="s">
        <v>276</v>
      </c>
      <c r="AV3043" s="24" t="s">
        <v>276</v>
      </c>
      <c r="AW3043" s="24" t="s">
        <v>14750</v>
      </c>
      <c r="AX3043" s="24" t="s">
        <v>276</v>
      </c>
      <c r="AY3043" s="24" t="s">
        <v>14751</v>
      </c>
      <c r="AZ3043" s="24" t="s">
        <v>276</v>
      </c>
      <c r="BA3043" s="24" t="s">
        <v>297</v>
      </c>
      <c r="BB3043" s="25" t="s">
        <v>52</v>
      </c>
    </row>
    <row r="3044" spans="1:54" x14ac:dyDescent="0.2">
      <c r="A3044" s="15" t="s">
        <v>267</v>
      </c>
      <c r="C3044" s="15" t="s">
        <v>15781</v>
      </c>
      <c r="D3044" s="50" t="s">
        <v>12040</v>
      </c>
      <c r="F3044" s="15" t="str">
        <f>VLOOKUP(C3044,QVLinien21!$A$2:$G$2812,7,FALSE)</f>
        <v>Küntwil - Rotkreuz Bahnhof - Hünenberg Rony</v>
      </c>
      <c r="G3044" s="15" t="str">
        <f>VLOOKUP(C3044,v32_x__2020_06_28[[SLNID]:[Beschreibung]],8,FALSE)</f>
        <v>Küntwil - Rotkreuz Bahnhof - Hünenberg Rony</v>
      </c>
      <c r="H3044" s="15" t="s">
        <v>12040</v>
      </c>
      <c r="I3044" s="15" t="s">
        <v>15782</v>
      </c>
      <c r="J3044" s="15" t="s">
        <v>13663</v>
      </c>
      <c r="K3044" s="52" t="s">
        <v>15780</v>
      </c>
      <c r="L3044" s="15" t="s">
        <v>14746</v>
      </c>
      <c r="M3044" s="15" t="s">
        <v>15783</v>
      </c>
      <c r="N3044" s="15" t="s">
        <v>275</v>
      </c>
      <c r="O3044" s="15" t="s">
        <v>276</v>
      </c>
      <c r="P3044" s="15" t="s">
        <v>276</v>
      </c>
      <c r="Q3044" s="15" t="s">
        <v>276</v>
      </c>
      <c r="R3044" s="15" t="s">
        <v>276</v>
      </c>
      <c r="S3044" s="15" t="s">
        <v>276</v>
      </c>
      <c r="T3044" s="15" t="s">
        <v>276</v>
      </c>
      <c r="U3044" s="15" t="s">
        <v>276</v>
      </c>
      <c r="V3044" s="15" t="s">
        <v>276</v>
      </c>
      <c r="W3044" s="23" t="s">
        <v>277</v>
      </c>
      <c r="X3044" s="23" t="s">
        <v>267</v>
      </c>
      <c r="Y3044" s="23" t="s">
        <v>14745</v>
      </c>
      <c r="Z3044" s="23" t="s">
        <v>279</v>
      </c>
      <c r="AA3044" s="23" t="s">
        <v>276</v>
      </c>
      <c r="AB3044" s="23" t="s">
        <v>1333</v>
      </c>
      <c r="AC3044" s="23" t="s">
        <v>312</v>
      </c>
      <c r="AD3044" s="23" t="s">
        <v>14746</v>
      </c>
      <c r="AE3044" s="23" t="s">
        <v>1117</v>
      </c>
      <c r="AF3044" s="23" t="s">
        <v>276</v>
      </c>
      <c r="AG3044" s="24" t="s">
        <v>14747</v>
      </c>
      <c r="AH3044" s="24" t="s">
        <v>284</v>
      </c>
      <c r="AI3044" s="24" t="s">
        <v>267</v>
      </c>
      <c r="AJ3044" s="24" t="s">
        <v>285</v>
      </c>
      <c r="AK3044" s="24" t="s">
        <v>14748</v>
      </c>
      <c r="AL3044" s="24" t="s">
        <v>276</v>
      </c>
      <c r="AM3044" s="24" t="s">
        <v>14749</v>
      </c>
      <c r="AN3044" s="24" t="s">
        <v>288</v>
      </c>
      <c r="AO3044" s="24" t="s">
        <v>6496</v>
      </c>
      <c r="AP3044" s="24" t="s">
        <v>276</v>
      </c>
      <c r="AQ3044" s="24" t="s">
        <v>276</v>
      </c>
      <c r="AR3044" s="24" t="s">
        <v>6497</v>
      </c>
      <c r="AS3044" s="24" t="s">
        <v>291</v>
      </c>
      <c r="AT3044" s="24" t="s">
        <v>6498</v>
      </c>
      <c r="AU3044" s="24" t="s">
        <v>276</v>
      </c>
      <c r="AV3044" s="24" t="s">
        <v>276</v>
      </c>
      <c r="AW3044" s="24" t="s">
        <v>14750</v>
      </c>
      <c r="AX3044" s="24" t="s">
        <v>276</v>
      </c>
      <c r="AY3044" s="24" t="s">
        <v>14751</v>
      </c>
      <c r="AZ3044" s="24" t="s">
        <v>276</v>
      </c>
      <c r="BA3044" s="24" t="s">
        <v>297</v>
      </c>
      <c r="BB3044" s="25" t="s">
        <v>52</v>
      </c>
    </row>
    <row r="3045" spans="1:54" x14ac:dyDescent="0.2">
      <c r="A3045" s="15" t="s">
        <v>267</v>
      </c>
      <c r="C3045" s="15" t="s">
        <v>15784</v>
      </c>
      <c r="D3045" s="50" t="s">
        <v>12048</v>
      </c>
      <c r="F3045" s="15" t="str">
        <f>VLOOKUP(C3045,QVLinien21!$A$2:$G$2812,7,FALSE)</f>
        <v>Rotkreuz - Küssnacht am Rigi</v>
      </c>
      <c r="G3045" s="15" t="str">
        <f>VLOOKUP(C3045,v32_x__2020_06_28[[SLNID]:[Beschreibung]],8,FALSE)</f>
        <v>Rotkreuz - Küssnacht am Rigi</v>
      </c>
      <c r="H3045" s="15" t="s">
        <v>12048</v>
      </c>
      <c r="I3045" s="15" t="s">
        <v>15785</v>
      </c>
      <c r="J3045" s="15" t="s">
        <v>13663</v>
      </c>
      <c r="K3045" s="52" t="s">
        <v>1333</v>
      </c>
      <c r="L3045" s="15" t="s">
        <v>1289</v>
      </c>
      <c r="M3045" s="15" t="s">
        <v>314</v>
      </c>
      <c r="N3045" s="15" t="s">
        <v>275</v>
      </c>
      <c r="O3045" s="15" t="s">
        <v>276</v>
      </c>
      <c r="P3045" s="15" t="s">
        <v>276</v>
      </c>
      <c r="Q3045" s="15" t="s">
        <v>276</v>
      </c>
      <c r="R3045" s="15" t="s">
        <v>276</v>
      </c>
      <c r="S3045" s="15" t="s">
        <v>276</v>
      </c>
      <c r="T3045" s="15" t="s">
        <v>276</v>
      </c>
      <c r="U3045" s="15" t="s">
        <v>276</v>
      </c>
      <c r="V3045" s="15" t="s">
        <v>276</v>
      </c>
      <c r="W3045" s="23" t="s">
        <v>277</v>
      </c>
      <c r="X3045" s="23" t="s">
        <v>267</v>
      </c>
      <c r="Y3045" s="23" t="s">
        <v>14745</v>
      </c>
      <c r="Z3045" s="23" t="s">
        <v>279</v>
      </c>
      <c r="AA3045" s="23" t="s">
        <v>276</v>
      </c>
      <c r="AB3045" s="23" t="s">
        <v>1333</v>
      </c>
      <c r="AC3045" s="23" t="s">
        <v>312</v>
      </c>
      <c r="AD3045" s="23" t="s">
        <v>14746</v>
      </c>
      <c r="AE3045" s="23" t="s">
        <v>1117</v>
      </c>
      <c r="AF3045" s="23" t="s">
        <v>276</v>
      </c>
      <c r="AG3045" s="24" t="s">
        <v>14747</v>
      </c>
      <c r="AH3045" s="24" t="s">
        <v>284</v>
      </c>
      <c r="AI3045" s="24" t="s">
        <v>267</v>
      </c>
      <c r="AJ3045" s="24" t="s">
        <v>285</v>
      </c>
      <c r="AK3045" s="24" t="s">
        <v>14748</v>
      </c>
      <c r="AL3045" s="24" t="s">
        <v>276</v>
      </c>
      <c r="AM3045" s="24" t="s">
        <v>14749</v>
      </c>
      <c r="AN3045" s="24" t="s">
        <v>288</v>
      </c>
      <c r="AO3045" s="24" t="s">
        <v>6496</v>
      </c>
      <c r="AP3045" s="24" t="s">
        <v>276</v>
      </c>
      <c r="AQ3045" s="24" t="s">
        <v>276</v>
      </c>
      <c r="AR3045" s="24" t="s">
        <v>6497</v>
      </c>
      <c r="AS3045" s="24" t="s">
        <v>291</v>
      </c>
      <c r="AT3045" s="24" t="s">
        <v>6498</v>
      </c>
      <c r="AU3045" s="24" t="s">
        <v>276</v>
      </c>
      <c r="AV3045" s="24" t="s">
        <v>276</v>
      </c>
      <c r="AW3045" s="24" t="s">
        <v>14750</v>
      </c>
      <c r="AX3045" s="24" t="s">
        <v>276</v>
      </c>
      <c r="AY3045" s="24" t="s">
        <v>14751</v>
      </c>
      <c r="AZ3045" s="24" t="s">
        <v>276</v>
      </c>
      <c r="BA3045" s="24" t="s">
        <v>297</v>
      </c>
      <c r="BB3045" s="25" t="s">
        <v>52</v>
      </c>
    </row>
    <row r="3046" spans="1:54" x14ac:dyDescent="0.2">
      <c r="A3046" s="15" t="s">
        <v>267</v>
      </c>
      <c r="C3046" s="15" t="s">
        <v>15786</v>
      </c>
      <c r="D3046" s="50" t="s">
        <v>10347</v>
      </c>
      <c r="F3046" s="15" t="str">
        <f>VLOOKUP(C3046,QVLinien21!$A$2:$G$2812,7,FALSE)</f>
        <v>Zug Bahnhofplatz - Oberägeri Station   N1</v>
      </c>
      <c r="G3046" s="15" t="str">
        <f>VLOOKUP(C3046,v32_x__2020_06_28[[SLNID]:[Beschreibung]],8,FALSE)</f>
        <v>Zug Bahnhofplatz - Oberägeri Station (N1)</v>
      </c>
      <c r="H3046" s="15" t="s">
        <v>9320</v>
      </c>
      <c r="I3046" s="15" t="s">
        <v>15787</v>
      </c>
      <c r="J3046" s="15" t="s">
        <v>13663</v>
      </c>
      <c r="K3046" s="52" t="s">
        <v>1333</v>
      </c>
      <c r="L3046" s="15" t="s">
        <v>14746</v>
      </c>
      <c r="M3046" s="15" t="s">
        <v>314</v>
      </c>
      <c r="N3046" s="15" t="s">
        <v>275</v>
      </c>
      <c r="O3046" s="15" t="s">
        <v>276</v>
      </c>
      <c r="P3046" s="15" t="s">
        <v>276</v>
      </c>
      <c r="Q3046" s="15" t="s">
        <v>276</v>
      </c>
      <c r="R3046" s="15" t="s">
        <v>276</v>
      </c>
      <c r="S3046" s="15" t="s">
        <v>276</v>
      </c>
      <c r="T3046" s="15" t="s">
        <v>276</v>
      </c>
      <c r="U3046" s="15" t="s">
        <v>276</v>
      </c>
      <c r="V3046" s="15" t="s">
        <v>276</v>
      </c>
      <c r="W3046" s="23" t="s">
        <v>277</v>
      </c>
      <c r="X3046" s="23" t="s">
        <v>267</v>
      </c>
      <c r="Y3046" s="23" t="s">
        <v>14745</v>
      </c>
      <c r="Z3046" s="23" t="s">
        <v>279</v>
      </c>
      <c r="AA3046" s="23" t="s">
        <v>276</v>
      </c>
      <c r="AB3046" s="23" t="s">
        <v>1333</v>
      </c>
      <c r="AC3046" s="23" t="s">
        <v>312</v>
      </c>
      <c r="AD3046" s="23" t="s">
        <v>14746</v>
      </c>
      <c r="AE3046" s="23" t="s">
        <v>1117</v>
      </c>
      <c r="AF3046" s="23" t="s">
        <v>276</v>
      </c>
      <c r="AG3046" s="24" t="s">
        <v>14747</v>
      </c>
      <c r="AH3046" s="24" t="s">
        <v>284</v>
      </c>
      <c r="AI3046" s="24" t="s">
        <v>267</v>
      </c>
      <c r="AJ3046" s="24" t="s">
        <v>285</v>
      </c>
      <c r="AK3046" s="24" t="s">
        <v>14748</v>
      </c>
      <c r="AL3046" s="24" t="s">
        <v>276</v>
      </c>
      <c r="AM3046" s="24" t="s">
        <v>14749</v>
      </c>
      <c r="AN3046" s="24" t="s">
        <v>288</v>
      </c>
      <c r="AO3046" s="24" t="s">
        <v>6496</v>
      </c>
      <c r="AP3046" s="24" t="s">
        <v>276</v>
      </c>
      <c r="AQ3046" s="24" t="s">
        <v>276</v>
      </c>
      <c r="AR3046" s="24" t="s">
        <v>6497</v>
      </c>
      <c r="AS3046" s="24" t="s">
        <v>291</v>
      </c>
      <c r="AT3046" s="24" t="s">
        <v>6498</v>
      </c>
      <c r="AU3046" s="24" t="s">
        <v>276</v>
      </c>
      <c r="AV3046" s="24" t="s">
        <v>276</v>
      </c>
      <c r="AW3046" s="24" t="s">
        <v>14750</v>
      </c>
      <c r="AX3046" s="24" t="s">
        <v>276</v>
      </c>
      <c r="AY3046" s="24" t="s">
        <v>14751</v>
      </c>
      <c r="AZ3046" s="24" t="s">
        <v>276</v>
      </c>
      <c r="BA3046" s="24" t="s">
        <v>297</v>
      </c>
      <c r="BB3046" s="25" t="s">
        <v>52</v>
      </c>
    </row>
    <row r="3047" spans="1:54" x14ac:dyDescent="0.2">
      <c r="A3047" s="15" t="s">
        <v>267</v>
      </c>
      <c r="C3047" s="15" t="s">
        <v>15788</v>
      </c>
      <c r="D3047" s="50" t="s">
        <v>10349</v>
      </c>
      <c r="F3047" s="15" t="str">
        <f>VLOOKUP(C3047,QVLinien21!$A$2:$G$2812,7,FALSE)</f>
        <v>Zug Bahnhofplatz - Menzingen Kreuzegg   N2</v>
      </c>
      <c r="G3047" s="15" t="str">
        <f>VLOOKUP(C3047,v32_x__2020_06_28[[SLNID]:[Beschreibung]],8,FALSE)</f>
        <v>Zug Bahnhofplatz - Menzingen Kreuzegg (N2)</v>
      </c>
      <c r="H3047" s="15" t="s">
        <v>9332</v>
      </c>
      <c r="I3047" s="15" t="s">
        <v>15789</v>
      </c>
      <c r="J3047" s="15" t="s">
        <v>13663</v>
      </c>
      <c r="K3047" s="52" t="s">
        <v>1333</v>
      </c>
      <c r="L3047" s="15" t="s">
        <v>14746</v>
      </c>
      <c r="M3047" s="15" t="s">
        <v>314</v>
      </c>
      <c r="N3047" s="15" t="s">
        <v>275</v>
      </c>
      <c r="O3047" s="15" t="s">
        <v>276</v>
      </c>
      <c r="P3047" s="15" t="s">
        <v>276</v>
      </c>
      <c r="Q3047" s="15" t="s">
        <v>276</v>
      </c>
      <c r="R3047" s="15" t="s">
        <v>276</v>
      </c>
      <c r="S3047" s="15" t="s">
        <v>276</v>
      </c>
      <c r="T3047" s="15" t="s">
        <v>276</v>
      </c>
      <c r="U3047" s="15" t="s">
        <v>276</v>
      </c>
      <c r="V3047" s="15" t="s">
        <v>276</v>
      </c>
      <c r="W3047" s="23" t="s">
        <v>277</v>
      </c>
      <c r="X3047" s="23" t="s">
        <v>267</v>
      </c>
      <c r="Y3047" s="23" t="s">
        <v>14745</v>
      </c>
      <c r="Z3047" s="23" t="s">
        <v>279</v>
      </c>
      <c r="AA3047" s="23" t="s">
        <v>276</v>
      </c>
      <c r="AB3047" s="23" t="s">
        <v>1333</v>
      </c>
      <c r="AC3047" s="23" t="s">
        <v>312</v>
      </c>
      <c r="AD3047" s="23" t="s">
        <v>14746</v>
      </c>
      <c r="AE3047" s="23" t="s">
        <v>1117</v>
      </c>
      <c r="AF3047" s="23" t="s">
        <v>276</v>
      </c>
      <c r="AG3047" s="24" t="s">
        <v>14747</v>
      </c>
      <c r="AH3047" s="24" t="s">
        <v>284</v>
      </c>
      <c r="AI3047" s="24" t="s">
        <v>267</v>
      </c>
      <c r="AJ3047" s="24" t="s">
        <v>285</v>
      </c>
      <c r="AK3047" s="24" t="s">
        <v>14748</v>
      </c>
      <c r="AL3047" s="24" t="s">
        <v>276</v>
      </c>
      <c r="AM3047" s="24" t="s">
        <v>14749</v>
      </c>
      <c r="AN3047" s="24" t="s">
        <v>288</v>
      </c>
      <c r="AO3047" s="24" t="s">
        <v>6496</v>
      </c>
      <c r="AP3047" s="24" t="s">
        <v>276</v>
      </c>
      <c r="AQ3047" s="24" t="s">
        <v>276</v>
      </c>
      <c r="AR3047" s="24" t="s">
        <v>6497</v>
      </c>
      <c r="AS3047" s="24" t="s">
        <v>291</v>
      </c>
      <c r="AT3047" s="24" t="s">
        <v>6498</v>
      </c>
      <c r="AU3047" s="24" t="s">
        <v>276</v>
      </c>
      <c r="AV3047" s="24" t="s">
        <v>276</v>
      </c>
      <c r="AW3047" s="24" t="s">
        <v>14750</v>
      </c>
      <c r="AX3047" s="24" t="s">
        <v>276</v>
      </c>
      <c r="AY3047" s="24" t="s">
        <v>14751</v>
      </c>
      <c r="AZ3047" s="24" t="s">
        <v>276</v>
      </c>
      <c r="BA3047" s="24" t="s">
        <v>297</v>
      </c>
      <c r="BB3047" s="25" t="s">
        <v>52</v>
      </c>
    </row>
    <row r="3048" spans="1:54" x14ac:dyDescent="0.2">
      <c r="A3048" s="15" t="s">
        <v>267</v>
      </c>
      <c r="C3048" s="15" t="s">
        <v>15790</v>
      </c>
      <c r="D3048" s="50" t="s">
        <v>10351</v>
      </c>
      <c r="F3048" s="15" t="str">
        <f>VLOOKUP(C3048,QVLinien21!$A$2:$G$2812,7,FALSE)</f>
        <v>Chollermüli - Zug Bahnhofplatz   N3</v>
      </c>
      <c r="G3048" s="15" t="str">
        <f>VLOOKUP(C3048,v32_x__2020_06_28[[SLNID]:[Beschreibung]],8,FALSE)</f>
        <v>Chollermüli - Zug Bahnhofplatz (N3)</v>
      </c>
      <c r="H3048" s="15" t="s">
        <v>9336</v>
      </c>
      <c r="I3048" s="15" t="s">
        <v>15791</v>
      </c>
      <c r="J3048" s="15" t="s">
        <v>13663</v>
      </c>
      <c r="K3048" s="52" t="s">
        <v>1333</v>
      </c>
      <c r="L3048" s="15" t="s">
        <v>14746</v>
      </c>
      <c r="M3048" s="15" t="s">
        <v>314</v>
      </c>
      <c r="N3048" s="15" t="s">
        <v>275</v>
      </c>
      <c r="O3048" s="15" t="s">
        <v>276</v>
      </c>
      <c r="P3048" s="15" t="s">
        <v>276</v>
      </c>
      <c r="Q3048" s="15" t="s">
        <v>276</v>
      </c>
      <c r="R3048" s="15" t="s">
        <v>276</v>
      </c>
      <c r="S3048" s="15" t="s">
        <v>276</v>
      </c>
      <c r="T3048" s="15" t="s">
        <v>276</v>
      </c>
      <c r="U3048" s="15" t="s">
        <v>276</v>
      </c>
      <c r="V3048" s="15" t="s">
        <v>276</v>
      </c>
      <c r="W3048" s="23" t="s">
        <v>277</v>
      </c>
      <c r="X3048" s="23" t="s">
        <v>267</v>
      </c>
      <c r="Y3048" s="23" t="s">
        <v>14745</v>
      </c>
      <c r="Z3048" s="23" t="s">
        <v>279</v>
      </c>
      <c r="AA3048" s="23" t="s">
        <v>276</v>
      </c>
      <c r="AB3048" s="23" t="s">
        <v>1333</v>
      </c>
      <c r="AC3048" s="23" t="s">
        <v>312</v>
      </c>
      <c r="AD3048" s="23" t="s">
        <v>14746</v>
      </c>
      <c r="AE3048" s="23" t="s">
        <v>1117</v>
      </c>
      <c r="AF3048" s="23" t="s">
        <v>276</v>
      </c>
      <c r="AG3048" s="24" t="s">
        <v>14747</v>
      </c>
      <c r="AH3048" s="24" t="s">
        <v>284</v>
      </c>
      <c r="AI3048" s="24" t="s">
        <v>267</v>
      </c>
      <c r="AJ3048" s="24" t="s">
        <v>285</v>
      </c>
      <c r="AK3048" s="24" t="s">
        <v>14748</v>
      </c>
      <c r="AL3048" s="24" t="s">
        <v>276</v>
      </c>
      <c r="AM3048" s="24" t="s">
        <v>14749</v>
      </c>
      <c r="AN3048" s="24" t="s">
        <v>288</v>
      </c>
      <c r="AO3048" s="24" t="s">
        <v>6496</v>
      </c>
      <c r="AP3048" s="24" t="s">
        <v>276</v>
      </c>
      <c r="AQ3048" s="24" t="s">
        <v>276</v>
      </c>
      <c r="AR3048" s="24" t="s">
        <v>6497</v>
      </c>
      <c r="AS3048" s="24" t="s">
        <v>291</v>
      </c>
      <c r="AT3048" s="24" t="s">
        <v>6498</v>
      </c>
      <c r="AU3048" s="24" t="s">
        <v>276</v>
      </c>
      <c r="AV3048" s="24" t="s">
        <v>276</v>
      </c>
      <c r="AW3048" s="24" t="s">
        <v>14750</v>
      </c>
      <c r="AX3048" s="24" t="s">
        <v>276</v>
      </c>
      <c r="AY3048" s="24" t="s">
        <v>14751</v>
      </c>
      <c r="AZ3048" s="24" t="s">
        <v>276</v>
      </c>
      <c r="BA3048" s="24" t="s">
        <v>297</v>
      </c>
      <c r="BB3048" s="25" t="s">
        <v>52</v>
      </c>
    </row>
    <row r="3049" spans="1:54" x14ac:dyDescent="0.2">
      <c r="A3049" s="15" t="s">
        <v>267</v>
      </c>
      <c r="C3049" s="15" t="s">
        <v>15792</v>
      </c>
      <c r="D3049" s="50" t="s">
        <v>10353</v>
      </c>
      <c r="F3049" s="15" t="str">
        <f>VLOOKUP(C3049,QVLinien21!$A$2:$G$2812,7,FALSE)</f>
        <v>Zug Bahnhofplatz - Steinhausen - Hagedorn - Cham Pfad   N4</v>
      </c>
      <c r="G3049" s="15" t="str">
        <f>VLOOKUP(C3049,v32_x__2020_06_28[[SLNID]:[Beschreibung]],8,FALSE)</f>
        <v>Zug Bahnhofplatz - Steinhausen - Hagedorn - Cham (N4)</v>
      </c>
      <c r="H3049" s="15" t="s">
        <v>1873</v>
      </c>
      <c r="I3049" s="15" t="s">
        <v>15793</v>
      </c>
      <c r="J3049" s="15" t="s">
        <v>13663</v>
      </c>
      <c r="K3049" s="52" t="s">
        <v>1333</v>
      </c>
      <c r="L3049" s="15" t="s">
        <v>14746</v>
      </c>
      <c r="M3049" s="15" t="s">
        <v>314</v>
      </c>
      <c r="N3049" s="15" t="s">
        <v>275</v>
      </c>
      <c r="O3049" s="15" t="s">
        <v>276</v>
      </c>
      <c r="P3049" s="15" t="s">
        <v>276</v>
      </c>
      <c r="Q3049" s="15" t="s">
        <v>276</v>
      </c>
      <c r="R3049" s="15" t="s">
        <v>276</v>
      </c>
      <c r="S3049" s="15" t="s">
        <v>276</v>
      </c>
      <c r="T3049" s="15" t="s">
        <v>276</v>
      </c>
      <c r="U3049" s="15" t="s">
        <v>276</v>
      </c>
      <c r="V3049" s="15" t="s">
        <v>276</v>
      </c>
      <c r="W3049" s="23" t="s">
        <v>277</v>
      </c>
      <c r="X3049" s="23" t="s">
        <v>267</v>
      </c>
      <c r="Y3049" s="23" t="s">
        <v>14745</v>
      </c>
      <c r="Z3049" s="23" t="s">
        <v>279</v>
      </c>
      <c r="AA3049" s="23" t="s">
        <v>276</v>
      </c>
      <c r="AB3049" s="23" t="s">
        <v>1333</v>
      </c>
      <c r="AC3049" s="23" t="s">
        <v>312</v>
      </c>
      <c r="AD3049" s="23" t="s">
        <v>14746</v>
      </c>
      <c r="AE3049" s="23" t="s">
        <v>1117</v>
      </c>
      <c r="AF3049" s="23" t="s">
        <v>276</v>
      </c>
      <c r="AG3049" s="24" t="s">
        <v>14747</v>
      </c>
      <c r="AH3049" s="24" t="s">
        <v>284</v>
      </c>
      <c r="AI3049" s="24" t="s">
        <v>267</v>
      </c>
      <c r="AJ3049" s="24" t="s">
        <v>285</v>
      </c>
      <c r="AK3049" s="24" t="s">
        <v>14748</v>
      </c>
      <c r="AL3049" s="24" t="s">
        <v>276</v>
      </c>
      <c r="AM3049" s="24" t="s">
        <v>14749</v>
      </c>
      <c r="AN3049" s="24" t="s">
        <v>288</v>
      </c>
      <c r="AO3049" s="24" t="s">
        <v>6496</v>
      </c>
      <c r="AP3049" s="24" t="s">
        <v>276</v>
      </c>
      <c r="AQ3049" s="24" t="s">
        <v>276</v>
      </c>
      <c r="AR3049" s="24" t="s">
        <v>6497</v>
      </c>
      <c r="AS3049" s="24" t="s">
        <v>291</v>
      </c>
      <c r="AT3049" s="24" t="s">
        <v>6498</v>
      </c>
      <c r="AU3049" s="24" t="s">
        <v>276</v>
      </c>
      <c r="AV3049" s="24" t="s">
        <v>276</v>
      </c>
      <c r="AW3049" s="24" t="s">
        <v>14750</v>
      </c>
      <c r="AX3049" s="24" t="s">
        <v>276</v>
      </c>
      <c r="AY3049" s="24" t="s">
        <v>14751</v>
      </c>
      <c r="AZ3049" s="24" t="s">
        <v>276</v>
      </c>
      <c r="BA3049" s="24" t="s">
        <v>297</v>
      </c>
      <c r="BB3049" s="25" t="s">
        <v>52</v>
      </c>
    </row>
    <row r="3050" spans="1:54" x14ac:dyDescent="0.2">
      <c r="A3050" s="15" t="s">
        <v>267</v>
      </c>
      <c r="C3050" s="15" t="s">
        <v>15794</v>
      </c>
      <c r="D3050" s="50" t="s">
        <v>15795</v>
      </c>
      <c r="F3050" s="15" t="str">
        <f>VLOOKUP(C3050,QVLinien21!$A$2:$G$2812,7,FALSE)</f>
        <v>Zug Bahnhofplatz - Oberwil - Walchwil Bahnhof   N5</v>
      </c>
      <c r="G3050" s="15" t="str">
        <f>VLOOKUP(C3050,v32_x__2020_06_28[[SLNID]:[Beschreibung]],8,FALSE)</f>
        <v>Zug Bahnhofplatz - Oberwil - Walchwil Bahnhof (N5)</v>
      </c>
      <c r="H3050" s="15" t="s">
        <v>1878</v>
      </c>
      <c r="I3050" s="15" t="s">
        <v>15796</v>
      </c>
      <c r="J3050" s="15" t="s">
        <v>15716</v>
      </c>
      <c r="K3050" s="52" t="s">
        <v>1333</v>
      </c>
      <c r="L3050" s="15" t="s">
        <v>14746</v>
      </c>
      <c r="M3050" s="15" t="s">
        <v>314</v>
      </c>
      <c r="N3050" s="15" t="s">
        <v>275</v>
      </c>
      <c r="O3050" s="15" t="s">
        <v>276</v>
      </c>
      <c r="P3050" s="15" t="s">
        <v>276</v>
      </c>
      <c r="Q3050" s="15" t="s">
        <v>276</v>
      </c>
      <c r="R3050" s="15" t="s">
        <v>276</v>
      </c>
      <c r="S3050" s="15" t="s">
        <v>276</v>
      </c>
      <c r="T3050" s="15" t="s">
        <v>276</v>
      </c>
      <c r="U3050" s="15" t="s">
        <v>276</v>
      </c>
      <c r="V3050" s="15" t="s">
        <v>276</v>
      </c>
      <c r="W3050" s="23" t="s">
        <v>277</v>
      </c>
      <c r="X3050" s="23" t="s">
        <v>267</v>
      </c>
      <c r="Y3050" s="23" t="s">
        <v>14745</v>
      </c>
      <c r="Z3050" s="23" t="s">
        <v>279</v>
      </c>
      <c r="AA3050" s="23" t="s">
        <v>276</v>
      </c>
      <c r="AB3050" s="23" t="s">
        <v>1333</v>
      </c>
      <c r="AC3050" s="23" t="s">
        <v>312</v>
      </c>
      <c r="AD3050" s="23" t="s">
        <v>14746</v>
      </c>
      <c r="AE3050" s="23" t="s">
        <v>1117</v>
      </c>
      <c r="AF3050" s="23" t="s">
        <v>276</v>
      </c>
      <c r="AG3050" s="24" t="s">
        <v>14747</v>
      </c>
      <c r="AH3050" s="24" t="s">
        <v>284</v>
      </c>
      <c r="AI3050" s="24" t="s">
        <v>267</v>
      </c>
      <c r="AJ3050" s="24" t="s">
        <v>285</v>
      </c>
      <c r="AK3050" s="24" t="s">
        <v>14748</v>
      </c>
      <c r="AL3050" s="24" t="s">
        <v>276</v>
      </c>
      <c r="AM3050" s="24" t="s">
        <v>14749</v>
      </c>
      <c r="AN3050" s="24" t="s">
        <v>288</v>
      </c>
      <c r="AO3050" s="24" t="s">
        <v>6496</v>
      </c>
      <c r="AP3050" s="24" t="s">
        <v>276</v>
      </c>
      <c r="AQ3050" s="24" t="s">
        <v>276</v>
      </c>
      <c r="AR3050" s="24" t="s">
        <v>6497</v>
      </c>
      <c r="AS3050" s="24" t="s">
        <v>291</v>
      </c>
      <c r="AT3050" s="24" t="s">
        <v>6498</v>
      </c>
      <c r="AU3050" s="24" t="s">
        <v>276</v>
      </c>
      <c r="AV3050" s="24" t="s">
        <v>276</v>
      </c>
      <c r="AW3050" s="24" t="s">
        <v>14750</v>
      </c>
      <c r="AX3050" s="24" t="s">
        <v>276</v>
      </c>
      <c r="AY3050" s="24" t="s">
        <v>14751</v>
      </c>
      <c r="AZ3050" s="24" t="s">
        <v>276</v>
      </c>
      <c r="BA3050" s="24" t="s">
        <v>297</v>
      </c>
      <c r="BB3050" s="25" t="s">
        <v>52</v>
      </c>
    </row>
    <row r="3051" spans="1:54" x14ac:dyDescent="0.2">
      <c r="A3051" s="15" t="s">
        <v>267</v>
      </c>
      <c r="C3051" s="15" t="s">
        <v>15797</v>
      </c>
      <c r="D3051" s="50" t="s">
        <v>15798</v>
      </c>
      <c r="F3051" s="15" t="str">
        <f>VLOOKUP(C3051,QVLinien21!$A$2:$G$2812,7,FALSE)</f>
        <v>Zug - Cham - Sins - Muri AG - Aristau - Merenschwand - Mühlau   N6</v>
      </c>
      <c r="G3051" s="15" t="str">
        <f>VLOOKUP(C3051,v32_x__2020_06_28[[SLNID]:[Beschreibung]],8,FALSE)</f>
        <v>Zug - Cham - Sins - Muri AG - Aristau - Merenschwand - Mühlau  (N6)</v>
      </c>
      <c r="H3051" s="15" t="s">
        <v>1883</v>
      </c>
      <c r="I3051" s="15" t="s">
        <v>15799</v>
      </c>
      <c r="J3051" s="15" t="s">
        <v>15006</v>
      </c>
      <c r="K3051" s="52" t="s">
        <v>543</v>
      </c>
      <c r="L3051" s="15" t="s">
        <v>1007</v>
      </c>
      <c r="M3051" s="15" t="s">
        <v>276</v>
      </c>
      <c r="N3051" s="15" t="s">
        <v>275</v>
      </c>
      <c r="O3051" s="15" t="s">
        <v>276</v>
      </c>
      <c r="P3051" s="15" t="s">
        <v>276</v>
      </c>
      <c r="Q3051" s="15" t="s">
        <v>276</v>
      </c>
      <c r="R3051" s="15" t="s">
        <v>276</v>
      </c>
      <c r="S3051" s="15" t="s">
        <v>276</v>
      </c>
      <c r="T3051" s="15" t="s">
        <v>276</v>
      </c>
      <c r="U3051" s="15" t="s">
        <v>276</v>
      </c>
      <c r="V3051" s="15" t="s">
        <v>276</v>
      </c>
      <c r="W3051" s="23" t="s">
        <v>277</v>
      </c>
      <c r="X3051" s="23" t="s">
        <v>267</v>
      </c>
      <c r="Y3051" s="23" t="s">
        <v>14745</v>
      </c>
      <c r="Z3051" s="23" t="s">
        <v>279</v>
      </c>
      <c r="AA3051" s="23" t="s">
        <v>276</v>
      </c>
      <c r="AB3051" s="23" t="s">
        <v>1333</v>
      </c>
      <c r="AC3051" s="23" t="s">
        <v>312</v>
      </c>
      <c r="AD3051" s="23" t="s">
        <v>14746</v>
      </c>
      <c r="AE3051" s="23" t="s">
        <v>1117</v>
      </c>
      <c r="AF3051" s="23" t="s">
        <v>276</v>
      </c>
      <c r="AG3051" s="24" t="s">
        <v>14747</v>
      </c>
      <c r="AH3051" s="24" t="s">
        <v>284</v>
      </c>
      <c r="AI3051" s="24" t="s">
        <v>267</v>
      </c>
      <c r="AJ3051" s="24" t="s">
        <v>285</v>
      </c>
      <c r="AK3051" s="24" t="s">
        <v>14748</v>
      </c>
      <c r="AL3051" s="24" t="s">
        <v>276</v>
      </c>
      <c r="AM3051" s="24" t="s">
        <v>14749</v>
      </c>
      <c r="AN3051" s="24" t="s">
        <v>288</v>
      </c>
      <c r="AO3051" s="24" t="s">
        <v>6496</v>
      </c>
      <c r="AP3051" s="24" t="s">
        <v>276</v>
      </c>
      <c r="AQ3051" s="24" t="s">
        <v>276</v>
      </c>
      <c r="AR3051" s="24" t="s">
        <v>6497</v>
      </c>
      <c r="AS3051" s="24" t="s">
        <v>291</v>
      </c>
      <c r="AT3051" s="24" t="s">
        <v>6498</v>
      </c>
      <c r="AU3051" s="24" t="s">
        <v>276</v>
      </c>
      <c r="AV3051" s="24" t="s">
        <v>276</v>
      </c>
      <c r="AW3051" s="24" t="s">
        <v>14750</v>
      </c>
      <c r="AX3051" s="24" t="s">
        <v>276</v>
      </c>
      <c r="AY3051" s="24" t="s">
        <v>14751</v>
      </c>
      <c r="AZ3051" s="24" t="s">
        <v>276</v>
      </c>
      <c r="BA3051" s="24" t="s">
        <v>297</v>
      </c>
      <c r="BB3051" s="25" t="s">
        <v>52</v>
      </c>
    </row>
    <row r="3052" spans="1:54" x14ac:dyDescent="0.2">
      <c r="A3052" s="15" t="s">
        <v>267</v>
      </c>
      <c r="C3052" s="15" t="s">
        <v>15800</v>
      </c>
      <c r="D3052" s="50" t="s">
        <v>15801</v>
      </c>
      <c r="F3052" s="15" t="str">
        <f>VLOOKUP(C3052,QVLinien21!$A$2:$G$2812,7,FALSE)</f>
        <v>Hochdorf - Eschenbach - Luzern   PE Pyjama Express</v>
      </c>
      <c r="G3052" s="15" t="str">
        <f>VLOOKUP(C3052,v32_x__2020_06_28[[SLNID]:[Beschreibung]],8,FALSE)</f>
        <v>Hochdorf - Eschenbach - Luzern (PE Pyjama Express)</v>
      </c>
      <c r="H3052" s="15" t="s">
        <v>15801</v>
      </c>
      <c r="I3052" s="15" t="s">
        <v>15802</v>
      </c>
      <c r="J3052" s="15" t="s">
        <v>15803</v>
      </c>
      <c r="K3052" s="52" t="s">
        <v>543</v>
      </c>
      <c r="L3052" s="15" t="s">
        <v>1289</v>
      </c>
      <c r="M3052" s="15" t="s">
        <v>1007</v>
      </c>
      <c r="N3052" s="15" t="s">
        <v>275</v>
      </c>
      <c r="O3052" s="15" t="s">
        <v>276</v>
      </c>
      <c r="P3052" s="15" t="s">
        <v>276</v>
      </c>
      <c r="Q3052" s="15" t="s">
        <v>276</v>
      </c>
      <c r="R3052" s="15" t="s">
        <v>276</v>
      </c>
      <c r="S3052" s="15" t="s">
        <v>276</v>
      </c>
      <c r="T3052" s="15" t="s">
        <v>276</v>
      </c>
      <c r="U3052" s="15" t="s">
        <v>276</v>
      </c>
      <c r="V3052" s="15" t="s">
        <v>276</v>
      </c>
      <c r="W3052" s="23" t="s">
        <v>277</v>
      </c>
      <c r="X3052" s="23" t="s">
        <v>267</v>
      </c>
      <c r="Y3052" s="23" t="s">
        <v>14745</v>
      </c>
      <c r="Z3052" s="23" t="s">
        <v>279</v>
      </c>
      <c r="AA3052" s="23" t="s">
        <v>276</v>
      </c>
      <c r="AB3052" s="23" t="s">
        <v>1333</v>
      </c>
      <c r="AC3052" s="23" t="s">
        <v>312</v>
      </c>
      <c r="AD3052" s="23" t="s">
        <v>14746</v>
      </c>
      <c r="AE3052" s="23" t="s">
        <v>1117</v>
      </c>
      <c r="AF3052" s="23" t="s">
        <v>276</v>
      </c>
      <c r="AG3052" s="24" t="s">
        <v>14747</v>
      </c>
      <c r="AH3052" s="24" t="s">
        <v>284</v>
      </c>
      <c r="AI3052" s="24" t="s">
        <v>267</v>
      </c>
      <c r="AJ3052" s="24" t="s">
        <v>285</v>
      </c>
      <c r="AK3052" s="24" t="s">
        <v>14748</v>
      </c>
      <c r="AL3052" s="24" t="s">
        <v>276</v>
      </c>
      <c r="AM3052" s="24" t="s">
        <v>14749</v>
      </c>
      <c r="AN3052" s="24" t="s">
        <v>288</v>
      </c>
      <c r="AO3052" s="24" t="s">
        <v>6496</v>
      </c>
      <c r="AP3052" s="24" t="s">
        <v>276</v>
      </c>
      <c r="AQ3052" s="24" t="s">
        <v>276</v>
      </c>
      <c r="AR3052" s="24" t="s">
        <v>6497</v>
      </c>
      <c r="AS3052" s="24" t="s">
        <v>291</v>
      </c>
      <c r="AT3052" s="24" t="s">
        <v>6498</v>
      </c>
      <c r="AU3052" s="24" t="s">
        <v>276</v>
      </c>
      <c r="AV3052" s="24" t="s">
        <v>276</v>
      </c>
      <c r="AW3052" s="24" t="s">
        <v>14750</v>
      </c>
      <c r="AX3052" s="24" t="s">
        <v>276</v>
      </c>
      <c r="AY3052" s="24" t="s">
        <v>14751</v>
      </c>
      <c r="AZ3052" s="24" t="s">
        <v>276</v>
      </c>
      <c r="BA3052" s="24" t="s">
        <v>297</v>
      </c>
      <c r="BB3052" s="25" t="s">
        <v>52</v>
      </c>
    </row>
    <row r="3053" spans="1:54" x14ac:dyDescent="0.2">
      <c r="A3053" s="15" t="s">
        <v>267</v>
      </c>
      <c r="C3053" s="15" t="s">
        <v>15804</v>
      </c>
      <c r="D3053" s="15" t="s">
        <v>9320</v>
      </c>
      <c r="F3053" s="15" t="str">
        <f>VLOOKUP(C3053,QVLinien21!$A$2:$G$2812,7,FALSE)</f>
        <v>Luzern - Kriens - Obernau (Nachtstern N1)</v>
      </c>
      <c r="G3053" s="15" t="str">
        <f>VLOOKUP(C3053,v32_x__2020_06_28[[SLNID]:[Beschreibung]],8,FALSE)</f>
        <v>Luzern - Kriens - Obernau (Nachtstern N1)</v>
      </c>
      <c r="H3053" s="15" t="s">
        <v>9320</v>
      </c>
      <c r="I3053" s="15" t="s">
        <v>15805</v>
      </c>
      <c r="J3053" s="15" t="s">
        <v>9931</v>
      </c>
      <c r="K3053" s="52" t="s">
        <v>895</v>
      </c>
      <c r="L3053" s="15" t="s">
        <v>1682</v>
      </c>
      <c r="M3053" s="15" t="s">
        <v>9919</v>
      </c>
      <c r="N3053" s="15" t="s">
        <v>275</v>
      </c>
      <c r="O3053" s="15" t="s">
        <v>276</v>
      </c>
      <c r="P3053" s="15" t="s">
        <v>276</v>
      </c>
      <c r="Q3053" s="15" t="s">
        <v>276</v>
      </c>
      <c r="R3053" s="15" t="s">
        <v>276</v>
      </c>
      <c r="S3053" s="15" t="s">
        <v>276</v>
      </c>
      <c r="T3053" s="15" t="s">
        <v>276</v>
      </c>
      <c r="U3053" s="15" t="s">
        <v>276</v>
      </c>
      <c r="V3053" s="15" t="s">
        <v>276</v>
      </c>
      <c r="W3053" s="23" t="s">
        <v>277</v>
      </c>
      <c r="X3053" s="23" t="s">
        <v>267</v>
      </c>
      <c r="Y3053" s="23" t="s">
        <v>9920</v>
      </c>
      <c r="Z3053" s="23" t="s">
        <v>279</v>
      </c>
      <c r="AA3053" s="23" t="s">
        <v>276</v>
      </c>
      <c r="AB3053" s="23" t="s">
        <v>1333</v>
      </c>
      <c r="AC3053" s="23" t="s">
        <v>2187</v>
      </c>
      <c r="AD3053" s="23" t="s">
        <v>1682</v>
      </c>
      <c r="AE3053" s="23" t="s">
        <v>1117</v>
      </c>
      <c r="AF3053" s="23" t="s">
        <v>276</v>
      </c>
      <c r="AG3053" s="24" t="s">
        <v>9921</v>
      </c>
      <c r="AH3053" s="24" t="s">
        <v>284</v>
      </c>
      <c r="AI3053" s="24" t="s">
        <v>267</v>
      </c>
      <c r="AJ3053" s="24" t="s">
        <v>285</v>
      </c>
      <c r="AK3053" s="24" t="s">
        <v>9922</v>
      </c>
      <c r="AL3053" s="24" t="s">
        <v>276</v>
      </c>
      <c r="AM3053" s="24" t="s">
        <v>9923</v>
      </c>
      <c r="AN3053" s="24" t="s">
        <v>288</v>
      </c>
      <c r="AO3053" s="24" t="s">
        <v>9924</v>
      </c>
      <c r="AP3053" s="24" t="s">
        <v>276</v>
      </c>
      <c r="AQ3053" s="24" t="s">
        <v>276</v>
      </c>
      <c r="AR3053" s="24" t="s">
        <v>9466</v>
      </c>
      <c r="AS3053" s="24" t="s">
        <v>291</v>
      </c>
      <c r="AT3053" s="24" t="s">
        <v>5880</v>
      </c>
      <c r="AU3053" s="24" t="s">
        <v>276</v>
      </c>
      <c r="AV3053" s="24" t="s">
        <v>276</v>
      </c>
      <c r="AW3053" s="24" t="s">
        <v>9925</v>
      </c>
      <c r="AX3053" s="24" t="s">
        <v>276</v>
      </c>
      <c r="AY3053" s="24" t="s">
        <v>9926</v>
      </c>
      <c r="AZ3053" s="24" t="s">
        <v>9927</v>
      </c>
      <c r="BA3053" s="24" t="s">
        <v>297</v>
      </c>
      <c r="BB3053" s="25" t="s">
        <v>52</v>
      </c>
    </row>
    <row r="3054" spans="1:54" x14ac:dyDescent="0.2">
      <c r="A3054" s="15" t="s">
        <v>267</v>
      </c>
      <c r="C3054" s="15" t="s">
        <v>15806</v>
      </c>
      <c r="D3054" s="15" t="s">
        <v>9332</v>
      </c>
      <c r="F3054" s="15" t="str">
        <f>VLOOKUP(C3054,QVLinien21!$A$2:$G$2812,7,FALSE)</f>
        <v>Luzern - Reussbühl - Emmenbrücke - Emmen - Inwil (Nachtstern N2)</v>
      </c>
      <c r="G3054" s="15" t="str">
        <f>VLOOKUP(C3054,v32_x__2020_06_28[[SLNID]:[Beschreibung]],8,FALSE)</f>
        <v>Luzern - Reussbühl - Emmenbrücke - Emmen - Inwil (Nachtstern N2)</v>
      </c>
      <c r="H3054" s="15" t="s">
        <v>9332</v>
      </c>
      <c r="I3054" s="15" t="s">
        <v>15807</v>
      </c>
      <c r="J3054" s="15" t="s">
        <v>9931</v>
      </c>
      <c r="K3054" s="52" t="s">
        <v>895</v>
      </c>
      <c r="L3054" s="15" t="s">
        <v>1682</v>
      </c>
      <c r="M3054" s="15" t="s">
        <v>9919</v>
      </c>
      <c r="N3054" s="15" t="s">
        <v>275</v>
      </c>
      <c r="O3054" s="15" t="s">
        <v>276</v>
      </c>
      <c r="P3054" s="15" t="s">
        <v>276</v>
      </c>
      <c r="Q3054" s="15" t="s">
        <v>276</v>
      </c>
      <c r="R3054" s="15" t="s">
        <v>276</v>
      </c>
      <c r="S3054" s="15" t="s">
        <v>276</v>
      </c>
      <c r="T3054" s="15" t="s">
        <v>276</v>
      </c>
      <c r="U3054" s="15" t="s">
        <v>276</v>
      </c>
      <c r="V3054" s="15" t="s">
        <v>276</v>
      </c>
      <c r="W3054" s="23" t="s">
        <v>277</v>
      </c>
      <c r="X3054" s="23" t="s">
        <v>267</v>
      </c>
      <c r="Y3054" s="23" t="s">
        <v>9920</v>
      </c>
      <c r="Z3054" s="23" t="s">
        <v>279</v>
      </c>
      <c r="AA3054" s="23" t="s">
        <v>276</v>
      </c>
      <c r="AB3054" s="23" t="s">
        <v>1333</v>
      </c>
      <c r="AC3054" s="23" t="s">
        <v>2187</v>
      </c>
      <c r="AD3054" s="23" t="s">
        <v>1682</v>
      </c>
      <c r="AE3054" s="23" t="s">
        <v>1117</v>
      </c>
      <c r="AF3054" s="23" t="s">
        <v>276</v>
      </c>
      <c r="AG3054" s="24" t="s">
        <v>9921</v>
      </c>
      <c r="AH3054" s="24" t="s">
        <v>284</v>
      </c>
      <c r="AI3054" s="24" t="s">
        <v>267</v>
      </c>
      <c r="AJ3054" s="24" t="s">
        <v>285</v>
      </c>
      <c r="AK3054" s="24" t="s">
        <v>9922</v>
      </c>
      <c r="AL3054" s="24" t="s">
        <v>276</v>
      </c>
      <c r="AM3054" s="24" t="s">
        <v>9923</v>
      </c>
      <c r="AN3054" s="24" t="s">
        <v>288</v>
      </c>
      <c r="AO3054" s="24" t="s">
        <v>9924</v>
      </c>
      <c r="AP3054" s="24" t="s">
        <v>276</v>
      </c>
      <c r="AQ3054" s="24" t="s">
        <v>276</v>
      </c>
      <c r="AR3054" s="24" t="s">
        <v>9466</v>
      </c>
      <c r="AS3054" s="24" t="s">
        <v>291</v>
      </c>
      <c r="AT3054" s="24" t="s">
        <v>5880</v>
      </c>
      <c r="AU3054" s="24" t="s">
        <v>276</v>
      </c>
      <c r="AV3054" s="24" t="s">
        <v>276</v>
      </c>
      <c r="AW3054" s="24" t="s">
        <v>9925</v>
      </c>
      <c r="AX3054" s="24" t="s">
        <v>276</v>
      </c>
      <c r="AY3054" s="24" t="s">
        <v>9926</v>
      </c>
      <c r="AZ3054" s="24" t="s">
        <v>9927</v>
      </c>
      <c r="BA3054" s="24" t="s">
        <v>297</v>
      </c>
      <c r="BB3054" s="25" t="s">
        <v>52</v>
      </c>
    </row>
    <row r="3055" spans="1:54" x14ac:dyDescent="0.2">
      <c r="A3055" s="15" t="s">
        <v>267</v>
      </c>
      <c r="C3055" s="15" t="s">
        <v>15808</v>
      </c>
      <c r="D3055" s="15" t="s">
        <v>9336</v>
      </c>
      <c r="F3055" s="15" t="str">
        <f>VLOOKUP(C3055,QVLinien21!$A$2:$G$2812,7,FALSE)</f>
        <v>Luzern - Ebikon - Buchrain - Perlen - Gisikon-Root (Nachtstern N3)</v>
      </c>
      <c r="G3055" s="15" t="str">
        <f>VLOOKUP(C3055,v32_x__2020_06_28[[SLNID]:[Beschreibung]],8,FALSE)</f>
        <v>Luzern - Ebikon - Buchrain - Perlen - Gisikon-Root (Nachtstern N3)</v>
      </c>
      <c r="H3055" s="15" t="s">
        <v>9336</v>
      </c>
      <c r="I3055" s="15" t="s">
        <v>15809</v>
      </c>
      <c r="J3055" s="15" t="s">
        <v>9931</v>
      </c>
      <c r="K3055" s="52" t="s">
        <v>895</v>
      </c>
      <c r="L3055" s="15" t="s">
        <v>1682</v>
      </c>
      <c r="M3055" s="15" t="s">
        <v>9919</v>
      </c>
      <c r="N3055" s="15" t="s">
        <v>275</v>
      </c>
      <c r="O3055" s="15" t="s">
        <v>276</v>
      </c>
      <c r="P3055" s="15" t="s">
        <v>276</v>
      </c>
      <c r="Q3055" s="15" t="s">
        <v>276</v>
      </c>
      <c r="R3055" s="15" t="s">
        <v>276</v>
      </c>
      <c r="S3055" s="15" t="s">
        <v>276</v>
      </c>
      <c r="T3055" s="15" t="s">
        <v>276</v>
      </c>
      <c r="U3055" s="15" t="s">
        <v>276</v>
      </c>
      <c r="V3055" s="15" t="s">
        <v>276</v>
      </c>
      <c r="W3055" s="23" t="s">
        <v>277</v>
      </c>
      <c r="X3055" s="23" t="s">
        <v>267</v>
      </c>
      <c r="Y3055" s="23" t="s">
        <v>9920</v>
      </c>
      <c r="Z3055" s="23" t="s">
        <v>279</v>
      </c>
      <c r="AA3055" s="23" t="s">
        <v>276</v>
      </c>
      <c r="AB3055" s="23" t="s">
        <v>1333</v>
      </c>
      <c r="AC3055" s="23" t="s">
        <v>2187</v>
      </c>
      <c r="AD3055" s="23" t="s">
        <v>1682</v>
      </c>
      <c r="AE3055" s="23" t="s">
        <v>1117</v>
      </c>
      <c r="AF3055" s="23" t="s">
        <v>276</v>
      </c>
      <c r="AG3055" s="24" t="s">
        <v>9921</v>
      </c>
      <c r="AH3055" s="24" t="s">
        <v>284</v>
      </c>
      <c r="AI3055" s="24" t="s">
        <v>267</v>
      </c>
      <c r="AJ3055" s="24" t="s">
        <v>285</v>
      </c>
      <c r="AK3055" s="24" t="s">
        <v>9922</v>
      </c>
      <c r="AL3055" s="24" t="s">
        <v>276</v>
      </c>
      <c r="AM3055" s="24" t="s">
        <v>9923</v>
      </c>
      <c r="AN3055" s="24" t="s">
        <v>288</v>
      </c>
      <c r="AO3055" s="24" t="s">
        <v>9924</v>
      </c>
      <c r="AP3055" s="24" t="s">
        <v>276</v>
      </c>
      <c r="AQ3055" s="24" t="s">
        <v>276</v>
      </c>
      <c r="AR3055" s="24" t="s">
        <v>9466</v>
      </c>
      <c r="AS3055" s="24" t="s">
        <v>291</v>
      </c>
      <c r="AT3055" s="24" t="s">
        <v>5880</v>
      </c>
      <c r="AU3055" s="24" t="s">
        <v>276</v>
      </c>
      <c r="AV3055" s="24" t="s">
        <v>276</v>
      </c>
      <c r="AW3055" s="24" t="s">
        <v>9925</v>
      </c>
      <c r="AX3055" s="24" t="s">
        <v>276</v>
      </c>
      <c r="AY3055" s="24" t="s">
        <v>9926</v>
      </c>
      <c r="AZ3055" s="24" t="s">
        <v>9927</v>
      </c>
      <c r="BA3055" s="24" t="s">
        <v>297</v>
      </c>
      <c r="BB3055" s="25" t="s">
        <v>52</v>
      </c>
    </row>
    <row r="3056" spans="1:54" x14ac:dyDescent="0.2">
      <c r="A3056" s="15" t="s">
        <v>267</v>
      </c>
      <c r="C3056" s="15" t="s">
        <v>15810</v>
      </c>
      <c r="D3056" s="15" t="s">
        <v>1873</v>
      </c>
      <c r="F3056" s="15" t="str">
        <f>VLOOKUP(C3056,QVLinien21!$A$2:$G$2812,7,FALSE)</f>
        <v>Luzern - Meggen - Küssnacht a.R. - Weggis - Gersau (Nachtstern N4)</v>
      </c>
      <c r="G3056" s="15" t="str">
        <f>VLOOKUP(C3056,v32_x__2020_06_28[[SLNID]:[Beschreibung]],8,FALSE)</f>
        <v>Luzern - Meggen - Küssnacht a.R. - Weggis - Gersau (Nachtstern N4)</v>
      </c>
      <c r="H3056" s="15" t="s">
        <v>1873</v>
      </c>
      <c r="I3056" s="15" t="s">
        <v>15811</v>
      </c>
      <c r="J3056" s="15" t="s">
        <v>9931</v>
      </c>
      <c r="K3056" s="52" t="s">
        <v>895</v>
      </c>
      <c r="L3056" s="15" t="s">
        <v>1682</v>
      </c>
      <c r="M3056" s="15" t="s">
        <v>9919</v>
      </c>
      <c r="N3056" s="15" t="s">
        <v>275</v>
      </c>
      <c r="O3056" s="15" t="s">
        <v>276</v>
      </c>
      <c r="P3056" s="15" t="s">
        <v>276</v>
      </c>
      <c r="Q3056" s="15" t="s">
        <v>276</v>
      </c>
      <c r="R3056" s="15" t="s">
        <v>276</v>
      </c>
      <c r="S3056" s="15" t="s">
        <v>276</v>
      </c>
      <c r="T3056" s="15" t="s">
        <v>276</v>
      </c>
      <c r="U3056" s="15" t="s">
        <v>276</v>
      </c>
      <c r="V3056" s="15" t="s">
        <v>276</v>
      </c>
      <c r="W3056" s="23" t="s">
        <v>277</v>
      </c>
      <c r="X3056" s="23" t="s">
        <v>267</v>
      </c>
      <c r="Y3056" s="23" t="s">
        <v>9920</v>
      </c>
      <c r="Z3056" s="23" t="s">
        <v>279</v>
      </c>
      <c r="AA3056" s="23" t="s">
        <v>276</v>
      </c>
      <c r="AB3056" s="23" t="s">
        <v>1333</v>
      </c>
      <c r="AC3056" s="23" t="s">
        <v>2187</v>
      </c>
      <c r="AD3056" s="23" t="s">
        <v>1682</v>
      </c>
      <c r="AE3056" s="23" t="s">
        <v>1117</v>
      </c>
      <c r="AF3056" s="23" t="s">
        <v>276</v>
      </c>
      <c r="AG3056" s="24" t="s">
        <v>9921</v>
      </c>
      <c r="AH3056" s="24" t="s">
        <v>284</v>
      </c>
      <c r="AI3056" s="24" t="s">
        <v>267</v>
      </c>
      <c r="AJ3056" s="24" t="s">
        <v>285</v>
      </c>
      <c r="AK3056" s="24" t="s">
        <v>9922</v>
      </c>
      <c r="AL3056" s="24" t="s">
        <v>276</v>
      </c>
      <c r="AM3056" s="24" t="s">
        <v>9923</v>
      </c>
      <c r="AN3056" s="24" t="s">
        <v>288</v>
      </c>
      <c r="AO3056" s="24" t="s">
        <v>9924</v>
      </c>
      <c r="AP3056" s="24" t="s">
        <v>276</v>
      </c>
      <c r="AQ3056" s="24" t="s">
        <v>276</v>
      </c>
      <c r="AR3056" s="24" t="s">
        <v>9466</v>
      </c>
      <c r="AS3056" s="24" t="s">
        <v>291</v>
      </c>
      <c r="AT3056" s="24" t="s">
        <v>5880</v>
      </c>
      <c r="AU3056" s="24" t="s">
        <v>276</v>
      </c>
      <c r="AV3056" s="24" t="s">
        <v>276</v>
      </c>
      <c r="AW3056" s="24" t="s">
        <v>9925</v>
      </c>
      <c r="AX3056" s="24" t="s">
        <v>276</v>
      </c>
      <c r="AY3056" s="24" t="s">
        <v>9926</v>
      </c>
      <c r="AZ3056" s="24" t="s">
        <v>9927</v>
      </c>
      <c r="BA3056" s="24" t="s">
        <v>297</v>
      </c>
      <c r="BB3056" s="25" t="s">
        <v>52</v>
      </c>
    </row>
    <row r="3057" spans="1:54" x14ac:dyDescent="0.2">
      <c r="A3057" s="15" t="s">
        <v>267</v>
      </c>
      <c r="C3057" s="15" t="s">
        <v>15812</v>
      </c>
      <c r="D3057" s="15" t="s">
        <v>1878</v>
      </c>
      <c r="F3057" s="15" t="str">
        <f>VLOOKUP(C3057,QVLinien21!$A$2:$G$2812,7,FALSE)</f>
        <v>Luzern - Malters - Wolhusen - Schangnau (Nachtstern-Linie N5)</v>
      </c>
      <c r="G3057" s="15" t="str">
        <f>VLOOKUP(C3057,v32_x__2020_06_28[[SLNID]:[Beschreibung]],8,FALSE)</f>
        <v>Luzern - Malters - Wolhusen - Schangnau (Nachtstern N5)</v>
      </c>
      <c r="H3057" s="15" t="s">
        <v>1878</v>
      </c>
      <c r="I3057" s="15" t="s">
        <v>15813</v>
      </c>
      <c r="J3057" s="15" t="s">
        <v>14883</v>
      </c>
      <c r="K3057" s="52" t="s">
        <v>1333</v>
      </c>
      <c r="L3057" s="15" t="s">
        <v>276</v>
      </c>
      <c r="M3057" s="15" t="s">
        <v>312</v>
      </c>
      <c r="N3057" s="15" t="s">
        <v>275</v>
      </c>
      <c r="O3057" s="15" t="s">
        <v>276</v>
      </c>
      <c r="P3057" s="15" t="s">
        <v>276</v>
      </c>
      <c r="Q3057" s="15" t="s">
        <v>276</v>
      </c>
      <c r="R3057" s="15" t="s">
        <v>276</v>
      </c>
      <c r="S3057" s="15" t="s">
        <v>276</v>
      </c>
      <c r="T3057" s="15" t="s">
        <v>276</v>
      </c>
      <c r="U3057" s="15" t="s">
        <v>276</v>
      </c>
      <c r="V3057" s="15" t="s">
        <v>276</v>
      </c>
      <c r="W3057" s="23" t="s">
        <v>277</v>
      </c>
      <c r="X3057" s="23" t="s">
        <v>267</v>
      </c>
      <c r="Y3057" s="23" t="s">
        <v>11229</v>
      </c>
      <c r="Z3057" s="23" t="s">
        <v>279</v>
      </c>
      <c r="AA3057" s="23" t="s">
        <v>276</v>
      </c>
      <c r="AB3057" s="23" t="s">
        <v>311</v>
      </c>
      <c r="AC3057" s="23" t="s">
        <v>11230</v>
      </c>
      <c r="AD3057" s="23" t="s">
        <v>789</v>
      </c>
      <c r="AE3057" s="23" t="s">
        <v>1117</v>
      </c>
      <c r="AF3057" s="23" t="s">
        <v>11231</v>
      </c>
      <c r="AG3057" s="24" t="s">
        <v>1887</v>
      </c>
      <c r="AH3057" s="24" t="s">
        <v>284</v>
      </c>
      <c r="AI3057" s="24" t="s">
        <v>267</v>
      </c>
      <c r="AJ3057" s="24" t="s">
        <v>285</v>
      </c>
      <c r="AK3057" s="24" t="s">
        <v>1888</v>
      </c>
      <c r="AL3057" s="24" t="s">
        <v>276</v>
      </c>
      <c r="AM3057" s="24" t="s">
        <v>1889</v>
      </c>
      <c r="AN3057" s="24" t="s">
        <v>288</v>
      </c>
      <c r="AO3057" s="24" t="s">
        <v>1890</v>
      </c>
      <c r="AP3057" s="24" t="s">
        <v>276</v>
      </c>
      <c r="AQ3057" s="24" t="s">
        <v>677</v>
      </c>
      <c r="AR3057" s="24" t="s">
        <v>1891</v>
      </c>
      <c r="AS3057" s="24" t="s">
        <v>291</v>
      </c>
      <c r="AT3057" s="24" t="s">
        <v>323</v>
      </c>
      <c r="AU3057" s="24" t="s">
        <v>1892</v>
      </c>
      <c r="AV3057" s="24" t="s">
        <v>1893</v>
      </c>
      <c r="AW3057" s="24" t="s">
        <v>1894</v>
      </c>
      <c r="AX3057" s="24" t="s">
        <v>276</v>
      </c>
      <c r="AY3057" s="24" t="s">
        <v>1895</v>
      </c>
      <c r="AZ3057" s="24" t="s">
        <v>276</v>
      </c>
      <c r="BA3057" s="24" t="s">
        <v>327</v>
      </c>
      <c r="BB3057" s="25" t="s">
        <v>52</v>
      </c>
    </row>
    <row r="3058" spans="1:54" x14ac:dyDescent="0.2">
      <c r="A3058" s="15" t="s">
        <v>267</v>
      </c>
      <c r="C3058" s="15" t="s">
        <v>15814</v>
      </c>
      <c r="D3058" s="15" t="s">
        <v>1878</v>
      </c>
      <c r="F3058" s="15" t="e">
        <f>VLOOKUP(C3058,QVLinien21!$A$2:$G$2812,7,FALSE)</f>
        <v>#N/A</v>
      </c>
      <c r="G3058" s="15" t="e">
        <f>VLOOKUP(C3058,v32_x__2020_06_28[[SLNID]:[Beschreibung]],8,FALSE)</f>
        <v>#N/A</v>
      </c>
      <c r="H3058" s="15" t="s">
        <v>1878</v>
      </c>
      <c r="I3058" s="15" t="s">
        <v>15815</v>
      </c>
      <c r="J3058" s="15" t="s">
        <v>9931</v>
      </c>
      <c r="K3058" s="52" t="s">
        <v>895</v>
      </c>
      <c r="L3058" s="15" t="s">
        <v>1682</v>
      </c>
      <c r="M3058" s="15" t="s">
        <v>2187</v>
      </c>
      <c r="N3058" s="15" t="s">
        <v>275</v>
      </c>
      <c r="O3058" s="15" t="s">
        <v>276</v>
      </c>
      <c r="P3058" s="15" t="s">
        <v>276</v>
      </c>
      <c r="Q3058" s="15" t="s">
        <v>276</v>
      </c>
      <c r="R3058" s="15" t="s">
        <v>276</v>
      </c>
      <c r="S3058" s="15" t="s">
        <v>276</v>
      </c>
      <c r="T3058" s="15" t="s">
        <v>276</v>
      </c>
      <c r="U3058" s="15" t="s">
        <v>276</v>
      </c>
      <c r="V3058" s="15" t="s">
        <v>276</v>
      </c>
      <c r="W3058" s="23" t="s">
        <v>277</v>
      </c>
      <c r="X3058" s="23" t="s">
        <v>267</v>
      </c>
      <c r="Y3058" s="23" t="s">
        <v>9920</v>
      </c>
      <c r="Z3058" s="23" t="s">
        <v>279</v>
      </c>
      <c r="AA3058" s="23" t="s">
        <v>276</v>
      </c>
      <c r="AB3058" s="23" t="s">
        <v>1333</v>
      </c>
      <c r="AC3058" s="23" t="s">
        <v>2187</v>
      </c>
      <c r="AD3058" s="23" t="s">
        <v>1682</v>
      </c>
      <c r="AE3058" s="23" t="s">
        <v>1117</v>
      </c>
      <c r="AF3058" s="23" t="s">
        <v>276</v>
      </c>
      <c r="AG3058" s="24" t="s">
        <v>9921</v>
      </c>
      <c r="AH3058" s="24" t="s">
        <v>284</v>
      </c>
      <c r="AI3058" s="24" t="s">
        <v>267</v>
      </c>
      <c r="AJ3058" s="24" t="s">
        <v>285</v>
      </c>
      <c r="AK3058" s="24" t="s">
        <v>9922</v>
      </c>
      <c r="AL3058" s="24" t="s">
        <v>276</v>
      </c>
      <c r="AM3058" s="24" t="s">
        <v>9923</v>
      </c>
      <c r="AN3058" s="24" t="s">
        <v>288</v>
      </c>
      <c r="AO3058" s="24" t="s">
        <v>9924</v>
      </c>
      <c r="AP3058" s="24" t="s">
        <v>276</v>
      </c>
      <c r="AQ3058" s="24" t="s">
        <v>276</v>
      </c>
      <c r="AR3058" s="24" t="s">
        <v>9466</v>
      </c>
      <c r="AS3058" s="24" t="s">
        <v>291</v>
      </c>
      <c r="AT3058" s="24" t="s">
        <v>5880</v>
      </c>
      <c r="AU3058" s="24" t="s">
        <v>276</v>
      </c>
      <c r="AV3058" s="24" t="s">
        <v>276</v>
      </c>
      <c r="AW3058" s="24" t="s">
        <v>9925</v>
      </c>
      <c r="AX3058" s="24" t="s">
        <v>276</v>
      </c>
      <c r="AY3058" s="24" t="s">
        <v>9926</v>
      </c>
      <c r="AZ3058" s="24" t="s">
        <v>9927</v>
      </c>
      <c r="BA3058" s="24" t="s">
        <v>297</v>
      </c>
      <c r="BB3058" s="25" t="s">
        <v>52</v>
      </c>
    </row>
    <row r="3059" spans="1:54" x14ac:dyDescent="0.2">
      <c r="A3059" s="15" t="s">
        <v>267</v>
      </c>
      <c r="C3059" s="15" t="s">
        <v>15816</v>
      </c>
      <c r="D3059" s="15" t="s">
        <v>1883</v>
      </c>
      <c r="F3059" s="15" t="str">
        <f>VLOOKUP(C3059,QVLinien21!$A$2:$G$2812,7,FALSE)</f>
        <v>Luzern - Neuenkirch - Sempach - Eich - Sursee - (Nachtstern-Linie N6)</v>
      </c>
      <c r="G3059" s="15" t="str">
        <f>VLOOKUP(C3059,v32_x__2020_06_28[[SLNID]:[Beschreibung]],8,FALSE)</f>
        <v>Luzern - Neuenkirch - Sempach - Eich - Sursee (Nachtstern-Linie N6)</v>
      </c>
      <c r="H3059" s="15" t="s">
        <v>1883</v>
      </c>
      <c r="I3059" s="15" t="s">
        <v>15817</v>
      </c>
      <c r="J3059" s="15" t="s">
        <v>14883</v>
      </c>
      <c r="K3059" s="52" t="s">
        <v>1333</v>
      </c>
      <c r="L3059" s="15" t="s">
        <v>276</v>
      </c>
      <c r="M3059" s="15" t="s">
        <v>312</v>
      </c>
      <c r="N3059" s="15" t="s">
        <v>275</v>
      </c>
      <c r="O3059" s="15" t="s">
        <v>276</v>
      </c>
      <c r="P3059" s="15" t="s">
        <v>276</v>
      </c>
      <c r="Q3059" s="15" t="s">
        <v>276</v>
      </c>
      <c r="R3059" s="15" t="s">
        <v>276</v>
      </c>
      <c r="S3059" s="15" t="s">
        <v>276</v>
      </c>
      <c r="T3059" s="15" t="s">
        <v>276</v>
      </c>
      <c r="U3059" s="15" t="s">
        <v>276</v>
      </c>
      <c r="V3059" s="15" t="s">
        <v>276</v>
      </c>
      <c r="W3059" s="23" t="s">
        <v>277</v>
      </c>
      <c r="X3059" s="23" t="s">
        <v>267</v>
      </c>
      <c r="Y3059" s="23" t="s">
        <v>11229</v>
      </c>
      <c r="Z3059" s="23" t="s">
        <v>279</v>
      </c>
      <c r="AA3059" s="23" t="s">
        <v>276</v>
      </c>
      <c r="AB3059" s="23" t="s">
        <v>311</v>
      </c>
      <c r="AC3059" s="23" t="s">
        <v>11230</v>
      </c>
      <c r="AD3059" s="23" t="s">
        <v>789</v>
      </c>
      <c r="AE3059" s="23" t="s">
        <v>1117</v>
      </c>
      <c r="AF3059" s="23" t="s">
        <v>11231</v>
      </c>
      <c r="AG3059" s="24" t="s">
        <v>1887</v>
      </c>
      <c r="AH3059" s="24" t="s">
        <v>284</v>
      </c>
      <c r="AI3059" s="24" t="s">
        <v>267</v>
      </c>
      <c r="AJ3059" s="24" t="s">
        <v>285</v>
      </c>
      <c r="AK3059" s="24" t="s">
        <v>1888</v>
      </c>
      <c r="AL3059" s="24" t="s">
        <v>276</v>
      </c>
      <c r="AM3059" s="24" t="s">
        <v>1889</v>
      </c>
      <c r="AN3059" s="24" t="s">
        <v>288</v>
      </c>
      <c r="AO3059" s="24" t="s">
        <v>1890</v>
      </c>
      <c r="AP3059" s="24" t="s">
        <v>276</v>
      </c>
      <c r="AQ3059" s="24" t="s">
        <v>677</v>
      </c>
      <c r="AR3059" s="24" t="s">
        <v>1891</v>
      </c>
      <c r="AS3059" s="24" t="s">
        <v>291</v>
      </c>
      <c r="AT3059" s="24" t="s">
        <v>323</v>
      </c>
      <c r="AU3059" s="24" t="s">
        <v>1892</v>
      </c>
      <c r="AV3059" s="24" t="s">
        <v>1893</v>
      </c>
      <c r="AW3059" s="24" t="s">
        <v>1894</v>
      </c>
      <c r="AX3059" s="24" t="s">
        <v>276</v>
      </c>
      <c r="AY3059" s="24" t="s">
        <v>1895</v>
      </c>
      <c r="AZ3059" s="24" t="s">
        <v>276</v>
      </c>
      <c r="BA3059" s="24" t="s">
        <v>327</v>
      </c>
      <c r="BB3059" s="25" t="s">
        <v>52</v>
      </c>
    </row>
    <row r="3060" spans="1:54" x14ac:dyDescent="0.2">
      <c r="A3060" s="15" t="s">
        <v>267</v>
      </c>
      <c r="C3060" s="15" t="s">
        <v>15818</v>
      </c>
      <c r="D3060" s="15" t="s">
        <v>10587</v>
      </c>
      <c r="F3060" s="15" t="str">
        <f>VLOOKUP(C3060,QVLinien21!$A$2:$G$2812,7,FALSE)</f>
        <v>Luzern - Adligenswil - Udligenswil - Meierskappel - (Nachtstern-Linie N7)</v>
      </c>
      <c r="G3060" s="15" t="str">
        <f>VLOOKUP(C3060,v32_x__2020_06_28[[SLNID]:[Beschreibung]],8,FALSE)</f>
        <v>Luzern - Adligenswil - Udligenswil - Meierskappel (Nachtstern-Linie N7)</v>
      </c>
      <c r="H3060" s="15" t="s">
        <v>10587</v>
      </c>
      <c r="I3060" s="15" t="s">
        <v>15819</v>
      </c>
      <c r="J3060" s="15" t="s">
        <v>14883</v>
      </c>
      <c r="K3060" s="52" t="s">
        <v>1333</v>
      </c>
      <c r="L3060" s="15" t="s">
        <v>276</v>
      </c>
      <c r="M3060" s="15" t="s">
        <v>312</v>
      </c>
      <c r="N3060" s="15" t="s">
        <v>275</v>
      </c>
      <c r="O3060" s="15" t="s">
        <v>276</v>
      </c>
      <c r="P3060" s="15" t="s">
        <v>276</v>
      </c>
      <c r="Q3060" s="15" t="s">
        <v>276</v>
      </c>
      <c r="R3060" s="15" t="s">
        <v>276</v>
      </c>
      <c r="S3060" s="15" t="s">
        <v>276</v>
      </c>
      <c r="T3060" s="15" t="s">
        <v>276</v>
      </c>
      <c r="U3060" s="15" t="s">
        <v>276</v>
      </c>
      <c r="V3060" s="15" t="s">
        <v>276</v>
      </c>
      <c r="W3060" s="23" t="s">
        <v>277</v>
      </c>
      <c r="X3060" s="23" t="s">
        <v>267</v>
      </c>
      <c r="Y3060" s="23" t="s">
        <v>11229</v>
      </c>
      <c r="Z3060" s="23" t="s">
        <v>279</v>
      </c>
      <c r="AA3060" s="23" t="s">
        <v>276</v>
      </c>
      <c r="AB3060" s="23" t="s">
        <v>311</v>
      </c>
      <c r="AC3060" s="23" t="s">
        <v>11230</v>
      </c>
      <c r="AD3060" s="23" t="s">
        <v>789</v>
      </c>
      <c r="AE3060" s="23" t="s">
        <v>1117</v>
      </c>
      <c r="AF3060" s="23" t="s">
        <v>11231</v>
      </c>
      <c r="AG3060" s="24" t="s">
        <v>1887</v>
      </c>
      <c r="AH3060" s="24" t="s">
        <v>284</v>
      </c>
      <c r="AI3060" s="24" t="s">
        <v>267</v>
      </c>
      <c r="AJ3060" s="24" t="s">
        <v>285</v>
      </c>
      <c r="AK3060" s="24" t="s">
        <v>1888</v>
      </c>
      <c r="AL3060" s="24" t="s">
        <v>276</v>
      </c>
      <c r="AM3060" s="24" t="s">
        <v>1889</v>
      </c>
      <c r="AN3060" s="24" t="s">
        <v>288</v>
      </c>
      <c r="AO3060" s="24" t="s">
        <v>1890</v>
      </c>
      <c r="AP3060" s="24" t="s">
        <v>276</v>
      </c>
      <c r="AQ3060" s="24" t="s">
        <v>677</v>
      </c>
      <c r="AR3060" s="24" t="s">
        <v>1891</v>
      </c>
      <c r="AS3060" s="24" t="s">
        <v>291</v>
      </c>
      <c r="AT3060" s="24" t="s">
        <v>323</v>
      </c>
      <c r="AU3060" s="24" t="s">
        <v>1892</v>
      </c>
      <c r="AV3060" s="24" t="s">
        <v>1893</v>
      </c>
      <c r="AW3060" s="24" t="s">
        <v>1894</v>
      </c>
      <c r="AX3060" s="24" t="s">
        <v>276</v>
      </c>
      <c r="AY3060" s="24" t="s">
        <v>1895</v>
      </c>
      <c r="AZ3060" s="24" t="s">
        <v>276</v>
      </c>
      <c r="BA3060" s="24" t="s">
        <v>327</v>
      </c>
      <c r="BB3060" s="25" t="s">
        <v>52</v>
      </c>
    </row>
    <row r="3061" spans="1:54" x14ac:dyDescent="0.2">
      <c r="A3061" s="15" t="s">
        <v>267</v>
      </c>
      <c r="C3061" s="15" t="s">
        <v>15820</v>
      </c>
      <c r="D3061" s="15" t="s">
        <v>1901</v>
      </c>
      <c r="F3061" s="15" t="str">
        <f>VLOOKUP(C3061,QVLinien21!$A$2:$G$2812,7,FALSE)</f>
        <v>Luzern - Sarnen - Sachseln - Giswil - Lungern - (Nachtstern-Linie N8)</v>
      </c>
      <c r="G3061" s="15" t="str">
        <f>VLOOKUP(C3061,v32_x__2020_06_28[[SLNID]:[Beschreibung]],8,FALSE)</f>
        <v>Luzern - Sarnen - Sachseln - Giswil - Lungern (Nachtstern-Linie N8)</v>
      </c>
      <c r="H3061" s="15" t="s">
        <v>1901</v>
      </c>
      <c r="I3061" s="15" t="s">
        <v>15821</v>
      </c>
      <c r="J3061" s="15" t="s">
        <v>14883</v>
      </c>
      <c r="K3061" s="52" t="s">
        <v>1333</v>
      </c>
      <c r="L3061" s="15" t="s">
        <v>276</v>
      </c>
      <c r="M3061" s="15" t="s">
        <v>312</v>
      </c>
      <c r="N3061" s="15" t="s">
        <v>275</v>
      </c>
      <c r="O3061" s="15" t="s">
        <v>276</v>
      </c>
      <c r="P3061" s="15" t="s">
        <v>276</v>
      </c>
      <c r="Q3061" s="15" t="s">
        <v>276</v>
      </c>
      <c r="R3061" s="15" t="s">
        <v>276</v>
      </c>
      <c r="S3061" s="15" t="s">
        <v>276</v>
      </c>
      <c r="T3061" s="15" t="s">
        <v>276</v>
      </c>
      <c r="U3061" s="15" t="s">
        <v>276</v>
      </c>
      <c r="V3061" s="15" t="s">
        <v>276</v>
      </c>
      <c r="W3061" s="23" t="s">
        <v>277</v>
      </c>
      <c r="X3061" s="23" t="s">
        <v>267</v>
      </c>
      <c r="Y3061" s="23" t="s">
        <v>11229</v>
      </c>
      <c r="Z3061" s="23" t="s">
        <v>279</v>
      </c>
      <c r="AA3061" s="23" t="s">
        <v>276</v>
      </c>
      <c r="AB3061" s="23" t="s">
        <v>311</v>
      </c>
      <c r="AC3061" s="23" t="s">
        <v>11230</v>
      </c>
      <c r="AD3061" s="23" t="s">
        <v>789</v>
      </c>
      <c r="AE3061" s="23" t="s">
        <v>1117</v>
      </c>
      <c r="AF3061" s="23" t="s">
        <v>11231</v>
      </c>
      <c r="AG3061" s="24" t="s">
        <v>1887</v>
      </c>
      <c r="AH3061" s="24" t="s">
        <v>284</v>
      </c>
      <c r="AI3061" s="24" t="s">
        <v>267</v>
      </c>
      <c r="AJ3061" s="24" t="s">
        <v>285</v>
      </c>
      <c r="AK3061" s="24" t="s">
        <v>1888</v>
      </c>
      <c r="AL3061" s="24" t="s">
        <v>276</v>
      </c>
      <c r="AM3061" s="24" t="s">
        <v>1889</v>
      </c>
      <c r="AN3061" s="24" t="s">
        <v>288</v>
      </c>
      <c r="AO3061" s="24" t="s">
        <v>1890</v>
      </c>
      <c r="AP3061" s="24" t="s">
        <v>276</v>
      </c>
      <c r="AQ3061" s="24" t="s">
        <v>677</v>
      </c>
      <c r="AR3061" s="24" t="s">
        <v>1891</v>
      </c>
      <c r="AS3061" s="24" t="s">
        <v>291</v>
      </c>
      <c r="AT3061" s="24" t="s">
        <v>323</v>
      </c>
      <c r="AU3061" s="24" t="s">
        <v>1892</v>
      </c>
      <c r="AV3061" s="24" t="s">
        <v>1893</v>
      </c>
      <c r="AW3061" s="24" t="s">
        <v>1894</v>
      </c>
      <c r="AX3061" s="24" t="s">
        <v>276</v>
      </c>
      <c r="AY3061" s="24" t="s">
        <v>1895</v>
      </c>
      <c r="AZ3061" s="24" t="s">
        <v>276</v>
      </c>
      <c r="BA3061" s="24" t="s">
        <v>327</v>
      </c>
      <c r="BB3061" s="25" t="s">
        <v>52</v>
      </c>
    </row>
    <row r="3062" spans="1:54" x14ac:dyDescent="0.2">
      <c r="A3062" s="15" t="s">
        <v>267</v>
      </c>
      <c r="C3062" s="15" t="s">
        <v>15822</v>
      </c>
      <c r="D3062" s="15" t="s">
        <v>15101</v>
      </c>
      <c r="F3062" s="15" t="str">
        <f>VLOOKUP(C3062,QVLinien21!$A$2:$G$2812,7,FALSE)</f>
        <v>Luzern - Horw - Stans (Nachtstern N10)</v>
      </c>
      <c r="G3062" s="15" t="str">
        <f>VLOOKUP(C3062,v32_x__2020_06_28[[SLNID]:[Beschreibung]],8,FALSE)</f>
        <v>Luzern - Horw - Stans (Nachtstern N10)</v>
      </c>
      <c r="H3062" s="15" t="s">
        <v>15101</v>
      </c>
      <c r="I3062" s="15" t="s">
        <v>15823</v>
      </c>
      <c r="J3062" s="15" t="s">
        <v>9931</v>
      </c>
      <c r="K3062" s="52" t="s">
        <v>895</v>
      </c>
      <c r="L3062" s="15" t="s">
        <v>811</v>
      </c>
      <c r="M3062" s="15" t="s">
        <v>9919</v>
      </c>
      <c r="N3062" s="15" t="s">
        <v>275</v>
      </c>
      <c r="O3062" s="15" t="s">
        <v>276</v>
      </c>
      <c r="P3062" s="15" t="s">
        <v>276</v>
      </c>
      <c r="Q3062" s="15" t="s">
        <v>276</v>
      </c>
      <c r="R3062" s="15" t="s">
        <v>276</v>
      </c>
      <c r="S3062" s="15" t="s">
        <v>276</v>
      </c>
      <c r="T3062" s="15" t="s">
        <v>276</v>
      </c>
      <c r="U3062" s="15" t="s">
        <v>276</v>
      </c>
      <c r="V3062" s="15" t="s">
        <v>276</v>
      </c>
      <c r="W3062" s="23" t="s">
        <v>277</v>
      </c>
      <c r="X3062" s="23" t="s">
        <v>267</v>
      </c>
      <c r="Y3062" s="23" t="s">
        <v>9920</v>
      </c>
      <c r="Z3062" s="23" t="s">
        <v>279</v>
      </c>
      <c r="AA3062" s="23" t="s">
        <v>276</v>
      </c>
      <c r="AB3062" s="23" t="s">
        <v>1333</v>
      </c>
      <c r="AC3062" s="23" t="s">
        <v>2187</v>
      </c>
      <c r="AD3062" s="23" t="s">
        <v>1682</v>
      </c>
      <c r="AE3062" s="23" t="s">
        <v>1117</v>
      </c>
      <c r="AF3062" s="23" t="s">
        <v>276</v>
      </c>
      <c r="AG3062" s="24" t="s">
        <v>9921</v>
      </c>
      <c r="AH3062" s="24" t="s">
        <v>284</v>
      </c>
      <c r="AI3062" s="24" t="s">
        <v>267</v>
      </c>
      <c r="AJ3062" s="24" t="s">
        <v>285</v>
      </c>
      <c r="AK3062" s="24" t="s">
        <v>9922</v>
      </c>
      <c r="AL3062" s="24" t="s">
        <v>276</v>
      </c>
      <c r="AM3062" s="24" t="s">
        <v>9923</v>
      </c>
      <c r="AN3062" s="24" t="s">
        <v>288</v>
      </c>
      <c r="AO3062" s="24" t="s">
        <v>9924</v>
      </c>
      <c r="AP3062" s="24" t="s">
        <v>276</v>
      </c>
      <c r="AQ3062" s="24" t="s">
        <v>276</v>
      </c>
      <c r="AR3062" s="24" t="s">
        <v>9466</v>
      </c>
      <c r="AS3062" s="24" t="s">
        <v>291</v>
      </c>
      <c r="AT3062" s="24" t="s">
        <v>5880</v>
      </c>
      <c r="AU3062" s="24" t="s">
        <v>276</v>
      </c>
      <c r="AV3062" s="24" t="s">
        <v>276</v>
      </c>
      <c r="AW3062" s="24" t="s">
        <v>9925</v>
      </c>
      <c r="AX3062" s="24" t="s">
        <v>276</v>
      </c>
      <c r="AY3062" s="24" t="s">
        <v>9926</v>
      </c>
      <c r="AZ3062" s="24" t="s">
        <v>9927</v>
      </c>
      <c r="BA3062" s="24" t="s">
        <v>297</v>
      </c>
      <c r="BB3062" s="25" t="s">
        <v>52</v>
      </c>
    </row>
    <row r="3063" spans="1:54" x14ac:dyDescent="0.2">
      <c r="A3063" s="15" t="s">
        <v>267</v>
      </c>
      <c r="C3063" s="15" t="s">
        <v>15824</v>
      </c>
      <c r="D3063" s="15" t="s">
        <v>15103</v>
      </c>
      <c r="F3063" s="15" t="str">
        <f>VLOOKUP(C3063,QVLinien21!$A$2:$G$2812,7,FALSE)</f>
        <v>Luzern - Ruswil - Ettiswil - Willisau   N11</v>
      </c>
      <c r="G3063" s="15" t="str">
        <f>VLOOKUP(C3063,v32_x__2020_06_28[[SLNID]:[Beschreibung]],8,FALSE)</f>
        <v>Luzern - Ruswil - Ettiswil - Willisau (Nachtstern N11)</v>
      </c>
      <c r="H3063" s="15" t="s">
        <v>15103</v>
      </c>
      <c r="I3063" s="15" t="s">
        <v>15825</v>
      </c>
      <c r="J3063" s="15" t="s">
        <v>15826</v>
      </c>
      <c r="K3063" s="52" t="s">
        <v>1721</v>
      </c>
      <c r="L3063" s="15" t="s">
        <v>15827</v>
      </c>
      <c r="M3063" s="15" t="s">
        <v>1234</v>
      </c>
      <c r="N3063" s="15" t="s">
        <v>275</v>
      </c>
      <c r="O3063" s="15" t="s">
        <v>276</v>
      </c>
      <c r="P3063" s="15" t="s">
        <v>276</v>
      </c>
      <c r="Q3063" s="15" t="s">
        <v>276</v>
      </c>
      <c r="R3063" s="15" t="s">
        <v>276</v>
      </c>
      <c r="S3063" s="15" t="s">
        <v>276</v>
      </c>
      <c r="T3063" s="15" t="s">
        <v>276</v>
      </c>
      <c r="U3063" s="15" t="s">
        <v>276</v>
      </c>
      <c r="V3063" s="15" t="s">
        <v>276</v>
      </c>
      <c r="W3063" s="23" t="s">
        <v>277</v>
      </c>
      <c r="X3063" s="23" t="s">
        <v>267</v>
      </c>
      <c r="Y3063" s="23" t="s">
        <v>15326</v>
      </c>
      <c r="Z3063" s="23" t="s">
        <v>279</v>
      </c>
      <c r="AA3063" s="23" t="s">
        <v>276</v>
      </c>
      <c r="AB3063" s="23" t="s">
        <v>311</v>
      </c>
      <c r="AC3063" s="23" t="s">
        <v>3183</v>
      </c>
      <c r="AD3063" s="23" t="s">
        <v>15327</v>
      </c>
      <c r="AE3063" s="23" t="s">
        <v>1117</v>
      </c>
      <c r="AF3063" s="23" t="s">
        <v>276</v>
      </c>
      <c r="AG3063" s="24" t="s">
        <v>15328</v>
      </c>
      <c r="AH3063" s="24" t="s">
        <v>284</v>
      </c>
      <c r="AI3063" s="24" t="s">
        <v>267</v>
      </c>
      <c r="AJ3063" s="24" t="s">
        <v>285</v>
      </c>
      <c r="AK3063" s="24" t="s">
        <v>15329</v>
      </c>
      <c r="AL3063" s="24" t="s">
        <v>276</v>
      </c>
      <c r="AM3063" s="24" t="s">
        <v>15330</v>
      </c>
      <c r="AN3063" s="24" t="s">
        <v>288</v>
      </c>
      <c r="AO3063" s="24" t="s">
        <v>15331</v>
      </c>
      <c r="AP3063" s="24" t="s">
        <v>276</v>
      </c>
      <c r="AQ3063" s="24" t="s">
        <v>276</v>
      </c>
      <c r="AR3063" s="24" t="s">
        <v>15332</v>
      </c>
      <c r="AS3063" s="24" t="s">
        <v>291</v>
      </c>
      <c r="AT3063" s="24" t="s">
        <v>5880</v>
      </c>
      <c r="AU3063" s="24" t="s">
        <v>276</v>
      </c>
      <c r="AV3063" s="24" t="s">
        <v>276</v>
      </c>
      <c r="AW3063" s="24" t="s">
        <v>15333</v>
      </c>
      <c r="AX3063" s="24" t="s">
        <v>276</v>
      </c>
      <c r="AY3063" s="24" t="s">
        <v>15334</v>
      </c>
      <c r="AZ3063" s="24" t="s">
        <v>276</v>
      </c>
      <c r="BA3063" s="24" t="s">
        <v>276</v>
      </c>
      <c r="BB3063" s="25" t="s">
        <v>52</v>
      </c>
    </row>
    <row r="3064" spans="1:54" x14ac:dyDescent="0.2">
      <c r="A3064" s="15" t="s">
        <v>267</v>
      </c>
      <c r="C3064" s="15" t="s">
        <v>15828</v>
      </c>
      <c r="D3064" s="15" t="s">
        <v>12897</v>
      </c>
      <c r="F3064" s="15" t="str">
        <f>VLOOKUP(C3064,QVLinien21!$A$2:$G$2812,7,FALSE)</f>
        <v>Luzern - Rothenburg - Beromünster - Menziken   N12</v>
      </c>
      <c r="G3064" s="15" t="str">
        <f>VLOOKUP(C3064,v32_x__2020_06_28[[SLNID]:[Beschreibung]],8,FALSE)</f>
        <v>Luzern - Rothenburg - Beromünster - Menziken (Nachtstern N12)</v>
      </c>
      <c r="H3064" s="15" t="s">
        <v>12897</v>
      </c>
      <c r="I3064" s="15" t="s">
        <v>15829</v>
      </c>
      <c r="J3064" s="15" t="s">
        <v>15830</v>
      </c>
      <c r="K3064" s="52" t="s">
        <v>1721</v>
      </c>
      <c r="L3064" s="15" t="s">
        <v>15831</v>
      </c>
      <c r="M3064" s="15" t="s">
        <v>1234</v>
      </c>
      <c r="N3064" s="15" t="s">
        <v>275</v>
      </c>
      <c r="O3064" s="15" t="s">
        <v>276</v>
      </c>
      <c r="P3064" s="15" t="s">
        <v>276</v>
      </c>
      <c r="Q3064" s="15" t="s">
        <v>276</v>
      </c>
      <c r="R3064" s="15" t="s">
        <v>276</v>
      </c>
      <c r="S3064" s="15" t="s">
        <v>276</v>
      </c>
      <c r="T3064" s="15" t="s">
        <v>276</v>
      </c>
      <c r="U3064" s="15" t="s">
        <v>276</v>
      </c>
      <c r="V3064" s="15" t="s">
        <v>276</v>
      </c>
      <c r="W3064" s="23" t="s">
        <v>277</v>
      </c>
      <c r="X3064" s="23" t="s">
        <v>267</v>
      </c>
      <c r="Y3064" s="23" t="s">
        <v>15289</v>
      </c>
      <c r="Z3064" s="23" t="s">
        <v>279</v>
      </c>
      <c r="AA3064" s="23" t="s">
        <v>276</v>
      </c>
      <c r="AB3064" s="23" t="s">
        <v>1721</v>
      </c>
      <c r="AC3064" s="23" t="s">
        <v>312</v>
      </c>
      <c r="AD3064" s="23" t="s">
        <v>15288</v>
      </c>
      <c r="AE3064" s="23" t="s">
        <v>1117</v>
      </c>
      <c r="AF3064" s="23" t="s">
        <v>276</v>
      </c>
      <c r="AG3064" s="24" t="s">
        <v>15290</v>
      </c>
      <c r="AH3064" s="24" t="s">
        <v>284</v>
      </c>
      <c r="AI3064" s="24" t="s">
        <v>267</v>
      </c>
      <c r="AJ3064" s="24" t="s">
        <v>285</v>
      </c>
      <c r="AK3064" s="24" t="s">
        <v>15291</v>
      </c>
      <c r="AL3064" s="24" t="s">
        <v>276</v>
      </c>
      <c r="AM3064" s="24" t="s">
        <v>15292</v>
      </c>
      <c r="AN3064" s="24" t="s">
        <v>288</v>
      </c>
      <c r="AO3064" s="24" t="s">
        <v>15293</v>
      </c>
      <c r="AP3064" s="24" t="s">
        <v>276</v>
      </c>
      <c r="AQ3064" s="24" t="s">
        <v>276</v>
      </c>
      <c r="AR3064" s="24" t="s">
        <v>9558</v>
      </c>
      <c r="AS3064" s="24" t="s">
        <v>291</v>
      </c>
      <c r="AT3064" s="24" t="s">
        <v>5880</v>
      </c>
      <c r="AU3064" s="24" t="s">
        <v>15294</v>
      </c>
      <c r="AV3064" s="24" t="s">
        <v>15295</v>
      </c>
      <c r="AW3064" s="24" t="s">
        <v>15296</v>
      </c>
      <c r="AX3064" s="24" t="s">
        <v>276</v>
      </c>
      <c r="AY3064" s="24" t="s">
        <v>15297</v>
      </c>
      <c r="AZ3064" s="24" t="s">
        <v>276</v>
      </c>
      <c r="BA3064" s="24" t="s">
        <v>276</v>
      </c>
      <c r="BB3064" s="25" t="s">
        <v>52</v>
      </c>
    </row>
    <row r="3065" spans="1:54" x14ac:dyDescent="0.2">
      <c r="A3065" s="26" t="s">
        <v>275</v>
      </c>
      <c r="B3065" s="26" t="s">
        <v>298</v>
      </c>
      <c r="C3065" s="26" t="s">
        <v>15832</v>
      </c>
      <c r="D3065" s="26" t="s">
        <v>1883</v>
      </c>
      <c r="E3065" s="26"/>
      <c r="F3065" s="15" t="str">
        <f>VLOOKUP(C3065,QVLinien21!$A$2:$G$2812,7,FALSE)</f>
        <v>Sursee - Nebikon - Dagmersellen - Sursee - (Nachtstern-Linie N61)</v>
      </c>
      <c r="G3065" s="15" t="str">
        <f>VLOOKUP(C3065,v32_x__2020_06_28[[SLNID]:[Beschreibung]],8,FALSE)</f>
        <v>Sursee - Nebikon - Dagmersellen - Sursee (Nachtstern-Linie N61)</v>
      </c>
      <c r="H3065" s="26" t="s">
        <v>15833</v>
      </c>
      <c r="I3065" s="26" t="s">
        <v>15834</v>
      </c>
      <c r="J3065" s="26" t="s">
        <v>15835</v>
      </c>
      <c r="K3065" s="56">
        <v>47096</v>
      </c>
      <c r="L3065" s="28">
        <v>39402</v>
      </c>
      <c r="M3065" s="28">
        <v>43443</v>
      </c>
      <c r="N3065" s="26" t="s">
        <v>303</v>
      </c>
      <c r="BB3065" s="25" t="s">
        <v>52</v>
      </c>
    </row>
    <row r="3066" spans="1:54" x14ac:dyDescent="0.2">
      <c r="B3066" s="15" t="s">
        <v>9830</v>
      </c>
      <c r="C3066" s="21" t="s">
        <v>15836</v>
      </c>
      <c r="D3066" s="49"/>
      <c r="E3066" s="1"/>
      <c r="F3066" s="1"/>
      <c r="G3066" s="1"/>
      <c r="H3066" s="1"/>
      <c r="I3066" s="22" t="s">
        <v>15837</v>
      </c>
      <c r="BB3066" s="25" t="s">
        <v>52</v>
      </c>
    </row>
    <row r="3067" spans="1:54" x14ac:dyDescent="0.2">
      <c r="A3067" s="15" t="s">
        <v>267</v>
      </c>
      <c r="C3067" s="15" t="s">
        <v>15838</v>
      </c>
      <c r="D3067" s="50" t="s">
        <v>10913</v>
      </c>
      <c r="F3067" s="15" t="str">
        <f>VLOOKUP(C3067,QVLinien21!$A$2:$G$2812,7,FALSE)</f>
        <v>Airolo - San Gottardo - Andermatt (Linea del Passo del San Gottardo/Gotthardpass-Linie)</v>
      </c>
      <c r="G3067" s="15" t="str">
        <f>VLOOKUP(C3067,v32_x__2020_06_28[[SLNID]:[Beschreibung]],8,FALSE)</f>
        <v>Airolo - San Gottardo - Andermatt&lt;br/&gt;(Linea del San Gottardo/Gottahrdpass-Linie)</v>
      </c>
      <c r="H3067" s="15" t="s">
        <v>15839</v>
      </c>
      <c r="I3067" s="15" t="s">
        <v>15840</v>
      </c>
      <c r="J3067" s="15" t="s">
        <v>12079</v>
      </c>
      <c r="K3067" s="52" t="s">
        <v>1225</v>
      </c>
      <c r="L3067" s="15" t="s">
        <v>789</v>
      </c>
      <c r="M3067" s="15" t="s">
        <v>274</v>
      </c>
      <c r="N3067" s="15" t="s">
        <v>275</v>
      </c>
      <c r="O3067" s="15" t="s">
        <v>276</v>
      </c>
      <c r="P3067" s="15" t="s">
        <v>276</v>
      </c>
      <c r="Q3067" s="15" t="s">
        <v>276</v>
      </c>
      <c r="R3067" s="15" t="s">
        <v>276</v>
      </c>
      <c r="S3067" s="15" t="s">
        <v>276</v>
      </c>
      <c r="T3067" s="15" t="s">
        <v>276</v>
      </c>
      <c r="U3067" s="15" t="s">
        <v>276</v>
      </c>
      <c r="V3067" s="15" t="s">
        <v>276</v>
      </c>
      <c r="W3067" s="23" t="s">
        <v>277</v>
      </c>
      <c r="X3067" s="23" t="s">
        <v>267</v>
      </c>
      <c r="Y3067" s="23" t="s">
        <v>11229</v>
      </c>
      <c r="Z3067" s="23" t="s">
        <v>279</v>
      </c>
      <c r="AA3067" s="23" t="s">
        <v>276</v>
      </c>
      <c r="AB3067" s="23" t="s">
        <v>311</v>
      </c>
      <c r="AC3067" s="23" t="s">
        <v>11230</v>
      </c>
      <c r="AD3067" s="23" t="s">
        <v>789</v>
      </c>
      <c r="AE3067" s="23" t="s">
        <v>1117</v>
      </c>
      <c r="AF3067" s="23" t="s">
        <v>11231</v>
      </c>
      <c r="AG3067" s="24" t="s">
        <v>1887</v>
      </c>
      <c r="AH3067" s="24" t="s">
        <v>284</v>
      </c>
      <c r="AI3067" s="24" t="s">
        <v>267</v>
      </c>
      <c r="AJ3067" s="24" t="s">
        <v>285</v>
      </c>
      <c r="AK3067" s="24" t="s">
        <v>1888</v>
      </c>
      <c r="AL3067" s="24" t="s">
        <v>276</v>
      </c>
      <c r="AM3067" s="24" t="s">
        <v>1889</v>
      </c>
      <c r="AN3067" s="24" t="s">
        <v>288</v>
      </c>
      <c r="AO3067" s="24" t="s">
        <v>1890</v>
      </c>
      <c r="AP3067" s="24" t="s">
        <v>276</v>
      </c>
      <c r="AQ3067" s="24" t="s">
        <v>677</v>
      </c>
      <c r="AR3067" s="24" t="s">
        <v>1891</v>
      </c>
      <c r="AS3067" s="24" t="s">
        <v>291</v>
      </c>
      <c r="AT3067" s="24" t="s">
        <v>323</v>
      </c>
      <c r="AU3067" s="24" t="s">
        <v>1892</v>
      </c>
      <c r="AV3067" s="24" t="s">
        <v>1893</v>
      </c>
      <c r="AW3067" s="24" t="s">
        <v>1894</v>
      </c>
      <c r="AX3067" s="24" t="s">
        <v>276</v>
      </c>
      <c r="AY3067" s="24" t="s">
        <v>1895</v>
      </c>
      <c r="AZ3067" s="24" t="s">
        <v>276</v>
      </c>
      <c r="BA3067" s="24" t="s">
        <v>327</v>
      </c>
      <c r="BB3067" s="25" t="s">
        <v>52</v>
      </c>
    </row>
    <row r="3068" spans="1:54" x14ac:dyDescent="0.2">
      <c r="A3068" s="15" t="s">
        <v>267</v>
      </c>
      <c r="C3068" s="15" t="s">
        <v>15841</v>
      </c>
      <c r="D3068" s="50" t="s">
        <v>8132</v>
      </c>
      <c r="F3068" s="15" t="str">
        <f>VLOOKUP(C3068,QVLinien21!$A$2:$G$2812,7,FALSE)</f>
        <v>Airolo - All'Acqua - Passo della Novena/Nufenenpass - Oberwald (Linea del Passo della Novena/Nufenenpass-Linie)</v>
      </c>
      <c r="G3068" s="15" t="str">
        <f>VLOOKUP(C3068,v32_x__2020_06_28[[SLNID]:[Beschreibung]],8,FALSE)</f>
        <v>Airolo - All'Acqua - Passo della Novena/Nufenenpass - Oberwald &lt;br/&gt;(Linea del Passo della Novena/Nufenenpass-Linie)</v>
      </c>
      <c r="H3068" s="15" t="s">
        <v>15842</v>
      </c>
      <c r="I3068" s="15" t="s">
        <v>15843</v>
      </c>
      <c r="J3068" s="15" t="s">
        <v>12079</v>
      </c>
      <c r="K3068" s="52" t="s">
        <v>1225</v>
      </c>
      <c r="L3068" s="15" t="s">
        <v>789</v>
      </c>
      <c r="M3068" s="15" t="s">
        <v>274</v>
      </c>
      <c r="N3068" s="15" t="s">
        <v>275</v>
      </c>
      <c r="O3068" s="15" t="s">
        <v>276</v>
      </c>
      <c r="P3068" s="15" t="s">
        <v>276</v>
      </c>
      <c r="Q3068" s="15" t="s">
        <v>276</v>
      </c>
      <c r="R3068" s="15" t="s">
        <v>276</v>
      </c>
      <c r="S3068" s="15" t="s">
        <v>276</v>
      </c>
      <c r="T3068" s="15" t="s">
        <v>276</v>
      </c>
      <c r="U3068" s="15" t="s">
        <v>276</v>
      </c>
      <c r="V3068" s="15" t="s">
        <v>276</v>
      </c>
      <c r="W3068" s="23" t="s">
        <v>277</v>
      </c>
      <c r="X3068" s="23" t="s">
        <v>267</v>
      </c>
      <c r="Y3068" s="23" t="s">
        <v>11229</v>
      </c>
      <c r="Z3068" s="23" t="s">
        <v>279</v>
      </c>
      <c r="AA3068" s="23" t="s">
        <v>276</v>
      </c>
      <c r="AB3068" s="23" t="s">
        <v>311</v>
      </c>
      <c r="AC3068" s="23" t="s">
        <v>11230</v>
      </c>
      <c r="AD3068" s="23" t="s">
        <v>789</v>
      </c>
      <c r="AE3068" s="23" t="s">
        <v>1117</v>
      </c>
      <c r="AF3068" s="23" t="s">
        <v>11231</v>
      </c>
      <c r="AG3068" s="24" t="s">
        <v>1887</v>
      </c>
      <c r="AH3068" s="24" t="s">
        <v>284</v>
      </c>
      <c r="AI3068" s="24" t="s">
        <v>267</v>
      </c>
      <c r="AJ3068" s="24" t="s">
        <v>285</v>
      </c>
      <c r="AK3068" s="24" t="s">
        <v>1888</v>
      </c>
      <c r="AL3068" s="24" t="s">
        <v>276</v>
      </c>
      <c r="AM3068" s="24" t="s">
        <v>1889</v>
      </c>
      <c r="AN3068" s="24" t="s">
        <v>288</v>
      </c>
      <c r="AO3068" s="24" t="s">
        <v>1890</v>
      </c>
      <c r="AP3068" s="24" t="s">
        <v>276</v>
      </c>
      <c r="AQ3068" s="24" t="s">
        <v>677</v>
      </c>
      <c r="AR3068" s="24" t="s">
        <v>1891</v>
      </c>
      <c r="AS3068" s="24" t="s">
        <v>291</v>
      </c>
      <c r="AT3068" s="24" t="s">
        <v>323</v>
      </c>
      <c r="AU3068" s="24" t="s">
        <v>1892</v>
      </c>
      <c r="AV3068" s="24" t="s">
        <v>1893</v>
      </c>
      <c r="AW3068" s="24" t="s">
        <v>1894</v>
      </c>
      <c r="AX3068" s="24" t="s">
        <v>276</v>
      </c>
      <c r="AY3068" s="24" t="s">
        <v>1895</v>
      </c>
      <c r="AZ3068" s="24" t="s">
        <v>276</v>
      </c>
      <c r="BA3068" s="24" t="s">
        <v>327</v>
      </c>
      <c r="BB3068" s="25" t="s">
        <v>52</v>
      </c>
    </row>
    <row r="3069" spans="1:54" x14ac:dyDescent="0.2">
      <c r="A3069" s="15" t="s">
        <v>267</v>
      </c>
      <c r="C3069" s="15" t="s">
        <v>15844</v>
      </c>
      <c r="D3069" s="50" t="s">
        <v>6438</v>
      </c>
      <c r="F3069" s="15" t="str">
        <f>VLOOKUP(C3069,QVLinien21!$A$2:$G$2812,7,FALSE)</f>
        <v>Airolo - Bedretto - All'Acqua</v>
      </c>
      <c r="G3069" s="15" t="str">
        <f>VLOOKUP(C3069,v32_x__2020_06_28[[SLNID]:[Beschreibung]],8,FALSE)</f>
        <v>Airolo - Bedretto - All'Acqua</v>
      </c>
      <c r="H3069" s="15" t="s">
        <v>15845</v>
      </c>
      <c r="I3069" s="15" t="s">
        <v>15846</v>
      </c>
      <c r="J3069" s="15" t="s">
        <v>15847</v>
      </c>
      <c r="K3069" s="52" t="s">
        <v>895</v>
      </c>
      <c r="L3069" s="15" t="s">
        <v>789</v>
      </c>
      <c r="M3069" s="15" t="s">
        <v>354</v>
      </c>
      <c r="N3069" s="15" t="s">
        <v>275</v>
      </c>
      <c r="O3069" s="15" t="s">
        <v>276</v>
      </c>
      <c r="P3069" s="15" t="s">
        <v>276</v>
      </c>
      <c r="Q3069" s="15" t="s">
        <v>276</v>
      </c>
      <c r="R3069" s="15" t="s">
        <v>276</v>
      </c>
      <c r="S3069" s="15" t="s">
        <v>276</v>
      </c>
      <c r="T3069" s="15" t="s">
        <v>276</v>
      </c>
      <c r="U3069" s="15" t="s">
        <v>276</v>
      </c>
      <c r="V3069" s="15" t="s">
        <v>276</v>
      </c>
      <c r="W3069" s="23" t="s">
        <v>277</v>
      </c>
      <c r="X3069" s="23" t="s">
        <v>267</v>
      </c>
      <c r="Y3069" s="23" t="s">
        <v>15848</v>
      </c>
      <c r="Z3069" s="23" t="s">
        <v>279</v>
      </c>
      <c r="AA3069" s="23" t="s">
        <v>276</v>
      </c>
      <c r="AB3069" s="23" t="s">
        <v>1333</v>
      </c>
      <c r="AC3069" s="23" t="s">
        <v>314</v>
      </c>
      <c r="AD3069" s="23" t="s">
        <v>789</v>
      </c>
      <c r="AE3069" s="23" t="s">
        <v>1117</v>
      </c>
      <c r="AF3069" s="23" t="s">
        <v>15849</v>
      </c>
      <c r="AG3069" s="24" t="s">
        <v>1887</v>
      </c>
      <c r="AH3069" s="24" t="s">
        <v>284</v>
      </c>
      <c r="AI3069" s="24" t="s">
        <v>267</v>
      </c>
      <c r="AJ3069" s="24" t="s">
        <v>285</v>
      </c>
      <c r="AK3069" s="24" t="s">
        <v>1888</v>
      </c>
      <c r="AL3069" s="24" t="s">
        <v>276</v>
      </c>
      <c r="AM3069" s="24" t="s">
        <v>1889</v>
      </c>
      <c r="AN3069" s="24" t="s">
        <v>288</v>
      </c>
      <c r="AO3069" s="24" t="s">
        <v>1890</v>
      </c>
      <c r="AP3069" s="24" t="s">
        <v>276</v>
      </c>
      <c r="AQ3069" s="24" t="s">
        <v>677</v>
      </c>
      <c r="AR3069" s="24" t="s">
        <v>1891</v>
      </c>
      <c r="AS3069" s="24" t="s">
        <v>291</v>
      </c>
      <c r="AT3069" s="24" t="s">
        <v>323</v>
      </c>
      <c r="AU3069" s="24" t="s">
        <v>1892</v>
      </c>
      <c r="AV3069" s="24" t="s">
        <v>1893</v>
      </c>
      <c r="AW3069" s="24" t="s">
        <v>1894</v>
      </c>
      <c r="AX3069" s="24" t="s">
        <v>276</v>
      </c>
      <c r="AY3069" s="24" t="s">
        <v>1895</v>
      </c>
      <c r="AZ3069" s="24" t="s">
        <v>276</v>
      </c>
      <c r="BA3069" s="24" t="s">
        <v>327</v>
      </c>
      <c r="BB3069" s="25" t="s">
        <v>52</v>
      </c>
    </row>
    <row r="3070" spans="1:54" x14ac:dyDescent="0.2">
      <c r="A3070" s="15" t="s">
        <v>267</v>
      </c>
      <c r="C3070" s="15" t="s">
        <v>15850</v>
      </c>
      <c r="D3070" s="50" t="s">
        <v>10925</v>
      </c>
      <c r="F3070" s="15" t="str">
        <f>VLOOKUP(C3070,QVLinien21!$A$2:$G$2812,7,FALSE)</f>
        <v>Airolo - Nante</v>
      </c>
      <c r="G3070" s="15" t="str">
        <f>VLOOKUP(C3070,v32_x__2020_06_28[[SLNID]:[Beschreibung]],8,FALSE)</f>
        <v>Airolo - Nante (Linea 113)</v>
      </c>
      <c r="H3070" s="15" t="s">
        <v>15851</v>
      </c>
      <c r="I3070" s="15" t="s">
        <v>15852</v>
      </c>
      <c r="J3070" s="15" t="s">
        <v>15847</v>
      </c>
      <c r="K3070" s="52" t="s">
        <v>895</v>
      </c>
      <c r="L3070" s="15" t="s">
        <v>789</v>
      </c>
      <c r="M3070" s="15" t="s">
        <v>354</v>
      </c>
      <c r="N3070" s="15" t="s">
        <v>275</v>
      </c>
      <c r="O3070" s="15" t="s">
        <v>276</v>
      </c>
      <c r="P3070" s="15" t="s">
        <v>276</v>
      </c>
      <c r="Q3070" s="15" t="s">
        <v>276</v>
      </c>
      <c r="R3070" s="15" t="s">
        <v>276</v>
      </c>
      <c r="S3070" s="15" t="s">
        <v>276</v>
      </c>
      <c r="T3070" s="15" t="s">
        <v>276</v>
      </c>
      <c r="U3070" s="15" t="s">
        <v>276</v>
      </c>
      <c r="V3070" s="15" t="s">
        <v>276</v>
      </c>
      <c r="W3070" s="23" t="s">
        <v>277</v>
      </c>
      <c r="X3070" s="23" t="s">
        <v>267</v>
      </c>
      <c r="Y3070" s="23" t="s">
        <v>15848</v>
      </c>
      <c r="Z3070" s="23" t="s">
        <v>279</v>
      </c>
      <c r="AA3070" s="23" t="s">
        <v>276</v>
      </c>
      <c r="AB3070" s="23" t="s">
        <v>1333</v>
      </c>
      <c r="AC3070" s="23" t="s">
        <v>314</v>
      </c>
      <c r="AD3070" s="23" t="s">
        <v>789</v>
      </c>
      <c r="AE3070" s="23" t="s">
        <v>1117</v>
      </c>
      <c r="AF3070" s="23" t="s">
        <v>15849</v>
      </c>
      <c r="AG3070" s="24" t="s">
        <v>1887</v>
      </c>
      <c r="AH3070" s="24" t="s">
        <v>284</v>
      </c>
      <c r="AI3070" s="24" t="s">
        <v>267</v>
      </c>
      <c r="AJ3070" s="24" t="s">
        <v>285</v>
      </c>
      <c r="AK3070" s="24" t="s">
        <v>1888</v>
      </c>
      <c r="AL3070" s="24" t="s">
        <v>276</v>
      </c>
      <c r="AM3070" s="24" t="s">
        <v>1889</v>
      </c>
      <c r="AN3070" s="24" t="s">
        <v>288</v>
      </c>
      <c r="AO3070" s="24" t="s">
        <v>1890</v>
      </c>
      <c r="AP3070" s="24" t="s">
        <v>276</v>
      </c>
      <c r="AQ3070" s="24" t="s">
        <v>677</v>
      </c>
      <c r="AR3070" s="24" t="s">
        <v>1891</v>
      </c>
      <c r="AS3070" s="24" t="s">
        <v>291</v>
      </c>
      <c r="AT3070" s="24" t="s">
        <v>323</v>
      </c>
      <c r="AU3070" s="24" t="s">
        <v>1892</v>
      </c>
      <c r="AV3070" s="24" t="s">
        <v>1893</v>
      </c>
      <c r="AW3070" s="24" t="s">
        <v>1894</v>
      </c>
      <c r="AX3070" s="24" t="s">
        <v>276</v>
      </c>
      <c r="AY3070" s="24" t="s">
        <v>1895</v>
      </c>
      <c r="AZ3070" s="24" t="s">
        <v>276</v>
      </c>
      <c r="BA3070" s="24" t="s">
        <v>327</v>
      </c>
      <c r="BB3070" s="25" t="s">
        <v>52</v>
      </c>
    </row>
    <row r="3071" spans="1:54" x14ac:dyDescent="0.2">
      <c r="A3071" s="15" t="s">
        <v>267</v>
      </c>
      <c r="C3071" s="15" t="s">
        <v>15853</v>
      </c>
      <c r="D3071" s="50" t="s">
        <v>7187</v>
      </c>
      <c r="F3071" s="15" t="str">
        <f>VLOOKUP(C3071,QVLinien21!$A$2:$G$2812,7,FALSE)</f>
        <v>Ambrì-Piotta - Altanca - Lurengo</v>
      </c>
      <c r="G3071" s="15" t="str">
        <f>VLOOKUP(C3071,v32_x__2020_06_28[[SLNID]:[Beschreibung]],8,FALSE)</f>
        <v>Ambrì-Piotta - Altanca - Lurengo (Linea 116)</v>
      </c>
      <c r="H3071" s="15" t="s">
        <v>15854</v>
      </c>
      <c r="I3071" s="15" t="s">
        <v>15855</v>
      </c>
      <c r="J3071" s="15" t="s">
        <v>15847</v>
      </c>
      <c r="K3071" s="52" t="s">
        <v>895</v>
      </c>
      <c r="L3071" s="15" t="s">
        <v>789</v>
      </c>
      <c r="M3071" s="15" t="s">
        <v>354</v>
      </c>
      <c r="N3071" s="15" t="s">
        <v>275</v>
      </c>
      <c r="O3071" s="15" t="s">
        <v>276</v>
      </c>
      <c r="P3071" s="15" t="s">
        <v>276</v>
      </c>
      <c r="Q3071" s="15" t="s">
        <v>276</v>
      </c>
      <c r="R3071" s="15" t="s">
        <v>276</v>
      </c>
      <c r="S3071" s="15" t="s">
        <v>276</v>
      </c>
      <c r="T3071" s="15" t="s">
        <v>276</v>
      </c>
      <c r="U3071" s="15" t="s">
        <v>276</v>
      </c>
      <c r="V3071" s="15" t="s">
        <v>276</v>
      </c>
      <c r="W3071" s="23" t="s">
        <v>277</v>
      </c>
      <c r="X3071" s="23" t="s">
        <v>267</v>
      </c>
      <c r="Y3071" s="23" t="s">
        <v>15848</v>
      </c>
      <c r="Z3071" s="23" t="s">
        <v>279</v>
      </c>
      <c r="AA3071" s="23" t="s">
        <v>276</v>
      </c>
      <c r="AB3071" s="23" t="s">
        <v>1333</v>
      </c>
      <c r="AC3071" s="23" t="s">
        <v>314</v>
      </c>
      <c r="AD3071" s="23" t="s">
        <v>789</v>
      </c>
      <c r="AE3071" s="23" t="s">
        <v>1117</v>
      </c>
      <c r="AF3071" s="23" t="s">
        <v>15849</v>
      </c>
      <c r="AG3071" s="24" t="s">
        <v>1887</v>
      </c>
      <c r="AH3071" s="24" t="s">
        <v>284</v>
      </c>
      <c r="AI3071" s="24" t="s">
        <v>267</v>
      </c>
      <c r="AJ3071" s="24" t="s">
        <v>285</v>
      </c>
      <c r="AK3071" s="24" t="s">
        <v>1888</v>
      </c>
      <c r="AL3071" s="24" t="s">
        <v>276</v>
      </c>
      <c r="AM3071" s="24" t="s">
        <v>1889</v>
      </c>
      <c r="AN3071" s="24" t="s">
        <v>288</v>
      </c>
      <c r="AO3071" s="24" t="s">
        <v>1890</v>
      </c>
      <c r="AP3071" s="24" t="s">
        <v>276</v>
      </c>
      <c r="AQ3071" s="24" t="s">
        <v>677</v>
      </c>
      <c r="AR3071" s="24" t="s">
        <v>1891</v>
      </c>
      <c r="AS3071" s="24" t="s">
        <v>291</v>
      </c>
      <c r="AT3071" s="24" t="s">
        <v>323</v>
      </c>
      <c r="AU3071" s="24" t="s">
        <v>1892</v>
      </c>
      <c r="AV3071" s="24" t="s">
        <v>1893</v>
      </c>
      <c r="AW3071" s="24" t="s">
        <v>1894</v>
      </c>
      <c r="AX3071" s="24" t="s">
        <v>276</v>
      </c>
      <c r="AY3071" s="24" t="s">
        <v>1895</v>
      </c>
      <c r="AZ3071" s="24" t="s">
        <v>276</v>
      </c>
      <c r="BA3071" s="24" t="s">
        <v>327</v>
      </c>
      <c r="BB3071" s="25" t="s">
        <v>52</v>
      </c>
    </row>
    <row r="3072" spans="1:54" x14ac:dyDescent="0.2">
      <c r="A3072" s="15" t="s">
        <v>267</v>
      </c>
      <c r="C3072" s="15" t="s">
        <v>15856</v>
      </c>
      <c r="D3072" s="50" t="s">
        <v>6944</v>
      </c>
      <c r="F3072" s="15" t="str">
        <f>VLOOKUP(C3072,QVLinien21!$A$2:$G$2812,7,FALSE)</f>
        <v>Airolo - Ambrì-Piotta - Rodi - Dalpe</v>
      </c>
      <c r="G3072" s="15" t="str">
        <f>VLOOKUP(C3072,v32_x__2020_06_28[[SLNID]:[Beschreibung]],8,FALSE)</f>
        <v xml:space="preserve">Airolo - Ambrì-Piotta - Rodi - Dalpe </v>
      </c>
      <c r="H3072" s="15" t="s">
        <v>15857</v>
      </c>
      <c r="I3072" s="15" t="s">
        <v>15858</v>
      </c>
      <c r="J3072" s="15" t="s">
        <v>15847</v>
      </c>
      <c r="K3072" s="52" t="s">
        <v>895</v>
      </c>
      <c r="L3072" s="15" t="s">
        <v>789</v>
      </c>
      <c r="M3072" s="15" t="s">
        <v>354</v>
      </c>
      <c r="N3072" s="15" t="s">
        <v>275</v>
      </c>
      <c r="O3072" s="15" t="s">
        <v>276</v>
      </c>
      <c r="P3072" s="15" t="s">
        <v>276</v>
      </c>
      <c r="Q3072" s="15" t="s">
        <v>276</v>
      </c>
      <c r="R3072" s="15" t="s">
        <v>276</v>
      </c>
      <c r="S3072" s="15" t="s">
        <v>276</v>
      </c>
      <c r="T3072" s="15" t="s">
        <v>276</v>
      </c>
      <c r="U3072" s="15" t="s">
        <v>276</v>
      </c>
      <c r="V3072" s="15" t="s">
        <v>276</v>
      </c>
      <c r="W3072" s="23" t="s">
        <v>277</v>
      </c>
      <c r="X3072" s="23" t="s">
        <v>267</v>
      </c>
      <c r="Y3072" s="23" t="s">
        <v>15848</v>
      </c>
      <c r="Z3072" s="23" t="s">
        <v>279</v>
      </c>
      <c r="AA3072" s="23" t="s">
        <v>276</v>
      </c>
      <c r="AB3072" s="23" t="s">
        <v>1333</v>
      </c>
      <c r="AC3072" s="23" t="s">
        <v>314</v>
      </c>
      <c r="AD3072" s="23" t="s">
        <v>789</v>
      </c>
      <c r="AE3072" s="23" t="s">
        <v>1117</v>
      </c>
      <c r="AF3072" s="23" t="s">
        <v>15849</v>
      </c>
      <c r="AG3072" s="24" t="s">
        <v>1887</v>
      </c>
      <c r="AH3072" s="24" t="s">
        <v>284</v>
      </c>
      <c r="AI3072" s="24" t="s">
        <v>267</v>
      </c>
      <c r="AJ3072" s="24" t="s">
        <v>285</v>
      </c>
      <c r="AK3072" s="24" t="s">
        <v>1888</v>
      </c>
      <c r="AL3072" s="24" t="s">
        <v>276</v>
      </c>
      <c r="AM3072" s="24" t="s">
        <v>1889</v>
      </c>
      <c r="AN3072" s="24" t="s">
        <v>288</v>
      </c>
      <c r="AO3072" s="24" t="s">
        <v>1890</v>
      </c>
      <c r="AP3072" s="24" t="s">
        <v>276</v>
      </c>
      <c r="AQ3072" s="24" t="s">
        <v>677</v>
      </c>
      <c r="AR3072" s="24" t="s">
        <v>1891</v>
      </c>
      <c r="AS3072" s="24" t="s">
        <v>291</v>
      </c>
      <c r="AT3072" s="24" t="s">
        <v>323</v>
      </c>
      <c r="AU3072" s="24" t="s">
        <v>1892</v>
      </c>
      <c r="AV3072" s="24" t="s">
        <v>1893</v>
      </c>
      <c r="AW3072" s="24" t="s">
        <v>1894</v>
      </c>
      <c r="AX3072" s="24" t="s">
        <v>276</v>
      </c>
      <c r="AY3072" s="24" t="s">
        <v>1895</v>
      </c>
      <c r="AZ3072" s="24" t="s">
        <v>276</v>
      </c>
      <c r="BA3072" s="24" t="s">
        <v>327</v>
      </c>
      <c r="BB3072" s="25" t="s">
        <v>52</v>
      </c>
    </row>
    <row r="3073" spans="1:54" x14ac:dyDescent="0.2">
      <c r="A3073" s="15" t="s">
        <v>267</v>
      </c>
      <c r="C3073" s="15" t="s">
        <v>15859</v>
      </c>
      <c r="D3073" s="50" t="s">
        <v>4889</v>
      </c>
      <c r="F3073" s="15" t="str">
        <f>VLOOKUP(C3073,QVLinien21!$A$2:$G$2812,7,FALSE)</f>
        <v>Faido - Osco</v>
      </c>
      <c r="G3073" s="15" t="str">
        <f>VLOOKUP(C3073,v32_x__2020_06_28[[SLNID]:[Beschreibung]],8,FALSE)</f>
        <v>Faido - Osco</v>
      </c>
      <c r="H3073" s="15" t="s">
        <v>15860</v>
      </c>
      <c r="I3073" s="15" t="s">
        <v>15861</v>
      </c>
      <c r="J3073" s="15" t="s">
        <v>15862</v>
      </c>
      <c r="K3073" s="52" t="s">
        <v>895</v>
      </c>
      <c r="L3073" s="15" t="s">
        <v>789</v>
      </c>
      <c r="M3073" s="15" t="s">
        <v>354</v>
      </c>
      <c r="N3073" s="15" t="s">
        <v>275</v>
      </c>
      <c r="O3073" s="15" t="s">
        <v>276</v>
      </c>
      <c r="P3073" s="15" t="s">
        <v>276</v>
      </c>
      <c r="Q3073" s="15" t="s">
        <v>276</v>
      </c>
      <c r="R3073" s="15" t="s">
        <v>276</v>
      </c>
      <c r="S3073" s="15" t="s">
        <v>276</v>
      </c>
      <c r="T3073" s="15" t="s">
        <v>276</v>
      </c>
      <c r="U3073" s="15" t="s">
        <v>276</v>
      </c>
      <c r="V3073" s="15" t="s">
        <v>276</v>
      </c>
      <c r="W3073" s="23" t="s">
        <v>277</v>
      </c>
      <c r="X3073" s="23" t="s">
        <v>267</v>
      </c>
      <c r="Y3073" s="23" t="s">
        <v>15848</v>
      </c>
      <c r="Z3073" s="23" t="s">
        <v>279</v>
      </c>
      <c r="AA3073" s="23" t="s">
        <v>276</v>
      </c>
      <c r="AB3073" s="23" t="s">
        <v>1333</v>
      </c>
      <c r="AC3073" s="23" t="s">
        <v>314</v>
      </c>
      <c r="AD3073" s="23" t="s">
        <v>789</v>
      </c>
      <c r="AE3073" s="23" t="s">
        <v>1117</v>
      </c>
      <c r="AF3073" s="23" t="s">
        <v>15849</v>
      </c>
      <c r="AG3073" s="24" t="s">
        <v>1887</v>
      </c>
      <c r="AH3073" s="24" t="s">
        <v>284</v>
      </c>
      <c r="AI3073" s="24" t="s">
        <v>267</v>
      </c>
      <c r="AJ3073" s="24" t="s">
        <v>285</v>
      </c>
      <c r="AK3073" s="24" t="s">
        <v>1888</v>
      </c>
      <c r="AL3073" s="24" t="s">
        <v>276</v>
      </c>
      <c r="AM3073" s="24" t="s">
        <v>1889</v>
      </c>
      <c r="AN3073" s="24" t="s">
        <v>288</v>
      </c>
      <c r="AO3073" s="24" t="s">
        <v>1890</v>
      </c>
      <c r="AP3073" s="24" t="s">
        <v>276</v>
      </c>
      <c r="AQ3073" s="24" t="s">
        <v>677</v>
      </c>
      <c r="AR3073" s="24" t="s">
        <v>1891</v>
      </c>
      <c r="AS3073" s="24" t="s">
        <v>291</v>
      </c>
      <c r="AT3073" s="24" t="s">
        <v>323</v>
      </c>
      <c r="AU3073" s="24" t="s">
        <v>1892</v>
      </c>
      <c r="AV3073" s="24" t="s">
        <v>1893</v>
      </c>
      <c r="AW3073" s="24" t="s">
        <v>1894</v>
      </c>
      <c r="AX3073" s="24" t="s">
        <v>276</v>
      </c>
      <c r="AY3073" s="24" t="s">
        <v>1895</v>
      </c>
      <c r="AZ3073" s="24" t="s">
        <v>276</v>
      </c>
      <c r="BA3073" s="24" t="s">
        <v>327</v>
      </c>
      <c r="BB3073" s="25" t="s">
        <v>52</v>
      </c>
    </row>
    <row r="3074" spans="1:54" x14ac:dyDescent="0.2">
      <c r="A3074" s="15" t="s">
        <v>267</v>
      </c>
      <c r="C3074" s="15" t="s">
        <v>15863</v>
      </c>
      <c r="D3074" s="50" t="s">
        <v>4852</v>
      </c>
      <c r="F3074" s="15" t="str">
        <f>VLOOKUP(C3074,QVLinien21!$A$2:$G$2812,7,FALSE)</f>
        <v>Faido - Tengia - Carì - Predelp</v>
      </c>
      <c r="G3074" s="15" t="str">
        <f>VLOOKUP(C3074,v32_x__2020_06_28[[SLNID]:[Beschreibung]],8,FALSE)</f>
        <v>Faido - Tengia - Carì - Predelp (Linea 119)</v>
      </c>
      <c r="H3074" s="15" t="s">
        <v>15864</v>
      </c>
      <c r="I3074" s="15" t="s">
        <v>15865</v>
      </c>
      <c r="J3074" s="15" t="s">
        <v>15847</v>
      </c>
      <c r="K3074" s="52" t="s">
        <v>895</v>
      </c>
      <c r="L3074" s="15" t="s">
        <v>789</v>
      </c>
      <c r="M3074" s="15" t="s">
        <v>354</v>
      </c>
      <c r="N3074" s="15" t="s">
        <v>275</v>
      </c>
      <c r="O3074" s="15" t="s">
        <v>276</v>
      </c>
      <c r="P3074" s="15" t="s">
        <v>276</v>
      </c>
      <c r="Q3074" s="15" t="s">
        <v>276</v>
      </c>
      <c r="R3074" s="15" t="s">
        <v>276</v>
      </c>
      <c r="S3074" s="15" t="s">
        <v>276</v>
      </c>
      <c r="T3074" s="15" t="s">
        <v>276</v>
      </c>
      <c r="U3074" s="15" t="s">
        <v>276</v>
      </c>
      <c r="V3074" s="15" t="s">
        <v>276</v>
      </c>
      <c r="W3074" s="23" t="s">
        <v>277</v>
      </c>
      <c r="X3074" s="23" t="s">
        <v>267</v>
      </c>
      <c r="Y3074" s="23" t="s">
        <v>15848</v>
      </c>
      <c r="Z3074" s="23" t="s">
        <v>279</v>
      </c>
      <c r="AA3074" s="23" t="s">
        <v>276</v>
      </c>
      <c r="AB3074" s="23" t="s">
        <v>1333</v>
      </c>
      <c r="AC3074" s="23" t="s">
        <v>314</v>
      </c>
      <c r="AD3074" s="23" t="s">
        <v>789</v>
      </c>
      <c r="AE3074" s="23" t="s">
        <v>1117</v>
      </c>
      <c r="AF3074" s="23" t="s">
        <v>15849</v>
      </c>
      <c r="AG3074" s="24" t="s">
        <v>1887</v>
      </c>
      <c r="AH3074" s="24" t="s">
        <v>284</v>
      </c>
      <c r="AI3074" s="24" t="s">
        <v>267</v>
      </c>
      <c r="AJ3074" s="24" t="s">
        <v>285</v>
      </c>
      <c r="AK3074" s="24" t="s">
        <v>1888</v>
      </c>
      <c r="AL3074" s="24" t="s">
        <v>276</v>
      </c>
      <c r="AM3074" s="24" t="s">
        <v>1889</v>
      </c>
      <c r="AN3074" s="24" t="s">
        <v>288</v>
      </c>
      <c r="AO3074" s="24" t="s">
        <v>1890</v>
      </c>
      <c r="AP3074" s="24" t="s">
        <v>276</v>
      </c>
      <c r="AQ3074" s="24" t="s">
        <v>677</v>
      </c>
      <c r="AR3074" s="24" t="s">
        <v>1891</v>
      </c>
      <c r="AS3074" s="24" t="s">
        <v>291</v>
      </c>
      <c r="AT3074" s="24" t="s">
        <v>323</v>
      </c>
      <c r="AU3074" s="24" t="s">
        <v>1892</v>
      </c>
      <c r="AV3074" s="24" t="s">
        <v>1893</v>
      </c>
      <c r="AW3074" s="24" t="s">
        <v>1894</v>
      </c>
      <c r="AX3074" s="24" t="s">
        <v>276</v>
      </c>
      <c r="AY3074" s="24" t="s">
        <v>1895</v>
      </c>
      <c r="AZ3074" s="24" t="s">
        <v>276</v>
      </c>
      <c r="BA3074" s="24" t="s">
        <v>327</v>
      </c>
      <c r="BB3074" s="25" t="s">
        <v>52</v>
      </c>
    </row>
    <row r="3075" spans="1:54" x14ac:dyDescent="0.2">
      <c r="A3075" s="15" t="s">
        <v>267</v>
      </c>
      <c r="C3075" s="15" t="s">
        <v>15866</v>
      </c>
      <c r="D3075" s="50" t="s">
        <v>4944</v>
      </c>
      <c r="F3075" s="15" t="str">
        <f>VLOOKUP(C3075,QVLinien21!$A$2:$G$2812,7,FALSE)</f>
        <v>Lavorgo - Chironico</v>
      </c>
      <c r="G3075" s="15" t="str">
        <f>VLOOKUP(C3075,v32_x__2020_06_28[[SLNID]:[Beschreibung]],8,FALSE)</f>
        <v>Lavorgo - Chironico (Linea 123)</v>
      </c>
      <c r="H3075" s="15" t="s">
        <v>15867</v>
      </c>
      <c r="I3075" s="15" t="s">
        <v>15868</v>
      </c>
      <c r="J3075" s="15" t="s">
        <v>15847</v>
      </c>
      <c r="K3075" s="52" t="s">
        <v>895</v>
      </c>
      <c r="L3075" s="15" t="s">
        <v>789</v>
      </c>
      <c r="M3075" s="15" t="s">
        <v>354</v>
      </c>
      <c r="N3075" s="15" t="s">
        <v>275</v>
      </c>
      <c r="O3075" s="15" t="s">
        <v>276</v>
      </c>
      <c r="P3075" s="15" t="s">
        <v>276</v>
      </c>
      <c r="Q3075" s="15" t="s">
        <v>276</v>
      </c>
      <c r="R3075" s="15" t="s">
        <v>276</v>
      </c>
      <c r="S3075" s="15" t="s">
        <v>276</v>
      </c>
      <c r="T3075" s="15" t="s">
        <v>276</v>
      </c>
      <c r="U3075" s="15" t="s">
        <v>276</v>
      </c>
      <c r="V3075" s="15" t="s">
        <v>276</v>
      </c>
      <c r="W3075" s="23" t="s">
        <v>277</v>
      </c>
      <c r="X3075" s="23" t="s">
        <v>267</v>
      </c>
      <c r="Y3075" s="23" t="s">
        <v>15848</v>
      </c>
      <c r="Z3075" s="23" t="s">
        <v>279</v>
      </c>
      <c r="AA3075" s="23" t="s">
        <v>276</v>
      </c>
      <c r="AB3075" s="23" t="s">
        <v>1333</v>
      </c>
      <c r="AC3075" s="23" t="s">
        <v>314</v>
      </c>
      <c r="AD3075" s="23" t="s">
        <v>789</v>
      </c>
      <c r="AE3075" s="23" t="s">
        <v>1117</v>
      </c>
      <c r="AF3075" s="23" t="s">
        <v>15849</v>
      </c>
      <c r="AG3075" s="24" t="s">
        <v>1887</v>
      </c>
      <c r="AH3075" s="24" t="s">
        <v>284</v>
      </c>
      <c r="AI3075" s="24" t="s">
        <v>267</v>
      </c>
      <c r="AJ3075" s="24" t="s">
        <v>285</v>
      </c>
      <c r="AK3075" s="24" t="s">
        <v>1888</v>
      </c>
      <c r="AL3075" s="24" t="s">
        <v>276</v>
      </c>
      <c r="AM3075" s="24" t="s">
        <v>1889</v>
      </c>
      <c r="AN3075" s="24" t="s">
        <v>288</v>
      </c>
      <c r="AO3075" s="24" t="s">
        <v>1890</v>
      </c>
      <c r="AP3075" s="24" t="s">
        <v>276</v>
      </c>
      <c r="AQ3075" s="24" t="s">
        <v>677</v>
      </c>
      <c r="AR3075" s="24" t="s">
        <v>1891</v>
      </c>
      <c r="AS3075" s="24" t="s">
        <v>291</v>
      </c>
      <c r="AT3075" s="24" t="s">
        <v>323</v>
      </c>
      <c r="AU3075" s="24" t="s">
        <v>1892</v>
      </c>
      <c r="AV3075" s="24" t="s">
        <v>1893</v>
      </c>
      <c r="AW3075" s="24" t="s">
        <v>1894</v>
      </c>
      <c r="AX3075" s="24" t="s">
        <v>276</v>
      </c>
      <c r="AY3075" s="24" t="s">
        <v>1895</v>
      </c>
      <c r="AZ3075" s="24" t="s">
        <v>276</v>
      </c>
      <c r="BA3075" s="24" t="s">
        <v>327</v>
      </c>
      <c r="BB3075" s="25" t="s">
        <v>52</v>
      </c>
    </row>
    <row r="3076" spans="1:54" x14ac:dyDescent="0.2">
      <c r="A3076" s="15" t="s">
        <v>267</v>
      </c>
      <c r="C3076" s="15" t="s">
        <v>15869</v>
      </c>
      <c r="D3076" s="50" t="s">
        <v>935</v>
      </c>
      <c r="F3076" s="15" t="str">
        <f>VLOOKUP(C3076,QVLinien21!$A$2:$G$2812,7,FALSE)</f>
        <v>Faido - Lavorgo - Sobrio</v>
      </c>
      <c r="G3076" s="15" t="str">
        <f>VLOOKUP(C3076,v32_x__2020_06_28[[SLNID]:[Beschreibung]],8,FALSE)</f>
        <v>Faido - Lavorgo - Sobrio (Linea 124)</v>
      </c>
      <c r="H3076" s="15" t="s">
        <v>15870</v>
      </c>
      <c r="I3076" s="15" t="s">
        <v>15871</v>
      </c>
      <c r="J3076" s="15" t="s">
        <v>15847</v>
      </c>
      <c r="K3076" s="52" t="s">
        <v>895</v>
      </c>
      <c r="L3076" s="15" t="s">
        <v>789</v>
      </c>
      <c r="M3076" s="15" t="s">
        <v>354</v>
      </c>
      <c r="N3076" s="15" t="s">
        <v>275</v>
      </c>
      <c r="O3076" s="15" t="s">
        <v>276</v>
      </c>
      <c r="P3076" s="15" t="s">
        <v>276</v>
      </c>
      <c r="Q3076" s="15" t="s">
        <v>276</v>
      </c>
      <c r="R3076" s="15" t="s">
        <v>276</v>
      </c>
      <c r="S3076" s="15" t="s">
        <v>276</v>
      </c>
      <c r="T3076" s="15" t="s">
        <v>276</v>
      </c>
      <c r="U3076" s="15" t="s">
        <v>276</v>
      </c>
      <c r="V3076" s="15" t="s">
        <v>276</v>
      </c>
      <c r="W3076" s="23" t="s">
        <v>277</v>
      </c>
      <c r="X3076" s="23" t="s">
        <v>267</v>
      </c>
      <c r="Y3076" s="23" t="s">
        <v>15848</v>
      </c>
      <c r="Z3076" s="23" t="s">
        <v>279</v>
      </c>
      <c r="AA3076" s="23" t="s">
        <v>276</v>
      </c>
      <c r="AB3076" s="23" t="s">
        <v>1333</v>
      </c>
      <c r="AC3076" s="23" t="s">
        <v>314</v>
      </c>
      <c r="AD3076" s="23" t="s">
        <v>789</v>
      </c>
      <c r="AE3076" s="23" t="s">
        <v>1117</v>
      </c>
      <c r="AF3076" s="23" t="s">
        <v>15849</v>
      </c>
      <c r="AG3076" s="24" t="s">
        <v>1887</v>
      </c>
      <c r="AH3076" s="24" t="s">
        <v>284</v>
      </c>
      <c r="AI3076" s="24" t="s">
        <v>267</v>
      </c>
      <c r="AJ3076" s="24" t="s">
        <v>285</v>
      </c>
      <c r="AK3076" s="24" t="s">
        <v>1888</v>
      </c>
      <c r="AL3076" s="24" t="s">
        <v>276</v>
      </c>
      <c r="AM3076" s="24" t="s">
        <v>1889</v>
      </c>
      <c r="AN3076" s="24" t="s">
        <v>288</v>
      </c>
      <c r="AO3076" s="24" t="s">
        <v>1890</v>
      </c>
      <c r="AP3076" s="24" t="s">
        <v>276</v>
      </c>
      <c r="AQ3076" s="24" t="s">
        <v>677</v>
      </c>
      <c r="AR3076" s="24" t="s">
        <v>1891</v>
      </c>
      <c r="AS3076" s="24" t="s">
        <v>291</v>
      </c>
      <c r="AT3076" s="24" t="s">
        <v>323</v>
      </c>
      <c r="AU3076" s="24" t="s">
        <v>1892</v>
      </c>
      <c r="AV3076" s="24" t="s">
        <v>1893</v>
      </c>
      <c r="AW3076" s="24" t="s">
        <v>1894</v>
      </c>
      <c r="AX3076" s="24" t="s">
        <v>276</v>
      </c>
      <c r="AY3076" s="24" t="s">
        <v>1895</v>
      </c>
      <c r="AZ3076" s="24" t="s">
        <v>276</v>
      </c>
      <c r="BA3076" s="24" t="s">
        <v>327</v>
      </c>
      <c r="BB3076" s="25" t="s">
        <v>52</v>
      </c>
    </row>
    <row r="3077" spans="1:54" x14ac:dyDescent="0.2">
      <c r="A3077" s="15" t="s">
        <v>267</v>
      </c>
      <c r="C3077" s="15" t="s">
        <v>15872</v>
      </c>
      <c r="D3077" s="50" t="s">
        <v>949</v>
      </c>
      <c r="F3077" s="15" t="str">
        <f>VLOOKUP(C3077,QVLinien21!$A$2:$G$2812,7,FALSE)</f>
        <v>Personico - Bodio</v>
      </c>
      <c r="G3077" s="15" t="str">
        <f>VLOOKUP(C3077,v32_x__2020_06_28[[SLNID]:[Beschreibung]],8,FALSE)</f>
        <v>Personico - Bodio</v>
      </c>
      <c r="H3077" s="15" t="s">
        <v>15873</v>
      </c>
      <c r="I3077" s="15" t="s">
        <v>15874</v>
      </c>
      <c r="J3077" s="15" t="s">
        <v>276</v>
      </c>
      <c r="K3077" s="52" t="s">
        <v>1329</v>
      </c>
      <c r="L3077" s="15" t="s">
        <v>15875</v>
      </c>
      <c r="M3077" s="15" t="s">
        <v>811</v>
      </c>
      <c r="N3077" s="15" t="s">
        <v>275</v>
      </c>
      <c r="O3077" s="15" t="s">
        <v>276</v>
      </c>
      <c r="P3077" s="15" t="s">
        <v>276</v>
      </c>
      <c r="Q3077" s="15" t="s">
        <v>276</v>
      </c>
      <c r="R3077" s="15" t="s">
        <v>276</v>
      </c>
      <c r="S3077" s="15" t="s">
        <v>276</v>
      </c>
      <c r="T3077" s="15" t="s">
        <v>276</v>
      </c>
      <c r="U3077" s="15" t="s">
        <v>276</v>
      </c>
      <c r="V3077" s="15" t="s">
        <v>276</v>
      </c>
      <c r="W3077" s="23" t="s">
        <v>277</v>
      </c>
      <c r="X3077" s="23" t="s">
        <v>267</v>
      </c>
      <c r="Y3077" s="23" t="s">
        <v>15876</v>
      </c>
      <c r="Z3077" s="23" t="s">
        <v>279</v>
      </c>
      <c r="AA3077" s="23" t="s">
        <v>276</v>
      </c>
      <c r="AB3077" s="23" t="s">
        <v>1329</v>
      </c>
      <c r="AC3077" s="23" t="s">
        <v>811</v>
      </c>
      <c r="AD3077" s="23" t="s">
        <v>15875</v>
      </c>
      <c r="AE3077" s="23" t="s">
        <v>1117</v>
      </c>
      <c r="AF3077" s="23" t="s">
        <v>276</v>
      </c>
      <c r="AG3077" s="24" t="s">
        <v>15877</v>
      </c>
      <c r="AH3077" s="24" t="s">
        <v>284</v>
      </c>
      <c r="AI3077" s="24" t="s">
        <v>267</v>
      </c>
      <c r="AJ3077" s="24" t="s">
        <v>285</v>
      </c>
      <c r="AK3077" s="24" t="s">
        <v>15878</v>
      </c>
      <c r="AL3077" s="24" t="s">
        <v>15879</v>
      </c>
      <c r="AM3077" s="24" t="s">
        <v>15880</v>
      </c>
      <c r="AN3077" s="24" t="s">
        <v>288</v>
      </c>
      <c r="AO3077" s="24" t="s">
        <v>276</v>
      </c>
      <c r="AP3077" s="24" t="s">
        <v>276</v>
      </c>
      <c r="AQ3077" s="24" t="s">
        <v>276</v>
      </c>
      <c r="AR3077" s="24" t="s">
        <v>15881</v>
      </c>
      <c r="AS3077" s="24" t="s">
        <v>291</v>
      </c>
      <c r="AT3077" s="24" t="s">
        <v>2077</v>
      </c>
      <c r="AU3077" s="24" t="s">
        <v>276</v>
      </c>
      <c r="AV3077" s="24" t="s">
        <v>276</v>
      </c>
      <c r="AW3077" s="24" t="s">
        <v>15882</v>
      </c>
      <c r="AX3077" s="24" t="s">
        <v>276</v>
      </c>
      <c r="AY3077" s="24" t="s">
        <v>15883</v>
      </c>
      <c r="AZ3077" s="24" t="s">
        <v>276</v>
      </c>
      <c r="BA3077" s="24" t="s">
        <v>2083</v>
      </c>
      <c r="BB3077" s="25" t="s">
        <v>52</v>
      </c>
    </row>
    <row r="3078" spans="1:54" x14ac:dyDescent="0.2">
      <c r="A3078" s="15" t="s">
        <v>267</v>
      </c>
      <c r="C3078" s="15" t="s">
        <v>15884</v>
      </c>
      <c r="D3078" s="50" t="s">
        <v>11128</v>
      </c>
      <c r="F3078" s="15" t="str">
        <f>VLOOKUP(C3078,QVLinien21!$A$2:$G$2812,7,FALSE)</f>
        <v>Biasca - Acquarossa - Olivone</v>
      </c>
      <c r="G3078" s="15" t="str">
        <f>VLOOKUP(C3078,v32_x__2020_06_28[[SLNID]:[Beschreibung]],8,FALSE)</f>
        <v>Biasca - Acquarossa - Olivone</v>
      </c>
      <c r="H3078" s="15" t="s">
        <v>15885</v>
      </c>
      <c r="I3078" s="15" t="s">
        <v>15886</v>
      </c>
      <c r="J3078" s="15" t="s">
        <v>276</v>
      </c>
      <c r="K3078" s="52" t="s">
        <v>543</v>
      </c>
      <c r="L3078" s="15" t="s">
        <v>15887</v>
      </c>
      <c r="M3078" s="15" t="s">
        <v>1007</v>
      </c>
      <c r="N3078" s="15" t="s">
        <v>275</v>
      </c>
      <c r="O3078" s="15" t="s">
        <v>276</v>
      </c>
      <c r="P3078" s="15" t="s">
        <v>276</v>
      </c>
      <c r="Q3078" s="15" t="s">
        <v>276</v>
      </c>
      <c r="R3078" s="15" t="s">
        <v>276</v>
      </c>
      <c r="S3078" s="15" t="s">
        <v>276</v>
      </c>
      <c r="T3078" s="15" t="s">
        <v>276</v>
      </c>
      <c r="U3078" s="15" t="s">
        <v>276</v>
      </c>
      <c r="V3078" s="15" t="s">
        <v>276</v>
      </c>
      <c r="W3078" s="23" t="s">
        <v>277</v>
      </c>
      <c r="X3078" s="23" t="s">
        <v>267</v>
      </c>
      <c r="Y3078" s="23" t="s">
        <v>15888</v>
      </c>
      <c r="Z3078" s="23" t="s">
        <v>279</v>
      </c>
      <c r="AA3078" s="23" t="s">
        <v>276</v>
      </c>
      <c r="AB3078" s="23" t="s">
        <v>543</v>
      </c>
      <c r="AC3078" s="23" t="s">
        <v>1007</v>
      </c>
      <c r="AD3078" s="23" t="s">
        <v>15887</v>
      </c>
      <c r="AE3078" s="23" t="s">
        <v>1117</v>
      </c>
      <c r="AF3078" s="23" t="s">
        <v>276</v>
      </c>
      <c r="AG3078" s="24" t="s">
        <v>15889</v>
      </c>
      <c r="AH3078" s="24" t="s">
        <v>284</v>
      </c>
      <c r="AI3078" s="24" t="s">
        <v>267</v>
      </c>
      <c r="AJ3078" s="24" t="s">
        <v>2071</v>
      </c>
      <c r="AK3078" s="24" t="s">
        <v>15890</v>
      </c>
      <c r="AL3078" s="24" t="s">
        <v>276</v>
      </c>
      <c r="AM3078" s="24" t="s">
        <v>15891</v>
      </c>
      <c r="AN3078" s="24" t="s">
        <v>288</v>
      </c>
      <c r="AO3078" s="24" t="s">
        <v>15892</v>
      </c>
      <c r="AP3078" s="24" t="s">
        <v>276</v>
      </c>
      <c r="AQ3078" s="24" t="s">
        <v>15893</v>
      </c>
      <c r="AR3078" s="24" t="s">
        <v>15894</v>
      </c>
      <c r="AS3078" s="24" t="s">
        <v>291</v>
      </c>
      <c r="AT3078" s="24" t="s">
        <v>2077</v>
      </c>
      <c r="AU3078" s="24" t="s">
        <v>15895</v>
      </c>
      <c r="AV3078" s="24" t="s">
        <v>15896</v>
      </c>
      <c r="AW3078" s="24" t="s">
        <v>15897</v>
      </c>
      <c r="AX3078" s="24" t="s">
        <v>276</v>
      </c>
      <c r="AY3078" s="24" t="s">
        <v>15898</v>
      </c>
      <c r="AZ3078" s="24" t="s">
        <v>276</v>
      </c>
      <c r="BA3078" s="24" t="s">
        <v>276</v>
      </c>
      <c r="BB3078" s="25" t="s">
        <v>52</v>
      </c>
    </row>
    <row r="3079" spans="1:54" x14ac:dyDescent="0.2">
      <c r="A3079" s="15" t="s">
        <v>267</v>
      </c>
      <c r="C3079" s="15" t="s">
        <v>15899</v>
      </c>
      <c r="D3079" s="50" t="s">
        <v>6478</v>
      </c>
      <c r="F3079" s="15" t="str">
        <f>VLOOKUP(C3079,QVLinien21!$A$2:$G$2812,7,FALSE)</f>
        <v>Biasca - Ludiano</v>
      </c>
      <c r="G3079" s="15" t="str">
        <f>VLOOKUP(C3079,v32_x__2020_06_28[[SLNID]:[Beschreibung]],8,FALSE)</f>
        <v>Biasca - Ludiano</v>
      </c>
      <c r="H3079" s="15" t="s">
        <v>15900</v>
      </c>
      <c r="I3079" s="15" t="s">
        <v>15901</v>
      </c>
      <c r="J3079" s="15" t="s">
        <v>276</v>
      </c>
      <c r="K3079" s="52" t="s">
        <v>543</v>
      </c>
      <c r="L3079" s="15" t="s">
        <v>15887</v>
      </c>
      <c r="M3079" s="15" t="s">
        <v>1007</v>
      </c>
      <c r="N3079" s="15" t="s">
        <v>275</v>
      </c>
      <c r="O3079" s="15" t="s">
        <v>276</v>
      </c>
      <c r="P3079" s="15" t="s">
        <v>276</v>
      </c>
      <c r="Q3079" s="15" t="s">
        <v>276</v>
      </c>
      <c r="R3079" s="15" t="s">
        <v>276</v>
      </c>
      <c r="S3079" s="15" t="s">
        <v>276</v>
      </c>
      <c r="T3079" s="15" t="s">
        <v>276</v>
      </c>
      <c r="U3079" s="15" t="s">
        <v>276</v>
      </c>
      <c r="V3079" s="15" t="s">
        <v>276</v>
      </c>
      <c r="W3079" s="23" t="s">
        <v>277</v>
      </c>
      <c r="X3079" s="23" t="s">
        <v>267</v>
      </c>
      <c r="Y3079" s="23" t="s">
        <v>15888</v>
      </c>
      <c r="Z3079" s="23" t="s">
        <v>279</v>
      </c>
      <c r="AA3079" s="23" t="s">
        <v>276</v>
      </c>
      <c r="AB3079" s="23" t="s">
        <v>543</v>
      </c>
      <c r="AC3079" s="23" t="s">
        <v>1007</v>
      </c>
      <c r="AD3079" s="23" t="s">
        <v>15887</v>
      </c>
      <c r="AE3079" s="23" t="s">
        <v>1117</v>
      </c>
      <c r="AF3079" s="23" t="s">
        <v>276</v>
      </c>
      <c r="AG3079" s="24" t="s">
        <v>15889</v>
      </c>
      <c r="AH3079" s="24" t="s">
        <v>284</v>
      </c>
      <c r="AI3079" s="24" t="s">
        <v>267</v>
      </c>
      <c r="AJ3079" s="24" t="s">
        <v>2071</v>
      </c>
      <c r="AK3079" s="24" t="s">
        <v>15890</v>
      </c>
      <c r="AL3079" s="24" t="s">
        <v>276</v>
      </c>
      <c r="AM3079" s="24" t="s">
        <v>15891</v>
      </c>
      <c r="AN3079" s="24" t="s">
        <v>288</v>
      </c>
      <c r="AO3079" s="24" t="s">
        <v>15892</v>
      </c>
      <c r="AP3079" s="24" t="s">
        <v>276</v>
      </c>
      <c r="AQ3079" s="24" t="s">
        <v>15893</v>
      </c>
      <c r="AR3079" s="24" t="s">
        <v>15894</v>
      </c>
      <c r="AS3079" s="24" t="s">
        <v>291</v>
      </c>
      <c r="AT3079" s="24" t="s">
        <v>2077</v>
      </c>
      <c r="AU3079" s="24" t="s">
        <v>15895</v>
      </c>
      <c r="AV3079" s="24" t="s">
        <v>15896</v>
      </c>
      <c r="AW3079" s="24" t="s">
        <v>15897</v>
      </c>
      <c r="AX3079" s="24" t="s">
        <v>276</v>
      </c>
      <c r="AY3079" s="24" t="s">
        <v>15898</v>
      </c>
      <c r="AZ3079" s="24" t="s">
        <v>276</v>
      </c>
      <c r="BA3079" s="24" t="s">
        <v>276</v>
      </c>
      <c r="BB3079" s="25" t="s">
        <v>52</v>
      </c>
    </row>
    <row r="3080" spans="1:54" x14ac:dyDescent="0.2">
      <c r="A3080" s="15" t="s">
        <v>267</v>
      </c>
      <c r="C3080" s="15" t="s">
        <v>15902</v>
      </c>
      <c r="D3080" s="50" t="s">
        <v>12544</v>
      </c>
      <c r="F3080" s="15" t="str">
        <f>VLOOKUP(C3080,QVLinien21!$A$2:$G$2812,7,FALSE)</f>
        <v>Acquarossa - Leontica</v>
      </c>
      <c r="G3080" s="15" t="str">
        <f>VLOOKUP(C3080,v32_x__2020_06_28[[SLNID]:[Beschreibung]],8,FALSE)</f>
        <v>Acquarossa - Leontica</v>
      </c>
      <c r="H3080" s="15" t="s">
        <v>15903</v>
      </c>
      <c r="I3080" s="15" t="s">
        <v>15904</v>
      </c>
      <c r="J3080" s="15" t="s">
        <v>276</v>
      </c>
      <c r="K3080" s="52" t="s">
        <v>543</v>
      </c>
      <c r="L3080" s="15" t="s">
        <v>15887</v>
      </c>
      <c r="M3080" s="15" t="s">
        <v>1007</v>
      </c>
      <c r="N3080" s="15" t="s">
        <v>275</v>
      </c>
      <c r="O3080" s="15" t="s">
        <v>276</v>
      </c>
      <c r="P3080" s="15" t="s">
        <v>276</v>
      </c>
      <c r="Q3080" s="15" t="s">
        <v>276</v>
      </c>
      <c r="R3080" s="15" t="s">
        <v>276</v>
      </c>
      <c r="S3080" s="15" t="s">
        <v>276</v>
      </c>
      <c r="T3080" s="15" t="s">
        <v>276</v>
      </c>
      <c r="U3080" s="15" t="s">
        <v>276</v>
      </c>
      <c r="V3080" s="15" t="s">
        <v>276</v>
      </c>
      <c r="W3080" s="23" t="s">
        <v>277</v>
      </c>
      <c r="X3080" s="23" t="s">
        <v>267</v>
      </c>
      <c r="Y3080" s="23" t="s">
        <v>15888</v>
      </c>
      <c r="Z3080" s="23" t="s">
        <v>279</v>
      </c>
      <c r="AA3080" s="23" t="s">
        <v>276</v>
      </c>
      <c r="AB3080" s="23" t="s">
        <v>543</v>
      </c>
      <c r="AC3080" s="23" t="s">
        <v>1007</v>
      </c>
      <c r="AD3080" s="23" t="s">
        <v>15887</v>
      </c>
      <c r="AE3080" s="23" t="s">
        <v>1117</v>
      </c>
      <c r="AF3080" s="23" t="s">
        <v>276</v>
      </c>
      <c r="AG3080" s="24" t="s">
        <v>15889</v>
      </c>
      <c r="AH3080" s="24" t="s">
        <v>284</v>
      </c>
      <c r="AI3080" s="24" t="s">
        <v>267</v>
      </c>
      <c r="AJ3080" s="24" t="s">
        <v>2071</v>
      </c>
      <c r="AK3080" s="24" t="s">
        <v>15890</v>
      </c>
      <c r="AL3080" s="24" t="s">
        <v>276</v>
      </c>
      <c r="AM3080" s="24" t="s">
        <v>15891</v>
      </c>
      <c r="AN3080" s="24" t="s">
        <v>288</v>
      </c>
      <c r="AO3080" s="24" t="s">
        <v>15892</v>
      </c>
      <c r="AP3080" s="24" t="s">
        <v>276</v>
      </c>
      <c r="AQ3080" s="24" t="s">
        <v>15893</v>
      </c>
      <c r="AR3080" s="24" t="s">
        <v>15894</v>
      </c>
      <c r="AS3080" s="24" t="s">
        <v>291</v>
      </c>
      <c r="AT3080" s="24" t="s">
        <v>2077</v>
      </c>
      <c r="AU3080" s="24" t="s">
        <v>15895</v>
      </c>
      <c r="AV3080" s="24" t="s">
        <v>15896</v>
      </c>
      <c r="AW3080" s="24" t="s">
        <v>15897</v>
      </c>
      <c r="AX3080" s="24" t="s">
        <v>276</v>
      </c>
      <c r="AY3080" s="24" t="s">
        <v>15898</v>
      </c>
      <c r="AZ3080" s="24" t="s">
        <v>276</v>
      </c>
      <c r="BA3080" s="24" t="s">
        <v>276</v>
      </c>
      <c r="BB3080" s="25" t="s">
        <v>52</v>
      </c>
    </row>
    <row r="3081" spans="1:54" x14ac:dyDescent="0.2">
      <c r="A3081" s="15" t="s">
        <v>267</v>
      </c>
      <c r="C3081" s="15" t="s">
        <v>15905</v>
      </c>
      <c r="D3081" s="50" t="s">
        <v>7174</v>
      </c>
      <c r="F3081" s="15" t="str">
        <f>VLOOKUP(C3081,QVLinien21!$A$2:$G$2812,7,FALSE)</f>
        <v>Acquarossa - Ponto Valentino</v>
      </c>
      <c r="G3081" s="15" t="str">
        <f>VLOOKUP(C3081,v32_x__2020_06_28[[SLNID]:[Beschreibung]],8,FALSE)</f>
        <v>Acquarossa - Ponto Valentino</v>
      </c>
      <c r="H3081" s="15" t="s">
        <v>15906</v>
      </c>
      <c r="I3081" s="15" t="s">
        <v>15907</v>
      </c>
      <c r="J3081" s="15" t="s">
        <v>276</v>
      </c>
      <c r="K3081" s="52" t="s">
        <v>543</v>
      </c>
      <c r="L3081" s="15" t="s">
        <v>15887</v>
      </c>
      <c r="M3081" s="15" t="s">
        <v>1007</v>
      </c>
      <c r="N3081" s="15" t="s">
        <v>275</v>
      </c>
      <c r="O3081" s="15" t="s">
        <v>276</v>
      </c>
      <c r="P3081" s="15" t="s">
        <v>276</v>
      </c>
      <c r="Q3081" s="15" t="s">
        <v>276</v>
      </c>
      <c r="R3081" s="15" t="s">
        <v>276</v>
      </c>
      <c r="S3081" s="15" t="s">
        <v>276</v>
      </c>
      <c r="T3081" s="15" t="s">
        <v>276</v>
      </c>
      <c r="U3081" s="15" t="s">
        <v>276</v>
      </c>
      <c r="V3081" s="15" t="s">
        <v>276</v>
      </c>
      <c r="W3081" s="23" t="s">
        <v>277</v>
      </c>
      <c r="X3081" s="23" t="s">
        <v>267</v>
      </c>
      <c r="Y3081" s="23" t="s">
        <v>15888</v>
      </c>
      <c r="Z3081" s="23" t="s">
        <v>279</v>
      </c>
      <c r="AA3081" s="23" t="s">
        <v>276</v>
      </c>
      <c r="AB3081" s="23" t="s">
        <v>543</v>
      </c>
      <c r="AC3081" s="23" t="s">
        <v>1007</v>
      </c>
      <c r="AD3081" s="23" t="s">
        <v>15887</v>
      </c>
      <c r="AE3081" s="23" t="s">
        <v>1117</v>
      </c>
      <c r="AF3081" s="23" t="s">
        <v>276</v>
      </c>
      <c r="AG3081" s="24" t="s">
        <v>15889</v>
      </c>
      <c r="AH3081" s="24" t="s">
        <v>284</v>
      </c>
      <c r="AI3081" s="24" t="s">
        <v>267</v>
      </c>
      <c r="AJ3081" s="24" t="s">
        <v>2071</v>
      </c>
      <c r="AK3081" s="24" t="s">
        <v>15890</v>
      </c>
      <c r="AL3081" s="24" t="s">
        <v>276</v>
      </c>
      <c r="AM3081" s="24" t="s">
        <v>15891</v>
      </c>
      <c r="AN3081" s="24" t="s">
        <v>288</v>
      </c>
      <c r="AO3081" s="24" t="s">
        <v>15892</v>
      </c>
      <c r="AP3081" s="24" t="s">
        <v>276</v>
      </c>
      <c r="AQ3081" s="24" t="s">
        <v>15893</v>
      </c>
      <c r="AR3081" s="24" t="s">
        <v>15894</v>
      </c>
      <c r="AS3081" s="24" t="s">
        <v>291</v>
      </c>
      <c r="AT3081" s="24" t="s">
        <v>2077</v>
      </c>
      <c r="AU3081" s="24" t="s">
        <v>15895</v>
      </c>
      <c r="AV3081" s="24" t="s">
        <v>15896</v>
      </c>
      <c r="AW3081" s="24" t="s">
        <v>15897</v>
      </c>
      <c r="AX3081" s="24" t="s">
        <v>276</v>
      </c>
      <c r="AY3081" s="24" t="s">
        <v>15898</v>
      </c>
      <c r="AZ3081" s="24" t="s">
        <v>276</v>
      </c>
      <c r="BA3081" s="24" t="s">
        <v>276</v>
      </c>
      <c r="BB3081" s="25" t="s">
        <v>52</v>
      </c>
    </row>
    <row r="3082" spans="1:54" x14ac:dyDescent="0.2">
      <c r="A3082" s="15" t="s">
        <v>267</v>
      </c>
      <c r="C3082" s="15" t="s">
        <v>15908</v>
      </c>
      <c r="D3082" s="50" t="s">
        <v>5256</v>
      </c>
      <c r="F3082" s="15" t="str">
        <f>VLOOKUP(C3082,QVLinien21!$A$2:$G$2812,7,FALSE)</f>
        <v>Olivone - Campo (Blenio) - Ghirone</v>
      </c>
      <c r="G3082" s="15" t="str">
        <f>VLOOKUP(C3082,v32_x__2020_06_28[[SLNID]:[Beschreibung]],8,FALSE)</f>
        <v>Olivone - Campo (Blenio) - Ghirone&lt;br/&gt;_x000D_
Olivone - Ghirone - Geirett/Luzzone</v>
      </c>
      <c r="H3082" s="15" t="s">
        <v>15909</v>
      </c>
      <c r="I3082" s="15" t="s">
        <v>15910</v>
      </c>
      <c r="J3082" s="15" t="s">
        <v>276</v>
      </c>
      <c r="K3082" s="52" t="s">
        <v>543</v>
      </c>
      <c r="L3082" s="15" t="s">
        <v>15887</v>
      </c>
      <c r="M3082" s="15" t="s">
        <v>1007</v>
      </c>
      <c r="N3082" s="15" t="s">
        <v>275</v>
      </c>
      <c r="O3082" s="15" t="s">
        <v>276</v>
      </c>
      <c r="P3082" s="15" t="s">
        <v>276</v>
      </c>
      <c r="Q3082" s="15" t="s">
        <v>276</v>
      </c>
      <c r="R3082" s="15" t="s">
        <v>276</v>
      </c>
      <c r="S3082" s="15" t="s">
        <v>276</v>
      </c>
      <c r="T3082" s="15" t="s">
        <v>276</v>
      </c>
      <c r="U3082" s="15" t="s">
        <v>276</v>
      </c>
      <c r="V3082" s="15" t="s">
        <v>276</v>
      </c>
      <c r="W3082" s="23" t="s">
        <v>277</v>
      </c>
      <c r="X3082" s="23" t="s">
        <v>267</v>
      </c>
      <c r="Y3082" s="23" t="s">
        <v>15888</v>
      </c>
      <c r="Z3082" s="23" t="s">
        <v>279</v>
      </c>
      <c r="AA3082" s="23" t="s">
        <v>276</v>
      </c>
      <c r="AB3082" s="23" t="s">
        <v>543</v>
      </c>
      <c r="AC3082" s="23" t="s">
        <v>1007</v>
      </c>
      <c r="AD3082" s="23" t="s">
        <v>15887</v>
      </c>
      <c r="AE3082" s="23" t="s">
        <v>1117</v>
      </c>
      <c r="AF3082" s="23" t="s">
        <v>276</v>
      </c>
      <c r="AG3082" s="24" t="s">
        <v>15889</v>
      </c>
      <c r="AH3082" s="24" t="s">
        <v>284</v>
      </c>
      <c r="AI3082" s="24" t="s">
        <v>267</v>
      </c>
      <c r="AJ3082" s="24" t="s">
        <v>2071</v>
      </c>
      <c r="AK3082" s="24" t="s">
        <v>15890</v>
      </c>
      <c r="AL3082" s="24" t="s">
        <v>276</v>
      </c>
      <c r="AM3082" s="24" t="s">
        <v>15891</v>
      </c>
      <c r="AN3082" s="24" t="s">
        <v>288</v>
      </c>
      <c r="AO3082" s="24" t="s">
        <v>15892</v>
      </c>
      <c r="AP3082" s="24" t="s">
        <v>276</v>
      </c>
      <c r="AQ3082" s="24" t="s">
        <v>15893</v>
      </c>
      <c r="AR3082" s="24" t="s">
        <v>15894</v>
      </c>
      <c r="AS3082" s="24" t="s">
        <v>291</v>
      </c>
      <c r="AT3082" s="24" t="s">
        <v>2077</v>
      </c>
      <c r="AU3082" s="24" t="s">
        <v>15895</v>
      </c>
      <c r="AV3082" s="24" t="s">
        <v>15896</v>
      </c>
      <c r="AW3082" s="24" t="s">
        <v>15897</v>
      </c>
      <c r="AX3082" s="24" t="s">
        <v>276</v>
      </c>
      <c r="AY3082" s="24" t="s">
        <v>15898</v>
      </c>
      <c r="AZ3082" s="24" t="s">
        <v>276</v>
      </c>
      <c r="BA3082" s="24" t="s">
        <v>276</v>
      </c>
      <c r="BB3082" s="25" t="s">
        <v>52</v>
      </c>
    </row>
    <row r="3083" spans="1:54" x14ac:dyDescent="0.2">
      <c r="A3083" s="15" t="s">
        <v>267</v>
      </c>
      <c r="C3083" s="15" t="s">
        <v>15911</v>
      </c>
      <c r="D3083" s="50" t="s">
        <v>1594</v>
      </c>
      <c r="F3083" s="15" t="str">
        <f>VLOOKUP(C3083,QVLinien21!$A$2:$G$2812,7,FALSE)</f>
        <v>Olivone - Lucomagno/Lukmanier Passhöhe</v>
      </c>
      <c r="G3083" s="15" t="str">
        <f>VLOOKUP(C3083,v32_x__2020_06_28[[SLNID]:[Beschreibung]],8,FALSE)</f>
        <v>Olivone - Lucomagno/Lukmanier Passhöhe</v>
      </c>
      <c r="H3083" s="15" t="s">
        <v>15912</v>
      </c>
      <c r="I3083" s="15" t="s">
        <v>15913</v>
      </c>
      <c r="J3083" s="15" t="s">
        <v>276</v>
      </c>
      <c r="K3083" s="52" t="s">
        <v>543</v>
      </c>
      <c r="L3083" s="15" t="s">
        <v>15887</v>
      </c>
      <c r="M3083" s="15" t="s">
        <v>1007</v>
      </c>
      <c r="N3083" s="15" t="s">
        <v>275</v>
      </c>
      <c r="O3083" s="15" t="s">
        <v>276</v>
      </c>
      <c r="P3083" s="15" t="s">
        <v>276</v>
      </c>
      <c r="Q3083" s="15" t="s">
        <v>276</v>
      </c>
      <c r="R3083" s="15" t="s">
        <v>276</v>
      </c>
      <c r="S3083" s="15" t="s">
        <v>276</v>
      </c>
      <c r="T3083" s="15" t="s">
        <v>276</v>
      </c>
      <c r="U3083" s="15" t="s">
        <v>276</v>
      </c>
      <c r="V3083" s="15" t="s">
        <v>276</v>
      </c>
      <c r="W3083" s="23" t="s">
        <v>277</v>
      </c>
      <c r="X3083" s="23" t="s">
        <v>267</v>
      </c>
      <c r="Y3083" s="23" t="s">
        <v>15888</v>
      </c>
      <c r="Z3083" s="23" t="s">
        <v>279</v>
      </c>
      <c r="AA3083" s="23" t="s">
        <v>276</v>
      </c>
      <c r="AB3083" s="23" t="s">
        <v>543</v>
      </c>
      <c r="AC3083" s="23" t="s">
        <v>1007</v>
      </c>
      <c r="AD3083" s="23" t="s">
        <v>15887</v>
      </c>
      <c r="AE3083" s="23" t="s">
        <v>1117</v>
      </c>
      <c r="AF3083" s="23" t="s">
        <v>276</v>
      </c>
      <c r="AG3083" s="24" t="s">
        <v>15889</v>
      </c>
      <c r="AH3083" s="24" t="s">
        <v>284</v>
      </c>
      <c r="AI3083" s="24" t="s">
        <v>267</v>
      </c>
      <c r="AJ3083" s="24" t="s">
        <v>2071</v>
      </c>
      <c r="AK3083" s="24" t="s">
        <v>15890</v>
      </c>
      <c r="AL3083" s="24" t="s">
        <v>276</v>
      </c>
      <c r="AM3083" s="24" t="s">
        <v>15891</v>
      </c>
      <c r="AN3083" s="24" t="s">
        <v>288</v>
      </c>
      <c r="AO3083" s="24" t="s">
        <v>15892</v>
      </c>
      <c r="AP3083" s="24" t="s">
        <v>276</v>
      </c>
      <c r="AQ3083" s="24" t="s">
        <v>15893</v>
      </c>
      <c r="AR3083" s="24" t="s">
        <v>15894</v>
      </c>
      <c r="AS3083" s="24" t="s">
        <v>291</v>
      </c>
      <c r="AT3083" s="24" t="s">
        <v>2077</v>
      </c>
      <c r="AU3083" s="24" t="s">
        <v>15895</v>
      </c>
      <c r="AV3083" s="24" t="s">
        <v>15896</v>
      </c>
      <c r="AW3083" s="24" t="s">
        <v>15897</v>
      </c>
      <c r="AX3083" s="24" t="s">
        <v>276</v>
      </c>
      <c r="AY3083" s="24" t="s">
        <v>15898</v>
      </c>
      <c r="AZ3083" s="24" t="s">
        <v>276</v>
      </c>
      <c r="BA3083" s="24" t="s">
        <v>276</v>
      </c>
      <c r="BB3083" s="25" t="s">
        <v>52</v>
      </c>
    </row>
    <row r="3084" spans="1:54" x14ac:dyDescent="0.2">
      <c r="A3084" s="15" t="s">
        <v>267</v>
      </c>
      <c r="C3084" s="15" t="s">
        <v>15914</v>
      </c>
      <c r="D3084" s="50" t="s">
        <v>1573</v>
      </c>
      <c r="F3084" s="15" t="str">
        <f>VLOOKUP(C3084,QVLinien21!$A$2:$G$2812,7,FALSE)</f>
        <v xml:space="preserve">Olivone - Ghirone - Geirett/Luzzone </v>
      </c>
      <c r="G3084" s="15" t="e">
        <f>VLOOKUP(C3084,v32_x__2020_06_28[[SLNID]:[Beschreibung]],8,FALSE)</f>
        <v>#N/A</v>
      </c>
      <c r="H3084" s="15" t="s">
        <v>15909</v>
      </c>
      <c r="I3084" s="15" t="s">
        <v>15915</v>
      </c>
      <c r="J3084" s="15" t="s">
        <v>3100</v>
      </c>
      <c r="K3084" s="52" t="s">
        <v>4206</v>
      </c>
      <c r="L3084" s="15" t="s">
        <v>4207</v>
      </c>
      <c r="M3084" s="15" t="s">
        <v>276</v>
      </c>
      <c r="N3084" s="15" t="s">
        <v>275</v>
      </c>
      <c r="O3084" s="15" t="s">
        <v>276</v>
      </c>
      <c r="P3084" s="15" t="s">
        <v>276</v>
      </c>
      <c r="Q3084" s="15" t="s">
        <v>276</v>
      </c>
      <c r="R3084" s="15" t="s">
        <v>276</v>
      </c>
      <c r="S3084" s="15" t="s">
        <v>276</v>
      </c>
      <c r="T3084" s="15" t="s">
        <v>276</v>
      </c>
      <c r="U3084" s="15" t="s">
        <v>276</v>
      </c>
      <c r="V3084" s="15" t="s">
        <v>276</v>
      </c>
      <c r="W3084" s="23" t="s">
        <v>277</v>
      </c>
      <c r="X3084" s="23" t="s">
        <v>267</v>
      </c>
      <c r="Y3084" s="23" t="s">
        <v>15916</v>
      </c>
      <c r="Z3084" s="23" t="s">
        <v>3105</v>
      </c>
      <c r="AA3084" s="23" t="s">
        <v>276</v>
      </c>
      <c r="AB3084" s="23" t="s">
        <v>4206</v>
      </c>
      <c r="AC3084" s="23" t="s">
        <v>276</v>
      </c>
      <c r="AD3084" s="23" t="s">
        <v>4207</v>
      </c>
      <c r="AE3084" s="23" t="s">
        <v>1117</v>
      </c>
      <c r="AF3084" s="23" t="s">
        <v>13473</v>
      </c>
      <c r="AG3084" s="24" t="s">
        <v>15889</v>
      </c>
      <c r="AH3084" s="24" t="s">
        <v>284</v>
      </c>
      <c r="AI3084" s="24" t="s">
        <v>267</v>
      </c>
      <c r="AJ3084" s="24" t="s">
        <v>2071</v>
      </c>
      <c r="AK3084" s="24" t="s">
        <v>15890</v>
      </c>
      <c r="AL3084" s="24" t="s">
        <v>276</v>
      </c>
      <c r="AM3084" s="24" t="s">
        <v>15891</v>
      </c>
      <c r="AN3084" s="24" t="s">
        <v>288</v>
      </c>
      <c r="AO3084" s="24" t="s">
        <v>15892</v>
      </c>
      <c r="AP3084" s="24" t="s">
        <v>276</v>
      </c>
      <c r="AQ3084" s="24" t="s">
        <v>15893</v>
      </c>
      <c r="AR3084" s="24" t="s">
        <v>15894</v>
      </c>
      <c r="AS3084" s="24" t="s">
        <v>291</v>
      </c>
      <c r="AT3084" s="24" t="s">
        <v>2077</v>
      </c>
      <c r="AU3084" s="24" t="s">
        <v>15895</v>
      </c>
      <c r="AV3084" s="24" t="s">
        <v>15896</v>
      </c>
      <c r="AW3084" s="24" t="s">
        <v>15897</v>
      </c>
      <c r="AX3084" s="24" t="s">
        <v>276</v>
      </c>
      <c r="AY3084" s="24" t="s">
        <v>15898</v>
      </c>
      <c r="AZ3084" s="24" t="s">
        <v>276</v>
      </c>
      <c r="BA3084" s="24" t="s">
        <v>276</v>
      </c>
      <c r="BB3084" s="25" t="s">
        <v>52</v>
      </c>
    </row>
    <row r="3085" spans="1:54" x14ac:dyDescent="0.2">
      <c r="A3085" s="15" t="s">
        <v>267</v>
      </c>
      <c r="C3085" s="15" t="s">
        <v>15917</v>
      </c>
      <c r="D3085" s="50" t="s">
        <v>9626</v>
      </c>
      <c r="F3085" s="15" t="str">
        <f>VLOOKUP(C3085,QVLinien21!$A$2:$G$2812,7,FALSE)</f>
        <v>Airolo - Bellinzona</v>
      </c>
      <c r="G3085" s="15" t="str">
        <f>VLOOKUP(C3085,v32_x__2020_06_28[[SLNID]:[Beschreibung]],8,FALSE)</f>
        <v>Airolo - Bellinzona</v>
      </c>
      <c r="H3085" s="15" t="s">
        <v>15918</v>
      </c>
      <c r="I3085" s="15" t="s">
        <v>15919</v>
      </c>
      <c r="J3085" s="15" t="s">
        <v>15920</v>
      </c>
      <c r="K3085" s="52" t="s">
        <v>1225</v>
      </c>
      <c r="L3085" s="15" t="s">
        <v>789</v>
      </c>
      <c r="M3085" s="15" t="s">
        <v>274</v>
      </c>
      <c r="N3085" s="15" t="s">
        <v>275</v>
      </c>
      <c r="O3085" s="15" t="s">
        <v>276</v>
      </c>
      <c r="P3085" s="15" t="s">
        <v>276</v>
      </c>
      <c r="Q3085" s="15" t="s">
        <v>276</v>
      </c>
      <c r="R3085" s="15" t="s">
        <v>276</v>
      </c>
      <c r="S3085" s="15" t="s">
        <v>276</v>
      </c>
      <c r="T3085" s="15" t="s">
        <v>276</v>
      </c>
      <c r="U3085" s="15" t="s">
        <v>276</v>
      </c>
      <c r="V3085" s="15" t="s">
        <v>276</v>
      </c>
      <c r="W3085" s="23" t="s">
        <v>277</v>
      </c>
      <c r="X3085" s="23" t="s">
        <v>267</v>
      </c>
      <c r="Y3085" s="23" t="s">
        <v>15848</v>
      </c>
      <c r="Z3085" s="23" t="s">
        <v>279</v>
      </c>
      <c r="AA3085" s="23" t="s">
        <v>276</v>
      </c>
      <c r="AB3085" s="23" t="s">
        <v>1333</v>
      </c>
      <c r="AC3085" s="23" t="s">
        <v>314</v>
      </c>
      <c r="AD3085" s="23" t="s">
        <v>789</v>
      </c>
      <c r="AE3085" s="23" t="s">
        <v>1117</v>
      </c>
      <c r="AF3085" s="23" t="s">
        <v>15849</v>
      </c>
      <c r="AG3085" s="24" t="s">
        <v>1887</v>
      </c>
      <c r="AH3085" s="24" t="s">
        <v>284</v>
      </c>
      <c r="AI3085" s="24" t="s">
        <v>267</v>
      </c>
      <c r="AJ3085" s="24" t="s">
        <v>285</v>
      </c>
      <c r="AK3085" s="24" t="s">
        <v>1888</v>
      </c>
      <c r="AL3085" s="24" t="s">
        <v>276</v>
      </c>
      <c r="AM3085" s="24" t="s">
        <v>1889</v>
      </c>
      <c r="AN3085" s="24" t="s">
        <v>288</v>
      </c>
      <c r="AO3085" s="24" t="s">
        <v>1890</v>
      </c>
      <c r="AP3085" s="24" t="s">
        <v>276</v>
      </c>
      <c r="AQ3085" s="24" t="s">
        <v>677</v>
      </c>
      <c r="AR3085" s="24" t="s">
        <v>1891</v>
      </c>
      <c r="AS3085" s="24" t="s">
        <v>291</v>
      </c>
      <c r="AT3085" s="24" t="s">
        <v>323</v>
      </c>
      <c r="AU3085" s="24" t="s">
        <v>1892</v>
      </c>
      <c r="AV3085" s="24" t="s">
        <v>1893</v>
      </c>
      <c r="AW3085" s="24" t="s">
        <v>1894</v>
      </c>
      <c r="AX3085" s="24" t="s">
        <v>276</v>
      </c>
      <c r="AY3085" s="24" t="s">
        <v>1895</v>
      </c>
      <c r="AZ3085" s="24" t="s">
        <v>276</v>
      </c>
      <c r="BA3085" s="24" t="s">
        <v>327</v>
      </c>
      <c r="BB3085" s="25" t="s">
        <v>52</v>
      </c>
    </row>
    <row r="3086" spans="1:54" x14ac:dyDescent="0.2">
      <c r="A3086" s="15" t="s">
        <v>267</v>
      </c>
      <c r="C3086" s="15" t="s">
        <v>15921</v>
      </c>
      <c r="D3086" s="50" t="s">
        <v>9761</v>
      </c>
      <c r="F3086" s="15" t="str">
        <f>VLOOKUP(C3086,QVLinien21!$A$2:$G$2812,7,FALSE)</f>
        <v>Bellinzona - Iragna - Biasca</v>
      </c>
      <c r="G3086" s="15" t="str">
        <f>VLOOKUP(C3086,v32_x__2020_06_28[[SLNID]:[Beschreibung]],8,FALSE)</f>
        <v>Bellinzona - Iragna - Biasca (Linea 193)</v>
      </c>
      <c r="H3086" s="15" t="s">
        <v>15922</v>
      </c>
      <c r="I3086" s="15" t="s">
        <v>15923</v>
      </c>
      <c r="J3086" s="15" t="s">
        <v>15920</v>
      </c>
      <c r="K3086" s="52" t="s">
        <v>1225</v>
      </c>
      <c r="L3086" s="15" t="s">
        <v>789</v>
      </c>
      <c r="M3086" s="15" t="s">
        <v>274</v>
      </c>
      <c r="N3086" s="15" t="s">
        <v>275</v>
      </c>
      <c r="O3086" s="15" t="s">
        <v>276</v>
      </c>
      <c r="P3086" s="15" t="s">
        <v>276</v>
      </c>
      <c r="Q3086" s="15" t="s">
        <v>276</v>
      </c>
      <c r="R3086" s="15" t="s">
        <v>276</v>
      </c>
      <c r="S3086" s="15" t="s">
        <v>276</v>
      </c>
      <c r="T3086" s="15" t="s">
        <v>276</v>
      </c>
      <c r="U3086" s="15" t="s">
        <v>276</v>
      </c>
      <c r="V3086" s="15" t="s">
        <v>276</v>
      </c>
      <c r="W3086" s="23" t="s">
        <v>277</v>
      </c>
      <c r="X3086" s="23" t="s">
        <v>267</v>
      </c>
      <c r="Y3086" s="23" t="s">
        <v>15848</v>
      </c>
      <c r="Z3086" s="23" t="s">
        <v>279</v>
      </c>
      <c r="AA3086" s="23" t="s">
        <v>276</v>
      </c>
      <c r="AB3086" s="23" t="s">
        <v>1333</v>
      </c>
      <c r="AC3086" s="23" t="s">
        <v>314</v>
      </c>
      <c r="AD3086" s="23" t="s">
        <v>789</v>
      </c>
      <c r="AE3086" s="23" t="s">
        <v>1117</v>
      </c>
      <c r="AF3086" s="23" t="s">
        <v>15849</v>
      </c>
      <c r="AG3086" s="24" t="s">
        <v>1887</v>
      </c>
      <c r="AH3086" s="24" t="s">
        <v>284</v>
      </c>
      <c r="AI3086" s="24" t="s">
        <v>267</v>
      </c>
      <c r="AJ3086" s="24" t="s">
        <v>285</v>
      </c>
      <c r="AK3086" s="24" t="s">
        <v>1888</v>
      </c>
      <c r="AL3086" s="24" t="s">
        <v>276</v>
      </c>
      <c r="AM3086" s="24" t="s">
        <v>1889</v>
      </c>
      <c r="AN3086" s="24" t="s">
        <v>288</v>
      </c>
      <c r="AO3086" s="24" t="s">
        <v>1890</v>
      </c>
      <c r="AP3086" s="24" t="s">
        <v>276</v>
      </c>
      <c r="AQ3086" s="24" t="s">
        <v>677</v>
      </c>
      <c r="AR3086" s="24" t="s">
        <v>1891</v>
      </c>
      <c r="AS3086" s="24" t="s">
        <v>291</v>
      </c>
      <c r="AT3086" s="24" t="s">
        <v>323</v>
      </c>
      <c r="AU3086" s="24" t="s">
        <v>1892</v>
      </c>
      <c r="AV3086" s="24" t="s">
        <v>1893</v>
      </c>
      <c r="AW3086" s="24" t="s">
        <v>1894</v>
      </c>
      <c r="AX3086" s="24" t="s">
        <v>276</v>
      </c>
      <c r="AY3086" s="24" t="s">
        <v>1895</v>
      </c>
      <c r="AZ3086" s="24" t="s">
        <v>276</v>
      </c>
      <c r="BA3086" s="24" t="s">
        <v>327</v>
      </c>
      <c r="BB3086" s="25" t="s">
        <v>52</v>
      </c>
    </row>
    <row r="3087" spans="1:54" x14ac:dyDescent="0.2">
      <c r="A3087" s="15" t="s">
        <v>267</v>
      </c>
      <c r="C3087" s="15" t="s">
        <v>15924</v>
      </c>
      <c r="D3087" s="50" t="s">
        <v>927</v>
      </c>
      <c r="F3087" s="15" t="str">
        <f>VLOOKUP(C3087,QVLinien21!$A$2:$G$2812,7,FALSE)</f>
        <v>Castione - Arbedo - Bellinzona - Giubiasco - Camorino (Linea 1)</v>
      </c>
      <c r="G3087" s="15" t="str">
        <f>VLOOKUP(C3087,v32_x__2020_06_28[[SLNID]:[Beschreibung]],8,FALSE)</f>
        <v>Castione - Arbedo - Bellinzona - Giubiasco - Camorino (Linea 1)</v>
      </c>
      <c r="H3087" s="15" t="s">
        <v>15925</v>
      </c>
      <c r="I3087" s="15" t="s">
        <v>15926</v>
      </c>
      <c r="J3087" s="15" t="s">
        <v>15927</v>
      </c>
      <c r="K3087" s="52" t="s">
        <v>543</v>
      </c>
      <c r="L3087" s="15" t="s">
        <v>1007</v>
      </c>
      <c r="M3087" s="15" t="s">
        <v>276</v>
      </c>
      <c r="N3087" s="15" t="s">
        <v>275</v>
      </c>
      <c r="O3087" s="15" t="s">
        <v>276</v>
      </c>
      <c r="P3087" s="15" t="s">
        <v>276</v>
      </c>
      <c r="Q3087" s="15" t="s">
        <v>276</v>
      </c>
      <c r="R3087" s="15" t="s">
        <v>276</v>
      </c>
      <c r="S3087" s="15" t="s">
        <v>276</v>
      </c>
      <c r="T3087" s="15" t="s">
        <v>276</v>
      </c>
      <c r="U3087" s="15" t="s">
        <v>276</v>
      </c>
      <c r="V3087" s="15" t="s">
        <v>276</v>
      </c>
      <c r="W3087" s="23" t="s">
        <v>277</v>
      </c>
      <c r="X3087" s="23" t="s">
        <v>267</v>
      </c>
      <c r="Y3087" s="23" t="s">
        <v>15848</v>
      </c>
      <c r="Z3087" s="23" t="s">
        <v>279</v>
      </c>
      <c r="AA3087" s="23" t="s">
        <v>276</v>
      </c>
      <c r="AB3087" s="23" t="s">
        <v>1333</v>
      </c>
      <c r="AC3087" s="23" t="s">
        <v>314</v>
      </c>
      <c r="AD3087" s="23" t="s">
        <v>789</v>
      </c>
      <c r="AE3087" s="23" t="s">
        <v>1117</v>
      </c>
      <c r="AF3087" s="23" t="s">
        <v>15849</v>
      </c>
      <c r="AG3087" s="24" t="s">
        <v>1887</v>
      </c>
      <c r="AH3087" s="24" t="s">
        <v>284</v>
      </c>
      <c r="AI3087" s="24" t="s">
        <v>267</v>
      </c>
      <c r="AJ3087" s="24" t="s">
        <v>285</v>
      </c>
      <c r="AK3087" s="24" t="s">
        <v>1888</v>
      </c>
      <c r="AL3087" s="24" t="s">
        <v>276</v>
      </c>
      <c r="AM3087" s="24" t="s">
        <v>1889</v>
      </c>
      <c r="AN3087" s="24" t="s">
        <v>288</v>
      </c>
      <c r="AO3087" s="24" t="s">
        <v>1890</v>
      </c>
      <c r="AP3087" s="24" t="s">
        <v>276</v>
      </c>
      <c r="AQ3087" s="24" t="s">
        <v>677</v>
      </c>
      <c r="AR3087" s="24" t="s">
        <v>1891</v>
      </c>
      <c r="AS3087" s="24" t="s">
        <v>291</v>
      </c>
      <c r="AT3087" s="24" t="s">
        <v>323</v>
      </c>
      <c r="AU3087" s="24" t="s">
        <v>1892</v>
      </c>
      <c r="AV3087" s="24" t="s">
        <v>1893</v>
      </c>
      <c r="AW3087" s="24" t="s">
        <v>1894</v>
      </c>
      <c r="AX3087" s="24" t="s">
        <v>276</v>
      </c>
      <c r="AY3087" s="24" t="s">
        <v>1895</v>
      </c>
      <c r="AZ3087" s="24" t="s">
        <v>276</v>
      </c>
      <c r="BA3087" s="24" t="s">
        <v>327</v>
      </c>
      <c r="BB3087" s="25" t="s">
        <v>52</v>
      </c>
    </row>
    <row r="3088" spans="1:54" x14ac:dyDescent="0.2">
      <c r="A3088" s="15" t="s">
        <v>267</v>
      </c>
      <c r="C3088" s="15" t="s">
        <v>15928</v>
      </c>
      <c r="D3088" s="50" t="s">
        <v>2370</v>
      </c>
      <c r="F3088" s="15" t="str">
        <f>VLOOKUP(C3088,QVLinien21!$A$2:$G$2812,7,FALSE)</f>
        <v>Bellinzona-Monte Carasso-Sementina-Giubiasco (Linea 2)</v>
      </c>
      <c r="G3088" s="15" t="str">
        <f>VLOOKUP(C3088,v32_x__2020_06_28[[SLNID]:[Beschreibung]],8,FALSE)</f>
        <v>Bellinzona - Monte Carasso - Sementina - Giubiasco (Linea 2)</v>
      </c>
      <c r="H3088" s="15" t="s">
        <v>15929</v>
      </c>
      <c r="I3088" s="15" t="s">
        <v>15930</v>
      </c>
      <c r="J3088" s="15" t="s">
        <v>15931</v>
      </c>
      <c r="K3088" s="52" t="s">
        <v>543</v>
      </c>
      <c r="L3088" s="15" t="s">
        <v>1007</v>
      </c>
      <c r="M3088" s="15" t="s">
        <v>276</v>
      </c>
      <c r="N3088" s="15" t="s">
        <v>275</v>
      </c>
      <c r="O3088" s="15" t="s">
        <v>276</v>
      </c>
      <c r="P3088" s="15" t="s">
        <v>276</v>
      </c>
      <c r="Q3088" s="15" t="s">
        <v>276</v>
      </c>
      <c r="R3088" s="15" t="s">
        <v>276</v>
      </c>
      <c r="S3088" s="15" t="s">
        <v>276</v>
      </c>
      <c r="T3088" s="15" t="s">
        <v>276</v>
      </c>
      <c r="U3088" s="15" t="s">
        <v>276</v>
      </c>
      <c r="V3088" s="15" t="s">
        <v>276</v>
      </c>
      <c r="W3088" s="23" t="s">
        <v>277</v>
      </c>
      <c r="X3088" s="23" t="s">
        <v>267</v>
      </c>
      <c r="Y3088" s="23" t="s">
        <v>15848</v>
      </c>
      <c r="Z3088" s="23" t="s">
        <v>279</v>
      </c>
      <c r="AA3088" s="23" t="s">
        <v>276</v>
      </c>
      <c r="AB3088" s="23" t="s">
        <v>1333</v>
      </c>
      <c r="AC3088" s="23" t="s">
        <v>314</v>
      </c>
      <c r="AD3088" s="23" t="s">
        <v>789</v>
      </c>
      <c r="AE3088" s="23" t="s">
        <v>1117</v>
      </c>
      <c r="AF3088" s="23" t="s">
        <v>15849</v>
      </c>
      <c r="AG3088" s="24" t="s">
        <v>1887</v>
      </c>
      <c r="AH3088" s="24" t="s">
        <v>284</v>
      </c>
      <c r="AI3088" s="24" t="s">
        <v>267</v>
      </c>
      <c r="AJ3088" s="24" t="s">
        <v>285</v>
      </c>
      <c r="AK3088" s="24" t="s">
        <v>1888</v>
      </c>
      <c r="AL3088" s="24" t="s">
        <v>276</v>
      </c>
      <c r="AM3088" s="24" t="s">
        <v>1889</v>
      </c>
      <c r="AN3088" s="24" t="s">
        <v>288</v>
      </c>
      <c r="AO3088" s="24" t="s">
        <v>1890</v>
      </c>
      <c r="AP3088" s="24" t="s">
        <v>276</v>
      </c>
      <c r="AQ3088" s="24" t="s">
        <v>677</v>
      </c>
      <c r="AR3088" s="24" t="s">
        <v>1891</v>
      </c>
      <c r="AS3088" s="24" t="s">
        <v>291</v>
      </c>
      <c r="AT3088" s="24" t="s">
        <v>323</v>
      </c>
      <c r="AU3088" s="24" t="s">
        <v>1892</v>
      </c>
      <c r="AV3088" s="24" t="s">
        <v>1893</v>
      </c>
      <c r="AW3088" s="24" t="s">
        <v>1894</v>
      </c>
      <c r="AX3088" s="24" t="s">
        <v>276</v>
      </c>
      <c r="AY3088" s="24" t="s">
        <v>1895</v>
      </c>
      <c r="AZ3088" s="24" t="s">
        <v>276</v>
      </c>
      <c r="BA3088" s="24" t="s">
        <v>327</v>
      </c>
      <c r="BB3088" s="25" t="s">
        <v>52</v>
      </c>
    </row>
    <row r="3089" spans="1:54" x14ac:dyDescent="0.2">
      <c r="A3089" s="15" t="s">
        <v>267</v>
      </c>
      <c r="C3089" s="15" t="s">
        <v>15932</v>
      </c>
      <c r="D3089" s="50" t="s">
        <v>6080</v>
      </c>
      <c r="F3089" s="15" t="str">
        <f>VLOOKUP(C3089,QVLinien21!$A$2:$G$2812,7,FALSE)</f>
        <v>Bellinzona - Giubiasco - Camorino - S. Antonino (Linea 3)</v>
      </c>
      <c r="G3089" s="15" t="str">
        <f>VLOOKUP(C3089,v32_x__2020_06_28[[SLNID]:[Beschreibung]],8,FALSE)</f>
        <v>Bellinzona - Giubiasco - Camorino - S. Antonino (Linea 3)</v>
      </c>
      <c r="H3089" s="15" t="s">
        <v>15933</v>
      </c>
      <c r="I3089" s="15" t="s">
        <v>15934</v>
      </c>
      <c r="J3089" s="15" t="s">
        <v>15935</v>
      </c>
      <c r="K3089" s="52" t="s">
        <v>543</v>
      </c>
      <c r="L3089" s="15" t="s">
        <v>1007</v>
      </c>
      <c r="M3089" s="15" t="s">
        <v>276</v>
      </c>
      <c r="N3089" s="15" t="s">
        <v>275</v>
      </c>
      <c r="O3089" s="15" t="s">
        <v>276</v>
      </c>
      <c r="P3089" s="15" t="s">
        <v>276</v>
      </c>
      <c r="Q3089" s="15" t="s">
        <v>276</v>
      </c>
      <c r="R3089" s="15" t="s">
        <v>276</v>
      </c>
      <c r="S3089" s="15" t="s">
        <v>276</v>
      </c>
      <c r="T3089" s="15" t="s">
        <v>276</v>
      </c>
      <c r="U3089" s="15" t="s">
        <v>276</v>
      </c>
      <c r="V3089" s="15" t="s">
        <v>276</v>
      </c>
      <c r="W3089" s="23" t="s">
        <v>277</v>
      </c>
      <c r="X3089" s="23" t="s">
        <v>267</v>
      </c>
      <c r="Y3089" s="23" t="s">
        <v>15848</v>
      </c>
      <c r="Z3089" s="23" t="s">
        <v>279</v>
      </c>
      <c r="AA3089" s="23" t="s">
        <v>276</v>
      </c>
      <c r="AB3089" s="23" t="s">
        <v>1333</v>
      </c>
      <c r="AC3089" s="23" t="s">
        <v>314</v>
      </c>
      <c r="AD3089" s="23" t="s">
        <v>789</v>
      </c>
      <c r="AE3089" s="23" t="s">
        <v>1117</v>
      </c>
      <c r="AF3089" s="23" t="s">
        <v>15849</v>
      </c>
      <c r="AG3089" s="24" t="s">
        <v>1887</v>
      </c>
      <c r="AH3089" s="24" t="s">
        <v>284</v>
      </c>
      <c r="AI3089" s="24" t="s">
        <v>267</v>
      </c>
      <c r="AJ3089" s="24" t="s">
        <v>285</v>
      </c>
      <c r="AK3089" s="24" t="s">
        <v>1888</v>
      </c>
      <c r="AL3089" s="24" t="s">
        <v>276</v>
      </c>
      <c r="AM3089" s="24" t="s">
        <v>1889</v>
      </c>
      <c r="AN3089" s="24" t="s">
        <v>288</v>
      </c>
      <c r="AO3089" s="24" t="s">
        <v>1890</v>
      </c>
      <c r="AP3089" s="24" t="s">
        <v>276</v>
      </c>
      <c r="AQ3089" s="24" t="s">
        <v>677</v>
      </c>
      <c r="AR3089" s="24" t="s">
        <v>1891</v>
      </c>
      <c r="AS3089" s="24" t="s">
        <v>291</v>
      </c>
      <c r="AT3089" s="24" t="s">
        <v>323</v>
      </c>
      <c r="AU3089" s="24" t="s">
        <v>1892</v>
      </c>
      <c r="AV3089" s="24" t="s">
        <v>1893</v>
      </c>
      <c r="AW3089" s="24" t="s">
        <v>1894</v>
      </c>
      <c r="AX3089" s="24" t="s">
        <v>276</v>
      </c>
      <c r="AY3089" s="24" t="s">
        <v>1895</v>
      </c>
      <c r="AZ3089" s="24" t="s">
        <v>276</v>
      </c>
      <c r="BA3089" s="24" t="s">
        <v>327</v>
      </c>
      <c r="BB3089" s="25" t="s">
        <v>52</v>
      </c>
    </row>
    <row r="3090" spans="1:54" x14ac:dyDescent="0.2">
      <c r="A3090" s="15" t="s">
        <v>267</v>
      </c>
      <c r="C3090" s="15" t="s">
        <v>15936</v>
      </c>
      <c r="D3090" s="50" t="s">
        <v>7265</v>
      </c>
      <c r="F3090" s="15" t="str">
        <f>VLOOKUP(C3090,QVLinien21!$A$2:$G$2812,7,FALSE)</f>
        <v>Bellinzona Stazione - Artore - Cast. Sasso Corbaro (Linea 4)</v>
      </c>
      <c r="G3090" s="15" t="str">
        <f>VLOOKUP(C3090,v32_x__2020_06_28[[SLNID]:[Beschreibung]],8,FALSE)</f>
        <v>Bellinzona, Stazione - Artore - Cast. Sasso Corbaro (Linea 4)</v>
      </c>
      <c r="H3090" s="15" t="s">
        <v>15937</v>
      </c>
      <c r="I3090" s="15" t="s">
        <v>15938</v>
      </c>
      <c r="J3090" s="15" t="s">
        <v>15939</v>
      </c>
      <c r="K3090" s="52" t="s">
        <v>543</v>
      </c>
      <c r="L3090" s="15" t="s">
        <v>1007</v>
      </c>
      <c r="M3090" s="15" t="s">
        <v>276</v>
      </c>
      <c r="N3090" s="15" t="s">
        <v>275</v>
      </c>
      <c r="O3090" s="15" t="s">
        <v>276</v>
      </c>
      <c r="P3090" s="15" t="s">
        <v>276</v>
      </c>
      <c r="Q3090" s="15" t="s">
        <v>276</v>
      </c>
      <c r="R3090" s="15" t="s">
        <v>276</v>
      </c>
      <c r="S3090" s="15" t="s">
        <v>276</v>
      </c>
      <c r="T3090" s="15" t="s">
        <v>276</v>
      </c>
      <c r="U3090" s="15" t="s">
        <v>276</v>
      </c>
      <c r="V3090" s="15" t="s">
        <v>276</v>
      </c>
      <c r="W3090" s="23" t="s">
        <v>277</v>
      </c>
      <c r="X3090" s="23" t="s">
        <v>267</v>
      </c>
      <c r="Y3090" s="23" t="s">
        <v>15848</v>
      </c>
      <c r="Z3090" s="23" t="s">
        <v>279</v>
      </c>
      <c r="AA3090" s="23" t="s">
        <v>276</v>
      </c>
      <c r="AB3090" s="23" t="s">
        <v>1333</v>
      </c>
      <c r="AC3090" s="23" t="s">
        <v>314</v>
      </c>
      <c r="AD3090" s="23" t="s">
        <v>789</v>
      </c>
      <c r="AE3090" s="23" t="s">
        <v>1117</v>
      </c>
      <c r="AF3090" s="23" t="s">
        <v>15849</v>
      </c>
      <c r="AG3090" s="24" t="s">
        <v>1887</v>
      </c>
      <c r="AH3090" s="24" t="s">
        <v>284</v>
      </c>
      <c r="AI3090" s="24" t="s">
        <v>267</v>
      </c>
      <c r="AJ3090" s="24" t="s">
        <v>285</v>
      </c>
      <c r="AK3090" s="24" t="s">
        <v>1888</v>
      </c>
      <c r="AL3090" s="24" t="s">
        <v>276</v>
      </c>
      <c r="AM3090" s="24" t="s">
        <v>1889</v>
      </c>
      <c r="AN3090" s="24" t="s">
        <v>288</v>
      </c>
      <c r="AO3090" s="24" t="s">
        <v>1890</v>
      </c>
      <c r="AP3090" s="24" t="s">
        <v>276</v>
      </c>
      <c r="AQ3090" s="24" t="s">
        <v>677</v>
      </c>
      <c r="AR3090" s="24" t="s">
        <v>1891</v>
      </c>
      <c r="AS3090" s="24" t="s">
        <v>291</v>
      </c>
      <c r="AT3090" s="24" t="s">
        <v>323</v>
      </c>
      <c r="AU3090" s="24" t="s">
        <v>1892</v>
      </c>
      <c r="AV3090" s="24" t="s">
        <v>1893</v>
      </c>
      <c r="AW3090" s="24" t="s">
        <v>1894</v>
      </c>
      <c r="AX3090" s="24" t="s">
        <v>276</v>
      </c>
      <c r="AY3090" s="24" t="s">
        <v>1895</v>
      </c>
      <c r="AZ3090" s="24" t="s">
        <v>276</v>
      </c>
      <c r="BA3090" s="24" t="s">
        <v>327</v>
      </c>
      <c r="BB3090" s="25" t="s">
        <v>52</v>
      </c>
    </row>
    <row r="3091" spans="1:54" x14ac:dyDescent="0.2">
      <c r="A3091" s="15" t="s">
        <v>267</v>
      </c>
      <c r="C3091" s="15" t="s">
        <v>15940</v>
      </c>
      <c r="D3091" s="50" t="s">
        <v>6362</v>
      </c>
      <c r="F3091" s="15" t="str">
        <f>VLOOKUP(C3091,QVLinien21!$A$2:$G$2812,7,FALSE)</f>
        <v>Suola Media 2 - Bellinzona Stazione - Ospedale (Ravecchia) (Linea 5)</v>
      </c>
      <c r="G3091" s="15" t="str">
        <f>VLOOKUP(C3091,v32_x__2020_06_28[[SLNID]:[Beschreibung]],8,FALSE)</f>
        <v>Scuola Media 2 - Bellinzona Stazione - Ospedale (Ravecchia) (Linea 5)</v>
      </c>
      <c r="H3091" s="15" t="s">
        <v>15941</v>
      </c>
      <c r="I3091" s="15" t="s">
        <v>15942</v>
      </c>
      <c r="J3091" s="15" t="s">
        <v>15943</v>
      </c>
      <c r="K3091" s="52" t="s">
        <v>543</v>
      </c>
      <c r="L3091" s="15" t="s">
        <v>1007</v>
      </c>
      <c r="M3091" s="15" t="s">
        <v>276</v>
      </c>
      <c r="N3091" s="15" t="s">
        <v>275</v>
      </c>
      <c r="O3091" s="15" t="s">
        <v>276</v>
      </c>
      <c r="P3091" s="15" t="s">
        <v>276</v>
      </c>
      <c r="Q3091" s="15" t="s">
        <v>276</v>
      </c>
      <c r="R3091" s="15" t="s">
        <v>276</v>
      </c>
      <c r="S3091" s="15" t="s">
        <v>276</v>
      </c>
      <c r="T3091" s="15" t="s">
        <v>276</v>
      </c>
      <c r="U3091" s="15" t="s">
        <v>276</v>
      </c>
      <c r="V3091" s="15" t="s">
        <v>276</v>
      </c>
      <c r="W3091" s="23" t="s">
        <v>277</v>
      </c>
      <c r="X3091" s="23" t="s">
        <v>267</v>
      </c>
      <c r="Y3091" s="23" t="s">
        <v>15848</v>
      </c>
      <c r="Z3091" s="23" t="s">
        <v>279</v>
      </c>
      <c r="AA3091" s="23" t="s">
        <v>276</v>
      </c>
      <c r="AB3091" s="23" t="s">
        <v>1333</v>
      </c>
      <c r="AC3091" s="23" t="s">
        <v>314</v>
      </c>
      <c r="AD3091" s="23" t="s">
        <v>789</v>
      </c>
      <c r="AE3091" s="23" t="s">
        <v>1117</v>
      </c>
      <c r="AF3091" s="23" t="s">
        <v>15849</v>
      </c>
      <c r="AG3091" s="24" t="s">
        <v>1887</v>
      </c>
      <c r="AH3091" s="24" t="s">
        <v>284</v>
      </c>
      <c r="AI3091" s="24" t="s">
        <v>267</v>
      </c>
      <c r="AJ3091" s="24" t="s">
        <v>285</v>
      </c>
      <c r="AK3091" s="24" t="s">
        <v>1888</v>
      </c>
      <c r="AL3091" s="24" t="s">
        <v>276</v>
      </c>
      <c r="AM3091" s="24" t="s">
        <v>1889</v>
      </c>
      <c r="AN3091" s="24" t="s">
        <v>288</v>
      </c>
      <c r="AO3091" s="24" t="s">
        <v>1890</v>
      </c>
      <c r="AP3091" s="24" t="s">
        <v>276</v>
      </c>
      <c r="AQ3091" s="24" t="s">
        <v>677</v>
      </c>
      <c r="AR3091" s="24" t="s">
        <v>1891</v>
      </c>
      <c r="AS3091" s="24" t="s">
        <v>291</v>
      </c>
      <c r="AT3091" s="24" t="s">
        <v>323</v>
      </c>
      <c r="AU3091" s="24" t="s">
        <v>1892</v>
      </c>
      <c r="AV3091" s="24" t="s">
        <v>1893</v>
      </c>
      <c r="AW3091" s="24" t="s">
        <v>1894</v>
      </c>
      <c r="AX3091" s="24" t="s">
        <v>276</v>
      </c>
      <c r="AY3091" s="24" t="s">
        <v>1895</v>
      </c>
      <c r="AZ3091" s="24" t="s">
        <v>276</v>
      </c>
      <c r="BA3091" s="24" t="s">
        <v>327</v>
      </c>
      <c r="BB3091" s="25" t="s">
        <v>52</v>
      </c>
    </row>
    <row r="3092" spans="1:54" x14ac:dyDescent="0.2">
      <c r="A3092" s="15" t="s">
        <v>267</v>
      </c>
      <c r="C3092" s="15" t="s">
        <v>15944</v>
      </c>
      <c r="D3092" s="50" t="s">
        <v>870</v>
      </c>
      <c r="F3092" s="15" t="str">
        <f>VLOOKUP(C3092,QVLinien21!$A$2:$G$2812,7,FALSE)</f>
        <v>Giubiasco - Carena</v>
      </c>
      <c r="G3092" s="15" t="str">
        <f>VLOOKUP(C3092,v32_x__2020_06_28[[SLNID]:[Beschreibung]],8,FALSE)</f>
        <v>Giubiasco - Carena (Linea 212)</v>
      </c>
      <c r="H3092" s="15" t="s">
        <v>15945</v>
      </c>
      <c r="I3092" s="15" t="s">
        <v>15946</v>
      </c>
      <c r="J3092" s="15" t="s">
        <v>15947</v>
      </c>
      <c r="K3092" s="52" t="s">
        <v>1225</v>
      </c>
      <c r="L3092" s="15" t="s">
        <v>789</v>
      </c>
      <c r="M3092" s="15" t="s">
        <v>274</v>
      </c>
      <c r="N3092" s="15" t="s">
        <v>275</v>
      </c>
      <c r="O3092" s="15" t="s">
        <v>276</v>
      </c>
      <c r="P3092" s="15" t="s">
        <v>276</v>
      </c>
      <c r="Q3092" s="15" t="s">
        <v>276</v>
      </c>
      <c r="R3092" s="15" t="s">
        <v>276</v>
      </c>
      <c r="S3092" s="15" t="s">
        <v>276</v>
      </c>
      <c r="T3092" s="15" t="s">
        <v>276</v>
      </c>
      <c r="U3092" s="15" t="s">
        <v>276</v>
      </c>
      <c r="V3092" s="15" t="s">
        <v>276</v>
      </c>
      <c r="W3092" s="23" t="s">
        <v>277</v>
      </c>
      <c r="X3092" s="23" t="s">
        <v>267</v>
      </c>
      <c r="Y3092" s="23" t="s">
        <v>15848</v>
      </c>
      <c r="Z3092" s="23" t="s">
        <v>279</v>
      </c>
      <c r="AA3092" s="23" t="s">
        <v>276</v>
      </c>
      <c r="AB3092" s="23" t="s">
        <v>1333</v>
      </c>
      <c r="AC3092" s="23" t="s">
        <v>314</v>
      </c>
      <c r="AD3092" s="23" t="s">
        <v>789</v>
      </c>
      <c r="AE3092" s="23" t="s">
        <v>1117</v>
      </c>
      <c r="AF3092" s="23" t="s">
        <v>15849</v>
      </c>
      <c r="AG3092" s="24" t="s">
        <v>1887</v>
      </c>
      <c r="AH3092" s="24" t="s">
        <v>284</v>
      </c>
      <c r="AI3092" s="24" t="s">
        <v>267</v>
      </c>
      <c r="AJ3092" s="24" t="s">
        <v>285</v>
      </c>
      <c r="AK3092" s="24" t="s">
        <v>1888</v>
      </c>
      <c r="AL3092" s="24" t="s">
        <v>276</v>
      </c>
      <c r="AM3092" s="24" t="s">
        <v>1889</v>
      </c>
      <c r="AN3092" s="24" t="s">
        <v>288</v>
      </c>
      <c r="AO3092" s="24" t="s">
        <v>1890</v>
      </c>
      <c r="AP3092" s="24" t="s">
        <v>276</v>
      </c>
      <c r="AQ3092" s="24" t="s">
        <v>677</v>
      </c>
      <c r="AR3092" s="24" t="s">
        <v>1891</v>
      </c>
      <c r="AS3092" s="24" t="s">
        <v>291</v>
      </c>
      <c r="AT3092" s="24" t="s">
        <v>323</v>
      </c>
      <c r="AU3092" s="24" t="s">
        <v>1892</v>
      </c>
      <c r="AV3092" s="24" t="s">
        <v>1893</v>
      </c>
      <c r="AW3092" s="24" t="s">
        <v>1894</v>
      </c>
      <c r="AX3092" s="24" t="s">
        <v>276</v>
      </c>
      <c r="AY3092" s="24" t="s">
        <v>1895</v>
      </c>
      <c r="AZ3092" s="24" t="s">
        <v>276</v>
      </c>
      <c r="BA3092" s="24" t="s">
        <v>327</v>
      </c>
      <c r="BB3092" s="25" t="s">
        <v>52</v>
      </c>
    </row>
    <row r="3093" spans="1:54" x14ac:dyDescent="0.2">
      <c r="A3093" s="15" t="s">
        <v>267</v>
      </c>
      <c r="C3093" s="15" t="s">
        <v>15948</v>
      </c>
      <c r="D3093" s="50" t="s">
        <v>7512</v>
      </c>
      <c r="F3093" s="15" t="str">
        <f>VLOOKUP(C3093,QVLinien21!$A$2:$G$2812,7,FALSE)</f>
        <v>Bellinzona - Grono - Mesocco - San Bernardino - (Thusis)</v>
      </c>
      <c r="G3093" s="15" t="str">
        <f>VLOOKUP(C3093,v32_x__2020_06_28[[SLNID]:[Beschreibung]],8,FALSE)</f>
        <v>Bellinzona - Grono - Mesocco - San Bernardino - (Thusis)</v>
      </c>
      <c r="H3093" s="15" t="s">
        <v>15949</v>
      </c>
      <c r="I3093" s="15" t="s">
        <v>15950</v>
      </c>
      <c r="J3093" s="15" t="s">
        <v>15951</v>
      </c>
      <c r="K3093" s="52" t="s">
        <v>1225</v>
      </c>
      <c r="L3093" s="15" t="s">
        <v>789</v>
      </c>
      <c r="M3093" s="15" t="s">
        <v>274</v>
      </c>
      <c r="N3093" s="15" t="s">
        <v>275</v>
      </c>
      <c r="O3093" s="15" t="s">
        <v>276</v>
      </c>
      <c r="P3093" s="15" t="s">
        <v>276</v>
      </c>
      <c r="Q3093" s="15" t="s">
        <v>276</v>
      </c>
      <c r="R3093" s="15" t="s">
        <v>276</v>
      </c>
      <c r="S3093" s="15" t="s">
        <v>276</v>
      </c>
      <c r="T3093" s="15" t="s">
        <v>276</v>
      </c>
      <c r="U3093" s="15" t="s">
        <v>276</v>
      </c>
      <c r="V3093" s="15" t="s">
        <v>276</v>
      </c>
      <c r="W3093" s="23" t="s">
        <v>277</v>
      </c>
      <c r="X3093" s="23" t="s">
        <v>267</v>
      </c>
      <c r="Y3093" s="23" t="s">
        <v>15952</v>
      </c>
      <c r="Z3093" s="23" t="s">
        <v>279</v>
      </c>
      <c r="AA3093" s="23" t="s">
        <v>276</v>
      </c>
      <c r="AB3093" s="23" t="s">
        <v>1225</v>
      </c>
      <c r="AC3093" s="23" t="s">
        <v>312</v>
      </c>
      <c r="AD3093" s="23" t="s">
        <v>789</v>
      </c>
      <c r="AE3093" s="23" t="s">
        <v>1117</v>
      </c>
      <c r="AF3093" s="23" t="s">
        <v>15953</v>
      </c>
      <c r="AG3093" s="24" t="s">
        <v>1887</v>
      </c>
      <c r="AH3093" s="24" t="s">
        <v>284</v>
      </c>
      <c r="AI3093" s="24" t="s">
        <v>267</v>
      </c>
      <c r="AJ3093" s="24" t="s">
        <v>285</v>
      </c>
      <c r="AK3093" s="24" t="s">
        <v>1888</v>
      </c>
      <c r="AL3093" s="24" t="s">
        <v>276</v>
      </c>
      <c r="AM3093" s="24" t="s">
        <v>1889</v>
      </c>
      <c r="AN3093" s="24" t="s">
        <v>288</v>
      </c>
      <c r="AO3093" s="24" t="s">
        <v>1890</v>
      </c>
      <c r="AP3093" s="24" t="s">
        <v>276</v>
      </c>
      <c r="AQ3093" s="24" t="s">
        <v>677</v>
      </c>
      <c r="AR3093" s="24" t="s">
        <v>1891</v>
      </c>
      <c r="AS3093" s="24" t="s">
        <v>291</v>
      </c>
      <c r="AT3093" s="24" t="s">
        <v>323</v>
      </c>
      <c r="AU3093" s="24" t="s">
        <v>1892</v>
      </c>
      <c r="AV3093" s="24" t="s">
        <v>1893</v>
      </c>
      <c r="AW3093" s="24" t="s">
        <v>1894</v>
      </c>
      <c r="AX3093" s="24" t="s">
        <v>276</v>
      </c>
      <c r="AY3093" s="24" t="s">
        <v>1895</v>
      </c>
      <c r="AZ3093" s="24" t="s">
        <v>276</v>
      </c>
      <c r="BA3093" s="24" t="s">
        <v>327</v>
      </c>
      <c r="BB3093" s="25" t="s">
        <v>52</v>
      </c>
    </row>
    <row r="3094" spans="1:54" x14ac:dyDescent="0.2">
      <c r="A3094" s="15" t="s">
        <v>267</v>
      </c>
      <c r="C3094" s="15" t="s">
        <v>15954</v>
      </c>
      <c r="D3094" s="50" t="s">
        <v>7326</v>
      </c>
      <c r="F3094" s="15" t="str">
        <f>VLOOKUP(C3094,QVLinien21!$A$2:$G$2812,7,FALSE)</f>
        <v>(Bellinzona) - Grono - Rossa</v>
      </c>
      <c r="G3094" s="15" t="str">
        <f>VLOOKUP(C3094,v32_x__2020_06_28[[SLNID]:[Beschreibung]],8,FALSE)</f>
        <v>(Bellinzona) - Grono - Rossa</v>
      </c>
      <c r="H3094" s="15" t="s">
        <v>15955</v>
      </c>
      <c r="I3094" s="15" t="s">
        <v>15956</v>
      </c>
      <c r="J3094" s="15" t="s">
        <v>15951</v>
      </c>
      <c r="K3094" s="52" t="s">
        <v>1225</v>
      </c>
      <c r="L3094" s="15" t="s">
        <v>789</v>
      </c>
      <c r="M3094" s="15" t="s">
        <v>274</v>
      </c>
      <c r="N3094" s="15" t="s">
        <v>275</v>
      </c>
      <c r="O3094" s="15" t="s">
        <v>276</v>
      </c>
      <c r="P3094" s="15" t="s">
        <v>276</v>
      </c>
      <c r="Q3094" s="15" t="s">
        <v>276</v>
      </c>
      <c r="R3094" s="15" t="s">
        <v>276</v>
      </c>
      <c r="S3094" s="15" t="s">
        <v>276</v>
      </c>
      <c r="T3094" s="15" t="s">
        <v>276</v>
      </c>
      <c r="U3094" s="15" t="s">
        <v>276</v>
      </c>
      <c r="V3094" s="15" t="s">
        <v>276</v>
      </c>
      <c r="W3094" s="23" t="s">
        <v>277</v>
      </c>
      <c r="X3094" s="23" t="s">
        <v>267</v>
      </c>
      <c r="Y3094" s="23" t="s">
        <v>15952</v>
      </c>
      <c r="Z3094" s="23" t="s">
        <v>279</v>
      </c>
      <c r="AA3094" s="23" t="s">
        <v>276</v>
      </c>
      <c r="AB3094" s="23" t="s">
        <v>1225</v>
      </c>
      <c r="AC3094" s="23" t="s">
        <v>312</v>
      </c>
      <c r="AD3094" s="23" t="s">
        <v>789</v>
      </c>
      <c r="AE3094" s="23" t="s">
        <v>1117</v>
      </c>
      <c r="AF3094" s="23" t="s">
        <v>15953</v>
      </c>
      <c r="AG3094" s="24" t="s">
        <v>1887</v>
      </c>
      <c r="AH3094" s="24" t="s">
        <v>284</v>
      </c>
      <c r="AI3094" s="24" t="s">
        <v>267</v>
      </c>
      <c r="AJ3094" s="24" t="s">
        <v>285</v>
      </c>
      <c r="AK3094" s="24" t="s">
        <v>1888</v>
      </c>
      <c r="AL3094" s="24" t="s">
        <v>276</v>
      </c>
      <c r="AM3094" s="24" t="s">
        <v>1889</v>
      </c>
      <c r="AN3094" s="24" t="s">
        <v>288</v>
      </c>
      <c r="AO3094" s="24" t="s">
        <v>1890</v>
      </c>
      <c r="AP3094" s="24" t="s">
        <v>276</v>
      </c>
      <c r="AQ3094" s="24" t="s">
        <v>677</v>
      </c>
      <c r="AR3094" s="24" t="s">
        <v>1891</v>
      </c>
      <c r="AS3094" s="24" t="s">
        <v>291</v>
      </c>
      <c r="AT3094" s="24" t="s">
        <v>323</v>
      </c>
      <c r="AU3094" s="24" t="s">
        <v>1892</v>
      </c>
      <c r="AV3094" s="24" t="s">
        <v>1893</v>
      </c>
      <c r="AW3094" s="24" t="s">
        <v>1894</v>
      </c>
      <c r="AX3094" s="24" t="s">
        <v>276</v>
      </c>
      <c r="AY3094" s="24" t="s">
        <v>1895</v>
      </c>
      <c r="AZ3094" s="24" t="s">
        <v>276</v>
      </c>
      <c r="BA3094" s="24" t="s">
        <v>327</v>
      </c>
      <c r="BB3094" s="25" t="s">
        <v>52</v>
      </c>
    </row>
    <row r="3095" spans="1:54" x14ac:dyDescent="0.2">
      <c r="A3095" s="15" t="s">
        <v>267</v>
      </c>
      <c r="C3095" s="15" t="s">
        <v>15957</v>
      </c>
      <c r="D3095" s="50" t="s">
        <v>5628</v>
      </c>
      <c r="F3095" s="15" t="str">
        <f>VLOOKUP(C3095,QVLinien21!$A$2:$G$2812,7,FALSE)</f>
        <v>(Bellinzona) - Grono - Tevegno - Sta. Maria in Calanca</v>
      </c>
      <c r="G3095" s="15" t="str">
        <f>VLOOKUP(C3095,v32_x__2020_06_28[[SLNID]:[Beschreibung]],8,FALSE)</f>
        <v>(Bellinzona) - Grono - Tevegno - Sta Maria in Calanca</v>
      </c>
      <c r="H3095" s="15" t="s">
        <v>15958</v>
      </c>
      <c r="I3095" s="15" t="s">
        <v>15959</v>
      </c>
      <c r="J3095" s="15" t="s">
        <v>15951</v>
      </c>
      <c r="K3095" s="52" t="s">
        <v>1225</v>
      </c>
      <c r="L3095" s="15" t="s">
        <v>789</v>
      </c>
      <c r="M3095" s="15" t="s">
        <v>274</v>
      </c>
      <c r="N3095" s="15" t="s">
        <v>275</v>
      </c>
      <c r="O3095" s="15" t="s">
        <v>276</v>
      </c>
      <c r="P3095" s="15" t="s">
        <v>276</v>
      </c>
      <c r="Q3095" s="15" t="s">
        <v>276</v>
      </c>
      <c r="R3095" s="15" t="s">
        <v>276</v>
      </c>
      <c r="S3095" s="15" t="s">
        <v>276</v>
      </c>
      <c r="T3095" s="15" t="s">
        <v>276</v>
      </c>
      <c r="U3095" s="15" t="s">
        <v>276</v>
      </c>
      <c r="V3095" s="15" t="s">
        <v>276</v>
      </c>
      <c r="W3095" s="23" t="s">
        <v>277</v>
      </c>
      <c r="X3095" s="23" t="s">
        <v>267</v>
      </c>
      <c r="Y3095" s="23" t="s">
        <v>15952</v>
      </c>
      <c r="Z3095" s="23" t="s">
        <v>279</v>
      </c>
      <c r="AA3095" s="23" t="s">
        <v>276</v>
      </c>
      <c r="AB3095" s="23" t="s">
        <v>1225</v>
      </c>
      <c r="AC3095" s="23" t="s">
        <v>312</v>
      </c>
      <c r="AD3095" s="23" t="s">
        <v>789</v>
      </c>
      <c r="AE3095" s="23" t="s">
        <v>1117</v>
      </c>
      <c r="AF3095" s="23" t="s">
        <v>15953</v>
      </c>
      <c r="AG3095" s="24" t="s">
        <v>1887</v>
      </c>
      <c r="AH3095" s="24" t="s">
        <v>284</v>
      </c>
      <c r="AI3095" s="24" t="s">
        <v>267</v>
      </c>
      <c r="AJ3095" s="24" t="s">
        <v>285</v>
      </c>
      <c r="AK3095" s="24" t="s">
        <v>1888</v>
      </c>
      <c r="AL3095" s="24" t="s">
        <v>276</v>
      </c>
      <c r="AM3095" s="24" t="s">
        <v>1889</v>
      </c>
      <c r="AN3095" s="24" t="s">
        <v>288</v>
      </c>
      <c r="AO3095" s="24" t="s">
        <v>1890</v>
      </c>
      <c r="AP3095" s="24" t="s">
        <v>276</v>
      </c>
      <c r="AQ3095" s="24" t="s">
        <v>677</v>
      </c>
      <c r="AR3095" s="24" t="s">
        <v>1891</v>
      </c>
      <c r="AS3095" s="24" t="s">
        <v>291</v>
      </c>
      <c r="AT3095" s="24" t="s">
        <v>323</v>
      </c>
      <c r="AU3095" s="24" t="s">
        <v>1892</v>
      </c>
      <c r="AV3095" s="24" t="s">
        <v>1893</v>
      </c>
      <c r="AW3095" s="24" t="s">
        <v>1894</v>
      </c>
      <c r="AX3095" s="24" t="s">
        <v>276</v>
      </c>
      <c r="AY3095" s="24" t="s">
        <v>1895</v>
      </c>
      <c r="AZ3095" s="24" t="s">
        <v>276</v>
      </c>
      <c r="BA3095" s="24" t="s">
        <v>327</v>
      </c>
      <c r="BB3095" s="25" t="s">
        <v>52</v>
      </c>
    </row>
    <row r="3096" spans="1:54" x14ac:dyDescent="0.2">
      <c r="A3096" s="15" t="s">
        <v>267</v>
      </c>
      <c r="C3096" s="15" t="s">
        <v>15960</v>
      </c>
      <c r="D3096" s="50" t="s">
        <v>12923</v>
      </c>
      <c r="F3096" s="15" t="str">
        <f>VLOOKUP(C3096,QVLinien21!$A$2:$G$2812,7,FALSE)</f>
        <v>(Bellinzona) - Grono - Verdabbio</v>
      </c>
      <c r="G3096" s="15" t="str">
        <f>VLOOKUP(C3096,v32_x__2020_06_28[[SLNID]:[Beschreibung]],8,FALSE)</f>
        <v>(Bellinzona) - Grono - Verdabbio</v>
      </c>
      <c r="H3096" s="15" t="s">
        <v>15961</v>
      </c>
      <c r="I3096" s="15" t="s">
        <v>15962</v>
      </c>
      <c r="J3096" s="15" t="s">
        <v>15951</v>
      </c>
      <c r="K3096" s="52" t="s">
        <v>1225</v>
      </c>
      <c r="L3096" s="15" t="s">
        <v>789</v>
      </c>
      <c r="M3096" s="15" t="s">
        <v>274</v>
      </c>
      <c r="N3096" s="15" t="s">
        <v>275</v>
      </c>
      <c r="O3096" s="15" t="s">
        <v>276</v>
      </c>
      <c r="P3096" s="15" t="s">
        <v>276</v>
      </c>
      <c r="Q3096" s="15" t="s">
        <v>276</v>
      </c>
      <c r="R3096" s="15" t="s">
        <v>276</v>
      </c>
      <c r="S3096" s="15" t="s">
        <v>276</v>
      </c>
      <c r="T3096" s="15" t="s">
        <v>276</v>
      </c>
      <c r="U3096" s="15" t="s">
        <v>276</v>
      </c>
      <c r="V3096" s="15" t="s">
        <v>276</v>
      </c>
      <c r="W3096" s="23" t="s">
        <v>277</v>
      </c>
      <c r="X3096" s="23" t="s">
        <v>267</v>
      </c>
      <c r="Y3096" s="23" t="s">
        <v>15952</v>
      </c>
      <c r="Z3096" s="23" t="s">
        <v>279</v>
      </c>
      <c r="AA3096" s="23" t="s">
        <v>276</v>
      </c>
      <c r="AB3096" s="23" t="s">
        <v>1225</v>
      </c>
      <c r="AC3096" s="23" t="s">
        <v>312</v>
      </c>
      <c r="AD3096" s="23" t="s">
        <v>789</v>
      </c>
      <c r="AE3096" s="23" t="s">
        <v>1117</v>
      </c>
      <c r="AF3096" s="23" t="s">
        <v>15953</v>
      </c>
      <c r="AG3096" s="24" t="s">
        <v>1887</v>
      </c>
      <c r="AH3096" s="24" t="s">
        <v>284</v>
      </c>
      <c r="AI3096" s="24" t="s">
        <v>267</v>
      </c>
      <c r="AJ3096" s="24" t="s">
        <v>285</v>
      </c>
      <c r="AK3096" s="24" t="s">
        <v>1888</v>
      </c>
      <c r="AL3096" s="24" t="s">
        <v>276</v>
      </c>
      <c r="AM3096" s="24" t="s">
        <v>1889</v>
      </c>
      <c r="AN3096" s="24" t="s">
        <v>288</v>
      </c>
      <c r="AO3096" s="24" t="s">
        <v>1890</v>
      </c>
      <c r="AP3096" s="24" t="s">
        <v>276</v>
      </c>
      <c r="AQ3096" s="24" t="s">
        <v>677</v>
      </c>
      <c r="AR3096" s="24" t="s">
        <v>1891</v>
      </c>
      <c r="AS3096" s="24" t="s">
        <v>291</v>
      </c>
      <c r="AT3096" s="24" t="s">
        <v>323</v>
      </c>
      <c r="AU3096" s="24" t="s">
        <v>1892</v>
      </c>
      <c r="AV3096" s="24" t="s">
        <v>1893</v>
      </c>
      <c r="AW3096" s="24" t="s">
        <v>1894</v>
      </c>
      <c r="AX3096" s="24" t="s">
        <v>276</v>
      </c>
      <c r="AY3096" s="24" t="s">
        <v>1895</v>
      </c>
      <c r="AZ3096" s="24" t="s">
        <v>276</v>
      </c>
      <c r="BA3096" s="24" t="s">
        <v>327</v>
      </c>
      <c r="BB3096" s="25" t="s">
        <v>52</v>
      </c>
    </row>
    <row r="3097" spans="1:54" x14ac:dyDescent="0.2">
      <c r="A3097" s="15" t="s">
        <v>267</v>
      </c>
      <c r="C3097" s="15" t="s">
        <v>15963</v>
      </c>
      <c r="D3097" s="50" t="s">
        <v>2613</v>
      </c>
      <c r="F3097" s="15" t="str">
        <f>VLOOKUP(C3097,QVLinien21!$A$2:$G$2812,7,FALSE)</f>
        <v>Cadenazzo - Robasacco</v>
      </c>
      <c r="G3097" s="15" t="str">
        <f>VLOOKUP(C3097,v32_x__2020_06_28[[SLNID]:[Beschreibung]],8,FALSE)</f>
        <v>Cadenazzo - Robasacco (Linea 231)</v>
      </c>
      <c r="H3097" s="15" t="s">
        <v>15964</v>
      </c>
      <c r="I3097" s="15" t="s">
        <v>15965</v>
      </c>
      <c r="J3097" s="15" t="s">
        <v>15920</v>
      </c>
      <c r="K3097" s="52" t="s">
        <v>1225</v>
      </c>
      <c r="L3097" s="15" t="s">
        <v>789</v>
      </c>
      <c r="M3097" s="15" t="s">
        <v>274</v>
      </c>
      <c r="N3097" s="15" t="s">
        <v>275</v>
      </c>
      <c r="O3097" s="15" t="s">
        <v>276</v>
      </c>
      <c r="P3097" s="15" t="s">
        <v>276</v>
      </c>
      <c r="Q3097" s="15" t="s">
        <v>276</v>
      </c>
      <c r="R3097" s="15" t="s">
        <v>276</v>
      </c>
      <c r="S3097" s="15" t="s">
        <v>276</v>
      </c>
      <c r="T3097" s="15" t="s">
        <v>276</v>
      </c>
      <c r="U3097" s="15" t="s">
        <v>276</v>
      </c>
      <c r="V3097" s="15" t="s">
        <v>276</v>
      </c>
      <c r="W3097" s="23" t="s">
        <v>277</v>
      </c>
      <c r="X3097" s="23" t="s">
        <v>267</v>
      </c>
      <c r="Y3097" s="23" t="s">
        <v>15848</v>
      </c>
      <c r="Z3097" s="23" t="s">
        <v>279</v>
      </c>
      <c r="AA3097" s="23" t="s">
        <v>276</v>
      </c>
      <c r="AB3097" s="23" t="s">
        <v>1333</v>
      </c>
      <c r="AC3097" s="23" t="s">
        <v>314</v>
      </c>
      <c r="AD3097" s="23" t="s">
        <v>789</v>
      </c>
      <c r="AE3097" s="23" t="s">
        <v>1117</v>
      </c>
      <c r="AF3097" s="23" t="s">
        <v>15849</v>
      </c>
      <c r="AG3097" s="24" t="s">
        <v>1887</v>
      </c>
      <c r="AH3097" s="24" t="s">
        <v>284</v>
      </c>
      <c r="AI3097" s="24" t="s">
        <v>267</v>
      </c>
      <c r="AJ3097" s="24" t="s">
        <v>285</v>
      </c>
      <c r="AK3097" s="24" t="s">
        <v>1888</v>
      </c>
      <c r="AL3097" s="24" t="s">
        <v>276</v>
      </c>
      <c r="AM3097" s="24" t="s">
        <v>1889</v>
      </c>
      <c r="AN3097" s="24" t="s">
        <v>288</v>
      </c>
      <c r="AO3097" s="24" t="s">
        <v>1890</v>
      </c>
      <c r="AP3097" s="24" t="s">
        <v>276</v>
      </c>
      <c r="AQ3097" s="24" t="s">
        <v>677</v>
      </c>
      <c r="AR3097" s="24" t="s">
        <v>1891</v>
      </c>
      <c r="AS3097" s="24" t="s">
        <v>291</v>
      </c>
      <c r="AT3097" s="24" t="s">
        <v>323</v>
      </c>
      <c r="AU3097" s="24" t="s">
        <v>1892</v>
      </c>
      <c r="AV3097" s="24" t="s">
        <v>1893</v>
      </c>
      <c r="AW3097" s="24" t="s">
        <v>1894</v>
      </c>
      <c r="AX3097" s="24" t="s">
        <v>276</v>
      </c>
      <c r="AY3097" s="24" t="s">
        <v>1895</v>
      </c>
      <c r="AZ3097" s="24" t="s">
        <v>276</v>
      </c>
      <c r="BA3097" s="24" t="s">
        <v>327</v>
      </c>
      <c r="BB3097" s="25" t="s">
        <v>52</v>
      </c>
    </row>
    <row r="3098" spans="1:54" x14ac:dyDescent="0.2">
      <c r="A3098" s="15" t="s">
        <v>267</v>
      </c>
      <c r="C3098" s="15" t="s">
        <v>15966</v>
      </c>
      <c r="D3098" s="50" t="s">
        <v>10975</v>
      </c>
      <c r="F3098" s="15" t="str">
        <f>VLOOKUP(C3098,QVLinien21!$A$2:$G$2812,7,FALSE)</f>
        <v>Bus Notturno Bellinzona (Linea Nord)</v>
      </c>
      <c r="G3098" s="15" t="str">
        <f>VLOOKUP(C3098,v32_x__2020_06_28[[SLNID]:[Beschreibung]],8,FALSE)</f>
        <v>Bus Notturno Bellinzona(Linea Nord)</v>
      </c>
      <c r="H3098" s="15" t="s">
        <v>15967</v>
      </c>
      <c r="I3098" s="15" t="s">
        <v>15968</v>
      </c>
      <c r="J3098" s="15" t="s">
        <v>15969</v>
      </c>
      <c r="K3098" s="52" t="s">
        <v>565</v>
      </c>
      <c r="L3098" s="15" t="s">
        <v>1524</v>
      </c>
      <c r="M3098" s="15" t="s">
        <v>276</v>
      </c>
      <c r="N3098" s="15" t="s">
        <v>275</v>
      </c>
      <c r="O3098" s="15" t="s">
        <v>276</v>
      </c>
      <c r="P3098" s="15" t="s">
        <v>276</v>
      </c>
      <c r="Q3098" s="15" t="s">
        <v>276</v>
      </c>
      <c r="R3098" s="15" t="s">
        <v>276</v>
      </c>
      <c r="S3098" s="15" t="s">
        <v>276</v>
      </c>
      <c r="T3098" s="15" t="s">
        <v>276</v>
      </c>
      <c r="U3098" s="15" t="s">
        <v>276</v>
      </c>
      <c r="V3098" s="15" t="s">
        <v>276</v>
      </c>
      <c r="W3098" s="23" t="s">
        <v>277</v>
      </c>
      <c r="X3098" s="23" t="s">
        <v>267</v>
      </c>
      <c r="Y3098" s="23" t="s">
        <v>15848</v>
      </c>
      <c r="Z3098" s="23" t="s">
        <v>279</v>
      </c>
      <c r="AA3098" s="23" t="s">
        <v>276</v>
      </c>
      <c r="AB3098" s="23" t="s">
        <v>1333</v>
      </c>
      <c r="AC3098" s="23" t="s">
        <v>314</v>
      </c>
      <c r="AD3098" s="23" t="s">
        <v>789</v>
      </c>
      <c r="AE3098" s="23" t="s">
        <v>1117</v>
      </c>
      <c r="AF3098" s="23" t="s">
        <v>15849</v>
      </c>
      <c r="AG3098" s="24" t="s">
        <v>1887</v>
      </c>
      <c r="AH3098" s="24" t="s">
        <v>284</v>
      </c>
      <c r="AI3098" s="24" t="s">
        <v>267</v>
      </c>
      <c r="AJ3098" s="24" t="s">
        <v>285</v>
      </c>
      <c r="AK3098" s="24" t="s">
        <v>1888</v>
      </c>
      <c r="AL3098" s="24" t="s">
        <v>276</v>
      </c>
      <c r="AM3098" s="24" t="s">
        <v>1889</v>
      </c>
      <c r="AN3098" s="24" t="s">
        <v>288</v>
      </c>
      <c r="AO3098" s="24" t="s">
        <v>1890</v>
      </c>
      <c r="AP3098" s="24" t="s">
        <v>276</v>
      </c>
      <c r="AQ3098" s="24" t="s">
        <v>677</v>
      </c>
      <c r="AR3098" s="24" t="s">
        <v>1891</v>
      </c>
      <c r="AS3098" s="24" t="s">
        <v>291</v>
      </c>
      <c r="AT3098" s="24" t="s">
        <v>323</v>
      </c>
      <c r="AU3098" s="24" t="s">
        <v>1892</v>
      </c>
      <c r="AV3098" s="24" t="s">
        <v>1893</v>
      </c>
      <c r="AW3098" s="24" t="s">
        <v>1894</v>
      </c>
      <c r="AX3098" s="24" t="s">
        <v>276</v>
      </c>
      <c r="AY3098" s="24" t="s">
        <v>1895</v>
      </c>
      <c r="AZ3098" s="24" t="s">
        <v>276</v>
      </c>
      <c r="BA3098" s="24" t="s">
        <v>327</v>
      </c>
      <c r="BB3098" s="25" t="s">
        <v>52</v>
      </c>
    </row>
    <row r="3099" spans="1:54" x14ac:dyDescent="0.2">
      <c r="A3099" s="15" t="s">
        <v>267</v>
      </c>
      <c r="C3099" s="15" t="s">
        <v>15970</v>
      </c>
      <c r="D3099" s="50" t="s">
        <v>5510</v>
      </c>
      <c r="F3099" s="15" t="str">
        <f>VLOOKUP(C3099,QVLinien21!$A$2:$G$2812,7,FALSE)</f>
        <v>Bus Notturno Bellinzona (Linea Centrale)</v>
      </c>
      <c r="G3099" s="15" t="str">
        <f>VLOOKUP(C3099,v32_x__2020_06_28[[SLNID]:[Beschreibung]],8,FALSE)</f>
        <v>Bus Notturno Bellinzona(Linea Centrale)</v>
      </c>
      <c r="H3099" s="15" t="s">
        <v>15971</v>
      </c>
      <c r="I3099" s="15" t="s">
        <v>15972</v>
      </c>
      <c r="J3099" s="15" t="s">
        <v>15969</v>
      </c>
      <c r="K3099" s="52" t="s">
        <v>565</v>
      </c>
      <c r="L3099" s="15" t="s">
        <v>1524</v>
      </c>
      <c r="M3099" s="15" t="s">
        <v>276</v>
      </c>
      <c r="N3099" s="15" t="s">
        <v>275</v>
      </c>
      <c r="O3099" s="15" t="s">
        <v>276</v>
      </c>
      <c r="P3099" s="15" t="s">
        <v>276</v>
      </c>
      <c r="Q3099" s="15" t="s">
        <v>276</v>
      </c>
      <c r="R3099" s="15" t="s">
        <v>276</v>
      </c>
      <c r="S3099" s="15" t="s">
        <v>276</v>
      </c>
      <c r="T3099" s="15" t="s">
        <v>276</v>
      </c>
      <c r="U3099" s="15" t="s">
        <v>276</v>
      </c>
      <c r="V3099" s="15" t="s">
        <v>276</v>
      </c>
      <c r="W3099" s="23" t="s">
        <v>277</v>
      </c>
      <c r="X3099" s="23" t="s">
        <v>267</v>
      </c>
      <c r="Y3099" s="23" t="s">
        <v>15848</v>
      </c>
      <c r="Z3099" s="23" t="s">
        <v>279</v>
      </c>
      <c r="AA3099" s="23" t="s">
        <v>276</v>
      </c>
      <c r="AB3099" s="23" t="s">
        <v>1333</v>
      </c>
      <c r="AC3099" s="23" t="s">
        <v>314</v>
      </c>
      <c r="AD3099" s="23" t="s">
        <v>789</v>
      </c>
      <c r="AE3099" s="23" t="s">
        <v>1117</v>
      </c>
      <c r="AF3099" s="23" t="s">
        <v>15849</v>
      </c>
      <c r="AG3099" s="24" t="s">
        <v>1887</v>
      </c>
      <c r="AH3099" s="24" t="s">
        <v>284</v>
      </c>
      <c r="AI3099" s="24" t="s">
        <v>267</v>
      </c>
      <c r="AJ3099" s="24" t="s">
        <v>285</v>
      </c>
      <c r="AK3099" s="24" t="s">
        <v>1888</v>
      </c>
      <c r="AL3099" s="24" t="s">
        <v>276</v>
      </c>
      <c r="AM3099" s="24" t="s">
        <v>1889</v>
      </c>
      <c r="AN3099" s="24" t="s">
        <v>288</v>
      </c>
      <c r="AO3099" s="24" t="s">
        <v>1890</v>
      </c>
      <c r="AP3099" s="24" t="s">
        <v>276</v>
      </c>
      <c r="AQ3099" s="24" t="s">
        <v>677</v>
      </c>
      <c r="AR3099" s="24" t="s">
        <v>1891</v>
      </c>
      <c r="AS3099" s="24" t="s">
        <v>291</v>
      </c>
      <c r="AT3099" s="24" t="s">
        <v>323</v>
      </c>
      <c r="AU3099" s="24" t="s">
        <v>1892</v>
      </c>
      <c r="AV3099" s="24" t="s">
        <v>1893</v>
      </c>
      <c r="AW3099" s="24" t="s">
        <v>1894</v>
      </c>
      <c r="AX3099" s="24" t="s">
        <v>276</v>
      </c>
      <c r="AY3099" s="24" t="s">
        <v>1895</v>
      </c>
      <c r="AZ3099" s="24" t="s">
        <v>276</v>
      </c>
      <c r="BA3099" s="24" t="s">
        <v>327</v>
      </c>
      <c r="BB3099" s="25" t="s">
        <v>52</v>
      </c>
    </row>
    <row r="3100" spans="1:54" x14ac:dyDescent="0.2">
      <c r="A3100" s="15" t="s">
        <v>267</v>
      </c>
      <c r="C3100" s="15" t="s">
        <v>15973</v>
      </c>
      <c r="D3100" s="50" t="s">
        <v>5882</v>
      </c>
      <c r="F3100" s="15" t="str">
        <f>VLOOKUP(C3100,QVLinien21!$A$2:$G$2812,7,FALSE)</f>
        <v>Bus Notturno Bellinzona (Linea Sud)</v>
      </c>
      <c r="G3100" s="15" t="str">
        <f>VLOOKUP(C3100,v32_x__2020_06_28[[SLNID]:[Beschreibung]],8,FALSE)</f>
        <v>Bus Notturno Bellinzona(Linea Sud)</v>
      </c>
      <c r="H3100" s="15" t="s">
        <v>15974</v>
      </c>
      <c r="I3100" s="15" t="s">
        <v>15975</v>
      </c>
      <c r="J3100" s="15" t="s">
        <v>15969</v>
      </c>
      <c r="K3100" s="52" t="s">
        <v>565</v>
      </c>
      <c r="L3100" s="15" t="s">
        <v>1524</v>
      </c>
      <c r="M3100" s="15" t="s">
        <v>276</v>
      </c>
      <c r="N3100" s="15" t="s">
        <v>275</v>
      </c>
      <c r="O3100" s="15" t="s">
        <v>276</v>
      </c>
      <c r="P3100" s="15" t="s">
        <v>276</v>
      </c>
      <c r="Q3100" s="15" t="s">
        <v>276</v>
      </c>
      <c r="R3100" s="15" t="s">
        <v>276</v>
      </c>
      <c r="S3100" s="15" t="s">
        <v>276</v>
      </c>
      <c r="T3100" s="15" t="s">
        <v>276</v>
      </c>
      <c r="U3100" s="15" t="s">
        <v>276</v>
      </c>
      <c r="V3100" s="15" t="s">
        <v>276</v>
      </c>
      <c r="W3100" s="23" t="s">
        <v>277</v>
      </c>
      <c r="X3100" s="23" t="s">
        <v>267</v>
      </c>
      <c r="Y3100" s="23" t="s">
        <v>15848</v>
      </c>
      <c r="Z3100" s="23" t="s">
        <v>279</v>
      </c>
      <c r="AA3100" s="23" t="s">
        <v>276</v>
      </c>
      <c r="AB3100" s="23" t="s">
        <v>1333</v>
      </c>
      <c r="AC3100" s="23" t="s">
        <v>314</v>
      </c>
      <c r="AD3100" s="23" t="s">
        <v>789</v>
      </c>
      <c r="AE3100" s="23" t="s">
        <v>1117</v>
      </c>
      <c r="AF3100" s="23" t="s">
        <v>15849</v>
      </c>
      <c r="AG3100" s="24" t="s">
        <v>1887</v>
      </c>
      <c r="AH3100" s="24" t="s">
        <v>284</v>
      </c>
      <c r="AI3100" s="24" t="s">
        <v>267</v>
      </c>
      <c r="AJ3100" s="24" t="s">
        <v>285</v>
      </c>
      <c r="AK3100" s="24" t="s">
        <v>1888</v>
      </c>
      <c r="AL3100" s="24" t="s">
        <v>276</v>
      </c>
      <c r="AM3100" s="24" t="s">
        <v>1889</v>
      </c>
      <c r="AN3100" s="24" t="s">
        <v>288</v>
      </c>
      <c r="AO3100" s="24" t="s">
        <v>1890</v>
      </c>
      <c r="AP3100" s="24" t="s">
        <v>276</v>
      </c>
      <c r="AQ3100" s="24" t="s">
        <v>677</v>
      </c>
      <c r="AR3100" s="24" t="s">
        <v>1891</v>
      </c>
      <c r="AS3100" s="24" t="s">
        <v>291</v>
      </c>
      <c r="AT3100" s="24" t="s">
        <v>323</v>
      </c>
      <c r="AU3100" s="24" t="s">
        <v>1892</v>
      </c>
      <c r="AV3100" s="24" t="s">
        <v>1893</v>
      </c>
      <c r="AW3100" s="24" t="s">
        <v>1894</v>
      </c>
      <c r="AX3100" s="24" t="s">
        <v>276</v>
      </c>
      <c r="AY3100" s="24" t="s">
        <v>1895</v>
      </c>
      <c r="AZ3100" s="24" t="s">
        <v>276</v>
      </c>
      <c r="BA3100" s="24" t="s">
        <v>327</v>
      </c>
      <c r="BB3100" s="25" t="s">
        <v>52</v>
      </c>
    </row>
    <row r="3101" spans="1:54" x14ac:dyDescent="0.2">
      <c r="A3101" s="15" t="s">
        <v>267</v>
      </c>
      <c r="C3101" s="15" t="s">
        <v>15976</v>
      </c>
      <c r="D3101" s="50" t="s">
        <v>4596</v>
      </c>
      <c r="F3101" s="15" t="str">
        <f>VLOOKUP(C3101,QVLinien21!$A$2:$G$2812,7,FALSE)</f>
        <v>Bus Notturno Bellinzona (Linea Artore)</v>
      </c>
      <c r="G3101" s="15" t="str">
        <f>VLOOKUP(C3101,v32_x__2020_06_28[[SLNID]:[Beschreibung]],8,FALSE)</f>
        <v>Bus Notturno Bellinzona(Linea Artore)</v>
      </c>
      <c r="H3101" s="15" t="s">
        <v>15977</v>
      </c>
      <c r="I3101" s="15" t="s">
        <v>15978</v>
      </c>
      <c r="J3101" s="15" t="s">
        <v>15969</v>
      </c>
      <c r="K3101" s="52" t="s">
        <v>565</v>
      </c>
      <c r="L3101" s="15" t="s">
        <v>1524</v>
      </c>
      <c r="M3101" s="15" t="s">
        <v>276</v>
      </c>
      <c r="N3101" s="15" t="s">
        <v>275</v>
      </c>
      <c r="O3101" s="15" t="s">
        <v>276</v>
      </c>
      <c r="P3101" s="15" t="s">
        <v>276</v>
      </c>
      <c r="Q3101" s="15" t="s">
        <v>276</v>
      </c>
      <c r="R3101" s="15" t="s">
        <v>276</v>
      </c>
      <c r="S3101" s="15" t="s">
        <v>276</v>
      </c>
      <c r="T3101" s="15" t="s">
        <v>276</v>
      </c>
      <c r="U3101" s="15" t="s">
        <v>276</v>
      </c>
      <c r="V3101" s="15" t="s">
        <v>276</v>
      </c>
      <c r="W3101" s="23" t="s">
        <v>277</v>
      </c>
      <c r="X3101" s="23" t="s">
        <v>267</v>
      </c>
      <c r="Y3101" s="23" t="s">
        <v>15848</v>
      </c>
      <c r="Z3101" s="23" t="s">
        <v>279</v>
      </c>
      <c r="AA3101" s="23" t="s">
        <v>276</v>
      </c>
      <c r="AB3101" s="23" t="s">
        <v>1333</v>
      </c>
      <c r="AC3101" s="23" t="s">
        <v>314</v>
      </c>
      <c r="AD3101" s="23" t="s">
        <v>789</v>
      </c>
      <c r="AE3101" s="23" t="s">
        <v>1117</v>
      </c>
      <c r="AF3101" s="23" t="s">
        <v>15849</v>
      </c>
      <c r="AG3101" s="24" t="s">
        <v>1887</v>
      </c>
      <c r="AH3101" s="24" t="s">
        <v>284</v>
      </c>
      <c r="AI3101" s="24" t="s">
        <v>267</v>
      </c>
      <c r="AJ3101" s="24" t="s">
        <v>285</v>
      </c>
      <c r="AK3101" s="24" t="s">
        <v>1888</v>
      </c>
      <c r="AL3101" s="24" t="s">
        <v>276</v>
      </c>
      <c r="AM3101" s="24" t="s">
        <v>1889</v>
      </c>
      <c r="AN3101" s="24" t="s">
        <v>288</v>
      </c>
      <c r="AO3101" s="24" t="s">
        <v>1890</v>
      </c>
      <c r="AP3101" s="24" t="s">
        <v>276</v>
      </c>
      <c r="AQ3101" s="24" t="s">
        <v>677</v>
      </c>
      <c r="AR3101" s="24" t="s">
        <v>1891</v>
      </c>
      <c r="AS3101" s="24" t="s">
        <v>291</v>
      </c>
      <c r="AT3101" s="24" t="s">
        <v>323</v>
      </c>
      <c r="AU3101" s="24" t="s">
        <v>1892</v>
      </c>
      <c r="AV3101" s="24" t="s">
        <v>1893</v>
      </c>
      <c r="AW3101" s="24" t="s">
        <v>1894</v>
      </c>
      <c r="AX3101" s="24" t="s">
        <v>276</v>
      </c>
      <c r="AY3101" s="24" t="s">
        <v>1895</v>
      </c>
      <c r="AZ3101" s="24" t="s">
        <v>276</v>
      </c>
      <c r="BA3101" s="24" t="s">
        <v>327</v>
      </c>
      <c r="BB3101" s="25" t="s">
        <v>52</v>
      </c>
    </row>
    <row r="3102" spans="1:54" x14ac:dyDescent="0.2">
      <c r="A3102" s="15" t="s">
        <v>267</v>
      </c>
      <c r="C3102" s="15" t="s">
        <v>15979</v>
      </c>
      <c r="D3102" s="50" t="s">
        <v>7369</v>
      </c>
      <c r="F3102" s="15" t="str">
        <f>VLOOKUP(C3102,QVLinien21!$A$2:$G$2812,7,FALSE)</f>
        <v>Ascona - Locarno - Tenero (Linea 1)</v>
      </c>
      <c r="G3102" s="15" t="str">
        <f>VLOOKUP(C3102,v32_x__2020_06_28[[SLNID]:[Beschreibung]],8,FALSE)</f>
        <v>Ascona - Locarno - Tenero  (Linea 1) {SK}</v>
      </c>
      <c r="H3102" s="15" t="s">
        <v>15980</v>
      </c>
      <c r="I3102" s="15" t="s">
        <v>15981</v>
      </c>
      <c r="J3102" s="15" t="s">
        <v>15982</v>
      </c>
      <c r="K3102" s="52" t="s">
        <v>895</v>
      </c>
      <c r="L3102" s="15" t="s">
        <v>15983</v>
      </c>
      <c r="M3102" s="15" t="s">
        <v>15984</v>
      </c>
      <c r="N3102" s="15" t="s">
        <v>275</v>
      </c>
      <c r="O3102" s="15" t="s">
        <v>276</v>
      </c>
      <c r="P3102" s="15" t="s">
        <v>276</v>
      </c>
      <c r="Q3102" s="15" t="s">
        <v>276</v>
      </c>
      <c r="R3102" s="15" t="s">
        <v>276</v>
      </c>
      <c r="S3102" s="15" t="s">
        <v>276</v>
      </c>
      <c r="T3102" s="15" t="s">
        <v>276</v>
      </c>
      <c r="U3102" s="15" t="s">
        <v>276</v>
      </c>
      <c r="V3102" s="15" t="s">
        <v>276</v>
      </c>
      <c r="W3102" s="23" t="s">
        <v>277</v>
      </c>
      <c r="X3102" s="23" t="s">
        <v>267</v>
      </c>
      <c r="Y3102" s="23" t="s">
        <v>15985</v>
      </c>
      <c r="Z3102" s="23" t="s">
        <v>279</v>
      </c>
      <c r="AA3102" s="23" t="s">
        <v>276</v>
      </c>
      <c r="AB3102" s="23" t="s">
        <v>895</v>
      </c>
      <c r="AC3102" s="23" t="s">
        <v>15986</v>
      </c>
      <c r="AD3102" s="23" t="s">
        <v>15983</v>
      </c>
      <c r="AE3102" s="23" t="s">
        <v>1117</v>
      </c>
      <c r="AF3102" s="23" t="s">
        <v>276</v>
      </c>
      <c r="AG3102" s="24" t="s">
        <v>2070</v>
      </c>
      <c r="AH3102" s="24" t="s">
        <v>284</v>
      </c>
      <c r="AI3102" s="24" t="s">
        <v>267</v>
      </c>
      <c r="AJ3102" s="24" t="s">
        <v>2071</v>
      </c>
      <c r="AK3102" s="24" t="s">
        <v>2072</v>
      </c>
      <c r="AL3102" s="24" t="s">
        <v>276</v>
      </c>
      <c r="AM3102" s="24" t="s">
        <v>2073</v>
      </c>
      <c r="AN3102" s="24" t="s">
        <v>288</v>
      </c>
      <c r="AO3102" s="24" t="s">
        <v>2074</v>
      </c>
      <c r="AP3102" s="24" t="s">
        <v>276</v>
      </c>
      <c r="AQ3102" s="24" t="s">
        <v>2075</v>
      </c>
      <c r="AR3102" s="24" t="s">
        <v>2076</v>
      </c>
      <c r="AS3102" s="24" t="s">
        <v>291</v>
      </c>
      <c r="AT3102" s="24" t="s">
        <v>2077</v>
      </c>
      <c r="AU3102" s="24" t="s">
        <v>2078</v>
      </c>
      <c r="AV3102" s="24" t="s">
        <v>2079</v>
      </c>
      <c r="AW3102" s="24" t="s">
        <v>2080</v>
      </c>
      <c r="AX3102" s="24" t="s">
        <v>276</v>
      </c>
      <c r="AY3102" s="24" t="s">
        <v>2081</v>
      </c>
      <c r="AZ3102" s="24" t="s">
        <v>2082</v>
      </c>
      <c r="BA3102" s="24" t="s">
        <v>2083</v>
      </c>
      <c r="BB3102" s="25" t="s">
        <v>52</v>
      </c>
    </row>
    <row r="3103" spans="1:54" x14ac:dyDescent="0.2">
      <c r="A3103" s="15" t="s">
        <v>267</v>
      </c>
      <c r="C3103" s="15" t="s">
        <v>15987</v>
      </c>
      <c r="D3103" s="50" t="s">
        <v>11428</v>
      </c>
      <c r="F3103" s="15" t="str">
        <f>VLOOKUP(C3103,QVLinien21!$A$2:$G$2812,7,FALSE)</f>
        <v>Locarno - Monti della Trinità - Orselina - Brione s. Minusio (Linea 2)</v>
      </c>
      <c r="G3103" s="15" t="str">
        <f>VLOOKUP(C3103,v32_x__2020_06_28[[SLNID]:[Beschreibung]],8,FALSE)</f>
        <v>Locarno - Monti della Trinità - Orselina - Brione s. Minusio  (Linea 2)</v>
      </c>
      <c r="H3103" s="15" t="s">
        <v>15988</v>
      </c>
      <c r="I3103" s="15" t="s">
        <v>15989</v>
      </c>
      <c r="J3103" s="15" t="s">
        <v>15982</v>
      </c>
      <c r="K3103" s="52" t="s">
        <v>895</v>
      </c>
      <c r="L3103" s="15" t="s">
        <v>15983</v>
      </c>
      <c r="M3103" s="15" t="s">
        <v>15984</v>
      </c>
      <c r="N3103" s="15" t="s">
        <v>275</v>
      </c>
      <c r="O3103" s="15" t="s">
        <v>276</v>
      </c>
      <c r="P3103" s="15" t="s">
        <v>276</v>
      </c>
      <c r="Q3103" s="15" t="s">
        <v>276</v>
      </c>
      <c r="R3103" s="15" t="s">
        <v>276</v>
      </c>
      <c r="S3103" s="15" t="s">
        <v>276</v>
      </c>
      <c r="T3103" s="15" t="s">
        <v>276</v>
      </c>
      <c r="U3103" s="15" t="s">
        <v>276</v>
      </c>
      <c r="V3103" s="15" t="s">
        <v>276</v>
      </c>
      <c r="W3103" s="23" t="s">
        <v>277</v>
      </c>
      <c r="X3103" s="23" t="s">
        <v>267</v>
      </c>
      <c r="Y3103" s="23" t="s">
        <v>15985</v>
      </c>
      <c r="Z3103" s="23" t="s">
        <v>279</v>
      </c>
      <c r="AA3103" s="23" t="s">
        <v>276</v>
      </c>
      <c r="AB3103" s="23" t="s">
        <v>895</v>
      </c>
      <c r="AC3103" s="23" t="s">
        <v>15986</v>
      </c>
      <c r="AD3103" s="23" t="s">
        <v>15983</v>
      </c>
      <c r="AE3103" s="23" t="s">
        <v>1117</v>
      </c>
      <c r="AF3103" s="23" t="s">
        <v>276</v>
      </c>
      <c r="AG3103" s="24" t="s">
        <v>2070</v>
      </c>
      <c r="AH3103" s="24" t="s">
        <v>284</v>
      </c>
      <c r="AI3103" s="24" t="s">
        <v>267</v>
      </c>
      <c r="AJ3103" s="24" t="s">
        <v>2071</v>
      </c>
      <c r="AK3103" s="24" t="s">
        <v>2072</v>
      </c>
      <c r="AL3103" s="24" t="s">
        <v>276</v>
      </c>
      <c r="AM3103" s="24" t="s">
        <v>2073</v>
      </c>
      <c r="AN3103" s="24" t="s">
        <v>288</v>
      </c>
      <c r="AO3103" s="24" t="s">
        <v>2074</v>
      </c>
      <c r="AP3103" s="24" t="s">
        <v>276</v>
      </c>
      <c r="AQ3103" s="24" t="s">
        <v>2075</v>
      </c>
      <c r="AR3103" s="24" t="s">
        <v>2076</v>
      </c>
      <c r="AS3103" s="24" t="s">
        <v>291</v>
      </c>
      <c r="AT3103" s="24" t="s">
        <v>2077</v>
      </c>
      <c r="AU3103" s="24" t="s">
        <v>2078</v>
      </c>
      <c r="AV3103" s="24" t="s">
        <v>2079</v>
      </c>
      <c r="AW3103" s="24" t="s">
        <v>2080</v>
      </c>
      <c r="AX3103" s="24" t="s">
        <v>276</v>
      </c>
      <c r="AY3103" s="24" t="s">
        <v>2081</v>
      </c>
      <c r="AZ3103" s="24" t="s">
        <v>2082</v>
      </c>
      <c r="BA3103" s="24" t="s">
        <v>2083</v>
      </c>
      <c r="BB3103" s="25" t="s">
        <v>52</v>
      </c>
    </row>
    <row r="3104" spans="1:54" x14ac:dyDescent="0.2">
      <c r="A3104" s="15" t="s">
        <v>267</v>
      </c>
      <c r="C3104" s="15" t="s">
        <v>15990</v>
      </c>
      <c r="D3104" s="50" t="s">
        <v>3075</v>
      </c>
      <c r="E3104" s="36" t="s">
        <v>15991</v>
      </c>
      <c r="F3104" s="15" t="e">
        <f>VLOOKUP(C3104,QVLinien21!$A$2:$G$2812,7,FALSE)</f>
        <v>#N/A</v>
      </c>
      <c r="G3104" s="15" t="str">
        <f>VLOOKUP(C3104,v32_x__2020_06_28[[SLNID]:[Beschreibung]],8,FALSE)</f>
        <v>Ascona Sonnenhof - Monte Verità  (Linea 5)</v>
      </c>
      <c r="H3104" s="15" t="s">
        <v>15992</v>
      </c>
      <c r="I3104" s="15" t="s">
        <v>15993</v>
      </c>
      <c r="J3104" s="15" t="s">
        <v>15982</v>
      </c>
      <c r="K3104" s="52" t="s">
        <v>895</v>
      </c>
      <c r="L3104" s="15" t="s">
        <v>15983</v>
      </c>
      <c r="M3104" s="15" t="s">
        <v>15984</v>
      </c>
      <c r="N3104" s="15" t="s">
        <v>275</v>
      </c>
      <c r="O3104" s="15" t="s">
        <v>276</v>
      </c>
      <c r="P3104" s="15" t="s">
        <v>276</v>
      </c>
      <c r="Q3104" s="15" t="s">
        <v>276</v>
      </c>
      <c r="R3104" s="15" t="s">
        <v>276</v>
      </c>
      <c r="S3104" s="15" t="s">
        <v>276</v>
      </c>
      <c r="T3104" s="15" t="s">
        <v>276</v>
      </c>
      <c r="U3104" s="15" t="s">
        <v>276</v>
      </c>
      <c r="V3104" s="15" t="s">
        <v>276</v>
      </c>
      <c r="W3104" s="23" t="s">
        <v>277</v>
      </c>
      <c r="X3104" s="23" t="s">
        <v>267</v>
      </c>
      <c r="Y3104" s="23" t="s">
        <v>15985</v>
      </c>
      <c r="Z3104" s="23" t="s">
        <v>279</v>
      </c>
      <c r="AA3104" s="23" t="s">
        <v>276</v>
      </c>
      <c r="AB3104" s="23" t="s">
        <v>895</v>
      </c>
      <c r="AC3104" s="23" t="s">
        <v>15986</v>
      </c>
      <c r="AD3104" s="23" t="s">
        <v>15983</v>
      </c>
      <c r="AE3104" s="23" t="s">
        <v>1117</v>
      </c>
      <c r="AF3104" s="23" t="s">
        <v>276</v>
      </c>
      <c r="AG3104" s="24" t="s">
        <v>2070</v>
      </c>
      <c r="AH3104" s="24" t="s">
        <v>284</v>
      </c>
      <c r="AI3104" s="24" t="s">
        <v>267</v>
      </c>
      <c r="AJ3104" s="24" t="s">
        <v>2071</v>
      </c>
      <c r="AK3104" s="24" t="s">
        <v>2072</v>
      </c>
      <c r="AL3104" s="24" t="s">
        <v>276</v>
      </c>
      <c r="AM3104" s="24" t="s">
        <v>2073</v>
      </c>
      <c r="AN3104" s="24" t="s">
        <v>288</v>
      </c>
      <c r="AO3104" s="24" t="s">
        <v>2074</v>
      </c>
      <c r="AP3104" s="24" t="s">
        <v>276</v>
      </c>
      <c r="AQ3104" s="24" t="s">
        <v>2075</v>
      </c>
      <c r="AR3104" s="24" t="s">
        <v>2076</v>
      </c>
      <c r="AS3104" s="24" t="s">
        <v>291</v>
      </c>
      <c r="AT3104" s="24" t="s">
        <v>2077</v>
      </c>
      <c r="AU3104" s="24" t="s">
        <v>2078</v>
      </c>
      <c r="AV3104" s="24" t="s">
        <v>2079</v>
      </c>
      <c r="AW3104" s="24" t="s">
        <v>2080</v>
      </c>
      <c r="AX3104" s="24" t="s">
        <v>276</v>
      </c>
      <c r="AY3104" s="24" t="s">
        <v>2081</v>
      </c>
      <c r="AZ3104" s="24" t="s">
        <v>2082</v>
      </c>
      <c r="BA3104" s="24" t="s">
        <v>2083</v>
      </c>
      <c r="BB3104" s="25" t="s">
        <v>52</v>
      </c>
    </row>
    <row r="3105" spans="1:54" x14ac:dyDescent="0.2">
      <c r="A3105" s="15" t="s">
        <v>267</v>
      </c>
      <c r="C3105" s="15" t="s">
        <v>15994</v>
      </c>
      <c r="D3105" s="50" t="s">
        <v>14663</v>
      </c>
      <c r="F3105" s="15" t="str">
        <f>VLOOKUP(C3105,QVLinien21!$A$2:$G$2812,7,FALSE)</f>
        <v>Locarno Stazione - Losone Zandone (Linea 7)</v>
      </c>
      <c r="G3105" s="15" t="str">
        <f>VLOOKUP(C3105,v32_x__2020_06_28[[SLNID]:[Beschreibung]],8,FALSE)</f>
        <v>Locarno Stazione - Losone Zandone (Linea 7){SK}</v>
      </c>
      <c r="H3105" s="15" t="s">
        <v>15995</v>
      </c>
      <c r="I3105" s="15" t="s">
        <v>15996</v>
      </c>
      <c r="J3105" s="15" t="s">
        <v>15982</v>
      </c>
      <c r="K3105" s="52" t="s">
        <v>895</v>
      </c>
      <c r="L3105" s="15" t="s">
        <v>15983</v>
      </c>
      <c r="M3105" s="15" t="s">
        <v>15984</v>
      </c>
      <c r="N3105" s="15" t="s">
        <v>275</v>
      </c>
      <c r="O3105" s="15" t="s">
        <v>276</v>
      </c>
      <c r="P3105" s="15" t="s">
        <v>276</v>
      </c>
      <c r="Q3105" s="15" t="s">
        <v>276</v>
      </c>
      <c r="R3105" s="15" t="s">
        <v>276</v>
      </c>
      <c r="S3105" s="15" t="s">
        <v>276</v>
      </c>
      <c r="T3105" s="15" t="s">
        <v>276</v>
      </c>
      <c r="U3105" s="15" t="s">
        <v>276</v>
      </c>
      <c r="V3105" s="15" t="s">
        <v>276</v>
      </c>
      <c r="W3105" s="23" t="s">
        <v>277</v>
      </c>
      <c r="X3105" s="23" t="s">
        <v>267</v>
      </c>
      <c r="Y3105" s="23" t="s">
        <v>15985</v>
      </c>
      <c r="Z3105" s="23" t="s">
        <v>279</v>
      </c>
      <c r="AA3105" s="23" t="s">
        <v>276</v>
      </c>
      <c r="AB3105" s="23" t="s">
        <v>895</v>
      </c>
      <c r="AC3105" s="23" t="s">
        <v>15986</v>
      </c>
      <c r="AD3105" s="23" t="s">
        <v>15983</v>
      </c>
      <c r="AE3105" s="23" t="s">
        <v>1117</v>
      </c>
      <c r="AF3105" s="23" t="s">
        <v>276</v>
      </c>
      <c r="AG3105" s="24" t="s">
        <v>2070</v>
      </c>
      <c r="AH3105" s="24" t="s">
        <v>284</v>
      </c>
      <c r="AI3105" s="24" t="s">
        <v>267</v>
      </c>
      <c r="AJ3105" s="24" t="s">
        <v>2071</v>
      </c>
      <c r="AK3105" s="24" t="s">
        <v>2072</v>
      </c>
      <c r="AL3105" s="24" t="s">
        <v>276</v>
      </c>
      <c r="AM3105" s="24" t="s">
        <v>2073</v>
      </c>
      <c r="AN3105" s="24" t="s">
        <v>288</v>
      </c>
      <c r="AO3105" s="24" t="s">
        <v>2074</v>
      </c>
      <c r="AP3105" s="24" t="s">
        <v>276</v>
      </c>
      <c r="AQ3105" s="24" t="s">
        <v>2075</v>
      </c>
      <c r="AR3105" s="24" t="s">
        <v>2076</v>
      </c>
      <c r="AS3105" s="24" t="s">
        <v>291</v>
      </c>
      <c r="AT3105" s="24" t="s">
        <v>2077</v>
      </c>
      <c r="AU3105" s="24" t="s">
        <v>2078</v>
      </c>
      <c r="AV3105" s="24" t="s">
        <v>2079</v>
      </c>
      <c r="AW3105" s="24" t="s">
        <v>2080</v>
      </c>
      <c r="AX3105" s="24" t="s">
        <v>276</v>
      </c>
      <c r="AY3105" s="24" t="s">
        <v>2081</v>
      </c>
      <c r="AZ3105" s="24" t="s">
        <v>2082</v>
      </c>
      <c r="BA3105" s="24" t="s">
        <v>2083</v>
      </c>
      <c r="BB3105" s="25" t="s">
        <v>52</v>
      </c>
    </row>
    <row r="3106" spans="1:54" x14ac:dyDescent="0.2">
      <c r="A3106" s="15" t="s">
        <v>267</v>
      </c>
      <c r="C3106" s="15" t="s">
        <v>15997</v>
      </c>
      <c r="D3106" s="50" t="s">
        <v>14668</v>
      </c>
      <c r="F3106" s="15" t="str">
        <f>VLOOKUP(C3106,QVLinien21!$A$2:$G$2812,7,FALSE)</f>
        <v>Brissago Posta - Ronco s. Ascona Posta (Collina di Brissago) (Linea 8)</v>
      </c>
      <c r="G3106" s="15" t="str">
        <f>VLOOKUP(C3106,v32_x__2020_06_28[[SLNID]:[Beschreibung]],8,FALSE)</f>
        <v>Brissago Posta - Ronco s. Ascona Posta (Collina di Brissago) (Linea 8)</v>
      </c>
      <c r="H3106" s="15" t="s">
        <v>15998</v>
      </c>
      <c r="I3106" s="15" t="s">
        <v>15999</v>
      </c>
      <c r="J3106" s="15" t="s">
        <v>16000</v>
      </c>
      <c r="K3106" s="52" t="s">
        <v>895</v>
      </c>
      <c r="L3106" s="15" t="s">
        <v>15983</v>
      </c>
      <c r="M3106" s="15" t="s">
        <v>15984</v>
      </c>
      <c r="N3106" s="15" t="s">
        <v>275</v>
      </c>
      <c r="O3106" s="15" t="s">
        <v>276</v>
      </c>
      <c r="P3106" s="15" t="s">
        <v>276</v>
      </c>
      <c r="Q3106" s="15" t="s">
        <v>276</v>
      </c>
      <c r="R3106" s="15" t="s">
        <v>276</v>
      </c>
      <c r="S3106" s="15" t="s">
        <v>276</v>
      </c>
      <c r="T3106" s="15" t="s">
        <v>276</v>
      </c>
      <c r="U3106" s="15" t="s">
        <v>276</v>
      </c>
      <c r="V3106" s="15" t="s">
        <v>276</v>
      </c>
      <c r="W3106" s="23" t="s">
        <v>277</v>
      </c>
      <c r="X3106" s="23" t="s">
        <v>267</v>
      </c>
      <c r="Y3106" s="23" t="s">
        <v>15985</v>
      </c>
      <c r="Z3106" s="23" t="s">
        <v>279</v>
      </c>
      <c r="AA3106" s="23" t="s">
        <v>276</v>
      </c>
      <c r="AB3106" s="23" t="s">
        <v>895</v>
      </c>
      <c r="AC3106" s="23" t="s">
        <v>15986</v>
      </c>
      <c r="AD3106" s="23" t="s">
        <v>15983</v>
      </c>
      <c r="AE3106" s="23" t="s">
        <v>1117</v>
      </c>
      <c r="AF3106" s="23" t="s">
        <v>276</v>
      </c>
      <c r="AG3106" s="24" t="s">
        <v>2070</v>
      </c>
      <c r="AH3106" s="24" t="s">
        <v>284</v>
      </c>
      <c r="AI3106" s="24" t="s">
        <v>267</v>
      </c>
      <c r="AJ3106" s="24" t="s">
        <v>2071</v>
      </c>
      <c r="AK3106" s="24" t="s">
        <v>2072</v>
      </c>
      <c r="AL3106" s="24" t="s">
        <v>276</v>
      </c>
      <c r="AM3106" s="24" t="s">
        <v>2073</v>
      </c>
      <c r="AN3106" s="24" t="s">
        <v>288</v>
      </c>
      <c r="AO3106" s="24" t="s">
        <v>2074</v>
      </c>
      <c r="AP3106" s="24" t="s">
        <v>276</v>
      </c>
      <c r="AQ3106" s="24" t="s">
        <v>2075</v>
      </c>
      <c r="AR3106" s="24" t="s">
        <v>2076</v>
      </c>
      <c r="AS3106" s="24" t="s">
        <v>291</v>
      </c>
      <c r="AT3106" s="24" t="s">
        <v>2077</v>
      </c>
      <c r="AU3106" s="24" t="s">
        <v>2078</v>
      </c>
      <c r="AV3106" s="24" t="s">
        <v>2079</v>
      </c>
      <c r="AW3106" s="24" t="s">
        <v>2080</v>
      </c>
      <c r="AX3106" s="24" t="s">
        <v>276</v>
      </c>
      <c r="AY3106" s="24" t="s">
        <v>2081</v>
      </c>
      <c r="AZ3106" s="24" t="s">
        <v>2082</v>
      </c>
      <c r="BA3106" s="24" t="s">
        <v>2083</v>
      </c>
      <c r="BB3106" s="25" t="s">
        <v>52</v>
      </c>
    </row>
    <row r="3107" spans="1:54" x14ac:dyDescent="0.2">
      <c r="A3107" s="15" t="s">
        <v>267</v>
      </c>
      <c r="C3107" s="15" t="s">
        <v>16001</v>
      </c>
      <c r="D3107" s="50" t="s">
        <v>7943</v>
      </c>
      <c r="E3107" s="36" t="s">
        <v>15991</v>
      </c>
      <c r="F3107" s="15" t="e">
        <f>VLOOKUP(C3107,QVLinien21!$A$2:$G$2812,7,FALSE)</f>
        <v>#N/A</v>
      </c>
      <c r="G3107" s="15" t="e">
        <f>VLOOKUP(C3107,v32_x__2020_06_28[[SLNID]:[Beschreibung]],8,FALSE)</f>
        <v>#N/A</v>
      </c>
      <c r="H3107" s="15" t="s">
        <v>16002</v>
      </c>
      <c r="I3107" s="15" t="s">
        <v>16003</v>
      </c>
      <c r="J3107" s="15" t="s">
        <v>16004</v>
      </c>
      <c r="K3107" s="52" t="s">
        <v>16005</v>
      </c>
      <c r="L3107" s="15" t="s">
        <v>15983</v>
      </c>
      <c r="M3107" s="15" t="s">
        <v>15984</v>
      </c>
      <c r="N3107" s="15" t="s">
        <v>275</v>
      </c>
      <c r="O3107" s="15" t="s">
        <v>276</v>
      </c>
      <c r="P3107" s="15" t="s">
        <v>276</v>
      </c>
      <c r="Q3107" s="15" t="s">
        <v>276</v>
      </c>
      <c r="R3107" s="15" t="s">
        <v>276</v>
      </c>
      <c r="S3107" s="15" t="s">
        <v>276</v>
      </c>
      <c r="T3107" s="15" t="s">
        <v>276</v>
      </c>
      <c r="U3107" s="15" t="s">
        <v>276</v>
      </c>
      <c r="V3107" s="15" t="s">
        <v>276</v>
      </c>
      <c r="W3107" s="23" t="s">
        <v>277</v>
      </c>
      <c r="X3107" s="23" t="s">
        <v>267</v>
      </c>
      <c r="Y3107" s="23" t="s">
        <v>15985</v>
      </c>
      <c r="Z3107" s="23" t="s">
        <v>279</v>
      </c>
      <c r="AA3107" s="23" t="s">
        <v>276</v>
      </c>
      <c r="AB3107" s="23" t="s">
        <v>895</v>
      </c>
      <c r="AC3107" s="23" t="s">
        <v>15986</v>
      </c>
      <c r="AD3107" s="23" t="s">
        <v>15983</v>
      </c>
      <c r="AE3107" s="23" t="s">
        <v>1117</v>
      </c>
      <c r="AF3107" s="23" t="s">
        <v>276</v>
      </c>
      <c r="AG3107" s="24" t="s">
        <v>2070</v>
      </c>
      <c r="AH3107" s="24" t="s">
        <v>284</v>
      </c>
      <c r="AI3107" s="24" t="s">
        <v>267</v>
      </c>
      <c r="AJ3107" s="24" t="s">
        <v>2071</v>
      </c>
      <c r="AK3107" s="24" t="s">
        <v>2072</v>
      </c>
      <c r="AL3107" s="24" t="s">
        <v>276</v>
      </c>
      <c r="AM3107" s="24" t="s">
        <v>2073</v>
      </c>
      <c r="AN3107" s="24" t="s">
        <v>288</v>
      </c>
      <c r="AO3107" s="24" t="s">
        <v>2074</v>
      </c>
      <c r="AP3107" s="24" t="s">
        <v>276</v>
      </c>
      <c r="AQ3107" s="24" t="s">
        <v>2075</v>
      </c>
      <c r="AR3107" s="24" t="s">
        <v>2076</v>
      </c>
      <c r="AS3107" s="24" t="s">
        <v>291</v>
      </c>
      <c r="AT3107" s="24" t="s">
        <v>2077</v>
      </c>
      <c r="AU3107" s="24" t="s">
        <v>2078</v>
      </c>
      <c r="AV3107" s="24" t="s">
        <v>2079</v>
      </c>
      <c r="AW3107" s="24" t="s">
        <v>2080</v>
      </c>
      <c r="AX3107" s="24" t="s">
        <v>276</v>
      </c>
      <c r="AY3107" s="24" t="s">
        <v>2081</v>
      </c>
      <c r="AZ3107" s="24" t="s">
        <v>2082</v>
      </c>
      <c r="BA3107" s="24" t="s">
        <v>2083</v>
      </c>
      <c r="BB3107" s="25" t="s">
        <v>52</v>
      </c>
    </row>
    <row r="3108" spans="1:54" x14ac:dyDescent="0.2">
      <c r="A3108" s="15" t="s">
        <v>267</v>
      </c>
      <c r="C3108" s="15" t="s">
        <v>16006</v>
      </c>
      <c r="D3108" s="50" t="s">
        <v>1174</v>
      </c>
      <c r="F3108" s="15" t="str">
        <f>VLOOKUP(C3108,QVLinien21!$A$2:$G$2812,7,FALSE)</f>
        <v>Locarno - Cugnasco - Bellinzona</v>
      </c>
      <c r="G3108" s="15" t="str">
        <f>VLOOKUP(C3108,v32_x__2020_06_28[[SLNID]:[Beschreibung]],8,FALSE)</f>
        <v>Locarno - Cugnasco - Bellinzona</v>
      </c>
      <c r="H3108" s="15" t="s">
        <v>16007</v>
      </c>
      <c r="I3108" s="15" t="s">
        <v>16008</v>
      </c>
      <c r="J3108" s="15" t="s">
        <v>16009</v>
      </c>
      <c r="K3108" s="52" t="s">
        <v>895</v>
      </c>
      <c r="L3108" s="15" t="s">
        <v>15983</v>
      </c>
      <c r="M3108" s="15" t="s">
        <v>15986</v>
      </c>
      <c r="N3108" s="15" t="s">
        <v>275</v>
      </c>
      <c r="O3108" s="15" t="s">
        <v>276</v>
      </c>
      <c r="P3108" s="15" t="s">
        <v>276</v>
      </c>
      <c r="Q3108" s="15" t="s">
        <v>276</v>
      </c>
      <c r="R3108" s="15" t="s">
        <v>276</v>
      </c>
      <c r="S3108" s="15" t="s">
        <v>276</v>
      </c>
      <c r="T3108" s="15" t="s">
        <v>276</v>
      </c>
      <c r="U3108" s="15" t="s">
        <v>276</v>
      </c>
      <c r="V3108" s="15" t="s">
        <v>276</v>
      </c>
      <c r="W3108" s="23" t="s">
        <v>277</v>
      </c>
      <c r="X3108" s="23" t="s">
        <v>267</v>
      </c>
      <c r="Y3108" s="23" t="s">
        <v>15985</v>
      </c>
      <c r="Z3108" s="23" t="s">
        <v>279</v>
      </c>
      <c r="AA3108" s="23" t="s">
        <v>276</v>
      </c>
      <c r="AB3108" s="23" t="s">
        <v>895</v>
      </c>
      <c r="AC3108" s="23" t="s">
        <v>15986</v>
      </c>
      <c r="AD3108" s="23" t="s">
        <v>15983</v>
      </c>
      <c r="AE3108" s="23" t="s">
        <v>1117</v>
      </c>
      <c r="AF3108" s="23" t="s">
        <v>276</v>
      </c>
      <c r="AG3108" s="24" t="s">
        <v>2070</v>
      </c>
      <c r="AH3108" s="24" t="s">
        <v>284</v>
      </c>
      <c r="AI3108" s="24" t="s">
        <v>267</v>
      </c>
      <c r="AJ3108" s="24" t="s">
        <v>2071</v>
      </c>
      <c r="AK3108" s="24" t="s">
        <v>2072</v>
      </c>
      <c r="AL3108" s="24" t="s">
        <v>276</v>
      </c>
      <c r="AM3108" s="24" t="s">
        <v>2073</v>
      </c>
      <c r="AN3108" s="24" t="s">
        <v>288</v>
      </c>
      <c r="AO3108" s="24" t="s">
        <v>2074</v>
      </c>
      <c r="AP3108" s="24" t="s">
        <v>276</v>
      </c>
      <c r="AQ3108" s="24" t="s">
        <v>2075</v>
      </c>
      <c r="AR3108" s="24" t="s">
        <v>2076</v>
      </c>
      <c r="AS3108" s="24" t="s">
        <v>291</v>
      </c>
      <c r="AT3108" s="24" t="s">
        <v>2077</v>
      </c>
      <c r="AU3108" s="24" t="s">
        <v>2078</v>
      </c>
      <c r="AV3108" s="24" t="s">
        <v>2079</v>
      </c>
      <c r="AW3108" s="24" t="s">
        <v>2080</v>
      </c>
      <c r="AX3108" s="24" t="s">
        <v>276</v>
      </c>
      <c r="AY3108" s="24" t="s">
        <v>2081</v>
      </c>
      <c r="AZ3108" s="24" t="s">
        <v>2082</v>
      </c>
      <c r="BA3108" s="24" t="s">
        <v>2083</v>
      </c>
      <c r="BB3108" s="25" t="s">
        <v>52</v>
      </c>
    </row>
    <row r="3109" spans="1:54" x14ac:dyDescent="0.2">
      <c r="A3109" s="15" t="s">
        <v>267</v>
      </c>
      <c r="C3109" s="15" t="s">
        <v>16010</v>
      </c>
      <c r="D3109" s="50" t="s">
        <v>1174</v>
      </c>
      <c r="F3109" s="15" t="e">
        <f>VLOOKUP(C3109,QVLinien21!$A$2:$G$2812,7,FALSE)</f>
        <v>#N/A</v>
      </c>
      <c r="G3109" s="15" t="e">
        <f>VLOOKUP(C3109,v32_x__2020_06_28[[SLNID]:[Beschreibung]],8,FALSE)</f>
        <v>#N/A</v>
      </c>
      <c r="H3109" s="15" t="s">
        <v>16011</v>
      </c>
      <c r="I3109" s="15" t="s">
        <v>16012</v>
      </c>
      <c r="J3109" s="15" t="s">
        <v>16013</v>
      </c>
      <c r="K3109" s="52" t="s">
        <v>895</v>
      </c>
      <c r="L3109" s="15" t="s">
        <v>789</v>
      </c>
      <c r="M3109" s="15" t="s">
        <v>354</v>
      </c>
      <c r="N3109" s="15" t="s">
        <v>275</v>
      </c>
      <c r="O3109" s="15" t="s">
        <v>276</v>
      </c>
      <c r="P3109" s="15" t="s">
        <v>276</v>
      </c>
      <c r="Q3109" s="15" t="s">
        <v>276</v>
      </c>
      <c r="R3109" s="15" t="s">
        <v>276</v>
      </c>
      <c r="S3109" s="15" t="s">
        <v>276</v>
      </c>
      <c r="T3109" s="15" t="s">
        <v>276</v>
      </c>
      <c r="U3109" s="15" t="s">
        <v>276</v>
      </c>
      <c r="V3109" s="15" t="s">
        <v>276</v>
      </c>
      <c r="W3109" s="23" t="s">
        <v>277</v>
      </c>
      <c r="X3109" s="23" t="s">
        <v>267</v>
      </c>
      <c r="Y3109" s="23" t="s">
        <v>15848</v>
      </c>
      <c r="Z3109" s="23" t="s">
        <v>279</v>
      </c>
      <c r="AA3109" s="23" t="s">
        <v>276</v>
      </c>
      <c r="AB3109" s="23" t="s">
        <v>1333</v>
      </c>
      <c r="AC3109" s="23" t="s">
        <v>314</v>
      </c>
      <c r="AD3109" s="23" t="s">
        <v>789</v>
      </c>
      <c r="AE3109" s="23" t="s">
        <v>1117</v>
      </c>
      <c r="AF3109" s="23" t="s">
        <v>15849</v>
      </c>
      <c r="AG3109" s="24" t="s">
        <v>1887</v>
      </c>
      <c r="AH3109" s="24" t="s">
        <v>284</v>
      </c>
      <c r="AI3109" s="24" t="s">
        <v>267</v>
      </c>
      <c r="AJ3109" s="24" t="s">
        <v>285</v>
      </c>
      <c r="AK3109" s="24" t="s">
        <v>1888</v>
      </c>
      <c r="AL3109" s="24" t="s">
        <v>276</v>
      </c>
      <c r="AM3109" s="24" t="s">
        <v>1889</v>
      </c>
      <c r="AN3109" s="24" t="s">
        <v>288</v>
      </c>
      <c r="AO3109" s="24" t="s">
        <v>1890</v>
      </c>
      <c r="AP3109" s="24" t="s">
        <v>276</v>
      </c>
      <c r="AQ3109" s="24" t="s">
        <v>677</v>
      </c>
      <c r="AR3109" s="24" t="s">
        <v>1891</v>
      </c>
      <c r="AS3109" s="24" t="s">
        <v>291</v>
      </c>
      <c r="AT3109" s="24" t="s">
        <v>323</v>
      </c>
      <c r="AU3109" s="24" t="s">
        <v>1892</v>
      </c>
      <c r="AV3109" s="24" t="s">
        <v>1893</v>
      </c>
      <c r="AW3109" s="24" t="s">
        <v>1894</v>
      </c>
      <c r="AX3109" s="24" t="s">
        <v>276</v>
      </c>
      <c r="AY3109" s="24" t="s">
        <v>1895</v>
      </c>
      <c r="AZ3109" s="24" t="s">
        <v>276</v>
      </c>
      <c r="BA3109" s="24" t="s">
        <v>327</v>
      </c>
      <c r="BB3109" s="25" t="s">
        <v>52</v>
      </c>
    </row>
    <row r="3110" spans="1:54" x14ac:dyDescent="0.2">
      <c r="A3110" s="15" t="s">
        <v>267</v>
      </c>
      <c r="C3110" s="15" t="s">
        <v>16014</v>
      </c>
      <c r="D3110" s="50" t="s">
        <v>1155</v>
      </c>
      <c r="F3110" s="15" t="str">
        <f>VLOOKUP(C3110,QVLinien21!$A$2:$G$2812,7,FALSE)</f>
        <v>Locarno - Orselina - Mergoscia</v>
      </c>
      <c r="G3110" s="15" t="str">
        <f>VLOOKUP(C3110,v32_x__2020_06_28[[SLNID]:[Beschreibung]],8,FALSE)</f>
        <v>Locarno - Orselina - Mergoscia</v>
      </c>
      <c r="H3110" s="15" t="s">
        <v>16015</v>
      </c>
      <c r="I3110" s="15" t="s">
        <v>16016</v>
      </c>
      <c r="J3110" s="15" t="s">
        <v>15982</v>
      </c>
      <c r="K3110" s="52" t="s">
        <v>895</v>
      </c>
      <c r="L3110" s="15" t="s">
        <v>15983</v>
      </c>
      <c r="M3110" s="15" t="s">
        <v>15984</v>
      </c>
      <c r="N3110" s="15" t="s">
        <v>275</v>
      </c>
      <c r="O3110" s="15" t="s">
        <v>276</v>
      </c>
      <c r="P3110" s="15" t="s">
        <v>276</v>
      </c>
      <c r="Q3110" s="15" t="s">
        <v>276</v>
      </c>
      <c r="R3110" s="15" t="s">
        <v>276</v>
      </c>
      <c r="S3110" s="15" t="s">
        <v>276</v>
      </c>
      <c r="T3110" s="15" t="s">
        <v>276</v>
      </c>
      <c r="U3110" s="15" t="s">
        <v>276</v>
      </c>
      <c r="V3110" s="15" t="s">
        <v>276</v>
      </c>
      <c r="W3110" s="23" t="s">
        <v>277</v>
      </c>
      <c r="X3110" s="23" t="s">
        <v>267</v>
      </c>
      <c r="Y3110" s="23" t="s">
        <v>15985</v>
      </c>
      <c r="Z3110" s="23" t="s">
        <v>279</v>
      </c>
      <c r="AA3110" s="23" t="s">
        <v>276</v>
      </c>
      <c r="AB3110" s="23" t="s">
        <v>895</v>
      </c>
      <c r="AC3110" s="23" t="s">
        <v>15986</v>
      </c>
      <c r="AD3110" s="23" t="s">
        <v>15983</v>
      </c>
      <c r="AE3110" s="23" t="s">
        <v>1117</v>
      </c>
      <c r="AF3110" s="23" t="s">
        <v>276</v>
      </c>
      <c r="AG3110" s="24" t="s">
        <v>2070</v>
      </c>
      <c r="AH3110" s="24" t="s">
        <v>284</v>
      </c>
      <c r="AI3110" s="24" t="s">
        <v>267</v>
      </c>
      <c r="AJ3110" s="24" t="s">
        <v>2071</v>
      </c>
      <c r="AK3110" s="24" t="s">
        <v>2072</v>
      </c>
      <c r="AL3110" s="24" t="s">
        <v>276</v>
      </c>
      <c r="AM3110" s="24" t="s">
        <v>2073</v>
      </c>
      <c r="AN3110" s="24" t="s">
        <v>288</v>
      </c>
      <c r="AO3110" s="24" t="s">
        <v>2074</v>
      </c>
      <c r="AP3110" s="24" t="s">
        <v>276</v>
      </c>
      <c r="AQ3110" s="24" t="s">
        <v>2075</v>
      </c>
      <c r="AR3110" s="24" t="s">
        <v>2076</v>
      </c>
      <c r="AS3110" s="24" t="s">
        <v>291</v>
      </c>
      <c r="AT3110" s="24" t="s">
        <v>2077</v>
      </c>
      <c r="AU3110" s="24" t="s">
        <v>2078</v>
      </c>
      <c r="AV3110" s="24" t="s">
        <v>2079</v>
      </c>
      <c r="AW3110" s="24" t="s">
        <v>2080</v>
      </c>
      <c r="AX3110" s="24" t="s">
        <v>276</v>
      </c>
      <c r="AY3110" s="24" t="s">
        <v>2081</v>
      </c>
      <c r="AZ3110" s="24" t="s">
        <v>2082</v>
      </c>
      <c r="BA3110" s="24" t="s">
        <v>2083</v>
      </c>
      <c r="BB3110" s="25" t="s">
        <v>52</v>
      </c>
    </row>
    <row r="3111" spans="1:54" x14ac:dyDescent="0.2">
      <c r="A3111" s="15" t="s">
        <v>267</v>
      </c>
      <c r="C3111" s="15" t="s">
        <v>16017</v>
      </c>
      <c r="D3111" s="50" t="s">
        <v>1218</v>
      </c>
      <c r="F3111" s="15" t="str">
        <f>VLOOKUP(C3111,QVLinien21!$A$2:$G$2812,7,FALSE)</f>
        <v>Locarno - Ronco sopra Ascona</v>
      </c>
      <c r="G3111" s="15" t="str">
        <f>VLOOKUP(C3111,v32_x__2020_06_28[[SLNID]:[Beschreibung]],8,FALSE)</f>
        <v>Locarno - Ronco sopra Ascona</v>
      </c>
      <c r="H3111" s="15" t="s">
        <v>16018</v>
      </c>
      <c r="I3111" s="15" t="s">
        <v>16019</v>
      </c>
      <c r="J3111" s="15" t="s">
        <v>15982</v>
      </c>
      <c r="K3111" s="52" t="s">
        <v>895</v>
      </c>
      <c r="L3111" s="15" t="s">
        <v>15983</v>
      </c>
      <c r="M3111" s="15" t="s">
        <v>15984</v>
      </c>
      <c r="N3111" s="15" t="s">
        <v>275</v>
      </c>
      <c r="O3111" s="15" t="s">
        <v>276</v>
      </c>
      <c r="P3111" s="15" t="s">
        <v>276</v>
      </c>
      <c r="Q3111" s="15" t="s">
        <v>276</v>
      </c>
      <c r="R3111" s="15" t="s">
        <v>276</v>
      </c>
      <c r="S3111" s="15" t="s">
        <v>276</v>
      </c>
      <c r="T3111" s="15" t="s">
        <v>276</v>
      </c>
      <c r="U3111" s="15" t="s">
        <v>276</v>
      </c>
      <c r="V3111" s="15" t="s">
        <v>276</v>
      </c>
      <c r="W3111" s="23" t="s">
        <v>277</v>
      </c>
      <c r="X3111" s="23" t="s">
        <v>267</v>
      </c>
      <c r="Y3111" s="23" t="s">
        <v>15985</v>
      </c>
      <c r="Z3111" s="23" t="s">
        <v>279</v>
      </c>
      <c r="AA3111" s="23" t="s">
        <v>276</v>
      </c>
      <c r="AB3111" s="23" t="s">
        <v>895</v>
      </c>
      <c r="AC3111" s="23" t="s">
        <v>15986</v>
      </c>
      <c r="AD3111" s="23" t="s">
        <v>15983</v>
      </c>
      <c r="AE3111" s="23" t="s">
        <v>1117</v>
      </c>
      <c r="AF3111" s="23" t="s">
        <v>276</v>
      </c>
      <c r="AG3111" s="24" t="s">
        <v>2070</v>
      </c>
      <c r="AH3111" s="24" t="s">
        <v>284</v>
      </c>
      <c r="AI3111" s="24" t="s">
        <v>267</v>
      </c>
      <c r="AJ3111" s="24" t="s">
        <v>2071</v>
      </c>
      <c r="AK3111" s="24" t="s">
        <v>2072</v>
      </c>
      <c r="AL3111" s="24" t="s">
        <v>276</v>
      </c>
      <c r="AM3111" s="24" t="s">
        <v>2073</v>
      </c>
      <c r="AN3111" s="24" t="s">
        <v>288</v>
      </c>
      <c r="AO3111" s="24" t="s">
        <v>2074</v>
      </c>
      <c r="AP3111" s="24" t="s">
        <v>276</v>
      </c>
      <c r="AQ3111" s="24" t="s">
        <v>2075</v>
      </c>
      <c r="AR3111" s="24" t="s">
        <v>2076</v>
      </c>
      <c r="AS3111" s="24" t="s">
        <v>291</v>
      </c>
      <c r="AT3111" s="24" t="s">
        <v>2077</v>
      </c>
      <c r="AU3111" s="24" t="s">
        <v>2078</v>
      </c>
      <c r="AV3111" s="24" t="s">
        <v>2079</v>
      </c>
      <c r="AW3111" s="24" t="s">
        <v>2080</v>
      </c>
      <c r="AX3111" s="24" t="s">
        <v>276</v>
      </c>
      <c r="AY3111" s="24" t="s">
        <v>2081</v>
      </c>
      <c r="AZ3111" s="24" t="s">
        <v>2082</v>
      </c>
      <c r="BA3111" s="24" t="s">
        <v>2083</v>
      </c>
      <c r="BB3111" s="25" t="s">
        <v>52</v>
      </c>
    </row>
    <row r="3112" spans="1:54" x14ac:dyDescent="0.2">
      <c r="A3112" s="15" t="s">
        <v>267</v>
      </c>
      <c r="C3112" s="15" t="s">
        <v>16020</v>
      </c>
      <c r="D3112" s="50" t="s">
        <v>16021</v>
      </c>
      <c r="F3112" s="15" t="str">
        <f>VLOOKUP(C3112,QVLinien21!$A$2:$G$2812,7,FALSE)</f>
        <v>Locarno - Bignasco - Cavergno</v>
      </c>
      <c r="G3112" s="15" t="str">
        <f>VLOOKUP(C3112,v32_x__2020_06_28[[SLNID]:[Beschreibung]],8,FALSE)</f>
        <v>Locarno - Bignasco - Cavergno</v>
      </c>
      <c r="H3112" s="15" t="s">
        <v>16022</v>
      </c>
      <c r="I3112" s="15" t="s">
        <v>16023</v>
      </c>
      <c r="J3112" s="15" t="s">
        <v>15982</v>
      </c>
      <c r="K3112" s="52" t="s">
        <v>895</v>
      </c>
      <c r="L3112" s="15" t="s">
        <v>15983</v>
      </c>
      <c r="M3112" s="15" t="s">
        <v>15984</v>
      </c>
      <c r="N3112" s="15" t="s">
        <v>275</v>
      </c>
      <c r="O3112" s="15" t="s">
        <v>276</v>
      </c>
      <c r="P3112" s="15" t="s">
        <v>276</v>
      </c>
      <c r="Q3112" s="15" t="s">
        <v>276</v>
      </c>
      <c r="R3112" s="15" t="s">
        <v>276</v>
      </c>
      <c r="S3112" s="15" t="s">
        <v>276</v>
      </c>
      <c r="T3112" s="15" t="s">
        <v>276</v>
      </c>
      <c r="U3112" s="15" t="s">
        <v>276</v>
      </c>
      <c r="V3112" s="15" t="s">
        <v>276</v>
      </c>
      <c r="W3112" s="23" t="s">
        <v>277</v>
      </c>
      <c r="X3112" s="23" t="s">
        <v>267</v>
      </c>
      <c r="Y3112" s="23" t="s">
        <v>15985</v>
      </c>
      <c r="Z3112" s="23" t="s">
        <v>279</v>
      </c>
      <c r="AA3112" s="23" t="s">
        <v>276</v>
      </c>
      <c r="AB3112" s="23" t="s">
        <v>895</v>
      </c>
      <c r="AC3112" s="23" t="s">
        <v>15986</v>
      </c>
      <c r="AD3112" s="23" t="s">
        <v>15983</v>
      </c>
      <c r="AE3112" s="23" t="s">
        <v>1117</v>
      </c>
      <c r="AF3112" s="23" t="s">
        <v>276</v>
      </c>
      <c r="AG3112" s="24" t="s">
        <v>2070</v>
      </c>
      <c r="AH3112" s="24" t="s">
        <v>284</v>
      </c>
      <c r="AI3112" s="24" t="s">
        <v>267</v>
      </c>
      <c r="AJ3112" s="24" t="s">
        <v>2071</v>
      </c>
      <c r="AK3112" s="24" t="s">
        <v>2072</v>
      </c>
      <c r="AL3112" s="24" t="s">
        <v>276</v>
      </c>
      <c r="AM3112" s="24" t="s">
        <v>2073</v>
      </c>
      <c r="AN3112" s="24" t="s">
        <v>288</v>
      </c>
      <c r="AO3112" s="24" t="s">
        <v>2074</v>
      </c>
      <c r="AP3112" s="24" t="s">
        <v>276</v>
      </c>
      <c r="AQ3112" s="24" t="s">
        <v>2075</v>
      </c>
      <c r="AR3112" s="24" t="s">
        <v>2076</v>
      </c>
      <c r="AS3112" s="24" t="s">
        <v>291</v>
      </c>
      <c r="AT3112" s="24" t="s">
        <v>2077</v>
      </c>
      <c r="AU3112" s="24" t="s">
        <v>2078</v>
      </c>
      <c r="AV3112" s="24" t="s">
        <v>2079</v>
      </c>
      <c r="AW3112" s="24" t="s">
        <v>2080</v>
      </c>
      <c r="AX3112" s="24" t="s">
        <v>276</v>
      </c>
      <c r="AY3112" s="24" t="s">
        <v>2081</v>
      </c>
      <c r="AZ3112" s="24" t="s">
        <v>2082</v>
      </c>
      <c r="BA3112" s="24" t="s">
        <v>2083</v>
      </c>
      <c r="BB3112" s="25" t="s">
        <v>52</v>
      </c>
    </row>
    <row r="3113" spans="1:54" x14ac:dyDescent="0.2">
      <c r="A3113" s="15" t="s">
        <v>267</v>
      </c>
      <c r="C3113" s="15" t="s">
        <v>16024</v>
      </c>
      <c r="D3113" s="50" t="s">
        <v>6920</v>
      </c>
      <c r="F3113" s="15" t="str">
        <f>VLOOKUP(C3113,QVLinien21!$A$2:$G$2812,7,FALSE)</f>
        <v>Locarno - Brissago</v>
      </c>
      <c r="G3113" s="15" t="str">
        <f>VLOOKUP(C3113,v32_x__2020_06_28[[SLNID]:[Beschreibung]],8,FALSE)</f>
        <v>Locarno - Brissago</v>
      </c>
      <c r="H3113" s="15" t="s">
        <v>16025</v>
      </c>
      <c r="I3113" s="15" t="s">
        <v>16026</v>
      </c>
      <c r="J3113" s="15" t="s">
        <v>16027</v>
      </c>
      <c r="K3113" s="52" t="s">
        <v>895</v>
      </c>
      <c r="L3113" s="15" t="s">
        <v>15983</v>
      </c>
      <c r="M3113" s="15" t="s">
        <v>15984</v>
      </c>
      <c r="N3113" s="15" t="s">
        <v>275</v>
      </c>
      <c r="O3113" s="15" t="s">
        <v>276</v>
      </c>
      <c r="P3113" s="15" t="s">
        <v>276</v>
      </c>
      <c r="Q3113" s="15" t="s">
        <v>276</v>
      </c>
      <c r="R3113" s="15" t="s">
        <v>276</v>
      </c>
      <c r="S3113" s="15" t="s">
        <v>276</v>
      </c>
      <c r="T3113" s="15" t="s">
        <v>276</v>
      </c>
      <c r="U3113" s="15" t="s">
        <v>276</v>
      </c>
      <c r="V3113" s="15" t="s">
        <v>276</v>
      </c>
      <c r="W3113" s="23" t="s">
        <v>277</v>
      </c>
      <c r="X3113" s="23" t="s">
        <v>267</v>
      </c>
      <c r="Y3113" s="23" t="s">
        <v>15985</v>
      </c>
      <c r="Z3113" s="23" t="s">
        <v>279</v>
      </c>
      <c r="AA3113" s="23" t="s">
        <v>276</v>
      </c>
      <c r="AB3113" s="23" t="s">
        <v>895</v>
      </c>
      <c r="AC3113" s="23" t="s">
        <v>15986</v>
      </c>
      <c r="AD3113" s="23" t="s">
        <v>15983</v>
      </c>
      <c r="AE3113" s="23" t="s">
        <v>1117</v>
      </c>
      <c r="AF3113" s="23" t="s">
        <v>276</v>
      </c>
      <c r="AG3113" s="24" t="s">
        <v>2070</v>
      </c>
      <c r="AH3113" s="24" t="s">
        <v>284</v>
      </c>
      <c r="AI3113" s="24" t="s">
        <v>267</v>
      </c>
      <c r="AJ3113" s="24" t="s">
        <v>2071</v>
      </c>
      <c r="AK3113" s="24" t="s">
        <v>2072</v>
      </c>
      <c r="AL3113" s="24" t="s">
        <v>276</v>
      </c>
      <c r="AM3113" s="24" t="s">
        <v>2073</v>
      </c>
      <c r="AN3113" s="24" t="s">
        <v>288</v>
      </c>
      <c r="AO3113" s="24" t="s">
        <v>2074</v>
      </c>
      <c r="AP3113" s="24" t="s">
        <v>276</v>
      </c>
      <c r="AQ3113" s="24" t="s">
        <v>2075</v>
      </c>
      <c r="AR3113" s="24" t="s">
        <v>2076</v>
      </c>
      <c r="AS3113" s="24" t="s">
        <v>291</v>
      </c>
      <c r="AT3113" s="24" t="s">
        <v>2077</v>
      </c>
      <c r="AU3113" s="24" t="s">
        <v>2078</v>
      </c>
      <c r="AV3113" s="24" t="s">
        <v>2079</v>
      </c>
      <c r="AW3113" s="24" t="s">
        <v>2080</v>
      </c>
      <c r="AX3113" s="24" t="s">
        <v>276</v>
      </c>
      <c r="AY3113" s="24" t="s">
        <v>2081</v>
      </c>
      <c r="AZ3113" s="24" t="s">
        <v>2082</v>
      </c>
      <c r="BA3113" s="24" t="s">
        <v>2083</v>
      </c>
      <c r="BB3113" s="25" t="s">
        <v>52</v>
      </c>
    </row>
    <row r="3114" spans="1:54" x14ac:dyDescent="0.2">
      <c r="A3114" s="15" t="s">
        <v>267</v>
      </c>
      <c r="C3114" s="15" t="s">
        <v>16028</v>
      </c>
      <c r="D3114" s="50" t="s">
        <v>11454</v>
      </c>
      <c r="F3114" s="15" t="str">
        <f>VLOOKUP(C3114,QVLinien21!$A$2:$G$2812,7,FALSE)</f>
        <v>Locarno - Tenero - Sonogno (Linea della Valle Verzasca)</v>
      </c>
      <c r="G3114" s="15" t="str">
        <f>VLOOKUP(C3114,v32_x__2020_06_28[[SLNID]:[Beschreibung]],8,FALSE)</f>
        <v>Locarno - Tenero - Sonogno &lt;br/&gt; (Linea della Valle Verzasca)</v>
      </c>
      <c r="H3114" s="15" t="s">
        <v>16029</v>
      </c>
      <c r="I3114" s="15" t="s">
        <v>16030</v>
      </c>
      <c r="J3114" s="15" t="s">
        <v>16031</v>
      </c>
      <c r="K3114" s="52" t="s">
        <v>895</v>
      </c>
      <c r="L3114" s="15" t="s">
        <v>789</v>
      </c>
      <c r="M3114" s="15" t="s">
        <v>354</v>
      </c>
      <c r="N3114" s="15" t="s">
        <v>275</v>
      </c>
      <c r="O3114" s="15" t="s">
        <v>276</v>
      </c>
      <c r="P3114" s="15" t="s">
        <v>276</v>
      </c>
      <c r="Q3114" s="15" t="s">
        <v>276</v>
      </c>
      <c r="R3114" s="15" t="s">
        <v>276</v>
      </c>
      <c r="S3114" s="15" t="s">
        <v>276</v>
      </c>
      <c r="T3114" s="15" t="s">
        <v>276</v>
      </c>
      <c r="U3114" s="15" t="s">
        <v>276</v>
      </c>
      <c r="V3114" s="15" t="s">
        <v>276</v>
      </c>
      <c r="W3114" s="23" t="s">
        <v>277</v>
      </c>
      <c r="X3114" s="23" t="s">
        <v>267</v>
      </c>
      <c r="Y3114" s="23" t="s">
        <v>15848</v>
      </c>
      <c r="Z3114" s="23" t="s">
        <v>279</v>
      </c>
      <c r="AA3114" s="23" t="s">
        <v>276</v>
      </c>
      <c r="AB3114" s="23" t="s">
        <v>1333</v>
      </c>
      <c r="AC3114" s="23" t="s">
        <v>314</v>
      </c>
      <c r="AD3114" s="23" t="s">
        <v>789</v>
      </c>
      <c r="AE3114" s="23" t="s">
        <v>1117</v>
      </c>
      <c r="AF3114" s="23" t="s">
        <v>15849</v>
      </c>
      <c r="AG3114" s="24" t="s">
        <v>1887</v>
      </c>
      <c r="AH3114" s="24" t="s">
        <v>284</v>
      </c>
      <c r="AI3114" s="24" t="s">
        <v>267</v>
      </c>
      <c r="AJ3114" s="24" t="s">
        <v>285</v>
      </c>
      <c r="AK3114" s="24" t="s">
        <v>1888</v>
      </c>
      <c r="AL3114" s="24" t="s">
        <v>276</v>
      </c>
      <c r="AM3114" s="24" t="s">
        <v>1889</v>
      </c>
      <c r="AN3114" s="24" t="s">
        <v>288</v>
      </c>
      <c r="AO3114" s="24" t="s">
        <v>1890</v>
      </c>
      <c r="AP3114" s="24" t="s">
        <v>276</v>
      </c>
      <c r="AQ3114" s="24" t="s">
        <v>677</v>
      </c>
      <c r="AR3114" s="24" t="s">
        <v>1891</v>
      </c>
      <c r="AS3114" s="24" t="s">
        <v>291</v>
      </c>
      <c r="AT3114" s="24" t="s">
        <v>323</v>
      </c>
      <c r="AU3114" s="24" t="s">
        <v>1892</v>
      </c>
      <c r="AV3114" s="24" t="s">
        <v>1893</v>
      </c>
      <c r="AW3114" s="24" t="s">
        <v>1894</v>
      </c>
      <c r="AX3114" s="24" t="s">
        <v>276</v>
      </c>
      <c r="AY3114" s="24" t="s">
        <v>1895</v>
      </c>
      <c r="AZ3114" s="24" t="s">
        <v>276</v>
      </c>
      <c r="BA3114" s="24" t="s">
        <v>327</v>
      </c>
      <c r="BB3114" s="25" t="s">
        <v>52</v>
      </c>
    </row>
    <row r="3115" spans="1:54" x14ac:dyDescent="0.2">
      <c r="A3115" s="15" t="s">
        <v>267</v>
      </c>
      <c r="C3115" s="15" t="s">
        <v>16032</v>
      </c>
      <c r="D3115" s="50" t="s">
        <v>11456</v>
      </c>
      <c r="F3115" s="15" t="str">
        <f>VLOOKUP(C3115,QVLinien21!$A$2:$G$2812,7,FALSE)</f>
        <v>Tenero - Medoscio</v>
      </c>
      <c r="G3115" s="15" t="str">
        <f>VLOOKUP(C3115,v32_x__2020_06_28[[SLNID]:[Beschreibung]],8,FALSE)</f>
        <v>Tenero - Medoscio (Linea 322)</v>
      </c>
      <c r="H3115" s="15" t="s">
        <v>16033</v>
      </c>
      <c r="I3115" s="15" t="s">
        <v>16034</v>
      </c>
      <c r="J3115" s="15" t="s">
        <v>16031</v>
      </c>
      <c r="K3115" s="52" t="s">
        <v>895</v>
      </c>
      <c r="L3115" s="15" t="s">
        <v>789</v>
      </c>
      <c r="M3115" s="15" t="s">
        <v>354</v>
      </c>
      <c r="N3115" s="15" t="s">
        <v>275</v>
      </c>
      <c r="O3115" s="15" t="s">
        <v>276</v>
      </c>
      <c r="P3115" s="15" t="s">
        <v>276</v>
      </c>
      <c r="Q3115" s="15" t="s">
        <v>276</v>
      </c>
      <c r="R3115" s="15" t="s">
        <v>276</v>
      </c>
      <c r="S3115" s="15" t="s">
        <v>276</v>
      </c>
      <c r="T3115" s="15" t="s">
        <v>276</v>
      </c>
      <c r="U3115" s="15" t="s">
        <v>276</v>
      </c>
      <c r="V3115" s="15" t="s">
        <v>276</v>
      </c>
      <c r="W3115" s="23" t="s">
        <v>277</v>
      </c>
      <c r="X3115" s="23" t="s">
        <v>267</v>
      </c>
      <c r="Y3115" s="23" t="s">
        <v>15848</v>
      </c>
      <c r="Z3115" s="23" t="s">
        <v>279</v>
      </c>
      <c r="AA3115" s="23" t="s">
        <v>276</v>
      </c>
      <c r="AB3115" s="23" t="s">
        <v>1333</v>
      </c>
      <c r="AC3115" s="23" t="s">
        <v>314</v>
      </c>
      <c r="AD3115" s="23" t="s">
        <v>789</v>
      </c>
      <c r="AE3115" s="23" t="s">
        <v>1117</v>
      </c>
      <c r="AF3115" s="23" t="s">
        <v>15849</v>
      </c>
      <c r="AG3115" s="24" t="s">
        <v>1887</v>
      </c>
      <c r="AH3115" s="24" t="s">
        <v>284</v>
      </c>
      <c r="AI3115" s="24" t="s">
        <v>267</v>
      </c>
      <c r="AJ3115" s="24" t="s">
        <v>285</v>
      </c>
      <c r="AK3115" s="24" t="s">
        <v>1888</v>
      </c>
      <c r="AL3115" s="24" t="s">
        <v>276</v>
      </c>
      <c r="AM3115" s="24" t="s">
        <v>1889</v>
      </c>
      <c r="AN3115" s="24" t="s">
        <v>288</v>
      </c>
      <c r="AO3115" s="24" t="s">
        <v>1890</v>
      </c>
      <c r="AP3115" s="24" t="s">
        <v>276</v>
      </c>
      <c r="AQ3115" s="24" t="s">
        <v>677</v>
      </c>
      <c r="AR3115" s="24" t="s">
        <v>1891</v>
      </c>
      <c r="AS3115" s="24" t="s">
        <v>291</v>
      </c>
      <c r="AT3115" s="24" t="s">
        <v>323</v>
      </c>
      <c r="AU3115" s="24" t="s">
        <v>1892</v>
      </c>
      <c r="AV3115" s="24" t="s">
        <v>1893</v>
      </c>
      <c r="AW3115" s="24" t="s">
        <v>1894</v>
      </c>
      <c r="AX3115" s="24" t="s">
        <v>276</v>
      </c>
      <c r="AY3115" s="24" t="s">
        <v>1895</v>
      </c>
      <c r="AZ3115" s="24" t="s">
        <v>276</v>
      </c>
      <c r="BA3115" s="24" t="s">
        <v>327</v>
      </c>
      <c r="BB3115" s="25" t="s">
        <v>52</v>
      </c>
    </row>
    <row r="3116" spans="1:54" x14ac:dyDescent="0.2">
      <c r="A3116" s="15" t="s">
        <v>267</v>
      </c>
      <c r="C3116" s="15" t="s">
        <v>16035</v>
      </c>
      <c r="D3116" s="50" t="s">
        <v>5292</v>
      </c>
      <c r="F3116" s="15" t="str">
        <f>VLOOKUP(C3116,QVLinien21!$A$2:$G$2812,7,FALSE)</f>
        <v>Tenero - Contra</v>
      </c>
      <c r="G3116" s="15" t="str">
        <f>VLOOKUP(C3116,v32_x__2020_06_28[[SLNID]:[Beschreibung]],8,FALSE)</f>
        <v>Tenero - Contra (Linea 323)</v>
      </c>
      <c r="H3116" s="15" t="s">
        <v>16036</v>
      </c>
      <c r="I3116" s="15" t="s">
        <v>16037</v>
      </c>
      <c r="J3116" s="15" t="s">
        <v>15847</v>
      </c>
      <c r="K3116" s="52" t="s">
        <v>895</v>
      </c>
      <c r="L3116" s="15" t="s">
        <v>789</v>
      </c>
      <c r="M3116" s="15" t="s">
        <v>354</v>
      </c>
      <c r="N3116" s="15" t="s">
        <v>275</v>
      </c>
      <c r="O3116" s="15" t="s">
        <v>276</v>
      </c>
      <c r="P3116" s="15" t="s">
        <v>276</v>
      </c>
      <c r="Q3116" s="15" t="s">
        <v>276</v>
      </c>
      <c r="R3116" s="15" t="s">
        <v>276</v>
      </c>
      <c r="S3116" s="15" t="s">
        <v>276</v>
      </c>
      <c r="T3116" s="15" t="s">
        <v>276</v>
      </c>
      <c r="U3116" s="15" t="s">
        <v>276</v>
      </c>
      <c r="V3116" s="15" t="s">
        <v>276</v>
      </c>
      <c r="W3116" s="23" t="s">
        <v>277</v>
      </c>
      <c r="X3116" s="23" t="s">
        <v>267</v>
      </c>
      <c r="Y3116" s="23" t="s">
        <v>15848</v>
      </c>
      <c r="Z3116" s="23" t="s">
        <v>279</v>
      </c>
      <c r="AA3116" s="23" t="s">
        <v>276</v>
      </c>
      <c r="AB3116" s="23" t="s">
        <v>1333</v>
      </c>
      <c r="AC3116" s="23" t="s">
        <v>314</v>
      </c>
      <c r="AD3116" s="23" t="s">
        <v>789</v>
      </c>
      <c r="AE3116" s="23" t="s">
        <v>1117</v>
      </c>
      <c r="AF3116" s="23" t="s">
        <v>15849</v>
      </c>
      <c r="AG3116" s="24" t="s">
        <v>1887</v>
      </c>
      <c r="AH3116" s="24" t="s">
        <v>284</v>
      </c>
      <c r="AI3116" s="24" t="s">
        <v>267</v>
      </c>
      <c r="AJ3116" s="24" t="s">
        <v>285</v>
      </c>
      <c r="AK3116" s="24" t="s">
        <v>1888</v>
      </c>
      <c r="AL3116" s="24" t="s">
        <v>276</v>
      </c>
      <c r="AM3116" s="24" t="s">
        <v>1889</v>
      </c>
      <c r="AN3116" s="24" t="s">
        <v>288</v>
      </c>
      <c r="AO3116" s="24" t="s">
        <v>1890</v>
      </c>
      <c r="AP3116" s="24" t="s">
        <v>276</v>
      </c>
      <c r="AQ3116" s="24" t="s">
        <v>677</v>
      </c>
      <c r="AR3116" s="24" t="s">
        <v>1891</v>
      </c>
      <c r="AS3116" s="24" t="s">
        <v>291</v>
      </c>
      <c r="AT3116" s="24" t="s">
        <v>323</v>
      </c>
      <c r="AU3116" s="24" t="s">
        <v>1892</v>
      </c>
      <c r="AV3116" s="24" t="s">
        <v>1893</v>
      </c>
      <c r="AW3116" s="24" t="s">
        <v>1894</v>
      </c>
      <c r="AX3116" s="24" t="s">
        <v>276</v>
      </c>
      <c r="AY3116" s="24" t="s">
        <v>1895</v>
      </c>
      <c r="AZ3116" s="24" t="s">
        <v>276</v>
      </c>
      <c r="BA3116" s="24" t="s">
        <v>327</v>
      </c>
      <c r="BB3116" s="25" t="s">
        <v>52</v>
      </c>
    </row>
    <row r="3117" spans="1:54" x14ac:dyDescent="0.2">
      <c r="A3117" s="15" t="s">
        <v>267</v>
      </c>
      <c r="C3117" s="15" t="s">
        <v>16038</v>
      </c>
      <c r="D3117" s="50" t="s">
        <v>15491</v>
      </c>
      <c r="F3117" s="15" t="str">
        <f>VLOOKUP(C3117,QVLinien21!$A$2:$G$2812,7,FALSE)</f>
        <v>Locarno - Golino - Intragna - Russo - Spruga (Linea della Valle Onsernone)</v>
      </c>
      <c r="G3117" s="15" t="str">
        <f>VLOOKUP(C3117,v32_x__2020_06_28[[SLNID]:[Beschreibung]],8,FALSE)</f>
        <v>Locarno - Golino - Intragna - Russo - Spruga&lt;br/&gt; (Linea della Valle Onsernone)</v>
      </c>
      <c r="H3117" s="15" t="s">
        <v>16039</v>
      </c>
      <c r="I3117" s="15" t="s">
        <v>16040</v>
      </c>
      <c r="J3117" s="15" t="s">
        <v>15847</v>
      </c>
      <c r="K3117" s="52" t="s">
        <v>895</v>
      </c>
      <c r="L3117" s="15" t="s">
        <v>789</v>
      </c>
      <c r="M3117" s="15" t="s">
        <v>354</v>
      </c>
      <c r="N3117" s="15" t="s">
        <v>275</v>
      </c>
      <c r="O3117" s="15" t="s">
        <v>276</v>
      </c>
      <c r="P3117" s="15" t="s">
        <v>276</v>
      </c>
      <c r="Q3117" s="15" t="s">
        <v>276</v>
      </c>
      <c r="R3117" s="15" t="s">
        <v>276</v>
      </c>
      <c r="S3117" s="15" t="s">
        <v>276</v>
      </c>
      <c r="T3117" s="15" t="s">
        <v>276</v>
      </c>
      <c r="U3117" s="15" t="s">
        <v>276</v>
      </c>
      <c r="V3117" s="15" t="s">
        <v>276</v>
      </c>
      <c r="W3117" s="23" t="s">
        <v>277</v>
      </c>
      <c r="X3117" s="23" t="s">
        <v>267</v>
      </c>
      <c r="Y3117" s="23" t="s">
        <v>15848</v>
      </c>
      <c r="Z3117" s="23" t="s">
        <v>279</v>
      </c>
      <c r="AA3117" s="23" t="s">
        <v>276</v>
      </c>
      <c r="AB3117" s="23" t="s">
        <v>1333</v>
      </c>
      <c r="AC3117" s="23" t="s">
        <v>314</v>
      </c>
      <c r="AD3117" s="23" t="s">
        <v>789</v>
      </c>
      <c r="AE3117" s="23" t="s">
        <v>1117</v>
      </c>
      <c r="AF3117" s="23" t="s">
        <v>15849</v>
      </c>
      <c r="AG3117" s="24" t="s">
        <v>1887</v>
      </c>
      <c r="AH3117" s="24" t="s">
        <v>284</v>
      </c>
      <c r="AI3117" s="24" t="s">
        <v>267</v>
      </c>
      <c r="AJ3117" s="24" t="s">
        <v>285</v>
      </c>
      <c r="AK3117" s="24" t="s">
        <v>1888</v>
      </c>
      <c r="AL3117" s="24" t="s">
        <v>276</v>
      </c>
      <c r="AM3117" s="24" t="s">
        <v>1889</v>
      </c>
      <c r="AN3117" s="24" t="s">
        <v>288</v>
      </c>
      <c r="AO3117" s="24" t="s">
        <v>1890</v>
      </c>
      <c r="AP3117" s="24" t="s">
        <v>276</v>
      </c>
      <c r="AQ3117" s="24" t="s">
        <v>677</v>
      </c>
      <c r="AR3117" s="24" t="s">
        <v>1891</v>
      </c>
      <c r="AS3117" s="24" t="s">
        <v>291</v>
      </c>
      <c r="AT3117" s="24" t="s">
        <v>323</v>
      </c>
      <c r="AU3117" s="24" t="s">
        <v>1892</v>
      </c>
      <c r="AV3117" s="24" t="s">
        <v>1893</v>
      </c>
      <c r="AW3117" s="24" t="s">
        <v>1894</v>
      </c>
      <c r="AX3117" s="24" t="s">
        <v>276</v>
      </c>
      <c r="AY3117" s="24" t="s">
        <v>1895</v>
      </c>
      <c r="AZ3117" s="24" t="s">
        <v>276</v>
      </c>
      <c r="BA3117" s="24" t="s">
        <v>327</v>
      </c>
      <c r="BB3117" s="25" t="s">
        <v>52</v>
      </c>
    </row>
    <row r="3118" spans="1:54" x14ac:dyDescent="0.2">
      <c r="A3118" s="15" t="s">
        <v>267</v>
      </c>
      <c r="C3118" s="15" t="s">
        <v>16041</v>
      </c>
      <c r="D3118" s="50" t="s">
        <v>16042</v>
      </c>
      <c r="F3118" s="15" t="str">
        <f>VLOOKUP(C3118,QVLinien21!$A$2:$G$2812,7,FALSE)</f>
        <v>Russo - Gresso - Vergeletto</v>
      </c>
      <c r="G3118" s="15" t="str">
        <f>VLOOKUP(C3118,v32_x__2020_06_28[[SLNID]:[Beschreibung]],8,FALSE)</f>
        <v>Russo - Gresso - Vergeletto (Linea 325)</v>
      </c>
      <c r="H3118" s="15" t="s">
        <v>16043</v>
      </c>
      <c r="I3118" s="15" t="s">
        <v>16044</v>
      </c>
      <c r="J3118" s="15" t="s">
        <v>16045</v>
      </c>
      <c r="K3118" s="52" t="s">
        <v>1225</v>
      </c>
      <c r="L3118" s="15" t="s">
        <v>16046</v>
      </c>
      <c r="M3118" s="15" t="s">
        <v>274</v>
      </c>
      <c r="N3118" s="15" t="s">
        <v>275</v>
      </c>
      <c r="O3118" s="15" t="s">
        <v>276</v>
      </c>
      <c r="P3118" s="15" t="s">
        <v>276</v>
      </c>
      <c r="Q3118" s="15" t="s">
        <v>276</v>
      </c>
      <c r="R3118" s="15" t="s">
        <v>276</v>
      </c>
      <c r="S3118" s="15" t="s">
        <v>276</v>
      </c>
      <c r="T3118" s="15" t="s">
        <v>276</v>
      </c>
      <c r="U3118" s="15" t="s">
        <v>276</v>
      </c>
      <c r="V3118" s="15" t="s">
        <v>276</v>
      </c>
      <c r="W3118" s="23" t="s">
        <v>277</v>
      </c>
      <c r="X3118" s="23" t="s">
        <v>267</v>
      </c>
      <c r="Y3118" s="23" t="s">
        <v>15848</v>
      </c>
      <c r="Z3118" s="23" t="s">
        <v>279</v>
      </c>
      <c r="AA3118" s="23" t="s">
        <v>276</v>
      </c>
      <c r="AB3118" s="23" t="s">
        <v>1333</v>
      </c>
      <c r="AC3118" s="23" t="s">
        <v>314</v>
      </c>
      <c r="AD3118" s="23" t="s">
        <v>789</v>
      </c>
      <c r="AE3118" s="23" t="s">
        <v>1117</v>
      </c>
      <c r="AF3118" s="23" t="s">
        <v>15849</v>
      </c>
      <c r="AG3118" s="24" t="s">
        <v>1887</v>
      </c>
      <c r="AH3118" s="24" t="s">
        <v>284</v>
      </c>
      <c r="AI3118" s="24" t="s">
        <v>267</v>
      </c>
      <c r="AJ3118" s="24" t="s">
        <v>285</v>
      </c>
      <c r="AK3118" s="24" t="s">
        <v>1888</v>
      </c>
      <c r="AL3118" s="24" t="s">
        <v>276</v>
      </c>
      <c r="AM3118" s="24" t="s">
        <v>1889</v>
      </c>
      <c r="AN3118" s="24" t="s">
        <v>288</v>
      </c>
      <c r="AO3118" s="24" t="s">
        <v>1890</v>
      </c>
      <c r="AP3118" s="24" t="s">
        <v>276</v>
      </c>
      <c r="AQ3118" s="24" t="s">
        <v>677</v>
      </c>
      <c r="AR3118" s="24" t="s">
        <v>1891</v>
      </c>
      <c r="AS3118" s="24" t="s">
        <v>291</v>
      </c>
      <c r="AT3118" s="24" t="s">
        <v>323</v>
      </c>
      <c r="AU3118" s="24" t="s">
        <v>1892</v>
      </c>
      <c r="AV3118" s="24" t="s">
        <v>1893</v>
      </c>
      <c r="AW3118" s="24" t="s">
        <v>1894</v>
      </c>
      <c r="AX3118" s="24" t="s">
        <v>276</v>
      </c>
      <c r="AY3118" s="24" t="s">
        <v>1895</v>
      </c>
      <c r="AZ3118" s="24" t="s">
        <v>276</v>
      </c>
      <c r="BA3118" s="24" t="s">
        <v>327</v>
      </c>
      <c r="BB3118" s="25" t="s">
        <v>52</v>
      </c>
    </row>
    <row r="3119" spans="1:54" x14ac:dyDescent="0.2">
      <c r="A3119" s="15" t="s">
        <v>267</v>
      </c>
      <c r="C3119" s="15" t="s">
        <v>16047</v>
      </c>
      <c r="D3119" s="50" t="s">
        <v>16048</v>
      </c>
      <c r="F3119" s="15" t="str">
        <f>VLOOKUP(C3119,QVLinien21!$A$2:$G$2812,7,FALSE)</f>
        <v>Magadino - Indemini</v>
      </c>
      <c r="G3119" s="15" t="str">
        <f>VLOOKUP(C3119,v32_x__2020_06_28[[SLNID]:[Beschreibung]],8,FALSE)</f>
        <v>Magadino - Indemini (Linea 326)</v>
      </c>
      <c r="H3119" s="15" t="s">
        <v>16049</v>
      </c>
      <c r="I3119" s="15" t="s">
        <v>16050</v>
      </c>
      <c r="J3119" s="15" t="s">
        <v>15847</v>
      </c>
      <c r="K3119" s="52" t="s">
        <v>895</v>
      </c>
      <c r="L3119" s="15" t="s">
        <v>789</v>
      </c>
      <c r="M3119" s="15" t="s">
        <v>354</v>
      </c>
      <c r="N3119" s="15" t="s">
        <v>275</v>
      </c>
      <c r="O3119" s="15" t="s">
        <v>276</v>
      </c>
      <c r="P3119" s="15" t="s">
        <v>276</v>
      </c>
      <c r="Q3119" s="15" t="s">
        <v>276</v>
      </c>
      <c r="R3119" s="15" t="s">
        <v>276</v>
      </c>
      <c r="S3119" s="15" t="s">
        <v>276</v>
      </c>
      <c r="T3119" s="15" t="s">
        <v>276</v>
      </c>
      <c r="U3119" s="15" t="s">
        <v>276</v>
      </c>
      <c r="V3119" s="15" t="s">
        <v>276</v>
      </c>
      <c r="W3119" s="23" t="s">
        <v>277</v>
      </c>
      <c r="X3119" s="23" t="s">
        <v>267</v>
      </c>
      <c r="Y3119" s="23" t="s">
        <v>15848</v>
      </c>
      <c r="Z3119" s="23" t="s">
        <v>279</v>
      </c>
      <c r="AA3119" s="23" t="s">
        <v>276</v>
      </c>
      <c r="AB3119" s="23" t="s">
        <v>1333</v>
      </c>
      <c r="AC3119" s="23" t="s">
        <v>314</v>
      </c>
      <c r="AD3119" s="23" t="s">
        <v>789</v>
      </c>
      <c r="AE3119" s="23" t="s">
        <v>1117</v>
      </c>
      <c r="AF3119" s="23" t="s">
        <v>15849</v>
      </c>
      <c r="AG3119" s="24" t="s">
        <v>1887</v>
      </c>
      <c r="AH3119" s="24" t="s">
        <v>284</v>
      </c>
      <c r="AI3119" s="24" t="s">
        <v>267</v>
      </c>
      <c r="AJ3119" s="24" t="s">
        <v>285</v>
      </c>
      <c r="AK3119" s="24" t="s">
        <v>1888</v>
      </c>
      <c r="AL3119" s="24" t="s">
        <v>276</v>
      </c>
      <c r="AM3119" s="24" t="s">
        <v>1889</v>
      </c>
      <c r="AN3119" s="24" t="s">
        <v>288</v>
      </c>
      <c r="AO3119" s="24" t="s">
        <v>1890</v>
      </c>
      <c r="AP3119" s="24" t="s">
        <v>276</v>
      </c>
      <c r="AQ3119" s="24" t="s">
        <v>677</v>
      </c>
      <c r="AR3119" s="24" t="s">
        <v>1891</v>
      </c>
      <c r="AS3119" s="24" t="s">
        <v>291</v>
      </c>
      <c r="AT3119" s="24" t="s">
        <v>323</v>
      </c>
      <c r="AU3119" s="24" t="s">
        <v>1892</v>
      </c>
      <c r="AV3119" s="24" t="s">
        <v>1893</v>
      </c>
      <c r="AW3119" s="24" t="s">
        <v>1894</v>
      </c>
      <c r="AX3119" s="24" t="s">
        <v>276</v>
      </c>
      <c r="AY3119" s="24" t="s">
        <v>1895</v>
      </c>
      <c r="AZ3119" s="24" t="s">
        <v>276</v>
      </c>
      <c r="BA3119" s="24" t="s">
        <v>327</v>
      </c>
      <c r="BB3119" s="25" t="s">
        <v>52</v>
      </c>
    </row>
    <row r="3120" spans="1:54" x14ac:dyDescent="0.2">
      <c r="A3120" s="15" t="s">
        <v>267</v>
      </c>
      <c r="C3120" s="15" t="s">
        <v>16051</v>
      </c>
      <c r="D3120" s="50" t="s">
        <v>16052</v>
      </c>
      <c r="F3120" s="15" t="str">
        <f>VLOOKUP(C3120,QVLinien21!$A$2:$G$2812,7,FALSE)</f>
        <v>Ranzo - S. Abbondio/Scaiano</v>
      </c>
      <c r="G3120" s="15" t="str">
        <f>VLOOKUP(C3120,v32_x__2020_06_28[[SLNID]:[Beschreibung]],8,FALSE)</f>
        <v>Ranzo - S. Abbondio/Scaiano (Linea 328)</v>
      </c>
      <c r="H3120" s="15" t="s">
        <v>16053</v>
      </c>
      <c r="I3120" s="15" t="s">
        <v>16054</v>
      </c>
      <c r="J3120" s="15" t="s">
        <v>15847</v>
      </c>
      <c r="K3120" s="52" t="s">
        <v>895</v>
      </c>
      <c r="L3120" s="15" t="s">
        <v>789</v>
      </c>
      <c r="M3120" s="15" t="s">
        <v>354</v>
      </c>
      <c r="N3120" s="15" t="s">
        <v>275</v>
      </c>
      <c r="O3120" s="15" t="s">
        <v>276</v>
      </c>
      <c r="P3120" s="15" t="s">
        <v>276</v>
      </c>
      <c r="Q3120" s="15" t="s">
        <v>276</v>
      </c>
      <c r="R3120" s="15" t="s">
        <v>276</v>
      </c>
      <c r="S3120" s="15" t="s">
        <v>276</v>
      </c>
      <c r="T3120" s="15" t="s">
        <v>276</v>
      </c>
      <c r="U3120" s="15" t="s">
        <v>276</v>
      </c>
      <c r="V3120" s="15" t="s">
        <v>276</v>
      </c>
      <c r="W3120" s="23" t="s">
        <v>277</v>
      </c>
      <c r="X3120" s="23" t="s">
        <v>267</v>
      </c>
      <c r="Y3120" s="23" t="s">
        <v>15848</v>
      </c>
      <c r="Z3120" s="23" t="s">
        <v>279</v>
      </c>
      <c r="AA3120" s="23" t="s">
        <v>276</v>
      </c>
      <c r="AB3120" s="23" t="s">
        <v>1333</v>
      </c>
      <c r="AC3120" s="23" t="s">
        <v>314</v>
      </c>
      <c r="AD3120" s="23" t="s">
        <v>789</v>
      </c>
      <c r="AE3120" s="23" t="s">
        <v>1117</v>
      </c>
      <c r="AF3120" s="23" t="s">
        <v>15849</v>
      </c>
      <c r="AG3120" s="24" t="s">
        <v>1887</v>
      </c>
      <c r="AH3120" s="24" t="s">
        <v>284</v>
      </c>
      <c r="AI3120" s="24" t="s">
        <v>267</v>
      </c>
      <c r="AJ3120" s="24" t="s">
        <v>285</v>
      </c>
      <c r="AK3120" s="24" t="s">
        <v>1888</v>
      </c>
      <c r="AL3120" s="24" t="s">
        <v>276</v>
      </c>
      <c r="AM3120" s="24" t="s">
        <v>1889</v>
      </c>
      <c r="AN3120" s="24" t="s">
        <v>288</v>
      </c>
      <c r="AO3120" s="24" t="s">
        <v>1890</v>
      </c>
      <c r="AP3120" s="24" t="s">
        <v>276</v>
      </c>
      <c r="AQ3120" s="24" t="s">
        <v>677</v>
      </c>
      <c r="AR3120" s="24" t="s">
        <v>1891</v>
      </c>
      <c r="AS3120" s="24" t="s">
        <v>291</v>
      </c>
      <c r="AT3120" s="24" t="s">
        <v>323</v>
      </c>
      <c r="AU3120" s="24" t="s">
        <v>1892</v>
      </c>
      <c r="AV3120" s="24" t="s">
        <v>1893</v>
      </c>
      <c r="AW3120" s="24" t="s">
        <v>1894</v>
      </c>
      <c r="AX3120" s="24" t="s">
        <v>276</v>
      </c>
      <c r="AY3120" s="24" t="s">
        <v>1895</v>
      </c>
      <c r="AZ3120" s="24" t="s">
        <v>276</v>
      </c>
      <c r="BA3120" s="24" t="s">
        <v>327</v>
      </c>
      <c r="BB3120" s="25" t="s">
        <v>52</v>
      </c>
    </row>
    <row r="3121" spans="1:54" x14ac:dyDescent="0.2">
      <c r="A3121" s="15" t="s">
        <v>267</v>
      </c>
      <c r="C3121" s="15" t="s">
        <v>16055</v>
      </c>
      <c r="D3121" s="50" t="s">
        <v>8519</v>
      </c>
      <c r="F3121" s="15" t="str">
        <f>VLOOKUP(C3121,QVLinien21!$A$2:$G$2812,7,FALSE)</f>
        <v>S. Antonino - Cadenazzo - Magadino Debarcadero - Dirinella</v>
      </c>
      <c r="G3121" s="15" t="str">
        <f>VLOOKUP(C3121,v32_x__2020_06_28[[SLNID]:[Beschreibung]],8,FALSE)</f>
        <v>S. Antonino - Cadenazzo - Magadino Debarcadero - Dirinella (Linea 329)</v>
      </c>
      <c r="H3121" s="15" t="s">
        <v>16056</v>
      </c>
      <c r="I3121" s="15" t="s">
        <v>16057</v>
      </c>
      <c r="J3121" s="15" t="s">
        <v>15847</v>
      </c>
      <c r="K3121" s="52" t="s">
        <v>895</v>
      </c>
      <c r="L3121" s="15" t="s">
        <v>789</v>
      </c>
      <c r="M3121" s="15" t="s">
        <v>354</v>
      </c>
      <c r="N3121" s="15" t="s">
        <v>275</v>
      </c>
      <c r="O3121" s="15" t="s">
        <v>276</v>
      </c>
      <c r="P3121" s="15" t="s">
        <v>276</v>
      </c>
      <c r="Q3121" s="15" t="s">
        <v>276</v>
      </c>
      <c r="R3121" s="15" t="s">
        <v>276</v>
      </c>
      <c r="S3121" s="15" t="s">
        <v>276</v>
      </c>
      <c r="T3121" s="15" t="s">
        <v>276</v>
      </c>
      <c r="U3121" s="15" t="s">
        <v>276</v>
      </c>
      <c r="V3121" s="15" t="s">
        <v>276</v>
      </c>
      <c r="W3121" s="23" t="s">
        <v>277</v>
      </c>
      <c r="X3121" s="23" t="s">
        <v>267</v>
      </c>
      <c r="Y3121" s="23" t="s">
        <v>15848</v>
      </c>
      <c r="Z3121" s="23" t="s">
        <v>279</v>
      </c>
      <c r="AA3121" s="23" t="s">
        <v>276</v>
      </c>
      <c r="AB3121" s="23" t="s">
        <v>1333</v>
      </c>
      <c r="AC3121" s="23" t="s">
        <v>314</v>
      </c>
      <c r="AD3121" s="23" t="s">
        <v>789</v>
      </c>
      <c r="AE3121" s="23" t="s">
        <v>1117</v>
      </c>
      <c r="AF3121" s="23" t="s">
        <v>15849</v>
      </c>
      <c r="AG3121" s="24" t="s">
        <v>1887</v>
      </c>
      <c r="AH3121" s="24" t="s">
        <v>284</v>
      </c>
      <c r="AI3121" s="24" t="s">
        <v>267</v>
      </c>
      <c r="AJ3121" s="24" t="s">
        <v>285</v>
      </c>
      <c r="AK3121" s="24" t="s">
        <v>1888</v>
      </c>
      <c r="AL3121" s="24" t="s">
        <v>276</v>
      </c>
      <c r="AM3121" s="24" t="s">
        <v>1889</v>
      </c>
      <c r="AN3121" s="24" t="s">
        <v>288</v>
      </c>
      <c r="AO3121" s="24" t="s">
        <v>1890</v>
      </c>
      <c r="AP3121" s="24" t="s">
        <v>276</v>
      </c>
      <c r="AQ3121" s="24" t="s">
        <v>677</v>
      </c>
      <c r="AR3121" s="24" t="s">
        <v>1891</v>
      </c>
      <c r="AS3121" s="24" t="s">
        <v>291</v>
      </c>
      <c r="AT3121" s="24" t="s">
        <v>323</v>
      </c>
      <c r="AU3121" s="24" t="s">
        <v>1892</v>
      </c>
      <c r="AV3121" s="24" t="s">
        <v>1893</v>
      </c>
      <c r="AW3121" s="24" t="s">
        <v>1894</v>
      </c>
      <c r="AX3121" s="24" t="s">
        <v>276</v>
      </c>
      <c r="AY3121" s="24" t="s">
        <v>1895</v>
      </c>
      <c r="AZ3121" s="24" t="s">
        <v>276</v>
      </c>
      <c r="BA3121" s="24" t="s">
        <v>327</v>
      </c>
      <c r="BB3121" s="25" t="s">
        <v>52</v>
      </c>
    </row>
    <row r="3122" spans="1:54" x14ac:dyDescent="0.2">
      <c r="A3122" s="15" t="s">
        <v>267</v>
      </c>
      <c r="C3122" s="15" t="s">
        <v>16058</v>
      </c>
      <c r="D3122" s="50" t="s">
        <v>2906</v>
      </c>
      <c r="F3122" s="15" t="str">
        <f>VLOOKUP(C3122,QVLinien21!$A$2:$G$2812,7,FALSE)</f>
        <v>Magadino - Gerra (Gambarogno) (via Collina)</v>
      </c>
      <c r="G3122" s="15" t="str">
        <f>VLOOKUP(C3122,v32_x__2020_06_28[[SLNID]:[Beschreibung]],8,FALSE)</f>
        <v>Magadino - Gerra (Gambarogno) (via Collina) (Linea 330)</v>
      </c>
      <c r="H3122" s="15" t="s">
        <v>16059</v>
      </c>
      <c r="I3122" s="15" t="s">
        <v>16060</v>
      </c>
      <c r="J3122" s="15" t="s">
        <v>15847</v>
      </c>
      <c r="K3122" s="52" t="s">
        <v>895</v>
      </c>
      <c r="L3122" s="15" t="s">
        <v>789</v>
      </c>
      <c r="M3122" s="15" t="s">
        <v>354</v>
      </c>
      <c r="N3122" s="15" t="s">
        <v>275</v>
      </c>
      <c r="O3122" s="15" t="s">
        <v>276</v>
      </c>
      <c r="P3122" s="15" t="s">
        <v>276</v>
      </c>
      <c r="Q3122" s="15" t="s">
        <v>276</v>
      </c>
      <c r="R3122" s="15" t="s">
        <v>276</v>
      </c>
      <c r="S3122" s="15" t="s">
        <v>276</v>
      </c>
      <c r="T3122" s="15" t="s">
        <v>276</v>
      </c>
      <c r="U3122" s="15" t="s">
        <v>276</v>
      </c>
      <c r="V3122" s="15" t="s">
        <v>276</v>
      </c>
      <c r="W3122" s="23" t="s">
        <v>277</v>
      </c>
      <c r="X3122" s="23" t="s">
        <v>267</v>
      </c>
      <c r="Y3122" s="23" t="s">
        <v>15848</v>
      </c>
      <c r="Z3122" s="23" t="s">
        <v>279</v>
      </c>
      <c r="AA3122" s="23" t="s">
        <v>276</v>
      </c>
      <c r="AB3122" s="23" t="s">
        <v>1333</v>
      </c>
      <c r="AC3122" s="23" t="s">
        <v>314</v>
      </c>
      <c r="AD3122" s="23" t="s">
        <v>789</v>
      </c>
      <c r="AE3122" s="23" t="s">
        <v>1117</v>
      </c>
      <c r="AF3122" s="23" t="s">
        <v>15849</v>
      </c>
      <c r="AG3122" s="24" t="s">
        <v>1887</v>
      </c>
      <c r="AH3122" s="24" t="s">
        <v>284</v>
      </c>
      <c r="AI3122" s="24" t="s">
        <v>267</v>
      </c>
      <c r="AJ3122" s="24" t="s">
        <v>285</v>
      </c>
      <c r="AK3122" s="24" t="s">
        <v>1888</v>
      </c>
      <c r="AL3122" s="24" t="s">
        <v>276</v>
      </c>
      <c r="AM3122" s="24" t="s">
        <v>1889</v>
      </c>
      <c r="AN3122" s="24" t="s">
        <v>288</v>
      </c>
      <c r="AO3122" s="24" t="s">
        <v>1890</v>
      </c>
      <c r="AP3122" s="24" t="s">
        <v>276</v>
      </c>
      <c r="AQ3122" s="24" t="s">
        <v>677</v>
      </c>
      <c r="AR3122" s="24" t="s">
        <v>1891</v>
      </c>
      <c r="AS3122" s="24" t="s">
        <v>291</v>
      </c>
      <c r="AT3122" s="24" t="s">
        <v>323</v>
      </c>
      <c r="AU3122" s="24" t="s">
        <v>1892</v>
      </c>
      <c r="AV3122" s="24" t="s">
        <v>1893</v>
      </c>
      <c r="AW3122" s="24" t="s">
        <v>1894</v>
      </c>
      <c r="AX3122" s="24" t="s">
        <v>276</v>
      </c>
      <c r="AY3122" s="24" t="s">
        <v>1895</v>
      </c>
      <c r="AZ3122" s="24" t="s">
        <v>276</v>
      </c>
      <c r="BA3122" s="24" t="s">
        <v>327</v>
      </c>
      <c r="BB3122" s="25" t="s">
        <v>52</v>
      </c>
    </row>
    <row r="3123" spans="1:54" x14ac:dyDescent="0.2">
      <c r="A3123" s="15" t="s">
        <v>267</v>
      </c>
      <c r="C3123" s="15" t="s">
        <v>16061</v>
      </c>
      <c r="D3123" s="50" t="s">
        <v>11459</v>
      </c>
      <c r="F3123" s="15" t="str">
        <f>VLOOKUP(C3123,QVLinien21!$A$2:$G$2812,7,FALSE)</f>
        <v>Cevio - Cerentino - Bosco/Gurin</v>
      </c>
      <c r="G3123" s="15" t="str">
        <f>VLOOKUP(C3123,v32_x__2020_06_28[[SLNID]:[Beschreibung]],8,FALSE)</f>
        <v>Cevio - Cerentino - Bosco/Gurin</v>
      </c>
      <c r="H3123" s="15" t="s">
        <v>16062</v>
      </c>
      <c r="I3123" s="15" t="s">
        <v>16063</v>
      </c>
      <c r="J3123" s="15" t="s">
        <v>15847</v>
      </c>
      <c r="K3123" s="52" t="s">
        <v>895</v>
      </c>
      <c r="L3123" s="15" t="s">
        <v>789</v>
      </c>
      <c r="M3123" s="15" t="s">
        <v>354</v>
      </c>
      <c r="N3123" s="15" t="s">
        <v>275</v>
      </c>
      <c r="O3123" s="15" t="s">
        <v>276</v>
      </c>
      <c r="P3123" s="15" t="s">
        <v>276</v>
      </c>
      <c r="Q3123" s="15" t="s">
        <v>276</v>
      </c>
      <c r="R3123" s="15" t="s">
        <v>276</v>
      </c>
      <c r="S3123" s="15" t="s">
        <v>276</v>
      </c>
      <c r="T3123" s="15" t="s">
        <v>276</v>
      </c>
      <c r="U3123" s="15" t="s">
        <v>276</v>
      </c>
      <c r="V3123" s="15" t="s">
        <v>276</v>
      </c>
      <c r="W3123" s="23" t="s">
        <v>277</v>
      </c>
      <c r="X3123" s="23" t="s">
        <v>267</v>
      </c>
      <c r="Y3123" s="23" t="s">
        <v>15848</v>
      </c>
      <c r="Z3123" s="23" t="s">
        <v>279</v>
      </c>
      <c r="AA3123" s="23" t="s">
        <v>276</v>
      </c>
      <c r="AB3123" s="23" t="s">
        <v>1333</v>
      </c>
      <c r="AC3123" s="23" t="s">
        <v>314</v>
      </c>
      <c r="AD3123" s="23" t="s">
        <v>789</v>
      </c>
      <c r="AE3123" s="23" t="s">
        <v>1117</v>
      </c>
      <c r="AF3123" s="23" t="s">
        <v>15849</v>
      </c>
      <c r="AG3123" s="24" t="s">
        <v>1887</v>
      </c>
      <c r="AH3123" s="24" t="s">
        <v>284</v>
      </c>
      <c r="AI3123" s="24" t="s">
        <v>267</v>
      </c>
      <c r="AJ3123" s="24" t="s">
        <v>285</v>
      </c>
      <c r="AK3123" s="24" t="s">
        <v>1888</v>
      </c>
      <c r="AL3123" s="24" t="s">
        <v>276</v>
      </c>
      <c r="AM3123" s="24" t="s">
        <v>1889</v>
      </c>
      <c r="AN3123" s="24" t="s">
        <v>288</v>
      </c>
      <c r="AO3123" s="24" t="s">
        <v>1890</v>
      </c>
      <c r="AP3123" s="24" t="s">
        <v>276</v>
      </c>
      <c r="AQ3123" s="24" t="s">
        <v>677</v>
      </c>
      <c r="AR3123" s="24" t="s">
        <v>1891</v>
      </c>
      <c r="AS3123" s="24" t="s">
        <v>291</v>
      </c>
      <c r="AT3123" s="24" t="s">
        <v>323</v>
      </c>
      <c r="AU3123" s="24" t="s">
        <v>1892</v>
      </c>
      <c r="AV3123" s="24" t="s">
        <v>1893</v>
      </c>
      <c r="AW3123" s="24" t="s">
        <v>1894</v>
      </c>
      <c r="AX3123" s="24" t="s">
        <v>276</v>
      </c>
      <c r="AY3123" s="24" t="s">
        <v>1895</v>
      </c>
      <c r="AZ3123" s="24" t="s">
        <v>276</v>
      </c>
      <c r="BA3123" s="24" t="s">
        <v>327</v>
      </c>
      <c r="BB3123" s="25" t="s">
        <v>52</v>
      </c>
    </row>
    <row r="3124" spans="1:54" x14ac:dyDescent="0.2">
      <c r="A3124" s="15" t="s">
        <v>267</v>
      </c>
      <c r="C3124" s="15" t="s">
        <v>16064</v>
      </c>
      <c r="D3124" s="50" t="s">
        <v>4023</v>
      </c>
      <c r="F3124" s="15" t="str">
        <f>VLOOKUP(C3124,QVLinien21!$A$2:$G$2812,7,FALSE)</f>
        <v>Cerentino - Cimalmotto</v>
      </c>
      <c r="G3124" s="15" t="str">
        <f>VLOOKUP(C3124,v32_x__2020_06_28[[SLNID]:[Beschreibung]],8,FALSE)</f>
        <v>Cerentino - Cimalmotto (Linea 332)</v>
      </c>
      <c r="H3124" s="15" t="s">
        <v>16065</v>
      </c>
      <c r="I3124" s="15" t="s">
        <v>16066</v>
      </c>
      <c r="J3124" s="15" t="s">
        <v>15847</v>
      </c>
      <c r="K3124" s="52" t="s">
        <v>895</v>
      </c>
      <c r="L3124" s="15" t="s">
        <v>789</v>
      </c>
      <c r="M3124" s="15" t="s">
        <v>354</v>
      </c>
      <c r="N3124" s="15" t="s">
        <v>275</v>
      </c>
      <c r="O3124" s="15" t="s">
        <v>276</v>
      </c>
      <c r="P3124" s="15" t="s">
        <v>276</v>
      </c>
      <c r="Q3124" s="15" t="s">
        <v>276</v>
      </c>
      <c r="R3124" s="15" t="s">
        <v>276</v>
      </c>
      <c r="S3124" s="15" t="s">
        <v>276</v>
      </c>
      <c r="T3124" s="15" t="s">
        <v>276</v>
      </c>
      <c r="U3124" s="15" t="s">
        <v>276</v>
      </c>
      <c r="V3124" s="15" t="s">
        <v>276</v>
      </c>
      <c r="W3124" s="23" t="s">
        <v>277</v>
      </c>
      <c r="X3124" s="23" t="s">
        <v>267</v>
      </c>
      <c r="Y3124" s="23" t="s">
        <v>15848</v>
      </c>
      <c r="Z3124" s="23" t="s">
        <v>279</v>
      </c>
      <c r="AA3124" s="23" t="s">
        <v>276</v>
      </c>
      <c r="AB3124" s="23" t="s">
        <v>1333</v>
      </c>
      <c r="AC3124" s="23" t="s">
        <v>314</v>
      </c>
      <c r="AD3124" s="23" t="s">
        <v>789</v>
      </c>
      <c r="AE3124" s="23" t="s">
        <v>1117</v>
      </c>
      <c r="AF3124" s="23" t="s">
        <v>15849</v>
      </c>
      <c r="AG3124" s="24" t="s">
        <v>1887</v>
      </c>
      <c r="AH3124" s="24" t="s">
        <v>284</v>
      </c>
      <c r="AI3124" s="24" t="s">
        <v>267</v>
      </c>
      <c r="AJ3124" s="24" t="s">
        <v>285</v>
      </c>
      <c r="AK3124" s="24" t="s">
        <v>1888</v>
      </c>
      <c r="AL3124" s="24" t="s">
        <v>276</v>
      </c>
      <c r="AM3124" s="24" t="s">
        <v>1889</v>
      </c>
      <c r="AN3124" s="24" t="s">
        <v>288</v>
      </c>
      <c r="AO3124" s="24" t="s">
        <v>1890</v>
      </c>
      <c r="AP3124" s="24" t="s">
        <v>276</v>
      </c>
      <c r="AQ3124" s="24" t="s">
        <v>677</v>
      </c>
      <c r="AR3124" s="24" t="s">
        <v>1891</v>
      </c>
      <c r="AS3124" s="24" t="s">
        <v>291</v>
      </c>
      <c r="AT3124" s="24" t="s">
        <v>323</v>
      </c>
      <c r="AU3124" s="24" t="s">
        <v>1892</v>
      </c>
      <c r="AV3124" s="24" t="s">
        <v>1893</v>
      </c>
      <c r="AW3124" s="24" t="s">
        <v>1894</v>
      </c>
      <c r="AX3124" s="24" t="s">
        <v>276</v>
      </c>
      <c r="AY3124" s="24" t="s">
        <v>1895</v>
      </c>
      <c r="AZ3124" s="24" t="s">
        <v>276</v>
      </c>
      <c r="BA3124" s="24" t="s">
        <v>327</v>
      </c>
      <c r="BB3124" s="25" t="s">
        <v>52</v>
      </c>
    </row>
    <row r="3125" spans="1:54" x14ac:dyDescent="0.2">
      <c r="A3125" s="15" t="s">
        <v>267</v>
      </c>
      <c r="C3125" s="15" t="s">
        <v>16067</v>
      </c>
      <c r="D3125" s="50" t="s">
        <v>11471</v>
      </c>
      <c r="F3125" s="15" t="str">
        <f>VLOOKUP(C3125,QVLinien21!$A$2:$G$2812,7,FALSE)</f>
        <v>Bignasco - S. Carlo (Bavona)</v>
      </c>
      <c r="G3125" s="15" t="str">
        <f>VLOOKUP(C3125,v32_x__2020_06_28[[SLNID]:[Beschreibung]],8,FALSE)</f>
        <v>Bignasco - S. Carlo (Bavona) (Linea 333)</v>
      </c>
      <c r="H3125" s="15" t="s">
        <v>16068</v>
      </c>
      <c r="I3125" s="15" t="s">
        <v>16069</v>
      </c>
      <c r="J3125" s="15" t="s">
        <v>15847</v>
      </c>
      <c r="K3125" s="52" t="s">
        <v>895</v>
      </c>
      <c r="L3125" s="15" t="s">
        <v>789</v>
      </c>
      <c r="M3125" s="15" t="s">
        <v>354</v>
      </c>
      <c r="N3125" s="15" t="s">
        <v>275</v>
      </c>
      <c r="O3125" s="15" t="s">
        <v>276</v>
      </c>
      <c r="P3125" s="15" t="s">
        <v>276</v>
      </c>
      <c r="Q3125" s="15" t="s">
        <v>276</v>
      </c>
      <c r="R3125" s="15" t="s">
        <v>276</v>
      </c>
      <c r="S3125" s="15" t="s">
        <v>276</v>
      </c>
      <c r="T3125" s="15" t="s">
        <v>276</v>
      </c>
      <c r="U3125" s="15" t="s">
        <v>276</v>
      </c>
      <c r="V3125" s="15" t="s">
        <v>276</v>
      </c>
      <c r="W3125" s="23" t="s">
        <v>277</v>
      </c>
      <c r="X3125" s="23" t="s">
        <v>267</v>
      </c>
      <c r="Y3125" s="23" t="s">
        <v>15848</v>
      </c>
      <c r="Z3125" s="23" t="s">
        <v>279</v>
      </c>
      <c r="AA3125" s="23" t="s">
        <v>276</v>
      </c>
      <c r="AB3125" s="23" t="s">
        <v>1333</v>
      </c>
      <c r="AC3125" s="23" t="s">
        <v>314</v>
      </c>
      <c r="AD3125" s="23" t="s">
        <v>789</v>
      </c>
      <c r="AE3125" s="23" t="s">
        <v>1117</v>
      </c>
      <c r="AF3125" s="23" t="s">
        <v>15849</v>
      </c>
      <c r="AG3125" s="24" t="s">
        <v>1887</v>
      </c>
      <c r="AH3125" s="24" t="s">
        <v>284</v>
      </c>
      <c r="AI3125" s="24" t="s">
        <v>267</v>
      </c>
      <c r="AJ3125" s="24" t="s">
        <v>285</v>
      </c>
      <c r="AK3125" s="24" t="s">
        <v>1888</v>
      </c>
      <c r="AL3125" s="24" t="s">
        <v>276</v>
      </c>
      <c r="AM3125" s="24" t="s">
        <v>1889</v>
      </c>
      <c r="AN3125" s="24" t="s">
        <v>288</v>
      </c>
      <c r="AO3125" s="24" t="s">
        <v>1890</v>
      </c>
      <c r="AP3125" s="24" t="s">
        <v>276</v>
      </c>
      <c r="AQ3125" s="24" t="s">
        <v>677</v>
      </c>
      <c r="AR3125" s="24" t="s">
        <v>1891</v>
      </c>
      <c r="AS3125" s="24" t="s">
        <v>291</v>
      </c>
      <c r="AT3125" s="24" t="s">
        <v>323</v>
      </c>
      <c r="AU3125" s="24" t="s">
        <v>1892</v>
      </c>
      <c r="AV3125" s="24" t="s">
        <v>1893</v>
      </c>
      <c r="AW3125" s="24" t="s">
        <v>1894</v>
      </c>
      <c r="AX3125" s="24" t="s">
        <v>276</v>
      </c>
      <c r="AY3125" s="24" t="s">
        <v>1895</v>
      </c>
      <c r="AZ3125" s="24" t="s">
        <v>276</v>
      </c>
      <c r="BA3125" s="24" t="s">
        <v>327</v>
      </c>
      <c r="BB3125" s="25" t="s">
        <v>52</v>
      </c>
    </row>
    <row r="3126" spans="1:54" x14ac:dyDescent="0.2">
      <c r="A3126" s="15" t="s">
        <v>267</v>
      </c>
      <c r="C3126" s="15" t="s">
        <v>16070</v>
      </c>
      <c r="D3126" s="50" t="s">
        <v>12275</v>
      </c>
      <c r="F3126" s="15" t="str">
        <f>VLOOKUP(C3126,QVLinien21!$A$2:$G$2812,7,FALSE)</f>
        <v>Bignasco - Peccia - Fusio</v>
      </c>
      <c r="G3126" s="15" t="str">
        <f>VLOOKUP(C3126,v32_x__2020_06_28[[SLNID]:[Beschreibung]],8,FALSE)</f>
        <v>Bignasco - Peccia - Fusio (Linea 334)</v>
      </c>
      <c r="H3126" s="15" t="s">
        <v>16071</v>
      </c>
      <c r="I3126" s="15" t="s">
        <v>16072</v>
      </c>
      <c r="J3126" s="15" t="s">
        <v>15847</v>
      </c>
      <c r="K3126" s="52" t="s">
        <v>895</v>
      </c>
      <c r="L3126" s="15" t="s">
        <v>789</v>
      </c>
      <c r="M3126" s="15" t="s">
        <v>354</v>
      </c>
      <c r="N3126" s="15" t="s">
        <v>275</v>
      </c>
      <c r="O3126" s="15" t="s">
        <v>276</v>
      </c>
      <c r="P3126" s="15" t="s">
        <v>276</v>
      </c>
      <c r="Q3126" s="15" t="s">
        <v>276</v>
      </c>
      <c r="R3126" s="15" t="s">
        <v>276</v>
      </c>
      <c r="S3126" s="15" t="s">
        <v>276</v>
      </c>
      <c r="T3126" s="15" t="s">
        <v>276</v>
      </c>
      <c r="U3126" s="15" t="s">
        <v>276</v>
      </c>
      <c r="V3126" s="15" t="s">
        <v>276</v>
      </c>
      <c r="W3126" s="23" t="s">
        <v>277</v>
      </c>
      <c r="X3126" s="23" t="s">
        <v>267</v>
      </c>
      <c r="Y3126" s="23" t="s">
        <v>15848</v>
      </c>
      <c r="Z3126" s="23" t="s">
        <v>279</v>
      </c>
      <c r="AA3126" s="23" t="s">
        <v>276</v>
      </c>
      <c r="AB3126" s="23" t="s">
        <v>1333</v>
      </c>
      <c r="AC3126" s="23" t="s">
        <v>314</v>
      </c>
      <c r="AD3126" s="23" t="s">
        <v>789</v>
      </c>
      <c r="AE3126" s="23" t="s">
        <v>1117</v>
      </c>
      <c r="AF3126" s="23" t="s">
        <v>15849</v>
      </c>
      <c r="AG3126" s="24" t="s">
        <v>1887</v>
      </c>
      <c r="AH3126" s="24" t="s">
        <v>284</v>
      </c>
      <c r="AI3126" s="24" t="s">
        <v>267</v>
      </c>
      <c r="AJ3126" s="24" t="s">
        <v>285</v>
      </c>
      <c r="AK3126" s="24" t="s">
        <v>1888</v>
      </c>
      <c r="AL3126" s="24" t="s">
        <v>276</v>
      </c>
      <c r="AM3126" s="24" t="s">
        <v>1889</v>
      </c>
      <c r="AN3126" s="24" t="s">
        <v>288</v>
      </c>
      <c r="AO3126" s="24" t="s">
        <v>1890</v>
      </c>
      <c r="AP3126" s="24" t="s">
        <v>276</v>
      </c>
      <c r="AQ3126" s="24" t="s">
        <v>677</v>
      </c>
      <c r="AR3126" s="24" t="s">
        <v>1891</v>
      </c>
      <c r="AS3126" s="24" t="s">
        <v>291</v>
      </c>
      <c r="AT3126" s="24" t="s">
        <v>323</v>
      </c>
      <c r="AU3126" s="24" t="s">
        <v>1892</v>
      </c>
      <c r="AV3126" s="24" t="s">
        <v>1893</v>
      </c>
      <c r="AW3126" s="24" t="s">
        <v>1894</v>
      </c>
      <c r="AX3126" s="24" t="s">
        <v>276</v>
      </c>
      <c r="AY3126" s="24" t="s">
        <v>1895</v>
      </c>
      <c r="AZ3126" s="24" t="s">
        <v>276</v>
      </c>
      <c r="BA3126" s="24" t="s">
        <v>327</v>
      </c>
      <c r="BB3126" s="25" t="s">
        <v>52</v>
      </c>
    </row>
    <row r="3127" spans="1:54" x14ac:dyDescent="0.2">
      <c r="A3127" s="15" t="s">
        <v>267</v>
      </c>
      <c r="C3127" s="15" t="s">
        <v>16073</v>
      </c>
      <c r="D3127" s="50" t="s">
        <v>12279</v>
      </c>
      <c r="F3127" s="15" t="str">
        <f>VLOOKUP(C3127,QVLinien21!$A$2:$G$2812,7,FALSE)</f>
        <v>Peccia - Piano di Peccia</v>
      </c>
      <c r="G3127" s="15" t="str">
        <f>VLOOKUP(C3127,v32_x__2020_06_28[[SLNID]:[Beschreibung]],8,FALSE)</f>
        <v>Peccia - Piano di Peccia (Linea 335)</v>
      </c>
      <c r="H3127" s="15" t="s">
        <v>16074</v>
      </c>
      <c r="I3127" s="15" t="s">
        <v>16075</v>
      </c>
      <c r="J3127" s="15" t="s">
        <v>15847</v>
      </c>
      <c r="K3127" s="52" t="s">
        <v>895</v>
      </c>
      <c r="L3127" s="15" t="s">
        <v>789</v>
      </c>
      <c r="M3127" s="15" t="s">
        <v>354</v>
      </c>
      <c r="N3127" s="15" t="s">
        <v>275</v>
      </c>
      <c r="O3127" s="15" t="s">
        <v>276</v>
      </c>
      <c r="P3127" s="15" t="s">
        <v>276</v>
      </c>
      <c r="Q3127" s="15" t="s">
        <v>276</v>
      </c>
      <c r="R3127" s="15" t="s">
        <v>276</v>
      </c>
      <c r="S3127" s="15" t="s">
        <v>276</v>
      </c>
      <c r="T3127" s="15" t="s">
        <v>276</v>
      </c>
      <c r="U3127" s="15" t="s">
        <v>276</v>
      </c>
      <c r="V3127" s="15" t="s">
        <v>276</v>
      </c>
      <c r="W3127" s="23" t="s">
        <v>277</v>
      </c>
      <c r="X3127" s="23" t="s">
        <v>267</v>
      </c>
      <c r="Y3127" s="23" t="s">
        <v>15848</v>
      </c>
      <c r="Z3127" s="23" t="s">
        <v>279</v>
      </c>
      <c r="AA3127" s="23" t="s">
        <v>276</v>
      </c>
      <c r="AB3127" s="23" t="s">
        <v>1333</v>
      </c>
      <c r="AC3127" s="23" t="s">
        <v>314</v>
      </c>
      <c r="AD3127" s="23" t="s">
        <v>789</v>
      </c>
      <c r="AE3127" s="23" t="s">
        <v>1117</v>
      </c>
      <c r="AF3127" s="23" t="s">
        <v>15849</v>
      </c>
      <c r="AG3127" s="24" t="s">
        <v>1887</v>
      </c>
      <c r="AH3127" s="24" t="s">
        <v>284</v>
      </c>
      <c r="AI3127" s="24" t="s">
        <v>267</v>
      </c>
      <c r="AJ3127" s="24" t="s">
        <v>285</v>
      </c>
      <c r="AK3127" s="24" t="s">
        <v>1888</v>
      </c>
      <c r="AL3127" s="24" t="s">
        <v>276</v>
      </c>
      <c r="AM3127" s="24" t="s">
        <v>1889</v>
      </c>
      <c r="AN3127" s="24" t="s">
        <v>288</v>
      </c>
      <c r="AO3127" s="24" t="s">
        <v>1890</v>
      </c>
      <c r="AP3127" s="24" t="s">
        <v>276</v>
      </c>
      <c r="AQ3127" s="24" t="s">
        <v>677</v>
      </c>
      <c r="AR3127" s="24" t="s">
        <v>1891</v>
      </c>
      <c r="AS3127" s="24" t="s">
        <v>291</v>
      </c>
      <c r="AT3127" s="24" t="s">
        <v>323</v>
      </c>
      <c r="AU3127" s="24" t="s">
        <v>1892</v>
      </c>
      <c r="AV3127" s="24" t="s">
        <v>1893</v>
      </c>
      <c r="AW3127" s="24" t="s">
        <v>1894</v>
      </c>
      <c r="AX3127" s="24" t="s">
        <v>276</v>
      </c>
      <c r="AY3127" s="24" t="s">
        <v>1895</v>
      </c>
      <c r="AZ3127" s="24" t="s">
        <v>276</v>
      </c>
      <c r="BA3127" s="24" t="s">
        <v>327</v>
      </c>
      <c r="BB3127" s="25" t="s">
        <v>52</v>
      </c>
    </row>
    <row r="3128" spans="1:54" x14ac:dyDescent="0.2">
      <c r="B3128" s="16" t="s">
        <v>1312</v>
      </c>
      <c r="C3128" s="16" t="s">
        <v>16076</v>
      </c>
      <c r="D3128" s="50" t="s">
        <v>1535</v>
      </c>
      <c r="E3128" s="16" t="s">
        <v>16077</v>
      </c>
      <c r="F3128" s="15" t="e">
        <f>VLOOKUP(C3128,QVLinien21!$A$2:$G$2812,7,FALSE)</f>
        <v>#N/A</v>
      </c>
      <c r="G3128" s="15" t="e">
        <f>VLOOKUP(C3128,v32_x__2020_06_28[[SLNID]:[Beschreibung]],8,FALSE)</f>
        <v>#N/A</v>
      </c>
      <c r="I3128" s="27" t="s">
        <v>16078</v>
      </c>
      <c r="J3128" s="16"/>
      <c r="K3128" s="57"/>
      <c r="L3128" s="16"/>
      <c r="BB3128" s="25" t="s">
        <v>52</v>
      </c>
    </row>
    <row r="3129" spans="1:54" x14ac:dyDescent="0.2">
      <c r="A3129" s="15" t="s">
        <v>267</v>
      </c>
      <c r="C3129" s="15" t="s">
        <v>16079</v>
      </c>
      <c r="D3129" s="50" t="s">
        <v>11631</v>
      </c>
      <c r="F3129" s="15" t="str">
        <f>VLOOKUP(C3129,QVLinien21!$A$2:$G$2812,7,FALSE)</f>
        <v>Lugano Centro - Paradiso - P+R Fornaci (Linea 1)</v>
      </c>
      <c r="G3129" s="15" t="str">
        <f>VLOOKUP(C3129,v32_x__2020_06_28[[SLNID]:[Beschreibung]],8,FALSE)</f>
        <v>Lugano Centro - Paradiso - P+R Fornaci (Linea 1)</v>
      </c>
      <c r="H3129" s="15" t="s">
        <v>9839</v>
      </c>
      <c r="I3129" s="15" t="s">
        <v>16080</v>
      </c>
      <c r="J3129" s="15" t="s">
        <v>16081</v>
      </c>
      <c r="K3129" s="52" t="s">
        <v>760</v>
      </c>
      <c r="L3129" s="15" t="s">
        <v>16082</v>
      </c>
      <c r="M3129" s="15" t="s">
        <v>276</v>
      </c>
      <c r="N3129" s="15" t="s">
        <v>275</v>
      </c>
      <c r="O3129" s="15" t="s">
        <v>276</v>
      </c>
      <c r="P3129" s="15" t="s">
        <v>276</v>
      </c>
      <c r="Q3129" s="15" t="s">
        <v>276</v>
      </c>
      <c r="R3129" s="15" t="s">
        <v>276</v>
      </c>
      <c r="S3129" s="15" t="s">
        <v>276</v>
      </c>
      <c r="T3129" s="15" t="s">
        <v>276</v>
      </c>
      <c r="U3129" s="15" t="s">
        <v>276</v>
      </c>
      <c r="V3129" s="15" t="s">
        <v>276</v>
      </c>
      <c r="W3129" s="23" t="s">
        <v>277</v>
      </c>
      <c r="X3129" s="23" t="s">
        <v>267</v>
      </c>
      <c r="Y3129" s="23" t="s">
        <v>16083</v>
      </c>
      <c r="Z3129" s="23" t="s">
        <v>279</v>
      </c>
      <c r="AA3129" s="23" t="s">
        <v>276</v>
      </c>
      <c r="AB3129" s="23" t="s">
        <v>760</v>
      </c>
      <c r="AC3129" s="23" t="s">
        <v>6199</v>
      </c>
      <c r="AD3129" s="23" t="s">
        <v>719</v>
      </c>
      <c r="AE3129" s="23" t="s">
        <v>1117</v>
      </c>
      <c r="AF3129" s="23" t="s">
        <v>276</v>
      </c>
      <c r="AG3129" s="24" t="s">
        <v>7153</v>
      </c>
      <c r="AH3129" s="24" t="s">
        <v>284</v>
      </c>
      <c r="AI3129" s="24" t="s">
        <v>267</v>
      </c>
      <c r="AJ3129" s="24" t="s">
        <v>2071</v>
      </c>
      <c r="AK3129" s="24" t="s">
        <v>7154</v>
      </c>
      <c r="AL3129" s="24" t="s">
        <v>276</v>
      </c>
      <c r="AM3129" s="24" t="s">
        <v>7155</v>
      </c>
      <c r="AN3129" s="24" t="s">
        <v>288</v>
      </c>
      <c r="AO3129" s="24" t="s">
        <v>7156</v>
      </c>
      <c r="AP3129" s="24" t="s">
        <v>276</v>
      </c>
      <c r="AQ3129" s="24" t="s">
        <v>276</v>
      </c>
      <c r="AR3129" s="24" t="s">
        <v>7157</v>
      </c>
      <c r="AS3129" s="24" t="s">
        <v>291</v>
      </c>
      <c r="AT3129" s="24" t="s">
        <v>2077</v>
      </c>
      <c r="AU3129" s="24" t="s">
        <v>276</v>
      </c>
      <c r="AV3129" s="24" t="s">
        <v>7158</v>
      </c>
      <c r="AW3129" s="24" t="s">
        <v>7159</v>
      </c>
      <c r="AX3129" s="24" t="s">
        <v>276</v>
      </c>
      <c r="AY3129" s="24" t="s">
        <v>7160</v>
      </c>
      <c r="AZ3129" s="24" t="s">
        <v>276</v>
      </c>
      <c r="BA3129" s="24" t="s">
        <v>2083</v>
      </c>
      <c r="BB3129" s="25" t="s">
        <v>52</v>
      </c>
    </row>
    <row r="3130" spans="1:54" x14ac:dyDescent="0.2">
      <c r="A3130" s="15" t="s">
        <v>267</v>
      </c>
      <c r="C3130" s="15" t="s">
        <v>16084</v>
      </c>
      <c r="D3130" s="50" t="s">
        <v>11633</v>
      </c>
      <c r="F3130" s="15" t="str">
        <f>VLOOKUP(C3130,QVLinien21!$A$2:$G$2812,7,FALSE)</f>
        <v>Paradiso - Lugano Stazione - Lugano Centro - Castagnola (Linea 2)</v>
      </c>
      <c r="G3130" s="15" t="str">
        <f>VLOOKUP(C3130,v32_x__2020_06_28[[SLNID]:[Beschreibung]],8,FALSE)</f>
        <v xml:space="preserve">Paradiso - Lugano Stazione - Lugano Centro - Castagnola (Linea 2) </v>
      </c>
      <c r="H3130" s="15" t="s">
        <v>9983</v>
      </c>
      <c r="I3130" s="15" t="s">
        <v>16085</v>
      </c>
      <c r="J3130" s="15" t="s">
        <v>16081</v>
      </c>
      <c r="K3130" s="52" t="s">
        <v>760</v>
      </c>
      <c r="L3130" s="15" t="s">
        <v>16082</v>
      </c>
      <c r="M3130" s="15" t="s">
        <v>276</v>
      </c>
      <c r="N3130" s="15" t="s">
        <v>275</v>
      </c>
      <c r="O3130" s="15" t="s">
        <v>276</v>
      </c>
      <c r="P3130" s="15" t="s">
        <v>276</v>
      </c>
      <c r="Q3130" s="15" t="s">
        <v>276</v>
      </c>
      <c r="R3130" s="15" t="s">
        <v>276</v>
      </c>
      <c r="S3130" s="15" t="s">
        <v>276</v>
      </c>
      <c r="T3130" s="15" t="s">
        <v>276</v>
      </c>
      <c r="U3130" s="15" t="s">
        <v>276</v>
      </c>
      <c r="V3130" s="15" t="s">
        <v>276</v>
      </c>
      <c r="W3130" s="23" t="s">
        <v>277</v>
      </c>
      <c r="X3130" s="23" t="s">
        <v>267</v>
      </c>
      <c r="Y3130" s="23" t="s">
        <v>16083</v>
      </c>
      <c r="Z3130" s="23" t="s">
        <v>279</v>
      </c>
      <c r="AA3130" s="23" t="s">
        <v>276</v>
      </c>
      <c r="AB3130" s="23" t="s">
        <v>760</v>
      </c>
      <c r="AC3130" s="23" t="s">
        <v>6199</v>
      </c>
      <c r="AD3130" s="23" t="s">
        <v>719</v>
      </c>
      <c r="AE3130" s="23" t="s">
        <v>1117</v>
      </c>
      <c r="AF3130" s="23" t="s">
        <v>276</v>
      </c>
      <c r="AG3130" s="24" t="s">
        <v>7153</v>
      </c>
      <c r="AH3130" s="24" t="s">
        <v>284</v>
      </c>
      <c r="AI3130" s="24" t="s">
        <v>267</v>
      </c>
      <c r="AJ3130" s="24" t="s">
        <v>2071</v>
      </c>
      <c r="AK3130" s="24" t="s">
        <v>7154</v>
      </c>
      <c r="AL3130" s="24" t="s">
        <v>276</v>
      </c>
      <c r="AM3130" s="24" t="s">
        <v>7155</v>
      </c>
      <c r="AN3130" s="24" t="s">
        <v>288</v>
      </c>
      <c r="AO3130" s="24" t="s">
        <v>7156</v>
      </c>
      <c r="AP3130" s="24" t="s">
        <v>276</v>
      </c>
      <c r="AQ3130" s="24" t="s">
        <v>276</v>
      </c>
      <c r="AR3130" s="24" t="s">
        <v>7157</v>
      </c>
      <c r="AS3130" s="24" t="s">
        <v>291</v>
      </c>
      <c r="AT3130" s="24" t="s">
        <v>2077</v>
      </c>
      <c r="AU3130" s="24" t="s">
        <v>276</v>
      </c>
      <c r="AV3130" s="24" t="s">
        <v>7158</v>
      </c>
      <c r="AW3130" s="24" t="s">
        <v>7159</v>
      </c>
      <c r="AX3130" s="24" t="s">
        <v>276</v>
      </c>
      <c r="AY3130" s="24" t="s">
        <v>7160</v>
      </c>
      <c r="AZ3130" s="24" t="s">
        <v>276</v>
      </c>
      <c r="BA3130" s="24" t="s">
        <v>2083</v>
      </c>
      <c r="BB3130" s="25" t="s">
        <v>52</v>
      </c>
    </row>
    <row r="3131" spans="1:54" x14ac:dyDescent="0.2">
      <c r="A3131" s="15" t="s">
        <v>267</v>
      </c>
      <c r="C3131" s="15" t="s">
        <v>16086</v>
      </c>
      <c r="D3131" s="50" t="s">
        <v>11635</v>
      </c>
      <c r="F3131" s="15" t="str">
        <f>VLOOKUP(C3131,QVLinien21!$A$2:$G$2812,7,FALSE)</f>
        <v>Breganzona - Lugano Centro - Mercato Resega - (Linea 3)</v>
      </c>
      <c r="G3131" s="15" t="str">
        <f>VLOOKUP(C3131,v32_x__2020_06_28[[SLNID]:[Beschreibung]],8,FALSE)</f>
        <v>Breganzona - Lugano Centro - Mercato Resega (Linea 3)</v>
      </c>
      <c r="H3131" s="15" t="s">
        <v>9985</v>
      </c>
      <c r="I3131" s="15" t="s">
        <v>16087</v>
      </c>
      <c r="J3131" s="15" t="s">
        <v>16088</v>
      </c>
      <c r="K3131" s="52" t="s">
        <v>760</v>
      </c>
      <c r="L3131" s="15" t="s">
        <v>16082</v>
      </c>
      <c r="M3131" s="15" t="s">
        <v>354</v>
      </c>
      <c r="N3131" s="15" t="s">
        <v>275</v>
      </c>
      <c r="O3131" s="15" t="s">
        <v>276</v>
      </c>
      <c r="P3131" s="15" t="s">
        <v>276</v>
      </c>
      <c r="Q3131" s="15" t="s">
        <v>276</v>
      </c>
      <c r="R3131" s="15" t="s">
        <v>276</v>
      </c>
      <c r="S3131" s="15" t="s">
        <v>276</v>
      </c>
      <c r="T3131" s="15" t="s">
        <v>276</v>
      </c>
      <c r="U3131" s="15" t="s">
        <v>276</v>
      </c>
      <c r="V3131" s="15" t="s">
        <v>276</v>
      </c>
      <c r="W3131" s="23" t="s">
        <v>277</v>
      </c>
      <c r="X3131" s="23" t="s">
        <v>267</v>
      </c>
      <c r="Y3131" s="23" t="s">
        <v>16083</v>
      </c>
      <c r="Z3131" s="23" t="s">
        <v>279</v>
      </c>
      <c r="AA3131" s="23" t="s">
        <v>276</v>
      </c>
      <c r="AB3131" s="23" t="s">
        <v>760</v>
      </c>
      <c r="AC3131" s="23" t="s">
        <v>6199</v>
      </c>
      <c r="AD3131" s="23" t="s">
        <v>719</v>
      </c>
      <c r="AE3131" s="23" t="s">
        <v>1117</v>
      </c>
      <c r="AF3131" s="23" t="s">
        <v>276</v>
      </c>
      <c r="AG3131" s="24" t="s">
        <v>7153</v>
      </c>
      <c r="AH3131" s="24" t="s">
        <v>284</v>
      </c>
      <c r="AI3131" s="24" t="s">
        <v>267</v>
      </c>
      <c r="AJ3131" s="24" t="s">
        <v>2071</v>
      </c>
      <c r="AK3131" s="24" t="s">
        <v>7154</v>
      </c>
      <c r="AL3131" s="24" t="s">
        <v>276</v>
      </c>
      <c r="AM3131" s="24" t="s">
        <v>7155</v>
      </c>
      <c r="AN3131" s="24" t="s">
        <v>288</v>
      </c>
      <c r="AO3131" s="24" t="s">
        <v>7156</v>
      </c>
      <c r="AP3131" s="24" t="s">
        <v>276</v>
      </c>
      <c r="AQ3131" s="24" t="s">
        <v>276</v>
      </c>
      <c r="AR3131" s="24" t="s">
        <v>7157</v>
      </c>
      <c r="AS3131" s="24" t="s">
        <v>291</v>
      </c>
      <c r="AT3131" s="24" t="s">
        <v>2077</v>
      </c>
      <c r="AU3131" s="24" t="s">
        <v>276</v>
      </c>
      <c r="AV3131" s="24" t="s">
        <v>7158</v>
      </c>
      <c r="AW3131" s="24" t="s">
        <v>7159</v>
      </c>
      <c r="AX3131" s="24" t="s">
        <v>276</v>
      </c>
      <c r="AY3131" s="24" t="s">
        <v>7160</v>
      </c>
      <c r="AZ3131" s="24" t="s">
        <v>276</v>
      </c>
      <c r="BA3131" s="24" t="s">
        <v>2083</v>
      </c>
      <c r="BB3131" s="25" t="s">
        <v>52</v>
      </c>
    </row>
    <row r="3132" spans="1:54" x14ac:dyDescent="0.2">
      <c r="A3132" s="15" t="s">
        <v>267</v>
      </c>
      <c r="C3132" s="15" t="s">
        <v>16089</v>
      </c>
      <c r="D3132" s="50" t="s">
        <v>11637</v>
      </c>
      <c r="F3132" s="15" t="str">
        <f>VLOOKUP(C3132,QVLinien21!$A$2:$G$2812,7,FALSE)</f>
        <v>Lugano Centro - Lugano Stazione - Cornaredo - Canobbio (Linea 4)</v>
      </c>
      <c r="G3132" s="15" t="str">
        <f>VLOOKUP(C3132,v32_x__2020_06_28[[SLNID]:[Beschreibung]],8,FALSE)</f>
        <v>Lugano Centro - Stazione - Cornaredo - Canobbio (Linea 4)</v>
      </c>
      <c r="H3132" s="15" t="s">
        <v>10674</v>
      </c>
      <c r="I3132" s="15" t="s">
        <v>16090</v>
      </c>
      <c r="J3132" s="15" t="s">
        <v>16081</v>
      </c>
      <c r="K3132" s="52" t="s">
        <v>760</v>
      </c>
      <c r="L3132" s="15" t="s">
        <v>16082</v>
      </c>
      <c r="M3132" s="15" t="s">
        <v>276</v>
      </c>
      <c r="N3132" s="15" t="s">
        <v>275</v>
      </c>
      <c r="O3132" s="15" t="s">
        <v>276</v>
      </c>
      <c r="P3132" s="15" t="s">
        <v>276</v>
      </c>
      <c r="Q3132" s="15" t="s">
        <v>276</v>
      </c>
      <c r="R3132" s="15" t="s">
        <v>276</v>
      </c>
      <c r="S3132" s="15" t="s">
        <v>276</v>
      </c>
      <c r="T3132" s="15" t="s">
        <v>276</v>
      </c>
      <c r="U3132" s="15" t="s">
        <v>276</v>
      </c>
      <c r="V3132" s="15" t="s">
        <v>276</v>
      </c>
      <c r="W3132" s="23" t="s">
        <v>277</v>
      </c>
      <c r="X3132" s="23" t="s">
        <v>267</v>
      </c>
      <c r="Y3132" s="23" t="s">
        <v>16083</v>
      </c>
      <c r="Z3132" s="23" t="s">
        <v>279</v>
      </c>
      <c r="AA3132" s="23" t="s">
        <v>276</v>
      </c>
      <c r="AB3132" s="23" t="s">
        <v>760</v>
      </c>
      <c r="AC3132" s="23" t="s">
        <v>6199</v>
      </c>
      <c r="AD3132" s="23" t="s">
        <v>719</v>
      </c>
      <c r="AE3132" s="23" t="s">
        <v>1117</v>
      </c>
      <c r="AF3132" s="23" t="s">
        <v>276</v>
      </c>
      <c r="AG3132" s="24" t="s">
        <v>7153</v>
      </c>
      <c r="AH3132" s="24" t="s">
        <v>284</v>
      </c>
      <c r="AI3132" s="24" t="s">
        <v>267</v>
      </c>
      <c r="AJ3132" s="24" t="s">
        <v>2071</v>
      </c>
      <c r="AK3132" s="24" t="s">
        <v>7154</v>
      </c>
      <c r="AL3132" s="24" t="s">
        <v>276</v>
      </c>
      <c r="AM3132" s="24" t="s">
        <v>7155</v>
      </c>
      <c r="AN3132" s="24" t="s">
        <v>288</v>
      </c>
      <c r="AO3132" s="24" t="s">
        <v>7156</v>
      </c>
      <c r="AP3132" s="24" t="s">
        <v>276</v>
      </c>
      <c r="AQ3132" s="24" t="s">
        <v>276</v>
      </c>
      <c r="AR3132" s="24" t="s">
        <v>7157</v>
      </c>
      <c r="AS3132" s="24" t="s">
        <v>291</v>
      </c>
      <c r="AT3132" s="24" t="s">
        <v>2077</v>
      </c>
      <c r="AU3132" s="24" t="s">
        <v>276</v>
      </c>
      <c r="AV3132" s="24" t="s">
        <v>7158</v>
      </c>
      <c r="AW3132" s="24" t="s">
        <v>7159</v>
      </c>
      <c r="AX3132" s="24" t="s">
        <v>276</v>
      </c>
      <c r="AY3132" s="24" t="s">
        <v>7160</v>
      </c>
      <c r="AZ3132" s="24" t="s">
        <v>276</v>
      </c>
      <c r="BA3132" s="24" t="s">
        <v>2083</v>
      </c>
      <c r="BB3132" s="25" t="s">
        <v>52</v>
      </c>
    </row>
    <row r="3133" spans="1:54" x14ac:dyDescent="0.2">
      <c r="A3133" s="15" t="s">
        <v>267</v>
      </c>
      <c r="C3133" s="15" t="s">
        <v>16091</v>
      </c>
      <c r="D3133" s="50" t="s">
        <v>14898</v>
      </c>
      <c r="F3133" s="15" t="str">
        <f>VLOOKUP(C3133,QVLinien21!$A$2:$G$2812,7,FALSE)</f>
        <v>Manno - Lamone-Cadempino - Vezia - Lugano Centro - Viganello (Linea 5)</v>
      </c>
      <c r="G3133" s="15" t="str">
        <f>VLOOKUP(C3133,v32_x__2020_06_28[[SLNID]:[Beschreibung]],8,FALSE)</f>
        <v>Lamone-Cadempino - Manno - Vezia - Lugano Centro - Viganello (Linea 5)</v>
      </c>
      <c r="H3133" s="15" t="s">
        <v>10677</v>
      </c>
      <c r="I3133" s="15" t="s">
        <v>16092</v>
      </c>
      <c r="J3133" s="15" t="s">
        <v>16093</v>
      </c>
      <c r="K3133" s="52" t="s">
        <v>760</v>
      </c>
      <c r="L3133" s="15" t="s">
        <v>16082</v>
      </c>
      <c r="M3133" s="15" t="s">
        <v>314</v>
      </c>
      <c r="N3133" s="15" t="s">
        <v>275</v>
      </c>
      <c r="O3133" s="15" t="s">
        <v>276</v>
      </c>
      <c r="P3133" s="15" t="s">
        <v>276</v>
      </c>
      <c r="Q3133" s="15" t="s">
        <v>276</v>
      </c>
      <c r="R3133" s="15" t="s">
        <v>276</v>
      </c>
      <c r="S3133" s="15" t="s">
        <v>276</v>
      </c>
      <c r="T3133" s="15" t="s">
        <v>276</v>
      </c>
      <c r="U3133" s="15" t="s">
        <v>276</v>
      </c>
      <c r="V3133" s="15" t="s">
        <v>276</v>
      </c>
      <c r="W3133" s="23" t="s">
        <v>277</v>
      </c>
      <c r="X3133" s="23" t="s">
        <v>267</v>
      </c>
      <c r="Y3133" s="23" t="s">
        <v>16083</v>
      </c>
      <c r="Z3133" s="23" t="s">
        <v>279</v>
      </c>
      <c r="AA3133" s="23" t="s">
        <v>276</v>
      </c>
      <c r="AB3133" s="23" t="s">
        <v>760</v>
      </c>
      <c r="AC3133" s="23" t="s">
        <v>6199</v>
      </c>
      <c r="AD3133" s="23" t="s">
        <v>719</v>
      </c>
      <c r="AE3133" s="23" t="s">
        <v>1117</v>
      </c>
      <c r="AF3133" s="23" t="s">
        <v>276</v>
      </c>
      <c r="AG3133" s="24" t="s">
        <v>7153</v>
      </c>
      <c r="AH3133" s="24" t="s">
        <v>284</v>
      </c>
      <c r="AI3133" s="24" t="s">
        <v>267</v>
      </c>
      <c r="AJ3133" s="24" t="s">
        <v>2071</v>
      </c>
      <c r="AK3133" s="24" t="s">
        <v>7154</v>
      </c>
      <c r="AL3133" s="24" t="s">
        <v>276</v>
      </c>
      <c r="AM3133" s="24" t="s">
        <v>7155</v>
      </c>
      <c r="AN3133" s="24" t="s">
        <v>288</v>
      </c>
      <c r="AO3133" s="24" t="s">
        <v>7156</v>
      </c>
      <c r="AP3133" s="24" t="s">
        <v>276</v>
      </c>
      <c r="AQ3133" s="24" t="s">
        <v>276</v>
      </c>
      <c r="AR3133" s="24" t="s">
        <v>7157</v>
      </c>
      <c r="AS3133" s="24" t="s">
        <v>291</v>
      </c>
      <c r="AT3133" s="24" t="s">
        <v>2077</v>
      </c>
      <c r="AU3133" s="24" t="s">
        <v>276</v>
      </c>
      <c r="AV3133" s="24" t="s">
        <v>7158</v>
      </c>
      <c r="AW3133" s="24" t="s">
        <v>7159</v>
      </c>
      <c r="AX3133" s="24" t="s">
        <v>276</v>
      </c>
      <c r="AY3133" s="24" t="s">
        <v>7160</v>
      </c>
      <c r="AZ3133" s="24" t="s">
        <v>276</v>
      </c>
      <c r="BA3133" s="24" t="s">
        <v>2083</v>
      </c>
      <c r="BB3133" s="25" t="s">
        <v>52</v>
      </c>
    </row>
    <row r="3134" spans="1:54" x14ac:dyDescent="0.2">
      <c r="A3134" s="15" t="s">
        <v>267</v>
      </c>
      <c r="C3134" s="15" t="s">
        <v>16094</v>
      </c>
      <c r="D3134" s="50" t="s">
        <v>15544</v>
      </c>
      <c r="F3134" s="15" t="str">
        <f>VLOOKUP(C3134,QVLinien21!$A$2:$G$2812,7,FALSE)</f>
        <v>Lugano Stazione - Università - Cornaredo (Linea 6)</v>
      </c>
      <c r="G3134" s="15" t="str">
        <f>VLOOKUP(C3134,v32_x__2020_06_28[[SLNID]:[Beschreibung]],8,FALSE)</f>
        <v>Lugano Stazione - Università - Cornaredo (Linea 6)</v>
      </c>
      <c r="H3134" s="15" t="s">
        <v>10685</v>
      </c>
      <c r="I3134" s="15" t="s">
        <v>16095</v>
      </c>
      <c r="J3134" s="15" t="s">
        <v>276</v>
      </c>
      <c r="K3134" s="52" t="s">
        <v>760</v>
      </c>
      <c r="L3134" s="15" t="s">
        <v>636</v>
      </c>
      <c r="M3134" s="15" t="s">
        <v>1099</v>
      </c>
      <c r="N3134" s="15" t="s">
        <v>275</v>
      </c>
      <c r="O3134" s="15" t="s">
        <v>276</v>
      </c>
      <c r="P3134" s="15" t="s">
        <v>276</v>
      </c>
      <c r="Q3134" s="15" t="s">
        <v>276</v>
      </c>
      <c r="R3134" s="15" t="s">
        <v>276</v>
      </c>
      <c r="S3134" s="15" t="s">
        <v>276</v>
      </c>
      <c r="T3134" s="15" t="s">
        <v>276</v>
      </c>
      <c r="U3134" s="15" t="s">
        <v>276</v>
      </c>
      <c r="V3134" s="15" t="s">
        <v>276</v>
      </c>
      <c r="W3134" s="23" t="s">
        <v>277</v>
      </c>
      <c r="X3134" s="23" t="s">
        <v>267</v>
      </c>
      <c r="Y3134" s="23" t="s">
        <v>16083</v>
      </c>
      <c r="Z3134" s="23" t="s">
        <v>279</v>
      </c>
      <c r="AA3134" s="23" t="s">
        <v>276</v>
      </c>
      <c r="AB3134" s="23" t="s">
        <v>760</v>
      </c>
      <c r="AC3134" s="23" t="s">
        <v>6199</v>
      </c>
      <c r="AD3134" s="23" t="s">
        <v>719</v>
      </c>
      <c r="AE3134" s="23" t="s">
        <v>1117</v>
      </c>
      <c r="AF3134" s="23" t="s">
        <v>276</v>
      </c>
      <c r="AG3134" s="24" t="s">
        <v>7153</v>
      </c>
      <c r="AH3134" s="24" t="s">
        <v>284</v>
      </c>
      <c r="AI3134" s="24" t="s">
        <v>267</v>
      </c>
      <c r="AJ3134" s="24" t="s">
        <v>2071</v>
      </c>
      <c r="AK3134" s="24" t="s">
        <v>7154</v>
      </c>
      <c r="AL3134" s="24" t="s">
        <v>276</v>
      </c>
      <c r="AM3134" s="24" t="s">
        <v>7155</v>
      </c>
      <c r="AN3134" s="24" t="s">
        <v>288</v>
      </c>
      <c r="AO3134" s="24" t="s">
        <v>7156</v>
      </c>
      <c r="AP3134" s="24" t="s">
        <v>276</v>
      </c>
      <c r="AQ3134" s="24" t="s">
        <v>276</v>
      </c>
      <c r="AR3134" s="24" t="s">
        <v>7157</v>
      </c>
      <c r="AS3134" s="24" t="s">
        <v>291</v>
      </c>
      <c r="AT3134" s="24" t="s">
        <v>2077</v>
      </c>
      <c r="AU3134" s="24" t="s">
        <v>276</v>
      </c>
      <c r="AV3134" s="24" t="s">
        <v>7158</v>
      </c>
      <c r="AW3134" s="24" t="s">
        <v>7159</v>
      </c>
      <c r="AX3134" s="24" t="s">
        <v>276</v>
      </c>
      <c r="AY3134" s="24" t="s">
        <v>7160</v>
      </c>
      <c r="AZ3134" s="24" t="s">
        <v>276</v>
      </c>
      <c r="BA3134" s="24" t="s">
        <v>2083</v>
      </c>
      <c r="BB3134" s="25" t="s">
        <v>52</v>
      </c>
    </row>
    <row r="3135" spans="1:54" x14ac:dyDescent="0.2">
      <c r="A3135" s="15" t="s">
        <v>267</v>
      </c>
      <c r="C3135" s="15" t="s">
        <v>16096</v>
      </c>
      <c r="D3135" s="50" t="s">
        <v>15548</v>
      </c>
      <c r="F3135" s="15" t="str">
        <f>VLOOKUP(C3135,QVLinien21!$A$2:$G$2812,7,FALSE)</f>
        <v>Lugano Centro - Pregassona (Linea 7)</v>
      </c>
      <c r="G3135" s="15" t="str">
        <f>VLOOKUP(C3135,v32_x__2020_06_28[[SLNID]:[Beschreibung]],8,FALSE)</f>
        <v>Lugano Centro - Pregassona (Linea 7)</v>
      </c>
      <c r="H3135" s="15" t="s">
        <v>12992</v>
      </c>
      <c r="I3135" s="15" t="s">
        <v>16097</v>
      </c>
      <c r="J3135" s="15" t="s">
        <v>276</v>
      </c>
      <c r="K3135" s="52" t="s">
        <v>760</v>
      </c>
      <c r="L3135" s="15" t="s">
        <v>636</v>
      </c>
      <c r="M3135" s="15" t="s">
        <v>1099</v>
      </c>
      <c r="N3135" s="15" t="s">
        <v>275</v>
      </c>
      <c r="O3135" s="15" t="s">
        <v>276</v>
      </c>
      <c r="P3135" s="15" t="s">
        <v>276</v>
      </c>
      <c r="Q3135" s="15" t="s">
        <v>276</v>
      </c>
      <c r="R3135" s="15" t="s">
        <v>276</v>
      </c>
      <c r="S3135" s="15" t="s">
        <v>276</v>
      </c>
      <c r="T3135" s="15" t="s">
        <v>276</v>
      </c>
      <c r="U3135" s="15" t="s">
        <v>276</v>
      </c>
      <c r="V3135" s="15" t="s">
        <v>276</v>
      </c>
      <c r="W3135" s="23" t="s">
        <v>277</v>
      </c>
      <c r="X3135" s="23" t="s">
        <v>267</v>
      </c>
      <c r="Y3135" s="23" t="s">
        <v>16083</v>
      </c>
      <c r="Z3135" s="23" t="s">
        <v>279</v>
      </c>
      <c r="AA3135" s="23" t="s">
        <v>276</v>
      </c>
      <c r="AB3135" s="23" t="s">
        <v>760</v>
      </c>
      <c r="AC3135" s="23" t="s">
        <v>6199</v>
      </c>
      <c r="AD3135" s="23" t="s">
        <v>719</v>
      </c>
      <c r="AE3135" s="23" t="s">
        <v>1117</v>
      </c>
      <c r="AF3135" s="23" t="s">
        <v>276</v>
      </c>
      <c r="AG3135" s="24" t="s">
        <v>7153</v>
      </c>
      <c r="AH3135" s="24" t="s">
        <v>284</v>
      </c>
      <c r="AI3135" s="24" t="s">
        <v>267</v>
      </c>
      <c r="AJ3135" s="24" t="s">
        <v>2071</v>
      </c>
      <c r="AK3135" s="24" t="s">
        <v>7154</v>
      </c>
      <c r="AL3135" s="24" t="s">
        <v>276</v>
      </c>
      <c r="AM3135" s="24" t="s">
        <v>7155</v>
      </c>
      <c r="AN3135" s="24" t="s">
        <v>288</v>
      </c>
      <c r="AO3135" s="24" t="s">
        <v>7156</v>
      </c>
      <c r="AP3135" s="24" t="s">
        <v>276</v>
      </c>
      <c r="AQ3135" s="24" t="s">
        <v>276</v>
      </c>
      <c r="AR3135" s="24" t="s">
        <v>7157</v>
      </c>
      <c r="AS3135" s="24" t="s">
        <v>291</v>
      </c>
      <c r="AT3135" s="24" t="s">
        <v>2077</v>
      </c>
      <c r="AU3135" s="24" t="s">
        <v>276</v>
      </c>
      <c r="AV3135" s="24" t="s">
        <v>7158</v>
      </c>
      <c r="AW3135" s="24" t="s">
        <v>7159</v>
      </c>
      <c r="AX3135" s="24" t="s">
        <v>276</v>
      </c>
      <c r="AY3135" s="24" t="s">
        <v>7160</v>
      </c>
      <c r="AZ3135" s="24" t="s">
        <v>276</v>
      </c>
      <c r="BA3135" s="24" t="s">
        <v>2083</v>
      </c>
      <c r="BB3135" s="25" t="s">
        <v>52</v>
      </c>
    </row>
    <row r="3136" spans="1:54" x14ac:dyDescent="0.2">
      <c r="A3136" s="15" t="s">
        <v>267</v>
      </c>
      <c r="C3136" s="15" t="s">
        <v>16098</v>
      </c>
      <c r="D3136" s="50" t="s">
        <v>14903</v>
      </c>
      <c r="F3136" s="15" t="str">
        <f>VLOOKUP(C3136,QVLinien21!$A$2:$G$2812,7,FALSE)</f>
        <v>P&amp;R Fornaci - Noranco - Scairolo - P&amp;R Fornaci/P&amp;R Fornaci - Pazzallo Scuole Fano (Linea 8)</v>
      </c>
      <c r="G3136" s="15" t="str">
        <f>VLOOKUP(C3136,v32_x__2020_06_28[[SLNID]:[Beschreibung]],8,FALSE)</f>
        <v>P&amp;R Fornaci - Noranco - Scairolo - P&amp;R Fornaci/P&amp;R Fornaci - Pazzallo Scuole Fano  (Linea 8)</v>
      </c>
      <c r="H3136" s="15" t="s">
        <v>10692</v>
      </c>
      <c r="I3136" s="15" t="s">
        <v>16099</v>
      </c>
      <c r="J3136" s="15" t="s">
        <v>16100</v>
      </c>
      <c r="K3136" s="52" t="s">
        <v>760</v>
      </c>
      <c r="L3136" s="15" t="s">
        <v>16101</v>
      </c>
      <c r="M3136" s="15" t="s">
        <v>16102</v>
      </c>
      <c r="N3136" s="15" t="s">
        <v>275</v>
      </c>
      <c r="O3136" s="15" t="s">
        <v>276</v>
      </c>
      <c r="P3136" s="15" t="s">
        <v>276</v>
      </c>
      <c r="Q3136" s="15" t="s">
        <v>276</v>
      </c>
      <c r="R3136" s="15" t="s">
        <v>276</v>
      </c>
      <c r="S3136" s="15" t="s">
        <v>276</v>
      </c>
      <c r="T3136" s="15" t="s">
        <v>276</v>
      </c>
      <c r="U3136" s="15" t="s">
        <v>276</v>
      </c>
      <c r="V3136" s="15" t="s">
        <v>276</v>
      </c>
      <c r="W3136" s="23" t="s">
        <v>277</v>
      </c>
      <c r="X3136" s="23" t="s">
        <v>267</v>
      </c>
      <c r="Y3136" s="23" t="s">
        <v>16083</v>
      </c>
      <c r="Z3136" s="23" t="s">
        <v>279</v>
      </c>
      <c r="AA3136" s="23" t="s">
        <v>276</v>
      </c>
      <c r="AB3136" s="23" t="s">
        <v>760</v>
      </c>
      <c r="AC3136" s="23" t="s">
        <v>6199</v>
      </c>
      <c r="AD3136" s="23" t="s">
        <v>719</v>
      </c>
      <c r="AE3136" s="23" t="s">
        <v>1117</v>
      </c>
      <c r="AF3136" s="23" t="s">
        <v>276</v>
      </c>
      <c r="AG3136" s="24" t="s">
        <v>7153</v>
      </c>
      <c r="AH3136" s="24" t="s">
        <v>284</v>
      </c>
      <c r="AI3136" s="24" t="s">
        <v>267</v>
      </c>
      <c r="AJ3136" s="24" t="s">
        <v>2071</v>
      </c>
      <c r="AK3136" s="24" t="s">
        <v>7154</v>
      </c>
      <c r="AL3136" s="24" t="s">
        <v>276</v>
      </c>
      <c r="AM3136" s="24" t="s">
        <v>7155</v>
      </c>
      <c r="AN3136" s="24" t="s">
        <v>288</v>
      </c>
      <c r="AO3136" s="24" t="s">
        <v>7156</v>
      </c>
      <c r="AP3136" s="24" t="s">
        <v>276</v>
      </c>
      <c r="AQ3136" s="24" t="s">
        <v>276</v>
      </c>
      <c r="AR3136" s="24" t="s">
        <v>7157</v>
      </c>
      <c r="AS3136" s="24" t="s">
        <v>291</v>
      </c>
      <c r="AT3136" s="24" t="s">
        <v>2077</v>
      </c>
      <c r="AU3136" s="24" t="s">
        <v>276</v>
      </c>
      <c r="AV3136" s="24" t="s">
        <v>7158</v>
      </c>
      <c r="AW3136" s="24" t="s">
        <v>7159</v>
      </c>
      <c r="AX3136" s="24" t="s">
        <v>276</v>
      </c>
      <c r="AY3136" s="24" t="s">
        <v>7160</v>
      </c>
      <c r="AZ3136" s="24" t="s">
        <v>276</v>
      </c>
      <c r="BA3136" s="24" t="s">
        <v>2083</v>
      </c>
      <c r="BB3136" s="25" t="s">
        <v>52</v>
      </c>
    </row>
    <row r="3137" spans="1:54" x14ac:dyDescent="0.2">
      <c r="A3137" s="15" t="s">
        <v>267</v>
      </c>
      <c r="C3137" s="15" t="s">
        <v>16103</v>
      </c>
      <c r="D3137" s="50" t="s">
        <v>14907</v>
      </c>
      <c r="F3137" s="15" t="str">
        <f>VLOOKUP(C3137,QVLinien21!$A$2:$G$2812,7,FALSE)</f>
        <v>Viganello - Cureggia (Linea 9)</v>
      </c>
      <c r="G3137" s="15" t="str">
        <f>VLOOKUP(C3137,v32_x__2020_06_28[[SLNID]:[Beschreibung]],8,FALSE)</f>
        <v>Viganello - Cureggia (Linea 9)</v>
      </c>
      <c r="H3137" s="15" t="s">
        <v>10695</v>
      </c>
      <c r="I3137" s="15" t="s">
        <v>16104</v>
      </c>
      <c r="J3137" s="15" t="s">
        <v>276</v>
      </c>
      <c r="K3137" s="52" t="s">
        <v>760</v>
      </c>
      <c r="L3137" s="15" t="s">
        <v>636</v>
      </c>
      <c r="M3137" s="15" t="s">
        <v>1099</v>
      </c>
      <c r="N3137" s="15" t="s">
        <v>275</v>
      </c>
      <c r="O3137" s="15" t="s">
        <v>276</v>
      </c>
      <c r="P3137" s="15" t="s">
        <v>276</v>
      </c>
      <c r="Q3137" s="15" t="s">
        <v>276</v>
      </c>
      <c r="R3137" s="15" t="s">
        <v>276</v>
      </c>
      <c r="S3137" s="15" t="s">
        <v>276</v>
      </c>
      <c r="T3137" s="15" t="s">
        <v>276</v>
      </c>
      <c r="U3137" s="15" t="s">
        <v>276</v>
      </c>
      <c r="V3137" s="15" t="s">
        <v>276</v>
      </c>
      <c r="W3137" s="23" t="s">
        <v>277</v>
      </c>
      <c r="X3137" s="23" t="s">
        <v>267</v>
      </c>
      <c r="Y3137" s="23" t="s">
        <v>16083</v>
      </c>
      <c r="Z3137" s="23" t="s">
        <v>279</v>
      </c>
      <c r="AA3137" s="23" t="s">
        <v>276</v>
      </c>
      <c r="AB3137" s="23" t="s">
        <v>760</v>
      </c>
      <c r="AC3137" s="23" t="s">
        <v>6199</v>
      </c>
      <c r="AD3137" s="23" t="s">
        <v>719</v>
      </c>
      <c r="AE3137" s="23" t="s">
        <v>1117</v>
      </c>
      <c r="AF3137" s="23" t="s">
        <v>276</v>
      </c>
      <c r="AG3137" s="24" t="s">
        <v>7153</v>
      </c>
      <c r="AH3137" s="24" t="s">
        <v>284</v>
      </c>
      <c r="AI3137" s="24" t="s">
        <v>267</v>
      </c>
      <c r="AJ3137" s="24" t="s">
        <v>2071</v>
      </c>
      <c r="AK3137" s="24" t="s">
        <v>7154</v>
      </c>
      <c r="AL3137" s="24" t="s">
        <v>276</v>
      </c>
      <c r="AM3137" s="24" t="s">
        <v>7155</v>
      </c>
      <c r="AN3137" s="24" t="s">
        <v>288</v>
      </c>
      <c r="AO3137" s="24" t="s">
        <v>7156</v>
      </c>
      <c r="AP3137" s="24" t="s">
        <v>276</v>
      </c>
      <c r="AQ3137" s="24" t="s">
        <v>276</v>
      </c>
      <c r="AR3137" s="24" t="s">
        <v>7157</v>
      </c>
      <c r="AS3137" s="24" t="s">
        <v>291</v>
      </c>
      <c r="AT3137" s="24" t="s">
        <v>2077</v>
      </c>
      <c r="AU3137" s="24" t="s">
        <v>276</v>
      </c>
      <c r="AV3137" s="24" t="s">
        <v>7158</v>
      </c>
      <c r="AW3137" s="24" t="s">
        <v>7159</v>
      </c>
      <c r="AX3137" s="24" t="s">
        <v>276</v>
      </c>
      <c r="AY3137" s="24" t="s">
        <v>7160</v>
      </c>
      <c r="AZ3137" s="24" t="s">
        <v>276</v>
      </c>
      <c r="BA3137" s="24" t="s">
        <v>2083</v>
      </c>
      <c r="BB3137" s="25" t="s">
        <v>52</v>
      </c>
    </row>
    <row r="3138" spans="1:54" x14ac:dyDescent="0.2">
      <c r="A3138" s="15" t="s">
        <v>267</v>
      </c>
      <c r="C3138" s="15" t="s">
        <v>16105</v>
      </c>
      <c r="D3138" s="50" t="s">
        <v>10174</v>
      </c>
      <c r="F3138" s="15" t="str">
        <f>VLOOKUP(C3138,QVLinien21!$A$2:$G$2812,7,FALSE)</f>
        <v>Albonago - Viganello - Castagnola (Linea 10)</v>
      </c>
      <c r="G3138" s="15" t="str">
        <f>VLOOKUP(C3138,v32_x__2020_06_28[[SLNID]:[Beschreibung]],8,FALSE)</f>
        <v xml:space="preserve">Albonago - Viganello - Castagnola (Linea 10) </v>
      </c>
      <c r="H3138" s="15" t="s">
        <v>10698</v>
      </c>
      <c r="I3138" s="15" t="s">
        <v>16106</v>
      </c>
      <c r="J3138" s="15" t="s">
        <v>16107</v>
      </c>
      <c r="K3138" s="52" t="s">
        <v>760</v>
      </c>
      <c r="L3138" s="15" t="s">
        <v>16101</v>
      </c>
      <c r="M3138" s="15" t="s">
        <v>274</v>
      </c>
      <c r="N3138" s="15" t="s">
        <v>275</v>
      </c>
      <c r="O3138" s="15" t="s">
        <v>276</v>
      </c>
      <c r="P3138" s="15" t="s">
        <v>276</v>
      </c>
      <c r="Q3138" s="15" t="s">
        <v>276</v>
      </c>
      <c r="R3138" s="15" t="s">
        <v>276</v>
      </c>
      <c r="S3138" s="15" t="s">
        <v>276</v>
      </c>
      <c r="T3138" s="15" t="s">
        <v>276</v>
      </c>
      <c r="U3138" s="15" t="s">
        <v>276</v>
      </c>
      <c r="V3138" s="15" t="s">
        <v>276</v>
      </c>
      <c r="W3138" s="23" t="s">
        <v>277</v>
      </c>
      <c r="X3138" s="23" t="s">
        <v>267</v>
      </c>
      <c r="Y3138" s="23" t="s">
        <v>16083</v>
      </c>
      <c r="Z3138" s="23" t="s">
        <v>279</v>
      </c>
      <c r="AA3138" s="23" t="s">
        <v>276</v>
      </c>
      <c r="AB3138" s="23" t="s">
        <v>760</v>
      </c>
      <c r="AC3138" s="23" t="s">
        <v>6199</v>
      </c>
      <c r="AD3138" s="23" t="s">
        <v>719</v>
      </c>
      <c r="AE3138" s="23" t="s">
        <v>1117</v>
      </c>
      <c r="AF3138" s="23" t="s">
        <v>276</v>
      </c>
      <c r="AG3138" s="24" t="s">
        <v>7153</v>
      </c>
      <c r="AH3138" s="24" t="s">
        <v>284</v>
      </c>
      <c r="AI3138" s="24" t="s">
        <v>267</v>
      </c>
      <c r="AJ3138" s="24" t="s">
        <v>2071</v>
      </c>
      <c r="AK3138" s="24" t="s">
        <v>7154</v>
      </c>
      <c r="AL3138" s="24" t="s">
        <v>276</v>
      </c>
      <c r="AM3138" s="24" t="s">
        <v>7155</v>
      </c>
      <c r="AN3138" s="24" t="s">
        <v>288</v>
      </c>
      <c r="AO3138" s="24" t="s">
        <v>7156</v>
      </c>
      <c r="AP3138" s="24" t="s">
        <v>276</v>
      </c>
      <c r="AQ3138" s="24" t="s">
        <v>276</v>
      </c>
      <c r="AR3138" s="24" t="s">
        <v>7157</v>
      </c>
      <c r="AS3138" s="24" t="s">
        <v>291</v>
      </c>
      <c r="AT3138" s="24" t="s">
        <v>2077</v>
      </c>
      <c r="AU3138" s="24" t="s">
        <v>276</v>
      </c>
      <c r="AV3138" s="24" t="s">
        <v>7158</v>
      </c>
      <c r="AW3138" s="24" t="s">
        <v>7159</v>
      </c>
      <c r="AX3138" s="24" t="s">
        <v>276</v>
      </c>
      <c r="AY3138" s="24" t="s">
        <v>7160</v>
      </c>
      <c r="AZ3138" s="24" t="s">
        <v>276</v>
      </c>
      <c r="BA3138" s="24" t="s">
        <v>2083</v>
      </c>
      <c r="BB3138" s="25" t="s">
        <v>52</v>
      </c>
    </row>
    <row r="3139" spans="1:54" x14ac:dyDescent="0.2">
      <c r="A3139" s="15" t="s">
        <v>267</v>
      </c>
      <c r="C3139" s="15" t="s">
        <v>16108</v>
      </c>
      <c r="D3139" s="50" t="s">
        <v>10178</v>
      </c>
      <c r="F3139" s="15" t="str">
        <f>VLOOKUP(C3139,QVLinien21!$A$2:$G$2812,7,FALSE)</f>
        <v>Lugano Centro - Ruvigliana - Aldesago - Brè Paese (Linea 12)</v>
      </c>
      <c r="G3139" s="15" t="str">
        <f>VLOOKUP(C3139,v32_x__2020_06_28[[SLNID]:[Beschreibung]],8,FALSE)</f>
        <v>Lugano Centro - Ruvigliana - Aldesago - Brè Paese (Linea 12)</v>
      </c>
      <c r="H3139" s="15" t="s">
        <v>10704</v>
      </c>
      <c r="I3139" s="15" t="s">
        <v>16109</v>
      </c>
      <c r="J3139" s="15" t="s">
        <v>276</v>
      </c>
      <c r="K3139" s="52" t="s">
        <v>760</v>
      </c>
      <c r="L3139" s="15" t="s">
        <v>636</v>
      </c>
      <c r="M3139" s="15" t="s">
        <v>1099</v>
      </c>
      <c r="N3139" s="15" t="s">
        <v>275</v>
      </c>
      <c r="O3139" s="15" t="s">
        <v>276</v>
      </c>
      <c r="P3139" s="15" t="s">
        <v>276</v>
      </c>
      <c r="Q3139" s="15" t="s">
        <v>276</v>
      </c>
      <c r="R3139" s="15" t="s">
        <v>276</v>
      </c>
      <c r="S3139" s="15" t="s">
        <v>276</v>
      </c>
      <c r="T3139" s="15" t="s">
        <v>276</v>
      </c>
      <c r="U3139" s="15" t="s">
        <v>276</v>
      </c>
      <c r="V3139" s="15" t="s">
        <v>276</v>
      </c>
      <c r="W3139" s="23" t="s">
        <v>277</v>
      </c>
      <c r="X3139" s="23" t="s">
        <v>267</v>
      </c>
      <c r="Y3139" s="23" t="s">
        <v>16083</v>
      </c>
      <c r="Z3139" s="23" t="s">
        <v>279</v>
      </c>
      <c r="AA3139" s="23" t="s">
        <v>276</v>
      </c>
      <c r="AB3139" s="23" t="s">
        <v>760</v>
      </c>
      <c r="AC3139" s="23" t="s">
        <v>6199</v>
      </c>
      <c r="AD3139" s="23" t="s">
        <v>719</v>
      </c>
      <c r="AE3139" s="23" t="s">
        <v>1117</v>
      </c>
      <c r="AF3139" s="23" t="s">
        <v>276</v>
      </c>
      <c r="AG3139" s="24" t="s">
        <v>7153</v>
      </c>
      <c r="AH3139" s="24" t="s">
        <v>284</v>
      </c>
      <c r="AI3139" s="24" t="s">
        <v>267</v>
      </c>
      <c r="AJ3139" s="24" t="s">
        <v>2071</v>
      </c>
      <c r="AK3139" s="24" t="s">
        <v>7154</v>
      </c>
      <c r="AL3139" s="24" t="s">
        <v>276</v>
      </c>
      <c r="AM3139" s="24" t="s">
        <v>7155</v>
      </c>
      <c r="AN3139" s="24" t="s">
        <v>288</v>
      </c>
      <c r="AO3139" s="24" t="s">
        <v>7156</v>
      </c>
      <c r="AP3139" s="24" t="s">
        <v>276</v>
      </c>
      <c r="AQ3139" s="24" t="s">
        <v>276</v>
      </c>
      <c r="AR3139" s="24" t="s">
        <v>7157</v>
      </c>
      <c r="AS3139" s="24" t="s">
        <v>291</v>
      </c>
      <c r="AT3139" s="24" t="s">
        <v>2077</v>
      </c>
      <c r="AU3139" s="24" t="s">
        <v>276</v>
      </c>
      <c r="AV3139" s="24" t="s">
        <v>7158</v>
      </c>
      <c r="AW3139" s="24" t="s">
        <v>7159</v>
      </c>
      <c r="AX3139" s="24" t="s">
        <v>276</v>
      </c>
      <c r="AY3139" s="24" t="s">
        <v>7160</v>
      </c>
      <c r="AZ3139" s="24" t="s">
        <v>276</v>
      </c>
      <c r="BA3139" s="24" t="s">
        <v>2083</v>
      </c>
      <c r="BB3139" s="25" t="s">
        <v>52</v>
      </c>
    </row>
    <row r="3140" spans="1:54" x14ac:dyDescent="0.2">
      <c r="A3140" s="15" t="s">
        <v>267</v>
      </c>
      <c r="C3140" s="15" t="s">
        <v>16110</v>
      </c>
      <c r="D3140" s="50" t="s">
        <v>1410</v>
      </c>
      <c r="F3140" s="15" t="str">
        <f>VLOOKUP(C3140,QVLinien21!$A$2:$G$2812,7,FALSE)</f>
        <v>Lugano Centro - P+R Cornaredo (Linea S)</v>
      </c>
      <c r="G3140" s="15" t="str">
        <f>VLOOKUP(C3140,v32_x__2020_06_28[[SLNID]:[Beschreibung]],8,FALSE)</f>
        <v>Lugano Centro - P+R Cornaredo (Linea S)</v>
      </c>
      <c r="H3140" s="15" t="s">
        <v>1758</v>
      </c>
      <c r="I3140" s="15" t="s">
        <v>16111</v>
      </c>
      <c r="J3140" s="15" t="s">
        <v>16112</v>
      </c>
      <c r="K3140" s="52" t="s">
        <v>760</v>
      </c>
      <c r="L3140" s="15" t="s">
        <v>636</v>
      </c>
      <c r="M3140" s="15" t="s">
        <v>354</v>
      </c>
      <c r="N3140" s="15" t="s">
        <v>275</v>
      </c>
      <c r="O3140" s="15" t="s">
        <v>276</v>
      </c>
      <c r="P3140" s="15" t="s">
        <v>276</v>
      </c>
      <c r="Q3140" s="15" t="s">
        <v>276</v>
      </c>
      <c r="R3140" s="15" t="s">
        <v>276</v>
      </c>
      <c r="S3140" s="15" t="s">
        <v>276</v>
      </c>
      <c r="T3140" s="15" t="s">
        <v>276</v>
      </c>
      <c r="U3140" s="15" t="s">
        <v>276</v>
      </c>
      <c r="V3140" s="15" t="s">
        <v>276</v>
      </c>
      <c r="W3140" s="23" t="s">
        <v>277</v>
      </c>
      <c r="X3140" s="23" t="s">
        <v>267</v>
      </c>
      <c r="Y3140" s="23" t="s">
        <v>16083</v>
      </c>
      <c r="Z3140" s="23" t="s">
        <v>279</v>
      </c>
      <c r="AA3140" s="23" t="s">
        <v>276</v>
      </c>
      <c r="AB3140" s="23" t="s">
        <v>760</v>
      </c>
      <c r="AC3140" s="23" t="s">
        <v>6199</v>
      </c>
      <c r="AD3140" s="23" t="s">
        <v>719</v>
      </c>
      <c r="AE3140" s="23" t="s">
        <v>1117</v>
      </c>
      <c r="AF3140" s="23" t="s">
        <v>276</v>
      </c>
      <c r="AG3140" s="24" t="s">
        <v>7153</v>
      </c>
      <c r="AH3140" s="24" t="s">
        <v>284</v>
      </c>
      <c r="AI3140" s="24" t="s">
        <v>267</v>
      </c>
      <c r="AJ3140" s="24" t="s">
        <v>2071</v>
      </c>
      <c r="AK3140" s="24" t="s">
        <v>7154</v>
      </c>
      <c r="AL3140" s="24" t="s">
        <v>276</v>
      </c>
      <c r="AM3140" s="24" t="s">
        <v>7155</v>
      </c>
      <c r="AN3140" s="24" t="s">
        <v>288</v>
      </c>
      <c r="AO3140" s="24" t="s">
        <v>7156</v>
      </c>
      <c r="AP3140" s="24" t="s">
        <v>276</v>
      </c>
      <c r="AQ3140" s="24" t="s">
        <v>276</v>
      </c>
      <c r="AR3140" s="24" t="s">
        <v>7157</v>
      </c>
      <c r="AS3140" s="24" t="s">
        <v>291</v>
      </c>
      <c r="AT3140" s="24" t="s">
        <v>2077</v>
      </c>
      <c r="AU3140" s="24" t="s">
        <v>276</v>
      </c>
      <c r="AV3140" s="24" t="s">
        <v>7158</v>
      </c>
      <c r="AW3140" s="24" t="s">
        <v>7159</v>
      </c>
      <c r="AX3140" s="24" t="s">
        <v>276</v>
      </c>
      <c r="AY3140" s="24" t="s">
        <v>7160</v>
      </c>
      <c r="AZ3140" s="24" t="s">
        <v>276</v>
      </c>
      <c r="BA3140" s="24" t="s">
        <v>2083</v>
      </c>
      <c r="BB3140" s="25" t="s">
        <v>52</v>
      </c>
    </row>
    <row r="3141" spans="1:54" x14ac:dyDescent="0.2">
      <c r="A3141" s="15" t="s">
        <v>267</v>
      </c>
      <c r="C3141" s="15" t="s">
        <v>16113</v>
      </c>
      <c r="D3141" s="50" t="s">
        <v>16114</v>
      </c>
      <c r="F3141" s="15" t="str">
        <f>VLOOKUP(C3141,QVLinien21!$A$2:$G$2812,7,FALSE)</f>
        <v>Besso - Muzzano - Breganzona - Besso (Linea 16)</v>
      </c>
      <c r="G3141" s="15" t="str">
        <f>VLOOKUP(C3141,v32_x__2020_06_28[[SLNID]:[Beschreibung]],8,FALSE)</f>
        <v>Besso - Muzzano - Breganzona - Besso (Linea 16)</v>
      </c>
      <c r="H3141" s="15" t="s">
        <v>13008</v>
      </c>
      <c r="I3141" s="15" t="s">
        <v>16115</v>
      </c>
      <c r="J3141" s="15" t="s">
        <v>276</v>
      </c>
      <c r="K3141" s="52" t="s">
        <v>760</v>
      </c>
      <c r="L3141" s="15" t="s">
        <v>16101</v>
      </c>
      <c r="M3141" s="15" t="s">
        <v>1099</v>
      </c>
      <c r="N3141" s="15" t="s">
        <v>275</v>
      </c>
      <c r="O3141" s="15" t="s">
        <v>276</v>
      </c>
      <c r="P3141" s="15" t="s">
        <v>276</v>
      </c>
      <c r="Q3141" s="15" t="s">
        <v>276</v>
      </c>
      <c r="R3141" s="15" t="s">
        <v>276</v>
      </c>
      <c r="S3141" s="15" t="s">
        <v>276</v>
      </c>
      <c r="T3141" s="15" t="s">
        <v>276</v>
      </c>
      <c r="U3141" s="15" t="s">
        <v>276</v>
      </c>
      <c r="V3141" s="15" t="s">
        <v>276</v>
      </c>
      <c r="W3141" s="23" t="s">
        <v>277</v>
      </c>
      <c r="X3141" s="23" t="s">
        <v>267</v>
      </c>
      <c r="Y3141" s="23" t="s">
        <v>16083</v>
      </c>
      <c r="Z3141" s="23" t="s">
        <v>279</v>
      </c>
      <c r="AA3141" s="23" t="s">
        <v>276</v>
      </c>
      <c r="AB3141" s="23" t="s">
        <v>760</v>
      </c>
      <c r="AC3141" s="23" t="s">
        <v>6199</v>
      </c>
      <c r="AD3141" s="23" t="s">
        <v>719</v>
      </c>
      <c r="AE3141" s="23" t="s">
        <v>1117</v>
      </c>
      <c r="AF3141" s="23" t="s">
        <v>276</v>
      </c>
      <c r="AG3141" s="24" t="s">
        <v>7153</v>
      </c>
      <c r="AH3141" s="24" t="s">
        <v>284</v>
      </c>
      <c r="AI3141" s="24" t="s">
        <v>267</v>
      </c>
      <c r="AJ3141" s="24" t="s">
        <v>2071</v>
      </c>
      <c r="AK3141" s="24" t="s">
        <v>7154</v>
      </c>
      <c r="AL3141" s="24" t="s">
        <v>276</v>
      </c>
      <c r="AM3141" s="24" t="s">
        <v>7155</v>
      </c>
      <c r="AN3141" s="24" t="s">
        <v>288</v>
      </c>
      <c r="AO3141" s="24" t="s">
        <v>7156</v>
      </c>
      <c r="AP3141" s="24" t="s">
        <v>276</v>
      </c>
      <c r="AQ3141" s="24" t="s">
        <v>276</v>
      </c>
      <c r="AR3141" s="24" t="s">
        <v>7157</v>
      </c>
      <c r="AS3141" s="24" t="s">
        <v>291</v>
      </c>
      <c r="AT3141" s="24" t="s">
        <v>2077</v>
      </c>
      <c r="AU3141" s="24" t="s">
        <v>276</v>
      </c>
      <c r="AV3141" s="24" t="s">
        <v>7158</v>
      </c>
      <c r="AW3141" s="24" t="s">
        <v>7159</v>
      </c>
      <c r="AX3141" s="24" t="s">
        <v>276</v>
      </c>
      <c r="AY3141" s="24" t="s">
        <v>7160</v>
      </c>
      <c r="AZ3141" s="24" t="s">
        <v>276</v>
      </c>
      <c r="BA3141" s="24" t="s">
        <v>2083</v>
      </c>
      <c r="BB3141" s="25" t="s">
        <v>52</v>
      </c>
    </row>
    <row r="3142" spans="1:54" x14ac:dyDescent="0.2">
      <c r="A3142" s="15" t="s">
        <v>267</v>
      </c>
      <c r="C3142" s="15" t="s">
        <v>16116</v>
      </c>
      <c r="D3142" s="50" t="s">
        <v>16117</v>
      </c>
      <c r="F3142" s="15" t="str">
        <f>VLOOKUP(C3142,QVLinien21!$A$2:$G$2812,7,FALSE)</f>
        <v>Lugano Centro - P+R Fornaci (Linea F)</v>
      </c>
      <c r="G3142" s="15" t="str">
        <f>VLOOKUP(C3142,v32_x__2020_06_28[[SLNID]:[Beschreibung]],8,FALSE)</f>
        <v>Lugano Centro - P+R Fornaci (Linea F)</v>
      </c>
      <c r="H3142" s="15" t="s">
        <v>10905</v>
      </c>
      <c r="I3142" s="15" t="s">
        <v>16118</v>
      </c>
      <c r="J3142" s="15" t="s">
        <v>16119</v>
      </c>
      <c r="K3142" s="52" t="s">
        <v>760</v>
      </c>
      <c r="L3142" s="15" t="s">
        <v>636</v>
      </c>
      <c r="M3142" s="15" t="s">
        <v>1099</v>
      </c>
      <c r="N3142" s="15" t="s">
        <v>275</v>
      </c>
      <c r="O3142" s="15" t="s">
        <v>276</v>
      </c>
      <c r="P3142" s="15" t="s">
        <v>276</v>
      </c>
      <c r="Q3142" s="15" t="s">
        <v>276</v>
      </c>
      <c r="R3142" s="15" t="s">
        <v>276</v>
      </c>
      <c r="S3142" s="15" t="s">
        <v>276</v>
      </c>
      <c r="T3142" s="15" t="s">
        <v>276</v>
      </c>
      <c r="U3142" s="15" t="s">
        <v>276</v>
      </c>
      <c r="V3142" s="15" t="s">
        <v>276</v>
      </c>
      <c r="W3142" s="23" t="s">
        <v>277</v>
      </c>
      <c r="X3142" s="23" t="s">
        <v>267</v>
      </c>
      <c r="Y3142" s="23" t="s">
        <v>16083</v>
      </c>
      <c r="Z3142" s="23" t="s">
        <v>279</v>
      </c>
      <c r="AA3142" s="23" t="s">
        <v>276</v>
      </c>
      <c r="AB3142" s="23" t="s">
        <v>760</v>
      </c>
      <c r="AC3142" s="23" t="s">
        <v>6199</v>
      </c>
      <c r="AD3142" s="23" t="s">
        <v>719</v>
      </c>
      <c r="AE3142" s="23" t="s">
        <v>1117</v>
      </c>
      <c r="AF3142" s="23" t="s">
        <v>276</v>
      </c>
      <c r="AG3142" s="24" t="s">
        <v>7153</v>
      </c>
      <c r="AH3142" s="24" t="s">
        <v>284</v>
      </c>
      <c r="AI3142" s="24" t="s">
        <v>267</v>
      </c>
      <c r="AJ3142" s="24" t="s">
        <v>2071</v>
      </c>
      <c r="AK3142" s="24" t="s">
        <v>7154</v>
      </c>
      <c r="AL3142" s="24" t="s">
        <v>276</v>
      </c>
      <c r="AM3142" s="24" t="s">
        <v>7155</v>
      </c>
      <c r="AN3142" s="24" t="s">
        <v>288</v>
      </c>
      <c r="AO3142" s="24" t="s">
        <v>7156</v>
      </c>
      <c r="AP3142" s="24" t="s">
        <v>276</v>
      </c>
      <c r="AQ3142" s="24" t="s">
        <v>276</v>
      </c>
      <c r="AR3142" s="24" t="s">
        <v>7157</v>
      </c>
      <c r="AS3142" s="24" t="s">
        <v>291</v>
      </c>
      <c r="AT3142" s="24" t="s">
        <v>2077</v>
      </c>
      <c r="AU3142" s="24" t="s">
        <v>276</v>
      </c>
      <c r="AV3142" s="24" t="s">
        <v>7158</v>
      </c>
      <c r="AW3142" s="24" t="s">
        <v>7159</v>
      </c>
      <c r="AX3142" s="24" t="s">
        <v>276</v>
      </c>
      <c r="AY3142" s="24" t="s">
        <v>7160</v>
      </c>
      <c r="AZ3142" s="24" t="s">
        <v>276</v>
      </c>
      <c r="BA3142" s="24" t="s">
        <v>2083</v>
      </c>
      <c r="BB3142" s="25" t="s">
        <v>52</v>
      </c>
    </row>
    <row r="3143" spans="1:54" x14ac:dyDescent="0.2">
      <c r="A3143" s="15" t="s">
        <v>267</v>
      </c>
      <c r="C3143" s="15" t="s">
        <v>16120</v>
      </c>
      <c r="D3143" s="50" t="s">
        <v>11666</v>
      </c>
      <c r="F3143" s="15" t="str">
        <f>VLOOKUP(C3143,QVLinien21!$A$2:$G$2812,7,FALSE)</f>
        <v>Ponte Tresa - Fornasette - Luino</v>
      </c>
      <c r="G3143" s="15" t="str">
        <f>VLOOKUP(C3143,v32_x__2020_06_28[[SLNID]:[Beschreibung]],8,FALSE)</f>
        <v>Ponte Tresa - Fornasette - Luino (Linea 421)</v>
      </c>
      <c r="H3143" s="15" t="s">
        <v>16121</v>
      </c>
      <c r="I3143" s="15" t="s">
        <v>16122</v>
      </c>
      <c r="J3143" s="15" t="s">
        <v>276</v>
      </c>
      <c r="K3143" s="52" t="s">
        <v>332</v>
      </c>
      <c r="L3143" s="15" t="s">
        <v>789</v>
      </c>
      <c r="M3143" s="15" t="s">
        <v>1026</v>
      </c>
      <c r="N3143" s="15" t="s">
        <v>275</v>
      </c>
      <c r="O3143" s="15" t="s">
        <v>276</v>
      </c>
      <c r="P3143" s="15" t="s">
        <v>276</v>
      </c>
      <c r="Q3143" s="15" t="s">
        <v>276</v>
      </c>
      <c r="R3143" s="15" t="s">
        <v>276</v>
      </c>
      <c r="S3143" s="15" t="s">
        <v>276</v>
      </c>
      <c r="T3143" s="15" t="s">
        <v>276</v>
      </c>
      <c r="U3143" s="15" t="s">
        <v>276</v>
      </c>
      <c r="V3143" s="15" t="s">
        <v>276</v>
      </c>
      <c r="W3143" s="23" t="s">
        <v>277</v>
      </c>
      <c r="X3143" s="23" t="s">
        <v>267</v>
      </c>
      <c r="Y3143" s="23" t="s">
        <v>15848</v>
      </c>
      <c r="Z3143" s="23" t="s">
        <v>279</v>
      </c>
      <c r="AA3143" s="23" t="s">
        <v>276</v>
      </c>
      <c r="AB3143" s="23" t="s">
        <v>1333</v>
      </c>
      <c r="AC3143" s="23" t="s">
        <v>314</v>
      </c>
      <c r="AD3143" s="23" t="s">
        <v>789</v>
      </c>
      <c r="AE3143" s="23" t="s">
        <v>1117</v>
      </c>
      <c r="AF3143" s="23" t="s">
        <v>15849</v>
      </c>
      <c r="AG3143" s="24" t="s">
        <v>1887</v>
      </c>
      <c r="AH3143" s="24" t="s">
        <v>284</v>
      </c>
      <c r="AI3143" s="24" t="s">
        <v>267</v>
      </c>
      <c r="AJ3143" s="24" t="s">
        <v>285</v>
      </c>
      <c r="AK3143" s="24" t="s">
        <v>1888</v>
      </c>
      <c r="AL3143" s="24" t="s">
        <v>276</v>
      </c>
      <c r="AM3143" s="24" t="s">
        <v>1889</v>
      </c>
      <c r="AN3143" s="24" t="s">
        <v>288</v>
      </c>
      <c r="AO3143" s="24" t="s">
        <v>1890</v>
      </c>
      <c r="AP3143" s="24" t="s">
        <v>276</v>
      </c>
      <c r="AQ3143" s="24" t="s">
        <v>677</v>
      </c>
      <c r="AR3143" s="24" t="s">
        <v>1891</v>
      </c>
      <c r="AS3143" s="24" t="s">
        <v>291</v>
      </c>
      <c r="AT3143" s="24" t="s">
        <v>323</v>
      </c>
      <c r="AU3143" s="24" t="s">
        <v>1892</v>
      </c>
      <c r="AV3143" s="24" t="s">
        <v>1893</v>
      </c>
      <c r="AW3143" s="24" t="s">
        <v>1894</v>
      </c>
      <c r="AX3143" s="24" t="s">
        <v>276</v>
      </c>
      <c r="AY3143" s="24" t="s">
        <v>1895</v>
      </c>
      <c r="AZ3143" s="24" t="s">
        <v>276</v>
      </c>
      <c r="BA3143" s="24" t="s">
        <v>327</v>
      </c>
      <c r="BB3143" s="25" t="s">
        <v>52</v>
      </c>
    </row>
    <row r="3144" spans="1:54" x14ac:dyDescent="0.2">
      <c r="A3144" s="15" t="s">
        <v>267</v>
      </c>
      <c r="C3144" s="15" t="s">
        <v>16123</v>
      </c>
      <c r="D3144" s="50" t="s">
        <v>11670</v>
      </c>
      <c r="F3144" s="15" t="str">
        <f>VLOOKUP(C3144,QVLinien21!$A$2:$G$2812,7,FALSE)</f>
        <v>Lugano - Bioggio - Cademario</v>
      </c>
      <c r="G3144" s="15" t="str">
        <f>VLOOKUP(C3144,v32_x__2020_06_28[[SLNID]:[Beschreibung]],8,FALSE)</f>
        <v>Lugano - Bioggio - Cademario (Linea 422)</v>
      </c>
      <c r="H3144" s="15" t="s">
        <v>16124</v>
      </c>
      <c r="I3144" s="15" t="s">
        <v>16125</v>
      </c>
      <c r="J3144" s="15" t="s">
        <v>16126</v>
      </c>
      <c r="K3144" s="52" t="s">
        <v>1225</v>
      </c>
      <c r="L3144" s="15" t="s">
        <v>789</v>
      </c>
      <c r="M3144" s="15" t="s">
        <v>274</v>
      </c>
      <c r="N3144" s="15" t="s">
        <v>275</v>
      </c>
      <c r="O3144" s="15" t="s">
        <v>276</v>
      </c>
      <c r="P3144" s="15" t="s">
        <v>276</v>
      </c>
      <c r="Q3144" s="15" t="s">
        <v>276</v>
      </c>
      <c r="R3144" s="15" t="s">
        <v>276</v>
      </c>
      <c r="S3144" s="15" t="s">
        <v>276</v>
      </c>
      <c r="T3144" s="15" t="s">
        <v>276</v>
      </c>
      <c r="U3144" s="15" t="s">
        <v>276</v>
      </c>
      <c r="V3144" s="15" t="s">
        <v>276</v>
      </c>
      <c r="W3144" s="23" t="s">
        <v>277</v>
      </c>
      <c r="X3144" s="23" t="s">
        <v>267</v>
      </c>
      <c r="Y3144" s="23" t="s">
        <v>15848</v>
      </c>
      <c r="Z3144" s="23" t="s">
        <v>279</v>
      </c>
      <c r="AA3144" s="23" t="s">
        <v>276</v>
      </c>
      <c r="AB3144" s="23" t="s">
        <v>1333</v>
      </c>
      <c r="AC3144" s="23" t="s">
        <v>314</v>
      </c>
      <c r="AD3144" s="23" t="s">
        <v>789</v>
      </c>
      <c r="AE3144" s="23" t="s">
        <v>1117</v>
      </c>
      <c r="AF3144" s="23" t="s">
        <v>15849</v>
      </c>
      <c r="AG3144" s="24" t="s">
        <v>1887</v>
      </c>
      <c r="AH3144" s="24" t="s">
        <v>284</v>
      </c>
      <c r="AI3144" s="24" t="s">
        <v>267</v>
      </c>
      <c r="AJ3144" s="24" t="s">
        <v>285</v>
      </c>
      <c r="AK3144" s="24" t="s">
        <v>1888</v>
      </c>
      <c r="AL3144" s="24" t="s">
        <v>276</v>
      </c>
      <c r="AM3144" s="24" t="s">
        <v>1889</v>
      </c>
      <c r="AN3144" s="24" t="s">
        <v>288</v>
      </c>
      <c r="AO3144" s="24" t="s">
        <v>1890</v>
      </c>
      <c r="AP3144" s="24" t="s">
        <v>276</v>
      </c>
      <c r="AQ3144" s="24" t="s">
        <v>677</v>
      </c>
      <c r="AR3144" s="24" t="s">
        <v>1891</v>
      </c>
      <c r="AS3144" s="24" t="s">
        <v>291</v>
      </c>
      <c r="AT3144" s="24" t="s">
        <v>323</v>
      </c>
      <c r="AU3144" s="24" t="s">
        <v>1892</v>
      </c>
      <c r="AV3144" s="24" t="s">
        <v>1893</v>
      </c>
      <c r="AW3144" s="24" t="s">
        <v>1894</v>
      </c>
      <c r="AX3144" s="24" t="s">
        <v>276</v>
      </c>
      <c r="AY3144" s="24" t="s">
        <v>1895</v>
      </c>
      <c r="AZ3144" s="24" t="s">
        <v>276</v>
      </c>
      <c r="BA3144" s="24" t="s">
        <v>327</v>
      </c>
      <c r="BB3144" s="25" t="s">
        <v>52</v>
      </c>
    </row>
    <row r="3145" spans="1:54" x14ac:dyDescent="0.2">
      <c r="A3145" s="15" t="s">
        <v>267</v>
      </c>
      <c r="C3145" s="15" t="s">
        <v>16127</v>
      </c>
      <c r="D3145" s="50" t="s">
        <v>12639</v>
      </c>
      <c r="F3145" s="15" t="str">
        <f>VLOOKUP(C3145,QVLinien21!$A$2:$G$2812,7,FALSE)</f>
        <v>Lamone - Arosio - Breno - Miglieglia (Linea del Monte Lema)</v>
      </c>
      <c r="G3145" s="15" t="str">
        <f>VLOOKUP(C3145,v32_x__2020_06_28[[SLNID]:[Beschreibung]],8,FALSE)</f>
        <v>Lamone - Arosio - Breno - Miglieglia (Linea 423) (Linea del Monte Lema)</v>
      </c>
      <c r="H3145" s="15" t="s">
        <v>16128</v>
      </c>
      <c r="I3145" s="15" t="s">
        <v>16129</v>
      </c>
      <c r="J3145" s="15" t="s">
        <v>15920</v>
      </c>
      <c r="K3145" s="52" t="s">
        <v>1225</v>
      </c>
      <c r="L3145" s="15" t="s">
        <v>16130</v>
      </c>
      <c r="M3145" s="15" t="s">
        <v>274</v>
      </c>
      <c r="N3145" s="15" t="s">
        <v>275</v>
      </c>
      <c r="O3145" s="15" t="s">
        <v>276</v>
      </c>
      <c r="P3145" s="15" t="s">
        <v>276</v>
      </c>
      <c r="Q3145" s="15" t="s">
        <v>276</v>
      </c>
      <c r="R3145" s="15" t="s">
        <v>276</v>
      </c>
      <c r="S3145" s="15" t="s">
        <v>276</v>
      </c>
      <c r="T3145" s="15" t="s">
        <v>276</v>
      </c>
      <c r="U3145" s="15" t="s">
        <v>276</v>
      </c>
      <c r="V3145" s="15" t="s">
        <v>276</v>
      </c>
      <c r="W3145" s="23" t="s">
        <v>277</v>
      </c>
      <c r="X3145" s="23" t="s">
        <v>267</v>
      </c>
      <c r="Y3145" s="23" t="s">
        <v>15848</v>
      </c>
      <c r="Z3145" s="23" t="s">
        <v>279</v>
      </c>
      <c r="AA3145" s="23" t="s">
        <v>276</v>
      </c>
      <c r="AB3145" s="23" t="s">
        <v>1333</v>
      </c>
      <c r="AC3145" s="23" t="s">
        <v>314</v>
      </c>
      <c r="AD3145" s="23" t="s">
        <v>789</v>
      </c>
      <c r="AE3145" s="23" t="s">
        <v>1117</v>
      </c>
      <c r="AF3145" s="23" t="s">
        <v>15849</v>
      </c>
      <c r="AG3145" s="24" t="s">
        <v>1887</v>
      </c>
      <c r="AH3145" s="24" t="s">
        <v>284</v>
      </c>
      <c r="AI3145" s="24" t="s">
        <v>267</v>
      </c>
      <c r="AJ3145" s="24" t="s">
        <v>285</v>
      </c>
      <c r="AK3145" s="24" t="s">
        <v>1888</v>
      </c>
      <c r="AL3145" s="24" t="s">
        <v>276</v>
      </c>
      <c r="AM3145" s="24" t="s">
        <v>1889</v>
      </c>
      <c r="AN3145" s="24" t="s">
        <v>288</v>
      </c>
      <c r="AO3145" s="24" t="s">
        <v>1890</v>
      </c>
      <c r="AP3145" s="24" t="s">
        <v>276</v>
      </c>
      <c r="AQ3145" s="24" t="s">
        <v>677</v>
      </c>
      <c r="AR3145" s="24" t="s">
        <v>1891</v>
      </c>
      <c r="AS3145" s="24" t="s">
        <v>291</v>
      </c>
      <c r="AT3145" s="24" t="s">
        <v>323</v>
      </c>
      <c r="AU3145" s="24" t="s">
        <v>1892</v>
      </c>
      <c r="AV3145" s="24" t="s">
        <v>1893</v>
      </c>
      <c r="AW3145" s="24" t="s">
        <v>1894</v>
      </c>
      <c r="AX3145" s="24" t="s">
        <v>276</v>
      </c>
      <c r="AY3145" s="24" t="s">
        <v>1895</v>
      </c>
      <c r="AZ3145" s="24" t="s">
        <v>276</v>
      </c>
      <c r="BA3145" s="24" t="s">
        <v>327</v>
      </c>
      <c r="BB3145" s="25" t="s">
        <v>52</v>
      </c>
    </row>
    <row r="3146" spans="1:54" x14ac:dyDescent="0.2">
      <c r="A3146" s="15" t="s">
        <v>267</v>
      </c>
      <c r="C3146" s="15" t="s">
        <v>16131</v>
      </c>
      <c r="D3146" s="50" t="s">
        <v>2097</v>
      </c>
      <c r="F3146" s="15" t="str">
        <f>VLOOKUP(C3146,QVLinien21!$A$2:$G$2812,7,FALSE)</f>
        <v>Agno - Aranno - Cademario</v>
      </c>
      <c r="G3146" s="15" t="str">
        <f>VLOOKUP(C3146,v32_x__2020_06_28[[SLNID]:[Beschreibung]],8,FALSE)</f>
        <v>Agno - Aranno - Cademario (Linea 424)</v>
      </c>
      <c r="H3146" s="15" t="s">
        <v>16132</v>
      </c>
      <c r="I3146" s="15" t="s">
        <v>16133</v>
      </c>
      <c r="J3146" s="15" t="s">
        <v>276</v>
      </c>
      <c r="K3146" s="52" t="s">
        <v>1225</v>
      </c>
      <c r="L3146" s="15" t="s">
        <v>789</v>
      </c>
      <c r="M3146" s="15" t="s">
        <v>274</v>
      </c>
      <c r="N3146" s="15" t="s">
        <v>275</v>
      </c>
      <c r="O3146" s="15" t="s">
        <v>276</v>
      </c>
      <c r="P3146" s="15" t="s">
        <v>276</v>
      </c>
      <c r="Q3146" s="15" t="s">
        <v>276</v>
      </c>
      <c r="R3146" s="15" t="s">
        <v>276</v>
      </c>
      <c r="S3146" s="15" t="s">
        <v>276</v>
      </c>
      <c r="T3146" s="15" t="s">
        <v>276</v>
      </c>
      <c r="U3146" s="15" t="s">
        <v>276</v>
      </c>
      <c r="V3146" s="15" t="s">
        <v>276</v>
      </c>
      <c r="W3146" s="23" t="s">
        <v>277</v>
      </c>
      <c r="X3146" s="23" t="s">
        <v>267</v>
      </c>
      <c r="Y3146" s="23" t="s">
        <v>15848</v>
      </c>
      <c r="Z3146" s="23" t="s">
        <v>279</v>
      </c>
      <c r="AA3146" s="23" t="s">
        <v>276</v>
      </c>
      <c r="AB3146" s="23" t="s">
        <v>1333</v>
      </c>
      <c r="AC3146" s="23" t="s">
        <v>314</v>
      </c>
      <c r="AD3146" s="23" t="s">
        <v>789</v>
      </c>
      <c r="AE3146" s="23" t="s">
        <v>1117</v>
      </c>
      <c r="AF3146" s="23" t="s">
        <v>15849</v>
      </c>
      <c r="AG3146" s="24" t="s">
        <v>1887</v>
      </c>
      <c r="AH3146" s="24" t="s">
        <v>284</v>
      </c>
      <c r="AI3146" s="24" t="s">
        <v>267</v>
      </c>
      <c r="AJ3146" s="24" t="s">
        <v>285</v>
      </c>
      <c r="AK3146" s="24" t="s">
        <v>1888</v>
      </c>
      <c r="AL3146" s="24" t="s">
        <v>276</v>
      </c>
      <c r="AM3146" s="24" t="s">
        <v>1889</v>
      </c>
      <c r="AN3146" s="24" t="s">
        <v>288</v>
      </c>
      <c r="AO3146" s="24" t="s">
        <v>1890</v>
      </c>
      <c r="AP3146" s="24" t="s">
        <v>276</v>
      </c>
      <c r="AQ3146" s="24" t="s">
        <v>677</v>
      </c>
      <c r="AR3146" s="24" t="s">
        <v>1891</v>
      </c>
      <c r="AS3146" s="24" t="s">
        <v>291</v>
      </c>
      <c r="AT3146" s="24" t="s">
        <v>323</v>
      </c>
      <c r="AU3146" s="24" t="s">
        <v>1892</v>
      </c>
      <c r="AV3146" s="24" t="s">
        <v>1893</v>
      </c>
      <c r="AW3146" s="24" t="s">
        <v>1894</v>
      </c>
      <c r="AX3146" s="24" t="s">
        <v>276</v>
      </c>
      <c r="AY3146" s="24" t="s">
        <v>1895</v>
      </c>
      <c r="AZ3146" s="24" t="s">
        <v>276</v>
      </c>
      <c r="BA3146" s="24" t="s">
        <v>327</v>
      </c>
      <c r="BB3146" s="25" t="s">
        <v>52</v>
      </c>
    </row>
    <row r="3147" spans="1:54" x14ac:dyDescent="0.2">
      <c r="A3147" s="15" t="s">
        <v>267</v>
      </c>
      <c r="C3147" s="15" t="s">
        <v>16134</v>
      </c>
      <c r="D3147" s="50" t="s">
        <v>10190</v>
      </c>
      <c r="F3147" s="15" t="str">
        <f>VLOOKUP(C3147,QVLinien21!$A$2:$G$2812,7,FALSE)</f>
        <v>Magliaso - Novaggio</v>
      </c>
      <c r="G3147" s="15" t="str">
        <f>VLOOKUP(C3147,v32_x__2020_06_28[[SLNID]:[Beschreibung]],8,FALSE)</f>
        <v>Magliaso - Novaggio (Linea 425)</v>
      </c>
      <c r="H3147" s="15" t="s">
        <v>16135</v>
      </c>
      <c r="I3147" s="15" t="s">
        <v>16136</v>
      </c>
      <c r="J3147" s="15" t="s">
        <v>274</v>
      </c>
      <c r="K3147" s="52" t="s">
        <v>1225</v>
      </c>
      <c r="L3147" s="15" t="s">
        <v>789</v>
      </c>
      <c r="M3147" s="15" t="s">
        <v>274</v>
      </c>
      <c r="N3147" s="15" t="s">
        <v>275</v>
      </c>
      <c r="O3147" s="15" t="s">
        <v>276</v>
      </c>
      <c r="P3147" s="15" t="s">
        <v>276</v>
      </c>
      <c r="Q3147" s="15" t="s">
        <v>276</v>
      </c>
      <c r="R3147" s="15" t="s">
        <v>276</v>
      </c>
      <c r="S3147" s="15" t="s">
        <v>276</v>
      </c>
      <c r="T3147" s="15" t="s">
        <v>276</v>
      </c>
      <c r="U3147" s="15" t="s">
        <v>276</v>
      </c>
      <c r="V3147" s="15" t="s">
        <v>276</v>
      </c>
      <c r="W3147" s="23" t="s">
        <v>277</v>
      </c>
      <c r="X3147" s="23" t="s">
        <v>267</v>
      </c>
      <c r="Y3147" s="23" t="s">
        <v>15848</v>
      </c>
      <c r="Z3147" s="23" t="s">
        <v>279</v>
      </c>
      <c r="AA3147" s="23" t="s">
        <v>276</v>
      </c>
      <c r="AB3147" s="23" t="s">
        <v>1333</v>
      </c>
      <c r="AC3147" s="23" t="s">
        <v>314</v>
      </c>
      <c r="AD3147" s="23" t="s">
        <v>789</v>
      </c>
      <c r="AE3147" s="23" t="s">
        <v>1117</v>
      </c>
      <c r="AF3147" s="23" t="s">
        <v>15849</v>
      </c>
      <c r="AG3147" s="24" t="s">
        <v>1887</v>
      </c>
      <c r="AH3147" s="24" t="s">
        <v>284</v>
      </c>
      <c r="AI3147" s="24" t="s">
        <v>267</v>
      </c>
      <c r="AJ3147" s="24" t="s">
        <v>285</v>
      </c>
      <c r="AK3147" s="24" t="s">
        <v>1888</v>
      </c>
      <c r="AL3147" s="24" t="s">
        <v>276</v>
      </c>
      <c r="AM3147" s="24" t="s">
        <v>1889</v>
      </c>
      <c r="AN3147" s="24" t="s">
        <v>288</v>
      </c>
      <c r="AO3147" s="24" t="s">
        <v>1890</v>
      </c>
      <c r="AP3147" s="24" t="s">
        <v>276</v>
      </c>
      <c r="AQ3147" s="24" t="s">
        <v>677</v>
      </c>
      <c r="AR3147" s="24" t="s">
        <v>1891</v>
      </c>
      <c r="AS3147" s="24" t="s">
        <v>291</v>
      </c>
      <c r="AT3147" s="24" t="s">
        <v>323</v>
      </c>
      <c r="AU3147" s="24" t="s">
        <v>1892</v>
      </c>
      <c r="AV3147" s="24" t="s">
        <v>1893</v>
      </c>
      <c r="AW3147" s="24" t="s">
        <v>1894</v>
      </c>
      <c r="AX3147" s="24" t="s">
        <v>276</v>
      </c>
      <c r="AY3147" s="24" t="s">
        <v>1895</v>
      </c>
      <c r="AZ3147" s="24" t="s">
        <v>276</v>
      </c>
      <c r="BA3147" s="24" t="s">
        <v>327</v>
      </c>
      <c r="BB3147" s="25" t="s">
        <v>52</v>
      </c>
    </row>
    <row r="3148" spans="1:54" x14ac:dyDescent="0.2">
      <c r="A3148" s="15" t="s">
        <v>267</v>
      </c>
      <c r="C3148" s="15" t="s">
        <v>16137</v>
      </c>
      <c r="D3148" s="50" t="s">
        <v>16138</v>
      </c>
      <c r="F3148" s="15" t="str">
        <f>VLOOKUP(C3148,QVLinien21!$A$2:$G$2812,7,FALSE)</f>
        <v>Novaggio - Astano - Sessa</v>
      </c>
      <c r="G3148" s="15" t="str">
        <f>VLOOKUP(C3148,v32_x__2020_06_28[[SLNID]:[Beschreibung]],8,FALSE)</f>
        <v>Novaggio - Astano - Sessa (Linea 426)</v>
      </c>
      <c r="H3148" s="15" t="s">
        <v>16139</v>
      </c>
      <c r="I3148" s="15" t="s">
        <v>16140</v>
      </c>
      <c r="J3148" s="15" t="s">
        <v>15920</v>
      </c>
      <c r="K3148" s="52" t="s">
        <v>1225</v>
      </c>
      <c r="L3148" s="15" t="s">
        <v>789</v>
      </c>
      <c r="M3148" s="15" t="s">
        <v>274</v>
      </c>
      <c r="N3148" s="15" t="s">
        <v>275</v>
      </c>
      <c r="O3148" s="15" t="s">
        <v>276</v>
      </c>
      <c r="P3148" s="15" t="s">
        <v>276</v>
      </c>
      <c r="Q3148" s="15" t="s">
        <v>276</v>
      </c>
      <c r="R3148" s="15" t="s">
        <v>276</v>
      </c>
      <c r="S3148" s="15" t="s">
        <v>276</v>
      </c>
      <c r="T3148" s="15" t="s">
        <v>276</v>
      </c>
      <c r="U3148" s="15" t="s">
        <v>276</v>
      </c>
      <c r="V3148" s="15" t="s">
        <v>276</v>
      </c>
      <c r="W3148" s="23" t="s">
        <v>277</v>
      </c>
      <c r="X3148" s="23" t="s">
        <v>267</v>
      </c>
      <c r="Y3148" s="23" t="s">
        <v>15848</v>
      </c>
      <c r="Z3148" s="23" t="s">
        <v>279</v>
      </c>
      <c r="AA3148" s="23" t="s">
        <v>276</v>
      </c>
      <c r="AB3148" s="23" t="s">
        <v>1333</v>
      </c>
      <c r="AC3148" s="23" t="s">
        <v>314</v>
      </c>
      <c r="AD3148" s="23" t="s">
        <v>789</v>
      </c>
      <c r="AE3148" s="23" t="s">
        <v>1117</v>
      </c>
      <c r="AF3148" s="23" t="s">
        <v>15849</v>
      </c>
      <c r="AG3148" s="24" t="s">
        <v>1887</v>
      </c>
      <c r="AH3148" s="24" t="s">
        <v>284</v>
      </c>
      <c r="AI3148" s="24" t="s">
        <v>267</v>
      </c>
      <c r="AJ3148" s="24" t="s">
        <v>285</v>
      </c>
      <c r="AK3148" s="24" t="s">
        <v>1888</v>
      </c>
      <c r="AL3148" s="24" t="s">
        <v>276</v>
      </c>
      <c r="AM3148" s="24" t="s">
        <v>1889</v>
      </c>
      <c r="AN3148" s="24" t="s">
        <v>288</v>
      </c>
      <c r="AO3148" s="24" t="s">
        <v>1890</v>
      </c>
      <c r="AP3148" s="24" t="s">
        <v>276</v>
      </c>
      <c r="AQ3148" s="24" t="s">
        <v>677</v>
      </c>
      <c r="AR3148" s="24" t="s">
        <v>1891</v>
      </c>
      <c r="AS3148" s="24" t="s">
        <v>291</v>
      </c>
      <c r="AT3148" s="24" t="s">
        <v>323</v>
      </c>
      <c r="AU3148" s="24" t="s">
        <v>1892</v>
      </c>
      <c r="AV3148" s="24" t="s">
        <v>1893</v>
      </c>
      <c r="AW3148" s="24" t="s">
        <v>1894</v>
      </c>
      <c r="AX3148" s="24" t="s">
        <v>276</v>
      </c>
      <c r="AY3148" s="24" t="s">
        <v>1895</v>
      </c>
      <c r="AZ3148" s="24" t="s">
        <v>276</v>
      </c>
      <c r="BA3148" s="24" t="s">
        <v>327</v>
      </c>
      <c r="BB3148" s="25" t="s">
        <v>52</v>
      </c>
    </row>
    <row r="3149" spans="1:54" x14ac:dyDescent="0.2">
      <c r="A3149" s="15" t="s">
        <v>267</v>
      </c>
      <c r="C3149" s="15" t="s">
        <v>16141</v>
      </c>
      <c r="D3149" s="50" t="s">
        <v>16142</v>
      </c>
      <c r="F3149" s="15" t="str">
        <f>VLOOKUP(C3149,QVLinien21!$A$2:$G$2812,7,FALSE)</f>
        <v>Novaggio - Cademario</v>
      </c>
      <c r="G3149" s="15" t="str">
        <f>VLOOKUP(C3149,v32_x__2020_06_28[[SLNID]:[Beschreibung]],8,FALSE)</f>
        <v>Novaggio - Cademario (Linea 427)</v>
      </c>
      <c r="H3149" s="15" t="s">
        <v>16143</v>
      </c>
      <c r="I3149" s="15" t="s">
        <v>16144</v>
      </c>
      <c r="J3149" s="15" t="s">
        <v>274</v>
      </c>
      <c r="K3149" s="52" t="s">
        <v>1225</v>
      </c>
      <c r="L3149" s="15" t="s">
        <v>789</v>
      </c>
      <c r="M3149" s="15" t="s">
        <v>274</v>
      </c>
      <c r="N3149" s="15" t="s">
        <v>275</v>
      </c>
      <c r="O3149" s="15" t="s">
        <v>276</v>
      </c>
      <c r="P3149" s="15" t="s">
        <v>276</v>
      </c>
      <c r="Q3149" s="15" t="s">
        <v>276</v>
      </c>
      <c r="R3149" s="15" t="s">
        <v>276</v>
      </c>
      <c r="S3149" s="15" t="s">
        <v>276</v>
      </c>
      <c r="T3149" s="15" t="s">
        <v>276</v>
      </c>
      <c r="U3149" s="15" t="s">
        <v>276</v>
      </c>
      <c r="V3149" s="15" t="s">
        <v>276</v>
      </c>
      <c r="W3149" s="23" t="s">
        <v>277</v>
      </c>
      <c r="X3149" s="23" t="s">
        <v>267</v>
      </c>
      <c r="Y3149" s="23" t="s">
        <v>15848</v>
      </c>
      <c r="Z3149" s="23" t="s">
        <v>279</v>
      </c>
      <c r="AA3149" s="23" t="s">
        <v>276</v>
      </c>
      <c r="AB3149" s="23" t="s">
        <v>1333</v>
      </c>
      <c r="AC3149" s="23" t="s">
        <v>314</v>
      </c>
      <c r="AD3149" s="23" t="s">
        <v>789</v>
      </c>
      <c r="AE3149" s="23" t="s">
        <v>1117</v>
      </c>
      <c r="AF3149" s="23" t="s">
        <v>15849</v>
      </c>
      <c r="AG3149" s="24" t="s">
        <v>1887</v>
      </c>
      <c r="AH3149" s="24" t="s">
        <v>284</v>
      </c>
      <c r="AI3149" s="24" t="s">
        <v>267</v>
      </c>
      <c r="AJ3149" s="24" t="s">
        <v>285</v>
      </c>
      <c r="AK3149" s="24" t="s">
        <v>1888</v>
      </c>
      <c r="AL3149" s="24" t="s">
        <v>276</v>
      </c>
      <c r="AM3149" s="24" t="s">
        <v>1889</v>
      </c>
      <c r="AN3149" s="24" t="s">
        <v>288</v>
      </c>
      <c r="AO3149" s="24" t="s">
        <v>1890</v>
      </c>
      <c r="AP3149" s="24" t="s">
        <v>276</v>
      </c>
      <c r="AQ3149" s="24" t="s">
        <v>677</v>
      </c>
      <c r="AR3149" s="24" t="s">
        <v>1891</v>
      </c>
      <c r="AS3149" s="24" t="s">
        <v>291</v>
      </c>
      <c r="AT3149" s="24" t="s">
        <v>323</v>
      </c>
      <c r="AU3149" s="24" t="s">
        <v>1892</v>
      </c>
      <c r="AV3149" s="24" t="s">
        <v>1893</v>
      </c>
      <c r="AW3149" s="24" t="s">
        <v>1894</v>
      </c>
      <c r="AX3149" s="24" t="s">
        <v>276</v>
      </c>
      <c r="AY3149" s="24" t="s">
        <v>1895</v>
      </c>
      <c r="AZ3149" s="24" t="s">
        <v>276</v>
      </c>
      <c r="BA3149" s="24" t="s">
        <v>327</v>
      </c>
      <c r="BB3149" s="25" t="s">
        <v>52</v>
      </c>
    </row>
    <row r="3150" spans="1:54" x14ac:dyDescent="0.2">
      <c r="A3150" s="15" t="s">
        <v>267</v>
      </c>
      <c r="C3150" s="15" t="s">
        <v>16145</v>
      </c>
      <c r="D3150" s="50" t="s">
        <v>10194</v>
      </c>
      <c r="F3150" s="15" t="str">
        <f>VLOOKUP(C3150,QVLinien21!$A$2:$G$2812,7,FALSE)</f>
        <v>Ponte Tresa - Castelrotto - Novaggio</v>
      </c>
      <c r="G3150" s="15" t="str">
        <f>VLOOKUP(C3150,v32_x__2020_06_28[[SLNID]:[Beschreibung]],8,FALSE)</f>
        <v>Ponte Tresa - Castelrotto - Novaggio (Linea 428)</v>
      </c>
      <c r="H3150" s="15" t="s">
        <v>16146</v>
      </c>
      <c r="I3150" s="15" t="s">
        <v>16147</v>
      </c>
      <c r="J3150" s="15" t="s">
        <v>15920</v>
      </c>
      <c r="K3150" s="52" t="s">
        <v>1225</v>
      </c>
      <c r="L3150" s="15" t="s">
        <v>789</v>
      </c>
      <c r="M3150" s="15" t="s">
        <v>274</v>
      </c>
      <c r="N3150" s="15" t="s">
        <v>275</v>
      </c>
      <c r="O3150" s="15" t="s">
        <v>276</v>
      </c>
      <c r="P3150" s="15" t="s">
        <v>276</v>
      </c>
      <c r="Q3150" s="15" t="s">
        <v>276</v>
      </c>
      <c r="R3150" s="15" t="s">
        <v>276</v>
      </c>
      <c r="S3150" s="15" t="s">
        <v>276</v>
      </c>
      <c r="T3150" s="15" t="s">
        <v>276</v>
      </c>
      <c r="U3150" s="15" t="s">
        <v>276</v>
      </c>
      <c r="V3150" s="15" t="s">
        <v>276</v>
      </c>
      <c r="W3150" s="23" t="s">
        <v>277</v>
      </c>
      <c r="X3150" s="23" t="s">
        <v>267</v>
      </c>
      <c r="Y3150" s="23" t="s">
        <v>15848</v>
      </c>
      <c r="Z3150" s="23" t="s">
        <v>279</v>
      </c>
      <c r="AA3150" s="23" t="s">
        <v>276</v>
      </c>
      <c r="AB3150" s="23" t="s">
        <v>1333</v>
      </c>
      <c r="AC3150" s="23" t="s">
        <v>314</v>
      </c>
      <c r="AD3150" s="23" t="s">
        <v>789</v>
      </c>
      <c r="AE3150" s="23" t="s">
        <v>1117</v>
      </c>
      <c r="AF3150" s="23" t="s">
        <v>15849</v>
      </c>
      <c r="AG3150" s="24" t="s">
        <v>1887</v>
      </c>
      <c r="AH3150" s="24" t="s">
        <v>284</v>
      </c>
      <c r="AI3150" s="24" t="s">
        <v>267</v>
      </c>
      <c r="AJ3150" s="24" t="s">
        <v>285</v>
      </c>
      <c r="AK3150" s="24" t="s">
        <v>1888</v>
      </c>
      <c r="AL3150" s="24" t="s">
        <v>276</v>
      </c>
      <c r="AM3150" s="24" t="s">
        <v>1889</v>
      </c>
      <c r="AN3150" s="24" t="s">
        <v>288</v>
      </c>
      <c r="AO3150" s="24" t="s">
        <v>1890</v>
      </c>
      <c r="AP3150" s="24" t="s">
        <v>276</v>
      </c>
      <c r="AQ3150" s="24" t="s">
        <v>677</v>
      </c>
      <c r="AR3150" s="24" t="s">
        <v>1891</v>
      </c>
      <c r="AS3150" s="24" t="s">
        <v>291</v>
      </c>
      <c r="AT3150" s="24" t="s">
        <v>323</v>
      </c>
      <c r="AU3150" s="24" t="s">
        <v>1892</v>
      </c>
      <c r="AV3150" s="24" t="s">
        <v>1893</v>
      </c>
      <c r="AW3150" s="24" t="s">
        <v>1894</v>
      </c>
      <c r="AX3150" s="24" t="s">
        <v>276</v>
      </c>
      <c r="AY3150" s="24" t="s">
        <v>1895</v>
      </c>
      <c r="AZ3150" s="24" t="s">
        <v>276</v>
      </c>
      <c r="BA3150" s="24" t="s">
        <v>327</v>
      </c>
      <c r="BB3150" s="25" t="s">
        <v>52</v>
      </c>
    </row>
    <row r="3151" spans="1:54" x14ac:dyDescent="0.2">
      <c r="A3151" s="15" t="s">
        <v>267</v>
      </c>
      <c r="C3151" s="15" t="s">
        <v>16148</v>
      </c>
      <c r="D3151" s="50" t="s">
        <v>16149</v>
      </c>
      <c r="F3151" s="15" t="str">
        <f>VLOOKUP(C3151,QVLinien21!$A$2:$G$2812,7,FALSE)</f>
        <v>Ponte Tresa - Sessa - Castello di Monteggio - Termine</v>
      </c>
      <c r="G3151" s="15" t="str">
        <f>VLOOKUP(C3151,v32_x__2020_06_28[[SLNID]:[Beschreibung]],8,FALSE)</f>
        <v>Ponte Tresa - Sessa - Castello di Monteggio - Termine (Linea 429)</v>
      </c>
      <c r="H3151" s="15" t="s">
        <v>16150</v>
      </c>
      <c r="I3151" s="15" t="s">
        <v>16151</v>
      </c>
      <c r="J3151" s="15" t="s">
        <v>16152</v>
      </c>
      <c r="K3151" s="52" t="s">
        <v>1225</v>
      </c>
      <c r="L3151" s="15" t="s">
        <v>789</v>
      </c>
      <c r="M3151" s="15" t="s">
        <v>274</v>
      </c>
      <c r="N3151" s="15" t="s">
        <v>275</v>
      </c>
      <c r="O3151" s="15" t="s">
        <v>276</v>
      </c>
      <c r="P3151" s="15" t="s">
        <v>276</v>
      </c>
      <c r="Q3151" s="15" t="s">
        <v>276</v>
      </c>
      <c r="R3151" s="15" t="s">
        <v>276</v>
      </c>
      <c r="S3151" s="15" t="s">
        <v>276</v>
      </c>
      <c r="T3151" s="15" t="s">
        <v>276</v>
      </c>
      <c r="U3151" s="15" t="s">
        <v>276</v>
      </c>
      <c r="V3151" s="15" t="s">
        <v>276</v>
      </c>
      <c r="W3151" s="23" t="s">
        <v>277</v>
      </c>
      <c r="X3151" s="23" t="s">
        <v>267</v>
      </c>
      <c r="Y3151" s="23" t="s">
        <v>15848</v>
      </c>
      <c r="Z3151" s="23" t="s">
        <v>279</v>
      </c>
      <c r="AA3151" s="23" t="s">
        <v>276</v>
      </c>
      <c r="AB3151" s="23" t="s">
        <v>1333</v>
      </c>
      <c r="AC3151" s="23" t="s">
        <v>314</v>
      </c>
      <c r="AD3151" s="23" t="s">
        <v>789</v>
      </c>
      <c r="AE3151" s="23" t="s">
        <v>1117</v>
      </c>
      <c r="AF3151" s="23" t="s">
        <v>15849</v>
      </c>
      <c r="AG3151" s="24" t="s">
        <v>1887</v>
      </c>
      <c r="AH3151" s="24" t="s">
        <v>284</v>
      </c>
      <c r="AI3151" s="24" t="s">
        <v>267</v>
      </c>
      <c r="AJ3151" s="24" t="s">
        <v>285</v>
      </c>
      <c r="AK3151" s="24" t="s">
        <v>1888</v>
      </c>
      <c r="AL3151" s="24" t="s">
        <v>276</v>
      </c>
      <c r="AM3151" s="24" t="s">
        <v>1889</v>
      </c>
      <c r="AN3151" s="24" t="s">
        <v>288</v>
      </c>
      <c r="AO3151" s="24" t="s">
        <v>1890</v>
      </c>
      <c r="AP3151" s="24" t="s">
        <v>276</v>
      </c>
      <c r="AQ3151" s="24" t="s">
        <v>677</v>
      </c>
      <c r="AR3151" s="24" t="s">
        <v>1891</v>
      </c>
      <c r="AS3151" s="24" t="s">
        <v>291</v>
      </c>
      <c r="AT3151" s="24" t="s">
        <v>323</v>
      </c>
      <c r="AU3151" s="24" t="s">
        <v>1892</v>
      </c>
      <c r="AV3151" s="24" t="s">
        <v>1893</v>
      </c>
      <c r="AW3151" s="24" t="s">
        <v>1894</v>
      </c>
      <c r="AX3151" s="24" t="s">
        <v>276</v>
      </c>
      <c r="AY3151" s="24" t="s">
        <v>1895</v>
      </c>
      <c r="AZ3151" s="24" t="s">
        <v>276</v>
      </c>
      <c r="BA3151" s="24" t="s">
        <v>327</v>
      </c>
      <c r="BB3151" s="25" t="s">
        <v>52</v>
      </c>
    </row>
    <row r="3152" spans="1:54" x14ac:dyDescent="0.2">
      <c r="A3152" s="15" t="s">
        <v>267</v>
      </c>
      <c r="C3152" s="15" t="s">
        <v>16153</v>
      </c>
      <c r="D3152" s="50" t="s">
        <v>11682</v>
      </c>
      <c r="F3152" s="15" t="str">
        <f>VLOOKUP(C3152,QVLinien21!$A$2:$G$2812,7,FALSE)</f>
        <v>Lugano - Morcote - Bissone (Linea di Morcote)</v>
      </c>
      <c r="G3152" s="15" t="str">
        <f>VLOOKUP(C3152,v32_x__2020_06_28[[SLNID]:[Beschreibung]],8,FALSE)</f>
        <v>Lugano - Morcote - Bissone (Linea 431) (Linea di Morcote)</v>
      </c>
      <c r="H3152" s="15" t="s">
        <v>16154</v>
      </c>
      <c r="I3152" s="15" t="s">
        <v>16155</v>
      </c>
      <c r="J3152" s="15" t="s">
        <v>16156</v>
      </c>
      <c r="K3152" s="52" t="s">
        <v>1333</v>
      </c>
      <c r="L3152" s="15" t="s">
        <v>789</v>
      </c>
      <c r="M3152" s="15" t="s">
        <v>314</v>
      </c>
      <c r="N3152" s="15" t="s">
        <v>275</v>
      </c>
      <c r="O3152" s="15" t="s">
        <v>276</v>
      </c>
      <c r="P3152" s="15" t="s">
        <v>276</v>
      </c>
      <c r="Q3152" s="15" t="s">
        <v>276</v>
      </c>
      <c r="R3152" s="15" t="s">
        <v>276</v>
      </c>
      <c r="S3152" s="15" t="s">
        <v>276</v>
      </c>
      <c r="T3152" s="15" t="s">
        <v>276</v>
      </c>
      <c r="U3152" s="15" t="s">
        <v>276</v>
      </c>
      <c r="V3152" s="15" t="s">
        <v>276</v>
      </c>
      <c r="W3152" s="23" t="s">
        <v>277</v>
      </c>
      <c r="X3152" s="23" t="s">
        <v>267</v>
      </c>
      <c r="Y3152" s="23" t="s">
        <v>15848</v>
      </c>
      <c r="Z3152" s="23" t="s">
        <v>279</v>
      </c>
      <c r="AA3152" s="23" t="s">
        <v>276</v>
      </c>
      <c r="AB3152" s="23" t="s">
        <v>1333</v>
      </c>
      <c r="AC3152" s="23" t="s">
        <v>314</v>
      </c>
      <c r="AD3152" s="23" t="s">
        <v>789</v>
      </c>
      <c r="AE3152" s="23" t="s">
        <v>1117</v>
      </c>
      <c r="AF3152" s="23" t="s">
        <v>15849</v>
      </c>
      <c r="AG3152" s="24" t="s">
        <v>1887</v>
      </c>
      <c r="AH3152" s="24" t="s">
        <v>284</v>
      </c>
      <c r="AI3152" s="24" t="s">
        <v>267</v>
      </c>
      <c r="AJ3152" s="24" t="s">
        <v>285</v>
      </c>
      <c r="AK3152" s="24" t="s">
        <v>1888</v>
      </c>
      <c r="AL3152" s="24" t="s">
        <v>276</v>
      </c>
      <c r="AM3152" s="24" t="s">
        <v>1889</v>
      </c>
      <c r="AN3152" s="24" t="s">
        <v>288</v>
      </c>
      <c r="AO3152" s="24" t="s">
        <v>1890</v>
      </c>
      <c r="AP3152" s="24" t="s">
        <v>276</v>
      </c>
      <c r="AQ3152" s="24" t="s">
        <v>677</v>
      </c>
      <c r="AR3152" s="24" t="s">
        <v>1891</v>
      </c>
      <c r="AS3152" s="24" t="s">
        <v>291</v>
      </c>
      <c r="AT3152" s="24" t="s">
        <v>323</v>
      </c>
      <c r="AU3152" s="24" t="s">
        <v>1892</v>
      </c>
      <c r="AV3152" s="24" t="s">
        <v>1893</v>
      </c>
      <c r="AW3152" s="24" t="s">
        <v>1894</v>
      </c>
      <c r="AX3152" s="24" t="s">
        <v>276</v>
      </c>
      <c r="AY3152" s="24" t="s">
        <v>1895</v>
      </c>
      <c r="AZ3152" s="24" t="s">
        <v>276</v>
      </c>
      <c r="BA3152" s="24" t="s">
        <v>327</v>
      </c>
      <c r="BB3152" s="25" t="s">
        <v>52</v>
      </c>
    </row>
    <row r="3153" spans="1:54" x14ac:dyDescent="0.2">
      <c r="A3153" s="15" t="s">
        <v>267</v>
      </c>
      <c r="C3153" s="15" t="s">
        <v>16157</v>
      </c>
      <c r="D3153" s="50" t="s">
        <v>11686</v>
      </c>
      <c r="F3153" s="15" t="str">
        <f>VLOOKUP(C3153,QVLinien21!$A$2:$G$2812,7,FALSE)</f>
        <v>Lugano - Carabietta - Agnuzzo</v>
      </c>
      <c r="G3153" s="15" t="str">
        <f>VLOOKUP(C3153,v32_x__2020_06_28[[SLNID]:[Beschreibung]],8,FALSE)</f>
        <v>Lugano - Carabietta - Agnuzzo (Linea 433)</v>
      </c>
      <c r="H3153" s="15" t="s">
        <v>16158</v>
      </c>
      <c r="I3153" s="15" t="s">
        <v>16159</v>
      </c>
      <c r="J3153" s="15" t="s">
        <v>16156</v>
      </c>
      <c r="K3153" s="52" t="s">
        <v>1333</v>
      </c>
      <c r="L3153" s="15" t="s">
        <v>789</v>
      </c>
      <c r="M3153" s="15" t="s">
        <v>314</v>
      </c>
      <c r="N3153" s="15" t="s">
        <v>275</v>
      </c>
      <c r="O3153" s="15" t="s">
        <v>276</v>
      </c>
      <c r="P3153" s="15" t="s">
        <v>276</v>
      </c>
      <c r="Q3153" s="15" t="s">
        <v>276</v>
      </c>
      <c r="R3153" s="15" t="s">
        <v>276</v>
      </c>
      <c r="S3153" s="15" t="s">
        <v>276</v>
      </c>
      <c r="T3153" s="15" t="s">
        <v>276</v>
      </c>
      <c r="U3153" s="15" t="s">
        <v>276</v>
      </c>
      <c r="V3153" s="15" t="s">
        <v>276</v>
      </c>
      <c r="W3153" s="23" t="s">
        <v>277</v>
      </c>
      <c r="X3153" s="23" t="s">
        <v>267</v>
      </c>
      <c r="Y3153" s="23" t="s">
        <v>15848</v>
      </c>
      <c r="Z3153" s="23" t="s">
        <v>279</v>
      </c>
      <c r="AA3153" s="23" t="s">
        <v>276</v>
      </c>
      <c r="AB3153" s="23" t="s">
        <v>1333</v>
      </c>
      <c r="AC3153" s="23" t="s">
        <v>314</v>
      </c>
      <c r="AD3153" s="23" t="s">
        <v>789</v>
      </c>
      <c r="AE3153" s="23" t="s">
        <v>1117</v>
      </c>
      <c r="AF3153" s="23" t="s">
        <v>15849</v>
      </c>
      <c r="AG3153" s="24" t="s">
        <v>1887</v>
      </c>
      <c r="AH3153" s="24" t="s">
        <v>284</v>
      </c>
      <c r="AI3153" s="24" t="s">
        <v>267</v>
      </c>
      <c r="AJ3153" s="24" t="s">
        <v>285</v>
      </c>
      <c r="AK3153" s="24" t="s">
        <v>1888</v>
      </c>
      <c r="AL3153" s="24" t="s">
        <v>276</v>
      </c>
      <c r="AM3153" s="24" t="s">
        <v>1889</v>
      </c>
      <c r="AN3153" s="24" t="s">
        <v>288</v>
      </c>
      <c r="AO3153" s="24" t="s">
        <v>1890</v>
      </c>
      <c r="AP3153" s="24" t="s">
        <v>276</v>
      </c>
      <c r="AQ3153" s="24" t="s">
        <v>677</v>
      </c>
      <c r="AR3153" s="24" t="s">
        <v>1891</v>
      </c>
      <c r="AS3153" s="24" t="s">
        <v>291</v>
      </c>
      <c r="AT3153" s="24" t="s">
        <v>323</v>
      </c>
      <c r="AU3153" s="24" t="s">
        <v>1892</v>
      </c>
      <c r="AV3153" s="24" t="s">
        <v>1893</v>
      </c>
      <c r="AW3153" s="24" t="s">
        <v>1894</v>
      </c>
      <c r="AX3153" s="24" t="s">
        <v>276</v>
      </c>
      <c r="AY3153" s="24" t="s">
        <v>1895</v>
      </c>
      <c r="AZ3153" s="24" t="s">
        <v>276</v>
      </c>
      <c r="BA3153" s="24" t="s">
        <v>327</v>
      </c>
      <c r="BB3153" s="25" t="s">
        <v>52</v>
      </c>
    </row>
    <row r="3154" spans="1:54" x14ac:dyDescent="0.2">
      <c r="A3154" s="15" t="s">
        <v>267</v>
      </c>
      <c r="C3154" s="15" t="s">
        <v>16160</v>
      </c>
      <c r="D3154" s="50" t="s">
        <v>10202</v>
      </c>
      <c r="F3154" s="15" t="str">
        <f>VLOOKUP(C3154,QVLinien21!$A$2:$G$2812,7,FALSE)</f>
        <v>Lugano - Carona</v>
      </c>
      <c r="G3154" s="15" t="str">
        <f>VLOOKUP(C3154,v32_x__2020_06_28[[SLNID]:[Beschreibung]],8,FALSE)</f>
        <v>Lugano - Carona (Linea 434)</v>
      </c>
      <c r="H3154" s="15" t="s">
        <v>16161</v>
      </c>
      <c r="I3154" s="15" t="s">
        <v>16162</v>
      </c>
      <c r="J3154" s="15" t="s">
        <v>16163</v>
      </c>
      <c r="K3154" s="52" t="s">
        <v>1333</v>
      </c>
      <c r="L3154" s="15" t="s">
        <v>789</v>
      </c>
      <c r="M3154" s="15" t="s">
        <v>314</v>
      </c>
      <c r="N3154" s="15" t="s">
        <v>275</v>
      </c>
      <c r="O3154" s="15" t="s">
        <v>276</v>
      </c>
      <c r="P3154" s="15" t="s">
        <v>276</v>
      </c>
      <c r="Q3154" s="15" t="s">
        <v>276</v>
      </c>
      <c r="R3154" s="15" t="s">
        <v>276</v>
      </c>
      <c r="S3154" s="15" t="s">
        <v>276</v>
      </c>
      <c r="T3154" s="15" t="s">
        <v>276</v>
      </c>
      <c r="U3154" s="15" t="s">
        <v>276</v>
      </c>
      <c r="V3154" s="15" t="s">
        <v>276</v>
      </c>
      <c r="W3154" s="23" t="s">
        <v>277</v>
      </c>
      <c r="X3154" s="23" t="s">
        <v>267</v>
      </c>
      <c r="Y3154" s="23" t="s">
        <v>15848</v>
      </c>
      <c r="Z3154" s="23" t="s">
        <v>279</v>
      </c>
      <c r="AA3154" s="23" t="s">
        <v>276</v>
      </c>
      <c r="AB3154" s="23" t="s">
        <v>1333</v>
      </c>
      <c r="AC3154" s="23" t="s">
        <v>314</v>
      </c>
      <c r="AD3154" s="23" t="s">
        <v>789</v>
      </c>
      <c r="AE3154" s="23" t="s">
        <v>1117</v>
      </c>
      <c r="AF3154" s="23" t="s">
        <v>15849</v>
      </c>
      <c r="AG3154" s="24" t="s">
        <v>1887</v>
      </c>
      <c r="AH3154" s="24" t="s">
        <v>284</v>
      </c>
      <c r="AI3154" s="24" t="s">
        <v>267</v>
      </c>
      <c r="AJ3154" s="24" t="s">
        <v>285</v>
      </c>
      <c r="AK3154" s="24" t="s">
        <v>1888</v>
      </c>
      <c r="AL3154" s="24" t="s">
        <v>276</v>
      </c>
      <c r="AM3154" s="24" t="s">
        <v>1889</v>
      </c>
      <c r="AN3154" s="24" t="s">
        <v>288</v>
      </c>
      <c r="AO3154" s="24" t="s">
        <v>1890</v>
      </c>
      <c r="AP3154" s="24" t="s">
        <v>276</v>
      </c>
      <c r="AQ3154" s="24" t="s">
        <v>677</v>
      </c>
      <c r="AR3154" s="24" t="s">
        <v>1891</v>
      </c>
      <c r="AS3154" s="24" t="s">
        <v>291</v>
      </c>
      <c r="AT3154" s="24" t="s">
        <v>323</v>
      </c>
      <c r="AU3154" s="24" t="s">
        <v>1892</v>
      </c>
      <c r="AV3154" s="24" t="s">
        <v>1893</v>
      </c>
      <c r="AW3154" s="24" t="s">
        <v>1894</v>
      </c>
      <c r="AX3154" s="24" t="s">
        <v>276</v>
      </c>
      <c r="AY3154" s="24" t="s">
        <v>1895</v>
      </c>
      <c r="AZ3154" s="24" t="s">
        <v>276</v>
      </c>
      <c r="BA3154" s="24" t="s">
        <v>327</v>
      </c>
      <c r="BB3154" s="25" t="s">
        <v>52</v>
      </c>
    </row>
    <row r="3155" spans="1:54" x14ac:dyDescent="0.2">
      <c r="A3155" s="15" t="s">
        <v>267</v>
      </c>
      <c r="C3155" s="15" t="s">
        <v>16164</v>
      </c>
      <c r="D3155" s="50" t="s">
        <v>16165</v>
      </c>
      <c r="F3155" s="15" t="str">
        <f>VLOOKUP(C3155,QVLinien21!$A$2:$G$2812,7,FALSE)</f>
        <v>Lugano - Sorengo - Agra</v>
      </c>
      <c r="G3155" s="15" t="str">
        <f>VLOOKUP(C3155,v32_x__2020_06_28[[SLNID]:[Beschreibung]],8,FALSE)</f>
        <v>Lugano - Sorengo - Agra (Linea 436)</v>
      </c>
      <c r="H3155" s="15" t="s">
        <v>16166</v>
      </c>
      <c r="I3155" s="15" t="s">
        <v>16167</v>
      </c>
      <c r="J3155" s="15" t="s">
        <v>16163</v>
      </c>
      <c r="K3155" s="52" t="s">
        <v>1333</v>
      </c>
      <c r="L3155" s="15" t="s">
        <v>789</v>
      </c>
      <c r="M3155" s="15" t="s">
        <v>314</v>
      </c>
      <c r="N3155" s="15" t="s">
        <v>275</v>
      </c>
      <c r="O3155" s="15" t="s">
        <v>276</v>
      </c>
      <c r="P3155" s="15" t="s">
        <v>276</v>
      </c>
      <c r="Q3155" s="15" t="s">
        <v>276</v>
      </c>
      <c r="R3155" s="15" t="s">
        <v>276</v>
      </c>
      <c r="S3155" s="15" t="s">
        <v>276</v>
      </c>
      <c r="T3155" s="15" t="s">
        <v>276</v>
      </c>
      <c r="U3155" s="15" t="s">
        <v>276</v>
      </c>
      <c r="V3155" s="15" t="s">
        <v>276</v>
      </c>
      <c r="W3155" s="23" t="s">
        <v>277</v>
      </c>
      <c r="X3155" s="23" t="s">
        <v>267</v>
      </c>
      <c r="Y3155" s="23" t="s">
        <v>15848</v>
      </c>
      <c r="Z3155" s="23" t="s">
        <v>279</v>
      </c>
      <c r="AA3155" s="23" t="s">
        <v>276</v>
      </c>
      <c r="AB3155" s="23" t="s">
        <v>1333</v>
      </c>
      <c r="AC3155" s="23" t="s">
        <v>314</v>
      </c>
      <c r="AD3155" s="23" t="s">
        <v>789</v>
      </c>
      <c r="AE3155" s="23" t="s">
        <v>1117</v>
      </c>
      <c r="AF3155" s="23" t="s">
        <v>15849</v>
      </c>
      <c r="AG3155" s="24" t="s">
        <v>1887</v>
      </c>
      <c r="AH3155" s="24" t="s">
        <v>284</v>
      </c>
      <c r="AI3155" s="24" t="s">
        <v>267</v>
      </c>
      <c r="AJ3155" s="24" t="s">
        <v>285</v>
      </c>
      <c r="AK3155" s="24" t="s">
        <v>1888</v>
      </c>
      <c r="AL3155" s="24" t="s">
        <v>276</v>
      </c>
      <c r="AM3155" s="24" t="s">
        <v>1889</v>
      </c>
      <c r="AN3155" s="24" t="s">
        <v>288</v>
      </c>
      <c r="AO3155" s="24" t="s">
        <v>1890</v>
      </c>
      <c r="AP3155" s="24" t="s">
        <v>276</v>
      </c>
      <c r="AQ3155" s="24" t="s">
        <v>677</v>
      </c>
      <c r="AR3155" s="24" t="s">
        <v>1891</v>
      </c>
      <c r="AS3155" s="24" t="s">
        <v>291</v>
      </c>
      <c r="AT3155" s="24" t="s">
        <v>323</v>
      </c>
      <c r="AU3155" s="24" t="s">
        <v>1892</v>
      </c>
      <c r="AV3155" s="24" t="s">
        <v>1893</v>
      </c>
      <c r="AW3155" s="24" t="s">
        <v>1894</v>
      </c>
      <c r="AX3155" s="24" t="s">
        <v>276</v>
      </c>
      <c r="AY3155" s="24" t="s">
        <v>1895</v>
      </c>
      <c r="AZ3155" s="24" t="s">
        <v>276</v>
      </c>
      <c r="BA3155" s="24" t="s">
        <v>327</v>
      </c>
      <c r="BB3155" s="25" t="s">
        <v>52</v>
      </c>
    </row>
    <row r="3156" spans="1:54" x14ac:dyDescent="0.2">
      <c r="B3156" s="16" t="s">
        <v>1312</v>
      </c>
      <c r="C3156" s="16" t="s">
        <v>16168</v>
      </c>
      <c r="D3156" s="50" t="s">
        <v>16169</v>
      </c>
      <c r="E3156" s="16" t="s">
        <v>16170</v>
      </c>
      <c r="F3156" s="15" t="e">
        <f>VLOOKUP(C3156,QVLinien21!$A$2:$G$2812,7,FALSE)</f>
        <v>#N/A</v>
      </c>
      <c r="G3156" s="15" t="e">
        <f>VLOOKUP(C3156,v32_x__2020_06_28[[SLNID]:[Beschreibung]],8,FALSE)</f>
        <v>#N/A</v>
      </c>
      <c r="I3156" s="27" t="s">
        <v>16171</v>
      </c>
      <c r="J3156" s="16"/>
      <c r="K3156" s="57"/>
      <c r="L3156" s="16"/>
      <c r="BB3156" s="25" t="s">
        <v>52</v>
      </c>
    </row>
    <row r="3157" spans="1:54" x14ac:dyDescent="0.2">
      <c r="A3157" s="15" t="s">
        <v>267</v>
      </c>
      <c r="C3157" s="15" t="s">
        <v>16172</v>
      </c>
      <c r="D3157" s="50" t="s">
        <v>15578</v>
      </c>
      <c r="F3157" s="15" t="str">
        <f>VLOOKUP(C3157,QVLinien21!$A$2:$G$2812,7,FALSE)</f>
        <v>Lugano - Campione d'Italia</v>
      </c>
      <c r="G3157" s="15" t="str">
        <f>VLOOKUP(C3157,v32_x__2020_06_28[[SLNID]:[Beschreibung]],8,FALSE)</f>
        <v>Lugano - Campione d'Italia</v>
      </c>
      <c r="H3157" s="15" t="s">
        <v>16173</v>
      </c>
      <c r="I3157" s="15" t="s">
        <v>16174</v>
      </c>
      <c r="J3157" s="15" t="s">
        <v>276</v>
      </c>
      <c r="K3157" s="52" t="s">
        <v>560</v>
      </c>
      <c r="L3157" s="15" t="s">
        <v>16175</v>
      </c>
      <c r="M3157" s="15" t="s">
        <v>637</v>
      </c>
      <c r="N3157" s="15" t="s">
        <v>275</v>
      </c>
      <c r="O3157" s="15" t="s">
        <v>276</v>
      </c>
      <c r="P3157" s="15" t="s">
        <v>276</v>
      </c>
      <c r="Q3157" s="15" t="s">
        <v>276</v>
      </c>
      <c r="R3157" s="15" t="s">
        <v>276</v>
      </c>
      <c r="S3157" s="15" t="s">
        <v>276</v>
      </c>
      <c r="T3157" s="15" t="s">
        <v>276</v>
      </c>
      <c r="U3157" s="15" t="s">
        <v>276</v>
      </c>
      <c r="V3157" s="15" t="s">
        <v>276</v>
      </c>
      <c r="W3157" s="23" t="s">
        <v>277</v>
      </c>
      <c r="X3157" s="23" t="s">
        <v>267</v>
      </c>
      <c r="Y3157" s="23" t="s">
        <v>16176</v>
      </c>
      <c r="Z3157" s="23" t="s">
        <v>279</v>
      </c>
      <c r="AA3157" s="23" t="s">
        <v>276</v>
      </c>
      <c r="AB3157" s="23" t="s">
        <v>560</v>
      </c>
      <c r="AC3157" s="23" t="s">
        <v>637</v>
      </c>
      <c r="AD3157" s="23" t="s">
        <v>16175</v>
      </c>
      <c r="AE3157" s="23" t="s">
        <v>1117</v>
      </c>
      <c r="AF3157" s="23" t="s">
        <v>276</v>
      </c>
      <c r="AG3157" s="24" t="s">
        <v>9518</v>
      </c>
      <c r="AH3157" s="24" t="s">
        <v>284</v>
      </c>
      <c r="AI3157" s="24" t="s">
        <v>267</v>
      </c>
      <c r="AJ3157" s="24" t="s">
        <v>2071</v>
      </c>
      <c r="AK3157" s="24" t="s">
        <v>9515</v>
      </c>
      <c r="AL3157" s="24" t="s">
        <v>276</v>
      </c>
      <c r="AM3157" s="24" t="s">
        <v>9519</v>
      </c>
      <c r="AN3157" s="24" t="s">
        <v>288</v>
      </c>
      <c r="AO3157" s="24" t="s">
        <v>9520</v>
      </c>
      <c r="AP3157" s="24" t="s">
        <v>276</v>
      </c>
      <c r="AQ3157" s="24" t="s">
        <v>276</v>
      </c>
      <c r="AR3157" s="24" t="s">
        <v>9521</v>
      </c>
      <c r="AS3157" s="24" t="s">
        <v>291</v>
      </c>
      <c r="AT3157" s="24" t="s">
        <v>2077</v>
      </c>
      <c r="AU3157" s="24" t="s">
        <v>276</v>
      </c>
      <c r="AV3157" s="24" t="s">
        <v>276</v>
      </c>
      <c r="AW3157" s="24" t="s">
        <v>9522</v>
      </c>
      <c r="AX3157" s="24" t="s">
        <v>276</v>
      </c>
      <c r="AY3157" s="24" t="s">
        <v>9523</v>
      </c>
      <c r="AZ3157" s="24" t="s">
        <v>276</v>
      </c>
      <c r="BA3157" s="24" t="s">
        <v>2083</v>
      </c>
      <c r="BB3157" s="25" t="s">
        <v>52</v>
      </c>
    </row>
    <row r="3158" spans="1:54" x14ac:dyDescent="0.2">
      <c r="A3158" s="15" t="s">
        <v>267</v>
      </c>
      <c r="C3158" s="15" t="s">
        <v>16177</v>
      </c>
      <c r="D3158" s="50" t="s">
        <v>10210</v>
      </c>
      <c r="F3158" s="15" t="str">
        <f>VLOOKUP(C3158,QVLinien21!$A$2:$G$2812,7,FALSE)</f>
        <v>Olivella - Vico Morcote</v>
      </c>
      <c r="G3158" s="15" t="str">
        <f>VLOOKUP(C3158,v32_x__2020_06_28[[SLNID]:[Beschreibung]],8,FALSE)</f>
        <v>Olivella - Vico Morcote (Linea 440)</v>
      </c>
      <c r="H3158" s="15" t="s">
        <v>16178</v>
      </c>
      <c r="I3158" s="15" t="s">
        <v>16179</v>
      </c>
      <c r="J3158" s="15" t="s">
        <v>15920</v>
      </c>
      <c r="K3158" s="52" t="s">
        <v>1225</v>
      </c>
      <c r="L3158" s="15" t="s">
        <v>16180</v>
      </c>
      <c r="M3158" s="15" t="s">
        <v>274</v>
      </c>
      <c r="N3158" s="15" t="s">
        <v>275</v>
      </c>
      <c r="O3158" s="15" t="s">
        <v>276</v>
      </c>
      <c r="P3158" s="15" t="s">
        <v>276</v>
      </c>
      <c r="Q3158" s="15" t="s">
        <v>276</v>
      </c>
      <c r="R3158" s="15" t="s">
        <v>276</v>
      </c>
      <c r="S3158" s="15" t="s">
        <v>276</v>
      </c>
      <c r="T3158" s="15" t="s">
        <v>276</v>
      </c>
      <c r="U3158" s="15" t="s">
        <v>276</v>
      </c>
      <c r="V3158" s="15" t="s">
        <v>276</v>
      </c>
      <c r="W3158" s="23" t="s">
        <v>277</v>
      </c>
      <c r="X3158" s="23" t="s">
        <v>267</v>
      </c>
      <c r="Y3158" s="23" t="s">
        <v>15848</v>
      </c>
      <c r="Z3158" s="23" t="s">
        <v>279</v>
      </c>
      <c r="AA3158" s="23" t="s">
        <v>276</v>
      </c>
      <c r="AB3158" s="23" t="s">
        <v>1333</v>
      </c>
      <c r="AC3158" s="23" t="s">
        <v>314</v>
      </c>
      <c r="AD3158" s="23" t="s">
        <v>789</v>
      </c>
      <c r="AE3158" s="23" t="s">
        <v>1117</v>
      </c>
      <c r="AF3158" s="23" t="s">
        <v>15849</v>
      </c>
      <c r="AG3158" s="24" t="s">
        <v>1887</v>
      </c>
      <c r="AH3158" s="24" t="s">
        <v>284</v>
      </c>
      <c r="AI3158" s="24" t="s">
        <v>267</v>
      </c>
      <c r="AJ3158" s="24" t="s">
        <v>285</v>
      </c>
      <c r="AK3158" s="24" t="s">
        <v>1888</v>
      </c>
      <c r="AL3158" s="24" t="s">
        <v>276</v>
      </c>
      <c r="AM3158" s="24" t="s">
        <v>1889</v>
      </c>
      <c r="AN3158" s="24" t="s">
        <v>288</v>
      </c>
      <c r="AO3158" s="24" t="s">
        <v>1890</v>
      </c>
      <c r="AP3158" s="24" t="s">
        <v>276</v>
      </c>
      <c r="AQ3158" s="24" t="s">
        <v>677</v>
      </c>
      <c r="AR3158" s="24" t="s">
        <v>1891</v>
      </c>
      <c r="AS3158" s="24" t="s">
        <v>291</v>
      </c>
      <c r="AT3158" s="24" t="s">
        <v>323</v>
      </c>
      <c r="AU3158" s="24" t="s">
        <v>1892</v>
      </c>
      <c r="AV3158" s="24" t="s">
        <v>1893</v>
      </c>
      <c r="AW3158" s="24" t="s">
        <v>1894</v>
      </c>
      <c r="AX3158" s="24" t="s">
        <v>276</v>
      </c>
      <c r="AY3158" s="24" t="s">
        <v>1895</v>
      </c>
      <c r="AZ3158" s="24" t="s">
        <v>276</v>
      </c>
      <c r="BA3158" s="24" t="s">
        <v>327</v>
      </c>
      <c r="BB3158" s="25" t="s">
        <v>52</v>
      </c>
    </row>
    <row r="3159" spans="1:54" x14ac:dyDescent="0.2">
      <c r="A3159" s="15" t="s">
        <v>267</v>
      </c>
      <c r="C3159" s="15" t="s">
        <v>16181</v>
      </c>
      <c r="D3159" s="50" t="s">
        <v>11690</v>
      </c>
      <c r="F3159" s="15" t="str">
        <f>VLOOKUP(C3159,QVLinien21!$A$2:$G$2812,7,FALSE)</f>
        <v>Lamone - Canobbio - Lugano</v>
      </c>
      <c r="G3159" s="15" t="str">
        <f>VLOOKUP(C3159,v32_x__2020_06_28[[SLNID]:[Beschreibung]],8,FALSE)</f>
        <v>Lamone - Canobbio - Lugano</v>
      </c>
      <c r="H3159" s="15" t="s">
        <v>16182</v>
      </c>
      <c r="I3159" s="15" t="s">
        <v>16183</v>
      </c>
      <c r="J3159" s="15" t="s">
        <v>16156</v>
      </c>
      <c r="K3159" s="52" t="s">
        <v>1333</v>
      </c>
      <c r="L3159" s="15" t="s">
        <v>16184</v>
      </c>
      <c r="M3159" s="15" t="s">
        <v>314</v>
      </c>
      <c r="N3159" s="15" t="s">
        <v>275</v>
      </c>
      <c r="O3159" s="15" t="s">
        <v>276</v>
      </c>
      <c r="P3159" s="15" t="s">
        <v>276</v>
      </c>
      <c r="Q3159" s="15" t="s">
        <v>276</v>
      </c>
      <c r="R3159" s="15" t="s">
        <v>276</v>
      </c>
      <c r="S3159" s="15" t="s">
        <v>276</v>
      </c>
      <c r="T3159" s="15" t="s">
        <v>276</v>
      </c>
      <c r="U3159" s="15" t="s">
        <v>276</v>
      </c>
      <c r="V3159" s="15" t="s">
        <v>276</v>
      </c>
      <c r="W3159" s="23" t="s">
        <v>277</v>
      </c>
      <c r="X3159" s="23" t="s">
        <v>267</v>
      </c>
      <c r="Y3159" s="23" t="s">
        <v>16185</v>
      </c>
      <c r="Z3159" s="23" t="s">
        <v>279</v>
      </c>
      <c r="AA3159" s="23" t="s">
        <v>276</v>
      </c>
      <c r="AB3159" s="23" t="s">
        <v>1333</v>
      </c>
      <c r="AC3159" s="23" t="s">
        <v>314</v>
      </c>
      <c r="AD3159" s="23" t="s">
        <v>16184</v>
      </c>
      <c r="AE3159" s="23" t="s">
        <v>1117</v>
      </c>
      <c r="AF3159" s="23" t="s">
        <v>276</v>
      </c>
      <c r="AG3159" s="24" t="s">
        <v>16186</v>
      </c>
      <c r="AH3159" s="24" t="s">
        <v>284</v>
      </c>
      <c r="AI3159" s="24" t="s">
        <v>267</v>
      </c>
      <c r="AJ3159" s="24" t="s">
        <v>2071</v>
      </c>
      <c r="AK3159" s="24" t="s">
        <v>16187</v>
      </c>
      <c r="AL3159" s="24" t="s">
        <v>276</v>
      </c>
      <c r="AM3159" s="24" t="s">
        <v>16188</v>
      </c>
      <c r="AN3159" s="24" t="s">
        <v>288</v>
      </c>
      <c r="AO3159" s="24" t="s">
        <v>16189</v>
      </c>
      <c r="AP3159" s="24" t="s">
        <v>276</v>
      </c>
      <c r="AQ3159" s="24" t="s">
        <v>276</v>
      </c>
      <c r="AR3159" s="24" t="s">
        <v>16190</v>
      </c>
      <c r="AS3159" s="24" t="s">
        <v>291</v>
      </c>
      <c r="AT3159" s="24" t="s">
        <v>2077</v>
      </c>
      <c r="AU3159" s="24" t="s">
        <v>16191</v>
      </c>
      <c r="AV3159" s="24" t="s">
        <v>16192</v>
      </c>
      <c r="AW3159" s="24" t="s">
        <v>16193</v>
      </c>
      <c r="AX3159" s="24" t="s">
        <v>276</v>
      </c>
      <c r="AY3159" s="24" t="s">
        <v>16194</v>
      </c>
      <c r="AZ3159" s="24" t="s">
        <v>276</v>
      </c>
      <c r="BA3159" s="24" t="s">
        <v>2083</v>
      </c>
      <c r="BB3159" s="25" t="s">
        <v>52</v>
      </c>
    </row>
    <row r="3160" spans="1:54" x14ac:dyDescent="0.2">
      <c r="A3160" s="15" t="s">
        <v>267</v>
      </c>
      <c r="C3160" s="15" t="s">
        <v>16195</v>
      </c>
      <c r="D3160" s="50" t="s">
        <v>16196</v>
      </c>
      <c r="F3160" s="15" t="str">
        <f>VLOOKUP(C3160,QVLinien21!$A$2:$G$2812,7,FALSE)</f>
        <v>Lugano - Vezia - Cureglia - Tesserete</v>
      </c>
      <c r="G3160" s="15" t="str">
        <f>VLOOKUP(C3160,v32_x__2020_06_28[[SLNID]:[Beschreibung]],8,FALSE)</f>
        <v>Lugano - Vezia - Cureglia - Tesserete (Linea 442)</v>
      </c>
      <c r="H3160" s="15" t="s">
        <v>16197</v>
      </c>
      <c r="I3160" s="15" t="s">
        <v>16198</v>
      </c>
      <c r="J3160" s="15" t="s">
        <v>16163</v>
      </c>
      <c r="K3160" s="52" t="s">
        <v>1333</v>
      </c>
      <c r="L3160" s="15" t="s">
        <v>789</v>
      </c>
      <c r="M3160" s="15" t="s">
        <v>314</v>
      </c>
      <c r="N3160" s="15" t="s">
        <v>275</v>
      </c>
      <c r="O3160" s="15" t="s">
        <v>276</v>
      </c>
      <c r="P3160" s="15" t="s">
        <v>276</v>
      </c>
      <c r="Q3160" s="15" t="s">
        <v>276</v>
      </c>
      <c r="R3160" s="15" t="s">
        <v>276</v>
      </c>
      <c r="S3160" s="15" t="s">
        <v>276</v>
      </c>
      <c r="T3160" s="15" t="s">
        <v>276</v>
      </c>
      <c r="U3160" s="15" t="s">
        <v>276</v>
      </c>
      <c r="V3160" s="15" t="s">
        <v>276</v>
      </c>
      <c r="W3160" s="23" t="s">
        <v>277</v>
      </c>
      <c r="X3160" s="23" t="s">
        <v>267</v>
      </c>
      <c r="Y3160" s="23" t="s">
        <v>15848</v>
      </c>
      <c r="Z3160" s="23" t="s">
        <v>279</v>
      </c>
      <c r="AA3160" s="23" t="s">
        <v>276</v>
      </c>
      <c r="AB3160" s="23" t="s">
        <v>1333</v>
      </c>
      <c r="AC3160" s="23" t="s">
        <v>314</v>
      </c>
      <c r="AD3160" s="23" t="s">
        <v>789</v>
      </c>
      <c r="AE3160" s="23" t="s">
        <v>1117</v>
      </c>
      <c r="AF3160" s="23" t="s">
        <v>15849</v>
      </c>
      <c r="AG3160" s="24" t="s">
        <v>1887</v>
      </c>
      <c r="AH3160" s="24" t="s">
        <v>284</v>
      </c>
      <c r="AI3160" s="24" t="s">
        <v>267</v>
      </c>
      <c r="AJ3160" s="24" t="s">
        <v>285</v>
      </c>
      <c r="AK3160" s="24" t="s">
        <v>1888</v>
      </c>
      <c r="AL3160" s="24" t="s">
        <v>276</v>
      </c>
      <c r="AM3160" s="24" t="s">
        <v>1889</v>
      </c>
      <c r="AN3160" s="24" t="s">
        <v>288</v>
      </c>
      <c r="AO3160" s="24" t="s">
        <v>1890</v>
      </c>
      <c r="AP3160" s="24" t="s">
        <v>276</v>
      </c>
      <c r="AQ3160" s="24" t="s">
        <v>677</v>
      </c>
      <c r="AR3160" s="24" t="s">
        <v>1891</v>
      </c>
      <c r="AS3160" s="24" t="s">
        <v>291</v>
      </c>
      <c r="AT3160" s="24" t="s">
        <v>323</v>
      </c>
      <c r="AU3160" s="24" t="s">
        <v>1892</v>
      </c>
      <c r="AV3160" s="24" t="s">
        <v>1893</v>
      </c>
      <c r="AW3160" s="24" t="s">
        <v>1894</v>
      </c>
      <c r="AX3160" s="24" t="s">
        <v>276</v>
      </c>
      <c r="AY3160" s="24" t="s">
        <v>1895</v>
      </c>
      <c r="AZ3160" s="24" t="s">
        <v>276</v>
      </c>
      <c r="BA3160" s="24" t="s">
        <v>327</v>
      </c>
      <c r="BB3160" s="25" t="s">
        <v>52</v>
      </c>
    </row>
    <row r="3161" spans="1:54" x14ac:dyDescent="0.2">
      <c r="A3161" s="15" t="s">
        <v>267</v>
      </c>
      <c r="C3161" s="15" t="s">
        <v>16199</v>
      </c>
      <c r="D3161" s="50" t="s">
        <v>16200</v>
      </c>
      <c r="F3161" s="15" t="str">
        <f>VLOOKUP(C3161,QVLinien21!$A$2:$G$2812,7,FALSE)</f>
        <v>Lugano - Porza - Comano - Tesserete</v>
      </c>
      <c r="G3161" s="15" t="str">
        <f>VLOOKUP(C3161,v32_x__2020_06_28[[SLNID]:[Beschreibung]],8,FALSE)</f>
        <v>Lugano - Porza - Comano - Tesserete  (Linea 443)</v>
      </c>
      <c r="H3161" s="15" t="s">
        <v>16201</v>
      </c>
      <c r="I3161" s="15" t="s">
        <v>16202</v>
      </c>
      <c r="J3161" s="15" t="s">
        <v>16203</v>
      </c>
      <c r="K3161" s="52" t="s">
        <v>1333</v>
      </c>
      <c r="L3161" s="15" t="s">
        <v>789</v>
      </c>
      <c r="M3161" s="15" t="s">
        <v>314</v>
      </c>
      <c r="N3161" s="15" t="s">
        <v>275</v>
      </c>
      <c r="O3161" s="15" t="s">
        <v>276</v>
      </c>
      <c r="P3161" s="15" t="s">
        <v>276</v>
      </c>
      <c r="Q3161" s="15" t="s">
        <v>276</v>
      </c>
      <c r="R3161" s="15" t="s">
        <v>276</v>
      </c>
      <c r="S3161" s="15" t="s">
        <v>276</v>
      </c>
      <c r="T3161" s="15" t="s">
        <v>276</v>
      </c>
      <c r="U3161" s="15" t="s">
        <v>276</v>
      </c>
      <c r="V3161" s="15" t="s">
        <v>276</v>
      </c>
      <c r="W3161" s="23" t="s">
        <v>277</v>
      </c>
      <c r="X3161" s="23" t="s">
        <v>267</v>
      </c>
      <c r="Y3161" s="23" t="s">
        <v>15848</v>
      </c>
      <c r="Z3161" s="23" t="s">
        <v>279</v>
      </c>
      <c r="AA3161" s="23" t="s">
        <v>276</v>
      </c>
      <c r="AB3161" s="23" t="s">
        <v>1333</v>
      </c>
      <c r="AC3161" s="23" t="s">
        <v>314</v>
      </c>
      <c r="AD3161" s="23" t="s">
        <v>789</v>
      </c>
      <c r="AE3161" s="23" t="s">
        <v>1117</v>
      </c>
      <c r="AF3161" s="23" t="s">
        <v>15849</v>
      </c>
      <c r="AG3161" s="24" t="s">
        <v>1887</v>
      </c>
      <c r="AH3161" s="24" t="s">
        <v>284</v>
      </c>
      <c r="AI3161" s="24" t="s">
        <v>267</v>
      </c>
      <c r="AJ3161" s="24" t="s">
        <v>285</v>
      </c>
      <c r="AK3161" s="24" t="s">
        <v>1888</v>
      </c>
      <c r="AL3161" s="24" t="s">
        <v>276</v>
      </c>
      <c r="AM3161" s="24" t="s">
        <v>1889</v>
      </c>
      <c r="AN3161" s="24" t="s">
        <v>288</v>
      </c>
      <c r="AO3161" s="24" t="s">
        <v>1890</v>
      </c>
      <c r="AP3161" s="24" t="s">
        <v>276</v>
      </c>
      <c r="AQ3161" s="24" t="s">
        <v>677</v>
      </c>
      <c r="AR3161" s="24" t="s">
        <v>1891</v>
      </c>
      <c r="AS3161" s="24" t="s">
        <v>291</v>
      </c>
      <c r="AT3161" s="24" t="s">
        <v>323</v>
      </c>
      <c r="AU3161" s="24" t="s">
        <v>1892</v>
      </c>
      <c r="AV3161" s="24" t="s">
        <v>1893</v>
      </c>
      <c r="AW3161" s="24" t="s">
        <v>1894</v>
      </c>
      <c r="AX3161" s="24" t="s">
        <v>276</v>
      </c>
      <c r="AY3161" s="24" t="s">
        <v>1895</v>
      </c>
      <c r="AZ3161" s="24" t="s">
        <v>276</v>
      </c>
      <c r="BA3161" s="24" t="s">
        <v>327</v>
      </c>
      <c r="BB3161" s="25" t="s">
        <v>52</v>
      </c>
    </row>
    <row r="3162" spans="1:54" x14ac:dyDescent="0.2">
      <c r="A3162" s="15" t="s">
        <v>267</v>
      </c>
      <c r="C3162" s="15" t="s">
        <v>16204</v>
      </c>
      <c r="D3162" s="50" t="s">
        <v>14911</v>
      </c>
      <c r="F3162" s="15" t="str">
        <f>VLOOKUP(C3162,QVLinien21!$A$2:$G$2812,7,FALSE)</f>
        <v>Lugano - Lamone - Torricella</v>
      </c>
      <c r="G3162" s="15" t="str">
        <f>VLOOKUP(C3162,v32_x__2020_06_28[[SLNID]:[Beschreibung]],8,FALSE)</f>
        <v>Lugano - Lamone - Torricella (Linea 444)</v>
      </c>
      <c r="H3162" s="15" t="s">
        <v>16205</v>
      </c>
      <c r="I3162" s="15" t="s">
        <v>16206</v>
      </c>
      <c r="J3162" s="15" t="s">
        <v>16163</v>
      </c>
      <c r="K3162" s="52" t="s">
        <v>1333</v>
      </c>
      <c r="L3162" s="15" t="s">
        <v>789</v>
      </c>
      <c r="M3162" s="15" t="s">
        <v>314</v>
      </c>
      <c r="N3162" s="15" t="s">
        <v>275</v>
      </c>
      <c r="O3162" s="15" t="s">
        <v>276</v>
      </c>
      <c r="P3162" s="15" t="s">
        <v>276</v>
      </c>
      <c r="Q3162" s="15" t="s">
        <v>276</v>
      </c>
      <c r="R3162" s="15" t="s">
        <v>276</v>
      </c>
      <c r="S3162" s="15" t="s">
        <v>276</v>
      </c>
      <c r="T3162" s="15" t="s">
        <v>276</v>
      </c>
      <c r="U3162" s="15" t="s">
        <v>276</v>
      </c>
      <c r="V3162" s="15" t="s">
        <v>276</v>
      </c>
      <c r="W3162" s="23" t="s">
        <v>277</v>
      </c>
      <c r="X3162" s="23" t="s">
        <v>267</v>
      </c>
      <c r="Y3162" s="23" t="s">
        <v>15848</v>
      </c>
      <c r="Z3162" s="23" t="s">
        <v>279</v>
      </c>
      <c r="AA3162" s="23" t="s">
        <v>276</v>
      </c>
      <c r="AB3162" s="23" t="s">
        <v>1333</v>
      </c>
      <c r="AC3162" s="23" t="s">
        <v>314</v>
      </c>
      <c r="AD3162" s="23" t="s">
        <v>789</v>
      </c>
      <c r="AE3162" s="23" t="s">
        <v>1117</v>
      </c>
      <c r="AF3162" s="23" t="s">
        <v>15849</v>
      </c>
      <c r="AG3162" s="24" t="s">
        <v>1887</v>
      </c>
      <c r="AH3162" s="24" t="s">
        <v>284</v>
      </c>
      <c r="AI3162" s="24" t="s">
        <v>267</v>
      </c>
      <c r="AJ3162" s="24" t="s">
        <v>285</v>
      </c>
      <c r="AK3162" s="24" t="s">
        <v>1888</v>
      </c>
      <c r="AL3162" s="24" t="s">
        <v>276</v>
      </c>
      <c r="AM3162" s="24" t="s">
        <v>1889</v>
      </c>
      <c r="AN3162" s="24" t="s">
        <v>288</v>
      </c>
      <c r="AO3162" s="24" t="s">
        <v>1890</v>
      </c>
      <c r="AP3162" s="24" t="s">
        <v>276</v>
      </c>
      <c r="AQ3162" s="24" t="s">
        <v>677</v>
      </c>
      <c r="AR3162" s="24" t="s">
        <v>1891</v>
      </c>
      <c r="AS3162" s="24" t="s">
        <v>291</v>
      </c>
      <c r="AT3162" s="24" t="s">
        <v>323</v>
      </c>
      <c r="AU3162" s="24" t="s">
        <v>1892</v>
      </c>
      <c r="AV3162" s="24" t="s">
        <v>1893</v>
      </c>
      <c r="AW3162" s="24" t="s">
        <v>1894</v>
      </c>
      <c r="AX3162" s="24" t="s">
        <v>276</v>
      </c>
      <c r="AY3162" s="24" t="s">
        <v>1895</v>
      </c>
      <c r="AZ3162" s="24" t="s">
        <v>276</v>
      </c>
      <c r="BA3162" s="24" t="s">
        <v>327</v>
      </c>
      <c r="BB3162" s="25" t="s">
        <v>52</v>
      </c>
    </row>
    <row r="3163" spans="1:54" x14ac:dyDescent="0.2">
      <c r="A3163" s="15" t="s">
        <v>267</v>
      </c>
      <c r="C3163" s="15" t="s">
        <v>16207</v>
      </c>
      <c r="D3163" s="50" t="s">
        <v>10214</v>
      </c>
      <c r="F3163" s="15" t="str">
        <f>VLOOKUP(C3163,QVLinien21!$A$2:$G$2812,7,FALSE)</f>
        <v>Lugano - Manno - Lamone</v>
      </c>
      <c r="G3163" s="15" t="str">
        <f>VLOOKUP(C3163,v32_x__2020_06_28[[SLNID]:[Beschreibung]],8,FALSE)</f>
        <v>Lugano - Manno - Lamone (Linea 445)</v>
      </c>
      <c r="H3163" s="15" t="s">
        <v>16208</v>
      </c>
      <c r="I3163" s="15" t="s">
        <v>16209</v>
      </c>
      <c r="J3163" s="15" t="s">
        <v>15920</v>
      </c>
      <c r="K3163" s="52" t="s">
        <v>1225</v>
      </c>
      <c r="L3163" s="15" t="s">
        <v>789</v>
      </c>
      <c r="M3163" s="15" t="s">
        <v>274</v>
      </c>
      <c r="N3163" s="15" t="s">
        <v>275</v>
      </c>
      <c r="O3163" s="15" t="s">
        <v>276</v>
      </c>
      <c r="P3163" s="15" t="s">
        <v>276</v>
      </c>
      <c r="Q3163" s="15" t="s">
        <v>276</v>
      </c>
      <c r="R3163" s="15" t="s">
        <v>276</v>
      </c>
      <c r="S3163" s="15" t="s">
        <v>276</v>
      </c>
      <c r="T3163" s="15" t="s">
        <v>276</v>
      </c>
      <c r="U3163" s="15" t="s">
        <v>276</v>
      </c>
      <c r="V3163" s="15" t="s">
        <v>276</v>
      </c>
      <c r="W3163" s="23" t="s">
        <v>277</v>
      </c>
      <c r="X3163" s="23" t="s">
        <v>267</v>
      </c>
      <c r="Y3163" s="23" t="s">
        <v>15848</v>
      </c>
      <c r="Z3163" s="23" t="s">
        <v>279</v>
      </c>
      <c r="AA3163" s="23" t="s">
        <v>276</v>
      </c>
      <c r="AB3163" s="23" t="s">
        <v>1333</v>
      </c>
      <c r="AC3163" s="23" t="s">
        <v>314</v>
      </c>
      <c r="AD3163" s="23" t="s">
        <v>789</v>
      </c>
      <c r="AE3163" s="23" t="s">
        <v>1117</v>
      </c>
      <c r="AF3163" s="23" t="s">
        <v>15849</v>
      </c>
      <c r="AG3163" s="24" t="s">
        <v>1887</v>
      </c>
      <c r="AH3163" s="24" t="s">
        <v>284</v>
      </c>
      <c r="AI3163" s="24" t="s">
        <v>267</v>
      </c>
      <c r="AJ3163" s="24" t="s">
        <v>285</v>
      </c>
      <c r="AK3163" s="24" t="s">
        <v>1888</v>
      </c>
      <c r="AL3163" s="24" t="s">
        <v>276</v>
      </c>
      <c r="AM3163" s="24" t="s">
        <v>1889</v>
      </c>
      <c r="AN3163" s="24" t="s">
        <v>288</v>
      </c>
      <c r="AO3163" s="24" t="s">
        <v>1890</v>
      </c>
      <c r="AP3163" s="24" t="s">
        <v>276</v>
      </c>
      <c r="AQ3163" s="24" t="s">
        <v>677</v>
      </c>
      <c r="AR3163" s="24" t="s">
        <v>1891</v>
      </c>
      <c r="AS3163" s="24" t="s">
        <v>291</v>
      </c>
      <c r="AT3163" s="24" t="s">
        <v>323</v>
      </c>
      <c r="AU3163" s="24" t="s">
        <v>1892</v>
      </c>
      <c r="AV3163" s="24" t="s">
        <v>1893</v>
      </c>
      <c r="AW3163" s="24" t="s">
        <v>1894</v>
      </c>
      <c r="AX3163" s="24" t="s">
        <v>276</v>
      </c>
      <c r="AY3163" s="24" t="s">
        <v>1895</v>
      </c>
      <c r="AZ3163" s="24" t="s">
        <v>276</v>
      </c>
      <c r="BA3163" s="24" t="s">
        <v>327</v>
      </c>
      <c r="BB3163" s="25" t="s">
        <v>52</v>
      </c>
    </row>
    <row r="3164" spans="1:54" x14ac:dyDescent="0.2">
      <c r="A3164" s="15" t="s">
        <v>267</v>
      </c>
      <c r="C3164" s="15" t="s">
        <v>16210</v>
      </c>
      <c r="D3164" s="50" t="s">
        <v>16211</v>
      </c>
      <c r="F3164" s="15" t="str">
        <f>VLOOKUP(C3164,QVLinien21!$A$2:$G$2812,7,FALSE)</f>
        <v>Taverne - Ponte Capriasca - Tesserete</v>
      </c>
      <c r="G3164" s="15" t="str">
        <f>VLOOKUP(C3164,v32_x__2020_06_28[[SLNID]:[Beschreibung]],8,FALSE)</f>
        <v>Taverne - Ponte Capriasca - Tesserete (Linea 446)</v>
      </c>
      <c r="H3164" s="15" t="s">
        <v>16212</v>
      </c>
      <c r="I3164" s="15" t="s">
        <v>16213</v>
      </c>
      <c r="J3164" s="15" t="s">
        <v>16214</v>
      </c>
      <c r="K3164" s="52" t="s">
        <v>1225</v>
      </c>
      <c r="L3164" s="15" t="s">
        <v>688</v>
      </c>
      <c r="M3164" s="15" t="s">
        <v>314</v>
      </c>
      <c r="N3164" s="15" t="s">
        <v>275</v>
      </c>
      <c r="O3164" s="15" t="s">
        <v>276</v>
      </c>
      <c r="P3164" s="15" t="s">
        <v>276</v>
      </c>
      <c r="Q3164" s="15" t="s">
        <v>276</v>
      </c>
      <c r="R3164" s="15" t="s">
        <v>276</v>
      </c>
      <c r="S3164" s="15" t="s">
        <v>276</v>
      </c>
      <c r="T3164" s="15" t="s">
        <v>276</v>
      </c>
      <c r="U3164" s="15" t="s">
        <v>276</v>
      </c>
      <c r="V3164" s="15" t="s">
        <v>276</v>
      </c>
      <c r="W3164" s="23" t="s">
        <v>277</v>
      </c>
      <c r="X3164" s="23" t="s">
        <v>267</v>
      </c>
      <c r="Y3164" s="23" t="s">
        <v>15848</v>
      </c>
      <c r="Z3164" s="23" t="s">
        <v>279</v>
      </c>
      <c r="AA3164" s="23" t="s">
        <v>276</v>
      </c>
      <c r="AB3164" s="23" t="s">
        <v>1333</v>
      </c>
      <c r="AC3164" s="23" t="s">
        <v>314</v>
      </c>
      <c r="AD3164" s="23" t="s">
        <v>789</v>
      </c>
      <c r="AE3164" s="23" t="s">
        <v>1117</v>
      </c>
      <c r="AF3164" s="23" t="s">
        <v>15849</v>
      </c>
      <c r="AG3164" s="24" t="s">
        <v>1887</v>
      </c>
      <c r="AH3164" s="24" t="s">
        <v>284</v>
      </c>
      <c r="AI3164" s="24" t="s">
        <v>267</v>
      </c>
      <c r="AJ3164" s="24" t="s">
        <v>285</v>
      </c>
      <c r="AK3164" s="24" t="s">
        <v>1888</v>
      </c>
      <c r="AL3164" s="24" t="s">
        <v>276</v>
      </c>
      <c r="AM3164" s="24" t="s">
        <v>1889</v>
      </c>
      <c r="AN3164" s="24" t="s">
        <v>288</v>
      </c>
      <c r="AO3164" s="24" t="s">
        <v>1890</v>
      </c>
      <c r="AP3164" s="24" t="s">
        <v>276</v>
      </c>
      <c r="AQ3164" s="24" t="s">
        <v>677</v>
      </c>
      <c r="AR3164" s="24" t="s">
        <v>1891</v>
      </c>
      <c r="AS3164" s="24" t="s">
        <v>291</v>
      </c>
      <c r="AT3164" s="24" t="s">
        <v>323</v>
      </c>
      <c r="AU3164" s="24" t="s">
        <v>1892</v>
      </c>
      <c r="AV3164" s="24" t="s">
        <v>1893</v>
      </c>
      <c r="AW3164" s="24" t="s">
        <v>1894</v>
      </c>
      <c r="AX3164" s="24" t="s">
        <v>276</v>
      </c>
      <c r="AY3164" s="24" t="s">
        <v>1895</v>
      </c>
      <c r="AZ3164" s="24" t="s">
        <v>276</v>
      </c>
      <c r="BA3164" s="24" t="s">
        <v>327</v>
      </c>
      <c r="BB3164" s="25" t="s">
        <v>52</v>
      </c>
    </row>
    <row r="3165" spans="1:54" x14ac:dyDescent="0.2">
      <c r="A3165" s="15" t="s">
        <v>267</v>
      </c>
      <c r="C3165" s="15" t="s">
        <v>16215</v>
      </c>
      <c r="D3165" s="50" t="s">
        <v>16216</v>
      </c>
      <c r="F3165" s="15" t="str">
        <f>VLOOKUP(C3165,QVLinien21!$A$2:$G$2812,7,FALSE)</f>
        <v>Tesserete - Maglio di Colla - Sonvico</v>
      </c>
      <c r="G3165" s="15" t="str">
        <f>VLOOKUP(C3165,v32_x__2020_06_28[[SLNID]:[Beschreibung]],8,FALSE)</f>
        <v>Tesserete - Maglio di Colla - Sonvico (Linea 447)</v>
      </c>
      <c r="H3165" s="15" t="s">
        <v>16217</v>
      </c>
      <c r="I3165" s="15" t="s">
        <v>16218</v>
      </c>
      <c r="J3165" s="15" t="s">
        <v>16219</v>
      </c>
      <c r="K3165" s="52" t="s">
        <v>1333</v>
      </c>
      <c r="L3165" s="15" t="s">
        <v>789</v>
      </c>
      <c r="M3165" s="15" t="s">
        <v>314</v>
      </c>
      <c r="N3165" s="15" t="s">
        <v>275</v>
      </c>
      <c r="O3165" s="15" t="s">
        <v>276</v>
      </c>
      <c r="P3165" s="15" t="s">
        <v>276</v>
      </c>
      <c r="Q3165" s="15" t="s">
        <v>276</v>
      </c>
      <c r="R3165" s="15" t="s">
        <v>276</v>
      </c>
      <c r="S3165" s="15" t="s">
        <v>276</v>
      </c>
      <c r="T3165" s="15" t="s">
        <v>276</v>
      </c>
      <c r="U3165" s="15" t="s">
        <v>276</v>
      </c>
      <c r="V3165" s="15" t="s">
        <v>276</v>
      </c>
      <c r="W3165" s="23" t="s">
        <v>277</v>
      </c>
      <c r="X3165" s="23" t="s">
        <v>267</v>
      </c>
      <c r="Y3165" s="23" t="s">
        <v>15848</v>
      </c>
      <c r="Z3165" s="23" t="s">
        <v>279</v>
      </c>
      <c r="AA3165" s="23" t="s">
        <v>276</v>
      </c>
      <c r="AB3165" s="23" t="s">
        <v>1333</v>
      </c>
      <c r="AC3165" s="23" t="s">
        <v>314</v>
      </c>
      <c r="AD3165" s="23" t="s">
        <v>789</v>
      </c>
      <c r="AE3165" s="23" t="s">
        <v>1117</v>
      </c>
      <c r="AF3165" s="23" t="s">
        <v>15849</v>
      </c>
      <c r="AG3165" s="24" t="s">
        <v>1887</v>
      </c>
      <c r="AH3165" s="24" t="s">
        <v>284</v>
      </c>
      <c r="AI3165" s="24" t="s">
        <v>267</v>
      </c>
      <c r="AJ3165" s="24" t="s">
        <v>285</v>
      </c>
      <c r="AK3165" s="24" t="s">
        <v>1888</v>
      </c>
      <c r="AL3165" s="24" t="s">
        <v>276</v>
      </c>
      <c r="AM3165" s="24" t="s">
        <v>1889</v>
      </c>
      <c r="AN3165" s="24" t="s">
        <v>288</v>
      </c>
      <c r="AO3165" s="24" t="s">
        <v>1890</v>
      </c>
      <c r="AP3165" s="24" t="s">
        <v>276</v>
      </c>
      <c r="AQ3165" s="24" t="s">
        <v>677</v>
      </c>
      <c r="AR3165" s="24" t="s">
        <v>1891</v>
      </c>
      <c r="AS3165" s="24" t="s">
        <v>291</v>
      </c>
      <c r="AT3165" s="24" t="s">
        <v>323</v>
      </c>
      <c r="AU3165" s="24" t="s">
        <v>1892</v>
      </c>
      <c r="AV3165" s="24" t="s">
        <v>1893</v>
      </c>
      <c r="AW3165" s="24" t="s">
        <v>1894</v>
      </c>
      <c r="AX3165" s="24" t="s">
        <v>276</v>
      </c>
      <c r="AY3165" s="24" t="s">
        <v>1895</v>
      </c>
      <c r="AZ3165" s="24" t="s">
        <v>276</v>
      </c>
      <c r="BA3165" s="24" t="s">
        <v>327</v>
      </c>
      <c r="BB3165" s="25" t="s">
        <v>52</v>
      </c>
    </row>
    <row r="3166" spans="1:54" x14ac:dyDescent="0.2">
      <c r="A3166" s="15" t="s">
        <v>267</v>
      </c>
      <c r="C3166" s="15" t="s">
        <v>16220</v>
      </c>
      <c r="D3166" s="50" t="s">
        <v>16221</v>
      </c>
      <c r="F3166" s="15" t="str">
        <f>VLOOKUP(C3166,QVLinien21!$A$2:$G$2812,7,FALSE)</f>
        <v>Tesserete - Bogno - Maglio di Colla</v>
      </c>
      <c r="G3166" s="15" t="str">
        <f>VLOOKUP(C3166,v32_x__2020_06_28[[SLNID]:[Beschreibung]],8,FALSE)</f>
        <v>Tesserete - Bogno - Maglio di Colla (Linea 448)</v>
      </c>
      <c r="H3166" s="15" t="s">
        <v>16222</v>
      </c>
      <c r="I3166" s="15" t="s">
        <v>16223</v>
      </c>
      <c r="J3166" s="15" t="s">
        <v>16224</v>
      </c>
      <c r="K3166" s="52" t="s">
        <v>1333</v>
      </c>
      <c r="L3166" s="15" t="s">
        <v>789</v>
      </c>
      <c r="M3166" s="15" t="s">
        <v>314</v>
      </c>
      <c r="N3166" s="15" t="s">
        <v>275</v>
      </c>
      <c r="O3166" s="15" t="s">
        <v>276</v>
      </c>
      <c r="P3166" s="15" t="s">
        <v>276</v>
      </c>
      <c r="Q3166" s="15" t="s">
        <v>276</v>
      </c>
      <c r="R3166" s="15" t="s">
        <v>276</v>
      </c>
      <c r="S3166" s="15" t="s">
        <v>276</v>
      </c>
      <c r="T3166" s="15" t="s">
        <v>276</v>
      </c>
      <c r="U3166" s="15" t="s">
        <v>276</v>
      </c>
      <c r="V3166" s="15" t="s">
        <v>276</v>
      </c>
      <c r="W3166" s="23" t="s">
        <v>277</v>
      </c>
      <c r="X3166" s="23" t="s">
        <v>267</v>
      </c>
      <c r="Y3166" s="23" t="s">
        <v>15848</v>
      </c>
      <c r="Z3166" s="23" t="s">
        <v>279</v>
      </c>
      <c r="AA3166" s="23" t="s">
        <v>276</v>
      </c>
      <c r="AB3166" s="23" t="s">
        <v>1333</v>
      </c>
      <c r="AC3166" s="23" t="s">
        <v>314</v>
      </c>
      <c r="AD3166" s="23" t="s">
        <v>789</v>
      </c>
      <c r="AE3166" s="23" t="s">
        <v>1117</v>
      </c>
      <c r="AF3166" s="23" t="s">
        <v>15849</v>
      </c>
      <c r="AG3166" s="24" t="s">
        <v>1887</v>
      </c>
      <c r="AH3166" s="24" t="s">
        <v>284</v>
      </c>
      <c r="AI3166" s="24" t="s">
        <v>267</v>
      </c>
      <c r="AJ3166" s="24" t="s">
        <v>285</v>
      </c>
      <c r="AK3166" s="24" t="s">
        <v>1888</v>
      </c>
      <c r="AL3166" s="24" t="s">
        <v>276</v>
      </c>
      <c r="AM3166" s="24" t="s">
        <v>1889</v>
      </c>
      <c r="AN3166" s="24" t="s">
        <v>288</v>
      </c>
      <c r="AO3166" s="24" t="s">
        <v>1890</v>
      </c>
      <c r="AP3166" s="24" t="s">
        <v>276</v>
      </c>
      <c r="AQ3166" s="24" t="s">
        <v>677</v>
      </c>
      <c r="AR3166" s="24" t="s">
        <v>1891</v>
      </c>
      <c r="AS3166" s="24" t="s">
        <v>291</v>
      </c>
      <c r="AT3166" s="24" t="s">
        <v>323</v>
      </c>
      <c r="AU3166" s="24" t="s">
        <v>1892</v>
      </c>
      <c r="AV3166" s="24" t="s">
        <v>1893</v>
      </c>
      <c r="AW3166" s="24" t="s">
        <v>1894</v>
      </c>
      <c r="AX3166" s="24" t="s">
        <v>276</v>
      </c>
      <c r="AY3166" s="24" t="s">
        <v>1895</v>
      </c>
      <c r="AZ3166" s="24" t="s">
        <v>276</v>
      </c>
      <c r="BA3166" s="24" t="s">
        <v>327</v>
      </c>
      <c r="BB3166" s="25" t="s">
        <v>52</v>
      </c>
    </row>
    <row r="3167" spans="1:54" x14ac:dyDescent="0.2">
      <c r="A3167" s="15" t="s">
        <v>267</v>
      </c>
      <c r="C3167" s="15" t="s">
        <v>16225</v>
      </c>
      <c r="D3167" s="50" t="s">
        <v>16226</v>
      </c>
      <c r="F3167" s="15" t="str">
        <f>VLOOKUP(C3167,QVLinien21!$A$2:$G$2812,7,FALSE)</f>
        <v>Lamone - Bioggio Molinazzo</v>
      </c>
      <c r="G3167" s="15" t="str">
        <f>VLOOKUP(C3167,v32_x__2020_06_28[[SLNID]:[Beschreibung]],8,FALSE)</f>
        <v>Lamone - Bioggio - Molinazzo (Linea 449)</v>
      </c>
      <c r="H3167" s="15" t="s">
        <v>16227</v>
      </c>
      <c r="I3167" s="15" t="s">
        <v>16228</v>
      </c>
      <c r="J3167" s="15" t="s">
        <v>276</v>
      </c>
      <c r="K3167" s="52" t="s">
        <v>332</v>
      </c>
      <c r="L3167" s="15" t="s">
        <v>1026</v>
      </c>
      <c r="M3167" s="15" t="s">
        <v>276</v>
      </c>
      <c r="N3167" s="15" t="s">
        <v>275</v>
      </c>
      <c r="O3167" s="15" t="s">
        <v>276</v>
      </c>
      <c r="P3167" s="15" t="s">
        <v>276</v>
      </c>
      <c r="Q3167" s="15" t="s">
        <v>276</v>
      </c>
      <c r="R3167" s="15" t="s">
        <v>276</v>
      </c>
      <c r="S3167" s="15" t="s">
        <v>276</v>
      </c>
      <c r="T3167" s="15" t="s">
        <v>276</v>
      </c>
      <c r="U3167" s="15" t="s">
        <v>276</v>
      </c>
      <c r="V3167" s="15" t="s">
        <v>276</v>
      </c>
      <c r="W3167" s="23" t="s">
        <v>277</v>
      </c>
      <c r="X3167" s="23" t="s">
        <v>267</v>
      </c>
      <c r="Y3167" s="23" t="s">
        <v>15848</v>
      </c>
      <c r="Z3167" s="23" t="s">
        <v>279</v>
      </c>
      <c r="AA3167" s="23" t="s">
        <v>276</v>
      </c>
      <c r="AB3167" s="23" t="s">
        <v>1333</v>
      </c>
      <c r="AC3167" s="23" t="s">
        <v>314</v>
      </c>
      <c r="AD3167" s="23" t="s">
        <v>789</v>
      </c>
      <c r="AE3167" s="23" t="s">
        <v>1117</v>
      </c>
      <c r="AF3167" s="23" t="s">
        <v>15849</v>
      </c>
      <c r="AG3167" s="24" t="s">
        <v>1887</v>
      </c>
      <c r="AH3167" s="24" t="s">
        <v>284</v>
      </c>
      <c r="AI3167" s="24" t="s">
        <v>267</v>
      </c>
      <c r="AJ3167" s="24" t="s">
        <v>285</v>
      </c>
      <c r="AK3167" s="24" t="s">
        <v>1888</v>
      </c>
      <c r="AL3167" s="24" t="s">
        <v>276</v>
      </c>
      <c r="AM3167" s="24" t="s">
        <v>1889</v>
      </c>
      <c r="AN3167" s="24" t="s">
        <v>288</v>
      </c>
      <c r="AO3167" s="24" t="s">
        <v>1890</v>
      </c>
      <c r="AP3167" s="24" t="s">
        <v>276</v>
      </c>
      <c r="AQ3167" s="24" t="s">
        <v>677</v>
      </c>
      <c r="AR3167" s="24" t="s">
        <v>1891</v>
      </c>
      <c r="AS3167" s="24" t="s">
        <v>291</v>
      </c>
      <c r="AT3167" s="24" t="s">
        <v>323</v>
      </c>
      <c r="AU3167" s="24" t="s">
        <v>1892</v>
      </c>
      <c r="AV3167" s="24" t="s">
        <v>1893</v>
      </c>
      <c r="AW3167" s="24" t="s">
        <v>1894</v>
      </c>
      <c r="AX3167" s="24" t="s">
        <v>276</v>
      </c>
      <c r="AY3167" s="24" t="s">
        <v>1895</v>
      </c>
      <c r="AZ3167" s="24" t="s">
        <v>276</v>
      </c>
      <c r="BA3167" s="24" t="s">
        <v>327</v>
      </c>
      <c r="BB3167" s="25" t="s">
        <v>52</v>
      </c>
    </row>
    <row r="3168" spans="1:54" x14ac:dyDescent="0.2">
      <c r="A3168" s="15" t="s">
        <v>267</v>
      </c>
      <c r="C3168" s="15" t="s">
        <v>16229</v>
      </c>
      <c r="D3168" s="50" t="s">
        <v>3066</v>
      </c>
      <c r="F3168" s="15" t="str">
        <f>VLOOKUP(C3168,QVLinien21!$A$2:$G$2812,7,FALSE)</f>
        <v>Tesserete - Lelgio</v>
      </c>
      <c r="G3168" s="15" t="str">
        <f>VLOOKUP(C3168,v32_x__2020_06_28[[SLNID]:[Beschreibung]],8,FALSE)</f>
        <v>Tesserete - Lelgio (Linea 450)</v>
      </c>
      <c r="H3168" s="15" t="s">
        <v>16230</v>
      </c>
      <c r="I3168" s="15" t="s">
        <v>16231</v>
      </c>
      <c r="J3168" s="15" t="s">
        <v>16163</v>
      </c>
      <c r="K3168" s="52" t="s">
        <v>1333</v>
      </c>
      <c r="L3168" s="15" t="s">
        <v>789</v>
      </c>
      <c r="M3168" s="15" t="s">
        <v>314</v>
      </c>
      <c r="N3168" s="15" t="s">
        <v>275</v>
      </c>
      <c r="O3168" s="15" t="s">
        <v>276</v>
      </c>
      <c r="P3168" s="15" t="s">
        <v>276</v>
      </c>
      <c r="Q3168" s="15" t="s">
        <v>276</v>
      </c>
      <c r="R3168" s="15" t="s">
        <v>276</v>
      </c>
      <c r="S3168" s="15" t="s">
        <v>276</v>
      </c>
      <c r="T3168" s="15" t="s">
        <v>276</v>
      </c>
      <c r="U3168" s="15" t="s">
        <v>276</v>
      </c>
      <c r="V3168" s="15" t="s">
        <v>276</v>
      </c>
      <c r="W3168" s="23" t="s">
        <v>277</v>
      </c>
      <c r="X3168" s="23" t="s">
        <v>267</v>
      </c>
      <c r="Y3168" s="23" t="s">
        <v>15848</v>
      </c>
      <c r="Z3168" s="23" t="s">
        <v>279</v>
      </c>
      <c r="AA3168" s="23" t="s">
        <v>276</v>
      </c>
      <c r="AB3168" s="23" t="s">
        <v>1333</v>
      </c>
      <c r="AC3168" s="23" t="s">
        <v>314</v>
      </c>
      <c r="AD3168" s="23" t="s">
        <v>789</v>
      </c>
      <c r="AE3168" s="23" t="s">
        <v>1117</v>
      </c>
      <c r="AF3168" s="23" t="s">
        <v>15849</v>
      </c>
      <c r="AG3168" s="24" t="s">
        <v>1887</v>
      </c>
      <c r="AH3168" s="24" t="s">
        <v>284</v>
      </c>
      <c r="AI3168" s="24" t="s">
        <v>267</v>
      </c>
      <c r="AJ3168" s="24" t="s">
        <v>285</v>
      </c>
      <c r="AK3168" s="24" t="s">
        <v>1888</v>
      </c>
      <c r="AL3168" s="24" t="s">
        <v>276</v>
      </c>
      <c r="AM3168" s="24" t="s">
        <v>1889</v>
      </c>
      <c r="AN3168" s="24" t="s">
        <v>288</v>
      </c>
      <c r="AO3168" s="24" t="s">
        <v>1890</v>
      </c>
      <c r="AP3168" s="24" t="s">
        <v>276</v>
      </c>
      <c r="AQ3168" s="24" t="s">
        <v>677</v>
      </c>
      <c r="AR3168" s="24" t="s">
        <v>1891</v>
      </c>
      <c r="AS3168" s="24" t="s">
        <v>291</v>
      </c>
      <c r="AT3168" s="24" t="s">
        <v>323</v>
      </c>
      <c r="AU3168" s="24" t="s">
        <v>1892</v>
      </c>
      <c r="AV3168" s="24" t="s">
        <v>1893</v>
      </c>
      <c r="AW3168" s="24" t="s">
        <v>1894</v>
      </c>
      <c r="AX3168" s="24" t="s">
        <v>276</v>
      </c>
      <c r="AY3168" s="24" t="s">
        <v>1895</v>
      </c>
      <c r="AZ3168" s="24" t="s">
        <v>276</v>
      </c>
      <c r="BA3168" s="24" t="s">
        <v>327</v>
      </c>
      <c r="BB3168" s="25" t="s">
        <v>52</v>
      </c>
    </row>
    <row r="3169" spans="1:54" x14ac:dyDescent="0.2">
      <c r="A3169" s="15" t="s">
        <v>267</v>
      </c>
      <c r="C3169" s="15" t="s">
        <v>16232</v>
      </c>
      <c r="D3169" s="50" t="s">
        <v>11714</v>
      </c>
      <c r="F3169" s="15" t="str">
        <f>VLOOKUP(C3169,QVLinien21!$A$2:$G$2812,7,FALSE)</f>
        <v>Rivera - Bironico - Taverne</v>
      </c>
      <c r="G3169" s="15" t="str">
        <f>VLOOKUP(C3169,v32_x__2020_06_28[[SLNID]:[Beschreibung]],8,FALSE)</f>
        <v>Rivera - Bironico - Taverne (Linea 453)</v>
      </c>
      <c r="H3169" s="15" t="s">
        <v>16233</v>
      </c>
      <c r="I3169" s="15" t="s">
        <v>16234</v>
      </c>
      <c r="J3169" s="15" t="s">
        <v>16235</v>
      </c>
      <c r="K3169" s="52" t="s">
        <v>1721</v>
      </c>
      <c r="L3169" s="15" t="s">
        <v>789</v>
      </c>
      <c r="M3169" s="15" t="s">
        <v>314</v>
      </c>
      <c r="N3169" s="15" t="s">
        <v>275</v>
      </c>
      <c r="O3169" s="15" t="s">
        <v>276</v>
      </c>
      <c r="P3169" s="15" t="s">
        <v>276</v>
      </c>
      <c r="Q3169" s="15" t="s">
        <v>276</v>
      </c>
      <c r="R3169" s="15" t="s">
        <v>276</v>
      </c>
      <c r="S3169" s="15" t="s">
        <v>276</v>
      </c>
      <c r="T3169" s="15" t="s">
        <v>276</v>
      </c>
      <c r="U3169" s="15" t="s">
        <v>276</v>
      </c>
      <c r="V3169" s="15" t="s">
        <v>276</v>
      </c>
      <c r="W3169" s="23" t="s">
        <v>277</v>
      </c>
      <c r="X3169" s="23" t="s">
        <v>267</v>
      </c>
      <c r="Y3169" s="23" t="s">
        <v>15848</v>
      </c>
      <c r="Z3169" s="23" t="s">
        <v>279</v>
      </c>
      <c r="AA3169" s="23" t="s">
        <v>276</v>
      </c>
      <c r="AB3169" s="23" t="s">
        <v>1333</v>
      </c>
      <c r="AC3169" s="23" t="s">
        <v>314</v>
      </c>
      <c r="AD3169" s="23" t="s">
        <v>789</v>
      </c>
      <c r="AE3169" s="23" t="s">
        <v>1117</v>
      </c>
      <c r="AF3169" s="23" t="s">
        <v>15849</v>
      </c>
      <c r="AG3169" s="24" t="s">
        <v>1887</v>
      </c>
      <c r="AH3169" s="24" t="s">
        <v>284</v>
      </c>
      <c r="AI3169" s="24" t="s">
        <v>267</v>
      </c>
      <c r="AJ3169" s="24" t="s">
        <v>285</v>
      </c>
      <c r="AK3169" s="24" t="s">
        <v>1888</v>
      </c>
      <c r="AL3169" s="24" t="s">
        <v>276</v>
      </c>
      <c r="AM3169" s="24" t="s">
        <v>1889</v>
      </c>
      <c r="AN3169" s="24" t="s">
        <v>288</v>
      </c>
      <c r="AO3169" s="24" t="s">
        <v>1890</v>
      </c>
      <c r="AP3169" s="24" t="s">
        <v>276</v>
      </c>
      <c r="AQ3169" s="24" t="s">
        <v>677</v>
      </c>
      <c r="AR3169" s="24" t="s">
        <v>1891</v>
      </c>
      <c r="AS3169" s="24" t="s">
        <v>291</v>
      </c>
      <c r="AT3169" s="24" t="s">
        <v>323</v>
      </c>
      <c r="AU3169" s="24" t="s">
        <v>1892</v>
      </c>
      <c r="AV3169" s="24" t="s">
        <v>1893</v>
      </c>
      <c r="AW3169" s="24" t="s">
        <v>1894</v>
      </c>
      <c r="AX3169" s="24" t="s">
        <v>276</v>
      </c>
      <c r="AY3169" s="24" t="s">
        <v>1895</v>
      </c>
      <c r="AZ3169" s="24" t="s">
        <v>276</v>
      </c>
      <c r="BA3169" s="24" t="s">
        <v>327</v>
      </c>
      <c r="BB3169" s="25" t="s">
        <v>52</v>
      </c>
    </row>
    <row r="3170" spans="1:54" x14ac:dyDescent="0.2">
      <c r="A3170" s="15" t="s">
        <v>267</v>
      </c>
      <c r="C3170" s="15" t="s">
        <v>16236</v>
      </c>
      <c r="D3170" s="50" t="s">
        <v>11718</v>
      </c>
      <c r="F3170" s="15" t="str">
        <f>VLOOKUP(C3170,QVLinien21!$A$2:$G$2812,7,FALSE)</f>
        <v>Rivera - Bironico - Isone</v>
      </c>
      <c r="G3170" s="15" t="str">
        <f>VLOOKUP(C3170,v32_x__2020_06_28[[SLNID]:[Beschreibung]],8,FALSE)</f>
        <v>Rivera - Bironico - Isone (Linea 454)</v>
      </c>
      <c r="H3170" s="15" t="s">
        <v>16237</v>
      </c>
      <c r="I3170" s="15" t="s">
        <v>16238</v>
      </c>
      <c r="J3170" s="15" t="s">
        <v>276</v>
      </c>
      <c r="K3170" s="52" t="s">
        <v>1721</v>
      </c>
      <c r="L3170" s="15" t="s">
        <v>789</v>
      </c>
      <c r="M3170" s="15" t="s">
        <v>1234</v>
      </c>
      <c r="N3170" s="15" t="s">
        <v>275</v>
      </c>
      <c r="O3170" s="15" t="s">
        <v>276</v>
      </c>
      <c r="P3170" s="15" t="s">
        <v>276</v>
      </c>
      <c r="Q3170" s="15" t="s">
        <v>276</v>
      </c>
      <c r="R3170" s="15" t="s">
        <v>276</v>
      </c>
      <c r="S3170" s="15" t="s">
        <v>276</v>
      </c>
      <c r="T3170" s="15" t="s">
        <v>276</v>
      </c>
      <c r="U3170" s="15" t="s">
        <v>276</v>
      </c>
      <c r="V3170" s="15" t="s">
        <v>276</v>
      </c>
      <c r="W3170" s="23" t="s">
        <v>277</v>
      </c>
      <c r="X3170" s="23" t="s">
        <v>267</v>
      </c>
      <c r="Y3170" s="23" t="s">
        <v>15848</v>
      </c>
      <c r="Z3170" s="23" t="s">
        <v>279</v>
      </c>
      <c r="AA3170" s="23" t="s">
        <v>276</v>
      </c>
      <c r="AB3170" s="23" t="s">
        <v>1333</v>
      </c>
      <c r="AC3170" s="23" t="s">
        <v>314</v>
      </c>
      <c r="AD3170" s="23" t="s">
        <v>789</v>
      </c>
      <c r="AE3170" s="23" t="s">
        <v>1117</v>
      </c>
      <c r="AF3170" s="23" t="s">
        <v>15849</v>
      </c>
      <c r="AG3170" s="24" t="s">
        <v>1887</v>
      </c>
      <c r="AH3170" s="24" t="s">
        <v>284</v>
      </c>
      <c r="AI3170" s="24" t="s">
        <v>267</v>
      </c>
      <c r="AJ3170" s="24" t="s">
        <v>285</v>
      </c>
      <c r="AK3170" s="24" t="s">
        <v>1888</v>
      </c>
      <c r="AL3170" s="24" t="s">
        <v>276</v>
      </c>
      <c r="AM3170" s="24" t="s">
        <v>1889</v>
      </c>
      <c r="AN3170" s="24" t="s">
        <v>288</v>
      </c>
      <c r="AO3170" s="24" t="s">
        <v>1890</v>
      </c>
      <c r="AP3170" s="24" t="s">
        <v>276</v>
      </c>
      <c r="AQ3170" s="24" t="s">
        <v>677</v>
      </c>
      <c r="AR3170" s="24" t="s">
        <v>1891</v>
      </c>
      <c r="AS3170" s="24" t="s">
        <v>291</v>
      </c>
      <c r="AT3170" s="24" t="s">
        <v>323</v>
      </c>
      <c r="AU3170" s="24" t="s">
        <v>1892</v>
      </c>
      <c r="AV3170" s="24" t="s">
        <v>1893</v>
      </c>
      <c r="AW3170" s="24" t="s">
        <v>1894</v>
      </c>
      <c r="AX3170" s="24" t="s">
        <v>276</v>
      </c>
      <c r="AY3170" s="24" t="s">
        <v>1895</v>
      </c>
      <c r="AZ3170" s="24" t="s">
        <v>276</v>
      </c>
      <c r="BA3170" s="24" t="s">
        <v>327</v>
      </c>
      <c r="BB3170" s="25" t="s">
        <v>52</v>
      </c>
    </row>
    <row r="3171" spans="1:54" x14ac:dyDescent="0.2">
      <c r="A3171" s="15" t="s">
        <v>267</v>
      </c>
      <c r="C3171" s="15" t="s">
        <v>16239</v>
      </c>
      <c r="D3171" s="50" t="s">
        <v>5324</v>
      </c>
      <c r="F3171" s="15" t="str">
        <f>VLOOKUP(C3171,QVLinien21!$A$2:$G$2812,7,FALSE)</f>
        <v>Lugano - Cadro - Villa Luganese - (Linea 60)</v>
      </c>
      <c r="G3171" s="15" t="str">
        <f>VLOOKUP(C3171,v32_x__2020_06_28[[SLNID]:[Beschreibung]],8,FALSE)</f>
        <v>Lugano - Cadro - Villa Luganese (Linea 60)</v>
      </c>
      <c r="H3171" s="15" t="s">
        <v>16240</v>
      </c>
      <c r="I3171" s="15" t="s">
        <v>16241</v>
      </c>
      <c r="J3171" s="15" t="s">
        <v>16242</v>
      </c>
      <c r="K3171" s="52" t="s">
        <v>1333</v>
      </c>
      <c r="L3171" s="15" t="s">
        <v>16243</v>
      </c>
      <c r="M3171" s="15" t="s">
        <v>314</v>
      </c>
      <c r="N3171" s="15" t="s">
        <v>275</v>
      </c>
      <c r="O3171" s="15" t="s">
        <v>276</v>
      </c>
      <c r="P3171" s="15" t="s">
        <v>276</v>
      </c>
      <c r="Q3171" s="15" t="s">
        <v>276</v>
      </c>
      <c r="R3171" s="15" t="s">
        <v>276</v>
      </c>
      <c r="S3171" s="15" t="s">
        <v>276</v>
      </c>
      <c r="T3171" s="15" t="s">
        <v>276</v>
      </c>
      <c r="U3171" s="15" t="s">
        <v>276</v>
      </c>
      <c r="V3171" s="15" t="s">
        <v>276</v>
      </c>
      <c r="W3171" s="23" t="s">
        <v>277</v>
      </c>
      <c r="X3171" s="23" t="s">
        <v>267</v>
      </c>
      <c r="Y3171" s="23" t="s">
        <v>16185</v>
      </c>
      <c r="Z3171" s="23" t="s">
        <v>279</v>
      </c>
      <c r="AA3171" s="23" t="s">
        <v>276</v>
      </c>
      <c r="AB3171" s="23" t="s">
        <v>1333</v>
      </c>
      <c r="AC3171" s="23" t="s">
        <v>314</v>
      </c>
      <c r="AD3171" s="23" t="s">
        <v>16184</v>
      </c>
      <c r="AE3171" s="23" t="s">
        <v>1117</v>
      </c>
      <c r="AF3171" s="23" t="s">
        <v>276</v>
      </c>
      <c r="AG3171" s="24" t="s">
        <v>16186</v>
      </c>
      <c r="AH3171" s="24" t="s">
        <v>284</v>
      </c>
      <c r="AI3171" s="24" t="s">
        <v>267</v>
      </c>
      <c r="AJ3171" s="24" t="s">
        <v>2071</v>
      </c>
      <c r="AK3171" s="24" t="s">
        <v>16187</v>
      </c>
      <c r="AL3171" s="24" t="s">
        <v>276</v>
      </c>
      <c r="AM3171" s="24" t="s">
        <v>16188</v>
      </c>
      <c r="AN3171" s="24" t="s">
        <v>288</v>
      </c>
      <c r="AO3171" s="24" t="s">
        <v>16189</v>
      </c>
      <c r="AP3171" s="24" t="s">
        <v>276</v>
      </c>
      <c r="AQ3171" s="24" t="s">
        <v>276</v>
      </c>
      <c r="AR3171" s="24" t="s">
        <v>16190</v>
      </c>
      <c r="AS3171" s="24" t="s">
        <v>291</v>
      </c>
      <c r="AT3171" s="24" t="s">
        <v>2077</v>
      </c>
      <c r="AU3171" s="24" t="s">
        <v>16191</v>
      </c>
      <c r="AV3171" s="24" t="s">
        <v>16192</v>
      </c>
      <c r="AW3171" s="24" t="s">
        <v>16193</v>
      </c>
      <c r="AX3171" s="24" t="s">
        <v>276</v>
      </c>
      <c r="AY3171" s="24" t="s">
        <v>16194</v>
      </c>
      <c r="AZ3171" s="24" t="s">
        <v>276</v>
      </c>
      <c r="BA3171" s="24" t="s">
        <v>2083</v>
      </c>
      <c r="BB3171" s="25" t="s">
        <v>52</v>
      </c>
    </row>
    <row r="3172" spans="1:54" x14ac:dyDescent="0.2">
      <c r="A3172" s="15" t="s">
        <v>267</v>
      </c>
      <c r="C3172" s="15" t="s">
        <v>16244</v>
      </c>
      <c r="D3172" s="50" t="s">
        <v>11755</v>
      </c>
      <c r="F3172" s="15" t="str">
        <f>VLOOKUP(C3172,QVLinien21!$A$2:$G$2812,7,FALSE)</f>
        <v>Tesserete - Canobbio - Lugano - Sonvico - Villa Luganese</v>
      </c>
      <c r="G3172" s="15" t="str">
        <f>VLOOKUP(C3172,v32_x__2020_06_28[[SLNID]:[Beschreibung]],8,FALSE)</f>
        <v>Tesserete - Canobbio - Lugano - Sonvico - Villa Luganese</v>
      </c>
      <c r="H3172" s="15" t="s">
        <v>16245</v>
      </c>
      <c r="I3172" s="15" t="s">
        <v>16246</v>
      </c>
      <c r="J3172" s="15" t="s">
        <v>16247</v>
      </c>
      <c r="K3172" s="52" t="s">
        <v>1333</v>
      </c>
      <c r="L3172" s="15" t="s">
        <v>276</v>
      </c>
      <c r="M3172" s="15" t="s">
        <v>314</v>
      </c>
      <c r="N3172" s="15" t="s">
        <v>275</v>
      </c>
      <c r="O3172" s="15" t="s">
        <v>276</v>
      </c>
      <c r="P3172" s="15" t="s">
        <v>276</v>
      </c>
      <c r="Q3172" s="15" t="s">
        <v>276</v>
      </c>
      <c r="R3172" s="15" t="s">
        <v>276</v>
      </c>
      <c r="S3172" s="15" t="s">
        <v>276</v>
      </c>
      <c r="T3172" s="15" t="s">
        <v>276</v>
      </c>
      <c r="U3172" s="15" t="s">
        <v>276</v>
      </c>
      <c r="V3172" s="15" t="s">
        <v>276</v>
      </c>
      <c r="W3172" s="23" t="s">
        <v>277</v>
      </c>
      <c r="X3172" s="23" t="s">
        <v>267</v>
      </c>
      <c r="Y3172" s="23" t="s">
        <v>16185</v>
      </c>
      <c r="Z3172" s="23" t="s">
        <v>279</v>
      </c>
      <c r="AA3172" s="23" t="s">
        <v>276</v>
      </c>
      <c r="AB3172" s="23" t="s">
        <v>1333</v>
      </c>
      <c r="AC3172" s="23" t="s">
        <v>314</v>
      </c>
      <c r="AD3172" s="23" t="s">
        <v>16184</v>
      </c>
      <c r="AE3172" s="23" t="s">
        <v>1117</v>
      </c>
      <c r="AF3172" s="23" t="s">
        <v>276</v>
      </c>
      <c r="AG3172" s="24" t="s">
        <v>16186</v>
      </c>
      <c r="AH3172" s="24" t="s">
        <v>284</v>
      </c>
      <c r="AI3172" s="24" t="s">
        <v>267</v>
      </c>
      <c r="AJ3172" s="24" t="s">
        <v>2071</v>
      </c>
      <c r="AK3172" s="24" t="s">
        <v>16187</v>
      </c>
      <c r="AL3172" s="24" t="s">
        <v>276</v>
      </c>
      <c r="AM3172" s="24" t="s">
        <v>16188</v>
      </c>
      <c r="AN3172" s="24" t="s">
        <v>288</v>
      </c>
      <c r="AO3172" s="24" t="s">
        <v>16189</v>
      </c>
      <c r="AP3172" s="24" t="s">
        <v>276</v>
      </c>
      <c r="AQ3172" s="24" t="s">
        <v>276</v>
      </c>
      <c r="AR3172" s="24" t="s">
        <v>16190</v>
      </c>
      <c r="AS3172" s="24" t="s">
        <v>291</v>
      </c>
      <c r="AT3172" s="24" t="s">
        <v>2077</v>
      </c>
      <c r="AU3172" s="24" t="s">
        <v>16191</v>
      </c>
      <c r="AV3172" s="24" t="s">
        <v>16192</v>
      </c>
      <c r="AW3172" s="24" t="s">
        <v>16193</v>
      </c>
      <c r="AX3172" s="24" t="s">
        <v>276</v>
      </c>
      <c r="AY3172" s="24" t="s">
        <v>16194</v>
      </c>
      <c r="AZ3172" s="24" t="s">
        <v>276</v>
      </c>
      <c r="BA3172" s="24" t="s">
        <v>2083</v>
      </c>
      <c r="BB3172" s="25" t="s">
        <v>52</v>
      </c>
    </row>
    <row r="3173" spans="1:54" x14ac:dyDescent="0.2">
      <c r="A3173" s="15" t="s">
        <v>267</v>
      </c>
      <c r="C3173" s="15" t="s">
        <v>16248</v>
      </c>
      <c r="D3173" s="50" t="s">
        <v>11778</v>
      </c>
      <c r="F3173" s="15" t="str">
        <f>VLOOKUP(C3173,QVLinien21!$A$2:$G$2812,7,FALSE)</f>
        <v>Collina d'Oro Night Express</v>
      </c>
      <c r="G3173" s="15" t="str">
        <f>VLOOKUP(C3173,v32_x__2020_06_28[[SLNID]:[Beschreibung]],8,FALSE)</f>
        <v>Collina d'Oro Night Express</v>
      </c>
      <c r="H3173" s="15" t="s">
        <v>1340</v>
      </c>
      <c r="I3173" s="15" t="s">
        <v>16249</v>
      </c>
      <c r="J3173" s="15" t="s">
        <v>16250</v>
      </c>
      <c r="K3173" s="52" t="s">
        <v>895</v>
      </c>
      <c r="L3173" s="15" t="s">
        <v>276</v>
      </c>
      <c r="M3173" s="15" t="s">
        <v>354</v>
      </c>
      <c r="N3173" s="15" t="s">
        <v>275</v>
      </c>
      <c r="O3173" s="15" t="s">
        <v>276</v>
      </c>
      <c r="P3173" s="15" t="s">
        <v>276</v>
      </c>
      <c r="Q3173" s="15" t="s">
        <v>276</v>
      </c>
      <c r="R3173" s="15" t="s">
        <v>276</v>
      </c>
      <c r="S3173" s="15" t="s">
        <v>276</v>
      </c>
      <c r="T3173" s="15" t="s">
        <v>276</v>
      </c>
      <c r="U3173" s="15" t="s">
        <v>276</v>
      </c>
      <c r="V3173" s="15" t="s">
        <v>276</v>
      </c>
      <c r="W3173" s="23" t="s">
        <v>277</v>
      </c>
      <c r="X3173" s="23" t="s">
        <v>267</v>
      </c>
      <c r="Y3173" s="23" t="s">
        <v>15848</v>
      </c>
      <c r="Z3173" s="23" t="s">
        <v>279</v>
      </c>
      <c r="AA3173" s="23" t="s">
        <v>276</v>
      </c>
      <c r="AB3173" s="23" t="s">
        <v>1333</v>
      </c>
      <c r="AC3173" s="23" t="s">
        <v>314</v>
      </c>
      <c r="AD3173" s="23" t="s">
        <v>789</v>
      </c>
      <c r="AE3173" s="23" t="s">
        <v>1117</v>
      </c>
      <c r="AF3173" s="23" t="s">
        <v>15849</v>
      </c>
      <c r="AG3173" s="24" t="s">
        <v>1887</v>
      </c>
      <c r="AH3173" s="24" t="s">
        <v>284</v>
      </c>
      <c r="AI3173" s="24" t="s">
        <v>267</v>
      </c>
      <c r="AJ3173" s="24" t="s">
        <v>285</v>
      </c>
      <c r="AK3173" s="24" t="s">
        <v>1888</v>
      </c>
      <c r="AL3173" s="24" t="s">
        <v>276</v>
      </c>
      <c r="AM3173" s="24" t="s">
        <v>1889</v>
      </c>
      <c r="AN3173" s="24" t="s">
        <v>288</v>
      </c>
      <c r="AO3173" s="24" t="s">
        <v>1890</v>
      </c>
      <c r="AP3173" s="24" t="s">
        <v>276</v>
      </c>
      <c r="AQ3173" s="24" t="s">
        <v>677</v>
      </c>
      <c r="AR3173" s="24" t="s">
        <v>1891</v>
      </c>
      <c r="AS3173" s="24" t="s">
        <v>291</v>
      </c>
      <c r="AT3173" s="24" t="s">
        <v>323</v>
      </c>
      <c r="AU3173" s="24" t="s">
        <v>1892</v>
      </c>
      <c r="AV3173" s="24" t="s">
        <v>1893</v>
      </c>
      <c r="AW3173" s="24" t="s">
        <v>1894</v>
      </c>
      <c r="AX3173" s="24" t="s">
        <v>276</v>
      </c>
      <c r="AY3173" s="24" t="s">
        <v>1895</v>
      </c>
      <c r="AZ3173" s="24" t="s">
        <v>276</v>
      </c>
      <c r="BA3173" s="24" t="s">
        <v>327</v>
      </c>
      <c r="BB3173" s="25" t="s">
        <v>52</v>
      </c>
    </row>
    <row r="3174" spans="1:54" x14ac:dyDescent="0.2">
      <c r="A3174" s="15" t="s">
        <v>267</v>
      </c>
      <c r="C3174" s="15" t="s">
        <v>16251</v>
      </c>
      <c r="D3174" s="50" t="s">
        <v>11782</v>
      </c>
      <c r="F3174" s="15" t="str">
        <f>VLOOKUP(C3174,QVLinien21!$A$2:$G$2812,7,FALSE)</f>
        <v>Capriasca Night Express</v>
      </c>
      <c r="G3174" s="15" t="str">
        <f>VLOOKUP(C3174,v32_x__2020_06_28[[SLNID]:[Beschreibung]],8,FALSE)</f>
        <v>Capriasca Night Express</v>
      </c>
      <c r="H3174" s="15" t="s">
        <v>16252</v>
      </c>
      <c r="I3174" s="15" t="s">
        <v>16253</v>
      </c>
      <c r="J3174" s="15" t="s">
        <v>16254</v>
      </c>
      <c r="K3174" s="52" t="s">
        <v>1333</v>
      </c>
      <c r="L3174" s="15" t="s">
        <v>16255</v>
      </c>
      <c r="M3174" s="15" t="s">
        <v>314</v>
      </c>
      <c r="N3174" s="15" t="s">
        <v>275</v>
      </c>
      <c r="O3174" s="15" t="s">
        <v>276</v>
      </c>
      <c r="P3174" s="15" t="s">
        <v>276</v>
      </c>
      <c r="Q3174" s="15" t="s">
        <v>276</v>
      </c>
      <c r="R3174" s="15" t="s">
        <v>276</v>
      </c>
      <c r="S3174" s="15" t="s">
        <v>276</v>
      </c>
      <c r="T3174" s="15" t="s">
        <v>276</v>
      </c>
      <c r="U3174" s="15" t="s">
        <v>276</v>
      </c>
      <c r="V3174" s="15" t="s">
        <v>276</v>
      </c>
      <c r="W3174" s="23" t="s">
        <v>277</v>
      </c>
      <c r="X3174" s="23" t="s">
        <v>267</v>
      </c>
      <c r="Y3174" s="23" t="s">
        <v>15848</v>
      </c>
      <c r="Z3174" s="23" t="s">
        <v>279</v>
      </c>
      <c r="AA3174" s="23" t="s">
        <v>276</v>
      </c>
      <c r="AB3174" s="23" t="s">
        <v>1333</v>
      </c>
      <c r="AC3174" s="23" t="s">
        <v>314</v>
      </c>
      <c r="AD3174" s="23" t="s">
        <v>789</v>
      </c>
      <c r="AE3174" s="23" t="s">
        <v>1117</v>
      </c>
      <c r="AF3174" s="23" t="s">
        <v>15849</v>
      </c>
      <c r="AG3174" s="24" t="s">
        <v>1887</v>
      </c>
      <c r="AH3174" s="24" t="s">
        <v>284</v>
      </c>
      <c r="AI3174" s="24" t="s">
        <v>267</v>
      </c>
      <c r="AJ3174" s="24" t="s">
        <v>285</v>
      </c>
      <c r="AK3174" s="24" t="s">
        <v>1888</v>
      </c>
      <c r="AL3174" s="24" t="s">
        <v>276</v>
      </c>
      <c r="AM3174" s="24" t="s">
        <v>1889</v>
      </c>
      <c r="AN3174" s="24" t="s">
        <v>288</v>
      </c>
      <c r="AO3174" s="24" t="s">
        <v>1890</v>
      </c>
      <c r="AP3174" s="24" t="s">
        <v>276</v>
      </c>
      <c r="AQ3174" s="24" t="s">
        <v>677</v>
      </c>
      <c r="AR3174" s="24" t="s">
        <v>1891</v>
      </c>
      <c r="AS3174" s="24" t="s">
        <v>291</v>
      </c>
      <c r="AT3174" s="24" t="s">
        <v>323</v>
      </c>
      <c r="AU3174" s="24" t="s">
        <v>1892</v>
      </c>
      <c r="AV3174" s="24" t="s">
        <v>1893</v>
      </c>
      <c r="AW3174" s="24" t="s">
        <v>1894</v>
      </c>
      <c r="AX3174" s="24" t="s">
        <v>276</v>
      </c>
      <c r="AY3174" s="24" t="s">
        <v>1895</v>
      </c>
      <c r="AZ3174" s="24" t="s">
        <v>276</v>
      </c>
      <c r="BA3174" s="24" t="s">
        <v>327</v>
      </c>
      <c r="BB3174" s="25" t="s">
        <v>52</v>
      </c>
    </row>
    <row r="3175" spans="1:54" x14ac:dyDescent="0.2">
      <c r="A3175" s="15" t="s">
        <v>267</v>
      </c>
      <c r="C3175" s="15" t="s">
        <v>16256</v>
      </c>
      <c r="D3175" s="50" t="s">
        <v>16257</v>
      </c>
      <c r="E3175" s="26" t="s">
        <v>15991</v>
      </c>
      <c r="F3175" s="15" t="e">
        <f>VLOOKUP(C3175,QVLinien21!$A$2:$G$2812,7,FALSE)</f>
        <v>#N/A</v>
      </c>
      <c r="G3175" s="15" t="e">
        <f>VLOOKUP(C3175,v32_x__2020_06_28[[SLNID]:[Beschreibung]],8,FALSE)</f>
        <v>#N/A</v>
      </c>
      <c r="H3175" s="15" t="s">
        <v>276</v>
      </c>
      <c r="I3175" s="15" t="s">
        <v>16258</v>
      </c>
      <c r="J3175" s="15" t="s">
        <v>276</v>
      </c>
      <c r="K3175" s="52" t="s">
        <v>760</v>
      </c>
      <c r="L3175" s="15" t="s">
        <v>637</v>
      </c>
      <c r="M3175" s="15" t="s">
        <v>1099</v>
      </c>
      <c r="N3175" s="15" t="s">
        <v>275</v>
      </c>
      <c r="O3175" s="15" t="s">
        <v>276</v>
      </c>
      <c r="P3175" s="15" t="s">
        <v>276</v>
      </c>
      <c r="Q3175" s="15" t="s">
        <v>276</v>
      </c>
      <c r="R3175" s="15" t="s">
        <v>276</v>
      </c>
      <c r="S3175" s="15" t="s">
        <v>276</v>
      </c>
      <c r="T3175" s="15" t="s">
        <v>276</v>
      </c>
      <c r="U3175" s="15" t="s">
        <v>276</v>
      </c>
      <c r="V3175" s="15" t="s">
        <v>276</v>
      </c>
      <c r="W3175" s="23" t="s">
        <v>277</v>
      </c>
      <c r="X3175" s="23" t="s">
        <v>267</v>
      </c>
      <c r="Y3175" s="23" t="s">
        <v>16083</v>
      </c>
      <c r="Z3175" s="23" t="s">
        <v>279</v>
      </c>
      <c r="AA3175" s="23" t="s">
        <v>276</v>
      </c>
      <c r="AB3175" s="23" t="s">
        <v>760</v>
      </c>
      <c r="AC3175" s="23" t="s">
        <v>6199</v>
      </c>
      <c r="AD3175" s="23" t="s">
        <v>719</v>
      </c>
      <c r="AE3175" s="23" t="s">
        <v>1117</v>
      </c>
      <c r="AF3175" s="23" t="s">
        <v>276</v>
      </c>
      <c r="AG3175" s="24" t="s">
        <v>7153</v>
      </c>
      <c r="AH3175" s="24" t="s">
        <v>284</v>
      </c>
      <c r="AI3175" s="24" t="s">
        <v>267</v>
      </c>
      <c r="AJ3175" s="24" t="s">
        <v>2071</v>
      </c>
      <c r="AK3175" s="24" t="s">
        <v>7154</v>
      </c>
      <c r="AL3175" s="24" t="s">
        <v>276</v>
      </c>
      <c r="AM3175" s="24" t="s">
        <v>7155</v>
      </c>
      <c r="AN3175" s="24" t="s">
        <v>288</v>
      </c>
      <c r="AO3175" s="24" t="s">
        <v>7156</v>
      </c>
      <c r="AP3175" s="24" t="s">
        <v>276</v>
      </c>
      <c r="AQ3175" s="24" t="s">
        <v>276</v>
      </c>
      <c r="AR3175" s="24" t="s">
        <v>7157</v>
      </c>
      <c r="AS3175" s="24" t="s">
        <v>291</v>
      </c>
      <c r="AT3175" s="24" t="s">
        <v>2077</v>
      </c>
      <c r="AU3175" s="24" t="s">
        <v>276</v>
      </c>
      <c r="AV3175" s="24" t="s">
        <v>7158</v>
      </c>
      <c r="AW3175" s="24" t="s">
        <v>7159</v>
      </c>
      <c r="AX3175" s="24" t="s">
        <v>276</v>
      </c>
      <c r="AY3175" s="24" t="s">
        <v>7160</v>
      </c>
      <c r="AZ3175" s="24" t="s">
        <v>276</v>
      </c>
      <c r="BA3175" s="24" t="s">
        <v>2083</v>
      </c>
      <c r="BB3175" s="25" t="s">
        <v>52</v>
      </c>
    </row>
    <row r="3176" spans="1:54" x14ac:dyDescent="0.2">
      <c r="A3176" s="15" t="s">
        <v>267</v>
      </c>
      <c r="C3176" s="15" t="s">
        <v>16259</v>
      </c>
      <c r="D3176" s="50" t="s">
        <v>16260</v>
      </c>
      <c r="F3176" s="15" t="str">
        <f>VLOOKUP(C3176,QVLinien21!$A$2:$G$2812,7,FALSE)</f>
        <v>Lugano - Gandria</v>
      </c>
      <c r="G3176" s="15" t="str">
        <f>VLOOKUP(C3176,v32_x__2020_06_28[[SLNID]:[Beschreibung]],8,FALSE)</f>
        <v>Lugano - Gandria</v>
      </c>
      <c r="H3176" s="15" t="s">
        <v>11084</v>
      </c>
      <c r="I3176" s="15" t="s">
        <v>16261</v>
      </c>
      <c r="J3176" s="15" t="s">
        <v>276</v>
      </c>
      <c r="K3176" s="52" t="s">
        <v>560</v>
      </c>
      <c r="L3176" s="15" t="s">
        <v>16262</v>
      </c>
      <c r="M3176" s="15" t="s">
        <v>637</v>
      </c>
      <c r="N3176" s="15" t="s">
        <v>275</v>
      </c>
      <c r="O3176" s="15" t="s">
        <v>276</v>
      </c>
      <c r="P3176" s="15" t="s">
        <v>276</v>
      </c>
      <c r="Q3176" s="15" t="s">
        <v>276</v>
      </c>
      <c r="R3176" s="15" t="s">
        <v>276</v>
      </c>
      <c r="S3176" s="15" t="s">
        <v>276</v>
      </c>
      <c r="T3176" s="15" t="s">
        <v>276</v>
      </c>
      <c r="U3176" s="15" t="s">
        <v>276</v>
      </c>
      <c r="V3176" s="15" t="s">
        <v>276</v>
      </c>
      <c r="W3176" s="23" t="s">
        <v>277</v>
      </c>
      <c r="X3176" s="23" t="s">
        <v>267</v>
      </c>
      <c r="Y3176" s="23" t="s">
        <v>16176</v>
      </c>
      <c r="Z3176" s="23" t="s">
        <v>279</v>
      </c>
      <c r="AA3176" s="23" t="s">
        <v>276</v>
      </c>
      <c r="AB3176" s="23" t="s">
        <v>560</v>
      </c>
      <c r="AC3176" s="23" t="s">
        <v>637</v>
      </c>
      <c r="AD3176" s="23" t="s">
        <v>16175</v>
      </c>
      <c r="AE3176" s="23" t="s">
        <v>1117</v>
      </c>
      <c r="AF3176" s="23" t="s">
        <v>276</v>
      </c>
      <c r="AG3176" s="24" t="s">
        <v>9518</v>
      </c>
      <c r="AH3176" s="24" t="s">
        <v>284</v>
      </c>
      <c r="AI3176" s="24" t="s">
        <v>267</v>
      </c>
      <c r="AJ3176" s="24" t="s">
        <v>2071</v>
      </c>
      <c r="AK3176" s="24" t="s">
        <v>9515</v>
      </c>
      <c r="AL3176" s="24" t="s">
        <v>276</v>
      </c>
      <c r="AM3176" s="24" t="s">
        <v>9519</v>
      </c>
      <c r="AN3176" s="24" t="s">
        <v>288</v>
      </c>
      <c r="AO3176" s="24" t="s">
        <v>9520</v>
      </c>
      <c r="AP3176" s="24" t="s">
        <v>276</v>
      </c>
      <c r="AQ3176" s="24" t="s">
        <v>276</v>
      </c>
      <c r="AR3176" s="24" t="s">
        <v>9521</v>
      </c>
      <c r="AS3176" s="24" t="s">
        <v>291</v>
      </c>
      <c r="AT3176" s="24" t="s">
        <v>2077</v>
      </c>
      <c r="AU3176" s="24" t="s">
        <v>276</v>
      </c>
      <c r="AV3176" s="24" t="s">
        <v>276</v>
      </c>
      <c r="AW3176" s="24" t="s">
        <v>9522</v>
      </c>
      <c r="AX3176" s="24" t="s">
        <v>276</v>
      </c>
      <c r="AY3176" s="24" t="s">
        <v>9523</v>
      </c>
      <c r="AZ3176" s="24" t="s">
        <v>276</v>
      </c>
      <c r="BA3176" s="24" t="s">
        <v>2083</v>
      </c>
      <c r="BB3176" s="25" t="s">
        <v>52</v>
      </c>
    </row>
    <row r="3177" spans="1:54" x14ac:dyDescent="0.2">
      <c r="A3177" s="15" t="s">
        <v>267</v>
      </c>
      <c r="C3177" s="15" t="s">
        <v>16263</v>
      </c>
      <c r="D3177" s="50" t="s">
        <v>11836</v>
      </c>
      <c r="F3177" s="15" t="str">
        <f>VLOOKUP(C3177,QVLinien21!$A$2:$G$2812,7,FALSE)</f>
        <v>Chiasso - Mendrisio (Linea 1)</v>
      </c>
      <c r="G3177" s="15" t="str">
        <f>VLOOKUP(C3177,v32_x__2020_06_28[[SLNID]:[Beschreibung]],8,FALSE)</f>
        <v>Chiasso - Mendrisio (Linea 1)</v>
      </c>
      <c r="H3177" s="15" t="s">
        <v>16264</v>
      </c>
      <c r="I3177" s="15" t="s">
        <v>16265</v>
      </c>
      <c r="J3177" s="15" t="s">
        <v>16266</v>
      </c>
      <c r="K3177" s="52" t="s">
        <v>565</v>
      </c>
      <c r="L3177" s="15" t="s">
        <v>16267</v>
      </c>
      <c r="M3177" s="15" t="s">
        <v>1234</v>
      </c>
      <c r="N3177" s="15" t="s">
        <v>275</v>
      </c>
      <c r="O3177" s="15" t="s">
        <v>276</v>
      </c>
      <c r="P3177" s="15" t="s">
        <v>276</v>
      </c>
      <c r="Q3177" s="15" t="s">
        <v>276</v>
      </c>
      <c r="R3177" s="15" t="s">
        <v>276</v>
      </c>
      <c r="S3177" s="15" t="s">
        <v>276</v>
      </c>
      <c r="T3177" s="15" t="s">
        <v>276</v>
      </c>
      <c r="U3177" s="15" t="s">
        <v>276</v>
      </c>
      <c r="V3177" s="15" t="s">
        <v>276</v>
      </c>
      <c r="W3177" s="23" t="s">
        <v>277</v>
      </c>
      <c r="X3177" s="23" t="s">
        <v>267</v>
      </c>
      <c r="Y3177" s="23" t="s">
        <v>16268</v>
      </c>
      <c r="Z3177" s="23" t="s">
        <v>279</v>
      </c>
      <c r="AA3177" s="23" t="s">
        <v>276</v>
      </c>
      <c r="AB3177" s="23" t="s">
        <v>1721</v>
      </c>
      <c r="AC3177" s="23" t="s">
        <v>1234</v>
      </c>
      <c r="AD3177" s="23" t="s">
        <v>16267</v>
      </c>
      <c r="AE3177" s="23" t="s">
        <v>1117</v>
      </c>
      <c r="AF3177" s="23" t="s">
        <v>276</v>
      </c>
      <c r="AG3177" s="24" t="s">
        <v>16269</v>
      </c>
      <c r="AH3177" s="24" t="s">
        <v>284</v>
      </c>
      <c r="AI3177" s="24" t="s">
        <v>267</v>
      </c>
      <c r="AJ3177" s="24" t="s">
        <v>2071</v>
      </c>
      <c r="AK3177" s="24" t="s">
        <v>16270</v>
      </c>
      <c r="AL3177" s="24" t="s">
        <v>276</v>
      </c>
      <c r="AM3177" s="24" t="s">
        <v>16271</v>
      </c>
      <c r="AN3177" s="24" t="s">
        <v>288</v>
      </c>
      <c r="AO3177" s="24" t="s">
        <v>276</v>
      </c>
      <c r="AP3177" s="24" t="s">
        <v>276</v>
      </c>
      <c r="AQ3177" s="24" t="s">
        <v>16272</v>
      </c>
      <c r="AR3177" s="24" t="s">
        <v>16273</v>
      </c>
      <c r="AS3177" s="24" t="s">
        <v>291</v>
      </c>
      <c r="AT3177" s="24" t="s">
        <v>2077</v>
      </c>
      <c r="AU3177" s="24" t="s">
        <v>276</v>
      </c>
      <c r="AV3177" s="24" t="s">
        <v>16274</v>
      </c>
      <c r="AW3177" s="24" t="s">
        <v>16275</v>
      </c>
      <c r="AX3177" s="24" t="s">
        <v>276</v>
      </c>
      <c r="AY3177" s="24" t="s">
        <v>1865</v>
      </c>
      <c r="AZ3177" s="24" t="s">
        <v>276</v>
      </c>
      <c r="BA3177" s="24" t="s">
        <v>2083</v>
      </c>
      <c r="BB3177" s="25" t="s">
        <v>52</v>
      </c>
    </row>
    <row r="3178" spans="1:54" x14ac:dyDescent="0.2">
      <c r="A3178" s="15" t="s">
        <v>267</v>
      </c>
      <c r="C3178" s="15" t="s">
        <v>16276</v>
      </c>
      <c r="D3178" s="50" t="s">
        <v>5342</v>
      </c>
      <c r="F3178" s="15" t="str">
        <f>VLOOKUP(C3178,QVLinien21!$A$2:$G$2812,7,FALSE)</f>
        <v>Chiasso - Centri Commerciali - Mendrisio (Linea 2)</v>
      </c>
      <c r="G3178" s="15" t="str">
        <f>VLOOKUP(C3178,v32_x__2020_06_28[[SLNID]:[Beschreibung]],8,FALSE)</f>
        <v>Chiasso - Centri Commerciali - Mendrisio (Linea 2)</v>
      </c>
      <c r="H3178" s="15" t="s">
        <v>16277</v>
      </c>
      <c r="I3178" s="15" t="s">
        <v>16278</v>
      </c>
      <c r="J3178" s="15" t="s">
        <v>16279</v>
      </c>
      <c r="K3178" s="52" t="s">
        <v>565</v>
      </c>
      <c r="L3178" s="15" t="s">
        <v>16280</v>
      </c>
      <c r="M3178" s="15" t="s">
        <v>1234</v>
      </c>
      <c r="N3178" s="15" t="s">
        <v>275</v>
      </c>
      <c r="O3178" s="15" t="s">
        <v>276</v>
      </c>
      <c r="P3178" s="15" t="s">
        <v>276</v>
      </c>
      <c r="Q3178" s="15" t="s">
        <v>276</v>
      </c>
      <c r="R3178" s="15" t="s">
        <v>276</v>
      </c>
      <c r="S3178" s="15" t="s">
        <v>276</v>
      </c>
      <c r="T3178" s="15" t="s">
        <v>276</v>
      </c>
      <c r="U3178" s="15" t="s">
        <v>276</v>
      </c>
      <c r="V3178" s="15" t="s">
        <v>276</v>
      </c>
      <c r="W3178" s="23" t="s">
        <v>277</v>
      </c>
      <c r="X3178" s="23" t="s">
        <v>267</v>
      </c>
      <c r="Y3178" s="23" t="s">
        <v>16268</v>
      </c>
      <c r="Z3178" s="23" t="s">
        <v>279</v>
      </c>
      <c r="AA3178" s="23" t="s">
        <v>276</v>
      </c>
      <c r="AB3178" s="23" t="s">
        <v>1721</v>
      </c>
      <c r="AC3178" s="23" t="s">
        <v>1234</v>
      </c>
      <c r="AD3178" s="23" t="s">
        <v>16267</v>
      </c>
      <c r="AE3178" s="23" t="s">
        <v>1117</v>
      </c>
      <c r="AF3178" s="23" t="s">
        <v>276</v>
      </c>
      <c r="AG3178" s="24" t="s">
        <v>16269</v>
      </c>
      <c r="AH3178" s="24" t="s">
        <v>284</v>
      </c>
      <c r="AI3178" s="24" t="s">
        <v>267</v>
      </c>
      <c r="AJ3178" s="24" t="s">
        <v>2071</v>
      </c>
      <c r="AK3178" s="24" t="s">
        <v>16270</v>
      </c>
      <c r="AL3178" s="24" t="s">
        <v>276</v>
      </c>
      <c r="AM3178" s="24" t="s">
        <v>16271</v>
      </c>
      <c r="AN3178" s="24" t="s">
        <v>288</v>
      </c>
      <c r="AO3178" s="24" t="s">
        <v>276</v>
      </c>
      <c r="AP3178" s="24" t="s">
        <v>276</v>
      </c>
      <c r="AQ3178" s="24" t="s">
        <v>16272</v>
      </c>
      <c r="AR3178" s="24" t="s">
        <v>16273</v>
      </c>
      <c r="AS3178" s="24" t="s">
        <v>291</v>
      </c>
      <c r="AT3178" s="24" t="s">
        <v>2077</v>
      </c>
      <c r="AU3178" s="24" t="s">
        <v>276</v>
      </c>
      <c r="AV3178" s="24" t="s">
        <v>16274</v>
      </c>
      <c r="AW3178" s="24" t="s">
        <v>16275</v>
      </c>
      <c r="AX3178" s="24" t="s">
        <v>276</v>
      </c>
      <c r="AY3178" s="24" t="s">
        <v>1865</v>
      </c>
      <c r="AZ3178" s="24" t="s">
        <v>276</v>
      </c>
      <c r="BA3178" s="24" t="s">
        <v>2083</v>
      </c>
      <c r="BB3178" s="25" t="s">
        <v>52</v>
      </c>
    </row>
    <row r="3179" spans="1:54" x14ac:dyDescent="0.2">
      <c r="A3179" s="15" t="s">
        <v>267</v>
      </c>
      <c r="C3179" s="15" t="s">
        <v>16281</v>
      </c>
      <c r="D3179" s="50" t="s">
        <v>11839</v>
      </c>
      <c r="F3179" s="15" t="str">
        <f>VLOOKUP(C3179,QVLinien21!$A$2:$G$2812,7,FALSE)</f>
        <v>Morbio Inferiore - Mendrisio (Linea 3)</v>
      </c>
      <c r="G3179" s="15" t="str">
        <f>VLOOKUP(C3179,v32_x__2020_06_28[[SLNID]:[Beschreibung]],8,FALSE)</f>
        <v>Morbio Inferiore - Mendrisio (Linea 3)</v>
      </c>
      <c r="H3179" s="15" t="s">
        <v>16282</v>
      </c>
      <c r="I3179" s="15" t="s">
        <v>16283</v>
      </c>
      <c r="J3179" s="15" t="s">
        <v>276</v>
      </c>
      <c r="K3179" s="52" t="s">
        <v>565</v>
      </c>
      <c r="L3179" s="15" t="s">
        <v>16284</v>
      </c>
      <c r="M3179" s="15" t="s">
        <v>1234</v>
      </c>
      <c r="N3179" s="15" t="s">
        <v>275</v>
      </c>
      <c r="O3179" s="15" t="s">
        <v>276</v>
      </c>
      <c r="P3179" s="15" t="s">
        <v>276</v>
      </c>
      <c r="Q3179" s="15" t="s">
        <v>276</v>
      </c>
      <c r="R3179" s="15" t="s">
        <v>276</v>
      </c>
      <c r="S3179" s="15" t="s">
        <v>276</v>
      </c>
      <c r="T3179" s="15" t="s">
        <v>276</v>
      </c>
      <c r="U3179" s="15" t="s">
        <v>276</v>
      </c>
      <c r="V3179" s="15" t="s">
        <v>276</v>
      </c>
      <c r="W3179" s="23" t="s">
        <v>277</v>
      </c>
      <c r="X3179" s="23" t="s">
        <v>267</v>
      </c>
      <c r="Y3179" s="23" t="s">
        <v>16268</v>
      </c>
      <c r="Z3179" s="23" t="s">
        <v>279</v>
      </c>
      <c r="AA3179" s="23" t="s">
        <v>276</v>
      </c>
      <c r="AB3179" s="23" t="s">
        <v>1721</v>
      </c>
      <c r="AC3179" s="23" t="s">
        <v>1234</v>
      </c>
      <c r="AD3179" s="23" t="s">
        <v>16267</v>
      </c>
      <c r="AE3179" s="23" t="s">
        <v>1117</v>
      </c>
      <c r="AF3179" s="23" t="s">
        <v>276</v>
      </c>
      <c r="AG3179" s="24" t="s">
        <v>16269</v>
      </c>
      <c r="AH3179" s="24" t="s">
        <v>284</v>
      </c>
      <c r="AI3179" s="24" t="s">
        <v>267</v>
      </c>
      <c r="AJ3179" s="24" t="s">
        <v>2071</v>
      </c>
      <c r="AK3179" s="24" t="s">
        <v>16270</v>
      </c>
      <c r="AL3179" s="24" t="s">
        <v>276</v>
      </c>
      <c r="AM3179" s="24" t="s">
        <v>16271</v>
      </c>
      <c r="AN3179" s="24" t="s">
        <v>288</v>
      </c>
      <c r="AO3179" s="24" t="s">
        <v>276</v>
      </c>
      <c r="AP3179" s="24" t="s">
        <v>276</v>
      </c>
      <c r="AQ3179" s="24" t="s">
        <v>16272</v>
      </c>
      <c r="AR3179" s="24" t="s">
        <v>16273</v>
      </c>
      <c r="AS3179" s="24" t="s">
        <v>291</v>
      </c>
      <c r="AT3179" s="24" t="s">
        <v>2077</v>
      </c>
      <c r="AU3179" s="24" t="s">
        <v>276</v>
      </c>
      <c r="AV3179" s="24" t="s">
        <v>16274</v>
      </c>
      <c r="AW3179" s="24" t="s">
        <v>16275</v>
      </c>
      <c r="AX3179" s="24" t="s">
        <v>276</v>
      </c>
      <c r="AY3179" s="24" t="s">
        <v>1865</v>
      </c>
      <c r="AZ3179" s="24" t="s">
        <v>276</v>
      </c>
      <c r="BA3179" s="24" t="s">
        <v>2083</v>
      </c>
      <c r="BB3179" s="25" t="s">
        <v>52</v>
      </c>
    </row>
    <row r="3180" spans="1:54" x14ac:dyDescent="0.2">
      <c r="A3180" s="15" t="s">
        <v>267</v>
      </c>
      <c r="C3180" s="15" t="s">
        <v>16285</v>
      </c>
      <c r="D3180" s="50" t="s">
        <v>5499</v>
      </c>
      <c r="F3180" s="15" t="str">
        <f>VLOOKUP(C3180,QVLinien21!$A$2:$G$2812,7,FALSE)</f>
        <v>Chiasso - Morbio Inferiore (Linea 5)</v>
      </c>
      <c r="G3180" s="15" t="str">
        <f>VLOOKUP(C3180,v32_x__2020_06_28[[SLNID]:[Beschreibung]],8,FALSE)</f>
        <v>Chiasso - Morbio Inferiore (Linea 5)</v>
      </c>
      <c r="H3180" s="15" t="s">
        <v>16286</v>
      </c>
      <c r="I3180" s="15" t="s">
        <v>16287</v>
      </c>
      <c r="J3180" s="15" t="s">
        <v>276</v>
      </c>
      <c r="K3180" s="52" t="s">
        <v>1721</v>
      </c>
      <c r="L3180" s="15" t="s">
        <v>1234</v>
      </c>
      <c r="M3180" s="15" t="s">
        <v>276</v>
      </c>
      <c r="N3180" s="15" t="s">
        <v>275</v>
      </c>
      <c r="O3180" s="15" t="s">
        <v>276</v>
      </c>
      <c r="P3180" s="15" t="s">
        <v>276</v>
      </c>
      <c r="Q3180" s="15" t="s">
        <v>276</v>
      </c>
      <c r="R3180" s="15" t="s">
        <v>276</v>
      </c>
      <c r="S3180" s="15" t="s">
        <v>276</v>
      </c>
      <c r="T3180" s="15" t="s">
        <v>276</v>
      </c>
      <c r="U3180" s="15" t="s">
        <v>276</v>
      </c>
      <c r="V3180" s="15" t="s">
        <v>276</v>
      </c>
      <c r="W3180" s="23" t="s">
        <v>277</v>
      </c>
      <c r="X3180" s="23" t="s">
        <v>267</v>
      </c>
      <c r="Y3180" s="23" t="s">
        <v>16268</v>
      </c>
      <c r="Z3180" s="23" t="s">
        <v>279</v>
      </c>
      <c r="AA3180" s="23" t="s">
        <v>276</v>
      </c>
      <c r="AB3180" s="23" t="s">
        <v>1721</v>
      </c>
      <c r="AC3180" s="23" t="s">
        <v>1234</v>
      </c>
      <c r="AD3180" s="23" t="s">
        <v>16267</v>
      </c>
      <c r="AE3180" s="23" t="s">
        <v>1117</v>
      </c>
      <c r="AF3180" s="23" t="s">
        <v>276</v>
      </c>
      <c r="AG3180" s="24" t="s">
        <v>16269</v>
      </c>
      <c r="AH3180" s="24" t="s">
        <v>284</v>
      </c>
      <c r="AI3180" s="24" t="s">
        <v>267</v>
      </c>
      <c r="AJ3180" s="24" t="s">
        <v>2071</v>
      </c>
      <c r="AK3180" s="24" t="s">
        <v>16270</v>
      </c>
      <c r="AL3180" s="24" t="s">
        <v>276</v>
      </c>
      <c r="AM3180" s="24" t="s">
        <v>16271</v>
      </c>
      <c r="AN3180" s="24" t="s">
        <v>288</v>
      </c>
      <c r="AO3180" s="24" t="s">
        <v>276</v>
      </c>
      <c r="AP3180" s="24" t="s">
        <v>276</v>
      </c>
      <c r="AQ3180" s="24" t="s">
        <v>16272</v>
      </c>
      <c r="AR3180" s="24" t="s">
        <v>16273</v>
      </c>
      <c r="AS3180" s="24" t="s">
        <v>291</v>
      </c>
      <c r="AT3180" s="24" t="s">
        <v>2077</v>
      </c>
      <c r="AU3180" s="24" t="s">
        <v>276</v>
      </c>
      <c r="AV3180" s="24" t="s">
        <v>16274</v>
      </c>
      <c r="AW3180" s="24" t="s">
        <v>16275</v>
      </c>
      <c r="AX3180" s="24" t="s">
        <v>276</v>
      </c>
      <c r="AY3180" s="24" t="s">
        <v>1865</v>
      </c>
      <c r="AZ3180" s="24" t="s">
        <v>276</v>
      </c>
      <c r="BA3180" s="24" t="s">
        <v>2083</v>
      </c>
      <c r="BB3180" s="25" t="s">
        <v>52</v>
      </c>
    </row>
    <row r="3181" spans="1:54" x14ac:dyDescent="0.2">
      <c r="A3181" s="15" t="s">
        <v>267</v>
      </c>
      <c r="C3181" s="15" t="s">
        <v>16288</v>
      </c>
      <c r="D3181" s="50" t="s">
        <v>14946</v>
      </c>
      <c r="F3181" s="15" t="str">
        <f>VLOOKUP(C3181,QVLinien21!$A$2:$G$2812,7,FALSE)</f>
        <v>Chiasso Crocione - Centri Commerciali (Linea 7)</v>
      </c>
      <c r="G3181" s="15" t="str">
        <f>VLOOKUP(C3181,v32_x__2020_06_28[[SLNID]:[Beschreibung]],8,FALSE)</f>
        <v>Chiasso Crocione - Centri Commerciali (Linea 7)</v>
      </c>
      <c r="H3181" s="15" t="s">
        <v>16289</v>
      </c>
      <c r="I3181" s="15" t="s">
        <v>16290</v>
      </c>
      <c r="J3181" s="15" t="s">
        <v>276</v>
      </c>
      <c r="K3181" s="52" t="s">
        <v>1721</v>
      </c>
      <c r="L3181" s="15" t="s">
        <v>1234</v>
      </c>
      <c r="M3181" s="15" t="s">
        <v>276</v>
      </c>
      <c r="N3181" s="15" t="s">
        <v>275</v>
      </c>
      <c r="O3181" s="15" t="s">
        <v>276</v>
      </c>
      <c r="P3181" s="15" t="s">
        <v>276</v>
      </c>
      <c r="Q3181" s="15" t="s">
        <v>276</v>
      </c>
      <c r="R3181" s="15" t="s">
        <v>276</v>
      </c>
      <c r="S3181" s="15" t="s">
        <v>276</v>
      </c>
      <c r="T3181" s="15" t="s">
        <v>276</v>
      </c>
      <c r="U3181" s="15" t="s">
        <v>276</v>
      </c>
      <c r="V3181" s="15" t="s">
        <v>276</v>
      </c>
      <c r="W3181" s="23" t="s">
        <v>277</v>
      </c>
      <c r="X3181" s="23" t="s">
        <v>267</v>
      </c>
      <c r="Y3181" s="23" t="s">
        <v>16268</v>
      </c>
      <c r="Z3181" s="23" t="s">
        <v>279</v>
      </c>
      <c r="AA3181" s="23" t="s">
        <v>276</v>
      </c>
      <c r="AB3181" s="23" t="s">
        <v>1721</v>
      </c>
      <c r="AC3181" s="23" t="s">
        <v>1234</v>
      </c>
      <c r="AD3181" s="23" t="s">
        <v>16267</v>
      </c>
      <c r="AE3181" s="23" t="s">
        <v>1117</v>
      </c>
      <c r="AF3181" s="23" t="s">
        <v>276</v>
      </c>
      <c r="AG3181" s="24" t="s">
        <v>16269</v>
      </c>
      <c r="AH3181" s="24" t="s">
        <v>284</v>
      </c>
      <c r="AI3181" s="24" t="s">
        <v>267</v>
      </c>
      <c r="AJ3181" s="24" t="s">
        <v>2071</v>
      </c>
      <c r="AK3181" s="24" t="s">
        <v>16270</v>
      </c>
      <c r="AL3181" s="24" t="s">
        <v>276</v>
      </c>
      <c r="AM3181" s="24" t="s">
        <v>16271</v>
      </c>
      <c r="AN3181" s="24" t="s">
        <v>288</v>
      </c>
      <c r="AO3181" s="24" t="s">
        <v>276</v>
      </c>
      <c r="AP3181" s="24" t="s">
        <v>276</v>
      </c>
      <c r="AQ3181" s="24" t="s">
        <v>16272</v>
      </c>
      <c r="AR3181" s="24" t="s">
        <v>16273</v>
      </c>
      <c r="AS3181" s="24" t="s">
        <v>291</v>
      </c>
      <c r="AT3181" s="24" t="s">
        <v>2077</v>
      </c>
      <c r="AU3181" s="24" t="s">
        <v>276</v>
      </c>
      <c r="AV3181" s="24" t="s">
        <v>16274</v>
      </c>
      <c r="AW3181" s="24" t="s">
        <v>16275</v>
      </c>
      <c r="AX3181" s="24" t="s">
        <v>276</v>
      </c>
      <c r="AY3181" s="24" t="s">
        <v>1865</v>
      </c>
      <c r="AZ3181" s="24" t="s">
        <v>276</v>
      </c>
      <c r="BA3181" s="24" t="s">
        <v>2083</v>
      </c>
      <c r="BB3181" s="25" t="s">
        <v>52</v>
      </c>
    </row>
    <row r="3182" spans="1:54" x14ac:dyDescent="0.2">
      <c r="A3182" s="15" t="s">
        <v>267</v>
      </c>
      <c r="C3182" s="15" t="s">
        <v>16291</v>
      </c>
      <c r="D3182" s="50" t="s">
        <v>14950</v>
      </c>
      <c r="F3182" s="15" t="str">
        <f>VLOOKUP(C3182,QVLinien21!$A$2:$G$2812,7,FALSE)</f>
        <v>Chiasso - Vacallo - Centri Commerciali (Linea 8)</v>
      </c>
      <c r="G3182" s="15" t="str">
        <f>VLOOKUP(C3182,v32_x__2020_06_28[[SLNID]:[Beschreibung]],8,FALSE)</f>
        <v>Chiasso - Vacallo - Centri Commerciali (Linea 8)</v>
      </c>
      <c r="H3182" s="15" t="s">
        <v>16292</v>
      </c>
      <c r="I3182" s="15" t="s">
        <v>16293</v>
      </c>
      <c r="J3182" s="15" t="s">
        <v>276</v>
      </c>
      <c r="K3182" s="52" t="s">
        <v>1721</v>
      </c>
      <c r="L3182" s="15" t="s">
        <v>1234</v>
      </c>
      <c r="M3182" s="15" t="s">
        <v>276</v>
      </c>
      <c r="N3182" s="15" t="s">
        <v>275</v>
      </c>
      <c r="O3182" s="15" t="s">
        <v>276</v>
      </c>
      <c r="P3182" s="15" t="s">
        <v>276</v>
      </c>
      <c r="Q3182" s="15" t="s">
        <v>276</v>
      </c>
      <c r="R3182" s="15" t="s">
        <v>276</v>
      </c>
      <c r="S3182" s="15" t="s">
        <v>276</v>
      </c>
      <c r="T3182" s="15" t="s">
        <v>276</v>
      </c>
      <c r="U3182" s="15" t="s">
        <v>276</v>
      </c>
      <c r="V3182" s="15" t="s">
        <v>276</v>
      </c>
      <c r="W3182" s="23" t="s">
        <v>277</v>
      </c>
      <c r="X3182" s="23" t="s">
        <v>267</v>
      </c>
      <c r="Y3182" s="23" t="s">
        <v>16268</v>
      </c>
      <c r="Z3182" s="23" t="s">
        <v>279</v>
      </c>
      <c r="AA3182" s="23" t="s">
        <v>276</v>
      </c>
      <c r="AB3182" s="23" t="s">
        <v>1721</v>
      </c>
      <c r="AC3182" s="23" t="s">
        <v>1234</v>
      </c>
      <c r="AD3182" s="23" t="s">
        <v>16267</v>
      </c>
      <c r="AE3182" s="23" t="s">
        <v>1117</v>
      </c>
      <c r="AF3182" s="23" t="s">
        <v>276</v>
      </c>
      <c r="AG3182" s="24" t="s">
        <v>16269</v>
      </c>
      <c r="AH3182" s="24" t="s">
        <v>284</v>
      </c>
      <c r="AI3182" s="24" t="s">
        <v>267</v>
      </c>
      <c r="AJ3182" s="24" t="s">
        <v>2071</v>
      </c>
      <c r="AK3182" s="24" t="s">
        <v>16270</v>
      </c>
      <c r="AL3182" s="24" t="s">
        <v>276</v>
      </c>
      <c r="AM3182" s="24" t="s">
        <v>16271</v>
      </c>
      <c r="AN3182" s="24" t="s">
        <v>288</v>
      </c>
      <c r="AO3182" s="24" t="s">
        <v>276</v>
      </c>
      <c r="AP3182" s="24" t="s">
        <v>276</v>
      </c>
      <c r="AQ3182" s="24" t="s">
        <v>16272</v>
      </c>
      <c r="AR3182" s="24" t="s">
        <v>16273</v>
      </c>
      <c r="AS3182" s="24" t="s">
        <v>291</v>
      </c>
      <c r="AT3182" s="24" t="s">
        <v>2077</v>
      </c>
      <c r="AU3182" s="24" t="s">
        <v>276</v>
      </c>
      <c r="AV3182" s="24" t="s">
        <v>16274</v>
      </c>
      <c r="AW3182" s="24" t="s">
        <v>16275</v>
      </c>
      <c r="AX3182" s="24" t="s">
        <v>276</v>
      </c>
      <c r="AY3182" s="24" t="s">
        <v>1865</v>
      </c>
      <c r="AZ3182" s="24" t="s">
        <v>276</v>
      </c>
      <c r="BA3182" s="24" t="s">
        <v>2083</v>
      </c>
      <c r="BB3182" s="25" t="s">
        <v>52</v>
      </c>
    </row>
    <row r="3183" spans="1:54" x14ac:dyDescent="0.2">
      <c r="A3183" s="15" t="s">
        <v>267</v>
      </c>
      <c r="C3183" s="15" t="s">
        <v>16294</v>
      </c>
      <c r="D3183" s="50" t="s">
        <v>11844</v>
      </c>
      <c r="F3183" s="15" t="str">
        <f>VLOOKUP(C3183,QVLinien21!$A$2:$G$2812,7,FALSE)</f>
        <v>Vacallo - Chiasso - Pedrinate - Seseglio</v>
      </c>
      <c r="G3183" s="15" t="str">
        <f>VLOOKUP(C3183,v32_x__2020_06_28[[SLNID]:[Beschreibung]],8,FALSE)</f>
        <v>Vacallo - Chiasso - Pedrinate - Seseglio</v>
      </c>
      <c r="H3183" s="15" t="s">
        <v>16295</v>
      </c>
      <c r="I3183" s="15" t="s">
        <v>16296</v>
      </c>
      <c r="J3183" s="15" t="s">
        <v>16297</v>
      </c>
      <c r="K3183" s="52" t="s">
        <v>565</v>
      </c>
      <c r="L3183" s="15" t="s">
        <v>16267</v>
      </c>
      <c r="M3183" s="15" t="s">
        <v>1234</v>
      </c>
      <c r="N3183" s="15" t="s">
        <v>275</v>
      </c>
      <c r="O3183" s="15" t="s">
        <v>276</v>
      </c>
      <c r="P3183" s="15" t="s">
        <v>276</v>
      </c>
      <c r="Q3183" s="15" t="s">
        <v>276</v>
      </c>
      <c r="R3183" s="15" t="s">
        <v>276</v>
      </c>
      <c r="S3183" s="15" t="s">
        <v>276</v>
      </c>
      <c r="T3183" s="15" t="s">
        <v>276</v>
      </c>
      <c r="U3183" s="15" t="s">
        <v>276</v>
      </c>
      <c r="V3183" s="15" t="s">
        <v>276</v>
      </c>
      <c r="W3183" s="23" t="s">
        <v>277</v>
      </c>
      <c r="X3183" s="23" t="s">
        <v>267</v>
      </c>
      <c r="Y3183" s="23" t="s">
        <v>16268</v>
      </c>
      <c r="Z3183" s="23" t="s">
        <v>279</v>
      </c>
      <c r="AA3183" s="23" t="s">
        <v>276</v>
      </c>
      <c r="AB3183" s="23" t="s">
        <v>1721</v>
      </c>
      <c r="AC3183" s="23" t="s">
        <v>1234</v>
      </c>
      <c r="AD3183" s="23" t="s">
        <v>16267</v>
      </c>
      <c r="AE3183" s="23" t="s">
        <v>1117</v>
      </c>
      <c r="AF3183" s="23" t="s">
        <v>276</v>
      </c>
      <c r="AG3183" s="24" t="s">
        <v>16269</v>
      </c>
      <c r="AH3183" s="24" t="s">
        <v>284</v>
      </c>
      <c r="AI3183" s="24" t="s">
        <v>267</v>
      </c>
      <c r="AJ3183" s="24" t="s">
        <v>2071</v>
      </c>
      <c r="AK3183" s="24" t="s">
        <v>16270</v>
      </c>
      <c r="AL3183" s="24" t="s">
        <v>276</v>
      </c>
      <c r="AM3183" s="24" t="s">
        <v>16271</v>
      </c>
      <c r="AN3183" s="24" t="s">
        <v>288</v>
      </c>
      <c r="AO3183" s="24" t="s">
        <v>276</v>
      </c>
      <c r="AP3183" s="24" t="s">
        <v>276</v>
      </c>
      <c r="AQ3183" s="24" t="s">
        <v>16272</v>
      </c>
      <c r="AR3183" s="24" t="s">
        <v>16273</v>
      </c>
      <c r="AS3183" s="24" t="s">
        <v>291</v>
      </c>
      <c r="AT3183" s="24" t="s">
        <v>2077</v>
      </c>
      <c r="AU3183" s="24" t="s">
        <v>276</v>
      </c>
      <c r="AV3183" s="24" t="s">
        <v>16274</v>
      </c>
      <c r="AW3183" s="24" t="s">
        <v>16275</v>
      </c>
      <c r="AX3183" s="24" t="s">
        <v>276</v>
      </c>
      <c r="AY3183" s="24" t="s">
        <v>1865</v>
      </c>
      <c r="AZ3183" s="24" t="s">
        <v>276</v>
      </c>
      <c r="BA3183" s="24" t="s">
        <v>2083</v>
      </c>
      <c r="BB3183" s="25" t="s">
        <v>52</v>
      </c>
    </row>
    <row r="3184" spans="1:54" x14ac:dyDescent="0.2">
      <c r="A3184" s="15" t="s">
        <v>267</v>
      </c>
      <c r="C3184" s="15" t="s">
        <v>16298</v>
      </c>
      <c r="D3184" s="50" t="s">
        <v>14958</v>
      </c>
      <c r="F3184" s="15" t="e">
        <f>VLOOKUP(C3184,QVLinien21!$A$2:$G$2812,7,FALSE)</f>
        <v>#N/A</v>
      </c>
      <c r="G3184" s="15" t="e">
        <f>VLOOKUP(C3184,v32_x__2020_06_28[[SLNID]:[Beschreibung]],8,FALSE)</f>
        <v>#N/A</v>
      </c>
      <c r="H3184" s="15" t="s">
        <v>16299</v>
      </c>
      <c r="I3184" s="15" t="s">
        <v>16300</v>
      </c>
      <c r="J3184" s="15" t="s">
        <v>276</v>
      </c>
      <c r="K3184" s="52" t="s">
        <v>1721</v>
      </c>
      <c r="L3184" s="15" t="s">
        <v>1234</v>
      </c>
      <c r="M3184" s="15" t="s">
        <v>276</v>
      </c>
      <c r="N3184" s="15" t="s">
        <v>275</v>
      </c>
      <c r="O3184" s="15" t="s">
        <v>276</v>
      </c>
      <c r="P3184" s="15" t="s">
        <v>276</v>
      </c>
      <c r="Q3184" s="15" t="s">
        <v>276</v>
      </c>
      <c r="R3184" s="15" t="s">
        <v>276</v>
      </c>
      <c r="S3184" s="15" t="s">
        <v>276</v>
      </c>
      <c r="T3184" s="15" t="s">
        <v>276</v>
      </c>
      <c r="U3184" s="15" t="s">
        <v>276</v>
      </c>
      <c r="V3184" s="15" t="s">
        <v>276</v>
      </c>
      <c r="W3184" s="23" t="s">
        <v>277</v>
      </c>
      <c r="X3184" s="23" t="s">
        <v>267</v>
      </c>
      <c r="Y3184" s="23" t="s">
        <v>16268</v>
      </c>
      <c r="Z3184" s="23" t="s">
        <v>279</v>
      </c>
      <c r="AA3184" s="23" t="s">
        <v>276</v>
      </c>
      <c r="AB3184" s="23" t="s">
        <v>1721</v>
      </c>
      <c r="AC3184" s="23" t="s">
        <v>1234</v>
      </c>
      <c r="AD3184" s="23" t="s">
        <v>16267</v>
      </c>
      <c r="AE3184" s="23" t="s">
        <v>1117</v>
      </c>
      <c r="AF3184" s="23" t="s">
        <v>276</v>
      </c>
      <c r="AG3184" s="24" t="s">
        <v>16269</v>
      </c>
      <c r="AH3184" s="24" t="s">
        <v>284</v>
      </c>
      <c r="AI3184" s="24" t="s">
        <v>267</v>
      </c>
      <c r="AJ3184" s="24" t="s">
        <v>2071</v>
      </c>
      <c r="AK3184" s="24" t="s">
        <v>16270</v>
      </c>
      <c r="AL3184" s="24" t="s">
        <v>276</v>
      </c>
      <c r="AM3184" s="24" t="s">
        <v>16271</v>
      </c>
      <c r="AN3184" s="24" t="s">
        <v>288</v>
      </c>
      <c r="AO3184" s="24" t="s">
        <v>276</v>
      </c>
      <c r="AP3184" s="24" t="s">
        <v>276</v>
      </c>
      <c r="AQ3184" s="24" t="s">
        <v>16272</v>
      </c>
      <c r="AR3184" s="24" t="s">
        <v>16273</v>
      </c>
      <c r="AS3184" s="24" t="s">
        <v>291</v>
      </c>
      <c r="AT3184" s="24" t="s">
        <v>2077</v>
      </c>
      <c r="AU3184" s="24" t="s">
        <v>276</v>
      </c>
      <c r="AV3184" s="24" t="s">
        <v>16274</v>
      </c>
      <c r="AW3184" s="24" t="s">
        <v>16275</v>
      </c>
      <c r="AX3184" s="24" t="s">
        <v>276</v>
      </c>
      <c r="AY3184" s="24" t="s">
        <v>1865</v>
      </c>
      <c r="AZ3184" s="24" t="s">
        <v>276</v>
      </c>
      <c r="BA3184" s="24" t="s">
        <v>2083</v>
      </c>
      <c r="BB3184" s="25" t="s">
        <v>52</v>
      </c>
    </row>
    <row r="3185" spans="1:54" x14ac:dyDescent="0.2">
      <c r="A3185" s="15" t="s">
        <v>267</v>
      </c>
      <c r="C3185" s="15" t="s">
        <v>16301</v>
      </c>
      <c r="D3185" s="50" t="s">
        <v>11850</v>
      </c>
      <c r="F3185" s="15" t="str">
        <f>VLOOKUP(C3185,QVLinien21!$A$2:$G$2812,7,FALSE)</f>
        <v>Mendrisio - Castel S. Pietro - Chiasso</v>
      </c>
      <c r="G3185" s="15" t="str">
        <f>VLOOKUP(C3185,v32_x__2020_06_28[[SLNID]:[Beschreibung]],8,FALSE)</f>
        <v>Mendrisio - Castel San Pietro - Chiasso (Linea 513)</v>
      </c>
      <c r="H3185" s="15" t="s">
        <v>16302</v>
      </c>
      <c r="I3185" s="15" t="s">
        <v>16303</v>
      </c>
      <c r="J3185" s="15" t="s">
        <v>16304</v>
      </c>
      <c r="K3185" s="52" t="s">
        <v>1225</v>
      </c>
      <c r="L3185" s="15" t="s">
        <v>789</v>
      </c>
      <c r="M3185" s="15" t="s">
        <v>274</v>
      </c>
      <c r="N3185" s="15" t="s">
        <v>275</v>
      </c>
      <c r="O3185" s="15" t="s">
        <v>276</v>
      </c>
      <c r="P3185" s="15" t="s">
        <v>276</v>
      </c>
      <c r="Q3185" s="15" t="s">
        <v>276</v>
      </c>
      <c r="R3185" s="15" t="s">
        <v>276</v>
      </c>
      <c r="S3185" s="15" t="s">
        <v>276</v>
      </c>
      <c r="T3185" s="15" t="s">
        <v>276</v>
      </c>
      <c r="U3185" s="15" t="s">
        <v>276</v>
      </c>
      <c r="V3185" s="15" t="s">
        <v>276</v>
      </c>
      <c r="W3185" s="23" t="s">
        <v>277</v>
      </c>
      <c r="X3185" s="23" t="s">
        <v>267</v>
      </c>
      <c r="Y3185" s="23" t="s">
        <v>15848</v>
      </c>
      <c r="Z3185" s="23" t="s">
        <v>279</v>
      </c>
      <c r="AA3185" s="23" t="s">
        <v>276</v>
      </c>
      <c r="AB3185" s="23" t="s">
        <v>1333</v>
      </c>
      <c r="AC3185" s="23" t="s">
        <v>314</v>
      </c>
      <c r="AD3185" s="23" t="s">
        <v>789</v>
      </c>
      <c r="AE3185" s="23" t="s">
        <v>1117</v>
      </c>
      <c r="AF3185" s="23" t="s">
        <v>15849</v>
      </c>
      <c r="AG3185" s="24" t="s">
        <v>1887</v>
      </c>
      <c r="AH3185" s="24" t="s">
        <v>284</v>
      </c>
      <c r="AI3185" s="24" t="s">
        <v>267</v>
      </c>
      <c r="AJ3185" s="24" t="s">
        <v>285</v>
      </c>
      <c r="AK3185" s="24" t="s">
        <v>1888</v>
      </c>
      <c r="AL3185" s="24" t="s">
        <v>276</v>
      </c>
      <c r="AM3185" s="24" t="s">
        <v>1889</v>
      </c>
      <c r="AN3185" s="24" t="s">
        <v>288</v>
      </c>
      <c r="AO3185" s="24" t="s">
        <v>1890</v>
      </c>
      <c r="AP3185" s="24" t="s">
        <v>276</v>
      </c>
      <c r="AQ3185" s="24" t="s">
        <v>677</v>
      </c>
      <c r="AR3185" s="24" t="s">
        <v>1891</v>
      </c>
      <c r="AS3185" s="24" t="s">
        <v>291</v>
      </c>
      <c r="AT3185" s="24" t="s">
        <v>323</v>
      </c>
      <c r="AU3185" s="24" t="s">
        <v>1892</v>
      </c>
      <c r="AV3185" s="24" t="s">
        <v>1893</v>
      </c>
      <c r="AW3185" s="24" t="s">
        <v>1894</v>
      </c>
      <c r="AX3185" s="24" t="s">
        <v>276</v>
      </c>
      <c r="AY3185" s="24" t="s">
        <v>1895</v>
      </c>
      <c r="AZ3185" s="24" t="s">
        <v>276</v>
      </c>
      <c r="BA3185" s="24" t="s">
        <v>327</v>
      </c>
      <c r="BB3185" s="25" t="s">
        <v>52</v>
      </c>
    </row>
    <row r="3186" spans="1:54" x14ac:dyDescent="0.2">
      <c r="A3186" s="15" t="s">
        <v>267</v>
      </c>
      <c r="C3186" s="15" t="s">
        <v>16305</v>
      </c>
      <c r="D3186" s="50" t="s">
        <v>16306</v>
      </c>
      <c r="F3186" s="15" t="str">
        <f>VLOOKUP(C3186,QVLinien21!$A$2:$G$2812,7,FALSE)</f>
        <v>Morbio Inferiore Serfontana - Morbio Superiore - Sagno</v>
      </c>
      <c r="G3186" s="15" t="str">
        <f>VLOOKUP(C3186,v32_x__2020_06_28[[SLNID]:[Beschreibung]],8,FALSE)</f>
        <v>Morbio Inferiore Serfontana - Morbio Superiore - Sagno (Linea 514)</v>
      </c>
      <c r="H3186" s="15" t="s">
        <v>16307</v>
      </c>
      <c r="I3186" s="15" t="s">
        <v>16308</v>
      </c>
      <c r="J3186" s="15" t="s">
        <v>16309</v>
      </c>
      <c r="K3186" s="52" t="s">
        <v>1225</v>
      </c>
      <c r="L3186" s="15" t="s">
        <v>789</v>
      </c>
      <c r="M3186" s="15" t="s">
        <v>274</v>
      </c>
      <c r="N3186" s="15" t="s">
        <v>275</v>
      </c>
      <c r="O3186" s="15" t="s">
        <v>276</v>
      </c>
      <c r="P3186" s="15" t="s">
        <v>276</v>
      </c>
      <c r="Q3186" s="15" t="s">
        <v>276</v>
      </c>
      <c r="R3186" s="15" t="s">
        <v>276</v>
      </c>
      <c r="S3186" s="15" t="s">
        <v>276</v>
      </c>
      <c r="T3186" s="15" t="s">
        <v>276</v>
      </c>
      <c r="U3186" s="15" t="s">
        <v>276</v>
      </c>
      <c r="V3186" s="15" t="s">
        <v>276</v>
      </c>
      <c r="W3186" s="23" t="s">
        <v>277</v>
      </c>
      <c r="X3186" s="23" t="s">
        <v>267</v>
      </c>
      <c r="Y3186" s="23" t="s">
        <v>15848</v>
      </c>
      <c r="Z3186" s="23" t="s">
        <v>279</v>
      </c>
      <c r="AA3186" s="23" t="s">
        <v>276</v>
      </c>
      <c r="AB3186" s="23" t="s">
        <v>1333</v>
      </c>
      <c r="AC3186" s="23" t="s">
        <v>314</v>
      </c>
      <c r="AD3186" s="23" t="s">
        <v>789</v>
      </c>
      <c r="AE3186" s="23" t="s">
        <v>1117</v>
      </c>
      <c r="AF3186" s="23" t="s">
        <v>15849</v>
      </c>
      <c r="AG3186" s="24" t="s">
        <v>1887</v>
      </c>
      <c r="AH3186" s="24" t="s">
        <v>284</v>
      </c>
      <c r="AI3186" s="24" t="s">
        <v>267</v>
      </c>
      <c r="AJ3186" s="24" t="s">
        <v>285</v>
      </c>
      <c r="AK3186" s="24" t="s">
        <v>1888</v>
      </c>
      <c r="AL3186" s="24" t="s">
        <v>276</v>
      </c>
      <c r="AM3186" s="24" t="s">
        <v>1889</v>
      </c>
      <c r="AN3186" s="24" t="s">
        <v>288</v>
      </c>
      <c r="AO3186" s="24" t="s">
        <v>1890</v>
      </c>
      <c r="AP3186" s="24" t="s">
        <v>276</v>
      </c>
      <c r="AQ3186" s="24" t="s">
        <v>677</v>
      </c>
      <c r="AR3186" s="24" t="s">
        <v>1891</v>
      </c>
      <c r="AS3186" s="24" t="s">
        <v>291</v>
      </c>
      <c r="AT3186" s="24" t="s">
        <v>323</v>
      </c>
      <c r="AU3186" s="24" t="s">
        <v>1892</v>
      </c>
      <c r="AV3186" s="24" t="s">
        <v>1893</v>
      </c>
      <c r="AW3186" s="24" t="s">
        <v>1894</v>
      </c>
      <c r="AX3186" s="24" t="s">
        <v>276</v>
      </c>
      <c r="AY3186" s="24" t="s">
        <v>1895</v>
      </c>
      <c r="AZ3186" s="24" t="s">
        <v>276</v>
      </c>
      <c r="BA3186" s="24" t="s">
        <v>327</v>
      </c>
      <c r="BB3186" s="25" t="s">
        <v>52</v>
      </c>
    </row>
    <row r="3187" spans="1:54" x14ac:dyDescent="0.2">
      <c r="A3187" s="15" t="s">
        <v>267</v>
      </c>
      <c r="C3187" s="15" t="s">
        <v>16310</v>
      </c>
      <c r="D3187" s="50" t="s">
        <v>16311</v>
      </c>
      <c r="F3187" s="15" t="str">
        <f>VLOOKUP(C3187,QVLinien21!$A$2:$G$2812,7,FALSE)</f>
        <v>Morbio Inferiore Serfontana - Morbio Superiore - Muggio</v>
      </c>
      <c r="G3187" s="15" t="str">
        <f>VLOOKUP(C3187,v32_x__2020_06_28[[SLNID]:[Beschreibung]],8,FALSE)</f>
        <v>Morbio Inferiore Serfontana - Morbio Superiore - Muggio (Linea 515)</v>
      </c>
      <c r="H3187" s="15" t="s">
        <v>16312</v>
      </c>
      <c r="I3187" s="15" t="s">
        <v>16313</v>
      </c>
      <c r="J3187" s="15" t="s">
        <v>16314</v>
      </c>
      <c r="K3187" s="52" t="s">
        <v>1225</v>
      </c>
      <c r="L3187" s="15" t="s">
        <v>789</v>
      </c>
      <c r="M3187" s="15" t="s">
        <v>274</v>
      </c>
      <c r="N3187" s="15" t="s">
        <v>275</v>
      </c>
      <c r="O3187" s="15" t="s">
        <v>276</v>
      </c>
      <c r="P3187" s="15" t="s">
        <v>276</v>
      </c>
      <c r="Q3187" s="15" t="s">
        <v>276</v>
      </c>
      <c r="R3187" s="15" t="s">
        <v>276</v>
      </c>
      <c r="S3187" s="15" t="s">
        <v>276</v>
      </c>
      <c r="T3187" s="15" t="s">
        <v>276</v>
      </c>
      <c r="U3187" s="15" t="s">
        <v>276</v>
      </c>
      <c r="V3187" s="15" t="s">
        <v>276</v>
      </c>
      <c r="W3187" s="23" t="s">
        <v>277</v>
      </c>
      <c r="X3187" s="23" t="s">
        <v>267</v>
      </c>
      <c r="Y3187" s="23" t="s">
        <v>15848</v>
      </c>
      <c r="Z3187" s="23" t="s">
        <v>279</v>
      </c>
      <c r="AA3187" s="23" t="s">
        <v>276</v>
      </c>
      <c r="AB3187" s="23" t="s">
        <v>1333</v>
      </c>
      <c r="AC3187" s="23" t="s">
        <v>314</v>
      </c>
      <c r="AD3187" s="23" t="s">
        <v>789</v>
      </c>
      <c r="AE3187" s="23" t="s">
        <v>1117</v>
      </c>
      <c r="AF3187" s="23" t="s">
        <v>15849</v>
      </c>
      <c r="AG3187" s="24" t="s">
        <v>1887</v>
      </c>
      <c r="AH3187" s="24" t="s">
        <v>284</v>
      </c>
      <c r="AI3187" s="24" t="s">
        <v>267</v>
      </c>
      <c r="AJ3187" s="24" t="s">
        <v>285</v>
      </c>
      <c r="AK3187" s="24" t="s">
        <v>1888</v>
      </c>
      <c r="AL3187" s="24" t="s">
        <v>276</v>
      </c>
      <c r="AM3187" s="24" t="s">
        <v>1889</v>
      </c>
      <c r="AN3187" s="24" t="s">
        <v>288</v>
      </c>
      <c r="AO3187" s="24" t="s">
        <v>1890</v>
      </c>
      <c r="AP3187" s="24" t="s">
        <v>276</v>
      </c>
      <c r="AQ3187" s="24" t="s">
        <v>677</v>
      </c>
      <c r="AR3187" s="24" t="s">
        <v>1891</v>
      </c>
      <c r="AS3187" s="24" t="s">
        <v>291</v>
      </c>
      <c r="AT3187" s="24" t="s">
        <v>323</v>
      </c>
      <c r="AU3187" s="24" t="s">
        <v>1892</v>
      </c>
      <c r="AV3187" s="24" t="s">
        <v>1893</v>
      </c>
      <c r="AW3187" s="24" t="s">
        <v>1894</v>
      </c>
      <c r="AX3187" s="24" t="s">
        <v>276</v>
      </c>
      <c r="AY3187" s="24" t="s">
        <v>1895</v>
      </c>
      <c r="AZ3187" s="24" t="s">
        <v>276</v>
      </c>
      <c r="BA3187" s="24" t="s">
        <v>327</v>
      </c>
      <c r="BB3187" s="25" t="s">
        <v>52</v>
      </c>
    </row>
    <row r="3188" spans="1:54" x14ac:dyDescent="0.2">
      <c r="A3188" s="15" t="s">
        <v>267</v>
      </c>
      <c r="C3188" s="15" t="s">
        <v>16315</v>
      </c>
      <c r="D3188" s="50" t="s">
        <v>16316</v>
      </c>
      <c r="F3188" s="15" t="str">
        <f>VLOOKUP(C3188,QVLinien21!$A$2:$G$2812,7,FALSE)</f>
        <v>Muggio - Scudellate - Roncapiano</v>
      </c>
      <c r="G3188" s="15" t="str">
        <f>VLOOKUP(C3188,v32_x__2020_06_28[[SLNID]:[Beschreibung]],8,FALSE)</f>
        <v>Muggio - Scudellate - Roncapiano (Linea 516)</v>
      </c>
      <c r="H3188" s="15" t="s">
        <v>16317</v>
      </c>
      <c r="I3188" s="15" t="s">
        <v>16318</v>
      </c>
      <c r="J3188" s="15" t="s">
        <v>15920</v>
      </c>
      <c r="K3188" s="52" t="s">
        <v>1225</v>
      </c>
      <c r="L3188" s="15" t="s">
        <v>789</v>
      </c>
      <c r="M3188" s="15" t="s">
        <v>274</v>
      </c>
      <c r="N3188" s="15" t="s">
        <v>275</v>
      </c>
      <c r="O3188" s="15" t="s">
        <v>276</v>
      </c>
      <c r="P3188" s="15" t="s">
        <v>276</v>
      </c>
      <c r="Q3188" s="15" t="s">
        <v>276</v>
      </c>
      <c r="R3188" s="15" t="s">
        <v>276</v>
      </c>
      <c r="S3188" s="15" t="s">
        <v>276</v>
      </c>
      <c r="T3188" s="15" t="s">
        <v>276</v>
      </c>
      <c r="U3188" s="15" t="s">
        <v>276</v>
      </c>
      <c r="V3188" s="15" t="s">
        <v>276</v>
      </c>
      <c r="W3188" s="23" t="s">
        <v>277</v>
      </c>
      <c r="X3188" s="23" t="s">
        <v>267</v>
      </c>
      <c r="Y3188" s="23" t="s">
        <v>15848</v>
      </c>
      <c r="Z3188" s="23" t="s">
        <v>279</v>
      </c>
      <c r="AA3188" s="23" t="s">
        <v>276</v>
      </c>
      <c r="AB3188" s="23" t="s">
        <v>1333</v>
      </c>
      <c r="AC3188" s="23" t="s">
        <v>314</v>
      </c>
      <c r="AD3188" s="23" t="s">
        <v>789</v>
      </c>
      <c r="AE3188" s="23" t="s">
        <v>1117</v>
      </c>
      <c r="AF3188" s="23" t="s">
        <v>15849</v>
      </c>
      <c r="AG3188" s="24" t="s">
        <v>1887</v>
      </c>
      <c r="AH3188" s="24" t="s">
        <v>284</v>
      </c>
      <c r="AI3188" s="24" t="s">
        <v>267</v>
      </c>
      <c r="AJ3188" s="24" t="s">
        <v>285</v>
      </c>
      <c r="AK3188" s="24" t="s">
        <v>1888</v>
      </c>
      <c r="AL3188" s="24" t="s">
        <v>276</v>
      </c>
      <c r="AM3188" s="24" t="s">
        <v>1889</v>
      </c>
      <c r="AN3188" s="24" t="s">
        <v>288</v>
      </c>
      <c r="AO3188" s="24" t="s">
        <v>1890</v>
      </c>
      <c r="AP3188" s="24" t="s">
        <v>276</v>
      </c>
      <c r="AQ3188" s="24" t="s">
        <v>677</v>
      </c>
      <c r="AR3188" s="24" t="s">
        <v>1891</v>
      </c>
      <c r="AS3188" s="24" t="s">
        <v>291</v>
      </c>
      <c r="AT3188" s="24" t="s">
        <v>323</v>
      </c>
      <c r="AU3188" s="24" t="s">
        <v>1892</v>
      </c>
      <c r="AV3188" s="24" t="s">
        <v>1893</v>
      </c>
      <c r="AW3188" s="24" t="s">
        <v>1894</v>
      </c>
      <c r="AX3188" s="24" t="s">
        <v>276</v>
      </c>
      <c r="AY3188" s="24" t="s">
        <v>1895</v>
      </c>
      <c r="AZ3188" s="24" t="s">
        <v>276</v>
      </c>
      <c r="BA3188" s="24" t="s">
        <v>327</v>
      </c>
      <c r="BB3188" s="25" t="s">
        <v>52</v>
      </c>
    </row>
    <row r="3189" spans="1:54" x14ac:dyDescent="0.2">
      <c r="A3189" s="15" t="s">
        <v>267</v>
      </c>
      <c r="C3189" s="15" t="s">
        <v>16319</v>
      </c>
      <c r="D3189" s="50" t="s">
        <v>11855</v>
      </c>
      <c r="F3189" s="15" t="str">
        <f>VLOOKUP(C3189,QVLinien21!$A$2:$G$2812,7,FALSE)</f>
        <v>Mendrisio - Novazzano - Chiasso</v>
      </c>
      <c r="G3189" s="15" t="str">
        <f>VLOOKUP(C3189,v32_x__2020_06_28[[SLNID]:[Beschreibung]],8,FALSE)</f>
        <v>Mendrisio - Novazzano - Chiasso (Linea 517)</v>
      </c>
      <c r="H3189" s="15" t="s">
        <v>16320</v>
      </c>
      <c r="I3189" s="15" t="s">
        <v>16321</v>
      </c>
      <c r="J3189" s="15" t="s">
        <v>15920</v>
      </c>
      <c r="K3189" s="52" t="s">
        <v>1225</v>
      </c>
      <c r="L3189" s="15" t="s">
        <v>789</v>
      </c>
      <c r="M3189" s="15" t="s">
        <v>274</v>
      </c>
      <c r="N3189" s="15" t="s">
        <v>275</v>
      </c>
      <c r="O3189" s="15" t="s">
        <v>276</v>
      </c>
      <c r="P3189" s="15" t="s">
        <v>276</v>
      </c>
      <c r="Q3189" s="15" t="s">
        <v>276</v>
      </c>
      <c r="R3189" s="15" t="s">
        <v>276</v>
      </c>
      <c r="S3189" s="15" t="s">
        <v>276</v>
      </c>
      <c r="T3189" s="15" t="s">
        <v>276</v>
      </c>
      <c r="U3189" s="15" t="s">
        <v>276</v>
      </c>
      <c r="V3189" s="15" t="s">
        <v>276</v>
      </c>
      <c r="W3189" s="23" t="s">
        <v>277</v>
      </c>
      <c r="X3189" s="23" t="s">
        <v>267</v>
      </c>
      <c r="Y3189" s="23" t="s">
        <v>15848</v>
      </c>
      <c r="Z3189" s="23" t="s">
        <v>279</v>
      </c>
      <c r="AA3189" s="23" t="s">
        <v>276</v>
      </c>
      <c r="AB3189" s="23" t="s">
        <v>1333</v>
      </c>
      <c r="AC3189" s="23" t="s">
        <v>314</v>
      </c>
      <c r="AD3189" s="23" t="s">
        <v>789</v>
      </c>
      <c r="AE3189" s="23" t="s">
        <v>1117</v>
      </c>
      <c r="AF3189" s="23" t="s">
        <v>15849</v>
      </c>
      <c r="AG3189" s="24" t="s">
        <v>1887</v>
      </c>
      <c r="AH3189" s="24" t="s">
        <v>284</v>
      </c>
      <c r="AI3189" s="24" t="s">
        <v>267</v>
      </c>
      <c r="AJ3189" s="24" t="s">
        <v>285</v>
      </c>
      <c r="AK3189" s="24" t="s">
        <v>1888</v>
      </c>
      <c r="AL3189" s="24" t="s">
        <v>276</v>
      </c>
      <c r="AM3189" s="24" t="s">
        <v>1889</v>
      </c>
      <c r="AN3189" s="24" t="s">
        <v>288</v>
      </c>
      <c r="AO3189" s="24" t="s">
        <v>1890</v>
      </c>
      <c r="AP3189" s="24" t="s">
        <v>276</v>
      </c>
      <c r="AQ3189" s="24" t="s">
        <v>677</v>
      </c>
      <c r="AR3189" s="24" t="s">
        <v>1891</v>
      </c>
      <c r="AS3189" s="24" t="s">
        <v>291</v>
      </c>
      <c r="AT3189" s="24" t="s">
        <v>323</v>
      </c>
      <c r="AU3189" s="24" t="s">
        <v>1892</v>
      </c>
      <c r="AV3189" s="24" t="s">
        <v>1893</v>
      </c>
      <c r="AW3189" s="24" t="s">
        <v>1894</v>
      </c>
      <c r="AX3189" s="24" t="s">
        <v>276</v>
      </c>
      <c r="AY3189" s="24" t="s">
        <v>1895</v>
      </c>
      <c r="AZ3189" s="24" t="s">
        <v>276</v>
      </c>
      <c r="BA3189" s="24" t="s">
        <v>327</v>
      </c>
      <c r="BB3189" s="25" t="s">
        <v>52</v>
      </c>
    </row>
    <row r="3190" spans="1:54" x14ac:dyDescent="0.2">
      <c r="A3190" s="15" t="s">
        <v>267</v>
      </c>
      <c r="C3190" s="15" t="s">
        <v>16322</v>
      </c>
      <c r="D3190" s="50" t="s">
        <v>11871</v>
      </c>
      <c r="F3190" s="15" t="str">
        <f>VLOOKUP(C3190,QVLinien21!$A$2:$G$2812,7,FALSE)</f>
        <v>Morbio Inferiore Serfontana - Novazzano - Stabio</v>
      </c>
      <c r="G3190" s="15" t="str">
        <f>VLOOKUP(C3190,v32_x__2020_06_28[[SLNID]:[Beschreibung]],8,FALSE)</f>
        <v>Morbio Inferiore Serfontana - Novazzano - Stabio</v>
      </c>
      <c r="H3190" s="15" t="s">
        <v>16323</v>
      </c>
      <c r="I3190" s="15" t="s">
        <v>16324</v>
      </c>
      <c r="J3190" s="15" t="s">
        <v>276</v>
      </c>
      <c r="K3190" s="52" t="s">
        <v>1721</v>
      </c>
      <c r="L3190" s="15" t="s">
        <v>1234</v>
      </c>
      <c r="M3190" s="15" t="s">
        <v>276</v>
      </c>
      <c r="N3190" s="15" t="s">
        <v>275</v>
      </c>
      <c r="O3190" s="15" t="s">
        <v>276</v>
      </c>
      <c r="P3190" s="15" t="s">
        <v>276</v>
      </c>
      <c r="Q3190" s="15" t="s">
        <v>276</v>
      </c>
      <c r="R3190" s="15" t="s">
        <v>276</v>
      </c>
      <c r="S3190" s="15" t="s">
        <v>276</v>
      </c>
      <c r="T3190" s="15" t="s">
        <v>276</v>
      </c>
      <c r="U3190" s="15" t="s">
        <v>276</v>
      </c>
      <c r="V3190" s="15" t="s">
        <v>276</v>
      </c>
      <c r="W3190" s="23" t="s">
        <v>277</v>
      </c>
      <c r="X3190" s="23" t="s">
        <v>267</v>
      </c>
      <c r="Y3190" s="23" t="s">
        <v>15848</v>
      </c>
      <c r="Z3190" s="23" t="s">
        <v>279</v>
      </c>
      <c r="AA3190" s="23" t="s">
        <v>276</v>
      </c>
      <c r="AB3190" s="23" t="s">
        <v>1333</v>
      </c>
      <c r="AC3190" s="23" t="s">
        <v>314</v>
      </c>
      <c r="AD3190" s="23" t="s">
        <v>789</v>
      </c>
      <c r="AE3190" s="23" t="s">
        <v>1117</v>
      </c>
      <c r="AF3190" s="23" t="s">
        <v>15849</v>
      </c>
      <c r="AG3190" s="24" t="s">
        <v>1887</v>
      </c>
      <c r="AH3190" s="24" t="s">
        <v>284</v>
      </c>
      <c r="AI3190" s="24" t="s">
        <v>267</v>
      </c>
      <c r="AJ3190" s="24" t="s">
        <v>285</v>
      </c>
      <c r="AK3190" s="24" t="s">
        <v>1888</v>
      </c>
      <c r="AL3190" s="24" t="s">
        <v>276</v>
      </c>
      <c r="AM3190" s="24" t="s">
        <v>1889</v>
      </c>
      <c r="AN3190" s="24" t="s">
        <v>288</v>
      </c>
      <c r="AO3190" s="24" t="s">
        <v>1890</v>
      </c>
      <c r="AP3190" s="24" t="s">
        <v>276</v>
      </c>
      <c r="AQ3190" s="24" t="s">
        <v>677</v>
      </c>
      <c r="AR3190" s="24" t="s">
        <v>1891</v>
      </c>
      <c r="AS3190" s="24" t="s">
        <v>291</v>
      </c>
      <c r="AT3190" s="24" t="s">
        <v>323</v>
      </c>
      <c r="AU3190" s="24" t="s">
        <v>1892</v>
      </c>
      <c r="AV3190" s="24" t="s">
        <v>1893</v>
      </c>
      <c r="AW3190" s="24" t="s">
        <v>1894</v>
      </c>
      <c r="AX3190" s="24" t="s">
        <v>276</v>
      </c>
      <c r="AY3190" s="24" t="s">
        <v>1895</v>
      </c>
      <c r="AZ3190" s="24" t="s">
        <v>276</v>
      </c>
      <c r="BA3190" s="24" t="s">
        <v>327</v>
      </c>
      <c r="BB3190" s="25" t="s">
        <v>52</v>
      </c>
    </row>
    <row r="3191" spans="1:54" x14ac:dyDescent="0.2">
      <c r="A3191" s="15" t="s">
        <v>267</v>
      </c>
      <c r="C3191" s="15" t="s">
        <v>16325</v>
      </c>
      <c r="D3191" s="50" t="s">
        <v>13418</v>
      </c>
      <c r="F3191" s="15" t="str">
        <f>VLOOKUP(C3191,QVLinien21!$A$2:$G$2812,7,FALSE)</f>
        <v>Castel S. Pietro - Casima - Muggio</v>
      </c>
      <c r="G3191" s="15" t="str">
        <f>VLOOKUP(C3191,v32_x__2020_06_28[[SLNID]:[Beschreibung]],8,FALSE)</f>
        <v>Castel S. Pietro - Casima - Muggio (Linea 521)</v>
      </c>
      <c r="H3191" s="15" t="s">
        <v>16326</v>
      </c>
      <c r="I3191" s="15" t="s">
        <v>16327</v>
      </c>
      <c r="J3191" s="15" t="s">
        <v>15920</v>
      </c>
      <c r="K3191" s="52" t="s">
        <v>1225</v>
      </c>
      <c r="L3191" s="15" t="s">
        <v>789</v>
      </c>
      <c r="M3191" s="15" t="s">
        <v>274</v>
      </c>
      <c r="N3191" s="15" t="s">
        <v>275</v>
      </c>
      <c r="O3191" s="15" t="s">
        <v>276</v>
      </c>
      <c r="P3191" s="15" t="s">
        <v>276</v>
      </c>
      <c r="Q3191" s="15" t="s">
        <v>276</v>
      </c>
      <c r="R3191" s="15" t="s">
        <v>276</v>
      </c>
      <c r="S3191" s="15" t="s">
        <v>276</v>
      </c>
      <c r="T3191" s="15" t="s">
        <v>276</v>
      </c>
      <c r="U3191" s="15" t="s">
        <v>276</v>
      </c>
      <c r="V3191" s="15" t="s">
        <v>276</v>
      </c>
      <c r="W3191" s="23" t="s">
        <v>277</v>
      </c>
      <c r="X3191" s="23" t="s">
        <v>267</v>
      </c>
      <c r="Y3191" s="23" t="s">
        <v>15848</v>
      </c>
      <c r="Z3191" s="23" t="s">
        <v>279</v>
      </c>
      <c r="AA3191" s="23" t="s">
        <v>276</v>
      </c>
      <c r="AB3191" s="23" t="s">
        <v>1333</v>
      </c>
      <c r="AC3191" s="23" t="s">
        <v>314</v>
      </c>
      <c r="AD3191" s="23" t="s">
        <v>789</v>
      </c>
      <c r="AE3191" s="23" t="s">
        <v>1117</v>
      </c>
      <c r="AF3191" s="23" t="s">
        <v>15849</v>
      </c>
      <c r="AG3191" s="24" t="s">
        <v>1887</v>
      </c>
      <c r="AH3191" s="24" t="s">
        <v>284</v>
      </c>
      <c r="AI3191" s="24" t="s">
        <v>267</v>
      </c>
      <c r="AJ3191" s="24" t="s">
        <v>285</v>
      </c>
      <c r="AK3191" s="24" t="s">
        <v>1888</v>
      </c>
      <c r="AL3191" s="24" t="s">
        <v>276</v>
      </c>
      <c r="AM3191" s="24" t="s">
        <v>1889</v>
      </c>
      <c r="AN3191" s="24" t="s">
        <v>288</v>
      </c>
      <c r="AO3191" s="24" t="s">
        <v>1890</v>
      </c>
      <c r="AP3191" s="24" t="s">
        <v>276</v>
      </c>
      <c r="AQ3191" s="24" t="s">
        <v>677</v>
      </c>
      <c r="AR3191" s="24" t="s">
        <v>1891</v>
      </c>
      <c r="AS3191" s="24" t="s">
        <v>291</v>
      </c>
      <c r="AT3191" s="24" t="s">
        <v>323</v>
      </c>
      <c r="AU3191" s="24" t="s">
        <v>1892</v>
      </c>
      <c r="AV3191" s="24" t="s">
        <v>1893</v>
      </c>
      <c r="AW3191" s="24" t="s">
        <v>1894</v>
      </c>
      <c r="AX3191" s="24" t="s">
        <v>276</v>
      </c>
      <c r="AY3191" s="24" t="s">
        <v>1895</v>
      </c>
      <c r="AZ3191" s="24" t="s">
        <v>276</v>
      </c>
      <c r="BA3191" s="24" t="s">
        <v>327</v>
      </c>
      <c r="BB3191" s="25" t="s">
        <v>52</v>
      </c>
    </row>
    <row r="3192" spans="1:54" x14ac:dyDescent="0.2">
      <c r="A3192" s="15" t="s">
        <v>267</v>
      </c>
      <c r="C3192" s="15" t="s">
        <v>16328</v>
      </c>
      <c r="D3192" s="50" t="s">
        <v>11880</v>
      </c>
      <c r="F3192" s="15" t="str">
        <f>VLOOKUP(C3192,QVLinien21!$A$2:$G$2812,7,FALSE)</f>
        <v>Mendrisio - Somazzo</v>
      </c>
      <c r="G3192" s="15" t="str">
        <f>VLOOKUP(C3192,v32_x__2020_06_28[[SLNID]:[Beschreibung]],8,FALSE)</f>
        <v>Mendrisio - Somazzo (Linea 522)</v>
      </c>
      <c r="H3192" s="15" t="s">
        <v>16329</v>
      </c>
      <c r="I3192" s="15" t="s">
        <v>16330</v>
      </c>
      <c r="J3192" s="15" t="s">
        <v>15920</v>
      </c>
      <c r="K3192" s="52" t="s">
        <v>1225</v>
      </c>
      <c r="L3192" s="15" t="s">
        <v>789</v>
      </c>
      <c r="M3192" s="15" t="s">
        <v>274</v>
      </c>
      <c r="N3192" s="15" t="s">
        <v>275</v>
      </c>
      <c r="O3192" s="15" t="s">
        <v>276</v>
      </c>
      <c r="P3192" s="15" t="s">
        <v>276</v>
      </c>
      <c r="Q3192" s="15" t="s">
        <v>276</v>
      </c>
      <c r="R3192" s="15" t="s">
        <v>276</v>
      </c>
      <c r="S3192" s="15" t="s">
        <v>276</v>
      </c>
      <c r="T3192" s="15" t="s">
        <v>276</v>
      </c>
      <c r="U3192" s="15" t="s">
        <v>276</v>
      </c>
      <c r="V3192" s="15" t="s">
        <v>276</v>
      </c>
      <c r="W3192" s="23" t="s">
        <v>277</v>
      </c>
      <c r="X3192" s="23" t="s">
        <v>267</v>
      </c>
      <c r="Y3192" s="23" t="s">
        <v>15848</v>
      </c>
      <c r="Z3192" s="23" t="s">
        <v>279</v>
      </c>
      <c r="AA3192" s="23" t="s">
        <v>276</v>
      </c>
      <c r="AB3192" s="23" t="s">
        <v>1333</v>
      </c>
      <c r="AC3192" s="23" t="s">
        <v>314</v>
      </c>
      <c r="AD3192" s="23" t="s">
        <v>789</v>
      </c>
      <c r="AE3192" s="23" t="s">
        <v>1117</v>
      </c>
      <c r="AF3192" s="23" t="s">
        <v>15849</v>
      </c>
      <c r="AG3192" s="24" t="s">
        <v>1887</v>
      </c>
      <c r="AH3192" s="24" t="s">
        <v>284</v>
      </c>
      <c r="AI3192" s="24" t="s">
        <v>267</v>
      </c>
      <c r="AJ3192" s="24" t="s">
        <v>285</v>
      </c>
      <c r="AK3192" s="24" t="s">
        <v>1888</v>
      </c>
      <c r="AL3192" s="24" t="s">
        <v>276</v>
      </c>
      <c r="AM3192" s="24" t="s">
        <v>1889</v>
      </c>
      <c r="AN3192" s="24" t="s">
        <v>288</v>
      </c>
      <c r="AO3192" s="24" t="s">
        <v>1890</v>
      </c>
      <c r="AP3192" s="24" t="s">
        <v>276</v>
      </c>
      <c r="AQ3192" s="24" t="s">
        <v>677</v>
      </c>
      <c r="AR3192" s="24" t="s">
        <v>1891</v>
      </c>
      <c r="AS3192" s="24" t="s">
        <v>291</v>
      </c>
      <c r="AT3192" s="24" t="s">
        <v>323</v>
      </c>
      <c r="AU3192" s="24" t="s">
        <v>1892</v>
      </c>
      <c r="AV3192" s="24" t="s">
        <v>1893</v>
      </c>
      <c r="AW3192" s="24" t="s">
        <v>1894</v>
      </c>
      <c r="AX3192" s="24" t="s">
        <v>276</v>
      </c>
      <c r="AY3192" s="24" t="s">
        <v>1895</v>
      </c>
      <c r="AZ3192" s="24" t="s">
        <v>276</v>
      </c>
      <c r="BA3192" s="24" t="s">
        <v>327</v>
      </c>
      <c r="BB3192" s="25" t="s">
        <v>52</v>
      </c>
    </row>
    <row r="3193" spans="1:54" x14ac:dyDescent="0.2">
      <c r="A3193" s="15" t="s">
        <v>267</v>
      </c>
      <c r="C3193" s="15" t="s">
        <v>16331</v>
      </c>
      <c r="D3193" s="50" t="s">
        <v>11884</v>
      </c>
      <c r="F3193" s="15" t="str">
        <f>VLOOKUP(C3193,QVLinien21!$A$2:$G$2812,7,FALSE)</f>
        <v>Mendrisio - Stabio - Gaggiolo</v>
      </c>
      <c r="G3193" s="15" t="str">
        <f>VLOOKUP(C3193,v32_x__2020_06_28[[SLNID]:[Beschreibung]],8,FALSE)</f>
        <v>Mendrisio - Stabio - Gaggiolo</v>
      </c>
      <c r="H3193" s="15" t="s">
        <v>16332</v>
      </c>
      <c r="I3193" s="15" t="s">
        <v>16333</v>
      </c>
      <c r="J3193" s="15" t="s">
        <v>16334</v>
      </c>
      <c r="K3193" s="52" t="s">
        <v>332</v>
      </c>
      <c r="L3193" s="15" t="s">
        <v>789</v>
      </c>
      <c r="M3193" s="15" t="s">
        <v>314</v>
      </c>
      <c r="N3193" s="15" t="s">
        <v>275</v>
      </c>
      <c r="O3193" s="15" t="s">
        <v>276</v>
      </c>
      <c r="P3193" s="15" t="s">
        <v>276</v>
      </c>
      <c r="Q3193" s="15" t="s">
        <v>276</v>
      </c>
      <c r="R3193" s="15" t="s">
        <v>276</v>
      </c>
      <c r="S3193" s="15" t="s">
        <v>276</v>
      </c>
      <c r="T3193" s="15" t="s">
        <v>276</v>
      </c>
      <c r="U3193" s="15" t="s">
        <v>276</v>
      </c>
      <c r="V3193" s="15" t="s">
        <v>276</v>
      </c>
      <c r="W3193" s="23" t="s">
        <v>277</v>
      </c>
      <c r="X3193" s="23" t="s">
        <v>267</v>
      </c>
      <c r="Y3193" s="23" t="s">
        <v>15848</v>
      </c>
      <c r="Z3193" s="23" t="s">
        <v>279</v>
      </c>
      <c r="AA3193" s="23" t="s">
        <v>276</v>
      </c>
      <c r="AB3193" s="23" t="s">
        <v>1333</v>
      </c>
      <c r="AC3193" s="23" t="s">
        <v>314</v>
      </c>
      <c r="AD3193" s="23" t="s">
        <v>789</v>
      </c>
      <c r="AE3193" s="23" t="s">
        <v>1117</v>
      </c>
      <c r="AF3193" s="23" t="s">
        <v>15849</v>
      </c>
      <c r="AG3193" s="24" t="s">
        <v>1887</v>
      </c>
      <c r="AH3193" s="24" t="s">
        <v>284</v>
      </c>
      <c r="AI3193" s="24" t="s">
        <v>267</v>
      </c>
      <c r="AJ3193" s="24" t="s">
        <v>285</v>
      </c>
      <c r="AK3193" s="24" t="s">
        <v>1888</v>
      </c>
      <c r="AL3193" s="24" t="s">
        <v>276</v>
      </c>
      <c r="AM3193" s="24" t="s">
        <v>1889</v>
      </c>
      <c r="AN3193" s="24" t="s">
        <v>288</v>
      </c>
      <c r="AO3193" s="24" t="s">
        <v>1890</v>
      </c>
      <c r="AP3193" s="24" t="s">
        <v>276</v>
      </c>
      <c r="AQ3193" s="24" t="s">
        <v>677</v>
      </c>
      <c r="AR3193" s="24" t="s">
        <v>1891</v>
      </c>
      <c r="AS3193" s="24" t="s">
        <v>291</v>
      </c>
      <c r="AT3193" s="24" t="s">
        <v>323</v>
      </c>
      <c r="AU3193" s="24" t="s">
        <v>1892</v>
      </c>
      <c r="AV3193" s="24" t="s">
        <v>1893</v>
      </c>
      <c r="AW3193" s="24" t="s">
        <v>1894</v>
      </c>
      <c r="AX3193" s="24" t="s">
        <v>276</v>
      </c>
      <c r="AY3193" s="24" t="s">
        <v>1895</v>
      </c>
      <c r="AZ3193" s="24" t="s">
        <v>276</v>
      </c>
      <c r="BA3193" s="24" t="s">
        <v>327</v>
      </c>
      <c r="BB3193" s="25" t="s">
        <v>52</v>
      </c>
    </row>
    <row r="3194" spans="1:54" x14ac:dyDescent="0.2">
      <c r="A3194" s="15" t="s">
        <v>267</v>
      </c>
      <c r="C3194" s="15" t="s">
        <v>16335</v>
      </c>
      <c r="D3194" s="50" t="s">
        <v>11889</v>
      </c>
      <c r="F3194" s="15" t="str">
        <f>VLOOKUP(C3194,QVLinien21!$A$2:$G$2812,7,FALSE)</f>
        <v>Mendrisio - Meride - Arzo (Linea Mendrisio–Monte San Giorgio)</v>
      </c>
      <c r="G3194" s="15" t="str">
        <f>VLOOKUP(C3194,v32_x__2020_06_28[[SLNID]:[Beschreibung]],8,FALSE)</f>
        <v>Mendrisio - Arzo - Meride_x000D_
&lt;br/&gt;(Linea - Medrisio - Monte San Giorgio)</v>
      </c>
      <c r="H3194" s="15" t="s">
        <v>16336</v>
      </c>
      <c r="I3194" s="15" t="s">
        <v>16337</v>
      </c>
      <c r="J3194" s="15" t="s">
        <v>16338</v>
      </c>
      <c r="K3194" s="52" t="s">
        <v>1225</v>
      </c>
      <c r="L3194" s="15" t="s">
        <v>789</v>
      </c>
      <c r="M3194" s="15" t="s">
        <v>274</v>
      </c>
      <c r="N3194" s="15" t="s">
        <v>275</v>
      </c>
      <c r="O3194" s="15" t="s">
        <v>276</v>
      </c>
      <c r="P3194" s="15" t="s">
        <v>276</v>
      </c>
      <c r="Q3194" s="15" t="s">
        <v>276</v>
      </c>
      <c r="R3194" s="15" t="s">
        <v>276</v>
      </c>
      <c r="S3194" s="15" t="s">
        <v>276</v>
      </c>
      <c r="T3194" s="15" t="s">
        <v>276</v>
      </c>
      <c r="U3194" s="15" t="s">
        <v>276</v>
      </c>
      <c r="V3194" s="15" t="s">
        <v>276</v>
      </c>
      <c r="W3194" s="23" t="s">
        <v>277</v>
      </c>
      <c r="X3194" s="23" t="s">
        <v>267</v>
      </c>
      <c r="Y3194" s="23" t="s">
        <v>15848</v>
      </c>
      <c r="Z3194" s="23" t="s">
        <v>279</v>
      </c>
      <c r="AA3194" s="23" t="s">
        <v>276</v>
      </c>
      <c r="AB3194" s="23" t="s">
        <v>1333</v>
      </c>
      <c r="AC3194" s="23" t="s">
        <v>314</v>
      </c>
      <c r="AD3194" s="23" t="s">
        <v>789</v>
      </c>
      <c r="AE3194" s="23" t="s">
        <v>1117</v>
      </c>
      <c r="AF3194" s="23" t="s">
        <v>15849</v>
      </c>
      <c r="AG3194" s="24" t="s">
        <v>1887</v>
      </c>
      <c r="AH3194" s="24" t="s">
        <v>284</v>
      </c>
      <c r="AI3194" s="24" t="s">
        <v>267</v>
      </c>
      <c r="AJ3194" s="24" t="s">
        <v>285</v>
      </c>
      <c r="AK3194" s="24" t="s">
        <v>1888</v>
      </c>
      <c r="AL3194" s="24" t="s">
        <v>276</v>
      </c>
      <c r="AM3194" s="24" t="s">
        <v>1889</v>
      </c>
      <c r="AN3194" s="24" t="s">
        <v>288</v>
      </c>
      <c r="AO3194" s="24" t="s">
        <v>1890</v>
      </c>
      <c r="AP3194" s="24" t="s">
        <v>276</v>
      </c>
      <c r="AQ3194" s="24" t="s">
        <v>677</v>
      </c>
      <c r="AR3194" s="24" t="s">
        <v>1891</v>
      </c>
      <c r="AS3194" s="24" t="s">
        <v>291</v>
      </c>
      <c r="AT3194" s="24" t="s">
        <v>323</v>
      </c>
      <c r="AU3194" s="24" t="s">
        <v>1892</v>
      </c>
      <c r="AV3194" s="24" t="s">
        <v>1893</v>
      </c>
      <c r="AW3194" s="24" t="s">
        <v>1894</v>
      </c>
      <c r="AX3194" s="24" t="s">
        <v>276</v>
      </c>
      <c r="AY3194" s="24" t="s">
        <v>1895</v>
      </c>
      <c r="AZ3194" s="24" t="s">
        <v>276</v>
      </c>
      <c r="BA3194" s="24" t="s">
        <v>327</v>
      </c>
      <c r="BB3194" s="25" t="s">
        <v>52</v>
      </c>
    </row>
    <row r="3195" spans="1:54" x14ac:dyDescent="0.2">
      <c r="A3195" s="15" t="s">
        <v>267</v>
      </c>
      <c r="C3195" s="15" t="s">
        <v>16339</v>
      </c>
      <c r="D3195" s="50" t="s">
        <v>13429</v>
      </c>
      <c r="F3195" s="15" t="str">
        <f>VLOOKUP(C3195,QVLinien21!$A$2:$G$2812,7,FALSE)</f>
        <v>Mendrisio - Arzo</v>
      </c>
      <c r="G3195" s="15" t="str">
        <f>VLOOKUP(C3195,v32_x__2020_06_28[[SLNID]:[Beschreibung]],8,FALSE)</f>
        <v>Mendrisio - Arzo</v>
      </c>
      <c r="H3195" s="15" t="s">
        <v>16340</v>
      </c>
      <c r="I3195" s="15" t="s">
        <v>16341</v>
      </c>
      <c r="J3195" s="15" t="s">
        <v>276</v>
      </c>
      <c r="K3195" s="52" t="s">
        <v>1721</v>
      </c>
      <c r="L3195" s="15" t="s">
        <v>1234</v>
      </c>
      <c r="M3195" s="15" t="s">
        <v>276</v>
      </c>
      <c r="N3195" s="15" t="s">
        <v>275</v>
      </c>
      <c r="O3195" s="15" t="s">
        <v>276</v>
      </c>
      <c r="P3195" s="15" t="s">
        <v>276</v>
      </c>
      <c r="Q3195" s="15" t="s">
        <v>276</v>
      </c>
      <c r="R3195" s="15" t="s">
        <v>276</v>
      </c>
      <c r="S3195" s="15" t="s">
        <v>276</v>
      </c>
      <c r="T3195" s="15" t="s">
        <v>276</v>
      </c>
      <c r="U3195" s="15" t="s">
        <v>276</v>
      </c>
      <c r="V3195" s="15" t="s">
        <v>276</v>
      </c>
      <c r="W3195" s="23" t="s">
        <v>277</v>
      </c>
      <c r="X3195" s="23" t="s">
        <v>267</v>
      </c>
      <c r="Y3195" s="23" t="s">
        <v>15848</v>
      </c>
      <c r="Z3195" s="23" t="s">
        <v>279</v>
      </c>
      <c r="AA3195" s="23" t="s">
        <v>276</v>
      </c>
      <c r="AB3195" s="23" t="s">
        <v>1333</v>
      </c>
      <c r="AC3195" s="23" t="s">
        <v>314</v>
      </c>
      <c r="AD3195" s="23" t="s">
        <v>789</v>
      </c>
      <c r="AE3195" s="23" t="s">
        <v>1117</v>
      </c>
      <c r="AF3195" s="23" t="s">
        <v>15849</v>
      </c>
      <c r="AG3195" s="24" t="s">
        <v>1887</v>
      </c>
      <c r="AH3195" s="24" t="s">
        <v>284</v>
      </c>
      <c r="AI3195" s="24" t="s">
        <v>267</v>
      </c>
      <c r="AJ3195" s="24" t="s">
        <v>285</v>
      </c>
      <c r="AK3195" s="24" t="s">
        <v>1888</v>
      </c>
      <c r="AL3195" s="24" t="s">
        <v>276</v>
      </c>
      <c r="AM3195" s="24" t="s">
        <v>1889</v>
      </c>
      <c r="AN3195" s="24" t="s">
        <v>288</v>
      </c>
      <c r="AO3195" s="24" t="s">
        <v>1890</v>
      </c>
      <c r="AP3195" s="24" t="s">
        <v>276</v>
      </c>
      <c r="AQ3195" s="24" t="s">
        <v>677</v>
      </c>
      <c r="AR3195" s="24" t="s">
        <v>1891</v>
      </c>
      <c r="AS3195" s="24" t="s">
        <v>291</v>
      </c>
      <c r="AT3195" s="24" t="s">
        <v>323</v>
      </c>
      <c r="AU3195" s="24" t="s">
        <v>1892</v>
      </c>
      <c r="AV3195" s="24" t="s">
        <v>1893</v>
      </c>
      <c r="AW3195" s="24" t="s">
        <v>1894</v>
      </c>
      <c r="AX3195" s="24" t="s">
        <v>276</v>
      </c>
      <c r="AY3195" s="24" t="s">
        <v>1895</v>
      </c>
      <c r="AZ3195" s="24" t="s">
        <v>276</v>
      </c>
      <c r="BA3195" s="24" t="s">
        <v>327</v>
      </c>
      <c r="BB3195" s="25" t="s">
        <v>52</v>
      </c>
    </row>
    <row r="3196" spans="1:54" x14ac:dyDescent="0.2">
      <c r="B3196" s="16" t="e">
        <v>#N/A</v>
      </c>
      <c r="C3196" s="16" t="s">
        <v>16342</v>
      </c>
      <c r="D3196" s="50" t="s">
        <v>13433</v>
      </c>
      <c r="E3196" s="36" t="s">
        <v>10719</v>
      </c>
      <c r="F3196" s="15" t="str">
        <f>VLOOKUP(C3196,QVLinien21!$A$2:$G$2812,7,FALSE)</f>
        <v>Mendrisio - Meride - Serpiano</v>
      </c>
      <c r="G3196" s="15" t="str">
        <f>VLOOKUP(C3196,v32_x__2020_06_28[[SLNID]:[Beschreibung]],8,FALSE)</f>
        <v>Mendrisio - Meride - Serpiano</v>
      </c>
      <c r="I3196" s="27" t="s">
        <v>71</v>
      </c>
      <c r="J3196" s="16"/>
      <c r="K3196" s="57"/>
      <c r="L3196" s="16"/>
      <c r="BB3196" s="25" t="s">
        <v>52</v>
      </c>
    </row>
    <row r="3197" spans="1:54" x14ac:dyDescent="0.2">
      <c r="A3197" s="15" t="s">
        <v>267</v>
      </c>
      <c r="C3197" s="15" t="s">
        <v>16343</v>
      </c>
      <c r="D3197" s="50" t="s">
        <v>15661</v>
      </c>
      <c r="F3197" s="15" t="str">
        <f>VLOOKUP(C3197,QVLinien21!$A$2:$G$2812,7,FALSE)</f>
        <v>Mendrisio OSC - Riva S. Vitale - Capolago</v>
      </c>
      <c r="G3197" s="15" t="str">
        <f>VLOOKUP(C3197,v32_x__2020_06_28[[SLNID]:[Beschreibung]],8,FALSE)</f>
        <v>Mendrisio OSC - Riva S. Vitale - Capolago</v>
      </c>
      <c r="H3197" s="15" t="s">
        <v>16344</v>
      </c>
      <c r="I3197" s="15" t="s">
        <v>16345</v>
      </c>
      <c r="J3197" s="15" t="s">
        <v>16346</v>
      </c>
      <c r="K3197" s="52" t="s">
        <v>565</v>
      </c>
      <c r="L3197" s="15" t="s">
        <v>16267</v>
      </c>
      <c r="M3197" s="15" t="s">
        <v>1234</v>
      </c>
      <c r="N3197" s="15" t="s">
        <v>275</v>
      </c>
      <c r="O3197" s="15" t="s">
        <v>276</v>
      </c>
      <c r="P3197" s="15" t="s">
        <v>276</v>
      </c>
      <c r="Q3197" s="15" t="s">
        <v>276</v>
      </c>
      <c r="R3197" s="15" t="s">
        <v>276</v>
      </c>
      <c r="S3197" s="15" t="s">
        <v>276</v>
      </c>
      <c r="T3197" s="15" t="s">
        <v>276</v>
      </c>
      <c r="U3197" s="15" t="s">
        <v>276</v>
      </c>
      <c r="V3197" s="15" t="s">
        <v>276</v>
      </c>
      <c r="W3197" s="23" t="s">
        <v>277</v>
      </c>
      <c r="X3197" s="23" t="s">
        <v>267</v>
      </c>
      <c r="Y3197" s="23" t="s">
        <v>15848</v>
      </c>
      <c r="Z3197" s="23" t="s">
        <v>279</v>
      </c>
      <c r="AA3197" s="23" t="s">
        <v>276</v>
      </c>
      <c r="AB3197" s="23" t="s">
        <v>1333</v>
      </c>
      <c r="AC3197" s="23" t="s">
        <v>314</v>
      </c>
      <c r="AD3197" s="23" t="s">
        <v>789</v>
      </c>
      <c r="AE3197" s="23" t="s">
        <v>1117</v>
      </c>
      <c r="AF3197" s="23" t="s">
        <v>15849</v>
      </c>
      <c r="AG3197" s="24" t="s">
        <v>1887</v>
      </c>
      <c r="AH3197" s="24" t="s">
        <v>284</v>
      </c>
      <c r="AI3197" s="24" t="s">
        <v>267</v>
      </c>
      <c r="AJ3197" s="24" t="s">
        <v>285</v>
      </c>
      <c r="AK3197" s="24" t="s">
        <v>1888</v>
      </c>
      <c r="AL3197" s="24" t="s">
        <v>276</v>
      </c>
      <c r="AM3197" s="24" t="s">
        <v>1889</v>
      </c>
      <c r="AN3197" s="24" t="s">
        <v>288</v>
      </c>
      <c r="AO3197" s="24" t="s">
        <v>1890</v>
      </c>
      <c r="AP3197" s="24" t="s">
        <v>276</v>
      </c>
      <c r="AQ3197" s="24" t="s">
        <v>677</v>
      </c>
      <c r="AR3197" s="24" t="s">
        <v>1891</v>
      </c>
      <c r="AS3197" s="24" t="s">
        <v>291</v>
      </c>
      <c r="AT3197" s="24" t="s">
        <v>323</v>
      </c>
      <c r="AU3197" s="24" t="s">
        <v>1892</v>
      </c>
      <c r="AV3197" s="24" t="s">
        <v>1893</v>
      </c>
      <c r="AW3197" s="24" t="s">
        <v>1894</v>
      </c>
      <c r="AX3197" s="24" t="s">
        <v>276</v>
      </c>
      <c r="AY3197" s="24" t="s">
        <v>1895</v>
      </c>
      <c r="AZ3197" s="24" t="s">
        <v>276</v>
      </c>
      <c r="BA3197" s="24" t="s">
        <v>327</v>
      </c>
      <c r="BB3197" s="25" t="s">
        <v>52</v>
      </c>
    </row>
    <row r="3198" spans="1:54" x14ac:dyDescent="0.2">
      <c r="A3198" s="15" t="s">
        <v>267</v>
      </c>
      <c r="C3198" s="15" t="s">
        <v>16347</v>
      </c>
      <c r="D3198" s="50" t="s">
        <v>15665</v>
      </c>
      <c r="F3198" s="15" t="str">
        <f>VLOOKUP(C3198,QVLinien21!$A$2:$G$2812,7,FALSE)</f>
        <v>Capolago - Brusino Arsizio - Porto Ceresio</v>
      </c>
      <c r="G3198" s="15" t="str">
        <f>VLOOKUP(C3198,v32_x__2020_06_28[[SLNID]:[Beschreibung]],8,FALSE)</f>
        <v>Capolago - Brusino Arsizio - Porto Ceresio</v>
      </c>
      <c r="H3198" s="15" t="s">
        <v>16348</v>
      </c>
      <c r="I3198" s="15" t="s">
        <v>16349</v>
      </c>
      <c r="J3198" s="15" t="s">
        <v>16346</v>
      </c>
      <c r="K3198" s="52" t="s">
        <v>565</v>
      </c>
      <c r="L3198" s="15" t="s">
        <v>16267</v>
      </c>
      <c r="M3198" s="15" t="s">
        <v>1234</v>
      </c>
      <c r="N3198" s="15" t="s">
        <v>275</v>
      </c>
      <c r="O3198" s="15" t="s">
        <v>276</v>
      </c>
      <c r="P3198" s="15" t="s">
        <v>276</v>
      </c>
      <c r="Q3198" s="15" t="s">
        <v>276</v>
      </c>
      <c r="R3198" s="15" t="s">
        <v>276</v>
      </c>
      <c r="S3198" s="15" t="s">
        <v>276</v>
      </c>
      <c r="T3198" s="15" t="s">
        <v>276</v>
      </c>
      <c r="U3198" s="15" t="s">
        <v>276</v>
      </c>
      <c r="V3198" s="15" t="s">
        <v>276</v>
      </c>
      <c r="W3198" s="23" t="s">
        <v>277</v>
      </c>
      <c r="X3198" s="23" t="s">
        <v>267</v>
      </c>
      <c r="Y3198" s="23" t="s">
        <v>15848</v>
      </c>
      <c r="Z3198" s="23" t="s">
        <v>279</v>
      </c>
      <c r="AA3198" s="23" t="s">
        <v>276</v>
      </c>
      <c r="AB3198" s="23" t="s">
        <v>1333</v>
      </c>
      <c r="AC3198" s="23" t="s">
        <v>314</v>
      </c>
      <c r="AD3198" s="23" t="s">
        <v>789</v>
      </c>
      <c r="AE3198" s="23" t="s">
        <v>1117</v>
      </c>
      <c r="AF3198" s="23" t="s">
        <v>15849</v>
      </c>
      <c r="AG3198" s="24" t="s">
        <v>1887</v>
      </c>
      <c r="AH3198" s="24" t="s">
        <v>284</v>
      </c>
      <c r="AI3198" s="24" t="s">
        <v>267</v>
      </c>
      <c r="AJ3198" s="24" t="s">
        <v>285</v>
      </c>
      <c r="AK3198" s="24" t="s">
        <v>1888</v>
      </c>
      <c r="AL3198" s="24" t="s">
        <v>276</v>
      </c>
      <c r="AM3198" s="24" t="s">
        <v>1889</v>
      </c>
      <c r="AN3198" s="24" t="s">
        <v>288</v>
      </c>
      <c r="AO3198" s="24" t="s">
        <v>1890</v>
      </c>
      <c r="AP3198" s="24" t="s">
        <v>276</v>
      </c>
      <c r="AQ3198" s="24" t="s">
        <v>677</v>
      </c>
      <c r="AR3198" s="24" t="s">
        <v>1891</v>
      </c>
      <c r="AS3198" s="24" t="s">
        <v>291</v>
      </c>
      <c r="AT3198" s="24" t="s">
        <v>323</v>
      </c>
      <c r="AU3198" s="24" t="s">
        <v>1892</v>
      </c>
      <c r="AV3198" s="24" t="s">
        <v>1893</v>
      </c>
      <c r="AW3198" s="24" t="s">
        <v>1894</v>
      </c>
      <c r="AX3198" s="24" t="s">
        <v>276</v>
      </c>
      <c r="AY3198" s="24" t="s">
        <v>1895</v>
      </c>
      <c r="AZ3198" s="24" t="s">
        <v>276</v>
      </c>
      <c r="BA3198" s="24" t="s">
        <v>327</v>
      </c>
      <c r="BB3198" s="25" t="s">
        <v>52</v>
      </c>
    </row>
    <row r="3199" spans="1:54" x14ac:dyDescent="0.2">
      <c r="A3199" s="15" t="s">
        <v>267</v>
      </c>
      <c r="C3199" s="15" t="s">
        <v>16350</v>
      </c>
      <c r="D3199" s="50" t="s">
        <v>12407</v>
      </c>
      <c r="F3199" s="15" t="str">
        <f>VLOOKUP(C3199,QVLinien21!$A$2:$G$2812,7,FALSE)</f>
        <v>Capolago - Melano - Rovio - Arogno</v>
      </c>
      <c r="G3199" s="15" t="str">
        <f>VLOOKUP(C3199,v32_x__2020_06_28[[SLNID]:[Beschreibung]],8,FALSE)</f>
        <v>Capolago - Melano - Rovio - Arogno (Linea 541)</v>
      </c>
      <c r="H3199" s="15" t="s">
        <v>16351</v>
      </c>
      <c r="I3199" s="15" t="s">
        <v>16352</v>
      </c>
      <c r="J3199" s="15" t="s">
        <v>16163</v>
      </c>
      <c r="K3199" s="52" t="s">
        <v>1333</v>
      </c>
      <c r="L3199" s="15" t="s">
        <v>16130</v>
      </c>
      <c r="M3199" s="15" t="s">
        <v>314</v>
      </c>
      <c r="N3199" s="15" t="s">
        <v>275</v>
      </c>
      <c r="O3199" s="15" t="s">
        <v>276</v>
      </c>
      <c r="P3199" s="15" t="s">
        <v>276</v>
      </c>
      <c r="Q3199" s="15" t="s">
        <v>276</v>
      </c>
      <c r="R3199" s="15" t="s">
        <v>276</v>
      </c>
      <c r="S3199" s="15" t="s">
        <v>276</v>
      </c>
      <c r="T3199" s="15" t="s">
        <v>276</v>
      </c>
      <c r="U3199" s="15" t="s">
        <v>276</v>
      </c>
      <c r="V3199" s="15" t="s">
        <v>276</v>
      </c>
      <c r="W3199" s="23" t="s">
        <v>277</v>
      </c>
      <c r="X3199" s="23" t="s">
        <v>267</v>
      </c>
      <c r="Y3199" s="23" t="s">
        <v>15848</v>
      </c>
      <c r="Z3199" s="23" t="s">
        <v>279</v>
      </c>
      <c r="AA3199" s="23" t="s">
        <v>276</v>
      </c>
      <c r="AB3199" s="23" t="s">
        <v>1333</v>
      </c>
      <c r="AC3199" s="23" t="s">
        <v>314</v>
      </c>
      <c r="AD3199" s="23" t="s">
        <v>789</v>
      </c>
      <c r="AE3199" s="23" t="s">
        <v>1117</v>
      </c>
      <c r="AF3199" s="23" t="s">
        <v>15849</v>
      </c>
      <c r="AG3199" s="24" t="s">
        <v>1887</v>
      </c>
      <c r="AH3199" s="24" t="s">
        <v>284</v>
      </c>
      <c r="AI3199" s="24" t="s">
        <v>267</v>
      </c>
      <c r="AJ3199" s="24" t="s">
        <v>285</v>
      </c>
      <c r="AK3199" s="24" t="s">
        <v>1888</v>
      </c>
      <c r="AL3199" s="24" t="s">
        <v>276</v>
      </c>
      <c r="AM3199" s="24" t="s">
        <v>1889</v>
      </c>
      <c r="AN3199" s="24" t="s">
        <v>288</v>
      </c>
      <c r="AO3199" s="24" t="s">
        <v>1890</v>
      </c>
      <c r="AP3199" s="24" t="s">
        <v>276</v>
      </c>
      <c r="AQ3199" s="24" t="s">
        <v>677</v>
      </c>
      <c r="AR3199" s="24" t="s">
        <v>1891</v>
      </c>
      <c r="AS3199" s="24" t="s">
        <v>291</v>
      </c>
      <c r="AT3199" s="24" t="s">
        <v>323</v>
      </c>
      <c r="AU3199" s="24" t="s">
        <v>1892</v>
      </c>
      <c r="AV3199" s="24" t="s">
        <v>1893</v>
      </c>
      <c r="AW3199" s="24" t="s">
        <v>1894</v>
      </c>
      <c r="AX3199" s="24" t="s">
        <v>276</v>
      </c>
      <c r="AY3199" s="24" t="s">
        <v>1895</v>
      </c>
      <c r="AZ3199" s="24" t="s">
        <v>276</v>
      </c>
      <c r="BA3199" s="24" t="s">
        <v>327</v>
      </c>
      <c r="BB3199" s="25" t="s">
        <v>52</v>
      </c>
    </row>
    <row r="3200" spans="1:54" x14ac:dyDescent="0.2">
      <c r="B3200" s="15" t="s">
        <v>9830</v>
      </c>
      <c r="C3200" s="21" t="s">
        <v>16353</v>
      </c>
      <c r="D3200" s="49"/>
      <c r="E3200" s="1"/>
      <c r="F3200" s="1"/>
      <c r="G3200" s="1"/>
      <c r="H3200" s="1"/>
      <c r="I3200" s="22" t="s">
        <v>16354</v>
      </c>
      <c r="BB3200" s="25" t="s">
        <v>52</v>
      </c>
    </row>
    <row r="3201" spans="1:54" x14ac:dyDescent="0.2">
      <c r="A3201" s="15" t="s">
        <v>267</v>
      </c>
      <c r="C3201" s="15" t="s">
        <v>16355</v>
      </c>
      <c r="D3201" s="50" t="s">
        <v>9983</v>
      </c>
      <c r="F3201" s="15" t="str">
        <f>VLOOKUP(C3201,QVLinien21!$A$2:$G$2812,7,FALSE)</f>
        <v>Schlieren - Zürich</v>
      </c>
      <c r="G3201" s="15" t="str">
        <f>VLOOKUP(C3201,v32_x__2020_06_28[[SLNID]:[Beschreibung]],8,FALSE)</f>
        <v>Schlieren - Zürich</v>
      </c>
      <c r="H3201" s="15" t="s">
        <v>9983</v>
      </c>
      <c r="I3201" s="15" t="s">
        <v>16356</v>
      </c>
      <c r="J3201" s="15" t="s">
        <v>16357</v>
      </c>
      <c r="K3201" s="52" t="s">
        <v>1225</v>
      </c>
      <c r="L3201" s="15" t="s">
        <v>16358</v>
      </c>
      <c r="M3201" s="15" t="s">
        <v>16359</v>
      </c>
      <c r="N3201" s="15" t="s">
        <v>275</v>
      </c>
      <c r="O3201" s="15" t="s">
        <v>276</v>
      </c>
      <c r="P3201" s="15" t="s">
        <v>276</v>
      </c>
      <c r="Q3201" s="15" t="s">
        <v>276</v>
      </c>
      <c r="R3201" s="15" t="s">
        <v>276</v>
      </c>
      <c r="S3201" s="15" t="s">
        <v>276</v>
      </c>
      <c r="T3201" s="15" t="s">
        <v>276</v>
      </c>
      <c r="U3201" s="15" t="s">
        <v>276</v>
      </c>
      <c r="V3201" s="15" t="s">
        <v>276</v>
      </c>
      <c r="W3201" s="23" t="s">
        <v>277</v>
      </c>
      <c r="X3201" s="23" t="s">
        <v>267</v>
      </c>
      <c r="Y3201" s="23" t="s">
        <v>16360</v>
      </c>
      <c r="Z3201" s="23" t="s">
        <v>279</v>
      </c>
      <c r="AA3201" s="23" t="s">
        <v>276</v>
      </c>
      <c r="AB3201" s="23" t="s">
        <v>1225</v>
      </c>
      <c r="AC3201" s="23" t="s">
        <v>16359</v>
      </c>
      <c r="AD3201" s="23" t="s">
        <v>16358</v>
      </c>
      <c r="AE3201" s="23" t="s">
        <v>16361</v>
      </c>
      <c r="AF3201" s="23" t="s">
        <v>276</v>
      </c>
      <c r="AG3201" s="24" t="s">
        <v>7244</v>
      </c>
      <c r="AH3201" s="24" t="s">
        <v>284</v>
      </c>
      <c r="AI3201" s="24" t="s">
        <v>267</v>
      </c>
      <c r="AJ3201" s="24" t="s">
        <v>285</v>
      </c>
      <c r="AK3201" s="24" t="s">
        <v>7245</v>
      </c>
      <c r="AL3201" s="24" t="s">
        <v>7246</v>
      </c>
      <c r="AM3201" s="24" t="s">
        <v>7247</v>
      </c>
      <c r="AN3201" s="24" t="s">
        <v>288</v>
      </c>
      <c r="AO3201" s="24" t="s">
        <v>1700</v>
      </c>
      <c r="AP3201" s="24" t="s">
        <v>276</v>
      </c>
      <c r="AQ3201" s="24" t="s">
        <v>677</v>
      </c>
      <c r="AR3201" s="24" t="s">
        <v>1701</v>
      </c>
      <c r="AS3201" s="24" t="s">
        <v>291</v>
      </c>
      <c r="AT3201" s="24" t="s">
        <v>695</v>
      </c>
      <c r="AU3201" s="24" t="s">
        <v>276</v>
      </c>
      <c r="AV3201" s="24" t="s">
        <v>276</v>
      </c>
      <c r="AW3201" s="24" t="s">
        <v>276</v>
      </c>
      <c r="AX3201" s="24" t="s">
        <v>276</v>
      </c>
      <c r="AY3201" s="24" t="s">
        <v>7248</v>
      </c>
      <c r="AZ3201" s="24" t="s">
        <v>276</v>
      </c>
      <c r="BA3201" s="24" t="s">
        <v>297</v>
      </c>
      <c r="BB3201" s="25" t="s">
        <v>52</v>
      </c>
    </row>
    <row r="3202" spans="1:54" x14ac:dyDescent="0.2">
      <c r="A3202" s="15" t="s">
        <v>267</v>
      </c>
      <c r="C3202" s="15" t="s">
        <v>16362</v>
      </c>
      <c r="D3202" s="50" t="s">
        <v>9985</v>
      </c>
      <c r="F3202" s="15" t="str">
        <f>VLOOKUP(C3202,QVLinien21!$A$2:$G$2812,7,FALSE)</f>
        <v>Zürich Albisrieden - Klusplatz</v>
      </c>
      <c r="G3202" s="15" t="str">
        <f>VLOOKUP(C3202,v32_x__2020_06_28[[SLNID]:[Beschreibung]],8,FALSE)</f>
        <v>Zürich Albisrieden - Klusplatz</v>
      </c>
      <c r="H3202" s="15" t="s">
        <v>9985</v>
      </c>
      <c r="I3202" s="15" t="s">
        <v>16363</v>
      </c>
      <c r="J3202" s="15" t="s">
        <v>1402</v>
      </c>
      <c r="K3202" s="52" t="s">
        <v>1225</v>
      </c>
      <c r="L3202" s="15" t="s">
        <v>16358</v>
      </c>
      <c r="M3202" s="15" t="s">
        <v>274</v>
      </c>
      <c r="N3202" s="15" t="s">
        <v>275</v>
      </c>
      <c r="O3202" s="15" t="s">
        <v>276</v>
      </c>
      <c r="P3202" s="15" t="s">
        <v>276</v>
      </c>
      <c r="Q3202" s="15" t="s">
        <v>276</v>
      </c>
      <c r="R3202" s="15" t="s">
        <v>276</v>
      </c>
      <c r="S3202" s="15" t="s">
        <v>276</v>
      </c>
      <c r="T3202" s="15" t="s">
        <v>276</v>
      </c>
      <c r="U3202" s="15" t="s">
        <v>276</v>
      </c>
      <c r="V3202" s="15" t="s">
        <v>276</v>
      </c>
      <c r="W3202" s="23" t="s">
        <v>277</v>
      </c>
      <c r="X3202" s="23" t="s">
        <v>267</v>
      </c>
      <c r="Y3202" s="23" t="s">
        <v>16360</v>
      </c>
      <c r="Z3202" s="23" t="s">
        <v>279</v>
      </c>
      <c r="AA3202" s="23" t="s">
        <v>276</v>
      </c>
      <c r="AB3202" s="23" t="s">
        <v>1225</v>
      </c>
      <c r="AC3202" s="23" t="s">
        <v>16359</v>
      </c>
      <c r="AD3202" s="23" t="s">
        <v>16358</v>
      </c>
      <c r="AE3202" s="23" t="s">
        <v>16361</v>
      </c>
      <c r="AF3202" s="23" t="s">
        <v>276</v>
      </c>
      <c r="AG3202" s="24" t="s">
        <v>7244</v>
      </c>
      <c r="AH3202" s="24" t="s">
        <v>284</v>
      </c>
      <c r="AI3202" s="24" t="s">
        <v>267</v>
      </c>
      <c r="AJ3202" s="24" t="s">
        <v>285</v>
      </c>
      <c r="AK3202" s="24" t="s">
        <v>7245</v>
      </c>
      <c r="AL3202" s="24" t="s">
        <v>7246</v>
      </c>
      <c r="AM3202" s="24" t="s">
        <v>7247</v>
      </c>
      <c r="AN3202" s="24" t="s">
        <v>288</v>
      </c>
      <c r="AO3202" s="24" t="s">
        <v>1700</v>
      </c>
      <c r="AP3202" s="24" t="s">
        <v>276</v>
      </c>
      <c r="AQ3202" s="24" t="s">
        <v>677</v>
      </c>
      <c r="AR3202" s="24" t="s">
        <v>1701</v>
      </c>
      <c r="AS3202" s="24" t="s">
        <v>291</v>
      </c>
      <c r="AT3202" s="24" t="s">
        <v>695</v>
      </c>
      <c r="AU3202" s="24" t="s">
        <v>276</v>
      </c>
      <c r="AV3202" s="24" t="s">
        <v>276</v>
      </c>
      <c r="AW3202" s="24" t="s">
        <v>276</v>
      </c>
      <c r="AX3202" s="24" t="s">
        <v>276</v>
      </c>
      <c r="AY3202" s="24" t="s">
        <v>7248</v>
      </c>
      <c r="AZ3202" s="24" t="s">
        <v>276</v>
      </c>
      <c r="BA3202" s="24" t="s">
        <v>297</v>
      </c>
      <c r="BB3202" s="25" t="s">
        <v>52</v>
      </c>
    </row>
    <row r="3203" spans="1:54" x14ac:dyDescent="0.2">
      <c r="A3203" s="15" t="s">
        <v>267</v>
      </c>
      <c r="C3203" s="15" t="s">
        <v>16364</v>
      </c>
      <c r="D3203" s="50">
        <v>4</v>
      </c>
      <c r="F3203" s="15" t="str">
        <f>VLOOKUP(C3203,QVLinien21!$A$2:$G$2812,7,FALSE)</f>
        <v>Zürich Altstetten - Tiefenbrunnen</v>
      </c>
      <c r="G3203" s="15" t="str">
        <f>VLOOKUP(C3203,v32_x__2020_06_28[[SLNID]:[Beschreibung]],8,FALSE)</f>
        <v>Zürich Altstetten - Tiefenbrunnen</v>
      </c>
      <c r="H3203" s="15" t="s">
        <v>10674</v>
      </c>
      <c r="I3203" s="15" t="s">
        <v>16365</v>
      </c>
      <c r="J3203" s="15" t="s">
        <v>16366</v>
      </c>
      <c r="K3203" s="52" t="s">
        <v>1225</v>
      </c>
      <c r="L3203" s="15" t="s">
        <v>16358</v>
      </c>
      <c r="M3203" s="15" t="s">
        <v>274</v>
      </c>
      <c r="N3203" s="15" t="s">
        <v>275</v>
      </c>
      <c r="O3203" s="15" t="s">
        <v>276</v>
      </c>
      <c r="P3203" s="15" t="s">
        <v>276</v>
      </c>
      <c r="Q3203" s="15" t="s">
        <v>276</v>
      </c>
      <c r="R3203" s="15" t="s">
        <v>276</v>
      </c>
      <c r="S3203" s="15" t="s">
        <v>276</v>
      </c>
      <c r="T3203" s="15" t="s">
        <v>276</v>
      </c>
      <c r="U3203" s="15" t="s">
        <v>276</v>
      </c>
      <c r="V3203" s="15" t="s">
        <v>276</v>
      </c>
      <c r="W3203" s="23" t="s">
        <v>277</v>
      </c>
      <c r="X3203" s="23" t="s">
        <v>267</v>
      </c>
      <c r="Y3203" s="23" t="s">
        <v>16360</v>
      </c>
      <c r="Z3203" s="23" t="s">
        <v>279</v>
      </c>
      <c r="AA3203" s="23" t="s">
        <v>276</v>
      </c>
      <c r="AB3203" s="23" t="s">
        <v>1225</v>
      </c>
      <c r="AC3203" s="23" t="s">
        <v>16359</v>
      </c>
      <c r="AD3203" s="23" t="s">
        <v>16358</v>
      </c>
      <c r="AE3203" s="23" t="s">
        <v>16361</v>
      </c>
      <c r="AF3203" s="23" t="s">
        <v>276</v>
      </c>
      <c r="AG3203" s="24" t="s">
        <v>7244</v>
      </c>
      <c r="AH3203" s="24" t="s">
        <v>284</v>
      </c>
      <c r="AI3203" s="24" t="s">
        <v>267</v>
      </c>
      <c r="AJ3203" s="24" t="s">
        <v>285</v>
      </c>
      <c r="AK3203" s="24" t="s">
        <v>7245</v>
      </c>
      <c r="AL3203" s="24" t="s">
        <v>7246</v>
      </c>
      <c r="AM3203" s="24" t="s">
        <v>7247</v>
      </c>
      <c r="AN3203" s="24" t="s">
        <v>288</v>
      </c>
      <c r="AO3203" s="24" t="s">
        <v>1700</v>
      </c>
      <c r="AP3203" s="24" t="s">
        <v>276</v>
      </c>
      <c r="AQ3203" s="24" t="s">
        <v>677</v>
      </c>
      <c r="AR3203" s="24" t="s">
        <v>1701</v>
      </c>
      <c r="AS3203" s="24" t="s">
        <v>291</v>
      </c>
      <c r="AT3203" s="24" t="s">
        <v>695</v>
      </c>
      <c r="AU3203" s="24" t="s">
        <v>276</v>
      </c>
      <c r="AV3203" s="24" t="s">
        <v>276</v>
      </c>
      <c r="AW3203" s="24" t="s">
        <v>276</v>
      </c>
      <c r="AX3203" s="24" t="s">
        <v>276</v>
      </c>
      <c r="AY3203" s="24" t="s">
        <v>7248</v>
      </c>
      <c r="AZ3203" s="24" t="s">
        <v>276</v>
      </c>
      <c r="BA3203" s="24" t="s">
        <v>297</v>
      </c>
      <c r="BB3203" s="25" t="s">
        <v>52</v>
      </c>
    </row>
    <row r="3204" spans="1:54" x14ac:dyDescent="0.2">
      <c r="A3204" s="15" t="s">
        <v>267</v>
      </c>
      <c r="C3204" s="15" t="s">
        <v>16367</v>
      </c>
      <c r="D3204" s="50">
        <v>5</v>
      </c>
      <c r="F3204" s="15" t="str">
        <f>VLOOKUP(C3204,QVLinien21!$A$2:$G$2812,7,FALSE)</f>
        <v>Zürich Kirche Fluntern - Laubegg</v>
      </c>
      <c r="G3204" s="15" t="str">
        <f>VLOOKUP(C3204,v32_x__2020_06_28[[SLNID]:[Beschreibung]],8,FALSE)</f>
        <v xml:space="preserve">Zürich Kirche Fluntern - Laubegg </v>
      </c>
      <c r="H3204" s="15" t="s">
        <v>10677</v>
      </c>
      <c r="I3204" s="15" t="s">
        <v>16368</v>
      </c>
      <c r="J3204" s="15" t="s">
        <v>1402</v>
      </c>
      <c r="K3204" s="52" t="s">
        <v>1225</v>
      </c>
      <c r="L3204" s="15" t="s">
        <v>16358</v>
      </c>
      <c r="M3204" s="15" t="s">
        <v>274</v>
      </c>
      <c r="N3204" s="15" t="s">
        <v>275</v>
      </c>
      <c r="O3204" s="15" t="s">
        <v>276</v>
      </c>
      <c r="P3204" s="15" t="s">
        <v>276</v>
      </c>
      <c r="Q3204" s="15" t="s">
        <v>276</v>
      </c>
      <c r="R3204" s="15" t="s">
        <v>276</v>
      </c>
      <c r="S3204" s="15" t="s">
        <v>276</v>
      </c>
      <c r="T3204" s="15" t="s">
        <v>276</v>
      </c>
      <c r="U3204" s="15" t="s">
        <v>276</v>
      </c>
      <c r="V3204" s="15" t="s">
        <v>276</v>
      </c>
      <c r="W3204" s="23" t="s">
        <v>277</v>
      </c>
      <c r="X3204" s="23" t="s">
        <v>267</v>
      </c>
      <c r="Y3204" s="23" t="s">
        <v>16360</v>
      </c>
      <c r="Z3204" s="23" t="s">
        <v>279</v>
      </c>
      <c r="AA3204" s="23" t="s">
        <v>276</v>
      </c>
      <c r="AB3204" s="23" t="s">
        <v>1225</v>
      </c>
      <c r="AC3204" s="23" t="s">
        <v>16359</v>
      </c>
      <c r="AD3204" s="23" t="s">
        <v>16358</v>
      </c>
      <c r="AE3204" s="23" t="s">
        <v>16361</v>
      </c>
      <c r="AF3204" s="23" t="s">
        <v>276</v>
      </c>
      <c r="AG3204" s="24" t="s">
        <v>7244</v>
      </c>
      <c r="AH3204" s="24" t="s">
        <v>284</v>
      </c>
      <c r="AI3204" s="24" t="s">
        <v>267</v>
      </c>
      <c r="AJ3204" s="24" t="s">
        <v>285</v>
      </c>
      <c r="AK3204" s="24" t="s">
        <v>7245</v>
      </c>
      <c r="AL3204" s="24" t="s">
        <v>7246</v>
      </c>
      <c r="AM3204" s="24" t="s">
        <v>7247</v>
      </c>
      <c r="AN3204" s="24" t="s">
        <v>288</v>
      </c>
      <c r="AO3204" s="24" t="s">
        <v>1700</v>
      </c>
      <c r="AP3204" s="24" t="s">
        <v>276</v>
      </c>
      <c r="AQ3204" s="24" t="s">
        <v>677</v>
      </c>
      <c r="AR3204" s="24" t="s">
        <v>1701</v>
      </c>
      <c r="AS3204" s="24" t="s">
        <v>291</v>
      </c>
      <c r="AT3204" s="24" t="s">
        <v>695</v>
      </c>
      <c r="AU3204" s="24" t="s">
        <v>276</v>
      </c>
      <c r="AV3204" s="24" t="s">
        <v>276</v>
      </c>
      <c r="AW3204" s="24" t="s">
        <v>276</v>
      </c>
      <c r="AX3204" s="24" t="s">
        <v>276</v>
      </c>
      <c r="AY3204" s="24" t="s">
        <v>7248</v>
      </c>
      <c r="AZ3204" s="24" t="s">
        <v>276</v>
      </c>
      <c r="BA3204" s="24" t="s">
        <v>297</v>
      </c>
      <c r="BB3204" s="25" t="s">
        <v>52</v>
      </c>
    </row>
    <row r="3205" spans="1:54" x14ac:dyDescent="0.2">
      <c r="A3205" s="15" t="s">
        <v>267</v>
      </c>
      <c r="C3205" s="15" t="s">
        <v>16369</v>
      </c>
      <c r="D3205" s="50">
        <v>6</v>
      </c>
      <c r="F3205" s="15" t="str">
        <f>VLOOKUP(C3205,QVLinien21!$A$2:$G$2812,7,FALSE)</f>
        <v>Zürich Zoo - Enge Bahnhof</v>
      </c>
      <c r="G3205" s="15" t="str">
        <f>VLOOKUP(C3205,v32_x__2020_06_28[[SLNID]:[Beschreibung]],8,FALSE)</f>
        <v>Zürich Zoo - Enge Bahnhof</v>
      </c>
      <c r="H3205" s="15" t="s">
        <v>10685</v>
      </c>
      <c r="I3205" s="15" t="s">
        <v>16370</v>
      </c>
      <c r="J3205" s="15" t="s">
        <v>1402</v>
      </c>
      <c r="K3205" s="52" t="s">
        <v>1225</v>
      </c>
      <c r="L3205" s="15" t="s">
        <v>16358</v>
      </c>
      <c r="M3205" s="15" t="s">
        <v>274</v>
      </c>
      <c r="N3205" s="15" t="s">
        <v>275</v>
      </c>
      <c r="O3205" s="15" t="s">
        <v>276</v>
      </c>
      <c r="P3205" s="15" t="s">
        <v>276</v>
      </c>
      <c r="Q3205" s="15" t="s">
        <v>276</v>
      </c>
      <c r="R3205" s="15" t="s">
        <v>276</v>
      </c>
      <c r="S3205" s="15" t="s">
        <v>276</v>
      </c>
      <c r="T3205" s="15" t="s">
        <v>276</v>
      </c>
      <c r="U3205" s="15" t="s">
        <v>276</v>
      </c>
      <c r="V3205" s="15" t="s">
        <v>276</v>
      </c>
      <c r="W3205" s="23" t="s">
        <v>277</v>
      </c>
      <c r="X3205" s="23" t="s">
        <v>267</v>
      </c>
      <c r="Y3205" s="23" t="s">
        <v>16360</v>
      </c>
      <c r="Z3205" s="23" t="s">
        <v>279</v>
      </c>
      <c r="AA3205" s="23" t="s">
        <v>276</v>
      </c>
      <c r="AB3205" s="23" t="s">
        <v>1225</v>
      </c>
      <c r="AC3205" s="23" t="s">
        <v>16359</v>
      </c>
      <c r="AD3205" s="23" t="s">
        <v>16358</v>
      </c>
      <c r="AE3205" s="23" t="s">
        <v>16361</v>
      </c>
      <c r="AF3205" s="23" t="s">
        <v>276</v>
      </c>
      <c r="AG3205" s="24" t="s">
        <v>7244</v>
      </c>
      <c r="AH3205" s="24" t="s">
        <v>284</v>
      </c>
      <c r="AI3205" s="24" t="s">
        <v>267</v>
      </c>
      <c r="AJ3205" s="24" t="s">
        <v>285</v>
      </c>
      <c r="AK3205" s="24" t="s">
        <v>7245</v>
      </c>
      <c r="AL3205" s="24" t="s">
        <v>7246</v>
      </c>
      <c r="AM3205" s="24" t="s">
        <v>7247</v>
      </c>
      <c r="AN3205" s="24" t="s">
        <v>288</v>
      </c>
      <c r="AO3205" s="24" t="s">
        <v>1700</v>
      </c>
      <c r="AP3205" s="24" t="s">
        <v>276</v>
      </c>
      <c r="AQ3205" s="24" t="s">
        <v>677</v>
      </c>
      <c r="AR3205" s="24" t="s">
        <v>1701</v>
      </c>
      <c r="AS3205" s="24" t="s">
        <v>291</v>
      </c>
      <c r="AT3205" s="24" t="s">
        <v>695</v>
      </c>
      <c r="AU3205" s="24" t="s">
        <v>276</v>
      </c>
      <c r="AV3205" s="24" t="s">
        <v>276</v>
      </c>
      <c r="AW3205" s="24" t="s">
        <v>276</v>
      </c>
      <c r="AX3205" s="24" t="s">
        <v>276</v>
      </c>
      <c r="AY3205" s="24" t="s">
        <v>7248</v>
      </c>
      <c r="AZ3205" s="24" t="s">
        <v>276</v>
      </c>
      <c r="BA3205" s="24" t="s">
        <v>297</v>
      </c>
      <c r="BB3205" s="25" t="s">
        <v>52</v>
      </c>
    </row>
    <row r="3206" spans="1:54" x14ac:dyDescent="0.2">
      <c r="A3206" s="15" t="s">
        <v>267</v>
      </c>
      <c r="C3206" s="15" t="s">
        <v>16371</v>
      </c>
      <c r="D3206" s="50">
        <v>7</v>
      </c>
      <c r="F3206" s="15" t="str">
        <f>VLOOKUP(C3206,QVLinien21!$A$2:$G$2812,7,FALSE)</f>
        <v>Stettbach Bahnhof  - Zürich Wollishoferplatz</v>
      </c>
      <c r="G3206" s="15" t="str">
        <f>VLOOKUP(C3206,v32_x__2020_06_28[[SLNID]:[Beschreibung]],8,FALSE)</f>
        <v>Stettbach Bahnhof  - Zürich Wollishoferplatz</v>
      </c>
      <c r="H3206" s="15" t="s">
        <v>12992</v>
      </c>
      <c r="I3206" s="15" t="s">
        <v>16372</v>
      </c>
      <c r="J3206" s="15" t="s">
        <v>1402</v>
      </c>
      <c r="K3206" s="52" t="s">
        <v>1225</v>
      </c>
      <c r="L3206" s="15" t="s">
        <v>16358</v>
      </c>
      <c r="M3206" s="15" t="s">
        <v>274</v>
      </c>
      <c r="N3206" s="15" t="s">
        <v>275</v>
      </c>
      <c r="O3206" s="15" t="s">
        <v>276</v>
      </c>
      <c r="P3206" s="15" t="s">
        <v>276</v>
      </c>
      <c r="Q3206" s="15" t="s">
        <v>276</v>
      </c>
      <c r="R3206" s="15" t="s">
        <v>276</v>
      </c>
      <c r="S3206" s="15" t="s">
        <v>276</v>
      </c>
      <c r="T3206" s="15" t="s">
        <v>276</v>
      </c>
      <c r="U3206" s="15" t="s">
        <v>276</v>
      </c>
      <c r="V3206" s="15" t="s">
        <v>276</v>
      </c>
      <c r="W3206" s="23" t="s">
        <v>277</v>
      </c>
      <c r="X3206" s="23" t="s">
        <v>267</v>
      </c>
      <c r="Y3206" s="23" t="s">
        <v>16360</v>
      </c>
      <c r="Z3206" s="23" t="s">
        <v>279</v>
      </c>
      <c r="AA3206" s="23" t="s">
        <v>276</v>
      </c>
      <c r="AB3206" s="23" t="s">
        <v>1225</v>
      </c>
      <c r="AC3206" s="23" t="s">
        <v>16359</v>
      </c>
      <c r="AD3206" s="23" t="s">
        <v>16358</v>
      </c>
      <c r="AE3206" s="23" t="s">
        <v>16361</v>
      </c>
      <c r="AF3206" s="23" t="s">
        <v>276</v>
      </c>
      <c r="AG3206" s="24" t="s">
        <v>7244</v>
      </c>
      <c r="AH3206" s="24" t="s">
        <v>284</v>
      </c>
      <c r="AI3206" s="24" t="s">
        <v>267</v>
      </c>
      <c r="AJ3206" s="24" t="s">
        <v>285</v>
      </c>
      <c r="AK3206" s="24" t="s">
        <v>7245</v>
      </c>
      <c r="AL3206" s="24" t="s">
        <v>7246</v>
      </c>
      <c r="AM3206" s="24" t="s">
        <v>7247</v>
      </c>
      <c r="AN3206" s="24" t="s">
        <v>288</v>
      </c>
      <c r="AO3206" s="24" t="s">
        <v>1700</v>
      </c>
      <c r="AP3206" s="24" t="s">
        <v>276</v>
      </c>
      <c r="AQ3206" s="24" t="s">
        <v>677</v>
      </c>
      <c r="AR3206" s="24" t="s">
        <v>1701</v>
      </c>
      <c r="AS3206" s="24" t="s">
        <v>291</v>
      </c>
      <c r="AT3206" s="24" t="s">
        <v>695</v>
      </c>
      <c r="AU3206" s="24" t="s">
        <v>276</v>
      </c>
      <c r="AV3206" s="24" t="s">
        <v>276</v>
      </c>
      <c r="AW3206" s="24" t="s">
        <v>276</v>
      </c>
      <c r="AX3206" s="24" t="s">
        <v>276</v>
      </c>
      <c r="AY3206" s="24" t="s">
        <v>7248</v>
      </c>
      <c r="AZ3206" s="24" t="s">
        <v>276</v>
      </c>
      <c r="BA3206" s="24" t="s">
        <v>297</v>
      </c>
      <c r="BB3206" s="25" t="s">
        <v>52</v>
      </c>
    </row>
    <row r="3207" spans="1:54" x14ac:dyDescent="0.2">
      <c r="A3207" s="15" t="s">
        <v>267</v>
      </c>
      <c r="C3207" s="15" t="s">
        <v>16373</v>
      </c>
      <c r="D3207" s="50">
        <v>8</v>
      </c>
      <c r="F3207" s="15" t="str">
        <f>VLOOKUP(C3207,QVLinien21!$A$2:$G$2812,7,FALSE)</f>
        <v>Zürich Hardturm - Klusplatz</v>
      </c>
      <c r="G3207" s="15" t="str">
        <f>VLOOKUP(C3207,v32_x__2020_06_28[[SLNID]:[Beschreibung]],8,FALSE)</f>
        <v>Zürich Hardturm - Klusplatz</v>
      </c>
      <c r="H3207" s="15" t="s">
        <v>10692</v>
      </c>
      <c r="I3207" s="15" t="s">
        <v>16374</v>
      </c>
      <c r="J3207" s="15" t="s">
        <v>16375</v>
      </c>
      <c r="K3207" s="52" t="s">
        <v>1225</v>
      </c>
      <c r="L3207" s="15" t="s">
        <v>16358</v>
      </c>
      <c r="M3207" s="15" t="s">
        <v>274</v>
      </c>
      <c r="N3207" s="15" t="s">
        <v>275</v>
      </c>
      <c r="O3207" s="15" t="s">
        <v>276</v>
      </c>
      <c r="P3207" s="15" t="s">
        <v>276</v>
      </c>
      <c r="Q3207" s="15" t="s">
        <v>276</v>
      </c>
      <c r="R3207" s="15" t="s">
        <v>276</v>
      </c>
      <c r="S3207" s="15" t="s">
        <v>276</v>
      </c>
      <c r="T3207" s="15" t="s">
        <v>276</v>
      </c>
      <c r="U3207" s="15" t="s">
        <v>276</v>
      </c>
      <c r="V3207" s="15" t="s">
        <v>276</v>
      </c>
      <c r="W3207" s="23" t="s">
        <v>277</v>
      </c>
      <c r="X3207" s="23" t="s">
        <v>267</v>
      </c>
      <c r="Y3207" s="23" t="s">
        <v>16360</v>
      </c>
      <c r="Z3207" s="23" t="s">
        <v>279</v>
      </c>
      <c r="AA3207" s="23" t="s">
        <v>276</v>
      </c>
      <c r="AB3207" s="23" t="s">
        <v>1225</v>
      </c>
      <c r="AC3207" s="23" t="s">
        <v>16359</v>
      </c>
      <c r="AD3207" s="23" t="s">
        <v>16358</v>
      </c>
      <c r="AE3207" s="23" t="s">
        <v>16361</v>
      </c>
      <c r="AF3207" s="23" t="s">
        <v>276</v>
      </c>
      <c r="AG3207" s="24" t="s">
        <v>7244</v>
      </c>
      <c r="AH3207" s="24" t="s">
        <v>284</v>
      </c>
      <c r="AI3207" s="24" t="s">
        <v>267</v>
      </c>
      <c r="AJ3207" s="24" t="s">
        <v>285</v>
      </c>
      <c r="AK3207" s="24" t="s">
        <v>7245</v>
      </c>
      <c r="AL3207" s="24" t="s">
        <v>7246</v>
      </c>
      <c r="AM3207" s="24" t="s">
        <v>7247</v>
      </c>
      <c r="AN3207" s="24" t="s">
        <v>288</v>
      </c>
      <c r="AO3207" s="24" t="s">
        <v>1700</v>
      </c>
      <c r="AP3207" s="24" t="s">
        <v>276</v>
      </c>
      <c r="AQ3207" s="24" t="s">
        <v>677</v>
      </c>
      <c r="AR3207" s="24" t="s">
        <v>1701</v>
      </c>
      <c r="AS3207" s="24" t="s">
        <v>291</v>
      </c>
      <c r="AT3207" s="24" t="s">
        <v>695</v>
      </c>
      <c r="AU3207" s="24" t="s">
        <v>276</v>
      </c>
      <c r="AV3207" s="24" t="s">
        <v>276</v>
      </c>
      <c r="AW3207" s="24" t="s">
        <v>276</v>
      </c>
      <c r="AX3207" s="24" t="s">
        <v>276</v>
      </c>
      <c r="AY3207" s="24" t="s">
        <v>7248</v>
      </c>
      <c r="AZ3207" s="24" t="s">
        <v>276</v>
      </c>
      <c r="BA3207" s="24" t="s">
        <v>297</v>
      </c>
      <c r="BB3207" s="25" t="s">
        <v>52</v>
      </c>
    </row>
    <row r="3208" spans="1:54" x14ac:dyDescent="0.2">
      <c r="A3208" s="15" t="s">
        <v>267</v>
      </c>
      <c r="C3208" s="15" t="s">
        <v>16376</v>
      </c>
      <c r="D3208" s="50">
        <v>9</v>
      </c>
      <c r="F3208" s="15" t="str">
        <f>VLOOKUP(C3208,QVLinien21!$A$2:$G$2812,7,FALSE)</f>
        <v>Zürich Hirzenbach - Triemli</v>
      </c>
      <c r="G3208" s="15" t="str">
        <f>VLOOKUP(C3208,v32_x__2020_06_28[[SLNID]:[Beschreibung]],8,FALSE)</f>
        <v>Zürich Hirzenbach - Triemli</v>
      </c>
      <c r="H3208" s="15" t="s">
        <v>10695</v>
      </c>
      <c r="I3208" s="15" t="s">
        <v>16377</v>
      </c>
      <c r="J3208" s="15" t="s">
        <v>1402</v>
      </c>
      <c r="K3208" s="52" t="s">
        <v>16378</v>
      </c>
      <c r="L3208" s="15" t="s">
        <v>16358</v>
      </c>
      <c r="M3208" s="15" t="s">
        <v>274</v>
      </c>
      <c r="N3208" s="15" t="s">
        <v>275</v>
      </c>
      <c r="O3208" s="15" t="s">
        <v>276</v>
      </c>
      <c r="P3208" s="15" t="s">
        <v>276</v>
      </c>
      <c r="Q3208" s="15" t="s">
        <v>276</v>
      </c>
      <c r="R3208" s="15" t="s">
        <v>276</v>
      </c>
      <c r="S3208" s="15" t="s">
        <v>276</v>
      </c>
      <c r="T3208" s="15" t="s">
        <v>276</v>
      </c>
      <c r="U3208" s="15" t="s">
        <v>276</v>
      </c>
      <c r="V3208" s="15" t="s">
        <v>276</v>
      </c>
      <c r="W3208" s="23" t="s">
        <v>277</v>
      </c>
      <c r="X3208" s="23" t="s">
        <v>267</v>
      </c>
      <c r="Y3208" s="23" t="s">
        <v>16360</v>
      </c>
      <c r="Z3208" s="23" t="s">
        <v>279</v>
      </c>
      <c r="AA3208" s="23" t="s">
        <v>276</v>
      </c>
      <c r="AB3208" s="23" t="s">
        <v>1225</v>
      </c>
      <c r="AC3208" s="23" t="s">
        <v>16359</v>
      </c>
      <c r="AD3208" s="23" t="s">
        <v>16358</v>
      </c>
      <c r="AE3208" s="23" t="s">
        <v>16361</v>
      </c>
      <c r="AF3208" s="23" t="s">
        <v>276</v>
      </c>
      <c r="AG3208" s="24" t="s">
        <v>7244</v>
      </c>
      <c r="AH3208" s="24" t="s">
        <v>284</v>
      </c>
      <c r="AI3208" s="24" t="s">
        <v>267</v>
      </c>
      <c r="AJ3208" s="24" t="s">
        <v>285</v>
      </c>
      <c r="AK3208" s="24" t="s">
        <v>7245</v>
      </c>
      <c r="AL3208" s="24" t="s">
        <v>7246</v>
      </c>
      <c r="AM3208" s="24" t="s">
        <v>7247</v>
      </c>
      <c r="AN3208" s="24" t="s">
        <v>288</v>
      </c>
      <c r="AO3208" s="24" t="s">
        <v>1700</v>
      </c>
      <c r="AP3208" s="24" t="s">
        <v>276</v>
      </c>
      <c r="AQ3208" s="24" t="s">
        <v>677</v>
      </c>
      <c r="AR3208" s="24" t="s">
        <v>1701</v>
      </c>
      <c r="AS3208" s="24" t="s">
        <v>291</v>
      </c>
      <c r="AT3208" s="24" t="s">
        <v>695</v>
      </c>
      <c r="AU3208" s="24" t="s">
        <v>276</v>
      </c>
      <c r="AV3208" s="24" t="s">
        <v>276</v>
      </c>
      <c r="AW3208" s="24" t="s">
        <v>276</v>
      </c>
      <c r="AX3208" s="24" t="s">
        <v>276</v>
      </c>
      <c r="AY3208" s="24" t="s">
        <v>7248</v>
      </c>
      <c r="AZ3208" s="24" t="s">
        <v>276</v>
      </c>
      <c r="BA3208" s="24" t="s">
        <v>297</v>
      </c>
      <c r="BB3208" s="25" t="s">
        <v>52</v>
      </c>
    </row>
    <row r="3209" spans="1:54" x14ac:dyDescent="0.2">
      <c r="B3209" s="16" t="s">
        <v>11221</v>
      </c>
      <c r="C3209" s="16" t="s">
        <v>16379</v>
      </c>
      <c r="D3209" s="50" t="s">
        <v>10698</v>
      </c>
      <c r="E3209" s="16" t="s">
        <v>16380</v>
      </c>
      <c r="F3209" s="15" t="str">
        <f>VLOOKUP(C3209,QVLinien21!$A$2:$G$2812,7,FALSE)</f>
        <v>Zürich Flughafen - Bahnhofplatz</v>
      </c>
      <c r="G3209" s="15" t="str">
        <f>VLOOKUP(C3209,v32_x__2020_06_28[[SLNID]:[Beschreibung]],8,FALSE)</f>
        <v>Zürich Flughafen - Bahnhofplatz</v>
      </c>
      <c r="I3209" s="27" t="s">
        <v>11223</v>
      </c>
      <c r="W3209" s="23"/>
      <c r="X3209" s="23"/>
      <c r="Y3209" s="23"/>
      <c r="Z3209" s="23"/>
      <c r="AA3209" s="23"/>
      <c r="AB3209" s="23"/>
      <c r="AC3209" s="23"/>
      <c r="AD3209" s="23"/>
      <c r="AE3209" s="23"/>
      <c r="AF3209" s="23"/>
      <c r="AG3209" s="24"/>
      <c r="AH3209" s="24"/>
      <c r="AI3209" s="24"/>
      <c r="AJ3209" s="24"/>
      <c r="AK3209" s="24"/>
      <c r="AL3209" s="24"/>
      <c r="AM3209" s="24"/>
      <c r="AN3209" s="24"/>
      <c r="AO3209" s="24"/>
      <c r="AP3209" s="24"/>
      <c r="AQ3209" s="24"/>
      <c r="AR3209" s="24"/>
      <c r="AS3209" s="24"/>
      <c r="AT3209" s="24"/>
      <c r="AU3209" s="24"/>
      <c r="AV3209" s="24"/>
      <c r="AW3209" s="24"/>
      <c r="AX3209" s="24"/>
      <c r="AY3209" s="24"/>
      <c r="AZ3209" s="24"/>
      <c r="BA3209" s="24"/>
      <c r="BB3209" s="25"/>
    </row>
    <row r="3210" spans="1:54" x14ac:dyDescent="0.2">
      <c r="A3210" s="15" t="s">
        <v>267</v>
      </c>
      <c r="B3210" s="38" t="s">
        <v>13954</v>
      </c>
      <c r="C3210" s="42" t="s">
        <v>16381</v>
      </c>
      <c r="D3210" s="50" t="s">
        <v>10698</v>
      </c>
      <c r="E3210" s="42" t="s">
        <v>16380</v>
      </c>
      <c r="F3210" s="15" t="e">
        <f>VLOOKUP(C3210,QVLinien21!$A$2:$G$2812,7,FALSE)</f>
        <v>#N/A</v>
      </c>
      <c r="G3210" s="15" t="e">
        <f>VLOOKUP(C3210,v32_x__2020_06_28[[SLNID]:[Beschreibung]],8,FALSE)</f>
        <v>#N/A</v>
      </c>
      <c r="H3210" s="15" t="s">
        <v>10698</v>
      </c>
      <c r="I3210" s="15" t="s">
        <v>16382</v>
      </c>
      <c r="J3210" s="15" t="s">
        <v>16383</v>
      </c>
      <c r="K3210" s="52" t="s">
        <v>1225</v>
      </c>
      <c r="L3210" s="15" t="s">
        <v>1289</v>
      </c>
      <c r="M3210" s="15" t="s">
        <v>274</v>
      </c>
      <c r="N3210" s="15" t="s">
        <v>275</v>
      </c>
      <c r="O3210" s="15" t="s">
        <v>276</v>
      </c>
      <c r="P3210" s="15" t="s">
        <v>276</v>
      </c>
      <c r="Q3210" s="15" t="s">
        <v>276</v>
      </c>
      <c r="R3210" s="15" t="s">
        <v>276</v>
      </c>
      <c r="S3210" s="15" t="s">
        <v>276</v>
      </c>
      <c r="T3210" s="15" t="s">
        <v>276</v>
      </c>
      <c r="U3210" s="15" t="s">
        <v>276</v>
      </c>
      <c r="V3210" s="15" t="s">
        <v>276</v>
      </c>
      <c r="W3210" s="23" t="s">
        <v>277</v>
      </c>
      <c r="X3210" s="23" t="s">
        <v>267</v>
      </c>
      <c r="Y3210" s="23" t="s">
        <v>16360</v>
      </c>
      <c r="Z3210" s="23" t="s">
        <v>279</v>
      </c>
      <c r="AA3210" s="23" t="s">
        <v>276</v>
      </c>
      <c r="AB3210" s="23" t="s">
        <v>1225</v>
      </c>
      <c r="AC3210" s="23" t="s">
        <v>16359</v>
      </c>
      <c r="AD3210" s="23" t="s">
        <v>16358</v>
      </c>
      <c r="AE3210" s="23" t="s">
        <v>16361</v>
      </c>
      <c r="AF3210" s="23" t="s">
        <v>276</v>
      </c>
      <c r="AG3210" s="24" t="s">
        <v>7244</v>
      </c>
      <c r="AH3210" s="24" t="s">
        <v>284</v>
      </c>
      <c r="AI3210" s="24" t="s">
        <v>267</v>
      </c>
      <c r="AJ3210" s="24" t="s">
        <v>285</v>
      </c>
      <c r="AK3210" s="24" t="s">
        <v>7245</v>
      </c>
      <c r="AL3210" s="24" t="s">
        <v>7246</v>
      </c>
      <c r="AM3210" s="24" t="s">
        <v>7247</v>
      </c>
      <c r="AN3210" s="24" t="s">
        <v>288</v>
      </c>
      <c r="AO3210" s="24" t="s">
        <v>1700</v>
      </c>
      <c r="AP3210" s="24" t="s">
        <v>276</v>
      </c>
      <c r="AQ3210" s="24" t="s">
        <v>677</v>
      </c>
      <c r="AR3210" s="24" t="s">
        <v>1701</v>
      </c>
      <c r="AS3210" s="24" t="s">
        <v>291</v>
      </c>
      <c r="AT3210" s="24" t="s">
        <v>695</v>
      </c>
      <c r="AU3210" s="24" t="s">
        <v>276</v>
      </c>
      <c r="AV3210" s="24" t="s">
        <v>276</v>
      </c>
      <c r="AW3210" s="24" t="s">
        <v>276</v>
      </c>
      <c r="AX3210" s="24" t="s">
        <v>276</v>
      </c>
      <c r="AY3210" s="24" t="s">
        <v>7248</v>
      </c>
      <c r="AZ3210" s="24" t="s">
        <v>276</v>
      </c>
      <c r="BA3210" s="24" t="s">
        <v>297</v>
      </c>
      <c r="BB3210" s="25" t="s">
        <v>52</v>
      </c>
    </row>
    <row r="3211" spans="1:54" x14ac:dyDescent="0.2">
      <c r="A3211" s="15" t="s">
        <v>267</v>
      </c>
      <c r="C3211" s="15" t="s">
        <v>16384</v>
      </c>
      <c r="D3211" s="50" t="s">
        <v>10698</v>
      </c>
      <c r="E3211" s="15" t="s">
        <v>16380</v>
      </c>
      <c r="F3211" s="15" t="e">
        <f>VLOOKUP(C3211,QVLinien21!$A$2:$G$2812,7,FALSE)</f>
        <v>#N/A</v>
      </c>
      <c r="G3211" s="15" t="e">
        <f>VLOOKUP(C3211,v32_x__2020_06_28[[SLNID]:[Beschreibung]],8,FALSE)</f>
        <v>#N/A</v>
      </c>
      <c r="H3211" s="15" t="s">
        <v>10698</v>
      </c>
      <c r="I3211" s="15" t="s">
        <v>16385</v>
      </c>
      <c r="J3211" s="15" t="s">
        <v>16386</v>
      </c>
      <c r="K3211" s="52" t="s">
        <v>1225</v>
      </c>
      <c r="L3211" s="15" t="s">
        <v>1289</v>
      </c>
      <c r="M3211" s="15" t="s">
        <v>274</v>
      </c>
      <c r="N3211" s="15" t="s">
        <v>275</v>
      </c>
      <c r="O3211" s="15" t="s">
        <v>276</v>
      </c>
      <c r="P3211" s="15" t="s">
        <v>276</v>
      </c>
      <c r="Q3211" s="15" t="s">
        <v>276</v>
      </c>
      <c r="R3211" s="15" t="s">
        <v>276</v>
      </c>
      <c r="S3211" s="15" t="s">
        <v>276</v>
      </c>
      <c r="T3211" s="15" t="s">
        <v>276</v>
      </c>
      <c r="U3211" s="15" t="s">
        <v>276</v>
      </c>
      <c r="V3211" s="15" t="s">
        <v>276</v>
      </c>
      <c r="W3211" s="23" t="s">
        <v>277</v>
      </c>
      <c r="X3211" s="23" t="s">
        <v>267</v>
      </c>
      <c r="Y3211" s="23" t="s">
        <v>16387</v>
      </c>
      <c r="Z3211" s="23" t="s">
        <v>279</v>
      </c>
      <c r="AA3211" s="23" t="s">
        <v>276</v>
      </c>
      <c r="AB3211" s="23" t="s">
        <v>1225</v>
      </c>
      <c r="AC3211" s="23" t="s">
        <v>274</v>
      </c>
      <c r="AD3211" s="23" t="s">
        <v>1289</v>
      </c>
      <c r="AE3211" s="23" t="s">
        <v>10710</v>
      </c>
      <c r="AF3211" s="23" t="s">
        <v>276</v>
      </c>
      <c r="AG3211" s="24" t="s">
        <v>16388</v>
      </c>
      <c r="AH3211" s="24" t="s">
        <v>284</v>
      </c>
      <c r="AI3211" s="24" t="s">
        <v>267</v>
      </c>
      <c r="AJ3211" s="24" t="s">
        <v>285</v>
      </c>
      <c r="AK3211" s="24" t="s">
        <v>16389</v>
      </c>
      <c r="AL3211" s="24" t="s">
        <v>276</v>
      </c>
      <c r="AM3211" s="24" t="s">
        <v>16390</v>
      </c>
      <c r="AN3211" s="24" t="s">
        <v>288</v>
      </c>
      <c r="AO3211" s="24" t="s">
        <v>16391</v>
      </c>
      <c r="AP3211" s="24" t="s">
        <v>276</v>
      </c>
      <c r="AQ3211" s="24" t="s">
        <v>677</v>
      </c>
      <c r="AR3211" s="24" t="s">
        <v>16392</v>
      </c>
      <c r="AS3211" s="24" t="s">
        <v>291</v>
      </c>
      <c r="AT3211" s="24" t="s">
        <v>695</v>
      </c>
      <c r="AU3211" s="24" t="s">
        <v>276</v>
      </c>
      <c r="AV3211" s="24" t="s">
        <v>16393</v>
      </c>
      <c r="AW3211" s="24" t="s">
        <v>16394</v>
      </c>
      <c r="AX3211" s="24" t="s">
        <v>276</v>
      </c>
      <c r="AY3211" s="24" t="s">
        <v>16395</v>
      </c>
      <c r="AZ3211" s="24" t="s">
        <v>276</v>
      </c>
      <c r="BA3211" s="24" t="s">
        <v>276</v>
      </c>
      <c r="BB3211" s="25" t="s">
        <v>52</v>
      </c>
    </row>
    <row r="3212" spans="1:54" x14ac:dyDescent="0.2">
      <c r="A3212" s="15" t="s">
        <v>267</v>
      </c>
      <c r="C3212" s="15" t="s">
        <v>16396</v>
      </c>
      <c r="D3212" s="50">
        <v>11</v>
      </c>
      <c r="F3212" s="15" t="str">
        <f>VLOOKUP(C3212,QVLinien21!$A$2:$G$2812,7,FALSE)</f>
        <v>Zürich Auzelg - Rehalp</v>
      </c>
      <c r="G3212" s="15" t="str">
        <f>VLOOKUP(C3212,v32_x__2020_06_28[[SLNID]:[Beschreibung]],8,FALSE)</f>
        <v>Zürich Auzelg - Rehalp</v>
      </c>
      <c r="H3212" s="15" t="s">
        <v>10701</v>
      </c>
      <c r="I3212" s="15" t="s">
        <v>16397</v>
      </c>
      <c r="J3212" s="15" t="s">
        <v>1402</v>
      </c>
      <c r="K3212" s="52" t="s">
        <v>1225</v>
      </c>
      <c r="L3212" s="15" t="s">
        <v>16358</v>
      </c>
      <c r="M3212" s="15" t="s">
        <v>274</v>
      </c>
      <c r="N3212" s="15" t="s">
        <v>275</v>
      </c>
      <c r="O3212" s="15" t="s">
        <v>276</v>
      </c>
      <c r="P3212" s="15" t="s">
        <v>276</v>
      </c>
      <c r="Q3212" s="15" t="s">
        <v>276</v>
      </c>
      <c r="R3212" s="15" t="s">
        <v>276</v>
      </c>
      <c r="S3212" s="15" t="s">
        <v>276</v>
      </c>
      <c r="T3212" s="15" t="s">
        <v>276</v>
      </c>
      <c r="U3212" s="15" t="s">
        <v>276</v>
      </c>
      <c r="V3212" s="15" t="s">
        <v>276</v>
      </c>
      <c r="W3212" s="23" t="s">
        <v>277</v>
      </c>
      <c r="X3212" s="23" t="s">
        <v>267</v>
      </c>
      <c r="Y3212" s="23" t="s">
        <v>16360</v>
      </c>
      <c r="Z3212" s="23" t="s">
        <v>279</v>
      </c>
      <c r="AA3212" s="23" t="s">
        <v>276</v>
      </c>
      <c r="AB3212" s="23" t="s">
        <v>1225</v>
      </c>
      <c r="AC3212" s="23" t="s">
        <v>16359</v>
      </c>
      <c r="AD3212" s="23" t="s">
        <v>16358</v>
      </c>
      <c r="AE3212" s="23" t="s">
        <v>16361</v>
      </c>
      <c r="AF3212" s="23" t="s">
        <v>276</v>
      </c>
      <c r="AG3212" s="24" t="s">
        <v>7244</v>
      </c>
      <c r="AH3212" s="24" t="s">
        <v>284</v>
      </c>
      <c r="AI3212" s="24" t="s">
        <v>267</v>
      </c>
      <c r="AJ3212" s="24" t="s">
        <v>285</v>
      </c>
      <c r="AK3212" s="24" t="s">
        <v>7245</v>
      </c>
      <c r="AL3212" s="24" t="s">
        <v>7246</v>
      </c>
      <c r="AM3212" s="24" t="s">
        <v>7247</v>
      </c>
      <c r="AN3212" s="24" t="s">
        <v>288</v>
      </c>
      <c r="AO3212" s="24" t="s">
        <v>1700</v>
      </c>
      <c r="AP3212" s="24" t="s">
        <v>276</v>
      </c>
      <c r="AQ3212" s="24" t="s">
        <v>677</v>
      </c>
      <c r="AR3212" s="24" t="s">
        <v>1701</v>
      </c>
      <c r="AS3212" s="24" t="s">
        <v>291</v>
      </c>
      <c r="AT3212" s="24" t="s">
        <v>695</v>
      </c>
      <c r="AU3212" s="24" t="s">
        <v>276</v>
      </c>
      <c r="AV3212" s="24" t="s">
        <v>276</v>
      </c>
      <c r="AW3212" s="24" t="s">
        <v>276</v>
      </c>
      <c r="AX3212" s="24" t="s">
        <v>276</v>
      </c>
      <c r="AY3212" s="24" t="s">
        <v>7248</v>
      </c>
      <c r="AZ3212" s="24" t="s">
        <v>276</v>
      </c>
      <c r="BA3212" s="24" t="s">
        <v>297</v>
      </c>
      <c r="BB3212" s="25" t="s">
        <v>52</v>
      </c>
    </row>
    <row r="3213" spans="1:54" x14ac:dyDescent="0.2">
      <c r="A3213" s="15" t="s">
        <v>267</v>
      </c>
      <c r="C3213" s="15" t="s">
        <v>16398</v>
      </c>
      <c r="D3213" s="50">
        <v>12</v>
      </c>
      <c r="E3213" s="38" t="s">
        <v>15991</v>
      </c>
      <c r="F3213" s="15" t="e">
        <f>VLOOKUP(C3213,QVLinien21!$A$2:$G$2812,7,FALSE)</f>
        <v>#N/A</v>
      </c>
      <c r="G3213" s="15" t="str">
        <f>VLOOKUP(C3213,v32_x__2020_06_28[[SLNID]:[Beschreibung]],8,FALSE)</f>
        <v>Stettbach - Dübendorf - Wallisellen - Glattbrugg - Zürich Flughafen</v>
      </c>
      <c r="H3213" s="15" t="s">
        <v>10704</v>
      </c>
      <c r="I3213" s="15" t="s">
        <v>16399</v>
      </c>
      <c r="J3213" s="15" t="s">
        <v>1360</v>
      </c>
      <c r="K3213" s="52" t="s">
        <v>1225</v>
      </c>
      <c r="L3213" s="15" t="s">
        <v>637</v>
      </c>
      <c r="M3213" s="15" t="s">
        <v>274</v>
      </c>
      <c r="N3213" s="15" t="s">
        <v>275</v>
      </c>
      <c r="O3213" s="15" t="s">
        <v>276</v>
      </c>
      <c r="P3213" s="15" t="s">
        <v>276</v>
      </c>
      <c r="Q3213" s="15" t="s">
        <v>276</v>
      </c>
      <c r="R3213" s="15" t="s">
        <v>276</v>
      </c>
      <c r="S3213" s="15" t="s">
        <v>276</v>
      </c>
      <c r="T3213" s="15" t="s">
        <v>276</v>
      </c>
      <c r="U3213" s="15" t="s">
        <v>276</v>
      </c>
      <c r="V3213" s="15" t="s">
        <v>276</v>
      </c>
      <c r="W3213" s="23" t="s">
        <v>277</v>
      </c>
      <c r="X3213" s="23" t="s">
        <v>267</v>
      </c>
      <c r="Y3213" s="23" t="s">
        <v>16387</v>
      </c>
      <c r="Z3213" s="23" t="s">
        <v>279</v>
      </c>
      <c r="AA3213" s="23" t="s">
        <v>276</v>
      </c>
      <c r="AB3213" s="23" t="s">
        <v>1225</v>
      </c>
      <c r="AC3213" s="23" t="s">
        <v>274</v>
      </c>
      <c r="AD3213" s="23" t="s">
        <v>1289</v>
      </c>
      <c r="AE3213" s="23" t="s">
        <v>10710</v>
      </c>
      <c r="AF3213" s="23" t="s">
        <v>276</v>
      </c>
      <c r="AG3213" s="24" t="s">
        <v>16388</v>
      </c>
      <c r="AH3213" s="24" t="s">
        <v>284</v>
      </c>
      <c r="AI3213" s="24" t="s">
        <v>267</v>
      </c>
      <c r="AJ3213" s="24" t="s">
        <v>285</v>
      </c>
      <c r="AK3213" s="24" t="s">
        <v>16389</v>
      </c>
      <c r="AL3213" s="24" t="s">
        <v>276</v>
      </c>
      <c r="AM3213" s="24" t="s">
        <v>16390</v>
      </c>
      <c r="AN3213" s="24" t="s">
        <v>288</v>
      </c>
      <c r="AO3213" s="24" t="s">
        <v>16391</v>
      </c>
      <c r="AP3213" s="24" t="s">
        <v>276</v>
      </c>
      <c r="AQ3213" s="24" t="s">
        <v>677</v>
      </c>
      <c r="AR3213" s="24" t="s">
        <v>16392</v>
      </c>
      <c r="AS3213" s="24" t="s">
        <v>291</v>
      </c>
      <c r="AT3213" s="24" t="s">
        <v>695</v>
      </c>
      <c r="AU3213" s="24" t="s">
        <v>276</v>
      </c>
      <c r="AV3213" s="24" t="s">
        <v>16393</v>
      </c>
      <c r="AW3213" s="24" t="s">
        <v>16394</v>
      </c>
      <c r="AX3213" s="24" t="s">
        <v>276</v>
      </c>
      <c r="AY3213" s="24" t="s">
        <v>16395</v>
      </c>
      <c r="AZ3213" s="24" t="s">
        <v>276</v>
      </c>
      <c r="BA3213" s="24" t="s">
        <v>276</v>
      </c>
      <c r="BB3213" s="25" t="s">
        <v>52</v>
      </c>
    </row>
    <row r="3214" spans="1:54" x14ac:dyDescent="0.2">
      <c r="A3214" s="15" t="s">
        <v>267</v>
      </c>
      <c r="C3214" s="15" t="s">
        <v>16400</v>
      </c>
      <c r="D3214" s="50">
        <v>13</v>
      </c>
      <c r="F3214" s="15" t="str">
        <f>VLOOKUP(C3214,QVLinien21!$A$2:$G$2812,7,FALSE)</f>
        <v>Zürich Frankental - Albisgütli</v>
      </c>
      <c r="G3214" s="15" t="str">
        <f>VLOOKUP(C3214,v32_x__2020_06_28[[SLNID]:[Beschreibung]],8,FALSE)</f>
        <v>Zürich Frankental - Albisgütli</v>
      </c>
      <c r="H3214" s="15" t="s">
        <v>14998</v>
      </c>
      <c r="I3214" s="15" t="s">
        <v>16401</v>
      </c>
      <c r="J3214" s="15" t="s">
        <v>1402</v>
      </c>
      <c r="K3214" s="52" t="s">
        <v>1225</v>
      </c>
      <c r="L3214" s="15" t="s">
        <v>16358</v>
      </c>
      <c r="M3214" s="15" t="s">
        <v>274</v>
      </c>
      <c r="N3214" s="15" t="s">
        <v>275</v>
      </c>
      <c r="O3214" s="15" t="s">
        <v>276</v>
      </c>
      <c r="P3214" s="15" t="s">
        <v>276</v>
      </c>
      <c r="Q3214" s="15" t="s">
        <v>276</v>
      </c>
      <c r="R3214" s="15" t="s">
        <v>276</v>
      </c>
      <c r="S3214" s="15" t="s">
        <v>276</v>
      </c>
      <c r="T3214" s="15" t="s">
        <v>276</v>
      </c>
      <c r="U3214" s="15" t="s">
        <v>276</v>
      </c>
      <c r="V3214" s="15" t="s">
        <v>276</v>
      </c>
      <c r="W3214" s="23" t="s">
        <v>277</v>
      </c>
      <c r="X3214" s="23" t="s">
        <v>267</v>
      </c>
      <c r="Y3214" s="23" t="s">
        <v>16360</v>
      </c>
      <c r="Z3214" s="23" t="s">
        <v>279</v>
      </c>
      <c r="AA3214" s="23" t="s">
        <v>276</v>
      </c>
      <c r="AB3214" s="23" t="s">
        <v>1225</v>
      </c>
      <c r="AC3214" s="23" t="s">
        <v>16359</v>
      </c>
      <c r="AD3214" s="23" t="s">
        <v>16358</v>
      </c>
      <c r="AE3214" s="23" t="s">
        <v>16361</v>
      </c>
      <c r="AF3214" s="23" t="s">
        <v>276</v>
      </c>
      <c r="AG3214" s="24" t="s">
        <v>7244</v>
      </c>
      <c r="AH3214" s="24" t="s">
        <v>284</v>
      </c>
      <c r="AI3214" s="24" t="s">
        <v>267</v>
      </c>
      <c r="AJ3214" s="24" t="s">
        <v>285</v>
      </c>
      <c r="AK3214" s="24" t="s">
        <v>7245</v>
      </c>
      <c r="AL3214" s="24" t="s">
        <v>7246</v>
      </c>
      <c r="AM3214" s="24" t="s">
        <v>7247</v>
      </c>
      <c r="AN3214" s="24" t="s">
        <v>288</v>
      </c>
      <c r="AO3214" s="24" t="s">
        <v>1700</v>
      </c>
      <c r="AP3214" s="24" t="s">
        <v>276</v>
      </c>
      <c r="AQ3214" s="24" t="s">
        <v>677</v>
      </c>
      <c r="AR3214" s="24" t="s">
        <v>1701</v>
      </c>
      <c r="AS3214" s="24" t="s">
        <v>291</v>
      </c>
      <c r="AT3214" s="24" t="s">
        <v>695</v>
      </c>
      <c r="AU3214" s="24" t="s">
        <v>276</v>
      </c>
      <c r="AV3214" s="24" t="s">
        <v>276</v>
      </c>
      <c r="AW3214" s="24" t="s">
        <v>276</v>
      </c>
      <c r="AX3214" s="24" t="s">
        <v>276</v>
      </c>
      <c r="AY3214" s="24" t="s">
        <v>7248</v>
      </c>
      <c r="AZ3214" s="24" t="s">
        <v>276</v>
      </c>
      <c r="BA3214" s="24" t="s">
        <v>297</v>
      </c>
      <c r="BB3214" s="25" t="s">
        <v>52</v>
      </c>
    </row>
    <row r="3215" spans="1:54" x14ac:dyDescent="0.2">
      <c r="A3215" s="15" t="s">
        <v>267</v>
      </c>
      <c r="C3215" s="15" t="s">
        <v>16402</v>
      </c>
      <c r="D3215" s="50">
        <v>14</v>
      </c>
      <c r="F3215" s="15" t="str">
        <f>VLOOKUP(C3215,QVLinien21!$A$2:$G$2812,7,FALSE)</f>
        <v>Zürich Seebach - Triemli</v>
      </c>
      <c r="G3215" s="15" t="str">
        <f>VLOOKUP(C3215,v32_x__2020_06_28[[SLNID]:[Beschreibung]],8,FALSE)</f>
        <v>Zürich Seebach - Triemli</v>
      </c>
      <c r="H3215" s="15" t="s">
        <v>10712</v>
      </c>
      <c r="I3215" s="15" t="s">
        <v>16403</v>
      </c>
      <c r="J3215" s="15" t="s">
        <v>1402</v>
      </c>
      <c r="K3215" s="52" t="s">
        <v>1225</v>
      </c>
      <c r="L3215" s="15" t="s">
        <v>16358</v>
      </c>
      <c r="M3215" s="15" t="s">
        <v>274</v>
      </c>
      <c r="N3215" s="15" t="s">
        <v>275</v>
      </c>
      <c r="O3215" s="15" t="s">
        <v>276</v>
      </c>
      <c r="P3215" s="15" t="s">
        <v>276</v>
      </c>
      <c r="Q3215" s="15" t="s">
        <v>276</v>
      </c>
      <c r="R3215" s="15" t="s">
        <v>276</v>
      </c>
      <c r="S3215" s="15" t="s">
        <v>276</v>
      </c>
      <c r="T3215" s="15" t="s">
        <v>276</v>
      </c>
      <c r="U3215" s="15" t="s">
        <v>276</v>
      </c>
      <c r="V3215" s="15" t="s">
        <v>276</v>
      </c>
      <c r="W3215" s="23" t="s">
        <v>277</v>
      </c>
      <c r="X3215" s="23" t="s">
        <v>267</v>
      </c>
      <c r="Y3215" s="23" t="s">
        <v>16360</v>
      </c>
      <c r="Z3215" s="23" t="s">
        <v>279</v>
      </c>
      <c r="AA3215" s="23" t="s">
        <v>276</v>
      </c>
      <c r="AB3215" s="23" t="s">
        <v>1225</v>
      </c>
      <c r="AC3215" s="23" t="s">
        <v>16359</v>
      </c>
      <c r="AD3215" s="23" t="s">
        <v>16358</v>
      </c>
      <c r="AE3215" s="23" t="s">
        <v>16361</v>
      </c>
      <c r="AF3215" s="23" t="s">
        <v>276</v>
      </c>
      <c r="AG3215" s="24" t="s">
        <v>7244</v>
      </c>
      <c r="AH3215" s="24" t="s">
        <v>284</v>
      </c>
      <c r="AI3215" s="24" t="s">
        <v>267</v>
      </c>
      <c r="AJ3215" s="24" t="s">
        <v>285</v>
      </c>
      <c r="AK3215" s="24" t="s">
        <v>7245</v>
      </c>
      <c r="AL3215" s="24" t="s">
        <v>7246</v>
      </c>
      <c r="AM3215" s="24" t="s">
        <v>7247</v>
      </c>
      <c r="AN3215" s="24" t="s">
        <v>288</v>
      </c>
      <c r="AO3215" s="24" t="s">
        <v>1700</v>
      </c>
      <c r="AP3215" s="24" t="s">
        <v>276</v>
      </c>
      <c r="AQ3215" s="24" t="s">
        <v>677</v>
      </c>
      <c r="AR3215" s="24" t="s">
        <v>1701</v>
      </c>
      <c r="AS3215" s="24" t="s">
        <v>291</v>
      </c>
      <c r="AT3215" s="24" t="s">
        <v>695</v>
      </c>
      <c r="AU3215" s="24" t="s">
        <v>276</v>
      </c>
      <c r="AV3215" s="24" t="s">
        <v>276</v>
      </c>
      <c r="AW3215" s="24" t="s">
        <v>276</v>
      </c>
      <c r="AX3215" s="24" t="s">
        <v>276</v>
      </c>
      <c r="AY3215" s="24" t="s">
        <v>7248</v>
      </c>
      <c r="AZ3215" s="24" t="s">
        <v>276</v>
      </c>
      <c r="BA3215" s="24" t="s">
        <v>297</v>
      </c>
      <c r="BB3215" s="25" t="s">
        <v>52</v>
      </c>
    </row>
    <row r="3216" spans="1:54" x14ac:dyDescent="0.2">
      <c r="A3216" s="15" t="s">
        <v>267</v>
      </c>
      <c r="C3216" s="15" t="s">
        <v>16404</v>
      </c>
      <c r="D3216" s="50">
        <v>15</v>
      </c>
      <c r="F3216" s="15" t="str">
        <f>VLOOKUP(C3216,QVLinien21!$A$2:$G$2812,7,FALSE)</f>
        <v>Zürich Bucheggplatz - Stadelhofen</v>
      </c>
      <c r="G3216" s="15" t="str">
        <f>VLOOKUP(C3216,v32_x__2020_06_28[[SLNID]:[Beschreibung]],8,FALSE)</f>
        <v>Zürich Bucheggplatz - Stadelhofen</v>
      </c>
      <c r="H3216" s="15" t="s">
        <v>10716</v>
      </c>
      <c r="I3216" s="15" t="s">
        <v>16405</v>
      </c>
      <c r="J3216" s="15" t="s">
        <v>16406</v>
      </c>
      <c r="K3216" s="52" t="s">
        <v>1225</v>
      </c>
      <c r="L3216" s="15" t="s">
        <v>16358</v>
      </c>
      <c r="M3216" s="15" t="s">
        <v>274</v>
      </c>
      <c r="N3216" s="15" t="s">
        <v>275</v>
      </c>
      <c r="O3216" s="15" t="s">
        <v>276</v>
      </c>
      <c r="P3216" s="15" t="s">
        <v>276</v>
      </c>
      <c r="Q3216" s="15" t="s">
        <v>276</v>
      </c>
      <c r="R3216" s="15" t="s">
        <v>276</v>
      </c>
      <c r="S3216" s="15" t="s">
        <v>276</v>
      </c>
      <c r="T3216" s="15" t="s">
        <v>276</v>
      </c>
      <c r="U3216" s="15" t="s">
        <v>276</v>
      </c>
      <c r="V3216" s="15" t="s">
        <v>276</v>
      </c>
      <c r="W3216" s="23" t="s">
        <v>277</v>
      </c>
      <c r="X3216" s="23" t="s">
        <v>267</v>
      </c>
      <c r="Y3216" s="23" t="s">
        <v>16360</v>
      </c>
      <c r="Z3216" s="23" t="s">
        <v>279</v>
      </c>
      <c r="AA3216" s="23" t="s">
        <v>276</v>
      </c>
      <c r="AB3216" s="23" t="s">
        <v>1225</v>
      </c>
      <c r="AC3216" s="23" t="s">
        <v>16359</v>
      </c>
      <c r="AD3216" s="23" t="s">
        <v>16358</v>
      </c>
      <c r="AE3216" s="23" t="s">
        <v>16361</v>
      </c>
      <c r="AF3216" s="23" t="s">
        <v>276</v>
      </c>
      <c r="AG3216" s="24" t="s">
        <v>7244</v>
      </c>
      <c r="AH3216" s="24" t="s">
        <v>284</v>
      </c>
      <c r="AI3216" s="24" t="s">
        <v>267</v>
      </c>
      <c r="AJ3216" s="24" t="s">
        <v>285</v>
      </c>
      <c r="AK3216" s="24" t="s">
        <v>7245</v>
      </c>
      <c r="AL3216" s="24" t="s">
        <v>7246</v>
      </c>
      <c r="AM3216" s="24" t="s">
        <v>7247</v>
      </c>
      <c r="AN3216" s="24" t="s">
        <v>288</v>
      </c>
      <c r="AO3216" s="24" t="s">
        <v>1700</v>
      </c>
      <c r="AP3216" s="24" t="s">
        <v>276</v>
      </c>
      <c r="AQ3216" s="24" t="s">
        <v>677</v>
      </c>
      <c r="AR3216" s="24" t="s">
        <v>1701</v>
      </c>
      <c r="AS3216" s="24" t="s">
        <v>291</v>
      </c>
      <c r="AT3216" s="24" t="s">
        <v>695</v>
      </c>
      <c r="AU3216" s="24" t="s">
        <v>276</v>
      </c>
      <c r="AV3216" s="24" t="s">
        <v>276</v>
      </c>
      <c r="AW3216" s="24" t="s">
        <v>276</v>
      </c>
      <c r="AX3216" s="24" t="s">
        <v>276</v>
      </c>
      <c r="AY3216" s="24" t="s">
        <v>7248</v>
      </c>
      <c r="AZ3216" s="24" t="s">
        <v>276</v>
      </c>
      <c r="BA3216" s="24" t="s">
        <v>297</v>
      </c>
      <c r="BB3216" s="25" t="s">
        <v>52</v>
      </c>
    </row>
    <row r="3217" spans="1:54" x14ac:dyDescent="0.2">
      <c r="A3217" s="15" t="s">
        <v>267</v>
      </c>
      <c r="C3217" s="15" t="s">
        <v>16407</v>
      </c>
      <c r="D3217" s="50">
        <v>17</v>
      </c>
      <c r="F3217" s="15" t="str">
        <f>VLOOKUP(C3217,QVLinien21!$A$2:$G$2812,7,FALSE)</f>
        <v>Zürich Werdhölzli - Albisgütli</v>
      </c>
      <c r="G3217" s="15" t="str">
        <f>VLOOKUP(C3217,v32_x__2020_06_28[[SLNID]:[Beschreibung]],8,FALSE)</f>
        <v>Zürich Werdhölzli - Albisgütli</v>
      </c>
      <c r="H3217" s="15" t="s">
        <v>13011</v>
      </c>
      <c r="I3217" s="15" t="s">
        <v>16408</v>
      </c>
      <c r="J3217" s="15" t="s">
        <v>16409</v>
      </c>
      <c r="K3217" s="52" t="s">
        <v>1225</v>
      </c>
      <c r="L3217" s="15" t="s">
        <v>1099</v>
      </c>
      <c r="M3217" s="15" t="s">
        <v>274</v>
      </c>
      <c r="N3217" s="15" t="s">
        <v>275</v>
      </c>
      <c r="O3217" s="15" t="s">
        <v>276</v>
      </c>
      <c r="P3217" s="15" t="s">
        <v>276</v>
      </c>
      <c r="Q3217" s="15" t="s">
        <v>276</v>
      </c>
      <c r="R3217" s="15" t="s">
        <v>276</v>
      </c>
      <c r="S3217" s="15" t="s">
        <v>276</v>
      </c>
      <c r="T3217" s="15" t="s">
        <v>276</v>
      </c>
      <c r="U3217" s="15" t="s">
        <v>276</v>
      </c>
      <c r="V3217" s="15" t="s">
        <v>276</v>
      </c>
      <c r="W3217" s="23" t="s">
        <v>277</v>
      </c>
      <c r="X3217" s="23" t="s">
        <v>267</v>
      </c>
      <c r="Y3217" s="23" t="s">
        <v>16360</v>
      </c>
      <c r="Z3217" s="23" t="s">
        <v>279</v>
      </c>
      <c r="AA3217" s="23" t="s">
        <v>276</v>
      </c>
      <c r="AB3217" s="23" t="s">
        <v>1225</v>
      </c>
      <c r="AC3217" s="23" t="s">
        <v>16359</v>
      </c>
      <c r="AD3217" s="23" t="s">
        <v>16358</v>
      </c>
      <c r="AE3217" s="23" t="s">
        <v>16361</v>
      </c>
      <c r="AF3217" s="23" t="s">
        <v>276</v>
      </c>
      <c r="AG3217" s="24" t="s">
        <v>7244</v>
      </c>
      <c r="AH3217" s="24" t="s">
        <v>284</v>
      </c>
      <c r="AI3217" s="24" t="s">
        <v>267</v>
      </c>
      <c r="AJ3217" s="24" t="s">
        <v>285</v>
      </c>
      <c r="AK3217" s="24" t="s">
        <v>7245</v>
      </c>
      <c r="AL3217" s="24" t="s">
        <v>7246</v>
      </c>
      <c r="AM3217" s="24" t="s">
        <v>7247</v>
      </c>
      <c r="AN3217" s="24" t="s">
        <v>288</v>
      </c>
      <c r="AO3217" s="24" t="s">
        <v>1700</v>
      </c>
      <c r="AP3217" s="24" t="s">
        <v>276</v>
      </c>
      <c r="AQ3217" s="24" t="s">
        <v>677</v>
      </c>
      <c r="AR3217" s="24" t="s">
        <v>1701</v>
      </c>
      <c r="AS3217" s="24" t="s">
        <v>291</v>
      </c>
      <c r="AT3217" s="24" t="s">
        <v>695</v>
      </c>
      <c r="AU3217" s="24" t="s">
        <v>276</v>
      </c>
      <c r="AV3217" s="24" t="s">
        <v>276</v>
      </c>
      <c r="AW3217" s="24" t="s">
        <v>276</v>
      </c>
      <c r="AX3217" s="24" t="s">
        <v>276</v>
      </c>
      <c r="AY3217" s="24" t="s">
        <v>7248</v>
      </c>
      <c r="AZ3217" s="24" t="s">
        <v>276</v>
      </c>
      <c r="BA3217" s="24" t="s">
        <v>297</v>
      </c>
      <c r="BB3217" s="25" t="s">
        <v>52</v>
      </c>
    </row>
    <row r="3218" spans="1:54" x14ac:dyDescent="0.2">
      <c r="B3218" s="16" t="s">
        <v>9341</v>
      </c>
      <c r="C3218" s="16" t="s">
        <v>16410</v>
      </c>
      <c r="D3218" s="50">
        <v>22</v>
      </c>
      <c r="E3218" s="16"/>
      <c r="F3218" s="15" t="e">
        <f>VLOOKUP(C3218,QVLinien21!$A$2:$G$2812,7,FALSE)</f>
        <v>#N/A</v>
      </c>
      <c r="G3218" s="15" t="str">
        <f>VLOOKUP(C3218,v32_x__2020_06_28[[SLNID]:[Beschreibung]],8,FALSE)</f>
        <v>Zürich ETH-Shuttle</v>
      </c>
      <c r="I3218" s="27" t="s">
        <v>9343</v>
      </c>
      <c r="J3218" s="16"/>
      <c r="K3218" s="57"/>
      <c r="L3218" s="16"/>
      <c r="BB3218" s="25" t="s">
        <v>52</v>
      </c>
    </row>
    <row r="3219" spans="1:54" x14ac:dyDescent="0.2">
      <c r="B3219" s="16" t="s">
        <v>1312</v>
      </c>
      <c r="C3219" s="16" t="s">
        <v>16411</v>
      </c>
      <c r="D3219" s="50" t="s">
        <v>7238</v>
      </c>
      <c r="E3219" s="27" t="s">
        <v>16412</v>
      </c>
      <c r="F3219" s="15" t="e">
        <f>VLOOKUP(C3219,QVLinien21!$A$2:$G$2812,7,FALSE)</f>
        <v>#N/A</v>
      </c>
      <c r="G3219" s="15" t="e">
        <f>VLOOKUP(C3219,v32_x__2020_06_28[[SLNID]:[Beschreibung]],8,FALSE)</f>
        <v>#N/A</v>
      </c>
      <c r="I3219" s="27" t="s">
        <v>12523</v>
      </c>
      <c r="J3219" s="16"/>
      <c r="K3219" s="57"/>
      <c r="L3219" s="16"/>
      <c r="BB3219" s="25" t="s">
        <v>52</v>
      </c>
    </row>
    <row r="3220" spans="1:54" x14ac:dyDescent="0.2">
      <c r="B3220" s="16" t="s">
        <v>1312</v>
      </c>
      <c r="C3220" s="16" t="s">
        <v>16413</v>
      </c>
      <c r="D3220" s="50" t="s">
        <v>7223</v>
      </c>
      <c r="E3220" s="33" t="s">
        <v>16414</v>
      </c>
      <c r="F3220" s="15" t="e">
        <f>VLOOKUP(C3220,QVLinien21!$A$2:$G$2812,7,FALSE)</f>
        <v>#N/A</v>
      </c>
      <c r="G3220" s="15" t="e">
        <f>VLOOKUP(C3220,v32_x__2020_06_28[[SLNID]:[Beschreibung]],8,FALSE)</f>
        <v>#N/A</v>
      </c>
      <c r="I3220" s="27" t="s">
        <v>12523</v>
      </c>
      <c r="J3220" s="16"/>
      <c r="K3220" s="57"/>
      <c r="L3220" s="16"/>
      <c r="BB3220" s="25" t="s">
        <v>52</v>
      </c>
    </row>
    <row r="3221" spans="1:54" x14ac:dyDescent="0.2">
      <c r="A3221" s="15" t="s">
        <v>267</v>
      </c>
      <c r="C3221" s="15" t="s">
        <v>16415</v>
      </c>
      <c r="D3221" s="50">
        <v>25</v>
      </c>
      <c r="F3221" s="15" t="e">
        <f>VLOOKUP(C3221,QVLinien21!$A$2:$G$2812,7,FALSE)</f>
        <v>#N/A</v>
      </c>
      <c r="G3221" s="15" t="e">
        <f>VLOOKUP(C3221,v32_x__2020_06_28[[SLNID]:[Beschreibung]],8,FALSE)</f>
        <v>#N/A</v>
      </c>
      <c r="H3221" s="15" t="s">
        <v>276</v>
      </c>
      <c r="I3221" s="15" t="s">
        <v>16416</v>
      </c>
      <c r="J3221" s="15" t="s">
        <v>276</v>
      </c>
      <c r="K3221" s="52" t="s">
        <v>16417</v>
      </c>
      <c r="L3221" s="15" t="s">
        <v>276</v>
      </c>
      <c r="M3221" s="15" t="s">
        <v>273</v>
      </c>
      <c r="N3221" s="15" t="s">
        <v>275</v>
      </c>
      <c r="O3221" s="15" t="s">
        <v>276</v>
      </c>
      <c r="P3221" s="15" t="s">
        <v>276</v>
      </c>
      <c r="Q3221" s="15" t="s">
        <v>276</v>
      </c>
      <c r="R3221" s="15" t="s">
        <v>276</v>
      </c>
      <c r="S3221" s="15" t="s">
        <v>276</v>
      </c>
      <c r="T3221" s="15" t="s">
        <v>276</v>
      </c>
      <c r="U3221" s="15" t="s">
        <v>276</v>
      </c>
      <c r="V3221" s="15" t="s">
        <v>276</v>
      </c>
      <c r="W3221" s="23" t="s">
        <v>277</v>
      </c>
      <c r="X3221" s="23" t="s">
        <v>267</v>
      </c>
      <c r="Y3221" s="23" t="s">
        <v>16418</v>
      </c>
      <c r="Z3221" s="23" t="s">
        <v>279</v>
      </c>
      <c r="AA3221" s="23" t="s">
        <v>16419</v>
      </c>
      <c r="AB3221" s="23" t="s">
        <v>16417</v>
      </c>
      <c r="AC3221" s="23" t="s">
        <v>273</v>
      </c>
      <c r="AD3221" s="23" t="s">
        <v>276</v>
      </c>
      <c r="AE3221" s="23" t="s">
        <v>621</v>
      </c>
      <c r="AF3221" s="23" t="s">
        <v>282</v>
      </c>
      <c r="AG3221" s="24" t="s">
        <v>16420</v>
      </c>
      <c r="AH3221" s="24" t="s">
        <v>284</v>
      </c>
      <c r="AI3221" s="24" t="s">
        <v>267</v>
      </c>
      <c r="AJ3221" s="24" t="s">
        <v>285</v>
      </c>
      <c r="AK3221" s="24" t="s">
        <v>16421</v>
      </c>
      <c r="AL3221" s="24" t="s">
        <v>276</v>
      </c>
      <c r="AM3221" s="24" t="s">
        <v>16422</v>
      </c>
      <c r="AN3221" s="24" t="s">
        <v>288</v>
      </c>
      <c r="AO3221" s="24" t="s">
        <v>16423</v>
      </c>
      <c r="AP3221" s="24" t="s">
        <v>276</v>
      </c>
      <c r="AQ3221" s="24" t="s">
        <v>677</v>
      </c>
      <c r="AR3221" s="24" t="s">
        <v>1701</v>
      </c>
      <c r="AS3221" s="24" t="s">
        <v>291</v>
      </c>
      <c r="AT3221" s="24" t="s">
        <v>695</v>
      </c>
      <c r="AU3221" s="24" t="s">
        <v>276</v>
      </c>
      <c r="AV3221" s="24" t="s">
        <v>16424</v>
      </c>
      <c r="AW3221" s="24" t="s">
        <v>16425</v>
      </c>
      <c r="AX3221" s="24" t="s">
        <v>276</v>
      </c>
      <c r="AY3221" s="24" t="s">
        <v>13867</v>
      </c>
      <c r="AZ3221" s="24" t="s">
        <v>276</v>
      </c>
      <c r="BA3221" s="24" t="s">
        <v>297</v>
      </c>
      <c r="BB3221" s="25" t="s">
        <v>52</v>
      </c>
    </row>
    <row r="3222" spans="1:54" x14ac:dyDescent="0.2">
      <c r="B3222" s="16" t="s">
        <v>1312</v>
      </c>
      <c r="C3222" s="16" t="s">
        <v>16426</v>
      </c>
      <c r="D3222" s="50" t="s">
        <v>13030</v>
      </c>
      <c r="E3222" s="27" t="s">
        <v>16427</v>
      </c>
      <c r="F3222" s="15" t="e">
        <f>VLOOKUP(C3222,QVLinien21!$A$2:$G$2812,7,FALSE)</f>
        <v>#N/A</v>
      </c>
      <c r="G3222" s="15" t="e">
        <f>VLOOKUP(C3222,v32_x__2020_06_28[[SLNID]:[Beschreibung]],8,FALSE)</f>
        <v>#N/A</v>
      </c>
      <c r="I3222" s="27" t="s">
        <v>12523</v>
      </c>
      <c r="J3222" s="16"/>
      <c r="K3222" s="57"/>
      <c r="L3222" s="16"/>
      <c r="BB3222" s="25" t="s">
        <v>52</v>
      </c>
    </row>
    <row r="3223" spans="1:54" x14ac:dyDescent="0.2">
      <c r="A3223" s="15" t="s">
        <v>267</v>
      </c>
      <c r="C3223" s="15" t="s">
        <v>16428</v>
      </c>
      <c r="D3223" s="50"/>
      <c r="F3223" s="15" t="e">
        <f>VLOOKUP(C3223,QVLinien21!$A$2:$G$2812,7,FALSE)</f>
        <v>#N/A</v>
      </c>
      <c r="G3223" s="15" t="e">
        <f>VLOOKUP(C3223,v32_x__2020_06_28[[SLNID]:[Beschreibung]],8,FALSE)</f>
        <v>#N/A</v>
      </c>
      <c r="H3223" s="15" t="s">
        <v>276</v>
      </c>
      <c r="I3223" s="15" t="s">
        <v>16429</v>
      </c>
      <c r="J3223" s="15" t="s">
        <v>12</v>
      </c>
      <c r="K3223" s="52" t="s">
        <v>332</v>
      </c>
      <c r="L3223" s="15" t="s">
        <v>1026</v>
      </c>
      <c r="M3223" s="15" t="s">
        <v>276</v>
      </c>
      <c r="N3223" s="15" t="s">
        <v>267</v>
      </c>
      <c r="O3223" s="15" t="s">
        <v>276</v>
      </c>
      <c r="P3223" s="15" t="s">
        <v>276</v>
      </c>
      <c r="Q3223" s="15" t="s">
        <v>276</v>
      </c>
      <c r="R3223" s="15" t="s">
        <v>276</v>
      </c>
      <c r="S3223" s="15" t="s">
        <v>276</v>
      </c>
      <c r="T3223" s="15" t="s">
        <v>276</v>
      </c>
      <c r="U3223" s="15" t="s">
        <v>276</v>
      </c>
      <c r="V3223" s="15" t="s">
        <v>276</v>
      </c>
      <c r="W3223" s="23" t="s">
        <v>277</v>
      </c>
      <c r="X3223" s="23" t="s">
        <v>267</v>
      </c>
      <c r="Y3223" s="23" t="s">
        <v>16430</v>
      </c>
      <c r="Z3223" s="23" t="s">
        <v>279</v>
      </c>
      <c r="AA3223" s="23" t="s">
        <v>276</v>
      </c>
      <c r="AB3223" s="23" t="s">
        <v>311</v>
      </c>
      <c r="AC3223" s="23" t="s">
        <v>312</v>
      </c>
      <c r="AD3223" s="23" t="s">
        <v>16431</v>
      </c>
      <c r="AE3223" s="23" t="s">
        <v>1117</v>
      </c>
      <c r="AF3223" s="23" t="s">
        <v>276</v>
      </c>
      <c r="AG3223" s="24" t="s">
        <v>7244</v>
      </c>
      <c r="AH3223" s="24" t="s">
        <v>284</v>
      </c>
      <c r="AI3223" s="24" t="s">
        <v>267</v>
      </c>
      <c r="AJ3223" s="24" t="s">
        <v>285</v>
      </c>
      <c r="AK3223" s="24" t="s">
        <v>7245</v>
      </c>
      <c r="AL3223" s="24" t="s">
        <v>7246</v>
      </c>
      <c r="AM3223" s="24" t="s">
        <v>7247</v>
      </c>
      <c r="AN3223" s="24" t="s">
        <v>288</v>
      </c>
      <c r="AO3223" s="24" t="s">
        <v>1700</v>
      </c>
      <c r="AP3223" s="24" t="s">
        <v>276</v>
      </c>
      <c r="AQ3223" s="24" t="s">
        <v>677</v>
      </c>
      <c r="AR3223" s="24" t="s">
        <v>1701</v>
      </c>
      <c r="AS3223" s="24" t="s">
        <v>291</v>
      </c>
      <c r="AT3223" s="24" t="s">
        <v>695</v>
      </c>
      <c r="AU3223" s="24" t="s">
        <v>276</v>
      </c>
      <c r="AV3223" s="24" t="s">
        <v>276</v>
      </c>
      <c r="AW3223" s="24" t="s">
        <v>276</v>
      </c>
      <c r="AX3223" s="24" t="s">
        <v>276</v>
      </c>
      <c r="AY3223" s="24" t="s">
        <v>7248</v>
      </c>
      <c r="AZ3223" s="24" t="s">
        <v>276</v>
      </c>
      <c r="BA3223" s="24" t="s">
        <v>297</v>
      </c>
      <c r="BB3223" s="25" t="s">
        <v>52</v>
      </c>
    </row>
    <row r="3224" spans="1:54" x14ac:dyDescent="0.2">
      <c r="A3224" s="15" t="s">
        <v>267</v>
      </c>
      <c r="C3224" s="15" t="s">
        <v>16432</v>
      </c>
      <c r="D3224" s="50"/>
      <c r="F3224" s="15" t="e">
        <f>VLOOKUP(C3224,QVLinien21!$A$2:$G$2812,7,FALSE)</f>
        <v>#N/A</v>
      </c>
      <c r="G3224" s="15" t="e">
        <f>VLOOKUP(C3224,v32_x__2020_06_28[[SLNID]:[Beschreibung]],8,FALSE)</f>
        <v>#N/A</v>
      </c>
      <c r="H3224" s="15" t="s">
        <v>276</v>
      </c>
      <c r="I3224" s="15" t="s">
        <v>7247</v>
      </c>
      <c r="J3224" s="15" t="s">
        <v>16433</v>
      </c>
      <c r="K3224" s="52" t="s">
        <v>16434</v>
      </c>
      <c r="L3224" s="15" t="s">
        <v>16435</v>
      </c>
      <c r="M3224" s="15" t="s">
        <v>16359</v>
      </c>
      <c r="N3224" s="15" t="s">
        <v>267</v>
      </c>
      <c r="O3224" s="15" t="s">
        <v>276</v>
      </c>
      <c r="P3224" s="15" t="s">
        <v>276</v>
      </c>
      <c r="Q3224" s="15" t="s">
        <v>276</v>
      </c>
      <c r="R3224" s="15" t="s">
        <v>276</v>
      </c>
      <c r="S3224" s="15" t="s">
        <v>276</v>
      </c>
      <c r="T3224" s="15" t="s">
        <v>276</v>
      </c>
      <c r="U3224" s="15" t="s">
        <v>276</v>
      </c>
      <c r="V3224" s="15" t="s">
        <v>276</v>
      </c>
      <c r="W3224" s="23" t="s">
        <v>277</v>
      </c>
      <c r="X3224" s="23" t="s">
        <v>267</v>
      </c>
      <c r="Y3224" s="23" t="s">
        <v>16436</v>
      </c>
      <c r="Z3224" s="23" t="s">
        <v>279</v>
      </c>
      <c r="AA3224" s="23" t="s">
        <v>16437</v>
      </c>
      <c r="AB3224" s="23" t="s">
        <v>16434</v>
      </c>
      <c r="AC3224" s="23" t="s">
        <v>16359</v>
      </c>
      <c r="AD3224" s="23" t="s">
        <v>16438</v>
      </c>
      <c r="AE3224" s="23" t="s">
        <v>790</v>
      </c>
      <c r="AF3224" s="23" t="s">
        <v>12678</v>
      </c>
      <c r="AG3224" s="24" t="s">
        <v>7244</v>
      </c>
      <c r="AH3224" s="24" t="s">
        <v>284</v>
      </c>
      <c r="AI3224" s="24" t="s">
        <v>267</v>
      </c>
      <c r="AJ3224" s="24" t="s">
        <v>285</v>
      </c>
      <c r="AK3224" s="24" t="s">
        <v>7245</v>
      </c>
      <c r="AL3224" s="24" t="s">
        <v>7246</v>
      </c>
      <c r="AM3224" s="24" t="s">
        <v>7247</v>
      </c>
      <c r="AN3224" s="24" t="s">
        <v>288</v>
      </c>
      <c r="AO3224" s="24" t="s">
        <v>1700</v>
      </c>
      <c r="AP3224" s="24" t="s">
        <v>276</v>
      </c>
      <c r="AQ3224" s="24" t="s">
        <v>677</v>
      </c>
      <c r="AR3224" s="24" t="s">
        <v>1701</v>
      </c>
      <c r="AS3224" s="24" t="s">
        <v>291</v>
      </c>
      <c r="AT3224" s="24" t="s">
        <v>695</v>
      </c>
      <c r="AU3224" s="24" t="s">
        <v>276</v>
      </c>
      <c r="AV3224" s="24" t="s">
        <v>276</v>
      </c>
      <c r="AW3224" s="24" t="s">
        <v>276</v>
      </c>
      <c r="AX3224" s="24" t="s">
        <v>276</v>
      </c>
      <c r="AY3224" s="24" t="s">
        <v>7248</v>
      </c>
      <c r="AZ3224" s="24" t="s">
        <v>276</v>
      </c>
      <c r="BA3224" s="24" t="s">
        <v>297</v>
      </c>
      <c r="BB3224" s="25" t="s">
        <v>52</v>
      </c>
    </row>
    <row r="3225" spans="1:54" x14ac:dyDescent="0.2">
      <c r="B3225" s="16" t="s">
        <v>9341</v>
      </c>
      <c r="C3225" s="16" t="s">
        <v>16439</v>
      </c>
      <c r="D3225" s="50">
        <v>31</v>
      </c>
      <c r="E3225" s="16"/>
      <c r="F3225" s="15" t="str">
        <f>VLOOKUP(C3225,QVLinien21!$A$2:$G$2812,7,FALSE)</f>
        <v>Zürich Altstetten Bahnhof - Kienastenwies</v>
      </c>
      <c r="G3225" s="15" t="str">
        <f>VLOOKUP(C3225,v32_x__2020_06_28[[SLNID]:[Beschreibung]],8,FALSE)</f>
        <v xml:space="preserve">Zürich Altstetten Bahnhof - Kienastenwies </v>
      </c>
      <c r="I3225" s="27" t="s">
        <v>9343</v>
      </c>
      <c r="J3225" s="16"/>
      <c r="K3225" s="57"/>
      <c r="L3225" s="16"/>
      <c r="BB3225" s="25" t="s">
        <v>52</v>
      </c>
    </row>
    <row r="3226" spans="1:54" x14ac:dyDescent="0.2">
      <c r="B3226" s="16" t="s">
        <v>9341</v>
      </c>
      <c r="C3226" s="16" t="s">
        <v>16440</v>
      </c>
      <c r="D3226" s="50">
        <v>32</v>
      </c>
      <c r="E3226" s="16"/>
      <c r="F3226" s="15" t="str">
        <f>VLOOKUP(C3226,QVLinien21!$A$2:$G$2812,7,FALSE)</f>
        <v>Zürich Holzerhurd - Strassenverkehrsamt</v>
      </c>
      <c r="G3226" s="15" t="str">
        <f>VLOOKUP(C3226,v32_x__2020_06_28[[SLNID]:[Beschreibung]],8,FALSE)</f>
        <v>Zürich Holzerhurd - Strassenverkehrsamt</v>
      </c>
      <c r="I3226" s="27" t="s">
        <v>9343</v>
      </c>
      <c r="J3226" s="16"/>
      <c r="K3226" s="57"/>
      <c r="L3226" s="16"/>
      <c r="BB3226" s="25" t="s">
        <v>52</v>
      </c>
    </row>
    <row r="3227" spans="1:54" x14ac:dyDescent="0.2">
      <c r="B3227" s="16" t="s">
        <v>9341</v>
      </c>
      <c r="C3227" s="16" t="s">
        <v>16441</v>
      </c>
      <c r="D3227" s="50">
        <v>33</v>
      </c>
      <c r="E3227" s="16"/>
      <c r="F3227" s="15" t="str">
        <f>VLOOKUP(C3227,QVLinien21!$A$2:$G$2812,7,FALSE)</f>
        <v>Zürich Tiefenbrunnen Bahnhof - Triemli</v>
      </c>
      <c r="G3227" s="15" t="str">
        <f>VLOOKUP(C3227,v32_x__2020_06_28[[SLNID]:[Beschreibung]],8,FALSE)</f>
        <v>Zürich Tiefenbrunnen Bahnhof - Triemli</v>
      </c>
      <c r="I3227" s="27" t="s">
        <v>9343</v>
      </c>
      <c r="J3227" s="16"/>
      <c r="K3227" s="57"/>
      <c r="L3227" s="16"/>
      <c r="BB3227" s="25" t="s">
        <v>52</v>
      </c>
    </row>
    <row r="3228" spans="1:54" x14ac:dyDescent="0.2">
      <c r="B3228" s="16" t="s">
        <v>9341</v>
      </c>
      <c r="C3228" s="16" t="s">
        <v>16442</v>
      </c>
      <c r="D3228" s="50">
        <v>35</v>
      </c>
      <c r="E3228" s="16"/>
      <c r="F3228" s="15" t="str">
        <f>VLOOKUP(C3228,QVLinien21!$A$2:$G$2812,7,FALSE)</f>
        <v>Zürich Solidapark - Friedhof Eichbühl</v>
      </c>
      <c r="G3228" s="15" t="str">
        <f>VLOOKUP(C3228,v32_x__2020_06_28[[SLNID]:[Beschreibung]],8,FALSE)</f>
        <v>Zürich Solidapark - Friedhof Eichbühl</v>
      </c>
      <c r="I3228" s="27" t="s">
        <v>9343</v>
      </c>
      <c r="J3228" s="16"/>
      <c r="K3228" s="57"/>
      <c r="L3228" s="16"/>
      <c r="BB3228" s="25" t="s">
        <v>52</v>
      </c>
    </row>
    <row r="3229" spans="1:54" x14ac:dyDescent="0.2">
      <c r="B3229" s="16" t="s">
        <v>9341</v>
      </c>
      <c r="C3229" s="16" t="s">
        <v>16443</v>
      </c>
      <c r="D3229" s="50">
        <v>37</v>
      </c>
      <c r="E3229" s="16"/>
      <c r="F3229" s="15" t="str">
        <f>VLOOKUP(C3229,QVLinien21!$A$2:$G$2812,7,FALSE)</f>
        <v>Affoltern a. A. Bahnhof - Zürich ETH</v>
      </c>
      <c r="G3229" s="15" t="str">
        <f>VLOOKUP(C3229,v32_x__2020_06_28[[SLNID]:[Beschreibung]],8,FALSE)</f>
        <v>Affoltern a. A. Bahnhof - Zürich ETH</v>
      </c>
      <c r="I3229" s="27" t="s">
        <v>9343</v>
      </c>
      <c r="J3229" s="16"/>
      <c r="K3229" s="57"/>
      <c r="L3229" s="16"/>
      <c r="BB3229" s="25" t="s">
        <v>52</v>
      </c>
    </row>
    <row r="3230" spans="1:54" x14ac:dyDescent="0.2">
      <c r="B3230" s="16" t="s">
        <v>9341</v>
      </c>
      <c r="C3230" s="16" t="s">
        <v>16444</v>
      </c>
      <c r="D3230" s="50">
        <v>38</v>
      </c>
      <c r="E3230" s="16"/>
      <c r="F3230" s="15" t="str">
        <f>VLOOKUP(C3230,QVLinien21!$A$2:$G$2812,7,FALSE)</f>
        <v xml:space="preserve">Zürich Schützenhaus Höngg - Waidspital </v>
      </c>
      <c r="G3230" s="15" t="str">
        <f>VLOOKUP(C3230,v32_x__2020_06_28[[SLNID]:[Beschreibung]],8,FALSE)</f>
        <v>Zürich Schützenhaus Höngg - Waidspital</v>
      </c>
      <c r="I3230" s="27" t="s">
        <v>9343</v>
      </c>
      <c r="J3230" s="16"/>
      <c r="K3230" s="57"/>
      <c r="L3230" s="16"/>
      <c r="BB3230" s="25" t="s">
        <v>52</v>
      </c>
    </row>
    <row r="3231" spans="1:54" x14ac:dyDescent="0.2">
      <c r="B3231" s="16" t="s">
        <v>9341</v>
      </c>
      <c r="C3231" s="16" t="s">
        <v>16445</v>
      </c>
      <c r="D3231" s="50">
        <v>39</v>
      </c>
      <c r="E3231" s="16"/>
      <c r="F3231" s="15" t="str">
        <f>VLOOKUP(C3231,QVLinien21!$A$2:$G$2812,7,FALSE)</f>
        <v>Zürich Letzistrasse - Im Klösterli</v>
      </c>
      <c r="G3231" s="15" t="str">
        <f>VLOOKUP(C3231,v32_x__2020_06_28[[SLNID]:[Beschreibung]],8,FALSE)</f>
        <v>Zürich Letzistrasse - Im Klösterli</v>
      </c>
      <c r="I3231" s="27" t="s">
        <v>9343</v>
      </c>
      <c r="J3231" s="16"/>
      <c r="K3231" s="57"/>
      <c r="L3231" s="16"/>
      <c r="BB3231" s="25" t="s">
        <v>52</v>
      </c>
    </row>
    <row r="3232" spans="1:54" x14ac:dyDescent="0.2">
      <c r="B3232" s="16" t="s">
        <v>9341</v>
      </c>
      <c r="C3232" s="16" t="s">
        <v>16446</v>
      </c>
      <c r="D3232" s="50" t="s">
        <v>13078</v>
      </c>
      <c r="E3232" s="16"/>
      <c r="F3232" s="15" t="str">
        <f>VLOOKUP(C3232,QVLinien21!$A$2:$G$2812,7,FALSE)</f>
        <v>Zürich Seebach - Bucheggplatz</v>
      </c>
      <c r="G3232" s="15" t="str">
        <f>VLOOKUP(C3232,v32_x__2020_06_28[[SLNID]:[Beschreibung]],8,FALSE)</f>
        <v>Zürich Seebach - Bucheggplatz</v>
      </c>
      <c r="I3232" s="27" t="s">
        <v>9343</v>
      </c>
      <c r="J3232" s="16"/>
      <c r="K3232" s="57"/>
      <c r="L3232" s="16"/>
      <c r="BB3232" s="25" t="s">
        <v>52</v>
      </c>
    </row>
    <row r="3233" spans="2:54" x14ac:dyDescent="0.2">
      <c r="B3233" s="16" t="s">
        <v>9341</v>
      </c>
      <c r="C3233" s="16" t="s">
        <v>16447</v>
      </c>
      <c r="D3233" s="50">
        <v>46</v>
      </c>
      <c r="E3233" s="16"/>
      <c r="F3233" s="15" t="str">
        <f>VLOOKUP(C3233,QVLinien21!$A$2:$G$2812,7,FALSE)</f>
        <v>Zürich Rütihof - Bahnhofquai</v>
      </c>
      <c r="G3233" s="15" t="str">
        <f>VLOOKUP(C3233,v32_x__2020_06_28[[SLNID]:[Beschreibung]],8,FALSE)</f>
        <v>Zürich Rütihof - Bahnhofquai</v>
      </c>
      <c r="I3233" s="27" t="s">
        <v>9343</v>
      </c>
      <c r="J3233" s="16"/>
      <c r="K3233" s="57"/>
      <c r="L3233" s="16"/>
      <c r="BB3233" s="25" t="s">
        <v>52</v>
      </c>
    </row>
    <row r="3234" spans="2:54" x14ac:dyDescent="0.2">
      <c r="B3234" s="16" t="s">
        <v>9341</v>
      </c>
      <c r="C3234" s="16" t="s">
        <v>16448</v>
      </c>
      <c r="D3234" s="50">
        <v>61</v>
      </c>
      <c r="E3234" s="16"/>
      <c r="F3234" s="15" t="str">
        <f>VLOOKUP(C3234,QVLinien21!$A$2:$G$2812,7,FALSE)</f>
        <v>Zürich Mühlacker - Schwamendingerplatz</v>
      </c>
      <c r="G3234" s="15" t="str">
        <f>VLOOKUP(C3234,v32_x__2020_06_28[[SLNID]:[Beschreibung]],8,FALSE)</f>
        <v>Zürich Mühlacker - Schwamendingerplatz</v>
      </c>
      <c r="I3234" s="27" t="s">
        <v>9343</v>
      </c>
      <c r="J3234" s="16"/>
      <c r="K3234" s="57"/>
      <c r="L3234" s="16"/>
      <c r="BB3234" s="25" t="s">
        <v>52</v>
      </c>
    </row>
    <row r="3235" spans="2:54" x14ac:dyDescent="0.2">
      <c r="B3235" s="16" t="s">
        <v>9341</v>
      </c>
      <c r="C3235" s="16" t="s">
        <v>16449</v>
      </c>
      <c r="D3235" s="50">
        <v>62</v>
      </c>
      <c r="E3235" s="16"/>
      <c r="F3235" s="15" t="str">
        <f>VLOOKUP(C3235,QVLinien21!$A$2:$G$2812,7,FALSE)</f>
        <v>Zürich Waidhof - Schwamendingerplatz</v>
      </c>
      <c r="G3235" s="15" t="str">
        <f>VLOOKUP(C3235,v32_x__2020_06_28[[SLNID]:[Beschreibung]],8,FALSE)</f>
        <v>Zürich Waidhof - Schwamendingerplatz</v>
      </c>
      <c r="I3235" s="27" t="s">
        <v>9343</v>
      </c>
      <c r="J3235" s="16"/>
      <c r="K3235" s="57"/>
      <c r="L3235" s="16"/>
      <c r="BB3235" s="25" t="s">
        <v>52</v>
      </c>
    </row>
    <row r="3236" spans="2:54" x14ac:dyDescent="0.2">
      <c r="B3236" s="16" t="s">
        <v>9341</v>
      </c>
      <c r="C3236" s="16" t="s">
        <v>16450</v>
      </c>
      <c r="D3236" s="50">
        <v>64</v>
      </c>
      <c r="E3236" s="16"/>
      <c r="F3236" s="15" t="str">
        <f>VLOOKUP(C3236,QVLinien21!$A$2:$G$2812,7,FALSE)</f>
        <v>Zürich Maillartstrass - Zürich Oerlikon Bahnhof Nord</v>
      </c>
      <c r="G3236" s="15" t="str">
        <f>VLOOKUP(C3236,v32_x__2020_06_28[[SLNID]:[Beschreibung]],8,FALSE)</f>
        <v>Zürich Maillartstrass - Zürich Oerlikon Bahnhof Nord</v>
      </c>
      <c r="I3236" s="27" t="s">
        <v>9343</v>
      </c>
      <c r="J3236" s="16"/>
      <c r="K3236" s="57"/>
      <c r="L3236" s="16"/>
      <c r="BB3236" s="25" t="s">
        <v>52</v>
      </c>
    </row>
    <row r="3237" spans="2:54" x14ac:dyDescent="0.2">
      <c r="B3237" s="16" t="s">
        <v>9341</v>
      </c>
      <c r="C3237" s="16" t="s">
        <v>16451</v>
      </c>
      <c r="D3237" s="50">
        <v>66</v>
      </c>
      <c r="E3237" s="16"/>
      <c r="F3237" s="15" t="str">
        <f>VLOOKUP(C3237,QVLinien21!$A$2:$G$2812,7,FALSE)</f>
        <v xml:space="preserve">Zürich Kantonsschule Enge - Neubühl </v>
      </c>
      <c r="G3237" s="15" t="str">
        <f>VLOOKUP(C3237,v32_x__2020_06_28[[SLNID]:[Beschreibung]],8,FALSE)</f>
        <v>Zürich Kantonsschule Enge - Neubühl</v>
      </c>
      <c r="I3237" s="27" t="s">
        <v>9343</v>
      </c>
      <c r="J3237" s="16"/>
      <c r="K3237" s="57"/>
      <c r="L3237" s="16"/>
      <c r="BB3237" s="25" t="s">
        <v>52</v>
      </c>
    </row>
    <row r="3238" spans="2:54" x14ac:dyDescent="0.2">
      <c r="B3238" s="16" t="s">
        <v>9341</v>
      </c>
      <c r="C3238" s="16" t="s">
        <v>16452</v>
      </c>
      <c r="D3238" s="50">
        <v>67</v>
      </c>
      <c r="E3238" s="16"/>
      <c r="F3238" s="15" t="str">
        <f>VLOOKUP(C3238,QVLinien21!$A$2:$G$2812,7,FALSE)</f>
        <v>Zürich Dunkelhölzli- Zürich Wiedikon Bahnhof</v>
      </c>
      <c r="G3238" s="15" t="str">
        <f>VLOOKUP(C3238,v32_x__2020_06_28[[SLNID]:[Beschreibung]],8,FALSE)</f>
        <v>Zürich Dunkelhölzli - Zürich Wiedikon Bahnhof</v>
      </c>
      <c r="I3238" s="27" t="s">
        <v>9343</v>
      </c>
      <c r="J3238" s="16"/>
      <c r="K3238" s="57"/>
      <c r="L3238" s="16"/>
      <c r="BB3238" s="25" t="s">
        <v>52</v>
      </c>
    </row>
    <row r="3239" spans="2:54" x14ac:dyDescent="0.2">
      <c r="B3239" s="16" t="s">
        <v>9341</v>
      </c>
      <c r="C3239" s="16" t="s">
        <v>16453</v>
      </c>
      <c r="D3239" s="50">
        <v>69</v>
      </c>
      <c r="E3239" s="16"/>
      <c r="F3239" s="15" t="str">
        <f>VLOOKUP(C3239,QVLinien21!$A$2:$G$2812,7,FALSE)</f>
        <v>Zürich ETH Hönggerberg- Milchbuck</v>
      </c>
      <c r="G3239" s="15" t="str">
        <f>VLOOKUP(C3239,v32_x__2020_06_28[[SLNID]:[Beschreibung]],8,FALSE)</f>
        <v>Zürich ETH Hönggerberg - Milchbuck</v>
      </c>
      <c r="I3239" s="27" t="s">
        <v>9343</v>
      </c>
      <c r="J3239" s="16"/>
      <c r="K3239" s="57"/>
      <c r="L3239" s="16"/>
      <c r="BB3239" s="25" t="s">
        <v>52</v>
      </c>
    </row>
    <row r="3240" spans="2:54" x14ac:dyDescent="0.2">
      <c r="B3240" s="16" t="s">
        <v>9341</v>
      </c>
      <c r="C3240" s="16" t="s">
        <v>16454</v>
      </c>
      <c r="D3240" s="50" t="s">
        <v>3981</v>
      </c>
      <c r="E3240" s="16"/>
      <c r="F3240" s="15" t="str">
        <f>VLOOKUP(C3240,QVLinien21!$A$2:$G$2812,7,FALSE)</f>
        <v>Zürich Wollishofen Bahnhof - Milchbuck</v>
      </c>
      <c r="G3240" s="15" t="str">
        <f>VLOOKUP(C3240,v32_x__2020_06_28[[SLNID]:[Beschreibung]],8,FALSE)</f>
        <v>Zürich Wollishofen Bahnhof - Milchbuck</v>
      </c>
      <c r="I3240" s="27" t="s">
        <v>9343</v>
      </c>
      <c r="J3240" s="16"/>
      <c r="K3240" s="57"/>
      <c r="L3240" s="16"/>
      <c r="BB3240" s="25" t="s">
        <v>52</v>
      </c>
    </row>
    <row r="3241" spans="2:54" x14ac:dyDescent="0.2">
      <c r="B3241" s="16" t="s">
        <v>9341</v>
      </c>
      <c r="C3241" s="16" t="s">
        <v>16455</v>
      </c>
      <c r="D3241" s="50">
        <v>72</v>
      </c>
      <c r="E3241" s="16"/>
      <c r="F3241" s="15" t="str">
        <f>VLOOKUP(C3241,QVLinien21!$A$2:$G$2812,7,FALSE)</f>
        <v>Zürich Milchbuck - Morgental</v>
      </c>
      <c r="G3241" s="15" t="str">
        <f>VLOOKUP(C3241,v32_x__2020_06_28[[SLNID]:[Beschreibung]],8,FALSE)</f>
        <v>Zürich Milchbuck - Morgental</v>
      </c>
      <c r="I3241" s="27" t="s">
        <v>9343</v>
      </c>
      <c r="J3241" s="16"/>
      <c r="K3241" s="57"/>
      <c r="L3241" s="16"/>
      <c r="BB3241" s="25" t="s">
        <v>52</v>
      </c>
    </row>
    <row r="3242" spans="2:54" x14ac:dyDescent="0.2">
      <c r="B3242" s="16" t="s">
        <v>9341</v>
      </c>
      <c r="C3242" s="16" t="s">
        <v>16456</v>
      </c>
      <c r="D3242" s="50">
        <v>73</v>
      </c>
      <c r="E3242" s="16"/>
      <c r="F3242" s="15" t="str">
        <f>VLOOKUP(C3242,QVLinien21!$A$2:$G$2812,7,FALSE)</f>
        <v>Zürich Schweighof - Zielweg</v>
      </c>
      <c r="G3242" s="15" t="str">
        <f>VLOOKUP(C3242,v32_x__2020_06_28[[SLNID]:[Beschreibung]],8,FALSE)</f>
        <v>Zürich Schweighof - Zielweg</v>
      </c>
      <c r="I3242" s="27" t="s">
        <v>9343</v>
      </c>
      <c r="J3242" s="16"/>
      <c r="K3242" s="57"/>
      <c r="L3242" s="16"/>
      <c r="BB3242" s="25" t="s">
        <v>52</v>
      </c>
    </row>
    <row r="3243" spans="2:54" x14ac:dyDescent="0.2">
      <c r="B3243" s="16" t="s">
        <v>9341</v>
      </c>
      <c r="C3243" s="16" t="s">
        <v>16457</v>
      </c>
      <c r="D3243" s="50">
        <v>75</v>
      </c>
      <c r="E3243" s="16"/>
      <c r="F3243" s="15" t="str">
        <f>VLOOKUP(C3243,QVLinien21!$A$2:$G$2812,7,FALSE)</f>
        <v>Zürich Seebacherplatz - Schwamendingerplatz</v>
      </c>
      <c r="G3243" s="15" t="str">
        <f>VLOOKUP(C3243,v32_x__2020_06_28[[SLNID]:[Beschreibung]],8,FALSE)</f>
        <v>Zürich Seebacherplatz - Schwamendingerplatz</v>
      </c>
      <c r="I3243" s="27" t="s">
        <v>9343</v>
      </c>
      <c r="J3243" s="16"/>
      <c r="K3243" s="57"/>
      <c r="L3243" s="16"/>
      <c r="BB3243" s="25" t="s">
        <v>52</v>
      </c>
    </row>
    <row r="3244" spans="2:54" x14ac:dyDescent="0.2">
      <c r="B3244" s="16" t="s">
        <v>9341</v>
      </c>
      <c r="C3244" s="16" t="s">
        <v>16458</v>
      </c>
      <c r="D3244" s="50">
        <v>76</v>
      </c>
      <c r="E3244" s="16"/>
      <c r="F3244" s="15" t="str">
        <f>VLOOKUP(C3244,QVLinien21!$A$2:$G$2812,7,FALSE)</f>
        <v>Zürich Wiedikon Bahnhof - Binz Center</v>
      </c>
      <c r="G3244" s="15" t="str">
        <f>VLOOKUP(C3244,v32_x__2020_06_28[[SLNID]:[Beschreibung]],8,FALSE)</f>
        <v>Zürich Wiedikon Bahnhof - Binz Center</v>
      </c>
      <c r="I3244" s="27" t="s">
        <v>9343</v>
      </c>
      <c r="J3244" s="16"/>
      <c r="K3244" s="57"/>
      <c r="L3244" s="16"/>
      <c r="BB3244" s="25" t="s">
        <v>52</v>
      </c>
    </row>
    <row r="3245" spans="2:54" x14ac:dyDescent="0.2">
      <c r="B3245" s="16" t="s">
        <v>9341</v>
      </c>
      <c r="C3245" s="16" t="s">
        <v>16459</v>
      </c>
      <c r="D3245" s="50">
        <v>77</v>
      </c>
      <c r="E3245" s="16"/>
      <c r="F3245" s="15" t="str">
        <f>VLOOKUP(C3245,QVLinien21!$A$2:$G$2812,7,FALSE)</f>
        <v>Zürich Hegibachplatz- Im Walder</v>
      </c>
      <c r="G3245" s="15" t="str">
        <f>VLOOKUP(C3245,v32_x__2020_06_28[[SLNID]:[Beschreibung]],8,FALSE)</f>
        <v>Zürich Hegibachplatz - Im Walder</v>
      </c>
      <c r="I3245" s="27" t="s">
        <v>9343</v>
      </c>
      <c r="J3245" s="16"/>
      <c r="K3245" s="57"/>
      <c r="L3245" s="16"/>
      <c r="BB3245" s="25" t="s">
        <v>52</v>
      </c>
    </row>
    <row r="3246" spans="2:54" x14ac:dyDescent="0.2">
      <c r="B3246" s="16" t="s">
        <v>9341</v>
      </c>
      <c r="C3246" s="16" t="s">
        <v>16460</v>
      </c>
      <c r="D3246" s="50">
        <v>78</v>
      </c>
      <c r="E3246" s="16"/>
      <c r="F3246" s="15" t="str">
        <f>VLOOKUP(C3246,QVLinien21!$A$2:$G$2812,7,FALSE)</f>
        <v>Zürich Dunkelhölzli - Bändliweg</v>
      </c>
      <c r="G3246" s="15" t="str">
        <f>VLOOKUP(C3246,v32_x__2020_06_28[[SLNID]:[Beschreibung]],8,FALSE)</f>
        <v>Zürich Dunkelhölzli - Bändliweg</v>
      </c>
      <c r="I3246" s="27" t="s">
        <v>9343</v>
      </c>
      <c r="J3246" s="16"/>
      <c r="K3246" s="57"/>
      <c r="L3246" s="16"/>
      <c r="BB3246" s="25" t="s">
        <v>52</v>
      </c>
    </row>
    <row r="3247" spans="2:54" x14ac:dyDescent="0.2">
      <c r="B3247" s="16" t="s">
        <v>9341</v>
      </c>
      <c r="C3247" s="16" t="s">
        <v>16461</v>
      </c>
      <c r="D3247" s="50">
        <v>79</v>
      </c>
      <c r="E3247" s="16"/>
      <c r="F3247" s="15" t="str">
        <f>VLOOKUP(C3247,QVLinien21!$A$2:$G$2812,7,FALSE)</f>
        <v xml:space="preserve">Zürich Auzelg Ost - Schwamendingerplatz </v>
      </c>
      <c r="G3247" s="15" t="str">
        <f>VLOOKUP(C3247,v32_x__2020_06_28[[SLNID]:[Beschreibung]],8,FALSE)</f>
        <v>Zürich Auzelg Ost - Schwamendingerplatz</v>
      </c>
      <c r="I3247" s="27" t="s">
        <v>9343</v>
      </c>
      <c r="J3247" s="16"/>
      <c r="K3247" s="57"/>
      <c r="L3247" s="16"/>
      <c r="BB3247" s="25" t="s">
        <v>52</v>
      </c>
    </row>
    <row r="3248" spans="2:54" x14ac:dyDescent="0.2">
      <c r="B3248" s="16" t="s">
        <v>9341</v>
      </c>
      <c r="C3248" s="16" t="s">
        <v>16462</v>
      </c>
      <c r="D3248" s="50" t="s">
        <v>3047</v>
      </c>
      <c r="E3248" s="16"/>
      <c r="F3248" s="15" t="str">
        <f>VLOOKUP(C3248,QVLinien21!$A$2:$G$2812,7,FALSE)</f>
        <v xml:space="preserve">Zürich Oerlikon Bahnhof Nord - Triemlispital </v>
      </c>
      <c r="G3248" s="15" t="str">
        <f>VLOOKUP(C3248,v32_x__2020_06_28[[SLNID]:[Beschreibung]],8,FALSE)</f>
        <v>Zürich Oerlikon Bahnhof Nord - Triemlispital</v>
      </c>
      <c r="I3248" s="27" t="s">
        <v>9343</v>
      </c>
      <c r="J3248" s="16"/>
      <c r="K3248" s="57"/>
      <c r="L3248" s="16"/>
      <c r="BB3248" s="25" t="s">
        <v>52</v>
      </c>
    </row>
    <row r="3249" spans="1:54" x14ac:dyDescent="0.2">
      <c r="B3249" s="16" t="s">
        <v>9341</v>
      </c>
      <c r="C3249" s="16" t="s">
        <v>16463</v>
      </c>
      <c r="D3249" s="50">
        <v>83</v>
      </c>
      <c r="E3249" s="16"/>
      <c r="F3249" s="15" t="str">
        <f>VLOOKUP(C3249,QVLinien21!$A$2:$G$2812,7,FALSE)</f>
        <v>Zürich Milchbuck  - Altstetten Bahnhof</v>
      </c>
      <c r="G3249" s="15" t="str">
        <f>VLOOKUP(C3249,v32_x__2020_06_28[[SLNID]:[Beschreibung]],8,FALSE)</f>
        <v>Zürich Milchbuck  - Altstetten Bahnhof</v>
      </c>
      <c r="I3249" s="27" t="s">
        <v>9343</v>
      </c>
      <c r="J3249" s="16"/>
      <c r="K3249" s="57"/>
      <c r="L3249" s="16"/>
      <c r="BB3249" s="25" t="s">
        <v>52</v>
      </c>
    </row>
    <row r="3250" spans="1:54" x14ac:dyDescent="0.2">
      <c r="B3250" s="16" t="s">
        <v>9341</v>
      </c>
      <c r="C3250" s="16" t="s">
        <v>16464</v>
      </c>
      <c r="D3250" s="50">
        <v>89</v>
      </c>
      <c r="E3250" s="16"/>
      <c r="F3250" s="15" t="str">
        <f>VLOOKUP(C3250,QVLinien21!$A$2:$G$2812,7,FALSE)</f>
        <v>Zürich Heizenholz  - Sihlcity</v>
      </c>
      <c r="G3250" s="15" t="str">
        <f>VLOOKUP(C3250,v32_x__2020_06_28[[SLNID]:[Beschreibung]],8,FALSE)</f>
        <v xml:space="preserve">Zürich Heizenholz - Sihlcity </v>
      </c>
      <c r="I3250" s="27" t="s">
        <v>9343</v>
      </c>
      <c r="J3250" s="16"/>
      <c r="K3250" s="57"/>
      <c r="L3250" s="16"/>
      <c r="BB3250" s="25" t="s">
        <v>52</v>
      </c>
    </row>
    <row r="3251" spans="1:54" x14ac:dyDescent="0.2">
      <c r="A3251" s="15" t="s">
        <v>267</v>
      </c>
      <c r="C3251" s="15" t="s">
        <v>16465</v>
      </c>
      <c r="D3251" s="50">
        <v>91</v>
      </c>
      <c r="F3251" s="15" t="str">
        <f>VLOOKUP(C3251,QVLinien21!$A$2:$G$2812,7,FALSE)</f>
        <v xml:space="preserve">Zürich Bahnhof - Zollikerberg Station </v>
      </c>
      <c r="G3251" s="15" t="str">
        <f>VLOOKUP(C3251,v32_x__2020_06_28[[SLNID]:[Beschreibung]],8,FALSE)</f>
        <v xml:space="preserve">Zürich Bahnhof - Zollikerberg Station </v>
      </c>
      <c r="H3251" s="15" t="s">
        <v>15388</v>
      </c>
      <c r="I3251" s="15" t="s">
        <v>16466</v>
      </c>
      <c r="J3251" s="15" t="s">
        <v>1061</v>
      </c>
      <c r="K3251" s="52" t="s">
        <v>311</v>
      </c>
      <c r="L3251" s="15" t="s">
        <v>637</v>
      </c>
      <c r="M3251" s="15" t="s">
        <v>312</v>
      </c>
      <c r="N3251" s="15" t="s">
        <v>275</v>
      </c>
      <c r="O3251" s="15" t="s">
        <v>276</v>
      </c>
      <c r="P3251" s="15" t="s">
        <v>276</v>
      </c>
      <c r="Q3251" s="15" t="s">
        <v>276</v>
      </c>
      <c r="R3251" s="15" t="s">
        <v>276</v>
      </c>
      <c r="S3251" s="15" t="s">
        <v>276</v>
      </c>
      <c r="T3251" s="15" t="s">
        <v>276</v>
      </c>
      <c r="U3251" s="15" t="s">
        <v>276</v>
      </c>
      <c r="V3251" s="15" t="s">
        <v>276</v>
      </c>
      <c r="W3251" s="23" t="s">
        <v>277</v>
      </c>
      <c r="X3251" s="23" t="s">
        <v>267</v>
      </c>
      <c r="Y3251" s="23" t="s">
        <v>16430</v>
      </c>
      <c r="Z3251" s="23" t="s">
        <v>279</v>
      </c>
      <c r="AA3251" s="23" t="s">
        <v>276</v>
      </c>
      <c r="AB3251" s="23" t="s">
        <v>311</v>
      </c>
      <c r="AC3251" s="23" t="s">
        <v>312</v>
      </c>
      <c r="AD3251" s="23" t="s">
        <v>16431</v>
      </c>
      <c r="AE3251" s="23" t="s">
        <v>1117</v>
      </c>
      <c r="AF3251" s="23" t="s">
        <v>276</v>
      </c>
      <c r="AG3251" s="24" t="s">
        <v>7244</v>
      </c>
      <c r="AH3251" s="24" t="s">
        <v>284</v>
      </c>
      <c r="AI3251" s="24" t="s">
        <v>267</v>
      </c>
      <c r="AJ3251" s="24" t="s">
        <v>285</v>
      </c>
      <c r="AK3251" s="24" t="s">
        <v>7245</v>
      </c>
      <c r="AL3251" s="24" t="s">
        <v>7246</v>
      </c>
      <c r="AM3251" s="24" t="s">
        <v>7247</v>
      </c>
      <c r="AN3251" s="24" t="s">
        <v>288</v>
      </c>
      <c r="AO3251" s="24" t="s">
        <v>1700</v>
      </c>
      <c r="AP3251" s="24" t="s">
        <v>276</v>
      </c>
      <c r="AQ3251" s="24" t="s">
        <v>677</v>
      </c>
      <c r="AR3251" s="24" t="s">
        <v>1701</v>
      </c>
      <c r="AS3251" s="24" t="s">
        <v>291</v>
      </c>
      <c r="AT3251" s="24" t="s">
        <v>695</v>
      </c>
      <c r="AU3251" s="24" t="s">
        <v>276</v>
      </c>
      <c r="AV3251" s="24" t="s">
        <v>276</v>
      </c>
      <c r="AW3251" s="24" t="s">
        <v>276</v>
      </c>
      <c r="AX3251" s="24" t="s">
        <v>276</v>
      </c>
      <c r="AY3251" s="24" t="s">
        <v>7248</v>
      </c>
      <c r="AZ3251" s="24" t="s">
        <v>276</v>
      </c>
      <c r="BA3251" s="24" t="s">
        <v>297</v>
      </c>
      <c r="BB3251" s="25" t="s">
        <v>52</v>
      </c>
    </row>
    <row r="3252" spans="1:54" x14ac:dyDescent="0.2">
      <c r="A3252" s="15" t="s">
        <v>267</v>
      </c>
      <c r="C3252" s="15" t="s">
        <v>16467</v>
      </c>
      <c r="D3252" s="50">
        <v>94</v>
      </c>
      <c r="F3252" s="15" t="str">
        <f>VLOOKUP(C3252,QVLinien21!$A$2:$G$2812,7,FALSE)</f>
        <v xml:space="preserve">Zürich Oerlikon Bahnhof - Wallisellen Glatt </v>
      </c>
      <c r="G3252" s="15" t="str">
        <f>VLOOKUP(C3252,v32_x__2020_06_28[[SLNID]:[Beschreibung]],8,FALSE)</f>
        <v>Zürich Oerlikon Bahnhof - Wallisellen Glatt</v>
      </c>
      <c r="H3252" s="15" t="s">
        <v>16468</v>
      </c>
      <c r="I3252" s="15" t="s">
        <v>16469</v>
      </c>
      <c r="J3252" s="15" t="s">
        <v>276</v>
      </c>
      <c r="K3252" s="52" t="s">
        <v>332</v>
      </c>
      <c r="L3252" s="15" t="s">
        <v>16431</v>
      </c>
      <c r="M3252" s="15" t="s">
        <v>1026</v>
      </c>
      <c r="N3252" s="15" t="s">
        <v>275</v>
      </c>
      <c r="O3252" s="15" t="s">
        <v>276</v>
      </c>
      <c r="P3252" s="15" t="s">
        <v>276</v>
      </c>
      <c r="Q3252" s="15" t="s">
        <v>276</v>
      </c>
      <c r="R3252" s="15" t="s">
        <v>276</v>
      </c>
      <c r="S3252" s="15" t="s">
        <v>276</v>
      </c>
      <c r="T3252" s="15" t="s">
        <v>276</v>
      </c>
      <c r="U3252" s="15" t="s">
        <v>276</v>
      </c>
      <c r="V3252" s="15" t="s">
        <v>276</v>
      </c>
      <c r="W3252" s="23" t="s">
        <v>277</v>
      </c>
      <c r="X3252" s="23" t="s">
        <v>267</v>
      </c>
      <c r="Y3252" s="23" t="s">
        <v>16430</v>
      </c>
      <c r="Z3252" s="23" t="s">
        <v>279</v>
      </c>
      <c r="AA3252" s="23" t="s">
        <v>276</v>
      </c>
      <c r="AB3252" s="23" t="s">
        <v>311</v>
      </c>
      <c r="AC3252" s="23" t="s">
        <v>312</v>
      </c>
      <c r="AD3252" s="23" t="s">
        <v>16431</v>
      </c>
      <c r="AE3252" s="23" t="s">
        <v>1117</v>
      </c>
      <c r="AF3252" s="23" t="s">
        <v>276</v>
      </c>
      <c r="AG3252" s="24" t="s">
        <v>7244</v>
      </c>
      <c r="AH3252" s="24" t="s">
        <v>284</v>
      </c>
      <c r="AI3252" s="24" t="s">
        <v>267</v>
      </c>
      <c r="AJ3252" s="24" t="s">
        <v>285</v>
      </c>
      <c r="AK3252" s="24" t="s">
        <v>7245</v>
      </c>
      <c r="AL3252" s="24" t="s">
        <v>7246</v>
      </c>
      <c r="AM3252" s="24" t="s">
        <v>7247</v>
      </c>
      <c r="AN3252" s="24" t="s">
        <v>288</v>
      </c>
      <c r="AO3252" s="24" t="s">
        <v>1700</v>
      </c>
      <c r="AP3252" s="24" t="s">
        <v>276</v>
      </c>
      <c r="AQ3252" s="24" t="s">
        <v>677</v>
      </c>
      <c r="AR3252" s="24" t="s">
        <v>1701</v>
      </c>
      <c r="AS3252" s="24" t="s">
        <v>291</v>
      </c>
      <c r="AT3252" s="24" t="s">
        <v>695</v>
      </c>
      <c r="AU3252" s="24" t="s">
        <v>276</v>
      </c>
      <c r="AV3252" s="24" t="s">
        <v>276</v>
      </c>
      <c r="AW3252" s="24" t="s">
        <v>276</v>
      </c>
      <c r="AX3252" s="24" t="s">
        <v>276</v>
      </c>
      <c r="AY3252" s="24" t="s">
        <v>7248</v>
      </c>
      <c r="AZ3252" s="24" t="s">
        <v>276</v>
      </c>
      <c r="BA3252" s="24" t="s">
        <v>297</v>
      </c>
      <c r="BB3252" s="25" t="s">
        <v>52</v>
      </c>
    </row>
    <row r="3253" spans="1:54" x14ac:dyDescent="0.2">
      <c r="A3253" s="15" t="s">
        <v>267</v>
      </c>
      <c r="C3253" s="15" t="s">
        <v>16470</v>
      </c>
      <c r="D3253" s="50"/>
      <c r="F3253" s="15" t="e">
        <f>VLOOKUP(C3253,QVLinien21!$A$2:$G$2812,7,FALSE)</f>
        <v>#N/A</v>
      </c>
      <c r="G3253" s="15" t="e">
        <f>VLOOKUP(C3253,v32_x__2020_06_28[[SLNID]:[Beschreibung]],8,FALSE)</f>
        <v>#N/A</v>
      </c>
      <c r="H3253" s="15" t="s">
        <v>16471</v>
      </c>
      <c r="I3253" s="15" t="s">
        <v>16472</v>
      </c>
      <c r="J3253" s="15" t="s">
        <v>16473</v>
      </c>
      <c r="K3253" s="52" t="s">
        <v>565</v>
      </c>
      <c r="L3253" s="15" t="s">
        <v>16474</v>
      </c>
      <c r="M3253" s="15" t="s">
        <v>1524</v>
      </c>
      <c r="N3253" s="15" t="s">
        <v>267</v>
      </c>
      <c r="O3253" s="15" t="s">
        <v>276</v>
      </c>
      <c r="P3253" s="15" t="s">
        <v>276</v>
      </c>
      <c r="Q3253" s="15" t="s">
        <v>276</v>
      </c>
      <c r="R3253" s="15" t="s">
        <v>276</v>
      </c>
      <c r="S3253" s="15" t="s">
        <v>276</v>
      </c>
      <c r="T3253" s="15" t="s">
        <v>276</v>
      </c>
      <c r="U3253" s="15" t="s">
        <v>276</v>
      </c>
      <c r="V3253" s="15" t="s">
        <v>276</v>
      </c>
      <c r="W3253" s="23" t="s">
        <v>277</v>
      </c>
      <c r="X3253" s="23" t="s">
        <v>267</v>
      </c>
      <c r="Y3253" s="23" t="s">
        <v>16475</v>
      </c>
      <c r="Z3253" s="23" t="s">
        <v>279</v>
      </c>
      <c r="AA3253" s="23" t="s">
        <v>276</v>
      </c>
      <c r="AB3253" s="23" t="s">
        <v>895</v>
      </c>
      <c r="AC3253" s="23" t="s">
        <v>314</v>
      </c>
      <c r="AD3253" s="23" t="s">
        <v>1142</v>
      </c>
      <c r="AE3253" s="23" t="s">
        <v>1117</v>
      </c>
      <c r="AF3253" s="23" t="s">
        <v>276</v>
      </c>
      <c r="AG3253" s="24" t="s">
        <v>16476</v>
      </c>
      <c r="AH3253" s="24" t="s">
        <v>284</v>
      </c>
      <c r="AI3253" s="24" t="s">
        <v>267</v>
      </c>
      <c r="AJ3253" s="24" t="s">
        <v>285</v>
      </c>
      <c r="AK3253" s="24" t="s">
        <v>16477</v>
      </c>
      <c r="AL3253" s="24" t="s">
        <v>16478</v>
      </c>
      <c r="AM3253" s="24" t="s">
        <v>16472</v>
      </c>
      <c r="AN3253" s="24" t="s">
        <v>288</v>
      </c>
      <c r="AO3253" s="24" t="s">
        <v>16479</v>
      </c>
      <c r="AP3253" s="24" t="s">
        <v>276</v>
      </c>
      <c r="AQ3253" s="24" t="s">
        <v>677</v>
      </c>
      <c r="AR3253" s="24" t="s">
        <v>16480</v>
      </c>
      <c r="AS3253" s="24" t="s">
        <v>291</v>
      </c>
      <c r="AT3253" s="24" t="s">
        <v>695</v>
      </c>
      <c r="AU3253" s="24" t="s">
        <v>16481</v>
      </c>
      <c r="AV3253" s="24" t="s">
        <v>16482</v>
      </c>
      <c r="AW3253" s="24" t="s">
        <v>276</v>
      </c>
      <c r="AX3253" s="24" t="s">
        <v>276</v>
      </c>
      <c r="AY3253" s="24" t="s">
        <v>13527</v>
      </c>
      <c r="AZ3253" s="24" t="s">
        <v>276</v>
      </c>
      <c r="BA3253" s="24" t="s">
        <v>297</v>
      </c>
      <c r="BB3253" s="25" t="s">
        <v>52</v>
      </c>
    </row>
    <row r="3254" spans="1:54" x14ac:dyDescent="0.2">
      <c r="A3254" s="15" t="s">
        <v>267</v>
      </c>
      <c r="C3254" s="15" t="s">
        <v>16483</v>
      </c>
      <c r="D3254" s="50" t="s">
        <v>10876</v>
      </c>
      <c r="F3254" s="15" t="str">
        <f>VLOOKUP(C3254,QVLinien21!$A$2:$G$2812,7,FALSE)</f>
        <v>Oberwinterthur - Hauptbahnhof - Töss</v>
      </c>
      <c r="G3254" s="15" t="str">
        <f>VLOOKUP(C3254,v32_x__2020_06_28[[SLNID]:[Beschreibung]],8,FALSE)</f>
        <v>Oberwinterthur - Hauptbahnhof - Töss {SK}</v>
      </c>
      <c r="H3254" s="15" t="s">
        <v>9839</v>
      </c>
      <c r="I3254" s="15" t="s">
        <v>16484</v>
      </c>
      <c r="J3254" s="15" t="s">
        <v>16485</v>
      </c>
      <c r="K3254" s="52" t="s">
        <v>895</v>
      </c>
      <c r="L3254" s="15" t="s">
        <v>1142</v>
      </c>
      <c r="M3254" s="15" t="s">
        <v>354</v>
      </c>
      <c r="N3254" s="15" t="s">
        <v>275</v>
      </c>
      <c r="O3254" s="15" t="s">
        <v>276</v>
      </c>
      <c r="P3254" s="15" t="s">
        <v>276</v>
      </c>
      <c r="Q3254" s="15" t="s">
        <v>276</v>
      </c>
      <c r="R3254" s="15" t="s">
        <v>276</v>
      </c>
      <c r="S3254" s="15" t="s">
        <v>276</v>
      </c>
      <c r="T3254" s="15" t="s">
        <v>276</v>
      </c>
      <c r="U3254" s="15" t="s">
        <v>276</v>
      </c>
      <c r="V3254" s="15" t="s">
        <v>276</v>
      </c>
      <c r="W3254" s="23" t="s">
        <v>277</v>
      </c>
      <c r="X3254" s="23" t="s">
        <v>267</v>
      </c>
      <c r="Y3254" s="23" t="s">
        <v>16475</v>
      </c>
      <c r="Z3254" s="23" t="s">
        <v>279</v>
      </c>
      <c r="AA3254" s="23" t="s">
        <v>276</v>
      </c>
      <c r="AB3254" s="23" t="s">
        <v>895</v>
      </c>
      <c r="AC3254" s="23" t="s">
        <v>314</v>
      </c>
      <c r="AD3254" s="23" t="s">
        <v>1142</v>
      </c>
      <c r="AE3254" s="23" t="s">
        <v>1117</v>
      </c>
      <c r="AF3254" s="23" t="s">
        <v>276</v>
      </c>
      <c r="AG3254" s="24" t="s">
        <v>16476</v>
      </c>
      <c r="AH3254" s="24" t="s">
        <v>284</v>
      </c>
      <c r="AI3254" s="24" t="s">
        <v>267</v>
      </c>
      <c r="AJ3254" s="24" t="s">
        <v>285</v>
      </c>
      <c r="AK3254" s="24" t="s">
        <v>16477</v>
      </c>
      <c r="AL3254" s="24" t="s">
        <v>16478</v>
      </c>
      <c r="AM3254" s="24" t="s">
        <v>16472</v>
      </c>
      <c r="AN3254" s="24" t="s">
        <v>288</v>
      </c>
      <c r="AO3254" s="24" t="s">
        <v>16479</v>
      </c>
      <c r="AP3254" s="24" t="s">
        <v>276</v>
      </c>
      <c r="AQ3254" s="24" t="s">
        <v>677</v>
      </c>
      <c r="AR3254" s="24" t="s">
        <v>16480</v>
      </c>
      <c r="AS3254" s="24" t="s">
        <v>291</v>
      </c>
      <c r="AT3254" s="24" t="s">
        <v>695</v>
      </c>
      <c r="AU3254" s="24" t="s">
        <v>16481</v>
      </c>
      <c r="AV3254" s="24" t="s">
        <v>16482</v>
      </c>
      <c r="AW3254" s="24" t="s">
        <v>276</v>
      </c>
      <c r="AX3254" s="24" t="s">
        <v>276</v>
      </c>
      <c r="AY3254" s="24" t="s">
        <v>13527</v>
      </c>
      <c r="AZ3254" s="24" t="s">
        <v>276</v>
      </c>
      <c r="BA3254" s="24" t="s">
        <v>297</v>
      </c>
      <c r="BB3254" s="25" t="s">
        <v>52</v>
      </c>
    </row>
    <row r="3255" spans="1:54" x14ac:dyDescent="0.2">
      <c r="A3255" s="15" t="s">
        <v>267</v>
      </c>
      <c r="C3255" s="15" t="s">
        <v>16486</v>
      </c>
      <c r="D3255" s="50" t="s">
        <v>10880</v>
      </c>
      <c r="F3255" s="15" t="str">
        <f>VLOOKUP(C3255,QVLinien21!$A$2:$G$2812,7,FALSE)</f>
        <v>Wülflingen - Hauptbahnhof - Seen Schloss - Hauptbahnhof - Waldegg</v>
      </c>
      <c r="G3255" s="15" t="str">
        <f>VLOOKUP(C3255,v32_x__2020_06_28[[SLNID]:[Beschreibung]],8,FALSE)</f>
        <v xml:space="preserve">Wülflingen - Hauptbahnhof - Seen &lt;br /&gt;Schloss - Hauptbahnhof - Waldegg </v>
      </c>
      <c r="H3255" s="15" t="s">
        <v>9983</v>
      </c>
      <c r="I3255" s="15" t="s">
        <v>16487</v>
      </c>
      <c r="J3255" s="15" t="s">
        <v>16488</v>
      </c>
      <c r="K3255" s="52" t="s">
        <v>895</v>
      </c>
      <c r="L3255" s="15" t="s">
        <v>1142</v>
      </c>
      <c r="M3255" s="15" t="s">
        <v>354</v>
      </c>
      <c r="N3255" s="15" t="s">
        <v>275</v>
      </c>
      <c r="O3255" s="15" t="s">
        <v>276</v>
      </c>
      <c r="P3255" s="15" t="s">
        <v>276</v>
      </c>
      <c r="Q3255" s="15" t="s">
        <v>276</v>
      </c>
      <c r="R3255" s="15" t="s">
        <v>276</v>
      </c>
      <c r="S3255" s="15" t="s">
        <v>276</v>
      </c>
      <c r="T3255" s="15" t="s">
        <v>276</v>
      </c>
      <c r="U3255" s="15" t="s">
        <v>276</v>
      </c>
      <c r="V3255" s="15" t="s">
        <v>276</v>
      </c>
      <c r="W3255" s="23" t="s">
        <v>277</v>
      </c>
      <c r="X3255" s="23" t="s">
        <v>267</v>
      </c>
      <c r="Y3255" s="23" t="s">
        <v>16475</v>
      </c>
      <c r="Z3255" s="23" t="s">
        <v>279</v>
      </c>
      <c r="AA3255" s="23" t="s">
        <v>276</v>
      </c>
      <c r="AB3255" s="23" t="s">
        <v>895</v>
      </c>
      <c r="AC3255" s="23" t="s">
        <v>314</v>
      </c>
      <c r="AD3255" s="23" t="s">
        <v>1142</v>
      </c>
      <c r="AE3255" s="23" t="s">
        <v>1117</v>
      </c>
      <c r="AF3255" s="23" t="s">
        <v>276</v>
      </c>
      <c r="AG3255" s="24" t="s">
        <v>16476</v>
      </c>
      <c r="AH3255" s="24" t="s">
        <v>284</v>
      </c>
      <c r="AI3255" s="24" t="s">
        <v>267</v>
      </c>
      <c r="AJ3255" s="24" t="s">
        <v>285</v>
      </c>
      <c r="AK3255" s="24" t="s">
        <v>16477</v>
      </c>
      <c r="AL3255" s="24" t="s">
        <v>16478</v>
      </c>
      <c r="AM3255" s="24" t="s">
        <v>16472</v>
      </c>
      <c r="AN3255" s="24" t="s">
        <v>288</v>
      </c>
      <c r="AO3255" s="24" t="s">
        <v>16479</v>
      </c>
      <c r="AP3255" s="24" t="s">
        <v>276</v>
      </c>
      <c r="AQ3255" s="24" t="s">
        <v>677</v>
      </c>
      <c r="AR3255" s="24" t="s">
        <v>16480</v>
      </c>
      <c r="AS3255" s="24" t="s">
        <v>291</v>
      </c>
      <c r="AT3255" s="24" t="s">
        <v>695</v>
      </c>
      <c r="AU3255" s="24" t="s">
        <v>16481</v>
      </c>
      <c r="AV3255" s="24" t="s">
        <v>16482</v>
      </c>
      <c r="AW3255" s="24" t="s">
        <v>276</v>
      </c>
      <c r="AX3255" s="24" t="s">
        <v>276</v>
      </c>
      <c r="AY3255" s="24" t="s">
        <v>13527</v>
      </c>
      <c r="AZ3255" s="24" t="s">
        <v>276</v>
      </c>
      <c r="BA3255" s="24" t="s">
        <v>297</v>
      </c>
      <c r="BB3255" s="25" t="s">
        <v>52</v>
      </c>
    </row>
    <row r="3256" spans="1:54" x14ac:dyDescent="0.2">
      <c r="A3256" s="15" t="s">
        <v>267</v>
      </c>
      <c r="C3256" s="15" t="s">
        <v>16489</v>
      </c>
      <c r="D3256" s="50" t="s">
        <v>10880</v>
      </c>
      <c r="F3256" s="15" t="e">
        <f>VLOOKUP(C3256,QVLinien21!$A$2:$G$2812,7,FALSE)</f>
        <v>#N/A</v>
      </c>
      <c r="G3256" s="15" t="e">
        <f>VLOOKUP(C3256,v32_x__2020_06_28[[SLNID]:[Beschreibung]],8,FALSE)</f>
        <v>#N/A</v>
      </c>
      <c r="H3256" s="15" t="s">
        <v>16490</v>
      </c>
      <c r="I3256" s="15" t="s">
        <v>16491</v>
      </c>
      <c r="J3256" s="15" t="s">
        <v>16492</v>
      </c>
      <c r="K3256" s="52" t="s">
        <v>895</v>
      </c>
      <c r="L3256" s="15" t="s">
        <v>1142</v>
      </c>
      <c r="M3256" s="15" t="s">
        <v>354</v>
      </c>
      <c r="N3256" s="15" t="s">
        <v>275</v>
      </c>
      <c r="O3256" s="15" t="s">
        <v>276</v>
      </c>
      <c r="P3256" s="15" t="s">
        <v>276</v>
      </c>
      <c r="Q3256" s="15" t="s">
        <v>276</v>
      </c>
      <c r="R3256" s="15" t="s">
        <v>276</v>
      </c>
      <c r="S3256" s="15" t="s">
        <v>276</v>
      </c>
      <c r="T3256" s="15" t="s">
        <v>276</v>
      </c>
      <c r="U3256" s="15" t="s">
        <v>276</v>
      </c>
      <c r="V3256" s="15" t="s">
        <v>276</v>
      </c>
      <c r="W3256" s="23" t="s">
        <v>277</v>
      </c>
      <c r="X3256" s="23" t="s">
        <v>267</v>
      </c>
      <c r="Y3256" s="23" t="s">
        <v>16475</v>
      </c>
      <c r="Z3256" s="23" t="s">
        <v>279</v>
      </c>
      <c r="AA3256" s="23" t="s">
        <v>276</v>
      </c>
      <c r="AB3256" s="23" t="s">
        <v>895</v>
      </c>
      <c r="AC3256" s="23" t="s">
        <v>314</v>
      </c>
      <c r="AD3256" s="23" t="s">
        <v>1142</v>
      </c>
      <c r="AE3256" s="23" t="s">
        <v>1117</v>
      </c>
      <c r="AF3256" s="23" t="s">
        <v>276</v>
      </c>
      <c r="AG3256" s="24" t="s">
        <v>16476</v>
      </c>
      <c r="AH3256" s="24" t="s">
        <v>284</v>
      </c>
      <c r="AI3256" s="24" t="s">
        <v>267</v>
      </c>
      <c r="AJ3256" s="24" t="s">
        <v>285</v>
      </c>
      <c r="AK3256" s="24" t="s">
        <v>16477</v>
      </c>
      <c r="AL3256" s="24" t="s">
        <v>16478</v>
      </c>
      <c r="AM3256" s="24" t="s">
        <v>16472</v>
      </c>
      <c r="AN3256" s="24" t="s">
        <v>288</v>
      </c>
      <c r="AO3256" s="24" t="s">
        <v>16479</v>
      </c>
      <c r="AP3256" s="24" t="s">
        <v>276</v>
      </c>
      <c r="AQ3256" s="24" t="s">
        <v>677</v>
      </c>
      <c r="AR3256" s="24" t="s">
        <v>16480</v>
      </c>
      <c r="AS3256" s="24" t="s">
        <v>291</v>
      </c>
      <c r="AT3256" s="24" t="s">
        <v>695</v>
      </c>
      <c r="AU3256" s="24" t="s">
        <v>16481</v>
      </c>
      <c r="AV3256" s="24" t="s">
        <v>16482</v>
      </c>
      <c r="AW3256" s="24" t="s">
        <v>276</v>
      </c>
      <c r="AX3256" s="24" t="s">
        <v>276</v>
      </c>
      <c r="AY3256" s="24" t="s">
        <v>13527</v>
      </c>
      <c r="AZ3256" s="24" t="s">
        <v>276</v>
      </c>
      <c r="BA3256" s="24" t="s">
        <v>297</v>
      </c>
      <c r="BB3256" s="25" t="s">
        <v>52</v>
      </c>
    </row>
    <row r="3257" spans="1:54" x14ac:dyDescent="0.2">
      <c r="A3257" s="15" t="s">
        <v>267</v>
      </c>
      <c r="C3257" s="15" t="s">
        <v>16493</v>
      </c>
      <c r="D3257" s="50" t="s">
        <v>10885</v>
      </c>
      <c r="F3257" s="15" t="str">
        <f>VLOOKUP(C3257,QVLinien21!$A$2:$G$2812,7,FALSE)</f>
        <v>Rosenberg - Hauptbahnhof - Oberseen</v>
      </c>
      <c r="G3257" s="15" t="str">
        <f>VLOOKUP(C3257,v32_x__2020_06_28[[SLNID]:[Beschreibung]],8,FALSE)</f>
        <v>Rosenberg - Hauptbahnhof - Oberseen</v>
      </c>
      <c r="H3257" s="15" t="s">
        <v>9985</v>
      </c>
      <c r="I3257" s="15" t="s">
        <v>16494</v>
      </c>
      <c r="J3257" s="15" t="s">
        <v>16485</v>
      </c>
      <c r="K3257" s="52" t="s">
        <v>895</v>
      </c>
      <c r="L3257" s="15" t="s">
        <v>1142</v>
      </c>
      <c r="M3257" s="15" t="s">
        <v>354</v>
      </c>
      <c r="N3257" s="15" t="s">
        <v>275</v>
      </c>
      <c r="O3257" s="15" t="s">
        <v>276</v>
      </c>
      <c r="P3257" s="15" t="s">
        <v>276</v>
      </c>
      <c r="Q3257" s="15" t="s">
        <v>276</v>
      </c>
      <c r="R3257" s="15" t="s">
        <v>276</v>
      </c>
      <c r="S3257" s="15" t="s">
        <v>276</v>
      </c>
      <c r="T3257" s="15" t="s">
        <v>276</v>
      </c>
      <c r="U3257" s="15" t="s">
        <v>276</v>
      </c>
      <c r="V3257" s="15" t="s">
        <v>276</v>
      </c>
      <c r="W3257" s="23" t="s">
        <v>277</v>
      </c>
      <c r="X3257" s="23" t="s">
        <v>267</v>
      </c>
      <c r="Y3257" s="23" t="s">
        <v>16475</v>
      </c>
      <c r="Z3257" s="23" t="s">
        <v>279</v>
      </c>
      <c r="AA3257" s="23" t="s">
        <v>276</v>
      </c>
      <c r="AB3257" s="23" t="s">
        <v>895</v>
      </c>
      <c r="AC3257" s="23" t="s">
        <v>314</v>
      </c>
      <c r="AD3257" s="23" t="s">
        <v>1142</v>
      </c>
      <c r="AE3257" s="23" t="s">
        <v>1117</v>
      </c>
      <c r="AF3257" s="23" t="s">
        <v>276</v>
      </c>
      <c r="AG3257" s="24" t="s">
        <v>16476</v>
      </c>
      <c r="AH3257" s="24" t="s">
        <v>284</v>
      </c>
      <c r="AI3257" s="24" t="s">
        <v>267</v>
      </c>
      <c r="AJ3257" s="24" t="s">
        <v>285</v>
      </c>
      <c r="AK3257" s="24" t="s">
        <v>16477</v>
      </c>
      <c r="AL3257" s="24" t="s">
        <v>16478</v>
      </c>
      <c r="AM3257" s="24" t="s">
        <v>16472</v>
      </c>
      <c r="AN3257" s="24" t="s">
        <v>288</v>
      </c>
      <c r="AO3257" s="24" t="s">
        <v>16479</v>
      </c>
      <c r="AP3257" s="24" t="s">
        <v>276</v>
      </c>
      <c r="AQ3257" s="24" t="s">
        <v>677</v>
      </c>
      <c r="AR3257" s="24" t="s">
        <v>16480</v>
      </c>
      <c r="AS3257" s="24" t="s">
        <v>291</v>
      </c>
      <c r="AT3257" s="24" t="s">
        <v>695</v>
      </c>
      <c r="AU3257" s="24" t="s">
        <v>16481</v>
      </c>
      <c r="AV3257" s="24" t="s">
        <v>16482</v>
      </c>
      <c r="AW3257" s="24" t="s">
        <v>276</v>
      </c>
      <c r="AX3257" s="24" t="s">
        <v>276</v>
      </c>
      <c r="AY3257" s="24" t="s">
        <v>13527</v>
      </c>
      <c r="AZ3257" s="24" t="s">
        <v>276</v>
      </c>
      <c r="BA3257" s="24" t="s">
        <v>297</v>
      </c>
      <c r="BB3257" s="25" t="s">
        <v>52</v>
      </c>
    </row>
    <row r="3258" spans="1:54" x14ac:dyDescent="0.2">
      <c r="B3258" s="16" t="s">
        <v>9341</v>
      </c>
      <c r="C3258" s="16" t="s">
        <v>16495</v>
      </c>
      <c r="D3258" s="50" t="s">
        <v>681</v>
      </c>
      <c r="E3258" s="16"/>
      <c r="F3258" s="15" t="str">
        <f>VLOOKUP(C3258,QVLinien21!$A$2:$G$2812,7,FALSE)</f>
        <v>Archstrasse/HB - Breite - Archstrasse/HB</v>
      </c>
      <c r="G3258" s="15" t="str">
        <f>VLOOKUP(C3258,v32_x__2020_06_28[[SLNID]:[Beschreibung]],8,FALSE)</f>
        <v>Archstrasse/HB - Breite - Archstrasse/HB</v>
      </c>
      <c r="I3258" s="27" t="s">
        <v>9343</v>
      </c>
      <c r="J3258" s="16"/>
      <c r="K3258" s="57"/>
      <c r="L3258" s="16"/>
      <c r="BB3258" s="25" t="s">
        <v>52</v>
      </c>
    </row>
    <row r="3259" spans="1:54" x14ac:dyDescent="0.2">
      <c r="B3259" s="16" t="s">
        <v>9341</v>
      </c>
      <c r="C3259" s="16" t="s">
        <v>16496</v>
      </c>
      <c r="D3259" s="50" t="s">
        <v>6704</v>
      </c>
      <c r="E3259" s="16"/>
      <c r="F3259" s="15" t="str">
        <f>VLOOKUP(C3259,QVLinien21!$A$2:$G$2812,7,FALSE)</f>
        <v>Dättnau - Hauptbahnhof - Technorama</v>
      </c>
      <c r="G3259" s="15" t="str">
        <f>VLOOKUP(C3259,v32_x__2020_06_28[[SLNID]:[Beschreibung]],8,FALSE)</f>
        <v>Dättnau - Hauptbahnhof - Technorama</v>
      </c>
      <c r="I3259" s="27" t="s">
        <v>9343</v>
      </c>
      <c r="J3259" s="16"/>
      <c r="K3259" s="57"/>
      <c r="L3259" s="16"/>
      <c r="BB3259" s="25" t="s">
        <v>52</v>
      </c>
    </row>
    <row r="3260" spans="1:54" x14ac:dyDescent="0.2">
      <c r="A3260" s="15" t="s">
        <v>267</v>
      </c>
      <c r="C3260" s="15" t="s">
        <v>16497</v>
      </c>
      <c r="D3260" s="50" t="s">
        <v>6331</v>
      </c>
      <c r="F3260" s="15" t="str">
        <f>VLOOKUP(C3260,QVLinien21!$A$2:$G$2812,7,FALSE)</f>
        <v>Elsau, Melcher - Hauptbahnhof - Bahnhof Wülflingen</v>
      </c>
      <c r="G3260" s="15" t="str">
        <f>VLOOKUP(C3260,v32_x__2020_06_28[[SLNID]:[Beschreibung]],8,FALSE)</f>
        <v>Elsau, Melcher - Hauptbahnhof - Bahnhof Wülflingen</v>
      </c>
      <c r="H3260" s="15" t="s">
        <v>12992</v>
      </c>
      <c r="I3260" s="15" t="s">
        <v>16498</v>
      </c>
      <c r="J3260" s="15" t="s">
        <v>16499</v>
      </c>
      <c r="K3260" s="52" t="s">
        <v>565</v>
      </c>
      <c r="L3260" s="15" t="s">
        <v>16500</v>
      </c>
      <c r="M3260" s="15" t="s">
        <v>314</v>
      </c>
      <c r="N3260" s="15" t="s">
        <v>275</v>
      </c>
      <c r="O3260" s="15" t="s">
        <v>276</v>
      </c>
      <c r="P3260" s="15" t="s">
        <v>276</v>
      </c>
      <c r="Q3260" s="15" t="s">
        <v>276</v>
      </c>
      <c r="R3260" s="15" t="s">
        <v>276</v>
      </c>
      <c r="S3260" s="15" t="s">
        <v>276</v>
      </c>
      <c r="T3260" s="15" t="s">
        <v>276</v>
      </c>
      <c r="U3260" s="15" t="s">
        <v>276</v>
      </c>
      <c r="V3260" s="15" t="s">
        <v>276</v>
      </c>
      <c r="W3260" s="23" t="s">
        <v>277</v>
      </c>
      <c r="X3260" s="23" t="s">
        <v>267</v>
      </c>
      <c r="Y3260" s="23" t="s">
        <v>16475</v>
      </c>
      <c r="Z3260" s="23" t="s">
        <v>279</v>
      </c>
      <c r="AA3260" s="23" t="s">
        <v>276</v>
      </c>
      <c r="AB3260" s="23" t="s">
        <v>895</v>
      </c>
      <c r="AC3260" s="23" t="s">
        <v>314</v>
      </c>
      <c r="AD3260" s="23" t="s">
        <v>1142</v>
      </c>
      <c r="AE3260" s="23" t="s">
        <v>1117</v>
      </c>
      <c r="AF3260" s="23" t="s">
        <v>276</v>
      </c>
      <c r="AG3260" s="24" t="s">
        <v>16476</v>
      </c>
      <c r="AH3260" s="24" t="s">
        <v>284</v>
      </c>
      <c r="AI3260" s="24" t="s">
        <v>267</v>
      </c>
      <c r="AJ3260" s="24" t="s">
        <v>285</v>
      </c>
      <c r="AK3260" s="24" t="s">
        <v>16477</v>
      </c>
      <c r="AL3260" s="24" t="s">
        <v>16478</v>
      </c>
      <c r="AM3260" s="24" t="s">
        <v>16472</v>
      </c>
      <c r="AN3260" s="24" t="s">
        <v>288</v>
      </c>
      <c r="AO3260" s="24" t="s">
        <v>16479</v>
      </c>
      <c r="AP3260" s="24" t="s">
        <v>276</v>
      </c>
      <c r="AQ3260" s="24" t="s">
        <v>677</v>
      </c>
      <c r="AR3260" s="24" t="s">
        <v>16480</v>
      </c>
      <c r="AS3260" s="24" t="s">
        <v>291</v>
      </c>
      <c r="AT3260" s="24" t="s">
        <v>695</v>
      </c>
      <c r="AU3260" s="24" t="s">
        <v>16481</v>
      </c>
      <c r="AV3260" s="24" t="s">
        <v>16482</v>
      </c>
      <c r="AW3260" s="24" t="s">
        <v>276</v>
      </c>
      <c r="AX3260" s="24" t="s">
        <v>276</v>
      </c>
      <c r="AY3260" s="24" t="s">
        <v>13527</v>
      </c>
      <c r="AZ3260" s="24" t="s">
        <v>276</v>
      </c>
      <c r="BA3260" s="24" t="s">
        <v>297</v>
      </c>
      <c r="BB3260" s="25" t="s">
        <v>52</v>
      </c>
    </row>
    <row r="3261" spans="1:54" x14ac:dyDescent="0.2">
      <c r="B3261" s="16" t="s">
        <v>9341</v>
      </c>
      <c r="C3261" s="16" t="s">
        <v>16501</v>
      </c>
      <c r="D3261" s="50" t="s">
        <v>12518</v>
      </c>
      <c r="E3261" s="16"/>
      <c r="F3261" s="15" t="str">
        <f>VLOOKUP(C3261,QVLinien21!$A$2:$G$2812,7,FALSE)</f>
        <v>Seen - Eidberg - Klösterli Iberg</v>
      </c>
      <c r="G3261" s="15" t="str">
        <f>VLOOKUP(C3261,v32_x__2020_06_28[[SLNID]:[Beschreibung]],8,FALSE)</f>
        <v>Seen - Eidberg - Klösterli Iberg</v>
      </c>
      <c r="I3261" s="27" t="s">
        <v>9343</v>
      </c>
      <c r="J3261" s="16"/>
      <c r="K3261" s="57"/>
      <c r="L3261" s="16"/>
      <c r="BB3261" s="25" t="s">
        <v>52</v>
      </c>
    </row>
    <row r="3262" spans="1:54" x14ac:dyDescent="0.2">
      <c r="B3262" s="16" t="s">
        <v>9341</v>
      </c>
      <c r="C3262" s="16" t="s">
        <v>16502</v>
      </c>
      <c r="D3262" s="50" t="s">
        <v>10913</v>
      </c>
      <c r="E3262" s="16"/>
      <c r="F3262" s="15" t="str">
        <f>VLOOKUP(C3262,QVLinien21!$A$2:$G$2812,7,FALSE)</f>
        <v>Hauptbahnhof - Bahnhof Oberwinterthur</v>
      </c>
      <c r="G3262" s="15" t="str">
        <f>VLOOKUP(C3262,v32_x__2020_06_28[[SLNID]:[Beschreibung]],8,FALSE)</f>
        <v>Hauptbahnhof - Bahnhof Oberwinterthur</v>
      </c>
      <c r="I3262" s="27" t="s">
        <v>9343</v>
      </c>
      <c r="J3262" s="16"/>
      <c r="K3262" s="57"/>
      <c r="L3262" s="16"/>
      <c r="BB3262" s="25" t="s">
        <v>52</v>
      </c>
    </row>
    <row r="3263" spans="1:54" x14ac:dyDescent="0.2">
      <c r="B3263" s="16" t="s">
        <v>9341</v>
      </c>
      <c r="C3263" s="16" t="s">
        <v>16503</v>
      </c>
      <c r="D3263" s="50" t="s">
        <v>6438</v>
      </c>
      <c r="E3263" s="16"/>
      <c r="F3263" s="15" t="str">
        <f>VLOOKUP(C3263,QVLinien21!$A$2:$G$2812,7,FALSE)</f>
        <v>Archstrasse/HB - Bruderhaus</v>
      </c>
      <c r="G3263" s="15" t="str">
        <f>VLOOKUP(C3263,v32_x__2020_06_28[[SLNID]:[Beschreibung]],8,FALSE)</f>
        <v xml:space="preserve">Archstrasse/HB - Bruderhaus </v>
      </c>
      <c r="I3263" s="27" t="s">
        <v>9343</v>
      </c>
      <c r="J3263" s="16"/>
      <c r="K3263" s="57"/>
      <c r="L3263" s="16"/>
      <c r="BB3263" s="25" t="s">
        <v>52</v>
      </c>
    </row>
    <row r="3264" spans="1:54" x14ac:dyDescent="0.2">
      <c r="A3264" s="15" t="s">
        <v>267</v>
      </c>
      <c r="C3264" s="15" t="s">
        <v>16504</v>
      </c>
      <c r="D3264" s="50" t="s">
        <v>1002</v>
      </c>
      <c r="F3264" s="15" t="str">
        <f>VLOOKUP(C3264,QVLinien21!$A$2:$G$2812,7,FALSE)</f>
        <v>Wädenswil - Au ZH - Horgen</v>
      </c>
      <c r="G3264" s="15" t="str">
        <f>VLOOKUP(C3264,v32_x__2020_06_28[[SLNID]:[Beschreibung]],8,FALSE)</f>
        <v>Wädenswil - Au ZH - Horgen</v>
      </c>
      <c r="H3264" s="15" t="s">
        <v>1002</v>
      </c>
      <c r="I3264" s="15" t="s">
        <v>16505</v>
      </c>
      <c r="J3264" s="15" t="s">
        <v>16506</v>
      </c>
      <c r="K3264" s="52" t="s">
        <v>760</v>
      </c>
      <c r="L3264" s="15" t="s">
        <v>3961</v>
      </c>
      <c r="M3264" s="15" t="s">
        <v>276</v>
      </c>
      <c r="N3264" s="15" t="s">
        <v>275</v>
      </c>
      <c r="O3264" s="15" t="s">
        <v>276</v>
      </c>
      <c r="P3264" s="15" t="s">
        <v>276</v>
      </c>
      <c r="Q3264" s="15" t="s">
        <v>276</v>
      </c>
      <c r="R3264" s="15" t="s">
        <v>276</v>
      </c>
      <c r="S3264" s="15" t="s">
        <v>276</v>
      </c>
      <c r="T3264" s="15" t="s">
        <v>276</v>
      </c>
      <c r="U3264" s="15" t="s">
        <v>276</v>
      </c>
      <c r="V3264" s="15" t="s">
        <v>276</v>
      </c>
      <c r="W3264" s="23" t="s">
        <v>277</v>
      </c>
      <c r="X3264" s="23" t="s">
        <v>267</v>
      </c>
      <c r="Y3264" s="23" t="s">
        <v>16507</v>
      </c>
      <c r="Z3264" s="23" t="s">
        <v>279</v>
      </c>
      <c r="AA3264" s="23" t="s">
        <v>276</v>
      </c>
      <c r="AB3264" s="23" t="s">
        <v>760</v>
      </c>
      <c r="AC3264" s="23" t="s">
        <v>276</v>
      </c>
      <c r="AD3264" s="23" t="s">
        <v>7825</v>
      </c>
      <c r="AE3264" s="23" t="s">
        <v>1117</v>
      </c>
      <c r="AF3264" s="23" t="s">
        <v>276</v>
      </c>
      <c r="AG3264" s="24" t="s">
        <v>1657</v>
      </c>
      <c r="AH3264" s="24" t="s">
        <v>284</v>
      </c>
      <c r="AI3264" s="24" t="s">
        <v>267</v>
      </c>
      <c r="AJ3264" s="24" t="s">
        <v>285</v>
      </c>
      <c r="AK3264" s="24" t="s">
        <v>1658</v>
      </c>
      <c r="AL3264" s="24" t="s">
        <v>276</v>
      </c>
      <c r="AM3264" s="24" t="s">
        <v>1659</v>
      </c>
      <c r="AN3264" s="24" t="s">
        <v>288</v>
      </c>
      <c r="AO3264" s="24" t="s">
        <v>1660</v>
      </c>
      <c r="AP3264" s="24" t="s">
        <v>276</v>
      </c>
      <c r="AQ3264" s="24" t="s">
        <v>276</v>
      </c>
      <c r="AR3264" s="24" t="s">
        <v>1661</v>
      </c>
      <c r="AS3264" s="24" t="s">
        <v>291</v>
      </c>
      <c r="AT3264" s="24" t="s">
        <v>695</v>
      </c>
      <c r="AU3264" s="24" t="s">
        <v>1662</v>
      </c>
      <c r="AV3264" s="24" t="s">
        <v>1663</v>
      </c>
      <c r="AW3264" s="24" t="s">
        <v>1664</v>
      </c>
      <c r="AX3264" s="24" t="s">
        <v>276</v>
      </c>
      <c r="AY3264" s="24" t="s">
        <v>1665</v>
      </c>
      <c r="AZ3264" s="24" t="s">
        <v>276</v>
      </c>
      <c r="BA3264" s="24" t="s">
        <v>297</v>
      </c>
      <c r="BB3264" s="25" t="s">
        <v>52</v>
      </c>
    </row>
    <row r="3265" spans="1:54" x14ac:dyDescent="0.2">
      <c r="A3265" s="15" t="s">
        <v>267</v>
      </c>
      <c r="C3265" s="15" t="s">
        <v>16508</v>
      </c>
      <c r="D3265" s="50" t="s">
        <v>4868</v>
      </c>
      <c r="F3265" s="15" t="str">
        <f>VLOOKUP(C3265,QVLinien21!$A$2:$G$2812,7,FALSE)</f>
        <v>Wädenswil  Bahnhof - Au ZH Schützenhaus - Wädenswil Hintere Rüti</v>
      </c>
      <c r="G3265" s="15" t="str">
        <f>VLOOKUP(C3265,v32_x__2020_06_28[[SLNID]:[Beschreibung]],8,FALSE)</f>
        <v>Wädenswil Bahnhof - Au ZH Schützenhaus - Wädenswil Hintere Rüti</v>
      </c>
      <c r="H3265" s="15" t="s">
        <v>4868</v>
      </c>
      <c r="I3265" s="15" t="s">
        <v>16509</v>
      </c>
      <c r="J3265" s="15" t="s">
        <v>276</v>
      </c>
      <c r="K3265" s="52" t="s">
        <v>760</v>
      </c>
      <c r="L3265" s="15" t="s">
        <v>3961</v>
      </c>
      <c r="M3265" s="15" t="s">
        <v>276</v>
      </c>
      <c r="N3265" s="15" t="s">
        <v>275</v>
      </c>
      <c r="O3265" s="15" t="s">
        <v>276</v>
      </c>
      <c r="P3265" s="15" t="s">
        <v>276</v>
      </c>
      <c r="Q3265" s="15" t="s">
        <v>276</v>
      </c>
      <c r="R3265" s="15" t="s">
        <v>276</v>
      </c>
      <c r="S3265" s="15" t="s">
        <v>276</v>
      </c>
      <c r="T3265" s="15" t="s">
        <v>276</v>
      </c>
      <c r="U3265" s="15" t="s">
        <v>276</v>
      </c>
      <c r="V3265" s="15" t="s">
        <v>276</v>
      </c>
      <c r="W3265" s="23" t="s">
        <v>277</v>
      </c>
      <c r="X3265" s="23" t="s">
        <v>267</v>
      </c>
      <c r="Y3265" s="23" t="s">
        <v>16507</v>
      </c>
      <c r="Z3265" s="23" t="s">
        <v>279</v>
      </c>
      <c r="AA3265" s="23" t="s">
        <v>276</v>
      </c>
      <c r="AB3265" s="23" t="s">
        <v>760</v>
      </c>
      <c r="AC3265" s="23" t="s">
        <v>276</v>
      </c>
      <c r="AD3265" s="23" t="s">
        <v>7825</v>
      </c>
      <c r="AE3265" s="23" t="s">
        <v>1117</v>
      </c>
      <c r="AF3265" s="23" t="s">
        <v>276</v>
      </c>
      <c r="AG3265" s="24" t="s">
        <v>1657</v>
      </c>
      <c r="AH3265" s="24" t="s">
        <v>284</v>
      </c>
      <c r="AI3265" s="24" t="s">
        <v>267</v>
      </c>
      <c r="AJ3265" s="24" t="s">
        <v>285</v>
      </c>
      <c r="AK3265" s="24" t="s">
        <v>1658</v>
      </c>
      <c r="AL3265" s="24" t="s">
        <v>276</v>
      </c>
      <c r="AM3265" s="24" t="s">
        <v>1659</v>
      </c>
      <c r="AN3265" s="24" t="s">
        <v>288</v>
      </c>
      <c r="AO3265" s="24" t="s">
        <v>1660</v>
      </c>
      <c r="AP3265" s="24" t="s">
        <v>276</v>
      </c>
      <c r="AQ3265" s="24" t="s">
        <v>276</v>
      </c>
      <c r="AR3265" s="24" t="s">
        <v>1661</v>
      </c>
      <c r="AS3265" s="24" t="s">
        <v>291</v>
      </c>
      <c r="AT3265" s="24" t="s">
        <v>695</v>
      </c>
      <c r="AU3265" s="24" t="s">
        <v>1662</v>
      </c>
      <c r="AV3265" s="24" t="s">
        <v>1663</v>
      </c>
      <c r="AW3265" s="24" t="s">
        <v>1664</v>
      </c>
      <c r="AX3265" s="24" t="s">
        <v>276</v>
      </c>
      <c r="AY3265" s="24" t="s">
        <v>1665</v>
      </c>
      <c r="AZ3265" s="24" t="s">
        <v>276</v>
      </c>
      <c r="BA3265" s="24" t="s">
        <v>297</v>
      </c>
      <c r="BB3265" s="25" t="s">
        <v>52</v>
      </c>
    </row>
    <row r="3266" spans="1:54" x14ac:dyDescent="0.2">
      <c r="A3266" s="15" t="s">
        <v>267</v>
      </c>
      <c r="C3266" s="15" t="s">
        <v>16510</v>
      </c>
      <c r="D3266" s="50" t="s">
        <v>4944</v>
      </c>
      <c r="F3266" s="15" t="str">
        <f>VLOOKUP(C3266,QVLinien21!$A$2:$G$2812,7,FALSE)</f>
        <v>Wädenswil  Bahnhof - Gulmenmatt - Campus Grüental - Bahnhof</v>
      </c>
      <c r="G3266" s="15" t="str">
        <f>VLOOKUP(C3266,v32_x__2020_06_28[[SLNID]:[Beschreibung]],8,FALSE)</f>
        <v>Wädenswil Bahnhof - Gulmenmatt - Campus Grüental - Bahnhof</v>
      </c>
      <c r="H3266" s="15" t="s">
        <v>16511</v>
      </c>
      <c r="I3266" s="15" t="s">
        <v>16512</v>
      </c>
      <c r="J3266" s="15" t="s">
        <v>16513</v>
      </c>
      <c r="K3266" s="52" t="s">
        <v>760</v>
      </c>
      <c r="L3266" s="15" t="s">
        <v>3961</v>
      </c>
      <c r="M3266" s="15" t="s">
        <v>276</v>
      </c>
      <c r="N3266" s="15" t="s">
        <v>275</v>
      </c>
      <c r="O3266" s="15" t="s">
        <v>276</v>
      </c>
      <c r="P3266" s="15" t="s">
        <v>276</v>
      </c>
      <c r="Q3266" s="15" t="s">
        <v>276</v>
      </c>
      <c r="R3266" s="15" t="s">
        <v>276</v>
      </c>
      <c r="S3266" s="15" t="s">
        <v>276</v>
      </c>
      <c r="T3266" s="15" t="s">
        <v>276</v>
      </c>
      <c r="U3266" s="15" t="s">
        <v>276</v>
      </c>
      <c r="V3266" s="15" t="s">
        <v>276</v>
      </c>
      <c r="W3266" s="23" t="s">
        <v>277</v>
      </c>
      <c r="X3266" s="23" t="s">
        <v>267</v>
      </c>
      <c r="Y3266" s="23" t="s">
        <v>16507</v>
      </c>
      <c r="Z3266" s="23" t="s">
        <v>279</v>
      </c>
      <c r="AA3266" s="23" t="s">
        <v>276</v>
      </c>
      <c r="AB3266" s="23" t="s">
        <v>760</v>
      </c>
      <c r="AC3266" s="23" t="s">
        <v>276</v>
      </c>
      <c r="AD3266" s="23" t="s">
        <v>7825</v>
      </c>
      <c r="AE3266" s="23" t="s">
        <v>1117</v>
      </c>
      <c r="AF3266" s="23" t="s">
        <v>276</v>
      </c>
      <c r="AG3266" s="24" t="s">
        <v>1657</v>
      </c>
      <c r="AH3266" s="24" t="s">
        <v>284</v>
      </c>
      <c r="AI3266" s="24" t="s">
        <v>267</v>
      </c>
      <c r="AJ3266" s="24" t="s">
        <v>285</v>
      </c>
      <c r="AK3266" s="24" t="s">
        <v>1658</v>
      </c>
      <c r="AL3266" s="24" t="s">
        <v>276</v>
      </c>
      <c r="AM3266" s="24" t="s">
        <v>1659</v>
      </c>
      <c r="AN3266" s="24" t="s">
        <v>288</v>
      </c>
      <c r="AO3266" s="24" t="s">
        <v>1660</v>
      </c>
      <c r="AP3266" s="24" t="s">
        <v>276</v>
      </c>
      <c r="AQ3266" s="24" t="s">
        <v>276</v>
      </c>
      <c r="AR3266" s="24" t="s">
        <v>1661</v>
      </c>
      <c r="AS3266" s="24" t="s">
        <v>291</v>
      </c>
      <c r="AT3266" s="24" t="s">
        <v>695</v>
      </c>
      <c r="AU3266" s="24" t="s">
        <v>1662</v>
      </c>
      <c r="AV3266" s="24" t="s">
        <v>1663</v>
      </c>
      <c r="AW3266" s="24" t="s">
        <v>1664</v>
      </c>
      <c r="AX3266" s="24" t="s">
        <v>276</v>
      </c>
      <c r="AY3266" s="24" t="s">
        <v>1665</v>
      </c>
      <c r="AZ3266" s="24" t="s">
        <v>276</v>
      </c>
      <c r="BA3266" s="24" t="s">
        <v>297</v>
      </c>
      <c r="BB3266" s="25" t="s">
        <v>52</v>
      </c>
    </row>
    <row r="3267" spans="1:54" x14ac:dyDescent="0.2">
      <c r="A3267" s="15" t="s">
        <v>267</v>
      </c>
      <c r="C3267" s="15" t="s">
        <v>16514</v>
      </c>
      <c r="D3267" s="50" t="s">
        <v>949</v>
      </c>
      <c r="F3267" s="15" t="str">
        <f>VLOOKUP(C3267,QVLinien21!$A$2:$G$2812,7,FALSE)</f>
        <v>Wädenswil  Bahnhof - Reidbach - Staubeweidli - Bahnhof</v>
      </c>
      <c r="G3267" s="15" t="str">
        <f>VLOOKUP(C3267,v32_x__2020_06_28[[SLNID]:[Beschreibung]],8,FALSE)</f>
        <v>Wädenswil Bahnhof - Reidbach - Staubeweidli - Bahnhof</v>
      </c>
      <c r="H3267" s="15" t="s">
        <v>949</v>
      </c>
      <c r="I3267" s="15" t="s">
        <v>16515</v>
      </c>
      <c r="J3267" s="15" t="s">
        <v>276</v>
      </c>
      <c r="K3267" s="52" t="s">
        <v>760</v>
      </c>
      <c r="L3267" s="15" t="s">
        <v>3961</v>
      </c>
      <c r="M3267" s="15" t="s">
        <v>276</v>
      </c>
      <c r="N3267" s="15" t="s">
        <v>275</v>
      </c>
      <c r="O3267" s="15" t="s">
        <v>276</v>
      </c>
      <c r="P3267" s="15" t="s">
        <v>276</v>
      </c>
      <c r="Q3267" s="15" t="s">
        <v>276</v>
      </c>
      <c r="R3267" s="15" t="s">
        <v>276</v>
      </c>
      <c r="S3267" s="15" t="s">
        <v>276</v>
      </c>
      <c r="T3267" s="15" t="s">
        <v>276</v>
      </c>
      <c r="U3267" s="15" t="s">
        <v>276</v>
      </c>
      <c r="V3267" s="15" t="s">
        <v>276</v>
      </c>
      <c r="W3267" s="23" t="s">
        <v>277</v>
      </c>
      <c r="X3267" s="23" t="s">
        <v>267</v>
      </c>
      <c r="Y3267" s="23" t="s">
        <v>16507</v>
      </c>
      <c r="Z3267" s="23" t="s">
        <v>279</v>
      </c>
      <c r="AA3267" s="23" t="s">
        <v>276</v>
      </c>
      <c r="AB3267" s="23" t="s">
        <v>760</v>
      </c>
      <c r="AC3267" s="23" t="s">
        <v>276</v>
      </c>
      <c r="AD3267" s="23" t="s">
        <v>7825</v>
      </c>
      <c r="AE3267" s="23" t="s">
        <v>1117</v>
      </c>
      <c r="AF3267" s="23" t="s">
        <v>276</v>
      </c>
      <c r="AG3267" s="24" t="s">
        <v>1657</v>
      </c>
      <c r="AH3267" s="24" t="s">
        <v>284</v>
      </c>
      <c r="AI3267" s="24" t="s">
        <v>267</v>
      </c>
      <c r="AJ3267" s="24" t="s">
        <v>285</v>
      </c>
      <c r="AK3267" s="24" t="s">
        <v>1658</v>
      </c>
      <c r="AL3267" s="24" t="s">
        <v>276</v>
      </c>
      <c r="AM3267" s="24" t="s">
        <v>1659</v>
      </c>
      <c r="AN3267" s="24" t="s">
        <v>288</v>
      </c>
      <c r="AO3267" s="24" t="s">
        <v>1660</v>
      </c>
      <c r="AP3267" s="24" t="s">
        <v>276</v>
      </c>
      <c r="AQ3267" s="24" t="s">
        <v>276</v>
      </c>
      <c r="AR3267" s="24" t="s">
        <v>1661</v>
      </c>
      <c r="AS3267" s="24" t="s">
        <v>291</v>
      </c>
      <c r="AT3267" s="24" t="s">
        <v>695</v>
      </c>
      <c r="AU3267" s="24" t="s">
        <v>1662</v>
      </c>
      <c r="AV3267" s="24" t="s">
        <v>1663</v>
      </c>
      <c r="AW3267" s="24" t="s">
        <v>1664</v>
      </c>
      <c r="AX3267" s="24" t="s">
        <v>276</v>
      </c>
      <c r="AY3267" s="24" t="s">
        <v>1665</v>
      </c>
      <c r="AZ3267" s="24" t="s">
        <v>276</v>
      </c>
      <c r="BA3267" s="24" t="s">
        <v>297</v>
      </c>
      <c r="BB3267" s="25" t="s">
        <v>52</v>
      </c>
    </row>
    <row r="3268" spans="1:54" x14ac:dyDescent="0.2">
      <c r="A3268" s="15" t="s">
        <v>267</v>
      </c>
      <c r="C3268" s="15" t="s">
        <v>16516</v>
      </c>
      <c r="D3268" s="50" t="s">
        <v>953</v>
      </c>
      <c r="F3268" s="15" t="str">
        <f>VLOOKUP(C3268,QVLinien21!$A$2:$G$2812,7,FALSE)</f>
        <v>Wädenswil Bahnhof - Campus Grüental - Hangenmoos - Hintere Rüti</v>
      </c>
      <c r="G3268" s="15" t="str">
        <f>VLOOKUP(C3268,v32_x__2020_06_28[[SLNID]:[Beschreibung]],8,FALSE)</f>
        <v>Wädenswil Bahnhof - Campus Grüental - Hangenmoos - Hintere Rüti</v>
      </c>
      <c r="H3268" s="15" t="s">
        <v>953</v>
      </c>
      <c r="I3268" s="15" t="s">
        <v>16517</v>
      </c>
      <c r="J3268" s="15" t="s">
        <v>16518</v>
      </c>
      <c r="K3268" s="52" t="s">
        <v>760</v>
      </c>
      <c r="L3268" s="15" t="s">
        <v>3961</v>
      </c>
      <c r="M3268" s="15" t="s">
        <v>276</v>
      </c>
      <c r="N3268" s="15" t="s">
        <v>275</v>
      </c>
      <c r="O3268" s="15" t="s">
        <v>276</v>
      </c>
      <c r="P3268" s="15" t="s">
        <v>276</v>
      </c>
      <c r="Q3268" s="15" t="s">
        <v>276</v>
      </c>
      <c r="R3268" s="15" t="s">
        <v>276</v>
      </c>
      <c r="S3268" s="15" t="s">
        <v>276</v>
      </c>
      <c r="T3268" s="15" t="s">
        <v>276</v>
      </c>
      <c r="U3268" s="15" t="s">
        <v>276</v>
      </c>
      <c r="V3268" s="15" t="s">
        <v>276</v>
      </c>
      <c r="W3268" s="23" t="s">
        <v>277</v>
      </c>
      <c r="X3268" s="23" t="s">
        <v>267</v>
      </c>
      <c r="Y3268" s="23" t="s">
        <v>16507</v>
      </c>
      <c r="Z3268" s="23" t="s">
        <v>279</v>
      </c>
      <c r="AA3268" s="23" t="s">
        <v>276</v>
      </c>
      <c r="AB3268" s="23" t="s">
        <v>760</v>
      </c>
      <c r="AC3268" s="23" t="s">
        <v>276</v>
      </c>
      <c r="AD3268" s="23" t="s">
        <v>7825</v>
      </c>
      <c r="AE3268" s="23" t="s">
        <v>1117</v>
      </c>
      <c r="AF3268" s="23" t="s">
        <v>276</v>
      </c>
      <c r="AG3268" s="24" t="s">
        <v>1657</v>
      </c>
      <c r="AH3268" s="24" t="s">
        <v>284</v>
      </c>
      <c r="AI3268" s="24" t="s">
        <v>267</v>
      </c>
      <c r="AJ3268" s="24" t="s">
        <v>285</v>
      </c>
      <c r="AK3268" s="24" t="s">
        <v>1658</v>
      </c>
      <c r="AL3268" s="24" t="s">
        <v>276</v>
      </c>
      <c r="AM3268" s="24" t="s">
        <v>1659</v>
      </c>
      <c r="AN3268" s="24" t="s">
        <v>288</v>
      </c>
      <c r="AO3268" s="24" t="s">
        <v>1660</v>
      </c>
      <c r="AP3268" s="24" t="s">
        <v>276</v>
      </c>
      <c r="AQ3268" s="24" t="s">
        <v>276</v>
      </c>
      <c r="AR3268" s="24" t="s">
        <v>1661</v>
      </c>
      <c r="AS3268" s="24" t="s">
        <v>291</v>
      </c>
      <c r="AT3268" s="24" t="s">
        <v>695</v>
      </c>
      <c r="AU3268" s="24" t="s">
        <v>1662</v>
      </c>
      <c r="AV3268" s="24" t="s">
        <v>1663</v>
      </c>
      <c r="AW3268" s="24" t="s">
        <v>1664</v>
      </c>
      <c r="AX3268" s="24" t="s">
        <v>276</v>
      </c>
      <c r="AY3268" s="24" t="s">
        <v>1665</v>
      </c>
      <c r="AZ3268" s="24" t="s">
        <v>276</v>
      </c>
      <c r="BA3268" s="24" t="s">
        <v>297</v>
      </c>
      <c r="BB3268" s="25" t="s">
        <v>52</v>
      </c>
    </row>
    <row r="3269" spans="1:54" x14ac:dyDescent="0.2">
      <c r="A3269" s="15" t="s">
        <v>267</v>
      </c>
      <c r="C3269" s="15" t="s">
        <v>16519</v>
      </c>
      <c r="D3269" s="50" t="s">
        <v>12169</v>
      </c>
      <c r="F3269" s="15" t="str">
        <f>VLOOKUP(C3269,QVLinien21!$A$2:$G$2812,7,FALSE)</f>
        <v>Wädenswil  Bahnhof -Tiefenhofweiher - Frohmatt - Bahnhof</v>
      </c>
      <c r="G3269" s="15" t="str">
        <f>VLOOKUP(C3269,v32_x__2020_06_28[[SLNID]:[Beschreibung]],8,FALSE)</f>
        <v>Wädenswil Bahnhof - Tiefenhofweiher - Frohmatt - Bahnhof</v>
      </c>
      <c r="H3269" s="15" t="s">
        <v>12169</v>
      </c>
      <c r="I3269" s="15" t="s">
        <v>16520</v>
      </c>
      <c r="J3269" s="15" t="s">
        <v>276</v>
      </c>
      <c r="K3269" s="52" t="s">
        <v>760</v>
      </c>
      <c r="L3269" s="15" t="s">
        <v>3961</v>
      </c>
      <c r="M3269" s="15" t="s">
        <v>276</v>
      </c>
      <c r="N3269" s="15" t="s">
        <v>275</v>
      </c>
      <c r="O3269" s="15" t="s">
        <v>276</v>
      </c>
      <c r="P3269" s="15" t="s">
        <v>276</v>
      </c>
      <c r="Q3269" s="15" t="s">
        <v>276</v>
      </c>
      <c r="R3269" s="15" t="s">
        <v>276</v>
      </c>
      <c r="S3269" s="15" t="s">
        <v>276</v>
      </c>
      <c r="T3269" s="15" t="s">
        <v>276</v>
      </c>
      <c r="U3269" s="15" t="s">
        <v>276</v>
      </c>
      <c r="V3269" s="15" t="s">
        <v>276</v>
      </c>
      <c r="W3269" s="23" t="s">
        <v>277</v>
      </c>
      <c r="X3269" s="23" t="s">
        <v>267</v>
      </c>
      <c r="Y3269" s="23" t="s">
        <v>16507</v>
      </c>
      <c r="Z3269" s="23" t="s">
        <v>279</v>
      </c>
      <c r="AA3269" s="23" t="s">
        <v>276</v>
      </c>
      <c r="AB3269" s="23" t="s">
        <v>760</v>
      </c>
      <c r="AC3269" s="23" t="s">
        <v>276</v>
      </c>
      <c r="AD3269" s="23" t="s">
        <v>7825</v>
      </c>
      <c r="AE3269" s="23" t="s">
        <v>1117</v>
      </c>
      <c r="AF3269" s="23" t="s">
        <v>276</v>
      </c>
      <c r="AG3269" s="24" t="s">
        <v>1657</v>
      </c>
      <c r="AH3269" s="24" t="s">
        <v>284</v>
      </c>
      <c r="AI3269" s="24" t="s">
        <v>267</v>
      </c>
      <c r="AJ3269" s="24" t="s">
        <v>285</v>
      </c>
      <c r="AK3269" s="24" t="s">
        <v>1658</v>
      </c>
      <c r="AL3269" s="24" t="s">
        <v>276</v>
      </c>
      <c r="AM3269" s="24" t="s">
        <v>1659</v>
      </c>
      <c r="AN3269" s="24" t="s">
        <v>288</v>
      </c>
      <c r="AO3269" s="24" t="s">
        <v>1660</v>
      </c>
      <c r="AP3269" s="24" t="s">
        <v>276</v>
      </c>
      <c r="AQ3269" s="24" t="s">
        <v>276</v>
      </c>
      <c r="AR3269" s="24" t="s">
        <v>1661</v>
      </c>
      <c r="AS3269" s="24" t="s">
        <v>291</v>
      </c>
      <c r="AT3269" s="24" t="s">
        <v>695</v>
      </c>
      <c r="AU3269" s="24" t="s">
        <v>1662</v>
      </c>
      <c r="AV3269" s="24" t="s">
        <v>1663</v>
      </c>
      <c r="AW3269" s="24" t="s">
        <v>1664</v>
      </c>
      <c r="AX3269" s="24" t="s">
        <v>276</v>
      </c>
      <c r="AY3269" s="24" t="s">
        <v>1665</v>
      </c>
      <c r="AZ3269" s="24" t="s">
        <v>276</v>
      </c>
      <c r="BA3269" s="24" t="s">
        <v>297</v>
      </c>
      <c r="BB3269" s="25" t="s">
        <v>52</v>
      </c>
    </row>
    <row r="3270" spans="1:54" x14ac:dyDescent="0.2">
      <c r="A3270" s="15" t="s">
        <v>267</v>
      </c>
      <c r="C3270" s="15" t="s">
        <v>16521</v>
      </c>
      <c r="D3270" s="50" t="s">
        <v>13820</v>
      </c>
      <c r="F3270" s="15" t="str">
        <f>VLOOKUP(C3270,QVLinien21!$A$2:$G$2812,7,FALSE)</f>
        <v xml:space="preserve">Wädenswil Bahnhof - Hintere Rüti - Gisenrüti/Herrlisberg - Feld </v>
      </c>
      <c r="G3270" s="15" t="str">
        <f>VLOOKUP(C3270,v32_x__2020_06_28[[SLNID]:[Beschreibung]],8,FALSE)</f>
        <v>Wädenswil Bahnhof - Hintere Rüti - Gisenrüti/Herrlisberg - Feld</v>
      </c>
      <c r="H3270" s="15" t="s">
        <v>13820</v>
      </c>
      <c r="I3270" s="15" t="s">
        <v>16522</v>
      </c>
      <c r="J3270" s="15" t="s">
        <v>16523</v>
      </c>
      <c r="K3270" s="52" t="s">
        <v>760</v>
      </c>
      <c r="L3270" s="15" t="s">
        <v>3961</v>
      </c>
      <c r="M3270" s="15" t="s">
        <v>276</v>
      </c>
      <c r="N3270" s="15" t="s">
        <v>275</v>
      </c>
      <c r="O3270" s="15" t="s">
        <v>276</v>
      </c>
      <c r="P3270" s="15" t="s">
        <v>276</v>
      </c>
      <c r="Q3270" s="15" t="s">
        <v>276</v>
      </c>
      <c r="R3270" s="15" t="s">
        <v>276</v>
      </c>
      <c r="S3270" s="15" t="s">
        <v>276</v>
      </c>
      <c r="T3270" s="15" t="s">
        <v>276</v>
      </c>
      <c r="U3270" s="15" t="s">
        <v>276</v>
      </c>
      <c r="V3270" s="15" t="s">
        <v>276</v>
      </c>
      <c r="W3270" s="23" t="s">
        <v>277</v>
      </c>
      <c r="X3270" s="23" t="s">
        <v>267</v>
      </c>
      <c r="Y3270" s="23" t="s">
        <v>16507</v>
      </c>
      <c r="Z3270" s="23" t="s">
        <v>279</v>
      </c>
      <c r="AA3270" s="23" t="s">
        <v>276</v>
      </c>
      <c r="AB3270" s="23" t="s">
        <v>760</v>
      </c>
      <c r="AC3270" s="23" t="s">
        <v>276</v>
      </c>
      <c r="AD3270" s="23" t="s">
        <v>7825</v>
      </c>
      <c r="AE3270" s="23" t="s">
        <v>1117</v>
      </c>
      <c r="AF3270" s="23" t="s">
        <v>276</v>
      </c>
      <c r="AG3270" s="24" t="s">
        <v>1657</v>
      </c>
      <c r="AH3270" s="24" t="s">
        <v>284</v>
      </c>
      <c r="AI3270" s="24" t="s">
        <v>267</v>
      </c>
      <c r="AJ3270" s="24" t="s">
        <v>285</v>
      </c>
      <c r="AK3270" s="24" t="s">
        <v>1658</v>
      </c>
      <c r="AL3270" s="24" t="s">
        <v>276</v>
      </c>
      <c r="AM3270" s="24" t="s">
        <v>1659</v>
      </c>
      <c r="AN3270" s="24" t="s">
        <v>288</v>
      </c>
      <c r="AO3270" s="24" t="s">
        <v>1660</v>
      </c>
      <c r="AP3270" s="24" t="s">
        <v>276</v>
      </c>
      <c r="AQ3270" s="24" t="s">
        <v>276</v>
      </c>
      <c r="AR3270" s="24" t="s">
        <v>1661</v>
      </c>
      <c r="AS3270" s="24" t="s">
        <v>291</v>
      </c>
      <c r="AT3270" s="24" t="s">
        <v>695</v>
      </c>
      <c r="AU3270" s="24" t="s">
        <v>1662</v>
      </c>
      <c r="AV3270" s="24" t="s">
        <v>1663</v>
      </c>
      <c r="AW3270" s="24" t="s">
        <v>1664</v>
      </c>
      <c r="AX3270" s="24" t="s">
        <v>276</v>
      </c>
      <c r="AY3270" s="24" t="s">
        <v>1665</v>
      </c>
      <c r="AZ3270" s="24" t="s">
        <v>276</v>
      </c>
      <c r="BA3270" s="24" t="s">
        <v>297</v>
      </c>
      <c r="BB3270" s="25" t="s">
        <v>52</v>
      </c>
    </row>
    <row r="3271" spans="1:54" x14ac:dyDescent="0.2">
      <c r="A3271" s="15" t="s">
        <v>267</v>
      </c>
      <c r="C3271" s="15" t="s">
        <v>16524</v>
      </c>
      <c r="D3271" s="50" t="s">
        <v>2114</v>
      </c>
      <c r="F3271" s="15" t="str">
        <f>VLOOKUP(C3271,QVLinien21!$A$2:$G$2812,7,FALSE)</f>
        <v>Wädenswil Bahnhof - Campus Reidbach</v>
      </c>
      <c r="G3271" s="15" t="str">
        <f>VLOOKUP(C3271,v32_x__2020_06_28[[SLNID]:[Beschreibung]],8,FALSE)</f>
        <v>Wädenswil Bahnhof - Campus Reidbach</v>
      </c>
      <c r="H3271" s="15" t="s">
        <v>2114</v>
      </c>
      <c r="I3271" s="15" t="s">
        <v>16525</v>
      </c>
      <c r="J3271" s="15" t="s">
        <v>276</v>
      </c>
      <c r="K3271" s="52" t="s">
        <v>760</v>
      </c>
      <c r="L3271" s="15" t="s">
        <v>3961</v>
      </c>
      <c r="M3271" s="15" t="s">
        <v>276</v>
      </c>
      <c r="N3271" s="15" t="s">
        <v>275</v>
      </c>
      <c r="O3271" s="15" t="s">
        <v>276</v>
      </c>
      <c r="P3271" s="15" t="s">
        <v>276</v>
      </c>
      <c r="Q3271" s="15" t="s">
        <v>276</v>
      </c>
      <c r="R3271" s="15" t="s">
        <v>276</v>
      </c>
      <c r="S3271" s="15" t="s">
        <v>276</v>
      </c>
      <c r="T3271" s="15" t="s">
        <v>276</v>
      </c>
      <c r="U3271" s="15" t="s">
        <v>276</v>
      </c>
      <c r="V3271" s="15" t="s">
        <v>276</v>
      </c>
      <c r="W3271" s="23" t="s">
        <v>277</v>
      </c>
      <c r="X3271" s="23" t="s">
        <v>267</v>
      </c>
      <c r="Y3271" s="23" t="s">
        <v>16507</v>
      </c>
      <c r="Z3271" s="23" t="s">
        <v>279</v>
      </c>
      <c r="AA3271" s="23" t="s">
        <v>276</v>
      </c>
      <c r="AB3271" s="23" t="s">
        <v>760</v>
      </c>
      <c r="AC3271" s="23" t="s">
        <v>276</v>
      </c>
      <c r="AD3271" s="23" t="s">
        <v>7825</v>
      </c>
      <c r="AE3271" s="23" t="s">
        <v>1117</v>
      </c>
      <c r="AF3271" s="23" t="s">
        <v>276</v>
      </c>
      <c r="AG3271" s="24" t="s">
        <v>1657</v>
      </c>
      <c r="AH3271" s="24" t="s">
        <v>284</v>
      </c>
      <c r="AI3271" s="24" t="s">
        <v>267</v>
      </c>
      <c r="AJ3271" s="24" t="s">
        <v>285</v>
      </c>
      <c r="AK3271" s="24" t="s">
        <v>1658</v>
      </c>
      <c r="AL3271" s="24" t="s">
        <v>276</v>
      </c>
      <c r="AM3271" s="24" t="s">
        <v>1659</v>
      </c>
      <c r="AN3271" s="24" t="s">
        <v>288</v>
      </c>
      <c r="AO3271" s="24" t="s">
        <v>1660</v>
      </c>
      <c r="AP3271" s="24" t="s">
        <v>276</v>
      </c>
      <c r="AQ3271" s="24" t="s">
        <v>276</v>
      </c>
      <c r="AR3271" s="24" t="s">
        <v>1661</v>
      </c>
      <c r="AS3271" s="24" t="s">
        <v>291</v>
      </c>
      <c r="AT3271" s="24" t="s">
        <v>695</v>
      </c>
      <c r="AU3271" s="24" t="s">
        <v>1662</v>
      </c>
      <c r="AV3271" s="24" t="s">
        <v>1663</v>
      </c>
      <c r="AW3271" s="24" t="s">
        <v>1664</v>
      </c>
      <c r="AX3271" s="24" t="s">
        <v>276</v>
      </c>
      <c r="AY3271" s="24" t="s">
        <v>1665</v>
      </c>
      <c r="AZ3271" s="24" t="s">
        <v>276</v>
      </c>
      <c r="BA3271" s="24" t="s">
        <v>297</v>
      </c>
      <c r="BB3271" s="25" t="s">
        <v>52</v>
      </c>
    </row>
    <row r="3272" spans="1:54" x14ac:dyDescent="0.2">
      <c r="A3272" s="15" t="s">
        <v>267</v>
      </c>
      <c r="C3272" s="15" t="s">
        <v>16526</v>
      </c>
      <c r="D3272" s="50" t="s">
        <v>11128</v>
      </c>
      <c r="F3272" s="15" t="str">
        <f>VLOOKUP(C3272,QVLinien21!$A$2:$G$2812,7,FALSE)</f>
        <v>Horgen, Bahnhof - Horgen Oberdorf - Horgen, Bocken - Aamüli (Linie 131)</v>
      </c>
      <c r="G3272" s="15" t="str">
        <f>VLOOKUP(C3272,v32_x__2020_06_28[[SLNID]:[Beschreibung]],8,FALSE)</f>
        <v>Horgen, Bahnhof - Horgen Oberdorf - Horgen, Bocken - Aamüli</v>
      </c>
      <c r="H3272" s="15" t="s">
        <v>11128</v>
      </c>
      <c r="I3272" s="15" t="s">
        <v>16527</v>
      </c>
      <c r="J3272" s="15" t="s">
        <v>16528</v>
      </c>
      <c r="K3272" s="52" t="s">
        <v>760</v>
      </c>
      <c r="L3272" s="15" t="s">
        <v>3961</v>
      </c>
      <c r="M3272" s="15" t="s">
        <v>276</v>
      </c>
      <c r="N3272" s="15" t="s">
        <v>275</v>
      </c>
      <c r="O3272" s="15" t="s">
        <v>276</v>
      </c>
      <c r="P3272" s="15" t="s">
        <v>276</v>
      </c>
      <c r="Q3272" s="15" t="s">
        <v>276</v>
      </c>
      <c r="R3272" s="15" t="s">
        <v>276</v>
      </c>
      <c r="S3272" s="15" t="s">
        <v>276</v>
      </c>
      <c r="T3272" s="15" t="s">
        <v>276</v>
      </c>
      <c r="U3272" s="15" t="s">
        <v>276</v>
      </c>
      <c r="V3272" s="15" t="s">
        <v>276</v>
      </c>
      <c r="W3272" s="23" t="s">
        <v>277</v>
      </c>
      <c r="X3272" s="23" t="s">
        <v>267</v>
      </c>
      <c r="Y3272" s="23" t="s">
        <v>16507</v>
      </c>
      <c r="Z3272" s="23" t="s">
        <v>279</v>
      </c>
      <c r="AA3272" s="23" t="s">
        <v>276</v>
      </c>
      <c r="AB3272" s="23" t="s">
        <v>760</v>
      </c>
      <c r="AC3272" s="23" t="s">
        <v>276</v>
      </c>
      <c r="AD3272" s="23" t="s">
        <v>7825</v>
      </c>
      <c r="AE3272" s="23" t="s">
        <v>1117</v>
      </c>
      <c r="AF3272" s="23" t="s">
        <v>276</v>
      </c>
      <c r="AG3272" s="24" t="s">
        <v>1657</v>
      </c>
      <c r="AH3272" s="24" t="s">
        <v>284</v>
      </c>
      <c r="AI3272" s="24" t="s">
        <v>267</v>
      </c>
      <c r="AJ3272" s="24" t="s">
        <v>285</v>
      </c>
      <c r="AK3272" s="24" t="s">
        <v>1658</v>
      </c>
      <c r="AL3272" s="24" t="s">
        <v>276</v>
      </c>
      <c r="AM3272" s="24" t="s">
        <v>1659</v>
      </c>
      <c r="AN3272" s="24" t="s">
        <v>288</v>
      </c>
      <c r="AO3272" s="24" t="s">
        <v>1660</v>
      </c>
      <c r="AP3272" s="24" t="s">
        <v>276</v>
      </c>
      <c r="AQ3272" s="24" t="s">
        <v>276</v>
      </c>
      <c r="AR3272" s="24" t="s">
        <v>1661</v>
      </c>
      <c r="AS3272" s="24" t="s">
        <v>291</v>
      </c>
      <c r="AT3272" s="24" t="s">
        <v>695</v>
      </c>
      <c r="AU3272" s="24" t="s">
        <v>1662</v>
      </c>
      <c r="AV3272" s="24" t="s">
        <v>1663</v>
      </c>
      <c r="AW3272" s="24" t="s">
        <v>1664</v>
      </c>
      <c r="AX3272" s="24" t="s">
        <v>276</v>
      </c>
      <c r="AY3272" s="24" t="s">
        <v>1665</v>
      </c>
      <c r="AZ3272" s="24" t="s">
        <v>276</v>
      </c>
      <c r="BA3272" s="24" t="s">
        <v>297</v>
      </c>
      <c r="BB3272" s="25" t="s">
        <v>52</v>
      </c>
    </row>
    <row r="3273" spans="1:54" x14ac:dyDescent="0.2">
      <c r="A3273" s="15" t="s">
        <v>267</v>
      </c>
      <c r="C3273" s="15" t="s">
        <v>16529</v>
      </c>
      <c r="D3273" s="50" t="s">
        <v>6478</v>
      </c>
      <c r="F3273" s="15" t="str">
        <f>VLOOKUP(C3273,QVLinien21!$A$2:$G$2812,7,FALSE)</f>
        <v>Horgen Bahnhof - Waidli - Waldegg</v>
      </c>
      <c r="G3273" s="15" t="str">
        <f>VLOOKUP(C3273,v32_x__2020_06_28[[SLNID]:[Beschreibung]],8,FALSE)</f>
        <v>Horgen Bahnhof - Waidli - Waldegg</v>
      </c>
      <c r="H3273" s="15" t="s">
        <v>6478</v>
      </c>
      <c r="I3273" s="15" t="s">
        <v>16530</v>
      </c>
      <c r="J3273" s="15" t="s">
        <v>16531</v>
      </c>
      <c r="K3273" s="52" t="s">
        <v>760</v>
      </c>
      <c r="L3273" s="15" t="s">
        <v>3961</v>
      </c>
      <c r="M3273" s="15" t="s">
        <v>276</v>
      </c>
      <c r="N3273" s="15" t="s">
        <v>275</v>
      </c>
      <c r="O3273" s="15" t="s">
        <v>276</v>
      </c>
      <c r="P3273" s="15" t="s">
        <v>276</v>
      </c>
      <c r="Q3273" s="15" t="s">
        <v>276</v>
      </c>
      <c r="R3273" s="15" t="s">
        <v>276</v>
      </c>
      <c r="S3273" s="15" t="s">
        <v>276</v>
      </c>
      <c r="T3273" s="15" t="s">
        <v>276</v>
      </c>
      <c r="U3273" s="15" t="s">
        <v>276</v>
      </c>
      <c r="V3273" s="15" t="s">
        <v>276</v>
      </c>
      <c r="W3273" s="23" t="s">
        <v>277</v>
      </c>
      <c r="X3273" s="23" t="s">
        <v>267</v>
      </c>
      <c r="Y3273" s="23" t="s">
        <v>16507</v>
      </c>
      <c r="Z3273" s="23" t="s">
        <v>279</v>
      </c>
      <c r="AA3273" s="23" t="s">
        <v>276</v>
      </c>
      <c r="AB3273" s="23" t="s">
        <v>760</v>
      </c>
      <c r="AC3273" s="23" t="s">
        <v>276</v>
      </c>
      <c r="AD3273" s="23" t="s">
        <v>7825</v>
      </c>
      <c r="AE3273" s="23" t="s">
        <v>1117</v>
      </c>
      <c r="AF3273" s="23" t="s">
        <v>276</v>
      </c>
      <c r="AG3273" s="24" t="s">
        <v>1657</v>
      </c>
      <c r="AH3273" s="24" t="s">
        <v>284</v>
      </c>
      <c r="AI3273" s="24" t="s">
        <v>267</v>
      </c>
      <c r="AJ3273" s="24" t="s">
        <v>285</v>
      </c>
      <c r="AK3273" s="24" t="s">
        <v>1658</v>
      </c>
      <c r="AL3273" s="24" t="s">
        <v>276</v>
      </c>
      <c r="AM3273" s="24" t="s">
        <v>1659</v>
      </c>
      <c r="AN3273" s="24" t="s">
        <v>288</v>
      </c>
      <c r="AO3273" s="24" t="s">
        <v>1660</v>
      </c>
      <c r="AP3273" s="24" t="s">
        <v>276</v>
      </c>
      <c r="AQ3273" s="24" t="s">
        <v>276</v>
      </c>
      <c r="AR3273" s="24" t="s">
        <v>1661</v>
      </c>
      <c r="AS3273" s="24" t="s">
        <v>291</v>
      </c>
      <c r="AT3273" s="24" t="s">
        <v>695</v>
      </c>
      <c r="AU3273" s="24" t="s">
        <v>1662</v>
      </c>
      <c r="AV3273" s="24" t="s">
        <v>1663</v>
      </c>
      <c r="AW3273" s="24" t="s">
        <v>1664</v>
      </c>
      <c r="AX3273" s="24" t="s">
        <v>276</v>
      </c>
      <c r="AY3273" s="24" t="s">
        <v>1665</v>
      </c>
      <c r="AZ3273" s="24" t="s">
        <v>276</v>
      </c>
      <c r="BA3273" s="24" t="s">
        <v>297</v>
      </c>
      <c r="BB3273" s="25" t="s">
        <v>52</v>
      </c>
    </row>
    <row r="3274" spans="1:54" x14ac:dyDescent="0.2">
      <c r="A3274" s="15" t="s">
        <v>267</v>
      </c>
      <c r="C3274" s="15" t="s">
        <v>16532</v>
      </c>
      <c r="D3274" s="50" t="s">
        <v>12544</v>
      </c>
      <c r="F3274" s="15" t="str">
        <f>VLOOKUP(C3274,QVLinien21!$A$2:$G$2812,7,FALSE)</f>
        <v>Horgen Bahnhof - Altersheim/Tödistrasse - Panorama/CS</v>
      </c>
      <c r="G3274" s="15" t="str">
        <f>VLOOKUP(C3274,v32_x__2020_06_28[[SLNID]:[Beschreibung]],8,FALSE)</f>
        <v>Horgen Bahnhof - Altersheim/Tödistrasse - Panorama/CS</v>
      </c>
      <c r="H3274" s="15" t="s">
        <v>12544</v>
      </c>
      <c r="I3274" s="15" t="s">
        <v>16533</v>
      </c>
      <c r="J3274" s="15" t="s">
        <v>276</v>
      </c>
      <c r="K3274" s="52" t="s">
        <v>760</v>
      </c>
      <c r="L3274" s="15" t="s">
        <v>3961</v>
      </c>
      <c r="M3274" s="15" t="s">
        <v>276</v>
      </c>
      <c r="N3274" s="15" t="s">
        <v>275</v>
      </c>
      <c r="O3274" s="15" t="s">
        <v>276</v>
      </c>
      <c r="P3274" s="15" t="s">
        <v>276</v>
      </c>
      <c r="Q3274" s="15" t="s">
        <v>276</v>
      </c>
      <c r="R3274" s="15" t="s">
        <v>276</v>
      </c>
      <c r="S3274" s="15" t="s">
        <v>276</v>
      </c>
      <c r="T3274" s="15" t="s">
        <v>276</v>
      </c>
      <c r="U3274" s="15" t="s">
        <v>276</v>
      </c>
      <c r="V3274" s="15" t="s">
        <v>276</v>
      </c>
      <c r="W3274" s="23" t="s">
        <v>277</v>
      </c>
      <c r="X3274" s="23" t="s">
        <v>267</v>
      </c>
      <c r="Y3274" s="23" t="s">
        <v>16507</v>
      </c>
      <c r="Z3274" s="23" t="s">
        <v>279</v>
      </c>
      <c r="AA3274" s="23" t="s">
        <v>276</v>
      </c>
      <c r="AB3274" s="23" t="s">
        <v>760</v>
      </c>
      <c r="AC3274" s="23" t="s">
        <v>276</v>
      </c>
      <c r="AD3274" s="23" t="s">
        <v>7825</v>
      </c>
      <c r="AE3274" s="23" t="s">
        <v>1117</v>
      </c>
      <c r="AF3274" s="23" t="s">
        <v>276</v>
      </c>
      <c r="AG3274" s="24" t="s">
        <v>1657</v>
      </c>
      <c r="AH3274" s="24" t="s">
        <v>284</v>
      </c>
      <c r="AI3274" s="24" t="s">
        <v>267</v>
      </c>
      <c r="AJ3274" s="24" t="s">
        <v>285</v>
      </c>
      <c r="AK3274" s="24" t="s">
        <v>1658</v>
      </c>
      <c r="AL3274" s="24" t="s">
        <v>276</v>
      </c>
      <c r="AM3274" s="24" t="s">
        <v>1659</v>
      </c>
      <c r="AN3274" s="24" t="s">
        <v>288</v>
      </c>
      <c r="AO3274" s="24" t="s">
        <v>1660</v>
      </c>
      <c r="AP3274" s="24" t="s">
        <v>276</v>
      </c>
      <c r="AQ3274" s="24" t="s">
        <v>276</v>
      </c>
      <c r="AR3274" s="24" t="s">
        <v>1661</v>
      </c>
      <c r="AS3274" s="24" t="s">
        <v>291</v>
      </c>
      <c r="AT3274" s="24" t="s">
        <v>695</v>
      </c>
      <c r="AU3274" s="24" t="s">
        <v>1662</v>
      </c>
      <c r="AV3274" s="24" t="s">
        <v>1663</v>
      </c>
      <c r="AW3274" s="24" t="s">
        <v>1664</v>
      </c>
      <c r="AX3274" s="24" t="s">
        <v>276</v>
      </c>
      <c r="AY3274" s="24" t="s">
        <v>1665</v>
      </c>
      <c r="AZ3274" s="24" t="s">
        <v>276</v>
      </c>
      <c r="BA3274" s="24" t="s">
        <v>297</v>
      </c>
      <c r="BB3274" s="25" t="s">
        <v>52</v>
      </c>
    </row>
    <row r="3275" spans="1:54" x14ac:dyDescent="0.2">
      <c r="A3275" s="15" t="s">
        <v>267</v>
      </c>
      <c r="C3275" s="15" t="s">
        <v>16534</v>
      </c>
      <c r="D3275" s="50" t="s">
        <v>7174</v>
      </c>
      <c r="F3275" s="15" t="str">
        <f>VLOOKUP(C3275,QVLinien21!$A$2:$G$2812,7,FALSE)</f>
        <v>Horgen Bahnhof - Wannenthal - Käpfnach - Risi/Dow</v>
      </c>
      <c r="G3275" s="15" t="str">
        <f>VLOOKUP(C3275,v32_x__2020_06_28[[SLNID]:[Beschreibung]],8,FALSE)</f>
        <v>Horgen Bahnhof - Wannenthal - Käpfnach - Risi/Dow</v>
      </c>
      <c r="H3275" s="15" t="s">
        <v>7174</v>
      </c>
      <c r="I3275" s="15" t="s">
        <v>16535</v>
      </c>
      <c r="J3275" s="15" t="s">
        <v>276</v>
      </c>
      <c r="K3275" s="52" t="s">
        <v>760</v>
      </c>
      <c r="L3275" s="15" t="s">
        <v>3961</v>
      </c>
      <c r="M3275" s="15" t="s">
        <v>276</v>
      </c>
      <c r="N3275" s="15" t="s">
        <v>275</v>
      </c>
      <c r="O3275" s="15" t="s">
        <v>276</v>
      </c>
      <c r="P3275" s="15" t="s">
        <v>276</v>
      </c>
      <c r="Q3275" s="15" t="s">
        <v>276</v>
      </c>
      <c r="R3275" s="15" t="s">
        <v>276</v>
      </c>
      <c r="S3275" s="15" t="s">
        <v>276</v>
      </c>
      <c r="T3275" s="15" t="s">
        <v>276</v>
      </c>
      <c r="U3275" s="15" t="s">
        <v>276</v>
      </c>
      <c r="V3275" s="15" t="s">
        <v>276</v>
      </c>
      <c r="W3275" s="23" t="s">
        <v>277</v>
      </c>
      <c r="X3275" s="23" t="s">
        <v>267</v>
      </c>
      <c r="Y3275" s="23" t="s">
        <v>16507</v>
      </c>
      <c r="Z3275" s="23" t="s">
        <v>279</v>
      </c>
      <c r="AA3275" s="23" t="s">
        <v>276</v>
      </c>
      <c r="AB3275" s="23" t="s">
        <v>760</v>
      </c>
      <c r="AC3275" s="23" t="s">
        <v>276</v>
      </c>
      <c r="AD3275" s="23" t="s">
        <v>7825</v>
      </c>
      <c r="AE3275" s="23" t="s">
        <v>1117</v>
      </c>
      <c r="AF3275" s="23" t="s">
        <v>276</v>
      </c>
      <c r="AG3275" s="24" t="s">
        <v>1657</v>
      </c>
      <c r="AH3275" s="24" t="s">
        <v>284</v>
      </c>
      <c r="AI3275" s="24" t="s">
        <v>267</v>
      </c>
      <c r="AJ3275" s="24" t="s">
        <v>285</v>
      </c>
      <c r="AK3275" s="24" t="s">
        <v>1658</v>
      </c>
      <c r="AL3275" s="24" t="s">
        <v>276</v>
      </c>
      <c r="AM3275" s="24" t="s">
        <v>1659</v>
      </c>
      <c r="AN3275" s="24" t="s">
        <v>288</v>
      </c>
      <c r="AO3275" s="24" t="s">
        <v>1660</v>
      </c>
      <c r="AP3275" s="24" t="s">
        <v>276</v>
      </c>
      <c r="AQ3275" s="24" t="s">
        <v>276</v>
      </c>
      <c r="AR3275" s="24" t="s">
        <v>1661</v>
      </c>
      <c r="AS3275" s="24" t="s">
        <v>291</v>
      </c>
      <c r="AT3275" s="24" t="s">
        <v>695</v>
      </c>
      <c r="AU3275" s="24" t="s">
        <v>1662</v>
      </c>
      <c r="AV3275" s="24" t="s">
        <v>1663</v>
      </c>
      <c r="AW3275" s="24" t="s">
        <v>1664</v>
      </c>
      <c r="AX3275" s="24" t="s">
        <v>276</v>
      </c>
      <c r="AY3275" s="24" t="s">
        <v>1665</v>
      </c>
      <c r="AZ3275" s="24" t="s">
        <v>276</v>
      </c>
      <c r="BA3275" s="24" t="s">
        <v>297</v>
      </c>
      <c r="BB3275" s="25" t="s">
        <v>52</v>
      </c>
    </row>
    <row r="3276" spans="1:54" x14ac:dyDescent="0.2">
      <c r="A3276" s="15" t="s">
        <v>267</v>
      </c>
      <c r="C3276" s="15" t="s">
        <v>16536</v>
      </c>
      <c r="D3276" s="50" t="s">
        <v>1594</v>
      </c>
      <c r="F3276" s="15" t="str">
        <f>VLOOKUP(C3276,QVLinien21!$A$2:$G$2812,7,FALSE)</f>
        <v>Horgen Bahnhof - Horgen Spital - Oberrieden Bahnhof</v>
      </c>
      <c r="G3276" s="15" t="str">
        <f>VLOOKUP(C3276,v32_x__2020_06_28[[SLNID]:[Beschreibung]],8,FALSE)</f>
        <v>Horgen Bahnhof - Horgen Spital - Oberrieden Bahnhof</v>
      </c>
      <c r="H3276" s="15" t="s">
        <v>1594</v>
      </c>
      <c r="I3276" s="15" t="s">
        <v>16537</v>
      </c>
      <c r="J3276" s="15" t="s">
        <v>16538</v>
      </c>
      <c r="K3276" s="52" t="s">
        <v>760</v>
      </c>
      <c r="L3276" s="15" t="s">
        <v>3961</v>
      </c>
      <c r="M3276" s="15" t="s">
        <v>276</v>
      </c>
      <c r="N3276" s="15" t="s">
        <v>275</v>
      </c>
      <c r="O3276" s="15" t="s">
        <v>276</v>
      </c>
      <c r="P3276" s="15" t="s">
        <v>276</v>
      </c>
      <c r="Q3276" s="15" t="s">
        <v>276</v>
      </c>
      <c r="R3276" s="15" t="s">
        <v>276</v>
      </c>
      <c r="S3276" s="15" t="s">
        <v>276</v>
      </c>
      <c r="T3276" s="15" t="s">
        <v>276</v>
      </c>
      <c r="U3276" s="15" t="s">
        <v>276</v>
      </c>
      <c r="V3276" s="15" t="s">
        <v>276</v>
      </c>
      <c r="W3276" s="23" t="s">
        <v>277</v>
      </c>
      <c r="X3276" s="23" t="s">
        <v>267</v>
      </c>
      <c r="Y3276" s="23" t="s">
        <v>16507</v>
      </c>
      <c r="Z3276" s="23" t="s">
        <v>279</v>
      </c>
      <c r="AA3276" s="23" t="s">
        <v>276</v>
      </c>
      <c r="AB3276" s="23" t="s">
        <v>760</v>
      </c>
      <c r="AC3276" s="23" t="s">
        <v>276</v>
      </c>
      <c r="AD3276" s="23" t="s">
        <v>7825</v>
      </c>
      <c r="AE3276" s="23" t="s">
        <v>1117</v>
      </c>
      <c r="AF3276" s="23" t="s">
        <v>276</v>
      </c>
      <c r="AG3276" s="24" t="s">
        <v>1657</v>
      </c>
      <c r="AH3276" s="24" t="s">
        <v>284</v>
      </c>
      <c r="AI3276" s="24" t="s">
        <v>267</v>
      </c>
      <c r="AJ3276" s="24" t="s">
        <v>285</v>
      </c>
      <c r="AK3276" s="24" t="s">
        <v>1658</v>
      </c>
      <c r="AL3276" s="24" t="s">
        <v>276</v>
      </c>
      <c r="AM3276" s="24" t="s">
        <v>1659</v>
      </c>
      <c r="AN3276" s="24" t="s">
        <v>288</v>
      </c>
      <c r="AO3276" s="24" t="s">
        <v>1660</v>
      </c>
      <c r="AP3276" s="24" t="s">
        <v>276</v>
      </c>
      <c r="AQ3276" s="24" t="s">
        <v>276</v>
      </c>
      <c r="AR3276" s="24" t="s">
        <v>1661</v>
      </c>
      <c r="AS3276" s="24" t="s">
        <v>291</v>
      </c>
      <c r="AT3276" s="24" t="s">
        <v>695</v>
      </c>
      <c r="AU3276" s="24" t="s">
        <v>1662</v>
      </c>
      <c r="AV3276" s="24" t="s">
        <v>1663</v>
      </c>
      <c r="AW3276" s="24" t="s">
        <v>1664</v>
      </c>
      <c r="AX3276" s="24" t="s">
        <v>276</v>
      </c>
      <c r="AY3276" s="24" t="s">
        <v>1665</v>
      </c>
      <c r="AZ3276" s="24" t="s">
        <v>276</v>
      </c>
      <c r="BA3276" s="24" t="s">
        <v>297</v>
      </c>
      <c r="BB3276" s="25" t="s">
        <v>52</v>
      </c>
    </row>
    <row r="3277" spans="1:54" x14ac:dyDescent="0.2">
      <c r="A3277" s="15" t="s">
        <v>267</v>
      </c>
      <c r="C3277" s="15" t="s">
        <v>16539</v>
      </c>
      <c r="D3277" s="50" t="s">
        <v>1573</v>
      </c>
      <c r="F3277" s="15" t="str">
        <f>VLOOKUP(C3277,QVLinien21!$A$2:$G$2812,7,FALSE)</f>
        <v>Horgen - Horgen Oberdorf - Sihlwald - Sihlbrugg</v>
      </c>
      <c r="G3277" s="15" t="str">
        <f>VLOOKUP(C3277,v32_x__2020_06_28[[SLNID]:[Beschreibung]],8,FALSE)</f>
        <v>Horgen - Horgen Oberdorf - Sihlwald - Sihlbrugg</v>
      </c>
      <c r="H3277" s="15" t="s">
        <v>1573</v>
      </c>
      <c r="I3277" s="15" t="s">
        <v>16540</v>
      </c>
      <c r="J3277" s="15" t="s">
        <v>16541</v>
      </c>
      <c r="K3277" s="52" t="s">
        <v>760</v>
      </c>
      <c r="L3277" s="15" t="s">
        <v>3961</v>
      </c>
      <c r="M3277" s="15" t="s">
        <v>276</v>
      </c>
      <c r="N3277" s="15" t="s">
        <v>275</v>
      </c>
      <c r="O3277" s="15" t="s">
        <v>276</v>
      </c>
      <c r="P3277" s="15" t="s">
        <v>276</v>
      </c>
      <c r="Q3277" s="15" t="s">
        <v>276</v>
      </c>
      <c r="R3277" s="15" t="s">
        <v>276</v>
      </c>
      <c r="S3277" s="15" t="s">
        <v>276</v>
      </c>
      <c r="T3277" s="15" t="s">
        <v>276</v>
      </c>
      <c r="U3277" s="15" t="s">
        <v>276</v>
      </c>
      <c r="V3277" s="15" t="s">
        <v>276</v>
      </c>
      <c r="W3277" s="23" t="s">
        <v>277</v>
      </c>
      <c r="X3277" s="23" t="s">
        <v>267</v>
      </c>
      <c r="Y3277" s="23" t="s">
        <v>16507</v>
      </c>
      <c r="Z3277" s="23" t="s">
        <v>279</v>
      </c>
      <c r="AA3277" s="23" t="s">
        <v>276</v>
      </c>
      <c r="AB3277" s="23" t="s">
        <v>760</v>
      </c>
      <c r="AC3277" s="23" t="s">
        <v>276</v>
      </c>
      <c r="AD3277" s="23" t="s">
        <v>7825</v>
      </c>
      <c r="AE3277" s="23" t="s">
        <v>1117</v>
      </c>
      <c r="AF3277" s="23" t="s">
        <v>276</v>
      </c>
      <c r="AG3277" s="24" t="s">
        <v>1657</v>
      </c>
      <c r="AH3277" s="24" t="s">
        <v>284</v>
      </c>
      <c r="AI3277" s="24" t="s">
        <v>267</v>
      </c>
      <c r="AJ3277" s="24" t="s">
        <v>285</v>
      </c>
      <c r="AK3277" s="24" t="s">
        <v>1658</v>
      </c>
      <c r="AL3277" s="24" t="s">
        <v>276</v>
      </c>
      <c r="AM3277" s="24" t="s">
        <v>1659</v>
      </c>
      <c r="AN3277" s="24" t="s">
        <v>288</v>
      </c>
      <c r="AO3277" s="24" t="s">
        <v>1660</v>
      </c>
      <c r="AP3277" s="24" t="s">
        <v>276</v>
      </c>
      <c r="AQ3277" s="24" t="s">
        <v>276</v>
      </c>
      <c r="AR3277" s="24" t="s">
        <v>1661</v>
      </c>
      <c r="AS3277" s="24" t="s">
        <v>291</v>
      </c>
      <c r="AT3277" s="24" t="s">
        <v>695</v>
      </c>
      <c r="AU3277" s="24" t="s">
        <v>1662</v>
      </c>
      <c r="AV3277" s="24" t="s">
        <v>1663</v>
      </c>
      <c r="AW3277" s="24" t="s">
        <v>1664</v>
      </c>
      <c r="AX3277" s="24" t="s">
        <v>276</v>
      </c>
      <c r="AY3277" s="24" t="s">
        <v>1665</v>
      </c>
      <c r="AZ3277" s="24" t="s">
        <v>276</v>
      </c>
      <c r="BA3277" s="24" t="s">
        <v>297</v>
      </c>
      <c r="BB3277" s="25" t="s">
        <v>52</v>
      </c>
    </row>
    <row r="3278" spans="1:54" x14ac:dyDescent="0.2">
      <c r="A3278" s="15" t="s">
        <v>267</v>
      </c>
      <c r="C3278" s="15" t="s">
        <v>16542</v>
      </c>
      <c r="D3278" s="50" t="s">
        <v>977</v>
      </c>
      <c r="F3278" s="15" t="str">
        <f>VLOOKUP(C3278,QVLinien21!$A$2:$G$2812,7,FALSE)</f>
        <v>Thalwil - Gattikon - Langnau-Gattikon - Langnau am Albis (Linie 140)</v>
      </c>
      <c r="G3278" s="15" t="str">
        <f>VLOOKUP(C3278,v32_x__2020_06_28[[SLNID]:[Beschreibung]],8,FALSE)</f>
        <v>Thalwil, Zentrum - Gattikon - Langnau - G. - Langnau a.A., Unterrengg</v>
      </c>
      <c r="H3278" s="15" t="s">
        <v>977</v>
      </c>
      <c r="I3278" s="15" t="s">
        <v>16543</v>
      </c>
      <c r="J3278" s="15" t="s">
        <v>276</v>
      </c>
      <c r="K3278" s="52" t="s">
        <v>760</v>
      </c>
      <c r="L3278" s="15" t="s">
        <v>3961</v>
      </c>
      <c r="M3278" s="15" t="s">
        <v>276</v>
      </c>
      <c r="N3278" s="15" t="s">
        <v>275</v>
      </c>
      <c r="O3278" s="15" t="s">
        <v>276</v>
      </c>
      <c r="P3278" s="15" t="s">
        <v>276</v>
      </c>
      <c r="Q3278" s="15" t="s">
        <v>276</v>
      </c>
      <c r="R3278" s="15" t="s">
        <v>276</v>
      </c>
      <c r="S3278" s="15" t="s">
        <v>276</v>
      </c>
      <c r="T3278" s="15" t="s">
        <v>276</v>
      </c>
      <c r="U3278" s="15" t="s">
        <v>276</v>
      </c>
      <c r="V3278" s="15" t="s">
        <v>276</v>
      </c>
      <c r="W3278" s="23" t="s">
        <v>277</v>
      </c>
      <c r="X3278" s="23" t="s">
        <v>267</v>
      </c>
      <c r="Y3278" s="23" t="s">
        <v>16507</v>
      </c>
      <c r="Z3278" s="23" t="s">
        <v>279</v>
      </c>
      <c r="AA3278" s="23" t="s">
        <v>276</v>
      </c>
      <c r="AB3278" s="23" t="s">
        <v>760</v>
      </c>
      <c r="AC3278" s="23" t="s">
        <v>276</v>
      </c>
      <c r="AD3278" s="23" t="s">
        <v>7825</v>
      </c>
      <c r="AE3278" s="23" t="s">
        <v>1117</v>
      </c>
      <c r="AF3278" s="23" t="s">
        <v>276</v>
      </c>
      <c r="AG3278" s="24" t="s">
        <v>1657</v>
      </c>
      <c r="AH3278" s="24" t="s">
        <v>284</v>
      </c>
      <c r="AI3278" s="24" t="s">
        <v>267</v>
      </c>
      <c r="AJ3278" s="24" t="s">
        <v>285</v>
      </c>
      <c r="AK3278" s="24" t="s">
        <v>1658</v>
      </c>
      <c r="AL3278" s="24" t="s">
        <v>276</v>
      </c>
      <c r="AM3278" s="24" t="s">
        <v>1659</v>
      </c>
      <c r="AN3278" s="24" t="s">
        <v>288</v>
      </c>
      <c r="AO3278" s="24" t="s">
        <v>1660</v>
      </c>
      <c r="AP3278" s="24" t="s">
        <v>276</v>
      </c>
      <c r="AQ3278" s="24" t="s">
        <v>276</v>
      </c>
      <c r="AR3278" s="24" t="s">
        <v>1661</v>
      </c>
      <c r="AS3278" s="24" t="s">
        <v>291</v>
      </c>
      <c r="AT3278" s="24" t="s">
        <v>695</v>
      </c>
      <c r="AU3278" s="24" t="s">
        <v>1662</v>
      </c>
      <c r="AV3278" s="24" t="s">
        <v>1663</v>
      </c>
      <c r="AW3278" s="24" t="s">
        <v>1664</v>
      </c>
      <c r="AX3278" s="24" t="s">
        <v>276</v>
      </c>
      <c r="AY3278" s="24" t="s">
        <v>1665</v>
      </c>
      <c r="AZ3278" s="24" t="s">
        <v>276</v>
      </c>
      <c r="BA3278" s="24" t="s">
        <v>297</v>
      </c>
      <c r="BB3278" s="25" t="s">
        <v>52</v>
      </c>
    </row>
    <row r="3279" spans="1:54" x14ac:dyDescent="0.2">
      <c r="A3279" s="15" t="s">
        <v>267</v>
      </c>
      <c r="C3279" s="15" t="s">
        <v>16544</v>
      </c>
      <c r="D3279" s="50" t="s">
        <v>757</v>
      </c>
      <c r="F3279" s="15" t="str">
        <f>VLOOKUP(C3279,QVLinien21!$A$2:$G$2812,7,FALSE)</f>
        <v>Thalwil Zentrum - Böni</v>
      </c>
      <c r="G3279" s="15" t="str">
        <f>VLOOKUP(C3279,v32_x__2020_06_28[[SLNID]:[Beschreibung]],8,FALSE)</f>
        <v>Thalwil Zentrum - Böni</v>
      </c>
      <c r="H3279" s="15" t="s">
        <v>757</v>
      </c>
      <c r="I3279" s="15" t="s">
        <v>16545</v>
      </c>
      <c r="J3279" s="15" t="s">
        <v>16546</v>
      </c>
      <c r="K3279" s="52" t="s">
        <v>760</v>
      </c>
      <c r="L3279" s="15" t="s">
        <v>3961</v>
      </c>
      <c r="M3279" s="15" t="s">
        <v>276</v>
      </c>
      <c r="N3279" s="15" t="s">
        <v>275</v>
      </c>
      <c r="O3279" s="15" t="s">
        <v>276</v>
      </c>
      <c r="P3279" s="15" t="s">
        <v>276</v>
      </c>
      <c r="Q3279" s="15" t="s">
        <v>276</v>
      </c>
      <c r="R3279" s="15" t="s">
        <v>276</v>
      </c>
      <c r="S3279" s="15" t="s">
        <v>276</v>
      </c>
      <c r="T3279" s="15" t="s">
        <v>276</v>
      </c>
      <c r="U3279" s="15" t="s">
        <v>276</v>
      </c>
      <c r="V3279" s="15" t="s">
        <v>276</v>
      </c>
      <c r="W3279" s="23" t="s">
        <v>277</v>
      </c>
      <c r="X3279" s="23" t="s">
        <v>267</v>
      </c>
      <c r="Y3279" s="23" t="s">
        <v>16507</v>
      </c>
      <c r="Z3279" s="23" t="s">
        <v>279</v>
      </c>
      <c r="AA3279" s="23" t="s">
        <v>276</v>
      </c>
      <c r="AB3279" s="23" t="s">
        <v>760</v>
      </c>
      <c r="AC3279" s="23" t="s">
        <v>276</v>
      </c>
      <c r="AD3279" s="23" t="s">
        <v>7825</v>
      </c>
      <c r="AE3279" s="23" t="s">
        <v>1117</v>
      </c>
      <c r="AF3279" s="23" t="s">
        <v>276</v>
      </c>
      <c r="AG3279" s="24" t="s">
        <v>1657</v>
      </c>
      <c r="AH3279" s="24" t="s">
        <v>284</v>
      </c>
      <c r="AI3279" s="24" t="s">
        <v>267</v>
      </c>
      <c r="AJ3279" s="24" t="s">
        <v>285</v>
      </c>
      <c r="AK3279" s="24" t="s">
        <v>1658</v>
      </c>
      <c r="AL3279" s="24" t="s">
        <v>276</v>
      </c>
      <c r="AM3279" s="24" t="s">
        <v>1659</v>
      </c>
      <c r="AN3279" s="24" t="s">
        <v>288</v>
      </c>
      <c r="AO3279" s="24" t="s">
        <v>1660</v>
      </c>
      <c r="AP3279" s="24" t="s">
        <v>276</v>
      </c>
      <c r="AQ3279" s="24" t="s">
        <v>276</v>
      </c>
      <c r="AR3279" s="24" t="s">
        <v>1661</v>
      </c>
      <c r="AS3279" s="24" t="s">
        <v>291</v>
      </c>
      <c r="AT3279" s="24" t="s">
        <v>695</v>
      </c>
      <c r="AU3279" s="24" t="s">
        <v>1662</v>
      </c>
      <c r="AV3279" s="24" t="s">
        <v>1663</v>
      </c>
      <c r="AW3279" s="24" t="s">
        <v>1664</v>
      </c>
      <c r="AX3279" s="24" t="s">
        <v>276</v>
      </c>
      <c r="AY3279" s="24" t="s">
        <v>1665</v>
      </c>
      <c r="AZ3279" s="24" t="s">
        <v>276</v>
      </c>
      <c r="BA3279" s="24" t="s">
        <v>297</v>
      </c>
      <c r="BB3279" s="25" t="s">
        <v>52</v>
      </c>
    </row>
    <row r="3280" spans="1:54" x14ac:dyDescent="0.2">
      <c r="A3280" s="15" t="s">
        <v>267</v>
      </c>
      <c r="C3280" s="15" t="s">
        <v>16547</v>
      </c>
      <c r="D3280" s="50" t="s">
        <v>6304</v>
      </c>
      <c r="F3280" s="15" t="str">
        <f>VLOOKUP(C3280,QVLinien21!$A$2:$G$2812,7,FALSE)</f>
        <v>Thalwil Zentrum - Oberrieden Dorf Bahnhof - Horgen Bahnhof</v>
      </c>
      <c r="G3280" s="15" t="str">
        <f>VLOOKUP(C3280,v32_x__2020_06_28[[SLNID]:[Beschreibung]],8,FALSE)</f>
        <v>Thalwil Zentrum - Oberrieden Dorf Bahnhof - Horgen Bahnhof</v>
      </c>
      <c r="H3280" s="15" t="s">
        <v>6304</v>
      </c>
      <c r="I3280" s="15" t="s">
        <v>16548</v>
      </c>
      <c r="J3280" s="15" t="s">
        <v>16549</v>
      </c>
      <c r="K3280" s="52" t="s">
        <v>760</v>
      </c>
      <c r="L3280" s="15" t="s">
        <v>3961</v>
      </c>
      <c r="M3280" s="15" t="s">
        <v>276</v>
      </c>
      <c r="N3280" s="15" t="s">
        <v>275</v>
      </c>
      <c r="O3280" s="15" t="s">
        <v>276</v>
      </c>
      <c r="P3280" s="15" t="s">
        <v>276</v>
      </c>
      <c r="Q3280" s="15" t="s">
        <v>276</v>
      </c>
      <c r="R3280" s="15" t="s">
        <v>276</v>
      </c>
      <c r="S3280" s="15" t="s">
        <v>276</v>
      </c>
      <c r="T3280" s="15" t="s">
        <v>276</v>
      </c>
      <c r="U3280" s="15" t="s">
        <v>276</v>
      </c>
      <c r="V3280" s="15" t="s">
        <v>276</v>
      </c>
      <c r="W3280" s="23" t="s">
        <v>277</v>
      </c>
      <c r="X3280" s="23" t="s">
        <v>267</v>
      </c>
      <c r="Y3280" s="23" t="s">
        <v>16507</v>
      </c>
      <c r="Z3280" s="23" t="s">
        <v>279</v>
      </c>
      <c r="AA3280" s="23" t="s">
        <v>276</v>
      </c>
      <c r="AB3280" s="23" t="s">
        <v>760</v>
      </c>
      <c r="AC3280" s="23" t="s">
        <v>276</v>
      </c>
      <c r="AD3280" s="23" t="s">
        <v>7825</v>
      </c>
      <c r="AE3280" s="23" t="s">
        <v>1117</v>
      </c>
      <c r="AF3280" s="23" t="s">
        <v>276</v>
      </c>
      <c r="AG3280" s="24" t="s">
        <v>1657</v>
      </c>
      <c r="AH3280" s="24" t="s">
        <v>284</v>
      </c>
      <c r="AI3280" s="24" t="s">
        <v>267</v>
      </c>
      <c r="AJ3280" s="24" t="s">
        <v>285</v>
      </c>
      <c r="AK3280" s="24" t="s">
        <v>1658</v>
      </c>
      <c r="AL3280" s="24" t="s">
        <v>276</v>
      </c>
      <c r="AM3280" s="24" t="s">
        <v>1659</v>
      </c>
      <c r="AN3280" s="24" t="s">
        <v>288</v>
      </c>
      <c r="AO3280" s="24" t="s">
        <v>1660</v>
      </c>
      <c r="AP3280" s="24" t="s">
        <v>276</v>
      </c>
      <c r="AQ3280" s="24" t="s">
        <v>276</v>
      </c>
      <c r="AR3280" s="24" t="s">
        <v>1661</v>
      </c>
      <c r="AS3280" s="24" t="s">
        <v>291</v>
      </c>
      <c r="AT3280" s="24" t="s">
        <v>695</v>
      </c>
      <c r="AU3280" s="24" t="s">
        <v>1662</v>
      </c>
      <c r="AV3280" s="24" t="s">
        <v>1663</v>
      </c>
      <c r="AW3280" s="24" t="s">
        <v>1664</v>
      </c>
      <c r="AX3280" s="24" t="s">
        <v>276</v>
      </c>
      <c r="AY3280" s="24" t="s">
        <v>1665</v>
      </c>
      <c r="AZ3280" s="24" t="s">
        <v>276</v>
      </c>
      <c r="BA3280" s="24" t="s">
        <v>297</v>
      </c>
      <c r="BB3280" s="25" t="s">
        <v>52</v>
      </c>
    </row>
    <row r="3281" spans="1:54" x14ac:dyDescent="0.2">
      <c r="A3281" s="15" t="s">
        <v>267</v>
      </c>
      <c r="C3281" s="15" t="s">
        <v>16550</v>
      </c>
      <c r="D3281" s="50" t="s">
        <v>14582</v>
      </c>
      <c r="F3281" s="15" t="e">
        <f>VLOOKUP(C3281,QVLinien21!$A$2:$G$2812,7,FALSE)</f>
        <v>#N/A</v>
      </c>
      <c r="G3281" s="15" t="e">
        <f>VLOOKUP(C3281,v32_x__2020_06_28[[SLNID]:[Beschreibung]],8,FALSE)</f>
        <v>#N/A</v>
      </c>
      <c r="H3281" s="15" t="s">
        <v>16551</v>
      </c>
      <c r="I3281" s="15" t="s">
        <v>16552</v>
      </c>
      <c r="J3281" s="15" t="s">
        <v>16553</v>
      </c>
      <c r="K3281" s="52" t="s">
        <v>16554</v>
      </c>
      <c r="L3281" s="15" t="s">
        <v>3885</v>
      </c>
      <c r="M3281" s="15" t="s">
        <v>276</v>
      </c>
      <c r="N3281" s="15" t="s">
        <v>275</v>
      </c>
      <c r="O3281" s="15" t="s">
        <v>276</v>
      </c>
      <c r="P3281" s="15" t="s">
        <v>276</v>
      </c>
      <c r="Q3281" s="15" t="s">
        <v>276</v>
      </c>
      <c r="R3281" s="15" t="s">
        <v>276</v>
      </c>
      <c r="S3281" s="15" t="s">
        <v>276</v>
      </c>
      <c r="T3281" s="15" t="s">
        <v>276</v>
      </c>
      <c r="U3281" s="15" t="s">
        <v>276</v>
      </c>
      <c r="V3281" s="15" t="s">
        <v>276</v>
      </c>
      <c r="W3281" s="23" t="s">
        <v>277</v>
      </c>
      <c r="X3281" s="23" t="s">
        <v>267</v>
      </c>
      <c r="Y3281" s="23" t="s">
        <v>16555</v>
      </c>
      <c r="Z3281" s="23" t="s">
        <v>279</v>
      </c>
      <c r="AA3281" s="23" t="s">
        <v>276</v>
      </c>
      <c r="AB3281" s="23" t="s">
        <v>16554</v>
      </c>
      <c r="AC3281" s="23" t="s">
        <v>276</v>
      </c>
      <c r="AD3281" s="23" t="s">
        <v>3885</v>
      </c>
      <c r="AE3281" s="23" t="s">
        <v>1117</v>
      </c>
      <c r="AF3281" s="23" t="s">
        <v>276</v>
      </c>
      <c r="AG3281" s="24" t="s">
        <v>16556</v>
      </c>
      <c r="AH3281" s="24" t="s">
        <v>284</v>
      </c>
      <c r="AI3281" s="24" t="s">
        <v>267</v>
      </c>
      <c r="AJ3281" s="24" t="s">
        <v>285</v>
      </c>
      <c r="AK3281" s="24" t="s">
        <v>16557</v>
      </c>
      <c r="AL3281" s="24" t="s">
        <v>276</v>
      </c>
      <c r="AM3281" s="24" t="s">
        <v>16558</v>
      </c>
      <c r="AN3281" s="24" t="s">
        <v>288</v>
      </c>
      <c r="AO3281" s="24" t="s">
        <v>276</v>
      </c>
      <c r="AP3281" s="24" t="s">
        <v>276</v>
      </c>
      <c r="AQ3281" s="24" t="s">
        <v>276</v>
      </c>
      <c r="AR3281" s="24" t="s">
        <v>16559</v>
      </c>
      <c r="AS3281" s="24" t="s">
        <v>291</v>
      </c>
      <c r="AT3281" s="24" t="s">
        <v>695</v>
      </c>
      <c r="AU3281" s="24" t="s">
        <v>276</v>
      </c>
      <c r="AV3281" s="24" t="s">
        <v>276</v>
      </c>
      <c r="AW3281" s="24" t="s">
        <v>16560</v>
      </c>
      <c r="AX3281" s="24" t="s">
        <v>276</v>
      </c>
      <c r="AY3281" s="24" t="s">
        <v>16561</v>
      </c>
      <c r="AZ3281" s="24" t="s">
        <v>16562</v>
      </c>
      <c r="BA3281" s="24" t="s">
        <v>276</v>
      </c>
      <c r="BB3281" s="25" t="s">
        <v>52</v>
      </c>
    </row>
    <row r="3282" spans="1:54" x14ac:dyDescent="0.2">
      <c r="A3282" s="15" t="s">
        <v>267</v>
      </c>
      <c r="C3282" s="15" t="s">
        <v>16563</v>
      </c>
      <c r="D3282" s="50" t="s">
        <v>6651</v>
      </c>
      <c r="F3282" s="15" t="str">
        <f>VLOOKUP(C3282,QVLinien21!$A$2:$G$2812,7,FALSE)</f>
        <v>Wädenswil - Schönenberg ZH - Hirzel - Horgenberg - Horgen (Linie 150)</v>
      </c>
      <c r="G3282" s="15" t="str">
        <f>VLOOKUP(C3282,v32_x__2020_06_28[[SLNID]:[Beschreibung]],8,FALSE)</f>
        <v>Wädenswil - Schönenberg ZH - Hirzel - Horgenberg - Horgen (Linie 150) {SK}</v>
      </c>
      <c r="H3282" s="15" t="s">
        <v>6651</v>
      </c>
      <c r="I3282" s="15" t="s">
        <v>16564</v>
      </c>
      <c r="J3282" s="15" t="s">
        <v>276</v>
      </c>
      <c r="K3282" s="52" t="s">
        <v>760</v>
      </c>
      <c r="L3282" s="15" t="s">
        <v>3961</v>
      </c>
      <c r="M3282" s="15" t="s">
        <v>276</v>
      </c>
      <c r="N3282" s="15" t="s">
        <v>275</v>
      </c>
      <c r="O3282" s="15" t="s">
        <v>276</v>
      </c>
      <c r="P3282" s="15" t="s">
        <v>276</v>
      </c>
      <c r="Q3282" s="15" t="s">
        <v>276</v>
      </c>
      <c r="R3282" s="15" t="s">
        <v>276</v>
      </c>
      <c r="S3282" s="15" t="s">
        <v>276</v>
      </c>
      <c r="T3282" s="15" t="s">
        <v>276</v>
      </c>
      <c r="U3282" s="15" t="s">
        <v>276</v>
      </c>
      <c r="V3282" s="15" t="s">
        <v>276</v>
      </c>
      <c r="W3282" s="23" t="s">
        <v>277</v>
      </c>
      <c r="X3282" s="23" t="s">
        <v>267</v>
      </c>
      <c r="Y3282" s="23" t="s">
        <v>16507</v>
      </c>
      <c r="Z3282" s="23" t="s">
        <v>279</v>
      </c>
      <c r="AA3282" s="23" t="s">
        <v>276</v>
      </c>
      <c r="AB3282" s="23" t="s">
        <v>760</v>
      </c>
      <c r="AC3282" s="23" t="s">
        <v>276</v>
      </c>
      <c r="AD3282" s="23" t="s">
        <v>7825</v>
      </c>
      <c r="AE3282" s="23" t="s">
        <v>1117</v>
      </c>
      <c r="AF3282" s="23" t="s">
        <v>276</v>
      </c>
      <c r="AG3282" s="24" t="s">
        <v>1657</v>
      </c>
      <c r="AH3282" s="24" t="s">
        <v>284</v>
      </c>
      <c r="AI3282" s="24" t="s">
        <v>267</v>
      </c>
      <c r="AJ3282" s="24" t="s">
        <v>285</v>
      </c>
      <c r="AK3282" s="24" t="s">
        <v>1658</v>
      </c>
      <c r="AL3282" s="24" t="s">
        <v>276</v>
      </c>
      <c r="AM3282" s="24" t="s">
        <v>1659</v>
      </c>
      <c r="AN3282" s="24" t="s">
        <v>288</v>
      </c>
      <c r="AO3282" s="24" t="s">
        <v>1660</v>
      </c>
      <c r="AP3282" s="24" t="s">
        <v>276</v>
      </c>
      <c r="AQ3282" s="24" t="s">
        <v>276</v>
      </c>
      <c r="AR3282" s="24" t="s">
        <v>1661</v>
      </c>
      <c r="AS3282" s="24" t="s">
        <v>291</v>
      </c>
      <c r="AT3282" s="24" t="s">
        <v>695</v>
      </c>
      <c r="AU3282" s="24" t="s">
        <v>1662</v>
      </c>
      <c r="AV3282" s="24" t="s">
        <v>1663</v>
      </c>
      <c r="AW3282" s="24" t="s">
        <v>1664</v>
      </c>
      <c r="AX3282" s="24" t="s">
        <v>276</v>
      </c>
      <c r="AY3282" s="24" t="s">
        <v>1665</v>
      </c>
      <c r="AZ3282" s="24" t="s">
        <v>276</v>
      </c>
      <c r="BA3282" s="24" t="s">
        <v>297</v>
      </c>
      <c r="BB3282" s="25" t="s">
        <v>52</v>
      </c>
    </row>
    <row r="3283" spans="1:54" x14ac:dyDescent="0.2">
      <c r="A3283" s="15" t="s">
        <v>267</v>
      </c>
      <c r="C3283" s="15" t="s">
        <v>16565</v>
      </c>
      <c r="D3283" s="50" t="s">
        <v>799</v>
      </c>
      <c r="F3283" s="15" t="str">
        <f>VLOOKUP(C3283,QVLinien21!$A$2:$G$2812,7,FALSE)</f>
        <v>Adliswil Bahnhof - Zürich Mittelleimbach</v>
      </c>
      <c r="G3283" s="15" t="str">
        <f>VLOOKUP(C3283,v32_x__2020_06_28[[SLNID]:[Beschreibung]],8,FALSE)</f>
        <v>Adliswil Bahnhof - Zürich Mittelleimbach</v>
      </c>
      <c r="H3283" s="15" t="s">
        <v>799</v>
      </c>
      <c r="I3283" s="15" t="s">
        <v>16566</v>
      </c>
      <c r="J3283" s="15" t="s">
        <v>276</v>
      </c>
      <c r="K3283" s="52" t="s">
        <v>760</v>
      </c>
      <c r="L3283" s="15" t="s">
        <v>3961</v>
      </c>
      <c r="M3283" s="15" t="s">
        <v>276</v>
      </c>
      <c r="N3283" s="15" t="s">
        <v>275</v>
      </c>
      <c r="O3283" s="15" t="s">
        <v>276</v>
      </c>
      <c r="P3283" s="15" t="s">
        <v>276</v>
      </c>
      <c r="Q3283" s="15" t="s">
        <v>276</v>
      </c>
      <c r="R3283" s="15" t="s">
        <v>276</v>
      </c>
      <c r="S3283" s="15" t="s">
        <v>276</v>
      </c>
      <c r="T3283" s="15" t="s">
        <v>276</v>
      </c>
      <c r="U3283" s="15" t="s">
        <v>276</v>
      </c>
      <c r="V3283" s="15" t="s">
        <v>276</v>
      </c>
      <c r="W3283" s="23" t="s">
        <v>277</v>
      </c>
      <c r="X3283" s="23" t="s">
        <v>267</v>
      </c>
      <c r="Y3283" s="23" t="s">
        <v>16507</v>
      </c>
      <c r="Z3283" s="23" t="s">
        <v>279</v>
      </c>
      <c r="AA3283" s="23" t="s">
        <v>276</v>
      </c>
      <c r="AB3283" s="23" t="s">
        <v>760</v>
      </c>
      <c r="AC3283" s="23" t="s">
        <v>276</v>
      </c>
      <c r="AD3283" s="23" t="s">
        <v>7825</v>
      </c>
      <c r="AE3283" s="23" t="s">
        <v>1117</v>
      </c>
      <c r="AF3283" s="23" t="s">
        <v>276</v>
      </c>
      <c r="AG3283" s="24" t="s">
        <v>1657</v>
      </c>
      <c r="AH3283" s="24" t="s">
        <v>284</v>
      </c>
      <c r="AI3283" s="24" t="s">
        <v>267</v>
      </c>
      <c r="AJ3283" s="24" t="s">
        <v>285</v>
      </c>
      <c r="AK3283" s="24" t="s">
        <v>1658</v>
      </c>
      <c r="AL3283" s="24" t="s">
        <v>276</v>
      </c>
      <c r="AM3283" s="24" t="s">
        <v>1659</v>
      </c>
      <c r="AN3283" s="24" t="s">
        <v>288</v>
      </c>
      <c r="AO3283" s="24" t="s">
        <v>1660</v>
      </c>
      <c r="AP3283" s="24" t="s">
        <v>276</v>
      </c>
      <c r="AQ3283" s="24" t="s">
        <v>276</v>
      </c>
      <c r="AR3283" s="24" t="s">
        <v>1661</v>
      </c>
      <c r="AS3283" s="24" t="s">
        <v>291</v>
      </c>
      <c r="AT3283" s="24" t="s">
        <v>695</v>
      </c>
      <c r="AU3283" s="24" t="s">
        <v>1662</v>
      </c>
      <c r="AV3283" s="24" t="s">
        <v>1663</v>
      </c>
      <c r="AW3283" s="24" t="s">
        <v>1664</v>
      </c>
      <c r="AX3283" s="24" t="s">
        <v>276</v>
      </c>
      <c r="AY3283" s="24" t="s">
        <v>1665</v>
      </c>
      <c r="AZ3283" s="24" t="s">
        <v>276</v>
      </c>
      <c r="BA3283" s="24" t="s">
        <v>297</v>
      </c>
      <c r="BB3283" s="25" t="s">
        <v>52</v>
      </c>
    </row>
    <row r="3284" spans="1:54" x14ac:dyDescent="0.2">
      <c r="A3284" s="15" t="s">
        <v>267</v>
      </c>
      <c r="C3284" s="15" t="s">
        <v>16567</v>
      </c>
      <c r="D3284" s="50" t="s">
        <v>2568</v>
      </c>
      <c r="F3284" s="15" t="str">
        <f>VLOOKUP(C3284,QVLinien21!$A$2:$G$2812,7,FALSE)</f>
        <v>Adliswil Bahnhof - Rütistrasse/Wacht - Bahnhof</v>
      </c>
      <c r="G3284" s="15" t="str">
        <f>VLOOKUP(C3284,v32_x__2020_06_28[[SLNID]:[Beschreibung]],8,FALSE)</f>
        <v>Adliswil Bahnhof - Rütistrasse/Wacht - Bahnhof</v>
      </c>
      <c r="H3284" s="15" t="s">
        <v>2568</v>
      </c>
      <c r="I3284" s="15" t="s">
        <v>16568</v>
      </c>
      <c r="J3284" s="15" t="s">
        <v>276</v>
      </c>
      <c r="K3284" s="52" t="s">
        <v>760</v>
      </c>
      <c r="L3284" s="15" t="s">
        <v>3961</v>
      </c>
      <c r="M3284" s="15" t="s">
        <v>276</v>
      </c>
      <c r="N3284" s="15" t="s">
        <v>275</v>
      </c>
      <c r="O3284" s="15" t="s">
        <v>276</v>
      </c>
      <c r="P3284" s="15" t="s">
        <v>276</v>
      </c>
      <c r="Q3284" s="15" t="s">
        <v>276</v>
      </c>
      <c r="R3284" s="15" t="s">
        <v>276</v>
      </c>
      <c r="S3284" s="15" t="s">
        <v>276</v>
      </c>
      <c r="T3284" s="15" t="s">
        <v>276</v>
      </c>
      <c r="U3284" s="15" t="s">
        <v>276</v>
      </c>
      <c r="V3284" s="15" t="s">
        <v>276</v>
      </c>
      <c r="W3284" s="23" t="s">
        <v>277</v>
      </c>
      <c r="X3284" s="23" t="s">
        <v>267</v>
      </c>
      <c r="Y3284" s="23" t="s">
        <v>16507</v>
      </c>
      <c r="Z3284" s="23" t="s">
        <v>279</v>
      </c>
      <c r="AA3284" s="23" t="s">
        <v>276</v>
      </c>
      <c r="AB3284" s="23" t="s">
        <v>760</v>
      </c>
      <c r="AC3284" s="23" t="s">
        <v>276</v>
      </c>
      <c r="AD3284" s="23" t="s">
        <v>7825</v>
      </c>
      <c r="AE3284" s="23" t="s">
        <v>1117</v>
      </c>
      <c r="AF3284" s="23" t="s">
        <v>276</v>
      </c>
      <c r="AG3284" s="24" t="s">
        <v>1657</v>
      </c>
      <c r="AH3284" s="24" t="s">
        <v>284</v>
      </c>
      <c r="AI3284" s="24" t="s">
        <v>267</v>
      </c>
      <c r="AJ3284" s="24" t="s">
        <v>285</v>
      </c>
      <c r="AK3284" s="24" t="s">
        <v>1658</v>
      </c>
      <c r="AL3284" s="24" t="s">
        <v>276</v>
      </c>
      <c r="AM3284" s="24" t="s">
        <v>1659</v>
      </c>
      <c r="AN3284" s="24" t="s">
        <v>288</v>
      </c>
      <c r="AO3284" s="24" t="s">
        <v>1660</v>
      </c>
      <c r="AP3284" s="24" t="s">
        <v>276</v>
      </c>
      <c r="AQ3284" s="24" t="s">
        <v>276</v>
      </c>
      <c r="AR3284" s="24" t="s">
        <v>1661</v>
      </c>
      <c r="AS3284" s="24" t="s">
        <v>291</v>
      </c>
      <c r="AT3284" s="24" t="s">
        <v>695</v>
      </c>
      <c r="AU3284" s="24" t="s">
        <v>1662</v>
      </c>
      <c r="AV3284" s="24" t="s">
        <v>1663</v>
      </c>
      <c r="AW3284" s="24" t="s">
        <v>1664</v>
      </c>
      <c r="AX3284" s="24" t="s">
        <v>276</v>
      </c>
      <c r="AY3284" s="24" t="s">
        <v>1665</v>
      </c>
      <c r="AZ3284" s="24" t="s">
        <v>276</v>
      </c>
      <c r="BA3284" s="24" t="s">
        <v>297</v>
      </c>
      <c r="BB3284" s="25" t="s">
        <v>52</v>
      </c>
    </row>
    <row r="3285" spans="1:54" x14ac:dyDescent="0.2">
      <c r="A3285" s="15" t="s">
        <v>267</v>
      </c>
      <c r="C3285" s="15" t="s">
        <v>16569</v>
      </c>
      <c r="D3285" s="50" t="s">
        <v>11170</v>
      </c>
      <c r="F3285" s="15" t="str">
        <f>VLOOKUP(C3285,QVLinien21!$A$2:$G$2812,7,FALSE)</f>
        <v>Adliswil Bahnhof - Büchel</v>
      </c>
      <c r="G3285" s="15" t="str">
        <f>VLOOKUP(C3285,v32_x__2020_06_28[[SLNID]:[Beschreibung]],8,FALSE)</f>
        <v>Adliswil Bahnhof - Büchel</v>
      </c>
      <c r="H3285" s="15" t="s">
        <v>11170</v>
      </c>
      <c r="I3285" s="15" t="s">
        <v>16570</v>
      </c>
      <c r="J3285" s="15" t="s">
        <v>276</v>
      </c>
      <c r="K3285" s="52" t="s">
        <v>760</v>
      </c>
      <c r="L3285" s="15" t="s">
        <v>3961</v>
      </c>
      <c r="M3285" s="15" t="s">
        <v>276</v>
      </c>
      <c r="N3285" s="15" t="s">
        <v>275</v>
      </c>
      <c r="O3285" s="15" t="s">
        <v>276</v>
      </c>
      <c r="P3285" s="15" t="s">
        <v>276</v>
      </c>
      <c r="Q3285" s="15" t="s">
        <v>276</v>
      </c>
      <c r="R3285" s="15" t="s">
        <v>276</v>
      </c>
      <c r="S3285" s="15" t="s">
        <v>276</v>
      </c>
      <c r="T3285" s="15" t="s">
        <v>276</v>
      </c>
      <c r="U3285" s="15" t="s">
        <v>276</v>
      </c>
      <c r="V3285" s="15" t="s">
        <v>276</v>
      </c>
      <c r="W3285" s="23" t="s">
        <v>277</v>
      </c>
      <c r="X3285" s="23" t="s">
        <v>267</v>
      </c>
      <c r="Y3285" s="23" t="s">
        <v>16507</v>
      </c>
      <c r="Z3285" s="23" t="s">
        <v>279</v>
      </c>
      <c r="AA3285" s="23" t="s">
        <v>276</v>
      </c>
      <c r="AB3285" s="23" t="s">
        <v>760</v>
      </c>
      <c r="AC3285" s="23" t="s">
        <v>276</v>
      </c>
      <c r="AD3285" s="23" t="s">
        <v>7825</v>
      </c>
      <c r="AE3285" s="23" t="s">
        <v>1117</v>
      </c>
      <c r="AF3285" s="23" t="s">
        <v>276</v>
      </c>
      <c r="AG3285" s="24" t="s">
        <v>1657</v>
      </c>
      <c r="AH3285" s="24" t="s">
        <v>284</v>
      </c>
      <c r="AI3285" s="24" t="s">
        <v>267</v>
      </c>
      <c r="AJ3285" s="24" t="s">
        <v>285</v>
      </c>
      <c r="AK3285" s="24" t="s">
        <v>1658</v>
      </c>
      <c r="AL3285" s="24" t="s">
        <v>276</v>
      </c>
      <c r="AM3285" s="24" t="s">
        <v>1659</v>
      </c>
      <c r="AN3285" s="24" t="s">
        <v>288</v>
      </c>
      <c r="AO3285" s="24" t="s">
        <v>1660</v>
      </c>
      <c r="AP3285" s="24" t="s">
        <v>276</v>
      </c>
      <c r="AQ3285" s="24" t="s">
        <v>276</v>
      </c>
      <c r="AR3285" s="24" t="s">
        <v>1661</v>
      </c>
      <c r="AS3285" s="24" t="s">
        <v>291</v>
      </c>
      <c r="AT3285" s="24" t="s">
        <v>695</v>
      </c>
      <c r="AU3285" s="24" t="s">
        <v>1662</v>
      </c>
      <c r="AV3285" s="24" t="s">
        <v>1663</v>
      </c>
      <c r="AW3285" s="24" t="s">
        <v>1664</v>
      </c>
      <c r="AX3285" s="24" t="s">
        <v>276</v>
      </c>
      <c r="AY3285" s="24" t="s">
        <v>1665</v>
      </c>
      <c r="AZ3285" s="24" t="s">
        <v>276</v>
      </c>
      <c r="BA3285" s="24" t="s">
        <v>297</v>
      </c>
      <c r="BB3285" s="25" t="s">
        <v>52</v>
      </c>
    </row>
    <row r="3286" spans="1:54" x14ac:dyDescent="0.2">
      <c r="A3286" s="15" t="s">
        <v>267</v>
      </c>
      <c r="C3286" s="15" t="s">
        <v>16571</v>
      </c>
      <c r="D3286" s="50" t="s">
        <v>12561</v>
      </c>
      <c r="F3286" s="15" t="str">
        <f>VLOOKUP(C3286,QVLinien21!$A$2:$G$2812,7,FALSE)</f>
        <v>Hirzel - Horgen (Linie 155)</v>
      </c>
      <c r="G3286" s="15" t="str">
        <f>VLOOKUP(C3286,v32_x__2020_06_28[[SLNID]:[Beschreibung]],8,FALSE)</f>
        <v>Hirzel - Horgen {SK}</v>
      </c>
      <c r="H3286" s="15" t="s">
        <v>12561</v>
      </c>
      <c r="I3286" s="15" t="s">
        <v>16572</v>
      </c>
      <c r="J3286" s="15" t="s">
        <v>16573</v>
      </c>
      <c r="K3286" s="52" t="s">
        <v>760</v>
      </c>
      <c r="L3286" s="15" t="s">
        <v>3961</v>
      </c>
      <c r="M3286" s="15" t="s">
        <v>276</v>
      </c>
      <c r="N3286" s="15" t="s">
        <v>275</v>
      </c>
      <c r="O3286" s="15" t="s">
        <v>276</v>
      </c>
      <c r="P3286" s="15" t="s">
        <v>276</v>
      </c>
      <c r="Q3286" s="15" t="s">
        <v>276</v>
      </c>
      <c r="R3286" s="15" t="s">
        <v>276</v>
      </c>
      <c r="S3286" s="15" t="s">
        <v>276</v>
      </c>
      <c r="T3286" s="15" t="s">
        <v>276</v>
      </c>
      <c r="U3286" s="15" t="s">
        <v>276</v>
      </c>
      <c r="V3286" s="15" t="s">
        <v>276</v>
      </c>
      <c r="W3286" s="23" t="s">
        <v>277</v>
      </c>
      <c r="X3286" s="23" t="s">
        <v>267</v>
      </c>
      <c r="Y3286" s="23" t="s">
        <v>16507</v>
      </c>
      <c r="Z3286" s="23" t="s">
        <v>279</v>
      </c>
      <c r="AA3286" s="23" t="s">
        <v>276</v>
      </c>
      <c r="AB3286" s="23" t="s">
        <v>760</v>
      </c>
      <c r="AC3286" s="23" t="s">
        <v>276</v>
      </c>
      <c r="AD3286" s="23" t="s">
        <v>7825</v>
      </c>
      <c r="AE3286" s="23" t="s">
        <v>1117</v>
      </c>
      <c r="AF3286" s="23" t="s">
        <v>276</v>
      </c>
      <c r="AG3286" s="24" t="s">
        <v>1657</v>
      </c>
      <c r="AH3286" s="24" t="s">
        <v>284</v>
      </c>
      <c r="AI3286" s="24" t="s">
        <v>267</v>
      </c>
      <c r="AJ3286" s="24" t="s">
        <v>285</v>
      </c>
      <c r="AK3286" s="24" t="s">
        <v>1658</v>
      </c>
      <c r="AL3286" s="24" t="s">
        <v>276</v>
      </c>
      <c r="AM3286" s="24" t="s">
        <v>1659</v>
      </c>
      <c r="AN3286" s="24" t="s">
        <v>288</v>
      </c>
      <c r="AO3286" s="24" t="s">
        <v>1660</v>
      </c>
      <c r="AP3286" s="24" t="s">
        <v>276</v>
      </c>
      <c r="AQ3286" s="24" t="s">
        <v>276</v>
      </c>
      <c r="AR3286" s="24" t="s">
        <v>1661</v>
      </c>
      <c r="AS3286" s="24" t="s">
        <v>291</v>
      </c>
      <c r="AT3286" s="24" t="s">
        <v>695</v>
      </c>
      <c r="AU3286" s="24" t="s">
        <v>1662</v>
      </c>
      <c r="AV3286" s="24" t="s">
        <v>1663</v>
      </c>
      <c r="AW3286" s="24" t="s">
        <v>1664</v>
      </c>
      <c r="AX3286" s="24" t="s">
        <v>276</v>
      </c>
      <c r="AY3286" s="24" t="s">
        <v>1665</v>
      </c>
      <c r="AZ3286" s="24" t="s">
        <v>276</v>
      </c>
      <c r="BA3286" s="24" t="s">
        <v>297</v>
      </c>
      <c r="BB3286" s="25" t="s">
        <v>52</v>
      </c>
    </row>
    <row r="3287" spans="1:54" x14ac:dyDescent="0.2">
      <c r="A3287" s="15" t="s">
        <v>267</v>
      </c>
      <c r="C3287" s="15" t="s">
        <v>16574</v>
      </c>
      <c r="D3287" s="50" t="s">
        <v>892</v>
      </c>
      <c r="F3287" s="15" t="str">
        <f>VLOOKUP(C3287,QVLinien21!$A$2:$G$2812,7,FALSE)</f>
        <v>Adliswil - Rüschlikon - Thalwil (Linie 156)</v>
      </c>
      <c r="G3287" s="15" t="str">
        <f>VLOOKUP(C3287,v32_x__2020_06_28[[SLNID]:[Beschreibung]],8,FALSE)</f>
        <v>Adliswil - Rüschlikon - Thalwil</v>
      </c>
      <c r="H3287" s="15" t="s">
        <v>892</v>
      </c>
      <c r="I3287" s="15" t="s">
        <v>16575</v>
      </c>
      <c r="J3287" s="15" t="s">
        <v>276</v>
      </c>
      <c r="K3287" s="52" t="s">
        <v>760</v>
      </c>
      <c r="L3287" s="15" t="s">
        <v>3961</v>
      </c>
      <c r="M3287" s="15" t="s">
        <v>276</v>
      </c>
      <c r="N3287" s="15" t="s">
        <v>275</v>
      </c>
      <c r="O3287" s="15" t="s">
        <v>276</v>
      </c>
      <c r="P3287" s="15" t="s">
        <v>276</v>
      </c>
      <c r="Q3287" s="15" t="s">
        <v>276</v>
      </c>
      <c r="R3287" s="15" t="s">
        <v>276</v>
      </c>
      <c r="S3287" s="15" t="s">
        <v>276</v>
      </c>
      <c r="T3287" s="15" t="s">
        <v>276</v>
      </c>
      <c r="U3287" s="15" t="s">
        <v>276</v>
      </c>
      <c r="V3287" s="15" t="s">
        <v>276</v>
      </c>
      <c r="W3287" s="23" t="s">
        <v>277</v>
      </c>
      <c r="X3287" s="23" t="s">
        <v>267</v>
      </c>
      <c r="Y3287" s="23" t="s">
        <v>16507</v>
      </c>
      <c r="Z3287" s="23" t="s">
        <v>279</v>
      </c>
      <c r="AA3287" s="23" t="s">
        <v>276</v>
      </c>
      <c r="AB3287" s="23" t="s">
        <v>760</v>
      </c>
      <c r="AC3287" s="23" t="s">
        <v>276</v>
      </c>
      <c r="AD3287" s="23" t="s">
        <v>7825</v>
      </c>
      <c r="AE3287" s="23" t="s">
        <v>1117</v>
      </c>
      <c r="AF3287" s="23" t="s">
        <v>276</v>
      </c>
      <c r="AG3287" s="24" t="s">
        <v>1657</v>
      </c>
      <c r="AH3287" s="24" t="s">
        <v>284</v>
      </c>
      <c r="AI3287" s="24" t="s">
        <v>267</v>
      </c>
      <c r="AJ3287" s="24" t="s">
        <v>285</v>
      </c>
      <c r="AK3287" s="24" t="s">
        <v>1658</v>
      </c>
      <c r="AL3287" s="24" t="s">
        <v>276</v>
      </c>
      <c r="AM3287" s="24" t="s">
        <v>1659</v>
      </c>
      <c r="AN3287" s="24" t="s">
        <v>288</v>
      </c>
      <c r="AO3287" s="24" t="s">
        <v>1660</v>
      </c>
      <c r="AP3287" s="24" t="s">
        <v>276</v>
      </c>
      <c r="AQ3287" s="24" t="s">
        <v>276</v>
      </c>
      <c r="AR3287" s="24" t="s">
        <v>1661</v>
      </c>
      <c r="AS3287" s="24" t="s">
        <v>291</v>
      </c>
      <c r="AT3287" s="24" t="s">
        <v>695</v>
      </c>
      <c r="AU3287" s="24" t="s">
        <v>1662</v>
      </c>
      <c r="AV3287" s="24" t="s">
        <v>1663</v>
      </c>
      <c r="AW3287" s="24" t="s">
        <v>1664</v>
      </c>
      <c r="AX3287" s="24" t="s">
        <v>276</v>
      </c>
      <c r="AY3287" s="24" t="s">
        <v>1665</v>
      </c>
      <c r="AZ3287" s="24" t="s">
        <v>276</v>
      </c>
      <c r="BA3287" s="24" t="s">
        <v>297</v>
      </c>
      <c r="BB3287" s="25" t="s">
        <v>52</v>
      </c>
    </row>
    <row r="3288" spans="1:54" x14ac:dyDescent="0.2">
      <c r="A3288" s="15" t="s">
        <v>267</v>
      </c>
      <c r="C3288" s="15" t="s">
        <v>16576</v>
      </c>
      <c r="D3288" s="50" t="s">
        <v>632</v>
      </c>
      <c r="F3288" s="15" t="str">
        <f>VLOOKUP(C3288,QVLinien21!$A$2:$G$2812,7,FALSE)</f>
        <v>Wädenswil - Schönenberg ZH - Hütten (Linie 160)</v>
      </c>
      <c r="G3288" s="15" t="str">
        <f>VLOOKUP(C3288,v32_x__2020_06_28[[SLNID]:[Beschreibung]],8,FALSE)</f>
        <v>Wädenswil - Schönenberg ZH - Hütten (Linie 160) {SK}</v>
      </c>
      <c r="H3288" s="15" t="s">
        <v>632</v>
      </c>
      <c r="I3288" s="15" t="s">
        <v>16577</v>
      </c>
      <c r="J3288" s="15" t="s">
        <v>276</v>
      </c>
      <c r="K3288" s="52" t="s">
        <v>760</v>
      </c>
      <c r="L3288" s="15" t="s">
        <v>3961</v>
      </c>
      <c r="M3288" s="15" t="s">
        <v>276</v>
      </c>
      <c r="N3288" s="15" t="s">
        <v>275</v>
      </c>
      <c r="O3288" s="15" t="s">
        <v>276</v>
      </c>
      <c r="P3288" s="15" t="s">
        <v>276</v>
      </c>
      <c r="Q3288" s="15" t="s">
        <v>276</v>
      </c>
      <c r="R3288" s="15" t="s">
        <v>276</v>
      </c>
      <c r="S3288" s="15" t="s">
        <v>276</v>
      </c>
      <c r="T3288" s="15" t="s">
        <v>276</v>
      </c>
      <c r="U3288" s="15" t="s">
        <v>276</v>
      </c>
      <c r="V3288" s="15" t="s">
        <v>276</v>
      </c>
      <c r="W3288" s="23" t="s">
        <v>277</v>
      </c>
      <c r="X3288" s="23" t="s">
        <v>267</v>
      </c>
      <c r="Y3288" s="23" t="s">
        <v>16507</v>
      </c>
      <c r="Z3288" s="23" t="s">
        <v>279</v>
      </c>
      <c r="AA3288" s="23" t="s">
        <v>276</v>
      </c>
      <c r="AB3288" s="23" t="s">
        <v>760</v>
      </c>
      <c r="AC3288" s="23" t="s">
        <v>276</v>
      </c>
      <c r="AD3288" s="23" t="s">
        <v>7825</v>
      </c>
      <c r="AE3288" s="23" t="s">
        <v>1117</v>
      </c>
      <c r="AF3288" s="23" t="s">
        <v>276</v>
      </c>
      <c r="AG3288" s="24" t="s">
        <v>1657</v>
      </c>
      <c r="AH3288" s="24" t="s">
        <v>284</v>
      </c>
      <c r="AI3288" s="24" t="s">
        <v>267</v>
      </c>
      <c r="AJ3288" s="24" t="s">
        <v>285</v>
      </c>
      <c r="AK3288" s="24" t="s">
        <v>1658</v>
      </c>
      <c r="AL3288" s="24" t="s">
        <v>276</v>
      </c>
      <c r="AM3288" s="24" t="s">
        <v>1659</v>
      </c>
      <c r="AN3288" s="24" t="s">
        <v>288</v>
      </c>
      <c r="AO3288" s="24" t="s">
        <v>1660</v>
      </c>
      <c r="AP3288" s="24" t="s">
        <v>276</v>
      </c>
      <c r="AQ3288" s="24" t="s">
        <v>276</v>
      </c>
      <c r="AR3288" s="24" t="s">
        <v>1661</v>
      </c>
      <c r="AS3288" s="24" t="s">
        <v>291</v>
      </c>
      <c r="AT3288" s="24" t="s">
        <v>695</v>
      </c>
      <c r="AU3288" s="24" t="s">
        <v>1662</v>
      </c>
      <c r="AV3288" s="24" t="s">
        <v>1663</v>
      </c>
      <c r="AW3288" s="24" t="s">
        <v>1664</v>
      </c>
      <c r="AX3288" s="24" t="s">
        <v>276</v>
      </c>
      <c r="AY3288" s="24" t="s">
        <v>1665</v>
      </c>
      <c r="AZ3288" s="24" t="s">
        <v>276</v>
      </c>
      <c r="BA3288" s="24" t="s">
        <v>297</v>
      </c>
      <c r="BB3288" s="25" t="s">
        <v>52</v>
      </c>
    </row>
    <row r="3289" spans="1:54" x14ac:dyDescent="0.2">
      <c r="A3289" s="15" t="s">
        <v>267</v>
      </c>
      <c r="C3289" s="15" t="s">
        <v>16578</v>
      </c>
      <c r="D3289" s="50" t="s">
        <v>11174</v>
      </c>
      <c r="F3289" s="15" t="str">
        <f>VLOOKUP(C3289,QVLinien21!$A$2:$G$2812,7,FALSE)</f>
        <v>Zürich Bürkliplatz - Kilchberg ZH Kirche</v>
      </c>
      <c r="G3289" s="15" t="str">
        <f>VLOOKUP(C3289,v32_x__2020_06_28[[SLNID]:[Beschreibung]],8,FALSE)</f>
        <v>Zürich Bürkliplatz - Kilchberg ZH Kirche</v>
      </c>
      <c r="H3289" s="15" t="s">
        <v>11174</v>
      </c>
      <c r="I3289" s="15" t="s">
        <v>16579</v>
      </c>
      <c r="J3289" s="15" t="s">
        <v>276</v>
      </c>
      <c r="K3289" s="52" t="s">
        <v>332</v>
      </c>
      <c r="L3289" s="15" t="s">
        <v>16580</v>
      </c>
      <c r="M3289" s="15" t="s">
        <v>1026</v>
      </c>
      <c r="N3289" s="15" t="s">
        <v>275</v>
      </c>
      <c r="O3289" s="15" t="s">
        <v>276</v>
      </c>
      <c r="P3289" s="15" t="s">
        <v>276</v>
      </c>
      <c r="Q3289" s="15" t="s">
        <v>276</v>
      </c>
      <c r="R3289" s="15" t="s">
        <v>276</v>
      </c>
      <c r="S3289" s="15" t="s">
        <v>276</v>
      </c>
      <c r="T3289" s="15" t="s">
        <v>276</v>
      </c>
      <c r="U3289" s="15" t="s">
        <v>276</v>
      </c>
      <c r="V3289" s="15" t="s">
        <v>276</v>
      </c>
      <c r="W3289" s="23" t="s">
        <v>277</v>
      </c>
      <c r="X3289" s="23" t="s">
        <v>267</v>
      </c>
      <c r="Y3289" s="23" t="s">
        <v>16430</v>
      </c>
      <c r="Z3289" s="23" t="s">
        <v>279</v>
      </c>
      <c r="AA3289" s="23" t="s">
        <v>276</v>
      </c>
      <c r="AB3289" s="23" t="s">
        <v>311</v>
      </c>
      <c r="AC3289" s="23" t="s">
        <v>312</v>
      </c>
      <c r="AD3289" s="23" t="s">
        <v>16431</v>
      </c>
      <c r="AE3289" s="23" t="s">
        <v>1117</v>
      </c>
      <c r="AF3289" s="23" t="s">
        <v>276</v>
      </c>
      <c r="AG3289" s="24" t="s">
        <v>7244</v>
      </c>
      <c r="AH3289" s="24" t="s">
        <v>284</v>
      </c>
      <c r="AI3289" s="24" t="s">
        <v>267</v>
      </c>
      <c r="AJ3289" s="24" t="s">
        <v>285</v>
      </c>
      <c r="AK3289" s="24" t="s">
        <v>7245</v>
      </c>
      <c r="AL3289" s="24" t="s">
        <v>7246</v>
      </c>
      <c r="AM3289" s="24" t="s">
        <v>7247</v>
      </c>
      <c r="AN3289" s="24" t="s">
        <v>288</v>
      </c>
      <c r="AO3289" s="24" t="s">
        <v>1700</v>
      </c>
      <c r="AP3289" s="24" t="s">
        <v>276</v>
      </c>
      <c r="AQ3289" s="24" t="s">
        <v>677</v>
      </c>
      <c r="AR3289" s="24" t="s">
        <v>1701</v>
      </c>
      <c r="AS3289" s="24" t="s">
        <v>291</v>
      </c>
      <c r="AT3289" s="24" t="s">
        <v>695</v>
      </c>
      <c r="AU3289" s="24" t="s">
        <v>276</v>
      </c>
      <c r="AV3289" s="24" t="s">
        <v>276</v>
      </c>
      <c r="AW3289" s="24" t="s">
        <v>276</v>
      </c>
      <c r="AX3289" s="24" t="s">
        <v>276</v>
      </c>
      <c r="AY3289" s="24" t="s">
        <v>7248</v>
      </c>
      <c r="AZ3289" s="24" t="s">
        <v>276</v>
      </c>
      <c r="BA3289" s="24" t="s">
        <v>297</v>
      </c>
      <c r="BB3289" s="25" t="s">
        <v>52</v>
      </c>
    </row>
    <row r="3290" spans="1:54" x14ac:dyDescent="0.2">
      <c r="A3290" s="15" t="s">
        <v>267</v>
      </c>
      <c r="C3290" s="15" t="s">
        <v>16581</v>
      </c>
      <c r="D3290" s="50" t="s">
        <v>11179</v>
      </c>
      <c r="F3290" s="15" t="str">
        <f>VLOOKUP(C3290,QVLinien21!$A$2:$G$2812,7,FALSE)</f>
        <v>Kilchberg ZH Bahnhof - Spital</v>
      </c>
      <c r="G3290" s="15" t="str">
        <f>VLOOKUP(C3290,v32_x__2020_06_28[[SLNID]:[Beschreibung]],8,FALSE)</f>
        <v>Kilchberg ZH Bahnhof - Spital</v>
      </c>
      <c r="H3290" s="15" t="s">
        <v>11179</v>
      </c>
      <c r="I3290" s="15" t="s">
        <v>16582</v>
      </c>
      <c r="J3290" s="15" t="s">
        <v>276</v>
      </c>
      <c r="K3290" s="52" t="s">
        <v>332</v>
      </c>
      <c r="L3290" s="15" t="s">
        <v>16580</v>
      </c>
      <c r="M3290" s="15" t="s">
        <v>1026</v>
      </c>
      <c r="N3290" s="15" t="s">
        <v>275</v>
      </c>
      <c r="O3290" s="15" t="s">
        <v>276</v>
      </c>
      <c r="P3290" s="15" t="s">
        <v>276</v>
      </c>
      <c r="Q3290" s="15" t="s">
        <v>276</v>
      </c>
      <c r="R3290" s="15" t="s">
        <v>276</v>
      </c>
      <c r="S3290" s="15" t="s">
        <v>276</v>
      </c>
      <c r="T3290" s="15" t="s">
        <v>276</v>
      </c>
      <c r="U3290" s="15" t="s">
        <v>276</v>
      </c>
      <c r="V3290" s="15" t="s">
        <v>276</v>
      </c>
      <c r="W3290" s="23" t="s">
        <v>277</v>
      </c>
      <c r="X3290" s="23" t="s">
        <v>267</v>
      </c>
      <c r="Y3290" s="23" t="s">
        <v>16430</v>
      </c>
      <c r="Z3290" s="23" t="s">
        <v>279</v>
      </c>
      <c r="AA3290" s="23" t="s">
        <v>276</v>
      </c>
      <c r="AB3290" s="23" t="s">
        <v>311</v>
      </c>
      <c r="AC3290" s="23" t="s">
        <v>312</v>
      </c>
      <c r="AD3290" s="23" t="s">
        <v>16431</v>
      </c>
      <c r="AE3290" s="23" t="s">
        <v>1117</v>
      </c>
      <c r="AF3290" s="23" t="s">
        <v>276</v>
      </c>
      <c r="AG3290" s="24" t="s">
        <v>7244</v>
      </c>
      <c r="AH3290" s="24" t="s">
        <v>284</v>
      </c>
      <c r="AI3290" s="24" t="s">
        <v>267</v>
      </c>
      <c r="AJ3290" s="24" t="s">
        <v>285</v>
      </c>
      <c r="AK3290" s="24" t="s">
        <v>7245</v>
      </c>
      <c r="AL3290" s="24" t="s">
        <v>7246</v>
      </c>
      <c r="AM3290" s="24" t="s">
        <v>7247</v>
      </c>
      <c r="AN3290" s="24" t="s">
        <v>288</v>
      </c>
      <c r="AO3290" s="24" t="s">
        <v>1700</v>
      </c>
      <c r="AP3290" s="24" t="s">
        <v>276</v>
      </c>
      <c r="AQ3290" s="24" t="s">
        <v>677</v>
      </c>
      <c r="AR3290" s="24" t="s">
        <v>1701</v>
      </c>
      <c r="AS3290" s="24" t="s">
        <v>291</v>
      </c>
      <c r="AT3290" s="24" t="s">
        <v>695</v>
      </c>
      <c r="AU3290" s="24" t="s">
        <v>276</v>
      </c>
      <c r="AV3290" s="24" t="s">
        <v>276</v>
      </c>
      <c r="AW3290" s="24" t="s">
        <v>276</v>
      </c>
      <c r="AX3290" s="24" t="s">
        <v>276</v>
      </c>
      <c r="AY3290" s="24" t="s">
        <v>7248</v>
      </c>
      <c r="AZ3290" s="24" t="s">
        <v>276</v>
      </c>
      <c r="BA3290" s="24" t="s">
        <v>297</v>
      </c>
      <c r="BB3290" s="25" t="s">
        <v>52</v>
      </c>
    </row>
    <row r="3291" spans="1:54" x14ac:dyDescent="0.2">
      <c r="A3291" s="15" t="s">
        <v>267</v>
      </c>
      <c r="C3291" s="15" t="s">
        <v>16583</v>
      </c>
      <c r="D3291" s="50" t="s">
        <v>7058</v>
      </c>
      <c r="F3291" s="15" t="str">
        <f>VLOOKUP(C3291,QVLinien21!$A$2:$G$2812,7,FALSE)</f>
        <v>Kilchberg ZH Obere Hornhalde - Bahnhof</v>
      </c>
      <c r="G3291" s="15" t="str">
        <f>VLOOKUP(C3291,v32_x__2020_06_28[[SLNID]:[Beschreibung]],8,FALSE)</f>
        <v>Kilchberg ZH Obere Hornhalde - Bahnhof</v>
      </c>
      <c r="H3291" s="15" t="s">
        <v>7058</v>
      </c>
      <c r="I3291" s="15" t="s">
        <v>16584</v>
      </c>
      <c r="J3291" s="15" t="s">
        <v>276</v>
      </c>
      <c r="K3291" s="52" t="s">
        <v>332</v>
      </c>
      <c r="L3291" s="15" t="s">
        <v>1026</v>
      </c>
      <c r="M3291" s="15" t="s">
        <v>276</v>
      </c>
      <c r="N3291" s="15" t="s">
        <v>275</v>
      </c>
      <c r="O3291" s="15" t="s">
        <v>276</v>
      </c>
      <c r="P3291" s="15" t="s">
        <v>276</v>
      </c>
      <c r="Q3291" s="15" t="s">
        <v>276</v>
      </c>
      <c r="R3291" s="15" t="s">
        <v>276</v>
      </c>
      <c r="S3291" s="15" t="s">
        <v>276</v>
      </c>
      <c r="T3291" s="15" t="s">
        <v>276</v>
      </c>
      <c r="U3291" s="15" t="s">
        <v>276</v>
      </c>
      <c r="V3291" s="15" t="s">
        <v>276</v>
      </c>
      <c r="W3291" s="23" t="s">
        <v>277</v>
      </c>
      <c r="X3291" s="23" t="s">
        <v>267</v>
      </c>
      <c r="Y3291" s="23" t="s">
        <v>16430</v>
      </c>
      <c r="Z3291" s="23" t="s">
        <v>279</v>
      </c>
      <c r="AA3291" s="23" t="s">
        <v>276</v>
      </c>
      <c r="AB3291" s="23" t="s">
        <v>311</v>
      </c>
      <c r="AC3291" s="23" t="s">
        <v>312</v>
      </c>
      <c r="AD3291" s="23" t="s">
        <v>16431</v>
      </c>
      <c r="AE3291" s="23" t="s">
        <v>1117</v>
      </c>
      <c r="AF3291" s="23" t="s">
        <v>276</v>
      </c>
      <c r="AG3291" s="24" t="s">
        <v>7244</v>
      </c>
      <c r="AH3291" s="24" t="s">
        <v>284</v>
      </c>
      <c r="AI3291" s="24" t="s">
        <v>267</v>
      </c>
      <c r="AJ3291" s="24" t="s">
        <v>285</v>
      </c>
      <c r="AK3291" s="24" t="s">
        <v>7245</v>
      </c>
      <c r="AL3291" s="24" t="s">
        <v>7246</v>
      </c>
      <c r="AM3291" s="24" t="s">
        <v>7247</v>
      </c>
      <c r="AN3291" s="24" t="s">
        <v>288</v>
      </c>
      <c r="AO3291" s="24" t="s">
        <v>1700</v>
      </c>
      <c r="AP3291" s="24" t="s">
        <v>276</v>
      </c>
      <c r="AQ3291" s="24" t="s">
        <v>677</v>
      </c>
      <c r="AR3291" s="24" t="s">
        <v>1701</v>
      </c>
      <c r="AS3291" s="24" t="s">
        <v>291</v>
      </c>
      <c r="AT3291" s="24" t="s">
        <v>695</v>
      </c>
      <c r="AU3291" s="24" t="s">
        <v>276</v>
      </c>
      <c r="AV3291" s="24" t="s">
        <v>276</v>
      </c>
      <c r="AW3291" s="24" t="s">
        <v>276</v>
      </c>
      <c r="AX3291" s="24" t="s">
        <v>276</v>
      </c>
      <c r="AY3291" s="24" t="s">
        <v>7248</v>
      </c>
      <c r="AZ3291" s="24" t="s">
        <v>276</v>
      </c>
      <c r="BA3291" s="24" t="s">
        <v>297</v>
      </c>
      <c r="BB3291" s="25" t="s">
        <v>52</v>
      </c>
    </row>
    <row r="3292" spans="1:54" x14ac:dyDescent="0.2">
      <c r="A3292" s="15" t="s">
        <v>267</v>
      </c>
      <c r="C3292" s="15" t="s">
        <v>16585</v>
      </c>
      <c r="D3292" s="50" t="s">
        <v>6507</v>
      </c>
      <c r="F3292" s="15" t="str">
        <f>VLOOKUP(C3292,QVLinien21!$A$2:$G$2812,7,FALSE)</f>
        <v>Zürich Bürkliplatz - Kilchberg ZH - Rüschlikon Park im Grüene</v>
      </c>
      <c r="G3292" s="15" t="str">
        <f>VLOOKUP(C3292,v32_x__2020_06_28[[SLNID]:[Beschreibung]],8,FALSE)</f>
        <v>Zürich Bürkliplatz - Kilchberg ZH - Rüschlikon Park im Grüene</v>
      </c>
      <c r="H3292" s="15" t="s">
        <v>6507</v>
      </c>
      <c r="I3292" s="15" t="s">
        <v>16586</v>
      </c>
      <c r="J3292" s="15" t="s">
        <v>276</v>
      </c>
      <c r="K3292" s="52" t="s">
        <v>332</v>
      </c>
      <c r="L3292" s="15" t="s">
        <v>1026</v>
      </c>
      <c r="M3292" s="15" t="s">
        <v>276</v>
      </c>
      <c r="N3292" s="15" t="s">
        <v>275</v>
      </c>
      <c r="O3292" s="15" t="s">
        <v>276</v>
      </c>
      <c r="P3292" s="15" t="s">
        <v>276</v>
      </c>
      <c r="Q3292" s="15" t="s">
        <v>276</v>
      </c>
      <c r="R3292" s="15" t="s">
        <v>276</v>
      </c>
      <c r="S3292" s="15" t="s">
        <v>276</v>
      </c>
      <c r="T3292" s="15" t="s">
        <v>276</v>
      </c>
      <c r="U3292" s="15" t="s">
        <v>276</v>
      </c>
      <c r="V3292" s="15" t="s">
        <v>276</v>
      </c>
      <c r="W3292" s="23" t="s">
        <v>277</v>
      </c>
      <c r="X3292" s="23" t="s">
        <v>267</v>
      </c>
      <c r="Y3292" s="23" t="s">
        <v>16430</v>
      </c>
      <c r="Z3292" s="23" t="s">
        <v>279</v>
      </c>
      <c r="AA3292" s="23" t="s">
        <v>276</v>
      </c>
      <c r="AB3292" s="23" t="s">
        <v>311</v>
      </c>
      <c r="AC3292" s="23" t="s">
        <v>312</v>
      </c>
      <c r="AD3292" s="23" t="s">
        <v>16431</v>
      </c>
      <c r="AE3292" s="23" t="s">
        <v>1117</v>
      </c>
      <c r="AF3292" s="23" t="s">
        <v>276</v>
      </c>
      <c r="AG3292" s="24" t="s">
        <v>7244</v>
      </c>
      <c r="AH3292" s="24" t="s">
        <v>284</v>
      </c>
      <c r="AI3292" s="24" t="s">
        <v>267</v>
      </c>
      <c r="AJ3292" s="24" t="s">
        <v>285</v>
      </c>
      <c r="AK3292" s="24" t="s">
        <v>7245</v>
      </c>
      <c r="AL3292" s="24" t="s">
        <v>7246</v>
      </c>
      <c r="AM3292" s="24" t="s">
        <v>7247</v>
      </c>
      <c r="AN3292" s="24" t="s">
        <v>288</v>
      </c>
      <c r="AO3292" s="24" t="s">
        <v>1700</v>
      </c>
      <c r="AP3292" s="24" t="s">
        <v>276</v>
      </c>
      <c r="AQ3292" s="24" t="s">
        <v>677</v>
      </c>
      <c r="AR3292" s="24" t="s">
        <v>1701</v>
      </c>
      <c r="AS3292" s="24" t="s">
        <v>291</v>
      </c>
      <c r="AT3292" s="24" t="s">
        <v>695</v>
      </c>
      <c r="AU3292" s="24" t="s">
        <v>276</v>
      </c>
      <c r="AV3292" s="24" t="s">
        <v>276</v>
      </c>
      <c r="AW3292" s="24" t="s">
        <v>276</v>
      </c>
      <c r="AX3292" s="24" t="s">
        <v>276</v>
      </c>
      <c r="AY3292" s="24" t="s">
        <v>7248</v>
      </c>
      <c r="AZ3292" s="24" t="s">
        <v>276</v>
      </c>
      <c r="BA3292" s="24" t="s">
        <v>297</v>
      </c>
      <c r="BB3292" s="25" t="s">
        <v>52</v>
      </c>
    </row>
    <row r="3293" spans="1:54" x14ac:dyDescent="0.2">
      <c r="A3293" s="15" t="s">
        <v>267</v>
      </c>
      <c r="C3293" s="15" t="s">
        <v>16587</v>
      </c>
      <c r="D3293" s="50" t="s">
        <v>11183</v>
      </c>
      <c r="F3293" s="15" t="str">
        <f>VLOOKUP(C3293,QVLinien21!$A$2:$G$2812,7,FALSE)</f>
        <v>Richterswil - Samstagern (Linie 170)</v>
      </c>
      <c r="G3293" s="15" t="str">
        <f>VLOOKUP(C3293,v32_x__2020_06_28[[SLNID]:[Beschreibung]],8,FALSE)</f>
        <v>Richterswil - Samstagern (Linie 170) {SK}</v>
      </c>
      <c r="H3293" s="15" t="s">
        <v>11183</v>
      </c>
      <c r="I3293" s="15" t="s">
        <v>16588</v>
      </c>
      <c r="J3293" s="15" t="s">
        <v>276</v>
      </c>
      <c r="K3293" s="52" t="s">
        <v>760</v>
      </c>
      <c r="L3293" s="15" t="s">
        <v>3961</v>
      </c>
      <c r="M3293" s="15" t="s">
        <v>276</v>
      </c>
      <c r="N3293" s="15" t="s">
        <v>275</v>
      </c>
      <c r="O3293" s="15" t="s">
        <v>276</v>
      </c>
      <c r="P3293" s="15" t="s">
        <v>276</v>
      </c>
      <c r="Q3293" s="15" t="s">
        <v>276</v>
      </c>
      <c r="R3293" s="15" t="s">
        <v>276</v>
      </c>
      <c r="S3293" s="15" t="s">
        <v>276</v>
      </c>
      <c r="T3293" s="15" t="s">
        <v>276</v>
      </c>
      <c r="U3293" s="15" t="s">
        <v>276</v>
      </c>
      <c r="V3293" s="15" t="s">
        <v>276</v>
      </c>
      <c r="W3293" s="23" t="s">
        <v>277</v>
      </c>
      <c r="X3293" s="23" t="s">
        <v>267</v>
      </c>
      <c r="Y3293" s="23" t="s">
        <v>16507</v>
      </c>
      <c r="Z3293" s="23" t="s">
        <v>279</v>
      </c>
      <c r="AA3293" s="23" t="s">
        <v>276</v>
      </c>
      <c r="AB3293" s="23" t="s">
        <v>760</v>
      </c>
      <c r="AC3293" s="23" t="s">
        <v>276</v>
      </c>
      <c r="AD3293" s="23" t="s">
        <v>7825</v>
      </c>
      <c r="AE3293" s="23" t="s">
        <v>1117</v>
      </c>
      <c r="AF3293" s="23" t="s">
        <v>276</v>
      </c>
      <c r="AG3293" s="24" t="s">
        <v>1657</v>
      </c>
      <c r="AH3293" s="24" t="s">
        <v>284</v>
      </c>
      <c r="AI3293" s="24" t="s">
        <v>267</v>
      </c>
      <c r="AJ3293" s="24" t="s">
        <v>285</v>
      </c>
      <c r="AK3293" s="24" t="s">
        <v>1658</v>
      </c>
      <c r="AL3293" s="24" t="s">
        <v>276</v>
      </c>
      <c r="AM3293" s="24" t="s">
        <v>1659</v>
      </c>
      <c r="AN3293" s="24" t="s">
        <v>288</v>
      </c>
      <c r="AO3293" s="24" t="s">
        <v>1660</v>
      </c>
      <c r="AP3293" s="24" t="s">
        <v>276</v>
      </c>
      <c r="AQ3293" s="24" t="s">
        <v>276</v>
      </c>
      <c r="AR3293" s="24" t="s">
        <v>1661</v>
      </c>
      <c r="AS3293" s="24" t="s">
        <v>291</v>
      </c>
      <c r="AT3293" s="24" t="s">
        <v>695</v>
      </c>
      <c r="AU3293" s="24" t="s">
        <v>1662</v>
      </c>
      <c r="AV3293" s="24" t="s">
        <v>1663</v>
      </c>
      <c r="AW3293" s="24" t="s">
        <v>1664</v>
      </c>
      <c r="AX3293" s="24" t="s">
        <v>276</v>
      </c>
      <c r="AY3293" s="24" t="s">
        <v>1665</v>
      </c>
      <c r="AZ3293" s="24" t="s">
        <v>276</v>
      </c>
      <c r="BA3293" s="24" t="s">
        <v>297</v>
      </c>
      <c r="BB3293" s="25" t="s">
        <v>52</v>
      </c>
    </row>
    <row r="3294" spans="1:54" x14ac:dyDescent="0.2">
      <c r="A3294" s="15" t="s">
        <v>267</v>
      </c>
      <c r="C3294" s="15" t="s">
        <v>16589</v>
      </c>
      <c r="D3294" s="50" t="s">
        <v>12843</v>
      </c>
      <c r="F3294" s="15" t="str">
        <f>VLOOKUP(C3294,QVLinien21!$A$2:$G$2812,7,FALSE)</f>
        <v>Richterswil - Wollerau - Oswäldli (Linie 175)</v>
      </c>
      <c r="G3294" s="15" t="str">
        <f>VLOOKUP(C3294,v32_x__2020_06_28[[SLNID]:[Beschreibung]],8,FALSE)</f>
        <v>Richterswil - Wollerau - Oswäldli (Linie 175)</v>
      </c>
      <c r="H3294" s="15" t="s">
        <v>12843</v>
      </c>
      <c r="I3294" s="15" t="s">
        <v>16590</v>
      </c>
      <c r="J3294" s="15" t="s">
        <v>16591</v>
      </c>
      <c r="K3294" s="52" t="s">
        <v>543</v>
      </c>
      <c r="L3294" s="15" t="s">
        <v>16592</v>
      </c>
      <c r="M3294" s="15" t="s">
        <v>312</v>
      </c>
      <c r="N3294" s="15" t="s">
        <v>275</v>
      </c>
      <c r="O3294" s="15" t="s">
        <v>276</v>
      </c>
      <c r="P3294" s="15" t="s">
        <v>276</v>
      </c>
      <c r="Q3294" s="15" t="s">
        <v>276</v>
      </c>
      <c r="R3294" s="15" t="s">
        <v>276</v>
      </c>
      <c r="S3294" s="15" t="s">
        <v>276</v>
      </c>
      <c r="T3294" s="15" t="s">
        <v>276</v>
      </c>
      <c r="U3294" s="15" t="s">
        <v>276</v>
      </c>
      <c r="V3294" s="15" t="s">
        <v>276</v>
      </c>
      <c r="W3294" s="23" t="s">
        <v>277</v>
      </c>
      <c r="X3294" s="23" t="s">
        <v>267</v>
      </c>
      <c r="Y3294" s="23" t="s">
        <v>16593</v>
      </c>
      <c r="Z3294" s="23" t="s">
        <v>279</v>
      </c>
      <c r="AA3294" s="23" t="s">
        <v>276</v>
      </c>
      <c r="AB3294" s="23" t="s">
        <v>543</v>
      </c>
      <c r="AC3294" s="23" t="s">
        <v>312</v>
      </c>
      <c r="AD3294" s="23" t="s">
        <v>16592</v>
      </c>
      <c r="AE3294" s="23" t="s">
        <v>1117</v>
      </c>
      <c r="AF3294" s="23" t="s">
        <v>276</v>
      </c>
      <c r="AG3294" s="24" t="s">
        <v>16594</v>
      </c>
      <c r="AH3294" s="24" t="s">
        <v>284</v>
      </c>
      <c r="AI3294" s="24" t="s">
        <v>267</v>
      </c>
      <c r="AJ3294" s="24" t="s">
        <v>285</v>
      </c>
      <c r="AK3294" s="24" t="s">
        <v>16595</v>
      </c>
      <c r="AL3294" s="24" t="s">
        <v>16596</v>
      </c>
      <c r="AM3294" s="24" t="s">
        <v>16597</v>
      </c>
      <c r="AN3294" s="24" t="s">
        <v>288</v>
      </c>
      <c r="AO3294" s="24" t="s">
        <v>16598</v>
      </c>
      <c r="AP3294" s="24" t="s">
        <v>276</v>
      </c>
      <c r="AQ3294" s="24" t="s">
        <v>276</v>
      </c>
      <c r="AR3294" s="24" t="s">
        <v>16599</v>
      </c>
      <c r="AS3294" s="24" t="s">
        <v>291</v>
      </c>
      <c r="AT3294" s="24" t="s">
        <v>1570</v>
      </c>
      <c r="AU3294" s="24" t="s">
        <v>276</v>
      </c>
      <c r="AV3294" s="24" t="s">
        <v>276</v>
      </c>
      <c r="AW3294" s="24" t="s">
        <v>16600</v>
      </c>
      <c r="AX3294" s="24" t="s">
        <v>276</v>
      </c>
      <c r="AY3294" s="24" t="s">
        <v>16601</v>
      </c>
      <c r="AZ3294" s="24" t="s">
        <v>276</v>
      </c>
      <c r="BA3294" s="24" t="s">
        <v>297</v>
      </c>
      <c r="BB3294" s="25" t="s">
        <v>52</v>
      </c>
    </row>
    <row r="3295" spans="1:54" x14ac:dyDescent="0.2">
      <c r="A3295" s="15" t="s">
        <v>267</v>
      </c>
      <c r="C3295" s="15" t="s">
        <v>16602</v>
      </c>
      <c r="D3295" s="50" t="s">
        <v>11210</v>
      </c>
      <c r="F3295" s="15" t="str">
        <f>VLOOKUP(C3295,QVLinien21!$A$2:$G$2812,7,FALSE)</f>
        <v>Richterswil - Wollerau - Roos (Linie 176)</v>
      </c>
      <c r="G3295" s="15" t="str">
        <f>VLOOKUP(C3295,v32_x__2020_06_28[[SLNID]:[Beschreibung]],8,FALSE)</f>
        <v>Richterswil - Wollerau - Roos (Linie 176)</v>
      </c>
      <c r="H3295" s="15" t="s">
        <v>11210</v>
      </c>
      <c r="I3295" s="15" t="s">
        <v>16603</v>
      </c>
      <c r="J3295" s="15" t="s">
        <v>276</v>
      </c>
      <c r="K3295" s="52" t="s">
        <v>543</v>
      </c>
      <c r="L3295" s="15" t="s">
        <v>16592</v>
      </c>
      <c r="M3295" s="15" t="s">
        <v>1007</v>
      </c>
      <c r="N3295" s="15" t="s">
        <v>275</v>
      </c>
      <c r="O3295" s="15" t="s">
        <v>276</v>
      </c>
      <c r="P3295" s="15" t="s">
        <v>276</v>
      </c>
      <c r="Q3295" s="15" t="s">
        <v>276</v>
      </c>
      <c r="R3295" s="15" t="s">
        <v>276</v>
      </c>
      <c r="S3295" s="15" t="s">
        <v>276</v>
      </c>
      <c r="T3295" s="15" t="s">
        <v>276</v>
      </c>
      <c r="U3295" s="15" t="s">
        <v>276</v>
      </c>
      <c r="V3295" s="15" t="s">
        <v>276</v>
      </c>
      <c r="W3295" s="23" t="s">
        <v>277</v>
      </c>
      <c r="X3295" s="23" t="s">
        <v>267</v>
      </c>
      <c r="Y3295" s="23" t="s">
        <v>16593</v>
      </c>
      <c r="Z3295" s="23" t="s">
        <v>279</v>
      </c>
      <c r="AA3295" s="23" t="s">
        <v>276</v>
      </c>
      <c r="AB3295" s="23" t="s">
        <v>543</v>
      </c>
      <c r="AC3295" s="23" t="s">
        <v>312</v>
      </c>
      <c r="AD3295" s="23" t="s">
        <v>16592</v>
      </c>
      <c r="AE3295" s="23" t="s">
        <v>1117</v>
      </c>
      <c r="AF3295" s="23" t="s">
        <v>276</v>
      </c>
      <c r="AG3295" s="24" t="s">
        <v>16594</v>
      </c>
      <c r="AH3295" s="24" t="s">
        <v>284</v>
      </c>
      <c r="AI3295" s="24" t="s">
        <v>267</v>
      </c>
      <c r="AJ3295" s="24" t="s">
        <v>285</v>
      </c>
      <c r="AK3295" s="24" t="s">
        <v>16595</v>
      </c>
      <c r="AL3295" s="24" t="s">
        <v>16596</v>
      </c>
      <c r="AM3295" s="24" t="s">
        <v>16597</v>
      </c>
      <c r="AN3295" s="24" t="s">
        <v>288</v>
      </c>
      <c r="AO3295" s="24" t="s">
        <v>16598</v>
      </c>
      <c r="AP3295" s="24" t="s">
        <v>276</v>
      </c>
      <c r="AQ3295" s="24" t="s">
        <v>276</v>
      </c>
      <c r="AR3295" s="24" t="s">
        <v>16599</v>
      </c>
      <c r="AS3295" s="24" t="s">
        <v>291</v>
      </c>
      <c r="AT3295" s="24" t="s">
        <v>1570</v>
      </c>
      <c r="AU3295" s="24" t="s">
        <v>276</v>
      </c>
      <c r="AV3295" s="24" t="s">
        <v>276</v>
      </c>
      <c r="AW3295" s="24" t="s">
        <v>16600</v>
      </c>
      <c r="AX3295" s="24" t="s">
        <v>276</v>
      </c>
      <c r="AY3295" s="24" t="s">
        <v>16601</v>
      </c>
      <c r="AZ3295" s="24" t="s">
        <v>276</v>
      </c>
      <c r="BA3295" s="24" t="s">
        <v>297</v>
      </c>
      <c r="BB3295" s="25" t="s">
        <v>52</v>
      </c>
    </row>
    <row r="3296" spans="1:54" x14ac:dyDescent="0.2">
      <c r="A3296" s="15" t="s">
        <v>267</v>
      </c>
      <c r="C3296" s="15" t="s">
        <v>16604</v>
      </c>
      <c r="D3296" s="50" t="s">
        <v>9680</v>
      </c>
      <c r="F3296" s="15" t="str">
        <f>VLOOKUP(C3296,QVLinien21!$A$2:$G$2812,7,FALSE)</f>
        <v>Pfäffikon SZ - Wollerau - Samstagern</v>
      </c>
      <c r="G3296" s="15" t="str">
        <f>VLOOKUP(C3296,v32_x__2020_06_28[[SLNID]:[Beschreibung]],8,FALSE)</f>
        <v>Pfäffikon SZ - Wollerau - Samstagern {SK}</v>
      </c>
      <c r="H3296" s="15" t="s">
        <v>16605</v>
      </c>
      <c r="I3296" s="15" t="s">
        <v>16606</v>
      </c>
      <c r="J3296" s="15" t="s">
        <v>16607</v>
      </c>
      <c r="K3296" s="52" t="s">
        <v>1225</v>
      </c>
      <c r="L3296" s="15" t="s">
        <v>1682</v>
      </c>
      <c r="M3296" s="15" t="s">
        <v>274</v>
      </c>
      <c r="N3296" s="15" t="s">
        <v>275</v>
      </c>
      <c r="O3296" s="15" t="s">
        <v>276</v>
      </c>
      <c r="P3296" s="15" t="s">
        <v>276</v>
      </c>
      <c r="Q3296" s="15" t="s">
        <v>276</v>
      </c>
      <c r="R3296" s="15" t="s">
        <v>276</v>
      </c>
      <c r="S3296" s="15" t="s">
        <v>276</v>
      </c>
      <c r="T3296" s="15" t="s">
        <v>276</v>
      </c>
      <c r="U3296" s="15" t="s">
        <v>276</v>
      </c>
      <c r="V3296" s="15" t="s">
        <v>276</v>
      </c>
      <c r="W3296" s="23" t="s">
        <v>277</v>
      </c>
      <c r="X3296" s="23" t="s">
        <v>267</v>
      </c>
      <c r="Y3296" s="23" t="s">
        <v>1885</v>
      </c>
      <c r="Z3296" s="23" t="s">
        <v>279</v>
      </c>
      <c r="AA3296" s="23" t="s">
        <v>276</v>
      </c>
      <c r="AB3296" s="23" t="s">
        <v>311</v>
      </c>
      <c r="AC3296" s="23" t="s">
        <v>312</v>
      </c>
      <c r="AD3296" s="23" t="s">
        <v>1682</v>
      </c>
      <c r="AE3296" s="23" t="s">
        <v>1117</v>
      </c>
      <c r="AF3296" s="23" t="s">
        <v>1886</v>
      </c>
      <c r="AG3296" s="24" t="s">
        <v>1887</v>
      </c>
      <c r="AH3296" s="24" t="s">
        <v>284</v>
      </c>
      <c r="AI3296" s="24" t="s">
        <v>267</v>
      </c>
      <c r="AJ3296" s="24" t="s">
        <v>285</v>
      </c>
      <c r="AK3296" s="24" t="s">
        <v>1888</v>
      </c>
      <c r="AL3296" s="24" t="s">
        <v>276</v>
      </c>
      <c r="AM3296" s="24" t="s">
        <v>1889</v>
      </c>
      <c r="AN3296" s="24" t="s">
        <v>288</v>
      </c>
      <c r="AO3296" s="24" t="s">
        <v>1890</v>
      </c>
      <c r="AP3296" s="24" t="s">
        <v>276</v>
      </c>
      <c r="AQ3296" s="24" t="s">
        <v>677</v>
      </c>
      <c r="AR3296" s="24" t="s">
        <v>1891</v>
      </c>
      <c r="AS3296" s="24" t="s">
        <v>291</v>
      </c>
      <c r="AT3296" s="24" t="s">
        <v>323</v>
      </c>
      <c r="AU3296" s="24" t="s">
        <v>1892</v>
      </c>
      <c r="AV3296" s="24" t="s">
        <v>1893</v>
      </c>
      <c r="AW3296" s="24" t="s">
        <v>1894</v>
      </c>
      <c r="AX3296" s="24" t="s">
        <v>276</v>
      </c>
      <c r="AY3296" s="24" t="s">
        <v>1895</v>
      </c>
      <c r="AZ3296" s="24" t="s">
        <v>276</v>
      </c>
      <c r="BA3296" s="24" t="s">
        <v>327</v>
      </c>
      <c r="BB3296" s="25" t="s">
        <v>52</v>
      </c>
    </row>
    <row r="3297" spans="1:54" x14ac:dyDescent="0.2">
      <c r="A3297" s="15" t="s">
        <v>267</v>
      </c>
      <c r="C3297" s="15" t="s">
        <v>16608</v>
      </c>
      <c r="D3297" s="50" t="s">
        <v>9313</v>
      </c>
      <c r="F3297" s="15" t="str">
        <f>VLOOKUP(C3297,QVLinien21!$A$2:$G$2812,7,FALSE)</f>
        <v xml:space="preserve">Zürich Wollishofen Bahnhof - Adliswi Bahnhof </v>
      </c>
      <c r="G3297" s="15" t="str">
        <f>VLOOKUP(C3297,v32_x__2020_06_28[[SLNID]:[Beschreibung]],8,FALSE)</f>
        <v>Zürich Wollishofen Bahnhof - Adliswi Bahnhof</v>
      </c>
      <c r="H3297" s="15" t="s">
        <v>9313</v>
      </c>
      <c r="I3297" s="15" t="s">
        <v>16609</v>
      </c>
      <c r="J3297" s="15" t="s">
        <v>16610</v>
      </c>
      <c r="K3297" s="52" t="s">
        <v>332</v>
      </c>
      <c r="L3297" s="15" t="s">
        <v>16580</v>
      </c>
      <c r="M3297" s="15" t="s">
        <v>312</v>
      </c>
      <c r="N3297" s="15" t="s">
        <v>275</v>
      </c>
      <c r="O3297" s="15" t="s">
        <v>276</v>
      </c>
      <c r="P3297" s="15" t="s">
        <v>276</v>
      </c>
      <c r="Q3297" s="15" t="s">
        <v>276</v>
      </c>
      <c r="R3297" s="15" t="s">
        <v>276</v>
      </c>
      <c r="S3297" s="15" t="s">
        <v>276</v>
      </c>
      <c r="T3297" s="15" t="s">
        <v>276</v>
      </c>
      <c r="U3297" s="15" t="s">
        <v>276</v>
      </c>
      <c r="V3297" s="15" t="s">
        <v>276</v>
      </c>
      <c r="W3297" s="23" t="s">
        <v>277</v>
      </c>
      <c r="X3297" s="23" t="s">
        <v>267</v>
      </c>
      <c r="Y3297" s="23" t="s">
        <v>16430</v>
      </c>
      <c r="Z3297" s="23" t="s">
        <v>279</v>
      </c>
      <c r="AA3297" s="23" t="s">
        <v>276</v>
      </c>
      <c r="AB3297" s="23" t="s">
        <v>311</v>
      </c>
      <c r="AC3297" s="23" t="s">
        <v>312</v>
      </c>
      <c r="AD3297" s="23" t="s">
        <v>16431</v>
      </c>
      <c r="AE3297" s="23" t="s">
        <v>1117</v>
      </c>
      <c r="AF3297" s="23" t="s">
        <v>276</v>
      </c>
      <c r="AG3297" s="24" t="s">
        <v>7244</v>
      </c>
      <c r="AH3297" s="24" t="s">
        <v>284</v>
      </c>
      <c r="AI3297" s="24" t="s">
        <v>267</v>
      </c>
      <c r="AJ3297" s="24" t="s">
        <v>285</v>
      </c>
      <c r="AK3297" s="24" t="s">
        <v>7245</v>
      </c>
      <c r="AL3297" s="24" t="s">
        <v>7246</v>
      </c>
      <c r="AM3297" s="24" t="s">
        <v>7247</v>
      </c>
      <c r="AN3297" s="24" t="s">
        <v>288</v>
      </c>
      <c r="AO3297" s="24" t="s">
        <v>1700</v>
      </c>
      <c r="AP3297" s="24" t="s">
        <v>276</v>
      </c>
      <c r="AQ3297" s="24" t="s">
        <v>677</v>
      </c>
      <c r="AR3297" s="24" t="s">
        <v>1701</v>
      </c>
      <c r="AS3297" s="24" t="s">
        <v>291</v>
      </c>
      <c r="AT3297" s="24" t="s">
        <v>695</v>
      </c>
      <c r="AU3297" s="24" t="s">
        <v>276</v>
      </c>
      <c r="AV3297" s="24" t="s">
        <v>276</v>
      </c>
      <c r="AW3297" s="24" t="s">
        <v>276</v>
      </c>
      <c r="AX3297" s="24" t="s">
        <v>276</v>
      </c>
      <c r="AY3297" s="24" t="s">
        <v>7248</v>
      </c>
      <c r="AZ3297" s="24" t="s">
        <v>276</v>
      </c>
      <c r="BA3297" s="24" t="s">
        <v>297</v>
      </c>
      <c r="BB3297" s="25" t="s">
        <v>52</v>
      </c>
    </row>
    <row r="3298" spans="1:54" x14ac:dyDescent="0.2">
      <c r="A3298" s="15" t="s">
        <v>267</v>
      </c>
      <c r="C3298" s="15" t="s">
        <v>16611</v>
      </c>
      <c r="D3298" s="50" t="s">
        <v>11250</v>
      </c>
      <c r="F3298" s="15" t="str">
        <f>VLOOKUP(C3298,QVLinien21!$A$2:$G$2812,7,FALSE)</f>
        <v xml:space="preserve">Zürich Wollishofen Bahnhof - Adliswi Bahnhof </v>
      </c>
      <c r="G3298" s="15" t="str">
        <f>VLOOKUP(C3298,v32_x__2020_06_28[[SLNID]:[Beschreibung]],8,FALSE)</f>
        <v>Zürich Wollishofen Bahnhof - Adliswi Bahnhof</v>
      </c>
      <c r="H3298" s="15" t="s">
        <v>11250</v>
      </c>
      <c r="I3298" s="15" t="s">
        <v>16609</v>
      </c>
      <c r="J3298" s="15" t="s">
        <v>16610</v>
      </c>
      <c r="K3298" s="52" t="s">
        <v>332</v>
      </c>
      <c r="L3298" s="15" t="s">
        <v>811</v>
      </c>
      <c r="M3298" s="15" t="s">
        <v>312</v>
      </c>
      <c r="N3298" s="15" t="s">
        <v>275</v>
      </c>
      <c r="O3298" s="15" t="s">
        <v>276</v>
      </c>
      <c r="P3298" s="15" t="s">
        <v>276</v>
      </c>
      <c r="Q3298" s="15" t="s">
        <v>276</v>
      </c>
      <c r="R3298" s="15" t="s">
        <v>276</v>
      </c>
      <c r="S3298" s="15" t="s">
        <v>276</v>
      </c>
      <c r="T3298" s="15" t="s">
        <v>276</v>
      </c>
      <c r="U3298" s="15" t="s">
        <v>276</v>
      </c>
      <c r="V3298" s="15" t="s">
        <v>276</v>
      </c>
      <c r="W3298" s="23" t="s">
        <v>277</v>
      </c>
      <c r="X3298" s="23" t="s">
        <v>267</v>
      </c>
      <c r="Y3298" s="23" t="s">
        <v>16430</v>
      </c>
      <c r="Z3298" s="23" t="s">
        <v>279</v>
      </c>
      <c r="AA3298" s="23" t="s">
        <v>276</v>
      </c>
      <c r="AB3298" s="23" t="s">
        <v>311</v>
      </c>
      <c r="AC3298" s="23" t="s">
        <v>312</v>
      </c>
      <c r="AD3298" s="23" t="s">
        <v>16431</v>
      </c>
      <c r="AE3298" s="23" t="s">
        <v>1117</v>
      </c>
      <c r="AF3298" s="23" t="s">
        <v>276</v>
      </c>
      <c r="AG3298" s="24" t="s">
        <v>7244</v>
      </c>
      <c r="AH3298" s="24" t="s">
        <v>284</v>
      </c>
      <c r="AI3298" s="24" t="s">
        <v>267</v>
      </c>
      <c r="AJ3298" s="24" t="s">
        <v>285</v>
      </c>
      <c r="AK3298" s="24" t="s">
        <v>7245</v>
      </c>
      <c r="AL3298" s="24" t="s">
        <v>7246</v>
      </c>
      <c r="AM3298" s="24" t="s">
        <v>7247</v>
      </c>
      <c r="AN3298" s="24" t="s">
        <v>288</v>
      </c>
      <c r="AO3298" s="24" t="s">
        <v>1700</v>
      </c>
      <c r="AP3298" s="24" t="s">
        <v>276</v>
      </c>
      <c r="AQ3298" s="24" t="s">
        <v>677</v>
      </c>
      <c r="AR3298" s="24" t="s">
        <v>1701</v>
      </c>
      <c r="AS3298" s="24" t="s">
        <v>291</v>
      </c>
      <c r="AT3298" s="24" t="s">
        <v>695</v>
      </c>
      <c r="AU3298" s="24" t="s">
        <v>276</v>
      </c>
      <c r="AV3298" s="24" t="s">
        <v>276</v>
      </c>
      <c r="AW3298" s="24" t="s">
        <v>276</v>
      </c>
      <c r="AX3298" s="24" t="s">
        <v>276</v>
      </c>
      <c r="AY3298" s="24" t="s">
        <v>7248</v>
      </c>
      <c r="AZ3298" s="24" t="s">
        <v>276</v>
      </c>
      <c r="BA3298" s="24" t="s">
        <v>297</v>
      </c>
      <c r="BB3298" s="25" t="s">
        <v>52</v>
      </c>
    </row>
    <row r="3299" spans="1:54" x14ac:dyDescent="0.2">
      <c r="A3299" s="15" t="s">
        <v>267</v>
      </c>
      <c r="C3299" s="15" t="s">
        <v>16612</v>
      </c>
      <c r="D3299" s="50" t="s">
        <v>12863</v>
      </c>
      <c r="F3299" s="15" t="str">
        <f>VLOOKUP(C3299,QVLinien21!$A$2:$G$2812,7,FALSE)</f>
        <v>Pfäffikon SZ Bahnhof - Roggenacker (Linie 188)</v>
      </c>
      <c r="G3299" s="15" t="str">
        <f>VLOOKUP(C3299,v32_x__2020_06_28[[SLNID]:[Beschreibung]],8,FALSE)</f>
        <v>Pfäffikon SZ Bahnhof - Roggenacker (Linie 188)</v>
      </c>
      <c r="H3299" s="15" t="s">
        <v>12863</v>
      </c>
      <c r="I3299" s="15" t="s">
        <v>16613</v>
      </c>
      <c r="J3299" s="15" t="s">
        <v>1694</v>
      </c>
      <c r="K3299" s="52" t="s">
        <v>1333</v>
      </c>
      <c r="L3299" s="15" t="s">
        <v>16614</v>
      </c>
      <c r="M3299" s="15" t="s">
        <v>314</v>
      </c>
      <c r="N3299" s="15" t="s">
        <v>275</v>
      </c>
      <c r="O3299" s="15" t="s">
        <v>276</v>
      </c>
      <c r="P3299" s="15" t="s">
        <v>276</v>
      </c>
      <c r="Q3299" s="15" t="s">
        <v>276</v>
      </c>
      <c r="R3299" s="15" t="s">
        <v>276</v>
      </c>
      <c r="S3299" s="15" t="s">
        <v>276</v>
      </c>
      <c r="T3299" s="15" t="s">
        <v>276</v>
      </c>
      <c r="U3299" s="15" t="s">
        <v>276</v>
      </c>
      <c r="V3299" s="15" t="s">
        <v>276</v>
      </c>
      <c r="W3299" s="23" t="s">
        <v>277</v>
      </c>
      <c r="X3299" s="23" t="s">
        <v>267</v>
      </c>
      <c r="Y3299" s="23" t="s">
        <v>16615</v>
      </c>
      <c r="Z3299" s="23" t="s">
        <v>279</v>
      </c>
      <c r="AA3299" s="23" t="s">
        <v>276</v>
      </c>
      <c r="AB3299" s="23" t="s">
        <v>1333</v>
      </c>
      <c r="AC3299" s="23" t="s">
        <v>314</v>
      </c>
      <c r="AD3299" s="23" t="s">
        <v>16616</v>
      </c>
      <c r="AE3299" s="23" t="s">
        <v>1117</v>
      </c>
      <c r="AF3299" s="23" t="s">
        <v>276</v>
      </c>
      <c r="AG3299" s="24" t="s">
        <v>16617</v>
      </c>
      <c r="AH3299" s="24" t="s">
        <v>284</v>
      </c>
      <c r="AI3299" s="24" t="s">
        <v>267</v>
      </c>
      <c r="AJ3299" s="24" t="s">
        <v>285</v>
      </c>
      <c r="AK3299" s="24" t="s">
        <v>16618</v>
      </c>
      <c r="AL3299" s="24" t="s">
        <v>16619</v>
      </c>
      <c r="AM3299" s="24" t="s">
        <v>16620</v>
      </c>
      <c r="AN3299" s="24" t="s">
        <v>288</v>
      </c>
      <c r="AO3299" s="24" t="s">
        <v>16621</v>
      </c>
      <c r="AP3299" s="24" t="s">
        <v>16622</v>
      </c>
      <c r="AQ3299" s="24" t="s">
        <v>16623</v>
      </c>
      <c r="AR3299" s="24" t="s">
        <v>16624</v>
      </c>
      <c r="AS3299" s="24" t="s">
        <v>291</v>
      </c>
      <c r="AT3299" s="24" t="s">
        <v>1570</v>
      </c>
      <c r="AU3299" s="24" t="s">
        <v>276</v>
      </c>
      <c r="AV3299" s="24" t="s">
        <v>276</v>
      </c>
      <c r="AW3299" s="24" t="s">
        <v>16625</v>
      </c>
      <c r="AX3299" s="24" t="s">
        <v>276</v>
      </c>
      <c r="AY3299" s="24" t="s">
        <v>10444</v>
      </c>
      <c r="AZ3299" s="24" t="s">
        <v>276</v>
      </c>
      <c r="BA3299" s="24" t="s">
        <v>276</v>
      </c>
      <c r="BB3299" s="25" t="s">
        <v>52</v>
      </c>
    </row>
    <row r="3300" spans="1:54" x14ac:dyDescent="0.2">
      <c r="A3300" s="15" t="s">
        <v>267</v>
      </c>
      <c r="C3300" s="15" t="s">
        <v>16626</v>
      </c>
      <c r="D3300" s="50" t="s">
        <v>9396</v>
      </c>
      <c r="F3300" s="15" t="str">
        <f>VLOOKUP(C3300,QVLinien21!$A$2:$G$2812,7,FALSE)</f>
        <v>Pfäffikon SZ - Freienbach - Bäch (Linie 189)</v>
      </c>
      <c r="G3300" s="15" t="str">
        <f>VLOOKUP(C3300,v32_x__2020_06_28[[SLNID]:[Beschreibung]],8,FALSE)</f>
        <v>Pfäffikon SZ - Freienbach - Bäch (Linie 189)</v>
      </c>
      <c r="H3300" s="15" t="s">
        <v>9396</v>
      </c>
      <c r="I3300" s="15" t="s">
        <v>16627</v>
      </c>
      <c r="J3300" s="15" t="s">
        <v>16628</v>
      </c>
      <c r="K3300" s="52" t="s">
        <v>1333</v>
      </c>
      <c r="L3300" s="15" t="s">
        <v>1289</v>
      </c>
      <c r="M3300" s="15" t="s">
        <v>314</v>
      </c>
      <c r="N3300" s="15" t="s">
        <v>275</v>
      </c>
      <c r="O3300" s="15" t="s">
        <v>276</v>
      </c>
      <c r="P3300" s="15" t="s">
        <v>276</v>
      </c>
      <c r="Q3300" s="15" t="s">
        <v>276</v>
      </c>
      <c r="R3300" s="15" t="s">
        <v>276</v>
      </c>
      <c r="S3300" s="15" t="s">
        <v>276</v>
      </c>
      <c r="T3300" s="15" t="s">
        <v>276</v>
      </c>
      <c r="U3300" s="15" t="s">
        <v>276</v>
      </c>
      <c r="V3300" s="15" t="s">
        <v>276</v>
      </c>
      <c r="W3300" s="23" t="s">
        <v>277</v>
      </c>
      <c r="X3300" s="23" t="s">
        <v>267</v>
      </c>
      <c r="Y3300" s="23" t="s">
        <v>16615</v>
      </c>
      <c r="Z3300" s="23" t="s">
        <v>279</v>
      </c>
      <c r="AA3300" s="23" t="s">
        <v>276</v>
      </c>
      <c r="AB3300" s="23" t="s">
        <v>1333</v>
      </c>
      <c r="AC3300" s="23" t="s">
        <v>314</v>
      </c>
      <c r="AD3300" s="23" t="s">
        <v>16616</v>
      </c>
      <c r="AE3300" s="23" t="s">
        <v>1117</v>
      </c>
      <c r="AF3300" s="23" t="s">
        <v>276</v>
      </c>
      <c r="AG3300" s="24" t="s">
        <v>16617</v>
      </c>
      <c r="AH3300" s="24" t="s">
        <v>284</v>
      </c>
      <c r="AI3300" s="24" t="s">
        <v>267</v>
      </c>
      <c r="AJ3300" s="24" t="s">
        <v>285</v>
      </c>
      <c r="AK3300" s="24" t="s">
        <v>16618</v>
      </c>
      <c r="AL3300" s="24" t="s">
        <v>16619</v>
      </c>
      <c r="AM3300" s="24" t="s">
        <v>16620</v>
      </c>
      <c r="AN3300" s="24" t="s">
        <v>288</v>
      </c>
      <c r="AO3300" s="24" t="s">
        <v>16621</v>
      </c>
      <c r="AP3300" s="24" t="s">
        <v>16622</v>
      </c>
      <c r="AQ3300" s="24" t="s">
        <v>16623</v>
      </c>
      <c r="AR3300" s="24" t="s">
        <v>16624</v>
      </c>
      <c r="AS3300" s="24" t="s">
        <v>291</v>
      </c>
      <c r="AT3300" s="24" t="s">
        <v>1570</v>
      </c>
      <c r="AU3300" s="24" t="s">
        <v>276</v>
      </c>
      <c r="AV3300" s="24" t="s">
        <v>276</v>
      </c>
      <c r="AW3300" s="24" t="s">
        <v>16625</v>
      </c>
      <c r="AX3300" s="24" t="s">
        <v>276</v>
      </c>
      <c r="AY3300" s="24" t="s">
        <v>10444</v>
      </c>
      <c r="AZ3300" s="24" t="s">
        <v>276</v>
      </c>
      <c r="BA3300" s="24" t="s">
        <v>276</v>
      </c>
      <c r="BB3300" s="25" t="s">
        <v>52</v>
      </c>
    </row>
    <row r="3301" spans="1:54" x14ac:dyDescent="0.2">
      <c r="A3301" s="15" t="s">
        <v>267</v>
      </c>
      <c r="C3301" s="15" t="s">
        <v>16629</v>
      </c>
      <c r="D3301" s="50" t="s">
        <v>7768</v>
      </c>
      <c r="F3301" s="15" t="str">
        <f>VLOOKUP(C3301,QVLinien21!$A$2:$G$2812,7,FALSE)</f>
        <v>Pfäffikon SZ - Feusisberg - Schindellegi-Feusisberg</v>
      </c>
      <c r="G3301" s="15" t="str">
        <f>VLOOKUP(C3301,v32_x__2020_06_28[[SLNID]:[Beschreibung]],8,FALSE)</f>
        <v>Pfäffikon SZ - Feusisberg - Schindellegi-Feusisberg (Linie 190) {SK}</v>
      </c>
      <c r="H3301" s="15" t="s">
        <v>16630</v>
      </c>
      <c r="I3301" s="15" t="s">
        <v>16631</v>
      </c>
      <c r="J3301" s="15" t="s">
        <v>15673</v>
      </c>
      <c r="K3301" s="52" t="s">
        <v>1225</v>
      </c>
      <c r="L3301" s="15" t="s">
        <v>1682</v>
      </c>
      <c r="M3301" s="15" t="s">
        <v>274</v>
      </c>
      <c r="N3301" s="15" t="s">
        <v>275</v>
      </c>
      <c r="O3301" s="15" t="s">
        <v>276</v>
      </c>
      <c r="P3301" s="15" t="s">
        <v>276</v>
      </c>
      <c r="Q3301" s="15" t="s">
        <v>276</v>
      </c>
      <c r="R3301" s="15" t="s">
        <v>276</v>
      </c>
      <c r="S3301" s="15" t="s">
        <v>276</v>
      </c>
      <c r="T3301" s="15" t="s">
        <v>276</v>
      </c>
      <c r="U3301" s="15" t="s">
        <v>276</v>
      </c>
      <c r="V3301" s="15" t="s">
        <v>276</v>
      </c>
      <c r="W3301" s="23" t="s">
        <v>277</v>
      </c>
      <c r="X3301" s="23" t="s">
        <v>267</v>
      </c>
      <c r="Y3301" s="23" t="s">
        <v>1885</v>
      </c>
      <c r="Z3301" s="23" t="s">
        <v>279</v>
      </c>
      <c r="AA3301" s="23" t="s">
        <v>276</v>
      </c>
      <c r="AB3301" s="23" t="s">
        <v>311</v>
      </c>
      <c r="AC3301" s="23" t="s">
        <v>312</v>
      </c>
      <c r="AD3301" s="23" t="s">
        <v>1682</v>
      </c>
      <c r="AE3301" s="23" t="s">
        <v>1117</v>
      </c>
      <c r="AF3301" s="23" t="s">
        <v>1886</v>
      </c>
      <c r="AG3301" s="24" t="s">
        <v>1887</v>
      </c>
      <c r="AH3301" s="24" t="s">
        <v>284</v>
      </c>
      <c r="AI3301" s="24" t="s">
        <v>267</v>
      </c>
      <c r="AJ3301" s="24" t="s">
        <v>285</v>
      </c>
      <c r="AK3301" s="24" t="s">
        <v>1888</v>
      </c>
      <c r="AL3301" s="24" t="s">
        <v>276</v>
      </c>
      <c r="AM3301" s="24" t="s">
        <v>1889</v>
      </c>
      <c r="AN3301" s="24" t="s">
        <v>288</v>
      </c>
      <c r="AO3301" s="24" t="s">
        <v>1890</v>
      </c>
      <c r="AP3301" s="24" t="s">
        <v>276</v>
      </c>
      <c r="AQ3301" s="24" t="s">
        <v>677</v>
      </c>
      <c r="AR3301" s="24" t="s">
        <v>1891</v>
      </c>
      <c r="AS3301" s="24" t="s">
        <v>291</v>
      </c>
      <c r="AT3301" s="24" t="s">
        <v>323</v>
      </c>
      <c r="AU3301" s="24" t="s">
        <v>1892</v>
      </c>
      <c r="AV3301" s="24" t="s">
        <v>1893</v>
      </c>
      <c r="AW3301" s="24" t="s">
        <v>1894</v>
      </c>
      <c r="AX3301" s="24" t="s">
        <v>276</v>
      </c>
      <c r="AY3301" s="24" t="s">
        <v>1895</v>
      </c>
      <c r="AZ3301" s="24" t="s">
        <v>276</v>
      </c>
      <c r="BA3301" s="24" t="s">
        <v>327</v>
      </c>
      <c r="BB3301" s="25" t="s">
        <v>52</v>
      </c>
    </row>
    <row r="3302" spans="1:54" x14ac:dyDescent="0.2">
      <c r="A3302" s="15" t="s">
        <v>267</v>
      </c>
      <c r="C3302" s="15" t="s">
        <v>16632</v>
      </c>
      <c r="D3302" s="50" t="s">
        <v>9724</v>
      </c>
      <c r="F3302" s="15" t="str">
        <f>VLOOKUP(C3302,QVLinien21!$A$2:$G$2812,7,FALSE)</f>
        <v>Pfäffikon SZ Bahnhof - Seedamm-Center/Alpamare</v>
      </c>
      <c r="G3302" s="15" t="str">
        <f>VLOOKUP(C3302,v32_x__2020_06_28[[SLNID]:[Beschreibung]],8,FALSE)</f>
        <v>Pfäffikon SZ Bahnhof - Seedamm-Center/Alpamare (Linie 195) {SK}</v>
      </c>
      <c r="H3302" s="15" t="s">
        <v>16633</v>
      </c>
      <c r="I3302" s="15" t="s">
        <v>16634</v>
      </c>
      <c r="J3302" s="15" t="s">
        <v>470</v>
      </c>
      <c r="K3302" s="52" t="s">
        <v>1225</v>
      </c>
      <c r="L3302" s="15" t="s">
        <v>811</v>
      </c>
      <c r="M3302" s="15" t="s">
        <v>274</v>
      </c>
      <c r="N3302" s="15" t="s">
        <v>275</v>
      </c>
      <c r="O3302" s="15" t="s">
        <v>276</v>
      </c>
      <c r="P3302" s="15" t="s">
        <v>276</v>
      </c>
      <c r="Q3302" s="15" t="s">
        <v>276</v>
      </c>
      <c r="R3302" s="15" t="s">
        <v>276</v>
      </c>
      <c r="S3302" s="15" t="s">
        <v>276</v>
      </c>
      <c r="T3302" s="15" t="s">
        <v>276</v>
      </c>
      <c r="U3302" s="15" t="s">
        <v>276</v>
      </c>
      <c r="V3302" s="15" t="s">
        <v>276</v>
      </c>
      <c r="W3302" s="23" t="s">
        <v>277</v>
      </c>
      <c r="X3302" s="23" t="s">
        <v>267</v>
      </c>
      <c r="Y3302" s="23" t="s">
        <v>1885</v>
      </c>
      <c r="Z3302" s="23" t="s">
        <v>279</v>
      </c>
      <c r="AA3302" s="23" t="s">
        <v>276</v>
      </c>
      <c r="AB3302" s="23" t="s">
        <v>311</v>
      </c>
      <c r="AC3302" s="23" t="s">
        <v>312</v>
      </c>
      <c r="AD3302" s="23" t="s">
        <v>1682</v>
      </c>
      <c r="AE3302" s="23" t="s">
        <v>1117</v>
      </c>
      <c r="AF3302" s="23" t="s">
        <v>1886</v>
      </c>
      <c r="AG3302" s="24" t="s">
        <v>1887</v>
      </c>
      <c r="AH3302" s="24" t="s">
        <v>284</v>
      </c>
      <c r="AI3302" s="24" t="s">
        <v>267</v>
      </c>
      <c r="AJ3302" s="24" t="s">
        <v>285</v>
      </c>
      <c r="AK3302" s="24" t="s">
        <v>1888</v>
      </c>
      <c r="AL3302" s="24" t="s">
        <v>276</v>
      </c>
      <c r="AM3302" s="24" t="s">
        <v>1889</v>
      </c>
      <c r="AN3302" s="24" t="s">
        <v>288</v>
      </c>
      <c r="AO3302" s="24" t="s">
        <v>1890</v>
      </c>
      <c r="AP3302" s="24" t="s">
        <v>276</v>
      </c>
      <c r="AQ3302" s="24" t="s">
        <v>677</v>
      </c>
      <c r="AR3302" s="24" t="s">
        <v>1891</v>
      </c>
      <c r="AS3302" s="24" t="s">
        <v>291</v>
      </c>
      <c r="AT3302" s="24" t="s">
        <v>323</v>
      </c>
      <c r="AU3302" s="24" t="s">
        <v>1892</v>
      </c>
      <c r="AV3302" s="24" t="s">
        <v>1893</v>
      </c>
      <c r="AW3302" s="24" t="s">
        <v>1894</v>
      </c>
      <c r="AX3302" s="24" t="s">
        <v>276</v>
      </c>
      <c r="AY3302" s="24" t="s">
        <v>1895</v>
      </c>
      <c r="AZ3302" s="24" t="s">
        <v>276</v>
      </c>
      <c r="BA3302" s="24" t="s">
        <v>327</v>
      </c>
      <c r="BB3302" s="25" t="s">
        <v>52</v>
      </c>
    </row>
    <row r="3303" spans="1:54" x14ac:dyDescent="0.2">
      <c r="A3303" s="15" t="s">
        <v>267</v>
      </c>
      <c r="C3303" s="15" t="s">
        <v>16635</v>
      </c>
      <c r="D3303" s="50" t="s">
        <v>4168</v>
      </c>
      <c r="F3303" s="15" t="str">
        <f>VLOOKUP(C3303,QVLinien21!$A$2:$G$2812,7,FALSE)</f>
        <v>Zürich Enge Bonstetten-Wettswil - Affoltern a.A. (Linie 200)</v>
      </c>
      <c r="G3303" s="15" t="str">
        <f>VLOOKUP(C3303,v32_x__2020_06_28[[SLNID]:[Beschreibung]],8,FALSE)</f>
        <v>Zürich Enge - Bonstetten-Wettswil - Affoltern a.A. (Linie 200) {SK}</v>
      </c>
      <c r="H3303" s="15" t="s">
        <v>16636</v>
      </c>
      <c r="I3303" s="15" t="s">
        <v>16637</v>
      </c>
      <c r="J3303" s="15" t="s">
        <v>16638</v>
      </c>
      <c r="K3303" s="52" t="s">
        <v>760</v>
      </c>
      <c r="L3303" s="15" t="s">
        <v>16639</v>
      </c>
      <c r="M3303" s="15" t="s">
        <v>314</v>
      </c>
      <c r="N3303" s="15" t="s">
        <v>275</v>
      </c>
      <c r="O3303" s="15" t="s">
        <v>276</v>
      </c>
      <c r="P3303" s="15" t="s">
        <v>276</v>
      </c>
      <c r="Q3303" s="15" t="s">
        <v>276</v>
      </c>
      <c r="R3303" s="15" t="s">
        <v>276</v>
      </c>
      <c r="S3303" s="15" t="s">
        <v>276</v>
      </c>
      <c r="T3303" s="15" t="s">
        <v>276</v>
      </c>
      <c r="U3303" s="15" t="s">
        <v>276</v>
      </c>
      <c r="V3303" s="15" t="s">
        <v>276</v>
      </c>
      <c r="W3303" s="23" t="s">
        <v>277</v>
      </c>
      <c r="X3303" s="23" t="s">
        <v>267</v>
      </c>
      <c r="Y3303" s="23" t="s">
        <v>16640</v>
      </c>
      <c r="Z3303" s="23" t="s">
        <v>279</v>
      </c>
      <c r="AA3303" s="23" t="s">
        <v>276</v>
      </c>
      <c r="AB3303" s="23" t="s">
        <v>543</v>
      </c>
      <c r="AC3303" s="23" t="s">
        <v>314</v>
      </c>
      <c r="AD3303" s="23" t="s">
        <v>789</v>
      </c>
      <c r="AE3303" s="23" t="s">
        <v>1117</v>
      </c>
      <c r="AF3303" s="23" t="s">
        <v>16641</v>
      </c>
      <c r="AG3303" s="24" t="s">
        <v>1887</v>
      </c>
      <c r="AH3303" s="24" t="s">
        <v>284</v>
      </c>
      <c r="AI3303" s="24" t="s">
        <v>267</v>
      </c>
      <c r="AJ3303" s="24" t="s">
        <v>285</v>
      </c>
      <c r="AK3303" s="24" t="s">
        <v>1888</v>
      </c>
      <c r="AL3303" s="24" t="s">
        <v>276</v>
      </c>
      <c r="AM3303" s="24" t="s">
        <v>1889</v>
      </c>
      <c r="AN3303" s="24" t="s">
        <v>288</v>
      </c>
      <c r="AO3303" s="24" t="s">
        <v>1890</v>
      </c>
      <c r="AP3303" s="24" t="s">
        <v>276</v>
      </c>
      <c r="AQ3303" s="24" t="s">
        <v>677</v>
      </c>
      <c r="AR3303" s="24" t="s">
        <v>1891</v>
      </c>
      <c r="AS3303" s="24" t="s">
        <v>291</v>
      </c>
      <c r="AT3303" s="24" t="s">
        <v>323</v>
      </c>
      <c r="AU3303" s="24" t="s">
        <v>1892</v>
      </c>
      <c r="AV3303" s="24" t="s">
        <v>1893</v>
      </c>
      <c r="AW3303" s="24" t="s">
        <v>1894</v>
      </c>
      <c r="AX3303" s="24" t="s">
        <v>276</v>
      </c>
      <c r="AY3303" s="24" t="s">
        <v>1895</v>
      </c>
      <c r="AZ3303" s="24" t="s">
        <v>276</v>
      </c>
      <c r="BA3303" s="24" t="s">
        <v>327</v>
      </c>
      <c r="BB3303" s="25" t="s">
        <v>52</v>
      </c>
    </row>
    <row r="3304" spans="1:54" x14ac:dyDescent="0.2">
      <c r="A3304" s="15" t="s">
        <v>267</v>
      </c>
      <c r="C3304" s="15" t="s">
        <v>16642</v>
      </c>
      <c r="D3304" s="50" t="s">
        <v>927</v>
      </c>
      <c r="F3304" s="15" t="str">
        <f>VLOOKUP(C3304,QVLinien21!$A$2:$G$2812,7,FALSE)</f>
        <v>Uitikon-Waldegg - Uitikon - Schlieren (Linie 201)</v>
      </c>
      <c r="G3304" s="15" t="str">
        <f>VLOOKUP(C3304,v32_x__2020_06_28[[SLNID]:[Beschreibung]],8,FALSE)</f>
        <v>Uitikon Wängi - Ringlikon - Uitikon Waldegg Bahnhof (Linie 201) {SK}</v>
      </c>
      <c r="H3304" s="15" t="s">
        <v>16643</v>
      </c>
      <c r="I3304" s="15" t="s">
        <v>16644</v>
      </c>
      <c r="J3304" s="15" t="s">
        <v>276</v>
      </c>
      <c r="K3304" s="52" t="s">
        <v>760</v>
      </c>
      <c r="L3304" s="15" t="s">
        <v>274</v>
      </c>
      <c r="M3304" s="15" t="s">
        <v>276</v>
      </c>
      <c r="N3304" s="15" t="s">
        <v>275</v>
      </c>
      <c r="O3304" s="15" t="s">
        <v>276</v>
      </c>
      <c r="P3304" s="15" t="s">
        <v>276</v>
      </c>
      <c r="Q3304" s="15" t="s">
        <v>276</v>
      </c>
      <c r="R3304" s="15" t="s">
        <v>276</v>
      </c>
      <c r="S3304" s="15" t="s">
        <v>276</v>
      </c>
      <c r="T3304" s="15" t="s">
        <v>276</v>
      </c>
      <c r="U3304" s="15" t="s">
        <v>276</v>
      </c>
      <c r="V3304" s="15" t="s">
        <v>276</v>
      </c>
      <c r="W3304" s="23" t="s">
        <v>277</v>
      </c>
      <c r="X3304" s="23" t="s">
        <v>267</v>
      </c>
      <c r="Y3304" s="23" t="s">
        <v>16640</v>
      </c>
      <c r="Z3304" s="23" t="s">
        <v>279</v>
      </c>
      <c r="AA3304" s="23" t="s">
        <v>276</v>
      </c>
      <c r="AB3304" s="23" t="s">
        <v>543</v>
      </c>
      <c r="AC3304" s="23" t="s">
        <v>314</v>
      </c>
      <c r="AD3304" s="23" t="s">
        <v>789</v>
      </c>
      <c r="AE3304" s="23" t="s">
        <v>1117</v>
      </c>
      <c r="AF3304" s="23" t="s">
        <v>16641</v>
      </c>
      <c r="AG3304" s="24" t="s">
        <v>1887</v>
      </c>
      <c r="AH3304" s="24" t="s">
        <v>284</v>
      </c>
      <c r="AI3304" s="24" t="s">
        <v>267</v>
      </c>
      <c r="AJ3304" s="24" t="s">
        <v>285</v>
      </c>
      <c r="AK3304" s="24" t="s">
        <v>1888</v>
      </c>
      <c r="AL3304" s="24" t="s">
        <v>276</v>
      </c>
      <c r="AM3304" s="24" t="s">
        <v>1889</v>
      </c>
      <c r="AN3304" s="24" t="s">
        <v>288</v>
      </c>
      <c r="AO3304" s="24" t="s">
        <v>1890</v>
      </c>
      <c r="AP3304" s="24" t="s">
        <v>276</v>
      </c>
      <c r="AQ3304" s="24" t="s">
        <v>677</v>
      </c>
      <c r="AR3304" s="24" t="s">
        <v>1891</v>
      </c>
      <c r="AS3304" s="24" t="s">
        <v>291</v>
      </c>
      <c r="AT3304" s="24" t="s">
        <v>323</v>
      </c>
      <c r="AU3304" s="24" t="s">
        <v>1892</v>
      </c>
      <c r="AV3304" s="24" t="s">
        <v>1893</v>
      </c>
      <c r="AW3304" s="24" t="s">
        <v>1894</v>
      </c>
      <c r="AX3304" s="24" t="s">
        <v>276</v>
      </c>
      <c r="AY3304" s="24" t="s">
        <v>1895</v>
      </c>
      <c r="AZ3304" s="24" t="s">
        <v>276</v>
      </c>
      <c r="BA3304" s="24" t="s">
        <v>327</v>
      </c>
      <c r="BB3304" s="25" t="s">
        <v>52</v>
      </c>
    </row>
    <row r="3305" spans="1:54" x14ac:dyDescent="0.2">
      <c r="A3305" s="15" t="s">
        <v>267</v>
      </c>
      <c r="C3305" s="15" t="s">
        <v>16645</v>
      </c>
      <c r="D3305" s="50" t="s">
        <v>6362</v>
      </c>
      <c r="F3305" s="15" t="str">
        <f>VLOOKUP(C3305,QVLinien21!$A$2:$G$2812,7,FALSE)</f>
        <v>Bonstetten-Wettswil - Islisberg - Arni AG (Linie 205)</v>
      </c>
      <c r="G3305" s="15" t="str">
        <f>VLOOKUP(C3305,v32_x__2020_06_28[[SLNID]:[Beschreibung]],8,FALSE)</f>
        <v>Bonstetten-Wettswil - Islisberg - Arni AG (Linie 205) {SK}</v>
      </c>
      <c r="H3305" s="15" t="s">
        <v>16646</v>
      </c>
      <c r="I3305" s="15" t="s">
        <v>16647</v>
      </c>
      <c r="J3305" s="15" t="s">
        <v>16648</v>
      </c>
      <c r="K3305" s="52" t="s">
        <v>760</v>
      </c>
      <c r="L3305" s="15" t="s">
        <v>789</v>
      </c>
      <c r="M3305" s="15" t="s">
        <v>314</v>
      </c>
      <c r="N3305" s="15" t="s">
        <v>275</v>
      </c>
      <c r="O3305" s="15" t="s">
        <v>276</v>
      </c>
      <c r="P3305" s="15" t="s">
        <v>276</v>
      </c>
      <c r="Q3305" s="15" t="s">
        <v>276</v>
      </c>
      <c r="R3305" s="15" t="s">
        <v>276</v>
      </c>
      <c r="S3305" s="15" t="s">
        <v>276</v>
      </c>
      <c r="T3305" s="15" t="s">
        <v>276</v>
      </c>
      <c r="U3305" s="15" t="s">
        <v>276</v>
      </c>
      <c r="V3305" s="15" t="s">
        <v>276</v>
      </c>
      <c r="W3305" s="23" t="s">
        <v>277</v>
      </c>
      <c r="X3305" s="23" t="s">
        <v>267</v>
      </c>
      <c r="Y3305" s="23" t="s">
        <v>16640</v>
      </c>
      <c r="Z3305" s="23" t="s">
        <v>279</v>
      </c>
      <c r="AA3305" s="23" t="s">
        <v>276</v>
      </c>
      <c r="AB3305" s="23" t="s">
        <v>543</v>
      </c>
      <c r="AC3305" s="23" t="s">
        <v>314</v>
      </c>
      <c r="AD3305" s="23" t="s">
        <v>789</v>
      </c>
      <c r="AE3305" s="23" t="s">
        <v>1117</v>
      </c>
      <c r="AF3305" s="23" t="s">
        <v>16641</v>
      </c>
      <c r="AG3305" s="24" t="s">
        <v>1887</v>
      </c>
      <c r="AH3305" s="24" t="s">
        <v>284</v>
      </c>
      <c r="AI3305" s="24" t="s">
        <v>267</v>
      </c>
      <c r="AJ3305" s="24" t="s">
        <v>285</v>
      </c>
      <c r="AK3305" s="24" t="s">
        <v>1888</v>
      </c>
      <c r="AL3305" s="24" t="s">
        <v>276</v>
      </c>
      <c r="AM3305" s="24" t="s">
        <v>1889</v>
      </c>
      <c r="AN3305" s="24" t="s">
        <v>288</v>
      </c>
      <c r="AO3305" s="24" t="s">
        <v>1890</v>
      </c>
      <c r="AP3305" s="24" t="s">
        <v>276</v>
      </c>
      <c r="AQ3305" s="24" t="s">
        <v>677</v>
      </c>
      <c r="AR3305" s="24" t="s">
        <v>1891</v>
      </c>
      <c r="AS3305" s="24" t="s">
        <v>291</v>
      </c>
      <c r="AT3305" s="24" t="s">
        <v>323</v>
      </c>
      <c r="AU3305" s="24" t="s">
        <v>1892</v>
      </c>
      <c r="AV3305" s="24" t="s">
        <v>1893</v>
      </c>
      <c r="AW3305" s="24" t="s">
        <v>1894</v>
      </c>
      <c r="AX3305" s="24" t="s">
        <v>276</v>
      </c>
      <c r="AY3305" s="24" t="s">
        <v>1895</v>
      </c>
      <c r="AZ3305" s="24" t="s">
        <v>276</v>
      </c>
      <c r="BA3305" s="24" t="s">
        <v>327</v>
      </c>
      <c r="BB3305" s="25" t="s">
        <v>52</v>
      </c>
    </row>
    <row r="3306" spans="1:54" x14ac:dyDescent="0.2">
      <c r="A3306" s="15" t="s">
        <v>267</v>
      </c>
      <c r="C3306" s="15" t="s">
        <v>16649</v>
      </c>
      <c r="D3306" s="50" t="s">
        <v>4786</v>
      </c>
      <c r="F3306" s="15" t="str">
        <f>VLOOKUP(C3306,QVLinien21!$A$2:$G$2812,7,FALSE)</f>
        <v>Zürich Enge - Bonstetten-Wettswil - Bonstetten, Dorfplatz (Linie 210)</v>
      </c>
      <c r="G3306" s="15" t="str">
        <f>VLOOKUP(C3306,v32_x__2020_06_28[[SLNID]:[Beschreibung]],8,FALSE)</f>
        <v>Zürich Enge–Bonstetten-Wettswil–Bonstetten, Dorfplatz (Linie 210) {SK}</v>
      </c>
      <c r="H3306" s="15" t="s">
        <v>16650</v>
      </c>
      <c r="I3306" s="15" t="s">
        <v>16651</v>
      </c>
      <c r="J3306" s="15" t="s">
        <v>16638</v>
      </c>
      <c r="K3306" s="52" t="s">
        <v>760</v>
      </c>
      <c r="L3306" s="15" t="s">
        <v>1289</v>
      </c>
      <c r="M3306" s="15" t="s">
        <v>314</v>
      </c>
      <c r="N3306" s="15" t="s">
        <v>275</v>
      </c>
      <c r="O3306" s="15" t="s">
        <v>276</v>
      </c>
      <c r="P3306" s="15" t="s">
        <v>276</v>
      </c>
      <c r="Q3306" s="15" t="s">
        <v>276</v>
      </c>
      <c r="R3306" s="15" t="s">
        <v>276</v>
      </c>
      <c r="S3306" s="15" t="s">
        <v>276</v>
      </c>
      <c r="T3306" s="15" t="s">
        <v>276</v>
      </c>
      <c r="U3306" s="15" t="s">
        <v>276</v>
      </c>
      <c r="V3306" s="15" t="s">
        <v>276</v>
      </c>
      <c r="W3306" s="23" t="s">
        <v>277</v>
      </c>
      <c r="X3306" s="23" t="s">
        <v>267</v>
      </c>
      <c r="Y3306" s="23" t="s">
        <v>16640</v>
      </c>
      <c r="Z3306" s="23" t="s">
        <v>279</v>
      </c>
      <c r="AA3306" s="23" t="s">
        <v>276</v>
      </c>
      <c r="AB3306" s="23" t="s">
        <v>543</v>
      </c>
      <c r="AC3306" s="23" t="s">
        <v>314</v>
      </c>
      <c r="AD3306" s="23" t="s">
        <v>789</v>
      </c>
      <c r="AE3306" s="23" t="s">
        <v>1117</v>
      </c>
      <c r="AF3306" s="23" t="s">
        <v>16641</v>
      </c>
      <c r="AG3306" s="24" t="s">
        <v>1887</v>
      </c>
      <c r="AH3306" s="24" t="s">
        <v>284</v>
      </c>
      <c r="AI3306" s="24" t="s">
        <v>267</v>
      </c>
      <c r="AJ3306" s="24" t="s">
        <v>285</v>
      </c>
      <c r="AK3306" s="24" t="s">
        <v>1888</v>
      </c>
      <c r="AL3306" s="24" t="s">
        <v>276</v>
      </c>
      <c r="AM3306" s="24" t="s">
        <v>1889</v>
      </c>
      <c r="AN3306" s="24" t="s">
        <v>288</v>
      </c>
      <c r="AO3306" s="24" t="s">
        <v>1890</v>
      </c>
      <c r="AP3306" s="24" t="s">
        <v>276</v>
      </c>
      <c r="AQ3306" s="24" t="s">
        <v>677</v>
      </c>
      <c r="AR3306" s="24" t="s">
        <v>1891</v>
      </c>
      <c r="AS3306" s="24" t="s">
        <v>291</v>
      </c>
      <c r="AT3306" s="24" t="s">
        <v>323</v>
      </c>
      <c r="AU3306" s="24" t="s">
        <v>1892</v>
      </c>
      <c r="AV3306" s="24" t="s">
        <v>1893</v>
      </c>
      <c r="AW3306" s="24" t="s">
        <v>1894</v>
      </c>
      <c r="AX3306" s="24" t="s">
        <v>276</v>
      </c>
      <c r="AY3306" s="24" t="s">
        <v>1895</v>
      </c>
      <c r="AZ3306" s="24" t="s">
        <v>276</v>
      </c>
      <c r="BA3306" s="24" t="s">
        <v>327</v>
      </c>
      <c r="BB3306" s="25" t="s">
        <v>52</v>
      </c>
    </row>
    <row r="3307" spans="1:54" x14ac:dyDescent="0.2">
      <c r="A3307" s="15" t="s">
        <v>267</v>
      </c>
      <c r="C3307" s="15" t="s">
        <v>16652</v>
      </c>
      <c r="D3307" s="50" t="s">
        <v>870</v>
      </c>
      <c r="F3307" s="15" t="str">
        <f>VLOOKUP(C3307,QVLinien21!$A$2:$G$2812,7,FALSE)</f>
        <v>Affoltern a.A. - Obfelden - Rickenbach - Ottenbach (Linie 212)</v>
      </c>
      <c r="G3307" s="15" t="str">
        <f>VLOOKUP(C3307,v32_x__2020_06_28[[SLNID]:[Beschreibung]],8,FALSE)</f>
        <v>Affoltern a.A.  - Obfelden - Rickenbach - Ottenbach (Linie 212){SK}</v>
      </c>
      <c r="H3307" s="15" t="s">
        <v>16653</v>
      </c>
      <c r="I3307" s="15" t="s">
        <v>16654</v>
      </c>
      <c r="J3307" s="15" t="s">
        <v>16638</v>
      </c>
      <c r="K3307" s="52" t="s">
        <v>760</v>
      </c>
      <c r="L3307" s="15" t="s">
        <v>1289</v>
      </c>
      <c r="M3307" s="15" t="s">
        <v>314</v>
      </c>
      <c r="N3307" s="15" t="s">
        <v>275</v>
      </c>
      <c r="O3307" s="15" t="s">
        <v>276</v>
      </c>
      <c r="P3307" s="15" t="s">
        <v>276</v>
      </c>
      <c r="Q3307" s="15" t="s">
        <v>276</v>
      </c>
      <c r="R3307" s="15" t="s">
        <v>276</v>
      </c>
      <c r="S3307" s="15" t="s">
        <v>276</v>
      </c>
      <c r="T3307" s="15" t="s">
        <v>276</v>
      </c>
      <c r="U3307" s="15" t="s">
        <v>276</v>
      </c>
      <c r="V3307" s="15" t="s">
        <v>276</v>
      </c>
      <c r="W3307" s="23" t="s">
        <v>277</v>
      </c>
      <c r="X3307" s="23" t="s">
        <v>267</v>
      </c>
      <c r="Y3307" s="23" t="s">
        <v>16640</v>
      </c>
      <c r="Z3307" s="23" t="s">
        <v>279</v>
      </c>
      <c r="AA3307" s="23" t="s">
        <v>276</v>
      </c>
      <c r="AB3307" s="23" t="s">
        <v>543</v>
      </c>
      <c r="AC3307" s="23" t="s">
        <v>314</v>
      </c>
      <c r="AD3307" s="23" t="s">
        <v>789</v>
      </c>
      <c r="AE3307" s="23" t="s">
        <v>1117</v>
      </c>
      <c r="AF3307" s="23" t="s">
        <v>16641</v>
      </c>
      <c r="AG3307" s="24" t="s">
        <v>1887</v>
      </c>
      <c r="AH3307" s="24" t="s">
        <v>284</v>
      </c>
      <c r="AI3307" s="24" t="s">
        <v>267</v>
      </c>
      <c r="AJ3307" s="24" t="s">
        <v>285</v>
      </c>
      <c r="AK3307" s="24" t="s">
        <v>1888</v>
      </c>
      <c r="AL3307" s="24" t="s">
        <v>276</v>
      </c>
      <c r="AM3307" s="24" t="s">
        <v>1889</v>
      </c>
      <c r="AN3307" s="24" t="s">
        <v>288</v>
      </c>
      <c r="AO3307" s="24" t="s">
        <v>1890</v>
      </c>
      <c r="AP3307" s="24" t="s">
        <v>276</v>
      </c>
      <c r="AQ3307" s="24" t="s">
        <v>677</v>
      </c>
      <c r="AR3307" s="24" t="s">
        <v>1891</v>
      </c>
      <c r="AS3307" s="24" t="s">
        <v>291</v>
      </c>
      <c r="AT3307" s="24" t="s">
        <v>323</v>
      </c>
      <c r="AU3307" s="24" t="s">
        <v>1892</v>
      </c>
      <c r="AV3307" s="24" t="s">
        <v>1893</v>
      </c>
      <c r="AW3307" s="24" t="s">
        <v>1894</v>
      </c>
      <c r="AX3307" s="24" t="s">
        <v>276</v>
      </c>
      <c r="AY3307" s="24" t="s">
        <v>1895</v>
      </c>
      <c r="AZ3307" s="24" t="s">
        <v>276</v>
      </c>
      <c r="BA3307" s="24" t="s">
        <v>327</v>
      </c>
      <c r="BB3307" s="25" t="s">
        <v>52</v>
      </c>
    </row>
    <row r="3308" spans="1:54" x14ac:dyDescent="0.2">
      <c r="A3308" s="15" t="s">
        <v>267</v>
      </c>
      <c r="C3308" s="15" t="s">
        <v>16655</v>
      </c>
      <c r="D3308" s="50" t="s">
        <v>7313</v>
      </c>
      <c r="F3308" s="15" t="e">
        <f>VLOOKUP(C3308,QVLinien21!$A$2:$G$2812,7,FALSE)</f>
        <v>#N/A</v>
      </c>
      <c r="G3308" s="15" t="str">
        <f>VLOOKUP(C3308,v32_x__2020_06_28[[SLNID]:[Beschreibung]],8,FALSE)</f>
        <v>Affoltern a.A.  - Bickwil - Ottenbach (Linie 213) {SK}</v>
      </c>
      <c r="H3308" s="15" t="s">
        <v>16656</v>
      </c>
      <c r="I3308" s="15" t="s">
        <v>16657</v>
      </c>
      <c r="J3308" s="15" t="s">
        <v>16648</v>
      </c>
      <c r="K3308" s="52" t="s">
        <v>760</v>
      </c>
      <c r="L3308" s="15" t="s">
        <v>1289</v>
      </c>
      <c r="M3308" s="15" t="s">
        <v>314</v>
      </c>
      <c r="N3308" s="15" t="s">
        <v>275</v>
      </c>
      <c r="O3308" s="15" t="s">
        <v>276</v>
      </c>
      <c r="P3308" s="15" t="s">
        <v>276</v>
      </c>
      <c r="Q3308" s="15" t="s">
        <v>276</v>
      </c>
      <c r="R3308" s="15" t="s">
        <v>276</v>
      </c>
      <c r="S3308" s="15" t="s">
        <v>276</v>
      </c>
      <c r="T3308" s="15" t="s">
        <v>276</v>
      </c>
      <c r="U3308" s="15" t="s">
        <v>276</v>
      </c>
      <c r="V3308" s="15" t="s">
        <v>276</v>
      </c>
      <c r="W3308" s="23" t="s">
        <v>277</v>
      </c>
      <c r="X3308" s="23" t="s">
        <v>267</v>
      </c>
      <c r="Y3308" s="23" t="s">
        <v>16640</v>
      </c>
      <c r="Z3308" s="23" t="s">
        <v>279</v>
      </c>
      <c r="AA3308" s="23" t="s">
        <v>276</v>
      </c>
      <c r="AB3308" s="23" t="s">
        <v>543</v>
      </c>
      <c r="AC3308" s="23" t="s">
        <v>314</v>
      </c>
      <c r="AD3308" s="23" t="s">
        <v>789</v>
      </c>
      <c r="AE3308" s="23" t="s">
        <v>1117</v>
      </c>
      <c r="AF3308" s="23" t="s">
        <v>16641</v>
      </c>
      <c r="AG3308" s="24" t="s">
        <v>1887</v>
      </c>
      <c r="AH3308" s="24" t="s">
        <v>284</v>
      </c>
      <c r="AI3308" s="24" t="s">
        <v>267</v>
      </c>
      <c r="AJ3308" s="24" t="s">
        <v>285</v>
      </c>
      <c r="AK3308" s="24" t="s">
        <v>1888</v>
      </c>
      <c r="AL3308" s="24" t="s">
        <v>276</v>
      </c>
      <c r="AM3308" s="24" t="s">
        <v>1889</v>
      </c>
      <c r="AN3308" s="24" t="s">
        <v>288</v>
      </c>
      <c r="AO3308" s="24" t="s">
        <v>1890</v>
      </c>
      <c r="AP3308" s="24" t="s">
        <v>276</v>
      </c>
      <c r="AQ3308" s="24" t="s">
        <v>677</v>
      </c>
      <c r="AR3308" s="24" t="s">
        <v>1891</v>
      </c>
      <c r="AS3308" s="24" t="s">
        <v>291</v>
      </c>
      <c r="AT3308" s="24" t="s">
        <v>323</v>
      </c>
      <c r="AU3308" s="24" t="s">
        <v>1892</v>
      </c>
      <c r="AV3308" s="24" t="s">
        <v>1893</v>
      </c>
      <c r="AW3308" s="24" t="s">
        <v>1894</v>
      </c>
      <c r="AX3308" s="24" t="s">
        <v>276</v>
      </c>
      <c r="AY3308" s="24" t="s">
        <v>1895</v>
      </c>
      <c r="AZ3308" s="24" t="s">
        <v>276</v>
      </c>
      <c r="BA3308" s="24" t="s">
        <v>327</v>
      </c>
      <c r="BB3308" s="25" t="s">
        <v>52</v>
      </c>
    </row>
    <row r="3309" spans="1:54" x14ac:dyDescent="0.2">
      <c r="B3309" s="16" t="e">
        <v>#N/A</v>
      </c>
      <c r="C3309" s="16" t="s">
        <v>16658</v>
      </c>
      <c r="D3309" s="50" t="s">
        <v>7512</v>
      </c>
      <c r="E3309" s="36" t="s">
        <v>12024</v>
      </c>
      <c r="F3309" s="15" t="str">
        <f>VLOOKUP(C3309,QVLinien21!$A$2:$G$2812,7,FALSE)</f>
        <v>Affoltern a.A. - Zwillikon - Ottenbach (Linie 214)</v>
      </c>
      <c r="G3309" s="15" t="e">
        <f>VLOOKUP(C3309,v32_x__2020_06_28[[SLNID]:[Beschreibung]],8,FALSE)</f>
        <v>#N/A</v>
      </c>
      <c r="I3309" s="27" t="s">
        <v>71</v>
      </c>
      <c r="J3309" s="16"/>
      <c r="K3309" s="57"/>
      <c r="L3309" s="16"/>
      <c r="BB3309" s="25" t="s">
        <v>52</v>
      </c>
    </row>
    <row r="3310" spans="1:54" x14ac:dyDescent="0.2">
      <c r="A3310" s="15" t="s">
        <v>267</v>
      </c>
      <c r="C3310" s="15" t="s">
        <v>16659</v>
      </c>
      <c r="D3310" s="50" t="s">
        <v>7326</v>
      </c>
      <c r="F3310" s="15" t="str">
        <f>VLOOKUP(C3310,QVLinien21!$A$2:$G$2812,7,FALSE)</f>
        <v>Zürich Wiedikon - Birmensdorf ZH - Oberlunkhofen - Affoltern a.A. (Linie 215)</v>
      </c>
      <c r="G3310" s="15" t="str">
        <f>VLOOKUP(C3310,v32_x__2020_06_28[[SLNID]:[Beschreibung]],8,FALSE)</f>
        <v>Zürich Wiedikon - Birmensdorf ZH - Oberlunkhofen - Affoltern a.A.  (Linie 215) {SK}</v>
      </c>
      <c r="H3310" s="15" t="s">
        <v>16660</v>
      </c>
      <c r="I3310" s="15" t="s">
        <v>16661</v>
      </c>
      <c r="J3310" s="15" t="s">
        <v>16638</v>
      </c>
      <c r="K3310" s="52" t="s">
        <v>760</v>
      </c>
      <c r="L3310" s="15" t="s">
        <v>1289</v>
      </c>
      <c r="M3310" s="15" t="s">
        <v>314</v>
      </c>
      <c r="N3310" s="15" t="s">
        <v>275</v>
      </c>
      <c r="O3310" s="15" t="s">
        <v>276</v>
      </c>
      <c r="P3310" s="15" t="s">
        <v>276</v>
      </c>
      <c r="Q3310" s="15" t="s">
        <v>276</v>
      </c>
      <c r="R3310" s="15" t="s">
        <v>276</v>
      </c>
      <c r="S3310" s="15" t="s">
        <v>276</v>
      </c>
      <c r="T3310" s="15" t="s">
        <v>276</v>
      </c>
      <c r="U3310" s="15" t="s">
        <v>276</v>
      </c>
      <c r="V3310" s="15" t="s">
        <v>276</v>
      </c>
      <c r="W3310" s="23" t="s">
        <v>277</v>
      </c>
      <c r="X3310" s="23" t="s">
        <v>267</v>
      </c>
      <c r="Y3310" s="23" t="s">
        <v>16640</v>
      </c>
      <c r="Z3310" s="23" t="s">
        <v>279</v>
      </c>
      <c r="AA3310" s="23" t="s">
        <v>276</v>
      </c>
      <c r="AB3310" s="23" t="s">
        <v>543</v>
      </c>
      <c r="AC3310" s="23" t="s">
        <v>314</v>
      </c>
      <c r="AD3310" s="23" t="s">
        <v>789</v>
      </c>
      <c r="AE3310" s="23" t="s">
        <v>1117</v>
      </c>
      <c r="AF3310" s="23" t="s">
        <v>16641</v>
      </c>
      <c r="AG3310" s="24" t="s">
        <v>1887</v>
      </c>
      <c r="AH3310" s="24" t="s">
        <v>284</v>
      </c>
      <c r="AI3310" s="24" t="s">
        <v>267</v>
      </c>
      <c r="AJ3310" s="24" t="s">
        <v>285</v>
      </c>
      <c r="AK3310" s="24" t="s">
        <v>1888</v>
      </c>
      <c r="AL3310" s="24" t="s">
        <v>276</v>
      </c>
      <c r="AM3310" s="24" t="s">
        <v>1889</v>
      </c>
      <c r="AN3310" s="24" t="s">
        <v>288</v>
      </c>
      <c r="AO3310" s="24" t="s">
        <v>1890</v>
      </c>
      <c r="AP3310" s="24" t="s">
        <v>276</v>
      </c>
      <c r="AQ3310" s="24" t="s">
        <v>677</v>
      </c>
      <c r="AR3310" s="24" t="s">
        <v>1891</v>
      </c>
      <c r="AS3310" s="24" t="s">
        <v>291</v>
      </c>
      <c r="AT3310" s="24" t="s">
        <v>323</v>
      </c>
      <c r="AU3310" s="24" t="s">
        <v>1892</v>
      </c>
      <c r="AV3310" s="24" t="s">
        <v>1893</v>
      </c>
      <c r="AW3310" s="24" t="s">
        <v>1894</v>
      </c>
      <c r="AX3310" s="24" t="s">
        <v>276</v>
      </c>
      <c r="AY3310" s="24" t="s">
        <v>1895</v>
      </c>
      <c r="AZ3310" s="24" t="s">
        <v>276</v>
      </c>
      <c r="BA3310" s="24" t="s">
        <v>327</v>
      </c>
      <c r="BB3310" s="25" t="s">
        <v>52</v>
      </c>
    </row>
    <row r="3311" spans="1:54" x14ac:dyDescent="0.2">
      <c r="A3311" s="15" t="s">
        <v>267</v>
      </c>
      <c r="C3311" s="15" t="s">
        <v>16662</v>
      </c>
      <c r="D3311" s="50" t="s">
        <v>6243</v>
      </c>
      <c r="F3311" s="15" t="str">
        <f>VLOOKUP(C3311,QVLinien21!$A$2:$G$2812,7,FALSE)</f>
        <v>Zürich Wiedikon - Bonstetten-Wettswil (Linie 220)</v>
      </c>
      <c r="G3311" s="15" t="str">
        <f>VLOOKUP(C3311,v32_x__2020_06_28[[SLNID]:[Beschreibung]],8,FALSE)</f>
        <v>Zürich Wiedikon - Bonstetten-Wettswil (Linie 220) {SK}</v>
      </c>
      <c r="H3311" s="15" t="s">
        <v>16663</v>
      </c>
      <c r="I3311" s="15" t="s">
        <v>16664</v>
      </c>
      <c r="J3311" s="15" t="s">
        <v>16638</v>
      </c>
      <c r="K3311" s="52" t="s">
        <v>760</v>
      </c>
      <c r="L3311" s="15" t="s">
        <v>1289</v>
      </c>
      <c r="M3311" s="15" t="s">
        <v>314</v>
      </c>
      <c r="N3311" s="15" t="s">
        <v>275</v>
      </c>
      <c r="O3311" s="15" t="s">
        <v>276</v>
      </c>
      <c r="P3311" s="15" t="s">
        <v>276</v>
      </c>
      <c r="Q3311" s="15" t="s">
        <v>276</v>
      </c>
      <c r="R3311" s="15" t="s">
        <v>276</v>
      </c>
      <c r="S3311" s="15" t="s">
        <v>276</v>
      </c>
      <c r="T3311" s="15" t="s">
        <v>276</v>
      </c>
      <c r="U3311" s="15" t="s">
        <v>276</v>
      </c>
      <c r="V3311" s="15" t="s">
        <v>276</v>
      </c>
      <c r="W3311" s="23" t="s">
        <v>277</v>
      </c>
      <c r="X3311" s="23" t="s">
        <v>267</v>
      </c>
      <c r="Y3311" s="23" t="s">
        <v>16640</v>
      </c>
      <c r="Z3311" s="23" t="s">
        <v>279</v>
      </c>
      <c r="AA3311" s="23" t="s">
        <v>276</v>
      </c>
      <c r="AB3311" s="23" t="s">
        <v>543</v>
      </c>
      <c r="AC3311" s="23" t="s">
        <v>314</v>
      </c>
      <c r="AD3311" s="23" t="s">
        <v>789</v>
      </c>
      <c r="AE3311" s="23" t="s">
        <v>1117</v>
      </c>
      <c r="AF3311" s="23" t="s">
        <v>16641</v>
      </c>
      <c r="AG3311" s="24" t="s">
        <v>1887</v>
      </c>
      <c r="AH3311" s="24" t="s">
        <v>284</v>
      </c>
      <c r="AI3311" s="24" t="s">
        <v>267</v>
      </c>
      <c r="AJ3311" s="24" t="s">
        <v>285</v>
      </c>
      <c r="AK3311" s="24" t="s">
        <v>1888</v>
      </c>
      <c r="AL3311" s="24" t="s">
        <v>276</v>
      </c>
      <c r="AM3311" s="24" t="s">
        <v>1889</v>
      </c>
      <c r="AN3311" s="24" t="s">
        <v>288</v>
      </c>
      <c r="AO3311" s="24" t="s">
        <v>1890</v>
      </c>
      <c r="AP3311" s="24" t="s">
        <v>276</v>
      </c>
      <c r="AQ3311" s="24" t="s">
        <v>677</v>
      </c>
      <c r="AR3311" s="24" t="s">
        <v>1891</v>
      </c>
      <c r="AS3311" s="24" t="s">
        <v>291</v>
      </c>
      <c r="AT3311" s="24" t="s">
        <v>323</v>
      </c>
      <c r="AU3311" s="24" t="s">
        <v>1892</v>
      </c>
      <c r="AV3311" s="24" t="s">
        <v>1893</v>
      </c>
      <c r="AW3311" s="24" t="s">
        <v>1894</v>
      </c>
      <c r="AX3311" s="24" t="s">
        <v>276</v>
      </c>
      <c r="AY3311" s="24" t="s">
        <v>1895</v>
      </c>
      <c r="AZ3311" s="24" t="s">
        <v>276</v>
      </c>
      <c r="BA3311" s="24" t="s">
        <v>327</v>
      </c>
      <c r="BB3311" s="25" t="s">
        <v>52</v>
      </c>
    </row>
    <row r="3312" spans="1:54" x14ac:dyDescent="0.2">
      <c r="A3312" s="15" t="s">
        <v>267</v>
      </c>
      <c r="C3312" s="15" t="s">
        <v>16665</v>
      </c>
      <c r="D3312" s="50" t="s">
        <v>1326</v>
      </c>
      <c r="F3312" s="15" t="str">
        <f>VLOOKUP(C3312,QVLinien21!$A$2:$G$2812,7,FALSE)</f>
        <v>Ortsbus Wettswil (Rundkurs Linie 221)</v>
      </c>
      <c r="G3312" s="15" t="str">
        <f>VLOOKUP(C3312,v32_x__2020_06_28[[SLNID]:[Beschreibung]],8,FALSE)</f>
        <v>Ortsbus Wettswil&lt;br/&gt;_x000D_
Bahnhof - Beerimoos - Heidenchillen - Bahnhof</v>
      </c>
      <c r="H3312" s="15" t="s">
        <v>16666</v>
      </c>
      <c r="I3312" s="15" t="s">
        <v>16667</v>
      </c>
      <c r="J3312" s="15" t="s">
        <v>16638</v>
      </c>
      <c r="K3312" s="52" t="s">
        <v>760</v>
      </c>
      <c r="L3312" s="15" t="s">
        <v>1289</v>
      </c>
      <c r="M3312" s="15" t="s">
        <v>314</v>
      </c>
      <c r="N3312" s="15" t="s">
        <v>275</v>
      </c>
      <c r="O3312" s="15" t="s">
        <v>276</v>
      </c>
      <c r="P3312" s="15" t="s">
        <v>276</v>
      </c>
      <c r="Q3312" s="15" t="s">
        <v>276</v>
      </c>
      <c r="R3312" s="15" t="s">
        <v>276</v>
      </c>
      <c r="S3312" s="15" t="s">
        <v>276</v>
      </c>
      <c r="T3312" s="15" t="s">
        <v>276</v>
      </c>
      <c r="U3312" s="15" t="s">
        <v>276</v>
      </c>
      <c r="V3312" s="15" t="s">
        <v>276</v>
      </c>
      <c r="W3312" s="23" t="s">
        <v>277</v>
      </c>
      <c r="X3312" s="23" t="s">
        <v>267</v>
      </c>
      <c r="Y3312" s="23" t="s">
        <v>16640</v>
      </c>
      <c r="Z3312" s="23" t="s">
        <v>279</v>
      </c>
      <c r="AA3312" s="23" t="s">
        <v>276</v>
      </c>
      <c r="AB3312" s="23" t="s">
        <v>543</v>
      </c>
      <c r="AC3312" s="23" t="s">
        <v>314</v>
      </c>
      <c r="AD3312" s="23" t="s">
        <v>789</v>
      </c>
      <c r="AE3312" s="23" t="s">
        <v>1117</v>
      </c>
      <c r="AF3312" s="23" t="s">
        <v>16641</v>
      </c>
      <c r="AG3312" s="24" t="s">
        <v>1887</v>
      </c>
      <c r="AH3312" s="24" t="s">
        <v>284</v>
      </c>
      <c r="AI3312" s="24" t="s">
        <v>267</v>
      </c>
      <c r="AJ3312" s="24" t="s">
        <v>285</v>
      </c>
      <c r="AK3312" s="24" t="s">
        <v>1888</v>
      </c>
      <c r="AL3312" s="24" t="s">
        <v>276</v>
      </c>
      <c r="AM3312" s="24" t="s">
        <v>1889</v>
      </c>
      <c r="AN3312" s="24" t="s">
        <v>288</v>
      </c>
      <c r="AO3312" s="24" t="s">
        <v>1890</v>
      </c>
      <c r="AP3312" s="24" t="s">
        <v>276</v>
      </c>
      <c r="AQ3312" s="24" t="s">
        <v>677</v>
      </c>
      <c r="AR3312" s="24" t="s">
        <v>1891</v>
      </c>
      <c r="AS3312" s="24" t="s">
        <v>291</v>
      </c>
      <c r="AT3312" s="24" t="s">
        <v>323</v>
      </c>
      <c r="AU3312" s="24" t="s">
        <v>1892</v>
      </c>
      <c r="AV3312" s="24" t="s">
        <v>1893</v>
      </c>
      <c r="AW3312" s="24" t="s">
        <v>1894</v>
      </c>
      <c r="AX3312" s="24" t="s">
        <v>276</v>
      </c>
      <c r="AY3312" s="24" t="s">
        <v>1895</v>
      </c>
      <c r="AZ3312" s="24" t="s">
        <v>276</v>
      </c>
      <c r="BA3312" s="24" t="s">
        <v>327</v>
      </c>
      <c r="BB3312" s="25" t="s">
        <v>52</v>
      </c>
    </row>
    <row r="3313" spans="1:54" x14ac:dyDescent="0.2">
      <c r="A3313" s="15" t="s">
        <v>267</v>
      </c>
      <c r="C3313" s="15" t="s">
        <v>16668</v>
      </c>
      <c r="D3313" s="50" t="s">
        <v>9190</v>
      </c>
      <c r="F3313" s="15" t="str">
        <f>VLOOKUP(C3313,QVLinien21!$A$2:$G$2812,7,FALSE)</f>
        <v>Affoltern a.A. - Mettmenstetten - Hausen am Albis - (Linie 223)</v>
      </c>
      <c r="G3313" s="15" t="str">
        <f>VLOOKUP(C3313,v32_x__2020_06_28[[SLNID]:[Beschreibung]],8,FALSE)</f>
        <v>Affoltern a.A. - Mettmenstetten - Hausen a.A. (Linie 223) {SK}</v>
      </c>
      <c r="H3313" s="15" t="s">
        <v>16669</v>
      </c>
      <c r="I3313" s="15" t="s">
        <v>16670</v>
      </c>
      <c r="J3313" s="15" t="s">
        <v>16638</v>
      </c>
      <c r="K3313" s="52" t="s">
        <v>760</v>
      </c>
      <c r="L3313" s="15" t="s">
        <v>1289</v>
      </c>
      <c r="M3313" s="15" t="s">
        <v>314</v>
      </c>
      <c r="N3313" s="15" t="s">
        <v>275</v>
      </c>
      <c r="O3313" s="15" t="s">
        <v>276</v>
      </c>
      <c r="P3313" s="15" t="s">
        <v>276</v>
      </c>
      <c r="Q3313" s="15" t="s">
        <v>276</v>
      </c>
      <c r="R3313" s="15" t="s">
        <v>276</v>
      </c>
      <c r="S3313" s="15" t="s">
        <v>276</v>
      </c>
      <c r="T3313" s="15" t="s">
        <v>276</v>
      </c>
      <c r="U3313" s="15" t="s">
        <v>276</v>
      </c>
      <c r="V3313" s="15" t="s">
        <v>276</v>
      </c>
      <c r="W3313" s="23" t="s">
        <v>277</v>
      </c>
      <c r="X3313" s="23" t="s">
        <v>267</v>
      </c>
      <c r="Y3313" s="23" t="s">
        <v>16640</v>
      </c>
      <c r="Z3313" s="23" t="s">
        <v>279</v>
      </c>
      <c r="AA3313" s="23" t="s">
        <v>276</v>
      </c>
      <c r="AB3313" s="23" t="s">
        <v>543</v>
      </c>
      <c r="AC3313" s="23" t="s">
        <v>314</v>
      </c>
      <c r="AD3313" s="23" t="s">
        <v>789</v>
      </c>
      <c r="AE3313" s="23" t="s">
        <v>1117</v>
      </c>
      <c r="AF3313" s="23" t="s">
        <v>16641</v>
      </c>
      <c r="AG3313" s="24" t="s">
        <v>1887</v>
      </c>
      <c r="AH3313" s="24" t="s">
        <v>284</v>
      </c>
      <c r="AI3313" s="24" t="s">
        <v>267</v>
      </c>
      <c r="AJ3313" s="24" t="s">
        <v>285</v>
      </c>
      <c r="AK3313" s="24" t="s">
        <v>1888</v>
      </c>
      <c r="AL3313" s="24" t="s">
        <v>276</v>
      </c>
      <c r="AM3313" s="24" t="s">
        <v>1889</v>
      </c>
      <c r="AN3313" s="24" t="s">
        <v>288</v>
      </c>
      <c r="AO3313" s="24" t="s">
        <v>1890</v>
      </c>
      <c r="AP3313" s="24" t="s">
        <v>276</v>
      </c>
      <c r="AQ3313" s="24" t="s">
        <v>677</v>
      </c>
      <c r="AR3313" s="24" t="s">
        <v>1891</v>
      </c>
      <c r="AS3313" s="24" t="s">
        <v>291</v>
      </c>
      <c r="AT3313" s="24" t="s">
        <v>323</v>
      </c>
      <c r="AU3313" s="24" t="s">
        <v>1892</v>
      </c>
      <c r="AV3313" s="24" t="s">
        <v>1893</v>
      </c>
      <c r="AW3313" s="24" t="s">
        <v>1894</v>
      </c>
      <c r="AX3313" s="24" t="s">
        <v>276</v>
      </c>
      <c r="AY3313" s="24" t="s">
        <v>1895</v>
      </c>
      <c r="AZ3313" s="24" t="s">
        <v>276</v>
      </c>
      <c r="BA3313" s="24" t="s">
        <v>327</v>
      </c>
      <c r="BB3313" s="25" t="s">
        <v>52</v>
      </c>
    </row>
    <row r="3314" spans="1:54" x14ac:dyDescent="0.2">
      <c r="A3314" s="15" t="s">
        <v>267</v>
      </c>
      <c r="C3314" s="15" t="s">
        <v>16671</v>
      </c>
      <c r="D3314" s="50" t="s">
        <v>3514</v>
      </c>
      <c r="F3314" s="15" t="str">
        <f>VLOOKUP(C3314,QVLinien21!$A$2:$G$2812,7,FALSE)</f>
        <v>Affoltern a.A. - Aeugst am Albis (Linie 225)</v>
      </c>
      <c r="G3314" s="15" t="str">
        <f>VLOOKUP(C3314,v32_x__2020_06_28[[SLNID]:[Beschreibung]],8,FALSE)</f>
        <v>Affoltern a.A. - Aeugst a.A. (Linie 225) {SK}</v>
      </c>
      <c r="H3314" s="15" t="s">
        <v>16672</v>
      </c>
      <c r="I3314" s="15" t="s">
        <v>16673</v>
      </c>
      <c r="J3314" s="15" t="s">
        <v>16638</v>
      </c>
      <c r="K3314" s="52" t="s">
        <v>760</v>
      </c>
      <c r="L3314" s="15" t="s">
        <v>1289</v>
      </c>
      <c r="M3314" s="15" t="s">
        <v>314</v>
      </c>
      <c r="N3314" s="15" t="s">
        <v>275</v>
      </c>
      <c r="O3314" s="15" t="s">
        <v>276</v>
      </c>
      <c r="P3314" s="15" t="s">
        <v>276</v>
      </c>
      <c r="Q3314" s="15" t="s">
        <v>276</v>
      </c>
      <c r="R3314" s="15" t="s">
        <v>276</v>
      </c>
      <c r="S3314" s="15" t="s">
        <v>276</v>
      </c>
      <c r="T3314" s="15" t="s">
        <v>276</v>
      </c>
      <c r="U3314" s="15" t="s">
        <v>276</v>
      </c>
      <c r="V3314" s="15" t="s">
        <v>276</v>
      </c>
      <c r="W3314" s="23" t="s">
        <v>277</v>
      </c>
      <c r="X3314" s="23" t="s">
        <v>267</v>
      </c>
      <c r="Y3314" s="23" t="s">
        <v>16640</v>
      </c>
      <c r="Z3314" s="23" t="s">
        <v>279</v>
      </c>
      <c r="AA3314" s="23" t="s">
        <v>276</v>
      </c>
      <c r="AB3314" s="23" t="s">
        <v>543</v>
      </c>
      <c r="AC3314" s="23" t="s">
        <v>314</v>
      </c>
      <c r="AD3314" s="23" t="s">
        <v>789</v>
      </c>
      <c r="AE3314" s="23" t="s">
        <v>1117</v>
      </c>
      <c r="AF3314" s="23" t="s">
        <v>16641</v>
      </c>
      <c r="AG3314" s="24" t="s">
        <v>1887</v>
      </c>
      <c r="AH3314" s="24" t="s">
        <v>284</v>
      </c>
      <c r="AI3314" s="24" t="s">
        <v>267</v>
      </c>
      <c r="AJ3314" s="24" t="s">
        <v>285</v>
      </c>
      <c r="AK3314" s="24" t="s">
        <v>1888</v>
      </c>
      <c r="AL3314" s="24" t="s">
        <v>276</v>
      </c>
      <c r="AM3314" s="24" t="s">
        <v>1889</v>
      </c>
      <c r="AN3314" s="24" t="s">
        <v>288</v>
      </c>
      <c r="AO3314" s="24" t="s">
        <v>1890</v>
      </c>
      <c r="AP3314" s="24" t="s">
        <v>276</v>
      </c>
      <c r="AQ3314" s="24" t="s">
        <v>677</v>
      </c>
      <c r="AR3314" s="24" t="s">
        <v>1891</v>
      </c>
      <c r="AS3314" s="24" t="s">
        <v>291</v>
      </c>
      <c r="AT3314" s="24" t="s">
        <v>323</v>
      </c>
      <c r="AU3314" s="24" t="s">
        <v>1892</v>
      </c>
      <c r="AV3314" s="24" t="s">
        <v>1893</v>
      </c>
      <c r="AW3314" s="24" t="s">
        <v>1894</v>
      </c>
      <c r="AX3314" s="24" t="s">
        <v>276</v>
      </c>
      <c r="AY3314" s="24" t="s">
        <v>1895</v>
      </c>
      <c r="AZ3314" s="24" t="s">
        <v>276</v>
      </c>
      <c r="BA3314" s="24" t="s">
        <v>327</v>
      </c>
      <c r="BB3314" s="25" t="s">
        <v>52</v>
      </c>
    </row>
    <row r="3315" spans="1:54" x14ac:dyDescent="0.2">
      <c r="A3315" s="15" t="s">
        <v>267</v>
      </c>
      <c r="C3315" s="15" t="s">
        <v>16674</v>
      </c>
      <c r="D3315" s="50" t="s">
        <v>3424</v>
      </c>
      <c r="F3315" s="15" t="str">
        <f>VLOOKUP(C3315,QVLinien21!$A$2:$G$2812,7,FALSE)</f>
        <v>Bonstetten-Wettswil - Stallikon - Birmensdorf ZH (Linie 227)</v>
      </c>
      <c r="G3315" s="15" t="str">
        <f>VLOOKUP(C3315,v32_x__2020_06_28[[SLNID]:[Beschreibung]],8,FALSE)</f>
        <v>Bonstetten-Wettswil - Stallikon - Birmensdorf ZH (Linie 227) {SK}</v>
      </c>
      <c r="H3315" s="15" t="s">
        <v>16675</v>
      </c>
      <c r="I3315" s="15" t="s">
        <v>16676</v>
      </c>
      <c r="J3315" s="15" t="s">
        <v>16638</v>
      </c>
      <c r="K3315" s="52" t="s">
        <v>760</v>
      </c>
      <c r="L3315" s="15" t="s">
        <v>1289</v>
      </c>
      <c r="M3315" s="15" t="s">
        <v>314</v>
      </c>
      <c r="N3315" s="15" t="s">
        <v>275</v>
      </c>
      <c r="O3315" s="15" t="s">
        <v>276</v>
      </c>
      <c r="P3315" s="15" t="s">
        <v>276</v>
      </c>
      <c r="Q3315" s="15" t="s">
        <v>276</v>
      </c>
      <c r="R3315" s="15" t="s">
        <v>276</v>
      </c>
      <c r="S3315" s="15" t="s">
        <v>276</v>
      </c>
      <c r="T3315" s="15" t="s">
        <v>276</v>
      </c>
      <c r="U3315" s="15" t="s">
        <v>276</v>
      </c>
      <c r="V3315" s="15" t="s">
        <v>276</v>
      </c>
      <c r="W3315" s="23" t="s">
        <v>277</v>
      </c>
      <c r="X3315" s="23" t="s">
        <v>267</v>
      </c>
      <c r="Y3315" s="23" t="s">
        <v>16640</v>
      </c>
      <c r="Z3315" s="23" t="s">
        <v>279</v>
      </c>
      <c r="AA3315" s="23" t="s">
        <v>276</v>
      </c>
      <c r="AB3315" s="23" t="s">
        <v>543</v>
      </c>
      <c r="AC3315" s="23" t="s">
        <v>314</v>
      </c>
      <c r="AD3315" s="23" t="s">
        <v>789</v>
      </c>
      <c r="AE3315" s="23" t="s">
        <v>1117</v>
      </c>
      <c r="AF3315" s="23" t="s">
        <v>16641</v>
      </c>
      <c r="AG3315" s="24" t="s">
        <v>1887</v>
      </c>
      <c r="AH3315" s="24" t="s">
        <v>284</v>
      </c>
      <c r="AI3315" s="24" t="s">
        <v>267</v>
      </c>
      <c r="AJ3315" s="24" t="s">
        <v>285</v>
      </c>
      <c r="AK3315" s="24" t="s">
        <v>1888</v>
      </c>
      <c r="AL3315" s="24" t="s">
        <v>276</v>
      </c>
      <c r="AM3315" s="24" t="s">
        <v>1889</v>
      </c>
      <c r="AN3315" s="24" t="s">
        <v>288</v>
      </c>
      <c r="AO3315" s="24" t="s">
        <v>1890</v>
      </c>
      <c r="AP3315" s="24" t="s">
        <v>276</v>
      </c>
      <c r="AQ3315" s="24" t="s">
        <v>677</v>
      </c>
      <c r="AR3315" s="24" t="s">
        <v>1891</v>
      </c>
      <c r="AS3315" s="24" t="s">
        <v>291</v>
      </c>
      <c r="AT3315" s="24" t="s">
        <v>323</v>
      </c>
      <c r="AU3315" s="24" t="s">
        <v>1892</v>
      </c>
      <c r="AV3315" s="24" t="s">
        <v>1893</v>
      </c>
      <c r="AW3315" s="24" t="s">
        <v>1894</v>
      </c>
      <c r="AX3315" s="24" t="s">
        <v>276</v>
      </c>
      <c r="AY3315" s="24" t="s">
        <v>1895</v>
      </c>
      <c r="AZ3315" s="24" t="s">
        <v>276</v>
      </c>
      <c r="BA3315" s="24" t="s">
        <v>327</v>
      </c>
      <c r="BB3315" s="25" t="s">
        <v>52</v>
      </c>
    </row>
    <row r="3316" spans="1:54" x14ac:dyDescent="0.2">
      <c r="A3316" s="15" t="s">
        <v>267</v>
      </c>
      <c r="C3316" s="15" t="s">
        <v>16677</v>
      </c>
      <c r="D3316" s="50" t="s">
        <v>5319</v>
      </c>
      <c r="F3316" s="15" t="str">
        <f>VLOOKUP(C3316,QVLinien21!$A$2:$G$2812,7,FALSE)</f>
        <v>Ortsbus Bonstetten (Rundkurs Linie 228)</v>
      </c>
      <c r="G3316" s="15" t="str">
        <f>VLOOKUP(C3316,v32_x__2020_06_28[[SLNID]:[Beschreibung]],8,FALSE)</f>
        <v>Ortsbus Bonstetten:&lt;br/&gt;_x000D_
Bahnhof–Dorfplatz–Bahnhof (Linie 228) {SK}</v>
      </c>
      <c r="H3316" s="15" t="s">
        <v>16678</v>
      </c>
      <c r="I3316" s="15" t="s">
        <v>16679</v>
      </c>
      <c r="J3316" s="15" t="s">
        <v>16638</v>
      </c>
      <c r="K3316" s="52" t="s">
        <v>760</v>
      </c>
      <c r="L3316" s="15" t="s">
        <v>1289</v>
      </c>
      <c r="M3316" s="15" t="s">
        <v>314</v>
      </c>
      <c r="N3316" s="15" t="s">
        <v>275</v>
      </c>
      <c r="O3316" s="15" t="s">
        <v>276</v>
      </c>
      <c r="P3316" s="15" t="s">
        <v>276</v>
      </c>
      <c r="Q3316" s="15" t="s">
        <v>276</v>
      </c>
      <c r="R3316" s="15" t="s">
        <v>276</v>
      </c>
      <c r="S3316" s="15" t="s">
        <v>276</v>
      </c>
      <c r="T3316" s="15" t="s">
        <v>276</v>
      </c>
      <c r="U3316" s="15" t="s">
        <v>276</v>
      </c>
      <c r="V3316" s="15" t="s">
        <v>276</v>
      </c>
      <c r="W3316" s="23" t="s">
        <v>277</v>
      </c>
      <c r="X3316" s="23" t="s">
        <v>267</v>
      </c>
      <c r="Y3316" s="23" t="s">
        <v>16640</v>
      </c>
      <c r="Z3316" s="23" t="s">
        <v>279</v>
      </c>
      <c r="AA3316" s="23" t="s">
        <v>276</v>
      </c>
      <c r="AB3316" s="23" t="s">
        <v>543</v>
      </c>
      <c r="AC3316" s="23" t="s">
        <v>314</v>
      </c>
      <c r="AD3316" s="23" t="s">
        <v>789</v>
      </c>
      <c r="AE3316" s="23" t="s">
        <v>1117</v>
      </c>
      <c r="AF3316" s="23" t="s">
        <v>16641</v>
      </c>
      <c r="AG3316" s="24" t="s">
        <v>1887</v>
      </c>
      <c r="AH3316" s="24" t="s">
        <v>284</v>
      </c>
      <c r="AI3316" s="24" t="s">
        <v>267</v>
      </c>
      <c r="AJ3316" s="24" t="s">
        <v>285</v>
      </c>
      <c r="AK3316" s="24" t="s">
        <v>1888</v>
      </c>
      <c r="AL3316" s="24" t="s">
        <v>276</v>
      </c>
      <c r="AM3316" s="24" t="s">
        <v>1889</v>
      </c>
      <c r="AN3316" s="24" t="s">
        <v>288</v>
      </c>
      <c r="AO3316" s="24" t="s">
        <v>1890</v>
      </c>
      <c r="AP3316" s="24" t="s">
        <v>276</v>
      </c>
      <c r="AQ3316" s="24" t="s">
        <v>677</v>
      </c>
      <c r="AR3316" s="24" t="s">
        <v>1891</v>
      </c>
      <c r="AS3316" s="24" t="s">
        <v>291</v>
      </c>
      <c r="AT3316" s="24" t="s">
        <v>323</v>
      </c>
      <c r="AU3316" s="24" t="s">
        <v>1892</v>
      </c>
      <c r="AV3316" s="24" t="s">
        <v>1893</v>
      </c>
      <c r="AW3316" s="24" t="s">
        <v>1894</v>
      </c>
      <c r="AX3316" s="24" t="s">
        <v>276</v>
      </c>
      <c r="AY3316" s="24" t="s">
        <v>1895</v>
      </c>
      <c r="AZ3316" s="24" t="s">
        <v>276</v>
      </c>
      <c r="BA3316" s="24" t="s">
        <v>327</v>
      </c>
      <c r="BB3316" s="25" t="s">
        <v>52</v>
      </c>
    </row>
    <row r="3317" spans="1:54" x14ac:dyDescent="0.2">
      <c r="A3317" s="15" t="s">
        <v>267</v>
      </c>
      <c r="C3317" s="15" t="s">
        <v>16680</v>
      </c>
      <c r="D3317" s="50" t="s">
        <v>3914</v>
      </c>
      <c r="F3317" s="15" t="str">
        <f>VLOOKUP(C3317,QVLinien21!$A$2:$G$2812,7,FALSE)</f>
        <v>Bonstetten-Wettswil - Wettswil, Heidenchilen</v>
      </c>
      <c r="G3317" s="15" t="str">
        <f>VLOOKUP(C3317,v32_x__2020_06_28[[SLNID]:[Beschreibung]],8,FALSE)</f>
        <v>Bonstetten-Wettswil Bahnhof - Wettswil a.A. Heidenchilen (Linie 229) {SK}</v>
      </c>
      <c r="H3317" s="15" t="s">
        <v>16681</v>
      </c>
      <c r="I3317" s="15" t="s">
        <v>16682</v>
      </c>
      <c r="J3317" s="15" t="s">
        <v>16638</v>
      </c>
      <c r="K3317" s="52" t="s">
        <v>760</v>
      </c>
      <c r="L3317" s="15" t="s">
        <v>1289</v>
      </c>
      <c r="M3317" s="15" t="s">
        <v>314</v>
      </c>
      <c r="N3317" s="15" t="s">
        <v>275</v>
      </c>
      <c r="O3317" s="15" t="s">
        <v>276</v>
      </c>
      <c r="P3317" s="15" t="s">
        <v>276</v>
      </c>
      <c r="Q3317" s="15" t="s">
        <v>276</v>
      </c>
      <c r="R3317" s="15" t="s">
        <v>276</v>
      </c>
      <c r="S3317" s="15" t="s">
        <v>276</v>
      </c>
      <c r="T3317" s="15" t="s">
        <v>276</v>
      </c>
      <c r="U3317" s="15" t="s">
        <v>276</v>
      </c>
      <c r="V3317" s="15" t="s">
        <v>276</v>
      </c>
      <c r="W3317" s="23" t="s">
        <v>277</v>
      </c>
      <c r="X3317" s="23" t="s">
        <v>267</v>
      </c>
      <c r="Y3317" s="23" t="s">
        <v>16640</v>
      </c>
      <c r="Z3317" s="23" t="s">
        <v>279</v>
      </c>
      <c r="AA3317" s="23" t="s">
        <v>276</v>
      </c>
      <c r="AB3317" s="23" t="s">
        <v>543</v>
      </c>
      <c r="AC3317" s="23" t="s">
        <v>314</v>
      </c>
      <c r="AD3317" s="23" t="s">
        <v>789</v>
      </c>
      <c r="AE3317" s="23" t="s">
        <v>1117</v>
      </c>
      <c r="AF3317" s="23" t="s">
        <v>16641</v>
      </c>
      <c r="AG3317" s="24" t="s">
        <v>1887</v>
      </c>
      <c r="AH3317" s="24" t="s">
        <v>284</v>
      </c>
      <c r="AI3317" s="24" t="s">
        <v>267</v>
      </c>
      <c r="AJ3317" s="24" t="s">
        <v>285</v>
      </c>
      <c r="AK3317" s="24" t="s">
        <v>1888</v>
      </c>
      <c r="AL3317" s="24" t="s">
        <v>276</v>
      </c>
      <c r="AM3317" s="24" t="s">
        <v>1889</v>
      </c>
      <c r="AN3317" s="24" t="s">
        <v>288</v>
      </c>
      <c r="AO3317" s="24" t="s">
        <v>1890</v>
      </c>
      <c r="AP3317" s="24" t="s">
        <v>276</v>
      </c>
      <c r="AQ3317" s="24" t="s">
        <v>677</v>
      </c>
      <c r="AR3317" s="24" t="s">
        <v>1891</v>
      </c>
      <c r="AS3317" s="24" t="s">
        <v>291</v>
      </c>
      <c r="AT3317" s="24" t="s">
        <v>323</v>
      </c>
      <c r="AU3317" s="24" t="s">
        <v>1892</v>
      </c>
      <c r="AV3317" s="24" t="s">
        <v>1893</v>
      </c>
      <c r="AW3317" s="24" t="s">
        <v>1894</v>
      </c>
      <c r="AX3317" s="24" t="s">
        <v>276</v>
      </c>
      <c r="AY3317" s="24" t="s">
        <v>1895</v>
      </c>
      <c r="AZ3317" s="24" t="s">
        <v>276</v>
      </c>
      <c r="BA3317" s="24" t="s">
        <v>327</v>
      </c>
      <c r="BB3317" s="25" t="s">
        <v>52</v>
      </c>
    </row>
    <row r="3318" spans="1:54" x14ac:dyDescent="0.2">
      <c r="A3318" s="15" t="s">
        <v>267</v>
      </c>
      <c r="C3318" s="15" t="s">
        <v>16683</v>
      </c>
      <c r="D3318" s="50" t="s">
        <v>4183</v>
      </c>
      <c r="F3318" s="15" t="str">
        <f>VLOOKUP(C3318,QVLinien21!$A$2:$G$2812,7,FALSE)</f>
        <v>Maschwanden - Mettmenstetten (Linie 230)</v>
      </c>
      <c r="G3318" s="15" t="str">
        <f>VLOOKUP(C3318,v32_x__2020_06_28[[SLNID]:[Beschreibung]],8,FALSE)</f>
        <v>Maschwanden - Mettmenstetten (Linie 230) {SK}</v>
      </c>
      <c r="H3318" s="15" t="s">
        <v>16684</v>
      </c>
      <c r="I3318" s="15" t="s">
        <v>16685</v>
      </c>
      <c r="J3318" s="15" t="s">
        <v>16638</v>
      </c>
      <c r="K3318" s="52" t="s">
        <v>760</v>
      </c>
      <c r="L3318" s="15" t="s">
        <v>1289</v>
      </c>
      <c r="M3318" s="15" t="s">
        <v>314</v>
      </c>
      <c r="N3318" s="15" t="s">
        <v>275</v>
      </c>
      <c r="O3318" s="15" t="s">
        <v>276</v>
      </c>
      <c r="P3318" s="15" t="s">
        <v>276</v>
      </c>
      <c r="Q3318" s="15" t="s">
        <v>276</v>
      </c>
      <c r="R3318" s="15" t="s">
        <v>276</v>
      </c>
      <c r="S3318" s="15" t="s">
        <v>276</v>
      </c>
      <c r="T3318" s="15" t="s">
        <v>276</v>
      </c>
      <c r="U3318" s="15" t="s">
        <v>276</v>
      </c>
      <c r="V3318" s="15" t="s">
        <v>276</v>
      </c>
      <c r="W3318" s="23" t="s">
        <v>277</v>
      </c>
      <c r="X3318" s="23" t="s">
        <v>267</v>
      </c>
      <c r="Y3318" s="23" t="s">
        <v>16640</v>
      </c>
      <c r="Z3318" s="23" t="s">
        <v>279</v>
      </c>
      <c r="AA3318" s="23" t="s">
        <v>276</v>
      </c>
      <c r="AB3318" s="23" t="s">
        <v>543</v>
      </c>
      <c r="AC3318" s="23" t="s">
        <v>314</v>
      </c>
      <c r="AD3318" s="23" t="s">
        <v>789</v>
      </c>
      <c r="AE3318" s="23" t="s">
        <v>1117</v>
      </c>
      <c r="AF3318" s="23" t="s">
        <v>16641</v>
      </c>
      <c r="AG3318" s="24" t="s">
        <v>1887</v>
      </c>
      <c r="AH3318" s="24" t="s">
        <v>284</v>
      </c>
      <c r="AI3318" s="24" t="s">
        <v>267</v>
      </c>
      <c r="AJ3318" s="24" t="s">
        <v>285</v>
      </c>
      <c r="AK3318" s="24" t="s">
        <v>1888</v>
      </c>
      <c r="AL3318" s="24" t="s">
        <v>276</v>
      </c>
      <c r="AM3318" s="24" t="s">
        <v>1889</v>
      </c>
      <c r="AN3318" s="24" t="s">
        <v>288</v>
      </c>
      <c r="AO3318" s="24" t="s">
        <v>1890</v>
      </c>
      <c r="AP3318" s="24" t="s">
        <v>276</v>
      </c>
      <c r="AQ3318" s="24" t="s">
        <v>677</v>
      </c>
      <c r="AR3318" s="24" t="s">
        <v>1891</v>
      </c>
      <c r="AS3318" s="24" t="s">
        <v>291</v>
      </c>
      <c r="AT3318" s="24" t="s">
        <v>323</v>
      </c>
      <c r="AU3318" s="24" t="s">
        <v>1892</v>
      </c>
      <c r="AV3318" s="24" t="s">
        <v>1893</v>
      </c>
      <c r="AW3318" s="24" t="s">
        <v>1894</v>
      </c>
      <c r="AX3318" s="24" t="s">
        <v>276</v>
      </c>
      <c r="AY3318" s="24" t="s">
        <v>1895</v>
      </c>
      <c r="AZ3318" s="24" t="s">
        <v>276</v>
      </c>
      <c r="BA3318" s="24" t="s">
        <v>327</v>
      </c>
      <c r="BB3318" s="25" t="s">
        <v>52</v>
      </c>
    </row>
    <row r="3319" spans="1:54" x14ac:dyDescent="0.2">
      <c r="A3319" s="15" t="s">
        <v>267</v>
      </c>
      <c r="C3319" s="15" t="s">
        <v>16686</v>
      </c>
      <c r="D3319" s="50" t="s">
        <v>8790</v>
      </c>
      <c r="F3319" s="15" t="str">
        <f>VLOOKUP(C3319,QVLinien21!$A$2:$G$2812,7,FALSE)</f>
        <v>Mettmenstetten - Uerzlikon - Rifferswil - Mettmenstetten (Linie 232)</v>
      </c>
      <c r="G3319" s="15" t="str">
        <f>VLOOKUP(C3319,v32_x__2020_06_28[[SLNID]:[Beschreibung]],8,FALSE)</f>
        <v>Mettmenstetten - Rifferswil - Mettmenstetten (Linie 232) {SK}</v>
      </c>
      <c r="H3319" s="15" t="s">
        <v>16687</v>
      </c>
      <c r="I3319" s="15" t="s">
        <v>16688</v>
      </c>
      <c r="J3319" s="15" t="s">
        <v>16638</v>
      </c>
      <c r="K3319" s="52" t="s">
        <v>760</v>
      </c>
      <c r="L3319" s="15" t="s">
        <v>1289</v>
      </c>
      <c r="M3319" s="15" t="s">
        <v>314</v>
      </c>
      <c r="N3319" s="15" t="s">
        <v>275</v>
      </c>
      <c r="O3319" s="15" t="s">
        <v>276</v>
      </c>
      <c r="P3319" s="15" t="s">
        <v>276</v>
      </c>
      <c r="Q3319" s="15" t="s">
        <v>276</v>
      </c>
      <c r="R3319" s="15" t="s">
        <v>276</v>
      </c>
      <c r="S3319" s="15" t="s">
        <v>276</v>
      </c>
      <c r="T3319" s="15" t="s">
        <v>276</v>
      </c>
      <c r="U3319" s="15" t="s">
        <v>276</v>
      </c>
      <c r="V3319" s="15" t="s">
        <v>276</v>
      </c>
      <c r="W3319" s="23" t="s">
        <v>277</v>
      </c>
      <c r="X3319" s="23" t="s">
        <v>267</v>
      </c>
      <c r="Y3319" s="23" t="s">
        <v>16640</v>
      </c>
      <c r="Z3319" s="23" t="s">
        <v>279</v>
      </c>
      <c r="AA3319" s="23" t="s">
        <v>276</v>
      </c>
      <c r="AB3319" s="23" t="s">
        <v>543</v>
      </c>
      <c r="AC3319" s="23" t="s">
        <v>314</v>
      </c>
      <c r="AD3319" s="23" t="s">
        <v>789</v>
      </c>
      <c r="AE3319" s="23" t="s">
        <v>1117</v>
      </c>
      <c r="AF3319" s="23" t="s">
        <v>16641</v>
      </c>
      <c r="AG3319" s="24" t="s">
        <v>1887</v>
      </c>
      <c r="AH3319" s="24" t="s">
        <v>284</v>
      </c>
      <c r="AI3319" s="24" t="s">
        <v>267</v>
      </c>
      <c r="AJ3319" s="24" t="s">
        <v>285</v>
      </c>
      <c r="AK3319" s="24" t="s">
        <v>1888</v>
      </c>
      <c r="AL3319" s="24" t="s">
        <v>276</v>
      </c>
      <c r="AM3319" s="24" t="s">
        <v>1889</v>
      </c>
      <c r="AN3319" s="24" t="s">
        <v>288</v>
      </c>
      <c r="AO3319" s="24" t="s">
        <v>1890</v>
      </c>
      <c r="AP3319" s="24" t="s">
        <v>276</v>
      </c>
      <c r="AQ3319" s="24" t="s">
        <v>677</v>
      </c>
      <c r="AR3319" s="24" t="s">
        <v>1891</v>
      </c>
      <c r="AS3319" s="24" t="s">
        <v>291</v>
      </c>
      <c r="AT3319" s="24" t="s">
        <v>323</v>
      </c>
      <c r="AU3319" s="24" t="s">
        <v>1892</v>
      </c>
      <c r="AV3319" s="24" t="s">
        <v>1893</v>
      </c>
      <c r="AW3319" s="24" t="s">
        <v>1894</v>
      </c>
      <c r="AX3319" s="24" t="s">
        <v>276</v>
      </c>
      <c r="AY3319" s="24" t="s">
        <v>1895</v>
      </c>
      <c r="AZ3319" s="24" t="s">
        <v>276</v>
      </c>
      <c r="BA3319" s="24" t="s">
        <v>327</v>
      </c>
      <c r="BB3319" s="25" t="s">
        <v>52</v>
      </c>
    </row>
    <row r="3320" spans="1:54" x14ac:dyDescent="0.2">
      <c r="A3320" s="15" t="s">
        <v>267</v>
      </c>
      <c r="C3320" s="15" t="s">
        <v>16689</v>
      </c>
      <c r="D3320" s="50" t="s">
        <v>6535</v>
      </c>
      <c r="F3320" s="15" t="e">
        <f>VLOOKUP(C3320,QVLinien21!$A$2:$G$2812,7,FALSE)</f>
        <v>#N/A</v>
      </c>
      <c r="G3320" s="15" t="e">
        <f>VLOOKUP(C3320,v32_x__2020_06_28[[SLNID]:[Beschreibung]],8,FALSE)</f>
        <v>#N/A</v>
      </c>
      <c r="H3320" s="15" t="s">
        <v>16690</v>
      </c>
      <c r="I3320" s="15" t="s">
        <v>16691</v>
      </c>
      <c r="J3320" s="15" t="s">
        <v>16638</v>
      </c>
      <c r="K3320" s="52" t="s">
        <v>760</v>
      </c>
      <c r="L3320" s="15" t="s">
        <v>1289</v>
      </c>
      <c r="M3320" s="15" t="s">
        <v>314</v>
      </c>
      <c r="N3320" s="15" t="s">
        <v>275</v>
      </c>
      <c r="O3320" s="15" t="s">
        <v>276</v>
      </c>
      <c r="P3320" s="15" t="s">
        <v>276</v>
      </c>
      <c r="Q3320" s="15" t="s">
        <v>276</v>
      </c>
      <c r="R3320" s="15" t="s">
        <v>276</v>
      </c>
      <c r="S3320" s="15" t="s">
        <v>276</v>
      </c>
      <c r="T3320" s="15" t="s">
        <v>276</v>
      </c>
      <c r="U3320" s="15" t="s">
        <v>276</v>
      </c>
      <c r="V3320" s="15" t="s">
        <v>276</v>
      </c>
      <c r="W3320" s="23" t="s">
        <v>277</v>
      </c>
      <c r="X3320" s="23" t="s">
        <v>267</v>
      </c>
      <c r="Y3320" s="23" t="s">
        <v>16640</v>
      </c>
      <c r="Z3320" s="23" t="s">
        <v>279</v>
      </c>
      <c r="AA3320" s="23" t="s">
        <v>276</v>
      </c>
      <c r="AB3320" s="23" t="s">
        <v>543</v>
      </c>
      <c r="AC3320" s="23" t="s">
        <v>314</v>
      </c>
      <c r="AD3320" s="23" t="s">
        <v>789</v>
      </c>
      <c r="AE3320" s="23" t="s">
        <v>1117</v>
      </c>
      <c r="AF3320" s="23" t="s">
        <v>16641</v>
      </c>
      <c r="AG3320" s="24" t="s">
        <v>1887</v>
      </c>
      <c r="AH3320" s="24" t="s">
        <v>284</v>
      </c>
      <c r="AI3320" s="24" t="s">
        <v>267</v>
      </c>
      <c r="AJ3320" s="24" t="s">
        <v>285</v>
      </c>
      <c r="AK3320" s="24" t="s">
        <v>1888</v>
      </c>
      <c r="AL3320" s="24" t="s">
        <v>276</v>
      </c>
      <c r="AM3320" s="24" t="s">
        <v>1889</v>
      </c>
      <c r="AN3320" s="24" t="s">
        <v>288</v>
      </c>
      <c r="AO3320" s="24" t="s">
        <v>1890</v>
      </c>
      <c r="AP3320" s="24" t="s">
        <v>276</v>
      </c>
      <c r="AQ3320" s="24" t="s">
        <v>677</v>
      </c>
      <c r="AR3320" s="24" t="s">
        <v>1891</v>
      </c>
      <c r="AS3320" s="24" t="s">
        <v>291</v>
      </c>
      <c r="AT3320" s="24" t="s">
        <v>323</v>
      </c>
      <c r="AU3320" s="24" t="s">
        <v>1892</v>
      </c>
      <c r="AV3320" s="24" t="s">
        <v>1893</v>
      </c>
      <c r="AW3320" s="24" t="s">
        <v>1894</v>
      </c>
      <c r="AX3320" s="24" t="s">
        <v>276</v>
      </c>
      <c r="AY3320" s="24" t="s">
        <v>1895</v>
      </c>
      <c r="AZ3320" s="24" t="s">
        <v>276</v>
      </c>
      <c r="BA3320" s="24" t="s">
        <v>327</v>
      </c>
      <c r="BB3320" s="25" t="s">
        <v>52</v>
      </c>
    </row>
    <row r="3321" spans="1:54" x14ac:dyDescent="0.2">
      <c r="B3321" s="16" t="s">
        <v>10056</v>
      </c>
      <c r="C3321" s="16" t="s">
        <v>16692</v>
      </c>
      <c r="D3321" s="50"/>
      <c r="E3321" s="16"/>
      <c r="F3321" s="15" t="str">
        <f>VLOOKUP(C3321,QVLinien21!$A$2:$G$2812,7,FALSE)</f>
        <v>Zürich Wiedikon - Stallikon - Aeugst am Albis (- Hausen am Albis - Ebertswil) (Linie 235) Zürich Wiedikon - Stallikon - Hausen am Albis (Linie 236)</v>
      </c>
      <c r="G3321" s="15" t="str">
        <f>VLOOKUP(C3321,v32_x__2020_06_28[[SLNID]:[Beschreibung]],8,FALSE)</f>
        <v>Zürich Wiedikon - Stallikon - Aeugst a.A. (Linie 235) {SK}&lt;br/&gt;_x000D_
Zürich Wiedikon - Stallikon - Hausen a.A. - (Ebertswil) (Linie 236) {SK}</v>
      </c>
      <c r="I3321" s="27" t="s">
        <v>10058</v>
      </c>
      <c r="J3321" s="16"/>
      <c r="K3321" s="57"/>
      <c r="L3321" s="16"/>
      <c r="BB3321" s="25" t="s">
        <v>52</v>
      </c>
    </row>
    <row r="3322" spans="1:54" x14ac:dyDescent="0.2">
      <c r="A3322" s="15" t="s">
        <v>267</v>
      </c>
      <c r="C3322" s="15" t="s">
        <v>16693</v>
      </c>
      <c r="D3322" s="50" t="s">
        <v>8182</v>
      </c>
      <c r="F3322" s="15" t="str">
        <f>VLOOKUP(C3322,QVLinien21!$A$2:$G$2812,7,FALSE)</f>
        <v>Zürich Wiedikon - Stallikon - Aeugst am Albis (- Hausen am Albis - Ebertswil) (Linie 235) Zürich Wiedikon - Stallikon - Hausen am Albis (Linie 236)</v>
      </c>
      <c r="G3322" s="15" t="str">
        <f>VLOOKUP(C3322,v32_x__2020_06_28[[SLNID]:[Beschreibung]],8,FALSE)</f>
        <v>Zürich Wiedikon - Stallikon - Hausen a.A. - (Ebertswil) (Linie 236) {SK}</v>
      </c>
      <c r="H3322" s="15" t="s">
        <v>16694</v>
      </c>
      <c r="I3322" s="15" t="s">
        <v>16695</v>
      </c>
      <c r="J3322" s="15" t="s">
        <v>16638</v>
      </c>
      <c r="K3322" s="52" t="s">
        <v>760</v>
      </c>
      <c r="L3322" s="15" t="s">
        <v>1289</v>
      </c>
      <c r="M3322" s="15" t="s">
        <v>314</v>
      </c>
      <c r="N3322" s="15" t="s">
        <v>275</v>
      </c>
      <c r="O3322" s="15" t="s">
        <v>276</v>
      </c>
      <c r="P3322" s="15" t="s">
        <v>276</v>
      </c>
      <c r="Q3322" s="15" t="s">
        <v>276</v>
      </c>
      <c r="R3322" s="15" t="s">
        <v>276</v>
      </c>
      <c r="S3322" s="15" t="s">
        <v>276</v>
      </c>
      <c r="T3322" s="15" t="s">
        <v>276</v>
      </c>
      <c r="U3322" s="15" t="s">
        <v>276</v>
      </c>
      <c r="V3322" s="15" t="s">
        <v>276</v>
      </c>
      <c r="W3322" s="23" t="s">
        <v>277</v>
      </c>
      <c r="X3322" s="23" t="s">
        <v>267</v>
      </c>
      <c r="Y3322" s="23" t="s">
        <v>16640</v>
      </c>
      <c r="Z3322" s="23" t="s">
        <v>279</v>
      </c>
      <c r="AA3322" s="23" t="s">
        <v>276</v>
      </c>
      <c r="AB3322" s="23" t="s">
        <v>543</v>
      </c>
      <c r="AC3322" s="23" t="s">
        <v>314</v>
      </c>
      <c r="AD3322" s="23" t="s">
        <v>789</v>
      </c>
      <c r="AE3322" s="23" t="s">
        <v>1117</v>
      </c>
      <c r="AF3322" s="23" t="s">
        <v>16641</v>
      </c>
      <c r="AG3322" s="24" t="s">
        <v>1887</v>
      </c>
      <c r="AH3322" s="24" t="s">
        <v>284</v>
      </c>
      <c r="AI3322" s="24" t="s">
        <v>267</v>
      </c>
      <c r="AJ3322" s="24" t="s">
        <v>285</v>
      </c>
      <c r="AK3322" s="24" t="s">
        <v>1888</v>
      </c>
      <c r="AL3322" s="24" t="s">
        <v>276</v>
      </c>
      <c r="AM3322" s="24" t="s">
        <v>1889</v>
      </c>
      <c r="AN3322" s="24" t="s">
        <v>288</v>
      </c>
      <c r="AO3322" s="24" t="s">
        <v>1890</v>
      </c>
      <c r="AP3322" s="24" t="s">
        <v>276</v>
      </c>
      <c r="AQ3322" s="24" t="s">
        <v>677</v>
      </c>
      <c r="AR3322" s="24" t="s">
        <v>1891</v>
      </c>
      <c r="AS3322" s="24" t="s">
        <v>291</v>
      </c>
      <c r="AT3322" s="24" t="s">
        <v>323</v>
      </c>
      <c r="AU3322" s="24" t="s">
        <v>1892</v>
      </c>
      <c r="AV3322" s="24" t="s">
        <v>1893</v>
      </c>
      <c r="AW3322" s="24" t="s">
        <v>1894</v>
      </c>
      <c r="AX3322" s="24" t="s">
        <v>276</v>
      </c>
      <c r="AY3322" s="24" t="s">
        <v>1895</v>
      </c>
      <c r="AZ3322" s="24" t="s">
        <v>276</v>
      </c>
      <c r="BA3322" s="24" t="s">
        <v>327</v>
      </c>
      <c r="BB3322" s="25" t="s">
        <v>52</v>
      </c>
    </row>
    <row r="3323" spans="1:54" x14ac:dyDescent="0.2">
      <c r="A3323" s="15" t="s">
        <v>267</v>
      </c>
      <c r="C3323" s="15" t="s">
        <v>16696</v>
      </c>
      <c r="D3323" s="50" t="s">
        <v>6607</v>
      </c>
      <c r="F3323" s="15" t="str">
        <f>VLOOKUP(C3323,QVLinien21!$A$2:$G$2812,7,FALSE)</f>
        <v>Thalwil - Langnau-Gattikon - Hausen am Albis (Linie 240)</v>
      </c>
      <c r="G3323" s="15" t="str">
        <f>VLOOKUP(C3323,v32_x__2020_06_28[[SLNID]:[Beschreibung]],8,FALSE)</f>
        <v>Thalwil - Langnau-Gattikon - Hausen a.A.  (Linie 240) {SK}&lt;br/&gt; (Sihlwald - (Wildnispark)-Linie)</v>
      </c>
      <c r="H3323" s="15" t="s">
        <v>16697</v>
      </c>
      <c r="I3323" s="15" t="s">
        <v>16698</v>
      </c>
      <c r="J3323" s="15" t="s">
        <v>16638</v>
      </c>
      <c r="K3323" s="52" t="s">
        <v>760</v>
      </c>
      <c r="L3323" s="15" t="s">
        <v>1289</v>
      </c>
      <c r="M3323" s="15" t="s">
        <v>314</v>
      </c>
      <c r="N3323" s="15" t="s">
        <v>275</v>
      </c>
      <c r="O3323" s="15" t="s">
        <v>276</v>
      </c>
      <c r="P3323" s="15" t="s">
        <v>276</v>
      </c>
      <c r="Q3323" s="15" t="s">
        <v>276</v>
      </c>
      <c r="R3323" s="15" t="s">
        <v>276</v>
      </c>
      <c r="S3323" s="15" t="s">
        <v>276</v>
      </c>
      <c r="T3323" s="15" t="s">
        <v>276</v>
      </c>
      <c r="U3323" s="15" t="s">
        <v>276</v>
      </c>
      <c r="V3323" s="15" t="s">
        <v>276</v>
      </c>
      <c r="W3323" s="23" t="s">
        <v>277</v>
      </c>
      <c r="X3323" s="23" t="s">
        <v>267</v>
      </c>
      <c r="Y3323" s="23" t="s">
        <v>16640</v>
      </c>
      <c r="Z3323" s="23" t="s">
        <v>279</v>
      </c>
      <c r="AA3323" s="23" t="s">
        <v>276</v>
      </c>
      <c r="AB3323" s="23" t="s">
        <v>543</v>
      </c>
      <c r="AC3323" s="23" t="s">
        <v>314</v>
      </c>
      <c r="AD3323" s="23" t="s">
        <v>789</v>
      </c>
      <c r="AE3323" s="23" t="s">
        <v>1117</v>
      </c>
      <c r="AF3323" s="23" t="s">
        <v>16641</v>
      </c>
      <c r="AG3323" s="24" t="s">
        <v>1887</v>
      </c>
      <c r="AH3323" s="24" t="s">
        <v>284</v>
      </c>
      <c r="AI3323" s="24" t="s">
        <v>267</v>
      </c>
      <c r="AJ3323" s="24" t="s">
        <v>285</v>
      </c>
      <c r="AK3323" s="24" t="s">
        <v>1888</v>
      </c>
      <c r="AL3323" s="24" t="s">
        <v>276</v>
      </c>
      <c r="AM3323" s="24" t="s">
        <v>1889</v>
      </c>
      <c r="AN3323" s="24" t="s">
        <v>288</v>
      </c>
      <c r="AO3323" s="24" t="s">
        <v>1890</v>
      </c>
      <c r="AP3323" s="24" t="s">
        <v>276</v>
      </c>
      <c r="AQ3323" s="24" t="s">
        <v>677</v>
      </c>
      <c r="AR3323" s="24" t="s">
        <v>1891</v>
      </c>
      <c r="AS3323" s="24" t="s">
        <v>291</v>
      </c>
      <c r="AT3323" s="24" t="s">
        <v>323</v>
      </c>
      <c r="AU3323" s="24" t="s">
        <v>1892</v>
      </c>
      <c r="AV3323" s="24" t="s">
        <v>1893</v>
      </c>
      <c r="AW3323" s="24" t="s">
        <v>1894</v>
      </c>
      <c r="AX3323" s="24" t="s">
        <v>276</v>
      </c>
      <c r="AY3323" s="24" t="s">
        <v>1895</v>
      </c>
      <c r="AZ3323" s="24" t="s">
        <v>276</v>
      </c>
      <c r="BA3323" s="24" t="s">
        <v>327</v>
      </c>
      <c r="BB3323" s="25" t="s">
        <v>52</v>
      </c>
    </row>
    <row r="3324" spans="1:54" x14ac:dyDescent="0.2">
      <c r="A3324" s="15" t="s">
        <v>267</v>
      </c>
      <c r="C3324" s="15" t="s">
        <v>16699</v>
      </c>
      <c r="D3324" s="50" t="s">
        <v>12229</v>
      </c>
      <c r="F3324" s="15" t="str">
        <f>VLOOKUP(C3324,QVLinien21!$A$2:$G$2812,7,FALSE)</f>
        <v>(Zürich Wiedikon -) Birmensdorf ZH - Oberlunkhofen - Muri AG (Linie 245)</v>
      </c>
      <c r="G3324" s="15" t="str">
        <f>VLOOKUP(C3324,v32_x__2020_06_28[[SLNID]:[Beschreibung]],8,FALSE)</f>
        <v>Muri AG - Oberlunkhofen - Birmensdorf ZH - (Zürich Wiedikon) {SK}</v>
      </c>
      <c r="H3324" s="15" t="s">
        <v>16700</v>
      </c>
      <c r="I3324" s="15" t="s">
        <v>16701</v>
      </c>
      <c r="J3324" s="15" t="s">
        <v>16702</v>
      </c>
      <c r="K3324" s="52" t="s">
        <v>760</v>
      </c>
      <c r="L3324" s="15" t="s">
        <v>12155</v>
      </c>
      <c r="M3324" s="15" t="s">
        <v>314</v>
      </c>
      <c r="N3324" s="15" t="s">
        <v>275</v>
      </c>
      <c r="O3324" s="15" t="s">
        <v>276</v>
      </c>
      <c r="P3324" s="15" t="s">
        <v>276</v>
      </c>
      <c r="Q3324" s="15" t="s">
        <v>276</v>
      </c>
      <c r="R3324" s="15" t="s">
        <v>276</v>
      </c>
      <c r="S3324" s="15" t="s">
        <v>276</v>
      </c>
      <c r="T3324" s="15" t="s">
        <v>276</v>
      </c>
      <c r="U3324" s="15" t="s">
        <v>276</v>
      </c>
      <c r="V3324" s="15" t="s">
        <v>276</v>
      </c>
      <c r="W3324" s="23" t="s">
        <v>277</v>
      </c>
      <c r="X3324" s="23" t="s">
        <v>267</v>
      </c>
      <c r="Y3324" s="23" t="s">
        <v>16640</v>
      </c>
      <c r="Z3324" s="23" t="s">
        <v>279</v>
      </c>
      <c r="AA3324" s="23" t="s">
        <v>276</v>
      </c>
      <c r="AB3324" s="23" t="s">
        <v>543</v>
      </c>
      <c r="AC3324" s="23" t="s">
        <v>314</v>
      </c>
      <c r="AD3324" s="23" t="s">
        <v>789</v>
      </c>
      <c r="AE3324" s="23" t="s">
        <v>1117</v>
      </c>
      <c r="AF3324" s="23" t="s">
        <v>16641</v>
      </c>
      <c r="AG3324" s="24" t="s">
        <v>1887</v>
      </c>
      <c r="AH3324" s="24" t="s">
        <v>284</v>
      </c>
      <c r="AI3324" s="24" t="s">
        <v>267</v>
      </c>
      <c r="AJ3324" s="24" t="s">
        <v>285</v>
      </c>
      <c r="AK3324" s="24" t="s">
        <v>1888</v>
      </c>
      <c r="AL3324" s="24" t="s">
        <v>276</v>
      </c>
      <c r="AM3324" s="24" t="s">
        <v>1889</v>
      </c>
      <c r="AN3324" s="24" t="s">
        <v>288</v>
      </c>
      <c r="AO3324" s="24" t="s">
        <v>1890</v>
      </c>
      <c r="AP3324" s="24" t="s">
        <v>276</v>
      </c>
      <c r="AQ3324" s="24" t="s">
        <v>677</v>
      </c>
      <c r="AR3324" s="24" t="s">
        <v>1891</v>
      </c>
      <c r="AS3324" s="24" t="s">
        <v>291</v>
      </c>
      <c r="AT3324" s="24" t="s">
        <v>323</v>
      </c>
      <c r="AU3324" s="24" t="s">
        <v>1892</v>
      </c>
      <c r="AV3324" s="24" t="s">
        <v>1893</v>
      </c>
      <c r="AW3324" s="24" t="s">
        <v>1894</v>
      </c>
      <c r="AX3324" s="24" t="s">
        <v>276</v>
      </c>
      <c r="AY3324" s="24" t="s">
        <v>1895</v>
      </c>
      <c r="AZ3324" s="24" t="s">
        <v>276</v>
      </c>
      <c r="BA3324" s="24" t="s">
        <v>327</v>
      </c>
      <c r="BB3324" s="25" t="s">
        <v>52</v>
      </c>
    </row>
    <row r="3325" spans="1:54" x14ac:dyDescent="0.2">
      <c r="A3325" s="15" t="s">
        <v>267</v>
      </c>
      <c r="C3325" s="15" t="s">
        <v>16703</v>
      </c>
      <c r="D3325" s="50" t="s">
        <v>3905</v>
      </c>
      <c r="F3325" s="15" t="str">
        <f>VLOOKUP(C3325,QVLinien21!$A$2:$G$2812,7,FALSE)</f>
        <v>Baar - Kappel am Albis - Hausen am Albis (Linie 280)</v>
      </c>
      <c r="G3325" s="15" t="str">
        <f>VLOOKUP(C3325,v32_x__2020_06_28[[SLNID]:[Beschreibung]],8,FALSE)</f>
        <v>Hausen a.A. - Kappel a.A. - Baar (Linie 280) {SK}</v>
      </c>
      <c r="H3325" s="15" t="s">
        <v>16704</v>
      </c>
      <c r="I3325" s="15" t="s">
        <v>16705</v>
      </c>
      <c r="J3325" s="15" t="s">
        <v>16638</v>
      </c>
      <c r="K3325" s="52" t="s">
        <v>760</v>
      </c>
      <c r="L3325" s="15" t="s">
        <v>1289</v>
      </c>
      <c r="M3325" s="15" t="s">
        <v>314</v>
      </c>
      <c r="N3325" s="15" t="s">
        <v>275</v>
      </c>
      <c r="O3325" s="15" t="s">
        <v>276</v>
      </c>
      <c r="P3325" s="15" t="s">
        <v>276</v>
      </c>
      <c r="Q3325" s="15" t="s">
        <v>276</v>
      </c>
      <c r="R3325" s="15" t="s">
        <v>276</v>
      </c>
      <c r="S3325" s="15" t="s">
        <v>276</v>
      </c>
      <c r="T3325" s="15" t="s">
        <v>276</v>
      </c>
      <c r="U3325" s="15" t="s">
        <v>276</v>
      </c>
      <c r="V3325" s="15" t="s">
        <v>276</v>
      </c>
      <c r="W3325" s="23" t="s">
        <v>277</v>
      </c>
      <c r="X3325" s="23" t="s">
        <v>267</v>
      </c>
      <c r="Y3325" s="23" t="s">
        <v>16640</v>
      </c>
      <c r="Z3325" s="23" t="s">
        <v>279</v>
      </c>
      <c r="AA3325" s="23" t="s">
        <v>276</v>
      </c>
      <c r="AB3325" s="23" t="s">
        <v>543</v>
      </c>
      <c r="AC3325" s="23" t="s">
        <v>314</v>
      </c>
      <c r="AD3325" s="23" t="s">
        <v>789</v>
      </c>
      <c r="AE3325" s="23" t="s">
        <v>1117</v>
      </c>
      <c r="AF3325" s="23" t="s">
        <v>16641</v>
      </c>
      <c r="AG3325" s="24" t="s">
        <v>1887</v>
      </c>
      <c r="AH3325" s="24" t="s">
        <v>284</v>
      </c>
      <c r="AI3325" s="24" t="s">
        <v>267</v>
      </c>
      <c r="AJ3325" s="24" t="s">
        <v>285</v>
      </c>
      <c r="AK3325" s="24" t="s">
        <v>1888</v>
      </c>
      <c r="AL3325" s="24" t="s">
        <v>276</v>
      </c>
      <c r="AM3325" s="24" t="s">
        <v>1889</v>
      </c>
      <c r="AN3325" s="24" t="s">
        <v>288</v>
      </c>
      <c r="AO3325" s="24" t="s">
        <v>1890</v>
      </c>
      <c r="AP3325" s="24" t="s">
        <v>276</v>
      </c>
      <c r="AQ3325" s="24" t="s">
        <v>677</v>
      </c>
      <c r="AR3325" s="24" t="s">
        <v>1891</v>
      </c>
      <c r="AS3325" s="24" t="s">
        <v>291</v>
      </c>
      <c r="AT3325" s="24" t="s">
        <v>323</v>
      </c>
      <c r="AU3325" s="24" t="s">
        <v>1892</v>
      </c>
      <c r="AV3325" s="24" t="s">
        <v>1893</v>
      </c>
      <c r="AW3325" s="24" t="s">
        <v>1894</v>
      </c>
      <c r="AX3325" s="24" t="s">
        <v>276</v>
      </c>
      <c r="AY3325" s="24" t="s">
        <v>1895</v>
      </c>
      <c r="AZ3325" s="24" t="s">
        <v>276</v>
      </c>
      <c r="BA3325" s="24" t="s">
        <v>327</v>
      </c>
      <c r="BB3325" s="25" t="s">
        <v>52</v>
      </c>
    </row>
    <row r="3326" spans="1:54" x14ac:dyDescent="0.2">
      <c r="A3326" s="15" t="s">
        <v>267</v>
      </c>
      <c r="C3326" s="15" t="s">
        <v>16706</v>
      </c>
      <c r="D3326" s="50" t="s">
        <v>7369</v>
      </c>
      <c r="F3326" s="15" t="str">
        <f>VLOOKUP(C3326,QVLinien21!$A$2:$G$2812,7,FALSE)</f>
        <v>Oetwil an der Limmat - Geroldswil - Dietikon</v>
      </c>
      <c r="G3326" s="15" t="str">
        <f>VLOOKUP(C3326,v32_x__2020_06_28[[SLNID]:[Beschreibung]],8,FALSE)</f>
        <v>Oetwil an der Limmat - Geroldswil - Dietikon</v>
      </c>
      <c r="H3326" s="15" t="s">
        <v>7369</v>
      </c>
      <c r="I3326" s="15" t="s">
        <v>16707</v>
      </c>
      <c r="J3326" s="15" t="s">
        <v>276</v>
      </c>
      <c r="K3326" s="52" t="s">
        <v>332</v>
      </c>
      <c r="L3326" s="15" t="s">
        <v>1026</v>
      </c>
      <c r="M3326" s="15" t="s">
        <v>276</v>
      </c>
      <c r="N3326" s="15" t="s">
        <v>275</v>
      </c>
      <c r="O3326" s="15" t="s">
        <v>276</v>
      </c>
      <c r="P3326" s="15" t="s">
        <v>276</v>
      </c>
      <c r="Q3326" s="15" t="s">
        <v>276</v>
      </c>
      <c r="R3326" s="15" t="s">
        <v>276</v>
      </c>
      <c r="S3326" s="15" t="s">
        <v>276</v>
      </c>
      <c r="T3326" s="15" t="s">
        <v>276</v>
      </c>
      <c r="U3326" s="15" t="s">
        <v>276</v>
      </c>
      <c r="V3326" s="15" t="s">
        <v>276</v>
      </c>
      <c r="W3326" s="23" t="s">
        <v>277</v>
      </c>
      <c r="X3326" s="23" t="s">
        <v>267</v>
      </c>
      <c r="Y3326" s="23" t="s">
        <v>16430</v>
      </c>
      <c r="Z3326" s="23" t="s">
        <v>279</v>
      </c>
      <c r="AA3326" s="23" t="s">
        <v>276</v>
      </c>
      <c r="AB3326" s="23" t="s">
        <v>311</v>
      </c>
      <c r="AC3326" s="23" t="s">
        <v>312</v>
      </c>
      <c r="AD3326" s="23" t="s">
        <v>16431</v>
      </c>
      <c r="AE3326" s="23" t="s">
        <v>1117</v>
      </c>
      <c r="AF3326" s="23" t="s">
        <v>276</v>
      </c>
      <c r="AG3326" s="24" t="s">
        <v>7244</v>
      </c>
      <c r="AH3326" s="24" t="s">
        <v>284</v>
      </c>
      <c r="AI3326" s="24" t="s">
        <v>267</v>
      </c>
      <c r="AJ3326" s="24" t="s">
        <v>285</v>
      </c>
      <c r="AK3326" s="24" t="s">
        <v>7245</v>
      </c>
      <c r="AL3326" s="24" t="s">
        <v>7246</v>
      </c>
      <c r="AM3326" s="24" t="s">
        <v>7247</v>
      </c>
      <c r="AN3326" s="24" t="s">
        <v>288</v>
      </c>
      <c r="AO3326" s="24" t="s">
        <v>1700</v>
      </c>
      <c r="AP3326" s="24" t="s">
        <v>276</v>
      </c>
      <c r="AQ3326" s="24" t="s">
        <v>677</v>
      </c>
      <c r="AR3326" s="24" t="s">
        <v>1701</v>
      </c>
      <c r="AS3326" s="24" t="s">
        <v>291</v>
      </c>
      <c r="AT3326" s="24" t="s">
        <v>695</v>
      </c>
      <c r="AU3326" s="24" t="s">
        <v>276</v>
      </c>
      <c r="AV3326" s="24" t="s">
        <v>276</v>
      </c>
      <c r="AW3326" s="24" t="s">
        <v>276</v>
      </c>
      <c r="AX3326" s="24" t="s">
        <v>276</v>
      </c>
      <c r="AY3326" s="24" t="s">
        <v>7248</v>
      </c>
      <c r="AZ3326" s="24" t="s">
        <v>276</v>
      </c>
      <c r="BA3326" s="24" t="s">
        <v>297</v>
      </c>
      <c r="BB3326" s="25" t="s">
        <v>52</v>
      </c>
    </row>
    <row r="3327" spans="1:54" x14ac:dyDescent="0.2">
      <c r="A3327" s="15" t="s">
        <v>267</v>
      </c>
      <c r="C3327" s="15" t="s">
        <v>16708</v>
      </c>
      <c r="D3327" s="50" t="s">
        <v>11428</v>
      </c>
      <c r="F3327" s="15" t="str">
        <f>VLOOKUP(C3327,QVLinien21!$A$2:$G$2812,7,FALSE)</f>
        <v>Dietikon - Weiningen - Schlieren - Oberurdorf</v>
      </c>
      <c r="G3327" s="15" t="str">
        <f>VLOOKUP(C3327,v32_x__2020_06_28[[SLNID]:[Beschreibung]],8,FALSE)</f>
        <v>Dietikon - Weiningen - Schlieren - Oberurdorf</v>
      </c>
      <c r="H3327" s="15" t="s">
        <v>11428</v>
      </c>
      <c r="I3327" s="15" t="s">
        <v>16709</v>
      </c>
      <c r="J3327" s="15" t="s">
        <v>16710</v>
      </c>
      <c r="K3327" s="52" t="s">
        <v>332</v>
      </c>
      <c r="L3327" s="15" t="s">
        <v>1026</v>
      </c>
      <c r="M3327" s="15" t="s">
        <v>1234</v>
      </c>
      <c r="N3327" s="15" t="s">
        <v>275</v>
      </c>
      <c r="O3327" s="15" t="s">
        <v>276</v>
      </c>
      <c r="P3327" s="15" t="s">
        <v>276</v>
      </c>
      <c r="Q3327" s="15" t="s">
        <v>276</v>
      </c>
      <c r="R3327" s="15" t="s">
        <v>276</v>
      </c>
      <c r="S3327" s="15" t="s">
        <v>276</v>
      </c>
      <c r="T3327" s="15" t="s">
        <v>276</v>
      </c>
      <c r="U3327" s="15" t="s">
        <v>276</v>
      </c>
      <c r="V3327" s="15" t="s">
        <v>276</v>
      </c>
      <c r="W3327" s="23" t="s">
        <v>277</v>
      </c>
      <c r="X3327" s="23" t="s">
        <v>267</v>
      </c>
      <c r="Y3327" s="23" t="s">
        <v>16430</v>
      </c>
      <c r="Z3327" s="23" t="s">
        <v>279</v>
      </c>
      <c r="AA3327" s="23" t="s">
        <v>276</v>
      </c>
      <c r="AB3327" s="23" t="s">
        <v>311</v>
      </c>
      <c r="AC3327" s="23" t="s">
        <v>312</v>
      </c>
      <c r="AD3327" s="23" t="s">
        <v>16431</v>
      </c>
      <c r="AE3327" s="23" t="s">
        <v>1117</v>
      </c>
      <c r="AF3327" s="23" t="s">
        <v>276</v>
      </c>
      <c r="AG3327" s="24" t="s">
        <v>7244</v>
      </c>
      <c r="AH3327" s="24" t="s">
        <v>284</v>
      </c>
      <c r="AI3327" s="24" t="s">
        <v>267</v>
      </c>
      <c r="AJ3327" s="24" t="s">
        <v>285</v>
      </c>
      <c r="AK3327" s="24" t="s">
        <v>7245</v>
      </c>
      <c r="AL3327" s="24" t="s">
        <v>7246</v>
      </c>
      <c r="AM3327" s="24" t="s">
        <v>7247</v>
      </c>
      <c r="AN3327" s="24" t="s">
        <v>288</v>
      </c>
      <c r="AO3327" s="24" t="s">
        <v>1700</v>
      </c>
      <c r="AP3327" s="24" t="s">
        <v>276</v>
      </c>
      <c r="AQ3327" s="24" t="s">
        <v>677</v>
      </c>
      <c r="AR3327" s="24" t="s">
        <v>1701</v>
      </c>
      <c r="AS3327" s="24" t="s">
        <v>291</v>
      </c>
      <c r="AT3327" s="24" t="s">
        <v>695</v>
      </c>
      <c r="AU3327" s="24" t="s">
        <v>276</v>
      </c>
      <c r="AV3327" s="24" t="s">
        <v>276</v>
      </c>
      <c r="AW3327" s="24" t="s">
        <v>276</v>
      </c>
      <c r="AX3327" s="24" t="s">
        <v>276</v>
      </c>
      <c r="AY3327" s="24" t="s">
        <v>7248</v>
      </c>
      <c r="AZ3327" s="24" t="s">
        <v>276</v>
      </c>
      <c r="BA3327" s="24" t="s">
        <v>297</v>
      </c>
      <c r="BB3327" s="25" t="s">
        <v>52</v>
      </c>
    </row>
    <row r="3328" spans="1:54" x14ac:dyDescent="0.2">
      <c r="A3328" s="15" t="s">
        <v>267</v>
      </c>
      <c r="C3328" s="15" t="s">
        <v>16711</v>
      </c>
      <c r="D3328" s="50" t="s">
        <v>11430</v>
      </c>
      <c r="F3328" s="15" t="str">
        <f>VLOOKUP(C3328,QVLinien21!$A$2:$G$2812,7,FALSE)</f>
        <v>Killwangen - Shopping Center Spreitenbach - Schlieren</v>
      </c>
      <c r="G3328" s="15" t="str">
        <f>VLOOKUP(C3328,v32_x__2020_06_28[[SLNID]:[Beschreibung]],8,FALSE)</f>
        <v>Killwangen - Shopping Center Spreitenbach - Schlieren</v>
      </c>
      <c r="H3328" s="15" t="s">
        <v>11430</v>
      </c>
      <c r="I3328" s="15" t="s">
        <v>16712</v>
      </c>
      <c r="J3328" s="15" t="s">
        <v>16713</v>
      </c>
      <c r="K3328" s="52" t="s">
        <v>332</v>
      </c>
      <c r="L3328" s="15" t="s">
        <v>16580</v>
      </c>
      <c r="M3328" s="15" t="s">
        <v>312</v>
      </c>
      <c r="N3328" s="15" t="s">
        <v>275</v>
      </c>
      <c r="O3328" s="15" t="s">
        <v>276</v>
      </c>
      <c r="P3328" s="15" t="s">
        <v>276</v>
      </c>
      <c r="Q3328" s="15" t="s">
        <v>276</v>
      </c>
      <c r="R3328" s="15" t="s">
        <v>276</v>
      </c>
      <c r="S3328" s="15" t="s">
        <v>276</v>
      </c>
      <c r="T3328" s="15" t="s">
        <v>276</v>
      </c>
      <c r="U3328" s="15" t="s">
        <v>276</v>
      </c>
      <c r="V3328" s="15" t="s">
        <v>276</v>
      </c>
      <c r="W3328" s="23" t="s">
        <v>277</v>
      </c>
      <c r="X3328" s="23" t="s">
        <v>267</v>
      </c>
      <c r="Y3328" s="23" t="s">
        <v>16430</v>
      </c>
      <c r="Z3328" s="23" t="s">
        <v>279</v>
      </c>
      <c r="AA3328" s="23" t="s">
        <v>276</v>
      </c>
      <c r="AB3328" s="23" t="s">
        <v>311</v>
      </c>
      <c r="AC3328" s="23" t="s">
        <v>312</v>
      </c>
      <c r="AD3328" s="23" t="s">
        <v>16431</v>
      </c>
      <c r="AE3328" s="23" t="s">
        <v>1117</v>
      </c>
      <c r="AF3328" s="23" t="s">
        <v>276</v>
      </c>
      <c r="AG3328" s="24" t="s">
        <v>7244</v>
      </c>
      <c r="AH3328" s="24" t="s">
        <v>284</v>
      </c>
      <c r="AI3328" s="24" t="s">
        <v>267</v>
      </c>
      <c r="AJ3328" s="24" t="s">
        <v>285</v>
      </c>
      <c r="AK3328" s="24" t="s">
        <v>7245</v>
      </c>
      <c r="AL3328" s="24" t="s">
        <v>7246</v>
      </c>
      <c r="AM3328" s="24" t="s">
        <v>7247</v>
      </c>
      <c r="AN3328" s="24" t="s">
        <v>288</v>
      </c>
      <c r="AO3328" s="24" t="s">
        <v>1700</v>
      </c>
      <c r="AP3328" s="24" t="s">
        <v>276</v>
      </c>
      <c r="AQ3328" s="24" t="s">
        <v>677</v>
      </c>
      <c r="AR3328" s="24" t="s">
        <v>1701</v>
      </c>
      <c r="AS3328" s="24" t="s">
        <v>291</v>
      </c>
      <c r="AT3328" s="24" t="s">
        <v>695</v>
      </c>
      <c r="AU3328" s="24" t="s">
        <v>276</v>
      </c>
      <c r="AV3328" s="24" t="s">
        <v>276</v>
      </c>
      <c r="AW3328" s="24" t="s">
        <v>276</v>
      </c>
      <c r="AX3328" s="24" t="s">
        <v>276</v>
      </c>
      <c r="AY3328" s="24" t="s">
        <v>7248</v>
      </c>
      <c r="AZ3328" s="24" t="s">
        <v>276</v>
      </c>
      <c r="BA3328" s="24" t="s">
        <v>297</v>
      </c>
      <c r="BB3328" s="25" t="s">
        <v>52</v>
      </c>
    </row>
    <row r="3329" spans="1:54" x14ac:dyDescent="0.2">
      <c r="A3329" s="15" t="s">
        <v>267</v>
      </c>
      <c r="C3329" s="15" t="s">
        <v>16714</v>
      </c>
      <c r="D3329" s="50" t="s">
        <v>11432</v>
      </c>
      <c r="F3329" s="15" t="str">
        <f>VLOOKUP(C3329,QVLinien21!$A$2:$G$2812,7,FALSE)</f>
        <v>Dietikon - Weiningen - Zürich Altstetten</v>
      </c>
      <c r="G3329" s="15" t="str">
        <f>VLOOKUP(C3329,v32_x__2020_06_28[[SLNID]:[Beschreibung]],8,FALSE)</f>
        <v>Dietikon - Weiningen - Zürich Alltstetten</v>
      </c>
      <c r="H3329" s="15" t="s">
        <v>11432</v>
      </c>
      <c r="I3329" s="15" t="s">
        <v>16715</v>
      </c>
      <c r="J3329" s="15" t="s">
        <v>276</v>
      </c>
      <c r="K3329" s="52" t="s">
        <v>332</v>
      </c>
      <c r="L3329" s="15" t="s">
        <v>1026</v>
      </c>
      <c r="M3329" s="15" t="s">
        <v>276</v>
      </c>
      <c r="N3329" s="15" t="s">
        <v>275</v>
      </c>
      <c r="O3329" s="15" t="s">
        <v>276</v>
      </c>
      <c r="P3329" s="15" t="s">
        <v>276</v>
      </c>
      <c r="Q3329" s="15" t="s">
        <v>276</v>
      </c>
      <c r="R3329" s="15" t="s">
        <v>276</v>
      </c>
      <c r="S3329" s="15" t="s">
        <v>276</v>
      </c>
      <c r="T3329" s="15" t="s">
        <v>276</v>
      </c>
      <c r="U3329" s="15" t="s">
        <v>276</v>
      </c>
      <c r="V3329" s="15" t="s">
        <v>276</v>
      </c>
      <c r="W3329" s="23" t="s">
        <v>277</v>
      </c>
      <c r="X3329" s="23" t="s">
        <v>267</v>
      </c>
      <c r="Y3329" s="23" t="s">
        <v>16430</v>
      </c>
      <c r="Z3329" s="23" t="s">
        <v>279</v>
      </c>
      <c r="AA3329" s="23" t="s">
        <v>276</v>
      </c>
      <c r="AB3329" s="23" t="s">
        <v>311</v>
      </c>
      <c r="AC3329" s="23" t="s">
        <v>312</v>
      </c>
      <c r="AD3329" s="23" t="s">
        <v>16431</v>
      </c>
      <c r="AE3329" s="23" t="s">
        <v>1117</v>
      </c>
      <c r="AF3329" s="23" t="s">
        <v>276</v>
      </c>
      <c r="AG3329" s="24" t="s">
        <v>7244</v>
      </c>
      <c r="AH3329" s="24" t="s">
        <v>284</v>
      </c>
      <c r="AI3329" s="24" t="s">
        <v>267</v>
      </c>
      <c r="AJ3329" s="24" t="s">
        <v>285</v>
      </c>
      <c r="AK3329" s="24" t="s">
        <v>7245</v>
      </c>
      <c r="AL3329" s="24" t="s">
        <v>7246</v>
      </c>
      <c r="AM3329" s="24" t="s">
        <v>7247</v>
      </c>
      <c r="AN3329" s="24" t="s">
        <v>288</v>
      </c>
      <c r="AO3329" s="24" t="s">
        <v>1700</v>
      </c>
      <c r="AP3329" s="24" t="s">
        <v>276</v>
      </c>
      <c r="AQ3329" s="24" t="s">
        <v>677</v>
      </c>
      <c r="AR3329" s="24" t="s">
        <v>1701</v>
      </c>
      <c r="AS3329" s="24" t="s">
        <v>291</v>
      </c>
      <c r="AT3329" s="24" t="s">
        <v>695</v>
      </c>
      <c r="AU3329" s="24" t="s">
        <v>276</v>
      </c>
      <c r="AV3329" s="24" t="s">
        <v>276</v>
      </c>
      <c r="AW3329" s="24" t="s">
        <v>276</v>
      </c>
      <c r="AX3329" s="24" t="s">
        <v>276</v>
      </c>
      <c r="AY3329" s="24" t="s">
        <v>7248</v>
      </c>
      <c r="AZ3329" s="24" t="s">
        <v>276</v>
      </c>
      <c r="BA3329" s="24" t="s">
        <v>297</v>
      </c>
      <c r="BB3329" s="25" t="s">
        <v>52</v>
      </c>
    </row>
    <row r="3330" spans="1:54" x14ac:dyDescent="0.2">
      <c r="A3330" s="15" t="s">
        <v>267</v>
      </c>
      <c r="C3330" s="15" t="s">
        <v>16716</v>
      </c>
      <c r="D3330" s="50" t="s">
        <v>3075</v>
      </c>
      <c r="F3330" s="15" t="str">
        <f>VLOOKUP(C3330,QVLinien21!$A$2:$G$2812,7,FALSE)</f>
        <v>Dietikon - Kindhausen AG</v>
      </c>
      <c r="G3330" s="15" t="str">
        <f>VLOOKUP(C3330,v32_x__2020_06_28[[SLNID]:[Beschreibung]],8,FALSE)</f>
        <v>Dietikon - Kindhausen AG</v>
      </c>
      <c r="H3330" s="15" t="s">
        <v>3075</v>
      </c>
      <c r="I3330" s="15" t="s">
        <v>16717</v>
      </c>
      <c r="J3330" s="15" t="s">
        <v>276</v>
      </c>
      <c r="K3330" s="52" t="s">
        <v>332</v>
      </c>
      <c r="L3330" s="15" t="s">
        <v>1026</v>
      </c>
      <c r="M3330" s="15" t="s">
        <v>276</v>
      </c>
      <c r="N3330" s="15" t="s">
        <v>275</v>
      </c>
      <c r="O3330" s="15" t="s">
        <v>276</v>
      </c>
      <c r="P3330" s="15" t="s">
        <v>276</v>
      </c>
      <c r="Q3330" s="15" t="s">
        <v>276</v>
      </c>
      <c r="R3330" s="15" t="s">
        <v>276</v>
      </c>
      <c r="S3330" s="15" t="s">
        <v>276</v>
      </c>
      <c r="T3330" s="15" t="s">
        <v>276</v>
      </c>
      <c r="U3330" s="15" t="s">
        <v>276</v>
      </c>
      <c r="V3330" s="15" t="s">
        <v>276</v>
      </c>
      <c r="W3330" s="23" t="s">
        <v>277</v>
      </c>
      <c r="X3330" s="23" t="s">
        <v>267</v>
      </c>
      <c r="Y3330" s="23" t="s">
        <v>16430</v>
      </c>
      <c r="Z3330" s="23" t="s">
        <v>279</v>
      </c>
      <c r="AA3330" s="23" t="s">
        <v>276</v>
      </c>
      <c r="AB3330" s="23" t="s">
        <v>311</v>
      </c>
      <c r="AC3330" s="23" t="s">
        <v>312</v>
      </c>
      <c r="AD3330" s="23" t="s">
        <v>16431</v>
      </c>
      <c r="AE3330" s="23" t="s">
        <v>1117</v>
      </c>
      <c r="AF3330" s="23" t="s">
        <v>276</v>
      </c>
      <c r="AG3330" s="24" t="s">
        <v>7244</v>
      </c>
      <c r="AH3330" s="24" t="s">
        <v>284</v>
      </c>
      <c r="AI3330" s="24" t="s">
        <v>267</v>
      </c>
      <c r="AJ3330" s="24" t="s">
        <v>285</v>
      </c>
      <c r="AK3330" s="24" t="s">
        <v>7245</v>
      </c>
      <c r="AL3330" s="24" t="s">
        <v>7246</v>
      </c>
      <c r="AM3330" s="24" t="s">
        <v>7247</v>
      </c>
      <c r="AN3330" s="24" t="s">
        <v>288</v>
      </c>
      <c r="AO3330" s="24" t="s">
        <v>1700</v>
      </c>
      <c r="AP3330" s="24" t="s">
        <v>276</v>
      </c>
      <c r="AQ3330" s="24" t="s">
        <v>677</v>
      </c>
      <c r="AR3330" s="24" t="s">
        <v>1701</v>
      </c>
      <c r="AS3330" s="24" t="s">
        <v>291</v>
      </c>
      <c r="AT3330" s="24" t="s">
        <v>695</v>
      </c>
      <c r="AU3330" s="24" t="s">
        <v>276</v>
      </c>
      <c r="AV3330" s="24" t="s">
        <v>276</v>
      </c>
      <c r="AW3330" s="24" t="s">
        <v>276</v>
      </c>
      <c r="AX3330" s="24" t="s">
        <v>276</v>
      </c>
      <c r="AY3330" s="24" t="s">
        <v>7248</v>
      </c>
      <c r="AZ3330" s="24" t="s">
        <v>276</v>
      </c>
      <c r="BA3330" s="24" t="s">
        <v>297</v>
      </c>
      <c r="BB3330" s="25" t="s">
        <v>52</v>
      </c>
    </row>
    <row r="3331" spans="1:54" x14ac:dyDescent="0.2">
      <c r="A3331" s="15" t="s">
        <v>267</v>
      </c>
      <c r="C3331" s="15" t="s">
        <v>16718</v>
      </c>
      <c r="D3331" s="50" t="s">
        <v>4123</v>
      </c>
      <c r="F3331" s="15" t="str">
        <f>VLOOKUP(C3331,QVLinien21!$A$2:$G$2812,7,FALSE)</f>
        <v>Dietikon Bahnhof - Stadthalle Ost</v>
      </c>
      <c r="G3331" s="15" t="str">
        <f>VLOOKUP(C3331,v32_x__2020_06_28[[SLNID]:[Beschreibung]],8,FALSE)</f>
        <v>Dietikon Bahnhof - Stadthalle Ost</v>
      </c>
      <c r="H3331" s="15" t="s">
        <v>4123</v>
      </c>
      <c r="I3331" s="15" t="s">
        <v>16719</v>
      </c>
      <c r="J3331" s="15" t="s">
        <v>276</v>
      </c>
      <c r="K3331" s="52" t="s">
        <v>332</v>
      </c>
      <c r="L3331" s="15" t="s">
        <v>1026</v>
      </c>
      <c r="M3331" s="15" t="s">
        <v>276</v>
      </c>
      <c r="N3331" s="15" t="s">
        <v>275</v>
      </c>
      <c r="O3331" s="15" t="s">
        <v>276</v>
      </c>
      <c r="P3331" s="15" t="s">
        <v>276</v>
      </c>
      <c r="Q3331" s="15" t="s">
        <v>276</v>
      </c>
      <c r="R3331" s="15" t="s">
        <v>276</v>
      </c>
      <c r="S3331" s="15" t="s">
        <v>276</v>
      </c>
      <c r="T3331" s="15" t="s">
        <v>276</v>
      </c>
      <c r="U3331" s="15" t="s">
        <v>276</v>
      </c>
      <c r="V3331" s="15" t="s">
        <v>276</v>
      </c>
      <c r="W3331" s="23" t="s">
        <v>277</v>
      </c>
      <c r="X3331" s="23" t="s">
        <v>267</v>
      </c>
      <c r="Y3331" s="23" t="s">
        <v>16430</v>
      </c>
      <c r="Z3331" s="23" t="s">
        <v>279</v>
      </c>
      <c r="AA3331" s="23" t="s">
        <v>276</v>
      </c>
      <c r="AB3331" s="23" t="s">
        <v>311</v>
      </c>
      <c r="AC3331" s="23" t="s">
        <v>312</v>
      </c>
      <c r="AD3331" s="23" t="s">
        <v>16431</v>
      </c>
      <c r="AE3331" s="23" t="s">
        <v>1117</v>
      </c>
      <c r="AF3331" s="23" t="s">
        <v>276</v>
      </c>
      <c r="AG3331" s="24" t="s">
        <v>7244</v>
      </c>
      <c r="AH3331" s="24" t="s">
        <v>284</v>
      </c>
      <c r="AI3331" s="24" t="s">
        <v>267</v>
      </c>
      <c r="AJ3331" s="24" t="s">
        <v>285</v>
      </c>
      <c r="AK3331" s="24" t="s">
        <v>7245</v>
      </c>
      <c r="AL3331" s="24" t="s">
        <v>7246</v>
      </c>
      <c r="AM3331" s="24" t="s">
        <v>7247</v>
      </c>
      <c r="AN3331" s="24" t="s">
        <v>288</v>
      </c>
      <c r="AO3331" s="24" t="s">
        <v>1700</v>
      </c>
      <c r="AP3331" s="24" t="s">
        <v>276</v>
      </c>
      <c r="AQ3331" s="24" t="s">
        <v>677</v>
      </c>
      <c r="AR3331" s="24" t="s">
        <v>1701</v>
      </c>
      <c r="AS3331" s="24" t="s">
        <v>291</v>
      </c>
      <c r="AT3331" s="24" t="s">
        <v>695</v>
      </c>
      <c r="AU3331" s="24" t="s">
        <v>276</v>
      </c>
      <c r="AV3331" s="24" t="s">
        <v>276</v>
      </c>
      <c r="AW3331" s="24" t="s">
        <v>276</v>
      </c>
      <c r="AX3331" s="24" t="s">
        <v>276</v>
      </c>
      <c r="AY3331" s="24" t="s">
        <v>7248</v>
      </c>
      <c r="AZ3331" s="24" t="s">
        <v>276</v>
      </c>
      <c r="BA3331" s="24" t="s">
        <v>297</v>
      </c>
      <c r="BB3331" s="25" t="s">
        <v>52</v>
      </c>
    </row>
    <row r="3332" spans="1:54" x14ac:dyDescent="0.2">
      <c r="A3332" s="15" t="s">
        <v>267</v>
      </c>
      <c r="C3332" s="15" t="s">
        <v>16720</v>
      </c>
      <c r="D3332" s="50" t="s">
        <v>14663</v>
      </c>
      <c r="F3332" s="15" t="str">
        <f>VLOOKUP(C3332,QVLinien21!$A$2:$G$2812,7,FALSE)</f>
        <v>Schlieren Meuchwis - Zürich Altstetten Bahnhof</v>
      </c>
      <c r="G3332" s="15" t="str">
        <f>VLOOKUP(C3332,v32_x__2020_06_28[[SLNID]:[Beschreibung]],8,FALSE)</f>
        <v xml:space="preserve">Schlieren Meuchwis - Zürich Altstetten Bahnhof </v>
      </c>
      <c r="H3332" s="15" t="s">
        <v>14663</v>
      </c>
      <c r="I3332" s="15" t="s">
        <v>16721</v>
      </c>
      <c r="J3332" s="15" t="s">
        <v>16610</v>
      </c>
      <c r="K3332" s="52" t="s">
        <v>332</v>
      </c>
      <c r="L3332" s="15" t="s">
        <v>1026</v>
      </c>
      <c r="M3332" s="15" t="s">
        <v>312</v>
      </c>
      <c r="N3332" s="15" t="s">
        <v>275</v>
      </c>
      <c r="O3332" s="15" t="s">
        <v>276</v>
      </c>
      <c r="P3332" s="15" t="s">
        <v>276</v>
      </c>
      <c r="Q3332" s="15" t="s">
        <v>276</v>
      </c>
      <c r="R3332" s="15" t="s">
        <v>276</v>
      </c>
      <c r="S3332" s="15" t="s">
        <v>276</v>
      </c>
      <c r="T3332" s="15" t="s">
        <v>276</v>
      </c>
      <c r="U3332" s="15" t="s">
        <v>276</v>
      </c>
      <c r="V3332" s="15" t="s">
        <v>276</v>
      </c>
      <c r="W3332" s="23" t="s">
        <v>277</v>
      </c>
      <c r="X3332" s="23" t="s">
        <v>267</v>
      </c>
      <c r="Y3332" s="23" t="s">
        <v>16430</v>
      </c>
      <c r="Z3332" s="23" t="s">
        <v>279</v>
      </c>
      <c r="AA3332" s="23" t="s">
        <v>276</v>
      </c>
      <c r="AB3332" s="23" t="s">
        <v>311</v>
      </c>
      <c r="AC3332" s="23" t="s">
        <v>312</v>
      </c>
      <c r="AD3332" s="23" t="s">
        <v>16431</v>
      </c>
      <c r="AE3332" s="23" t="s">
        <v>1117</v>
      </c>
      <c r="AF3332" s="23" t="s">
        <v>276</v>
      </c>
      <c r="AG3332" s="24" t="s">
        <v>7244</v>
      </c>
      <c r="AH3332" s="24" t="s">
        <v>284</v>
      </c>
      <c r="AI3332" s="24" t="s">
        <v>267</v>
      </c>
      <c r="AJ3332" s="24" t="s">
        <v>285</v>
      </c>
      <c r="AK3332" s="24" t="s">
        <v>7245</v>
      </c>
      <c r="AL3332" s="24" t="s">
        <v>7246</v>
      </c>
      <c r="AM3332" s="24" t="s">
        <v>7247</v>
      </c>
      <c r="AN3332" s="24" t="s">
        <v>288</v>
      </c>
      <c r="AO3332" s="24" t="s">
        <v>1700</v>
      </c>
      <c r="AP3332" s="24" t="s">
        <v>276</v>
      </c>
      <c r="AQ3332" s="24" t="s">
        <v>677</v>
      </c>
      <c r="AR3332" s="24" t="s">
        <v>1701</v>
      </c>
      <c r="AS3332" s="24" t="s">
        <v>291</v>
      </c>
      <c r="AT3332" s="24" t="s">
        <v>695</v>
      </c>
      <c r="AU3332" s="24" t="s">
        <v>276</v>
      </c>
      <c r="AV3332" s="24" t="s">
        <v>276</v>
      </c>
      <c r="AW3332" s="24" t="s">
        <v>276</v>
      </c>
      <c r="AX3332" s="24" t="s">
        <v>276</v>
      </c>
      <c r="AY3332" s="24" t="s">
        <v>7248</v>
      </c>
      <c r="AZ3332" s="24" t="s">
        <v>276</v>
      </c>
      <c r="BA3332" s="24" t="s">
        <v>297</v>
      </c>
      <c r="BB3332" s="25" t="s">
        <v>52</v>
      </c>
    </row>
    <row r="3333" spans="1:54" x14ac:dyDescent="0.2">
      <c r="A3333" s="15" t="s">
        <v>267</v>
      </c>
      <c r="C3333" s="15" t="s">
        <v>16722</v>
      </c>
      <c r="D3333" s="50" t="s">
        <v>14668</v>
      </c>
      <c r="F3333" s="15" t="str">
        <f>VLOOKUP(C3333,QVLinien21!$A$2:$G$2812,7,FALSE)</f>
        <v>Zürich Altstetten Bahnhof - Schlieren - Urdorf Weihermatt Bahnhof</v>
      </c>
      <c r="G3333" s="15" t="str">
        <f>VLOOKUP(C3333,v32_x__2020_06_28[[SLNID]:[Beschreibung]],8,FALSE)</f>
        <v xml:space="preserve">Zürich Altstetten Bahnhof - Schlieren - Urdorf Weihermatt Bahnhof </v>
      </c>
      <c r="H3333" s="15" t="s">
        <v>14668</v>
      </c>
      <c r="I3333" s="15" t="s">
        <v>16723</v>
      </c>
      <c r="J3333" s="15" t="s">
        <v>16724</v>
      </c>
      <c r="K3333" s="52" t="s">
        <v>332</v>
      </c>
      <c r="L3333" s="15" t="s">
        <v>1026</v>
      </c>
      <c r="M3333" s="15" t="s">
        <v>1234</v>
      </c>
      <c r="N3333" s="15" t="s">
        <v>275</v>
      </c>
      <c r="O3333" s="15" t="s">
        <v>276</v>
      </c>
      <c r="P3333" s="15" t="s">
        <v>276</v>
      </c>
      <c r="Q3333" s="15" t="s">
        <v>276</v>
      </c>
      <c r="R3333" s="15" t="s">
        <v>276</v>
      </c>
      <c r="S3333" s="15" t="s">
        <v>276</v>
      </c>
      <c r="T3333" s="15" t="s">
        <v>276</v>
      </c>
      <c r="U3333" s="15" t="s">
        <v>276</v>
      </c>
      <c r="V3333" s="15" t="s">
        <v>276</v>
      </c>
      <c r="W3333" s="23" t="s">
        <v>277</v>
      </c>
      <c r="X3333" s="23" t="s">
        <v>267</v>
      </c>
      <c r="Y3333" s="23" t="s">
        <v>16430</v>
      </c>
      <c r="Z3333" s="23" t="s">
        <v>279</v>
      </c>
      <c r="AA3333" s="23" t="s">
        <v>276</v>
      </c>
      <c r="AB3333" s="23" t="s">
        <v>311</v>
      </c>
      <c r="AC3333" s="23" t="s">
        <v>312</v>
      </c>
      <c r="AD3333" s="23" t="s">
        <v>16431</v>
      </c>
      <c r="AE3333" s="23" t="s">
        <v>1117</v>
      </c>
      <c r="AF3333" s="23" t="s">
        <v>276</v>
      </c>
      <c r="AG3333" s="24" t="s">
        <v>7244</v>
      </c>
      <c r="AH3333" s="24" t="s">
        <v>284</v>
      </c>
      <c r="AI3333" s="24" t="s">
        <v>267</v>
      </c>
      <c r="AJ3333" s="24" t="s">
        <v>285</v>
      </c>
      <c r="AK3333" s="24" t="s">
        <v>7245</v>
      </c>
      <c r="AL3333" s="24" t="s">
        <v>7246</v>
      </c>
      <c r="AM3333" s="24" t="s">
        <v>7247</v>
      </c>
      <c r="AN3333" s="24" t="s">
        <v>288</v>
      </c>
      <c r="AO3333" s="24" t="s">
        <v>1700</v>
      </c>
      <c r="AP3333" s="24" t="s">
        <v>276</v>
      </c>
      <c r="AQ3333" s="24" t="s">
        <v>677</v>
      </c>
      <c r="AR3333" s="24" t="s">
        <v>1701</v>
      </c>
      <c r="AS3333" s="24" t="s">
        <v>291</v>
      </c>
      <c r="AT3333" s="24" t="s">
        <v>695</v>
      </c>
      <c r="AU3333" s="24" t="s">
        <v>276</v>
      </c>
      <c r="AV3333" s="24" t="s">
        <v>276</v>
      </c>
      <c r="AW3333" s="24" t="s">
        <v>276</v>
      </c>
      <c r="AX3333" s="24" t="s">
        <v>276</v>
      </c>
      <c r="AY3333" s="24" t="s">
        <v>7248</v>
      </c>
      <c r="AZ3333" s="24" t="s">
        <v>276</v>
      </c>
      <c r="BA3333" s="24" t="s">
        <v>297</v>
      </c>
      <c r="BB3333" s="25" t="s">
        <v>52</v>
      </c>
    </row>
    <row r="3334" spans="1:54" x14ac:dyDescent="0.2">
      <c r="A3334" s="15" t="s">
        <v>267</v>
      </c>
      <c r="C3334" s="15" t="s">
        <v>16725</v>
      </c>
      <c r="D3334" s="50" t="s">
        <v>7943</v>
      </c>
      <c r="F3334" s="15" t="str">
        <f>VLOOKUP(C3334,QVLinien21!$A$2:$G$2812,7,FALSE)</f>
        <v xml:space="preserve">Dietikon Silbern - Bahnhof </v>
      </c>
      <c r="G3334" s="15" t="str">
        <f>VLOOKUP(C3334,v32_x__2020_06_28[[SLNID]:[Beschreibung]],8,FALSE)</f>
        <v>Dietikon Silbern - Bahnhof</v>
      </c>
      <c r="H3334" s="15" t="s">
        <v>7943</v>
      </c>
      <c r="I3334" s="15" t="s">
        <v>16726</v>
      </c>
      <c r="J3334" s="15" t="s">
        <v>276</v>
      </c>
      <c r="K3334" s="52" t="s">
        <v>332</v>
      </c>
      <c r="L3334" s="15" t="s">
        <v>1026</v>
      </c>
      <c r="M3334" s="15" t="s">
        <v>276</v>
      </c>
      <c r="N3334" s="15" t="s">
        <v>275</v>
      </c>
      <c r="O3334" s="15" t="s">
        <v>276</v>
      </c>
      <c r="P3334" s="15" t="s">
        <v>276</v>
      </c>
      <c r="Q3334" s="15" t="s">
        <v>276</v>
      </c>
      <c r="R3334" s="15" t="s">
        <v>276</v>
      </c>
      <c r="S3334" s="15" t="s">
        <v>276</v>
      </c>
      <c r="T3334" s="15" t="s">
        <v>276</v>
      </c>
      <c r="U3334" s="15" t="s">
        <v>276</v>
      </c>
      <c r="V3334" s="15" t="s">
        <v>276</v>
      </c>
      <c r="W3334" s="23" t="s">
        <v>277</v>
      </c>
      <c r="X3334" s="23" t="s">
        <v>267</v>
      </c>
      <c r="Y3334" s="23" t="s">
        <v>16430</v>
      </c>
      <c r="Z3334" s="23" t="s">
        <v>279</v>
      </c>
      <c r="AA3334" s="23" t="s">
        <v>276</v>
      </c>
      <c r="AB3334" s="23" t="s">
        <v>311</v>
      </c>
      <c r="AC3334" s="23" t="s">
        <v>312</v>
      </c>
      <c r="AD3334" s="23" t="s">
        <v>16431</v>
      </c>
      <c r="AE3334" s="23" t="s">
        <v>1117</v>
      </c>
      <c r="AF3334" s="23" t="s">
        <v>276</v>
      </c>
      <c r="AG3334" s="24" t="s">
        <v>7244</v>
      </c>
      <c r="AH3334" s="24" t="s">
        <v>284</v>
      </c>
      <c r="AI3334" s="24" t="s">
        <v>267</v>
      </c>
      <c r="AJ3334" s="24" t="s">
        <v>285</v>
      </c>
      <c r="AK3334" s="24" t="s">
        <v>7245</v>
      </c>
      <c r="AL3334" s="24" t="s">
        <v>7246</v>
      </c>
      <c r="AM3334" s="24" t="s">
        <v>7247</v>
      </c>
      <c r="AN3334" s="24" t="s">
        <v>288</v>
      </c>
      <c r="AO3334" s="24" t="s">
        <v>1700</v>
      </c>
      <c r="AP3334" s="24" t="s">
        <v>276</v>
      </c>
      <c r="AQ3334" s="24" t="s">
        <v>677</v>
      </c>
      <c r="AR3334" s="24" t="s">
        <v>1701</v>
      </c>
      <c r="AS3334" s="24" t="s">
        <v>291</v>
      </c>
      <c r="AT3334" s="24" t="s">
        <v>695</v>
      </c>
      <c r="AU3334" s="24" t="s">
        <v>276</v>
      </c>
      <c r="AV3334" s="24" t="s">
        <v>276</v>
      </c>
      <c r="AW3334" s="24" t="s">
        <v>276</v>
      </c>
      <c r="AX3334" s="24" t="s">
        <v>276</v>
      </c>
      <c r="AY3334" s="24" t="s">
        <v>7248</v>
      </c>
      <c r="AZ3334" s="24" t="s">
        <v>276</v>
      </c>
      <c r="BA3334" s="24" t="s">
        <v>297</v>
      </c>
      <c r="BB3334" s="25" t="s">
        <v>52</v>
      </c>
    </row>
    <row r="3335" spans="1:54" x14ac:dyDescent="0.2">
      <c r="A3335" s="15" t="s">
        <v>267</v>
      </c>
      <c r="C3335" s="15" t="s">
        <v>16727</v>
      </c>
      <c r="D3335" s="50" t="s">
        <v>1174</v>
      </c>
      <c r="F3335" s="15" t="str">
        <f>VLOOKUP(C3335,QVLinien21!$A$2:$G$2812,7,FALSE)</f>
        <v>Dietikon Bahnhof - Schlieren Steinacker - Urdorf Weihermatt Bahnhof</v>
      </c>
      <c r="G3335" s="15" t="str">
        <f>VLOOKUP(C3335,v32_x__2020_06_28[[SLNID]:[Beschreibung]],8,FALSE)</f>
        <v>Dietikon Bahnhof - Schlieren Steinacker - Urdorf Weihermatt Bahnhof</v>
      </c>
      <c r="H3335" s="15" t="s">
        <v>1174</v>
      </c>
      <c r="I3335" s="15" t="s">
        <v>16728</v>
      </c>
      <c r="J3335" s="15" t="s">
        <v>16729</v>
      </c>
      <c r="K3335" s="52" t="s">
        <v>332</v>
      </c>
      <c r="L3335" s="15" t="s">
        <v>1026</v>
      </c>
      <c r="M3335" s="15" t="s">
        <v>1234</v>
      </c>
      <c r="N3335" s="15" t="s">
        <v>275</v>
      </c>
      <c r="O3335" s="15" t="s">
        <v>276</v>
      </c>
      <c r="P3335" s="15" t="s">
        <v>276</v>
      </c>
      <c r="Q3335" s="15" t="s">
        <v>276</v>
      </c>
      <c r="R3335" s="15" t="s">
        <v>276</v>
      </c>
      <c r="S3335" s="15" t="s">
        <v>276</v>
      </c>
      <c r="T3335" s="15" t="s">
        <v>276</v>
      </c>
      <c r="U3335" s="15" t="s">
        <v>276</v>
      </c>
      <c r="V3335" s="15" t="s">
        <v>276</v>
      </c>
      <c r="W3335" s="23" t="s">
        <v>277</v>
      </c>
      <c r="X3335" s="23" t="s">
        <v>267</v>
      </c>
      <c r="Y3335" s="23" t="s">
        <v>16430</v>
      </c>
      <c r="Z3335" s="23" t="s">
        <v>279</v>
      </c>
      <c r="AA3335" s="23" t="s">
        <v>276</v>
      </c>
      <c r="AB3335" s="23" t="s">
        <v>311</v>
      </c>
      <c r="AC3335" s="23" t="s">
        <v>312</v>
      </c>
      <c r="AD3335" s="23" t="s">
        <v>16431</v>
      </c>
      <c r="AE3335" s="23" t="s">
        <v>1117</v>
      </c>
      <c r="AF3335" s="23" t="s">
        <v>276</v>
      </c>
      <c r="AG3335" s="24" t="s">
        <v>7244</v>
      </c>
      <c r="AH3335" s="24" t="s">
        <v>284</v>
      </c>
      <c r="AI3335" s="24" t="s">
        <v>267</v>
      </c>
      <c r="AJ3335" s="24" t="s">
        <v>285</v>
      </c>
      <c r="AK3335" s="24" t="s">
        <v>7245</v>
      </c>
      <c r="AL3335" s="24" t="s">
        <v>7246</v>
      </c>
      <c r="AM3335" s="24" t="s">
        <v>7247</v>
      </c>
      <c r="AN3335" s="24" t="s">
        <v>288</v>
      </c>
      <c r="AO3335" s="24" t="s">
        <v>1700</v>
      </c>
      <c r="AP3335" s="24" t="s">
        <v>276</v>
      </c>
      <c r="AQ3335" s="24" t="s">
        <v>677</v>
      </c>
      <c r="AR3335" s="24" t="s">
        <v>1701</v>
      </c>
      <c r="AS3335" s="24" t="s">
        <v>291</v>
      </c>
      <c r="AT3335" s="24" t="s">
        <v>695</v>
      </c>
      <c r="AU3335" s="24" t="s">
        <v>276</v>
      </c>
      <c r="AV3335" s="24" t="s">
        <v>276</v>
      </c>
      <c r="AW3335" s="24" t="s">
        <v>276</v>
      </c>
      <c r="AX3335" s="24" t="s">
        <v>276</v>
      </c>
      <c r="AY3335" s="24" t="s">
        <v>7248</v>
      </c>
      <c r="AZ3335" s="24" t="s">
        <v>276</v>
      </c>
      <c r="BA3335" s="24" t="s">
        <v>297</v>
      </c>
      <c r="BB3335" s="25" t="s">
        <v>52</v>
      </c>
    </row>
    <row r="3336" spans="1:54" x14ac:dyDescent="0.2">
      <c r="A3336" s="15" t="s">
        <v>267</v>
      </c>
      <c r="C3336" s="15" t="s">
        <v>16730</v>
      </c>
      <c r="D3336" s="50" t="s">
        <v>1218</v>
      </c>
      <c r="F3336" s="15" t="str">
        <f>VLOOKUP(C3336,QVLinien21!$A$2:$G$2812,7,FALSE)</f>
        <v>Dietikon - Urdorf - Birmensdorf ZH</v>
      </c>
      <c r="G3336" s="15" t="str">
        <f>VLOOKUP(C3336,v32_x__2020_06_28[[SLNID]:[Beschreibung]],8,FALSE)</f>
        <v>Dietikon - Urdorf - Birmensdorf ZH</v>
      </c>
      <c r="H3336" s="15" t="s">
        <v>1218</v>
      </c>
      <c r="I3336" s="15" t="s">
        <v>16731</v>
      </c>
      <c r="J3336" s="15" t="s">
        <v>16732</v>
      </c>
      <c r="K3336" s="52" t="s">
        <v>560</v>
      </c>
      <c r="L3336" s="15" t="s">
        <v>637</v>
      </c>
      <c r="M3336" s="15" t="s">
        <v>1234</v>
      </c>
      <c r="N3336" s="15" t="s">
        <v>275</v>
      </c>
      <c r="O3336" s="15" t="s">
        <v>276</v>
      </c>
      <c r="P3336" s="15" t="s">
        <v>276</v>
      </c>
      <c r="Q3336" s="15" t="s">
        <v>276</v>
      </c>
      <c r="R3336" s="15" t="s">
        <v>276</v>
      </c>
      <c r="S3336" s="15" t="s">
        <v>276</v>
      </c>
      <c r="T3336" s="15" t="s">
        <v>276</v>
      </c>
      <c r="U3336" s="15" t="s">
        <v>276</v>
      </c>
      <c r="V3336" s="15" t="s">
        <v>276</v>
      </c>
      <c r="W3336" s="23" t="s">
        <v>277</v>
      </c>
      <c r="X3336" s="23" t="s">
        <v>267</v>
      </c>
      <c r="Y3336" s="23" t="s">
        <v>16430</v>
      </c>
      <c r="Z3336" s="23" t="s">
        <v>279</v>
      </c>
      <c r="AA3336" s="23" t="s">
        <v>276</v>
      </c>
      <c r="AB3336" s="23" t="s">
        <v>311</v>
      </c>
      <c r="AC3336" s="23" t="s">
        <v>312</v>
      </c>
      <c r="AD3336" s="23" t="s">
        <v>16431</v>
      </c>
      <c r="AE3336" s="23" t="s">
        <v>1117</v>
      </c>
      <c r="AF3336" s="23" t="s">
        <v>276</v>
      </c>
      <c r="AG3336" s="24" t="s">
        <v>7244</v>
      </c>
      <c r="AH3336" s="24" t="s">
        <v>284</v>
      </c>
      <c r="AI3336" s="24" t="s">
        <v>267</v>
      </c>
      <c r="AJ3336" s="24" t="s">
        <v>285</v>
      </c>
      <c r="AK3336" s="24" t="s">
        <v>7245</v>
      </c>
      <c r="AL3336" s="24" t="s">
        <v>7246</v>
      </c>
      <c r="AM3336" s="24" t="s">
        <v>7247</v>
      </c>
      <c r="AN3336" s="24" t="s">
        <v>288</v>
      </c>
      <c r="AO3336" s="24" t="s">
        <v>1700</v>
      </c>
      <c r="AP3336" s="24" t="s">
        <v>276</v>
      </c>
      <c r="AQ3336" s="24" t="s">
        <v>677</v>
      </c>
      <c r="AR3336" s="24" t="s">
        <v>1701</v>
      </c>
      <c r="AS3336" s="24" t="s">
        <v>291</v>
      </c>
      <c r="AT3336" s="24" t="s">
        <v>695</v>
      </c>
      <c r="AU3336" s="24" t="s">
        <v>276</v>
      </c>
      <c r="AV3336" s="24" t="s">
        <v>276</v>
      </c>
      <c r="AW3336" s="24" t="s">
        <v>276</v>
      </c>
      <c r="AX3336" s="24" t="s">
        <v>276</v>
      </c>
      <c r="AY3336" s="24" t="s">
        <v>7248</v>
      </c>
      <c r="AZ3336" s="24" t="s">
        <v>276</v>
      </c>
      <c r="BA3336" s="24" t="s">
        <v>297</v>
      </c>
      <c r="BB3336" s="25" t="s">
        <v>52</v>
      </c>
    </row>
    <row r="3337" spans="1:54" x14ac:dyDescent="0.2">
      <c r="A3337" s="15" t="s">
        <v>267</v>
      </c>
      <c r="C3337" s="15" t="s">
        <v>16733</v>
      </c>
      <c r="D3337" s="50" t="s">
        <v>16021</v>
      </c>
      <c r="F3337" s="15" t="str">
        <f>VLOOKUP(C3337,QVLinien21!$A$2:$G$2812,7,FALSE)</f>
        <v>Spreitenbach - Kindhausen AG</v>
      </c>
      <c r="G3337" s="15" t="str">
        <f>VLOOKUP(C3337,v32_x__2020_06_28[[SLNID]:[Beschreibung]],8,FALSE)</f>
        <v>Spreitenbach - Kindhausen AG</v>
      </c>
      <c r="H3337" s="15" t="s">
        <v>16021</v>
      </c>
      <c r="I3337" s="15" t="s">
        <v>16734</v>
      </c>
      <c r="J3337" s="15" t="s">
        <v>276</v>
      </c>
      <c r="K3337" s="52" t="s">
        <v>1721</v>
      </c>
      <c r="L3337" s="15" t="s">
        <v>1234</v>
      </c>
      <c r="M3337" s="15" t="s">
        <v>276</v>
      </c>
      <c r="N3337" s="15" t="s">
        <v>275</v>
      </c>
      <c r="O3337" s="15" t="s">
        <v>276</v>
      </c>
      <c r="P3337" s="15" t="s">
        <v>276</v>
      </c>
      <c r="Q3337" s="15" t="s">
        <v>276</v>
      </c>
      <c r="R3337" s="15" t="s">
        <v>276</v>
      </c>
      <c r="S3337" s="15" t="s">
        <v>276</v>
      </c>
      <c r="T3337" s="15" t="s">
        <v>276</v>
      </c>
      <c r="U3337" s="15" t="s">
        <v>276</v>
      </c>
      <c r="V3337" s="15" t="s">
        <v>276</v>
      </c>
      <c r="W3337" s="23" t="s">
        <v>277</v>
      </c>
      <c r="X3337" s="23" t="s">
        <v>267</v>
      </c>
      <c r="Y3337" s="23" t="s">
        <v>16430</v>
      </c>
      <c r="Z3337" s="23" t="s">
        <v>279</v>
      </c>
      <c r="AA3337" s="23" t="s">
        <v>276</v>
      </c>
      <c r="AB3337" s="23" t="s">
        <v>311</v>
      </c>
      <c r="AC3337" s="23" t="s">
        <v>312</v>
      </c>
      <c r="AD3337" s="23" t="s">
        <v>16431</v>
      </c>
      <c r="AE3337" s="23" t="s">
        <v>1117</v>
      </c>
      <c r="AF3337" s="23" t="s">
        <v>276</v>
      </c>
      <c r="AG3337" s="24" t="s">
        <v>7244</v>
      </c>
      <c r="AH3337" s="24" t="s">
        <v>284</v>
      </c>
      <c r="AI3337" s="24" t="s">
        <v>267</v>
      </c>
      <c r="AJ3337" s="24" t="s">
        <v>285</v>
      </c>
      <c r="AK3337" s="24" t="s">
        <v>7245</v>
      </c>
      <c r="AL3337" s="24" t="s">
        <v>7246</v>
      </c>
      <c r="AM3337" s="24" t="s">
        <v>7247</v>
      </c>
      <c r="AN3337" s="24" t="s">
        <v>288</v>
      </c>
      <c r="AO3337" s="24" t="s">
        <v>1700</v>
      </c>
      <c r="AP3337" s="24" t="s">
        <v>276</v>
      </c>
      <c r="AQ3337" s="24" t="s">
        <v>677</v>
      </c>
      <c r="AR3337" s="24" t="s">
        <v>1701</v>
      </c>
      <c r="AS3337" s="24" t="s">
        <v>291</v>
      </c>
      <c r="AT3337" s="24" t="s">
        <v>695</v>
      </c>
      <c r="AU3337" s="24" t="s">
        <v>276</v>
      </c>
      <c r="AV3337" s="24" t="s">
        <v>276</v>
      </c>
      <c r="AW3337" s="24" t="s">
        <v>276</v>
      </c>
      <c r="AX3337" s="24" t="s">
        <v>276</v>
      </c>
      <c r="AY3337" s="24" t="s">
        <v>7248</v>
      </c>
      <c r="AZ3337" s="24" t="s">
        <v>276</v>
      </c>
      <c r="BA3337" s="24" t="s">
        <v>297</v>
      </c>
      <c r="BB3337" s="25" t="s">
        <v>52</v>
      </c>
    </row>
    <row r="3338" spans="1:54" x14ac:dyDescent="0.2">
      <c r="A3338" s="15" t="s">
        <v>267</v>
      </c>
      <c r="C3338" s="15" t="s">
        <v>16735</v>
      </c>
      <c r="D3338" s="50" t="s">
        <v>16042</v>
      </c>
      <c r="F3338" s="15" t="str">
        <f>VLOOKUP(C3338,QVLinien21!$A$2:$G$2812,7,FALSE)</f>
        <v>Dietikon Bahnhof - Weinberg</v>
      </c>
      <c r="G3338" s="15" t="str">
        <f>VLOOKUP(C3338,v32_x__2020_06_28[[SLNID]:[Beschreibung]],8,FALSE)</f>
        <v>Dietikon Bahnhof - Weinberg</v>
      </c>
      <c r="H3338" s="15" t="s">
        <v>16042</v>
      </c>
      <c r="I3338" s="15" t="s">
        <v>16736</v>
      </c>
      <c r="J3338" s="15" t="s">
        <v>276</v>
      </c>
      <c r="K3338" s="52" t="s">
        <v>332</v>
      </c>
      <c r="L3338" s="15" t="s">
        <v>1026</v>
      </c>
      <c r="M3338" s="15" t="s">
        <v>276</v>
      </c>
      <c r="N3338" s="15" t="s">
        <v>275</v>
      </c>
      <c r="O3338" s="15" t="s">
        <v>276</v>
      </c>
      <c r="P3338" s="15" t="s">
        <v>276</v>
      </c>
      <c r="Q3338" s="15" t="s">
        <v>276</v>
      </c>
      <c r="R3338" s="15" t="s">
        <v>276</v>
      </c>
      <c r="S3338" s="15" t="s">
        <v>276</v>
      </c>
      <c r="T3338" s="15" t="s">
        <v>276</v>
      </c>
      <c r="U3338" s="15" t="s">
        <v>276</v>
      </c>
      <c r="V3338" s="15" t="s">
        <v>276</v>
      </c>
      <c r="W3338" s="23" t="s">
        <v>277</v>
      </c>
      <c r="X3338" s="23" t="s">
        <v>267</v>
      </c>
      <c r="Y3338" s="23" t="s">
        <v>16430</v>
      </c>
      <c r="Z3338" s="23" t="s">
        <v>279</v>
      </c>
      <c r="AA3338" s="23" t="s">
        <v>276</v>
      </c>
      <c r="AB3338" s="23" t="s">
        <v>311</v>
      </c>
      <c r="AC3338" s="23" t="s">
        <v>312</v>
      </c>
      <c r="AD3338" s="23" t="s">
        <v>16431</v>
      </c>
      <c r="AE3338" s="23" t="s">
        <v>1117</v>
      </c>
      <c r="AF3338" s="23" t="s">
        <v>276</v>
      </c>
      <c r="AG3338" s="24" t="s">
        <v>7244</v>
      </c>
      <c r="AH3338" s="24" t="s">
        <v>284</v>
      </c>
      <c r="AI3338" s="24" t="s">
        <v>267</v>
      </c>
      <c r="AJ3338" s="24" t="s">
        <v>285</v>
      </c>
      <c r="AK3338" s="24" t="s">
        <v>7245</v>
      </c>
      <c r="AL3338" s="24" t="s">
        <v>7246</v>
      </c>
      <c r="AM3338" s="24" t="s">
        <v>7247</v>
      </c>
      <c r="AN3338" s="24" t="s">
        <v>288</v>
      </c>
      <c r="AO3338" s="24" t="s">
        <v>1700</v>
      </c>
      <c r="AP3338" s="24" t="s">
        <v>276</v>
      </c>
      <c r="AQ3338" s="24" t="s">
        <v>677</v>
      </c>
      <c r="AR3338" s="24" t="s">
        <v>1701</v>
      </c>
      <c r="AS3338" s="24" t="s">
        <v>291</v>
      </c>
      <c r="AT3338" s="24" t="s">
        <v>695</v>
      </c>
      <c r="AU3338" s="24" t="s">
        <v>276</v>
      </c>
      <c r="AV3338" s="24" t="s">
        <v>276</v>
      </c>
      <c r="AW3338" s="24" t="s">
        <v>276</v>
      </c>
      <c r="AX3338" s="24" t="s">
        <v>276</v>
      </c>
      <c r="AY3338" s="24" t="s">
        <v>7248</v>
      </c>
      <c r="AZ3338" s="24" t="s">
        <v>276</v>
      </c>
      <c r="BA3338" s="24" t="s">
        <v>297</v>
      </c>
      <c r="BB3338" s="25" t="s">
        <v>52</v>
      </c>
    </row>
    <row r="3339" spans="1:54" x14ac:dyDescent="0.2">
      <c r="B3339" s="16" t="e">
        <v>#N/A</v>
      </c>
      <c r="C3339" s="16" t="s">
        <v>16737</v>
      </c>
      <c r="D3339" s="50" t="s">
        <v>12290</v>
      </c>
      <c r="E3339" s="16"/>
      <c r="F3339" s="15" t="str">
        <f>VLOOKUP(C3339,QVLinien21!$A$2:$G$2812,7,FALSE)</f>
        <v>Winterthur – Storchenbrücke – Schlosstal – Niederfeld – Bahnhof Wülflingen</v>
      </c>
      <c r="G3339" s="15" t="str">
        <f>VLOOKUP(C3339,v32_x__2020_06_28[[SLNID]:[Beschreibung]],8,FALSE)</f>
        <v xml:space="preserve">Winterthur – Storchenbrücke – Schlosstal – Niederfeld – Bahnhof Wülflingen </v>
      </c>
      <c r="I3339" s="27" t="s">
        <v>71</v>
      </c>
      <c r="J3339" s="16"/>
      <c r="K3339" s="57"/>
      <c r="L3339" s="16"/>
      <c r="BB3339" s="25" t="s">
        <v>52</v>
      </c>
    </row>
    <row r="3340" spans="1:54" x14ac:dyDescent="0.2">
      <c r="B3340" s="16" t="e">
        <v>#N/A</v>
      </c>
      <c r="C3340" s="16" t="s">
        <v>16738</v>
      </c>
      <c r="D3340" s="50" t="s">
        <v>14779</v>
      </c>
      <c r="E3340" s="16"/>
      <c r="F3340" s="15" t="str">
        <f>VLOOKUP(C3340,QVLinien21!$A$2:$G$2812,7,FALSE)</f>
        <v>Winterthur - Hegi - Elsau - Rickenbach - Ellikon - Thalheim - Dinhard - Welsikon</v>
      </c>
      <c r="G3340" s="15" t="str">
        <f>VLOOKUP(C3340,v32_x__2020_06_28[[SLNID]:[Beschreibung]],8,FALSE)</f>
        <v>Winterthur - Hegi - Elsau - Rickenbach - Ellikon - Thalheim - Dinhard - Welsikon</v>
      </c>
      <c r="I3340" s="27" t="s">
        <v>71</v>
      </c>
      <c r="J3340" s="16"/>
      <c r="K3340" s="57"/>
      <c r="L3340" s="16"/>
      <c r="BB3340" s="25" t="s">
        <v>52</v>
      </c>
    </row>
    <row r="3341" spans="1:54" x14ac:dyDescent="0.2">
      <c r="B3341" s="16" t="e">
        <v>#N/A</v>
      </c>
      <c r="C3341" s="16" t="s">
        <v>16739</v>
      </c>
      <c r="D3341" s="50" t="s">
        <v>2577</v>
      </c>
      <c r="E3341" s="16"/>
      <c r="F3341" s="15" t="str">
        <f>VLOOKUP(C3341,QVLinien21!$A$2:$G$2812,7,FALSE)</f>
        <v>Winterthur – Waldheim – Eishalle – Oberseen</v>
      </c>
      <c r="G3341" s="15" t="str">
        <f>VLOOKUP(C3341,v32_x__2020_06_28[[SLNID]:[Beschreibung]],8,FALSE)</f>
        <v xml:space="preserve">Winterthur – Waldheim – Eishalle – Oberseen </v>
      </c>
      <c r="I3341" s="27" t="s">
        <v>71</v>
      </c>
      <c r="J3341" s="16"/>
      <c r="K3341" s="57"/>
      <c r="L3341" s="16"/>
      <c r="BB3341" s="25" t="s">
        <v>52</v>
      </c>
    </row>
    <row r="3342" spans="1:54" x14ac:dyDescent="0.2">
      <c r="B3342" s="16" t="e">
        <v>#N/A</v>
      </c>
      <c r="C3342" s="16" t="s">
        <v>16740</v>
      </c>
      <c r="D3342" s="50" t="s">
        <v>11509</v>
      </c>
      <c r="E3342" s="16"/>
      <c r="F3342" s="15" t="str">
        <f>VLOOKUP(C3342,QVLinien21!$A$2:$G$2812,7,FALSE)</f>
        <v>Winterthur – Brütten – Nürensdorf – Bassersdorf – Lindau – Tagelswangen – Kemptthal</v>
      </c>
      <c r="G3342" s="15" t="str">
        <f>VLOOKUP(C3342,v32_x__2020_06_28[[SLNID]:[Beschreibung]],8,FALSE)</f>
        <v>Winterthur – Brütten – Nürensdorf – Bassersdorf – Lindau – Tagelswangen – Kemptthal</v>
      </c>
      <c r="I3342" s="27" t="s">
        <v>71</v>
      </c>
      <c r="J3342" s="16"/>
      <c r="K3342" s="57"/>
      <c r="L3342" s="16"/>
      <c r="BB3342" s="25" t="s">
        <v>52</v>
      </c>
    </row>
    <row r="3343" spans="1:54" x14ac:dyDescent="0.2">
      <c r="B3343" s="16" t="e">
        <v>#N/A</v>
      </c>
      <c r="C3343" s="16" t="s">
        <v>16741</v>
      </c>
      <c r="D3343" s="50" t="s">
        <v>11513</v>
      </c>
      <c r="E3343" s="16"/>
      <c r="F3343" s="15" t="str">
        <f>VLOOKUP(C3343,QVLinien21!$A$2:$G$2812,7,FALSE)</f>
        <v>Winterthur – Wülflingen – Neftenbach – Pfungen – Dättlikon</v>
      </c>
      <c r="G3343" s="15" t="str">
        <f>VLOOKUP(C3343,v32_x__2020_06_28[[SLNID]:[Beschreibung]],8,FALSE)</f>
        <v>Winterthur – Wülflingen – Neftenbach – Pfungen – Dättlikon</v>
      </c>
      <c r="I3343" s="27" t="s">
        <v>71</v>
      </c>
      <c r="J3343" s="16"/>
      <c r="K3343" s="57"/>
      <c r="L3343" s="16"/>
      <c r="BB3343" s="25" t="s">
        <v>52</v>
      </c>
    </row>
    <row r="3344" spans="1:54" x14ac:dyDescent="0.2">
      <c r="A3344" s="15" t="s">
        <v>267</v>
      </c>
      <c r="C3344" s="15" t="s">
        <v>16742</v>
      </c>
      <c r="D3344" s="50" t="s">
        <v>16226</v>
      </c>
      <c r="F3344" s="15" t="str">
        <f>VLOOKUP(C3344,QVLinien21!$A$2:$G$2812,7,FALSE)</f>
        <v>Dällikon - Buchs-Dällikon, Bhf.</v>
      </c>
      <c r="G3344" s="15" t="str">
        <f>VLOOKUP(C3344,v32_x__2020_06_28[[SLNID]:[Beschreibung]],8,FALSE)</f>
        <v>Dällikon - Buchs-Dällikon, Bhf.</v>
      </c>
      <c r="H3344" s="15" t="s">
        <v>16226</v>
      </c>
      <c r="I3344" s="15" t="s">
        <v>16743</v>
      </c>
      <c r="J3344" s="15" t="s">
        <v>276</v>
      </c>
      <c r="K3344" s="52" t="s">
        <v>332</v>
      </c>
      <c r="L3344" s="15" t="s">
        <v>1026</v>
      </c>
      <c r="M3344" s="15" t="s">
        <v>276</v>
      </c>
      <c r="N3344" s="15" t="s">
        <v>275</v>
      </c>
      <c r="O3344" s="15" t="s">
        <v>276</v>
      </c>
      <c r="P3344" s="15" t="s">
        <v>276</v>
      </c>
      <c r="Q3344" s="15" t="s">
        <v>276</v>
      </c>
      <c r="R3344" s="15" t="s">
        <v>276</v>
      </c>
      <c r="S3344" s="15" t="s">
        <v>276</v>
      </c>
      <c r="T3344" s="15" t="s">
        <v>276</v>
      </c>
      <c r="U3344" s="15" t="s">
        <v>276</v>
      </c>
      <c r="V3344" s="15" t="s">
        <v>276</v>
      </c>
      <c r="W3344" s="23" t="s">
        <v>277</v>
      </c>
      <c r="X3344" s="23" t="s">
        <v>267</v>
      </c>
      <c r="Y3344" s="23" t="s">
        <v>16744</v>
      </c>
      <c r="Z3344" s="23" t="s">
        <v>279</v>
      </c>
      <c r="AA3344" s="23" t="s">
        <v>276</v>
      </c>
      <c r="AB3344" s="23" t="s">
        <v>332</v>
      </c>
      <c r="AC3344" s="23" t="s">
        <v>312</v>
      </c>
      <c r="AD3344" s="23" t="s">
        <v>16745</v>
      </c>
      <c r="AE3344" s="23" t="s">
        <v>1117</v>
      </c>
      <c r="AF3344" s="23" t="s">
        <v>276</v>
      </c>
      <c r="AG3344" s="24" t="s">
        <v>16388</v>
      </c>
      <c r="AH3344" s="24" t="s">
        <v>284</v>
      </c>
      <c r="AI3344" s="24" t="s">
        <v>267</v>
      </c>
      <c r="AJ3344" s="24" t="s">
        <v>285</v>
      </c>
      <c r="AK3344" s="24" t="s">
        <v>16389</v>
      </c>
      <c r="AL3344" s="24" t="s">
        <v>276</v>
      </c>
      <c r="AM3344" s="24" t="s">
        <v>16390</v>
      </c>
      <c r="AN3344" s="24" t="s">
        <v>288</v>
      </c>
      <c r="AO3344" s="24" t="s">
        <v>16391</v>
      </c>
      <c r="AP3344" s="24" t="s">
        <v>276</v>
      </c>
      <c r="AQ3344" s="24" t="s">
        <v>677</v>
      </c>
      <c r="AR3344" s="24" t="s">
        <v>16392</v>
      </c>
      <c r="AS3344" s="24" t="s">
        <v>291</v>
      </c>
      <c r="AT3344" s="24" t="s">
        <v>695</v>
      </c>
      <c r="AU3344" s="24" t="s">
        <v>276</v>
      </c>
      <c r="AV3344" s="24" t="s">
        <v>16393</v>
      </c>
      <c r="AW3344" s="24" t="s">
        <v>16394</v>
      </c>
      <c r="AX3344" s="24" t="s">
        <v>276</v>
      </c>
      <c r="AY3344" s="24" t="s">
        <v>16395</v>
      </c>
      <c r="AZ3344" s="24" t="s">
        <v>276</v>
      </c>
      <c r="BA3344" s="24" t="s">
        <v>276</v>
      </c>
      <c r="BB3344" s="25" t="s">
        <v>52</v>
      </c>
    </row>
    <row r="3345" spans="1:54" x14ac:dyDescent="0.2">
      <c r="A3345" s="15" t="s">
        <v>267</v>
      </c>
      <c r="C3345" s="15" t="s">
        <v>16746</v>
      </c>
      <c r="D3345" s="50" t="s">
        <v>3066</v>
      </c>
      <c r="F3345" s="15" t="str">
        <f>VLOOKUP(C3345,QVLinien21!$A$2:$G$2812,7,FALSE)</f>
        <v>Boppelsen - Otelfingen</v>
      </c>
      <c r="G3345" s="15" t="str">
        <f>VLOOKUP(C3345,v32_x__2020_06_28[[SLNID]:[Beschreibung]],8,FALSE)</f>
        <v>Boppelsen - Otelfingen</v>
      </c>
      <c r="H3345" s="15" t="s">
        <v>3066</v>
      </c>
      <c r="I3345" s="15" t="s">
        <v>16747</v>
      </c>
      <c r="J3345" s="15" t="s">
        <v>276</v>
      </c>
      <c r="K3345" s="52" t="s">
        <v>332</v>
      </c>
      <c r="L3345" s="15" t="s">
        <v>1026</v>
      </c>
      <c r="M3345" s="15" t="s">
        <v>1234</v>
      </c>
      <c r="N3345" s="15" t="s">
        <v>275</v>
      </c>
      <c r="O3345" s="15" t="s">
        <v>276</v>
      </c>
      <c r="P3345" s="15" t="s">
        <v>276</v>
      </c>
      <c r="Q3345" s="15" t="s">
        <v>276</v>
      </c>
      <c r="R3345" s="15" t="s">
        <v>276</v>
      </c>
      <c r="S3345" s="15" t="s">
        <v>276</v>
      </c>
      <c r="T3345" s="15" t="s">
        <v>276</v>
      </c>
      <c r="U3345" s="15" t="s">
        <v>276</v>
      </c>
      <c r="V3345" s="15" t="s">
        <v>276</v>
      </c>
      <c r="W3345" s="23" t="s">
        <v>277</v>
      </c>
      <c r="X3345" s="23" t="s">
        <v>267</v>
      </c>
      <c r="Y3345" s="23" t="s">
        <v>16744</v>
      </c>
      <c r="Z3345" s="23" t="s">
        <v>279</v>
      </c>
      <c r="AA3345" s="23" t="s">
        <v>276</v>
      </c>
      <c r="AB3345" s="23" t="s">
        <v>332</v>
      </c>
      <c r="AC3345" s="23" t="s">
        <v>312</v>
      </c>
      <c r="AD3345" s="23" t="s">
        <v>16745</v>
      </c>
      <c r="AE3345" s="23" t="s">
        <v>1117</v>
      </c>
      <c r="AF3345" s="23" t="s">
        <v>276</v>
      </c>
      <c r="AG3345" s="24" t="s">
        <v>16388</v>
      </c>
      <c r="AH3345" s="24" t="s">
        <v>284</v>
      </c>
      <c r="AI3345" s="24" t="s">
        <v>267</v>
      </c>
      <c r="AJ3345" s="24" t="s">
        <v>285</v>
      </c>
      <c r="AK3345" s="24" t="s">
        <v>16389</v>
      </c>
      <c r="AL3345" s="24" t="s">
        <v>276</v>
      </c>
      <c r="AM3345" s="24" t="s">
        <v>16390</v>
      </c>
      <c r="AN3345" s="24" t="s">
        <v>288</v>
      </c>
      <c r="AO3345" s="24" t="s">
        <v>16391</v>
      </c>
      <c r="AP3345" s="24" t="s">
        <v>276</v>
      </c>
      <c r="AQ3345" s="24" t="s">
        <v>677</v>
      </c>
      <c r="AR3345" s="24" t="s">
        <v>16392</v>
      </c>
      <c r="AS3345" s="24" t="s">
        <v>291</v>
      </c>
      <c r="AT3345" s="24" t="s">
        <v>695</v>
      </c>
      <c r="AU3345" s="24" t="s">
        <v>276</v>
      </c>
      <c r="AV3345" s="24" t="s">
        <v>16393</v>
      </c>
      <c r="AW3345" s="24" t="s">
        <v>16394</v>
      </c>
      <c r="AX3345" s="24" t="s">
        <v>276</v>
      </c>
      <c r="AY3345" s="24" t="s">
        <v>16395</v>
      </c>
      <c r="AZ3345" s="24" t="s">
        <v>276</v>
      </c>
      <c r="BA3345" s="24" t="s">
        <v>276</v>
      </c>
      <c r="BB3345" s="25" t="s">
        <v>52</v>
      </c>
    </row>
    <row r="3346" spans="1:54" x14ac:dyDescent="0.2">
      <c r="A3346" s="15" t="s">
        <v>267</v>
      </c>
      <c r="C3346" s="15" t="s">
        <v>16748</v>
      </c>
      <c r="D3346" s="50" t="s">
        <v>11705</v>
      </c>
      <c r="F3346" s="15" t="str">
        <f>VLOOKUP(C3346,QVLinien21!$A$2:$G$2812,7,FALSE)</f>
        <v>Adlikon b. R., Leematten - Regensdorf, Zentrum</v>
      </c>
      <c r="G3346" s="15" t="str">
        <f>VLOOKUP(C3346,v32_x__2020_06_28[[SLNID]:[Beschreibung]],8,FALSE)</f>
        <v>Adlikon b. R., Leematten - Regensdorf, Zentrum</v>
      </c>
      <c r="H3346" s="15" t="s">
        <v>11705</v>
      </c>
      <c r="I3346" s="15" t="s">
        <v>16749</v>
      </c>
      <c r="J3346" s="15" t="s">
        <v>276</v>
      </c>
      <c r="K3346" s="52" t="s">
        <v>332</v>
      </c>
      <c r="L3346" s="15" t="s">
        <v>1026</v>
      </c>
      <c r="M3346" s="15" t="s">
        <v>276</v>
      </c>
      <c r="N3346" s="15" t="s">
        <v>275</v>
      </c>
      <c r="O3346" s="15" t="s">
        <v>276</v>
      </c>
      <c r="P3346" s="15" t="s">
        <v>276</v>
      </c>
      <c r="Q3346" s="15" t="s">
        <v>276</v>
      </c>
      <c r="R3346" s="15" t="s">
        <v>276</v>
      </c>
      <c r="S3346" s="15" t="s">
        <v>276</v>
      </c>
      <c r="T3346" s="15" t="s">
        <v>276</v>
      </c>
      <c r="U3346" s="15" t="s">
        <v>276</v>
      </c>
      <c r="V3346" s="15" t="s">
        <v>276</v>
      </c>
      <c r="W3346" s="23" t="s">
        <v>277</v>
      </c>
      <c r="X3346" s="23" t="s">
        <v>267</v>
      </c>
      <c r="Y3346" s="23" t="s">
        <v>16744</v>
      </c>
      <c r="Z3346" s="23" t="s">
        <v>279</v>
      </c>
      <c r="AA3346" s="23" t="s">
        <v>276</v>
      </c>
      <c r="AB3346" s="23" t="s">
        <v>332</v>
      </c>
      <c r="AC3346" s="23" t="s">
        <v>312</v>
      </c>
      <c r="AD3346" s="23" t="s">
        <v>16745</v>
      </c>
      <c r="AE3346" s="23" t="s">
        <v>1117</v>
      </c>
      <c r="AF3346" s="23" t="s">
        <v>276</v>
      </c>
      <c r="AG3346" s="24" t="s">
        <v>16388</v>
      </c>
      <c r="AH3346" s="24" t="s">
        <v>284</v>
      </c>
      <c r="AI3346" s="24" t="s">
        <v>267</v>
      </c>
      <c r="AJ3346" s="24" t="s">
        <v>285</v>
      </c>
      <c r="AK3346" s="24" t="s">
        <v>16389</v>
      </c>
      <c r="AL3346" s="24" t="s">
        <v>276</v>
      </c>
      <c r="AM3346" s="24" t="s">
        <v>16390</v>
      </c>
      <c r="AN3346" s="24" t="s">
        <v>288</v>
      </c>
      <c r="AO3346" s="24" t="s">
        <v>16391</v>
      </c>
      <c r="AP3346" s="24" t="s">
        <v>276</v>
      </c>
      <c r="AQ3346" s="24" t="s">
        <v>677</v>
      </c>
      <c r="AR3346" s="24" t="s">
        <v>16392</v>
      </c>
      <c r="AS3346" s="24" t="s">
        <v>291</v>
      </c>
      <c r="AT3346" s="24" t="s">
        <v>695</v>
      </c>
      <c r="AU3346" s="24" t="s">
        <v>276</v>
      </c>
      <c r="AV3346" s="24" t="s">
        <v>16393</v>
      </c>
      <c r="AW3346" s="24" t="s">
        <v>16394</v>
      </c>
      <c r="AX3346" s="24" t="s">
        <v>276</v>
      </c>
      <c r="AY3346" s="24" t="s">
        <v>16395</v>
      </c>
      <c r="AZ3346" s="24" t="s">
        <v>276</v>
      </c>
      <c r="BA3346" s="24" t="s">
        <v>276</v>
      </c>
      <c r="BB3346" s="25" t="s">
        <v>52</v>
      </c>
    </row>
    <row r="3347" spans="1:54" x14ac:dyDescent="0.2">
      <c r="A3347" s="15" t="s">
        <v>267</v>
      </c>
      <c r="C3347" s="15" t="s">
        <v>16750</v>
      </c>
      <c r="D3347" s="50" t="s">
        <v>11709</v>
      </c>
      <c r="F3347" s="15" t="str">
        <f>VLOOKUP(C3347,QVLinien21!$A$2:$G$2812,7,FALSE)</f>
        <v>Regensdorf, Moosächer - Zentrum</v>
      </c>
      <c r="G3347" s="15" t="str">
        <f>VLOOKUP(C3347,v32_x__2020_06_28[[SLNID]:[Beschreibung]],8,FALSE)</f>
        <v>Regensdorf, Moosächer - Zentrum</v>
      </c>
      <c r="H3347" s="15" t="s">
        <v>11709</v>
      </c>
      <c r="I3347" s="15" t="s">
        <v>16751</v>
      </c>
      <c r="J3347" s="15" t="s">
        <v>276</v>
      </c>
      <c r="K3347" s="52" t="s">
        <v>332</v>
      </c>
      <c r="L3347" s="15" t="s">
        <v>1026</v>
      </c>
      <c r="M3347" s="15" t="s">
        <v>276</v>
      </c>
      <c r="N3347" s="15" t="s">
        <v>275</v>
      </c>
      <c r="O3347" s="15" t="s">
        <v>276</v>
      </c>
      <c r="P3347" s="15" t="s">
        <v>276</v>
      </c>
      <c r="Q3347" s="15" t="s">
        <v>276</v>
      </c>
      <c r="R3347" s="15" t="s">
        <v>276</v>
      </c>
      <c r="S3347" s="15" t="s">
        <v>276</v>
      </c>
      <c r="T3347" s="15" t="s">
        <v>276</v>
      </c>
      <c r="U3347" s="15" t="s">
        <v>276</v>
      </c>
      <c r="V3347" s="15" t="s">
        <v>276</v>
      </c>
      <c r="W3347" s="23" t="s">
        <v>277</v>
      </c>
      <c r="X3347" s="23" t="s">
        <v>267</v>
      </c>
      <c r="Y3347" s="23" t="s">
        <v>16744</v>
      </c>
      <c r="Z3347" s="23" t="s">
        <v>279</v>
      </c>
      <c r="AA3347" s="23" t="s">
        <v>276</v>
      </c>
      <c r="AB3347" s="23" t="s">
        <v>332</v>
      </c>
      <c r="AC3347" s="23" t="s">
        <v>312</v>
      </c>
      <c r="AD3347" s="23" t="s">
        <v>16745</v>
      </c>
      <c r="AE3347" s="23" t="s">
        <v>1117</v>
      </c>
      <c r="AF3347" s="23" t="s">
        <v>276</v>
      </c>
      <c r="AG3347" s="24" t="s">
        <v>16388</v>
      </c>
      <c r="AH3347" s="24" t="s">
        <v>284</v>
      </c>
      <c r="AI3347" s="24" t="s">
        <v>267</v>
      </c>
      <c r="AJ3347" s="24" t="s">
        <v>285</v>
      </c>
      <c r="AK3347" s="24" t="s">
        <v>16389</v>
      </c>
      <c r="AL3347" s="24" t="s">
        <v>276</v>
      </c>
      <c r="AM3347" s="24" t="s">
        <v>16390</v>
      </c>
      <c r="AN3347" s="24" t="s">
        <v>288</v>
      </c>
      <c r="AO3347" s="24" t="s">
        <v>16391</v>
      </c>
      <c r="AP3347" s="24" t="s">
        <v>276</v>
      </c>
      <c r="AQ3347" s="24" t="s">
        <v>677</v>
      </c>
      <c r="AR3347" s="24" t="s">
        <v>16392</v>
      </c>
      <c r="AS3347" s="24" t="s">
        <v>291</v>
      </c>
      <c r="AT3347" s="24" t="s">
        <v>695</v>
      </c>
      <c r="AU3347" s="24" t="s">
        <v>276</v>
      </c>
      <c r="AV3347" s="24" t="s">
        <v>16393</v>
      </c>
      <c r="AW3347" s="24" t="s">
        <v>16394</v>
      </c>
      <c r="AX3347" s="24" t="s">
        <v>276</v>
      </c>
      <c r="AY3347" s="24" t="s">
        <v>16395</v>
      </c>
      <c r="AZ3347" s="24" t="s">
        <v>276</v>
      </c>
      <c r="BA3347" s="24" t="s">
        <v>276</v>
      </c>
      <c r="BB3347" s="25" t="s">
        <v>52</v>
      </c>
    </row>
    <row r="3348" spans="1:54" x14ac:dyDescent="0.2">
      <c r="A3348" s="15" t="s">
        <v>267</v>
      </c>
      <c r="C3348" s="15" t="s">
        <v>16752</v>
      </c>
      <c r="D3348" s="50" t="s">
        <v>11714</v>
      </c>
      <c r="F3348" s="15" t="str">
        <f>VLOOKUP(C3348,QVLinien21!$A$2:$G$2812,7,FALSE)</f>
        <v>Adlikon b. R., Sonnhalde West - Regensdorf-Watt, Bhf.</v>
      </c>
      <c r="G3348" s="15" t="str">
        <f>VLOOKUP(C3348,v32_x__2020_06_28[[SLNID]:[Beschreibung]],8,FALSE)</f>
        <v>Adlikon b. R., Sonnhalde West - Regensdorf-Watt, Bhf.</v>
      </c>
      <c r="H3348" s="15" t="s">
        <v>11714</v>
      </c>
      <c r="I3348" s="15" t="s">
        <v>16753</v>
      </c>
      <c r="J3348" s="15" t="s">
        <v>276</v>
      </c>
      <c r="K3348" s="52" t="s">
        <v>332</v>
      </c>
      <c r="L3348" s="15" t="s">
        <v>1026</v>
      </c>
      <c r="M3348" s="15" t="s">
        <v>276</v>
      </c>
      <c r="N3348" s="15" t="s">
        <v>275</v>
      </c>
      <c r="O3348" s="15" t="s">
        <v>276</v>
      </c>
      <c r="P3348" s="15" t="s">
        <v>276</v>
      </c>
      <c r="Q3348" s="15" t="s">
        <v>276</v>
      </c>
      <c r="R3348" s="15" t="s">
        <v>276</v>
      </c>
      <c r="S3348" s="15" t="s">
        <v>276</v>
      </c>
      <c r="T3348" s="15" t="s">
        <v>276</v>
      </c>
      <c r="U3348" s="15" t="s">
        <v>276</v>
      </c>
      <c r="V3348" s="15" t="s">
        <v>276</v>
      </c>
      <c r="W3348" s="23" t="s">
        <v>277</v>
      </c>
      <c r="X3348" s="23" t="s">
        <v>267</v>
      </c>
      <c r="Y3348" s="23" t="s">
        <v>16744</v>
      </c>
      <c r="Z3348" s="23" t="s">
        <v>279</v>
      </c>
      <c r="AA3348" s="23" t="s">
        <v>276</v>
      </c>
      <c r="AB3348" s="23" t="s">
        <v>332</v>
      </c>
      <c r="AC3348" s="23" t="s">
        <v>312</v>
      </c>
      <c r="AD3348" s="23" t="s">
        <v>16745</v>
      </c>
      <c r="AE3348" s="23" t="s">
        <v>1117</v>
      </c>
      <c r="AF3348" s="23" t="s">
        <v>276</v>
      </c>
      <c r="AG3348" s="24" t="s">
        <v>16388</v>
      </c>
      <c r="AH3348" s="24" t="s">
        <v>284</v>
      </c>
      <c r="AI3348" s="24" t="s">
        <v>267</v>
      </c>
      <c r="AJ3348" s="24" t="s">
        <v>285</v>
      </c>
      <c r="AK3348" s="24" t="s">
        <v>16389</v>
      </c>
      <c r="AL3348" s="24" t="s">
        <v>276</v>
      </c>
      <c r="AM3348" s="24" t="s">
        <v>16390</v>
      </c>
      <c r="AN3348" s="24" t="s">
        <v>288</v>
      </c>
      <c r="AO3348" s="24" t="s">
        <v>16391</v>
      </c>
      <c r="AP3348" s="24" t="s">
        <v>276</v>
      </c>
      <c r="AQ3348" s="24" t="s">
        <v>677</v>
      </c>
      <c r="AR3348" s="24" t="s">
        <v>16392</v>
      </c>
      <c r="AS3348" s="24" t="s">
        <v>291</v>
      </c>
      <c r="AT3348" s="24" t="s">
        <v>695</v>
      </c>
      <c r="AU3348" s="24" t="s">
        <v>276</v>
      </c>
      <c r="AV3348" s="24" t="s">
        <v>16393</v>
      </c>
      <c r="AW3348" s="24" t="s">
        <v>16394</v>
      </c>
      <c r="AX3348" s="24" t="s">
        <v>276</v>
      </c>
      <c r="AY3348" s="24" t="s">
        <v>16395</v>
      </c>
      <c r="AZ3348" s="24" t="s">
        <v>276</v>
      </c>
      <c r="BA3348" s="24" t="s">
        <v>276</v>
      </c>
      <c r="BB3348" s="25" t="s">
        <v>52</v>
      </c>
    </row>
    <row r="3349" spans="1:54" x14ac:dyDescent="0.2">
      <c r="A3349" s="15" t="s">
        <v>267</v>
      </c>
      <c r="C3349" s="15" t="s">
        <v>16754</v>
      </c>
      <c r="D3349" s="50" t="s">
        <v>11718</v>
      </c>
      <c r="F3349" s="15" t="str">
        <f>VLOOKUP(C3349,QVLinien21!$A$2:$G$2812,7,FALSE)</f>
        <v>Regensdorf, Allmend - Regensdorf-Watt, Bhf.</v>
      </c>
      <c r="G3349" s="15" t="str">
        <f>VLOOKUP(C3349,v32_x__2020_06_28[[SLNID]:[Beschreibung]],8,FALSE)</f>
        <v>Regensdorf, Allmend - Regensdorf-Watt, Bhf.</v>
      </c>
      <c r="H3349" s="15" t="s">
        <v>11718</v>
      </c>
      <c r="I3349" s="15" t="s">
        <v>16755</v>
      </c>
      <c r="J3349" s="15" t="s">
        <v>276</v>
      </c>
      <c r="K3349" s="52" t="s">
        <v>332</v>
      </c>
      <c r="L3349" s="15" t="s">
        <v>1234</v>
      </c>
      <c r="M3349" s="15" t="s">
        <v>276</v>
      </c>
      <c r="N3349" s="15" t="s">
        <v>275</v>
      </c>
      <c r="O3349" s="15" t="s">
        <v>276</v>
      </c>
      <c r="P3349" s="15" t="s">
        <v>276</v>
      </c>
      <c r="Q3349" s="15" t="s">
        <v>276</v>
      </c>
      <c r="R3349" s="15" t="s">
        <v>276</v>
      </c>
      <c r="S3349" s="15" t="s">
        <v>276</v>
      </c>
      <c r="T3349" s="15" t="s">
        <v>276</v>
      </c>
      <c r="U3349" s="15" t="s">
        <v>276</v>
      </c>
      <c r="V3349" s="15" t="s">
        <v>276</v>
      </c>
      <c r="W3349" s="23" t="s">
        <v>277</v>
      </c>
      <c r="X3349" s="23" t="s">
        <v>267</v>
      </c>
      <c r="Y3349" s="23" t="s">
        <v>16744</v>
      </c>
      <c r="Z3349" s="23" t="s">
        <v>279</v>
      </c>
      <c r="AA3349" s="23" t="s">
        <v>276</v>
      </c>
      <c r="AB3349" s="23" t="s">
        <v>332</v>
      </c>
      <c r="AC3349" s="23" t="s">
        <v>312</v>
      </c>
      <c r="AD3349" s="23" t="s">
        <v>16745</v>
      </c>
      <c r="AE3349" s="23" t="s">
        <v>1117</v>
      </c>
      <c r="AF3349" s="23" t="s">
        <v>276</v>
      </c>
      <c r="AG3349" s="24" t="s">
        <v>16388</v>
      </c>
      <c r="AH3349" s="24" t="s">
        <v>284</v>
      </c>
      <c r="AI3349" s="24" t="s">
        <v>267</v>
      </c>
      <c r="AJ3349" s="24" t="s">
        <v>285</v>
      </c>
      <c r="AK3349" s="24" t="s">
        <v>16389</v>
      </c>
      <c r="AL3349" s="24" t="s">
        <v>276</v>
      </c>
      <c r="AM3349" s="24" t="s">
        <v>16390</v>
      </c>
      <c r="AN3349" s="24" t="s">
        <v>288</v>
      </c>
      <c r="AO3349" s="24" t="s">
        <v>16391</v>
      </c>
      <c r="AP3349" s="24" t="s">
        <v>276</v>
      </c>
      <c r="AQ3349" s="24" t="s">
        <v>677</v>
      </c>
      <c r="AR3349" s="24" t="s">
        <v>16392</v>
      </c>
      <c r="AS3349" s="24" t="s">
        <v>291</v>
      </c>
      <c r="AT3349" s="24" t="s">
        <v>695</v>
      </c>
      <c r="AU3349" s="24" t="s">
        <v>276</v>
      </c>
      <c r="AV3349" s="24" t="s">
        <v>16393</v>
      </c>
      <c r="AW3349" s="24" t="s">
        <v>16394</v>
      </c>
      <c r="AX3349" s="24" t="s">
        <v>276</v>
      </c>
      <c r="AY3349" s="24" t="s">
        <v>16395</v>
      </c>
      <c r="AZ3349" s="24" t="s">
        <v>276</v>
      </c>
      <c r="BA3349" s="24" t="s">
        <v>276</v>
      </c>
      <c r="BB3349" s="25" t="s">
        <v>52</v>
      </c>
    </row>
    <row r="3350" spans="1:54" x14ac:dyDescent="0.2">
      <c r="A3350" s="15" t="s">
        <v>267</v>
      </c>
      <c r="C3350" s="15" t="s">
        <v>16756</v>
      </c>
      <c r="D3350" s="50" t="s">
        <v>11722</v>
      </c>
      <c r="F3350" s="15" t="str">
        <f>VLOOKUP(C3350,QVLinien21!$A$2:$G$2812,7,FALSE)</f>
        <v>Buchs-Dällikon, Bhf. - Linde - Buchs-Dällikon, Bhf.</v>
      </c>
      <c r="G3350" s="15" t="str">
        <f>VLOOKUP(C3350,v32_x__2020_06_28[[SLNID]:[Beschreibung]],8,FALSE)</f>
        <v>Buchs-Dällikon, Bhf. - Linde - Buchs-Dällikon, Bhf.</v>
      </c>
      <c r="H3350" s="15" t="s">
        <v>11722</v>
      </c>
      <c r="I3350" s="15" t="s">
        <v>16757</v>
      </c>
      <c r="J3350" s="15" t="s">
        <v>16758</v>
      </c>
      <c r="K3350" s="52" t="s">
        <v>332</v>
      </c>
      <c r="L3350" s="15" t="s">
        <v>1026</v>
      </c>
      <c r="M3350" s="15" t="s">
        <v>1234</v>
      </c>
      <c r="N3350" s="15" t="s">
        <v>275</v>
      </c>
      <c r="O3350" s="15" t="s">
        <v>276</v>
      </c>
      <c r="P3350" s="15" t="s">
        <v>276</v>
      </c>
      <c r="Q3350" s="15" t="s">
        <v>276</v>
      </c>
      <c r="R3350" s="15" t="s">
        <v>276</v>
      </c>
      <c r="S3350" s="15" t="s">
        <v>276</v>
      </c>
      <c r="T3350" s="15" t="s">
        <v>276</v>
      </c>
      <c r="U3350" s="15" t="s">
        <v>276</v>
      </c>
      <c r="V3350" s="15" t="s">
        <v>276</v>
      </c>
      <c r="W3350" s="23" t="s">
        <v>277</v>
      </c>
      <c r="X3350" s="23" t="s">
        <v>267</v>
      </c>
      <c r="Y3350" s="23" t="s">
        <v>16744</v>
      </c>
      <c r="Z3350" s="23" t="s">
        <v>279</v>
      </c>
      <c r="AA3350" s="23" t="s">
        <v>276</v>
      </c>
      <c r="AB3350" s="23" t="s">
        <v>332</v>
      </c>
      <c r="AC3350" s="23" t="s">
        <v>312</v>
      </c>
      <c r="AD3350" s="23" t="s">
        <v>16745</v>
      </c>
      <c r="AE3350" s="23" t="s">
        <v>1117</v>
      </c>
      <c r="AF3350" s="23" t="s">
        <v>276</v>
      </c>
      <c r="AG3350" s="24" t="s">
        <v>16388</v>
      </c>
      <c r="AH3350" s="24" t="s">
        <v>284</v>
      </c>
      <c r="AI3350" s="24" t="s">
        <v>267</v>
      </c>
      <c r="AJ3350" s="24" t="s">
        <v>285</v>
      </c>
      <c r="AK3350" s="24" t="s">
        <v>16389</v>
      </c>
      <c r="AL3350" s="24" t="s">
        <v>276</v>
      </c>
      <c r="AM3350" s="24" t="s">
        <v>16390</v>
      </c>
      <c r="AN3350" s="24" t="s">
        <v>288</v>
      </c>
      <c r="AO3350" s="24" t="s">
        <v>16391</v>
      </c>
      <c r="AP3350" s="24" t="s">
        <v>276</v>
      </c>
      <c r="AQ3350" s="24" t="s">
        <v>677</v>
      </c>
      <c r="AR3350" s="24" t="s">
        <v>16392</v>
      </c>
      <c r="AS3350" s="24" t="s">
        <v>291</v>
      </c>
      <c r="AT3350" s="24" t="s">
        <v>695</v>
      </c>
      <c r="AU3350" s="24" t="s">
        <v>276</v>
      </c>
      <c r="AV3350" s="24" t="s">
        <v>16393</v>
      </c>
      <c r="AW3350" s="24" t="s">
        <v>16394</v>
      </c>
      <c r="AX3350" s="24" t="s">
        <v>276</v>
      </c>
      <c r="AY3350" s="24" t="s">
        <v>16395</v>
      </c>
      <c r="AZ3350" s="24" t="s">
        <v>276</v>
      </c>
      <c r="BA3350" s="24" t="s">
        <v>276</v>
      </c>
      <c r="BB3350" s="25" t="s">
        <v>52</v>
      </c>
    </row>
    <row r="3351" spans="1:54" x14ac:dyDescent="0.2">
      <c r="A3351" s="15" t="s">
        <v>267</v>
      </c>
      <c r="C3351" s="15" t="s">
        <v>16759</v>
      </c>
      <c r="D3351" s="50" t="s">
        <v>11727</v>
      </c>
      <c r="F3351" s="15" t="str">
        <f>VLOOKUP(C3351,QVLinien21!$A$2:$G$2812,7,FALSE)</f>
        <v>Dielsdorf - Adlikon b.R. - Regensdorf</v>
      </c>
      <c r="G3351" s="15" t="str">
        <f>VLOOKUP(C3351,v32_x__2020_06_28[[SLNID]:[Beschreibung]],8,FALSE)</f>
        <v>Dielsdorf - Adlikon b.R. - Regensdorf</v>
      </c>
      <c r="H3351" s="15" t="s">
        <v>11727</v>
      </c>
      <c r="I3351" s="15" t="s">
        <v>16760</v>
      </c>
      <c r="J3351" s="15" t="s">
        <v>16761</v>
      </c>
      <c r="K3351" s="52" t="s">
        <v>332</v>
      </c>
      <c r="L3351" s="15" t="s">
        <v>16762</v>
      </c>
      <c r="M3351" s="15" t="s">
        <v>1234</v>
      </c>
      <c r="N3351" s="15" t="s">
        <v>275</v>
      </c>
      <c r="O3351" s="15" t="s">
        <v>276</v>
      </c>
      <c r="P3351" s="15" t="s">
        <v>276</v>
      </c>
      <c r="Q3351" s="15" t="s">
        <v>276</v>
      </c>
      <c r="R3351" s="15" t="s">
        <v>276</v>
      </c>
      <c r="S3351" s="15" t="s">
        <v>276</v>
      </c>
      <c r="T3351" s="15" t="s">
        <v>276</v>
      </c>
      <c r="U3351" s="15" t="s">
        <v>276</v>
      </c>
      <c r="V3351" s="15" t="s">
        <v>276</v>
      </c>
      <c r="W3351" s="23" t="s">
        <v>277</v>
      </c>
      <c r="X3351" s="23" t="s">
        <v>267</v>
      </c>
      <c r="Y3351" s="23" t="s">
        <v>16744</v>
      </c>
      <c r="Z3351" s="23" t="s">
        <v>279</v>
      </c>
      <c r="AA3351" s="23" t="s">
        <v>276</v>
      </c>
      <c r="AB3351" s="23" t="s">
        <v>332</v>
      </c>
      <c r="AC3351" s="23" t="s">
        <v>312</v>
      </c>
      <c r="AD3351" s="23" t="s">
        <v>16745</v>
      </c>
      <c r="AE3351" s="23" t="s">
        <v>1117</v>
      </c>
      <c r="AF3351" s="23" t="s">
        <v>276</v>
      </c>
      <c r="AG3351" s="24" t="s">
        <v>16388</v>
      </c>
      <c r="AH3351" s="24" t="s">
        <v>284</v>
      </c>
      <c r="AI3351" s="24" t="s">
        <v>267</v>
      </c>
      <c r="AJ3351" s="24" t="s">
        <v>285</v>
      </c>
      <c r="AK3351" s="24" t="s">
        <v>16389</v>
      </c>
      <c r="AL3351" s="24" t="s">
        <v>276</v>
      </c>
      <c r="AM3351" s="24" t="s">
        <v>16390</v>
      </c>
      <c r="AN3351" s="24" t="s">
        <v>288</v>
      </c>
      <c r="AO3351" s="24" t="s">
        <v>16391</v>
      </c>
      <c r="AP3351" s="24" t="s">
        <v>276</v>
      </c>
      <c r="AQ3351" s="24" t="s">
        <v>677</v>
      </c>
      <c r="AR3351" s="24" t="s">
        <v>16392</v>
      </c>
      <c r="AS3351" s="24" t="s">
        <v>291</v>
      </c>
      <c r="AT3351" s="24" t="s">
        <v>695</v>
      </c>
      <c r="AU3351" s="24" t="s">
        <v>276</v>
      </c>
      <c r="AV3351" s="24" t="s">
        <v>16393</v>
      </c>
      <c r="AW3351" s="24" t="s">
        <v>16394</v>
      </c>
      <c r="AX3351" s="24" t="s">
        <v>276</v>
      </c>
      <c r="AY3351" s="24" t="s">
        <v>16395</v>
      </c>
      <c r="AZ3351" s="24" t="s">
        <v>276</v>
      </c>
      <c r="BA3351" s="24" t="s">
        <v>276</v>
      </c>
      <c r="BB3351" s="25" t="s">
        <v>52</v>
      </c>
    </row>
    <row r="3352" spans="1:54" x14ac:dyDescent="0.2">
      <c r="A3352" s="15" t="s">
        <v>267</v>
      </c>
      <c r="C3352" s="15" t="s">
        <v>16763</v>
      </c>
      <c r="D3352" s="50" t="s">
        <v>16764</v>
      </c>
      <c r="F3352" s="15" t="str">
        <f>VLOOKUP(C3352,QVLinien21!$A$2:$G$2812,7,FALSE)</f>
        <v>Buchs - Adlikon - Regensdorf-Watt - Zürich Altstetten</v>
      </c>
      <c r="G3352" s="15" t="str">
        <f>VLOOKUP(C3352,v32_x__2020_06_28[[SLNID]:[Beschreibung]],8,FALSE)</f>
        <v>Buchs - Adlikon - Regensdorf-Watt - Zürich Altstetten</v>
      </c>
      <c r="H3352" s="15" t="s">
        <v>16764</v>
      </c>
      <c r="I3352" s="15" t="s">
        <v>16765</v>
      </c>
      <c r="J3352" s="15" t="s">
        <v>16766</v>
      </c>
      <c r="K3352" s="52" t="s">
        <v>332</v>
      </c>
      <c r="L3352" s="15" t="s">
        <v>16762</v>
      </c>
      <c r="M3352" s="15" t="s">
        <v>314</v>
      </c>
      <c r="N3352" s="15" t="s">
        <v>275</v>
      </c>
      <c r="O3352" s="15" t="s">
        <v>276</v>
      </c>
      <c r="P3352" s="15" t="s">
        <v>276</v>
      </c>
      <c r="Q3352" s="15" t="s">
        <v>276</v>
      </c>
      <c r="R3352" s="15" t="s">
        <v>276</v>
      </c>
      <c r="S3352" s="15" t="s">
        <v>276</v>
      </c>
      <c r="T3352" s="15" t="s">
        <v>276</v>
      </c>
      <c r="U3352" s="15" t="s">
        <v>276</v>
      </c>
      <c r="V3352" s="15" t="s">
        <v>276</v>
      </c>
      <c r="W3352" s="23" t="s">
        <v>277</v>
      </c>
      <c r="X3352" s="23" t="s">
        <v>267</v>
      </c>
      <c r="Y3352" s="23" t="s">
        <v>16744</v>
      </c>
      <c r="Z3352" s="23" t="s">
        <v>279</v>
      </c>
      <c r="AA3352" s="23" t="s">
        <v>276</v>
      </c>
      <c r="AB3352" s="23" t="s">
        <v>332</v>
      </c>
      <c r="AC3352" s="23" t="s">
        <v>312</v>
      </c>
      <c r="AD3352" s="23" t="s">
        <v>16745</v>
      </c>
      <c r="AE3352" s="23" t="s">
        <v>1117</v>
      </c>
      <c r="AF3352" s="23" t="s">
        <v>276</v>
      </c>
      <c r="AG3352" s="24" t="s">
        <v>16388</v>
      </c>
      <c r="AH3352" s="24" t="s">
        <v>284</v>
      </c>
      <c r="AI3352" s="24" t="s">
        <v>267</v>
      </c>
      <c r="AJ3352" s="24" t="s">
        <v>285</v>
      </c>
      <c r="AK3352" s="24" t="s">
        <v>16389</v>
      </c>
      <c r="AL3352" s="24" t="s">
        <v>276</v>
      </c>
      <c r="AM3352" s="24" t="s">
        <v>16390</v>
      </c>
      <c r="AN3352" s="24" t="s">
        <v>288</v>
      </c>
      <c r="AO3352" s="24" t="s">
        <v>16391</v>
      </c>
      <c r="AP3352" s="24" t="s">
        <v>276</v>
      </c>
      <c r="AQ3352" s="24" t="s">
        <v>677</v>
      </c>
      <c r="AR3352" s="24" t="s">
        <v>16392</v>
      </c>
      <c r="AS3352" s="24" t="s">
        <v>291</v>
      </c>
      <c r="AT3352" s="24" t="s">
        <v>695</v>
      </c>
      <c r="AU3352" s="24" t="s">
        <v>276</v>
      </c>
      <c r="AV3352" s="24" t="s">
        <v>16393</v>
      </c>
      <c r="AW3352" s="24" t="s">
        <v>16394</v>
      </c>
      <c r="AX3352" s="24" t="s">
        <v>276</v>
      </c>
      <c r="AY3352" s="24" t="s">
        <v>16395</v>
      </c>
      <c r="AZ3352" s="24" t="s">
        <v>276</v>
      </c>
      <c r="BA3352" s="24" t="s">
        <v>276</v>
      </c>
      <c r="BB3352" s="25" t="s">
        <v>52</v>
      </c>
    </row>
    <row r="3353" spans="1:54" x14ac:dyDescent="0.2">
      <c r="A3353" s="15" t="s">
        <v>267</v>
      </c>
      <c r="C3353" s="15" t="s">
        <v>16767</v>
      </c>
      <c r="D3353" s="50" t="s">
        <v>11803</v>
      </c>
      <c r="F3353" s="15" t="str">
        <f>VLOOKUP(C3353,QVLinien21!$A$2:$G$2812,7,FALSE)</f>
        <v>Hüttikon - Dänikon - Dällikon - Regensdorf-Watt - Regensdorf - Zürich</v>
      </c>
      <c r="G3353" s="15" t="str">
        <f>VLOOKUP(C3353,v32_x__2020_06_28[[SLNID]:[Beschreibung]],8,FALSE)</f>
        <v>Hüttikon - Dänikon - Dällikon - Regensdorf-Watt - Regensdorf - Zürich</v>
      </c>
      <c r="H3353" s="15" t="s">
        <v>11803</v>
      </c>
      <c r="I3353" s="15" t="s">
        <v>16768</v>
      </c>
      <c r="J3353" s="15" t="s">
        <v>16769</v>
      </c>
      <c r="K3353" s="52" t="s">
        <v>332</v>
      </c>
      <c r="L3353" s="15" t="s">
        <v>16762</v>
      </c>
      <c r="M3353" s="15" t="s">
        <v>1234</v>
      </c>
      <c r="N3353" s="15" t="s">
        <v>275</v>
      </c>
      <c r="O3353" s="15" t="s">
        <v>276</v>
      </c>
      <c r="P3353" s="15" t="s">
        <v>276</v>
      </c>
      <c r="Q3353" s="15" t="s">
        <v>276</v>
      </c>
      <c r="R3353" s="15" t="s">
        <v>276</v>
      </c>
      <c r="S3353" s="15" t="s">
        <v>276</v>
      </c>
      <c r="T3353" s="15" t="s">
        <v>276</v>
      </c>
      <c r="U3353" s="15" t="s">
        <v>276</v>
      </c>
      <c r="V3353" s="15" t="s">
        <v>276</v>
      </c>
      <c r="W3353" s="23" t="s">
        <v>277</v>
      </c>
      <c r="X3353" s="23" t="s">
        <v>267</v>
      </c>
      <c r="Y3353" s="23" t="s">
        <v>16744</v>
      </c>
      <c r="Z3353" s="23" t="s">
        <v>279</v>
      </c>
      <c r="AA3353" s="23" t="s">
        <v>276</v>
      </c>
      <c r="AB3353" s="23" t="s">
        <v>332</v>
      </c>
      <c r="AC3353" s="23" t="s">
        <v>312</v>
      </c>
      <c r="AD3353" s="23" t="s">
        <v>16745</v>
      </c>
      <c r="AE3353" s="23" t="s">
        <v>1117</v>
      </c>
      <c r="AF3353" s="23" t="s">
        <v>276</v>
      </c>
      <c r="AG3353" s="24" t="s">
        <v>16388</v>
      </c>
      <c r="AH3353" s="24" t="s">
        <v>284</v>
      </c>
      <c r="AI3353" s="24" t="s">
        <v>267</v>
      </c>
      <c r="AJ3353" s="24" t="s">
        <v>285</v>
      </c>
      <c r="AK3353" s="24" t="s">
        <v>16389</v>
      </c>
      <c r="AL3353" s="24" t="s">
        <v>276</v>
      </c>
      <c r="AM3353" s="24" t="s">
        <v>16390</v>
      </c>
      <c r="AN3353" s="24" t="s">
        <v>288</v>
      </c>
      <c r="AO3353" s="24" t="s">
        <v>16391</v>
      </c>
      <c r="AP3353" s="24" t="s">
        <v>276</v>
      </c>
      <c r="AQ3353" s="24" t="s">
        <v>677</v>
      </c>
      <c r="AR3353" s="24" t="s">
        <v>16392</v>
      </c>
      <c r="AS3353" s="24" t="s">
        <v>291</v>
      </c>
      <c r="AT3353" s="24" t="s">
        <v>695</v>
      </c>
      <c r="AU3353" s="24" t="s">
        <v>276</v>
      </c>
      <c r="AV3353" s="24" t="s">
        <v>16393</v>
      </c>
      <c r="AW3353" s="24" t="s">
        <v>16394</v>
      </c>
      <c r="AX3353" s="24" t="s">
        <v>276</v>
      </c>
      <c r="AY3353" s="24" t="s">
        <v>16395</v>
      </c>
      <c r="AZ3353" s="24" t="s">
        <v>276</v>
      </c>
      <c r="BA3353" s="24" t="s">
        <v>276</v>
      </c>
      <c r="BB3353" s="25" t="s">
        <v>52</v>
      </c>
    </row>
    <row r="3354" spans="1:54" x14ac:dyDescent="0.2">
      <c r="A3354" s="15" t="s">
        <v>267</v>
      </c>
      <c r="C3354" s="15" t="s">
        <v>16770</v>
      </c>
      <c r="D3354" s="50" t="s">
        <v>11836</v>
      </c>
      <c r="F3354" s="15" t="str">
        <f>VLOOKUP(C3354,QVLinien21!$A$2:$G$2812,7,FALSE)</f>
        <v>Bülach, Bahnhof - Kantonsschule - Bahnhof/Bachenbülach, Bramenländli (Linie 501)</v>
      </c>
      <c r="G3354" s="15" t="str">
        <f>VLOOKUP(C3354,v32_x__2020_06_28[[SLNID]:[Beschreibung]],8,FALSE)</f>
        <v>Bülach Bahnhof–Bülach Kantonsschule–Bachenbülach Bramenländli&lt;br/&gt;_x000D_
Bülach Bahnhof–Bülach Kantonsschule–Bülach Bahnhof (Linie 501) {SK}</v>
      </c>
      <c r="H3354" s="15" t="s">
        <v>16771</v>
      </c>
      <c r="I3354" s="15" t="s">
        <v>16772</v>
      </c>
      <c r="J3354" s="15" t="s">
        <v>16638</v>
      </c>
      <c r="K3354" s="52" t="s">
        <v>760</v>
      </c>
      <c r="L3354" s="15" t="s">
        <v>1289</v>
      </c>
      <c r="M3354" s="15" t="s">
        <v>314</v>
      </c>
      <c r="N3354" s="15" t="s">
        <v>275</v>
      </c>
      <c r="O3354" s="15" t="s">
        <v>276</v>
      </c>
      <c r="P3354" s="15" t="s">
        <v>276</v>
      </c>
      <c r="Q3354" s="15" t="s">
        <v>276</v>
      </c>
      <c r="R3354" s="15" t="s">
        <v>276</v>
      </c>
      <c r="S3354" s="15" t="s">
        <v>276</v>
      </c>
      <c r="T3354" s="15" t="s">
        <v>276</v>
      </c>
      <c r="U3354" s="15" t="s">
        <v>276</v>
      </c>
      <c r="V3354" s="15" t="s">
        <v>276</v>
      </c>
      <c r="W3354" s="23" t="s">
        <v>277</v>
      </c>
      <c r="X3354" s="23" t="s">
        <v>267</v>
      </c>
      <c r="Y3354" s="23" t="s">
        <v>16640</v>
      </c>
      <c r="Z3354" s="23" t="s">
        <v>279</v>
      </c>
      <c r="AA3354" s="23" t="s">
        <v>276</v>
      </c>
      <c r="AB3354" s="23" t="s">
        <v>543</v>
      </c>
      <c r="AC3354" s="23" t="s">
        <v>314</v>
      </c>
      <c r="AD3354" s="23" t="s">
        <v>789</v>
      </c>
      <c r="AE3354" s="23" t="s">
        <v>1117</v>
      </c>
      <c r="AF3354" s="23" t="s">
        <v>16641</v>
      </c>
      <c r="AG3354" s="24" t="s">
        <v>1887</v>
      </c>
      <c r="AH3354" s="24" t="s">
        <v>284</v>
      </c>
      <c r="AI3354" s="24" t="s">
        <v>267</v>
      </c>
      <c r="AJ3354" s="24" t="s">
        <v>285</v>
      </c>
      <c r="AK3354" s="24" t="s">
        <v>1888</v>
      </c>
      <c r="AL3354" s="24" t="s">
        <v>276</v>
      </c>
      <c r="AM3354" s="24" t="s">
        <v>1889</v>
      </c>
      <c r="AN3354" s="24" t="s">
        <v>288</v>
      </c>
      <c r="AO3354" s="24" t="s">
        <v>1890</v>
      </c>
      <c r="AP3354" s="24" t="s">
        <v>276</v>
      </c>
      <c r="AQ3354" s="24" t="s">
        <v>677</v>
      </c>
      <c r="AR3354" s="24" t="s">
        <v>1891</v>
      </c>
      <c r="AS3354" s="24" t="s">
        <v>291</v>
      </c>
      <c r="AT3354" s="24" t="s">
        <v>323</v>
      </c>
      <c r="AU3354" s="24" t="s">
        <v>1892</v>
      </c>
      <c r="AV3354" s="24" t="s">
        <v>1893</v>
      </c>
      <c r="AW3354" s="24" t="s">
        <v>1894</v>
      </c>
      <c r="AX3354" s="24" t="s">
        <v>276</v>
      </c>
      <c r="AY3354" s="24" t="s">
        <v>1895</v>
      </c>
      <c r="AZ3354" s="24" t="s">
        <v>276</v>
      </c>
      <c r="BA3354" s="24" t="s">
        <v>327</v>
      </c>
      <c r="BB3354" s="25" t="s">
        <v>52</v>
      </c>
    </row>
    <row r="3355" spans="1:54" x14ac:dyDescent="0.2">
      <c r="A3355" s="15" t="s">
        <v>267</v>
      </c>
      <c r="C3355" s="15" t="s">
        <v>16773</v>
      </c>
      <c r="D3355" s="50" t="s">
        <v>11841</v>
      </c>
      <c r="F3355" s="15" t="str">
        <f>VLOOKUP(C3355,QVLinien21!$A$2:$G$2812,7,FALSE)</f>
        <v>Bülach - Bachenbülach - Oberglatt (Linie 504)</v>
      </c>
      <c r="G3355" s="15" t="str">
        <f>VLOOKUP(C3355,v32_x__2020_06_28[[SLNID]:[Beschreibung]],8,FALSE)</f>
        <v>Bülach - Bachenbülach - Oberglatt (Linie 504) {SK}</v>
      </c>
      <c r="H3355" s="15" t="s">
        <v>16774</v>
      </c>
      <c r="I3355" s="15" t="s">
        <v>16775</v>
      </c>
      <c r="J3355" s="15" t="s">
        <v>16638</v>
      </c>
      <c r="K3355" s="52" t="s">
        <v>760</v>
      </c>
      <c r="L3355" s="15" t="s">
        <v>1289</v>
      </c>
      <c r="M3355" s="15" t="s">
        <v>314</v>
      </c>
      <c r="N3355" s="15" t="s">
        <v>275</v>
      </c>
      <c r="O3355" s="15" t="s">
        <v>276</v>
      </c>
      <c r="P3355" s="15" t="s">
        <v>276</v>
      </c>
      <c r="Q3355" s="15" t="s">
        <v>276</v>
      </c>
      <c r="R3355" s="15" t="s">
        <v>276</v>
      </c>
      <c r="S3355" s="15" t="s">
        <v>276</v>
      </c>
      <c r="T3355" s="15" t="s">
        <v>276</v>
      </c>
      <c r="U3355" s="15" t="s">
        <v>276</v>
      </c>
      <c r="V3355" s="15" t="s">
        <v>276</v>
      </c>
      <c r="W3355" s="23" t="s">
        <v>277</v>
      </c>
      <c r="X3355" s="23" t="s">
        <v>267</v>
      </c>
      <c r="Y3355" s="23" t="s">
        <v>16640</v>
      </c>
      <c r="Z3355" s="23" t="s">
        <v>279</v>
      </c>
      <c r="AA3355" s="23" t="s">
        <v>276</v>
      </c>
      <c r="AB3355" s="23" t="s">
        <v>543</v>
      </c>
      <c r="AC3355" s="23" t="s">
        <v>314</v>
      </c>
      <c r="AD3355" s="23" t="s">
        <v>789</v>
      </c>
      <c r="AE3355" s="23" t="s">
        <v>1117</v>
      </c>
      <c r="AF3355" s="23" t="s">
        <v>16641</v>
      </c>
      <c r="AG3355" s="24" t="s">
        <v>1887</v>
      </c>
      <c r="AH3355" s="24" t="s">
        <v>284</v>
      </c>
      <c r="AI3355" s="24" t="s">
        <v>267</v>
      </c>
      <c r="AJ3355" s="24" t="s">
        <v>285</v>
      </c>
      <c r="AK3355" s="24" t="s">
        <v>1888</v>
      </c>
      <c r="AL3355" s="24" t="s">
        <v>276</v>
      </c>
      <c r="AM3355" s="24" t="s">
        <v>1889</v>
      </c>
      <c r="AN3355" s="24" t="s">
        <v>288</v>
      </c>
      <c r="AO3355" s="24" t="s">
        <v>1890</v>
      </c>
      <c r="AP3355" s="24" t="s">
        <v>276</v>
      </c>
      <c r="AQ3355" s="24" t="s">
        <v>677</v>
      </c>
      <c r="AR3355" s="24" t="s">
        <v>1891</v>
      </c>
      <c r="AS3355" s="24" t="s">
        <v>291</v>
      </c>
      <c r="AT3355" s="24" t="s">
        <v>323</v>
      </c>
      <c r="AU3355" s="24" t="s">
        <v>1892</v>
      </c>
      <c r="AV3355" s="24" t="s">
        <v>1893</v>
      </c>
      <c r="AW3355" s="24" t="s">
        <v>1894</v>
      </c>
      <c r="AX3355" s="24" t="s">
        <v>276</v>
      </c>
      <c r="AY3355" s="24" t="s">
        <v>1895</v>
      </c>
      <c r="AZ3355" s="24" t="s">
        <v>276</v>
      </c>
      <c r="BA3355" s="24" t="s">
        <v>327</v>
      </c>
      <c r="BB3355" s="25" t="s">
        <v>52</v>
      </c>
    </row>
    <row r="3356" spans="1:54" x14ac:dyDescent="0.2">
      <c r="A3356" s="15" t="s">
        <v>267</v>
      </c>
      <c r="C3356" s="15" t="s">
        <v>16776</v>
      </c>
      <c r="D3356" s="50" t="s">
        <v>14953</v>
      </c>
      <c r="F3356" s="15" t="e">
        <f>VLOOKUP(C3356,QVLinien21!$A$2:$G$2812,7,FALSE)</f>
        <v>#N/A</v>
      </c>
      <c r="G3356" s="15" t="e">
        <f>VLOOKUP(C3356,v32_x__2020_06_28[[SLNID]:[Beschreibung]],8,FALSE)</f>
        <v>#N/A</v>
      </c>
      <c r="H3356" s="15" t="s">
        <v>10897</v>
      </c>
      <c r="I3356" s="15" t="s">
        <v>16777</v>
      </c>
      <c r="J3356" s="15" t="s">
        <v>16638</v>
      </c>
      <c r="K3356" s="52" t="s">
        <v>760</v>
      </c>
      <c r="L3356" s="15" t="s">
        <v>1289</v>
      </c>
      <c r="M3356" s="15" t="s">
        <v>314</v>
      </c>
      <c r="N3356" s="15" t="s">
        <v>275</v>
      </c>
      <c r="O3356" s="15" t="s">
        <v>276</v>
      </c>
      <c r="P3356" s="15" t="s">
        <v>276</v>
      </c>
      <c r="Q3356" s="15" t="s">
        <v>276</v>
      </c>
      <c r="R3356" s="15" t="s">
        <v>276</v>
      </c>
      <c r="S3356" s="15" t="s">
        <v>276</v>
      </c>
      <c r="T3356" s="15" t="s">
        <v>276</v>
      </c>
      <c r="U3356" s="15" t="s">
        <v>276</v>
      </c>
      <c r="V3356" s="15" t="s">
        <v>276</v>
      </c>
      <c r="W3356" s="23" t="s">
        <v>277</v>
      </c>
      <c r="X3356" s="23" t="s">
        <v>267</v>
      </c>
      <c r="Y3356" s="23" t="s">
        <v>16640</v>
      </c>
      <c r="Z3356" s="23" t="s">
        <v>279</v>
      </c>
      <c r="AA3356" s="23" t="s">
        <v>276</v>
      </c>
      <c r="AB3356" s="23" t="s">
        <v>543</v>
      </c>
      <c r="AC3356" s="23" t="s">
        <v>314</v>
      </c>
      <c r="AD3356" s="23" t="s">
        <v>789</v>
      </c>
      <c r="AE3356" s="23" t="s">
        <v>1117</v>
      </c>
      <c r="AF3356" s="23" t="s">
        <v>16641</v>
      </c>
      <c r="AG3356" s="24" t="s">
        <v>1887</v>
      </c>
      <c r="AH3356" s="24" t="s">
        <v>284</v>
      </c>
      <c r="AI3356" s="24" t="s">
        <v>267</v>
      </c>
      <c r="AJ3356" s="24" t="s">
        <v>285</v>
      </c>
      <c r="AK3356" s="24" t="s">
        <v>1888</v>
      </c>
      <c r="AL3356" s="24" t="s">
        <v>276</v>
      </c>
      <c r="AM3356" s="24" t="s">
        <v>1889</v>
      </c>
      <c r="AN3356" s="24" t="s">
        <v>288</v>
      </c>
      <c r="AO3356" s="24" t="s">
        <v>1890</v>
      </c>
      <c r="AP3356" s="24" t="s">
        <v>276</v>
      </c>
      <c r="AQ3356" s="24" t="s">
        <v>677</v>
      </c>
      <c r="AR3356" s="24" t="s">
        <v>1891</v>
      </c>
      <c r="AS3356" s="24" t="s">
        <v>291</v>
      </c>
      <c r="AT3356" s="24" t="s">
        <v>323</v>
      </c>
      <c r="AU3356" s="24" t="s">
        <v>1892</v>
      </c>
      <c r="AV3356" s="24" t="s">
        <v>1893</v>
      </c>
      <c r="AW3356" s="24" t="s">
        <v>1894</v>
      </c>
      <c r="AX3356" s="24" t="s">
        <v>276</v>
      </c>
      <c r="AY3356" s="24" t="s">
        <v>1895</v>
      </c>
      <c r="AZ3356" s="24" t="s">
        <v>276</v>
      </c>
      <c r="BA3356" s="24" t="s">
        <v>327</v>
      </c>
      <c r="BB3356" s="25" t="s">
        <v>52</v>
      </c>
    </row>
    <row r="3357" spans="1:54" x14ac:dyDescent="0.2">
      <c r="A3357" s="15" t="s">
        <v>267</v>
      </c>
      <c r="C3357" s="15" t="s">
        <v>16778</v>
      </c>
      <c r="D3357" s="50" t="s">
        <v>5221</v>
      </c>
      <c r="F3357" s="15" t="str">
        <f>VLOOKUP(C3357,QVLinien21!$A$2:$G$2812,7,FALSE)</f>
        <v>Flughafen - Oberglatt - Stadel b.N. - Kaiserstuhl AG (Linie 510)</v>
      </c>
      <c r="G3357" s="15" t="str">
        <f>VLOOKUP(C3357,v32_x__2020_06_28[[SLNID]:[Beschreibung]],8,FALSE)</f>
        <v>Zürich Flughafen - Oberglatt - Stadel b. Niederglatt - Kaiserstuhl AG (Linie 510) {SK}</v>
      </c>
      <c r="H3357" s="15" t="s">
        <v>16779</v>
      </c>
      <c r="I3357" s="15" t="s">
        <v>16780</v>
      </c>
      <c r="J3357" s="15" t="s">
        <v>16638</v>
      </c>
      <c r="K3357" s="52" t="s">
        <v>760</v>
      </c>
      <c r="L3357" s="15" t="s">
        <v>1289</v>
      </c>
      <c r="M3357" s="15" t="s">
        <v>314</v>
      </c>
      <c r="N3357" s="15" t="s">
        <v>275</v>
      </c>
      <c r="O3357" s="15" t="s">
        <v>276</v>
      </c>
      <c r="P3357" s="15" t="s">
        <v>276</v>
      </c>
      <c r="Q3357" s="15" t="s">
        <v>276</v>
      </c>
      <c r="R3357" s="15" t="s">
        <v>276</v>
      </c>
      <c r="S3357" s="15" t="s">
        <v>276</v>
      </c>
      <c r="T3357" s="15" t="s">
        <v>276</v>
      </c>
      <c r="U3357" s="15" t="s">
        <v>276</v>
      </c>
      <c r="V3357" s="15" t="s">
        <v>276</v>
      </c>
      <c r="W3357" s="23" t="s">
        <v>277</v>
      </c>
      <c r="X3357" s="23" t="s">
        <v>267</v>
      </c>
      <c r="Y3357" s="23" t="s">
        <v>16640</v>
      </c>
      <c r="Z3357" s="23" t="s">
        <v>279</v>
      </c>
      <c r="AA3357" s="23" t="s">
        <v>276</v>
      </c>
      <c r="AB3357" s="23" t="s">
        <v>543</v>
      </c>
      <c r="AC3357" s="23" t="s">
        <v>314</v>
      </c>
      <c r="AD3357" s="23" t="s">
        <v>789</v>
      </c>
      <c r="AE3357" s="23" t="s">
        <v>1117</v>
      </c>
      <c r="AF3357" s="23" t="s">
        <v>16641</v>
      </c>
      <c r="AG3357" s="24" t="s">
        <v>1887</v>
      </c>
      <c r="AH3357" s="24" t="s">
        <v>284</v>
      </c>
      <c r="AI3357" s="24" t="s">
        <v>267</v>
      </c>
      <c r="AJ3357" s="24" t="s">
        <v>285</v>
      </c>
      <c r="AK3357" s="24" t="s">
        <v>1888</v>
      </c>
      <c r="AL3357" s="24" t="s">
        <v>276</v>
      </c>
      <c r="AM3357" s="24" t="s">
        <v>1889</v>
      </c>
      <c r="AN3357" s="24" t="s">
        <v>288</v>
      </c>
      <c r="AO3357" s="24" t="s">
        <v>1890</v>
      </c>
      <c r="AP3357" s="24" t="s">
        <v>276</v>
      </c>
      <c r="AQ3357" s="24" t="s">
        <v>677</v>
      </c>
      <c r="AR3357" s="24" t="s">
        <v>1891</v>
      </c>
      <c r="AS3357" s="24" t="s">
        <v>291</v>
      </c>
      <c r="AT3357" s="24" t="s">
        <v>323</v>
      </c>
      <c r="AU3357" s="24" t="s">
        <v>1892</v>
      </c>
      <c r="AV3357" s="24" t="s">
        <v>1893</v>
      </c>
      <c r="AW3357" s="24" t="s">
        <v>1894</v>
      </c>
      <c r="AX3357" s="24" t="s">
        <v>276</v>
      </c>
      <c r="AY3357" s="24" t="s">
        <v>1895</v>
      </c>
      <c r="AZ3357" s="24" t="s">
        <v>276</v>
      </c>
      <c r="BA3357" s="24" t="s">
        <v>327</v>
      </c>
      <c r="BB3357" s="25" t="s">
        <v>52</v>
      </c>
    </row>
    <row r="3358" spans="1:54" x14ac:dyDescent="0.2">
      <c r="A3358" s="15" t="s">
        <v>267</v>
      </c>
      <c r="C3358" s="15" t="s">
        <v>16781</v>
      </c>
      <c r="D3358" s="50" t="s">
        <v>16311</v>
      </c>
      <c r="F3358" s="15" t="str">
        <f>VLOOKUP(C3358,QVLinien21!$A$2:$G$2812,7,FALSE)</f>
        <v>Bülach - Hochfelden - Stadel b.N. (- Kaiserstuhl AG) (Linie 515)</v>
      </c>
      <c r="G3358" s="15" t="str">
        <f>VLOOKUP(C3358,v32_x__2020_06_28[[SLNID]:[Beschreibung]],8,FALSE)</f>
        <v>Bülach - Hochfelden - Stadel b. Niederglatt - (Kaiserstuhl AG) (Linie 515) {SK}</v>
      </c>
      <c r="H3358" s="15" t="s">
        <v>16782</v>
      </c>
      <c r="I3358" s="15" t="s">
        <v>16783</v>
      </c>
      <c r="J3358" s="15" t="s">
        <v>16638</v>
      </c>
      <c r="K3358" s="52" t="s">
        <v>760</v>
      </c>
      <c r="L3358" s="15" t="s">
        <v>1289</v>
      </c>
      <c r="M3358" s="15" t="s">
        <v>314</v>
      </c>
      <c r="N3358" s="15" t="s">
        <v>275</v>
      </c>
      <c r="O3358" s="15" t="s">
        <v>276</v>
      </c>
      <c r="P3358" s="15" t="s">
        <v>276</v>
      </c>
      <c r="Q3358" s="15" t="s">
        <v>276</v>
      </c>
      <c r="R3358" s="15" t="s">
        <v>276</v>
      </c>
      <c r="S3358" s="15" t="s">
        <v>276</v>
      </c>
      <c r="T3358" s="15" t="s">
        <v>276</v>
      </c>
      <c r="U3358" s="15" t="s">
        <v>276</v>
      </c>
      <c r="V3358" s="15" t="s">
        <v>276</v>
      </c>
      <c r="W3358" s="23" t="s">
        <v>277</v>
      </c>
      <c r="X3358" s="23" t="s">
        <v>267</v>
      </c>
      <c r="Y3358" s="23" t="s">
        <v>16640</v>
      </c>
      <c r="Z3358" s="23" t="s">
        <v>279</v>
      </c>
      <c r="AA3358" s="23" t="s">
        <v>276</v>
      </c>
      <c r="AB3358" s="23" t="s">
        <v>543</v>
      </c>
      <c r="AC3358" s="23" t="s">
        <v>314</v>
      </c>
      <c r="AD3358" s="23" t="s">
        <v>789</v>
      </c>
      <c r="AE3358" s="23" t="s">
        <v>1117</v>
      </c>
      <c r="AF3358" s="23" t="s">
        <v>16641</v>
      </c>
      <c r="AG3358" s="24" t="s">
        <v>1887</v>
      </c>
      <c r="AH3358" s="24" t="s">
        <v>284</v>
      </c>
      <c r="AI3358" s="24" t="s">
        <v>267</v>
      </c>
      <c r="AJ3358" s="24" t="s">
        <v>285</v>
      </c>
      <c r="AK3358" s="24" t="s">
        <v>1888</v>
      </c>
      <c r="AL3358" s="24" t="s">
        <v>276</v>
      </c>
      <c r="AM3358" s="24" t="s">
        <v>1889</v>
      </c>
      <c r="AN3358" s="24" t="s">
        <v>288</v>
      </c>
      <c r="AO3358" s="24" t="s">
        <v>1890</v>
      </c>
      <c r="AP3358" s="24" t="s">
        <v>276</v>
      </c>
      <c r="AQ3358" s="24" t="s">
        <v>677</v>
      </c>
      <c r="AR3358" s="24" t="s">
        <v>1891</v>
      </c>
      <c r="AS3358" s="24" t="s">
        <v>291</v>
      </c>
      <c r="AT3358" s="24" t="s">
        <v>323</v>
      </c>
      <c r="AU3358" s="24" t="s">
        <v>1892</v>
      </c>
      <c r="AV3358" s="24" t="s">
        <v>1893</v>
      </c>
      <c r="AW3358" s="24" t="s">
        <v>1894</v>
      </c>
      <c r="AX3358" s="24" t="s">
        <v>276</v>
      </c>
      <c r="AY3358" s="24" t="s">
        <v>1895</v>
      </c>
      <c r="AZ3358" s="24" t="s">
        <v>276</v>
      </c>
      <c r="BA3358" s="24" t="s">
        <v>327</v>
      </c>
      <c r="BB3358" s="25" t="s">
        <v>52</v>
      </c>
    </row>
    <row r="3359" spans="1:54" x14ac:dyDescent="0.2">
      <c r="A3359" s="15" t="s">
        <v>267</v>
      </c>
      <c r="C3359" s="15" t="s">
        <v>16784</v>
      </c>
      <c r="D3359" s="50" t="s">
        <v>4295</v>
      </c>
      <c r="F3359" s="15" t="str">
        <f>VLOOKUP(C3359,QVLinien21!$A$2:$G$2812,7,FALSE)</f>
        <v>Embrach-Rorbas - Embrach - Flughafen (Linie 520)</v>
      </c>
      <c r="G3359" s="15" t="str">
        <f>VLOOKUP(C3359,v32_x__2020_06_28[[SLNID]:[Beschreibung]],8,FALSE)</f>
        <v>Embrach-Rorbas - Zürich Flughafen (Linie 520) {SK}</v>
      </c>
      <c r="H3359" s="15" t="s">
        <v>16785</v>
      </c>
      <c r="I3359" s="15" t="s">
        <v>16786</v>
      </c>
      <c r="J3359" s="15" t="s">
        <v>16638</v>
      </c>
      <c r="K3359" s="52" t="s">
        <v>760</v>
      </c>
      <c r="L3359" s="15" t="s">
        <v>1289</v>
      </c>
      <c r="M3359" s="15" t="s">
        <v>314</v>
      </c>
      <c r="N3359" s="15" t="s">
        <v>275</v>
      </c>
      <c r="O3359" s="15" t="s">
        <v>276</v>
      </c>
      <c r="P3359" s="15" t="s">
        <v>276</v>
      </c>
      <c r="Q3359" s="15" t="s">
        <v>276</v>
      </c>
      <c r="R3359" s="15" t="s">
        <v>276</v>
      </c>
      <c r="S3359" s="15" t="s">
        <v>276</v>
      </c>
      <c r="T3359" s="15" t="s">
        <v>276</v>
      </c>
      <c r="U3359" s="15" t="s">
        <v>276</v>
      </c>
      <c r="V3359" s="15" t="s">
        <v>276</v>
      </c>
      <c r="W3359" s="23" t="s">
        <v>277</v>
      </c>
      <c r="X3359" s="23" t="s">
        <v>267</v>
      </c>
      <c r="Y3359" s="23" t="s">
        <v>16640</v>
      </c>
      <c r="Z3359" s="23" t="s">
        <v>279</v>
      </c>
      <c r="AA3359" s="23" t="s">
        <v>276</v>
      </c>
      <c r="AB3359" s="23" t="s">
        <v>543</v>
      </c>
      <c r="AC3359" s="23" t="s">
        <v>314</v>
      </c>
      <c r="AD3359" s="23" t="s">
        <v>789</v>
      </c>
      <c r="AE3359" s="23" t="s">
        <v>1117</v>
      </c>
      <c r="AF3359" s="23" t="s">
        <v>16641</v>
      </c>
      <c r="AG3359" s="24" t="s">
        <v>1887</v>
      </c>
      <c r="AH3359" s="24" t="s">
        <v>284</v>
      </c>
      <c r="AI3359" s="24" t="s">
        <v>267</v>
      </c>
      <c r="AJ3359" s="24" t="s">
        <v>285</v>
      </c>
      <c r="AK3359" s="24" t="s">
        <v>1888</v>
      </c>
      <c r="AL3359" s="24" t="s">
        <v>276</v>
      </c>
      <c r="AM3359" s="24" t="s">
        <v>1889</v>
      </c>
      <c r="AN3359" s="24" t="s">
        <v>288</v>
      </c>
      <c r="AO3359" s="24" t="s">
        <v>1890</v>
      </c>
      <c r="AP3359" s="24" t="s">
        <v>276</v>
      </c>
      <c r="AQ3359" s="24" t="s">
        <v>677</v>
      </c>
      <c r="AR3359" s="24" t="s">
        <v>1891</v>
      </c>
      <c r="AS3359" s="24" t="s">
        <v>291</v>
      </c>
      <c r="AT3359" s="24" t="s">
        <v>323</v>
      </c>
      <c r="AU3359" s="24" t="s">
        <v>1892</v>
      </c>
      <c r="AV3359" s="24" t="s">
        <v>1893</v>
      </c>
      <c r="AW3359" s="24" t="s">
        <v>1894</v>
      </c>
      <c r="AX3359" s="24" t="s">
        <v>276</v>
      </c>
      <c r="AY3359" s="24" t="s">
        <v>1895</v>
      </c>
      <c r="AZ3359" s="24" t="s">
        <v>276</v>
      </c>
      <c r="BA3359" s="24" t="s">
        <v>327</v>
      </c>
      <c r="BB3359" s="25" t="s">
        <v>52</v>
      </c>
    </row>
    <row r="3360" spans="1:54" x14ac:dyDescent="0.2">
      <c r="A3360" s="15" t="s">
        <v>267</v>
      </c>
      <c r="C3360" s="15" t="s">
        <v>16787</v>
      </c>
      <c r="D3360" s="50" t="s">
        <v>13418</v>
      </c>
      <c r="F3360" s="15" t="str">
        <f>VLOOKUP(C3360,QVLinien21!$A$2:$G$2812,7,FALSE)</f>
        <v>Freienstein - Rorbas - Embrach - Flughafen (Linie 521)</v>
      </c>
      <c r="G3360" s="15" t="str">
        <f>VLOOKUP(C3360,v32_x__2020_06_28[[SLNID]:[Beschreibung]],8,FALSE)</f>
        <v>Freienstein - Rorbas - Embrach - Zürich Flughafen (Linie 521) {SK}</v>
      </c>
      <c r="H3360" s="15" t="s">
        <v>16788</v>
      </c>
      <c r="I3360" s="15" t="s">
        <v>16789</v>
      </c>
      <c r="J3360" s="15" t="s">
        <v>16648</v>
      </c>
      <c r="K3360" s="52" t="s">
        <v>760</v>
      </c>
      <c r="L3360" s="15" t="s">
        <v>314</v>
      </c>
      <c r="M3360" s="15" t="s">
        <v>276</v>
      </c>
      <c r="N3360" s="15" t="s">
        <v>275</v>
      </c>
      <c r="O3360" s="15" t="s">
        <v>276</v>
      </c>
      <c r="P3360" s="15" t="s">
        <v>276</v>
      </c>
      <c r="Q3360" s="15" t="s">
        <v>276</v>
      </c>
      <c r="R3360" s="15" t="s">
        <v>276</v>
      </c>
      <c r="S3360" s="15" t="s">
        <v>276</v>
      </c>
      <c r="T3360" s="15" t="s">
        <v>276</v>
      </c>
      <c r="U3360" s="15" t="s">
        <v>276</v>
      </c>
      <c r="V3360" s="15" t="s">
        <v>276</v>
      </c>
      <c r="W3360" s="23" t="s">
        <v>277</v>
      </c>
      <c r="X3360" s="23" t="s">
        <v>267</v>
      </c>
      <c r="Y3360" s="23" t="s">
        <v>16640</v>
      </c>
      <c r="Z3360" s="23" t="s">
        <v>279</v>
      </c>
      <c r="AA3360" s="23" t="s">
        <v>276</v>
      </c>
      <c r="AB3360" s="23" t="s">
        <v>543</v>
      </c>
      <c r="AC3360" s="23" t="s">
        <v>314</v>
      </c>
      <c r="AD3360" s="23" t="s">
        <v>789</v>
      </c>
      <c r="AE3360" s="23" t="s">
        <v>1117</v>
      </c>
      <c r="AF3360" s="23" t="s">
        <v>16641</v>
      </c>
      <c r="AG3360" s="24" t="s">
        <v>1887</v>
      </c>
      <c r="AH3360" s="24" t="s">
        <v>284</v>
      </c>
      <c r="AI3360" s="24" t="s">
        <v>267</v>
      </c>
      <c r="AJ3360" s="24" t="s">
        <v>285</v>
      </c>
      <c r="AK3360" s="24" t="s">
        <v>1888</v>
      </c>
      <c r="AL3360" s="24" t="s">
        <v>276</v>
      </c>
      <c r="AM3360" s="24" t="s">
        <v>1889</v>
      </c>
      <c r="AN3360" s="24" t="s">
        <v>288</v>
      </c>
      <c r="AO3360" s="24" t="s">
        <v>1890</v>
      </c>
      <c r="AP3360" s="24" t="s">
        <v>276</v>
      </c>
      <c r="AQ3360" s="24" t="s">
        <v>677</v>
      </c>
      <c r="AR3360" s="24" t="s">
        <v>1891</v>
      </c>
      <c r="AS3360" s="24" t="s">
        <v>291</v>
      </c>
      <c r="AT3360" s="24" t="s">
        <v>323</v>
      </c>
      <c r="AU3360" s="24" t="s">
        <v>1892</v>
      </c>
      <c r="AV3360" s="24" t="s">
        <v>1893</v>
      </c>
      <c r="AW3360" s="24" t="s">
        <v>1894</v>
      </c>
      <c r="AX3360" s="24" t="s">
        <v>276</v>
      </c>
      <c r="AY3360" s="24" t="s">
        <v>1895</v>
      </c>
      <c r="AZ3360" s="24" t="s">
        <v>276</v>
      </c>
      <c r="BA3360" s="24" t="s">
        <v>327</v>
      </c>
      <c r="BB3360" s="25" t="s">
        <v>52</v>
      </c>
    </row>
    <row r="3361" spans="1:54" x14ac:dyDescent="0.2">
      <c r="A3361" s="15" t="s">
        <v>267</v>
      </c>
      <c r="C3361" s="15" t="s">
        <v>16790</v>
      </c>
      <c r="D3361" s="50" t="s">
        <v>11880</v>
      </c>
      <c r="F3361" s="15" t="str">
        <f>VLOOKUP(C3361,QVLinien21!$A$2:$G$2812,7,FALSE)</f>
        <v>Embrach-Rorbas - Freienstein - Teufen ZH (Linie 522)</v>
      </c>
      <c r="G3361" s="15" t="str">
        <f>VLOOKUP(C3361,v32_x__2020_06_28[[SLNID]:[Beschreibung]],8,FALSE)</f>
        <v>Embrach-Rorbas - Freienstein - Teufen ZH (Linie 522) {SK}</v>
      </c>
      <c r="H3361" s="15" t="s">
        <v>16791</v>
      </c>
      <c r="I3361" s="15" t="s">
        <v>16792</v>
      </c>
      <c r="J3361" s="15" t="s">
        <v>16638</v>
      </c>
      <c r="K3361" s="52" t="s">
        <v>760</v>
      </c>
      <c r="L3361" s="15" t="s">
        <v>1289</v>
      </c>
      <c r="M3361" s="15" t="s">
        <v>314</v>
      </c>
      <c r="N3361" s="15" t="s">
        <v>275</v>
      </c>
      <c r="O3361" s="15" t="s">
        <v>276</v>
      </c>
      <c r="P3361" s="15" t="s">
        <v>276</v>
      </c>
      <c r="Q3361" s="15" t="s">
        <v>276</v>
      </c>
      <c r="R3361" s="15" t="s">
        <v>276</v>
      </c>
      <c r="S3361" s="15" t="s">
        <v>276</v>
      </c>
      <c r="T3361" s="15" t="s">
        <v>276</v>
      </c>
      <c r="U3361" s="15" t="s">
        <v>276</v>
      </c>
      <c r="V3361" s="15" t="s">
        <v>276</v>
      </c>
      <c r="W3361" s="23" t="s">
        <v>277</v>
      </c>
      <c r="X3361" s="23" t="s">
        <v>267</v>
      </c>
      <c r="Y3361" s="23" t="s">
        <v>16640</v>
      </c>
      <c r="Z3361" s="23" t="s">
        <v>279</v>
      </c>
      <c r="AA3361" s="23" t="s">
        <v>276</v>
      </c>
      <c r="AB3361" s="23" t="s">
        <v>543</v>
      </c>
      <c r="AC3361" s="23" t="s">
        <v>314</v>
      </c>
      <c r="AD3361" s="23" t="s">
        <v>789</v>
      </c>
      <c r="AE3361" s="23" t="s">
        <v>1117</v>
      </c>
      <c r="AF3361" s="23" t="s">
        <v>16641</v>
      </c>
      <c r="AG3361" s="24" t="s">
        <v>1887</v>
      </c>
      <c r="AH3361" s="24" t="s">
        <v>284</v>
      </c>
      <c r="AI3361" s="24" t="s">
        <v>267</v>
      </c>
      <c r="AJ3361" s="24" t="s">
        <v>285</v>
      </c>
      <c r="AK3361" s="24" t="s">
        <v>1888</v>
      </c>
      <c r="AL3361" s="24" t="s">
        <v>276</v>
      </c>
      <c r="AM3361" s="24" t="s">
        <v>1889</v>
      </c>
      <c r="AN3361" s="24" t="s">
        <v>288</v>
      </c>
      <c r="AO3361" s="24" t="s">
        <v>1890</v>
      </c>
      <c r="AP3361" s="24" t="s">
        <v>276</v>
      </c>
      <c r="AQ3361" s="24" t="s">
        <v>677</v>
      </c>
      <c r="AR3361" s="24" t="s">
        <v>1891</v>
      </c>
      <c r="AS3361" s="24" t="s">
        <v>291</v>
      </c>
      <c r="AT3361" s="24" t="s">
        <v>323</v>
      </c>
      <c r="AU3361" s="24" t="s">
        <v>1892</v>
      </c>
      <c r="AV3361" s="24" t="s">
        <v>1893</v>
      </c>
      <c r="AW3361" s="24" t="s">
        <v>1894</v>
      </c>
      <c r="AX3361" s="24" t="s">
        <v>276</v>
      </c>
      <c r="AY3361" s="24" t="s">
        <v>1895</v>
      </c>
      <c r="AZ3361" s="24" t="s">
        <v>276</v>
      </c>
      <c r="BA3361" s="24" t="s">
        <v>327</v>
      </c>
      <c r="BB3361" s="25" t="s">
        <v>52</v>
      </c>
    </row>
    <row r="3362" spans="1:54" x14ac:dyDescent="0.2">
      <c r="A3362" s="15" t="s">
        <v>267</v>
      </c>
      <c r="C3362" s="15" t="s">
        <v>16793</v>
      </c>
      <c r="D3362" s="50" t="s">
        <v>11884</v>
      </c>
      <c r="F3362" s="15" t="str">
        <f>VLOOKUP(C3362,QVLinien21!$A$2:$G$2812,7,FALSE)</f>
        <v>Oberembrach - Embrach - Embrach-Rorbas (Linie 523)</v>
      </c>
      <c r="G3362" s="15" t="str">
        <f>VLOOKUP(C3362,v32_x__2020_06_28[[SLNID]:[Beschreibung]],8,FALSE)</f>
        <v>Oberembrach–Embrach–Embrach-Rorbas (Linie 523) {SK}</v>
      </c>
      <c r="H3362" s="15" t="s">
        <v>16794</v>
      </c>
      <c r="I3362" s="15" t="s">
        <v>16795</v>
      </c>
      <c r="J3362" s="15" t="s">
        <v>16638</v>
      </c>
      <c r="K3362" s="52" t="s">
        <v>760</v>
      </c>
      <c r="L3362" s="15" t="s">
        <v>1289</v>
      </c>
      <c r="M3362" s="15" t="s">
        <v>314</v>
      </c>
      <c r="N3362" s="15" t="s">
        <v>275</v>
      </c>
      <c r="O3362" s="15" t="s">
        <v>276</v>
      </c>
      <c r="P3362" s="15" t="s">
        <v>276</v>
      </c>
      <c r="Q3362" s="15" t="s">
        <v>276</v>
      </c>
      <c r="R3362" s="15" t="s">
        <v>276</v>
      </c>
      <c r="S3362" s="15" t="s">
        <v>276</v>
      </c>
      <c r="T3362" s="15" t="s">
        <v>276</v>
      </c>
      <c r="U3362" s="15" t="s">
        <v>276</v>
      </c>
      <c r="V3362" s="15" t="s">
        <v>276</v>
      </c>
      <c r="W3362" s="23" t="s">
        <v>277</v>
      </c>
      <c r="X3362" s="23" t="s">
        <v>267</v>
      </c>
      <c r="Y3362" s="23" t="s">
        <v>16640</v>
      </c>
      <c r="Z3362" s="23" t="s">
        <v>279</v>
      </c>
      <c r="AA3362" s="23" t="s">
        <v>276</v>
      </c>
      <c r="AB3362" s="23" t="s">
        <v>543</v>
      </c>
      <c r="AC3362" s="23" t="s">
        <v>314</v>
      </c>
      <c r="AD3362" s="23" t="s">
        <v>789</v>
      </c>
      <c r="AE3362" s="23" t="s">
        <v>1117</v>
      </c>
      <c r="AF3362" s="23" t="s">
        <v>16641</v>
      </c>
      <c r="AG3362" s="24" t="s">
        <v>1887</v>
      </c>
      <c r="AH3362" s="24" t="s">
        <v>284</v>
      </c>
      <c r="AI3362" s="24" t="s">
        <v>267</v>
      </c>
      <c r="AJ3362" s="24" t="s">
        <v>285</v>
      </c>
      <c r="AK3362" s="24" t="s">
        <v>1888</v>
      </c>
      <c r="AL3362" s="24" t="s">
        <v>276</v>
      </c>
      <c r="AM3362" s="24" t="s">
        <v>1889</v>
      </c>
      <c r="AN3362" s="24" t="s">
        <v>288</v>
      </c>
      <c r="AO3362" s="24" t="s">
        <v>1890</v>
      </c>
      <c r="AP3362" s="24" t="s">
        <v>276</v>
      </c>
      <c r="AQ3362" s="24" t="s">
        <v>677</v>
      </c>
      <c r="AR3362" s="24" t="s">
        <v>1891</v>
      </c>
      <c r="AS3362" s="24" t="s">
        <v>291</v>
      </c>
      <c r="AT3362" s="24" t="s">
        <v>323</v>
      </c>
      <c r="AU3362" s="24" t="s">
        <v>1892</v>
      </c>
      <c r="AV3362" s="24" t="s">
        <v>1893</v>
      </c>
      <c r="AW3362" s="24" t="s">
        <v>1894</v>
      </c>
      <c r="AX3362" s="24" t="s">
        <v>276</v>
      </c>
      <c r="AY3362" s="24" t="s">
        <v>1895</v>
      </c>
      <c r="AZ3362" s="24" t="s">
        <v>276</v>
      </c>
      <c r="BA3362" s="24" t="s">
        <v>327</v>
      </c>
      <c r="BB3362" s="25" t="s">
        <v>52</v>
      </c>
    </row>
    <row r="3363" spans="1:54" x14ac:dyDescent="0.2">
      <c r="A3363" s="15" t="s">
        <v>267</v>
      </c>
      <c r="C3363" s="15" t="s">
        <v>16796</v>
      </c>
      <c r="D3363" s="50" t="s">
        <v>11889</v>
      </c>
      <c r="F3363" s="15" t="str">
        <f>VLOOKUP(C3363,QVLinien21!$A$2:$G$2812,7,FALSE)</f>
        <v>Oberembrach - Flughafen (Linie 524)</v>
      </c>
      <c r="G3363" s="15" t="str">
        <f>VLOOKUP(C3363,v32_x__2020_06_28[[SLNID]:[Beschreibung]],8,FALSE)</f>
        <v>Oberembrach–Zürich Flughafen (Linie 524) {SK}</v>
      </c>
      <c r="H3363" s="15" t="s">
        <v>16797</v>
      </c>
      <c r="I3363" s="15" t="s">
        <v>16798</v>
      </c>
      <c r="J3363" s="15" t="s">
        <v>16638</v>
      </c>
      <c r="K3363" s="52" t="s">
        <v>760</v>
      </c>
      <c r="L3363" s="15" t="s">
        <v>1289</v>
      </c>
      <c r="M3363" s="15" t="s">
        <v>314</v>
      </c>
      <c r="N3363" s="15" t="s">
        <v>275</v>
      </c>
      <c r="O3363" s="15" t="s">
        <v>276</v>
      </c>
      <c r="P3363" s="15" t="s">
        <v>276</v>
      </c>
      <c r="Q3363" s="15" t="s">
        <v>276</v>
      </c>
      <c r="R3363" s="15" t="s">
        <v>276</v>
      </c>
      <c r="S3363" s="15" t="s">
        <v>276</v>
      </c>
      <c r="T3363" s="15" t="s">
        <v>276</v>
      </c>
      <c r="U3363" s="15" t="s">
        <v>276</v>
      </c>
      <c r="V3363" s="15" t="s">
        <v>276</v>
      </c>
      <c r="W3363" s="23" t="s">
        <v>277</v>
      </c>
      <c r="X3363" s="23" t="s">
        <v>267</v>
      </c>
      <c r="Y3363" s="23" t="s">
        <v>16640</v>
      </c>
      <c r="Z3363" s="23" t="s">
        <v>279</v>
      </c>
      <c r="AA3363" s="23" t="s">
        <v>276</v>
      </c>
      <c r="AB3363" s="23" t="s">
        <v>543</v>
      </c>
      <c r="AC3363" s="23" t="s">
        <v>314</v>
      </c>
      <c r="AD3363" s="23" t="s">
        <v>789</v>
      </c>
      <c r="AE3363" s="23" t="s">
        <v>1117</v>
      </c>
      <c r="AF3363" s="23" t="s">
        <v>16641</v>
      </c>
      <c r="AG3363" s="24" t="s">
        <v>1887</v>
      </c>
      <c r="AH3363" s="24" t="s">
        <v>284</v>
      </c>
      <c r="AI3363" s="24" t="s">
        <v>267</v>
      </c>
      <c r="AJ3363" s="24" t="s">
        <v>285</v>
      </c>
      <c r="AK3363" s="24" t="s">
        <v>1888</v>
      </c>
      <c r="AL3363" s="24" t="s">
        <v>276</v>
      </c>
      <c r="AM3363" s="24" t="s">
        <v>1889</v>
      </c>
      <c r="AN3363" s="24" t="s">
        <v>288</v>
      </c>
      <c r="AO3363" s="24" t="s">
        <v>1890</v>
      </c>
      <c r="AP3363" s="24" t="s">
        <v>276</v>
      </c>
      <c r="AQ3363" s="24" t="s">
        <v>677</v>
      </c>
      <c r="AR3363" s="24" t="s">
        <v>1891</v>
      </c>
      <c r="AS3363" s="24" t="s">
        <v>291</v>
      </c>
      <c r="AT3363" s="24" t="s">
        <v>323</v>
      </c>
      <c r="AU3363" s="24" t="s">
        <v>1892</v>
      </c>
      <c r="AV3363" s="24" t="s">
        <v>1893</v>
      </c>
      <c r="AW3363" s="24" t="s">
        <v>1894</v>
      </c>
      <c r="AX3363" s="24" t="s">
        <v>276</v>
      </c>
      <c r="AY3363" s="24" t="s">
        <v>1895</v>
      </c>
      <c r="AZ3363" s="24" t="s">
        <v>276</v>
      </c>
      <c r="BA3363" s="24" t="s">
        <v>327</v>
      </c>
      <c r="BB3363" s="25" t="s">
        <v>52</v>
      </c>
    </row>
    <row r="3364" spans="1:54" x14ac:dyDescent="0.2">
      <c r="B3364" s="16" t="e">
        <v>#N/A</v>
      </c>
      <c r="C3364" s="15" t="s">
        <v>16799</v>
      </c>
      <c r="D3364" s="50" t="s">
        <v>11889</v>
      </c>
      <c r="E3364" s="38" t="s">
        <v>15773</v>
      </c>
      <c r="F3364" s="15" t="e">
        <f>VLOOKUP(C3364,QVLinien21!$A$2:$G$2812,7,FALSE)</f>
        <v>#N/A</v>
      </c>
      <c r="G3364" s="15" t="e">
        <f>VLOOKUP(C3364,v32_x__2020_06_28[[SLNID]:[Beschreibung]],8,FALSE)</f>
        <v>#N/A</v>
      </c>
      <c r="H3364" s="15">
        <v>70.524000000000001</v>
      </c>
      <c r="I3364" s="15" t="s">
        <v>16798</v>
      </c>
      <c r="J3364" s="15" t="s">
        <v>16638</v>
      </c>
      <c r="K3364" s="52">
        <v>44541</v>
      </c>
      <c r="L3364" s="20">
        <v>39796</v>
      </c>
      <c r="M3364" s="20">
        <v>43443</v>
      </c>
      <c r="N3364" s="15" t="s">
        <v>303</v>
      </c>
      <c r="BB3364" s="25" t="s">
        <v>52</v>
      </c>
    </row>
    <row r="3365" spans="1:54" x14ac:dyDescent="0.2">
      <c r="A3365" s="15" t="s">
        <v>267</v>
      </c>
      <c r="C3365" s="15" t="s">
        <v>16800</v>
      </c>
      <c r="D3365" s="50" t="s">
        <v>13429</v>
      </c>
      <c r="F3365" s="15" t="str">
        <f>VLOOKUP(C3365,QVLinien21!$A$2:$G$2812,7,FALSE)</f>
        <v>Bülach - Höri - Oberglatt (Linie 525)</v>
      </c>
      <c r="G3365" s="15" t="str">
        <f>VLOOKUP(C3365,v32_x__2020_06_28[[SLNID]:[Beschreibung]],8,FALSE)</f>
        <v>Bülach - Höri - Oberglatt (Linie 525) {SK}</v>
      </c>
      <c r="H3365" s="15" t="s">
        <v>16801</v>
      </c>
      <c r="I3365" s="15" t="s">
        <v>16802</v>
      </c>
      <c r="J3365" s="15" t="s">
        <v>16638</v>
      </c>
      <c r="K3365" s="52" t="s">
        <v>760</v>
      </c>
      <c r="L3365" s="15" t="s">
        <v>1289</v>
      </c>
      <c r="M3365" s="15" t="s">
        <v>314</v>
      </c>
      <c r="N3365" s="15" t="s">
        <v>275</v>
      </c>
      <c r="O3365" s="15" t="s">
        <v>276</v>
      </c>
      <c r="P3365" s="15" t="s">
        <v>276</v>
      </c>
      <c r="Q3365" s="15" t="s">
        <v>276</v>
      </c>
      <c r="R3365" s="15" t="s">
        <v>276</v>
      </c>
      <c r="S3365" s="15" t="s">
        <v>276</v>
      </c>
      <c r="T3365" s="15" t="s">
        <v>276</v>
      </c>
      <c r="U3365" s="15" t="s">
        <v>276</v>
      </c>
      <c r="V3365" s="15" t="s">
        <v>276</v>
      </c>
      <c r="W3365" s="23" t="s">
        <v>277</v>
      </c>
      <c r="X3365" s="23" t="s">
        <v>267</v>
      </c>
      <c r="Y3365" s="23" t="s">
        <v>16640</v>
      </c>
      <c r="Z3365" s="23" t="s">
        <v>279</v>
      </c>
      <c r="AA3365" s="23" t="s">
        <v>276</v>
      </c>
      <c r="AB3365" s="23" t="s">
        <v>543</v>
      </c>
      <c r="AC3365" s="23" t="s">
        <v>314</v>
      </c>
      <c r="AD3365" s="23" t="s">
        <v>789</v>
      </c>
      <c r="AE3365" s="23" t="s">
        <v>1117</v>
      </c>
      <c r="AF3365" s="23" t="s">
        <v>16641</v>
      </c>
      <c r="AG3365" s="24" t="s">
        <v>1887</v>
      </c>
      <c r="AH3365" s="24" t="s">
        <v>284</v>
      </c>
      <c r="AI3365" s="24" t="s">
        <v>267</v>
      </c>
      <c r="AJ3365" s="24" t="s">
        <v>285</v>
      </c>
      <c r="AK3365" s="24" t="s">
        <v>1888</v>
      </c>
      <c r="AL3365" s="24" t="s">
        <v>276</v>
      </c>
      <c r="AM3365" s="24" t="s">
        <v>1889</v>
      </c>
      <c r="AN3365" s="24" t="s">
        <v>288</v>
      </c>
      <c r="AO3365" s="24" t="s">
        <v>1890</v>
      </c>
      <c r="AP3365" s="24" t="s">
        <v>276</v>
      </c>
      <c r="AQ3365" s="24" t="s">
        <v>677</v>
      </c>
      <c r="AR3365" s="24" t="s">
        <v>1891</v>
      </c>
      <c r="AS3365" s="24" t="s">
        <v>291</v>
      </c>
      <c r="AT3365" s="24" t="s">
        <v>323</v>
      </c>
      <c r="AU3365" s="24" t="s">
        <v>1892</v>
      </c>
      <c r="AV3365" s="24" t="s">
        <v>1893</v>
      </c>
      <c r="AW3365" s="24" t="s">
        <v>1894</v>
      </c>
      <c r="AX3365" s="24" t="s">
        <v>276</v>
      </c>
      <c r="AY3365" s="24" t="s">
        <v>1895</v>
      </c>
      <c r="AZ3365" s="24" t="s">
        <v>276</v>
      </c>
      <c r="BA3365" s="24" t="s">
        <v>327</v>
      </c>
      <c r="BB3365" s="25" t="s">
        <v>52</v>
      </c>
    </row>
    <row r="3366" spans="1:54" x14ac:dyDescent="0.2">
      <c r="A3366" s="15" t="s">
        <v>267</v>
      </c>
      <c r="C3366" s="15" t="s">
        <v>16803</v>
      </c>
      <c r="D3366" s="50" t="s">
        <v>11906</v>
      </c>
      <c r="F3366" s="15" t="str">
        <f>VLOOKUP(C3366,QVLinien21!$A$2:$G$2812,7,FALSE)</f>
        <v>Rorbas - Freienstein - Dättlikon - Pfungen (Linie 529)</v>
      </c>
      <c r="G3366" s="15" t="str">
        <f>VLOOKUP(C3366,v32_x__2020_06_28[[SLNID]:[Beschreibung]],8,FALSE)</f>
        <v>Rorbas–Freienstein–Dättlikon–Pfungen (Linie 529) {SK}</v>
      </c>
      <c r="H3366" s="15" t="s">
        <v>16804</v>
      </c>
      <c r="I3366" s="15" t="s">
        <v>16805</v>
      </c>
      <c r="J3366" s="15" t="s">
        <v>276</v>
      </c>
      <c r="K3366" s="52" t="s">
        <v>760</v>
      </c>
      <c r="L3366" s="15" t="s">
        <v>1289</v>
      </c>
      <c r="M3366" s="15" t="s">
        <v>314</v>
      </c>
      <c r="N3366" s="15" t="s">
        <v>275</v>
      </c>
      <c r="O3366" s="15" t="s">
        <v>276</v>
      </c>
      <c r="P3366" s="15" t="s">
        <v>276</v>
      </c>
      <c r="Q3366" s="15" t="s">
        <v>276</v>
      </c>
      <c r="R3366" s="15" t="s">
        <v>276</v>
      </c>
      <c r="S3366" s="15" t="s">
        <v>276</v>
      </c>
      <c r="T3366" s="15" t="s">
        <v>276</v>
      </c>
      <c r="U3366" s="15" t="s">
        <v>276</v>
      </c>
      <c r="V3366" s="15" t="s">
        <v>276</v>
      </c>
      <c r="W3366" s="23" t="s">
        <v>277</v>
      </c>
      <c r="X3366" s="23" t="s">
        <v>267</v>
      </c>
      <c r="Y3366" s="23" t="s">
        <v>16640</v>
      </c>
      <c r="Z3366" s="23" t="s">
        <v>279</v>
      </c>
      <c r="AA3366" s="23" t="s">
        <v>276</v>
      </c>
      <c r="AB3366" s="23" t="s">
        <v>543</v>
      </c>
      <c r="AC3366" s="23" t="s">
        <v>314</v>
      </c>
      <c r="AD3366" s="23" t="s">
        <v>789</v>
      </c>
      <c r="AE3366" s="23" t="s">
        <v>1117</v>
      </c>
      <c r="AF3366" s="23" t="s">
        <v>16641</v>
      </c>
      <c r="AG3366" s="24" t="s">
        <v>1887</v>
      </c>
      <c r="AH3366" s="24" t="s">
        <v>284</v>
      </c>
      <c r="AI3366" s="24" t="s">
        <v>267</v>
      </c>
      <c r="AJ3366" s="24" t="s">
        <v>285</v>
      </c>
      <c r="AK3366" s="24" t="s">
        <v>1888</v>
      </c>
      <c r="AL3366" s="24" t="s">
        <v>276</v>
      </c>
      <c r="AM3366" s="24" t="s">
        <v>1889</v>
      </c>
      <c r="AN3366" s="24" t="s">
        <v>288</v>
      </c>
      <c r="AO3366" s="24" t="s">
        <v>1890</v>
      </c>
      <c r="AP3366" s="24" t="s">
        <v>276</v>
      </c>
      <c r="AQ3366" s="24" t="s">
        <v>677</v>
      </c>
      <c r="AR3366" s="24" t="s">
        <v>1891</v>
      </c>
      <c r="AS3366" s="24" t="s">
        <v>291</v>
      </c>
      <c r="AT3366" s="24" t="s">
        <v>323</v>
      </c>
      <c r="AU3366" s="24" t="s">
        <v>1892</v>
      </c>
      <c r="AV3366" s="24" t="s">
        <v>1893</v>
      </c>
      <c r="AW3366" s="24" t="s">
        <v>1894</v>
      </c>
      <c r="AX3366" s="24" t="s">
        <v>276</v>
      </c>
      <c r="AY3366" s="24" t="s">
        <v>1895</v>
      </c>
      <c r="AZ3366" s="24" t="s">
        <v>276</v>
      </c>
      <c r="BA3366" s="24" t="s">
        <v>327</v>
      </c>
      <c r="BB3366" s="25" t="s">
        <v>52</v>
      </c>
    </row>
    <row r="3367" spans="1:54" x14ac:dyDescent="0.2">
      <c r="A3367" s="15" t="s">
        <v>267</v>
      </c>
      <c r="C3367" s="15" t="s">
        <v>16806</v>
      </c>
      <c r="D3367" s="50" t="s">
        <v>12385</v>
      </c>
      <c r="F3367" s="15" t="str">
        <f>VLOOKUP(C3367,QVLinien21!$A$2:$G$2812,7,FALSE)</f>
        <v>Bülach - Winkel - Kloten - Flughafen (Linie 530)</v>
      </c>
      <c r="G3367" s="15" t="str">
        <f>VLOOKUP(C3367,v32_x__2020_06_28[[SLNID]:[Beschreibung]],8,FALSE)</f>
        <v>Bülach - Winkel - Kloten - Flughafen (Linie 530) {SK}</v>
      </c>
      <c r="H3367" s="15" t="s">
        <v>16807</v>
      </c>
      <c r="I3367" s="15" t="s">
        <v>16808</v>
      </c>
      <c r="J3367" s="15" t="s">
        <v>16638</v>
      </c>
      <c r="K3367" s="52" t="s">
        <v>760</v>
      </c>
      <c r="L3367" s="15" t="s">
        <v>1289</v>
      </c>
      <c r="M3367" s="15" t="s">
        <v>314</v>
      </c>
      <c r="N3367" s="15" t="s">
        <v>275</v>
      </c>
      <c r="O3367" s="15" t="s">
        <v>276</v>
      </c>
      <c r="P3367" s="15" t="s">
        <v>276</v>
      </c>
      <c r="Q3367" s="15" t="s">
        <v>276</v>
      </c>
      <c r="R3367" s="15" t="s">
        <v>276</v>
      </c>
      <c r="S3367" s="15" t="s">
        <v>276</v>
      </c>
      <c r="T3367" s="15" t="s">
        <v>276</v>
      </c>
      <c r="U3367" s="15" t="s">
        <v>276</v>
      </c>
      <c r="V3367" s="15" t="s">
        <v>276</v>
      </c>
      <c r="W3367" s="23" t="s">
        <v>277</v>
      </c>
      <c r="X3367" s="23" t="s">
        <v>267</v>
      </c>
      <c r="Y3367" s="23" t="s">
        <v>16640</v>
      </c>
      <c r="Z3367" s="23" t="s">
        <v>279</v>
      </c>
      <c r="AA3367" s="23" t="s">
        <v>276</v>
      </c>
      <c r="AB3367" s="23" t="s">
        <v>543</v>
      </c>
      <c r="AC3367" s="23" t="s">
        <v>314</v>
      </c>
      <c r="AD3367" s="23" t="s">
        <v>789</v>
      </c>
      <c r="AE3367" s="23" t="s">
        <v>1117</v>
      </c>
      <c r="AF3367" s="23" t="s">
        <v>16641</v>
      </c>
      <c r="AG3367" s="24" t="s">
        <v>1887</v>
      </c>
      <c r="AH3367" s="24" t="s">
        <v>284</v>
      </c>
      <c r="AI3367" s="24" t="s">
        <v>267</v>
      </c>
      <c r="AJ3367" s="24" t="s">
        <v>285</v>
      </c>
      <c r="AK3367" s="24" t="s">
        <v>1888</v>
      </c>
      <c r="AL3367" s="24" t="s">
        <v>276</v>
      </c>
      <c r="AM3367" s="24" t="s">
        <v>1889</v>
      </c>
      <c r="AN3367" s="24" t="s">
        <v>288</v>
      </c>
      <c r="AO3367" s="24" t="s">
        <v>1890</v>
      </c>
      <c r="AP3367" s="24" t="s">
        <v>276</v>
      </c>
      <c r="AQ3367" s="24" t="s">
        <v>677</v>
      </c>
      <c r="AR3367" s="24" t="s">
        <v>1891</v>
      </c>
      <c r="AS3367" s="24" t="s">
        <v>291</v>
      </c>
      <c r="AT3367" s="24" t="s">
        <v>323</v>
      </c>
      <c r="AU3367" s="24" t="s">
        <v>1892</v>
      </c>
      <c r="AV3367" s="24" t="s">
        <v>1893</v>
      </c>
      <c r="AW3367" s="24" t="s">
        <v>1894</v>
      </c>
      <c r="AX3367" s="24" t="s">
        <v>276</v>
      </c>
      <c r="AY3367" s="24" t="s">
        <v>1895</v>
      </c>
      <c r="AZ3367" s="24" t="s">
        <v>276</v>
      </c>
      <c r="BA3367" s="24" t="s">
        <v>327</v>
      </c>
      <c r="BB3367" s="25" t="s">
        <v>52</v>
      </c>
    </row>
    <row r="3368" spans="1:54" x14ac:dyDescent="0.2">
      <c r="A3368" s="15" t="s">
        <v>267</v>
      </c>
      <c r="C3368" s="15" t="s">
        <v>16809</v>
      </c>
      <c r="D3368" s="50" t="s">
        <v>15661</v>
      </c>
      <c r="F3368" s="15" t="str">
        <f>VLOOKUP(C3368,QVLinien21!$A$2:$G$2812,7,FALSE)</f>
        <v>Bülach - Flughafen (Linie 531)</v>
      </c>
      <c r="G3368" s="15" t="str">
        <f>VLOOKUP(C3368,v32_x__2020_06_28[[SLNID]:[Beschreibung]],8,FALSE)</f>
        <v>Bülach - Flughafen (Linie 531) {SK}</v>
      </c>
      <c r="H3368" s="15" t="s">
        <v>16810</v>
      </c>
      <c r="I3368" s="15" t="s">
        <v>16811</v>
      </c>
      <c r="J3368" s="15" t="s">
        <v>16638</v>
      </c>
      <c r="K3368" s="52" t="s">
        <v>760</v>
      </c>
      <c r="L3368" s="15" t="s">
        <v>1289</v>
      </c>
      <c r="M3368" s="15" t="s">
        <v>314</v>
      </c>
      <c r="N3368" s="15" t="s">
        <v>275</v>
      </c>
      <c r="O3368" s="15" t="s">
        <v>276</v>
      </c>
      <c r="P3368" s="15" t="s">
        <v>276</v>
      </c>
      <c r="Q3368" s="15" t="s">
        <v>276</v>
      </c>
      <c r="R3368" s="15" t="s">
        <v>276</v>
      </c>
      <c r="S3368" s="15" t="s">
        <v>276</v>
      </c>
      <c r="T3368" s="15" t="s">
        <v>276</v>
      </c>
      <c r="U3368" s="15" t="s">
        <v>276</v>
      </c>
      <c r="V3368" s="15" t="s">
        <v>276</v>
      </c>
      <c r="W3368" s="23" t="s">
        <v>277</v>
      </c>
      <c r="X3368" s="23" t="s">
        <v>267</v>
      </c>
      <c r="Y3368" s="23" t="s">
        <v>16640</v>
      </c>
      <c r="Z3368" s="23" t="s">
        <v>279</v>
      </c>
      <c r="AA3368" s="23" t="s">
        <v>276</v>
      </c>
      <c r="AB3368" s="23" t="s">
        <v>543</v>
      </c>
      <c r="AC3368" s="23" t="s">
        <v>314</v>
      </c>
      <c r="AD3368" s="23" t="s">
        <v>789</v>
      </c>
      <c r="AE3368" s="23" t="s">
        <v>1117</v>
      </c>
      <c r="AF3368" s="23" t="s">
        <v>16641</v>
      </c>
      <c r="AG3368" s="24" t="s">
        <v>1887</v>
      </c>
      <c r="AH3368" s="24" t="s">
        <v>284</v>
      </c>
      <c r="AI3368" s="24" t="s">
        <v>267</v>
      </c>
      <c r="AJ3368" s="24" t="s">
        <v>285</v>
      </c>
      <c r="AK3368" s="24" t="s">
        <v>1888</v>
      </c>
      <c r="AL3368" s="24" t="s">
        <v>276</v>
      </c>
      <c r="AM3368" s="24" t="s">
        <v>1889</v>
      </c>
      <c r="AN3368" s="24" t="s">
        <v>288</v>
      </c>
      <c r="AO3368" s="24" t="s">
        <v>1890</v>
      </c>
      <c r="AP3368" s="24" t="s">
        <v>276</v>
      </c>
      <c r="AQ3368" s="24" t="s">
        <v>677</v>
      </c>
      <c r="AR3368" s="24" t="s">
        <v>1891</v>
      </c>
      <c r="AS3368" s="24" t="s">
        <v>291</v>
      </c>
      <c r="AT3368" s="24" t="s">
        <v>323</v>
      </c>
      <c r="AU3368" s="24" t="s">
        <v>1892</v>
      </c>
      <c r="AV3368" s="24" t="s">
        <v>1893</v>
      </c>
      <c r="AW3368" s="24" t="s">
        <v>1894</v>
      </c>
      <c r="AX3368" s="24" t="s">
        <v>276</v>
      </c>
      <c r="AY3368" s="24" t="s">
        <v>1895</v>
      </c>
      <c r="AZ3368" s="24" t="s">
        <v>276</v>
      </c>
      <c r="BA3368" s="24" t="s">
        <v>327</v>
      </c>
      <c r="BB3368" s="25" t="s">
        <v>52</v>
      </c>
    </row>
    <row r="3369" spans="1:54" x14ac:dyDescent="0.2">
      <c r="A3369" s="15" t="s">
        <v>267</v>
      </c>
      <c r="C3369" s="15" t="s">
        <v>16812</v>
      </c>
      <c r="D3369" s="50" t="s">
        <v>12395</v>
      </c>
      <c r="F3369" s="15" t="str">
        <f>VLOOKUP(C3369,QVLinien21!$A$2:$G$2812,7,FALSE)</f>
        <v>Bülach - Stadel b.N. - Bachs - Steinmaur - Oberglatt ZH (Linie 535)</v>
      </c>
      <c r="G3369" s="15" t="str">
        <f>VLOOKUP(C3369,v32_x__2020_06_28[[SLNID]:[Beschreibung]],8,FALSE)</f>
        <v>Stadel b. Niederglatt - Bachs - Steinmaur - Niederhasli (Linie 535) {SK}</v>
      </c>
      <c r="H3369" s="15" t="s">
        <v>16813</v>
      </c>
      <c r="I3369" s="15" t="s">
        <v>16814</v>
      </c>
      <c r="J3369" s="15" t="s">
        <v>16638</v>
      </c>
      <c r="K3369" s="52" t="s">
        <v>760</v>
      </c>
      <c r="L3369" s="15" t="s">
        <v>1289</v>
      </c>
      <c r="M3369" s="15" t="s">
        <v>314</v>
      </c>
      <c r="N3369" s="15" t="s">
        <v>275</v>
      </c>
      <c r="O3369" s="15" t="s">
        <v>276</v>
      </c>
      <c r="P3369" s="15" t="s">
        <v>276</v>
      </c>
      <c r="Q3369" s="15" t="s">
        <v>276</v>
      </c>
      <c r="R3369" s="15" t="s">
        <v>276</v>
      </c>
      <c r="S3369" s="15" t="s">
        <v>276</v>
      </c>
      <c r="T3369" s="15" t="s">
        <v>276</v>
      </c>
      <c r="U3369" s="15" t="s">
        <v>276</v>
      </c>
      <c r="V3369" s="15" t="s">
        <v>276</v>
      </c>
      <c r="W3369" s="23" t="s">
        <v>277</v>
      </c>
      <c r="X3369" s="23" t="s">
        <v>267</v>
      </c>
      <c r="Y3369" s="23" t="s">
        <v>16640</v>
      </c>
      <c r="Z3369" s="23" t="s">
        <v>279</v>
      </c>
      <c r="AA3369" s="23" t="s">
        <v>276</v>
      </c>
      <c r="AB3369" s="23" t="s">
        <v>543</v>
      </c>
      <c r="AC3369" s="23" t="s">
        <v>314</v>
      </c>
      <c r="AD3369" s="23" t="s">
        <v>789</v>
      </c>
      <c r="AE3369" s="23" t="s">
        <v>1117</v>
      </c>
      <c r="AF3369" s="23" t="s">
        <v>16641</v>
      </c>
      <c r="AG3369" s="24" t="s">
        <v>1887</v>
      </c>
      <c r="AH3369" s="24" t="s">
        <v>284</v>
      </c>
      <c r="AI3369" s="24" t="s">
        <v>267</v>
      </c>
      <c r="AJ3369" s="24" t="s">
        <v>285</v>
      </c>
      <c r="AK3369" s="24" t="s">
        <v>1888</v>
      </c>
      <c r="AL3369" s="24" t="s">
        <v>276</v>
      </c>
      <c r="AM3369" s="24" t="s">
        <v>1889</v>
      </c>
      <c r="AN3369" s="24" t="s">
        <v>288</v>
      </c>
      <c r="AO3369" s="24" t="s">
        <v>1890</v>
      </c>
      <c r="AP3369" s="24" t="s">
        <v>276</v>
      </c>
      <c r="AQ3369" s="24" t="s">
        <v>677</v>
      </c>
      <c r="AR3369" s="24" t="s">
        <v>1891</v>
      </c>
      <c r="AS3369" s="24" t="s">
        <v>291</v>
      </c>
      <c r="AT3369" s="24" t="s">
        <v>323</v>
      </c>
      <c r="AU3369" s="24" t="s">
        <v>1892</v>
      </c>
      <c r="AV3369" s="24" t="s">
        <v>1893</v>
      </c>
      <c r="AW3369" s="24" t="s">
        <v>1894</v>
      </c>
      <c r="AX3369" s="24" t="s">
        <v>276</v>
      </c>
      <c r="AY3369" s="24" t="s">
        <v>1895</v>
      </c>
      <c r="AZ3369" s="24" t="s">
        <v>276</v>
      </c>
      <c r="BA3369" s="24" t="s">
        <v>327</v>
      </c>
      <c r="BB3369" s="25" t="s">
        <v>52</v>
      </c>
    </row>
    <row r="3370" spans="1:54" x14ac:dyDescent="0.2">
      <c r="A3370" s="15" t="s">
        <v>267</v>
      </c>
      <c r="C3370" s="15" t="s">
        <v>16815</v>
      </c>
      <c r="D3370" s="50" t="s">
        <v>9149</v>
      </c>
      <c r="F3370" s="15" t="str">
        <f>VLOOKUP(C3370,QVLinien21!$A$2:$G$2812,7,FALSE)</f>
        <v>Zweidlen - Glattfelden (Linie 540)</v>
      </c>
      <c r="G3370" s="15" t="str">
        <f>VLOOKUP(C3370,v32_x__2020_06_28[[SLNID]:[Beschreibung]],8,FALSE)</f>
        <v>Glattfelden - Zweidlen (Linie 540) {SK}</v>
      </c>
      <c r="H3370" s="15" t="s">
        <v>16816</v>
      </c>
      <c r="I3370" s="15" t="s">
        <v>16817</v>
      </c>
      <c r="J3370" s="15" t="s">
        <v>16638</v>
      </c>
      <c r="K3370" s="52" t="s">
        <v>760</v>
      </c>
      <c r="L3370" s="15" t="s">
        <v>1289</v>
      </c>
      <c r="M3370" s="15" t="s">
        <v>314</v>
      </c>
      <c r="N3370" s="15" t="s">
        <v>275</v>
      </c>
      <c r="O3370" s="15" t="s">
        <v>276</v>
      </c>
      <c r="P3370" s="15" t="s">
        <v>276</v>
      </c>
      <c r="Q3370" s="15" t="s">
        <v>276</v>
      </c>
      <c r="R3370" s="15" t="s">
        <v>276</v>
      </c>
      <c r="S3370" s="15" t="s">
        <v>276</v>
      </c>
      <c r="T3370" s="15" t="s">
        <v>276</v>
      </c>
      <c r="U3370" s="15" t="s">
        <v>276</v>
      </c>
      <c r="V3370" s="15" t="s">
        <v>276</v>
      </c>
      <c r="W3370" s="23" t="s">
        <v>277</v>
      </c>
      <c r="X3370" s="23" t="s">
        <v>267</v>
      </c>
      <c r="Y3370" s="23" t="s">
        <v>16640</v>
      </c>
      <c r="Z3370" s="23" t="s">
        <v>279</v>
      </c>
      <c r="AA3370" s="23" t="s">
        <v>276</v>
      </c>
      <c r="AB3370" s="23" t="s">
        <v>543</v>
      </c>
      <c r="AC3370" s="23" t="s">
        <v>314</v>
      </c>
      <c r="AD3370" s="23" t="s">
        <v>789</v>
      </c>
      <c r="AE3370" s="23" t="s">
        <v>1117</v>
      </c>
      <c r="AF3370" s="23" t="s">
        <v>16641</v>
      </c>
      <c r="AG3370" s="24" t="s">
        <v>1887</v>
      </c>
      <c r="AH3370" s="24" t="s">
        <v>284</v>
      </c>
      <c r="AI3370" s="24" t="s">
        <v>267</v>
      </c>
      <c r="AJ3370" s="24" t="s">
        <v>285</v>
      </c>
      <c r="AK3370" s="24" t="s">
        <v>1888</v>
      </c>
      <c r="AL3370" s="24" t="s">
        <v>276</v>
      </c>
      <c r="AM3370" s="24" t="s">
        <v>1889</v>
      </c>
      <c r="AN3370" s="24" t="s">
        <v>288</v>
      </c>
      <c r="AO3370" s="24" t="s">
        <v>1890</v>
      </c>
      <c r="AP3370" s="24" t="s">
        <v>276</v>
      </c>
      <c r="AQ3370" s="24" t="s">
        <v>677</v>
      </c>
      <c r="AR3370" s="24" t="s">
        <v>1891</v>
      </c>
      <c r="AS3370" s="24" t="s">
        <v>291</v>
      </c>
      <c r="AT3370" s="24" t="s">
        <v>323</v>
      </c>
      <c r="AU3370" s="24" t="s">
        <v>1892</v>
      </c>
      <c r="AV3370" s="24" t="s">
        <v>1893</v>
      </c>
      <c r="AW3370" s="24" t="s">
        <v>1894</v>
      </c>
      <c r="AX3370" s="24" t="s">
        <v>276</v>
      </c>
      <c r="AY3370" s="24" t="s">
        <v>1895</v>
      </c>
      <c r="AZ3370" s="24" t="s">
        <v>276</v>
      </c>
      <c r="BA3370" s="24" t="s">
        <v>327</v>
      </c>
      <c r="BB3370" s="25" t="s">
        <v>52</v>
      </c>
    </row>
    <row r="3371" spans="1:54" x14ac:dyDescent="0.2">
      <c r="A3371" s="15" t="s">
        <v>267</v>
      </c>
      <c r="C3371" s="15" t="s">
        <v>16818</v>
      </c>
      <c r="D3371" s="50" t="s">
        <v>12411</v>
      </c>
      <c r="F3371" s="15" t="str">
        <f>VLOOKUP(C3371,QVLinien21!$A$2:$G$2812,7,FALSE)</f>
        <v>Hüntwangen-Wil - Eglisau, Breitistrasse (Linie 542)</v>
      </c>
      <c r="G3371" s="15" t="str">
        <f>VLOOKUP(C3371,v32_x__2020_06_28[[SLNID]:[Beschreibung]],8,FALSE)</f>
        <v>Hüntwangen-Wil - Eglisau Breitistrasse {SK}</v>
      </c>
      <c r="H3371" s="15" t="s">
        <v>16819</v>
      </c>
      <c r="I3371" s="15" t="s">
        <v>16820</v>
      </c>
      <c r="J3371" s="15" t="s">
        <v>16638</v>
      </c>
      <c r="K3371" s="52" t="s">
        <v>760</v>
      </c>
      <c r="L3371" s="15" t="s">
        <v>1289</v>
      </c>
      <c r="M3371" s="15" t="s">
        <v>314</v>
      </c>
      <c r="N3371" s="15" t="s">
        <v>275</v>
      </c>
      <c r="O3371" s="15" t="s">
        <v>276</v>
      </c>
      <c r="P3371" s="15" t="s">
        <v>276</v>
      </c>
      <c r="Q3371" s="15" t="s">
        <v>276</v>
      </c>
      <c r="R3371" s="15" t="s">
        <v>276</v>
      </c>
      <c r="S3371" s="15" t="s">
        <v>276</v>
      </c>
      <c r="T3371" s="15" t="s">
        <v>276</v>
      </c>
      <c r="U3371" s="15" t="s">
        <v>276</v>
      </c>
      <c r="V3371" s="15" t="s">
        <v>276</v>
      </c>
      <c r="W3371" s="23" t="s">
        <v>277</v>
      </c>
      <c r="X3371" s="23" t="s">
        <v>267</v>
      </c>
      <c r="Y3371" s="23" t="s">
        <v>16640</v>
      </c>
      <c r="Z3371" s="23" t="s">
        <v>279</v>
      </c>
      <c r="AA3371" s="23" t="s">
        <v>276</v>
      </c>
      <c r="AB3371" s="23" t="s">
        <v>543</v>
      </c>
      <c r="AC3371" s="23" t="s">
        <v>314</v>
      </c>
      <c r="AD3371" s="23" t="s">
        <v>789</v>
      </c>
      <c r="AE3371" s="23" t="s">
        <v>1117</v>
      </c>
      <c r="AF3371" s="23" t="s">
        <v>16641</v>
      </c>
      <c r="AG3371" s="24" t="s">
        <v>1887</v>
      </c>
      <c r="AH3371" s="24" t="s">
        <v>284</v>
      </c>
      <c r="AI3371" s="24" t="s">
        <v>267</v>
      </c>
      <c r="AJ3371" s="24" t="s">
        <v>285</v>
      </c>
      <c r="AK3371" s="24" t="s">
        <v>1888</v>
      </c>
      <c r="AL3371" s="24" t="s">
        <v>276</v>
      </c>
      <c r="AM3371" s="24" t="s">
        <v>1889</v>
      </c>
      <c r="AN3371" s="24" t="s">
        <v>288</v>
      </c>
      <c r="AO3371" s="24" t="s">
        <v>1890</v>
      </c>
      <c r="AP3371" s="24" t="s">
        <v>276</v>
      </c>
      <c r="AQ3371" s="24" t="s">
        <v>677</v>
      </c>
      <c r="AR3371" s="24" t="s">
        <v>1891</v>
      </c>
      <c r="AS3371" s="24" t="s">
        <v>291</v>
      </c>
      <c r="AT3371" s="24" t="s">
        <v>323</v>
      </c>
      <c r="AU3371" s="24" t="s">
        <v>1892</v>
      </c>
      <c r="AV3371" s="24" t="s">
        <v>1893</v>
      </c>
      <c r="AW3371" s="24" t="s">
        <v>1894</v>
      </c>
      <c r="AX3371" s="24" t="s">
        <v>276</v>
      </c>
      <c r="AY3371" s="24" t="s">
        <v>1895</v>
      </c>
      <c r="AZ3371" s="24" t="s">
        <v>276</v>
      </c>
      <c r="BA3371" s="24" t="s">
        <v>327</v>
      </c>
      <c r="BB3371" s="25" t="s">
        <v>52</v>
      </c>
    </row>
    <row r="3372" spans="1:54" x14ac:dyDescent="0.2">
      <c r="A3372" s="15" t="s">
        <v>267</v>
      </c>
      <c r="C3372" s="15" t="s">
        <v>16821</v>
      </c>
      <c r="D3372" s="50" t="s">
        <v>12413</v>
      </c>
      <c r="F3372" s="15" t="str">
        <f>VLOOKUP(C3372,QVLinien21!$A$2:$G$2812,7,FALSE)</f>
        <v>Hüntwangen-Wil - Eglisau, Tössriederen (Linie 543)</v>
      </c>
      <c r="G3372" s="15" t="str">
        <f>VLOOKUP(C3372,v32_x__2020_06_28[[SLNID]:[Beschreibung]],8,FALSE)</f>
        <v>Hüntwangen-Wil - Eglisau Tössriederen (Linie 543) {SK}</v>
      </c>
      <c r="H3372" s="15" t="s">
        <v>16822</v>
      </c>
      <c r="I3372" s="15" t="s">
        <v>16823</v>
      </c>
      <c r="J3372" s="15" t="s">
        <v>16638</v>
      </c>
      <c r="K3372" s="52" t="s">
        <v>760</v>
      </c>
      <c r="L3372" s="15" t="s">
        <v>1289</v>
      </c>
      <c r="M3372" s="15" t="s">
        <v>314</v>
      </c>
      <c r="N3372" s="15" t="s">
        <v>275</v>
      </c>
      <c r="O3372" s="15" t="s">
        <v>276</v>
      </c>
      <c r="P3372" s="15" t="s">
        <v>276</v>
      </c>
      <c r="Q3372" s="15" t="s">
        <v>276</v>
      </c>
      <c r="R3372" s="15" t="s">
        <v>276</v>
      </c>
      <c r="S3372" s="15" t="s">
        <v>276</v>
      </c>
      <c r="T3372" s="15" t="s">
        <v>276</v>
      </c>
      <c r="U3372" s="15" t="s">
        <v>276</v>
      </c>
      <c r="V3372" s="15" t="s">
        <v>276</v>
      </c>
      <c r="W3372" s="23" t="s">
        <v>277</v>
      </c>
      <c r="X3372" s="23" t="s">
        <v>267</v>
      </c>
      <c r="Y3372" s="23" t="s">
        <v>16640</v>
      </c>
      <c r="Z3372" s="23" t="s">
        <v>279</v>
      </c>
      <c r="AA3372" s="23" t="s">
        <v>276</v>
      </c>
      <c r="AB3372" s="23" t="s">
        <v>543</v>
      </c>
      <c r="AC3372" s="23" t="s">
        <v>314</v>
      </c>
      <c r="AD3372" s="23" t="s">
        <v>789</v>
      </c>
      <c r="AE3372" s="23" t="s">
        <v>1117</v>
      </c>
      <c r="AF3372" s="23" t="s">
        <v>16641</v>
      </c>
      <c r="AG3372" s="24" t="s">
        <v>1887</v>
      </c>
      <c r="AH3372" s="24" t="s">
        <v>284</v>
      </c>
      <c r="AI3372" s="24" t="s">
        <v>267</v>
      </c>
      <c r="AJ3372" s="24" t="s">
        <v>285</v>
      </c>
      <c r="AK3372" s="24" t="s">
        <v>1888</v>
      </c>
      <c r="AL3372" s="24" t="s">
        <v>276</v>
      </c>
      <c r="AM3372" s="24" t="s">
        <v>1889</v>
      </c>
      <c r="AN3372" s="24" t="s">
        <v>288</v>
      </c>
      <c r="AO3372" s="24" t="s">
        <v>1890</v>
      </c>
      <c r="AP3372" s="24" t="s">
        <v>276</v>
      </c>
      <c r="AQ3372" s="24" t="s">
        <v>677</v>
      </c>
      <c r="AR3372" s="24" t="s">
        <v>1891</v>
      </c>
      <c r="AS3372" s="24" t="s">
        <v>291</v>
      </c>
      <c r="AT3372" s="24" t="s">
        <v>323</v>
      </c>
      <c r="AU3372" s="24" t="s">
        <v>1892</v>
      </c>
      <c r="AV3372" s="24" t="s">
        <v>1893</v>
      </c>
      <c r="AW3372" s="24" t="s">
        <v>1894</v>
      </c>
      <c r="AX3372" s="24" t="s">
        <v>276</v>
      </c>
      <c r="AY3372" s="24" t="s">
        <v>1895</v>
      </c>
      <c r="AZ3372" s="24" t="s">
        <v>276</v>
      </c>
      <c r="BA3372" s="24" t="s">
        <v>327</v>
      </c>
      <c r="BB3372" s="25" t="s">
        <v>52</v>
      </c>
    </row>
    <row r="3373" spans="1:54" x14ac:dyDescent="0.2">
      <c r="A3373" s="15" t="s">
        <v>267</v>
      </c>
      <c r="C3373" s="15" t="s">
        <v>16824</v>
      </c>
      <c r="D3373" s="50" t="s">
        <v>12422</v>
      </c>
      <c r="F3373" s="15" t="str">
        <f>VLOOKUP(C3373,QVLinien21!$A$2:$G$2812,7,FALSE)</f>
        <v>Hüntwangen-Wil - Rafz (Linie 545)</v>
      </c>
      <c r="G3373" s="15" t="str">
        <f>VLOOKUP(C3373,v32_x__2020_06_28[[SLNID]:[Beschreibung]],8,FALSE)</f>
        <v>Hüntwangen-Wil - Rafz (Linie 545) {SK}</v>
      </c>
      <c r="H3373" s="15" t="s">
        <v>16825</v>
      </c>
      <c r="I3373" s="15" t="s">
        <v>16826</v>
      </c>
      <c r="J3373" s="15" t="s">
        <v>16638</v>
      </c>
      <c r="K3373" s="52" t="s">
        <v>760</v>
      </c>
      <c r="L3373" s="15" t="s">
        <v>1289</v>
      </c>
      <c r="M3373" s="15" t="s">
        <v>15783</v>
      </c>
      <c r="N3373" s="15" t="s">
        <v>275</v>
      </c>
      <c r="O3373" s="15" t="s">
        <v>276</v>
      </c>
      <c r="P3373" s="15" t="s">
        <v>276</v>
      </c>
      <c r="Q3373" s="15" t="s">
        <v>276</v>
      </c>
      <c r="R3373" s="15" t="s">
        <v>276</v>
      </c>
      <c r="S3373" s="15" t="s">
        <v>276</v>
      </c>
      <c r="T3373" s="15" t="s">
        <v>276</v>
      </c>
      <c r="U3373" s="15" t="s">
        <v>276</v>
      </c>
      <c r="V3373" s="15" t="s">
        <v>276</v>
      </c>
      <c r="W3373" s="23" t="s">
        <v>277</v>
      </c>
      <c r="X3373" s="23" t="s">
        <v>267</v>
      </c>
      <c r="Y3373" s="23" t="s">
        <v>16640</v>
      </c>
      <c r="Z3373" s="23" t="s">
        <v>279</v>
      </c>
      <c r="AA3373" s="23" t="s">
        <v>276</v>
      </c>
      <c r="AB3373" s="23" t="s">
        <v>543</v>
      </c>
      <c r="AC3373" s="23" t="s">
        <v>314</v>
      </c>
      <c r="AD3373" s="23" t="s">
        <v>789</v>
      </c>
      <c r="AE3373" s="23" t="s">
        <v>1117</v>
      </c>
      <c r="AF3373" s="23" t="s">
        <v>16641</v>
      </c>
      <c r="AG3373" s="24" t="s">
        <v>1887</v>
      </c>
      <c r="AH3373" s="24" t="s">
        <v>284</v>
      </c>
      <c r="AI3373" s="24" t="s">
        <v>267</v>
      </c>
      <c r="AJ3373" s="24" t="s">
        <v>285</v>
      </c>
      <c r="AK3373" s="24" t="s">
        <v>1888</v>
      </c>
      <c r="AL3373" s="24" t="s">
        <v>276</v>
      </c>
      <c r="AM3373" s="24" t="s">
        <v>1889</v>
      </c>
      <c r="AN3373" s="24" t="s">
        <v>288</v>
      </c>
      <c r="AO3373" s="24" t="s">
        <v>1890</v>
      </c>
      <c r="AP3373" s="24" t="s">
        <v>276</v>
      </c>
      <c r="AQ3373" s="24" t="s">
        <v>677</v>
      </c>
      <c r="AR3373" s="24" t="s">
        <v>1891</v>
      </c>
      <c r="AS3373" s="24" t="s">
        <v>291</v>
      </c>
      <c r="AT3373" s="24" t="s">
        <v>323</v>
      </c>
      <c r="AU3373" s="24" t="s">
        <v>1892</v>
      </c>
      <c r="AV3373" s="24" t="s">
        <v>1893</v>
      </c>
      <c r="AW3373" s="24" t="s">
        <v>1894</v>
      </c>
      <c r="AX3373" s="24" t="s">
        <v>276</v>
      </c>
      <c r="AY3373" s="24" t="s">
        <v>1895</v>
      </c>
      <c r="AZ3373" s="24" t="s">
        <v>276</v>
      </c>
      <c r="BA3373" s="24" t="s">
        <v>327</v>
      </c>
      <c r="BB3373" s="25" t="s">
        <v>52</v>
      </c>
    </row>
    <row r="3374" spans="1:54" x14ac:dyDescent="0.2">
      <c r="A3374" s="15" t="s">
        <v>267</v>
      </c>
      <c r="C3374" s="15" t="s">
        <v>16827</v>
      </c>
      <c r="D3374" s="50" t="s">
        <v>12427</v>
      </c>
      <c r="F3374" s="15" t="str">
        <f>VLOOKUP(C3374,QVLinien21!$A$2:$G$2812,7,FALSE)</f>
        <v>Hüntwangen-Wil - Wasterkingen (Linie 546)</v>
      </c>
      <c r="G3374" s="15" t="str">
        <f>VLOOKUP(C3374,v32_x__2020_06_28[[SLNID]:[Beschreibung]],8,FALSE)</f>
        <v>Hüntwangen-Wil Bhf - Wasterkingen - Hüntwangen - Wil ZH - Hüntwangen-Wil Bhf (Linie 546) {SK}</v>
      </c>
      <c r="H3374" s="15" t="s">
        <v>16828</v>
      </c>
      <c r="I3374" s="15" t="s">
        <v>16829</v>
      </c>
      <c r="J3374" s="15" t="s">
        <v>16638</v>
      </c>
      <c r="K3374" s="52" t="s">
        <v>760</v>
      </c>
      <c r="L3374" s="15" t="s">
        <v>1289</v>
      </c>
      <c r="M3374" s="15" t="s">
        <v>314</v>
      </c>
      <c r="N3374" s="15" t="s">
        <v>275</v>
      </c>
      <c r="O3374" s="15" t="s">
        <v>276</v>
      </c>
      <c r="P3374" s="15" t="s">
        <v>276</v>
      </c>
      <c r="Q3374" s="15" t="s">
        <v>276</v>
      </c>
      <c r="R3374" s="15" t="s">
        <v>276</v>
      </c>
      <c r="S3374" s="15" t="s">
        <v>276</v>
      </c>
      <c r="T3374" s="15" t="s">
        <v>276</v>
      </c>
      <c r="U3374" s="15" t="s">
        <v>276</v>
      </c>
      <c r="V3374" s="15" t="s">
        <v>276</v>
      </c>
      <c r="W3374" s="23" t="s">
        <v>277</v>
      </c>
      <c r="X3374" s="23" t="s">
        <v>267</v>
      </c>
      <c r="Y3374" s="23" t="s">
        <v>16640</v>
      </c>
      <c r="Z3374" s="23" t="s">
        <v>279</v>
      </c>
      <c r="AA3374" s="23" t="s">
        <v>276</v>
      </c>
      <c r="AB3374" s="23" t="s">
        <v>543</v>
      </c>
      <c r="AC3374" s="23" t="s">
        <v>314</v>
      </c>
      <c r="AD3374" s="23" t="s">
        <v>789</v>
      </c>
      <c r="AE3374" s="23" t="s">
        <v>1117</v>
      </c>
      <c r="AF3374" s="23" t="s">
        <v>16641</v>
      </c>
      <c r="AG3374" s="24" t="s">
        <v>1887</v>
      </c>
      <c r="AH3374" s="24" t="s">
        <v>284</v>
      </c>
      <c r="AI3374" s="24" t="s">
        <v>267</v>
      </c>
      <c r="AJ3374" s="24" t="s">
        <v>285</v>
      </c>
      <c r="AK3374" s="24" t="s">
        <v>1888</v>
      </c>
      <c r="AL3374" s="24" t="s">
        <v>276</v>
      </c>
      <c r="AM3374" s="24" t="s">
        <v>1889</v>
      </c>
      <c r="AN3374" s="24" t="s">
        <v>288</v>
      </c>
      <c r="AO3374" s="24" t="s">
        <v>1890</v>
      </c>
      <c r="AP3374" s="24" t="s">
        <v>276</v>
      </c>
      <c r="AQ3374" s="24" t="s">
        <v>677</v>
      </c>
      <c r="AR3374" s="24" t="s">
        <v>1891</v>
      </c>
      <c r="AS3374" s="24" t="s">
        <v>291</v>
      </c>
      <c r="AT3374" s="24" t="s">
        <v>323</v>
      </c>
      <c r="AU3374" s="24" t="s">
        <v>1892</v>
      </c>
      <c r="AV3374" s="24" t="s">
        <v>1893</v>
      </c>
      <c r="AW3374" s="24" t="s">
        <v>1894</v>
      </c>
      <c r="AX3374" s="24" t="s">
        <v>276</v>
      </c>
      <c r="AY3374" s="24" t="s">
        <v>1895</v>
      </c>
      <c r="AZ3374" s="24" t="s">
        <v>276</v>
      </c>
      <c r="BA3374" s="24" t="s">
        <v>327</v>
      </c>
      <c r="BB3374" s="25" t="s">
        <v>52</v>
      </c>
    </row>
    <row r="3375" spans="1:54" x14ac:dyDescent="0.2">
      <c r="A3375" s="15" t="s">
        <v>267</v>
      </c>
      <c r="C3375" s="15" t="s">
        <v>16830</v>
      </c>
      <c r="D3375" s="50" t="s">
        <v>12461</v>
      </c>
      <c r="F3375" s="15" t="str">
        <f>VLOOKUP(C3375,QVLinien21!$A$2:$G$2812,7,FALSE)</f>
        <v>Schöfflisdorf-Oberweningen - Schleinikon (Linie 555)</v>
      </c>
      <c r="G3375" s="15" t="str">
        <f>VLOOKUP(C3375,v32_x__2020_06_28[[SLNID]:[Beschreibung]],8,FALSE)</f>
        <v>Schöfflisdorf-Oberweningen - Schleinikon (Linie 555)</v>
      </c>
      <c r="H3375" s="15" t="s">
        <v>16831</v>
      </c>
      <c r="I3375" s="15" t="s">
        <v>16832</v>
      </c>
      <c r="J3375" s="15" t="s">
        <v>16638</v>
      </c>
      <c r="K3375" s="52" t="s">
        <v>760</v>
      </c>
      <c r="L3375" s="15" t="s">
        <v>1289</v>
      </c>
      <c r="M3375" s="15" t="s">
        <v>314</v>
      </c>
      <c r="N3375" s="15" t="s">
        <v>275</v>
      </c>
      <c r="O3375" s="15" t="s">
        <v>276</v>
      </c>
      <c r="P3375" s="15" t="s">
        <v>276</v>
      </c>
      <c r="Q3375" s="15" t="s">
        <v>276</v>
      </c>
      <c r="R3375" s="15" t="s">
        <v>276</v>
      </c>
      <c r="S3375" s="15" t="s">
        <v>276</v>
      </c>
      <c r="T3375" s="15" t="s">
        <v>276</v>
      </c>
      <c r="U3375" s="15" t="s">
        <v>276</v>
      </c>
      <c r="V3375" s="15" t="s">
        <v>276</v>
      </c>
      <c r="W3375" s="23" t="s">
        <v>277</v>
      </c>
      <c r="X3375" s="23" t="s">
        <v>267</v>
      </c>
      <c r="Y3375" s="23" t="s">
        <v>16640</v>
      </c>
      <c r="Z3375" s="23" t="s">
        <v>279</v>
      </c>
      <c r="AA3375" s="23" t="s">
        <v>276</v>
      </c>
      <c r="AB3375" s="23" t="s">
        <v>543</v>
      </c>
      <c r="AC3375" s="23" t="s">
        <v>314</v>
      </c>
      <c r="AD3375" s="23" t="s">
        <v>789</v>
      </c>
      <c r="AE3375" s="23" t="s">
        <v>1117</v>
      </c>
      <c r="AF3375" s="23" t="s">
        <v>16641</v>
      </c>
      <c r="AG3375" s="24" t="s">
        <v>1887</v>
      </c>
      <c r="AH3375" s="24" t="s">
        <v>284</v>
      </c>
      <c r="AI3375" s="24" t="s">
        <v>267</v>
      </c>
      <c r="AJ3375" s="24" t="s">
        <v>285</v>
      </c>
      <c r="AK3375" s="24" t="s">
        <v>1888</v>
      </c>
      <c r="AL3375" s="24" t="s">
        <v>276</v>
      </c>
      <c r="AM3375" s="24" t="s">
        <v>1889</v>
      </c>
      <c r="AN3375" s="24" t="s">
        <v>288</v>
      </c>
      <c r="AO3375" s="24" t="s">
        <v>1890</v>
      </c>
      <c r="AP3375" s="24" t="s">
        <v>276</v>
      </c>
      <c r="AQ3375" s="24" t="s">
        <v>677</v>
      </c>
      <c r="AR3375" s="24" t="s">
        <v>1891</v>
      </c>
      <c r="AS3375" s="24" t="s">
        <v>291</v>
      </c>
      <c r="AT3375" s="24" t="s">
        <v>323</v>
      </c>
      <c r="AU3375" s="24" t="s">
        <v>1892</v>
      </c>
      <c r="AV3375" s="24" t="s">
        <v>1893</v>
      </c>
      <c r="AW3375" s="24" t="s">
        <v>1894</v>
      </c>
      <c r="AX3375" s="24" t="s">
        <v>276</v>
      </c>
      <c r="AY3375" s="24" t="s">
        <v>1895</v>
      </c>
      <c r="AZ3375" s="24" t="s">
        <v>276</v>
      </c>
      <c r="BA3375" s="24" t="s">
        <v>327</v>
      </c>
      <c r="BB3375" s="25" t="s">
        <v>52</v>
      </c>
    </row>
    <row r="3376" spans="1:54" x14ac:dyDescent="0.2">
      <c r="A3376" s="15" t="s">
        <v>267</v>
      </c>
      <c r="C3376" s="15" t="s">
        <v>16833</v>
      </c>
      <c r="D3376" s="50" t="s">
        <v>16834</v>
      </c>
      <c r="F3376" s="15" t="str">
        <f>VLOOKUP(C3376,QVLinien21!$A$2:$G$2812,7,FALSE)</f>
        <v>Regensberg - Dielsdorf</v>
      </c>
      <c r="G3376" s="15" t="str">
        <f>VLOOKUP(C3376,v32_x__2020_06_28[[SLNID]:[Beschreibung]],8,FALSE)</f>
        <v>Regensberg - Dielsdorf {SK}</v>
      </c>
      <c r="H3376" s="15" t="s">
        <v>16834</v>
      </c>
      <c r="I3376" s="15" t="s">
        <v>16835</v>
      </c>
      <c r="J3376" s="15" t="s">
        <v>276</v>
      </c>
      <c r="K3376" s="52" t="s">
        <v>332</v>
      </c>
      <c r="L3376" s="15" t="s">
        <v>16762</v>
      </c>
      <c r="M3376" s="15" t="s">
        <v>1234</v>
      </c>
      <c r="N3376" s="15" t="s">
        <v>275</v>
      </c>
      <c r="O3376" s="15" t="s">
        <v>276</v>
      </c>
      <c r="P3376" s="15" t="s">
        <v>276</v>
      </c>
      <c r="Q3376" s="15" t="s">
        <v>276</v>
      </c>
      <c r="R3376" s="15" t="s">
        <v>276</v>
      </c>
      <c r="S3376" s="15" t="s">
        <v>276</v>
      </c>
      <c r="T3376" s="15" t="s">
        <v>276</v>
      </c>
      <c r="U3376" s="15" t="s">
        <v>276</v>
      </c>
      <c r="V3376" s="15" t="s">
        <v>276</v>
      </c>
      <c r="W3376" s="23" t="s">
        <v>277</v>
      </c>
      <c r="X3376" s="23" t="s">
        <v>267</v>
      </c>
      <c r="Y3376" s="23" t="s">
        <v>16744</v>
      </c>
      <c r="Z3376" s="23" t="s">
        <v>279</v>
      </c>
      <c r="AA3376" s="23" t="s">
        <v>276</v>
      </c>
      <c r="AB3376" s="23" t="s">
        <v>332</v>
      </c>
      <c r="AC3376" s="23" t="s">
        <v>312</v>
      </c>
      <c r="AD3376" s="23" t="s">
        <v>16745</v>
      </c>
      <c r="AE3376" s="23" t="s">
        <v>1117</v>
      </c>
      <c r="AF3376" s="23" t="s">
        <v>276</v>
      </c>
      <c r="AG3376" s="24" t="s">
        <v>16388</v>
      </c>
      <c r="AH3376" s="24" t="s">
        <v>284</v>
      </c>
      <c r="AI3376" s="24" t="s">
        <v>267</v>
      </c>
      <c r="AJ3376" s="24" t="s">
        <v>285</v>
      </c>
      <c r="AK3376" s="24" t="s">
        <v>16389</v>
      </c>
      <c r="AL3376" s="24" t="s">
        <v>276</v>
      </c>
      <c r="AM3376" s="24" t="s">
        <v>16390</v>
      </c>
      <c r="AN3376" s="24" t="s">
        <v>288</v>
      </c>
      <c r="AO3376" s="24" t="s">
        <v>16391</v>
      </c>
      <c r="AP3376" s="24" t="s">
        <v>276</v>
      </c>
      <c r="AQ3376" s="24" t="s">
        <v>677</v>
      </c>
      <c r="AR3376" s="24" t="s">
        <v>16392</v>
      </c>
      <c r="AS3376" s="24" t="s">
        <v>291</v>
      </c>
      <c r="AT3376" s="24" t="s">
        <v>695</v>
      </c>
      <c r="AU3376" s="24" t="s">
        <v>276</v>
      </c>
      <c r="AV3376" s="24" t="s">
        <v>16393</v>
      </c>
      <c r="AW3376" s="24" t="s">
        <v>16394</v>
      </c>
      <c r="AX3376" s="24" t="s">
        <v>276</v>
      </c>
      <c r="AY3376" s="24" t="s">
        <v>16395</v>
      </c>
      <c r="AZ3376" s="24" t="s">
        <v>276</v>
      </c>
      <c r="BA3376" s="24" t="s">
        <v>276</v>
      </c>
      <c r="BB3376" s="25" t="s">
        <v>52</v>
      </c>
    </row>
    <row r="3377" spans="1:54" x14ac:dyDescent="0.2">
      <c r="A3377" s="15" t="s">
        <v>267</v>
      </c>
      <c r="C3377" s="15" t="s">
        <v>16836</v>
      </c>
      <c r="D3377" s="50" t="s">
        <v>10238</v>
      </c>
      <c r="F3377" s="15" t="str">
        <f>VLOOKUP(C3377,QVLinien21!$A$2:$G$2812,7,FALSE)</f>
        <v>Oberstammheim - Ossingen - Andelfingen (Linie 605)</v>
      </c>
      <c r="G3377" s="15" t="str">
        <f>VLOOKUP(C3377,v32_x__2020_06_28[[SLNID]:[Beschreibung]],8,FALSE)</f>
        <v>Oberstammheim - Ossingen - Andelfingen (Linie 605)</v>
      </c>
      <c r="H3377" s="15" t="s">
        <v>16837</v>
      </c>
      <c r="I3377" s="15" t="s">
        <v>16838</v>
      </c>
      <c r="J3377" s="15" t="s">
        <v>16638</v>
      </c>
      <c r="K3377" s="52" t="s">
        <v>760</v>
      </c>
      <c r="L3377" s="15" t="s">
        <v>1289</v>
      </c>
      <c r="M3377" s="15" t="s">
        <v>314</v>
      </c>
      <c r="N3377" s="15" t="s">
        <v>275</v>
      </c>
      <c r="O3377" s="15" t="s">
        <v>276</v>
      </c>
      <c r="P3377" s="15" t="s">
        <v>276</v>
      </c>
      <c r="Q3377" s="15" t="s">
        <v>276</v>
      </c>
      <c r="R3377" s="15" t="s">
        <v>276</v>
      </c>
      <c r="S3377" s="15" t="s">
        <v>276</v>
      </c>
      <c r="T3377" s="15" t="s">
        <v>276</v>
      </c>
      <c r="U3377" s="15" t="s">
        <v>276</v>
      </c>
      <c r="V3377" s="15" t="s">
        <v>276</v>
      </c>
      <c r="W3377" s="23" t="s">
        <v>277</v>
      </c>
      <c r="X3377" s="23" t="s">
        <v>267</v>
      </c>
      <c r="Y3377" s="23" t="s">
        <v>16640</v>
      </c>
      <c r="Z3377" s="23" t="s">
        <v>279</v>
      </c>
      <c r="AA3377" s="23" t="s">
        <v>276</v>
      </c>
      <c r="AB3377" s="23" t="s">
        <v>543</v>
      </c>
      <c r="AC3377" s="23" t="s">
        <v>314</v>
      </c>
      <c r="AD3377" s="23" t="s">
        <v>789</v>
      </c>
      <c r="AE3377" s="23" t="s">
        <v>1117</v>
      </c>
      <c r="AF3377" s="23" t="s">
        <v>16641</v>
      </c>
      <c r="AG3377" s="24" t="s">
        <v>1887</v>
      </c>
      <c r="AH3377" s="24" t="s">
        <v>284</v>
      </c>
      <c r="AI3377" s="24" t="s">
        <v>267</v>
      </c>
      <c r="AJ3377" s="24" t="s">
        <v>285</v>
      </c>
      <c r="AK3377" s="24" t="s">
        <v>1888</v>
      </c>
      <c r="AL3377" s="24" t="s">
        <v>276</v>
      </c>
      <c r="AM3377" s="24" t="s">
        <v>1889</v>
      </c>
      <c r="AN3377" s="24" t="s">
        <v>288</v>
      </c>
      <c r="AO3377" s="24" t="s">
        <v>1890</v>
      </c>
      <c r="AP3377" s="24" t="s">
        <v>276</v>
      </c>
      <c r="AQ3377" s="24" t="s">
        <v>677</v>
      </c>
      <c r="AR3377" s="24" t="s">
        <v>1891</v>
      </c>
      <c r="AS3377" s="24" t="s">
        <v>291</v>
      </c>
      <c r="AT3377" s="24" t="s">
        <v>323</v>
      </c>
      <c r="AU3377" s="24" t="s">
        <v>1892</v>
      </c>
      <c r="AV3377" s="24" t="s">
        <v>1893</v>
      </c>
      <c r="AW3377" s="24" t="s">
        <v>1894</v>
      </c>
      <c r="AX3377" s="24" t="s">
        <v>276</v>
      </c>
      <c r="AY3377" s="24" t="s">
        <v>1895</v>
      </c>
      <c r="AZ3377" s="24" t="s">
        <v>276</v>
      </c>
      <c r="BA3377" s="24" t="s">
        <v>327</v>
      </c>
      <c r="BB3377" s="25" t="s">
        <v>52</v>
      </c>
    </row>
    <row r="3378" spans="1:54" x14ac:dyDescent="0.2">
      <c r="A3378" s="15" t="s">
        <v>267</v>
      </c>
      <c r="C3378" s="15" t="s">
        <v>16839</v>
      </c>
      <c r="D3378" s="50" t="s">
        <v>15731</v>
      </c>
      <c r="F3378" s="15" t="e">
        <f>VLOOKUP(C3378,QVLinien21!$A$2:$G$2812,7,FALSE)</f>
        <v>#N/A</v>
      </c>
      <c r="G3378" s="15" t="e">
        <f>VLOOKUP(C3378,v32_x__2020_06_28[[SLNID]:[Beschreibung]],8,FALSE)</f>
        <v>#N/A</v>
      </c>
      <c r="H3378" s="15" t="s">
        <v>16840</v>
      </c>
      <c r="I3378" s="15" t="s">
        <v>16841</v>
      </c>
      <c r="J3378" s="15" t="s">
        <v>16842</v>
      </c>
      <c r="K3378" s="52" t="s">
        <v>565</v>
      </c>
      <c r="L3378" s="15" t="s">
        <v>16474</v>
      </c>
      <c r="M3378" s="15" t="s">
        <v>314</v>
      </c>
      <c r="N3378" s="15" t="s">
        <v>275</v>
      </c>
      <c r="O3378" s="15" t="s">
        <v>276</v>
      </c>
      <c r="P3378" s="15" t="s">
        <v>276</v>
      </c>
      <c r="Q3378" s="15" t="s">
        <v>276</v>
      </c>
      <c r="R3378" s="15" t="s">
        <v>276</v>
      </c>
      <c r="S3378" s="15" t="s">
        <v>276</v>
      </c>
      <c r="T3378" s="15" t="s">
        <v>276</v>
      </c>
      <c r="U3378" s="15" t="s">
        <v>276</v>
      </c>
      <c r="V3378" s="15" t="s">
        <v>276</v>
      </c>
      <c r="W3378" s="23" t="s">
        <v>277</v>
      </c>
      <c r="X3378" s="23" t="s">
        <v>267</v>
      </c>
      <c r="Y3378" s="23" t="s">
        <v>16475</v>
      </c>
      <c r="Z3378" s="23" t="s">
        <v>279</v>
      </c>
      <c r="AA3378" s="23" t="s">
        <v>276</v>
      </c>
      <c r="AB3378" s="23" t="s">
        <v>895</v>
      </c>
      <c r="AC3378" s="23" t="s">
        <v>314</v>
      </c>
      <c r="AD3378" s="23" t="s">
        <v>1142</v>
      </c>
      <c r="AE3378" s="23" t="s">
        <v>1117</v>
      </c>
      <c r="AF3378" s="23" t="s">
        <v>276</v>
      </c>
      <c r="AG3378" s="24" t="s">
        <v>16476</v>
      </c>
      <c r="AH3378" s="24" t="s">
        <v>284</v>
      </c>
      <c r="AI3378" s="24" t="s">
        <v>267</v>
      </c>
      <c r="AJ3378" s="24" t="s">
        <v>285</v>
      </c>
      <c r="AK3378" s="24" t="s">
        <v>16477</v>
      </c>
      <c r="AL3378" s="24" t="s">
        <v>16478</v>
      </c>
      <c r="AM3378" s="24" t="s">
        <v>16472</v>
      </c>
      <c r="AN3378" s="24" t="s">
        <v>288</v>
      </c>
      <c r="AO3378" s="24" t="s">
        <v>16479</v>
      </c>
      <c r="AP3378" s="24" t="s">
        <v>276</v>
      </c>
      <c r="AQ3378" s="24" t="s">
        <v>677</v>
      </c>
      <c r="AR3378" s="24" t="s">
        <v>16480</v>
      </c>
      <c r="AS3378" s="24" t="s">
        <v>291</v>
      </c>
      <c r="AT3378" s="24" t="s">
        <v>695</v>
      </c>
      <c r="AU3378" s="24" t="s">
        <v>16481</v>
      </c>
      <c r="AV3378" s="24" t="s">
        <v>16482</v>
      </c>
      <c r="AW3378" s="24" t="s">
        <v>276</v>
      </c>
      <c r="AX3378" s="24" t="s">
        <v>276</v>
      </c>
      <c r="AY3378" s="24" t="s">
        <v>13527</v>
      </c>
      <c r="AZ3378" s="24" t="s">
        <v>276</v>
      </c>
      <c r="BA3378" s="24" t="s">
        <v>297</v>
      </c>
      <c r="BB3378" s="25" t="s">
        <v>52</v>
      </c>
    </row>
    <row r="3379" spans="1:54" ht="33" x14ac:dyDescent="0.2">
      <c r="B3379" s="16" t="s">
        <v>10056</v>
      </c>
      <c r="C3379" s="16" t="s">
        <v>16843</v>
      </c>
      <c r="D3379" s="50"/>
      <c r="E3379" s="16"/>
      <c r="F3379" s="32" t="str">
        <f>VLOOKUP(C3379,QVLinien21!$A$2:$G$2812,7,FALSE)</f>
        <v>Oberwinterthur - Wiesendangen  Linie 610 Wiesendangen Bahnhof - Gundetswil  Linie 611</v>
      </c>
      <c r="G3379" s="15" t="str">
        <f>VLOOKUP(C3379,v32_x__2020_06_28[[SLNID]:[Beschreibung]],8,FALSE)</f>
        <v>Oberwinterthur - Wiesendangen (Linie 610) {SK}&lt;br/&gt;Wiesendangen Bahnhof - Gundetswil (Linie 611) {SK}</v>
      </c>
      <c r="I3379" s="27" t="s">
        <v>10058</v>
      </c>
      <c r="J3379" s="16"/>
      <c r="K3379" s="57"/>
      <c r="L3379" s="16"/>
      <c r="BB3379" s="25" t="s">
        <v>52</v>
      </c>
    </row>
    <row r="3380" spans="1:54" x14ac:dyDescent="0.2">
      <c r="A3380" s="15" t="s">
        <v>267</v>
      </c>
      <c r="C3380" s="15" t="s">
        <v>16844</v>
      </c>
      <c r="D3380" s="50" t="s">
        <v>10240</v>
      </c>
      <c r="F3380" s="15" t="e">
        <f>VLOOKUP(C3380,QVLinien21!$A$2:$G$2812,7,FALSE)</f>
        <v>#N/A</v>
      </c>
      <c r="G3380" s="15" t="str">
        <f>VLOOKUP(C3380,v32_x__2020_06_28[[SLNID]:[Beschreibung]],8,FALSE)</f>
        <v>Wiesendangen Bahnhof - Gundetswil (Linie 611) {SK}</v>
      </c>
      <c r="H3380" s="15" t="s">
        <v>16845</v>
      </c>
      <c r="I3380" s="15" t="s">
        <v>16846</v>
      </c>
      <c r="J3380" s="15" t="s">
        <v>16847</v>
      </c>
      <c r="K3380" s="52" t="s">
        <v>565</v>
      </c>
      <c r="L3380" s="15" t="s">
        <v>16474</v>
      </c>
      <c r="M3380" s="15" t="s">
        <v>314</v>
      </c>
      <c r="N3380" s="15" t="s">
        <v>275</v>
      </c>
      <c r="O3380" s="15" t="s">
        <v>276</v>
      </c>
      <c r="P3380" s="15" t="s">
        <v>276</v>
      </c>
      <c r="Q3380" s="15" t="s">
        <v>276</v>
      </c>
      <c r="R3380" s="15" t="s">
        <v>276</v>
      </c>
      <c r="S3380" s="15" t="s">
        <v>276</v>
      </c>
      <c r="T3380" s="15" t="s">
        <v>276</v>
      </c>
      <c r="U3380" s="15" t="s">
        <v>276</v>
      </c>
      <c r="V3380" s="15" t="s">
        <v>276</v>
      </c>
      <c r="W3380" s="23" t="s">
        <v>277</v>
      </c>
      <c r="X3380" s="23" t="s">
        <v>267</v>
      </c>
      <c r="Y3380" s="23" t="s">
        <v>16475</v>
      </c>
      <c r="Z3380" s="23" t="s">
        <v>279</v>
      </c>
      <c r="AA3380" s="23" t="s">
        <v>276</v>
      </c>
      <c r="AB3380" s="23" t="s">
        <v>895</v>
      </c>
      <c r="AC3380" s="23" t="s">
        <v>314</v>
      </c>
      <c r="AD3380" s="23" t="s">
        <v>1142</v>
      </c>
      <c r="AE3380" s="23" t="s">
        <v>1117</v>
      </c>
      <c r="AF3380" s="23" t="s">
        <v>276</v>
      </c>
      <c r="AG3380" s="24" t="s">
        <v>16476</v>
      </c>
      <c r="AH3380" s="24" t="s">
        <v>284</v>
      </c>
      <c r="AI3380" s="24" t="s">
        <v>267</v>
      </c>
      <c r="AJ3380" s="24" t="s">
        <v>285</v>
      </c>
      <c r="AK3380" s="24" t="s">
        <v>16477</v>
      </c>
      <c r="AL3380" s="24" t="s">
        <v>16478</v>
      </c>
      <c r="AM3380" s="24" t="s">
        <v>16472</v>
      </c>
      <c r="AN3380" s="24" t="s">
        <v>288</v>
      </c>
      <c r="AO3380" s="24" t="s">
        <v>16479</v>
      </c>
      <c r="AP3380" s="24" t="s">
        <v>276</v>
      </c>
      <c r="AQ3380" s="24" t="s">
        <v>677</v>
      </c>
      <c r="AR3380" s="24" t="s">
        <v>16480</v>
      </c>
      <c r="AS3380" s="24" t="s">
        <v>291</v>
      </c>
      <c r="AT3380" s="24" t="s">
        <v>695</v>
      </c>
      <c r="AU3380" s="24" t="s">
        <v>16481</v>
      </c>
      <c r="AV3380" s="24" t="s">
        <v>16482</v>
      </c>
      <c r="AW3380" s="24" t="s">
        <v>276</v>
      </c>
      <c r="AX3380" s="24" t="s">
        <v>276</v>
      </c>
      <c r="AY3380" s="24" t="s">
        <v>13527</v>
      </c>
      <c r="AZ3380" s="24" t="s">
        <v>276</v>
      </c>
      <c r="BA3380" s="24" t="s">
        <v>297</v>
      </c>
      <c r="BB3380" s="25" t="s">
        <v>52</v>
      </c>
    </row>
    <row r="3381" spans="1:54" x14ac:dyDescent="0.2">
      <c r="A3381" s="15" t="s">
        <v>267</v>
      </c>
      <c r="C3381" s="15" t="s">
        <v>16848</v>
      </c>
      <c r="D3381" s="50" t="s">
        <v>11987</v>
      </c>
      <c r="F3381" s="15" t="str">
        <f>VLOOKUP(C3381,QVLinien21!$A$2:$G$2812,7,FALSE)</f>
        <v>Seuzach - Dinhard - Gütighausen - Andelfingen (Linie 612)</v>
      </c>
      <c r="G3381" s="15" t="str">
        <f>VLOOKUP(C3381,v32_x__2020_06_28[[SLNID]:[Beschreibung]],8,FALSE)</f>
        <v>Seuzach - Dinhard - Thalheim-Altikon - Andelfingen (Linie 612) {SK}</v>
      </c>
      <c r="H3381" s="15" t="s">
        <v>16849</v>
      </c>
      <c r="I3381" s="15" t="s">
        <v>16850</v>
      </c>
      <c r="J3381" s="15" t="s">
        <v>16638</v>
      </c>
      <c r="K3381" s="52" t="s">
        <v>760</v>
      </c>
      <c r="L3381" s="15" t="s">
        <v>1289</v>
      </c>
      <c r="M3381" s="15" t="s">
        <v>314</v>
      </c>
      <c r="N3381" s="15" t="s">
        <v>275</v>
      </c>
      <c r="O3381" s="15" t="s">
        <v>276</v>
      </c>
      <c r="P3381" s="15" t="s">
        <v>276</v>
      </c>
      <c r="Q3381" s="15" t="s">
        <v>276</v>
      </c>
      <c r="R3381" s="15" t="s">
        <v>276</v>
      </c>
      <c r="S3381" s="15" t="s">
        <v>276</v>
      </c>
      <c r="T3381" s="15" t="s">
        <v>276</v>
      </c>
      <c r="U3381" s="15" t="s">
        <v>276</v>
      </c>
      <c r="V3381" s="15" t="s">
        <v>276</v>
      </c>
      <c r="W3381" s="23" t="s">
        <v>277</v>
      </c>
      <c r="X3381" s="23" t="s">
        <v>267</v>
      </c>
      <c r="Y3381" s="23" t="s">
        <v>16640</v>
      </c>
      <c r="Z3381" s="23" t="s">
        <v>279</v>
      </c>
      <c r="AA3381" s="23" t="s">
        <v>276</v>
      </c>
      <c r="AB3381" s="23" t="s">
        <v>543</v>
      </c>
      <c r="AC3381" s="23" t="s">
        <v>314</v>
      </c>
      <c r="AD3381" s="23" t="s">
        <v>789</v>
      </c>
      <c r="AE3381" s="23" t="s">
        <v>1117</v>
      </c>
      <c r="AF3381" s="23" t="s">
        <v>16641</v>
      </c>
      <c r="AG3381" s="24" t="s">
        <v>1887</v>
      </c>
      <c r="AH3381" s="24" t="s">
        <v>284</v>
      </c>
      <c r="AI3381" s="24" t="s">
        <v>267</v>
      </c>
      <c r="AJ3381" s="24" t="s">
        <v>285</v>
      </c>
      <c r="AK3381" s="24" t="s">
        <v>1888</v>
      </c>
      <c r="AL3381" s="24" t="s">
        <v>276</v>
      </c>
      <c r="AM3381" s="24" t="s">
        <v>1889</v>
      </c>
      <c r="AN3381" s="24" t="s">
        <v>288</v>
      </c>
      <c r="AO3381" s="24" t="s">
        <v>1890</v>
      </c>
      <c r="AP3381" s="24" t="s">
        <v>276</v>
      </c>
      <c r="AQ3381" s="24" t="s">
        <v>677</v>
      </c>
      <c r="AR3381" s="24" t="s">
        <v>1891</v>
      </c>
      <c r="AS3381" s="24" t="s">
        <v>291</v>
      </c>
      <c r="AT3381" s="24" t="s">
        <v>323</v>
      </c>
      <c r="AU3381" s="24" t="s">
        <v>1892</v>
      </c>
      <c r="AV3381" s="24" t="s">
        <v>1893</v>
      </c>
      <c r="AW3381" s="24" t="s">
        <v>1894</v>
      </c>
      <c r="AX3381" s="24" t="s">
        <v>276</v>
      </c>
      <c r="AY3381" s="24" t="s">
        <v>1895</v>
      </c>
      <c r="AZ3381" s="24" t="s">
        <v>276</v>
      </c>
      <c r="BA3381" s="24" t="s">
        <v>327</v>
      </c>
      <c r="BB3381" s="25" t="s">
        <v>52</v>
      </c>
    </row>
    <row r="3382" spans="1:54" x14ac:dyDescent="0.2">
      <c r="A3382" s="15" t="s">
        <v>267</v>
      </c>
      <c r="C3382" s="15" t="s">
        <v>16851</v>
      </c>
      <c r="D3382" s="50" t="s">
        <v>10250</v>
      </c>
      <c r="F3382" s="15" t="str">
        <f>VLOOKUP(C3382,QVLinien21!$A$2:$G$2812,7,FALSE)</f>
        <v>Altikon - Ellikon - Rickenbach (Linie 615)</v>
      </c>
      <c r="G3382" s="15" t="str">
        <f>VLOOKUP(C3382,v32_x__2020_06_28[[SLNID]:[Beschreibung]],8,FALSE)</f>
        <v>Altikon - Ellikon - Rickenbach (Linie 615) {SK}</v>
      </c>
      <c r="H3382" s="15" t="s">
        <v>16852</v>
      </c>
      <c r="I3382" s="15" t="s">
        <v>16853</v>
      </c>
      <c r="J3382" s="15" t="s">
        <v>16648</v>
      </c>
      <c r="K3382" s="52" t="s">
        <v>760</v>
      </c>
      <c r="L3382" s="15" t="s">
        <v>1033</v>
      </c>
      <c r="M3382" s="15" t="s">
        <v>314</v>
      </c>
      <c r="N3382" s="15" t="s">
        <v>275</v>
      </c>
      <c r="O3382" s="15" t="s">
        <v>276</v>
      </c>
      <c r="P3382" s="15" t="s">
        <v>276</v>
      </c>
      <c r="Q3382" s="15" t="s">
        <v>276</v>
      </c>
      <c r="R3382" s="15" t="s">
        <v>276</v>
      </c>
      <c r="S3382" s="15" t="s">
        <v>276</v>
      </c>
      <c r="T3382" s="15" t="s">
        <v>276</v>
      </c>
      <c r="U3382" s="15" t="s">
        <v>276</v>
      </c>
      <c r="V3382" s="15" t="s">
        <v>276</v>
      </c>
      <c r="W3382" s="23" t="s">
        <v>277</v>
      </c>
      <c r="X3382" s="23" t="s">
        <v>267</v>
      </c>
      <c r="Y3382" s="23" t="s">
        <v>16640</v>
      </c>
      <c r="Z3382" s="23" t="s">
        <v>279</v>
      </c>
      <c r="AA3382" s="23" t="s">
        <v>276</v>
      </c>
      <c r="AB3382" s="23" t="s">
        <v>543</v>
      </c>
      <c r="AC3382" s="23" t="s">
        <v>314</v>
      </c>
      <c r="AD3382" s="23" t="s">
        <v>789</v>
      </c>
      <c r="AE3382" s="23" t="s">
        <v>1117</v>
      </c>
      <c r="AF3382" s="23" t="s">
        <v>16641</v>
      </c>
      <c r="AG3382" s="24" t="s">
        <v>1887</v>
      </c>
      <c r="AH3382" s="24" t="s">
        <v>284</v>
      </c>
      <c r="AI3382" s="24" t="s">
        <v>267</v>
      </c>
      <c r="AJ3382" s="24" t="s">
        <v>285</v>
      </c>
      <c r="AK3382" s="24" t="s">
        <v>1888</v>
      </c>
      <c r="AL3382" s="24" t="s">
        <v>276</v>
      </c>
      <c r="AM3382" s="24" t="s">
        <v>1889</v>
      </c>
      <c r="AN3382" s="24" t="s">
        <v>288</v>
      </c>
      <c r="AO3382" s="24" t="s">
        <v>1890</v>
      </c>
      <c r="AP3382" s="24" t="s">
        <v>276</v>
      </c>
      <c r="AQ3382" s="24" t="s">
        <v>677</v>
      </c>
      <c r="AR3382" s="24" t="s">
        <v>1891</v>
      </c>
      <c r="AS3382" s="24" t="s">
        <v>291</v>
      </c>
      <c r="AT3382" s="24" t="s">
        <v>323</v>
      </c>
      <c r="AU3382" s="24" t="s">
        <v>1892</v>
      </c>
      <c r="AV3382" s="24" t="s">
        <v>1893</v>
      </c>
      <c r="AW3382" s="24" t="s">
        <v>1894</v>
      </c>
      <c r="AX3382" s="24" t="s">
        <v>276</v>
      </c>
      <c r="AY3382" s="24" t="s">
        <v>1895</v>
      </c>
      <c r="AZ3382" s="24" t="s">
        <v>276</v>
      </c>
      <c r="BA3382" s="24" t="s">
        <v>327</v>
      </c>
      <c r="BB3382" s="25" t="s">
        <v>52</v>
      </c>
    </row>
    <row r="3383" spans="1:54" x14ac:dyDescent="0.2">
      <c r="A3383" s="15" t="s">
        <v>267</v>
      </c>
      <c r="C3383" s="15" t="s">
        <v>16854</v>
      </c>
      <c r="D3383" s="50" t="s">
        <v>10255</v>
      </c>
      <c r="F3383" s="15" t="str">
        <f>VLOOKUP(C3383,QVLinien21!$A$2:$G$2812,7,FALSE)</f>
        <v>Rheinau - Marthalen (Linie 620)</v>
      </c>
      <c r="G3383" s="15" t="str">
        <f>VLOOKUP(C3383,v32_x__2020_06_28[[SLNID]:[Beschreibung]],8,FALSE)</f>
        <v>Rheinau - Marthalen (Linie 620) {SK}</v>
      </c>
      <c r="H3383" s="15" t="s">
        <v>16855</v>
      </c>
      <c r="I3383" s="15" t="s">
        <v>16856</v>
      </c>
      <c r="J3383" s="15" t="s">
        <v>16638</v>
      </c>
      <c r="K3383" s="52" t="s">
        <v>760</v>
      </c>
      <c r="L3383" s="15" t="s">
        <v>1289</v>
      </c>
      <c r="M3383" s="15" t="s">
        <v>314</v>
      </c>
      <c r="N3383" s="15" t="s">
        <v>275</v>
      </c>
      <c r="O3383" s="15" t="s">
        <v>276</v>
      </c>
      <c r="P3383" s="15" t="s">
        <v>276</v>
      </c>
      <c r="Q3383" s="15" t="s">
        <v>276</v>
      </c>
      <c r="R3383" s="15" t="s">
        <v>276</v>
      </c>
      <c r="S3383" s="15" t="s">
        <v>276</v>
      </c>
      <c r="T3383" s="15" t="s">
        <v>276</v>
      </c>
      <c r="U3383" s="15" t="s">
        <v>276</v>
      </c>
      <c r="V3383" s="15" t="s">
        <v>276</v>
      </c>
      <c r="W3383" s="23" t="s">
        <v>277</v>
      </c>
      <c r="X3383" s="23" t="s">
        <v>267</v>
      </c>
      <c r="Y3383" s="23" t="s">
        <v>16640</v>
      </c>
      <c r="Z3383" s="23" t="s">
        <v>279</v>
      </c>
      <c r="AA3383" s="23" t="s">
        <v>276</v>
      </c>
      <c r="AB3383" s="23" t="s">
        <v>543</v>
      </c>
      <c r="AC3383" s="23" t="s">
        <v>314</v>
      </c>
      <c r="AD3383" s="23" t="s">
        <v>789</v>
      </c>
      <c r="AE3383" s="23" t="s">
        <v>1117</v>
      </c>
      <c r="AF3383" s="23" t="s">
        <v>16641</v>
      </c>
      <c r="AG3383" s="24" t="s">
        <v>1887</v>
      </c>
      <c r="AH3383" s="24" t="s">
        <v>284</v>
      </c>
      <c r="AI3383" s="24" t="s">
        <v>267</v>
      </c>
      <c r="AJ3383" s="24" t="s">
        <v>285</v>
      </c>
      <c r="AK3383" s="24" t="s">
        <v>1888</v>
      </c>
      <c r="AL3383" s="24" t="s">
        <v>276</v>
      </c>
      <c r="AM3383" s="24" t="s">
        <v>1889</v>
      </c>
      <c r="AN3383" s="24" t="s">
        <v>288</v>
      </c>
      <c r="AO3383" s="24" t="s">
        <v>1890</v>
      </c>
      <c r="AP3383" s="24" t="s">
        <v>276</v>
      </c>
      <c r="AQ3383" s="24" t="s">
        <v>677</v>
      </c>
      <c r="AR3383" s="24" t="s">
        <v>1891</v>
      </c>
      <c r="AS3383" s="24" t="s">
        <v>291</v>
      </c>
      <c r="AT3383" s="24" t="s">
        <v>323</v>
      </c>
      <c r="AU3383" s="24" t="s">
        <v>1892</v>
      </c>
      <c r="AV3383" s="24" t="s">
        <v>1893</v>
      </c>
      <c r="AW3383" s="24" t="s">
        <v>1894</v>
      </c>
      <c r="AX3383" s="24" t="s">
        <v>276</v>
      </c>
      <c r="AY3383" s="24" t="s">
        <v>1895</v>
      </c>
      <c r="AZ3383" s="24" t="s">
        <v>276</v>
      </c>
      <c r="BA3383" s="24" t="s">
        <v>327</v>
      </c>
      <c r="BB3383" s="25" t="s">
        <v>52</v>
      </c>
    </row>
    <row r="3384" spans="1:54" x14ac:dyDescent="0.2">
      <c r="A3384" s="15" t="s">
        <v>267</v>
      </c>
      <c r="C3384" s="15" t="s">
        <v>16857</v>
      </c>
      <c r="D3384" s="50" t="s">
        <v>11996</v>
      </c>
      <c r="F3384" s="15" t="str">
        <f>VLOOKUP(C3384,QVLinien21!$A$2:$G$2812,7,FALSE)</f>
        <v>Marthalen - Trüllikon - Ossingen (Linie 621)</v>
      </c>
      <c r="G3384" s="15" t="str">
        <f>VLOOKUP(C3384,v32_x__2020_06_28[[SLNID]:[Beschreibung]],8,FALSE)</f>
        <v>Marthalen - Ossingen (Linie 621) {SK}</v>
      </c>
      <c r="H3384" s="15" t="s">
        <v>16858</v>
      </c>
      <c r="I3384" s="15" t="s">
        <v>16859</v>
      </c>
      <c r="J3384" s="15" t="s">
        <v>16638</v>
      </c>
      <c r="K3384" s="52" t="s">
        <v>760</v>
      </c>
      <c r="L3384" s="15" t="s">
        <v>1289</v>
      </c>
      <c r="M3384" s="15" t="s">
        <v>314</v>
      </c>
      <c r="N3384" s="15" t="s">
        <v>275</v>
      </c>
      <c r="O3384" s="15" t="s">
        <v>276</v>
      </c>
      <c r="P3384" s="15" t="s">
        <v>276</v>
      </c>
      <c r="Q3384" s="15" t="s">
        <v>276</v>
      </c>
      <c r="R3384" s="15" t="s">
        <v>276</v>
      </c>
      <c r="S3384" s="15" t="s">
        <v>276</v>
      </c>
      <c r="T3384" s="15" t="s">
        <v>276</v>
      </c>
      <c r="U3384" s="15" t="s">
        <v>276</v>
      </c>
      <c r="V3384" s="15" t="s">
        <v>276</v>
      </c>
      <c r="W3384" s="23" t="s">
        <v>277</v>
      </c>
      <c r="X3384" s="23" t="s">
        <v>267</v>
      </c>
      <c r="Y3384" s="23" t="s">
        <v>16640</v>
      </c>
      <c r="Z3384" s="23" t="s">
        <v>279</v>
      </c>
      <c r="AA3384" s="23" t="s">
        <v>276</v>
      </c>
      <c r="AB3384" s="23" t="s">
        <v>543</v>
      </c>
      <c r="AC3384" s="23" t="s">
        <v>314</v>
      </c>
      <c r="AD3384" s="23" t="s">
        <v>789</v>
      </c>
      <c r="AE3384" s="23" t="s">
        <v>1117</v>
      </c>
      <c r="AF3384" s="23" t="s">
        <v>16641</v>
      </c>
      <c r="AG3384" s="24" t="s">
        <v>1887</v>
      </c>
      <c r="AH3384" s="24" t="s">
        <v>284</v>
      </c>
      <c r="AI3384" s="24" t="s">
        <v>267</v>
      </c>
      <c r="AJ3384" s="24" t="s">
        <v>285</v>
      </c>
      <c r="AK3384" s="24" t="s">
        <v>1888</v>
      </c>
      <c r="AL3384" s="24" t="s">
        <v>276</v>
      </c>
      <c r="AM3384" s="24" t="s">
        <v>1889</v>
      </c>
      <c r="AN3384" s="24" t="s">
        <v>288</v>
      </c>
      <c r="AO3384" s="24" t="s">
        <v>1890</v>
      </c>
      <c r="AP3384" s="24" t="s">
        <v>276</v>
      </c>
      <c r="AQ3384" s="24" t="s">
        <v>677</v>
      </c>
      <c r="AR3384" s="24" t="s">
        <v>1891</v>
      </c>
      <c r="AS3384" s="24" t="s">
        <v>291</v>
      </c>
      <c r="AT3384" s="24" t="s">
        <v>323</v>
      </c>
      <c r="AU3384" s="24" t="s">
        <v>1892</v>
      </c>
      <c r="AV3384" s="24" t="s">
        <v>1893</v>
      </c>
      <c r="AW3384" s="24" t="s">
        <v>1894</v>
      </c>
      <c r="AX3384" s="24" t="s">
        <v>276</v>
      </c>
      <c r="AY3384" s="24" t="s">
        <v>1895</v>
      </c>
      <c r="AZ3384" s="24" t="s">
        <v>276</v>
      </c>
      <c r="BA3384" s="24" t="s">
        <v>327</v>
      </c>
      <c r="BB3384" s="25" t="s">
        <v>52</v>
      </c>
    </row>
    <row r="3385" spans="1:54" x14ac:dyDescent="0.2">
      <c r="A3385" s="15" t="s">
        <v>267</v>
      </c>
      <c r="C3385" s="15" t="s">
        <v>16860</v>
      </c>
      <c r="D3385" s="50" t="s">
        <v>12000</v>
      </c>
      <c r="F3385" s="15" t="str">
        <f>VLOOKUP(C3385,QVLinien21!$A$2:$G$2812,7,FALSE)</f>
        <v>Ossingen - Oerlingen - Marthalen (Linie 623)</v>
      </c>
      <c r="G3385" s="15" t="str">
        <f>VLOOKUP(C3385,v32_x__2020_06_28[[SLNID]:[Beschreibung]],8,FALSE)</f>
        <v>Ossingen - Oerlingen - Marthalen (Linie 623) {SK}</v>
      </c>
      <c r="H3385" s="15" t="s">
        <v>16861</v>
      </c>
      <c r="I3385" s="15" t="s">
        <v>16862</v>
      </c>
      <c r="J3385" s="15" t="s">
        <v>276</v>
      </c>
      <c r="K3385" s="52" t="s">
        <v>760</v>
      </c>
      <c r="L3385" s="15" t="s">
        <v>314</v>
      </c>
      <c r="M3385" s="15" t="s">
        <v>276</v>
      </c>
      <c r="N3385" s="15" t="s">
        <v>275</v>
      </c>
      <c r="O3385" s="15" t="s">
        <v>276</v>
      </c>
      <c r="P3385" s="15" t="s">
        <v>276</v>
      </c>
      <c r="Q3385" s="15" t="s">
        <v>276</v>
      </c>
      <c r="R3385" s="15" t="s">
        <v>276</v>
      </c>
      <c r="S3385" s="15" t="s">
        <v>276</v>
      </c>
      <c r="T3385" s="15" t="s">
        <v>276</v>
      </c>
      <c r="U3385" s="15" t="s">
        <v>276</v>
      </c>
      <c r="V3385" s="15" t="s">
        <v>276</v>
      </c>
      <c r="W3385" s="23" t="s">
        <v>277</v>
      </c>
      <c r="X3385" s="23" t="s">
        <v>267</v>
      </c>
      <c r="Y3385" s="23" t="s">
        <v>16640</v>
      </c>
      <c r="Z3385" s="23" t="s">
        <v>279</v>
      </c>
      <c r="AA3385" s="23" t="s">
        <v>276</v>
      </c>
      <c r="AB3385" s="23" t="s">
        <v>543</v>
      </c>
      <c r="AC3385" s="23" t="s">
        <v>314</v>
      </c>
      <c r="AD3385" s="23" t="s">
        <v>789</v>
      </c>
      <c r="AE3385" s="23" t="s">
        <v>1117</v>
      </c>
      <c r="AF3385" s="23" t="s">
        <v>16641</v>
      </c>
      <c r="AG3385" s="24" t="s">
        <v>1887</v>
      </c>
      <c r="AH3385" s="24" t="s">
        <v>284</v>
      </c>
      <c r="AI3385" s="24" t="s">
        <v>267</v>
      </c>
      <c r="AJ3385" s="24" t="s">
        <v>285</v>
      </c>
      <c r="AK3385" s="24" t="s">
        <v>1888</v>
      </c>
      <c r="AL3385" s="24" t="s">
        <v>276</v>
      </c>
      <c r="AM3385" s="24" t="s">
        <v>1889</v>
      </c>
      <c r="AN3385" s="24" t="s">
        <v>288</v>
      </c>
      <c r="AO3385" s="24" t="s">
        <v>1890</v>
      </c>
      <c r="AP3385" s="24" t="s">
        <v>276</v>
      </c>
      <c r="AQ3385" s="24" t="s">
        <v>677</v>
      </c>
      <c r="AR3385" s="24" t="s">
        <v>1891</v>
      </c>
      <c r="AS3385" s="24" t="s">
        <v>291</v>
      </c>
      <c r="AT3385" s="24" t="s">
        <v>323</v>
      </c>
      <c r="AU3385" s="24" t="s">
        <v>1892</v>
      </c>
      <c r="AV3385" s="24" t="s">
        <v>1893</v>
      </c>
      <c r="AW3385" s="24" t="s">
        <v>1894</v>
      </c>
      <c r="AX3385" s="24" t="s">
        <v>276</v>
      </c>
      <c r="AY3385" s="24" t="s">
        <v>1895</v>
      </c>
      <c r="AZ3385" s="24" t="s">
        <v>276</v>
      </c>
      <c r="BA3385" s="24" t="s">
        <v>327</v>
      </c>
      <c r="BB3385" s="25" t="s">
        <v>52</v>
      </c>
    </row>
    <row r="3386" spans="1:54" x14ac:dyDescent="0.2">
      <c r="A3386" s="15" t="s">
        <v>267</v>
      </c>
      <c r="C3386" s="15" t="s">
        <v>16863</v>
      </c>
      <c r="D3386" s="50" t="s">
        <v>10265</v>
      </c>
      <c r="F3386" s="15" t="str">
        <f>VLOOKUP(C3386,QVLinien21!$A$2:$G$2812,7,FALSE)</f>
        <v>Schaffhausen - Uhwiesen - Benken ZH - Marthalen (Linie 630)</v>
      </c>
      <c r="G3386" s="15" t="str">
        <f>VLOOKUP(C3386,v32_x__2020_06_28[[SLNID]:[Beschreibung]],8,FALSE)</f>
        <v>Schaffhausen - Uhwiesen - Benken ZH - Marthalen (Linie 630) {SK}</v>
      </c>
      <c r="H3386" s="15" t="s">
        <v>16864</v>
      </c>
      <c r="I3386" s="15" t="s">
        <v>16865</v>
      </c>
      <c r="J3386" s="15" t="s">
        <v>16638</v>
      </c>
      <c r="K3386" s="52" t="s">
        <v>760</v>
      </c>
      <c r="L3386" s="15" t="s">
        <v>1289</v>
      </c>
      <c r="M3386" s="15" t="s">
        <v>314</v>
      </c>
      <c r="N3386" s="15" t="s">
        <v>275</v>
      </c>
      <c r="O3386" s="15" t="s">
        <v>276</v>
      </c>
      <c r="P3386" s="15" t="s">
        <v>276</v>
      </c>
      <c r="Q3386" s="15" t="s">
        <v>276</v>
      </c>
      <c r="R3386" s="15" t="s">
        <v>276</v>
      </c>
      <c r="S3386" s="15" t="s">
        <v>276</v>
      </c>
      <c r="T3386" s="15" t="s">
        <v>276</v>
      </c>
      <c r="U3386" s="15" t="s">
        <v>276</v>
      </c>
      <c r="V3386" s="15" t="s">
        <v>276</v>
      </c>
      <c r="W3386" s="23" t="s">
        <v>277</v>
      </c>
      <c r="X3386" s="23" t="s">
        <v>267</v>
      </c>
      <c r="Y3386" s="23" t="s">
        <v>16640</v>
      </c>
      <c r="Z3386" s="23" t="s">
        <v>279</v>
      </c>
      <c r="AA3386" s="23" t="s">
        <v>276</v>
      </c>
      <c r="AB3386" s="23" t="s">
        <v>543</v>
      </c>
      <c r="AC3386" s="23" t="s">
        <v>314</v>
      </c>
      <c r="AD3386" s="23" t="s">
        <v>789</v>
      </c>
      <c r="AE3386" s="23" t="s">
        <v>1117</v>
      </c>
      <c r="AF3386" s="23" t="s">
        <v>16641</v>
      </c>
      <c r="AG3386" s="24" t="s">
        <v>1887</v>
      </c>
      <c r="AH3386" s="24" t="s">
        <v>284</v>
      </c>
      <c r="AI3386" s="24" t="s">
        <v>267</v>
      </c>
      <c r="AJ3386" s="24" t="s">
        <v>285</v>
      </c>
      <c r="AK3386" s="24" t="s">
        <v>1888</v>
      </c>
      <c r="AL3386" s="24" t="s">
        <v>276</v>
      </c>
      <c r="AM3386" s="24" t="s">
        <v>1889</v>
      </c>
      <c r="AN3386" s="24" t="s">
        <v>288</v>
      </c>
      <c r="AO3386" s="24" t="s">
        <v>1890</v>
      </c>
      <c r="AP3386" s="24" t="s">
        <v>276</v>
      </c>
      <c r="AQ3386" s="24" t="s">
        <v>677</v>
      </c>
      <c r="AR3386" s="24" t="s">
        <v>1891</v>
      </c>
      <c r="AS3386" s="24" t="s">
        <v>291</v>
      </c>
      <c r="AT3386" s="24" t="s">
        <v>323</v>
      </c>
      <c r="AU3386" s="24" t="s">
        <v>1892</v>
      </c>
      <c r="AV3386" s="24" t="s">
        <v>1893</v>
      </c>
      <c r="AW3386" s="24" t="s">
        <v>1894</v>
      </c>
      <c r="AX3386" s="24" t="s">
        <v>276</v>
      </c>
      <c r="AY3386" s="24" t="s">
        <v>1895</v>
      </c>
      <c r="AZ3386" s="24" t="s">
        <v>276</v>
      </c>
      <c r="BA3386" s="24" t="s">
        <v>327</v>
      </c>
      <c r="BB3386" s="25" t="s">
        <v>52</v>
      </c>
    </row>
    <row r="3387" spans="1:54" x14ac:dyDescent="0.2">
      <c r="A3387" s="15" t="s">
        <v>267</v>
      </c>
      <c r="C3387" s="15" t="s">
        <v>16866</v>
      </c>
      <c r="D3387" s="50" t="s">
        <v>15762</v>
      </c>
      <c r="F3387" s="15" t="str">
        <f>VLOOKUP(C3387,QVLinien21!$A$2:$G$2812,7,FALSE)</f>
        <v>Schaffhausen - Uhwiesen - Dachsen - Schloss Laufen, Rheinfall (Linie 634)</v>
      </c>
      <c r="G3387" s="15" t="str">
        <f>VLOOKUP(C3387,v32_x__2020_06_28[[SLNID]:[Beschreibung]],8,FALSE)</f>
        <v>Schaffhausen - Uhwiesen - Dachsen - Schloss Laufen Rheinfall (Linie 634) {SK}</v>
      </c>
      <c r="H3387" s="15" t="s">
        <v>16867</v>
      </c>
      <c r="I3387" s="15" t="s">
        <v>16868</v>
      </c>
      <c r="J3387" s="15" t="s">
        <v>16638</v>
      </c>
      <c r="K3387" s="52" t="s">
        <v>760</v>
      </c>
      <c r="L3387" s="15" t="s">
        <v>1289</v>
      </c>
      <c r="M3387" s="15" t="s">
        <v>314</v>
      </c>
      <c r="N3387" s="15" t="s">
        <v>275</v>
      </c>
      <c r="O3387" s="15" t="s">
        <v>276</v>
      </c>
      <c r="P3387" s="15" t="s">
        <v>276</v>
      </c>
      <c r="Q3387" s="15" t="s">
        <v>276</v>
      </c>
      <c r="R3387" s="15" t="s">
        <v>276</v>
      </c>
      <c r="S3387" s="15" t="s">
        <v>276</v>
      </c>
      <c r="T3387" s="15" t="s">
        <v>276</v>
      </c>
      <c r="U3387" s="15" t="s">
        <v>276</v>
      </c>
      <c r="V3387" s="15" t="s">
        <v>276</v>
      </c>
      <c r="W3387" s="23" t="s">
        <v>277</v>
      </c>
      <c r="X3387" s="23" t="s">
        <v>267</v>
      </c>
      <c r="Y3387" s="23" t="s">
        <v>16640</v>
      </c>
      <c r="Z3387" s="23" t="s">
        <v>279</v>
      </c>
      <c r="AA3387" s="23" t="s">
        <v>276</v>
      </c>
      <c r="AB3387" s="23" t="s">
        <v>543</v>
      </c>
      <c r="AC3387" s="23" t="s">
        <v>314</v>
      </c>
      <c r="AD3387" s="23" t="s">
        <v>789</v>
      </c>
      <c r="AE3387" s="23" t="s">
        <v>1117</v>
      </c>
      <c r="AF3387" s="23" t="s">
        <v>16641</v>
      </c>
      <c r="AG3387" s="24" t="s">
        <v>1887</v>
      </c>
      <c r="AH3387" s="24" t="s">
        <v>284</v>
      </c>
      <c r="AI3387" s="24" t="s">
        <v>267</v>
      </c>
      <c r="AJ3387" s="24" t="s">
        <v>285</v>
      </c>
      <c r="AK3387" s="24" t="s">
        <v>1888</v>
      </c>
      <c r="AL3387" s="24" t="s">
        <v>276</v>
      </c>
      <c r="AM3387" s="24" t="s">
        <v>1889</v>
      </c>
      <c r="AN3387" s="24" t="s">
        <v>288</v>
      </c>
      <c r="AO3387" s="24" t="s">
        <v>1890</v>
      </c>
      <c r="AP3387" s="24" t="s">
        <v>276</v>
      </c>
      <c r="AQ3387" s="24" t="s">
        <v>677</v>
      </c>
      <c r="AR3387" s="24" t="s">
        <v>1891</v>
      </c>
      <c r="AS3387" s="24" t="s">
        <v>291</v>
      </c>
      <c r="AT3387" s="24" t="s">
        <v>323</v>
      </c>
      <c r="AU3387" s="24" t="s">
        <v>1892</v>
      </c>
      <c r="AV3387" s="24" t="s">
        <v>1893</v>
      </c>
      <c r="AW3387" s="24" t="s">
        <v>1894</v>
      </c>
      <c r="AX3387" s="24" t="s">
        <v>276</v>
      </c>
      <c r="AY3387" s="24" t="s">
        <v>1895</v>
      </c>
      <c r="AZ3387" s="24" t="s">
        <v>276</v>
      </c>
      <c r="BA3387" s="24" t="s">
        <v>327</v>
      </c>
      <c r="BB3387" s="25" t="s">
        <v>52</v>
      </c>
    </row>
    <row r="3388" spans="1:54" x14ac:dyDescent="0.2">
      <c r="A3388" s="15" t="s">
        <v>267</v>
      </c>
      <c r="C3388" s="15" t="s">
        <v>16869</v>
      </c>
      <c r="D3388" s="50" t="s">
        <v>3401</v>
      </c>
      <c r="F3388" s="15" t="str">
        <f>VLOOKUP(C3388,QVLinien21!$A$2:$G$2812,7,FALSE)</f>
        <v>Illnau - Weisslingen - Lendikon</v>
      </c>
      <c r="G3388" s="15" t="str">
        <f>VLOOKUP(C3388,v32_x__2020_06_28[[SLNID]:[Beschreibung]],8,FALSE)</f>
        <v>Illnau - Weisslingen - Lendikon  {SK}</v>
      </c>
      <c r="H3388" s="15" t="s">
        <v>3401</v>
      </c>
      <c r="I3388" s="15" t="s">
        <v>16870</v>
      </c>
      <c r="J3388" s="15" t="s">
        <v>16871</v>
      </c>
      <c r="K3388" s="52" t="s">
        <v>332</v>
      </c>
      <c r="L3388" s="15" t="s">
        <v>1026</v>
      </c>
      <c r="M3388" s="15" t="s">
        <v>1234</v>
      </c>
      <c r="N3388" s="15" t="s">
        <v>275</v>
      </c>
      <c r="O3388" s="15" t="s">
        <v>276</v>
      </c>
      <c r="P3388" s="15" t="s">
        <v>276</v>
      </c>
      <c r="Q3388" s="15" t="s">
        <v>276</v>
      </c>
      <c r="R3388" s="15" t="s">
        <v>276</v>
      </c>
      <c r="S3388" s="15" t="s">
        <v>276</v>
      </c>
      <c r="T3388" s="15" t="s">
        <v>276</v>
      </c>
      <c r="U3388" s="15" t="s">
        <v>276</v>
      </c>
      <c r="V3388" s="15" t="s">
        <v>276</v>
      </c>
      <c r="W3388" s="23" t="s">
        <v>277</v>
      </c>
      <c r="X3388" s="23" t="s">
        <v>267</v>
      </c>
      <c r="Y3388" s="23" t="s">
        <v>16744</v>
      </c>
      <c r="Z3388" s="23" t="s">
        <v>279</v>
      </c>
      <c r="AA3388" s="23" t="s">
        <v>276</v>
      </c>
      <c r="AB3388" s="23" t="s">
        <v>332</v>
      </c>
      <c r="AC3388" s="23" t="s">
        <v>312</v>
      </c>
      <c r="AD3388" s="23" t="s">
        <v>16745</v>
      </c>
      <c r="AE3388" s="23" t="s">
        <v>1117</v>
      </c>
      <c r="AF3388" s="23" t="s">
        <v>276</v>
      </c>
      <c r="AG3388" s="24" t="s">
        <v>16388</v>
      </c>
      <c r="AH3388" s="24" t="s">
        <v>284</v>
      </c>
      <c r="AI3388" s="24" t="s">
        <v>267</v>
      </c>
      <c r="AJ3388" s="24" t="s">
        <v>285</v>
      </c>
      <c r="AK3388" s="24" t="s">
        <v>16389</v>
      </c>
      <c r="AL3388" s="24" t="s">
        <v>276</v>
      </c>
      <c r="AM3388" s="24" t="s">
        <v>16390</v>
      </c>
      <c r="AN3388" s="24" t="s">
        <v>288</v>
      </c>
      <c r="AO3388" s="24" t="s">
        <v>16391</v>
      </c>
      <c r="AP3388" s="24" t="s">
        <v>276</v>
      </c>
      <c r="AQ3388" s="24" t="s">
        <v>677</v>
      </c>
      <c r="AR3388" s="24" t="s">
        <v>16392</v>
      </c>
      <c r="AS3388" s="24" t="s">
        <v>291</v>
      </c>
      <c r="AT3388" s="24" t="s">
        <v>695</v>
      </c>
      <c r="AU3388" s="24" t="s">
        <v>276</v>
      </c>
      <c r="AV3388" s="24" t="s">
        <v>16393</v>
      </c>
      <c r="AW3388" s="24" t="s">
        <v>16394</v>
      </c>
      <c r="AX3388" s="24" t="s">
        <v>276</v>
      </c>
      <c r="AY3388" s="24" t="s">
        <v>16395</v>
      </c>
      <c r="AZ3388" s="24" t="s">
        <v>276</v>
      </c>
      <c r="BA3388" s="24" t="s">
        <v>276</v>
      </c>
      <c r="BB3388" s="25" t="s">
        <v>52</v>
      </c>
    </row>
    <row r="3389" spans="1:54" x14ac:dyDescent="0.2">
      <c r="A3389" s="15" t="s">
        <v>267</v>
      </c>
      <c r="C3389" s="15" t="s">
        <v>16872</v>
      </c>
      <c r="D3389" s="50" t="s">
        <v>3286</v>
      </c>
      <c r="F3389" s="15" t="str">
        <f>VLOOKUP(C3389,QVLinien21!$A$2:$G$2812,7,FALSE)</f>
        <v>Effretikon - Lindau - Kemptthal</v>
      </c>
      <c r="G3389" s="15" t="str">
        <f>VLOOKUP(C3389,v32_x__2020_06_28[[SLNID]:[Beschreibung]],8,FALSE)</f>
        <v>Effretikon - Lindau - Kemptthal {SK}</v>
      </c>
      <c r="H3389" s="15" t="s">
        <v>3286</v>
      </c>
      <c r="I3389" s="15" t="s">
        <v>16873</v>
      </c>
      <c r="J3389" s="15" t="s">
        <v>276</v>
      </c>
      <c r="K3389" s="52" t="s">
        <v>332</v>
      </c>
      <c r="L3389" s="15" t="s">
        <v>1026</v>
      </c>
      <c r="M3389" s="15" t="s">
        <v>276</v>
      </c>
      <c r="N3389" s="15" t="s">
        <v>275</v>
      </c>
      <c r="O3389" s="15" t="s">
        <v>276</v>
      </c>
      <c r="P3389" s="15" t="s">
        <v>276</v>
      </c>
      <c r="Q3389" s="15" t="s">
        <v>276</v>
      </c>
      <c r="R3389" s="15" t="s">
        <v>276</v>
      </c>
      <c r="S3389" s="15" t="s">
        <v>276</v>
      </c>
      <c r="T3389" s="15" t="s">
        <v>276</v>
      </c>
      <c r="U3389" s="15" t="s">
        <v>276</v>
      </c>
      <c r="V3389" s="15" t="s">
        <v>276</v>
      </c>
      <c r="W3389" s="23" t="s">
        <v>277</v>
      </c>
      <c r="X3389" s="23" t="s">
        <v>267</v>
      </c>
      <c r="Y3389" s="23" t="s">
        <v>16744</v>
      </c>
      <c r="Z3389" s="23" t="s">
        <v>279</v>
      </c>
      <c r="AA3389" s="23" t="s">
        <v>276</v>
      </c>
      <c r="AB3389" s="23" t="s">
        <v>332</v>
      </c>
      <c r="AC3389" s="23" t="s">
        <v>312</v>
      </c>
      <c r="AD3389" s="23" t="s">
        <v>16745</v>
      </c>
      <c r="AE3389" s="23" t="s">
        <v>1117</v>
      </c>
      <c r="AF3389" s="23" t="s">
        <v>276</v>
      </c>
      <c r="AG3389" s="24" t="s">
        <v>16388</v>
      </c>
      <c r="AH3389" s="24" t="s">
        <v>284</v>
      </c>
      <c r="AI3389" s="24" t="s">
        <v>267</v>
      </c>
      <c r="AJ3389" s="24" t="s">
        <v>285</v>
      </c>
      <c r="AK3389" s="24" t="s">
        <v>16389</v>
      </c>
      <c r="AL3389" s="24" t="s">
        <v>276</v>
      </c>
      <c r="AM3389" s="24" t="s">
        <v>16390</v>
      </c>
      <c r="AN3389" s="24" t="s">
        <v>288</v>
      </c>
      <c r="AO3389" s="24" t="s">
        <v>16391</v>
      </c>
      <c r="AP3389" s="24" t="s">
        <v>276</v>
      </c>
      <c r="AQ3389" s="24" t="s">
        <v>677</v>
      </c>
      <c r="AR3389" s="24" t="s">
        <v>16392</v>
      </c>
      <c r="AS3389" s="24" t="s">
        <v>291</v>
      </c>
      <c r="AT3389" s="24" t="s">
        <v>695</v>
      </c>
      <c r="AU3389" s="24" t="s">
        <v>276</v>
      </c>
      <c r="AV3389" s="24" t="s">
        <v>16393</v>
      </c>
      <c r="AW3389" s="24" t="s">
        <v>16394</v>
      </c>
      <c r="AX3389" s="24" t="s">
        <v>276</v>
      </c>
      <c r="AY3389" s="24" t="s">
        <v>16395</v>
      </c>
      <c r="AZ3389" s="24" t="s">
        <v>276</v>
      </c>
      <c r="BA3389" s="24" t="s">
        <v>276</v>
      </c>
      <c r="BB3389" s="25" t="s">
        <v>52</v>
      </c>
    </row>
    <row r="3390" spans="1:54" x14ac:dyDescent="0.2">
      <c r="A3390" s="15" t="s">
        <v>267</v>
      </c>
      <c r="C3390" s="15" t="s">
        <v>16874</v>
      </c>
      <c r="D3390" s="50" t="s">
        <v>12044</v>
      </c>
      <c r="F3390" s="15" t="str">
        <f>VLOOKUP(C3390,QVLinien21!$A$2:$G$2812,7,FALSE)</f>
        <v>Illnau, Bhf. - Effretikon, Bhf.</v>
      </c>
      <c r="G3390" s="15" t="str">
        <f>VLOOKUP(C3390,v32_x__2020_06_28[[SLNID]:[Beschreibung]],8,FALSE)</f>
        <v>llnau, Bhf. - Effretikon, Bhf.</v>
      </c>
      <c r="H3390" s="15" t="s">
        <v>12044</v>
      </c>
      <c r="I3390" s="15" t="s">
        <v>16875</v>
      </c>
      <c r="J3390" s="15" t="s">
        <v>276</v>
      </c>
      <c r="K3390" s="52" t="s">
        <v>332</v>
      </c>
      <c r="L3390" s="15" t="s">
        <v>1026</v>
      </c>
      <c r="M3390" s="15" t="s">
        <v>1234</v>
      </c>
      <c r="N3390" s="15" t="s">
        <v>275</v>
      </c>
      <c r="O3390" s="15" t="s">
        <v>276</v>
      </c>
      <c r="P3390" s="15" t="s">
        <v>276</v>
      </c>
      <c r="Q3390" s="15" t="s">
        <v>276</v>
      </c>
      <c r="R3390" s="15" t="s">
        <v>276</v>
      </c>
      <c r="S3390" s="15" t="s">
        <v>276</v>
      </c>
      <c r="T3390" s="15" t="s">
        <v>276</v>
      </c>
      <c r="U3390" s="15" t="s">
        <v>276</v>
      </c>
      <c r="V3390" s="15" t="s">
        <v>276</v>
      </c>
      <c r="W3390" s="23" t="s">
        <v>277</v>
      </c>
      <c r="X3390" s="23" t="s">
        <v>267</v>
      </c>
      <c r="Y3390" s="23" t="s">
        <v>16744</v>
      </c>
      <c r="Z3390" s="23" t="s">
        <v>279</v>
      </c>
      <c r="AA3390" s="23" t="s">
        <v>276</v>
      </c>
      <c r="AB3390" s="23" t="s">
        <v>332</v>
      </c>
      <c r="AC3390" s="23" t="s">
        <v>312</v>
      </c>
      <c r="AD3390" s="23" t="s">
        <v>16745</v>
      </c>
      <c r="AE3390" s="23" t="s">
        <v>1117</v>
      </c>
      <c r="AF3390" s="23" t="s">
        <v>276</v>
      </c>
      <c r="AG3390" s="24" t="s">
        <v>16388</v>
      </c>
      <c r="AH3390" s="24" t="s">
        <v>284</v>
      </c>
      <c r="AI3390" s="24" t="s">
        <v>267</v>
      </c>
      <c r="AJ3390" s="24" t="s">
        <v>285</v>
      </c>
      <c r="AK3390" s="24" t="s">
        <v>16389</v>
      </c>
      <c r="AL3390" s="24" t="s">
        <v>276</v>
      </c>
      <c r="AM3390" s="24" t="s">
        <v>16390</v>
      </c>
      <c r="AN3390" s="24" t="s">
        <v>288</v>
      </c>
      <c r="AO3390" s="24" t="s">
        <v>16391</v>
      </c>
      <c r="AP3390" s="24" t="s">
        <v>276</v>
      </c>
      <c r="AQ3390" s="24" t="s">
        <v>677</v>
      </c>
      <c r="AR3390" s="24" t="s">
        <v>16392</v>
      </c>
      <c r="AS3390" s="24" t="s">
        <v>291</v>
      </c>
      <c r="AT3390" s="24" t="s">
        <v>695</v>
      </c>
      <c r="AU3390" s="24" t="s">
        <v>276</v>
      </c>
      <c r="AV3390" s="24" t="s">
        <v>16393</v>
      </c>
      <c r="AW3390" s="24" t="s">
        <v>16394</v>
      </c>
      <c r="AX3390" s="24" t="s">
        <v>276</v>
      </c>
      <c r="AY3390" s="24" t="s">
        <v>16395</v>
      </c>
      <c r="AZ3390" s="24" t="s">
        <v>276</v>
      </c>
      <c r="BA3390" s="24" t="s">
        <v>276</v>
      </c>
      <c r="BB3390" s="25" t="s">
        <v>52</v>
      </c>
    </row>
    <row r="3391" spans="1:54" x14ac:dyDescent="0.2">
      <c r="A3391" s="15" t="s">
        <v>267</v>
      </c>
      <c r="C3391" s="15" t="s">
        <v>16876</v>
      </c>
      <c r="D3391" s="50" t="s">
        <v>12060</v>
      </c>
      <c r="F3391" s="15" t="str">
        <f>VLOOKUP(C3391,QVLinien21!$A$2:$G$2812,7,FALSE)</f>
        <v>Effretikon - Grafstal - Kyburg</v>
      </c>
      <c r="G3391" s="15" t="str">
        <f>VLOOKUP(C3391,v32_x__2020_06_28[[SLNID]:[Beschreibung]],8,FALSE)</f>
        <v>Effretikon - Grafstal - Kyburg {SK}</v>
      </c>
      <c r="H3391" s="15" t="s">
        <v>12060</v>
      </c>
      <c r="I3391" s="15" t="s">
        <v>16877</v>
      </c>
      <c r="J3391" s="15" t="s">
        <v>276</v>
      </c>
      <c r="K3391" s="52" t="s">
        <v>332</v>
      </c>
      <c r="L3391" s="15" t="s">
        <v>1026</v>
      </c>
      <c r="M3391" s="15" t="s">
        <v>276</v>
      </c>
      <c r="N3391" s="15" t="s">
        <v>275</v>
      </c>
      <c r="O3391" s="15" t="s">
        <v>276</v>
      </c>
      <c r="P3391" s="15" t="s">
        <v>276</v>
      </c>
      <c r="Q3391" s="15" t="s">
        <v>276</v>
      </c>
      <c r="R3391" s="15" t="s">
        <v>276</v>
      </c>
      <c r="S3391" s="15" t="s">
        <v>276</v>
      </c>
      <c r="T3391" s="15" t="s">
        <v>276</v>
      </c>
      <c r="U3391" s="15" t="s">
        <v>276</v>
      </c>
      <c r="V3391" s="15" t="s">
        <v>276</v>
      </c>
      <c r="W3391" s="23" t="s">
        <v>277</v>
      </c>
      <c r="X3391" s="23" t="s">
        <v>267</v>
      </c>
      <c r="Y3391" s="23" t="s">
        <v>16744</v>
      </c>
      <c r="Z3391" s="23" t="s">
        <v>279</v>
      </c>
      <c r="AA3391" s="23" t="s">
        <v>276</v>
      </c>
      <c r="AB3391" s="23" t="s">
        <v>332</v>
      </c>
      <c r="AC3391" s="23" t="s">
        <v>312</v>
      </c>
      <c r="AD3391" s="23" t="s">
        <v>16745</v>
      </c>
      <c r="AE3391" s="23" t="s">
        <v>1117</v>
      </c>
      <c r="AF3391" s="23" t="s">
        <v>276</v>
      </c>
      <c r="AG3391" s="24" t="s">
        <v>16388</v>
      </c>
      <c r="AH3391" s="24" t="s">
        <v>284</v>
      </c>
      <c r="AI3391" s="24" t="s">
        <v>267</v>
      </c>
      <c r="AJ3391" s="24" t="s">
        <v>285</v>
      </c>
      <c r="AK3391" s="24" t="s">
        <v>16389</v>
      </c>
      <c r="AL3391" s="24" t="s">
        <v>276</v>
      </c>
      <c r="AM3391" s="24" t="s">
        <v>16390</v>
      </c>
      <c r="AN3391" s="24" t="s">
        <v>288</v>
      </c>
      <c r="AO3391" s="24" t="s">
        <v>16391</v>
      </c>
      <c r="AP3391" s="24" t="s">
        <v>276</v>
      </c>
      <c r="AQ3391" s="24" t="s">
        <v>677</v>
      </c>
      <c r="AR3391" s="24" t="s">
        <v>16392</v>
      </c>
      <c r="AS3391" s="24" t="s">
        <v>291</v>
      </c>
      <c r="AT3391" s="24" t="s">
        <v>695</v>
      </c>
      <c r="AU3391" s="24" t="s">
        <v>276</v>
      </c>
      <c r="AV3391" s="24" t="s">
        <v>16393</v>
      </c>
      <c r="AW3391" s="24" t="s">
        <v>16394</v>
      </c>
      <c r="AX3391" s="24" t="s">
        <v>276</v>
      </c>
      <c r="AY3391" s="24" t="s">
        <v>16395</v>
      </c>
      <c r="AZ3391" s="24" t="s">
        <v>276</v>
      </c>
      <c r="BA3391" s="24" t="s">
        <v>276</v>
      </c>
      <c r="BB3391" s="25" t="s">
        <v>52</v>
      </c>
    </row>
    <row r="3392" spans="1:54" x14ac:dyDescent="0.2">
      <c r="A3392" s="15" t="s">
        <v>267</v>
      </c>
      <c r="C3392" s="15" t="s">
        <v>16878</v>
      </c>
      <c r="D3392" s="50" t="s">
        <v>16879</v>
      </c>
      <c r="F3392" s="15" t="str">
        <f>VLOOKUP(C3392,QVLinien21!$A$2:$G$2812,7,FALSE)</f>
        <v>Breite b. N. - Effretikon, Langhag - Effretikon, Bhf.</v>
      </c>
      <c r="G3392" s="15" t="str">
        <f>VLOOKUP(C3392,v32_x__2020_06_28[[SLNID]:[Beschreibung]],8,FALSE)</f>
        <v>Breite b. N. - Effretikon, Langhag - Effretikon, Bhf.</v>
      </c>
      <c r="H3392" s="15" t="s">
        <v>16879</v>
      </c>
      <c r="I3392" s="15" t="s">
        <v>16880</v>
      </c>
      <c r="J3392" s="15" t="s">
        <v>276</v>
      </c>
      <c r="K3392" s="52" t="s">
        <v>332</v>
      </c>
      <c r="L3392" s="15" t="s">
        <v>1234</v>
      </c>
      <c r="M3392" s="15" t="s">
        <v>276</v>
      </c>
      <c r="N3392" s="15" t="s">
        <v>275</v>
      </c>
      <c r="O3392" s="15" t="s">
        <v>276</v>
      </c>
      <c r="P3392" s="15" t="s">
        <v>276</v>
      </c>
      <c r="Q3392" s="15" t="s">
        <v>276</v>
      </c>
      <c r="R3392" s="15" t="s">
        <v>276</v>
      </c>
      <c r="S3392" s="15" t="s">
        <v>276</v>
      </c>
      <c r="T3392" s="15" t="s">
        <v>276</v>
      </c>
      <c r="U3392" s="15" t="s">
        <v>276</v>
      </c>
      <c r="V3392" s="15" t="s">
        <v>276</v>
      </c>
      <c r="W3392" s="23" t="s">
        <v>277</v>
      </c>
      <c r="X3392" s="23" t="s">
        <v>267</v>
      </c>
      <c r="Y3392" s="23" t="s">
        <v>16744</v>
      </c>
      <c r="Z3392" s="23" t="s">
        <v>279</v>
      </c>
      <c r="AA3392" s="23" t="s">
        <v>276</v>
      </c>
      <c r="AB3392" s="23" t="s">
        <v>332</v>
      </c>
      <c r="AC3392" s="23" t="s">
        <v>312</v>
      </c>
      <c r="AD3392" s="23" t="s">
        <v>16745</v>
      </c>
      <c r="AE3392" s="23" t="s">
        <v>1117</v>
      </c>
      <c r="AF3392" s="23" t="s">
        <v>276</v>
      </c>
      <c r="AG3392" s="24" t="s">
        <v>16388</v>
      </c>
      <c r="AH3392" s="24" t="s">
        <v>284</v>
      </c>
      <c r="AI3392" s="24" t="s">
        <v>267</v>
      </c>
      <c r="AJ3392" s="24" t="s">
        <v>285</v>
      </c>
      <c r="AK3392" s="24" t="s">
        <v>16389</v>
      </c>
      <c r="AL3392" s="24" t="s">
        <v>276</v>
      </c>
      <c r="AM3392" s="24" t="s">
        <v>16390</v>
      </c>
      <c r="AN3392" s="24" t="s">
        <v>288</v>
      </c>
      <c r="AO3392" s="24" t="s">
        <v>16391</v>
      </c>
      <c r="AP3392" s="24" t="s">
        <v>276</v>
      </c>
      <c r="AQ3392" s="24" t="s">
        <v>677</v>
      </c>
      <c r="AR3392" s="24" t="s">
        <v>16392</v>
      </c>
      <c r="AS3392" s="24" t="s">
        <v>291</v>
      </c>
      <c r="AT3392" s="24" t="s">
        <v>695</v>
      </c>
      <c r="AU3392" s="24" t="s">
        <v>276</v>
      </c>
      <c r="AV3392" s="24" t="s">
        <v>16393</v>
      </c>
      <c r="AW3392" s="24" t="s">
        <v>16394</v>
      </c>
      <c r="AX3392" s="24" t="s">
        <v>276</v>
      </c>
      <c r="AY3392" s="24" t="s">
        <v>16395</v>
      </c>
      <c r="AZ3392" s="24" t="s">
        <v>276</v>
      </c>
      <c r="BA3392" s="24" t="s">
        <v>276</v>
      </c>
      <c r="BB3392" s="25" t="s">
        <v>52</v>
      </c>
    </row>
    <row r="3393" spans="1:54" x14ac:dyDescent="0.2">
      <c r="A3393" s="15" t="s">
        <v>267</v>
      </c>
      <c r="C3393" s="15" t="s">
        <v>16881</v>
      </c>
      <c r="D3393" s="50" t="s">
        <v>16882</v>
      </c>
      <c r="F3393" s="15" t="str">
        <f>VLOOKUP(C3393,QVLinien21!$A$2:$G$2812,7,FALSE)</f>
        <v>Breite b. Nürensdorf - Nürensdorf - Effretikon</v>
      </c>
      <c r="G3393" s="15" t="str">
        <f>VLOOKUP(C3393,v32_x__2020_06_28[[SLNID]:[Beschreibung]],8,FALSE)</f>
        <v>Breite b. Nürensdorf - Nürensdorf - Effretikon</v>
      </c>
      <c r="H3393" s="15" t="s">
        <v>16882</v>
      </c>
      <c r="I3393" s="15" t="s">
        <v>16883</v>
      </c>
      <c r="J3393" s="15" t="s">
        <v>16884</v>
      </c>
      <c r="K3393" s="52" t="s">
        <v>332</v>
      </c>
      <c r="L3393" s="15" t="s">
        <v>1026</v>
      </c>
      <c r="M3393" s="15" t="s">
        <v>1234</v>
      </c>
      <c r="N3393" s="15" t="s">
        <v>275</v>
      </c>
      <c r="O3393" s="15" t="s">
        <v>276</v>
      </c>
      <c r="P3393" s="15" t="s">
        <v>276</v>
      </c>
      <c r="Q3393" s="15" t="s">
        <v>276</v>
      </c>
      <c r="R3393" s="15" t="s">
        <v>276</v>
      </c>
      <c r="S3393" s="15" t="s">
        <v>276</v>
      </c>
      <c r="T3393" s="15" t="s">
        <v>276</v>
      </c>
      <c r="U3393" s="15" t="s">
        <v>276</v>
      </c>
      <c r="V3393" s="15" t="s">
        <v>276</v>
      </c>
      <c r="W3393" s="23" t="s">
        <v>277</v>
      </c>
      <c r="X3393" s="23" t="s">
        <v>267</v>
      </c>
      <c r="Y3393" s="23" t="s">
        <v>16744</v>
      </c>
      <c r="Z3393" s="23" t="s">
        <v>279</v>
      </c>
      <c r="AA3393" s="23" t="s">
        <v>276</v>
      </c>
      <c r="AB3393" s="23" t="s">
        <v>332</v>
      </c>
      <c r="AC3393" s="23" t="s">
        <v>312</v>
      </c>
      <c r="AD3393" s="23" t="s">
        <v>16745</v>
      </c>
      <c r="AE3393" s="23" t="s">
        <v>1117</v>
      </c>
      <c r="AF3393" s="23" t="s">
        <v>276</v>
      </c>
      <c r="AG3393" s="24" t="s">
        <v>16388</v>
      </c>
      <c r="AH3393" s="24" t="s">
        <v>284</v>
      </c>
      <c r="AI3393" s="24" t="s">
        <v>267</v>
      </c>
      <c r="AJ3393" s="24" t="s">
        <v>285</v>
      </c>
      <c r="AK3393" s="24" t="s">
        <v>16389</v>
      </c>
      <c r="AL3393" s="24" t="s">
        <v>276</v>
      </c>
      <c r="AM3393" s="24" t="s">
        <v>16390</v>
      </c>
      <c r="AN3393" s="24" t="s">
        <v>288</v>
      </c>
      <c r="AO3393" s="24" t="s">
        <v>16391</v>
      </c>
      <c r="AP3393" s="24" t="s">
        <v>276</v>
      </c>
      <c r="AQ3393" s="24" t="s">
        <v>677</v>
      </c>
      <c r="AR3393" s="24" t="s">
        <v>16392</v>
      </c>
      <c r="AS3393" s="24" t="s">
        <v>291</v>
      </c>
      <c r="AT3393" s="24" t="s">
        <v>695</v>
      </c>
      <c r="AU3393" s="24" t="s">
        <v>276</v>
      </c>
      <c r="AV3393" s="24" t="s">
        <v>16393</v>
      </c>
      <c r="AW3393" s="24" t="s">
        <v>16394</v>
      </c>
      <c r="AX3393" s="24" t="s">
        <v>276</v>
      </c>
      <c r="AY3393" s="24" t="s">
        <v>16395</v>
      </c>
      <c r="AZ3393" s="24" t="s">
        <v>276</v>
      </c>
      <c r="BA3393" s="24" t="s">
        <v>276</v>
      </c>
      <c r="BB3393" s="25" t="s">
        <v>52</v>
      </c>
    </row>
    <row r="3394" spans="1:54" x14ac:dyDescent="0.2">
      <c r="A3394" s="15" t="s">
        <v>267</v>
      </c>
      <c r="C3394" s="15" t="s">
        <v>16885</v>
      </c>
      <c r="D3394" s="50" t="s">
        <v>16886</v>
      </c>
      <c r="F3394" s="15" t="str">
        <f>VLOOKUP(C3394,QVLinien21!$A$2:$G$2812,7,FALSE)</f>
        <v>Breite b. N. - Lindau - Effretikon, Bhf.</v>
      </c>
      <c r="G3394" s="15" t="str">
        <f>VLOOKUP(C3394,v32_x__2020_06_28[[SLNID]:[Beschreibung]],8,FALSE)</f>
        <v>Breite b. N. - Lindau - Effretikon, Bhf.</v>
      </c>
      <c r="H3394" s="15" t="s">
        <v>16886</v>
      </c>
      <c r="I3394" s="15" t="s">
        <v>16887</v>
      </c>
      <c r="J3394" s="15" t="s">
        <v>276</v>
      </c>
      <c r="K3394" s="52" t="s">
        <v>332</v>
      </c>
      <c r="L3394" s="15" t="s">
        <v>1234</v>
      </c>
      <c r="M3394" s="15" t="s">
        <v>276</v>
      </c>
      <c r="N3394" s="15" t="s">
        <v>275</v>
      </c>
      <c r="O3394" s="15" t="s">
        <v>276</v>
      </c>
      <c r="P3394" s="15" t="s">
        <v>276</v>
      </c>
      <c r="Q3394" s="15" t="s">
        <v>276</v>
      </c>
      <c r="R3394" s="15" t="s">
        <v>276</v>
      </c>
      <c r="S3394" s="15" t="s">
        <v>276</v>
      </c>
      <c r="T3394" s="15" t="s">
        <v>276</v>
      </c>
      <c r="U3394" s="15" t="s">
        <v>276</v>
      </c>
      <c r="V3394" s="15" t="s">
        <v>276</v>
      </c>
      <c r="W3394" s="23" t="s">
        <v>277</v>
      </c>
      <c r="X3394" s="23" t="s">
        <v>267</v>
      </c>
      <c r="Y3394" s="23" t="s">
        <v>16744</v>
      </c>
      <c r="Z3394" s="23" t="s">
        <v>279</v>
      </c>
      <c r="AA3394" s="23" t="s">
        <v>276</v>
      </c>
      <c r="AB3394" s="23" t="s">
        <v>332</v>
      </c>
      <c r="AC3394" s="23" t="s">
        <v>312</v>
      </c>
      <c r="AD3394" s="23" t="s">
        <v>16745</v>
      </c>
      <c r="AE3394" s="23" t="s">
        <v>1117</v>
      </c>
      <c r="AF3394" s="23" t="s">
        <v>276</v>
      </c>
      <c r="AG3394" s="24" t="s">
        <v>16388</v>
      </c>
      <c r="AH3394" s="24" t="s">
        <v>284</v>
      </c>
      <c r="AI3394" s="24" t="s">
        <v>267</v>
      </c>
      <c r="AJ3394" s="24" t="s">
        <v>285</v>
      </c>
      <c r="AK3394" s="24" t="s">
        <v>16389</v>
      </c>
      <c r="AL3394" s="24" t="s">
        <v>276</v>
      </c>
      <c r="AM3394" s="24" t="s">
        <v>16390</v>
      </c>
      <c r="AN3394" s="24" t="s">
        <v>288</v>
      </c>
      <c r="AO3394" s="24" t="s">
        <v>16391</v>
      </c>
      <c r="AP3394" s="24" t="s">
        <v>276</v>
      </c>
      <c r="AQ3394" s="24" t="s">
        <v>677</v>
      </c>
      <c r="AR3394" s="24" t="s">
        <v>16392</v>
      </c>
      <c r="AS3394" s="24" t="s">
        <v>291</v>
      </c>
      <c r="AT3394" s="24" t="s">
        <v>695</v>
      </c>
      <c r="AU3394" s="24" t="s">
        <v>276</v>
      </c>
      <c r="AV3394" s="24" t="s">
        <v>16393</v>
      </c>
      <c r="AW3394" s="24" t="s">
        <v>16394</v>
      </c>
      <c r="AX3394" s="24" t="s">
        <v>276</v>
      </c>
      <c r="AY3394" s="24" t="s">
        <v>16395</v>
      </c>
      <c r="AZ3394" s="24" t="s">
        <v>276</v>
      </c>
      <c r="BA3394" s="24" t="s">
        <v>276</v>
      </c>
      <c r="BB3394" s="25" t="s">
        <v>52</v>
      </c>
    </row>
    <row r="3395" spans="1:54" x14ac:dyDescent="0.2">
      <c r="A3395" s="15" t="s">
        <v>267</v>
      </c>
      <c r="C3395" s="15" t="s">
        <v>16888</v>
      </c>
      <c r="D3395" s="50" t="s">
        <v>10281</v>
      </c>
      <c r="F3395" s="15" t="str">
        <f>VLOOKUP(C3395,QVLinien21!$A$2:$G$2812,7,FALSE)</f>
        <v>Winterthur - Brütten - Nürensdorf - Bassersdorf</v>
      </c>
      <c r="G3395" s="15" t="str">
        <f>VLOOKUP(C3395,v32_x__2020_06_28[[SLNID]:[Beschreibung]],8,FALSE)</f>
        <v>Winterthur - Brütten - Nürensdorf - Bassersdorf {SK}</v>
      </c>
      <c r="H3395" s="15" t="s">
        <v>16889</v>
      </c>
      <c r="I3395" s="15" t="s">
        <v>16890</v>
      </c>
      <c r="J3395" s="15" t="s">
        <v>16891</v>
      </c>
      <c r="K3395" s="52" t="s">
        <v>565</v>
      </c>
      <c r="L3395" s="15" t="s">
        <v>16474</v>
      </c>
      <c r="M3395" s="15" t="s">
        <v>314</v>
      </c>
      <c r="N3395" s="15" t="s">
        <v>275</v>
      </c>
      <c r="O3395" s="15" t="s">
        <v>276</v>
      </c>
      <c r="P3395" s="15" t="s">
        <v>276</v>
      </c>
      <c r="Q3395" s="15" t="s">
        <v>276</v>
      </c>
      <c r="R3395" s="15" t="s">
        <v>276</v>
      </c>
      <c r="S3395" s="15" t="s">
        <v>276</v>
      </c>
      <c r="T3395" s="15" t="s">
        <v>276</v>
      </c>
      <c r="U3395" s="15" t="s">
        <v>276</v>
      </c>
      <c r="V3395" s="15" t="s">
        <v>276</v>
      </c>
      <c r="W3395" s="23" t="s">
        <v>277</v>
      </c>
      <c r="X3395" s="23" t="s">
        <v>267</v>
      </c>
      <c r="Y3395" s="23" t="s">
        <v>16475</v>
      </c>
      <c r="Z3395" s="23" t="s">
        <v>279</v>
      </c>
      <c r="AA3395" s="23" t="s">
        <v>276</v>
      </c>
      <c r="AB3395" s="23" t="s">
        <v>895</v>
      </c>
      <c r="AC3395" s="23" t="s">
        <v>314</v>
      </c>
      <c r="AD3395" s="23" t="s">
        <v>1142</v>
      </c>
      <c r="AE3395" s="23" t="s">
        <v>1117</v>
      </c>
      <c r="AF3395" s="23" t="s">
        <v>276</v>
      </c>
      <c r="AG3395" s="24" t="s">
        <v>16476</v>
      </c>
      <c r="AH3395" s="24" t="s">
        <v>284</v>
      </c>
      <c r="AI3395" s="24" t="s">
        <v>267</v>
      </c>
      <c r="AJ3395" s="24" t="s">
        <v>285</v>
      </c>
      <c r="AK3395" s="24" t="s">
        <v>16477</v>
      </c>
      <c r="AL3395" s="24" t="s">
        <v>16478</v>
      </c>
      <c r="AM3395" s="24" t="s">
        <v>16472</v>
      </c>
      <c r="AN3395" s="24" t="s">
        <v>288</v>
      </c>
      <c r="AO3395" s="24" t="s">
        <v>16479</v>
      </c>
      <c r="AP3395" s="24" t="s">
        <v>276</v>
      </c>
      <c r="AQ3395" s="24" t="s">
        <v>677</v>
      </c>
      <c r="AR3395" s="24" t="s">
        <v>16480</v>
      </c>
      <c r="AS3395" s="24" t="s">
        <v>291</v>
      </c>
      <c r="AT3395" s="24" t="s">
        <v>695</v>
      </c>
      <c r="AU3395" s="24" t="s">
        <v>16481</v>
      </c>
      <c r="AV3395" s="24" t="s">
        <v>16482</v>
      </c>
      <c r="AW3395" s="24" t="s">
        <v>276</v>
      </c>
      <c r="AX3395" s="24" t="s">
        <v>276</v>
      </c>
      <c r="AY3395" s="24" t="s">
        <v>13527</v>
      </c>
      <c r="AZ3395" s="24" t="s">
        <v>276</v>
      </c>
      <c r="BA3395" s="24" t="s">
        <v>297</v>
      </c>
      <c r="BB3395" s="25" t="s">
        <v>52</v>
      </c>
    </row>
    <row r="3396" spans="1:54" x14ac:dyDescent="0.2">
      <c r="A3396" s="15" t="s">
        <v>267</v>
      </c>
      <c r="C3396" s="15" t="s">
        <v>16892</v>
      </c>
      <c r="D3396" s="50" t="s">
        <v>10290</v>
      </c>
      <c r="F3396" s="15" t="str">
        <f>VLOOKUP(C3396,QVLinien21!$A$2:$G$2812,7,FALSE)</f>
        <v>Brütten - Kleinkon - Effretikon</v>
      </c>
      <c r="G3396" s="15" t="str">
        <f>VLOOKUP(C3396,v32_x__2020_06_28[[SLNID]:[Beschreibung]],8,FALSE)</f>
        <v>Brütten - Kleinkon - Effretikon</v>
      </c>
      <c r="H3396" s="15" t="s">
        <v>10290</v>
      </c>
      <c r="I3396" s="15" t="s">
        <v>16893</v>
      </c>
      <c r="J3396" s="15" t="s">
        <v>276</v>
      </c>
      <c r="K3396" s="52" t="s">
        <v>332</v>
      </c>
      <c r="L3396" s="15" t="s">
        <v>16894</v>
      </c>
      <c r="M3396" s="15" t="s">
        <v>1234</v>
      </c>
      <c r="N3396" s="15" t="s">
        <v>275</v>
      </c>
      <c r="O3396" s="15" t="s">
        <v>276</v>
      </c>
      <c r="P3396" s="15" t="s">
        <v>276</v>
      </c>
      <c r="Q3396" s="15" t="s">
        <v>276</v>
      </c>
      <c r="R3396" s="15" t="s">
        <v>276</v>
      </c>
      <c r="S3396" s="15" t="s">
        <v>276</v>
      </c>
      <c r="T3396" s="15" t="s">
        <v>276</v>
      </c>
      <c r="U3396" s="15" t="s">
        <v>276</v>
      </c>
      <c r="V3396" s="15" t="s">
        <v>276</v>
      </c>
      <c r="W3396" s="23" t="s">
        <v>277</v>
      </c>
      <c r="X3396" s="23" t="s">
        <v>267</v>
      </c>
      <c r="Y3396" s="23" t="s">
        <v>16744</v>
      </c>
      <c r="Z3396" s="23" t="s">
        <v>279</v>
      </c>
      <c r="AA3396" s="23" t="s">
        <v>276</v>
      </c>
      <c r="AB3396" s="23" t="s">
        <v>332</v>
      </c>
      <c r="AC3396" s="23" t="s">
        <v>312</v>
      </c>
      <c r="AD3396" s="23" t="s">
        <v>16745</v>
      </c>
      <c r="AE3396" s="23" t="s">
        <v>1117</v>
      </c>
      <c r="AF3396" s="23" t="s">
        <v>276</v>
      </c>
      <c r="AG3396" s="24" t="s">
        <v>16388</v>
      </c>
      <c r="AH3396" s="24" t="s">
        <v>284</v>
      </c>
      <c r="AI3396" s="24" t="s">
        <v>267</v>
      </c>
      <c r="AJ3396" s="24" t="s">
        <v>285</v>
      </c>
      <c r="AK3396" s="24" t="s">
        <v>16389</v>
      </c>
      <c r="AL3396" s="24" t="s">
        <v>276</v>
      </c>
      <c r="AM3396" s="24" t="s">
        <v>16390</v>
      </c>
      <c r="AN3396" s="24" t="s">
        <v>288</v>
      </c>
      <c r="AO3396" s="24" t="s">
        <v>16391</v>
      </c>
      <c r="AP3396" s="24" t="s">
        <v>276</v>
      </c>
      <c r="AQ3396" s="24" t="s">
        <v>677</v>
      </c>
      <c r="AR3396" s="24" t="s">
        <v>16392</v>
      </c>
      <c r="AS3396" s="24" t="s">
        <v>291</v>
      </c>
      <c r="AT3396" s="24" t="s">
        <v>695</v>
      </c>
      <c r="AU3396" s="24" t="s">
        <v>276</v>
      </c>
      <c r="AV3396" s="24" t="s">
        <v>16393</v>
      </c>
      <c r="AW3396" s="24" t="s">
        <v>16394</v>
      </c>
      <c r="AX3396" s="24" t="s">
        <v>276</v>
      </c>
      <c r="AY3396" s="24" t="s">
        <v>16395</v>
      </c>
      <c r="AZ3396" s="24" t="s">
        <v>276</v>
      </c>
      <c r="BA3396" s="24" t="s">
        <v>276</v>
      </c>
      <c r="BB3396" s="25" t="s">
        <v>52</v>
      </c>
    </row>
    <row r="3397" spans="1:54" x14ac:dyDescent="0.2">
      <c r="A3397" s="15" t="s">
        <v>267</v>
      </c>
      <c r="C3397" s="15" t="s">
        <v>16895</v>
      </c>
      <c r="D3397" s="50" t="s">
        <v>10299</v>
      </c>
      <c r="F3397" s="15" t="str">
        <f>VLOOKUP(C3397,QVLinien21!$A$2:$G$2812,7,FALSE)</f>
        <v>Flaach - Neftenbach - Winterthur (Linie 670)</v>
      </c>
      <c r="G3397" s="15" t="str">
        <f>VLOOKUP(C3397,v32_x__2020_06_28[[SLNID]:[Beschreibung]],8,FALSE)</f>
        <v>Flaach - Neftenbach - Winterthur (Linie 670) {SK}</v>
      </c>
      <c r="H3397" s="15" t="s">
        <v>16896</v>
      </c>
      <c r="I3397" s="15" t="s">
        <v>16897</v>
      </c>
      <c r="J3397" s="15" t="s">
        <v>16638</v>
      </c>
      <c r="K3397" s="52" t="s">
        <v>760</v>
      </c>
      <c r="L3397" s="15" t="s">
        <v>1289</v>
      </c>
      <c r="M3397" s="15" t="s">
        <v>314</v>
      </c>
      <c r="N3397" s="15" t="s">
        <v>275</v>
      </c>
      <c r="O3397" s="15" t="s">
        <v>276</v>
      </c>
      <c r="P3397" s="15" t="s">
        <v>276</v>
      </c>
      <c r="Q3397" s="15" t="s">
        <v>276</v>
      </c>
      <c r="R3397" s="15" t="s">
        <v>276</v>
      </c>
      <c r="S3397" s="15" t="s">
        <v>276</v>
      </c>
      <c r="T3397" s="15" t="s">
        <v>276</v>
      </c>
      <c r="U3397" s="15" t="s">
        <v>276</v>
      </c>
      <c r="V3397" s="15" t="s">
        <v>276</v>
      </c>
      <c r="W3397" s="23" t="s">
        <v>277</v>
      </c>
      <c r="X3397" s="23" t="s">
        <v>267</v>
      </c>
      <c r="Y3397" s="23" t="s">
        <v>16640</v>
      </c>
      <c r="Z3397" s="23" t="s">
        <v>279</v>
      </c>
      <c r="AA3397" s="23" t="s">
        <v>276</v>
      </c>
      <c r="AB3397" s="23" t="s">
        <v>543</v>
      </c>
      <c r="AC3397" s="23" t="s">
        <v>314</v>
      </c>
      <c r="AD3397" s="23" t="s">
        <v>789</v>
      </c>
      <c r="AE3397" s="23" t="s">
        <v>1117</v>
      </c>
      <c r="AF3397" s="23" t="s">
        <v>16641</v>
      </c>
      <c r="AG3397" s="24" t="s">
        <v>1887</v>
      </c>
      <c r="AH3397" s="24" t="s">
        <v>284</v>
      </c>
      <c r="AI3397" s="24" t="s">
        <v>267</v>
      </c>
      <c r="AJ3397" s="24" t="s">
        <v>285</v>
      </c>
      <c r="AK3397" s="24" t="s">
        <v>1888</v>
      </c>
      <c r="AL3397" s="24" t="s">
        <v>276</v>
      </c>
      <c r="AM3397" s="24" t="s">
        <v>1889</v>
      </c>
      <c r="AN3397" s="24" t="s">
        <v>288</v>
      </c>
      <c r="AO3397" s="24" t="s">
        <v>1890</v>
      </c>
      <c r="AP3397" s="24" t="s">
        <v>276</v>
      </c>
      <c r="AQ3397" s="24" t="s">
        <v>677</v>
      </c>
      <c r="AR3397" s="24" t="s">
        <v>1891</v>
      </c>
      <c r="AS3397" s="24" t="s">
        <v>291</v>
      </c>
      <c r="AT3397" s="24" t="s">
        <v>323</v>
      </c>
      <c r="AU3397" s="24" t="s">
        <v>1892</v>
      </c>
      <c r="AV3397" s="24" t="s">
        <v>1893</v>
      </c>
      <c r="AW3397" s="24" t="s">
        <v>1894</v>
      </c>
      <c r="AX3397" s="24" t="s">
        <v>276</v>
      </c>
      <c r="AY3397" s="24" t="s">
        <v>1895</v>
      </c>
      <c r="AZ3397" s="24" t="s">
        <v>276</v>
      </c>
      <c r="BA3397" s="24" t="s">
        <v>327</v>
      </c>
      <c r="BB3397" s="25" t="s">
        <v>52</v>
      </c>
    </row>
    <row r="3398" spans="1:54" x14ac:dyDescent="0.2">
      <c r="A3398" s="15" t="s">
        <v>267</v>
      </c>
      <c r="C3398" s="15" t="s">
        <v>16898</v>
      </c>
      <c r="D3398" s="50" t="s">
        <v>10303</v>
      </c>
      <c r="F3398" s="15" t="str">
        <f>VLOOKUP(C3398,QVLinien21!$A$2:$G$2812,7,FALSE)</f>
        <v>Hettlingen - Neftenbach - Winterthur (Linie 671)</v>
      </c>
      <c r="G3398" s="15" t="str">
        <f>VLOOKUP(C3398,v32_x__2020_06_28[[SLNID]:[Beschreibung]],8,FALSE)</f>
        <v>Hettlingen - Neftenbach - Winterthur (Linie 671) {SK}</v>
      </c>
      <c r="H3398" s="15" t="s">
        <v>16899</v>
      </c>
      <c r="I3398" s="15" t="s">
        <v>16900</v>
      </c>
      <c r="J3398" s="15" t="s">
        <v>276</v>
      </c>
      <c r="K3398" s="52" t="s">
        <v>760</v>
      </c>
      <c r="L3398" s="15" t="s">
        <v>314</v>
      </c>
      <c r="M3398" s="15" t="s">
        <v>276</v>
      </c>
      <c r="N3398" s="15" t="s">
        <v>275</v>
      </c>
      <c r="O3398" s="15" t="s">
        <v>276</v>
      </c>
      <c r="P3398" s="15" t="s">
        <v>276</v>
      </c>
      <c r="Q3398" s="15" t="s">
        <v>276</v>
      </c>
      <c r="R3398" s="15" t="s">
        <v>276</v>
      </c>
      <c r="S3398" s="15" t="s">
        <v>276</v>
      </c>
      <c r="T3398" s="15" t="s">
        <v>276</v>
      </c>
      <c r="U3398" s="15" t="s">
        <v>276</v>
      </c>
      <c r="V3398" s="15" t="s">
        <v>276</v>
      </c>
      <c r="W3398" s="23" t="s">
        <v>277</v>
      </c>
      <c r="X3398" s="23" t="s">
        <v>267</v>
      </c>
      <c r="Y3398" s="23" t="s">
        <v>16640</v>
      </c>
      <c r="Z3398" s="23" t="s">
        <v>279</v>
      </c>
      <c r="AA3398" s="23" t="s">
        <v>276</v>
      </c>
      <c r="AB3398" s="23" t="s">
        <v>543</v>
      </c>
      <c r="AC3398" s="23" t="s">
        <v>314</v>
      </c>
      <c r="AD3398" s="23" t="s">
        <v>789</v>
      </c>
      <c r="AE3398" s="23" t="s">
        <v>1117</v>
      </c>
      <c r="AF3398" s="23" t="s">
        <v>16641</v>
      </c>
      <c r="AG3398" s="24" t="s">
        <v>1887</v>
      </c>
      <c r="AH3398" s="24" t="s">
        <v>284</v>
      </c>
      <c r="AI3398" s="24" t="s">
        <v>267</v>
      </c>
      <c r="AJ3398" s="24" t="s">
        <v>285</v>
      </c>
      <c r="AK3398" s="24" t="s">
        <v>1888</v>
      </c>
      <c r="AL3398" s="24" t="s">
        <v>276</v>
      </c>
      <c r="AM3398" s="24" t="s">
        <v>1889</v>
      </c>
      <c r="AN3398" s="24" t="s">
        <v>288</v>
      </c>
      <c r="AO3398" s="24" t="s">
        <v>1890</v>
      </c>
      <c r="AP3398" s="24" t="s">
        <v>276</v>
      </c>
      <c r="AQ3398" s="24" t="s">
        <v>677</v>
      </c>
      <c r="AR3398" s="24" t="s">
        <v>1891</v>
      </c>
      <c r="AS3398" s="24" t="s">
        <v>291</v>
      </c>
      <c r="AT3398" s="24" t="s">
        <v>323</v>
      </c>
      <c r="AU3398" s="24" t="s">
        <v>1892</v>
      </c>
      <c r="AV3398" s="24" t="s">
        <v>1893</v>
      </c>
      <c r="AW3398" s="24" t="s">
        <v>1894</v>
      </c>
      <c r="AX3398" s="24" t="s">
        <v>276</v>
      </c>
      <c r="AY3398" s="24" t="s">
        <v>1895</v>
      </c>
      <c r="AZ3398" s="24" t="s">
        <v>276</v>
      </c>
      <c r="BA3398" s="24" t="s">
        <v>327</v>
      </c>
      <c r="BB3398" s="25" t="s">
        <v>52</v>
      </c>
    </row>
    <row r="3399" spans="1:54" x14ac:dyDescent="0.2">
      <c r="A3399" s="15" t="s">
        <v>267</v>
      </c>
      <c r="C3399" s="15" t="s">
        <v>16901</v>
      </c>
      <c r="D3399" s="50" t="s">
        <v>16902</v>
      </c>
      <c r="F3399" s="15" t="str">
        <f>VLOOKUP(C3399,QVLinien21!$A$2:$G$2812,7,FALSE)</f>
        <v>Pfungen - Neftenbach - Winterthur - Seuzach</v>
      </c>
      <c r="G3399" s="15" t="str">
        <f>VLOOKUP(C3399,v32_x__2020_06_28[[SLNID]:[Beschreibung]],8,FALSE)</f>
        <v>Pfungen - Neftenbach - Winterthur - Seuzach {SK}</v>
      </c>
      <c r="H3399" s="15" t="s">
        <v>16903</v>
      </c>
      <c r="I3399" s="15" t="s">
        <v>16904</v>
      </c>
      <c r="J3399" s="15" t="s">
        <v>16905</v>
      </c>
      <c r="K3399" s="52" t="s">
        <v>565</v>
      </c>
      <c r="L3399" s="15" t="s">
        <v>8197</v>
      </c>
      <c r="M3399" s="15" t="s">
        <v>314</v>
      </c>
      <c r="N3399" s="15" t="s">
        <v>275</v>
      </c>
      <c r="O3399" s="15" t="s">
        <v>276</v>
      </c>
      <c r="P3399" s="15" t="s">
        <v>276</v>
      </c>
      <c r="Q3399" s="15" t="s">
        <v>276</v>
      </c>
      <c r="R3399" s="15" t="s">
        <v>276</v>
      </c>
      <c r="S3399" s="15" t="s">
        <v>276</v>
      </c>
      <c r="T3399" s="15" t="s">
        <v>276</v>
      </c>
      <c r="U3399" s="15" t="s">
        <v>276</v>
      </c>
      <c r="V3399" s="15" t="s">
        <v>276</v>
      </c>
      <c r="W3399" s="23" t="s">
        <v>277</v>
      </c>
      <c r="X3399" s="23" t="s">
        <v>267</v>
      </c>
      <c r="Y3399" s="23" t="s">
        <v>16475</v>
      </c>
      <c r="Z3399" s="23" t="s">
        <v>279</v>
      </c>
      <c r="AA3399" s="23" t="s">
        <v>276</v>
      </c>
      <c r="AB3399" s="23" t="s">
        <v>895</v>
      </c>
      <c r="AC3399" s="23" t="s">
        <v>314</v>
      </c>
      <c r="AD3399" s="23" t="s">
        <v>1142</v>
      </c>
      <c r="AE3399" s="23" t="s">
        <v>1117</v>
      </c>
      <c r="AF3399" s="23" t="s">
        <v>276</v>
      </c>
      <c r="AG3399" s="24" t="s">
        <v>16476</v>
      </c>
      <c r="AH3399" s="24" t="s">
        <v>284</v>
      </c>
      <c r="AI3399" s="24" t="s">
        <v>267</v>
      </c>
      <c r="AJ3399" s="24" t="s">
        <v>285</v>
      </c>
      <c r="AK3399" s="24" t="s">
        <v>16477</v>
      </c>
      <c r="AL3399" s="24" t="s">
        <v>16478</v>
      </c>
      <c r="AM3399" s="24" t="s">
        <v>16472</v>
      </c>
      <c r="AN3399" s="24" t="s">
        <v>288</v>
      </c>
      <c r="AO3399" s="24" t="s">
        <v>16479</v>
      </c>
      <c r="AP3399" s="24" t="s">
        <v>276</v>
      </c>
      <c r="AQ3399" s="24" t="s">
        <v>677</v>
      </c>
      <c r="AR3399" s="24" t="s">
        <v>16480</v>
      </c>
      <c r="AS3399" s="24" t="s">
        <v>291</v>
      </c>
      <c r="AT3399" s="24" t="s">
        <v>695</v>
      </c>
      <c r="AU3399" s="24" t="s">
        <v>16481</v>
      </c>
      <c r="AV3399" s="24" t="s">
        <v>16482</v>
      </c>
      <c r="AW3399" s="24" t="s">
        <v>276</v>
      </c>
      <c r="AX3399" s="24" t="s">
        <v>276</v>
      </c>
      <c r="AY3399" s="24" t="s">
        <v>13527</v>
      </c>
      <c r="AZ3399" s="24" t="s">
        <v>276</v>
      </c>
      <c r="BA3399" s="24" t="s">
        <v>297</v>
      </c>
      <c r="BB3399" s="25" t="s">
        <v>52</v>
      </c>
    </row>
    <row r="3400" spans="1:54" x14ac:dyDescent="0.2">
      <c r="A3400" s="15" t="s">
        <v>267</v>
      </c>
      <c r="C3400" s="15" t="s">
        <v>16906</v>
      </c>
      <c r="D3400" s="50" t="s">
        <v>10306</v>
      </c>
      <c r="F3400" s="15" t="str">
        <f>VLOOKUP(C3400,QVLinien21!$A$2:$G$2812,7,FALSE)</f>
        <v>Rafz - Flaach - Henggart (Linie 675)</v>
      </c>
      <c r="G3400" s="15" t="str">
        <f>VLOOKUP(C3400,v32_x__2020_06_28[[SLNID]:[Beschreibung]],8,FALSE)</f>
        <v>Rafz - Flaach - Henggart (Linie 675) {SK}</v>
      </c>
      <c r="H3400" s="15" t="s">
        <v>16907</v>
      </c>
      <c r="I3400" s="15" t="s">
        <v>16908</v>
      </c>
      <c r="J3400" s="15" t="s">
        <v>16638</v>
      </c>
      <c r="K3400" s="52" t="s">
        <v>760</v>
      </c>
      <c r="L3400" s="15" t="s">
        <v>1289</v>
      </c>
      <c r="M3400" s="15" t="s">
        <v>314</v>
      </c>
      <c r="N3400" s="15" t="s">
        <v>275</v>
      </c>
      <c r="O3400" s="15" t="s">
        <v>276</v>
      </c>
      <c r="P3400" s="15" t="s">
        <v>276</v>
      </c>
      <c r="Q3400" s="15" t="s">
        <v>276</v>
      </c>
      <c r="R3400" s="15" t="s">
        <v>276</v>
      </c>
      <c r="S3400" s="15" t="s">
        <v>276</v>
      </c>
      <c r="T3400" s="15" t="s">
        <v>276</v>
      </c>
      <c r="U3400" s="15" t="s">
        <v>276</v>
      </c>
      <c r="V3400" s="15" t="s">
        <v>276</v>
      </c>
      <c r="W3400" s="23" t="s">
        <v>277</v>
      </c>
      <c r="X3400" s="23" t="s">
        <v>267</v>
      </c>
      <c r="Y3400" s="23" t="s">
        <v>16640</v>
      </c>
      <c r="Z3400" s="23" t="s">
        <v>279</v>
      </c>
      <c r="AA3400" s="23" t="s">
        <v>276</v>
      </c>
      <c r="AB3400" s="23" t="s">
        <v>543</v>
      </c>
      <c r="AC3400" s="23" t="s">
        <v>314</v>
      </c>
      <c r="AD3400" s="23" t="s">
        <v>789</v>
      </c>
      <c r="AE3400" s="23" t="s">
        <v>1117</v>
      </c>
      <c r="AF3400" s="23" t="s">
        <v>16641</v>
      </c>
      <c r="AG3400" s="24" t="s">
        <v>1887</v>
      </c>
      <c r="AH3400" s="24" t="s">
        <v>284</v>
      </c>
      <c r="AI3400" s="24" t="s">
        <v>267</v>
      </c>
      <c r="AJ3400" s="24" t="s">
        <v>285</v>
      </c>
      <c r="AK3400" s="24" t="s">
        <v>1888</v>
      </c>
      <c r="AL3400" s="24" t="s">
        <v>276</v>
      </c>
      <c r="AM3400" s="24" t="s">
        <v>1889</v>
      </c>
      <c r="AN3400" s="24" t="s">
        <v>288</v>
      </c>
      <c r="AO3400" s="24" t="s">
        <v>1890</v>
      </c>
      <c r="AP3400" s="24" t="s">
        <v>276</v>
      </c>
      <c r="AQ3400" s="24" t="s">
        <v>677</v>
      </c>
      <c r="AR3400" s="24" t="s">
        <v>1891</v>
      </c>
      <c r="AS3400" s="24" t="s">
        <v>291</v>
      </c>
      <c r="AT3400" s="24" t="s">
        <v>323</v>
      </c>
      <c r="AU3400" s="24" t="s">
        <v>1892</v>
      </c>
      <c r="AV3400" s="24" t="s">
        <v>1893</v>
      </c>
      <c r="AW3400" s="24" t="s">
        <v>1894</v>
      </c>
      <c r="AX3400" s="24" t="s">
        <v>276</v>
      </c>
      <c r="AY3400" s="24" t="s">
        <v>1895</v>
      </c>
      <c r="AZ3400" s="24" t="s">
        <v>276</v>
      </c>
      <c r="BA3400" s="24" t="s">
        <v>327</v>
      </c>
      <c r="BB3400" s="25" t="s">
        <v>52</v>
      </c>
    </row>
    <row r="3401" spans="1:54" x14ac:dyDescent="0.2">
      <c r="A3401" s="15" t="s">
        <v>267</v>
      </c>
      <c r="C3401" s="15" t="s">
        <v>16909</v>
      </c>
      <c r="D3401" s="50" t="s">
        <v>16910</v>
      </c>
      <c r="F3401" s="15" t="str">
        <f>VLOOKUP(C3401,QVLinien21!$A$2:$G$2812,7,FALSE)</f>
        <v>Henggart - Hettlingen - Winterthur (Linie 676)</v>
      </c>
      <c r="G3401" s="15" t="str">
        <f>VLOOKUP(C3401,v32_x__2020_06_28[[SLNID]:[Beschreibung]],8,FALSE)</f>
        <v>Henggart - Hettlingen - Winterthur (Linie 676) {SK}</v>
      </c>
      <c r="H3401" s="15" t="s">
        <v>16911</v>
      </c>
      <c r="I3401" s="15" t="s">
        <v>16912</v>
      </c>
      <c r="J3401" s="15" t="s">
        <v>16638</v>
      </c>
      <c r="K3401" s="52" t="s">
        <v>760</v>
      </c>
      <c r="L3401" s="15" t="s">
        <v>1289</v>
      </c>
      <c r="M3401" s="15" t="s">
        <v>314</v>
      </c>
      <c r="N3401" s="15" t="s">
        <v>275</v>
      </c>
      <c r="O3401" s="15" t="s">
        <v>276</v>
      </c>
      <c r="P3401" s="15" t="s">
        <v>276</v>
      </c>
      <c r="Q3401" s="15" t="s">
        <v>276</v>
      </c>
      <c r="R3401" s="15" t="s">
        <v>276</v>
      </c>
      <c r="S3401" s="15" t="s">
        <v>276</v>
      </c>
      <c r="T3401" s="15" t="s">
        <v>276</v>
      </c>
      <c r="U3401" s="15" t="s">
        <v>276</v>
      </c>
      <c r="V3401" s="15" t="s">
        <v>276</v>
      </c>
      <c r="W3401" s="23" t="s">
        <v>277</v>
      </c>
      <c r="X3401" s="23" t="s">
        <v>267</v>
      </c>
      <c r="Y3401" s="23" t="s">
        <v>16640</v>
      </c>
      <c r="Z3401" s="23" t="s">
        <v>279</v>
      </c>
      <c r="AA3401" s="23" t="s">
        <v>276</v>
      </c>
      <c r="AB3401" s="23" t="s">
        <v>543</v>
      </c>
      <c r="AC3401" s="23" t="s">
        <v>314</v>
      </c>
      <c r="AD3401" s="23" t="s">
        <v>789</v>
      </c>
      <c r="AE3401" s="23" t="s">
        <v>1117</v>
      </c>
      <c r="AF3401" s="23" t="s">
        <v>16641</v>
      </c>
      <c r="AG3401" s="24" t="s">
        <v>1887</v>
      </c>
      <c r="AH3401" s="24" t="s">
        <v>284</v>
      </c>
      <c r="AI3401" s="24" t="s">
        <v>267</v>
      </c>
      <c r="AJ3401" s="24" t="s">
        <v>285</v>
      </c>
      <c r="AK3401" s="24" t="s">
        <v>1888</v>
      </c>
      <c r="AL3401" s="24" t="s">
        <v>276</v>
      </c>
      <c r="AM3401" s="24" t="s">
        <v>1889</v>
      </c>
      <c r="AN3401" s="24" t="s">
        <v>288</v>
      </c>
      <c r="AO3401" s="24" t="s">
        <v>1890</v>
      </c>
      <c r="AP3401" s="24" t="s">
        <v>276</v>
      </c>
      <c r="AQ3401" s="24" t="s">
        <v>677</v>
      </c>
      <c r="AR3401" s="24" t="s">
        <v>1891</v>
      </c>
      <c r="AS3401" s="24" t="s">
        <v>291</v>
      </c>
      <c r="AT3401" s="24" t="s">
        <v>323</v>
      </c>
      <c r="AU3401" s="24" t="s">
        <v>1892</v>
      </c>
      <c r="AV3401" s="24" t="s">
        <v>1893</v>
      </c>
      <c r="AW3401" s="24" t="s">
        <v>1894</v>
      </c>
      <c r="AX3401" s="24" t="s">
        <v>276</v>
      </c>
      <c r="AY3401" s="24" t="s">
        <v>1895</v>
      </c>
      <c r="AZ3401" s="24" t="s">
        <v>276</v>
      </c>
      <c r="BA3401" s="24" t="s">
        <v>327</v>
      </c>
      <c r="BB3401" s="25" t="s">
        <v>52</v>
      </c>
    </row>
    <row r="3402" spans="1:54" x14ac:dyDescent="0.2">
      <c r="A3402" s="15" t="s">
        <v>267</v>
      </c>
      <c r="C3402" s="15" t="s">
        <v>16913</v>
      </c>
      <c r="D3402" s="50" t="s">
        <v>16914</v>
      </c>
      <c r="F3402" s="15" t="str">
        <f>VLOOKUP(C3402,QVLinien21!$A$2:$G$2812,7,FALSE)</f>
        <v>Hettlingen - Flaach - Andelfingen (Linie 677)</v>
      </c>
      <c r="G3402" s="15" t="str">
        <f>VLOOKUP(C3402,v32_x__2020_06_28[[SLNID]:[Beschreibung]],8,FALSE)</f>
        <v>Hettlingen - Flaach - Andelfingen (Linie 677) {SK}</v>
      </c>
      <c r="H3402" s="15" t="s">
        <v>16915</v>
      </c>
      <c r="I3402" s="15" t="s">
        <v>16916</v>
      </c>
      <c r="J3402" s="15" t="s">
        <v>16638</v>
      </c>
      <c r="K3402" s="52" t="s">
        <v>760</v>
      </c>
      <c r="L3402" s="15" t="s">
        <v>1289</v>
      </c>
      <c r="M3402" s="15" t="s">
        <v>314</v>
      </c>
      <c r="N3402" s="15" t="s">
        <v>275</v>
      </c>
      <c r="O3402" s="15" t="s">
        <v>276</v>
      </c>
      <c r="P3402" s="15" t="s">
        <v>276</v>
      </c>
      <c r="Q3402" s="15" t="s">
        <v>276</v>
      </c>
      <c r="R3402" s="15" t="s">
        <v>276</v>
      </c>
      <c r="S3402" s="15" t="s">
        <v>276</v>
      </c>
      <c r="T3402" s="15" t="s">
        <v>276</v>
      </c>
      <c r="U3402" s="15" t="s">
        <v>276</v>
      </c>
      <c r="V3402" s="15" t="s">
        <v>276</v>
      </c>
      <c r="W3402" s="23" t="s">
        <v>277</v>
      </c>
      <c r="X3402" s="23" t="s">
        <v>267</v>
      </c>
      <c r="Y3402" s="23" t="s">
        <v>16640</v>
      </c>
      <c r="Z3402" s="23" t="s">
        <v>279</v>
      </c>
      <c r="AA3402" s="23" t="s">
        <v>276</v>
      </c>
      <c r="AB3402" s="23" t="s">
        <v>543</v>
      </c>
      <c r="AC3402" s="23" t="s">
        <v>314</v>
      </c>
      <c r="AD3402" s="23" t="s">
        <v>789</v>
      </c>
      <c r="AE3402" s="23" t="s">
        <v>1117</v>
      </c>
      <c r="AF3402" s="23" t="s">
        <v>16641</v>
      </c>
      <c r="AG3402" s="24" t="s">
        <v>1887</v>
      </c>
      <c r="AH3402" s="24" t="s">
        <v>284</v>
      </c>
      <c r="AI3402" s="24" t="s">
        <v>267</v>
      </c>
      <c r="AJ3402" s="24" t="s">
        <v>285</v>
      </c>
      <c r="AK3402" s="24" t="s">
        <v>1888</v>
      </c>
      <c r="AL3402" s="24" t="s">
        <v>276</v>
      </c>
      <c r="AM3402" s="24" t="s">
        <v>1889</v>
      </c>
      <c r="AN3402" s="24" t="s">
        <v>288</v>
      </c>
      <c r="AO3402" s="24" t="s">
        <v>1890</v>
      </c>
      <c r="AP3402" s="24" t="s">
        <v>276</v>
      </c>
      <c r="AQ3402" s="24" t="s">
        <v>677</v>
      </c>
      <c r="AR3402" s="24" t="s">
        <v>1891</v>
      </c>
      <c r="AS3402" s="24" t="s">
        <v>291</v>
      </c>
      <c r="AT3402" s="24" t="s">
        <v>323</v>
      </c>
      <c r="AU3402" s="24" t="s">
        <v>1892</v>
      </c>
      <c r="AV3402" s="24" t="s">
        <v>1893</v>
      </c>
      <c r="AW3402" s="24" t="s">
        <v>1894</v>
      </c>
      <c r="AX3402" s="24" t="s">
        <v>276</v>
      </c>
      <c r="AY3402" s="24" t="s">
        <v>1895</v>
      </c>
      <c r="AZ3402" s="24" t="s">
        <v>276</v>
      </c>
      <c r="BA3402" s="24" t="s">
        <v>327</v>
      </c>
      <c r="BB3402" s="25" t="s">
        <v>52</v>
      </c>
    </row>
    <row r="3403" spans="1:54" x14ac:dyDescent="0.2">
      <c r="A3403" s="15" t="s">
        <v>267</v>
      </c>
      <c r="C3403" s="15" t="s">
        <v>16917</v>
      </c>
      <c r="D3403" s="50" t="s">
        <v>16918</v>
      </c>
      <c r="F3403" s="15" t="str">
        <f>VLOOKUP(C3403,QVLinien21!$A$2:$G$2812,7,FALSE)</f>
        <v>Hettlingen - Seuzach (Linie 679)</v>
      </c>
      <c r="G3403" s="15" t="str">
        <f>VLOOKUP(C3403,v32_x__2020_06_28[[SLNID]:[Beschreibung]],8,FALSE)</f>
        <v>Hettlingen - Seuzach (Linie 679) {SK}</v>
      </c>
      <c r="H3403" s="15" t="s">
        <v>16919</v>
      </c>
      <c r="I3403" s="15" t="s">
        <v>16920</v>
      </c>
      <c r="J3403" s="15" t="s">
        <v>276</v>
      </c>
      <c r="K3403" s="52" t="s">
        <v>760</v>
      </c>
      <c r="L3403" s="15" t="s">
        <v>314</v>
      </c>
      <c r="M3403" s="15" t="s">
        <v>276</v>
      </c>
      <c r="N3403" s="15" t="s">
        <v>275</v>
      </c>
      <c r="O3403" s="15" t="s">
        <v>276</v>
      </c>
      <c r="P3403" s="15" t="s">
        <v>276</v>
      </c>
      <c r="Q3403" s="15" t="s">
        <v>276</v>
      </c>
      <c r="R3403" s="15" t="s">
        <v>276</v>
      </c>
      <c r="S3403" s="15" t="s">
        <v>276</v>
      </c>
      <c r="T3403" s="15" t="s">
        <v>276</v>
      </c>
      <c r="U3403" s="15" t="s">
        <v>276</v>
      </c>
      <c r="V3403" s="15" t="s">
        <v>276</v>
      </c>
      <c r="W3403" s="23" t="s">
        <v>277</v>
      </c>
      <c r="X3403" s="23" t="s">
        <v>267</v>
      </c>
      <c r="Y3403" s="23" t="s">
        <v>16640</v>
      </c>
      <c r="Z3403" s="23" t="s">
        <v>279</v>
      </c>
      <c r="AA3403" s="23" t="s">
        <v>276</v>
      </c>
      <c r="AB3403" s="23" t="s">
        <v>543</v>
      </c>
      <c r="AC3403" s="23" t="s">
        <v>314</v>
      </c>
      <c r="AD3403" s="23" t="s">
        <v>789</v>
      </c>
      <c r="AE3403" s="23" t="s">
        <v>1117</v>
      </c>
      <c r="AF3403" s="23" t="s">
        <v>16641</v>
      </c>
      <c r="AG3403" s="24" t="s">
        <v>1887</v>
      </c>
      <c r="AH3403" s="24" t="s">
        <v>284</v>
      </c>
      <c r="AI3403" s="24" t="s">
        <v>267</v>
      </c>
      <c r="AJ3403" s="24" t="s">
        <v>285</v>
      </c>
      <c r="AK3403" s="24" t="s">
        <v>1888</v>
      </c>
      <c r="AL3403" s="24" t="s">
        <v>276</v>
      </c>
      <c r="AM3403" s="24" t="s">
        <v>1889</v>
      </c>
      <c r="AN3403" s="24" t="s">
        <v>288</v>
      </c>
      <c r="AO3403" s="24" t="s">
        <v>1890</v>
      </c>
      <c r="AP3403" s="24" t="s">
        <v>276</v>
      </c>
      <c r="AQ3403" s="24" t="s">
        <v>677</v>
      </c>
      <c r="AR3403" s="24" t="s">
        <v>1891</v>
      </c>
      <c r="AS3403" s="24" t="s">
        <v>291</v>
      </c>
      <c r="AT3403" s="24" t="s">
        <v>323</v>
      </c>
      <c r="AU3403" s="24" t="s">
        <v>1892</v>
      </c>
      <c r="AV3403" s="24" t="s">
        <v>1893</v>
      </c>
      <c r="AW3403" s="24" t="s">
        <v>1894</v>
      </c>
      <c r="AX3403" s="24" t="s">
        <v>276</v>
      </c>
      <c r="AY3403" s="24" t="s">
        <v>1895</v>
      </c>
      <c r="AZ3403" s="24" t="s">
        <v>276</v>
      </c>
      <c r="BA3403" s="24" t="s">
        <v>327</v>
      </c>
      <c r="BB3403" s="25" t="s">
        <v>52</v>
      </c>
    </row>
    <row r="3404" spans="1:54" x14ac:dyDescent="0.2">
      <c r="A3404" s="15" t="s">
        <v>267</v>
      </c>
      <c r="C3404" s="15" t="s">
        <v>16921</v>
      </c>
      <c r="D3404" s="50" t="s">
        <v>4310</v>
      </c>
      <c r="F3404" s="15" t="str">
        <f>VLOOKUP(C3404,QVLinien21!$A$2:$G$2812,7,FALSE)</f>
        <v>Elgg - Schlatt ZH - Elsau - Winterthur (Linie 680)</v>
      </c>
      <c r="G3404" s="15" t="str">
        <f>VLOOKUP(C3404,v32_x__2020_06_28[[SLNID]:[Beschreibung]],8,FALSE)</f>
        <v>Elgg - Schlatt ZH - Elsau - Winterthur (Linie 680) {SK} (Schauenberg-Linie)</v>
      </c>
      <c r="H3404" s="15" t="s">
        <v>16922</v>
      </c>
      <c r="I3404" s="15" t="s">
        <v>16923</v>
      </c>
      <c r="J3404" s="15" t="s">
        <v>16638</v>
      </c>
      <c r="K3404" s="52" t="s">
        <v>760</v>
      </c>
      <c r="L3404" s="15" t="s">
        <v>1289</v>
      </c>
      <c r="M3404" s="15" t="s">
        <v>314</v>
      </c>
      <c r="N3404" s="15" t="s">
        <v>275</v>
      </c>
      <c r="O3404" s="15" t="s">
        <v>276</v>
      </c>
      <c r="P3404" s="15" t="s">
        <v>276</v>
      </c>
      <c r="Q3404" s="15" t="s">
        <v>276</v>
      </c>
      <c r="R3404" s="15" t="s">
        <v>276</v>
      </c>
      <c r="S3404" s="15" t="s">
        <v>276</v>
      </c>
      <c r="T3404" s="15" t="s">
        <v>276</v>
      </c>
      <c r="U3404" s="15" t="s">
        <v>276</v>
      </c>
      <c r="V3404" s="15" t="s">
        <v>276</v>
      </c>
      <c r="W3404" s="23" t="s">
        <v>277</v>
      </c>
      <c r="X3404" s="23" t="s">
        <v>267</v>
      </c>
      <c r="Y3404" s="23" t="s">
        <v>16640</v>
      </c>
      <c r="Z3404" s="23" t="s">
        <v>279</v>
      </c>
      <c r="AA3404" s="23" t="s">
        <v>276</v>
      </c>
      <c r="AB3404" s="23" t="s">
        <v>543</v>
      </c>
      <c r="AC3404" s="23" t="s">
        <v>314</v>
      </c>
      <c r="AD3404" s="23" t="s">
        <v>789</v>
      </c>
      <c r="AE3404" s="23" t="s">
        <v>1117</v>
      </c>
      <c r="AF3404" s="23" t="s">
        <v>16641</v>
      </c>
      <c r="AG3404" s="24" t="s">
        <v>1887</v>
      </c>
      <c r="AH3404" s="24" t="s">
        <v>284</v>
      </c>
      <c r="AI3404" s="24" t="s">
        <v>267</v>
      </c>
      <c r="AJ3404" s="24" t="s">
        <v>285</v>
      </c>
      <c r="AK3404" s="24" t="s">
        <v>1888</v>
      </c>
      <c r="AL3404" s="24" t="s">
        <v>276</v>
      </c>
      <c r="AM3404" s="24" t="s">
        <v>1889</v>
      </c>
      <c r="AN3404" s="24" t="s">
        <v>288</v>
      </c>
      <c r="AO3404" s="24" t="s">
        <v>1890</v>
      </c>
      <c r="AP3404" s="24" t="s">
        <v>276</v>
      </c>
      <c r="AQ3404" s="24" t="s">
        <v>677</v>
      </c>
      <c r="AR3404" s="24" t="s">
        <v>1891</v>
      </c>
      <c r="AS3404" s="24" t="s">
        <v>291</v>
      </c>
      <c r="AT3404" s="24" t="s">
        <v>323</v>
      </c>
      <c r="AU3404" s="24" t="s">
        <v>1892</v>
      </c>
      <c r="AV3404" s="24" t="s">
        <v>1893</v>
      </c>
      <c r="AW3404" s="24" t="s">
        <v>1894</v>
      </c>
      <c r="AX3404" s="24" t="s">
        <v>276</v>
      </c>
      <c r="AY3404" s="24" t="s">
        <v>1895</v>
      </c>
      <c r="AZ3404" s="24" t="s">
        <v>276</v>
      </c>
      <c r="BA3404" s="24" t="s">
        <v>327</v>
      </c>
      <c r="BB3404" s="25" t="s">
        <v>52</v>
      </c>
    </row>
    <row r="3405" spans="1:54" x14ac:dyDescent="0.2">
      <c r="A3405" s="15" t="s">
        <v>267</v>
      </c>
      <c r="C3405" s="15" t="s">
        <v>16924</v>
      </c>
      <c r="D3405" s="50" t="s">
        <v>12076</v>
      </c>
      <c r="F3405" s="15" t="str">
        <f>VLOOKUP(C3405,QVLinien21!$A$2:$G$2812,7,FALSE)</f>
        <v>Elgg - Hagenbuch ZH (Linie 681)</v>
      </c>
      <c r="G3405" s="15" t="str">
        <f>VLOOKUP(C3405,v32_x__2020_06_28[[SLNID]:[Beschreibung]],8,FALSE)</f>
        <v>Elgg - Hagenbuch ZH (Linie 681) {SK}</v>
      </c>
      <c r="H3405" s="15" t="s">
        <v>16925</v>
      </c>
      <c r="I3405" s="15" t="s">
        <v>16926</v>
      </c>
      <c r="J3405" s="15" t="s">
        <v>276</v>
      </c>
      <c r="K3405" s="52" t="s">
        <v>760</v>
      </c>
      <c r="L3405" s="15" t="s">
        <v>314</v>
      </c>
      <c r="M3405" s="15" t="s">
        <v>276</v>
      </c>
      <c r="N3405" s="15" t="s">
        <v>275</v>
      </c>
      <c r="O3405" s="15" t="s">
        <v>276</v>
      </c>
      <c r="P3405" s="15" t="s">
        <v>276</v>
      </c>
      <c r="Q3405" s="15" t="s">
        <v>276</v>
      </c>
      <c r="R3405" s="15" t="s">
        <v>276</v>
      </c>
      <c r="S3405" s="15" t="s">
        <v>276</v>
      </c>
      <c r="T3405" s="15" t="s">
        <v>276</v>
      </c>
      <c r="U3405" s="15" t="s">
        <v>276</v>
      </c>
      <c r="V3405" s="15" t="s">
        <v>276</v>
      </c>
      <c r="W3405" s="23" t="s">
        <v>277</v>
      </c>
      <c r="X3405" s="23" t="s">
        <v>267</v>
      </c>
      <c r="Y3405" s="23" t="s">
        <v>16640</v>
      </c>
      <c r="Z3405" s="23" t="s">
        <v>279</v>
      </c>
      <c r="AA3405" s="23" t="s">
        <v>276</v>
      </c>
      <c r="AB3405" s="23" t="s">
        <v>543</v>
      </c>
      <c r="AC3405" s="23" t="s">
        <v>314</v>
      </c>
      <c r="AD3405" s="23" t="s">
        <v>789</v>
      </c>
      <c r="AE3405" s="23" t="s">
        <v>1117</v>
      </c>
      <c r="AF3405" s="23" t="s">
        <v>16641</v>
      </c>
      <c r="AG3405" s="24" t="s">
        <v>1887</v>
      </c>
      <c r="AH3405" s="24" t="s">
        <v>284</v>
      </c>
      <c r="AI3405" s="24" t="s">
        <v>267</v>
      </c>
      <c r="AJ3405" s="24" t="s">
        <v>285</v>
      </c>
      <c r="AK3405" s="24" t="s">
        <v>1888</v>
      </c>
      <c r="AL3405" s="24" t="s">
        <v>276</v>
      </c>
      <c r="AM3405" s="24" t="s">
        <v>1889</v>
      </c>
      <c r="AN3405" s="24" t="s">
        <v>288</v>
      </c>
      <c r="AO3405" s="24" t="s">
        <v>1890</v>
      </c>
      <c r="AP3405" s="24" t="s">
        <v>276</v>
      </c>
      <c r="AQ3405" s="24" t="s">
        <v>677</v>
      </c>
      <c r="AR3405" s="24" t="s">
        <v>1891</v>
      </c>
      <c r="AS3405" s="24" t="s">
        <v>291</v>
      </c>
      <c r="AT3405" s="24" t="s">
        <v>323</v>
      </c>
      <c r="AU3405" s="24" t="s">
        <v>1892</v>
      </c>
      <c r="AV3405" s="24" t="s">
        <v>1893</v>
      </c>
      <c r="AW3405" s="24" t="s">
        <v>1894</v>
      </c>
      <c r="AX3405" s="24" t="s">
        <v>276</v>
      </c>
      <c r="AY3405" s="24" t="s">
        <v>1895</v>
      </c>
      <c r="AZ3405" s="24" t="s">
        <v>276</v>
      </c>
      <c r="BA3405" s="24" t="s">
        <v>327</v>
      </c>
      <c r="BB3405" s="25" t="s">
        <v>52</v>
      </c>
    </row>
    <row r="3406" spans="1:54" x14ac:dyDescent="0.2">
      <c r="A3406" s="15" t="s">
        <v>267</v>
      </c>
      <c r="C3406" s="15" t="s">
        <v>16927</v>
      </c>
      <c r="D3406" s="50" t="s">
        <v>16928</v>
      </c>
      <c r="F3406" s="15" t="str">
        <f>VLOOKUP(C3406,QVLinien21!$A$2:$G$2812,7,FALSE)</f>
        <v>Elgg - Girenbad b. Turbenthal (Linie 682)</v>
      </c>
      <c r="G3406" s="15" t="str">
        <f>VLOOKUP(C3406,v32_x__2020_06_28[[SLNID]:[Beschreibung]],8,FALSE)</f>
        <v>Elgg - Girenbad b. Turbenthal (Linie 682) {SK}</v>
      </c>
      <c r="H3406" s="15" t="s">
        <v>16929</v>
      </c>
      <c r="I3406" s="15" t="s">
        <v>16930</v>
      </c>
      <c r="J3406" s="15" t="s">
        <v>276</v>
      </c>
      <c r="K3406" s="52" t="s">
        <v>760</v>
      </c>
      <c r="L3406" s="15" t="s">
        <v>314</v>
      </c>
      <c r="M3406" s="15" t="s">
        <v>276</v>
      </c>
      <c r="N3406" s="15" t="s">
        <v>275</v>
      </c>
      <c r="O3406" s="15" t="s">
        <v>276</v>
      </c>
      <c r="P3406" s="15" t="s">
        <v>276</v>
      </c>
      <c r="Q3406" s="15" t="s">
        <v>276</v>
      </c>
      <c r="R3406" s="15" t="s">
        <v>276</v>
      </c>
      <c r="S3406" s="15" t="s">
        <v>276</v>
      </c>
      <c r="T3406" s="15" t="s">
        <v>276</v>
      </c>
      <c r="U3406" s="15" t="s">
        <v>276</v>
      </c>
      <c r="V3406" s="15" t="s">
        <v>276</v>
      </c>
      <c r="W3406" s="23" t="s">
        <v>277</v>
      </c>
      <c r="X3406" s="23" t="s">
        <v>267</v>
      </c>
      <c r="Y3406" s="23" t="s">
        <v>16640</v>
      </c>
      <c r="Z3406" s="23" t="s">
        <v>279</v>
      </c>
      <c r="AA3406" s="23" t="s">
        <v>276</v>
      </c>
      <c r="AB3406" s="23" t="s">
        <v>543</v>
      </c>
      <c r="AC3406" s="23" t="s">
        <v>314</v>
      </c>
      <c r="AD3406" s="23" t="s">
        <v>789</v>
      </c>
      <c r="AE3406" s="23" t="s">
        <v>1117</v>
      </c>
      <c r="AF3406" s="23" t="s">
        <v>16641</v>
      </c>
      <c r="AG3406" s="24" t="s">
        <v>1887</v>
      </c>
      <c r="AH3406" s="24" t="s">
        <v>284</v>
      </c>
      <c r="AI3406" s="24" t="s">
        <v>267</v>
      </c>
      <c r="AJ3406" s="24" t="s">
        <v>285</v>
      </c>
      <c r="AK3406" s="24" t="s">
        <v>1888</v>
      </c>
      <c r="AL3406" s="24" t="s">
        <v>276</v>
      </c>
      <c r="AM3406" s="24" t="s">
        <v>1889</v>
      </c>
      <c r="AN3406" s="24" t="s">
        <v>288</v>
      </c>
      <c r="AO3406" s="24" t="s">
        <v>1890</v>
      </c>
      <c r="AP3406" s="24" t="s">
        <v>276</v>
      </c>
      <c r="AQ3406" s="24" t="s">
        <v>677</v>
      </c>
      <c r="AR3406" s="24" t="s">
        <v>1891</v>
      </c>
      <c r="AS3406" s="24" t="s">
        <v>291</v>
      </c>
      <c r="AT3406" s="24" t="s">
        <v>323</v>
      </c>
      <c r="AU3406" s="24" t="s">
        <v>1892</v>
      </c>
      <c r="AV3406" s="24" t="s">
        <v>1893</v>
      </c>
      <c r="AW3406" s="24" t="s">
        <v>1894</v>
      </c>
      <c r="AX3406" s="24" t="s">
        <v>276</v>
      </c>
      <c r="AY3406" s="24" t="s">
        <v>1895</v>
      </c>
      <c r="AZ3406" s="24" t="s">
        <v>276</v>
      </c>
      <c r="BA3406" s="24" t="s">
        <v>327</v>
      </c>
      <c r="BB3406" s="25" t="s">
        <v>52</v>
      </c>
    </row>
    <row r="3407" spans="1:54" x14ac:dyDescent="0.2">
      <c r="A3407" s="15" t="s">
        <v>267</v>
      </c>
      <c r="C3407" s="15" t="s">
        <v>16931</v>
      </c>
      <c r="D3407" s="50" t="s">
        <v>10355</v>
      </c>
      <c r="F3407" s="15" t="str">
        <f>VLOOKUP(C3407,QVLinien21!$A$2:$G$2812,7,FALSE)</f>
        <v>Zürich Klusplatz - Ebmatingen - Maur</v>
      </c>
      <c r="G3407" s="15" t="str">
        <f>VLOOKUP(C3407,v32_x__2020_06_28[[SLNID]:[Beschreibung]],8,FALSE)</f>
        <v>Zürich Klusplatz - Ebmatingen - Maur</v>
      </c>
      <c r="H3407" s="15" t="s">
        <v>10355</v>
      </c>
      <c r="I3407" s="15" t="s">
        <v>16932</v>
      </c>
      <c r="J3407" s="15" t="s">
        <v>16933</v>
      </c>
      <c r="K3407" s="52" t="s">
        <v>332</v>
      </c>
      <c r="L3407" s="15" t="s">
        <v>1026</v>
      </c>
      <c r="M3407" s="15" t="s">
        <v>1234</v>
      </c>
      <c r="N3407" s="15" t="s">
        <v>275</v>
      </c>
      <c r="O3407" s="15" t="s">
        <v>276</v>
      </c>
      <c r="P3407" s="15" t="s">
        <v>276</v>
      </c>
      <c r="Q3407" s="15" t="s">
        <v>276</v>
      </c>
      <c r="R3407" s="15" t="s">
        <v>276</v>
      </c>
      <c r="S3407" s="15" t="s">
        <v>276</v>
      </c>
      <c r="T3407" s="15" t="s">
        <v>276</v>
      </c>
      <c r="U3407" s="15" t="s">
        <v>276</v>
      </c>
      <c r="V3407" s="15" t="s">
        <v>276</v>
      </c>
      <c r="W3407" s="23" t="s">
        <v>277</v>
      </c>
      <c r="X3407" s="23" t="s">
        <v>267</v>
      </c>
      <c r="Y3407" s="23" t="s">
        <v>16430</v>
      </c>
      <c r="Z3407" s="23" t="s">
        <v>279</v>
      </c>
      <c r="AA3407" s="23" t="s">
        <v>276</v>
      </c>
      <c r="AB3407" s="23" t="s">
        <v>311</v>
      </c>
      <c r="AC3407" s="23" t="s">
        <v>312</v>
      </c>
      <c r="AD3407" s="23" t="s">
        <v>16431</v>
      </c>
      <c r="AE3407" s="23" t="s">
        <v>1117</v>
      </c>
      <c r="AF3407" s="23" t="s">
        <v>276</v>
      </c>
      <c r="AG3407" s="24" t="s">
        <v>7244</v>
      </c>
      <c r="AH3407" s="24" t="s">
        <v>284</v>
      </c>
      <c r="AI3407" s="24" t="s">
        <v>267</v>
      </c>
      <c r="AJ3407" s="24" t="s">
        <v>285</v>
      </c>
      <c r="AK3407" s="24" t="s">
        <v>7245</v>
      </c>
      <c r="AL3407" s="24" t="s">
        <v>7246</v>
      </c>
      <c r="AM3407" s="24" t="s">
        <v>7247</v>
      </c>
      <c r="AN3407" s="24" t="s">
        <v>288</v>
      </c>
      <c r="AO3407" s="24" t="s">
        <v>1700</v>
      </c>
      <c r="AP3407" s="24" t="s">
        <v>276</v>
      </c>
      <c r="AQ3407" s="24" t="s">
        <v>677</v>
      </c>
      <c r="AR3407" s="24" t="s">
        <v>1701</v>
      </c>
      <c r="AS3407" s="24" t="s">
        <v>291</v>
      </c>
      <c r="AT3407" s="24" t="s">
        <v>695</v>
      </c>
      <c r="AU3407" s="24" t="s">
        <v>276</v>
      </c>
      <c r="AV3407" s="24" t="s">
        <v>276</v>
      </c>
      <c r="AW3407" s="24" t="s">
        <v>276</v>
      </c>
      <c r="AX3407" s="24" t="s">
        <v>276</v>
      </c>
      <c r="AY3407" s="24" t="s">
        <v>7248</v>
      </c>
      <c r="AZ3407" s="24" t="s">
        <v>276</v>
      </c>
      <c r="BA3407" s="24" t="s">
        <v>297</v>
      </c>
      <c r="BB3407" s="25" t="s">
        <v>52</v>
      </c>
    </row>
    <row r="3408" spans="1:54" x14ac:dyDescent="0.2">
      <c r="A3408" s="15" t="s">
        <v>267</v>
      </c>
      <c r="C3408" s="15" t="s">
        <v>16934</v>
      </c>
      <c r="D3408" s="50" t="s">
        <v>10367</v>
      </c>
      <c r="F3408" s="15" t="str">
        <f>VLOOKUP(C3408,QVLinien21!$A$2:$G$2812,7,FALSE)</f>
        <v>Zürich Klusplatz - Benglen</v>
      </c>
      <c r="G3408" s="15" t="str">
        <f>VLOOKUP(C3408,v32_x__2020_06_28[[SLNID]:[Beschreibung]],8,FALSE)</f>
        <v>Zürich Klusplatz - Benglen</v>
      </c>
      <c r="H3408" s="15" t="s">
        <v>10367</v>
      </c>
      <c r="I3408" s="15" t="s">
        <v>16935</v>
      </c>
      <c r="J3408" s="15" t="s">
        <v>16936</v>
      </c>
      <c r="K3408" s="52" t="s">
        <v>332</v>
      </c>
      <c r="L3408" s="15" t="s">
        <v>1033</v>
      </c>
      <c r="M3408" s="15" t="s">
        <v>1234</v>
      </c>
      <c r="N3408" s="15" t="s">
        <v>275</v>
      </c>
      <c r="O3408" s="15" t="s">
        <v>276</v>
      </c>
      <c r="P3408" s="15" t="s">
        <v>276</v>
      </c>
      <c r="Q3408" s="15" t="s">
        <v>276</v>
      </c>
      <c r="R3408" s="15" t="s">
        <v>276</v>
      </c>
      <c r="S3408" s="15" t="s">
        <v>276</v>
      </c>
      <c r="T3408" s="15" t="s">
        <v>276</v>
      </c>
      <c r="U3408" s="15" t="s">
        <v>276</v>
      </c>
      <c r="V3408" s="15" t="s">
        <v>276</v>
      </c>
      <c r="W3408" s="23" t="s">
        <v>277</v>
      </c>
      <c r="X3408" s="23" t="s">
        <v>267</v>
      </c>
      <c r="Y3408" s="23" t="s">
        <v>16430</v>
      </c>
      <c r="Z3408" s="23" t="s">
        <v>279</v>
      </c>
      <c r="AA3408" s="23" t="s">
        <v>276</v>
      </c>
      <c r="AB3408" s="23" t="s">
        <v>311</v>
      </c>
      <c r="AC3408" s="23" t="s">
        <v>312</v>
      </c>
      <c r="AD3408" s="23" t="s">
        <v>16431</v>
      </c>
      <c r="AE3408" s="23" t="s">
        <v>1117</v>
      </c>
      <c r="AF3408" s="23" t="s">
        <v>276</v>
      </c>
      <c r="AG3408" s="24" t="s">
        <v>7244</v>
      </c>
      <c r="AH3408" s="24" t="s">
        <v>284</v>
      </c>
      <c r="AI3408" s="24" t="s">
        <v>267</v>
      </c>
      <c r="AJ3408" s="24" t="s">
        <v>285</v>
      </c>
      <c r="AK3408" s="24" t="s">
        <v>7245</v>
      </c>
      <c r="AL3408" s="24" t="s">
        <v>7246</v>
      </c>
      <c r="AM3408" s="24" t="s">
        <v>7247</v>
      </c>
      <c r="AN3408" s="24" t="s">
        <v>288</v>
      </c>
      <c r="AO3408" s="24" t="s">
        <v>1700</v>
      </c>
      <c r="AP3408" s="24" t="s">
        <v>276</v>
      </c>
      <c r="AQ3408" s="24" t="s">
        <v>677</v>
      </c>
      <c r="AR3408" s="24" t="s">
        <v>1701</v>
      </c>
      <c r="AS3408" s="24" t="s">
        <v>291</v>
      </c>
      <c r="AT3408" s="24" t="s">
        <v>695</v>
      </c>
      <c r="AU3408" s="24" t="s">
        <v>276</v>
      </c>
      <c r="AV3408" s="24" t="s">
        <v>276</v>
      </c>
      <c r="AW3408" s="24" t="s">
        <v>276</v>
      </c>
      <c r="AX3408" s="24" t="s">
        <v>276</v>
      </c>
      <c r="AY3408" s="24" t="s">
        <v>7248</v>
      </c>
      <c r="AZ3408" s="24" t="s">
        <v>276</v>
      </c>
      <c r="BA3408" s="24" t="s">
        <v>297</v>
      </c>
      <c r="BB3408" s="25" t="s">
        <v>52</v>
      </c>
    </row>
    <row r="3409" spans="1:54" x14ac:dyDescent="0.2">
      <c r="A3409" s="15" t="s">
        <v>267</v>
      </c>
      <c r="C3409" s="15" t="s">
        <v>16937</v>
      </c>
      <c r="D3409" s="50" t="s">
        <v>10373</v>
      </c>
      <c r="F3409" s="15" t="str">
        <f>VLOOKUP(C3409,QVLinien21!$A$2:$G$2812,7,FALSE)</f>
        <v>Zürich Klusplatz - Fällanden - Volketswil Hofwisen</v>
      </c>
      <c r="G3409" s="15" t="str">
        <f>VLOOKUP(C3409,v32_x__2020_06_28[[SLNID]:[Beschreibung]],8,FALSE)</f>
        <v>Zürich Klusplatz - Fällanden - Volketswil Hofwisen</v>
      </c>
      <c r="H3409" s="15" t="s">
        <v>10373</v>
      </c>
      <c r="I3409" s="15" t="s">
        <v>16938</v>
      </c>
      <c r="J3409" s="15" t="s">
        <v>16936</v>
      </c>
      <c r="K3409" s="52" t="s">
        <v>332</v>
      </c>
      <c r="L3409" s="15" t="s">
        <v>1026</v>
      </c>
      <c r="M3409" s="15" t="s">
        <v>1234</v>
      </c>
      <c r="N3409" s="15" t="s">
        <v>275</v>
      </c>
      <c r="O3409" s="15" t="s">
        <v>276</v>
      </c>
      <c r="P3409" s="15" t="s">
        <v>276</v>
      </c>
      <c r="Q3409" s="15" t="s">
        <v>276</v>
      </c>
      <c r="R3409" s="15" t="s">
        <v>276</v>
      </c>
      <c r="S3409" s="15" t="s">
        <v>276</v>
      </c>
      <c r="T3409" s="15" t="s">
        <v>276</v>
      </c>
      <c r="U3409" s="15" t="s">
        <v>276</v>
      </c>
      <c r="V3409" s="15" t="s">
        <v>276</v>
      </c>
      <c r="W3409" s="23" t="s">
        <v>277</v>
      </c>
      <c r="X3409" s="23" t="s">
        <v>267</v>
      </c>
      <c r="Y3409" s="23" t="s">
        <v>16430</v>
      </c>
      <c r="Z3409" s="23" t="s">
        <v>279</v>
      </c>
      <c r="AA3409" s="23" t="s">
        <v>276</v>
      </c>
      <c r="AB3409" s="23" t="s">
        <v>311</v>
      </c>
      <c r="AC3409" s="23" t="s">
        <v>312</v>
      </c>
      <c r="AD3409" s="23" t="s">
        <v>16431</v>
      </c>
      <c r="AE3409" s="23" t="s">
        <v>1117</v>
      </c>
      <c r="AF3409" s="23" t="s">
        <v>276</v>
      </c>
      <c r="AG3409" s="24" t="s">
        <v>7244</v>
      </c>
      <c r="AH3409" s="24" t="s">
        <v>284</v>
      </c>
      <c r="AI3409" s="24" t="s">
        <v>267</v>
      </c>
      <c r="AJ3409" s="24" t="s">
        <v>285</v>
      </c>
      <c r="AK3409" s="24" t="s">
        <v>7245</v>
      </c>
      <c r="AL3409" s="24" t="s">
        <v>7246</v>
      </c>
      <c r="AM3409" s="24" t="s">
        <v>7247</v>
      </c>
      <c r="AN3409" s="24" t="s">
        <v>288</v>
      </c>
      <c r="AO3409" s="24" t="s">
        <v>1700</v>
      </c>
      <c r="AP3409" s="24" t="s">
        <v>276</v>
      </c>
      <c r="AQ3409" s="24" t="s">
        <v>677</v>
      </c>
      <c r="AR3409" s="24" t="s">
        <v>1701</v>
      </c>
      <c r="AS3409" s="24" t="s">
        <v>291</v>
      </c>
      <c r="AT3409" s="24" t="s">
        <v>695</v>
      </c>
      <c r="AU3409" s="24" t="s">
        <v>276</v>
      </c>
      <c r="AV3409" s="24" t="s">
        <v>276</v>
      </c>
      <c r="AW3409" s="24" t="s">
        <v>276</v>
      </c>
      <c r="AX3409" s="24" t="s">
        <v>276</v>
      </c>
      <c r="AY3409" s="24" t="s">
        <v>7248</v>
      </c>
      <c r="AZ3409" s="24" t="s">
        <v>276</v>
      </c>
      <c r="BA3409" s="24" t="s">
        <v>297</v>
      </c>
      <c r="BB3409" s="25" t="s">
        <v>52</v>
      </c>
    </row>
    <row r="3410" spans="1:54" x14ac:dyDescent="0.2">
      <c r="A3410" s="15" t="s">
        <v>267</v>
      </c>
      <c r="C3410" s="15" t="s">
        <v>16939</v>
      </c>
      <c r="D3410" s="50" t="s">
        <v>10378</v>
      </c>
      <c r="F3410" s="15" t="str">
        <f>VLOOKUP(C3410,QVLinien21!$A$2:$G$2812,7,FALSE)</f>
        <v>Benglen - Schwerzenbach Bahnhof</v>
      </c>
      <c r="G3410" s="15" t="str">
        <f>VLOOKUP(C3410,v32_x__2020_06_28[[SLNID]:[Beschreibung]],8,FALSE)</f>
        <v>Benglen - Schwerzenbach Bahnhof</v>
      </c>
      <c r="H3410" s="15" t="s">
        <v>10378</v>
      </c>
      <c r="I3410" s="15" t="s">
        <v>16940</v>
      </c>
      <c r="J3410" s="15" t="s">
        <v>16936</v>
      </c>
      <c r="K3410" s="52" t="s">
        <v>16941</v>
      </c>
      <c r="L3410" s="15" t="s">
        <v>1033</v>
      </c>
      <c r="M3410" s="15" t="s">
        <v>1234</v>
      </c>
      <c r="N3410" s="15" t="s">
        <v>275</v>
      </c>
      <c r="O3410" s="15" t="s">
        <v>276</v>
      </c>
      <c r="P3410" s="15" t="s">
        <v>276</v>
      </c>
      <c r="Q3410" s="15" t="s">
        <v>276</v>
      </c>
      <c r="R3410" s="15" t="s">
        <v>276</v>
      </c>
      <c r="S3410" s="15" t="s">
        <v>276</v>
      </c>
      <c r="T3410" s="15" t="s">
        <v>276</v>
      </c>
      <c r="U3410" s="15" t="s">
        <v>276</v>
      </c>
      <c r="V3410" s="15" t="s">
        <v>276</v>
      </c>
      <c r="W3410" s="23" t="s">
        <v>277</v>
      </c>
      <c r="X3410" s="23" t="s">
        <v>267</v>
      </c>
      <c r="Y3410" s="23" t="s">
        <v>16430</v>
      </c>
      <c r="Z3410" s="23" t="s">
        <v>279</v>
      </c>
      <c r="AA3410" s="23" t="s">
        <v>276</v>
      </c>
      <c r="AB3410" s="23" t="s">
        <v>311</v>
      </c>
      <c r="AC3410" s="23" t="s">
        <v>312</v>
      </c>
      <c r="AD3410" s="23" t="s">
        <v>16431</v>
      </c>
      <c r="AE3410" s="23" t="s">
        <v>1117</v>
      </c>
      <c r="AF3410" s="23" t="s">
        <v>276</v>
      </c>
      <c r="AG3410" s="24" t="s">
        <v>7244</v>
      </c>
      <c r="AH3410" s="24" t="s">
        <v>284</v>
      </c>
      <c r="AI3410" s="24" t="s">
        <v>267</v>
      </c>
      <c r="AJ3410" s="24" t="s">
        <v>285</v>
      </c>
      <c r="AK3410" s="24" t="s">
        <v>7245</v>
      </c>
      <c r="AL3410" s="24" t="s">
        <v>7246</v>
      </c>
      <c r="AM3410" s="24" t="s">
        <v>7247</v>
      </c>
      <c r="AN3410" s="24" t="s">
        <v>288</v>
      </c>
      <c r="AO3410" s="24" t="s">
        <v>1700</v>
      </c>
      <c r="AP3410" s="24" t="s">
        <v>276</v>
      </c>
      <c r="AQ3410" s="24" t="s">
        <v>677</v>
      </c>
      <c r="AR3410" s="24" t="s">
        <v>1701</v>
      </c>
      <c r="AS3410" s="24" t="s">
        <v>291</v>
      </c>
      <c r="AT3410" s="24" t="s">
        <v>695</v>
      </c>
      <c r="AU3410" s="24" t="s">
        <v>276</v>
      </c>
      <c r="AV3410" s="24" t="s">
        <v>276</v>
      </c>
      <c r="AW3410" s="24" t="s">
        <v>276</v>
      </c>
      <c r="AX3410" s="24" t="s">
        <v>276</v>
      </c>
      <c r="AY3410" s="24" t="s">
        <v>7248</v>
      </c>
      <c r="AZ3410" s="24" t="s">
        <v>276</v>
      </c>
      <c r="BA3410" s="24" t="s">
        <v>297</v>
      </c>
      <c r="BB3410" s="25" t="s">
        <v>52</v>
      </c>
    </row>
    <row r="3411" spans="1:54" x14ac:dyDescent="0.2">
      <c r="A3411" s="15" t="s">
        <v>267</v>
      </c>
      <c r="C3411" s="15" t="s">
        <v>16942</v>
      </c>
      <c r="D3411" s="50" t="s">
        <v>3147</v>
      </c>
      <c r="F3411" s="15" t="str">
        <f>VLOOKUP(C3411,QVLinien21!$A$2:$G$2812,7,FALSE)</f>
        <v>Schwerzenbach - Volketswil - Effretikon</v>
      </c>
      <c r="G3411" s="15" t="str">
        <f>VLOOKUP(C3411,v32_x__2020_06_28[[SLNID]:[Beschreibung]],8,FALSE)</f>
        <v>Schwerzenbach - Volketswil - Effretikon {SK}</v>
      </c>
      <c r="H3411" s="15" t="s">
        <v>3147</v>
      </c>
      <c r="I3411" s="15" t="s">
        <v>16943</v>
      </c>
      <c r="J3411" s="15" t="s">
        <v>16944</v>
      </c>
      <c r="K3411" s="52" t="s">
        <v>332</v>
      </c>
      <c r="L3411" s="15" t="s">
        <v>2702</v>
      </c>
      <c r="M3411" s="15" t="s">
        <v>1234</v>
      </c>
      <c r="N3411" s="15" t="s">
        <v>275</v>
      </c>
      <c r="O3411" s="15" t="s">
        <v>276</v>
      </c>
      <c r="P3411" s="15" t="s">
        <v>276</v>
      </c>
      <c r="Q3411" s="15" t="s">
        <v>276</v>
      </c>
      <c r="R3411" s="15" t="s">
        <v>276</v>
      </c>
      <c r="S3411" s="15" t="s">
        <v>276</v>
      </c>
      <c r="T3411" s="15" t="s">
        <v>276</v>
      </c>
      <c r="U3411" s="15" t="s">
        <v>276</v>
      </c>
      <c r="V3411" s="15" t="s">
        <v>276</v>
      </c>
      <c r="W3411" s="23" t="s">
        <v>277</v>
      </c>
      <c r="X3411" s="23" t="s">
        <v>267</v>
      </c>
      <c r="Y3411" s="23" t="s">
        <v>16744</v>
      </c>
      <c r="Z3411" s="23" t="s">
        <v>279</v>
      </c>
      <c r="AA3411" s="23" t="s">
        <v>276</v>
      </c>
      <c r="AB3411" s="23" t="s">
        <v>332</v>
      </c>
      <c r="AC3411" s="23" t="s">
        <v>312</v>
      </c>
      <c r="AD3411" s="23" t="s">
        <v>16745</v>
      </c>
      <c r="AE3411" s="23" t="s">
        <v>1117</v>
      </c>
      <c r="AF3411" s="23" t="s">
        <v>276</v>
      </c>
      <c r="AG3411" s="24" t="s">
        <v>16388</v>
      </c>
      <c r="AH3411" s="24" t="s">
        <v>284</v>
      </c>
      <c r="AI3411" s="24" t="s">
        <v>267</v>
      </c>
      <c r="AJ3411" s="24" t="s">
        <v>285</v>
      </c>
      <c r="AK3411" s="24" t="s">
        <v>16389</v>
      </c>
      <c r="AL3411" s="24" t="s">
        <v>276</v>
      </c>
      <c r="AM3411" s="24" t="s">
        <v>16390</v>
      </c>
      <c r="AN3411" s="24" t="s">
        <v>288</v>
      </c>
      <c r="AO3411" s="24" t="s">
        <v>16391</v>
      </c>
      <c r="AP3411" s="24" t="s">
        <v>276</v>
      </c>
      <c r="AQ3411" s="24" t="s">
        <v>677</v>
      </c>
      <c r="AR3411" s="24" t="s">
        <v>16392</v>
      </c>
      <c r="AS3411" s="24" t="s">
        <v>291</v>
      </c>
      <c r="AT3411" s="24" t="s">
        <v>695</v>
      </c>
      <c r="AU3411" s="24" t="s">
        <v>276</v>
      </c>
      <c r="AV3411" s="24" t="s">
        <v>16393</v>
      </c>
      <c r="AW3411" s="24" t="s">
        <v>16394</v>
      </c>
      <c r="AX3411" s="24" t="s">
        <v>276</v>
      </c>
      <c r="AY3411" s="24" t="s">
        <v>16395</v>
      </c>
      <c r="AZ3411" s="24" t="s">
        <v>276</v>
      </c>
      <c r="BA3411" s="24" t="s">
        <v>276</v>
      </c>
      <c r="BB3411" s="25" t="s">
        <v>52</v>
      </c>
    </row>
    <row r="3412" spans="1:54" x14ac:dyDescent="0.2">
      <c r="A3412" s="15" t="s">
        <v>267</v>
      </c>
      <c r="C3412" s="15" t="s">
        <v>16945</v>
      </c>
      <c r="D3412" s="50" t="s">
        <v>10388</v>
      </c>
      <c r="F3412" s="15" t="str">
        <f>VLOOKUP(C3412,QVLinien21!$A$2:$G$2812,7,FALSE)</f>
        <v>Volketswil, Chappeli - Hölzliwisen - Schwerzenbach, Bhf.</v>
      </c>
      <c r="G3412" s="15" t="str">
        <f>VLOOKUP(C3412,v32_x__2020_06_28[[SLNID]:[Beschreibung]],8,FALSE)</f>
        <v xml:space="preserve">Volketswil, Chappeli - Hölzliwisen - Schwerzenbach, Bhf. </v>
      </c>
      <c r="H3412" s="15" t="s">
        <v>10388</v>
      </c>
      <c r="I3412" s="15" t="s">
        <v>16946</v>
      </c>
      <c r="J3412" s="15" t="s">
        <v>276</v>
      </c>
      <c r="K3412" s="52" t="s">
        <v>332</v>
      </c>
      <c r="L3412" s="15" t="s">
        <v>637</v>
      </c>
      <c r="M3412" s="15" t="s">
        <v>1026</v>
      </c>
      <c r="N3412" s="15" t="s">
        <v>275</v>
      </c>
      <c r="O3412" s="15" t="s">
        <v>276</v>
      </c>
      <c r="P3412" s="15" t="s">
        <v>276</v>
      </c>
      <c r="Q3412" s="15" t="s">
        <v>276</v>
      </c>
      <c r="R3412" s="15" t="s">
        <v>276</v>
      </c>
      <c r="S3412" s="15" t="s">
        <v>276</v>
      </c>
      <c r="T3412" s="15" t="s">
        <v>276</v>
      </c>
      <c r="U3412" s="15" t="s">
        <v>276</v>
      </c>
      <c r="V3412" s="15" t="s">
        <v>276</v>
      </c>
      <c r="W3412" s="23" t="s">
        <v>277</v>
      </c>
      <c r="X3412" s="23" t="s">
        <v>267</v>
      </c>
      <c r="Y3412" s="23" t="s">
        <v>16744</v>
      </c>
      <c r="Z3412" s="23" t="s">
        <v>279</v>
      </c>
      <c r="AA3412" s="23" t="s">
        <v>276</v>
      </c>
      <c r="AB3412" s="23" t="s">
        <v>332</v>
      </c>
      <c r="AC3412" s="23" t="s">
        <v>312</v>
      </c>
      <c r="AD3412" s="23" t="s">
        <v>16745</v>
      </c>
      <c r="AE3412" s="23" t="s">
        <v>1117</v>
      </c>
      <c r="AF3412" s="23" t="s">
        <v>276</v>
      </c>
      <c r="AG3412" s="24" t="s">
        <v>16388</v>
      </c>
      <c r="AH3412" s="24" t="s">
        <v>284</v>
      </c>
      <c r="AI3412" s="24" t="s">
        <v>267</v>
      </c>
      <c r="AJ3412" s="24" t="s">
        <v>285</v>
      </c>
      <c r="AK3412" s="24" t="s">
        <v>16389</v>
      </c>
      <c r="AL3412" s="24" t="s">
        <v>276</v>
      </c>
      <c r="AM3412" s="24" t="s">
        <v>16390</v>
      </c>
      <c r="AN3412" s="24" t="s">
        <v>288</v>
      </c>
      <c r="AO3412" s="24" t="s">
        <v>16391</v>
      </c>
      <c r="AP3412" s="24" t="s">
        <v>276</v>
      </c>
      <c r="AQ3412" s="24" t="s">
        <v>677</v>
      </c>
      <c r="AR3412" s="24" t="s">
        <v>16392</v>
      </c>
      <c r="AS3412" s="24" t="s">
        <v>291</v>
      </c>
      <c r="AT3412" s="24" t="s">
        <v>695</v>
      </c>
      <c r="AU3412" s="24" t="s">
        <v>276</v>
      </c>
      <c r="AV3412" s="24" t="s">
        <v>16393</v>
      </c>
      <c r="AW3412" s="24" t="s">
        <v>16394</v>
      </c>
      <c r="AX3412" s="24" t="s">
        <v>276</v>
      </c>
      <c r="AY3412" s="24" t="s">
        <v>16395</v>
      </c>
      <c r="AZ3412" s="24" t="s">
        <v>276</v>
      </c>
      <c r="BA3412" s="24" t="s">
        <v>276</v>
      </c>
      <c r="BB3412" s="25" t="s">
        <v>52</v>
      </c>
    </row>
    <row r="3413" spans="1:54" x14ac:dyDescent="0.2">
      <c r="A3413" s="15" t="s">
        <v>267</v>
      </c>
      <c r="C3413" s="15" t="s">
        <v>16947</v>
      </c>
      <c r="D3413" s="50" t="s">
        <v>10405</v>
      </c>
      <c r="F3413" s="15" t="str">
        <f>VLOOKUP(C3413,QVLinien21!$A$2:$G$2812,7,FALSE)</f>
        <v>Uster - Volketswil - Schwerzenbach</v>
      </c>
      <c r="G3413" s="15" t="str">
        <f>VLOOKUP(C3413,v32_x__2020_06_28[[SLNID]:[Beschreibung]],8,FALSE)</f>
        <v>Uster - Volketswil - Schwerzenbach {SK}</v>
      </c>
      <c r="H3413" s="15" t="s">
        <v>10405</v>
      </c>
      <c r="I3413" s="15" t="s">
        <v>16948</v>
      </c>
      <c r="J3413" s="15" t="s">
        <v>16944</v>
      </c>
      <c r="K3413" s="52" t="s">
        <v>332</v>
      </c>
      <c r="L3413" s="15" t="s">
        <v>2702</v>
      </c>
      <c r="M3413" s="15" t="s">
        <v>1026</v>
      </c>
      <c r="N3413" s="15" t="s">
        <v>275</v>
      </c>
      <c r="O3413" s="15" t="s">
        <v>276</v>
      </c>
      <c r="P3413" s="15" t="s">
        <v>276</v>
      </c>
      <c r="Q3413" s="15" t="s">
        <v>276</v>
      </c>
      <c r="R3413" s="15" t="s">
        <v>276</v>
      </c>
      <c r="S3413" s="15" t="s">
        <v>276</v>
      </c>
      <c r="T3413" s="15" t="s">
        <v>276</v>
      </c>
      <c r="U3413" s="15" t="s">
        <v>276</v>
      </c>
      <c r="V3413" s="15" t="s">
        <v>276</v>
      </c>
      <c r="W3413" s="23" t="s">
        <v>277</v>
      </c>
      <c r="X3413" s="23" t="s">
        <v>267</v>
      </c>
      <c r="Y3413" s="23" t="s">
        <v>16744</v>
      </c>
      <c r="Z3413" s="23" t="s">
        <v>279</v>
      </c>
      <c r="AA3413" s="23" t="s">
        <v>276</v>
      </c>
      <c r="AB3413" s="23" t="s">
        <v>332</v>
      </c>
      <c r="AC3413" s="23" t="s">
        <v>312</v>
      </c>
      <c r="AD3413" s="23" t="s">
        <v>16745</v>
      </c>
      <c r="AE3413" s="23" t="s">
        <v>1117</v>
      </c>
      <c r="AF3413" s="23" t="s">
        <v>276</v>
      </c>
      <c r="AG3413" s="24" t="s">
        <v>16388</v>
      </c>
      <c r="AH3413" s="24" t="s">
        <v>284</v>
      </c>
      <c r="AI3413" s="24" t="s">
        <v>267</v>
      </c>
      <c r="AJ3413" s="24" t="s">
        <v>285</v>
      </c>
      <c r="AK3413" s="24" t="s">
        <v>16389</v>
      </c>
      <c r="AL3413" s="24" t="s">
        <v>276</v>
      </c>
      <c r="AM3413" s="24" t="s">
        <v>16390</v>
      </c>
      <c r="AN3413" s="24" t="s">
        <v>288</v>
      </c>
      <c r="AO3413" s="24" t="s">
        <v>16391</v>
      </c>
      <c r="AP3413" s="24" t="s">
        <v>276</v>
      </c>
      <c r="AQ3413" s="24" t="s">
        <v>677</v>
      </c>
      <c r="AR3413" s="24" t="s">
        <v>16392</v>
      </c>
      <c r="AS3413" s="24" t="s">
        <v>291</v>
      </c>
      <c r="AT3413" s="24" t="s">
        <v>695</v>
      </c>
      <c r="AU3413" s="24" t="s">
        <v>276</v>
      </c>
      <c r="AV3413" s="24" t="s">
        <v>16393</v>
      </c>
      <c r="AW3413" s="24" t="s">
        <v>16394</v>
      </c>
      <c r="AX3413" s="24" t="s">
        <v>276</v>
      </c>
      <c r="AY3413" s="24" t="s">
        <v>16395</v>
      </c>
      <c r="AZ3413" s="24" t="s">
        <v>276</v>
      </c>
      <c r="BA3413" s="24" t="s">
        <v>276</v>
      </c>
      <c r="BB3413" s="25" t="s">
        <v>52</v>
      </c>
    </row>
    <row r="3414" spans="1:54" x14ac:dyDescent="0.2">
      <c r="A3414" s="15" t="s">
        <v>267</v>
      </c>
      <c r="C3414" s="15" t="s">
        <v>16949</v>
      </c>
      <c r="D3414" s="50" t="s">
        <v>10409</v>
      </c>
      <c r="F3414" s="15" t="str">
        <f>VLOOKUP(C3414,QVLinien21!$A$2:$G$2812,7,FALSE)</f>
        <v>Volketswil, Dorf - Hölzliwisen - Schwerzenbach, Bhf.</v>
      </c>
      <c r="G3414" s="15" t="str">
        <f>VLOOKUP(C3414,v32_x__2020_06_28[[SLNID]:[Beschreibung]],8,FALSE)</f>
        <v>Volketswil, Dorf - Hölzliwisen - Schwerzenbach, Bhf.</v>
      </c>
      <c r="H3414" s="15" t="s">
        <v>10409</v>
      </c>
      <c r="I3414" s="15" t="s">
        <v>16950</v>
      </c>
      <c r="J3414" s="15" t="s">
        <v>276</v>
      </c>
      <c r="K3414" s="52" t="s">
        <v>332</v>
      </c>
      <c r="L3414" s="15" t="s">
        <v>637</v>
      </c>
      <c r="M3414" s="15" t="s">
        <v>1026</v>
      </c>
      <c r="N3414" s="15" t="s">
        <v>275</v>
      </c>
      <c r="O3414" s="15" t="s">
        <v>276</v>
      </c>
      <c r="P3414" s="15" t="s">
        <v>276</v>
      </c>
      <c r="Q3414" s="15" t="s">
        <v>276</v>
      </c>
      <c r="R3414" s="15" t="s">
        <v>276</v>
      </c>
      <c r="S3414" s="15" t="s">
        <v>276</v>
      </c>
      <c r="T3414" s="15" t="s">
        <v>276</v>
      </c>
      <c r="U3414" s="15" t="s">
        <v>276</v>
      </c>
      <c r="V3414" s="15" t="s">
        <v>276</v>
      </c>
      <c r="W3414" s="23" t="s">
        <v>277</v>
      </c>
      <c r="X3414" s="23" t="s">
        <v>267</v>
      </c>
      <c r="Y3414" s="23" t="s">
        <v>16744</v>
      </c>
      <c r="Z3414" s="23" t="s">
        <v>279</v>
      </c>
      <c r="AA3414" s="23" t="s">
        <v>276</v>
      </c>
      <c r="AB3414" s="23" t="s">
        <v>332</v>
      </c>
      <c r="AC3414" s="23" t="s">
        <v>312</v>
      </c>
      <c r="AD3414" s="23" t="s">
        <v>16745</v>
      </c>
      <c r="AE3414" s="23" t="s">
        <v>1117</v>
      </c>
      <c r="AF3414" s="23" t="s">
        <v>276</v>
      </c>
      <c r="AG3414" s="24" t="s">
        <v>16388</v>
      </c>
      <c r="AH3414" s="24" t="s">
        <v>284</v>
      </c>
      <c r="AI3414" s="24" t="s">
        <v>267</v>
      </c>
      <c r="AJ3414" s="24" t="s">
        <v>285</v>
      </c>
      <c r="AK3414" s="24" t="s">
        <v>16389</v>
      </c>
      <c r="AL3414" s="24" t="s">
        <v>276</v>
      </c>
      <c r="AM3414" s="24" t="s">
        <v>16390</v>
      </c>
      <c r="AN3414" s="24" t="s">
        <v>288</v>
      </c>
      <c r="AO3414" s="24" t="s">
        <v>16391</v>
      </c>
      <c r="AP3414" s="24" t="s">
        <v>276</v>
      </c>
      <c r="AQ3414" s="24" t="s">
        <v>677</v>
      </c>
      <c r="AR3414" s="24" t="s">
        <v>16392</v>
      </c>
      <c r="AS3414" s="24" t="s">
        <v>291</v>
      </c>
      <c r="AT3414" s="24" t="s">
        <v>695</v>
      </c>
      <c r="AU3414" s="24" t="s">
        <v>276</v>
      </c>
      <c r="AV3414" s="24" t="s">
        <v>16393</v>
      </c>
      <c r="AW3414" s="24" t="s">
        <v>16394</v>
      </c>
      <c r="AX3414" s="24" t="s">
        <v>276</v>
      </c>
      <c r="AY3414" s="24" t="s">
        <v>16395</v>
      </c>
      <c r="AZ3414" s="24" t="s">
        <v>276</v>
      </c>
      <c r="BA3414" s="24" t="s">
        <v>276</v>
      </c>
      <c r="BB3414" s="25" t="s">
        <v>52</v>
      </c>
    </row>
    <row r="3415" spans="1:54" x14ac:dyDescent="0.2">
      <c r="A3415" s="15" t="s">
        <v>267</v>
      </c>
      <c r="C3415" s="15" t="s">
        <v>16951</v>
      </c>
      <c r="D3415" s="50" t="s">
        <v>16952</v>
      </c>
      <c r="F3415" s="15" t="str">
        <f>VLOOKUP(C3415,QVLinien21!$A$2:$G$2812,7,FALSE)</f>
        <v>Greifensee, Pfisterhölzli - Schwerzenbach, Bhf.</v>
      </c>
      <c r="G3415" s="15" t="str">
        <f>VLOOKUP(C3415,v32_x__2020_06_28[[SLNID]:[Beschreibung]],8,FALSE)</f>
        <v>Greifensee, Pfisterhölzli - Schwerzenbach, Bhf.</v>
      </c>
      <c r="H3415" s="15" t="s">
        <v>16952</v>
      </c>
      <c r="I3415" s="15" t="s">
        <v>16953</v>
      </c>
      <c r="J3415" s="15" t="s">
        <v>276</v>
      </c>
      <c r="K3415" s="52" t="s">
        <v>332</v>
      </c>
      <c r="L3415" s="15" t="s">
        <v>637</v>
      </c>
      <c r="M3415" s="15" t="s">
        <v>1026</v>
      </c>
      <c r="N3415" s="15" t="s">
        <v>275</v>
      </c>
      <c r="O3415" s="15" t="s">
        <v>276</v>
      </c>
      <c r="P3415" s="15" t="s">
        <v>276</v>
      </c>
      <c r="Q3415" s="15" t="s">
        <v>276</v>
      </c>
      <c r="R3415" s="15" t="s">
        <v>276</v>
      </c>
      <c r="S3415" s="15" t="s">
        <v>276</v>
      </c>
      <c r="T3415" s="15" t="s">
        <v>276</v>
      </c>
      <c r="U3415" s="15" t="s">
        <v>276</v>
      </c>
      <c r="V3415" s="15" t="s">
        <v>276</v>
      </c>
      <c r="W3415" s="23" t="s">
        <v>277</v>
      </c>
      <c r="X3415" s="23" t="s">
        <v>267</v>
      </c>
      <c r="Y3415" s="23" t="s">
        <v>16744</v>
      </c>
      <c r="Z3415" s="23" t="s">
        <v>279</v>
      </c>
      <c r="AA3415" s="23" t="s">
        <v>276</v>
      </c>
      <c r="AB3415" s="23" t="s">
        <v>332</v>
      </c>
      <c r="AC3415" s="23" t="s">
        <v>312</v>
      </c>
      <c r="AD3415" s="23" t="s">
        <v>16745</v>
      </c>
      <c r="AE3415" s="23" t="s">
        <v>1117</v>
      </c>
      <c r="AF3415" s="23" t="s">
        <v>276</v>
      </c>
      <c r="AG3415" s="24" t="s">
        <v>16388</v>
      </c>
      <c r="AH3415" s="24" t="s">
        <v>284</v>
      </c>
      <c r="AI3415" s="24" t="s">
        <v>267</v>
      </c>
      <c r="AJ3415" s="24" t="s">
        <v>285</v>
      </c>
      <c r="AK3415" s="24" t="s">
        <v>16389</v>
      </c>
      <c r="AL3415" s="24" t="s">
        <v>276</v>
      </c>
      <c r="AM3415" s="24" t="s">
        <v>16390</v>
      </c>
      <c r="AN3415" s="24" t="s">
        <v>288</v>
      </c>
      <c r="AO3415" s="24" t="s">
        <v>16391</v>
      </c>
      <c r="AP3415" s="24" t="s">
        <v>276</v>
      </c>
      <c r="AQ3415" s="24" t="s">
        <v>677</v>
      </c>
      <c r="AR3415" s="24" t="s">
        <v>16392</v>
      </c>
      <c r="AS3415" s="24" t="s">
        <v>291</v>
      </c>
      <c r="AT3415" s="24" t="s">
        <v>695</v>
      </c>
      <c r="AU3415" s="24" t="s">
        <v>276</v>
      </c>
      <c r="AV3415" s="24" t="s">
        <v>16393</v>
      </c>
      <c r="AW3415" s="24" t="s">
        <v>16394</v>
      </c>
      <c r="AX3415" s="24" t="s">
        <v>276</v>
      </c>
      <c r="AY3415" s="24" t="s">
        <v>16395</v>
      </c>
      <c r="AZ3415" s="24" t="s">
        <v>276</v>
      </c>
      <c r="BA3415" s="24" t="s">
        <v>276</v>
      </c>
      <c r="BB3415" s="25" t="s">
        <v>52</v>
      </c>
    </row>
    <row r="3416" spans="1:54" x14ac:dyDescent="0.2">
      <c r="A3416" s="15" t="s">
        <v>267</v>
      </c>
      <c r="C3416" s="15" t="s">
        <v>16954</v>
      </c>
      <c r="D3416" s="50" t="s">
        <v>10343</v>
      </c>
      <c r="F3416" s="15" t="str">
        <f>VLOOKUP(C3416,QVLinien21!$A$2:$G$2812,7,FALSE)</f>
        <v>Buchhalden - Kloten, Breitistr./Bhf. - Flughafen, Bhf.</v>
      </c>
      <c r="G3416" s="15" t="str">
        <f>VLOOKUP(C3416,v32_x__2020_06_28[[SLNID]:[Beschreibung]],8,FALSE)</f>
        <v>Buchhalden - Kloten, Breitistr./Bhf. - Flughafen, Bhf.</v>
      </c>
      <c r="H3416" s="15" t="s">
        <v>10343</v>
      </c>
      <c r="I3416" s="15" t="s">
        <v>16955</v>
      </c>
      <c r="J3416" s="15" t="s">
        <v>276</v>
      </c>
      <c r="K3416" s="52" t="s">
        <v>332</v>
      </c>
      <c r="L3416" s="15" t="s">
        <v>1026</v>
      </c>
      <c r="M3416" s="15" t="s">
        <v>276</v>
      </c>
      <c r="N3416" s="15" t="s">
        <v>275</v>
      </c>
      <c r="O3416" s="15" t="s">
        <v>276</v>
      </c>
      <c r="P3416" s="15" t="s">
        <v>276</v>
      </c>
      <c r="Q3416" s="15" t="s">
        <v>276</v>
      </c>
      <c r="R3416" s="15" t="s">
        <v>276</v>
      </c>
      <c r="S3416" s="15" t="s">
        <v>276</v>
      </c>
      <c r="T3416" s="15" t="s">
        <v>276</v>
      </c>
      <c r="U3416" s="15" t="s">
        <v>276</v>
      </c>
      <c r="V3416" s="15" t="s">
        <v>276</v>
      </c>
      <c r="W3416" s="23" t="s">
        <v>277</v>
      </c>
      <c r="X3416" s="23" t="s">
        <v>267</v>
      </c>
      <c r="Y3416" s="23" t="s">
        <v>16744</v>
      </c>
      <c r="Z3416" s="23" t="s">
        <v>279</v>
      </c>
      <c r="AA3416" s="23" t="s">
        <v>276</v>
      </c>
      <c r="AB3416" s="23" t="s">
        <v>332</v>
      </c>
      <c r="AC3416" s="23" t="s">
        <v>312</v>
      </c>
      <c r="AD3416" s="23" t="s">
        <v>16745</v>
      </c>
      <c r="AE3416" s="23" t="s">
        <v>1117</v>
      </c>
      <c r="AF3416" s="23" t="s">
        <v>276</v>
      </c>
      <c r="AG3416" s="24" t="s">
        <v>16388</v>
      </c>
      <c r="AH3416" s="24" t="s">
        <v>284</v>
      </c>
      <c r="AI3416" s="24" t="s">
        <v>267</v>
      </c>
      <c r="AJ3416" s="24" t="s">
        <v>285</v>
      </c>
      <c r="AK3416" s="24" t="s">
        <v>16389</v>
      </c>
      <c r="AL3416" s="24" t="s">
        <v>276</v>
      </c>
      <c r="AM3416" s="24" t="s">
        <v>16390</v>
      </c>
      <c r="AN3416" s="24" t="s">
        <v>288</v>
      </c>
      <c r="AO3416" s="24" t="s">
        <v>16391</v>
      </c>
      <c r="AP3416" s="24" t="s">
        <v>276</v>
      </c>
      <c r="AQ3416" s="24" t="s">
        <v>677</v>
      </c>
      <c r="AR3416" s="24" t="s">
        <v>16392</v>
      </c>
      <c r="AS3416" s="24" t="s">
        <v>291</v>
      </c>
      <c r="AT3416" s="24" t="s">
        <v>695</v>
      </c>
      <c r="AU3416" s="24" t="s">
        <v>276</v>
      </c>
      <c r="AV3416" s="24" t="s">
        <v>16393</v>
      </c>
      <c r="AW3416" s="24" t="s">
        <v>16394</v>
      </c>
      <c r="AX3416" s="24" t="s">
        <v>276</v>
      </c>
      <c r="AY3416" s="24" t="s">
        <v>16395</v>
      </c>
      <c r="AZ3416" s="24" t="s">
        <v>276</v>
      </c>
      <c r="BA3416" s="24" t="s">
        <v>276</v>
      </c>
      <c r="BB3416" s="25" t="s">
        <v>52</v>
      </c>
    </row>
    <row r="3417" spans="1:54" x14ac:dyDescent="0.2">
      <c r="A3417" s="15" t="s">
        <v>267</v>
      </c>
      <c r="C3417" s="15" t="s">
        <v>16956</v>
      </c>
      <c r="D3417" s="50" t="s">
        <v>16957</v>
      </c>
      <c r="F3417" s="15" t="str">
        <f>VLOOKUP(C3417,QVLinien21!$A$2:$G$2812,7,FALSE)</f>
        <v>Egetswil, Dorf - Kloten, Bhf. - Flughafen, Bhf.</v>
      </c>
      <c r="G3417" s="15" t="str">
        <f>VLOOKUP(C3417,v32_x__2020_06_28[[SLNID]:[Beschreibung]],8,FALSE)</f>
        <v>Egetswil, Dorf - Kloten, Bhf. - Flughafen, Bhf.</v>
      </c>
      <c r="H3417" s="15" t="s">
        <v>16957</v>
      </c>
      <c r="I3417" s="15" t="s">
        <v>16958</v>
      </c>
      <c r="J3417" s="15" t="s">
        <v>276</v>
      </c>
      <c r="K3417" s="52" t="s">
        <v>332</v>
      </c>
      <c r="L3417" s="15" t="s">
        <v>1026</v>
      </c>
      <c r="M3417" s="15" t="s">
        <v>276</v>
      </c>
      <c r="N3417" s="15" t="s">
        <v>275</v>
      </c>
      <c r="O3417" s="15" t="s">
        <v>276</v>
      </c>
      <c r="P3417" s="15" t="s">
        <v>276</v>
      </c>
      <c r="Q3417" s="15" t="s">
        <v>276</v>
      </c>
      <c r="R3417" s="15" t="s">
        <v>276</v>
      </c>
      <c r="S3417" s="15" t="s">
        <v>276</v>
      </c>
      <c r="T3417" s="15" t="s">
        <v>276</v>
      </c>
      <c r="U3417" s="15" t="s">
        <v>276</v>
      </c>
      <c r="V3417" s="15" t="s">
        <v>276</v>
      </c>
      <c r="W3417" s="23" t="s">
        <v>277</v>
      </c>
      <c r="X3417" s="23" t="s">
        <v>267</v>
      </c>
      <c r="Y3417" s="23" t="s">
        <v>16744</v>
      </c>
      <c r="Z3417" s="23" t="s">
        <v>279</v>
      </c>
      <c r="AA3417" s="23" t="s">
        <v>276</v>
      </c>
      <c r="AB3417" s="23" t="s">
        <v>332</v>
      </c>
      <c r="AC3417" s="23" t="s">
        <v>312</v>
      </c>
      <c r="AD3417" s="23" t="s">
        <v>16745</v>
      </c>
      <c r="AE3417" s="23" t="s">
        <v>1117</v>
      </c>
      <c r="AF3417" s="23" t="s">
        <v>276</v>
      </c>
      <c r="AG3417" s="24" t="s">
        <v>16388</v>
      </c>
      <c r="AH3417" s="24" t="s">
        <v>284</v>
      </c>
      <c r="AI3417" s="24" t="s">
        <v>267</v>
      </c>
      <c r="AJ3417" s="24" t="s">
        <v>285</v>
      </c>
      <c r="AK3417" s="24" t="s">
        <v>16389</v>
      </c>
      <c r="AL3417" s="24" t="s">
        <v>276</v>
      </c>
      <c r="AM3417" s="24" t="s">
        <v>16390</v>
      </c>
      <c r="AN3417" s="24" t="s">
        <v>288</v>
      </c>
      <c r="AO3417" s="24" t="s">
        <v>16391</v>
      </c>
      <c r="AP3417" s="24" t="s">
        <v>276</v>
      </c>
      <c r="AQ3417" s="24" t="s">
        <v>677</v>
      </c>
      <c r="AR3417" s="24" t="s">
        <v>16392</v>
      </c>
      <c r="AS3417" s="24" t="s">
        <v>291</v>
      </c>
      <c r="AT3417" s="24" t="s">
        <v>695</v>
      </c>
      <c r="AU3417" s="24" t="s">
        <v>276</v>
      </c>
      <c r="AV3417" s="24" t="s">
        <v>16393</v>
      </c>
      <c r="AW3417" s="24" t="s">
        <v>16394</v>
      </c>
      <c r="AX3417" s="24" t="s">
        <v>276</v>
      </c>
      <c r="AY3417" s="24" t="s">
        <v>16395</v>
      </c>
      <c r="AZ3417" s="24" t="s">
        <v>276</v>
      </c>
      <c r="BA3417" s="24" t="s">
        <v>276</v>
      </c>
      <c r="BB3417" s="25" t="s">
        <v>52</v>
      </c>
    </row>
    <row r="3418" spans="1:54" x14ac:dyDescent="0.2">
      <c r="A3418" s="15" t="s">
        <v>267</v>
      </c>
      <c r="C3418" s="15" t="s">
        <v>16959</v>
      </c>
      <c r="D3418" s="50" t="s">
        <v>16960</v>
      </c>
      <c r="F3418" s="15" t="str">
        <f>VLOOKUP(C3418,QVLinien21!$A$2:$G$2812,7,FALSE)</f>
        <v>Graswinkel - Kloten, Bhf. - Flughafen, Bhf.</v>
      </c>
      <c r="G3418" s="15" t="str">
        <f>VLOOKUP(C3418,v32_x__2020_06_28[[SLNID]:[Beschreibung]],8,FALSE)</f>
        <v>Graswinkel - Kloten, Bhf. - Flughafen, Bhf.</v>
      </c>
      <c r="H3418" s="15" t="s">
        <v>16960</v>
      </c>
      <c r="I3418" s="15" t="s">
        <v>16961</v>
      </c>
      <c r="J3418" s="15" t="s">
        <v>276</v>
      </c>
      <c r="K3418" s="52" t="s">
        <v>332</v>
      </c>
      <c r="L3418" s="15" t="s">
        <v>1026</v>
      </c>
      <c r="M3418" s="15" t="s">
        <v>276</v>
      </c>
      <c r="N3418" s="15" t="s">
        <v>275</v>
      </c>
      <c r="O3418" s="15" t="s">
        <v>276</v>
      </c>
      <c r="P3418" s="15" t="s">
        <v>276</v>
      </c>
      <c r="Q3418" s="15" t="s">
        <v>276</v>
      </c>
      <c r="R3418" s="15" t="s">
        <v>276</v>
      </c>
      <c r="S3418" s="15" t="s">
        <v>276</v>
      </c>
      <c r="T3418" s="15" t="s">
        <v>276</v>
      </c>
      <c r="U3418" s="15" t="s">
        <v>276</v>
      </c>
      <c r="V3418" s="15" t="s">
        <v>276</v>
      </c>
      <c r="W3418" s="23" t="s">
        <v>277</v>
      </c>
      <c r="X3418" s="23" t="s">
        <v>267</v>
      </c>
      <c r="Y3418" s="23" t="s">
        <v>16744</v>
      </c>
      <c r="Z3418" s="23" t="s">
        <v>279</v>
      </c>
      <c r="AA3418" s="23" t="s">
        <v>276</v>
      </c>
      <c r="AB3418" s="23" t="s">
        <v>332</v>
      </c>
      <c r="AC3418" s="23" t="s">
        <v>312</v>
      </c>
      <c r="AD3418" s="23" t="s">
        <v>16745</v>
      </c>
      <c r="AE3418" s="23" t="s">
        <v>1117</v>
      </c>
      <c r="AF3418" s="23" t="s">
        <v>276</v>
      </c>
      <c r="AG3418" s="24" t="s">
        <v>16388</v>
      </c>
      <c r="AH3418" s="24" t="s">
        <v>284</v>
      </c>
      <c r="AI3418" s="24" t="s">
        <v>267</v>
      </c>
      <c r="AJ3418" s="24" t="s">
        <v>285</v>
      </c>
      <c r="AK3418" s="24" t="s">
        <v>16389</v>
      </c>
      <c r="AL3418" s="24" t="s">
        <v>276</v>
      </c>
      <c r="AM3418" s="24" t="s">
        <v>16390</v>
      </c>
      <c r="AN3418" s="24" t="s">
        <v>288</v>
      </c>
      <c r="AO3418" s="24" t="s">
        <v>16391</v>
      </c>
      <c r="AP3418" s="24" t="s">
        <v>276</v>
      </c>
      <c r="AQ3418" s="24" t="s">
        <v>677</v>
      </c>
      <c r="AR3418" s="24" t="s">
        <v>16392</v>
      </c>
      <c r="AS3418" s="24" t="s">
        <v>291</v>
      </c>
      <c r="AT3418" s="24" t="s">
        <v>695</v>
      </c>
      <c r="AU3418" s="24" t="s">
        <v>276</v>
      </c>
      <c r="AV3418" s="24" t="s">
        <v>16393</v>
      </c>
      <c r="AW3418" s="24" t="s">
        <v>16394</v>
      </c>
      <c r="AX3418" s="24" t="s">
        <v>276</v>
      </c>
      <c r="AY3418" s="24" t="s">
        <v>16395</v>
      </c>
      <c r="AZ3418" s="24" t="s">
        <v>276</v>
      </c>
      <c r="BA3418" s="24" t="s">
        <v>276</v>
      </c>
      <c r="BB3418" s="25" t="s">
        <v>52</v>
      </c>
    </row>
    <row r="3419" spans="1:54" x14ac:dyDescent="0.2">
      <c r="A3419" s="15" t="s">
        <v>267</v>
      </c>
      <c r="C3419" s="15" t="s">
        <v>16962</v>
      </c>
      <c r="D3419" s="50" t="s">
        <v>16963</v>
      </c>
      <c r="F3419" s="15" t="str">
        <f>VLOOKUP(C3419,QVLinien21!$A$2:$G$2812,7,FALSE)</f>
        <v>Egetswil - Kloten - Zürich Flughafen</v>
      </c>
      <c r="G3419" s="15" t="str">
        <f>VLOOKUP(C3419,v32_x__2020_06_28[[SLNID]:[Beschreibung]],8,FALSE)</f>
        <v>Egetswil - Kloten - Zürich Flughafen</v>
      </c>
      <c r="H3419" s="15" t="s">
        <v>16963</v>
      </c>
      <c r="I3419" s="15" t="s">
        <v>16964</v>
      </c>
      <c r="J3419" s="15" t="s">
        <v>276</v>
      </c>
      <c r="K3419" s="52" t="s">
        <v>332</v>
      </c>
      <c r="L3419" s="15" t="s">
        <v>1026</v>
      </c>
      <c r="M3419" s="15" t="s">
        <v>276</v>
      </c>
      <c r="N3419" s="15" t="s">
        <v>275</v>
      </c>
      <c r="O3419" s="15" t="s">
        <v>276</v>
      </c>
      <c r="P3419" s="15" t="s">
        <v>276</v>
      </c>
      <c r="Q3419" s="15" t="s">
        <v>276</v>
      </c>
      <c r="R3419" s="15" t="s">
        <v>276</v>
      </c>
      <c r="S3419" s="15" t="s">
        <v>276</v>
      </c>
      <c r="T3419" s="15" t="s">
        <v>276</v>
      </c>
      <c r="U3419" s="15" t="s">
        <v>276</v>
      </c>
      <c r="V3419" s="15" t="s">
        <v>276</v>
      </c>
      <c r="W3419" s="23" t="s">
        <v>277</v>
      </c>
      <c r="X3419" s="23" t="s">
        <v>267</v>
      </c>
      <c r="Y3419" s="23" t="s">
        <v>16744</v>
      </c>
      <c r="Z3419" s="23" t="s">
        <v>279</v>
      </c>
      <c r="AA3419" s="23" t="s">
        <v>276</v>
      </c>
      <c r="AB3419" s="23" t="s">
        <v>332</v>
      </c>
      <c r="AC3419" s="23" t="s">
        <v>312</v>
      </c>
      <c r="AD3419" s="23" t="s">
        <v>16745</v>
      </c>
      <c r="AE3419" s="23" t="s">
        <v>1117</v>
      </c>
      <c r="AF3419" s="23" t="s">
        <v>276</v>
      </c>
      <c r="AG3419" s="24" t="s">
        <v>16388</v>
      </c>
      <c r="AH3419" s="24" t="s">
        <v>284</v>
      </c>
      <c r="AI3419" s="24" t="s">
        <v>267</v>
      </c>
      <c r="AJ3419" s="24" t="s">
        <v>285</v>
      </c>
      <c r="AK3419" s="24" t="s">
        <v>16389</v>
      </c>
      <c r="AL3419" s="24" t="s">
        <v>276</v>
      </c>
      <c r="AM3419" s="24" t="s">
        <v>16390</v>
      </c>
      <c r="AN3419" s="24" t="s">
        <v>288</v>
      </c>
      <c r="AO3419" s="24" t="s">
        <v>16391</v>
      </c>
      <c r="AP3419" s="24" t="s">
        <v>276</v>
      </c>
      <c r="AQ3419" s="24" t="s">
        <v>677</v>
      </c>
      <c r="AR3419" s="24" t="s">
        <v>16392</v>
      </c>
      <c r="AS3419" s="24" t="s">
        <v>291</v>
      </c>
      <c r="AT3419" s="24" t="s">
        <v>695</v>
      </c>
      <c r="AU3419" s="24" t="s">
        <v>276</v>
      </c>
      <c r="AV3419" s="24" t="s">
        <v>16393</v>
      </c>
      <c r="AW3419" s="24" t="s">
        <v>16394</v>
      </c>
      <c r="AX3419" s="24" t="s">
        <v>276</v>
      </c>
      <c r="AY3419" s="24" t="s">
        <v>16395</v>
      </c>
      <c r="AZ3419" s="24" t="s">
        <v>276</v>
      </c>
      <c r="BA3419" s="24" t="s">
        <v>276</v>
      </c>
      <c r="BB3419" s="25" t="s">
        <v>52</v>
      </c>
    </row>
    <row r="3420" spans="1:54" x14ac:dyDescent="0.2">
      <c r="A3420" s="15" t="s">
        <v>267</v>
      </c>
      <c r="C3420" s="15" t="s">
        <v>16965</v>
      </c>
      <c r="D3420" s="50" t="s">
        <v>10425</v>
      </c>
      <c r="F3420" s="15" t="str">
        <f>VLOOKUP(C3420,QVLinien21!$A$2:$G$2812,7,FALSE)</f>
        <v>Härdlen - Kloten, Bhf. - Flughafen, Bhf.</v>
      </c>
      <c r="G3420" s="15" t="str">
        <f>VLOOKUP(C3420,v32_x__2020_06_28[[SLNID]:[Beschreibung]],8,FALSE)</f>
        <v>Härdlen - Kloten, Bhf. - Flughafen, Bhf.</v>
      </c>
      <c r="H3420" s="15" t="s">
        <v>10425</v>
      </c>
      <c r="I3420" s="15" t="s">
        <v>16966</v>
      </c>
      <c r="J3420" s="15" t="s">
        <v>276</v>
      </c>
      <c r="K3420" s="52" t="s">
        <v>332</v>
      </c>
      <c r="L3420" s="15" t="s">
        <v>1026</v>
      </c>
      <c r="M3420" s="15" t="s">
        <v>276</v>
      </c>
      <c r="N3420" s="15" t="s">
        <v>275</v>
      </c>
      <c r="O3420" s="15" t="s">
        <v>276</v>
      </c>
      <c r="P3420" s="15" t="s">
        <v>276</v>
      </c>
      <c r="Q3420" s="15" t="s">
        <v>276</v>
      </c>
      <c r="R3420" s="15" t="s">
        <v>276</v>
      </c>
      <c r="S3420" s="15" t="s">
        <v>276</v>
      </c>
      <c r="T3420" s="15" t="s">
        <v>276</v>
      </c>
      <c r="U3420" s="15" t="s">
        <v>276</v>
      </c>
      <c r="V3420" s="15" t="s">
        <v>276</v>
      </c>
      <c r="W3420" s="23" t="s">
        <v>277</v>
      </c>
      <c r="X3420" s="23" t="s">
        <v>267</v>
      </c>
      <c r="Y3420" s="23" t="s">
        <v>16744</v>
      </c>
      <c r="Z3420" s="23" t="s">
        <v>279</v>
      </c>
      <c r="AA3420" s="23" t="s">
        <v>276</v>
      </c>
      <c r="AB3420" s="23" t="s">
        <v>332</v>
      </c>
      <c r="AC3420" s="23" t="s">
        <v>312</v>
      </c>
      <c r="AD3420" s="23" t="s">
        <v>16745</v>
      </c>
      <c r="AE3420" s="23" t="s">
        <v>1117</v>
      </c>
      <c r="AF3420" s="23" t="s">
        <v>276</v>
      </c>
      <c r="AG3420" s="24" t="s">
        <v>16388</v>
      </c>
      <c r="AH3420" s="24" t="s">
        <v>284</v>
      </c>
      <c r="AI3420" s="24" t="s">
        <v>267</v>
      </c>
      <c r="AJ3420" s="24" t="s">
        <v>285</v>
      </c>
      <c r="AK3420" s="24" t="s">
        <v>16389</v>
      </c>
      <c r="AL3420" s="24" t="s">
        <v>276</v>
      </c>
      <c r="AM3420" s="24" t="s">
        <v>16390</v>
      </c>
      <c r="AN3420" s="24" t="s">
        <v>288</v>
      </c>
      <c r="AO3420" s="24" t="s">
        <v>16391</v>
      </c>
      <c r="AP3420" s="24" t="s">
        <v>276</v>
      </c>
      <c r="AQ3420" s="24" t="s">
        <v>677</v>
      </c>
      <c r="AR3420" s="24" t="s">
        <v>16392</v>
      </c>
      <c r="AS3420" s="24" t="s">
        <v>291</v>
      </c>
      <c r="AT3420" s="24" t="s">
        <v>695</v>
      </c>
      <c r="AU3420" s="24" t="s">
        <v>276</v>
      </c>
      <c r="AV3420" s="24" t="s">
        <v>16393</v>
      </c>
      <c r="AW3420" s="24" t="s">
        <v>16394</v>
      </c>
      <c r="AX3420" s="24" t="s">
        <v>276</v>
      </c>
      <c r="AY3420" s="24" t="s">
        <v>16395</v>
      </c>
      <c r="AZ3420" s="24" t="s">
        <v>276</v>
      </c>
      <c r="BA3420" s="24" t="s">
        <v>276</v>
      </c>
      <c r="BB3420" s="25" t="s">
        <v>52</v>
      </c>
    </row>
    <row r="3421" spans="1:54" x14ac:dyDescent="0.2">
      <c r="A3421" s="15" t="s">
        <v>267</v>
      </c>
      <c r="C3421" s="15" t="s">
        <v>16967</v>
      </c>
      <c r="D3421" s="50" t="s">
        <v>1865</v>
      </c>
      <c r="F3421" s="15" t="str">
        <f>VLOOKUP(C3421,QVLinien21!$A$2:$G$2812,7,FALSE)</f>
        <v>REGA - Flughafen, Bhf. - Im Rohr</v>
      </c>
      <c r="G3421" s="15" t="str">
        <f>VLOOKUP(C3421,v32_x__2020_06_28[[SLNID]:[Beschreibung]],8,FALSE)</f>
        <v>REGA - Flughafen, Bhf. - Im Rohr</v>
      </c>
      <c r="H3421" s="15" t="s">
        <v>1865</v>
      </c>
      <c r="I3421" s="15" t="s">
        <v>16968</v>
      </c>
      <c r="J3421" s="15" t="s">
        <v>276</v>
      </c>
      <c r="K3421" s="52" t="s">
        <v>332</v>
      </c>
      <c r="L3421" s="15" t="s">
        <v>1026</v>
      </c>
      <c r="M3421" s="15" t="s">
        <v>276</v>
      </c>
      <c r="N3421" s="15" t="s">
        <v>275</v>
      </c>
      <c r="O3421" s="15" t="s">
        <v>276</v>
      </c>
      <c r="P3421" s="15" t="s">
        <v>276</v>
      </c>
      <c r="Q3421" s="15" t="s">
        <v>276</v>
      </c>
      <c r="R3421" s="15" t="s">
        <v>276</v>
      </c>
      <c r="S3421" s="15" t="s">
        <v>276</v>
      </c>
      <c r="T3421" s="15" t="s">
        <v>276</v>
      </c>
      <c r="U3421" s="15" t="s">
        <v>276</v>
      </c>
      <c r="V3421" s="15" t="s">
        <v>276</v>
      </c>
      <c r="W3421" s="23" t="s">
        <v>277</v>
      </c>
      <c r="X3421" s="23" t="s">
        <v>267</v>
      </c>
      <c r="Y3421" s="23" t="s">
        <v>16744</v>
      </c>
      <c r="Z3421" s="23" t="s">
        <v>279</v>
      </c>
      <c r="AA3421" s="23" t="s">
        <v>276</v>
      </c>
      <c r="AB3421" s="23" t="s">
        <v>332</v>
      </c>
      <c r="AC3421" s="23" t="s">
        <v>312</v>
      </c>
      <c r="AD3421" s="23" t="s">
        <v>16745</v>
      </c>
      <c r="AE3421" s="23" t="s">
        <v>1117</v>
      </c>
      <c r="AF3421" s="23" t="s">
        <v>276</v>
      </c>
      <c r="AG3421" s="24" t="s">
        <v>16388</v>
      </c>
      <c r="AH3421" s="24" t="s">
        <v>284</v>
      </c>
      <c r="AI3421" s="24" t="s">
        <v>267</v>
      </c>
      <c r="AJ3421" s="24" t="s">
        <v>285</v>
      </c>
      <c r="AK3421" s="24" t="s">
        <v>16389</v>
      </c>
      <c r="AL3421" s="24" t="s">
        <v>276</v>
      </c>
      <c r="AM3421" s="24" t="s">
        <v>16390</v>
      </c>
      <c r="AN3421" s="24" t="s">
        <v>288</v>
      </c>
      <c r="AO3421" s="24" t="s">
        <v>16391</v>
      </c>
      <c r="AP3421" s="24" t="s">
        <v>276</v>
      </c>
      <c r="AQ3421" s="24" t="s">
        <v>677</v>
      </c>
      <c r="AR3421" s="24" t="s">
        <v>16392</v>
      </c>
      <c r="AS3421" s="24" t="s">
        <v>291</v>
      </c>
      <c r="AT3421" s="24" t="s">
        <v>695</v>
      </c>
      <c r="AU3421" s="24" t="s">
        <v>276</v>
      </c>
      <c r="AV3421" s="24" t="s">
        <v>16393</v>
      </c>
      <c r="AW3421" s="24" t="s">
        <v>16394</v>
      </c>
      <c r="AX3421" s="24" t="s">
        <v>276</v>
      </c>
      <c r="AY3421" s="24" t="s">
        <v>16395</v>
      </c>
      <c r="AZ3421" s="24" t="s">
        <v>276</v>
      </c>
      <c r="BA3421" s="24" t="s">
        <v>276</v>
      </c>
      <c r="BB3421" s="25" t="s">
        <v>52</v>
      </c>
    </row>
    <row r="3422" spans="1:54" x14ac:dyDescent="0.2">
      <c r="A3422" s="15" t="s">
        <v>267</v>
      </c>
      <c r="C3422" s="15" t="s">
        <v>16969</v>
      </c>
      <c r="D3422" s="50" t="s">
        <v>16970</v>
      </c>
      <c r="F3422" s="15" t="str">
        <f>VLOOKUP(C3422,QVLinien21!$A$2:$G$2812,7,FALSE)</f>
        <v>Kloten, Ostgartenstr. - Flughafen, Bhf.</v>
      </c>
      <c r="G3422" s="15" t="str">
        <f>VLOOKUP(C3422,v32_x__2020_06_28[[SLNID]:[Beschreibung]],8,FALSE)</f>
        <v>Kloten, Ostgartenstr. - Flughafen, Bhf.</v>
      </c>
      <c r="H3422" s="15" t="s">
        <v>16970</v>
      </c>
      <c r="I3422" s="15" t="s">
        <v>16971</v>
      </c>
      <c r="J3422" s="15" t="s">
        <v>276</v>
      </c>
      <c r="K3422" s="52" t="s">
        <v>332</v>
      </c>
      <c r="L3422" s="15" t="s">
        <v>1026</v>
      </c>
      <c r="M3422" s="15" t="s">
        <v>276</v>
      </c>
      <c r="N3422" s="15" t="s">
        <v>275</v>
      </c>
      <c r="O3422" s="15" t="s">
        <v>276</v>
      </c>
      <c r="P3422" s="15" t="s">
        <v>276</v>
      </c>
      <c r="Q3422" s="15" t="s">
        <v>276</v>
      </c>
      <c r="R3422" s="15" t="s">
        <v>276</v>
      </c>
      <c r="S3422" s="15" t="s">
        <v>276</v>
      </c>
      <c r="T3422" s="15" t="s">
        <v>276</v>
      </c>
      <c r="U3422" s="15" t="s">
        <v>276</v>
      </c>
      <c r="V3422" s="15" t="s">
        <v>276</v>
      </c>
      <c r="W3422" s="23" t="s">
        <v>277</v>
      </c>
      <c r="X3422" s="23" t="s">
        <v>267</v>
      </c>
      <c r="Y3422" s="23" t="s">
        <v>16744</v>
      </c>
      <c r="Z3422" s="23" t="s">
        <v>279</v>
      </c>
      <c r="AA3422" s="23" t="s">
        <v>276</v>
      </c>
      <c r="AB3422" s="23" t="s">
        <v>332</v>
      </c>
      <c r="AC3422" s="23" t="s">
        <v>312</v>
      </c>
      <c r="AD3422" s="23" t="s">
        <v>16745</v>
      </c>
      <c r="AE3422" s="23" t="s">
        <v>1117</v>
      </c>
      <c r="AF3422" s="23" t="s">
        <v>276</v>
      </c>
      <c r="AG3422" s="24" t="s">
        <v>16388</v>
      </c>
      <c r="AH3422" s="24" t="s">
        <v>284</v>
      </c>
      <c r="AI3422" s="24" t="s">
        <v>267</v>
      </c>
      <c r="AJ3422" s="24" t="s">
        <v>285</v>
      </c>
      <c r="AK3422" s="24" t="s">
        <v>16389</v>
      </c>
      <c r="AL3422" s="24" t="s">
        <v>276</v>
      </c>
      <c r="AM3422" s="24" t="s">
        <v>16390</v>
      </c>
      <c r="AN3422" s="24" t="s">
        <v>288</v>
      </c>
      <c r="AO3422" s="24" t="s">
        <v>16391</v>
      </c>
      <c r="AP3422" s="24" t="s">
        <v>276</v>
      </c>
      <c r="AQ3422" s="24" t="s">
        <v>677</v>
      </c>
      <c r="AR3422" s="24" t="s">
        <v>16392</v>
      </c>
      <c r="AS3422" s="24" t="s">
        <v>291</v>
      </c>
      <c r="AT3422" s="24" t="s">
        <v>695</v>
      </c>
      <c r="AU3422" s="24" t="s">
        <v>276</v>
      </c>
      <c r="AV3422" s="24" t="s">
        <v>16393</v>
      </c>
      <c r="AW3422" s="24" t="s">
        <v>16394</v>
      </c>
      <c r="AX3422" s="24" t="s">
        <v>276</v>
      </c>
      <c r="AY3422" s="24" t="s">
        <v>16395</v>
      </c>
      <c r="AZ3422" s="24" t="s">
        <v>276</v>
      </c>
      <c r="BA3422" s="24" t="s">
        <v>276</v>
      </c>
      <c r="BB3422" s="25" t="s">
        <v>52</v>
      </c>
    </row>
    <row r="3423" spans="1:54" x14ac:dyDescent="0.2">
      <c r="B3423" s="16" t="e">
        <v>#N/A</v>
      </c>
      <c r="C3423" s="16" t="s">
        <v>16972</v>
      </c>
      <c r="D3423" s="50" t="s">
        <v>10505</v>
      </c>
      <c r="E3423" s="36" t="s">
        <v>16973</v>
      </c>
      <c r="F3423" s="15" t="str">
        <f>VLOOKUP(C3423,QVLinien21!$A$2:$G$2812,7,FALSE)</f>
        <v>Zürich Flughafen Werkhof - Kloten Balsberg Bahnhof - Zürich Flughafen Bahnhof</v>
      </c>
      <c r="G3423" s="15" t="str">
        <f>VLOOKUP(C3423,v32_x__2020_06_28[[SLNID]:[Beschreibung]],8,FALSE)</f>
        <v>Zürich Flughafen Werkhof - Kloten Balsberg Bahnhof - Zürich Flughafen Bahnhof</v>
      </c>
      <c r="I3423" s="27" t="s">
        <v>71</v>
      </c>
      <c r="J3423" s="16"/>
      <c r="K3423" s="57"/>
      <c r="L3423" s="16"/>
      <c r="BB3423" s="25" t="s">
        <v>52</v>
      </c>
    </row>
    <row r="3424" spans="1:54" x14ac:dyDescent="0.2">
      <c r="A3424" s="15" t="s">
        <v>267</v>
      </c>
      <c r="C3424" s="15" t="s">
        <v>16974</v>
      </c>
      <c r="D3424" s="50" t="s">
        <v>684</v>
      </c>
      <c r="F3424" s="15" t="str">
        <f>VLOOKUP(C3424,QVLinien21!$A$2:$G$2812,7,FALSE)</f>
        <v>Rümlang, Bhf. - Zürich, Seebach</v>
      </c>
      <c r="G3424" s="15" t="str">
        <f>VLOOKUP(C3424,v32_x__2020_06_28[[SLNID]:[Beschreibung]],8,FALSE)</f>
        <v>Rümlang, Bhf. - Zürich, Seebach</v>
      </c>
      <c r="H3424" s="15" t="s">
        <v>684</v>
      </c>
      <c r="I3424" s="15" t="s">
        <v>16975</v>
      </c>
      <c r="J3424" s="15" t="s">
        <v>276</v>
      </c>
      <c r="K3424" s="52" t="s">
        <v>332</v>
      </c>
      <c r="L3424" s="15" t="s">
        <v>16745</v>
      </c>
      <c r="M3424" s="15" t="s">
        <v>1026</v>
      </c>
      <c r="N3424" s="15" t="s">
        <v>275</v>
      </c>
      <c r="O3424" s="15" t="s">
        <v>276</v>
      </c>
      <c r="P3424" s="15" t="s">
        <v>276</v>
      </c>
      <c r="Q3424" s="15" t="s">
        <v>276</v>
      </c>
      <c r="R3424" s="15" t="s">
        <v>276</v>
      </c>
      <c r="S3424" s="15" t="s">
        <v>276</v>
      </c>
      <c r="T3424" s="15" t="s">
        <v>276</v>
      </c>
      <c r="U3424" s="15" t="s">
        <v>276</v>
      </c>
      <c r="V3424" s="15" t="s">
        <v>276</v>
      </c>
      <c r="W3424" s="23" t="s">
        <v>277</v>
      </c>
      <c r="X3424" s="23" t="s">
        <v>267</v>
      </c>
      <c r="Y3424" s="23" t="s">
        <v>16744</v>
      </c>
      <c r="Z3424" s="23" t="s">
        <v>279</v>
      </c>
      <c r="AA3424" s="23" t="s">
        <v>276</v>
      </c>
      <c r="AB3424" s="23" t="s">
        <v>332</v>
      </c>
      <c r="AC3424" s="23" t="s">
        <v>312</v>
      </c>
      <c r="AD3424" s="23" t="s">
        <v>16745</v>
      </c>
      <c r="AE3424" s="23" t="s">
        <v>1117</v>
      </c>
      <c r="AF3424" s="23" t="s">
        <v>276</v>
      </c>
      <c r="AG3424" s="24" t="s">
        <v>16388</v>
      </c>
      <c r="AH3424" s="24" t="s">
        <v>284</v>
      </c>
      <c r="AI3424" s="24" t="s">
        <v>267</v>
      </c>
      <c r="AJ3424" s="24" t="s">
        <v>285</v>
      </c>
      <c r="AK3424" s="24" t="s">
        <v>16389</v>
      </c>
      <c r="AL3424" s="24" t="s">
        <v>276</v>
      </c>
      <c r="AM3424" s="24" t="s">
        <v>16390</v>
      </c>
      <c r="AN3424" s="24" t="s">
        <v>288</v>
      </c>
      <c r="AO3424" s="24" t="s">
        <v>16391</v>
      </c>
      <c r="AP3424" s="24" t="s">
        <v>276</v>
      </c>
      <c r="AQ3424" s="24" t="s">
        <v>677</v>
      </c>
      <c r="AR3424" s="24" t="s">
        <v>16392</v>
      </c>
      <c r="AS3424" s="24" t="s">
        <v>291</v>
      </c>
      <c r="AT3424" s="24" t="s">
        <v>695</v>
      </c>
      <c r="AU3424" s="24" t="s">
        <v>276</v>
      </c>
      <c r="AV3424" s="24" t="s">
        <v>16393</v>
      </c>
      <c r="AW3424" s="24" t="s">
        <v>16394</v>
      </c>
      <c r="AX3424" s="24" t="s">
        <v>276</v>
      </c>
      <c r="AY3424" s="24" t="s">
        <v>16395</v>
      </c>
      <c r="AZ3424" s="24" t="s">
        <v>276</v>
      </c>
      <c r="BA3424" s="24" t="s">
        <v>276</v>
      </c>
      <c r="BB3424" s="25" t="s">
        <v>52</v>
      </c>
    </row>
    <row r="3425" spans="1:54" x14ac:dyDescent="0.2">
      <c r="A3425" s="15" t="s">
        <v>267</v>
      </c>
      <c r="C3425" s="15" t="s">
        <v>16976</v>
      </c>
      <c r="D3425" s="50" t="s">
        <v>10434</v>
      </c>
      <c r="F3425" s="15" t="str">
        <f>VLOOKUP(C3425,QVLinien21!$A$2:$G$2812,7,FALSE)</f>
        <v>Stettbach - Fällanden - Maur</v>
      </c>
      <c r="G3425" s="15" t="str">
        <f>VLOOKUP(C3425,v32_x__2020_06_28[[SLNID]:[Beschreibung]],8,FALSE)</f>
        <v>Stettbach - Fällanden - Maur</v>
      </c>
      <c r="H3425" s="15" t="s">
        <v>10434</v>
      </c>
      <c r="I3425" s="15" t="s">
        <v>16977</v>
      </c>
      <c r="J3425" s="15" t="s">
        <v>276</v>
      </c>
      <c r="K3425" s="52" t="s">
        <v>332</v>
      </c>
      <c r="L3425" s="15" t="s">
        <v>637</v>
      </c>
      <c r="M3425" s="15" t="s">
        <v>1026</v>
      </c>
      <c r="N3425" s="15" t="s">
        <v>275</v>
      </c>
      <c r="O3425" s="15" t="s">
        <v>276</v>
      </c>
      <c r="P3425" s="15" t="s">
        <v>276</v>
      </c>
      <c r="Q3425" s="15" t="s">
        <v>276</v>
      </c>
      <c r="R3425" s="15" t="s">
        <v>276</v>
      </c>
      <c r="S3425" s="15" t="s">
        <v>276</v>
      </c>
      <c r="T3425" s="15" t="s">
        <v>276</v>
      </c>
      <c r="U3425" s="15" t="s">
        <v>276</v>
      </c>
      <c r="V3425" s="15" t="s">
        <v>276</v>
      </c>
      <c r="W3425" s="23" t="s">
        <v>277</v>
      </c>
      <c r="X3425" s="23" t="s">
        <v>267</v>
      </c>
      <c r="Y3425" s="23" t="s">
        <v>16430</v>
      </c>
      <c r="Z3425" s="23" t="s">
        <v>279</v>
      </c>
      <c r="AA3425" s="23" t="s">
        <v>276</v>
      </c>
      <c r="AB3425" s="23" t="s">
        <v>311</v>
      </c>
      <c r="AC3425" s="23" t="s">
        <v>312</v>
      </c>
      <c r="AD3425" s="23" t="s">
        <v>16431</v>
      </c>
      <c r="AE3425" s="23" t="s">
        <v>1117</v>
      </c>
      <c r="AF3425" s="23" t="s">
        <v>276</v>
      </c>
      <c r="AG3425" s="24" t="s">
        <v>7244</v>
      </c>
      <c r="AH3425" s="24" t="s">
        <v>284</v>
      </c>
      <c r="AI3425" s="24" t="s">
        <v>267</v>
      </c>
      <c r="AJ3425" s="24" t="s">
        <v>285</v>
      </c>
      <c r="AK3425" s="24" t="s">
        <v>7245</v>
      </c>
      <c r="AL3425" s="24" t="s">
        <v>7246</v>
      </c>
      <c r="AM3425" s="24" t="s">
        <v>7247</v>
      </c>
      <c r="AN3425" s="24" t="s">
        <v>288</v>
      </c>
      <c r="AO3425" s="24" t="s">
        <v>1700</v>
      </c>
      <c r="AP3425" s="24" t="s">
        <v>276</v>
      </c>
      <c r="AQ3425" s="24" t="s">
        <v>677</v>
      </c>
      <c r="AR3425" s="24" t="s">
        <v>1701</v>
      </c>
      <c r="AS3425" s="24" t="s">
        <v>291</v>
      </c>
      <c r="AT3425" s="24" t="s">
        <v>695</v>
      </c>
      <c r="AU3425" s="24" t="s">
        <v>276</v>
      </c>
      <c r="AV3425" s="24" t="s">
        <v>276</v>
      </c>
      <c r="AW3425" s="24" t="s">
        <v>276</v>
      </c>
      <c r="AX3425" s="24" t="s">
        <v>276</v>
      </c>
      <c r="AY3425" s="24" t="s">
        <v>7248</v>
      </c>
      <c r="AZ3425" s="24" t="s">
        <v>276</v>
      </c>
      <c r="BA3425" s="24" t="s">
        <v>297</v>
      </c>
      <c r="BB3425" s="25" t="s">
        <v>52</v>
      </c>
    </row>
    <row r="3426" spans="1:54" x14ac:dyDescent="0.2">
      <c r="A3426" s="15" t="s">
        <v>267</v>
      </c>
      <c r="C3426" s="15" t="s">
        <v>16978</v>
      </c>
      <c r="D3426" s="50" t="s">
        <v>16979</v>
      </c>
      <c r="F3426" s="15" t="str">
        <f>VLOOKUP(C3426,QVLinien21!$A$2:$G$2812,7,FALSE)</f>
        <v>Stettbach - Ebmatingen - Scheuren</v>
      </c>
      <c r="G3426" s="15" t="str">
        <f>VLOOKUP(C3426,v32_x__2020_06_28[[SLNID]:[Beschreibung]],8,FALSE)</f>
        <v>Stettbach - Ebmatingen - Scheuren</v>
      </c>
      <c r="H3426" s="15" t="s">
        <v>16979</v>
      </c>
      <c r="I3426" s="15" t="s">
        <v>16980</v>
      </c>
      <c r="J3426" s="15" t="s">
        <v>276</v>
      </c>
      <c r="K3426" s="52" t="s">
        <v>332</v>
      </c>
      <c r="L3426" s="15" t="s">
        <v>637</v>
      </c>
      <c r="M3426" s="15" t="s">
        <v>1026</v>
      </c>
      <c r="N3426" s="15" t="s">
        <v>275</v>
      </c>
      <c r="O3426" s="15" t="s">
        <v>276</v>
      </c>
      <c r="P3426" s="15" t="s">
        <v>276</v>
      </c>
      <c r="Q3426" s="15" t="s">
        <v>276</v>
      </c>
      <c r="R3426" s="15" t="s">
        <v>276</v>
      </c>
      <c r="S3426" s="15" t="s">
        <v>276</v>
      </c>
      <c r="T3426" s="15" t="s">
        <v>276</v>
      </c>
      <c r="U3426" s="15" t="s">
        <v>276</v>
      </c>
      <c r="V3426" s="15" t="s">
        <v>276</v>
      </c>
      <c r="W3426" s="23" t="s">
        <v>277</v>
      </c>
      <c r="X3426" s="23" t="s">
        <v>267</v>
      </c>
      <c r="Y3426" s="23" t="s">
        <v>16430</v>
      </c>
      <c r="Z3426" s="23" t="s">
        <v>279</v>
      </c>
      <c r="AA3426" s="23" t="s">
        <v>276</v>
      </c>
      <c r="AB3426" s="23" t="s">
        <v>311</v>
      </c>
      <c r="AC3426" s="23" t="s">
        <v>312</v>
      </c>
      <c r="AD3426" s="23" t="s">
        <v>16431</v>
      </c>
      <c r="AE3426" s="23" t="s">
        <v>1117</v>
      </c>
      <c r="AF3426" s="23" t="s">
        <v>276</v>
      </c>
      <c r="AG3426" s="24" t="s">
        <v>7244</v>
      </c>
      <c r="AH3426" s="24" t="s">
        <v>284</v>
      </c>
      <c r="AI3426" s="24" t="s">
        <v>267</v>
      </c>
      <c r="AJ3426" s="24" t="s">
        <v>285</v>
      </c>
      <c r="AK3426" s="24" t="s">
        <v>7245</v>
      </c>
      <c r="AL3426" s="24" t="s">
        <v>7246</v>
      </c>
      <c r="AM3426" s="24" t="s">
        <v>7247</v>
      </c>
      <c r="AN3426" s="24" t="s">
        <v>288</v>
      </c>
      <c r="AO3426" s="24" t="s">
        <v>1700</v>
      </c>
      <c r="AP3426" s="24" t="s">
        <v>276</v>
      </c>
      <c r="AQ3426" s="24" t="s">
        <v>677</v>
      </c>
      <c r="AR3426" s="24" t="s">
        <v>1701</v>
      </c>
      <c r="AS3426" s="24" t="s">
        <v>291</v>
      </c>
      <c r="AT3426" s="24" t="s">
        <v>695</v>
      </c>
      <c r="AU3426" s="24" t="s">
        <v>276</v>
      </c>
      <c r="AV3426" s="24" t="s">
        <v>276</v>
      </c>
      <c r="AW3426" s="24" t="s">
        <v>276</v>
      </c>
      <c r="AX3426" s="24" t="s">
        <v>276</v>
      </c>
      <c r="AY3426" s="24" t="s">
        <v>7248</v>
      </c>
      <c r="AZ3426" s="24" t="s">
        <v>276</v>
      </c>
      <c r="BA3426" s="24" t="s">
        <v>297</v>
      </c>
      <c r="BB3426" s="25" t="s">
        <v>52</v>
      </c>
    </row>
    <row r="3427" spans="1:54" x14ac:dyDescent="0.2">
      <c r="A3427" s="15" t="s">
        <v>267</v>
      </c>
      <c r="C3427" s="15" t="s">
        <v>16981</v>
      </c>
      <c r="D3427" s="50" t="s">
        <v>16982</v>
      </c>
      <c r="F3427" s="15" t="str">
        <f>VLOOKUP(C3427,QVLinien21!$A$2:$G$2812,7,FALSE)</f>
        <v>Stettbach - Fällanden</v>
      </c>
      <c r="G3427" s="15" t="str">
        <f>VLOOKUP(C3427,v32_x__2020_06_28[[SLNID]:[Beschreibung]],8,FALSE)</f>
        <v>Stettbach - Fällanden</v>
      </c>
      <c r="H3427" s="15" t="s">
        <v>16982</v>
      </c>
      <c r="I3427" s="15" t="s">
        <v>16983</v>
      </c>
      <c r="J3427" s="15" t="s">
        <v>276</v>
      </c>
      <c r="K3427" s="52" t="s">
        <v>332</v>
      </c>
      <c r="L3427" s="15" t="s">
        <v>1007</v>
      </c>
      <c r="M3427" s="15" t="s">
        <v>276</v>
      </c>
      <c r="N3427" s="15" t="s">
        <v>275</v>
      </c>
      <c r="O3427" s="15" t="s">
        <v>276</v>
      </c>
      <c r="P3427" s="15" t="s">
        <v>276</v>
      </c>
      <c r="Q3427" s="15" t="s">
        <v>276</v>
      </c>
      <c r="R3427" s="15" t="s">
        <v>276</v>
      </c>
      <c r="S3427" s="15" t="s">
        <v>276</v>
      </c>
      <c r="T3427" s="15" t="s">
        <v>276</v>
      </c>
      <c r="U3427" s="15" t="s">
        <v>276</v>
      </c>
      <c r="V3427" s="15" t="s">
        <v>276</v>
      </c>
      <c r="W3427" s="23" t="s">
        <v>277</v>
      </c>
      <c r="X3427" s="23" t="s">
        <v>267</v>
      </c>
      <c r="Y3427" s="23" t="s">
        <v>16430</v>
      </c>
      <c r="Z3427" s="23" t="s">
        <v>279</v>
      </c>
      <c r="AA3427" s="23" t="s">
        <v>276</v>
      </c>
      <c r="AB3427" s="23" t="s">
        <v>311</v>
      </c>
      <c r="AC3427" s="23" t="s">
        <v>312</v>
      </c>
      <c r="AD3427" s="23" t="s">
        <v>16431</v>
      </c>
      <c r="AE3427" s="23" t="s">
        <v>1117</v>
      </c>
      <c r="AF3427" s="23" t="s">
        <v>276</v>
      </c>
      <c r="AG3427" s="24" t="s">
        <v>7244</v>
      </c>
      <c r="AH3427" s="24" t="s">
        <v>284</v>
      </c>
      <c r="AI3427" s="24" t="s">
        <v>267</v>
      </c>
      <c r="AJ3427" s="24" t="s">
        <v>285</v>
      </c>
      <c r="AK3427" s="24" t="s">
        <v>7245</v>
      </c>
      <c r="AL3427" s="24" t="s">
        <v>7246</v>
      </c>
      <c r="AM3427" s="24" t="s">
        <v>7247</v>
      </c>
      <c r="AN3427" s="24" t="s">
        <v>288</v>
      </c>
      <c r="AO3427" s="24" t="s">
        <v>1700</v>
      </c>
      <c r="AP3427" s="24" t="s">
        <v>276</v>
      </c>
      <c r="AQ3427" s="24" t="s">
        <v>677</v>
      </c>
      <c r="AR3427" s="24" t="s">
        <v>1701</v>
      </c>
      <c r="AS3427" s="24" t="s">
        <v>291</v>
      </c>
      <c r="AT3427" s="24" t="s">
        <v>695</v>
      </c>
      <c r="AU3427" s="24" t="s">
        <v>276</v>
      </c>
      <c r="AV3427" s="24" t="s">
        <v>276</v>
      </c>
      <c r="AW3427" s="24" t="s">
        <v>276</v>
      </c>
      <c r="AX3427" s="24" t="s">
        <v>276</v>
      </c>
      <c r="AY3427" s="24" t="s">
        <v>7248</v>
      </c>
      <c r="AZ3427" s="24" t="s">
        <v>276</v>
      </c>
      <c r="BA3427" s="24" t="s">
        <v>297</v>
      </c>
      <c r="BB3427" s="25" t="s">
        <v>52</v>
      </c>
    </row>
    <row r="3428" spans="1:54" x14ac:dyDescent="0.2">
      <c r="A3428" s="15" t="s">
        <v>267</v>
      </c>
      <c r="C3428" s="15" t="s">
        <v>16984</v>
      </c>
      <c r="D3428" s="50" t="s">
        <v>16985</v>
      </c>
      <c r="F3428" s="15" t="str">
        <f>VLOOKUP(C3428,QVLinien21!$A$2:$G$2812,7,FALSE)</f>
        <v>Dietlikon - Dübendorf</v>
      </c>
      <c r="G3428" s="15" t="str">
        <f>VLOOKUP(C3428,v32_x__2020_06_28[[SLNID]:[Beschreibung]],8,FALSE)</f>
        <v>Dietlikon - Dübendorf</v>
      </c>
      <c r="H3428" s="15" t="s">
        <v>16985</v>
      </c>
      <c r="I3428" s="15" t="s">
        <v>16986</v>
      </c>
      <c r="J3428" s="15" t="s">
        <v>276</v>
      </c>
      <c r="K3428" s="52" t="s">
        <v>332</v>
      </c>
      <c r="L3428" s="15" t="s">
        <v>1026</v>
      </c>
      <c r="M3428" s="15" t="s">
        <v>276</v>
      </c>
      <c r="N3428" s="15" t="s">
        <v>275</v>
      </c>
      <c r="O3428" s="15" t="s">
        <v>276</v>
      </c>
      <c r="P3428" s="15" t="s">
        <v>276</v>
      </c>
      <c r="Q3428" s="15" t="s">
        <v>276</v>
      </c>
      <c r="R3428" s="15" t="s">
        <v>276</v>
      </c>
      <c r="S3428" s="15" t="s">
        <v>276</v>
      </c>
      <c r="T3428" s="15" t="s">
        <v>276</v>
      </c>
      <c r="U3428" s="15" t="s">
        <v>276</v>
      </c>
      <c r="V3428" s="15" t="s">
        <v>276</v>
      </c>
      <c r="W3428" s="23" t="s">
        <v>277</v>
      </c>
      <c r="X3428" s="23" t="s">
        <v>267</v>
      </c>
      <c r="Y3428" s="23" t="s">
        <v>16744</v>
      </c>
      <c r="Z3428" s="23" t="s">
        <v>279</v>
      </c>
      <c r="AA3428" s="23" t="s">
        <v>276</v>
      </c>
      <c r="AB3428" s="23" t="s">
        <v>332</v>
      </c>
      <c r="AC3428" s="23" t="s">
        <v>312</v>
      </c>
      <c r="AD3428" s="23" t="s">
        <v>16745</v>
      </c>
      <c r="AE3428" s="23" t="s">
        <v>1117</v>
      </c>
      <c r="AF3428" s="23" t="s">
        <v>276</v>
      </c>
      <c r="AG3428" s="24" t="s">
        <v>16388</v>
      </c>
      <c r="AH3428" s="24" t="s">
        <v>284</v>
      </c>
      <c r="AI3428" s="24" t="s">
        <v>267</v>
      </c>
      <c r="AJ3428" s="24" t="s">
        <v>285</v>
      </c>
      <c r="AK3428" s="24" t="s">
        <v>16389</v>
      </c>
      <c r="AL3428" s="24" t="s">
        <v>276</v>
      </c>
      <c r="AM3428" s="24" t="s">
        <v>16390</v>
      </c>
      <c r="AN3428" s="24" t="s">
        <v>288</v>
      </c>
      <c r="AO3428" s="24" t="s">
        <v>16391</v>
      </c>
      <c r="AP3428" s="24" t="s">
        <v>276</v>
      </c>
      <c r="AQ3428" s="24" t="s">
        <v>677</v>
      </c>
      <c r="AR3428" s="24" t="s">
        <v>16392</v>
      </c>
      <c r="AS3428" s="24" t="s">
        <v>291</v>
      </c>
      <c r="AT3428" s="24" t="s">
        <v>695</v>
      </c>
      <c r="AU3428" s="24" t="s">
        <v>276</v>
      </c>
      <c r="AV3428" s="24" t="s">
        <v>16393</v>
      </c>
      <c r="AW3428" s="24" t="s">
        <v>16394</v>
      </c>
      <c r="AX3428" s="24" t="s">
        <v>276</v>
      </c>
      <c r="AY3428" s="24" t="s">
        <v>16395</v>
      </c>
      <c r="AZ3428" s="24" t="s">
        <v>276</v>
      </c>
      <c r="BA3428" s="24" t="s">
        <v>276</v>
      </c>
      <c r="BB3428" s="25" t="s">
        <v>52</v>
      </c>
    </row>
    <row r="3429" spans="1:54" x14ac:dyDescent="0.2">
      <c r="A3429" s="15" t="s">
        <v>267</v>
      </c>
      <c r="C3429" s="15" t="s">
        <v>16987</v>
      </c>
      <c r="D3429" s="50" t="s">
        <v>16988</v>
      </c>
      <c r="F3429" s="15" t="str">
        <f>VLOOKUP(C3429,QVLinien21!$A$2:$G$2812,7,FALSE)</f>
        <v>Rebackerweg - Dietlikon, Bhf. - Hinentalstrasse</v>
      </c>
      <c r="G3429" s="15" t="str">
        <f>VLOOKUP(C3429,v32_x__2020_06_28[[SLNID]:[Beschreibung]],8,FALSE)</f>
        <v>Rebackerweg - Dietlikon, Bhf. - Hinentalstrasse</v>
      </c>
      <c r="H3429" s="15" t="s">
        <v>16988</v>
      </c>
      <c r="I3429" s="15" t="s">
        <v>16989</v>
      </c>
      <c r="J3429" s="15" t="s">
        <v>276</v>
      </c>
      <c r="K3429" s="52" t="s">
        <v>332</v>
      </c>
      <c r="L3429" s="15" t="s">
        <v>1026</v>
      </c>
      <c r="M3429" s="15" t="s">
        <v>276</v>
      </c>
      <c r="N3429" s="15" t="s">
        <v>275</v>
      </c>
      <c r="O3429" s="15" t="s">
        <v>276</v>
      </c>
      <c r="P3429" s="15" t="s">
        <v>276</v>
      </c>
      <c r="Q3429" s="15" t="s">
        <v>276</v>
      </c>
      <c r="R3429" s="15" t="s">
        <v>276</v>
      </c>
      <c r="S3429" s="15" t="s">
        <v>276</v>
      </c>
      <c r="T3429" s="15" t="s">
        <v>276</v>
      </c>
      <c r="U3429" s="15" t="s">
        <v>276</v>
      </c>
      <c r="V3429" s="15" t="s">
        <v>276</v>
      </c>
      <c r="W3429" s="23" t="s">
        <v>277</v>
      </c>
      <c r="X3429" s="23" t="s">
        <v>267</v>
      </c>
      <c r="Y3429" s="23" t="s">
        <v>16744</v>
      </c>
      <c r="Z3429" s="23" t="s">
        <v>279</v>
      </c>
      <c r="AA3429" s="23" t="s">
        <v>276</v>
      </c>
      <c r="AB3429" s="23" t="s">
        <v>332</v>
      </c>
      <c r="AC3429" s="23" t="s">
        <v>312</v>
      </c>
      <c r="AD3429" s="23" t="s">
        <v>16745</v>
      </c>
      <c r="AE3429" s="23" t="s">
        <v>1117</v>
      </c>
      <c r="AF3429" s="23" t="s">
        <v>276</v>
      </c>
      <c r="AG3429" s="24" t="s">
        <v>16388</v>
      </c>
      <c r="AH3429" s="24" t="s">
        <v>284</v>
      </c>
      <c r="AI3429" s="24" t="s">
        <v>267</v>
      </c>
      <c r="AJ3429" s="24" t="s">
        <v>285</v>
      </c>
      <c r="AK3429" s="24" t="s">
        <v>16389</v>
      </c>
      <c r="AL3429" s="24" t="s">
        <v>276</v>
      </c>
      <c r="AM3429" s="24" t="s">
        <v>16390</v>
      </c>
      <c r="AN3429" s="24" t="s">
        <v>288</v>
      </c>
      <c r="AO3429" s="24" t="s">
        <v>16391</v>
      </c>
      <c r="AP3429" s="24" t="s">
        <v>276</v>
      </c>
      <c r="AQ3429" s="24" t="s">
        <v>677</v>
      </c>
      <c r="AR3429" s="24" t="s">
        <v>16392</v>
      </c>
      <c r="AS3429" s="24" t="s">
        <v>291</v>
      </c>
      <c r="AT3429" s="24" t="s">
        <v>695</v>
      </c>
      <c r="AU3429" s="24" t="s">
        <v>276</v>
      </c>
      <c r="AV3429" s="24" t="s">
        <v>16393</v>
      </c>
      <c r="AW3429" s="24" t="s">
        <v>16394</v>
      </c>
      <c r="AX3429" s="24" t="s">
        <v>276</v>
      </c>
      <c r="AY3429" s="24" t="s">
        <v>16395</v>
      </c>
      <c r="AZ3429" s="24" t="s">
        <v>276</v>
      </c>
      <c r="BA3429" s="24" t="s">
        <v>276</v>
      </c>
      <c r="BB3429" s="25" t="s">
        <v>52</v>
      </c>
    </row>
    <row r="3430" spans="1:54" x14ac:dyDescent="0.2">
      <c r="A3430" s="15" t="s">
        <v>267</v>
      </c>
      <c r="C3430" s="15" t="s">
        <v>16990</v>
      </c>
      <c r="D3430" s="50" t="s">
        <v>16991</v>
      </c>
      <c r="F3430" s="15" t="str">
        <f>VLOOKUP(C3430,QVLinien21!$A$2:$G$2812,7,FALSE)</f>
        <v>Stettbach - Gockhausen - Zürich Fluntern</v>
      </c>
      <c r="G3430" s="15" t="str">
        <f>VLOOKUP(C3430,v32_x__2020_06_28[[SLNID]:[Beschreibung]],8,FALSE)</f>
        <v>Stettbach - Gockhausen - Zürich Fluntern</v>
      </c>
      <c r="H3430" s="15" t="s">
        <v>16991</v>
      </c>
      <c r="I3430" s="15" t="s">
        <v>16992</v>
      </c>
      <c r="J3430" s="15" t="s">
        <v>276</v>
      </c>
      <c r="K3430" s="52" t="s">
        <v>332</v>
      </c>
      <c r="L3430" s="15" t="s">
        <v>637</v>
      </c>
      <c r="M3430" s="15" t="s">
        <v>1026</v>
      </c>
      <c r="N3430" s="15" t="s">
        <v>275</v>
      </c>
      <c r="O3430" s="15" t="s">
        <v>276</v>
      </c>
      <c r="P3430" s="15" t="s">
        <v>276</v>
      </c>
      <c r="Q3430" s="15" t="s">
        <v>276</v>
      </c>
      <c r="R3430" s="15" t="s">
        <v>276</v>
      </c>
      <c r="S3430" s="15" t="s">
        <v>276</v>
      </c>
      <c r="T3430" s="15" t="s">
        <v>276</v>
      </c>
      <c r="U3430" s="15" t="s">
        <v>276</v>
      </c>
      <c r="V3430" s="15" t="s">
        <v>276</v>
      </c>
      <c r="W3430" s="23" t="s">
        <v>277</v>
      </c>
      <c r="X3430" s="23" t="s">
        <v>267</v>
      </c>
      <c r="Y3430" s="23" t="s">
        <v>16430</v>
      </c>
      <c r="Z3430" s="23" t="s">
        <v>279</v>
      </c>
      <c r="AA3430" s="23" t="s">
        <v>276</v>
      </c>
      <c r="AB3430" s="23" t="s">
        <v>311</v>
      </c>
      <c r="AC3430" s="23" t="s">
        <v>312</v>
      </c>
      <c r="AD3430" s="23" t="s">
        <v>16431</v>
      </c>
      <c r="AE3430" s="23" t="s">
        <v>1117</v>
      </c>
      <c r="AF3430" s="23" t="s">
        <v>276</v>
      </c>
      <c r="AG3430" s="24" t="s">
        <v>7244</v>
      </c>
      <c r="AH3430" s="24" t="s">
        <v>284</v>
      </c>
      <c r="AI3430" s="24" t="s">
        <v>267</v>
      </c>
      <c r="AJ3430" s="24" t="s">
        <v>285</v>
      </c>
      <c r="AK3430" s="24" t="s">
        <v>7245</v>
      </c>
      <c r="AL3430" s="24" t="s">
        <v>7246</v>
      </c>
      <c r="AM3430" s="24" t="s">
        <v>7247</v>
      </c>
      <c r="AN3430" s="24" t="s">
        <v>288</v>
      </c>
      <c r="AO3430" s="24" t="s">
        <v>1700</v>
      </c>
      <c r="AP3430" s="24" t="s">
        <v>276</v>
      </c>
      <c r="AQ3430" s="24" t="s">
        <v>677</v>
      </c>
      <c r="AR3430" s="24" t="s">
        <v>1701</v>
      </c>
      <c r="AS3430" s="24" t="s">
        <v>291</v>
      </c>
      <c r="AT3430" s="24" t="s">
        <v>695</v>
      </c>
      <c r="AU3430" s="24" t="s">
        <v>276</v>
      </c>
      <c r="AV3430" s="24" t="s">
        <v>276</v>
      </c>
      <c r="AW3430" s="24" t="s">
        <v>276</v>
      </c>
      <c r="AX3430" s="24" t="s">
        <v>276</v>
      </c>
      <c r="AY3430" s="24" t="s">
        <v>7248</v>
      </c>
      <c r="AZ3430" s="24" t="s">
        <v>276</v>
      </c>
      <c r="BA3430" s="24" t="s">
        <v>297</v>
      </c>
      <c r="BB3430" s="25" t="s">
        <v>52</v>
      </c>
    </row>
    <row r="3431" spans="1:54" x14ac:dyDescent="0.2">
      <c r="A3431" s="15" t="s">
        <v>267</v>
      </c>
      <c r="C3431" s="15" t="s">
        <v>16993</v>
      </c>
      <c r="D3431" s="50" t="s">
        <v>16994</v>
      </c>
      <c r="F3431" s="15" t="str">
        <f>VLOOKUP(C3431,QVLinien21!$A$2:$G$2812,7,FALSE)</f>
        <v>Dübendorf, Kunsteisbahn - Dübendorf, Bhf. - Bahnhof Stettbach</v>
      </c>
      <c r="G3431" s="15" t="str">
        <f>VLOOKUP(C3431,v32_x__2020_06_28[[SLNID]:[Beschreibung]],8,FALSE)</f>
        <v>Dübendorf, Kunsteisbahn - Dübendorf, Bhf. - Bahnhof Stettbach</v>
      </c>
      <c r="H3431" s="15" t="s">
        <v>16994</v>
      </c>
      <c r="I3431" s="15" t="s">
        <v>16995</v>
      </c>
      <c r="J3431" s="15" t="s">
        <v>276</v>
      </c>
      <c r="K3431" s="52" t="s">
        <v>332</v>
      </c>
      <c r="L3431" s="15" t="s">
        <v>637</v>
      </c>
      <c r="M3431" s="15" t="s">
        <v>1026</v>
      </c>
      <c r="N3431" s="15" t="s">
        <v>275</v>
      </c>
      <c r="O3431" s="15" t="s">
        <v>276</v>
      </c>
      <c r="P3431" s="15" t="s">
        <v>276</v>
      </c>
      <c r="Q3431" s="15" t="s">
        <v>276</v>
      </c>
      <c r="R3431" s="15" t="s">
        <v>276</v>
      </c>
      <c r="S3431" s="15" t="s">
        <v>276</v>
      </c>
      <c r="T3431" s="15" t="s">
        <v>276</v>
      </c>
      <c r="U3431" s="15" t="s">
        <v>276</v>
      </c>
      <c r="V3431" s="15" t="s">
        <v>276</v>
      </c>
      <c r="W3431" s="23" t="s">
        <v>277</v>
      </c>
      <c r="X3431" s="23" t="s">
        <v>267</v>
      </c>
      <c r="Y3431" s="23" t="s">
        <v>16744</v>
      </c>
      <c r="Z3431" s="23" t="s">
        <v>279</v>
      </c>
      <c r="AA3431" s="23" t="s">
        <v>276</v>
      </c>
      <c r="AB3431" s="23" t="s">
        <v>332</v>
      </c>
      <c r="AC3431" s="23" t="s">
        <v>312</v>
      </c>
      <c r="AD3431" s="23" t="s">
        <v>16745</v>
      </c>
      <c r="AE3431" s="23" t="s">
        <v>1117</v>
      </c>
      <c r="AF3431" s="23" t="s">
        <v>276</v>
      </c>
      <c r="AG3431" s="24" t="s">
        <v>16388</v>
      </c>
      <c r="AH3431" s="24" t="s">
        <v>284</v>
      </c>
      <c r="AI3431" s="24" t="s">
        <v>267</v>
      </c>
      <c r="AJ3431" s="24" t="s">
        <v>285</v>
      </c>
      <c r="AK3431" s="24" t="s">
        <v>16389</v>
      </c>
      <c r="AL3431" s="24" t="s">
        <v>276</v>
      </c>
      <c r="AM3431" s="24" t="s">
        <v>16390</v>
      </c>
      <c r="AN3431" s="24" t="s">
        <v>288</v>
      </c>
      <c r="AO3431" s="24" t="s">
        <v>16391</v>
      </c>
      <c r="AP3431" s="24" t="s">
        <v>276</v>
      </c>
      <c r="AQ3431" s="24" t="s">
        <v>677</v>
      </c>
      <c r="AR3431" s="24" t="s">
        <v>16392</v>
      </c>
      <c r="AS3431" s="24" t="s">
        <v>291</v>
      </c>
      <c r="AT3431" s="24" t="s">
        <v>695</v>
      </c>
      <c r="AU3431" s="24" t="s">
        <v>276</v>
      </c>
      <c r="AV3431" s="24" t="s">
        <v>16393</v>
      </c>
      <c r="AW3431" s="24" t="s">
        <v>16394</v>
      </c>
      <c r="AX3431" s="24" t="s">
        <v>276</v>
      </c>
      <c r="AY3431" s="24" t="s">
        <v>16395</v>
      </c>
      <c r="AZ3431" s="24" t="s">
        <v>276</v>
      </c>
      <c r="BA3431" s="24" t="s">
        <v>276</v>
      </c>
      <c r="BB3431" s="25" t="s">
        <v>52</v>
      </c>
    </row>
    <row r="3432" spans="1:54" x14ac:dyDescent="0.2">
      <c r="A3432" s="15" t="s">
        <v>267</v>
      </c>
      <c r="C3432" s="15" t="s">
        <v>16996</v>
      </c>
      <c r="D3432" s="50" t="s">
        <v>16997</v>
      </c>
      <c r="F3432" s="15" t="str">
        <f>VLOOKUP(C3432,QVLinien21!$A$2:$G$2812,7,FALSE)</f>
        <v>Bahnhof Stettbach - Dübendorf, Kreuzbühl - Dübendorf, Bhf.</v>
      </c>
      <c r="G3432" s="15" t="str">
        <f>VLOOKUP(C3432,v32_x__2020_06_28[[SLNID]:[Beschreibung]],8,FALSE)</f>
        <v>Bahnhof Stettbach - Dübendorf, Kreuzbühl - Dübendorf, Bhf.</v>
      </c>
      <c r="H3432" s="15" t="s">
        <v>16997</v>
      </c>
      <c r="I3432" s="15" t="s">
        <v>16998</v>
      </c>
      <c r="J3432" s="15" t="s">
        <v>16999</v>
      </c>
      <c r="K3432" s="52" t="s">
        <v>332</v>
      </c>
      <c r="L3432" s="15" t="s">
        <v>1026</v>
      </c>
      <c r="M3432" s="15" t="s">
        <v>1234</v>
      </c>
      <c r="N3432" s="15" t="s">
        <v>275</v>
      </c>
      <c r="O3432" s="15" t="s">
        <v>276</v>
      </c>
      <c r="P3432" s="15" t="s">
        <v>276</v>
      </c>
      <c r="Q3432" s="15" t="s">
        <v>276</v>
      </c>
      <c r="R3432" s="15" t="s">
        <v>276</v>
      </c>
      <c r="S3432" s="15" t="s">
        <v>276</v>
      </c>
      <c r="T3432" s="15" t="s">
        <v>276</v>
      </c>
      <c r="U3432" s="15" t="s">
        <v>276</v>
      </c>
      <c r="V3432" s="15" t="s">
        <v>276</v>
      </c>
      <c r="W3432" s="23" t="s">
        <v>277</v>
      </c>
      <c r="X3432" s="23" t="s">
        <v>267</v>
      </c>
      <c r="Y3432" s="23" t="s">
        <v>16744</v>
      </c>
      <c r="Z3432" s="23" t="s">
        <v>279</v>
      </c>
      <c r="AA3432" s="23" t="s">
        <v>276</v>
      </c>
      <c r="AB3432" s="23" t="s">
        <v>332</v>
      </c>
      <c r="AC3432" s="23" t="s">
        <v>312</v>
      </c>
      <c r="AD3432" s="23" t="s">
        <v>16745</v>
      </c>
      <c r="AE3432" s="23" t="s">
        <v>1117</v>
      </c>
      <c r="AF3432" s="23" t="s">
        <v>276</v>
      </c>
      <c r="AG3432" s="24" t="s">
        <v>16388</v>
      </c>
      <c r="AH3432" s="24" t="s">
        <v>284</v>
      </c>
      <c r="AI3432" s="24" t="s">
        <v>267</v>
      </c>
      <c r="AJ3432" s="24" t="s">
        <v>285</v>
      </c>
      <c r="AK3432" s="24" t="s">
        <v>16389</v>
      </c>
      <c r="AL3432" s="24" t="s">
        <v>276</v>
      </c>
      <c r="AM3432" s="24" t="s">
        <v>16390</v>
      </c>
      <c r="AN3432" s="24" t="s">
        <v>288</v>
      </c>
      <c r="AO3432" s="24" t="s">
        <v>16391</v>
      </c>
      <c r="AP3432" s="24" t="s">
        <v>276</v>
      </c>
      <c r="AQ3432" s="24" t="s">
        <v>677</v>
      </c>
      <c r="AR3432" s="24" t="s">
        <v>16392</v>
      </c>
      <c r="AS3432" s="24" t="s">
        <v>291</v>
      </c>
      <c r="AT3432" s="24" t="s">
        <v>695</v>
      </c>
      <c r="AU3432" s="24" t="s">
        <v>276</v>
      </c>
      <c r="AV3432" s="24" t="s">
        <v>16393</v>
      </c>
      <c r="AW3432" s="24" t="s">
        <v>16394</v>
      </c>
      <c r="AX3432" s="24" t="s">
        <v>276</v>
      </c>
      <c r="AY3432" s="24" t="s">
        <v>16395</v>
      </c>
      <c r="AZ3432" s="24" t="s">
        <v>276</v>
      </c>
      <c r="BA3432" s="24" t="s">
        <v>276</v>
      </c>
      <c r="BB3432" s="25" t="s">
        <v>52</v>
      </c>
    </row>
    <row r="3433" spans="1:54" x14ac:dyDescent="0.2">
      <c r="A3433" s="15" t="s">
        <v>267</v>
      </c>
      <c r="C3433" s="15" t="s">
        <v>17000</v>
      </c>
      <c r="D3433" s="50" t="s">
        <v>17001</v>
      </c>
      <c r="F3433" s="15" t="str">
        <f>VLOOKUP(C3433,QVLinien21!$A$2:$G$2812,7,FALSE)</f>
        <v>Dübendorf Gfenn - Bahnhof</v>
      </c>
      <c r="G3433" s="15" t="str">
        <f>VLOOKUP(C3433,v32_x__2020_06_28[[SLNID]:[Beschreibung]],8,FALSE)</f>
        <v>Dübendorf Gfenn - Bahnhof</v>
      </c>
      <c r="H3433" s="15" t="s">
        <v>17001</v>
      </c>
      <c r="I3433" s="15" t="s">
        <v>17002</v>
      </c>
      <c r="J3433" s="15" t="s">
        <v>276</v>
      </c>
      <c r="K3433" s="52" t="s">
        <v>332</v>
      </c>
      <c r="L3433" s="15" t="s">
        <v>312</v>
      </c>
      <c r="M3433" s="15" t="s">
        <v>276</v>
      </c>
      <c r="N3433" s="15" t="s">
        <v>275</v>
      </c>
      <c r="O3433" s="15" t="s">
        <v>276</v>
      </c>
      <c r="P3433" s="15" t="s">
        <v>276</v>
      </c>
      <c r="Q3433" s="15" t="s">
        <v>276</v>
      </c>
      <c r="R3433" s="15" t="s">
        <v>276</v>
      </c>
      <c r="S3433" s="15" t="s">
        <v>276</v>
      </c>
      <c r="T3433" s="15" t="s">
        <v>276</v>
      </c>
      <c r="U3433" s="15" t="s">
        <v>276</v>
      </c>
      <c r="V3433" s="15" t="s">
        <v>276</v>
      </c>
      <c r="W3433" s="23" t="s">
        <v>277</v>
      </c>
      <c r="X3433" s="23" t="s">
        <v>267</v>
      </c>
      <c r="Y3433" s="23" t="s">
        <v>16744</v>
      </c>
      <c r="Z3433" s="23" t="s">
        <v>279</v>
      </c>
      <c r="AA3433" s="23" t="s">
        <v>276</v>
      </c>
      <c r="AB3433" s="23" t="s">
        <v>332</v>
      </c>
      <c r="AC3433" s="23" t="s">
        <v>312</v>
      </c>
      <c r="AD3433" s="23" t="s">
        <v>16745</v>
      </c>
      <c r="AE3433" s="23" t="s">
        <v>1117</v>
      </c>
      <c r="AF3433" s="23" t="s">
        <v>276</v>
      </c>
      <c r="AG3433" s="24" t="s">
        <v>16388</v>
      </c>
      <c r="AH3433" s="24" t="s">
        <v>284</v>
      </c>
      <c r="AI3433" s="24" t="s">
        <v>267</v>
      </c>
      <c r="AJ3433" s="24" t="s">
        <v>285</v>
      </c>
      <c r="AK3433" s="24" t="s">
        <v>16389</v>
      </c>
      <c r="AL3433" s="24" t="s">
        <v>276</v>
      </c>
      <c r="AM3433" s="24" t="s">
        <v>16390</v>
      </c>
      <c r="AN3433" s="24" t="s">
        <v>288</v>
      </c>
      <c r="AO3433" s="24" t="s">
        <v>16391</v>
      </c>
      <c r="AP3433" s="24" t="s">
        <v>276</v>
      </c>
      <c r="AQ3433" s="24" t="s">
        <v>677</v>
      </c>
      <c r="AR3433" s="24" t="s">
        <v>16392</v>
      </c>
      <c r="AS3433" s="24" t="s">
        <v>291</v>
      </c>
      <c r="AT3433" s="24" t="s">
        <v>695</v>
      </c>
      <c r="AU3433" s="24" t="s">
        <v>276</v>
      </c>
      <c r="AV3433" s="24" t="s">
        <v>16393</v>
      </c>
      <c r="AW3433" s="24" t="s">
        <v>16394</v>
      </c>
      <c r="AX3433" s="24" t="s">
        <v>276</v>
      </c>
      <c r="AY3433" s="24" t="s">
        <v>16395</v>
      </c>
      <c r="AZ3433" s="24" t="s">
        <v>276</v>
      </c>
      <c r="BA3433" s="24" t="s">
        <v>276</v>
      </c>
      <c r="BB3433" s="25" t="s">
        <v>52</v>
      </c>
    </row>
    <row r="3434" spans="1:54" x14ac:dyDescent="0.2">
      <c r="A3434" s="15" t="s">
        <v>267</v>
      </c>
      <c r="C3434" s="15" t="s">
        <v>17003</v>
      </c>
      <c r="D3434" s="50" t="s">
        <v>17004</v>
      </c>
      <c r="F3434" s="15" t="str">
        <f>VLOOKUP(C3434,QVLinien21!$A$2:$G$2812,7,FALSE)</f>
        <v>Zürich Flughafen - Wallisellen - Dübendorf - Wangen b.D.</v>
      </c>
      <c r="G3434" s="15" t="str">
        <f>VLOOKUP(C3434,v32_x__2020_06_28[[SLNID]:[Beschreibung]],8,FALSE)</f>
        <v>Zürich Flughafen - Wallisellen - Dübendorf - Wangen b.D.{SK}</v>
      </c>
      <c r="H3434" s="15" t="s">
        <v>17004</v>
      </c>
      <c r="I3434" s="15" t="s">
        <v>17005</v>
      </c>
      <c r="J3434" s="15" t="s">
        <v>276</v>
      </c>
      <c r="K3434" s="52" t="s">
        <v>332</v>
      </c>
      <c r="L3434" s="15" t="s">
        <v>16745</v>
      </c>
      <c r="M3434" s="15" t="s">
        <v>1026</v>
      </c>
      <c r="N3434" s="15" t="s">
        <v>275</v>
      </c>
      <c r="O3434" s="15" t="s">
        <v>276</v>
      </c>
      <c r="P3434" s="15" t="s">
        <v>276</v>
      </c>
      <c r="Q3434" s="15" t="s">
        <v>276</v>
      </c>
      <c r="R3434" s="15" t="s">
        <v>276</v>
      </c>
      <c r="S3434" s="15" t="s">
        <v>276</v>
      </c>
      <c r="T3434" s="15" t="s">
        <v>276</v>
      </c>
      <c r="U3434" s="15" t="s">
        <v>276</v>
      </c>
      <c r="V3434" s="15" t="s">
        <v>276</v>
      </c>
      <c r="W3434" s="23" t="s">
        <v>277</v>
      </c>
      <c r="X3434" s="23" t="s">
        <v>267</v>
      </c>
      <c r="Y3434" s="23" t="s">
        <v>16744</v>
      </c>
      <c r="Z3434" s="23" t="s">
        <v>279</v>
      </c>
      <c r="AA3434" s="23" t="s">
        <v>276</v>
      </c>
      <c r="AB3434" s="23" t="s">
        <v>332</v>
      </c>
      <c r="AC3434" s="23" t="s">
        <v>312</v>
      </c>
      <c r="AD3434" s="23" t="s">
        <v>16745</v>
      </c>
      <c r="AE3434" s="23" t="s">
        <v>1117</v>
      </c>
      <c r="AF3434" s="23" t="s">
        <v>276</v>
      </c>
      <c r="AG3434" s="24" t="s">
        <v>16388</v>
      </c>
      <c r="AH3434" s="24" t="s">
        <v>284</v>
      </c>
      <c r="AI3434" s="24" t="s">
        <v>267</v>
      </c>
      <c r="AJ3434" s="24" t="s">
        <v>285</v>
      </c>
      <c r="AK3434" s="24" t="s">
        <v>16389</v>
      </c>
      <c r="AL3434" s="24" t="s">
        <v>276</v>
      </c>
      <c r="AM3434" s="24" t="s">
        <v>16390</v>
      </c>
      <c r="AN3434" s="24" t="s">
        <v>288</v>
      </c>
      <c r="AO3434" s="24" t="s">
        <v>16391</v>
      </c>
      <c r="AP3434" s="24" t="s">
        <v>276</v>
      </c>
      <c r="AQ3434" s="24" t="s">
        <v>677</v>
      </c>
      <c r="AR3434" s="24" t="s">
        <v>16392</v>
      </c>
      <c r="AS3434" s="24" t="s">
        <v>291</v>
      </c>
      <c r="AT3434" s="24" t="s">
        <v>695</v>
      </c>
      <c r="AU3434" s="24" t="s">
        <v>276</v>
      </c>
      <c r="AV3434" s="24" t="s">
        <v>16393</v>
      </c>
      <c r="AW3434" s="24" t="s">
        <v>16394</v>
      </c>
      <c r="AX3434" s="24" t="s">
        <v>276</v>
      </c>
      <c r="AY3434" s="24" t="s">
        <v>16395</v>
      </c>
      <c r="AZ3434" s="24" t="s">
        <v>276</v>
      </c>
      <c r="BA3434" s="24" t="s">
        <v>276</v>
      </c>
      <c r="BB3434" s="25" t="s">
        <v>52</v>
      </c>
    </row>
    <row r="3435" spans="1:54" x14ac:dyDescent="0.2">
      <c r="A3435" s="15" t="s">
        <v>267</v>
      </c>
      <c r="C3435" s="15" t="s">
        <v>17006</v>
      </c>
      <c r="D3435" s="50" t="s">
        <v>3926</v>
      </c>
      <c r="F3435" s="15" t="str">
        <f>VLOOKUP(C3435,QVLinien21!$A$2:$G$2812,7,FALSE)</f>
        <v>Dübendorf, Bhf. - Bhf. Stettbach</v>
      </c>
      <c r="G3435" s="15" t="str">
        <f>VLOOKUP(C3435,v32_x__2020_06_28[[SLNID]:[Beschreibung]],8,FALSE)</f>
        <v>Dübendorf, Bhf. - Bhf. Stettbach</v>
      </c>
      <c r="H3435" s="15" t="s">
        <v>3926</v>
      </c>
      <c r="I3435" s="15" t="s">
        <v>17007</v>
      </c>
      <c r="J3435" s="15" t="s">
        <v>16610</v>
      </c>
      <c r="K3435" s="52" t="s">
        <v>332</v>
      </c>
      <c r="L3435" s="15" t="s">
        <v>637</v>
      </c>
      <c r="M3435" s="15" t="s">
        <v>312</v>
      </c>
      <c r="N3435" s="15" t="s">
        <v>275</v>
      </c>
      <c r="O3435" s="15" t="s">
        <v>276</v>
      </c>
      <c r="P3435" s="15" t="s">
        <v>276</v>
      </c>
      <c r="Q3435" s="15" t="s">
        <v>276</v>
      </c>
      <c r="R3435" s="15" t="s">
        <v>276</v>
      </c>
      <c r="S3435" s="15" t="s">
        <v>276</v>
      </c>
      <c r="T3435" s="15" t="s">
        <v>276</v>
      </c>
      <c r="U3435" s="15" t="s">
        <v>276</v>
      </c>
      <c r="V3435" s="15" t="s">
        <v>276</v>
      </c>
      <c r="W3435" s="23" t="s">
        <v>277</v>
      </c>
      <c r="X3435" s="23" t="s">
        <v>267</v>
      </c>
      <c r="Y3435" s="23" t="s">
        <v>16744</v>
      </c>
      <c r="Z3435" s="23" t="s">
        <v>279</v>
      </c>
      <c r="AA3435" s="23" t="s">
        <v>276</v>
      </c>
      <c r="AB3435" s="23" t="s">
        <v>332</v>
      </c>
      <c r="AC3435" s="23" t="s">
        <v>312</v>
      </c>
      <c r="AD3435" s="23" t="s">
        <v>16745</v>
      </c>
      <c r="AE3435" s="23" t="s">
        <v>1117</v>
      </c>
      <c r="AF3435" s="23" t="s">
        <v>276</v>
      </c>
      <c r="AG3435" s="24" t="s">
        <v>16388</v>
      </c>
      <c r="AH3435" s="24" t="s">
        <v>284</v>
      </c>
      <c r="AI3435" s="24" t="s">
        <v>267</v>
      </c>
      <c r="AJ3435" s="24" t="s">
        <v>285</v>
      </c>
      <c r="AK3435" s="24" t="s">
        <v>16389</v>
      </c>
      <c r="AL3435" s="24" t="s">
        <v>276</v>
      </c>
      <c r="AM3435" s="24" t="s">
        <v>16390</v>
      </c>
      <c r="AN3435" s="24" t="s">
        <v>288</v>
      </c>
      <c r="AO3435" s="24" t="s">
        <v>16391</v>
      </c>
      <c r="AP3435" s="24" t="s">
        <v>276</v>
      </c>
      <c r="AQ3435" s="24" t="s">
        <v>677</v>
      </c>
      <c r="AR3435" s="24" t="s">
        <v>16392</v>
      </c>
      <c r="AS3435" s="24" t="s">
        <v>291</v>
      </c>
      <c r="AT3435" s="24" t="s">
        <v>695</v>
      </c>
      <c r="AU3435" s="24" t="s">
        <v>276</v>
      </c>
      <c r="AV3435" s="24" t="s">
        <v>16393</v>
      </c>
      <c r="AW3435" s="24" t="s">
        <v>16394</v>
      </c>
      <c r="AX3435" s="24" t="s">
        <v>276</v>
      </c>
      <c r="AY3435" s="24" t="s">
        <v>16395</v>
      </c>
      <c r="AZ3435" s="24" t="s">
        <v>276</v>
      </c>
      <c r="BA3435" s="24" t="s">
        <v>276</v>
      </c>
      <c r="BB3435" s="25" t="s">
        <v>52</v>
      </c>
    </row>
    <row r="3436" spans="1:54" x14ac:dyDescent="0.2">
      <c r="A3436" s="15" t="s">
        <v>267</v>
      </c>
      <c r="C3436" s="15" t="s">
        <v>17008</v>
      </c>
      <c r="D3436" s="50" t="s">
        <v>17009</v>
      </c>
      <c r="F3436" s="15" t="str">
        <f>VLOOKUP(C3436,QVLinien21!$A$2:$G$2812,7,FALSE)</f>
        <v>Wallisellen, Bhf. - Opfikon, Bhf. - Glattbrugg, Bhf.</v>
      </c>
      <c r="G3436" s="15" t="str">
        <f>VLOOKUP(C3436,v32_x__2020_06_28[[SLNID]:[Beschreibung]],8,FALSE)</f>
        <v xml:space="preserve">Wallisellen, Bhf. - Opfikon, Bhf. - Glattbrugg, Bhf. </v>
      </c>
      <c r="H3436" s="15" t="s">
        <v>17009</v>
      </c>
      <c r="I3436" s="15" t="s">
        <v>17010</v>
      </c>
      <c r="J3436" s="15" t="s">
        <v>17011</v>
      </c>
      <c r="K3436" s="52" t="s">
        <v>332</v>
      </c>
      <c r="L3436" s="15" t="s">
        <v>1026</v>
      </c>
      <c r="M3436" s="15" t="s">
        <v>314</v>
      </c>
      <c r="N3436" s="15" t="s">
        <v>275</v>
      </c>
      <c r="O3436" s="15" t="s">
        <v>276</v>
      </c>
      <c r="P3436" s="15" t="s">
        <v>276</v>
      </c>
      <c r="Q3436" s="15" t="s">
        <v>276</v>
      </c>
      <c r="R3436" s="15" t="s">
        <v>276</v>
      </c>
      <c r="S3436" s="15" t="s">
        <v>276</v>
      </c>
      <c r="T3436" s="15" t="s">
        <v>276</v>
      </c>
      <c r="U3436" s="15" t="s">
        <v>276</v>
      </c>
      <c r="V3436" s="15" t="s">
        <v>276</v>
      </c>
      <c r="W3436" s="23" t="s">
        <v>277</v>
      </c>
      <c r="X3436" s="23" t="s">
        <v>267</v>
      </c>
      <c r="Y3436" s="23" t="s">
        <v>16744</v>
      </c>
      <c r="Z3436" s="23" t="s">
        <v>279</v>
      </c>
      <c r="AA3436" s="23" t="s">
        <v>276</v>
      </c>
      <c r="AB3436" s="23" t="s">
        <v>332</v>
      </c>
      <c r="AC3436" s="23" t="s">
        <v>312</v>
      </c>
      <c r="AD3436" s="23" t="s">
        <v>16745</v>
      </c>
      <c r="AE3436" s="23" t="s">
        <v>1117</v>
      </c>
      <c r="AF3436" s="23" t="s">
        <v>276</v>
      </c>
      <c r="AG3436" s="24" t="s">
        <v>16388</v>
      </c>
      <c r="AH3436" s="24" t="s">
        <v>284</v>
      </c>
      <c r="AI3436" s="24" t="s">
        <v>267</v>
      </c>
      <c r="AJ3436" s="24" t="s">
        <v>285</v>
      </c>
      <c r="AK3436" s="24" t="s">
        <v>16389</v>
      </c>
      <c r="AL3436" s="24" t="s">
        <v>276</v>
      </c>
      <c r="AM3436" s="24" t="s">
        <v>16390</v>
      </c>
      <c r="AN3436" s="24" t="s">
        <v>288</v>
      </c>
      <c r="AO3436" s="24" t="s">
        <v>16391</v>
      </c>
      <c r="AP3436" s="24" t="s">
        <v>276</v>
      </c>
      <c r="AQ3436" s="24" t="s">
        <v>677</v>
      </c>
      <c r="AR3436" s="24" t="s">
        <v>16392</v>
      </c>
      <c r="AS3436" s="24" t="s">
        <v>291</v>
      </c>
      <c r="AT3436" s="24" t="s">
        <v>695</v>
      </c>
      <c r="AU3436" s="24" t="s">
        <v>276</v>
      </c>
      <c r="AV3436" s="24" t="s">
        <v>16393</v>
      </c>
      <c r="AW3436" s="24" t="s">
        <v>16394</v>
      </c>
      <c r="AX3436" s="24" t="s">
        <v>276</v>
      </c>
      <c r="AY3436" s="24" t="s">
        <v>16395</v>
      </c>
      <c r="AZ3436" s="24" t="s">
        <v>276</v>
      </c>
      <c r="BA3436" s="24" t="s">
        <v>276</v>
      </c>
      <c r="BB3436" s="25" t="s">
        <v>52</v>
      </c>
    </row>
    <row r="3437" spans="1:54" x14ac:dyDescent="0.2">
      <c r="A3437" s="15" t="s">
        <v>267</v>
      </c>
      <c r="C3437" s="15" t="s">
        <v>17012</v>
      </c>
      <c r="D3437" s="50" t="s">
        <v>17013</v>
      </c>
      <c r="F3437" s="15" t="str">
        <f>VLOOKUP(C3437,QVLinien21!$A$2:$G$2812,7,FALSE)</f>
        <v>Opfikon, Grätzli - Glattbrugg, Bhf.</v>
      </c>
      <c r="G3437" s="15" t="str">
        <f>VLOOKUP(C3437,v32_x__2020_06_28[[SLNID]:[Beschreibung]],8,FALSE)</f>
        <v>Opfikon, Grätzli - Glattbrugg, Bhf.</v>
      </c>
      <c r="H3437" s="15" t="s">
        <v>17013</v>
      </c>
      <c r="I3437" s="15" t="s">
        <v>17014</v>
      </c>
      <c r="J3437" s="15" t="s">
        <v>17015</v>
      </c>
      <c r="K3437" s="52" t="s">
        <v>332</v>
      </c>
      <c r="L3437" s="15" t="s">
        <v>1026</v>
      </c>
      <c r="M3437" s="15" t="s">
        <v>276</v>
      </c>
      <c r="N3437" s="15" t="s">
        <v>275</v>
      </c>
      <c r="O3437" s="15" t="s">
        <v>276</v>
      </c>
      <c r="P3437" s="15" t="s">
        <v>276</v>
      </c>
      <c r="Q3437" s="15" t="s">
        <v>276</v>
      </c>
      <c r="R3437" s="15" t="s">
        <v>276</v>
      </c>
      <c r="S3437" s="15" t="s">
        <v>276</v>
      </c>
      <c r="T3437" s="15" t="s">
        <v>276</v>
      </c>
      <c r="U3437" s="15" t="s">
        <v>276</v>
      </c>
      <c r="V3437" s="15" t="s">
        <v>276</v>
      </c>
      <c r="W3437" s="23" t="s">
        <v>277</v>
      </c>
      <c r="X3437" s="23" t="s">
        <v>267</v>
      </c>
      <c r="Y3437" s="23" t="s">
        <v>16744</v>
      </c>
      <c r="Z3437" s="23" t="s">
        <v>279</v>
      </c>
      <c r="AA3437" s="23" t="s">
        <v>276</v>
      </c>
      <c r="AB3437" s="23" t="s">
        <v>332</v>
      </c>
      <c r="AC3437" s="23" t="s">
        <v>312</v>
      </c>
      <c r="AD3437" s="23" t="s">
        <v>16745</v>
      </c>
      <c r="AE3437" s="23" t="s">
        <v>1117</v>
      </c>
      <c r="AF3437" s="23" t="s">
        <v>276</v>
      </c>
      <c r="AG3437" s="24" t="s">
        <v>16388</v>
      </c>
      <c r="AH3437" s="24" t="s">
        <v>284</v>
      </c>
      <c r="AI3437" s="24" t="s">
        <v>267</v>
      </c>
      <c r="AJ3437" s="24" t="s">
        <v>285</v>
      </c>
      <c r="AK3437" s="24" t="s">
        <v>16389</v>
      </c>
      <c r="AL3437" s="24" t="s">
        <v>276</v>
      </c>
      <c r="AM3437" s="24" t="s">
        <v>16390</v>
      </c>
      <c r="AN3437" s="24" t="s">
        <v>288</v>
      </c>
      <c r="AO3437" s="24" t="s">
        <v>16391</v>
      </c>
      <c r="AP3437" s="24" t="s">
        <v>276</v>
      </c>
      <c r="AQ3437" s="24" t="s">
        <v>677</v>
      </c>
      <c r="AR3437" s="24" t="s">
        <v>16392</v>
      </c>
      <c r="AS3437" s="24" t="s">
        <v>291</v>
      </c>
      <c r="AT3437" s="24" t="s">
        <v>695</v>
      </c>
      <c r="AU3437" s="24" t="s">
        <v>276</v>
      </c>
      <c r="AV3437" s="24" t="s">
        <v>16393</v>
      </c>
      <c r="AW3437" s="24" t="s">
        <v>16394</v>
      </c>
      <c r="AX3437" s="24" t="s">
        <v>276</v>
      </c>
      <c r="AY3437" s="24" t="s">
        <v>16395</v>
      </c>
      <c r="AZ3437" s="24" t="s">
        <v>276</v>
      </c>
      <c r="BA3437" s="24" t="s">
        <v>276</v>
      </c>
      <c r="BB3437" s="25" t="s">
        <v>52</v>
      </c>
    </row>
    <row r="3438" spans="1:54" x14ac:dyDescent="0.2">
      <c r="A3438" s="15" t="s">
        <v>267</v>
      </c>
      <c r="C3438" s="15" t="s">
        <v>17016</v>
      </c>
      <c r="D3438" s="50" t="s">
        <v>17017</v>
      </c>
      <c r="F3438" s="15" t="str">
        <f>VLOOKUP(C3438,QVLinien21!$A$2:$G$2812,7,FALSE)</f>
        <v>Flughafen, Im Rohr - Glattbrugg, Bhf.</v>
      </c>
      <c r="G3438" s="15" t="str">
        <f>VLOOKUP(C3438,v32_x__2020_06_28[[SLNID]:[Beschreibung]],8,FALSE)</f>
        <v>Flughafen, Im Rohr - Glattbrugg, Bhf.</v>
      </c>
      <c r="H3438" s="15" t="s">
        <v>17017</v>
      </c>
      <c r="I3438" s="15" t="s">
        <v>17018</v>
      </c>
      <c r="J3438" s="15" t="s">
        <v>17019</v>
      </c>
      <c r="K3438" s="52" t="s">
        <v>332</v>
      </c>
      <c r="L3438" s="15" t="s">
        <v>1026</v>
      </c>
      <c r="M3438" s="15" t="s">
        <v>1234</v>
      </c>
      <c r="N3438" s="15" t="s">
        <v>275</v>
      </c>
      <c r="O3438" s="15" t="s">
        <v>276</v>
      </c>
      <c r="P3438" s="15" t="s">
        <v>276</v>
      </c>
      <c r="Q3438" s="15" t="s">
        <v>276</v>
      </c>
      <c r="R3438" s="15" t="s">
        <v>276</v>
      </c>
      <c r="S3438" s="15" t="s">
        <v>276</v>
      </c>
      <c r="T3438" s="15" t="s">
        <v>276</v>
      </c>
      <c r="U3438" s="15" t="s">
        <v>276</v>
      </c>
      <c r="V3438" s="15" t="s">
        <v>276</v>
      </c>
      <c r="W3438" s="23" t="s">
        <v>277</v>
      </c>
      <c r="X3438" s="23" t="s">
        <v>267</v>
      </c>
      <c r="Y3438" s="23" t="s">
        <v>16744</v>
      </c>
      <c r="Z3438" s="23" t="s">
        <v>279</v>
      </c>
      <c r="AA3438" s="23" t="s">
        <v>276</v>
      </c>
      <c r="AB3438" s="23" t="s">
        <v>332</v>
      </c>
      <c r="AC3438" s="23" t="s">
        <v>312</v>
      </c>
      <c r="AD3438" s="23" t="s">
        <v>16745</v>
      </c>
      <c r="AE3438" s="23" t="s">
        <v>1117</v>
      </c>
      <c r="AF3438" s="23" t="s">
        <v>276</v>
      </c>
      <c r="AG3438" s="24" t="s">
        <v>16388</v>
      </c>
      <c r="AH3438" s="24" t="s">
        <v>284</v>
      </c>
      <c r="AI3438" s="24" t="s">
        <v>267</v>
      </c>
      <c r="AJ3438" s="24" t="s">
        <v>285</v>
      </c>
      <c r="AK3438" s="24" t="s">
        <v>16389</v>
      </c>
      <c r="AL3438" s="24" t="s">
        <v>276</v>
      </c>
      <c r="AM3438" s="24" t="s">
        <v>16390</v>
      </c>
      <c r="AN3438" s="24" t="s">
        <v>288</v>
      </c>
      <c r="AO3438" s="24" t="s">
        <v>16391</v>
      </c>
      <c r="AP3438" s="24" t="s">
        <v>276</v>
      </c>
      <c r="AQ3438" s="24" t="s">
        <v>677</v>
      </c>
      <c r="AR3438" s="24" t="s">
        <v>16392</v>
      </c>
      <c r="AS3438" s="24" t="s">
        <v>291</v>
      </c>
      <c r="AT3438" s="24" t="s">
        <v>695</v>
      </c>
      <c r="AU3438" s="24" t="s">
        <v>276</v>
      </c>
      <c r="AV3438" s="24" t="s">
        <v>16393</v>
      </c>
      <c r="AW3438" s="24" t="s">
        <v>16394</v>
      </c>
      <c r="AX3438" s="24" t="s">
        <v>276</v>
      </c>
      <c r="AY3438" s="24" t="s">
        <v>16395</v>
      </c>
      <c r="AZ3438" s="24" t="s">
        <v>276</v>
      </c>
      <c r="BA3438" s="24" t="s">
        <v>276</v>
      </c>
      <c r="BB3438" s="25" t="s">
        <v>52</v>
      </c>
    </row>
    <row r="3439" spans="1:54" x14ac:dyDescent="0.2">
      <c r="A3439" s="15" t="s">
        <v>267</v>
      </c>
      <c r="C3439" s="15" t="s">
        <v>17020</v>
      </c>
      <c r="D3439" s="50" t="s">
        <v>10453</v>
      </c>
      <c r="F3439" s="15" t="str">
        <f>VLOOKUP(C3439,QVLinien21!$A$2:$G$2812,7,FALSE)</f>
        <v>Zürich Flughafen - Kloten - Bassersdorf - Brüttisellen - Dietlikon</v>
      </c>
      <c r="G3439" s="15" t="str">
        <f>VLOOKUP(C3439,v32_x__2020_06_28[[SLNID]:[Beschreibung]],8,FALSE)</f>
        <v>Zürich Flughafen - Kloten - Bassersdorf - Brüttisellen - Dietlikon</v>
      </c>
      <c r="H3439" s="15" t="s">
        <v>10453</v>
      </c>
      <c r="I3439" s="15" t="s">
        <v>17021</v>
      </c>
      <c r="J3439" s="15" t="s">
        <v>276</v>
      </c>
      <c r="K3439" s="52" t="s">
        <v>332</v>
      </c>
      <c r="L3439" s="15" t="s">
        <v>16762</v>
      </c>
      <c r="M3439" s="15" t="s">
        <v>1234</v>
      </c>
      <c r="N3439" s="15" t="s">
        <v>275</v>
      </c>
      <c r="O3439" s="15" t="s">
        <v>276</v>
      </c>
      <c r="P3439" s="15" t="s">
        <v>276</v>
      </c>
      <c r="Q3439" s="15" t="s">
        <v>276</v>
      </c>
      <c r="R3439" s="15" t="s">
        <v>276</v>
      </c>
      <c r="S3439" s="15" t="s">
        <v>276</v>
      </c>
      <c r="T3439" s="15" t="s">
        <v>276</v>
      </c>
      <c r="U3439" s="15" t="s">
        <v>276</v>
      </c>
      <c r="V3439" s="15" t="s">
        <v>276</v>
      </c>
      <c r="W3439" s="23" t="s">
        <v>277</v>
      </c>
      <c r="X3439" s="23" t="s">
        <v>267</v>
      </c>
      <c r="Y3439" s="23" t="s">
        <v>16744</v>
      </c>
      <c r="Z3439" s="23" t="s">
        <v>279</v>
      </c>
      <c r="AA3439" s="23" t="s">
        <v>276</v>
      </c>
      <c r="AB3439" s="23" t="s">
        <v>332</v>
      </c>
      <c r="AC3439" s="23" t="s">
        <v>312</v>
      </c>
      <c r="AD3439" s="23" t="s">
        <v>16745</v>
      </c>
      <c r="AE3439" s="23" t="s">
        <v>1117</v>
      </c>
      <c r="AF3439" s="23" t="s">
        <v>276</v>
      </c>
      <c r="AG3439" s="24" t="s">
        <v>16388</v>
      </c>
      <c r="AH3439" s="24" t="s">
        <v>284</v>
      </c>
      <c r="AI3439" s="24" t="s">
        <v>267</v>
      </c>
      <c r="AJ3439" s="24" t="s">
        <v>285</v>
      </c>
      <c r="AK3439" s="24" t="s">
        <v>16389</v>
      </c>
      <c r="AL3439" s="24" t="s">
        <v>276</v>
      </c>
      <c r="AM3439" s="24" t="s">
        <v>16390</v>
      </c>
      <c r="AN3439" s="24" t="s">
        <v>288</v>
      </c>
      <c r="AO3439" s="24" t="s">
        <v>16391</v>
      </c>
      <c r="AP3439" s="24" t="s">
        <v>276</v>
      </c>
      <c r="AQ3439" s="24" t="s">
        <v>677</v>
      </c>
      <c r="AR3439" s="24" t="s">
        <v>16392</v>
      </c>
      <c r="AS3439" s="24" t="s">
        <v>291</v>
      </c>
      <c r="AT3439" s="24" t="s">
        <v>695</v>
      </c>
      <c r="AU3439" s="24" t="s">
        <v>276</v>
      </c>
      <c r="AV3439" s="24" t="s">
        <v>16393</v>
      </c>
      <c r="AW3439" s="24" t="s">
        <v>16394</v>
      </c>
      <c r="AX3439" s="24" t="s">
        <v>276</v>
      </c>
      <c r="AY3439" s="24" t="s">
        <v>16395</v>
      </c>
      <c r="AZ3439" s="24" t="s">
        <v>276</v>
      </c>
      <c r="BA3439" s="24" t="s">
        <v>276</v>
      </c>
      <c r="BB3439" s="25" t="s">
        <v>52</v>
      </c>
    </row>
    <row r="3440" spans="1:54" x14ac:dyDescent="0.2">
      <c r="A3440" s="15" t="s">
        <v>267</v>
      </c>
      <c r="C3440" s="15" t="s">
        <v>17022</v>
      </c>
      <c r="D3440" s="50" t="s">
        <v>17023</v>
      </c>
      <c r="F3440" s="15" t="str">
        <f>VLOOKUP(C3440,QVLinien21!$A$2:$G$2812,7,FALSE)</f>
        <v>Bassersdorf, Bhf. - Industrie - Kloten, Bhf.</v>
      </c>
      <c r="G3440" s="15" t="str">
        <f>VLOOKUP(C3440,v32_x__2020_06_28[[SLNID]:[Beschreibung]],8,FALSE)</f>
        <v>Bassersdorf, Bhf. - Industrie - Kloten, Bhf.</v>
      </c>
      <c r="H3440" s="15" t="s">
        <v>17023</v>
      </c>
      <c r="I3440" s="15" t="s">
        <v>17024</v>
      </c>
      <c r="J3440" s="15" t="s">
        <v>17025</v>
      </c>
      <c r="K3440" s="52" t="s">
        <v>332</v>
      </c>
      <c r="L3440" s="15" t="s">
        <v>1026</v>
      </c>
      <c r="M3440" s="15" t="s">
        <v>1234</v>
      </c>
      <c r="N3440" s="15" t="s">
        <v>275</v>
      </c>
      <c r="O3440" s="15" t="s">
        <v>276</v>
      </c>
      <c r="P3440" s="15" t="s">
        <v>276</v>
      </c>
      <c r="Q3440" s="15" t="s">
        <v>276</v>
      </c>
      <c r="R3440" s="15" t="s">
        <v>276</v>
      </c>
      <c r="S3440" s="15" t="s">
        <v>276</v>
      </c>
      <c r="T3440" s="15" t="s">
        <v>276</v>
      </c>
      <c r="U3440" s="15" t="s">
        <v>276</v>
      </c>
      <c r="V3440" s="15" t="s">
        <v>276</v>
      </c>
      <c r="W3440" s="23" t="s">
        <v>277</v>
      </c>
      <c r="X3440" s="23" t="s">
        <v>267</v>
      </c>
      <c r="Y3440" s="23" t="s">
        <v>16744</v>
      </c>
      <c r="Z3440" s="23" t="s">
        <v>279</v>
      </c>
      <c r="AA3440" s="23" t="s">
        <v>276</v>
      </c>
      <c r="AB3440" s="23" t="s">
        <v>332</v>
      </c>
      <c r="AC3440" s="23" t="s">
        <v>312</v>
      </c>
      <c r="AD3440" s="23" t="s">
        <v>16745</v>
      </c>
      <c r="AE3440" s="23" t="s">
        <v>1117</v>
      </c>
      <c r="AF3440" s="23" t="s">
        <v>276</v>
      </c>
      <c r="AG3440" s="24" t="s">
        <v>16388</v>
      </c>
      <c r="AH3440" s="24" t="s">
        <v>284</v>
      </c>
      <c r="AI3440" s="24" t="s">
        <v>267</v>
      </c>
      <c r="AJ3440" s="24" t="s">
        <v>285</v>
      </c>
      <c r="AK3440" s="24" t="s">
        <v>16389</v>
      </c>
      <c r="AL3440" s="24" t="s">
        <v>276</v>
      </c>
      <c r="AM3440" s="24" t="s">
        <v>16390</v>
      </c>
      <c r="AN3440" s="24" t="s">
        <v>288</v>
      </c>
      <c r="AO3440" s="24" t="s">
        <v>16391</v>
      </c>
      <c r="AP3440" s="24" t="s">
        <v>276</v>
      </c>
      <c r="AQ3440" s="24" t="s">
        <v>677</v>
      </c>
      <c r="AR3440" s="24" t="s">
        <v>16392</v>
      </c>
      <c r="AS3440" s="24" t="s">
        <v>291</v>
      </c>
      <c r="AT3440" s="24" t="s">
        <v>695</v>
      </c>
      <c r="AU3440" s="24" t="s">
        <v>276</v>
      </c>
      <c r="AV3440" s="24" t="s">
        <v>16393</v>
      </c>
      <c r="AW3440" s="24" t="s">
        <v>16394</v>
      </c>
      <c r="AX3440" s="24" t="s">
        <v>276</v>
      </c>
      <c r="AY3440" s="24" t="s">
        <v>16395</v>
      </c>
      <c r="AZ3440" s="24" t="s">
        <v>276</v>
      </c>
      <c r="BA3440" s="24" t="s">
        <v>276</v>
      </c>
      <c r="BB3440" s="25" t="s">
        <v>52</v>
      </c>
    </row>
    <row r="3441" spans="1:54" x14ac:dyDescent="0.2">
      <c r="A3441" s="15" t="s">
        <v>267</v>
      </c>
      <c r="C3441" s="15" t="s">
        <v>17026</v>
      </c>
      <c r="D3441" s="50" t="s">
        <v>17027</v>
      </c>
      <c r="F3441" s="15" t="str">
        <f>VLOOKUP(C3441,QVLinien21!$A$2:$G$2812,7,FALSE)</f>
        <v>Flughafen, Bhf. - Glattbrugg, Post - Bhf. Oerlikon</v>
      </c>
      <c r="G3441" s="15" t="str">
        <f>VLOOKUP(C3441,v32_x__2020_06_28[[SLNID]:[Beschreibung]],8,FALSE)</f>
        <v>Flughafen, Bhf. - Glattbrugg, Post - Bhf. Oerlikon</v>
      </c>
      <c r="H3441" s="15" t="s">
        <v>17027</v>
      </c>
      <c r="I3441" s="15" t="s">
        <v>17028</v>
      </c>
      <c r="J3441" s="15" t="s">
        <v>276</v>
      </c>
      <c r="K3441" s="52" t="s">
        <v>332</v>
      </c>
      <c r="L3441" s="15" t="s">
        <v>16745</v>
      </c>
      <c r="M3441" s="15" t="s">
        <v>1026</v>
      </c>
      <c r="N3441" s="15" t="s">
        <v>275</v>
      </c>
      <c r="O3441" s="15" t="s">
        <v>276</v>
      </c>
      <c r="P3441" s="15" t="s">
        <v>276</v>
      </c>
      <c r="Q3441" s="15" t="s">
        <v>276</v>
      </c>
      <c r="R3441" s="15" t="s">
        <v>276</v>
      </c>
      <c r="S3441" s="15" t="s">
        <v>276</v>
      </c>
      <c r="T3441" s="15" t="s">
        <v>276</v>
      </c>
      <c r="U3441" s="15" t="s">
        <v>276</v>
      </c>
      <c r="V3441" s="15" t="s">
        <v>276</v>
      </c>
      <c r="W3441" s="23" t="s">
        <v>277</v>
      </c>
      <c r="X3441" s="23" t="s">
        <v>267</v>
      </c>
      <c r="Y3441" s="23" t="s">
        <v>16744</v>
      </c>
      <c r="Z3441" s="23" t="s">
        <v>279</v>
      </c>
      <c r="AA3441" s="23" t="s">
        <v>276</v>
      </c>
      <c r="AB3441" s="23" t="s">
        <v>332</v>
      </c>
      <c r="AC3441" s="23" t="s">
        <v>312</v>
      </c>
      <c r="AD3441" s="23" t="s">
        <v>16745</v>
      </c>
      <c r="AE3441" s="23" t="s">
        <v>1117</v>
      </c>
      <c r="AF3441" s="23" t="s">
        <v>276</v>
      </c>
      <c r="AG3441" s="24" t="s">
        <v>16388</v>
      </c>
      <c r="AH3441" s="24" t="s">
        <v>284</v>
      </c>
      <c r="AI3441" s="24" t="s">
        <v>267</v>
      </c>
      <c r="AJ3441" s="24" t="s">
        <v>285</v>
      </c>
      <c r="AK3441" s="24" t="s">
        <v>16389</v>
      </c>
      <c r="AL3441" s="24" t="s">
        <v>276</v>
      </c>
      <c r="AM3441" s="24" t="s">
        <v>16390</v>
      </c>
      <c r="AN3441" s="24" t="s">
        <v>288</v>
      </c>
      <c r="AO3441" s="24" t="s">
        <v>16391</v>
      </c>
      <c r="AP3441" s="24" t="s">
        <v>276</v>
      </c>
      <c r="AQ3441" s="24" t="s">
        <v>677</v>
      </c>
      <c r="AR3441" s="24" t="s">
        <v>16392</v>
      </c>
      <c r="AS3441" s="24" t="s">
        <v>291</v>
      </c>
      <c r="AT3441" s="24" t="s">
        <v>695</v>
      </c>
      <c r="AU3441" s="24" t="s">
        <v>276</v>
      </c>
      <c r="AV3441" s="24" t="s">
        <v>16393</v>
      </c>
      <c r="AW3441" s="24" t="s">
        <v>16394</v>
      </c>
      <c r="AX3441" s="24" t="s">
        <v>276</v>
      </c>
      <c r="AY3441" s="24" t="s">
        <v>16395</v>
      </c>
      <c r="AZ3441" s="24" t="s">
        <v>276</v>
      </c>
      <c r="BA3441" s="24" t="s">
        <v>276</v>
      </c>
      <c r="BB3441" s="25" t="s">
        <v>52</v>
      </c>
    </row>
    <row r="3442" spans="1:54" x14ac:dyDescent="0.2">
      <c r="A3442" s="15" t="s">
        <v>267</v>
      </c>
      <c r="C3442" s="15" t="s">
        <v>17029</v>
      </c>
      <c r="D3442" s="50" t="s">
        <v>17030</v>
      </c>
      <c r="F3442" s="15" t="str">
        <f>VLOOKUP(C3442,QVLinien21!$A$2:$G$2812,7,FALSE)</f>
        <v>Breite b. N. - Nürensdorf - Bassersdorf, Bhf.</v>
      </c>
      <c r="G3442" s="15" t="str">
        <f>VLOOKUP(C3442,v32_x__2020_06_28[[SLNID]:[Beschreibung]],8,FALSE)</f>
        <v>Breite b. N. - Nürensdorf - Bassersdorf, Bhf.</v>
      </c>
      <c r="H3442" s="15" t="s">
        <v>17030</v>
      </c>
      <c r="I3442" s="15" t="s">
        <v>17031</v>
      </c>
      <c r="J3442" s="15" t="s">
        <v>276</v>
      </c>
      <c r="K3442" s="52" t="s">
        <v>332</v>
      </c>
      <c r="L3442" s="15" t="s">
        <v>1234</v>
      </c>
      <c r="M3442" s="15" t="s">
        <v>276</v>
      </c>
      <c r="N3442" s="15" t="s">
        <v>275</v>
      </c>
      <c r="O3442" s="15" t="s">
        <v>276</v>
      </c>
      <c r="P3442" s="15" t="s">
        <v>276</v>
      </c>
      <c r="Q3442" s="15" t="s">
        <v>276</v>
      </c>
      <c r="R3442" s="15" t="s">
        <v>276</v>
      </c>
      <c r="S3442" s="15" t="s">
        <v>276</v>
      </c>
      <c r="T3442" s="15" t="s">
        <v>276</v>
      </c>
      <c r="U3442" s="15" t="s">
        <v>276</v>
      </c>
      <c r="V3442" s="15" t="s">
        <v>276</v>
      </c>
      <c r="W3442" s="23" t="s">
        <v>277</v>
      </c>
      <c r="X3442" s="23" t="s">
        <v>267</v>
      </c>
      <c r="Y3442" s="23" t="s">
        <v>16744</v>
      </c>
      <c r="Z3442" s="23" t="s">
        <v>279</v>
      </c>
      <c r="AA3442" s="23" t="s">
        <v>276</v>
      </c>
      <c r="AB3442" s="23" t="s">
        <v>332</v>
      </c>
      <c r="AC3442" s="23" t="s">
        <v>312</v>
      </c>
      <c r="AD3442" s="23" t="s">
        <v>16745</v>
      </c>
      <c r="AE3442" s="23" t="s">
        <v>1117</v>
      </c>
      <c r="AF3442" s="23" t="s">
        <v>276</v>
      </c>
      <c r="AG3442" s="24" t="s">
        <v>16388</v>
      </c>
      <c r="AH3442" s="24" t="s">
        <v>284</v>
      </c>
      <c r="AI3442" s="24" t="s">
        <v>267</v>
      </c>
      <c r="AJ3442" s="24" t="s">
        <v>285</v>
      </c>
      <c r="AK3442" s="24" t="s">
        <v>16389</v>
      </c>
      <c r="AL3442" s="24" t="s">
        <v>276</v>
      </c>
      <c r="AM3442" s="24" t="s">
        <v>16390</v>
      </c>
      <c r="AN3442" s="24" t="s">
        <v>288</v>
      </c>
      <c r="AO3442" s="24" t="s">
        <v>16391</v>
      </c>
      <c r="AP3442" s="24" t="s">
        <v>276</v>
      </c>
      <c r="AQ3442" s="24" t="s">
        <v>677</v>
      </c>
      <c r="AR3442" s="24" t="s">
        <v>16392</v>
      </c>
      <c r="AS3442" s="24" t="s">
        <v>291</v>
      </c>
      <c r="AT3442" s="24" t="s">
        <v>695</v>
      </c>
      <c r="AU3442" s="24" t="s">
        <v>276</v>
      </c>
      <c r="AV3442" s="24" t="s">
        <v>16393</v>
      </c>
      <c r="AW3442" s="24" t="s">
        <v>16394</v>
      </c>
      <c r="AX3442" s="24" t="s">
        <v>276</v>
      </c>
      <c r="AY3442" s="24" t="s">
        <v>16395</v>
      </c>
      <c r="AZ3442" s="24" t="s">
        <v>276</v>
      </c>
      <c r="BA3442" s="24" t="s">
        <v>276</v>
      </c>
      <c r="BB3442" s="25" t="s">
        <v>52</v>
      </c>
    </row>
    <row r="3443" spans="1:54" x14ac:dyDescent="0.2">
      <c r="A3443" s="15" t="s">
        <v>267</v>
      </c>
      <c r="C3443" s="15" t="s">
        <v>17032</v>
      </c>
      <c r="D3443" s="50" t="s">
        <v>17033</v>
      </c>
      <c r="F3443" s="15" t="str">
        <f>VLOOKUP(C3443,QVLinien21!$A$2:$G$2812,7,FALSE)</f>
        <v>Schäfligraben - Wallisellen, Bhf.</v>
      </c>
      <c r="G3443" s="15" t="str">
        <f>VLOOKUP(C3443,v32_x__2020_06_28[[SLNID]:[Beschreibung]],8,FALSE)</f>
        <v>Schäfligraben - Wallisellen, Bhf.</v>
      </c>
      <c r="H3443" s="15" t="s">
        <v>17033</v>
      </c>
      <c r="I3443" s="15" t="s">
        <v>17034</v>
      </c>
      <c r="J3443" s="15" t="s">
        <v>276</v>
      </c>
      <c r="K3443" s="52" t="s">
        <v>332</v>
      </c>
      <c r="L3443" s="15" t="s">
        <v>1026</v>
      </c>
      <c r="M3443" s="15" t="s">
        <v>276</v>
      </c>
      <c r="N3443" s="15" t="s">
        <v>275</v>
      </c>
      <c r="O3443" s="15" t="s">
        <v>276</v>
      </c>
      <c r="P3443" s="15" t="s">
        <v>276</v>
      </c>
      <c r="Q3443" s="15" t="s">
        <v>276</v>
      </c>
      <c r="R3443" s="15" t="s">
        <v>276</v>
      </c>
      <c r="S3443" s="15" t="s">
        <v>276</v>
      </c>
      <c r="T3443" s="15" t="s">
        <v>276</v>
      </c>
      <c r="U3443" s="15" t="s">
        <v>276</v>
      </c>
      <c r="V3443" s="15" t="s">
        <v>276</v>
      </c>
      <c r="W3443" s="23" t="s">
        <v>277</v>
      </c>
      <c r="X3443" s="23" t="s">
        <v>267</v>
      </c>
      <c r="Y3443" s="23" t="s">
        <v>16744</v>
      </c>
      <c r="Z3443" s="23" t="s">
        <v>279</v>
      </c>
      <c r="AA3443" s="23" t="s">
        <v>276</v>
      </c>
      <c r="AB3443" s="23" t="s">
        <v>332</v>
      </c>
      <c r="AC3443" s="23" t="s">
        <v>312</v>
      </c>
      <c r="AD3443" s="23" t="s">
        <v>16745</v>
      </c>
      <c r="AE3443" s="23" t="s">
        <v>1117</v>
      </c>
      <c r="AF3443" s="23" t="s">
        <v>276</v>
      </c>
      <c r="AG3443" s="24" t="s">
        <v>16388</v>
      </c>
      <c r="AH3443" s="24" t="s">
        <v>284</v>
      </c>
      <c r="AI3443" s="24" t="s">
        <v>267</v>
      </c>
      <c r="AJ3443" s="24" t="s">
        <v>285</v>
      </c>
      <c r="AK3443" s="24" t="s">
        <v>16389</v>
      </c>
      <c r="AL3443" s="24" t="s">
        <v>276</v>
      </c>
      <c r="AM3443" s="24" t="s">
        <v>16390</v>
      </c>
      <c r="AN3443" s="24" t="s">
        <v>288</v>
      </c>
      <c r="AO3443" s="24" t="s">
        <v>16391</v>
      </c>
      <c r="AP3443" s="24" t="s">
        <v>276</v>
      </c>
      <c r="AQ3443" s="24" t="s">
        <v>677</v>
      </c>
      <c r="AR3443" s="24" t="s">
        <v>16392</v>
      </c>
      <c r="AS3443" s="24" t="s">
        <v>291</v>
      </c>
      <c r="AT3443" s="24" t="s">
        <v>695</v>
      </c>
      <c r="AU3443" s="24" t="s">
        <v>276</v>
      </c>
      <c r="AV3443" s="24" t="s">
        <v>16393</v>
      </c>
      <c r="AW3443" s="24" t="s">
        <v>16394</v>
      </c>
      <c r="AX3443" s="24" t="s">
        <v>276</v>
      </c>
      <c r="AY3443" s="24" t="s">
        <v>16395</v>
      </c>
      <c r="AZ3443" s="24" t="s">
        <v>276</v>
      </c>
      <c r="BA3443" s="24" t="s">
        <v>276</v>
      </c>
      <c r="BB3443" s="25" t="s">
        <v>52</v>
      </c>
    </row>
    <row r="3444" spans="1:54" x14ac:dyDescent="0.2">
      <c r="A3444" s="15" t="s">
        <v>267</v>
      </c>
      <c r="C3444" s="15" t="s">
        <v>17035</v>
      </c>
      <c r="D3444" s="50" t="s">
        <v>17036</v>
      </c>
      <c r="F3444" s="15" t="str">
        <f>VLOOKUP(C3444,QVLinien21!$A$2:$G$2812,7,FALSE)</f>
        <v>Sportzentrum - Wallisellen, Bhf. - Schulhaus, Bürgli</v>
      </c>
      <c r="G3444" s="15" t="str">
        <f>VLOOKUP(C3444,v32_x__2020_06_28[[SLNID]:[Beschreibung]],8,FALSE)</f>
        <v>Sportzentrum - Wallisellen, Bhf. - Schulhaus, Bürgli</v>
      </c>
      <c r="H3444" s="15" t="s">
        <v>17036</v>
      </c>
      <c r="I3444" s="15" t="s">
        <v>17037</v>
      </c>
      <c r="J3444" s="15" t="s">
        <v>276</v>
      </c>
      <c r="K3444" s="52" t="s">
        <v>332</v>
      </c>
      <c r="L3444" s="15" t="s">
        <v>1026</v>
      </c>
      <c r="M3444" s="15" t="s">
        <v>276</v>
      </c>
      <c r="N3444" s="15" t="s">
        <v>275</v>
      </c>
      <c r="O3444" s="15" t="s">
        <v>276</v>
      </c>
      <c r="P3444" s="15" t="s">
        <v>276</v>
      </c>
      <c r="Q3444" s="15" t="s">
        <v>276</v>
      </c>
      <c r="R3444" s="15" t="s">
        <v>276</v>
      </c>
      <c r="S3444" s="15" t="s">
        <v>276</v>
      </c>
      <c r="T3444" s="15" t="s">
        <v>276</v>
      </c>
      <c r="U3444" s="15" t="s">
        <v>276</v>
      </c>
      <c r="V3444" s="15" t="s">
        <v>276</v>
      </c>
      <c r="W3444" s="23" t="s">
        <v>277</v>
      </c>
      <c r="X3444" s="23" t="s">
        <v>267</v>
      </c>
      <c r="Y3444" s="23" t="s">
        <v>16744</v>
      </c>
      <c r="Z3444" s="23" t="s">
        <v>279</v>
      </c>
      <c r="AA3444" s="23" t="s">
        <v>276</v>
      </c>
      <c r="AB3444" s="23" t="s">
        <v>332</v>
      </c>
      <c r="AC3444" s="23" t="s">
        <v>312</v>
      </c>
      <c r="AD3444" s="23" t="s">
        <v>16745</v>
      </c>
      <c r="AE3444" s="23" t="s">
        <v>1117</v>
      </c>
      <c r="AF3444" s="23" t="s">
        <v>276</v>
      </c>
      <c r="AG3444" s="24" t="s">
        <v>16388</v>
      </c>
      <c r="AH3444" s="24" t="s">
        <v>284</v>
      </c>
      <c r="AI3444" s="24" t="s">
        <v>267</v>
      </c>
      <c r="AJ3444" s="24" t="s">
        <v>285</v>
      </c>
      <c r="AK3444" s="24" t="s">
        <v>16389</v>
      </c>
      <c r="AL3444" s="24" t="s">
        <v>276</v>
      </c>
      <c r="AM3444" s="24" t="s">
        <v>16390</v>
      </c>
      <c r="AN3444" s="24" t="s">
        <v>288</v>
      </c>
      <c r="AO3444" s="24" t="s">
        <v>16391</v>
      </c>
      <c r="AP3444" s="24" t="s">
        <v>276</v>
      </c>
      <c r="AQ3444" s="24" t="s">
        <v>677</v>
      </c>
      <c r="AR3444" s="24" t="s">
        <v>16392</v>
      </c>
      <c r="AS3444" s="24" t="s">
        <v>291</v>
      </c>
      <c r="AT3444" s="24" t="s">
        <v>695</v>
      </c>
      <c r="AU3444" s="24" t="s">
        <v>276</v>
      </c>
      <c r="AV3444" s="24" t="s">
        <v>16393</v>
      </c>
      <c r="AW3444" s="24" t="s">
        <v>16394</v>
      </c>
      <c r="AX3444" s="24" t="s">
        <v>276</v>
      </c>
      <c r="AY3444" s="24" t="s">
        <v>16395</v>
      </c>
      <c r="AZ3444" s="24" t="s">
        <v>276</v>
      </c>
      <c r="BA3444" s="24" t="s">
        <v>276</v>
      </c>
      <c r="BB3444" s="25" t="s">
        <v>52</v>
      </c>
    </row>
    <row r="3445" spans="1:54" x14ac:dyDescent="0.2">
      <c r="A3445" s="15" t="s">
        <v>267</v>
      </c>
      <c r="C3445" s="15" t="s">
        <v>17038</v>
      </c>
      <c r="D3445" s="50" t="s">
        <v>13492</v>
      </c>
      <c r="F3445" s="15" t="str">
        <f>VLOOKUP(C3445,QVLinien21!$A$2:$G$2812,7,FALSE)</f>
        <v>Glattbrugg, Giebeleichstr. - Bahnhof Oerlikon</v>
      </c>
      <c r="G3445" s="15" t="str">
        <f>VLOOKUP(C3445,v32_x__2020_06_28[[SLNID]:[Beschreibung]],8,FALSE)</f>
        <v>Glattbrugg, Giebeleichstr. - Bahnhof Oerlikon</v>
      </c>
      <c r="H3445" s="15" t="s">
        <v>13492</v>
      </c>
      <c r="I3445" s="15" t="s">
        <v>17039</v>
      </c>
      <c r="J3445" s="15" t="s">
        <v>17040</v>
      </c>
      <c r="K3445" s="52" t="s">
        <v>332</v>
      </c>
      <c r="L3445" s="15" t="s">
        <v>16745</v>
      </c>
      <c r="M3445" s="15" t="s">
        <v>1234</v>
      </c>
      <c r="N3445" s="15" t="s">
        <v>275</v>
      </c>
      <c r="O3445" s="15" t="s">
        <v>276</v>
      </c>
      <c r="P3445" s="15" t="s">
        <v>276</v>
      </c>
      <c r="Q3445" s="15" t="s">
        <v>276</v>
      </c>
      <c r="R3445" s="15" t="s">
        <v>276</v>
      </c>
      <c r="S3445" s="15" t="s">
        <v>276</v>
      </c>
      <c r="T3445" s="15" t="s">
        <v>276</v>
      </c>
      <c r="U3445" s="15" t="s">
        <v>276</v>
      </c>
      <c r="V3445" s="15" t="s">
        <v>276</v>
      </c>
      <c r="W3445" s="23" t="s">
        <v>277</v>
      </c>
      <c r="X3445" s="23" t="s">
        <v>267</v>
      </c>
      <c r="Y3445" s="23" t="s">
        <v>16744</v>
      </c>
      <c r="Z3445" s="23" t="s">
        <v>279</v>
      </c>
      <c r="AA3445" s="23" t="s">
        <v>276</v>
      </c>
      <c r="AB3445" s="23" t="s">
        <v>332</v>
      </c>
      <c r="AC3445" s="23" t="s">
        <v>312</v>
      </c>
      <c r="AD3445" s="23" t="s">
        <v>16745</v>
      </c>
      <c r="AE3445" s="23" t="s">
        <v>1117</v>
      </c>
      <c r="AF3445" s="23" t="s">
        <v>276</v>
      </c>
      <c r="AG3445" s="24" t="s">
        <v>16388</v>
      </c>
      <c r="AH3445" s="24" t="s">
        <v>284</v>
      </c>
      <c r="AI3445" s="24" t="s">
        <v>267</v>
      </c>
      <c r="AJ3445" s="24" t="s">
        <v>285</v>
      </c>
      <c r="AK3445" s="24" t="s">
        <v>16389</v>
      </c>
      <c r="AL3445" s="24" t="s">
        <v>276</v>
      </c>
      <c r="AM3445" s="24" t="s">
        <v>16390</v>
      </c>
      <c r="AN3445" s="24" t="s">
        <v>288</v>
      </c>
      <c r="AO3445" s="24" t="s">
        <v>16391</v>
      </c>
      <c r="AP3445" s="24" t="s">
        <v>276</v>
      </c>
      <c r="AQ3445" s="24" t="s">
        <v>677</v>
      </c>
      <c r="AR3445" s="24" t="s">
        <v>16392</v>
      </c>
      <c r="AS3445" s="24" t="s">
        <v>291</v>
      </c>
      <c r="AT3445" s="24" t="s">
        <v>695</v>
      </c>
      <c r="AU3445" s="24" t="s">
        <v>276</v>
      </c>
      <c r="AV3445" s="24" t="s">
        <v>16393</v>
      </c>
      <c r="AW3445" s="24" t="s">
        <v>16394</v>
      </c>
      <c r="AX3445" s="24" t="s">
        <v>276</v>
      </c>
      <c r="AY3445" s="24" t="s">
        <v>16395</v>
      </c>
      <c r="AZ3445" s="24" t="s">
        <v>276</v>
      </c>
      <c r="BA3445" s="24" t="s">
        <v>276</v>
      </c>
      <c r="BB3445" s="25" t="s">
        <v>52</v>
      </c>
    </row>
    <row r="3446" spans="1:54" x14ac:dyDescent="0.2">
      <c r="A3446" s="15" t="s">
        <v>267</v>
      </c>
      <c r="C3446" s="15" t="s">
        <v>17041</v>
      </c>
      <c r="D3446" s="50" t="s">
        <v>17042</v>
      </c>
      <c r="F3446" s="15" t="str">
        <f>VLOOKUP(C3446,QVLinien21!$A$2:$G$2812,7,FALSE)</f>
        <v>Brüttisellen - Dietlikon, Bhf./Bad - Zürich, Bhf. Oerlikon</v>
      </c>
      <c r="G3446" s="15" t="str">
        <f>VLOOKUP(C3446,v32_x__2020_06_28[[SLNID]:[Beschreibung]],8,FALSE)</f>
        <v>Brüttisellen - Dietlikon, Bhf./Bad - Zürich, Bhf. Oerlikon</v>
      </c>
      <c r="H3446" s="15" t="s">
        <v>17042</v>
      </c>
      <c r="I3446" s="15" t="s">
        <v>17043</v>
      </c>
      <c r="J3446" s="15" t="s">
        <v>17044</v>
      </c>
      <c r="K3446" s="52" t="s">
        <v>332</v>
      </c>
      <c r="L3446" s="15" t="s">
        <v>637</v>
      </c>
      <c r="M3446" s="15" t="s">
        <v>314</v>
      </c>
      <c r="N3446" s="15" t="s">
        <v>275</v>
      </c>
      <c r="O3446" s="15" t="s">
        <v>276</v>
      </c>
      <c r="P3446" s="15" t="s">
        <v>276</v>
      </c>
      <c r="Q3446" s="15" t="s">
        <v>276</v>
      </c>
      <c r="R3446" s="15" t="s">
        <v>276</v>
      </c>
      <c r="S3446" s="15" t="s">
        <v>276</v>
      </c>
      <c r="T3446" s="15" t="s">
        <v>276</v>
      </c>
      <c r="U3446" s="15" t="s">
        <v>276</v>
      </c>
      <c r="V3446" s="15" t="s">
        <v>276</v>
      </c>
      <c r="W3446" s="23" t="s">
        <v>277</v>
      </c>
      <c r="X3446" s="23" t="s">
        <v>267</v>
      </c>
      <c r="Y3446" s="23" t="s">
        <v>16744</v>
      </c>
      <c r="Z3446" s="23" t="s">
        <v>279</v>
      </c>
      <c r="AA3446" s="23" t="s">
        <v>276</v>
      </c>
      <c r="AB3446" s="23" t="s">
        <v>332</v>
      </c>
      <c r="AC3446" s="23" t="s">
        <v>312</v>
      </c>
      <c r="AD3446" s="23" t="s">
        <v>16745</v>
      </c>
      <c r="AE3446" s="23" t="s">
        <v>1117</v>
      </c>
      <c r="AF3446" s="23" t="s">
        <v>276</v>
      </c>
      <c r="AG3446" s="24" t="s">
        <v>16388</v>
      </c>
      <c r="AH3446" s="24" t="s">
        <v>284</v>
      </c>
      <c r="AI3446" s="24" t="s">
        <v>267</v>
      </c>
      <c r="AJ3446" s="24" t="s">
        <v>285</v>
      </c>
      <c r="AK3446" s="24" t="s">
        <v>16389</v>
      </c>
      <c r="AL3446" s="24" t="s">
        <v>276</v>
      </c>
      <c r="AM3446" s="24" t="s">
        <v>16390</v>
      </c>
      <c r="AN3446" s="24" t="s">
        <v>288</v>
      </c>
      <c r="AO3446" s="24" t="s">
        <v>16391</v>
      </c>
      <c r="AP3446" s="24" t="s">
        <v>276</v>
      </c>
      <c r="AQ3446" s="24" t="s">
        <v>677</v>
      </c>
      <c r="AR3446" s="24" t="s">
        <v>16392</v>
      </c>
      <c r="AS3446" s="24" t="s">
        <v>291</v>
      </c>
      <c r="AT3446" s="24" t="s">
        <v>695</v>
      </c>
      <c r="AU3446" s="24" t="s">
        <v>276</v>
      </c>
      <c r="AV3446" s="24" t="s">
        <v>16393</v>
      </c>
      <c r="AW3446" s="24" t="s">
        <v>16394</v>
      </c>
      <c r="AX3446" s="24" t="s">
        <v>276</v>
      </c>
      <c r="AY3446" s="24" t="s">
        <v>16395</v>
      </c>
      <c r="AZ3446" s="24" t="s">
        <v>276</v>
      </c>
      <c r="BA3446" s="24" t="s">
        <v>276</v>
      </c>
      <c r="BB3446" s="25" t="s">
        <v>52</v>
      </c>
    </row>
    <row r="3447" spans="1:54" x14ac:dyDescent="0.2">
      <c r="A3447" s="15" t="s">
        <v>267</v>
      </c>
      <c r="C3447" s="15" t="s">
        <v>17045</v>
      </c>
      <c r="D3447" s="50" t="s">
        <v>13515</v>
      </c>
      <c r="F3447" s="15" t="str">
        <f>VLOOKUP(C3447,QVLinien21!$A$2:$G$2812,7,FALSE)</f>
        <v>Chilestieg - Rümlang, Bhf. - Ifangstrasse</v>
      </c>
      <c r="G3447" s="15" t="str">
        <f>VLOOKUP(C3447,v32_x__2020_06_28[[SLNID]:[Beschreibung]],8,FALSE)</f>
        <v>Chilestieg - Rümlang, Bhf. - Ifangstrasse</v>
      </c>
      <c r="H3447" s="15" t="s">
        <v>13515</v>
      </c>
      <c r="I3447" s="15" t="s">
        <v>17046</v>
      </c>
      <c r="J3447" s="15" t="s">
        <v>276</v>
      </c>
      <c r="K3447" s="52" t="s">
        <v>332</v>
      </c>
      <c r="L3447" s="15" t="s">
        <v>1234</v>
      </c>
      <c r="M3447" s="15" t="s">
        <v>276</v>
      </c>
      <c r="N3447" s="15" t="s">
        <v>275</v>
      </c>
      <c r="O3447" s="15" t="s">
        <v>276</v>
      </c>
      <c r="P3447" s="15" t="s">
        <v>276</v>
      </c>
      <c r="Q3447" s="15" t="s">
        <v>276</v>
      </c>
      <c r="R3447" s="15" t="s">
        <v>276</v>
      </c>
      <c r="S3447" s="15" t="s">
        <v>276</v>
      </c>
      <c r="T3447" s="15" t="s">
        <v>276</v>
      </c>
      <c r="U3447" s="15" t="s">
        <v>276</v>
      </c>
      <c r="V3447" s="15" t="s">
        <v>276</v>
      </c>
      <c r="W3447" s="23" t="s">
        <v>277</v>
      </c>
      <c r="X3447" s="23" t="s">
        <v>267</v>
      </c>
      <c r="Y3447" s="23" t="s">
        <v>16744</v>
      </c>
      <c r="Z3447" s="23" t="s">
        <v>279</v>
      </c>
      <c r="AA3447" s="23" t="s">
        <v>276</v>
      </c>
      <c r="AB3447" s="23" t="s">
        <v>332</v>
      </c>
      <c r="AC3447" s="23" t="s">
        <v>312</v>
      </c>
      <c r="AD3447" s="23" t="s">
        <v>16745</v>
      </c>
      <c r="AE3447" s="23" t="s">
        <v>1117</v>
      </c>
      <c r="AF3447" s="23" t="s">
        <v>276</v>
      </c>
      <c r="AG3447" s="24" t="s">
        <v>16388</v>
      </c>
      <c r="AH3447" s="24" t="s">
        <v>284</v>
      </c>
      <c r="AI3447" s="24" t="s">
        <v>267</v>
      </c>
      <c r="AJ3447" s="24" t="s">
        <v>285</v>
      </c>
      <c r="AK3447" s="24" t="s">
        <v>16389</v>
      </c>
      <c r="AL3447" s="24" t="s">
        <v>276</v>
      </c>
      <c r="AM3447" s="24" t="s">
        <v>16390</v>
      </c>
      <c r="AN3447" s="24" t="s">
        <v>288</v>
      </c>
      <c r="AO3447" s="24" t="s">
        <v>16391</v>
      </c>
      <c r="AP3447" s="24" t="s">
        <v>276</v>
      </c>
      <c r="AQ3447" s="24" t="s">
        <v>677</v>
      </c>
      <c r="AR3447" s="24" t="s">
        <v>16392</v>
      </c>
      <c r="AS3447" s="24" t="s">
        <v>291</v>
      </c>
      <c r="AT3447" s="24" t="s">
        <v>695</v>
      </c>
      <c r="AU3447" s="24" t="s">
        <v>276</v>
      </c>
      <c r="AV3447" s="24" t="s">
        <v>16393</v>
      </c>
      <c r="AW3447" s="24" t="s">
        <v>16394</v>
      </c>
      <c r="AX3447" s="24" t="s">
        <v>276</v>
      </c>
      <c r="AY3447" s="24" t="s">
        <v>16395</v>
      </c>
      <c r="AZ3447" s="24" t="s">
        <v>276</v>
      </c>
      <c r="BA3447" s="24" t="s">
        <v>276</v>
      </c>
      <c r="BB3447" s="25" t="s">
        <v>52</v>
      </c>
    </row>
    <row r="3448" spans="1:54" x14ac:dyDescent="0.2">
      <c r="A3448" s="15" t="s">
        <v>267</v>
      </c>
      <c r="C3448" s="15" t="s">
        <v>17047</v>
      </c>
      <c r="D3448" s="50" t="s">
        <v>17048</v>
      </c>
      <c r="F3448" s="15" t="str">
        <f>VLOOKUP(C3448,QVLinien21!$A$2:$G$2812,7,FALSE)</f>
        <v>Wangen b. Dübendorf - Brüttisellen - Dietlikon</v>
      </c>
      <c r="G3448" s="15" t="str">
        <f>VLOOKUP(C3448,v32_x__2020_06_28[[SLNID]:[Beschreibung]],8,FALSE)</f>
        <v>Wangen b. Dübendorf - Brüttisellen - Dietlikon</v>
      </c>
      <c r="H3448" s="15" t="s">
        <v>17048</v>
      </c>
      <c r="I3448" s="15" t="s">
        <v>17049</v>
      </c>
      <c r="J3448" s="15" t="s">
        <v>17050</v>
      </c>
      <c r="K3448" s="52" t="s">
        <v>332</v>
      </c>
      <c r="L3448" s="15" t="s">
        <v>1026</v>
      </c>
      <c r="M3448" s="15" t="s">
        <v>1234</v>
      </c>
      <c r="N3448" s="15" t="s">
        <v>275</v>
      </c>
      <c r="O3448" s="15" t="s">
        <v>276</v>
      </c>
      <c r="P3448" s="15" t="s">
        <v>276</v>
      </c>
      <c r="Q3448" s="15" t="s">
        <v>276</v>
      </c>
      <c r="R3448" s="15" t="s">
        <v>276</v>
      </c>
      <c r="S3448" s="15" t="s">
        <v>276</v>
      </c>
      <c r="T3448" s="15" t="s">
        <v>276</v>
      </c>
      <c r="U3448" s="15" t="s">
        <v>276</v>
      </c>
      <c r="V3448" s="15" t="s">
        <v>276</v>
      </c>
      <c r="W3448" s="23" t="s">
        <v>277</v>
      </c>
      <c r="X3448" s="23" t="s">
        <v>267</v>
      </c>
      <c r="Y3448" s="23" t="s">
        <v>16744</v>
      </c>
      <c r="Z3448" s="23" t="s">
        <v>279</v>
      </c>
      <c r="AA3448" s="23" t="s">
        <v>276</v>
      </c>
      <c r="AB3448" s="23" t="s">
        <v>332</v>
      </c>
      <c r="AC3448" s="23" t="s">
        <v>312</v>
      </c>
      <c r="AD3448" s="23" t="s">
        <v>16745</v>
      </c>
      <c r="AE3448" s="23" t="s">
        <v>1117</v>
      </c>
      <c r="AF3448" s="23" t="s">
        <v>276</v>
      </c>
      <c r="AG3448" s="24" t="s">
        <v>16388</v>
      </c>
      <c r="AH3448" s="24" t="s">
        <v>284</v>
      </c>
      <c r="AI3448" s="24" t="s">
        <v>267</v>
      </c>
      <c r="AJ3448" s="24" t="s">
        <v>285</v>
      </c>
      <c r="AK3448" s="24" t="s">
        <v>16389</v>
      </c>
      <c r="AL3448" s="24" t="s">
        <v>276</v>
      </c>
      <c r="AM3448" s="24" t="s">
        <v>16390</v>
      </c>
      <c r="AN3448" s="24" t="s">
        <v>288</v>
      </c>
      <c r="AO3448" s="24" t="s">
        <v>16391</v>
      </c>
      <c r="AP3448" s="24" t="s">
        <v>276</v>
      </c>
      <c r="AQ3448" s="24" t="s">
        <v>677</v>
      </c>
      <c r="AR3448" s="24" t="s">
        <v>16392</v>
      </c>
      <c r="AS3448" s="24" t="s">
        <v>291</v>
      </c>
      <c r="AT3448" s="24" t="s">
        <v>695</v>
      </c>
      <c r="AU3448" s="24" t="s">
        <v>276</v>
      </c>
      <c r="AV3448" s="24" t="s">
        <v>16393</v>
      </c>
      <c r="AW3448" s="24" t="s">
        <v>16394</v>
      </c>
      <c r="AX3448" s="24" t="s">
        <v>276</v>
      </c>
      <c r="AY3448" s="24" t="s">
        <v>16395</v>
      </c>
      <c r="AZ3448" s="24" t="s">
        <v>276</v>
      </c>
      <c r="BA3448" s="24" t="s">
        <v>276</v>
      </c>
      <c r="BB3448" s="25" t="s">
        <v>52</v>
      </c>
    </row>
    <row r="3449" spans="1:54" x14ac:dyDescent="0.2">
      <c r="A3449" s="15" t="s">
        <v>267</v>
      </c>
      <c r="C3449" s="15" t="s">
        <v>17051</v>
      </c>
      <c r="D3449" s="50" t="s">
        <v>17052</v>
      </c>
      <c r="F3449" s="15" t="str">
        <f>VLOOKUP(C3449,QVLinien21!$A$2:$G$2812,7,FALSE)</f>
        <v>Rümlang, Bhf. - Oberhasli - Rümlang, Bhf.</v>
      </c>
      <c r="G3449" s="15" t="str">
        <f>VLOOKUP(C3449,v32_x__2020_06_28[[SLNID]:[Beschreibung]],8,FALSE)</f>
        <v xml:space="preserve">Rümlang, Bhf. - Oberhasli - Rümlang, Bhf. </v>
      </c>
      <c r="H3449" s="15" t="s">
        <v>17052</v>
      </c>
      <c r="I3449" s="15" t="s">
        <v>17053</v>
      </c>
      <c r="J3449" s="15" t="s">
        <v>17054</v>
      </c>
      <c r="K3449" s="52" t="s">
        <v>332</v>
      </c>
      <c r="L3449" s="15" t="s">
        <v>1289</v>
      </c>
      <c r="M3449" s="15" t="s">
        <v>1234</v>
      </c>
      <c r="N3449" s="15" t="s">
        <v>275</v>
      </c>
      <c r="O3449" s="15" t="s">
        <v>276</v>
      </c>
      <c r="P3449" s="15" t="s">
        <v>276</v>
      </c>
      <c r="Q3449" s="15" t="s">
        <v>276</v>
      </c>
      <c r="R3449" s="15" t="s">
        <v>276</v>
      </c>
      <c r="S3449" s="15" t="s">
        <v>276</v>
      </c>
      <c r="T3449" s="15" t="s">
        <v>276</v>
      </c>
      <c r="U3449" s="15" t="s">
        <v>276</v>
      </c>
      <c r="V3449" s="15" t="s">
        <v>276</v>
      </c>
      <c r="W3449" s="23" t="s">
        <v>277</v>
      </c>
      <c r="X3449" s="23" t="s">
        <v>267</v>
      </c>
      <c r="Y3449" s="23" t="s">
        <v>16744</v>
      </c>
      <c r="Z3449" s="23" t="s">
        <v>279</v>
      </c>
      <c r="AA3449" s="23" t="s">
        <v>276</v>
      </c>
      <c r="AB3449" s="23" t="s">
        <v>332</v>
      </c>
      <c r="AC3449" s="23" t="s">
        <v>312</v>
      </c>
      <c r="AD3449" s="23" t="s">
        <v>16745</v>
      </c>
      <c r="AE3449" s="23" t="s">
        <v>1117</v>
      </c>
      <c r="AF3449" s="23" t="s">
        <v>276</v>
      </c>
      <c r="AG3449" s="24" t="s">
        <v>16388</v>
      </c>
      <c r="AH3449" s="24" t="s">
        <v>284</v>
      </c>
      <c r="AI3449" s="24" t="s">
        <v>267</v>
      </c>
      <c r="AJ3449" s="24" t="s">
        <v>285</v>
      </c>
      <c r="AK3449" s="24" t="s">
        <v>16389</v>
      </c>
      <c r="AL3449" s="24" t="s">
        <v>276</v>
      </c>
      <c r="AM3449" s="24" t="s">
        <v>16390</v>
      </c>
      <c r="AN3449" s="24" t="s">
        <v>288</v>
      </c>
      <c r="AO3449" s="24" t="s">
        <v>16391</v>
      </c>
      <c r="AP3449" s="24" t="s">
        <v>276</v>
      </c>
      <c r="AQ3449" s="24" t="s">
        <v>677</v>
      </c>
      <c r="AR3449" s="24" t="s">
        <v>16392</v>
      </c>
      <c r="AS3449" s="24" t="s">
        <v>291</v>
      </c>
      <c r="AT3449" s="24" t="s">
        <v>695</v>
      </c>
      <c r="AU3449" s="24" t="s">
        <v>276</v>
      </c>
      <c r="AV3449" s="24" t="s">
        <v>16393</v>
      </c>
      <c r="AW3449" s="24" t="s">
        <v>16394</v>
      </c>
      <c r="AX3449" s="24" t="s">
        <v>276</v>
      </c>
      <c r="AY3449" s="24" t="s">
        <v>16395</v>
      </c>
      <c r="AZ3449" s="24" t="s">
        <v>276</v>
      </c>
      <c r="BA3449" s="24" t="s">
        <v>276</v>
      </c>
      <c r="BB3449" s="25" t="s">
        <v>52</v>
      </c>
    </row>
    <row r="3450" spans="1:54" x14ac:dyDescent="0.2">
      <c r="A3450" s="15" t="s">
        <v>267</v>
      </c>
      <c r="C3450" s="15" t="s">
        <v>17055</v>
      </c>
      <c r="D3450" s="50" t="s">
        <v>10493</v>
      </c>
      <c r="E3450" s="15" t="s">
        <v>1558</v>
      </c>
      <c r="F3450" s="15" t="str">
        <f>VLOOKUP(C3450,QVLinien21!$A$2:$G$2812,7,FALSE)</f>
        <v>Turbenthal - Girenbad b. Turbenthal (Linie 805)</v>
      </c>
      <c r="G3450" s="15" t="str">
        <f>VLOOKUP(C3450,v32_x__2020_06_28[[SLNID]:[Beschreibung]],8,FALSE)</f>
        <v>Turbenthal - Girenbad b. Turbenthal (Linie 805) {SK}</v>
      </c>
      <c r="H3450" s="15" t="s">
        <v>17056</v>
      </c>
      <c r="I3450" s="15" t="s">
        <v>17057</v>
      </c>
      <c r="J3450" s="15" t="s">
        <v>16638</v>
      </c>
      <c r="K3450" s="52" t="s">
        <v>760</v>
      </c>
      <c r="L3450" s="15" t="s">
        <v>1289</v>
      </c>
      <c r="M3450" s="15" t="s">
        <v>314</v>
      </c>
      <c r="N3450" s="15" t="s">
        <v>275</v>
      </c>
      <c r="O3450" s="15" t="s">
        <v>276</v>
      </c>
      <c r="P3450" s="15" t="s">
        <v>276</v>
      </c>
      <c r="Q3450" s="15" t="s">
        <v>276</v>
      </c>
      <c r="R3450" s="15" t="s">
        <v>276</v>
      </c>
      <c r="S3450" s="15" t="s">
        <v>276</v>
      </c>
      <c r="T3450" s="15" t="s">
        <v>276</v>
      </c>
      <c r="U3450" s="15" t="s">
        <v>276</v>
      </c>
      <c r="V3450" s="15" t="s">
        <v>276</v>
      </c>
      <c r="W3450" s="23" t="s">
        <v>277</v>
      </c>
      <c r="X3450" s="23" t="s">
        <v>267</v>
      </c>
      <c r="Y3450" s="23" t="s">
        <v>16640</v>
      </c>
      <c r="Z3450" s="23" t="s">
        <v>279</v>
      </c>
      <c r="AA3450" s="23" t="s">
        <v>276</v>
      </c>
      <c r="AB3450" s="23" t="s">
        <v>543</v>
      </c>
      <c r="AC3450" s="23" t="s">
        <v>314</v>
      </c>
      <c r="AD3450" s="23" t="s">
        <v>789</v>
      </c>
      <c r="AE3450" s="23" t="s">
        <v>1117</v>
      </c>
      <c r="AF3450" s="23" t="s">
        <v>16641</v>
      </c>
      <c r="AG3450" s="24" t="s">
        <v>1887</v>
      </c>
      <c r="AH3450" s="24" t="s">
        <v>284</v>
      </c>
      <c r="AI3450" s="24" t="s">
        <v>267</v>
      </c>
      <c r="AJ3450" s="24" t="s">
        <v>285</v>
      </c>
      <c r="AK3450" s="24" t="s">
        <v>1888</v>
      </c>
      <c r="AL3450" s="24" t="s">
        <v>276</v>
      </c>
      <c r="AM3450" s="24" t="s">
        <v>1889</v>
      </c>
      <c r="AN3450" s="24" t="s">
        <v>288</v>
      </c>
      <c r="AO3450" s="24" t="s">
        <v>1890</v>
      </c>
      <c r="AP3450" s="24" t="s">
        <v>276</v>
      </c>
      <c r="AQ3450" s="24" t="s">
        <v>677</v>
      </c>
      <c r="AR3450" s="24" t="s">
        <v>1891</v>
      </c>
      <c r="AS3450" s="24" t="s">
        <v>291</v>
      </c>
      <c r="AT3450" s="24" t="s">
        <v>323</v>
      </c>
      <c r="AU3450" s="24" t="s">
        <v>1892</v>
      </c>
      <c r="AV3450" s="24" t="s">
        <v>1893</v>
      </c>
      <c r="AW3450" s="24" t="s">
        <v>1894</v>
      </c>
      <c r="AX3450" s="24" t="s">
        <v>276</v>
      </c>
      <c r="AY3450" s="24" t="s">
        <v>1895</v>
      </c>
      <c r="AZ3450" s="24" t="s">
        <v>276</v>
      </c>
      <c r="BA3450" s="24" t="s">
        <v>327</v>
      </c>
      <c r="BB3450" s="25" t="s">
        <v>52</v>
      </c>
    </row>
    <row r="3451" spans="1:54" x14ac:dyDescent="0.2">
      <c r="A3451" s="15" t="s">
        <v>267</v>
      </c>
      <c r="C3451" s="15" t="s">
        <v>17058</v>
      </c>
      <c r="D3451" s="50" t="s">
        <v>17059</v>
      </c>
      <c r="F3451" s="15" t="str">
        <f>VLOOKUP(C3451,QVLinien21!$A$2:$G$2812,7,FALSE)</f>
        <v>Turbenthal - Bichelsee - Dussnang (Linie 806)</v>
      </c>
      <c r="G3451" s="15" t="str">
        <f>VLOOKUP(C3451,v32_x__2020_06_28[[SLNID]:[Beschreibung]],8,FALSE)</f>
        <v>Turbenthal - Bichelsee - Itaslen - Dussnang (Linie 806) {SK}</v>
      </c>
      <c r="H3451" s="15" t="s">
        <v>17060</v>
      </c>
      <c r="I3451" s="15" t="s">
        <v>17061</v>
      </c>
      <c r="J3451" s="15" t="s">
        <v>16638</v>
      </c>
      <c r="K3451" s="52" t="s">
        <v>760</v>
      </c>
      <c r="L3451" s="15" t="s">
        <v>1289</v>
      </c>
      <c r="M3451" s="15" t="s">
        <v>314</v>
      </c>
      <c r="N3451" s="15" t="s">
        <v>275</v>
      </c>
      <c r="O3451" s="15" t="s">
        <v>276</v>
      </c>
      <c r="P3451" s="15" t="s">
        <v>276</v>
      </c>
      <c r="Q3451" s="15" t="s">
        <v>276</v>
      </c>
      <c r="R3451" s="15" t="s">
        <v>276</v>
      </c>
      <c r="S3451" s="15" t="s">
        <v>276</v>
      </c>
      <c r="T3451" s="15" t="s">
        <v>276</v>
      </c>
      <c r="U3451" s="15" t="s">
        <v>276</v>
      </c>
      <c r="V3451" s="15" t="s">
        <v>276</v>
      </c>
      <c r="W3451" s="23" t="s">
        <v>277</v>
      </c>
      <c r="X3451" s="23" t="s">
        <v>267</v>
      </c>
      <c r="Y3451" s="23" t="s">
        <v>16640</v>
      </c>
      <c r="Z3451" s="23" t="s">
        <v>279</v>
      </c>
      <c r="AA3451" s="23" t="s">
        <v>276</v>
      </c>
      <c r="AB3451" s="23" t="s">
        <v>543</v>
      </c>
      <c r="AC3451" s="23" t="s">
        <v>314</v>
      </c>
      <c r="AD3451" s="23" t="s">
        <v>789</v>
      </c>
      <c r="AE3451" s="23" t="s">
        <v>1117</v>
      </c>
      <c r="AF3451" s="23" t="s">
        <v>16641</v>
      </c>
      <c r="AG3451" s="24" t="s">
        <v>1887</v>
      </c>
      <c r="AH3451" s="24" t="s">
        <v>284</v>
      </c>
      <c r="AI3451" s="24" t="s">
        <v>267</v>
      </c>
      <c r="AJ3451" s="24" t="s">
        <v>285</v>
      </c>
      <c r="AK3451" s="24" t="s">
        <v>1888</v>
      </c>
      <c r="AL3451" s="24" t="s">
        <v>276</v>
      </c>
      <c r="AM3451" s="24" t="s">
        <v>1889</v>
      </c>
      <c r="AN3451" s="24" t="s">
        <v>288</v>
      </c>
      <c r="AO3451" s="24" t="s">
        <v>1890</v>
      </c>
      <c r="AP3451" s="24" t="s">
        <v>276</v>
      </c>
      <c r="AQ3451" s="24" t="s">
        <v>677</v>
      </c>
      <c r="AR3451" s="24" t="s">
        <v>1891</v>
      </c>
      <c r="AS3451" s="24" t="s">
        <v>291</v>
      </c>
      <c r="AT3451" s="24" t="s">
        <v>323</v>
      </c>
      <c r="AU3451" s="24" t="s">
        <v>1892</v>
      </c>
      <c r="AV3451" s="24" t="s">
        <v>1893</v>
      </c>
      <c r="AW3451" s="24" t="s">
        <v>1894</v>
      </c>
      <c r="AX3451" s="24" t="s">
        <v>276</v>
      </c>
      <c r="AY3451" s="24" t="s">
        <v>1895</v>
      </c>
      <c r="AZ3451" s="24" t="s">
        <v>276</v>
      </c>
      <c r="BA3451" s="24" t="s">
        <v>327</v>
      </c>
      <c r="BB3451" s="25" t="s">
        <v>52</v>
      </c>
    </row>
    <row r="3452" spans="1:54" x14ac:dyDescent="0.2">
      <c r="A3452" s="15" t="s">
        <v>267</v>
      </c>
      <c r="C3452" s="15" t="s">
        <v>17062</v>
      </c>
      <c r="D3452" s="50" t="s">
        <v>17063</v>
      </c>
      <c r="F3452" s="15" t="str">
        <f>VLOOKUP(C3452,QVLinien21!$A$2:$G$2812,7,FALSE)</f>
        <v>Turbenthal - Wila - Sitzberg (Linie 807)</v>
      </c>
      <c r="G3452" s="15" t="str">
        <f>VLOOKUP(C3452,v32_x__2020_06_28[[SLNID]:[Beschreibung]],8,FALSE)</f>
        <v>Turbenthal - Wila - Sitzberg (Linie 807)</v>
      </c>
      <c r="H3452" s="15" t="s">
        <v>17064</v>
      </c>
      <c r="I3452" s="15" t="s">
        <v>17065</v>
      </c>
      <c r="J3452" s="15" t="s">
        <v>16638</v>
      </c>
      <c r="K3452" s="52" t="s">
        <v>760</v>
      </c>
      <c r="L3452" s="15" t="s">
        <v>1289</v>
      </c>
      <c r="M3452" s="15" t="s">
        <v>314</v>
      </c>
      <c r="N3452" s="15" t="s">
        <v>275</v>
      </c>
      <c r="O3452" s="15" t="s">
        <v>276</v>
      </c>
      <c r="P3452" s="15" t="s">
        <v>276</v>
      </c>
      <c r="Q3452" s="15" t="s">
        <v>276</v>
      </c>
      <c r="R3452" s="15" t="s">
        <v>276</v>
      </c>
      <c r="S3452" s="15" t="s">
        <v>276</v>
      </c>
      <c r="T3452" s="15" t="s">
        <v>276</v>
      </c>
      <c r="U3452" s="15" t="s">
        <v>276</v>
      </c>
      <c r="V3452" s="15" t="s">
        <v>276</v>
      </c>
      <c r="W3452" s="23" t="s">
        <v>277</v>
      </c>
      <c r="X3452" s="23" t="s">
        <v>267</v>
      </c>
      <c r="Y3452" s="23" t="s">
        <v>16640</v>
      </c>
      <c r="Z3452" s="23" t="s">
        <v>279</v>
      </c>
      <c r="AA3452" s="23" t="s">
        <v>276</v>
      </c>
      <c r="AB3452" s="23" t="s">
        <v>543</v>
      </c>
      <c r="AC3452" s="23" t="s">
        <v>314</v>
      </c>
      <c r="AD3452" s="23" t="s">
        <v>789</v>
      </c>
      <c r="AE3452" s="23" t="s">
        <v>1117</v>
      </c>
      <c r="AF3452" s="23" t="s">
        <v>16641</v>
      </c>
      <c r="AG3452" s="24" t="s">
        <v>1887</v>
      </c>
      <c r="AH3452" s="24" t="s">
        <v>284</v>
      </c>
      <c r="AI3452" s="24" t="s">
        <v>267</v>
      </c>
      <c r="AJ3452" s="24" t="s">
        <v>285</v>
      </c>
      <c r="AK3452" s="24" t="s">
        <v>1888</v>
      </c>
      <c r="AL3452" s="24" t="s">
        <v>276</v>
      </c>
      <c r="AM3452" s="24" t="s">
        <v>1889</v>
      </c>
      <c r="AN3452" s="24" t="s">
        <v>288</v>
      </c>
      <c r="AO3452" s="24" t="s">
        <v>1890</v>
      </c>
      <c r="AP3452" s="24" t="s">
        <v>276</v>
      </c>
      <c r="AQ3452" s="24" t="s">
        <v>677</v>
      </c>
      <c r="AR3452" s="24" t="s">
        <v>1891</v>
      </c>
      <c r="AS3452" s="24" t="s">
        <v>291</v>
      </c>
      <c r="AT3452" s="24" t="s">
        <v>323</v>
      </c>
      <c r="AU3452" s="24" t="s">
        <v>1892</v>
      </c>
      <c r="AV3452" s="24" t="s">
        <v>1893</v>
      </c>
      <c r="AW3452" s="24" t="s">
        <v>1894</v>
      </c>
      <c r="AX3452" s="24" t="s">
        <v>276</v>
      </c>
      <c r="AY3452" s="24" t="s">
        <v>1895</v>
      </c>
      <c r="AZ3452" s="24" t="s">
        <v>276</v>
      </c>
      <c r="BA3452" s="24" t="s">
        <v>327</v>
      </c>
      <c r="BB3452" s="25" t="s">
        <v>52</v>
      </c>
    </row>
    <row r="3453" spans="1:54" x14ac:dyDescent="0.2">
      <c r="A3453" s="15" t="s">
        <v>267</v>
      </c>
      <c r="C3453" s="15" t="s">
        <v>17066</v>
      </c>
      <c r="D3453" s="50" t="s">
        <v>17067</v>
      </c>
      <c r="F3453" s="15" t="str">
        <f>VLOOKUP(C3453,QVLinien21!$A$2:$G$2812,7,FALSE)</f>
        <v>Bauma - Sternenberg (Linie 809)</v>
      </c>
      <c r="G3453" s="15" t="str">
        <f>VLOOKUP(C3453,v32_x__2020_06_28[[SLNID]:[Beschreibung]],8,FALSE)</f>
        <v>Bauma - Sternenberg - Gfell (Linie 809)</v>
      </c>
      <c r="H3453" s="15" t="s">
        <v>17068</v>
      </c>
      <c r="I3453" s="15" t="s">
        <v>17069</v>
      </c>
      <c r="J3453" s="15" t="s">
        <v>16638</v>
      </c>
      <c r="K3453" s="52" t="s">
        <v>760</v>
      </c>
      <c r="L3453" s="15" t="s">
        <v>1289</v>
      </c>
      <c r="M3453" s="15" t="s">
        <v>314</v>
      </c>
      <c r="N3453" s="15" t="s">
        <v>275</v>
      </c>
      <c r="O3453" s="15" t="s">
        <v>276</v>
      </c>
      <c r="P3453" s="15" t="s">
        <v>276</v>
      </c>
      <c r="Q3453" s="15" t="s">
        <v>276</v>
      </c>
      <c r="R3453" s="15" t="s">
        <v>276</v>
      </c>
      <c r="S3453" s="15" t="s">
        <v>276</v>
      </c>
      <c r="T3453" s="15" t="s">
        <v>276</v>
      </c>
      <c r="U3453" s="15" t="s">
        <v>276</v>
      </c>
      <c r="V3453" s="15" t="s">
        <v>276</v>
      </c>
      <c r="W3453" s="23" t="s">
        <v>277</v>
      </c>
      <c r="X3453" s="23" t="s">
        <v>267</v>
      </c>
      <c r="Y3453" s="23" t="s">
        <v>16640</v>
      </c>
      <c r="Z3453" s="23" t="s">
        <v>279</v>
      </c>
      <c r="AA3453" s="23" t="s">
        <v>276</v>
      </c>
      <c r="AB3453" s="23" t="s">
        <v>543</v>
      </c>
      <c r="AC3453" s="23" t="s">
        <v>314</v>
      </c>
      <c r="AD3453" s="23" t="s">
        <v>789</v>
      </c>
      <c r="AE3453" s="23" t="s">
        <v>1117</v>
      </c>
      <c r="AF3453" s="23" t="s">
        <v>16641</v>
      </c>
      <c r="AG3453" s="24" t="s">
        <v>1887</v>
      </c>
      <c r="AH3453" s="24" t="s">
        <v>284</v>
      </c>
      <c r="AI3453" s="24" t="s">
        <v>267</v>
      </c>
      <c r="AJ3453" s="24" t="s">
        <v>285</v>
      </c>
      <c r="AK3453" s="24" t="s">
        <v>1888</v>
      </c>
      <c r="AL3453" s="24" t="s">
        <v>276</v>
      </c>
      <c r="AM3453" s="24" t="s">
        <v>1889</v>
      </c>
      <c r="AN3453" s="24" t="s">
        <v>288</v>
      </c>
      <c r="AO3453" s="24" t="s">
        <v>1890</v>
      </c>
      <c r="AP3453" s="24" t="s">
        <v>276</v>
      </c>
      <c r="AQ3453" s="24" t="s">
        <v>677</v>
      </c>
      <c r="AR3453" s="24" t="s">
        <v>1891</v>
      </c>
      <c r="AS3453" s="24" t="s">
        <v>291</v>
      </c>
      <c r="AT3453" s="24" t="s">
        <v>323</v>
      </c>
      <c r="AU3453" s="24" t="s">
        <v>1892</v>
      </c>
      <c r="AV3453" s="24" t="s">
        <v>1893</v>
      </c>
      <c r="AW3453" s="24" t="s">
        <v>1894</v>
      </c>
      <c r="AX3453" s="24" t="s">
        <v>276</v>
      </c>
      <c r="AY3453" s="24" t="s">
        <v>1895</v>
      </c>
      <c r="AZ3453" s="24" t="s">
        <v>276</v>
      </c>
      <c r="BA3453" s="24" t="s">
        <v>327</v>
      </c>
      <c r="BB3453" s="25" t="s">
        <v>52</v>
      </c>
    </row>
    <row r="3454" spans="1:54" x14ac:dyDescent="0.2">
      <c r="A3454" s="15" t="s">
        <v>267</v>
      </c>
      <c r="C3454" s="15" t="s">
        <v>17070</v>
      </c>
      <c r="D3454" s="50" t="s">
        <v>10511</v>
      </c>
      <c r="F3454" s="15" t="str">
        <f>VLOOKUP(C3454,QVLinien21!$A$2:$G$2812,7,FALSE)</f>
        <v>Uster Bahnhof - Haberweid - Brandschenke - Bahnhof</v>
      </c>
      <c r="G3454" s="15" t="str">
        <f>VLOOKUP(C3454,v32_x__2020_06_28[[SLNID]:[Beschreibung]],8,FALSE)</f>
        <v xml:space="preserve">Uster Bahnhof - Haberweid - Brandschenke - Bahnhof </v>
      </c>
      <c r="H3454" s="15" t="s">
        <v>10511</v>
      </c>
      <c r="I3454" s="15" t="s">
        <v>17071</v>
      </c>
      <c r="J3454" s="15" t="s">
        <v>17072</v>
      </c>
      <c r="K3454" s="52" t="s">
        <v>895</v>
      </c>
      <c r="L3454" s="15" t="s">
        <v>17073</v>
      </c>
      <c r="M3454" s="15" t="s">
        <v>2497</v>
      </c>
      <c r="N3454" s="15" t="s">
        <v>275</v>
      </c>
      <c r="O3454" s="15" t="s">
        <v>276</v>
      </c>
      <c r="P3454" s="15" t="s">
        <v>276</v>
      </c>
      <c r="Q3454" s="15" t="s">
        <v>276</v>
      </c>
      <c r="R3454" s="15" t="s">
        <v>276</v>
      </c>
      <c r="S3454" s="15" t="s">
        <v>276</v>
      </c>
      <c r="T3454" s="15" t="s">
        <v>276</v>
      </c>
      <c r="U3454" s="15" t="s">
        <v>276</v>
      </c>
      <c r="V3454" s="15" t="s">
        <v>276</v>
      </c>
      <c r="W3454" s="23" t="s">
        <v>277</v>
      </c>
      <c r="X3454" s="23" t="s">
        <v>267</v>
      </c>
      <c r="Y3454" s="23" t="s">
        <v>17074</v>
      </c>
      <c r="Z3454" s="23" t="s">
        <v>279</v>
      </c>
      <c r="AA3454" s="23" t="s">
        <v>276</v>
      </c>
      <c r="AB3454" s="23" t="s">
        <v>895</v>
      </c>
      <c r="AC3454" s="23" t="s">
        <v>2497</v>
      </c>
      <c r="AD3454" s="23" t="s">
        <v>17073</v>
      </c>
      <c r="AE3454" s="23" t="s">
        <v>1117</v>
      </c>
      <c r="AF3454" s="23" t="s">
        <v>276</v>
      </c>
      <c r="AG3454" s="24" t="s">
        <v>17075</v>
      </c>
      <c r="AH3454" s="24" t="s">
        <v>284</v>
      </c>
      <c r="AI3454" s="24" t="s">
        <v>267</v>
      </c>
      <c r="AJ3454" s="24" t="s">
        <v>285</v>
      </c>
      <c r="AK3454" s="24" t="s">
        <v>17076</v>
      </c>
      <c r="AL3454" s="24" t="s">
        <v>276</v>
      </c>
      <c r="AM3454" s="24" t="s">
        <v>17077</v>
      </c>
      <c r="AN3454" s="24" t="s">
        <v>288</v>
      </c>
      <c r="AO3454" s="24" t="s">
        <v>17078</v>
      </c>
      <c r="AP3454" s="24" t="s">
        <v>276</v>
      </c>
      <c r="AQ3454" s="24" t="s">
        <v>276</v>
      </c>
      <c r="AR3454" s="24" t="s">
        <v>17079</v>
      </c>
      <c r="AS3454" s="24" t="s">
        <v>291</v>
      </c>
      <c r="AT3454" s="24" t="s">
        <v>695</v>
      </c>
      <c r="AU3454" s="24" t="s">
        <v>276</v>
      </c>
      <c r="AV3454" s="24" t="s">
        <v>276</v>
      </c>
      <c r="AW3454" s="24" t="s">
        <v>17080</v>
      </c>
      <c r="AX3454" s="24" t="s">
        <v>276</v>
      </c>
      <c r="AY3454" s="24" t="s">
        <v>17081</v>
      </c>
      <c r="AZ3454" s="24" t="s">
        <v>276</v>
      </c>
      <c r="BA3454" s="24" t="s">
        <v>297</v>
      </c>
      <c r="BB3454" s="25" t="s">
        <v>52</v>
      </c>
    </row>
    <row r="3455" spans="1:54" x14ac:dyDescent="0.2">
      <c r="A3455" s="15" t="s">
        <v>267</v>
      </c>
      <c r="C3455" s="15" t="s">
        <v>17082</v>
      </c>
      <c r="D3455" s="50" t="s">
        <v>17083</v>
      </c>
      <c r="F3455" s="15" t="str">
        <f>VLOOKUP(C3455,QVLinien21!$A$2:$G$2812,7,FALSE)</f>
        <v>Uster Bahnhof - Spital - Hegetsberg - Bahnhof</v>
      </c>
      <c r="G3455" s="15" t="str">
        <f>VLOOKUP(C3455,v32_x__2020_06_28[[SLNID]:[Beschreibung]],8,FALSE)</f>
        <v>Uster Bahnhof - Spital - Hegetsberg - Bahnhof</v>
      </c>
      <c r="H3455" s="15" t="s">
        <v>17083</v>
      </c>
      <c r="I3455" s="15" t="s">
        <v>17084</v>
      </c>
      <c r="J3455" s="15" t="s">
        <v>17072</v>
      </c>
      <c r="K3455" s="52" t="s">
        <v>895</v>
      </c>
      <c r="L3455" s="15" t="s">
        <v>17073</v>
      </c>
      <c r="M3455" s="15" t="s">
        <v>2497</v>
      </c>
      <c r="N3455" s="15" t="s">
        <v>275</v>
      </c>
      <c r="O3455" s="15" t="s">
        <v>276</v>
      </c>
      <c r="P3455" s="15" t="s">
        <v>276</v>
      </c>
      <c r="Q3455" s="15" t="s">
        <v>276</v>
      </c>
      <c r="R3455" s="15" t="s">
        <v>276</v>
      </c>
      <c r="S3455" s="15" t="s">
        <v>276</v>
      </c>
      <c r="T3455" s="15" t="s">
        <v>276</v>
      </c>
      <c r="U3455" s="15" t="s">
        <v>276</v>
      </c>
      <c r="V3455" s="15" t="s">
        <v>276</v>
      </c>
      <c r="W3455" s="23" t="s">
        <v>277</v>
      </c>
      <c r="X3455" s="23" t="s">
        <v>267</v>
      </c>
      <c r="Y3455" s="23" t="s">
        <v>17074</v>
      </c>
      <c r="Z3455" s="23" t="s">
        <v>279</v>
      </c>
      <c r="AA3455" s="23" t="s">
        <v>276</v>
      </c>
      <c r="AB3455" s="23" t="s">
        <v>895</v>
      </c>
      <c r="AC3455" s="23" t="s">
        <v>2497</v>
      </c>
      <c r="AD3455" s="23" t="s">
        <v>17073</v>
      </c>
      <c r="AE3455" s="23" t="s">
        <v>1117</v>
      </c>
      <c r="AF3455" s="23" t="s">
        <v>276</v>
      </c>
      <c r="AG3455" s="24" t="s">
        <v>17075</v>
      </c>
      <c r="AH3455" s="24" t="s">
        <v>284</v>
      </c>
      <c r="AI3455" s="24" t="s">
        <v>267</v>
      </c>
      <c r="AJ3455" s="24" t="s">
        <v>285</v>
      </c>
      <c r="AK3455" s="24" t="s">
        <v>17076</v>
      </c>
      <c r="AL3455" s="24" t="s">
        <v>276</v>
      </c>
      <c r="AM3455" s="24" t="s">
        <v>17077</v>
      </c>
      <c r="AN3455" s="24" t="s">
        <v>288</v>
      </c>
      <c r="AO3455" s="24" t="s">
        <v>17078</v>
      </c>
      <c r="AP3455" s="24" t="s">
        <v>276</v>
      </c>
      <c r="AQ3455" s="24" t="s">
        <v>276</v>
      </c>
      <c r="AR3455" s="24" t="s">
        <v>17079</v>
      </c>
      <c r="AS3455" s="24" t="s">
        <v>291</v>
      </c>
      <c r="AT3455" s="24" t="s">
        <v>695</v>
      </c>
      <c r="AU3455" s="24" t="s">
        <v>276</v>
      </c>
      <c r="AV3455" s="24" t="s">
        <v>276</v>
      </c>
      <c r="AW3455" s="24" t="s">
        <v>17080</v>
      </c>
      <c r="AX3455" s="24" t="s">
        <v>276</v>
      </c>
      <c r="AY3455" s="24" t="s">
        <v>17081</v>
      </c>
      <c r="AZ3455" s="24" t="s">
        <v>276</v>
      </c>
      <c r="BA3455" s="24" t="s">
        <v>297</v>
      </c>
      <c r="BB3455" s="25" t="s">
        <v>52</v>
      </c>
    </row>
    <row r="3456" spans="1:54" x14ac:dyDescent="0.2">
      <c r="A3456" s="15" t="s">
        <v>267</v>
      </c>
      <c r="C3456" s="15" t="s">
        <v>17085</v>
      </c>
      <c r="D3456" s="50" t="s">
        <v>10517</v>
      </c>
      <c r="F3456" s="15" t="str">
        <f>VLOOKUP(C3456,QVLinien21!$A$2:$G$2812,7,FALSE)</f>
        <v>Uster Bahnhof - Burgstrasse - Nossikon</v>
      </c>
      <c r="G3456" s="15" t="str">
        <f>VLOOKUP(C3456,v32_x__2020_06_28[[SLNID]:[Beschreibung]],8,FALSE)</f>
        <v xml:space="preserve">Uster Bahnhof - Burgstrasse - Nossikon </v>
      </c>
      <c r="H3456" s="15" t="s">
        <v>10517</v>
      </c>
      <c r="I3456" s="15" t="s">
        <v>17086</v>
      </c>
      <c r="J3456" s="15" t="s">
        <v>17072</v>
      </c>
      <c r="K3456" s="52" t="s">
        <v>895</v>
      </c>
      <c r="L3456" s="15" t="s">
        <v>17073</v>
      </c>
      <c r="M3456" s="15" t="s">
        <v>2497</v>
      </c>
      <c r="N3456" s="15" t="s">
        <v>275</v>
      </c>
      <c r="O3456" s="15" t="s">
        <v>276</v>
      </c>
      <c r="P3456" s="15" t="s">
        <v>276</v>
      </c>
      <c r="Q3456" s="15" t="s">
        <v>276</v>
      </c>
      <c r="R3456" s="15" t="s">
        <v>276</v>
      </c>
      <c r="S3456" s="15" t="s">
        <v>276</v>
      </c>
      <c r="T3456" s="15" t="s">
        <v>276</v>
      </c>
      <c r="U3456" s="15" t="s">
        <v>276</v>
      </c>
      <c r="V3456" s="15" t="s">
        <v>276</v>
      </c>
      <c r="W3456" s="23" t="s">
        <v>277</v>
      </c>
      <c r="X3456" s="23" t="s">
        <v>267</v>
      </c>
      <c r="Y3456" s="23" t="s">
        <v>17074</v>
      </c>
      <c r="Z3456" s="23" t="s">
        <v>279</v>
      </c>
      <c r="AA3456" s="23" t="s">
        <v>276</v>
      </c>
      <c r="AB3456" s="23" t="s">
        <v>895</v>
      </c>
      <c r="AC3456" s="23" t="s">
        <v>2497</v>
      </c>
      <c r="AD3456" s="23" t="s">
        <v>17073</v>
      </c>
      <c r="AE3456" s="23" t="s">
        <v>1117</v>
      </c>
      <c r="AF3456" s="23" t="s">
        <v>276</v>
      </c>
      <c r="AG3456" s="24" t="s">
        <v>17075</v>
      </c>
      <c r="AH3456" s="24" t="s">
        <v>284</v>
      </c>
      <c r="AI3456" s="24" t="s">
        <v>267</v>
      </c>
      <c r="AJ3456" s="24" t="s">
        <v>285</v>
      </c>
      <c r="AK3456" s="24" t="s">
        <v>17076</v>
      </c>
      <c r="AL3456" s="24" t="s">
        <v>276</v>
      </c>
      <c r="AM3456" s="24" t="s">
        <v>17077</v>
      </c>
      <c r="AN3456" s="24" t="s">
        <v>288</v>
      </c>
      <c r="AO3456" s="24" t="s">
        <v>17078</v>
      </c>
      <c r="AP3456" s="24" t="s">
        <v>276</v>
      </c>
      <c r="AQ3456" s="24" t="s">
        <v>276</v>
      </c>
      <c r="AR3456" s="24" t="s">
        <v>17079</v>
      </c>
      <c r="AS3456" s="24" t="s">
        <v>291</v>
      </c>
      <c r="AT3456" s="24" t="s">
        <v>695</v>
      </c>
      <c r="AU3456" s="24" t="s">
        <v>276</v>
      </c>
      <c r="AV3456" s="24" t="s">
        <v>276</v>
      </c>
      <c r="AW3456" s="24" t="s">
        <v>17080</v>
      </c>
      <c r="AX3456" s="24" t="s">
        <v>276</v>
      </c>
      <c r="AY3456" s="24" t="s">
        <v>17081</v>
      </c>
      <c r="AZ3456" s="24" t="s">
        <v>276</v>
      </c>
      <c r="BA3456" s="24" t="s">
        <v>297</v>
      </c>
      <c r="BB3456" s="25" t="s">
        <v>52</v>
      </c>
    </row>
    <row r="3457" spans="1:54" x14ac:dyDescent="0.2">
      <c r="A3457" s="15" t="s">
        <v>267</v>
      </c>
      <c r="C3457" s="15" t="s">
        <v>17087</v>
      </c>
      <c r="D3457" s="50" t="s">
        <v>15401</v>
      </c>
      <c r="F3457" s="15" t="str">
        <f>VLOOKUP(C3457,QVLinien21!$A$2:$G$2812,7,FALSE)</f>
        <v>Uster Bahnhof - Niederuster - Pfannenstielstrasse</v>
      </c>
      <c r="G3457" s="15" t="str">
        <f>VLOOKUP(C3457,v32_x__2020_06_28[[SLNID]:[Beschreibung]],8,FALSE)</f>
        <v xml:space="preserve">Uster Bahnhof - Niederuster - Pfannenstielstrasse </v>
      </c>
      <c r="H3457" s="15" t="s">
        <v>15401</v>
      </c>
      <c r="I3457" s="15" t="s">
        <v>17088</v>
      </c>
      <c r="J3457" s="15" t="s">
        <v>17072</v>
      </c>
      <c r="K3457" s="52" t="s">
        <v>895</v>
      </c>
      <c r="L3457" s="15" t="s">
        <v>17073</v>
      </c>
      <c r="M3457" s="15" t="s">
        <v>2497</v>
      </c>
      <c r="N3457" s="15" t="s">
        <v>275</v>
      </c>
      <c r="O3457" s="15" t="s">
        <v>276</v>
      </c>
      <c r="P3457" s="15" t="s">
        <v>276</v>
      </c>
      <c r="Q3457" s="15" t="s">
        <v>276</v>
      </c>
      <c r="R3457" s="15" t="s">
        <v>276</v>
      </c>
      <c r="S3457" s="15" t="s">
        <v>276</v>
      </c>
      <c r="T3457" s="15" t="s">
        <v>276</v>
      </c>
      <c r="U3457" s="15" t="s">
        <v>276</v>
      </c>
      <c r="V3457" s="15" t="s">
        <v>276</v>
      </c>
      <c r="W3457" s="23" t="s">
        <v>277</v>
      </c>
      <c r="X3457" s="23" t="s">
        <v>267</v>
      </c>
      <c r="Y3457" s="23" t="s">
        <v>17074</v>
      </c>
      <c r="Z3457" s="23" t="s">
        <v>279</v>
      </c>
      <c r="AA3457" s="23" t="s">
        <v>276</v>
      </c>
      <c r="AB3457" s="23" t="s">
        <v>895</v>
      </c>
      <c r="AC3457" s="23" t="s">
        <v>2497</v>
      </c>
      <c r="AD3457" s="23" t="s">
        <v>17073</v>
      </c>
      <c r="AE3457" s="23" t="s">
        <v>1117</v>
      </c>
      <c r="AF3457" s="23" t="s">
        <v>276</v>
      </c>
      <c r="AG3457" s="24" t="s">
        <v>17075</v>
      </c>
      <c r="AH3457" s="24" t="s">
        <v>284</v>
      </c>
      <c r="AI3457" s="24" t="s">
        <v>267</v>
      </c>
      <c r="AJ3457" s="24" t="s">
        <v>285</v>
      </c>
      <c r="AK3457" s="24" t="s">
        <v>17076</v>
      </c>
      <c r="AL3457" s="24" t="s">
        <v>276</v>
      </c>
      <c r="AM3457" s="24" t="s">
        <v>17077</v>
      </c>
      <c r="AN3457" s="24" t="s">
        <v>288</v>
      </c>
      <c r="AO3457" s="24" t="s">
        <v>17078</v>
      </c>
      <c r="AP3457" s="24" t="s">
        <v>276</v>
      </c>
      <c r="AQ3457" s="24" t="s">
        <v>276</v>
      </c>
      <c r="AR3457" s="24" t="s">
        <v>17079</v>
      </c>
      <c r="AS3457" s="24" t="s">
        <v>291</v>
      </c>
      <c r="AT3457" s="24" t="s">
        <v>695</v>
      </c>
      <c r="AU3457" s="24" t="s">
        <v>276</v>
      </c>
      <c r="AV3457" s="24" t="s">
        <v>276</v>
      </c>
      <c r="AW3457" s="24" t="s">
        <v>17080</v>
      </c>
      <c r="AX3457" s="24" t="s">
        <v>276</v>
      </c>
      <c r="AY3457" s="24" t="s">
        <v>17081</v>
      </c>
      <c r="AZ3457" s="24" t="s">
        <v>276</v>
      </c>
      <c r="BA3457" s="24" t="s">
        <v>297</v>
      </c>
      <c r="BB3457" s="25" t="s">
        <v>52</v>
      </c>
    </row>
    <row r="3458" spans="1:54" x14ac:dyDescent="0.2">
      <c r="A3458" s="15" t="s">
        <v>267</v>
      </c>
      <c r="C3458" s="15" t="s">
        <v>17089</v>
      </c>
      <c r="D3458" s="50" t="s">
        <v>17090</v>
      </c>
      <c r="F3458" s="15" t="str">
        <f>VLOOKUP(C3458,QVLinien21!$A$2:$G$2812,7,FALSE)</f>
        <v>Uster Bahnhof - Uster See</v>
      </c>
      <c r="G3458" s="15" t="str">
        <f>VLOOKUP(C3458,v32_x__2020_06_28[[SLNID]:[Beschreibung]],8,FALSE)</f>
        <v xml:space="preserve">Uster Bahnhof - Uster See </v>
      </c>
      <c r="H3458" s="15" t="s">
        <v>17090</v>
      </c>
      <c r="I3458" s="15" t="s">
        <v>17091</v>
      </c>
      <c r="J3458" s="15" t="s">
        <v>17072</v>
      </c>
      <c r="K3458" s="52" t="s">
        <v>895</v>
      </c>
      <c r="L3458" s="15" t="s">
        <v>17073</v>
      </c>
      <c r="M3458" s="15" t="s">
        <v>2497</v>
      </c>
      <c r="N3458" s="15" t="s">
        <v>275</v>
      </c>
      <c r="O3458" s="15" t="s">
        <v>276</v>
      </c>
      <c r="P3458" s="15" t="s">
        <v>276</v>
      </c>
      <c r="Q3458" s="15" t="s">
        <v>276</v>
      </c>
      <c r="R3458" s="15" t="s">
        <v>276</v>
      </c>
      <c r="S3458" s="15" t="s">
        <v>276</v>
      </c>
      <c r="T3458" s="15" t="s">
        <v>276</v>
      </c>
      <c r="U3458" s="15" t="s">
        <v>276</v>
      </c>
      <c r="V3458" s="15" t="s">
        <v>276</v>
      </c>
      <c r="W3458" s="23" t="s">
        <v>277</v>
      </c>
      <c r="X3458" s="23" t="s">
        <v>267</v>
      </c>
      <c r="Y3458" s="23" t="s">
        <v>17074</v>
      </c>
      <c r="Z3458" s="23" t="s">
        <v>279</v>
      </c>
      <c r="AA3458" s="23" t="s">
        <v>276</v>
      </c>
      <c r="AB3458" s="23" t="s">
        <v>895</v>
      </c>
      <c r="AC3458" s="23" t="s">
        <v>2497</v>
      </c>
      <c r="AD3458" s="23" t="s">
        <v>17073</v>
      </c>
      <c r="AE3458" s="23" t="s">
        <v>1117</v>
      </c>
      <c r="AF3458" s="23" t="s">
        <v>276</v>
      </c>
      <c r="AG3458" s="24" t="s">
        <v>17075</v>
      </c>
      <c r="AH3458" s="24" t="s">
        <v>284</v>
      </c>
      <c r="AI3458" s="24" t="s">
        <v>267</v>
      </c>
      <c r="AJ3458" s="24" t="s">
        <v>285</v>
      </c>
      <c r="AK3458" s="24" t="s">
        <v>17076</v>
      </c>
      <c r="AL3458" s="24" t="s">
        <v>276</v>
      </c>
      <c r="AM3458" s="24" t="s">
        <v>17077</v>
      </c>
      <c r="AN3458" s="24" t="s">
        <v>288</v>
      </c>
      <c r="AO3458" s="24" t="s">
        <v>17078</v>
      </c>
      <c r="AP3458" s="24" t="s">
        <v>276</v>
      </c>
      <c r="AQ3458" s="24" t="s">
        <v>276</v>
      </c>
      <c r="AR3458" s="24" t="s">
        <v>17079</v>
      </c>
      <c r="AS3458" s="24" t="s">
        <v>291</v>
      </c>
      <c r="AT3458" s="24" t="s">
        <v>695</v>
      </c>
      <c r="AU3458" s="24" t="s">
        <v>276</v>
      </c>
      <c r="AV3458" s="24" t="s">
        <v>276</v>
      </c>
      <c r="AW3458" s="24" t="s">
        <v>17080</v>
      </c>
      <c r="AX3458" s="24" t="s">
        <v>276</v>
      </c>
      <c r="AY3458" s="24" t="s">
        <v>17081</v>
      </c>
      <c r="AZ3458" s="24" t="s">
        <v>276</v>
      </c>
      <c r="BA3458" s="24" t="s">
        <v>297</v>
      </c>
      <c r="BB3458" s="25" t="s">
        <v>52</v>
      </c>
    </row>
    <row r="3459" spans="1:54" x14ac:dyDescent="0.2">
      <c r="A3459" s="15" t="s">
        <v>267</v>
      </c>
      <c r="C3459" s="15" t="s">
        <v>17092</v>
      </c>
      <c r="D3459" s="50" t="s">
        <v>10533</v>
      </c>
      <c r="F3459" s="15" t="str">
        <f>VLOOKUP(C3459,QVLinien21!$A$2:$G$2812,7,FALSE)</f>
        <v>Uster Bahnhof - Uster Sportanlage</v>
      </c>
      <c r="G3459" s="15" t="str">
        <f>VLOOKUP(C3459,v32_x__2020_06_28[[SLNID]:[Beschreibung]],8,FALSE)</f>
        <v>Uster Bahnhof - Uster Sportanlage</v>
      </c>
      <c r="H3459" s="15" t="s">
        <v>10533</v>
      </c>
      <c r="I3459" s="15" t="s">
        <v>17093</v>
      </c>
      <c r="J3459" s="15" t="s">
        <v>276</v>
      </c>
      <c r="K3459" s="52" t="s">
        <v>895</v>
      </c>
      <c r="L3459" s="15" t="s">
        <v>312</v>
      </c>
      <c r="M3459" s="15" t="s">
        <v>276</v>
      </c>
      <c r="N3459" s="15" t="s">
        <v>275</v>
      </c>
      <c r="O3459" s="15" t="s">
        <v>276</v>
      </c>
      <c r="P3459" s="15" t="s">
        <v>276</v>
      </c>
      <c r="Q3459" s="15" t="s">
        <v>276</v>
      </c>
      <c r="R3459" s="15" t="s">
        <v>276</v>
      </c>
      <c r="S3459" s="15" t="s">
        <v>276</v>
      </c>
      <c r="T3459" s="15" t="s">
        <v>276</v>
      </c>
      <c r="U3459" s="15" t="s">
        <v>276</v>
      </c>
      <c r="V3459" s="15" t="s">
        <v>276</v>
      </c>
      <c r="W3459" s="23" t="s">
        <v>277</v>
      </c>
      <c r="X3459" s="23" t="s">
        <v>267</v>
      </c>
      <c r="Y3459" s="23" t="s">
        <v>17074</v>
      </c>
      <c r="Z3459" s="23" t="s">
        <v>279</v>
      </c>
      <c r="AA3459" s="23" t="s">
        <v>276</v>
      </c>
      <c r="AB3459" s="23" t="s">
        <v>895</v>
      </c>
      <c r="AC3459" s="23" t="s">
        <v>2497</v>
      </c>
      <c r="AD3459" s="23" t="s">
        <v>17073</v>
      </c>
      <c r="AE3459" s="23" t="s">
        <v>1117</v>
      </c>
      <c r="AF3459" s="23" t="s">
        <v>276</v>
      </c>
      <c r="AG3459" s="24" t="s">
        <v>17075</v>
      </c>
      <c r="AH3459" s="24" t="s">
        <v>284</v>
      </c>
      <c r="AI3459" s="24" t="s">
        <v>267</v>
      </c>
      <c r="AJ3459" s="24" t="s">
        <v>285</v>
      </c>
      <c r="AK3459" s="24" t="s">
        <v>17076</v>
      </c>
      <c r="AL3459" s="24" t="s">
        <v>276</v>
      </c>
      <c r="AM3459" s="24" t="s">
        <v>17077</v>
      </c>
      <c r="AN3459" s="24" t="s">
        <v>288</v>
      </c>
      <c r="AO3459" s="24" t="s">
        <v>17078</v>
      </c>
      <c r="AP3459" s="24" t="s">
        <v>276</v>
      </c>
      <c r="AQ3459" s="24" t="s">
        <v>276</v>
      </c>
      <c r="AR3459" s="24" t="s">
        <v>17079</v>
      </c>
      <c r="AS3459" s="24" t="s">
        <v>291</v>
      </c>
      <c r="AT3459" s="24" t="s">
        <v>695</v>
      </c>
      <c r="AU3459" s="24" t="s">
        <v>276</v>
      </c>
      <c r="AV3459" s="24" t="s">
        <v>276</v>
      </c>
      <c r="AW3459" s="24" t="s">
        <v>17080</v>
      </c>
      <c r="AX3459" s="24" t="s">
        <v>276</v>
      </c>
      <c r="AY3459" s="24" t="s">
        <v>17081</v>
      </c>
      <c r="AZ3459" s="24" t="s">
        <v>276</v>
      </c>
      <c r="BA3459" s="24" t="s">
        <v>297</v>
      </c>
      <c r="BB3459" s="25" t="s">
        <v>52</v>
      </c>
    </row>
    <row r="3460" spans="1:54" x14ac:dyDescent="0.2">
      <c r="A3460" s="15" t="s">
        <v>267</v>
      </c>
      <c r="C3460" s="15" t="s">
        <v>17094</v>
      </c>
      <c r="D3460" s="50" t="s">
        <v>3664</v>
      </c>
      <c r="F3460" s="15" t="str">
        <f>VLOOKUP(C3460,QVLinien21!$A$2:$G$2812,7,FALSE)</f>
        <v>Pfäffikon ZH - Russikon - Wildberg - Turbenthal (Linie 825)</v>
      </c>
      <c r="G3460" s="15" t="str">
        <f>VLOOKUP(C3460,v32_x__2020_06_28[[SLNID]:[Beschreibung]],8,FALSE)</f>
        <v>Pfäffikon ZH - Russikon - Wildberg - Turbenthal (Linie 825) {SK}</v>
      </c>
      <c r="H3460" s="15" t="s">
        <v>17095</v>
      </c>
      <c r="I3460" s="15" t="s">
        <v>17096</v>
      </c>
      <c r="J3460" s="15" t="s">
        <v>16638</v>
      </c>
      <c r="K3460" s="52" t="s">
        <v>760</v>
      </c>
      <c r="L3460" s="15" t="s">
        <v>1289</v>
      </c>
      <c r="M3460" s="15" t="s">
        <v>314</v>
      </c>
      <c r="N3460" s="15" t="s">
        <v>275</v>
      </c>
      <c r="O3460" s="15" t="s">
        <v>276</v>
      </c>
      <c r="P3460" s="15" t="s">
        <v>276</v>
      </c>
      <c r="Q3460" s="15" t="s">
        <v>276</v>
      </c>
      <c r="R3460" s="15" t="s">
        <v>276</v>
      </c>
      <c r="S3460" s="15" t="s">
        <v>276</v>
      </c>
      <c r="T3460" s="15" t="s">
        <v>276</v>
      </c>
      <c r="U3460" s="15" t="s">
        <v>276</v>
      </c>
      <c r="V3460" s="15" t="s">
        <v>276</v>
      </c>
      <c r="W3460" s="23" t="s">
        <v>277</v>
      </c>
      <c r="X3460" s="23" t="s">
        <v>267</v>
      </c>
      <c r="Y3460" s="23" t="s">
        <v>16640</v>
      </c>
      <c r="Z3460" s="23" t="s">
        <v>279</v>
      </c>
      <c r="AA3460" s="23" t="s">
        <v>276</v>
      </c>
      <c r="AB3460" s="23" t="s">
        <v>543</v>
      </c>
      <c r="AC3460" s="23" t="s">
        <v>314</v>
      </c>
      <c r="AD3460" s="23" t="s">
        <v>789</v>
      </c>
      <c r="AE3460" s="23" t="s">
        <v>1117</v>
      </c>
      <c r="AF3460" s="23" t="s">
        <v>16641</v>
      </c>
      <c r="AG3460" s="24" t="s">
        <v>1887</v>
      </c>
      <c r="AH3460" s="24" t="s">
        <v>284</v>
      </c>
      <c r="AI3460" s="24" t="s">
        <v>267</v>
      </c>
      <c r="AJ3460" s="24" t="s">
        <v>285</v>
      </c>
      <c r="AK3460" s="24" t="s">
        <v>1888</v>
      </c>
      <c r="AL3460" s="24" t="s">
        <v>276</v>
      </c>
      <c r="AM3460" s="24" t="s">
        <v>1889</v>
      </c>
      <c r="AN3460" s="24" t="s">
        <v>288</v>
      </c>
      <c r="AO3460" s="24" t="s">
        <v>1890</v>
      </c>
      <c r="AP3460" s="24" t="s">
        <v>276</v>
      </c>
      <c r="AQ3460" s="24" t="s">
        <v>677</v>
      </c>
      <c r="AR3460" s="24" t="s">
        <v>1891</v>
      </c>
      <c r="AS3460" s="24" t="s">
        <v>291</v>
      </c>
      <c r="AT3460" s="24" t="s">
        <v>323</v>
      </c>
      <c r="AU3460" s="24" t="s">
        <v>1892</v>
      </c>
      <c r="AV3460" s="24" t="s">
        <v>1893</v>
      </c>
      <c r="AW3460" s="24" t="s">
        <v>1894</v>
      </c>
      <c r="AX3460" s="24" t="s">
        <v>276</v>
      </c>
      <c r="AY3460" s="24" t="s">
        <v>1895</v>
      </c>
      <c r="AZ3460" s="24" t="s">
        <v>276</v>
      </c>
      <c r="BA3460" s="24" t="s">
        <v>327</v>
      </c>
      <c r="BB3460" s="25" t="s">
        <v>52</v>
      </c>
    </row>
    <row r="3461" spans="1:54" x14ac:dyDescent="0.2">
      <c r="A3461" s="15" t="s">
        <v>267</v>
      </c>
      <c r="C3461" s="15" t="s">
        <v>17097</v>
      </c>
      <c r="D3461" s="50" t="s">
        <v>17098</v>
      </c>
      <c r="F3461" s="15" t="str">
        <f>VLOOKUP(C3461,QVLinien21!$A$2:$G$2812,7,FALSE)</f>
        <v>Pfäffikon ZH - Russikon - Theilingen (Linie 826)</v>
      </c>
      <c r="G3461" s="15" t="str">
        <f>VLOOKUP(C3461,v32_x__2020_06_28[[SLNID]:[Beschreibung]],8,FALSE)</f>
        <v>Pfäffikon ZH - Russikon - Theilingen (Linie 826) {SK}</v>
      </c>
      <c r="H3461" s="15" t="s">
        <v>17099</v>
      </c>
      <c r="I3461" s="15" t="s">
        <v>17100</v>
      </c>
      <c r="J3461" s="15" t="s">
        <v>276</v>
      </c>
      <c r="K3461" s="52" t="s">
        <v>760</v>
      </c>
      <c r="L3461" s="15" t="s">
        <v>1289</v>
      </c>
      <c r="M3461" s="15" t="s">
        <v>314</v>
      </c>
      <c r="N3461" s="15" t="s">
        <v>275</v>
      </c>
      <c r="O3461" s="15" t="s">
        <v>276</v>
      </c>
      <c r="P3461" s="15" t="s">
        <v>276</v>
      </c>
      <c r="Q3461" s="15" t="s">
        <v>276</v>
      </c>
      <c r="R3461" s="15" t="s">
        <v>276</v>
      </c>
      <c r="S3461" s="15" t="s">
        <v>276</v>
      </c>
      <c r="T3461" s="15" t="s">
        <v>276</v>
      </c>
      <c r="U3461" s="15" t="s">
        <v>276</v>
      </c>
      <c r="V3461" s="15" t="s">
        <v>276</v>
      </c>
      <c r="W3461" s="23" t="s">
        <v>277</v>
      </c>
      <c r="X3461" s="23" t="s">
        <v>267</v>
      </c>
      <c r="Y3461" s="23" t="s">
        <v>16640</v>
      </c>
      <c r="Z3461" s="23" t="s">
        <v>279</v>
      </c>
      <c r="AA3461" s="23" t="s">
        <v>276</v>
      </c>
      <c r="AB3461" s="23" t="s">
        <v>543</v>
      </c>
      <c r="AC3461" s="23" t="s">
        <v>314</v>
      </c>
      <c r="AD3461" s="23" t="s">
        <v>789</v>
      </c>
      <c r="AE3461" s="23" t="s">
        <v>1117</v>
      </c>
      <c r="AF3461" s="23" t="s">
        <v>16641</v>
      </c>
      <c r="AG3461" s="24" t="s">
        <v>1887</v>
      </c>
      <c r="AH3461" s="24" t="s">
        <v>284</v>
      </c>
      <c r="AI3461" s="24" t="s">
        <v>267</v>
      </c>
      <c r="AJ3461" s="24" t="s">
        <v>285</v>
      </c>
      <c r="AK3461" s="24" t="s">
        <v>1888</v>
      </c>
      <c r="AL3461" s="24" t="s">
        <v>276</v>
      </c>
      <c r="AM3461" s="24" t="s">
        <v>1889</v>
      </c>
      <c r="AN3461" s="24" t="s">
        <v>288</v>
      </c>
      <c r="AO3461" s="24" t="s">
        <v>1890</v>
      </c>
      <c r="AP3461" s="24" t="s">
        <v>276</v>
      </c>
      <c r="AQ3461" s="24" t="s">
        <v>677</v>
      </c>
      <c r="AR3461" s="24" t="s">
        <v>1891</v>
      </c>
      <c r="AS3461" s="24" t="s">
        <v>291</v>
      </c>
      <c r="AT3461" s="24" t="s">
        <v>323</v>
      </c>
      <c r="AU3461" s="24" t="s">
        <v>1892</v>
      </c>
      <c r="AV3461" s="24" t="s">
        <v>1893</v>
      </c>
      <c r="AW3461" s="24" t="s">
        <v>1894</v>
      </c>
      <c r="AX3461" s="24" t="s">
        <v>276</v>
      </c>
      <c r="AY3461" s="24" t="s">
        <v>1895</v>
      </c>
      <c r="AZ3461" s="24" t="s">
        <v>276</v>
      </c>
      <c r="BA3461" s="24" t="s">
        <v>327</v>
      </c>
      <c r="BB3461" s="25" t="s">
        <v>52</v>
      </c>
    </row>
    <row r="3462" spans="1:54" x14ac:dyDescent="0.2">
      <c r="A3462" s="15" t="s">
        <v>267</v>
      </c>
      <c r="C3462" s="15" t="s">
        <v>17101</v>
      </c>
      <c r="D3462" s="50" t="s">
        <v>17102</v>
      </c>
      <c r="F3462" s="15" t="str">
        <f>VLOOKUP(C3462,QVLinien21!$A$2:$G$2812,7,FALSE)</f>
        <v>Uster - Wermatswil - Fehraltorf - Schrännenbrunnen (Linie 827)</v>
      </c>
      <c r="G3462" s="15" t="str">
        <f>VLOOKUP(C3462,v32_x__2020_06_28[[SLNID]:[Beschreibung]],8,FALSE)</f>
        <v>Uster - Wermatswil - Fehraltorf (Linie 827) {SK}</v>
      </c>
      <c r="H3462" s="15" t="s">
        <v>17103</v>
      </c>
      <c r="I3462" s="15" t="s">
        <v>17104</v>
      </c>
      <c r="J3462" s="15" t="s">
        <v>16648</v>
      </c>
      <c r="K3462" s="52" t="s">
        <v>760</v>
      </c>
      <c r="L3462" s="15" t="s">
        <v>789</v>
      </c>
      <c r="M3462" s="15" t="s">
        <v>314</v>
      </c>
      <c r="N3462" s="15" t="s">
        <v>275</v>
      </c>
      <c r="O3462" s="15" t="s">
        <v>276</v>
      </c>
      <c r="P3462" s="15" t="s">
        <v>276</v>
      </c>
      <c r="Q3462" s="15" t="s">
        <v>276</v>
      </c>
      <c r="R3462" s="15" t="s">
        <v>276</v>
      </c>
      <c r="S3462" s="15" t="s">
        <v>276</v>
      </c>
      <c r="T3462" s="15" t="s">
        <v>276</v>
      </c>
      <c r="U3462" s="15" t="s">
        <v>276</v>
      </c>
      <c r="V3462" s="15" t="s">
        <v>276</v>
      </c>
      <c r="W3462" s="23" t="s">
        <v>277</v>
      </c>
      <c r="X3462" s="23" t="s">
        <v>267</v>
      </c>
      <c r="Y3462" s="23" t="s">
        <v>16640</v>
      </c>
      <c r="Z3462" s="23" t="s">
        <v>279</v>
      </c>
      <c r="AA3462" s="23" t="s">
        <v>276</v>
      </c>
      <c r="AB3462" s="23" t="s">
        <v>543</v>
      </c>
      <c r="AC3462" s="23" t="s">
        <v>314</v>
      </c>
      <c r="AD3462" s="23" t="s">
        <v>789</v>
      </c>
      <c r="AE3462" s="23" t="s">
        <v>1117</v>
      </c>
      <c r="AF3462" s="23" t="s">
        <v>16641</v>
      </c>
      <c r="AG3462" s="24" t="s">
        <v>1887</v>
      </c>
      <c r="AH3462" s="24" t="s">
        <v>284</v>
      </c>
      <c r="AI3462" s="24" t="s">
        <v>267</v>
      </c>
      <c r="AJ3462" s="24" t="s">
        <v>285</v>
      </c>
      <c r="AK3462" s="24" t="s">
        <v>1888</v>
      </c>
      <c r="AL3462" s="24" t="s">
        <v>276</v>
      </c>
      <c r="AM3462" s="24" t="s">
        <v>1889</v>
      </c>
      <c r="AN3462" s="24" t="s">
        <v>288</v>
      </c>
      <c r="AO3462" s="24" t="s">
        <v>1890</v>
      </c>
      <c r="AP3462" s="24" t="s">
        <v>276</v>
      </c>
      <c r="AQ3462" s="24" t="s">
        <v>677</v>
      </c>
      <c r="AR3462" s="24" t="s">
        <v>1891</v>
      </c>
      <c r="AS3462" s="24" t="s">
        <v>291</v>
      </c>
      <c r="AT3462" s="24" t="s">
        <v>323</v>
      </c>
      <c r="AU3462" s="24" t="s">
        <v>1892</v>
      </c>
      <c r="AV3462" s="24" t="s">
        <v>1893</v>
      </c>
      <c r="AW3462" s="24" t="s">
        <v>1894</v>
      </c>
      <c r="AX3462" s="24" t="s">
        <v>276</v>
      </c>
      <c r="AY3462" s="24" t="s">
        <v>1895</v>
      </c>
      <c r="AZ3462" s="24" t="s">
        <v>276</v>
      </c>
      <c r="BA3462" s="24" t="s">
        <v>327</v>
      </c>
      <c r="BB3462" s="25" t="s">
        <v>52</v>
      </c>
    </row>
    <row r="3463" spans="1:54" x14ac:dyDescent="0.2">
      <c r="A3463" s="15" t="s">
        <v>267</v>
      </c>
      <c r="C3463" s="15" t="s">
        <v>17105</v>
      </c>
      <c r="D3463" s="50" t="s">
        <v>3128</v>
      </c>
      <c r="F3463" s="15" t="str">
        <f>VLOOKUP(C3463,QVLinien21!$A$2:$G$2812,7,FALSE)</f>
        <v>Uster - Wermatswil - Pfäffikon ZH (Linie 830)</v>
      </c>
      <c r="G3463" s="15" t="str">
        <f>VLOOKUP(C3463,v32_x__2020_06_28[[SLNID]:[Beschreibung]],8,FALSE)</f>
        <v>Uster - Wermatswil - Pfäffikon ZH (Linie 830) {SK}</v>
      </c>
      <c r="H3463" s="15" t="s">
        <v>17106</v>
      </c>
      <c r="I3463" s="15" t="s">
        <v>17107</v>
      </c>
      <c r="J3463" s="15" t="s">
        <v>16648</v>
      </c>
      <c r="K3463" s="52" t="s">
        <v>760</v>
      </c>
      <c r="L3463" s="15" t="s">
        <v>789</v>
      </c>
      <c r="M3463" s="15" t="s">
        <v>314</v>
      </c>
      <c r="N3463" s="15" t="s">
        <v>275</v>
      </c>
      <c r="O3463" s="15" t="s">
        <v>276</v>
      </c>
      <c r="P3463" s="15" t="s">
        <v>276</v>
      </c>
      <c r="Q3463" s="15" t="s">
        <v>276</v>
      </c>
      <c r="R3463" s="15" t="s">
        <v>276</v>
      </c>
      <c r="S3463" s="15" t="s">
        <v>276</v>
      </c>
      <c r="T3463" s="15" t="s">
        <v>276</v>
      </c>
      <c r="U3463" s="15" t="s">
        <v>276</v>
      </c>
      <c r="V3463" s="15" t="s">
        <v>276</v>
      </c>
      <c r="W3463" s="23" t="s">
        <v>277</v>
      </c>
      <c r="X3463" s="23" t="s">
        <v>267</v>
      </c>
      <c r="Y3463" s="23" t="s">
        <v>16640</v>
      </c>
      <c r="Z3463" s="23" t="s">
        <v>279</v>
      </c>
      <c r="AA3463" s="23" t="s">
        <v>276</v>
      </c>
      <c r="AB3463" s="23" t="s">
        <v>543</v>
      </c>
      <c r="AC3463" s="23" t="s">
        <v>314</v>
      </c>
      <c r="AD3463" s="23" t="s">
        <v>789</v>
      </c>
      <c r="AE3463" s="23" t="s">
        <v>1117</v>
      </c>
      <c r="AF3463" s="23" t="s">
        <v>16641</v>
      </c>
      <c r="AG3463" s="24" t="s">
        <v>1887</v>
      </c>
      <c r="AH3463" s="24" t="s">
        <v>284</v>
      </c>
      <c r="AI3463" s="24" t="s">
        <v>267</v>
      </c>
      <c r="AJ3463" s="24" t="s">
        <v>285</v>
      </c>
      <c r="AK3463" s="24" t="s">
        <v>1888</v>
      </c>
      <c r="AL3463" s="24" t="s">
        <v>276</v>
      </c>
      <c r="AM3463" s="24" t="s">
        <v>1889</v>
      </c>
      <c r="AN3463" s="24" t="s">
        <v>288</v>
      </c>
      <c r="AO3463" s="24" t="s">
        <v>1890</v>
      </c>
      <c r="AP3463" s="24" t="s">
        <v>276</v>
      </c>
      <c r="AQ3463" s="24" t="s">
        <v>677</v>
      </c>
      <c r="AR3463" s="24" t="s">
        <v>1891</v>
      </c>
      <c r="AS3463" s="24" t="s">
        <v>291</v>
      </c>
      <c r="AT3463" s="24" t="s">
        <v>323</v>
      </c>
      <c r="AU3463" s="24" t="s">
        <v>1892</v>
      </c>
      <c r="AV3463" s="24" t="s">
        <v>1893</v>
      </c>
      <c r="AW3463" s="24" t="s">
        <v>1894</v>
      </c>
      <c r="AX3463" s="24" t="s">
        <v>276</v>
      </c>
      <c r="AY3463" s="24" t="s">
        <v>1895</v>
      </c>
      <c r="AZ3463" s="24" t="s">
        <v>276</v>
      </c>
      <c r="BA3463" s="24" t="s">
        <v>327</v>
      </c>
      <c r="BB3463" s="25" t="s">
        <v>52</v>
      </c>
    </row>
    <row r="3464" spans="1:54" x14ac:dyDescent="0.2">
      <c r="A3464" s="15" t="s">
        <v>267</v>
      </c>
      <c r="C3464" s="15" t="s">
        <v>17108</v>
      </c>
      <c r="D3464" s="50" t="s">
        <v>10542</v>
      </c>
      <c r="F3464" s="15" t="str">
        <f>VLOOKUP(C3464,QVLinien21!$A$2:$G$2812,7,FALSE)</f>
        <v>Pfäffikon ZH - Russikon - Rumlikon - Fehraltorf (Linie 831)</v>
      </c>
      <c r="G3464" s="15" t="str">
        <f>VLOOKUP(C3464,v32_x__2020_06_28[[SLNID]:[Beschreibung]],8,FALSE)</f>
        <v>Pfäffikon ZH - Russikon - Rumlikon - Fehraltorf (Linie 831) {SK}</v>
      </c>
      <c r="H3464" s="15" t="s">
        <v>17109</v>
      </c>
      <c r="I3464" s="15" t="s">
        <v>17110</v>
      </c>
      <c r="J3464" s="15" t="s">
        <v>16638</v>
      </c>
      <c r="K3464" s="52" t="s">
        <v>760</v>
      </c>
      <c r="L3464" s="15" t="s">
        <v>1289</v>
      </c>
      <c r="M3464" s="15" t="s">
        <v>314</v>
      </c>
      <c r="N3464" s="15" t="s">
        <v>275</v>
      </c>
      <c r="O3464" s="15" t="s">
        <v>276</v>
      </c>
      <c r="P3464" s="15" t="s">
        <v>276</v>
      </c>
      <c r="Q3464" s="15" t="s">
        <v>276</v>
      </c>
      <c r="R3464" s="15" t="s">
        <v>276</v>
      </c>
      <c r="S3464" s="15" t="s">
        <v>276</v>
      </c>
      <c r="T3464" s="15" t="s">
        <v>276</v>
      </c>
      <c r="U3464" s="15" t="s">
        <v>276</v>
      </c>
      <c r="V3464" s="15" t="s">
        <v>276</v>
      </c>
      <c r="W3464" s="23" t="s">
        <v>277</v>
      </c>
      <c r="X3464" s="23" t="s">
        <v>267</v>
      </c>
      <c r="Y3464" s="23" t="s">
        <v>16640</v>
      </c>
      <c r="Z3464" s="23" t="s">
        <v>279</v>
      </c>
      <c r="AA3464" s="23" t="s">
        <v>276</v>
      </c>
      <c r="AB3464" s="23" t="s">
        <v>543</v>
      </c>
      <c r="AC3464" s="23" t="s">
        <v>314</v>
      </c>
      <c r="AD3464" s="23" t="s">
        <v>789</v>
      </c>
      <c r="AE3464" s="23" t="s">
        <v>1117</v>
      </c>
      <c r="AF3464" s="23" t="s">
        <v>16641</v>
      </c>
      <c r="AG3464" s="24" t="s">
        <v>1887</v>
      </c>
      <c r="AH3464" s="24" t="s">
        <v>284</v>
      </c>
      <c r="AI3464" s="24" t="s">
        <v>267</v>
      </c>
      <c r="AJ3464" s="24" t="s">
        <v>285</v>
      </c>
      <c r="AK3464" s="24" t="s">
        <v>1888</v>
      </c>
      <c r="AL3464" s="24" t="s">
        <v>276</v>
      </c>
      <c r="AM3464" s="24" t="s">
        <v>1889</v>
      </c>
      <c r="AN3464" s="24" t="s">
        <v>288</v>
      </c>
      <c r="AO3464" s="24" t="s">
        <v>1890</v>
      </c>
      <c r="AP3464" s="24" t="s">
        <v>276</v>
      </c>
      <c r="AQ3464" s="24" t="s">
        <v>677</v>
      </c>
      <c r="AR3464" s="24" t="s">
        <v>1891</v>
      </c>
      <c r="AS3464" s="24" t="s">
        <v>291</v>
      </c>
      <c r="AT3464" s="24" t="s">
        <v>323</v>
      </c>
      <c r="AU3464" s="24" t="s">
        <v>1892</v>
      </c>
      <c r="AV3464" s="24" t="s">
        <v>1893</v>
      </c>
      <c r="AW3464" s="24" t="s">
        <v>1894</v>
      </c>
      <c r="AX3464" s="24" t="s">
        <v>276</v>
      </c>
      <c r="AY3464" s="24" t="s">
        <v>1895</v>
      </c>
      <c r="AZ3464" s="24" t="s">
        <v>276</v>
      </c>
      <c r="BA3464" s="24" t="s">
        <v>327</v>
      </c>
      <c r="BB3464" s="25" t="s">
        <v>52</v>
      </c>
    </row>
    <row r="3465" spans="1:54" x14ac:dyDescent="0.2">
      <c r="A3465" s="15" t="s">
        <v>267</v>
      </c>
      <c r="C3465" s="15" t="s">
        <v>17111</v>
      </c>
      <c r="D3465" s="50" t="s">
        <v>17112</v>
      </c>
      <c r="F3465" s="15" t="str">
        <f>VLOOKUP(C3465,QVLinien21!$A$2:$G$2812,7,FALSE)</f>
        <v>Fehraltorf - Russikon - Weisslingen - Kollbrunn (Linie 832)</v>
      </c>
      <c r="G3465" s="15" t="str">
        <f>VLOOKUP(C3465,v32_x__2020_06_28[[SLNID]:[Beschreibung]],8,FALSE)</f>
        <v>Fehraltorf - Russikon - Weisslingen - Kollbrunn (Linie 832) {SK}</v>
      </c>
      <c r="H3465" s="15" t="s">
        <v>17113</v>
      </c>
      <c r="I3465" s="15" t="s">
        <v>17114</v>
      </c>
      <c r="J3465" s="15" t="s">
        <v>16638</v>
      </c>
      <c r="K3465" s="52" t="s">
        <v>760</v>
      </c>
      <c r="L3465" s="15" t="s">
        <v>1289</v>
      </c>
      <c r="M3465" s="15" t="s">
        <v>314</v>
      </c>
      <c r="N3465" s="15" t="s">
        <v>275</v>
      </c>
      <c r="O3465" s="15" t="s">
        <v>276</v>
      </c>
      <c r="P3465" s="15" t="s">
        <v>276</v>
      </c>
      <c r="Q3465" s="15" t="s">
        <v>276</v>
      </c>
      <c r="R3465" s="15" t="s">
        <v>276</v>
      </c>
      <c r="S3465" s="15" t="s">
        <v>276</v>
      </c>
      <c r="T3465" s="15" t="s">
        <v>276</v>
      </c>
      <c r="U3465" s="15" t="s">
        <v>276</v>
      </c>
      <c r="V3465" s="15" t="s">
        <v>276</v>
      </c>
      <c r="W3465" s="23" t="s">
        <v>277</v>
      </c>
      <c r="X3465" s="23" t="s">
        <v>267</v>
      </c>
      <c r="Y3465" s="23" t="s">
        <v>16640</v>
      </c>
      <c r="Z3465" s="23" t="s">
        <v>279</v>
      </c>
      <c r="AA3465" s="23" t="s">
        <v>276</v>
      </c>
      <c r="AB3465" s="23" t="s">
        <v>543</v>
      </c>
      <c r="AC3465" s="23" t="s">
        <v>314</v>
      </c>
      <c r="AD3465" s="23" t="s">
        <v>789</v>
      </c>
      <c r="AE3465" s="23" t="s">
        <v>1117</v>
      </c>
      <c r="AF3465" s="23" t="s">
        <v>16641</v>
      </c>
      <c r="AG3465" s="24" t="s">
        <v>1887</v>
      </c>
      <c r="AH3465" s="24" t="s">
        <v>284</v>
      </c>
      <c r="AI3465" s="24" t="s">
        <v>267</v>
      </c>
      <c r="AJ3465" s="24" t="s">
        <v>285</v>
      </c>
      <c r="AK3465" s="24" t="s">
        <v>1888</v>
      </c>
      <c r="AL3465" s="24" t="s">
        <v>276</v>
      </c>
      <c r="AM3465" s="24" t="s">
        <v>1889</v>
      </c>
      <c r="AN3465" s="24" t="s">
        <v>288</v>
      </c>
      <c r="AO3465" s="24" t="s">
        <v>1890</v>
      </c>
      <c r="AP3465" s="24" t="s">
        <v>276</v>
      </c>
      <c r="AQ3465" s="24" t="s">
        <v>677</v>
      </c>
      <c r="AR3465" s="24" t="s">
        <v>1891</v>
      </c>
      <c r="AS3465" s="24" t="s">
        <v>291</v>
      </c>
      <c r="AT3465" s="24" t="s">
        <v>323</v>
      </c>
      <c r="AU3465" s="24" t="s">
        <v>1892</v>
      </c>
      <c r="AV3465" s="24" t="s">
        <v>1893</v>
      </c>
      <c r="AW3465" s="24" t="s">
        <v>1894</v>
      </c>
      <c r="AX3465" s="24" t="s">
        <v>276</v>
      </c>
      <c r="AY3465" s="24" t="s">
        <v>1895</v>
      </c>
      <c r="AZ3465" s="24" t="s">
        <v>276</v>
      </c>
      <c r="BA3465" s="24" t="s">
        <v>327</v>
      </c>
      <c r="BB3465" s="25" t="s">
        <v>52</v>
      </c>
    </row>
    <row r="3466" spans="1:54" x14ac:dyDescent="0.2">
      <c r="A3466" s="15" t="s">
        <v>267</v>
      </c>
      <c r="C3466" s="15" t="s">
        <v>17115</v>
      </c>
      <c r="D3466" s="50" t="s">
        <v>17116</v>
      </c>
      <c r="F3466" s="15" t="str">
        <f>VLOOKUP(C3466,QVLinien21!$A$2:$G$2812,7,FALSE)</f>
        <v>Pfäffikon ZH - Hermatswil - Wila (Linie 833)</v>
      </c>
      <c r="G3466" s="15" t="str">
        <f>VLOOKUP(C3466,v32_x__2020_06_28[[SLNID]:[Beschreibung]],8,FALSE)</f>
        <v>Pfäffikon ZH - Hermatswil - Wila (Linie 833) {SK}</v>
      </c>
      <c r="H3466" s="15" t="s">
        <v>17117</v>
      </c>
      <c r="I3466" s="15" t="s">
        <v>17118</v>
      </c>
      <c r="J3466" s="15" t="s">
        <v>16638</v>
      </c>
      <c r="K3466" s="52" t="s">
        <v>760</v>
      </c>
      <c r="L3466" s="15" t="s">
        <v>1289</v>
      </c>
      <c r="M3466" s="15" t="s">
        <v>314</v>
      </c>
      <c r="N3466" s="15" t="s">
        <v>275</v>
      </c>
      <c r="O3466" s="15" t="s">
        <v>276</v>
      </c>
      <c r="P3466" s="15" t="s">
        <v>276</v>
      </c>
      <c r="Q3466" s="15" t="s">
        <v>276</v>
      </c>
      <c r="R3466" s="15" t="s">
        <v>276</v>
      </c>
      <c r="S3466" s="15" t="s">
        <v>276</v>
      </c>
      <c r="T3466" s="15" t="s">
        <v>276</v>
      </c>
      <c r="U3466" s="15" t="s">
        <v>276</v>
      </c>
      <c r="V3466" s="15" t="s">
        <v>276</v>
      </c>
      <c r="W3466" s="23" t="s">
        <v>277</v>
      </c>
      <c r="X3466" s="23" t="s">
        <v>267</v>
      </c>
      <c r="Y3466" s="23" t="s">
        <v>16640</v>
      </c>
      <c r="Z3466" s="23" t="s">
        <v>279</v>
      </c>
      <c r="AA3466" s="23" t="s">
        <v>276</v>
      </c>
      <c r="AB3466" s="23" t="s">
        <v>543</v>
      </c>
      <c r="AC3466" s="23" t="s">
        <v>314</v>
      </c>
      <c r="AD3466" s="23" t="s">
        <v>789</v>
      </c>
      <c r="AE3466" s="23" t="s">
        <v>1117</v>
      </c>
      <c r="AF3466" s="23" t="s">
        <v>16641</v>
      </c>
      <c r="AG3466" s="24" t="s">
        <v>1887</v>
      </c>
      <c r="AH3466" s="24" t="s">
        <v>284</v>
      </c>
      <c r="AI3466" s="24" t="s">
        <v>267</v>
      </c>
      <c r="AJ3466" s="24" t="s">
        <v>285</v>
      </c>
      <c r="AK3466" s="24" t="s">
        <v>1888</v>
      </c>
      <c r="AL3466" s="24" t="s">
        <v>276</v>
      </c>
      <c r="AM3466" s="24" t="s">
        <v>1889</v>
      </c>
      <c r="AN3466" s="24" t="s">
        <v>288</v>
      </c>
      <c r="AO3466" s="24" t="s">
        <v>1890</v>
      </c>
      <c r="AP3466" s="24" t="s">
        <v>276</v>
      </c>
      <c r="AQ3466" s="24" t="s">
        <v>677</v>
      </c>
      <c r="AR3466" s="24" t="s">
        <v>1891</v>
      </c>
      <c r="AS3466" s="24" t="s">
        <v>291</v>
      </c>
      <c r="AT3466" s="24" t="s">
        <v>323</v>
      </c>
      <c r="AU3466" s="24" t="s">
        <v>1892</v>
      </c>
      <c r="AV3466" s="24" t="s">
        <v>1893</v>
      </c>
      <c r="AW3466" s="24" t="s">
        <v>1894</v>
      </c>
      <c r="AX3466" s="24" t="s">
        <v>276</v>
      </c>
      <c r="AY3466" s="24" t="s">
        <v>1895</v>
      </c>
      <c r="AZ3466" s="24" t="s">
        <v>276</v>
      </c>
      <c r="BA3466" s="24" t="s">
        <v>327</v>
      </c>
      <c r="BB3466" s="25" t="s">
        <v>52</v>
      </c>
    </row>
    <row r="3467" spans="1:54" x14ac:dyDescent="0.2">
      <c r="A3467" s="15" t="s">
        <v>267</v>
      </c>
      <c r="C3467" s="15" t="s">
        <v>17119</v>
      </c>
      <c r="D3467" s="50" t="s">
        <v>10547</v>
      </c>
      <c r="F3467" s="15" t="str">
        <f>VLOOKUP(C3467,QVLinien21!$A$2:$G$2812,7,FALSE)</f>
        <v>Pfäffikon ZH - Hittnau - Saland - Bauma (Linie 835)</v>
      </c>
      <c r="G3467" s="15" t="str">
        <f>VLOOKUP(C3467,v32_x__2020_06_28[[SLNID]:[Beschreibung]],8,FALSE)</f>
        <v>Pfäffikon ZH - Hittnau - Saland - Bauma (Linie 835) {SK}&lt;br/&gt;Pfäffikon ZH - Oberhittnau (Linie 837) {SK}</v>
      </c>
      <c r="H3467" s="15" t="s">
        <v>17120</v>
      </c>
      <c r="I3467" s="15" t="s">
        <v>17121</v>
      </c>
      <c r="J3467" s="15" t="s">
        <v>16638</v>
      </c>
      <c r="K3467" s="52" t="s">
        <v>760</v>
      </c>
      <c r="L3467" s="15" t="s">
        <v>1289</v>
      </c>
      <c r="M3467" s="15" t="s">
        <v>314</v>
      </c>
      <c r="N3467" s="15" t="s">
        <v>275</v>
      </c>
      <c r="O3467" s="15" t="s">
        <v>276</v>
      </c>
      <c r="P3467" s="15" t="s">
        <v>276</v>
      </c>
      <c r="Q3467" s="15" t="s">
        <v>276</v>
      </c>
      <c r="R3467" s="15" t="s">
        <v>276</v>
      </c>
      <c r="S3467" s="15" t="s">
        <v>276</v>
      </c>
      <c r="T3467" s="15" t="s">
        <v>276</v>
      </c>
      <c r="U3467" s="15" t="s">
        <v>276</v>
      </c>
      <c r="V3467" s="15" t="s">
        <v>276</v>
      </c>
      <c r="W3467" s="23" t="s">
        <v>277</v>
      </c>
      <c r="X3467" s="23" t="s">
        <v>267</v>
      </c>
      <c r="Y3467" s="23" t="s">
        <v>16640</v>
      </c>
      <c r="Z3467" s="23" t="s">
        <v>279</v>
      </c>
      <c r="AA3467" s="23" t="s">
        <v>276</v>
      </c>
      <c r="AB3467" s="23" t="s">
        <v>543</v>
      </c>
      <c r="AC3467" s="23" t="s">
        <v>314</v>
      </c>
      <c r="AD3467" s="23" t="s">
        <v>789</v>
      </c>
      <c r="AE3467" s="23" t="s">
        <v>1117</v>
      </c>
      <c r="AF3467" s="23" t="s">
        <v>16641</v>
      </c>
      <c r="AG3467" s="24" t="s">
        <v>1887</v>
      </c>
      <c r="AH3467" s="24" t="s">
        <v>284</v>
      </c>
      <c r="AI3467" s="24" t="s">
        <v>267</v>
      </c>
      <c r="AJ3467" s="24" t="s">
        <v>285</v>
      </c>
      <c r="AK3467" s="24" t="s">
        <v>1888</v>
      </c>
      <c r="AL3467" s="24" t="s">
        <v>276</v>
      </c>
      <c r="AM3467" s="24" t="s">
        <v>1889</v>
      </c>
      <c r="AN3467" s="24" t="s">
        <v>288</v>
      </c>
      <c r="AO3467" s="24" t="s">
        <v>1890</v>
      </c>
      <c r="AP3467" s="24" t="s">
        <v>276</v>
      </c>
      <c r="AQ3467" s="24" t="s">
        <v>677</v>
      </c>
      <c r="AR3467" s="24" t="s">
        <v>1891</v>
      </c>
      <c r="AS3467" s="24" t="s">
        <v>291</v>
      </c>
      <c r="AT3467" s="24" t="s">
        <v>323</v>
      </c>
      <c r="AU3467" s="24" t="s">
        <v>1892</v>
      </c>
      <c r="AV3467" s="24" t="s">
        <v>1893</v>
      </c>
      <c r="AW3467" s="24" t="s">
        <v>1894</v>
      </c>
      <c r="AX3467" s="24" t="s">
        <v>276</v>
      </c>
      <c r="AY3467" s="24" t="s">
        <v>1895</v>
      </c>
      <c r="AZ3467" s="24" t="s">
        <v>276</v>
      </c>
      <c r="BA3467" s="24" t="s">
        <v>327</v>
      </c>
      <c r="BB3467" s="25" t="s">
        <v>52</v>
      </c>
    </row>
    <row r="3468" spans="1:54" x14ac:dyDescent="0.2">
      <c r="A3468" s="15" t="s">
        <v>267</v>
      </c>
      <c r="C3468" s="15" t="s">
        <v>17122</v>
      </c>
      <c r="D3468" s="50" t="s">
        <v>17123</v>
      </c>
      <c r="F3468" s="15" t="str">
        <f>VLOOKUP(C3468,QVLinien21!$A$2:$G$2812,7,FALSE)</f>
        <v>Pfäffikon ZH - Oberhittnau - Hittnau (Linie 837)</v>
      </c>
      <c r="G3468" s="15" t="str">
        <f>VLOOKUP(C3468,v32_x__2020_06_28[[SLNID]:[Beschreibung]],8,FALSE)</f>
        <v>Pfäffikon ZH - Hittnau - Pfäffikon ZH</v>
      </c>
      <c r="H3468" s="15" t="s">
        <v>17124</v>
      </c>
      <c r="I3468" s="15" t="s">
        <v>17125</v>
      </c>
      <c r="J3468" s="15" t="s">
        <v>16638</v>
      </c>
      <c r="K3468" s="52" t="s">
        <v>760</v>
      </c>
      <c r="L3468" s="15" t="s">
        <v>1289</v>
      </c>
      <c r="M3468" s="15" t="s">
        <v>314</v>
      </c>
      <c r="N3468" s="15" t="s">
        <v>275</v>
      </c>
      <c r="O3468" s="15" t="s">
        <v>276</v>
      </c>
      <c r="P3468" s="15" t="s">
        <v>276</v>
      </c>
      <c r="Q3468" s="15" t="s">
        <v>276</v>
      </c>
      <c r="R3468" s="15" t="s">
        <v>276</v>
      </c>
      <c r="S3468" s="15" t="s">
        <v>276</v>
      </c>
      <c r="T3468" s="15" t="s">
        <v>276</v>
      </c>
      <c r="U3468" s="15" t="s">
        <v>276</v>
      </c>
      <c r="V3468" s="15" t="s">
        <v>276</v>
      </c>
      <c r="W3468" s="23" t="s">
        <v>277</v>
      </c>
      <c r="X3468" s="23" t="s">
        <v>267</v>
      </c>
      <c r="Y3468" s="23" t="s">
        <v>16640</v>
      </c>
      <c r="Z3468" s="23" t="s">
        <v>279</v>
      </c>
      <c r="AA3468" s="23" t="s">
        <v>276</v>
      </c>
      <c r="AB3468" s="23" t="s">
        <v>543</v>
      </c>
      <c r="AC3468" s="23" t="s">
        <v>314</v>
      </c>
      <c r="AD3468" s="23" t="s">
        <v>789</v>
      </c>
      <c r="AE3468" s="23" t="s">
        <v>1117</v>
      </c>
      <c r="AF3468" s="23" t="s">
        <v>16641</v>
      </c>
      <c r="AG3468" s="24" t="s">
        <v>1887</v>
      </c>
      <c r="AH3468" s="24" t="s">
        <v>284</v>
      </c>
      <c r="AI3468" s="24" t="s">
        <v>267</v>
      </c>
      <c r="AJ3468" s="24" t="s">
        <v>285</v>
      </c>
      <c r="AK3468" s="24" t="s">
        <v>1888</v>
      </c>
      <c r="AL3468" s="24" t="s">
        <v>276</v>
      </c>
      <c r="AM3468" s="24" t="s">
        <v>1889</v>
      </c>
      <c r="AN3468" s="24" t="s">
        <v>288</v>
      </c>
      <c r="AO3468" s="24" t="s">
        <v>1890</v>
      </c>
      <c r="AP3468" s="24" t="s">
        <v>276</v>
      </c>
      <c r="AQ3468" s="24" t="s">
        <v>677</v>
      </c>
      <c r="AR3468" s="24" t="s">
        <v>1891</v>
      </c>
      <c r="AS3468" s="24" t="s">
        <v>291</v>
      </c>
      <c r="AT3468" s="24" t="s">
        <v>323</v>
      </c>
      <c r="AU3468" s="24" t="s">
        <v>1892</v>
      </c>
      <c r="AV3468" s="24" t="s">
        <v>1893</v>
      </c>
      <c r="AW3468" s="24" t="s">
        <v>1894</v>
      </c>
      <c r="AX3468" s="24" t="s">
        <v>276</v>
      </c>
      <c r="AY3468" s="24" t="s">
        <v>1895</v>
      </c>
      <c r="AZ3468" s="24" t="s">
        <v>276</v>
      </c>
      <c r="BA3468" s="24" t="s">
        <v>327</v>
      </c>
      <c r="BB3468" s="25" t="s">
        <v>52</v>
      </c>
    </row>
    <row r="3469" spans="1:54" x14ac:dyDescent="0.2">
      <c r="A3469" s="15" t="s">
        <v>267</v>
      </c>
      <c r="C3469" s="15" t="s">
        <v>17126</v>
      </c>
      <c r="D3469" s="50" t="s">
        <v>10564</v>
      </c>
      <c r="F3469" s="15" t="str">
        <f>VLOOKUP(C3469,QVLinien21!$A$2:$G$2812,7,FALSE)</f>
        <v>Uster - Mönchaltorf - Esslingen - Oetwil am See</v>
      </c>
      <c r="G3469" s="15" t="str">
        <f>VLOOKUP(C3469,v32_x__2020_06_28[[SLNID]:[Beschreibung]],8,FALSE)</f>
        <v>Uster - Mönchaltorf - Esslingen - Oetwil am See</v>
      </c>
      <c r="H3469" s="15" t="s">
        <v>10564</v>
      </c>
      <c r="I3469" s="15" t="s">
        <v>17127</v>
      </c>
      <c r="J3469" s="15" t="s">
        <v>17072</v>
      </c>
      <c r="K3469" s="52" t="s">
        <v>895</v>
      </c>
      <c r="L3469" s="15" t="s">
        <v>17073</v>
      </c>
      <c r="M3469" s="15" t="s">
        <v>2497</v>
      </c>
      <c r="N3469" s="15" t="s">
        <v>275</v>
      </c>
      <c r="O3469" s="15" t="s">
        <v>276</v>
      </c>
      <c r="P3469" s="15" t="s">
        <v>276</v>
      </c>
      <c r="Q3469" s="15" t="s">
        <v>276</v>
      </c>
      <c r="R3469" s="15" t="s">
        <v>276</v>
      </c>
      <c r="S3469" s="15" t="s">
        <v>276</v>
      </c>
      <c r="T3469" s="15" t="s">
        <v>276</v>
      </c>
      <c r="U3469" s="15" t="s">
        <v>276</v>
      </c>
      <c r="V3469" s="15" t="s">
        <v>276</v>
      </c>
      <c r="W3469" s="23" t="s">
        <v>277</v>
      </c>
      <c r="X3469" s="23" t="s">
        <v>267</v>
      </c>
      <c r="Y3469" s="23" t="s">
        <v>17074</v>
      </c>
      <c r="Z3469" s="23" t="s">
        <v>279</v>
      </c>
      <c r="AA3469" s="23" t="s">
        <v>276</v>
      </c>
      <c r="AB3469" s="23" t="s">
        <v>895</v>
      </c>
      <c r="AC3469" s="23" t="s">
        <v>2497</v>
      </c>
      <c r="AD3469" s="23" t="s">
        <v>17073</v>
      </c>
      <c r="AE3469" s="23" t="s">
        <v>1117</v>
      </c>
      <c r="AF3469" s="23" t="s">
        <v>276</v>
      </c>
      <c r="AG3469" s="24" t="s">
        <v>17075</v>
      </c>
      <c r="AH3469" s="24" t="s">
        <v>284</v>
      </c>
      <c r="AI3469" s="24" t="s">
        <v>267</v>
      </c>
      <c r="AJ3469" s="24" t="s">
        <v>285</v>
      </c>
      <c r="AK3469" s="24" t="s">
        <v>17076</v>
      </c>
      <c r="AL3469" s="24" t="s">
        <v>276</v>
      </c>
      <c r="AM3469" s="24" t="s">
        <v>17077</v>
      </c>
      <c r="AN3469" s="24" t="s">
        <v>288</v>
      </c>
      <c r="AO3469" s="24" t="s">
        <v>17078</v>
      </c>
      <c r="AP3469" s="24" t="s">
        <v>276</v>
      </c>
      <c r="AQ3469" s="24" t="s">
        <v>276</v>
      </c>
      <c r="AR3469" s="24" t="s">
        <v>17079</v>
      </c>
      <c r="AS3469" s="24" t="s">
        <v>291</v>
      </c>
      <c r="AT3469" s="24" t="s">
        <v>695</v>
      </c>
      <c r="AU3469" s="24" t="s">
        <v>276</v>
      </c>
      <c r="AV3469" s="24" t="s">
        <v>276</v>
      </c>
      <c r="AW3469" s="24" t="s">
        <v>17080</v>
      </c>
      <c r="AX3469" s="24" t="s">
        <v>276</v>
      </c>
      <c r="AY3469" s="24" t="s">
        <v>17081</v>
      </c>
      <c r="AZ3469" s="24" t="s">
        <v>276</v>
      </c>
      <c r="BA3469" s="24" t="s">
        <v>297</v>
      </c>
      <c r="BB3469" s="25" t="s">
        <v>52</v>
      </c>
    </row>
    <row r="3470" spans="1:54" x14ac:dyDescent="0.2">
      <c r="A3470" s="15" t="s">
        <v>267</v>
      </c>
      <c r="C3470" s="15" t="s">
        <v>17128</v>
      </c>
      <c r="D3470" s="50" t="s">
        <v>17129</v>
      </c>
      <c r="F3470" s="15" t="str">
        <f>VLOOKUP(C3470,QVLinien21!$A$2:$G$2812,7,FALSE)</f>
        <v>Uster - Gossau ZH - Grüningen - Oetwil am See</v>
      </c>
      <c r="G3470" s="15" t="str">
        <f>VLOOKUP(C3470,v32_x__2020_06_28[[SLNID]:[Beschreibung]],8,FALSE)</f>
        <v>Uster - Gossau ZH - Grüningen - Oetwil am See</v>
      </c>
      <c r="H3470" s="15" t="s">
        <v>17129</v>
      </c>
      <c r="I3470" s="15" t="s">
        <v>17130</v>
      </c>
      <c r="J3470" s="15" t="s">
        <v>17072</v>
      </c>
      <c r="K3470" s="52" t="s">
        <v>895</v>
      </c>
      <c r="L3470" s="15" t="s">
        <v>17073</v>
      </c>
      <c r="M3470" s="15" t="s">
        <v>2497</v>
      </c>
      <c r="N3470" s="15" t="s">
        <v>275</v>
      </c>
      <c r="O3470" s="15" t="s">
        <v>276</v>
      </c>
      <c r="P3470" s="15" t="s">
        <v>276</v>
      </c>
      <c r="Q3470" s="15" t="s">
        <v>276</v>
      </c>
      <c r="R3470" s="15" t="s">
        <v>276</v>
      </c>
      <c r="S3470" s="15" t="s">
        <v>276</v>
      </c>
      <c r="T3470" s="15" t="s">
        <v>276</v>
      </c>
      <c r="U3470" s="15" t="s">
        <v>276</v>
      </c>
      <c r="V3470" s="15" t="s">
        <v>276</v>
      </c>
      <c r="W3470" s="23" t="s">
        <v>277</v>
      </c>
      <c r="X3470" s="23" t="s">
        <v>267</v>
      </c>
      <c r="Y3470" s="23" t="s">
        <v>17074</v>
      </c>
      <c r="Z3470" s="23" t="s">
        <v>279</v>
      </c>
      <c r="AA3470" s="23" t="s">
        <v>276</v>
      </c>
      <c r="AB3470" s="23" t="s">
        <v>895</v>
      </c>
      <c r="AC3470" s="23" t="s">
        <v>2497</v>
      </c>
      <c r="AD3470" s="23" t="s">
        <v>17073</v>
      </c>
      <c r="AE3470" s="23" t="s">
        <v>1117</v>
      </c>
      <c r="AF3470" s="23" t="s">
        <v>276</v>
      </c>
      <c r="AG3470" s="24" t="s">
        <v>17075</v>
      </c>
      <c r="AH3470" s="24" t="s">
        <v>284</v>
      </c>
      <c r="AI3470" s="24" t="s">
        <v>267</v>
      </c>
      <c r="AJ3470" s="24" t="s">
        <v>285</v>
      </c>
      <c r="AK3470" s="24" t="s">
        <v>17076</v>
      </c>
      <c r="AL3470" s="24" t="s">
        <v>276</v>
      </c>
      <c r="AM3470" s="24" t="s">
        <v>17077</v>
      </c>
      <c r="AN3470" s="24" t="s">
        <v>288</v>
      </c>
      <c r="AO3470" s="24" t="s">
        <v>17078</v>
      </c>
      <c r="AP3470" s="24" t="s">
        <v>276</v>
      </c>
      <c r="AQ3470" s="24" t="s">
        <v>276</v>
      </c>
      <c r="AR3470" s="24" t="s">
        <v>17079</v>
      </c>
      <c r="AS3470" s="24" t="s">
        <v>291</v>
      </c>
      <c r="AT3470" s="24" t="s">
        <v>695</v>
      </c>
      <c r="AU3470" s="24" t="s">
        <v>276</v>
      </c>
      <c r="AV3470" s="24" t="s">
        <v>276</v>
      </c>
      <c r="AW3470" s="24" t="s">
        <v>17080</v>
      </c>
      <c r="AX3470" s="24" t="s">
        <v>276</v>
      </c>
      <c r="AY3470" s="24" t="s">
        <v>17081</v>
      </c>
      <c r="AZ3470" s="24" t="s">
        <v>276</v>
      </c>
      <c r="BA3470" s="24" t="s">
        <v>297</v>
      </c>
      <c r="BB3470" s="25" t="s">
        <v>52</v>
      </c>
    </row>
    <row r="3471" spans="1:54" x14ac:dyDescent="0.2">
      <c r="A3471" s="15" t="s">
        <v>267</v>
      </c>
      <c r="C3471" s="15" t="s">
        <v>17131</v>
      </c>
      <c r="D3471" s="50" t="s">
        <v>10566</v>
      </c>
      <c r="F3471" s="15" t="str">
        <f>VLOOKUP(C3471,QVLinien21!$A$2:$G$2812,7,FALSE)</f>
        <v>Uster - Seegräben</v>
      </c>
      <c r="G3471" s="15" t="str">
        <f>VLOOKUP(C3471,v32_x__2020_06_28[[SLNID]:[Beschreibung]],8,FALSE)</f>
        <v>Uster - Seegräben</v>
      </c>
      <c r="H3471" s="15" t="s">
        <v>10566</v>
      </c>
      <c r="I3471" s="15" t="s">
        <v>17132</v>
      </c>
      <c r="J3471" s="15" t="s">
        <v>276</v>
      </c>
      <c r="K3471" s="52" t="s">
        <v>895</v>
      </c>
      <c r="L3471" s="15" t="s">
        <v>312</v>
      </c>
      <c r="M3471" s="15" t="s">
        <v>276</v>
      </c>
      <c r="N3471" s="15" t="s">
        <v>275</v>
      </c>
      <c r="O3471" s="15" t="s">
        <v>276</v>
      </c>
      <c r="P3471" s="15" t="s">
        <v>276</v>
      </c>
      <c r="Q3471" s="15" t="s">
        <v>276</v>
      </c>
      <c r="R3471" s="15" t="s">
        <v>276</v>
      </c>
      <c r="S3471" s="15" t="s">
        <v>276</v>
      </c>
      <c r="T3471" s="15" t="s">
        <v>276</v>
      </c>
      <c r="U3471" s="15" t="s">
        <v>276</v>
      </c>
      <c r="V3471" s="15" t="s">
        <v>276</v>
      </c>
      <c r="W3471" s="23" t="s">
        <v>277</v>
      </c>
      <c r="X3471" s="23" t="s">
        <v>267</v>
      </c>
      <c r="Y3471" s="23" t="s">
        <v>17074</v>
      </c>
      <c r="Z3471" s="23" t="s">
        <v>279</v>
      </c>
      <c r="AA3471" s="23" t="s">
        <v>276</v>
      </c>
      <c r="AB3471" s="23" t="s">
        <v>895</v>
      </c>
      <c r="AC3471" s="23" t="s">
        <v>2497</v>
      </c>
      <c r="AD3471" s="23" t="s">
        <v>17073</v>
      </c>
      <c r="AE3471" s="23" t="s">
        <v>1117</v>
      </c>
      <c r="AF3471" s="23" t="s">
        <v>276</v>
      </c>
      <c r="AG3471" s="24" t="s">
        <v>17075</v>
      </c>
      <c r="AH3471" s="24" t="s">
        <v>284</v>
      </c>
      <c r="AI3471" s="24" t="s">
        <v>267</v>
      </c>
      <c r="AJ3471" s="24" t="s">
        <v>285</v>
      </c>
      <c r="AK3471" s="24" t="s">
        <v>17076</v>
      </c>
      <c r="AL3471" s="24" t="s">
        <v>276</v>
      </c>
      <c r="AM3471" s="24" t="s">
        <v>17077</v>
      </c>
      <c r="AN3471" s="24" t="s">
        <v>288</v>
      </c>
      <c r="AO3471" s="24" t="s">
        <v>17078</v>
      </c>
      <c r="AP3471" s="24" t="s">
        <v>276</v>
      </c>
      <c r="AQ3471" s="24" t="s">
        <v>276</v>
      </c>
      <c r="AR3471" s="24" t="s">
        <v>17079</v>
      </c>
      <c r="AS3471" s="24" t="s">
        <v>291</v>
      </c>
      <c r="AT3471" s="24" t="s">
        <v>695</v>
      </c>
      <c r="AU3471" s="24" t="s">
        <v>276</v>
      </c>
      <c r="AV3471" s="24" t="s">
        <v>276</v>
      </c>
      <c r="AW3471" s="24" t="s">
        <v>17080</v>
      </c>
      <c r="AX3471" s="24" t="s">
        <v>276</v>
      </c>
      <c r="AY3471" s="24" t="s">
        <v>17081</v>
      </c>
      <c r="AZ3471" s="24" t="s">
        <v>276</v>
      </c>
      <c r="BA3471" s="24" t="s">
        <v>297</v>
      </c>
      <c r="BB3471" s="25" t="s">
        <v>52</v>
      </c>
    </row>
    <row r="3472" spans="1:54" x14ac:dyDescent="0.2">
      <c r="A3472" s="15" t="s">
        <v>267</v>
      </c>
      <c r="C3472" s="15" t="s">
        <v>17133</v>
      </c>
      <c r="D3472" s="50" t="s">
        <v>8499</v>
      </c>
      <c r="F3472" s="32" t="e">
        <f>VLOOKUP(C3472,QVLinien21!$A$2:$G$2812,7,FALSE)</f>
        <v>#N/A</v>
      </c>
      <c r="G3472" s="15" t="e">
        <f>VLOOKUP(C3472,v32_x__2020_06_28[[SLNID]:[Beschreibung]],8,FALSE)</f>
        <v>#N/A</v>
      </c>
      <c r="H3472" s="15" t="s">
        <v>8499</v>
      </c>
      <c r="I3472" s="15" t="s">
        <v>17134</v>
      </c>
      <c r="J3472" s="15" t="s">
        <v>17072</v>
      </c>
      <c r="K3472" s="52" t="s">
        <v>895</v>
      </c>
      <c r="L3472" s="15" t="s">
        <v>17073</v>
      </c>
      <c r="M3472" s="15" t="s">
        <v>5389</v>
      </c>
      <c r="N3472" s="15" t="s">
        <v>275</v>
      </c>
      <c r="O3472" s="15" t="s">
        <v>276</v>
      </c>
      <c r="P3472" s="15" t="s">
        <v>276</v>
      </c>
      <c r="Q3472" s="15" t="s">
        <v>276</v>
      </c>
      <c r="R3472" s="15" t="s">
        <v>276</v>
      </c>
      <c r="S3472" s="15" t="s">
        <v>276</v>
      </c>
      <c r="T3472" s="15" t="s">
        <v>276</v>
      </c>
      <c r="U3472" s="15" t="s">
        <v>276</v>
      </c>
      <c r="V3472" s="15" t="s">
        <v>276</v>
      </c>
      <c r="W3472" s="23" t="s">
        <v>277</v>
      </c>
      <c r="X3472" s="23" t="s">
        <v>267</v>
      </c>
      <c r="Y3472" s="23" t="s">
        <v>17074</v>
      </c>
      <c r="Z3472" s="23" t="s">
        <v>279</v>
      </c>
      <c r="AA3472" s="23" t="s">
        <v>276</v>
      </c>
      <c r="AB3472" s="23" t="s">
        <v>895</v>
      </c>
      <c r="AC3472" s="23" t="s">
        <v>2497</v>
      </c>
      <c r="AD3472" s="23" t="s">
        <v>17073</v>
      </c>
      <c r="AE3472" s="23" t="s">
        <v>1117</v>
      </c>
      <c r="AF3472" s="23" t="s">
        <v>276</v>
      </c>
      <c r="AG3472" s="24" t="s">
        <v>17075</v>
      </c>
      <c r="AH3472" s="24" t="s">
        <v>284</v>
      </c>
      <c r="AI3472" s="24" t="s">
        <v>267</v>
      </c>
      <c r="AJ3472" s="24" t="s">
        <v>285</v>
      </c>
      <c r="AK3472" s="24" t="s">
        <v>17076</v>
      </c>
      <c r="AL3472" s="24" t="s">
        <v>276</v>
      </c>
      <c r="AM3472" s="24" t="s">
        <v>17077</v>
      </c>
      <c r="AN3472" s="24" t="s">
        <v>288</v>
      </c>
      <c r="AO3472" s="24" t="s">
        <v>17078</v>
      </c>
      <c r="AP3472" s="24" t="s">
        <v>276</v>
      </c>
      <c r="AQ3472" s="24" t="s">
        <v>276</v>
      </c>
      <c r="AR3472" s="24" t="s">
        <v>17079</v>
      </c>
      <c r="AS3472" s="24" t="s">
        <v>291</v>
      </c>
      <c r="AT3472" s="24" t="s">
        <v>695</v>
      </c>
      <c r="AU3472" s="24" t="s">
        <v>276</v>
      </c>
      <c r="AV3472" s="24" t="s">
        <v>276</v>
      </c>
      <c r="AW3472" s="24" t="s">
        <v>17080</v>
      </c>
      <c r="AX3472" s="24" t="s">
        <v>276</v>
      </c>
      <c r="AY3472" s="24" t="s">
        <v>17081</v>
      </c>
      <c r="AZ3472" s="24" t="s">
        <v>276</v>
      </c>
      <c r="BA3472" s="24" t="s">
        <v>297</v>
      </c>
      <c r="BB3472" s="25" t="s">
        <v>52</v>
      </c>
    </row>
    <row r="3473" spans="1:54" ht="33" x14ac:dyDescent="0.2">
      <c r="B3473" s="16" t="s">
        <v>10056</v>
      </c>
      <c r="C3473" s="16" t="s">
        <v>17135</v>
      </c>
      <c r="D3473" s="50"/>
      <c r="E3473" s="16"/>
      <c r="F3473" s="32" t="str">
        <f>VLOOKUP(C3473,QVLinien21!$A$2:$G$2812,7,FALSE)</f>
        <v>Wetzikon - Bäretswil - Bauma (Linie 850) Wetzikon - Adetswil (Linie 851)</v>
      </c>
      <c r="G3473" s="15" t="str">
        <f>VLOOKUP(C3473,v32_x__2020_06_28[[SLNID]:[Beschreibung]],8,FALSE)</f>
        <v>Wetzikon - Bäretswil - Bauma (Linie 850)&lt;br/&gt;Wetzikon - Adetswil (Linie 851)</v>
      </c>
      <c r="I3473" s="27" t="s">
        <v>10058</v>
      </c>
      <c r="J3473" s="16"/>
      <c r="K3473" s="57"/>
      <c r="L3473" s="16"/>
      <c r="BB3473" s="25" t="s">
        <v>52</v>
      </c>
    </row>
    <row r="3474" spans="1:54" x14ac:dyDescent="0.2">
      <c r="A3474" s="15" t="s">
        <v>267</v>
      </c>
      <c r="C3474" s="15" t="s">
        <v>17136</v>
      </c>
      <c r="D3474" s="50" t="s">
        <v>17137</v>
      </c>
      <c r="F3474" s="15" t="e">
        <f>VLOOKUP(C3474,QVLinien21!$A$2:$G$2812,7,FALSE)</f>
        <v>#N/A</v>
      </c>
      <c r="G3474" s="15" t="str">
        <f>VLOOKUP(C3474,v32_x__2020_06_28[[SLNID]:[Beschreibung]],8,FALSE)</f>
        <v>Wetzikon - Adetswil (Linie 851)</v>
      </c>
      <c r="H3474" s="15" t="s">
        <v>17137</v>
      </c>
      <c r="I3474" s="15" t="s">
        <v>17138</v>
      </c>
      <c r="J3474" s="15" t="s">
        <v>17072</v>
      </c>
      <c r="K3474" s="52" t="s">
        <v>895</v>
      </c>
      <c r="L3474" s="15" t="s">
        <v>17073</v>
      </c>
      <c r="M3474" s="15" t="s">
        <v>2497</v>
      </c>
      <c r="N3474" s="15" t="s">
        <v>275</v>
      </c>
      <c r="O3474" s="15" t="s">
        <v>276</v>
      </c>
      <c r="P3474" s="15" t="s">
        <v>276</v>
      </c>
      <c r="Q3474" s="15" t="s">
        <v>276</v>
      </c>
      <c r="R3474" s="15" t="s">
        <v>276</v>
      </c>
      <c r="S3474" s="15" t="s">
        <v>276</v>
      </c>
      <c r="T3474" s="15" t="s">
        <v>276</v>
      </c>
      <c r="U3474" s="15" t="s">
        <v>276</v>
      </c>
      <c r="V3474" s="15" t="s">
        <v>276</v>
      </c>
      <c r="W3474" s="23" t="s">
        <v>277</v>
      </c>
      <c r="X3474" s="23" t="s">
        <v>267</v>
      </c>
      <c r="Y3474" s="23" t="s">
        <v>17074</v>
      </c>
      <c r="Z3474" s="23" t="s">
        <v>279</v>
      </c>
      <c r="AA3474" s="23" t="s">
        <v>276</v>
      </c>
      <c r="AB3474" s="23" t="s">
        <v>895</v>
      </c>
      <c r="AC3474" s="23" t="s">
        <v>2497</v>
      </c>
      <c r="AD3474" s="23" t="s">
        <v>17073</v>
      </c>
      <c r="AE3474" s="23" t="s">
        <v>1117</v>
      </c>
      <c r="AF3474" s="23" t="s">
        <v>276</v>
      </c>
      <c r="AG3474" s="24" t="s">
        <v>17075</v>
      </c>
      <c r="AH3474" s="24" t="s">
        <v>284</v>
      </c>
      <c r="AI3474" s="24" t="s">
        <v>267</v>
      </c>
      <c r="AJ3474" s="24" t="s">
        <v>285</v>
      </c>
      <c r="AK3474" s="24" t="s">
        <v>17076</v>
      </c>
      <c r="AL3474" s="24" t="s">
        <v>276</v>
      </c>
      <c r="AM3474" s="24" t="s">
        <v>17077</v>
      </c>
      <c r="AN3474" s="24" t="s">
        <v>288</v>
      </c>
      <c r="AO3474" s="24" t="s">
        <v>17078</v>
      </c>
      <c r="AP3474" s="24" t="s">
        <v>276</v>
      </c>
      <c r="AQ3474" s="24" t="s">
        <v>276</v>
      </c>
      <c r="AR3474" s="24" t="s">
        <v>17079</v>
      </c>
      <c r="AS3474" s="24" t="s">
        <v>291</v>
      </c>
      <c r="AT3474" s="24" t="s">
        <v>695</v>
      </c>
      <c r="AU3474" s="24" t="s">
        <v>276</v>
      </c>
      <c r="AV3474" s="24" t="s">
        <v>276</v>
      </c>
      <c r="AW3474" s="24" t="s">
        <v>17080</v>
      </c>
      <c r="AX3474" s="24" t="s">
        <v>276</v>
      </c>
      <c r="AY3474" s="24" t="s">
        <v>17081</v>
      </c>
      <c r="AZ3474" s="24" t="s">
        <v>276</v>
      </c>
      <c r="BA3474" s="24" t="s">
        <v>297</v>
      </c>
      <c r="BB3474" s="25" t="s">
        <v>52</v>
      </c>
    </row>
    <row r="3475" spans="1:54" x14ac:dyDescent="0.2">
      <c r="A3475" s="15" t="s">
        <v>267</v>
      </c>
      <c r="C3475" s="15" t="s">
        <v>17139</v>
      </c>
      <c r="D3475" s="50" t="s">
        <v>17140</v>
      </c>
      <c r="F3475" s="15" t="str">
        <f>VLOOKUP(C3475,QVLinien21!$A$2:$G$2812,7,FALSE)</f>
        <v>Wetzikon Bahnhof - Robenhausen - Zentrum - Bahnhof</v>
      </c>
      <c r="G3475" s="15" t="str">
        <f>VLOOKUP(C3475,v32_x__2020_06_28[[SLNID]:[Beschreibung]],8,FALSE)</f>
        <v>Wetzikon Bahnhof - Robenhausen - Zentrum - Bahnhof</v>
      </c>
      <c r="H3475" s="15" t="s">
        <v>17140</v>
      </c>
      <c r="I3475" s="15" t="s">
        <v>17141</v>
      </c>
      <c r="J3475" s="15" t="s">
        <v>17072</v>
      </c>
      <c r="K3475" s="52" t="s">
        <v>895</v>
      </c>
      <c r="L3475" s="15" t="s">
        <v>17073</v>
      </c>
      <c r="M3475" s="15" t="s">
        <v>2497</v>
      </c>
      <c r="N3475" s="15" t="s">
        <v>275</v>
      </c>
      <c r="O3475" s="15" t="s">
        <v>276</v>
      </c>
      <c r="P3475" s="15" t="s">
        <v>276</v>
      </c>
      <c r="Q3475" s="15" t="s">
        <v>276</v>
      </c>
      <c r="R3475" s="15" t="s">
        <v>276</v>
      </c>
      <c r="S3475" s="15" t="s">
        <v>276</v>
      </c>
      <c r="T3475" s="15" t="s">
        <v>276</v>
      </c>
      <c r="U3475" s="15" t="s">
        <v>276</v>
      </c>
      <c r="V3475" s="15" t="s">
        <v>276</v>
      </c>
      <c r="W3475" s="23" t="s">
        <v>277</v>
      </c>
      <c r="X3475" s="23" t="s">
        <v>267</v>
      </c>
      <c r="Y3475" s="23" t="s">
        <v>17074</v>
      </c>
      <c r="Z3475" s="23" t="s">
        <v>279</v>
      </c>
      <c r="AA3475" s="23" t="s">
        <v>276</v>
      </c>
      <c r="AB3475" s="23" t="s">
        <v>895</v>
      </c>
      <c r="AC3475" s="23" t="s">
        <v>2497</v>
      </c>
      <c r="AD3475" s="23" t="s">
        <v>17073</v>
      </c>
      <c r="AE3475" s="23" t="s">
        <v>1117</v>
      </c>
      <c r="AF3475" s="23" t="s">
        <v>276</v>
      </c>
      <c r="AG3475" s="24" t="s">
        <v>17075</v>
      </c>
      <c r="AH3475" s="24" t="s">
        <v>284</v>
      </c>
      <c r="AI3475" s="24" t="s">
        <v>267</v>
      </c>
      <c r="AJ3475" s="24" t="s">
        <v>285</v>
      </c>
      <c r="AK3475" s="24" t="s">
        <v>17076</v>
      </c>
      <c r="AL3475" s="24" t="s">
        <v>276</v>
      </c>
      <c r="AM3475" s="24" t="s">
        <v>17077</v>
      </c>
      <c r="AN3475" s="24" t="s">
        <v>288</v>
      </c>
      <c r="AO3475" s="24" t="s">
        <v>17078</v>
      </c>
      <c r="AP3475" s="24" t="s">
        <v>276</v>
      </c>
      <c r="AQ3475" s="24" t="s">
        <v>276</v>
      </c>
      <c r="AR3475" s="24" t="s">
        <v>17079</v>
      </c>
      <c r="AS3475" s="24" t="s">
        <v>291</v>
      </c>
      <c r="AT3475" s="24" t="s">
        <v>695</v>
      </c>
      <c r="AU3475" s="24" t="s">
        <v>276</v>
      </c>
      <c r="AV3475" s="24" t="s">
        <v>276</v>
      </c>
      <c r="AW3475" s="24" t="s">
        <v>17080</v>
      </c>
      <c r="AX3475" s="24" t="s">
        <v>276</v>
      </c>
      <c r="AY3475" s="24" t="s">
        <v>17081</v>
      </c>
      <c r="AZ3475" s="24" t="s">
        <v>276</v>
      </c>
      <c r="BA3475" s="24" t="s">
        <v>297</v>
      </c>
      <c r="BB3475" s="25" t="s">
        <v>52</v>
      </c>
    </row>
    <row r="3476" spans="1:54" x14ac:dyDescent="0.2">
      <c r="A3476" s="15" t="s">
        <v>267</v>
      </c>
      <c r="C3476" s="15" t="s">
        <v>17142</v>
      </c>
      <c r="D3476" s="50" t="s">
        <v>17143</v>
      </c>
      <c r="F3476" s="15" t="str">
        <f>VLOOKUP(C3476,QVLinien21!$A$2:$G$2812,7,FALSE)</f>
        <v>Wetzikon Bahnhof - Zentrum - Robenhausen - Bahnhof</v>
      </c>
      <c r="G3476" s="15" t="str">
        <f>VLOOKUP(C3476,v32_x__2020_06_28[[SLNID]:[Beschreibung]],8,FALSE)</f>
        <v>Wetzikon Bahnhof - Zentrum - Robenhausen - Bahnhof</v>
      </c>
      <c r="H3476" s="15" t="s">
        <v>17143</v>
      </c>
      <c r="I3476" s="15" t="s">
        <v>17144</v>
      </c>
      <c r="J3476" s="15" t="s">
        <v>17072</v>
      </c>
      <c r="K3476" s="52" t="s">
        <v>895</v>
      </c>
      <c r="L3476" s="15" t="s">
        <v>17073</v>
      </c>
      <c r="M3476" s="15" t="s">
        <v>2497</v>
      </c>
      <c r="N3476" s="15" t="s">
        <v>275</v>
      </c>
      <c r="O3476" s="15" t="s">
        <v>276</v>
      </c>
      <c r="P3476" s="15" t="s">
        <v>276</v>
      </c>
      <c r="Q3476" s="15" t="s">
        <v>276</v>
      </c>
      <c r="R3476" s="15" t="s">
        <v>276</v>
      </c>
      <c r="S3476" s="15" t="s">
        <v>276</v>
      </c>
      <c r="T3476" s="15" t="s">
        <v>276</v>
      </c>
      <c r="U3476" s="15" t="s">
        <v>276</v>
      </c>
      <c r="V3476" s="15" t="s">
        <v>276</v>
      </c>
      <c r="W3476" s="23" t="s">
        <v>277</v>
      </c>
      <c r="X3476" s="23" t="s">
        <v>267</v>
      </c>
      <c r="Y3476" s="23" t="s">
        <v>17074</v>
      </c>
      <c r="Z3476" s="23" t="s">
        <v>279</v>
      </c>
      <c r="AA3476" s="23" t="s">
        <v>276</v>
      </c>
      <c r="AB3476" s="23" t="s">
        <v>895</v>
      </c>
      <c r="AC3476" s="23" t="s">
        <v>2497</v>
      </c>
      <c r="AD3476" s="23" t="s">
        <v>17073</v>
      </c>
      <c r="AE3476" s="23" t="s">
        <v>1117</v>
      </c>
      <c r="AF3476" s="23" t="s">
        <v>276</v>
      </c>
      <c r="AG3476" s="24" t="s">
        <v>17075</v>
      </c>
      <c r="AH3476" s="24" t="s">
        <v>284</v>
      </c>
      <c r="AI3476" s="24" t="s">
        <v>267</v>
      </c>
      <c r="AJ3476" s="24" t="s">
        <v>285</v>
      </c>
      <c r="AK3476" s="24" t="s">
        <v>17076</v>
      </c>
      <c r="AL3476" s="24" t="s">
        <v>276</v>
      </c>
      <c r="AM3476" s="24" t="s">
        <v>17077</v>
      </c>
      <c r="AN3476" s="24" t="s">
        <v>288</v>
      </c>
      <c r="AO3476" s="24" t="s">
        <v>17078</v>
      </c>
      <c r="AP3476" s="24" t="s">
        <v>276</v>
      </c>
      <c r="AQ3476" s="24" t="s">
        <v>276</v>
      </c>
      <c r="AR3476" s="24" t="s">
        <v>17079</v>
      </c>
      <c r="AS3476" s="24" t="s">
        <v>291</v>
      </c>
      <c r="AT3476" s="24" t="s">
        <v>695</v>
      </c>
      <c r="AU3476" s="24" t="s">
        <v>276</v>
      </c>
      <c r="AV3476" s="24" t="s">
        <v>276</v>
      </c>
      <c r="AW3476" s="24" t="s">
        <v>17080</v>
      </c>
      <c r="AX3476" s="24" t="s">
        <v>276</v>
      </c>
      <c r="AY3476" s="24" t="s">
        <v>17081</v>
      </c>
      <c r="AZ3476" s="24" t="s">
        <v>276</v>
      </c>
      <c r="BA3476" s="24" t="s">
        <v>297</v>
      </c>
      <c r="BB3476" s="25" t="s">
        <v>52</v>
      </c>
    </row>
    <row r="3477" spans="1:54" x14ac:dyDescent="0.2">
      <c r="A3477" s="15" t="s">
        <v>267</v>
      </c>
      <c r="C3477" s="15" t="s">
        <v>17145</v>
      </c>
      <c r="D3477" s="50" t="s">
        <v>17146</v>
      </c>
      <c r="F3477" s="15" t="str">
        <f>VLOOKUP(C3477,QVLinien21!$A$2:$G$2812,7,FALSE)</f>
        <v>Rüti - Wald - Bauma</v>
      </c>
      <c r="G3477" s="15" t="str">
        <f>VLOOKUP(C3477,v32_x__2020_06_28[[SLNID]:[Beschreibung]],8,FALSE)</f>
        <v>Rüti - Wald - Bauma</v>
      </c>
      <c r="H3477" s="15" t="s">
        <v>17146</v>
      </c>
      <c r="I3477" s="15" t="s">
        <v>17147</v>
      </c>
      <c r="J3477" s="15" t="s">
        <v>17072</v>
      </c>
      <c r="K3477" s="52" t="s">
        <v>895</v>
      </c>
      <c r="L3477" s="15" t="s">
        <v>17073</v>
      </c>
      <c r="M3477" s="15" t="s">
        <v>2497</v>
      </c>
      <c r="N3477" s="15" t="s">
        <v>275</v>
      </c>
      <c r="O3477" s="15" t="s">
        <v>276</v>
      </c>
      <c r="P3477" s="15" t="s">
        <v>276</v>
      </c>
      <c r="Q3477" s="15" t="s">
        <v>276</v>
      </c>
      <c r="R3477" s="15" t="s">
        <v>276</v>
      </c>
      <c r="S3477" s="15" t="s">
        <v>276</v>
      </c>
      <c r="T3477" s="15" t="s">
        <v>276</v>
      </c>
      <c r="U3477" s="15" t="s">
        <v>276</v>
      </c>
      <c r="V3477" s="15" t="s">
        <v>276</v>
      </c>
      <c r="W3477" s="23" t="s">
        <v>277</v>
      </c>
      <c r="X3477" s="23" t="s">
        <v>267</v>
      </c>
      <c r="Y3477" s="23" t="s">
        <v>17074</v>
      </c>
      <c r="Z3477" s="23" t="s">
        <v>279</v>
      </c>
      <c r="AA3477" s="23" t="s">
        <v>276</v>
      </c>
      <c r="AB3477" s="23" t="s">
        <v>895</v>
      </c>
      <c r="AC3477" s="23" t="s">
        <v>2497</v>
      </c>
      <c r="AD3477" s="23" t="s">
        <v>17073</v>
      </c>
      <c r="AE3477" s="23" t="s">
        <v>1117</v>
      </c>
      <c r="AF3477" s="23" t="s">
        <v>276</v>
      </c>
      <c r="AG3477" s="24" t="s">
        <v>17075</v>
      </c>
      <c r="AH3477" s="24" t="s">
        <v>284</v>
      </c>
      <c r="AI3477" s="24" t="s">
        <v>267</v>
      </c>
      <c r="AJ3477" s="24" t="s">
        <v>285</v>
      </c>
      <c r="AK3477" s="24" t="s">
        <v>17076</v>
      </c>
      <c r="AL3477" s="24" t="s">
        <v>276</v>
      </c>
      <c r="AM3477" s="24" t="s">
        <v>17077</v>
      </c>
      <c r="AN3477" s="24" t="s">
        <v>288</v>
      </c>
      <c r="AO3477" s="24" t="s">
        <v>17078</v>
      </c>
      <c r="AP3477" s="24" t="s">
        <v>276</v>
      </c>
      <c r="AQ3477" s="24" t="s">
        <v>276</v>
      </c>
      <c r="AR3477" s="24" t="s">
        <v>17079</v>
      </c>
      <c r="AS3477" s="24" t="s">
        <v>291</v>
      </c>
      <c r="AT3477" s="24" t="s">
        <v>695</v>
      </c>
      <c r="AU3477" s="24" t="s">
        <v>276</v>
      </c>
      <c r="AV3477" s="24" t="s">
        <v>276</v>
      </c>
      <c r="AW3477" s="24" t="s">
        <v>17080</v>
      </c>
      <c r="AX3477" s="24" t="s">
        <v>276</v>
      </c>
      <c r="AY3477" s="24" t="s">
        <v>17081</v>
      </c>
      <c r="AZ3477" s="24" t="s">
        <v>276</v>
      </c>
      <c r="BA3477" s="24" t="s">
        <v>297</v>
      </c>
      <c r="BB3477" s="25" t="s">
        <v>52</v>
      </c>
    </row>
    <row r="3478" spans="1:54" x14ac:dyDescent="0.2">
      <c r="A3478" s="15" t="s">
        <v>267</v>
      </c>
      <c r="C3478" s="15" t="s">
        <v>17148</v>
      </c>
      <c r="D3478" s="50" t="s">
        <v>17149</v>
      </c>
      <c r="F3478" s="15" t="str">
        <f>VLOOKUP(C3478,QVLinien21!$A$2:$G$2812,7,FALSE)</f>
        <v>Wetzikon Bahnhof - Widum - Kastellstrasse</v>
      </c>
      <c r="G3478" s="15" t="str">
        <f>VLOOKUP(C3478,v32_x__2020_06_28[[SLNID]:[Beschreibung]],8,FALSE)</f>
        <v>Wetzikon Bahnhof - Widum - Kastellstrasse</v>
      </c>
      <c r="H3478" s="15" t="s">
        <v>17149</v>
      </c>
      <c r="I3478" s="15" t="s">
        <v>17150</v>
      </c>
      <c r="J3478" s="15" t="s">
        <v>17072</v>
      </c>
      <c r="K3478" s="52" t="s">
        <v>895</v>
      </c>
      <c r="L3478" s="15" t="s">
        <v>17073</v>
      </c>
      <c r="M3478" s="15" t="s">
        <v>2497</v>
      </c>
      <c r="N3478" s="15" t="s">
        <v>275</v>
      </c>
      <c r="O3478" s="15" t="s">
        <v>276</v>
      </c>
      <c r="P3478" s="15" t="s">
        <v>276</v>
      </c>
      <c r="Q3478" s="15" t="s">
        <v>276</v>
      </c>
      <c r="R3478" s="15" t="s">
        <v>276</v>
      </c>
      <c r="S3478" s="15" t="s">
        <v>276</v>
      </c>
      <c r="T3478" s="15" t="s">
        <v>276</v>
      </c>
      <c r="U3478" s="15" t="s">
        <v>276</v>
      </c>
      <c r="V3478" s="15" t="s">
        <v>276</v>
      </c>
      <c r="W3478" s="23" t="s">
        <v>277</v>
      </c>
      <c r="X3478" s="23" t="s">
        <v>267</v>
      </c>
      <c r="Y3478" s="23" t="s">
        <v>17074</v>
      </c>
      <c r="Z3478" s="23" t="s">
        <v>279</v>
      </c>
      <c r="AA3478" s="23" t="s">
        <v>276</v>
      </c>
      <c r="AB3478" s="23" t="s">
        <v>895</v>
      </c>
      <c r="AC3478" s="23" t="s">
        <v>2497</v>
      </c>
      <c r="AD3478" s="23" t="s">
        <v>17073</v>
      </c>
      <c r="AE3478" s="23" t="s">
        <v>1117</v>
      </c>
      <c r="AF3478" s="23" t="s">
        <v>276</v>
      </c>
      <c r="AG3478" s="24" t="s">
        <v>17075</v>
      </c>
      <c r="AH3478" s="24" t="s">
        <v>284</v>
      </c>
      <c r="AI3478" s="24" t="s">
        <v>267</v>
      </c>
      <c r="AJ3478" s="24" t="s">
        <v>285</v>
      </c>
      <c r="AK3478" s="24" t="s">
        <v>17076</v>
      </c>
      <c r="AL3478" s="24" t="s">
        <v>276</v>
      </c>
      <c r="AM3478" s="24" t="s">
        <v>17077</v>
      </c>
      <c r="AN3478" s="24" t="s">
        <v>288</v>
      </c>
      <c r="AO3478" s="24" t="s">
        <v>17078</v>
      </c>
      <c r="AP3478" s="24" t="s">
        <v>276</v>
      </c>
      <c r="AQ3478" s="24" t="s">
        <v>276</v>
      </c>
      <c r="AR3478" s="24" t="s">
        <v>17079</v>
      </c>
      <c r="AS3478" s="24" t="s">
        <v>291</v>
      </c>
      <c r="AT3478" s="24" t="s">
        <v>695</v>
      </c>
      <c r="AU3478" s="24" t="s">
        <v>276</v>
      </c>
      <c r="AV3478" s="24" t="s">
        <v>276</v>
      </c>
      <c r="AW3478" s="24" t="s">
        <v>17080</v>
      </c>
      <c r="AX3478" s="24" t="s">
        <v>276</v>
      </c>
      <c r="AY3478" s="24" t="s">
        <v>17081</v>
      </c>
      <c r="AZ3478" s="24" t="s">
        <v>276</v>
      </c>
      <c r="BA3478" s="24" t="s">
        <v>297</v>
      </c>
      <c r="BB3478" s="25" t="s">
        <v>52</v>
      </c>
    </row>
    <row r="3479" spans="1:54" x14ac:dyDescent="0.2">
      <c r="A3479" s="15" t="s">
        <v>267</v>
      </c>
      <c r="C3479" s="15" t="s">
        <v>17151</v>
      </c>
      <c r="D3479" s="50" t="s">
        <v>17152</v>
      </c>
      <c r="F3479" s="15" t="str">
        <f>VLOOKUP(C3479,QVLinien21!$A$2:$G$2812,7,FALSE)</f>
        <v>Wetzikon Bahnhof - Spital - Oberwetzikon - Zentrum</v>
      </c>
      <c r="G3479" s="15" t="str">
        <f>VLOOKUP(C3479,v32_x__2020_06_28[[SLNID]:[Beschreibung]],8,FALSE)</f>
        <v xml:space="preserve">Wetzikon Bahnhof - Spital - Oberwetzikon - Zentrum </v>
      </c>
      <c r="H3479" s="15" t="s">
        <v>17152</v>
      </c>
      <c r="I3479" s="15" t="s">
        <v>17153</v>
      </c>
      <c r="J3479" s="15" t="s">
        <v>17072</v>
      </c>
      <c r="K3479" s="52" t="s">
        <v>895</v>
      </c>
      <c r="L3479" s="15" t="s">
        <v>17073</v>
      </c>
      <c r="M3479" s="15" t="s">
        <v>2497</v>
      </c>
      <c r="N3479" s="15" t="s">
        <v>275</v>
      </c>
      <c r="O3479" s="15" t="s">
        <v>276</v>
      </c>
      <c r="P3479" s="15" t="s">
        <v>276</v>
      </c>
      <c r="Q3479" s="15" t="s">
        <v>276</v>
      </c>
      <c r="R3479" s="15" t="s">
        <v>276</v>
      </c>
      <c r="S3479" s="15" t="s">
        <v>276</v>
      </c>
      <c r="T3479" s="15" t="s">
        <v>276</v>
      </c>
      <c r="U3479" s="15" t="s">
        <v>276</v>
      </c>
      <c r="V3479" s="15" t="s">
        <v>276</v>
      </c>
      <c r="W3479" s="23" t="s">
        <v>277</v>
      </c>
      <c r="X3479" s="23" t="s">
        <v>267</v>
      </c>
      <c r="Y3479" s="23" t="s">
        <v>17074</v>
      </c>
      <c r="Z3479" s="23" t="s">
        <v>279</v>
      </c>
      <c r="AA3479" s="23" t="s">
        <v>276</v>
      </c>
      <c r="AB3479" s="23" t="s">
        <v>895</v>
      </c>
      <c r="AC3479" s="23" t="s">
        <v>2497</v>
      </c>
      <c r="AD3479" s="23" t="s">
        <v>17073</v>
      </c>
      <c r="AE3479" s="23" t="s">
        <v>1117</v>
      </c>
      <c r="AF3479" s="23" t="s">
        <v>276</v>
      </c>
      <c r="AG3479" s="24" t="s">
        <v>17075</v>
      </c>
      <c r="AH3479" s="24" t="s">
        <v>284</v>
      </c>
      <c r="AI3479" s="24" t="s">
        <v>267</v>
      </c>
      <c r="AJ3479" s="24" t="s">
        <v>285</v>
      </c>
      <c r="AK3479" s="24" t="s">
        <v>17076</v>
      </c>
      <c r="AL3479" s="24" t="s">
        <v>276</v>
      </c>
      <c r="AM3479" s="24" t="s">
        <v>17077</v>
      </c>
      <c r="AN3479" s="24" t="s">
        <v>288</v>
      </c>
      <c r="AO3479" s="24" t="s">
        <v>17078</v>
      </c>
      <c r="AP3479" s="24" t="s">
        <v>276</v>
      </c>
      <c r="AQ3479" s="24" t="s">
        <v>276</v>
      </c>
      <c r="AR3479" s="24" t="s">
        <v>17079</v>
      </c>
      <c r="AS3479" s="24" t="s">
        <v>291</v>
      </c>
      <c r="AT3479" s="24" t="s">
        <v>695</v>
      </c>
      <c r="AU3479" s="24" t="s">
        <v>276</v>
      </c>
      <c r="AV3479" s="24" t="s">
        <v>276</v>
      </c>
      <c r="AW3479" s="24" t="s">
        <v>17080</v>
      </c>
      <c r="AX3479" s="24" t="s">
        <v>276</v>
      </c>
      <c r="AY3479" s="24" t="s">
        <v>17081</v>
      </c>
      <c r="AZ3479" s="24" t="s">
        <v>276</v>
      </c>
      <c r="BA3479" s="24" t="s">
        <v>297</v>
      </c>
      <c r="BB3479" s="25" t="s">
        <v>52</v>
      </c>
    </row>
    <row r="3480" spans="1:54" x14ac:dyDescent="0.2">
      <c r="A3480" s="15" t="s">
        <v>267</v>
      </c>
      <c r="C3480" s="15" t="s">
        <v>17154</v>
      </c>
      <c r="D3480" s="50" t="s">
        <v>16194</v>
      </c>
      <c r="F3480" s="15" t="str">
        <f>VLOOKUP(C3480,QVLinien21!$A$2:$G$2812,7,FALSE)</f>
        <v>Wetzikon - Hittnau</v>
      </c>
      <c r="G3480" s="15" t="str">
        <f>VLOOKUP(C3480,v32_x__2020_06_28[[SLNID]:[Beschreibung]],8,FALSE)</f>
        <v>Wetzikon - Hittnau</v>
      </c>
      <c r="H3480" s="15" t="s">
        <v>16194</v>
      </c>
      <c r="I3480" s="15" t="s">
        <v>17155</v>
      </c>
      <c r="J3480" s="15" t="s">
        <v>276</v>
      </c>
      <c r="K3480" s="52" t="s">
        <v>543</v>
      </c>
      <c r="L3480" s="15" t="s">
        <v>1007</v>
      </c>
      <c r="M3480" s="15" t="s">
        <v>276</v>
      </c>
      <c r="N3480" s="15" t="s">
        <v>275</v>
      </c>
      <c r="O3480" s="15" t="s">
        <v>276</v>
      </c>
      <c r="P3480" s="15" t="s">
        <v>276</v>
      </c>
      <c r="Q3480" s="15" t="s">
        <v>276</v>
      </c>
      <c r="R3480" s="15" t="s">
        <v>276</v>
      </c>
      <c r="S3480" s="15" t="s">
        <v>276</v>
      </c>
      <c r="T3480" s="15" t="s">
        <v>276</v>
      </c>
      <c r="U3480" s="15" t="s">
        <v>276</v>
      </c>
      <c r="V3480" s="15" t="s">
        <v>276</v>
      </c>
      <c r="W3480" s="23" t="s">
        <v>277</v>
      </c>
      <c r="X3480" s="23" t="s">
        <v>267</v>
      </c>
      <c r="Y3480" s="23" t="s">
        <v>17074</v>
      </c>
      <c r="Z3480" s="23" t="s">
        <v>279</v>
      </c>
      <c r="AA3480" s="23" t="s">
        <v>276</v>
      </c>
      <c r="AB3480" s="23" t="s">
        <v>895</v>
      </c>
      <c r="AC3480" s="23" t="s">
        <v>2497</v>
      </c>
      <c r="AD3480" s="23" t="s">
        <v>17073</v>
      </c>
      <c r="AE3480" s="23" t="s">
        <v>1117</v>
      </c>
      <c r="AF3480" s="23" t="s">
        <v>276</v>
      </c>
      <c r="AG3480" s="24" t="s">
        <v>17075</v>
      </c>
      <c r="AH3480" s="24" t="s">
        <v>284</v>
      </c>
      <c r="AI3480" s="24" t="s">
        <v>267</v>
      </c>
      <c r="AJ3480" s="24" t="s">
        <v>285</v>
      </c>
      <c r="AK3480" s="24" t="s">
        <v>17076</v>
      </c>
      <c r="AL3480" s="24" t="s">
        <v>276</v>
      </c>
      <c r="AM3480" s="24" t="s">
        <v>17077</v>
      </c>
      <c r="AN3480" s="24" t="s">
        <v>288</v>
      </c>
      <c r="AO3480" s="24" t="s">
        <v>17078</v>
      </c>
      <c r="AP3480" s="24" t="s">
        <v>276</v>
      </c>
      <c r="AQ3480" s="24" t="s">
        <v>276</v>
      </c>
      <c r="AR3480" s="24" t="s">
        <v>17079</v>
      </c>
      <c r="AS3480" s="24" t="s">
        <v>291</v>
      </c>
      <c r="AT3480" s="24" t="s">
        <v>695</v>
      </c>
      <c r="AU3480" s="24" t="s">
        <v>276</v>
      </c>
      <c r="AV3480" s="24" t="s">
        <v>276</v>
      </c>
      <c r="AW3480" s="24" t="s">
        <v>17080</v>
      </c>
      <c r="AX3480" s="24" t="s">
        <v>276</v>
      </c>
      <c r="AY3480" s="24" t="s">
        <v>17081</v>
      </c>
      <c r="AZ3480" s="24" t="s">
        <v>276</v>
      </c>
      <c r="BA3480" s="24" t="s">
        <v>297</v>
      </c>
      <c r="BB3480" s="25" t="s">
        <v>52</v>
      </c>
    </row>
    <row r="3481" spans="1:54" x14ac:dyDescent="0.2">
      <c r="A3481" s="15" t="s">
        <v>267</v>
      </c>
      <c r="C3481" s="15" t="s">
        <v>17156</v>
      </c>
      <c r="D3481" s="50" t="s">
        <v>13801</v>
      </c>
      <c r="F3481" s="15" t="str">
        <f>VLOOKUP(C3481,QVLinien21!$A$2:$G$2812,7,FALSE)</f>
        <v>Pfäffikon ZH - Auslikon - Wetzikon (Linie 859)</v>
      </c>
      <c r="G3481" s="15" t="str">
        <f>VLOOKUP(C3481,v32_x__2020_06_28[[SLNID]:[Beschreibung]],8,FALSE)</f>
        <v>Pfäffikon - Auslikon - Wetzikon ZH</v>
      </c>
      <c r="H3481" s="15" t="s">
        <v>17157</v>
      </c>
      <c r="I3481" s="15" t="s">
        <v>17158</v>
      </c>
      <c r="J3481" s="15" t="s">
        <v>276</v>
      </c>
      <c r="K3481" s="52" t="s">
        <v>543</v>
      </c>
      <c r="L3481" s="15" t="s">
        <v>1007</v>
      </c>
      <c r="M3481" s="15" t="s">
        <v>276</v>
      </c>
      <c r="N3481" s="15" t="s">
        <v>275</v>
      </c>
      <c r="O3481" s="15" t="s">
        <v>276</v>
      </c>
      <c r="P3481" s="15" t="s">
        <v>276</v>
      </c>
      <c r="Q3481" s="15" t="s">
        <v>276</v>
      </c>
      <c r="R3481" s="15" t="s">
        <v>276</v>
      </c>
      <c r="S3481" s="15" t="s">
        <v>276</v>
      </c>
      <c r="T3481" s="15" t="s">
        <v>276</v>
      </c>
      <c r="U3481" s="15" t="s">
        <v>276</v>
      </c>
      <c r="V3481" s="15" t="s">
        <v>276</v>
      </c>
      <c r="W3481" s="23" t="s">
        <v>277</v>
      </c>
      <c r="X3481" s="23" t="s">
        <v>267</v>
      </c>
      <c r="Y3481" s="23" t="s">
        <v>16640</v>
      </c>
      <c r="Z3481" s="23" t="s">
        <v>279</v>
      </c>
      <c r="AA3481" s="23" t="s">
        <v>276</v>
      </c>
      <c r="AB3481" s="23" t="s">
        <v>543</v>
      </c>
      <c r="AC3481" s="23" t="s">
        <v>314</v>
      </c>
      <c r="AD3481" s="23" t="s">
        <v>789</v>
      </c>
      <c r="AE3481" s="23" t="s">
        <v>1117</v>
      </c>
      <c r="AF3481" s="23" t="s">
        <v>16641</v>
      </c>
      <c r="AG3481" s="24" t="s">
        <v>1887</v>
      </c>
      <c r="AH3481" s="24" t="s">
        <v>284</v>
      </c>
      <c r="AI3481" s="24" t="s">
        <v>267</v>
      </c>
      <c r="AJ3481" s="24" t="s">
        <v>285</v>
      </c>
      <c r="AK3481" s="24" t="s">
        <v>1888</v>
      </c>
      <c r="AL3481" s="24" t="s">
        <v>276</v>
      </c>
      <c r="AM3481" s="24" t="s">
        <v>1889</v>
      </c>
      <c r="AN3481" s="24" t="s">
        <v>288</v>
      </c>
      <c r="AO3481" s="24" t="s">
        <v>1890</v>
      </c>
      <c r="AP3481" s="24" t="s">
        <v>276</v>
      </c>
      <c r="AQ3481" s="24" t="s">
        <v>677</v>
      </c>
      <c r="AR3481" s="24" t="s">
        <v>1891</v>
      </c>
      <c r="AS3481" s="24" t="s">
        <v>291</v>
      </c>
      <c r="AT3481" s="24" t="s">
        <v>323</v>
      </c>
      <c r="AU3481" s="24" t="s">
        <v>1892</v>
      </c>
      <c r="AV3481" s="24" t="s">
        <v>1893</v>
      </c>
      <c r="AW3481" s="24" t="s">
        <v>1894</v>
      </c>
      <c r="AX3481" s="24" t="s">
        <v>276</v>
      </c>
      <c r="AY3481" s="24" t="s">
        <v>1895</v>
      </c>
      <c r="AZ3481" s="24" t="s">
        <v>276</v>
      </c>
      <c r="BA3481" s="24" t="s">
        <v>327</v>
      </c>
      <c r="BB3481" s="25" t="s">
        <v>52</v>
      </c>
    </row>
    <row r="3482" spans="1:54" x14ac:dyDescent="0.2">
      <c r="A3482" s="15" t="s">
        <v>267</v>
      </c>
      <c r="C3482" s="15" t="s">
        <v>17159</v>
      </c>
      <c r="D3482" s="50" t="s">
        <v>15898</v>
      </c>
      <c r="F3482" s="15" t="str">
        <f>VLOOKUP(C3482,QVLinien21!$A$2:$G$2812,7,FALSE)</f>
        <v>Wetzikon - Gossau ZH - Wetzikon</v>
      </c>
      <c r="G3482" s="15" t="str">
        <f>VLOOKUP(C3482,v32_x__2020_06_28[[SLNID]:[Beschreibung]],8,FALSE)</f>
        <v>Wetzikon - Gossau ZH - Wetzikon</v>
      </c>
      <c r="H3482" s="15" t="s">
        <v>15898</v>
      </c>
      <c r="I3482" s="15" t="s">
        <v>17160</v>
      </c>
      <c r="J3482" s="15" t="s">
        <v>17072</v>
      </c>
      <c r="K3482" s="52" t="s">
        <v>895</v>
      </c>
      <c r="L3482" s="15" t="s">
        <v>17073</v>
      </c>
      <c r="M3482" s="15" t="s">
        <v>2497</v>
      </c>
      <c r="N3482" s="15" t="s">
        <v>275</v>
      </c>
      <c r="O3482" s="15" t="s">
        <v>276</v>
      </c>
      <c r="P3482" s="15" t="s">
        <v>276</v>
      </c>
      <c r="Q3482" s="15" t="s">
        <v>276</v>
      </c>
      <c r="R3482" s="15" t="s">
        <v>276</v>
      </c>
      <c r="S3482" s="15" t="s">
        <v>276</v>
      </c>
      <c r="T3482" s="15" t="s">
        <v>276</v>
      </c>
      <c r="U3482" s="15" t="s">
        <v>276</v>
      </c>
      <c r="V3482" s="15" t="s">
        <v>276</v>
      </c>
      <c r="W3482" s="23" t="s">
        <v>277</v>
      </c>
      <c r="X3482" s="23" t="s">
        <v>267</v>
      </c>
      <c r="Y3482" s="23" t="s">
        <v>17074</v>
      </c>
      <c r="Z3482" s="23" t="s">
        <v>279</v>
      </c>
      <c r="AA3482" s="23" t="s">
        <v>276</v>
      </c>
      <c r="AB3482" s="23" t="s">
        <v>895</v>
      </c>
      <c r="AC3482" s="23" t="s">
        <v>2497</v>
      </c>
      <c r="AD3482" s="23" t="s">
        <v>17073</v>
      </c>
      <c r="AE3482" s="23" t="s">
        <v>1117</v>
      </c>
      <c r="AF3482" s="23" t="s">
        <v>276</v>
      </c>
      <c r="AG3482" s="24" t="s">
        <v>17075</v>
      </c>
      <c r="AH3482" s="24" t="s">
        <v>284</v>
      </c>
      <c r="AI3482" s="24" t="s">
        <v>267</v>
      </c>
      <c r="AJ3482" s="24" t="s">
        <v>285</v>
      </c>
      <c r="AK3482" s="24" t="s">
        <v>17076</v>
      </c>
      <c r="AL3482" s="24" t="s">
        <v>276</v>
      </c>
      <c r="AM3482" s="24" t="s">
        <v>17077</v>
      </c>
      <c r="AN3482" s="24" t="s">
        <v>288</v>
      </c>
      <c r="AO3482" s="24" t="s">
        <v>17078</v>
      </c>
      <c r="AP3482" s="24" t="s">
        <v>276</v>
      </c>
      <c r="AQ3482" s="24" t="s">
        <v>276</v>
      </c>
      <c r="AR3482" s="24" t="s">
        <v>17079</v>
      </c>
      <c r="AS3482" s="24" t="s">
        <v>291</v>
      </c>
      <c r="AT3482" s="24" t="s">
        <v>695</v>
      </c>
      <c r="AU3482" s="24" t="s">
        <v>276</v>
      </c>
      <c r="AV3482" s="24" t="s">
        <v>276</v>
      </c>
      <c r="AW3482" s="24" t="s">
        <v>17080</v>
      </c>
      <c r="AX3482" s="24" t="s">
        <v>276</v>
      </c>
      <c r="AY3482" s="24" t="s">
        <v>17081</v>
      </c>
      <c r="AZ3482" s="24" t="s">
        <v>276</v>
      </c>
      <c r="BA3482" s="24" t="s">
        <v>297</v>
      </c>
      <c r="BB3482" s="25" t="s">
        <v>52</v>
      </c>
    </row>
    <row r="3483" spans="1:54" x14ac:dyDescent="0.2">
      <c r="A3483" s="15" t="s">
        <v>267</v>
      </c>
      <c r="C3483" s="15" t="s">
        <v>17161</v>
      </c>
      <c r="D3483" s="50" t="s">
        <v>17162</v>
      </c>
      <c r="F3483" s="15" t="str">
        <f>VLOOKUP(C3483,QVLinien21!$A$2:$G$2812,7,FALSE)</f>
        <v>Wetzikon - Grüningen - Oetwil am See</v>
      </c>
      <c r="G3483" s="15" t="str">
        <f>VLOOKUP(C3483,v32_x__2020_06_28[[SLNID]:[Beschreibung]],8,FALSE)</f>
        <v>Wetzikon - Grüningen - Oetwil am See</v>
      </c>
      <c r="H3483" s="15" t="s">
        <v>17162</v>
      </c>
      <c r="I3483" s="15" t="s">
        <v>17163</v>
      </c>
      <c r="J3483" s="15" t="s">
        <v>17072</v>
      </c>
      <c r="K3483" s="52" t="s">
        <v>895</v>
      </c>
      <c r="L3483" s="15" t="s">
        <v>17073</v>
      </c>
      <c r="M3483" s="15" t="s">
        <v>2497</v>
      </c>
      <c r="N3483" s="15" t="s">
        <v>275</v>
      </c>
      <c r="O3483" s="15" t="s">
        <v>276</v>
      </c>
      <c r="P3483" s="15" t="s">
        <v>276</v>
      </c>
      <c r="Q3483" s="15" t="s">
        <v>276</v>
      </c>
      <c r="R3483" s="15" t="s">
        <v>276</v>
      </c>
      <c r="S3483" s="15" t="s">
        <v>276</v>
      </c>
      <c r="T3483" s="15" t="s">
        <v>276</v>
      </c>
      <c r="U3483" s="15" t="s">
        <v>276</v>
      </c>
      <c r="V3483" s="15" t="s">
        <v>276</v>
      </c>
      <c r="W3483" s="23" t="s">
        <v>277</v>
      </c>
      <c r="X3483" s="23" t="s">
        <v>267</v>
      </c>
      <c r="Y3483" s="23" t="s">
        <v>17074</v>
      </c>
      <c r="Z3483" s="23" t="s">
        <v>279</v>
      </c>
      <c r="AA3483" s="23" t="s">
        <v>276</v>
      </c>
      <c r="AB3483" s="23" t="s">
        <v>895</v>
      </c>
      <c r="AC3483" s="23" t="s">
        <v>2497</v>
      </c>
      <c r="AD3483" s="23" t="s">
        <v>17073</v>
      </c>
      <c r="AE3483" s="23" t="s">
        <v>1117</v>
      </c>
      <c r="AF3483" s="23" t="s">
        <v>276</v>
      </c>
      <c r="AG3483" s="24" t="s">
        <v>17075</v>
      </c>
      <c r="AH3483" s="24" t="s">
        <v>284</v>
      </c>
      <c r="AI3483" s="24" t="s">
        <v>267</v>
      </c>
      <c r="AJ3483" s="24" t="s">
        <v>285</v>
      </c>
      <c r="AK3483" s="24" t="s">
        <v>17076</v>
      </c>
      <c r="AL3483" s="24" t="s">
        <v>276</v>
      </c>
      <c r="AM3483" s="24" t="s">
        <v>17077</v>
      </c>
      <c r="AN3483" s="24" t="s">
        <v>288</v>
      </c>
      <c r="AO3483" s="24" t="s">
        <v>17078</v>
      </c>
      <c r="AP3483" s="24" t="s">
        <v>276</v>
      </c>
      <c r="AQ3483" s="24" t="s">
        <v>276</v>
      </c>
      <c r="AR3483" s="24" t="s">
        <v>17079</v>
      </c>
      <c r="AS3483" s="24" t="s">
        <v>291</v>
      </c>
      <c r="AT3483" s="24" t="s">
        <v>695</v>
      </c>
      <c r="AU3483" s="24" t="s">
        <v>276</v>
      </c>
      <c r="AV3483" s="24" t="s">
        <v>276</v>
      </c>
      <c r="AW3483" s="24" t="s">
        <v>17080</v>
      </c>
      <c r="AX3483" s="24" t="s">
        <v>276</v>
      </c>
      <c r="AY3483" s="24" t="s">
        <v>17081</v>
      </c>
      <c r="AZ3483" s="24" t="s">
        <v>276</v>
      </c>
      <c r="BA3483" s="24" t="s">
        <v>297</v>
      </c>
      <c r="BB3483" s="25" t="s">
        <v>52</v>
      </c>
    </row>
    <row r="3484" spans="1:54" x14ac:dyDescent="0.2">
      <c r="A3484" s="15" t="s">
        <v>267</v>
      </c>
      <c r="C3484" s="15" t="s">
        <v>17164</v>
      </c>
      <c r="D3484" s="50" t="s">
        <v>17165</v>
      </c>
      <c r="F3484" s="15" t="str">
        <f>VLOOKUP(C3484,QVLinien21!$A$2:$G$2812,7,FALSE)</f>
        <v>Wetzikon - Hinwil</v>
      </c>
      <c r="G3484" s="15" t="str">
        <f>VLOOKUP(C3484,v32_x__2020_06_28[[SLNID]:[Beschreibung]],8,FALSE)</f>
        <v xml:space="preserve">Wetzikon - Hinwil </v>
      </c>
      <c r="H3484" s="15" t="s">
        <v>17165</v>
      </c>
      <c r="I3484" s="15" t="s">
        <v>17166</v>
      </c>
      <c r="J3484" s="15" t="s">
        <v>17072</v>
      </c>
      <c r="K3484" s="52" t="s">
        <v>895</v>
      </c>
      <c r="L3484" s="15" t="s">
        <v>17073</v>
      </c>
      <c r="M3484" s="15" t="s">
        <v>2497</v>
      </c>
      <c r="N3484" s="15" t="s">
        <v>275</v>
      </c>
      <c r="O3484" s="15" t="s">
        <v>276</v>
      </c>
      <c r="P3484" s="15" t="s">
        <v>276</v>
      </c>
      <c r="Q3484" s="15" t="s">
        <v>276</v>
      </c>
      <c r="R3484" s="15" t="s">
        <v>276</v>
      </c>
      <c r="S3484" s="15" t="s">
        <v>276</v>
      </c>
      <c r="T3484" s="15" t="s">
        <v>276</v>
      </c>
      <c r="U3484" s="15" t="s">
        <v>276</v>
      </c>
      <c r="V3484" s="15" t="s">
        <v>276</v>
      </c>
      <c r="W3484" s="23" t="s">
        <v>277</v>
      </c>
      <c r="X3484" s="23" t="s">
        <v>267</v>
      </c>
      <c r="Y3484" s="23" t="s">
        <v>17074</v>
      </c>
      <c r="Z3484" s="23" t="s">
        <v>279</v>
      </c>
      <c r="AA3484" s="23" t="s">
        <v>276</v>
      </c>
      <c r="AB3484" s="23" t="s">
        <v>895</v>
      </c>
      <c r="AC3484" s="23" t="s">
        <v>2497</v>
      </c>
      <c r="AD3484" s="23" t="s">
        <v>17073</v>
      </c>
      <c r="AE3484" s="23" t="s">
        <v>1117</v>
      </c>
      <c r="AF3484" s="23" t="s">
        <v>276</v>
      </c>
      <c r="AG3484" s="24" t="s">
        <v>17075</v>
      </c>
      <c r="AH3484" s="24" t="s">
        <v>284</v>
      </c>
      <c r="AI3484" s="24" t="s">
        <v>267</v>
      </c>
      <c r="AJ3484" s="24" t="s">
        <v>285</v>
      </c>
      <c r="AK3484" s="24" t="s">
        <v>17076</v>
      </c>
      <c r="AL3484" s="24" t="s">
        <v>276</v>
      </c>
      <c r="AM3484" s="24" t="s">
        <v>17077</v>
      </c>
      <c r="AN3484" s="24" t="s">
        <v>288</v>
      </c>
      <c r="AO3484" s="24" t="s">
        <v>17078</v>
      </c>
      <c r="AP3484" s="24" t="s">
        <v>276</v>
      </c>
      <c r="AQ3484" s="24" t="s">
        <v>276</v>
      </c>
      <c r="AR3484" s="24" t="s">
        <v>17079</v>
      </c>
      <c r="AS3484" s="24" t="s">
        <v>291</v>
      </c>
      <c r="AT3484" s="24" t="s">
        <v>695</v>
      </c>
      <c r="AU3484" s="24" t="s">
        <v>276</v>
      </c>
      <c r="AV3484" s="24" t="s">
        <v>276</v>
      </c>
      <c r="AW3484" s="24" t="s">
        <v>17080</v>
      </c>
      <c r="AX3484" s="24" t="s">
        <v>276</v>
      </c>
      <c r="AY3484" s="24" t="s">
        <v>17081</v>
      </c>
      <c r="AZ3484" s="24" t="s">
        <v>276</v>
      </c>
      <c r="BA3484" s="24" t="s">
        <v>297</v>
      </c>
      <c r="BB3484" s="25" t="s">
        <v>52</v>
      </c>
    </row>
    <row r="3485" spans="1:54" x14ac:dyDescent="0.2">
      <c r="A3485" s="15" t="s">
        <v>267</v>
      </c>
      <c r="C3485" s="15" t="s">
        <v>17167</v>
      </c>
      <c r="D3485" s="50" t="s">
        <v>17168</v>
      </c>
      <c r="F3485" s="15" t="str">
        <f>VLOOKUP(C3485,QVLinien21!$A$2:$G$2812,7,FALSE)</f>
        <v>Rüti - Tann - Dürnten - Hinwil</v>
      </c>
      <c r="G3485" s="15" t="str">
        <f>VLOOKUP(C3485,v32_x__2020_06_28[[SLNID]:[Beschreibung]],8,FALSE)</f>
        <v>Rüti - Tann - Dürnten - Hinwil</v>
      </c>
      <c r="H3485" s="15" t="s">
        <v>17168</v>
      </c>
      <c r="I3485" s="15" t="s">
        <v>17169</v>
      </c>
      <c r="J3485" s="15" t="s">
        <v>17072</v>
      </c>
      <c r="K3485" s="52" t="s">
        <v>895</v>
      </c>
      <c r="L3485" s="15" t="s">
        <v>17073</v>
      </c>
      <c r="M3485" s="15" t="s">
        <v>2497</v>
      </c>
      <c r="N3485" s="15" t="s">
        <v>275</v>
      </c>
      <c r="O3485" s="15" t="s">
        <v>276</v>
      </c>
      <c r="P3485" s="15" t="s">
        <v>276</v>
      </c>
      <c r="Q3485" s="15" t="s">
        <v>276</v>
      </c>
      <c r="R3485" s="15" t="s">
        <v>276</v>
      </c>
      <c r="S3485" s="15" t="s">
        <v>276</v>
      </c>
      <c r="T3485" s="15" t="s">
        <v>276</v>
      </c>
      <c r="U3485" s="15" t="s">
        <v>276</v>
      </c>
      <c r="V3485" s="15" t="s">
        <v>276</v>
      </c>
      <c r="W3485" s="23" t="s">
        <v>277</v>
      </c>
      <c r="X3485" s="23" t="s">
        <v>267</v>
      </c>
      <c r="Y3485" s="23" t="s">
        <v>17074</v>
      </c>
      <c r="Z3485" s="23" t="s">
        <v>279</v>
      </c>
      <c r="AA3485" s="23" t="s">
        <v>276</v>
      </c>
      <c r="AB3485" s="23" t="s">
        <v>895</v>
      </c>
      <c r="AC3485" s="23" t="s">
        <v>2497</v>
      </c>
      <c r="AD3485" s="23" t="s">
        <v>17073</v>
      </c>
      <c r="AE3485" s="23" t="s">
        <v>1117</v>
      </c>
      <c r="AF3485" s="23" t="s">
        <v>276</v>
      </c>
      <c r="AG3485" s="24" t="s">
        <v>17075</v>
      </c>
      <c r="AH3485" s="24" t="s">
        <v>284</v>
      </c>
      <c r="AI3485" s="24" t="s">
        <v>267</v>
      </c>
      <c r="AJ3485" s="24" t="s">
        <v>285</v>
      </c>
      <c r="AK3485" s="24" t="s">
        <v>17076</v>
      </c>
      <c r="AL3485" s="24" t="s">
        <v>276</v>
      </c>
      <c r="AM3485" s="24" t="s">
        <v>17077</v>
      </c>
      <c r="AN3485" s="24" t="s">
        <v>288</v>
      </c>
      <c r="AO3485" s="24" t="s">
        <v>17078</v>
      </c>
      <c r="AP3485" s="24" t="s">
        <v>276</v>
      </c>
      <c r="AQ3485" s="24" t="s">
        <v>276</v>
      </c>
      <c r="AR3485" s="24" t="s">
        <v>17079</v>
      </c>
      <c r="AS3485" s="24" t="s">
        <v>291</v>
      </c>
      <c r="AT3485" s="24" t="s">
        <v>695</v>
      </c>
      <c r="AU3485" s="24" t="s">
        <v>276</v>
      </c>
      <c r="AV3485" s="24" t="s">
        <v>276</v>
      </c>
      <c r="AW3485" s="24" t="s">
        <v>17080</v>
      </c>
      <c r="AX3485" s="24" t="s">
        <v>276</v>
      </c>
      <c r="AY3485" s="24" t="s">
        <v>17081</v>
      </c>
      <c r="AZ3485" s="24" t="s">
        <v>276</v>
      </c>
      <c r="BA3485" s="24" t="s">
        <v>297</v>
      </c>
      <c r="BB3485" s="25" t="s">
        <v>52</v>
      </c>
    </row>
    <row r="3486" spans="1:54" x14ac:dyDescent="0.2">
      <c r="A3486" s="15" t="s">
        <v>267</v>
      </c>
      <c r="C3486" s="15" t="s">
        <v>17170</v>
      </c>
      <c r="D3486" s="50" t="s">
        <v>13186</v>
      </c>
      <c r="F3486" s="15" t="str">
        <f>VLOOKUP(C3486,QVLinien21!$A$2:$G$2812,7,FALSE)</f>
        <v>Hinwil Ortsbus ( Buxi )</v>
      </c>
      <c r="G3486" s="15" t="str">
        <f>VLOOKUP(C3486,v32_x__2020_06_28[[SLNID]:[Beschreibung]],8,FALSE)</f>
        <v>Hinwil Ortsbus ( Buxi )</v>
      </c>
      <c r="H3486" s="15" t="s">
        <v>13186</v>
      </c>
      <c r="I3486" s="15" t="s">
        <v>17171</v>
      </c>
      <c r="J3486" s="15" t="s">
        <v>17072</v>
      </c>
      <c r="K3486" s="52" t="s">
        <v>895</v>
      </c>
      <c r="L3486" s="15" t="s">
        <v>17073</v>
      </c>
      <c r="M3486" s="15" t="s">
        <v>2497</v>
      </c>
      <c r="N3486" s="15" t="s">
        <v>267</v>
      </c>
      <c r="O3486" s="15" t="s">
        <v>276</v>
      </c>
      <c r="P3486" s="15" t="s">
        <v>276</v>
      </c>
      <c r="Q3486" s="15" t="s">
        <v>276</v>
      </c>
      <c r="R3486" s="15" t="s">
        <v>276</v>
      </c>
      <c r="S3486" s="15" t="s">
        <v>276</v>
      </c>
      <c r="T3486" s="15" t="s">
        <v>276</v>
      </c>
      <c r="U3486" s="15" t="s">
        <v>276</v>
      </c>
      <c r="V3486" s="15" t="s">
        <v>276</v>
      </c>
      <c r="W3486" s="23" t="s">
        <v>277</v>
      </c>
      <c r="X3486" s="23" t="s">
        <v>267</v>
      </c>
      <c r="Y3486" s="23" t="s">
        <v>17074</v>
      </c>
      <c r="Z3486" s="23" t="s">
        <v>279</v>
      </c>
      <c r="AA3486" s="23" t="s">
        <v>276</v>
      </c>
      <c r="AB3486" s="23" t="s">
        <v>895</v>
      </c>
      <c r="AC3486" s="23" t="s">
        <v>2497</v>
      </c>
      <c r="AD3486" s="23" t="s">
        <v>17073</v>
      </c>
      <c r="AE3486" s="23" t="s">
        <v>1117</v>
      </c>
      <c r="AF3486" s="23" t="s">
        <v>276</v>
      </c>
      <c r="AG3486" s="24" t="s">
        <v>17075</v>
      </c>
      <c r="AH3486" s="24" t="s">
        <v>284</v>
      </c>
      <c r="AI3486" s="24" t="s">
        <v>267</v>
      </c>
      <c r="AJ3486" s="24" t="s">
        <v>285</v>
      </c>
      <c r="AK3486" s="24" t="s">
        <v>17076</v>
      </c>
      <c r="AL3486" s="24" t="s">
        <v>276</v>
      </c>
      <c r="AM3486" s="24" t="s">
        <v>17077</v>
      </c>
      <c r="AN3486" s="24" t="s">
        <v>288</v>
      </c>
      <c r="AO3486" s="24" t="s">
        <v>17078</v>
      </c>
      <c r="AP3486" s="24" t="s">
        <v>276</v>
      </c>
      <c r="AQ3486" s="24" t="s">
        <v>276</v>
      </c>
      <c r="AR3486" s="24" t="s">
        <v>17079</v>
      </c>
      <c r="AS3486" s="24" t="s">
        <v>291</v>
      </c>
      <c r="AT3486" s="24" t="s">
        <v>695</v>
      </c>
      <c r="AU3486" s="24" t="s">
        <v>276</v>
      </c>
      <c r="AV3486" s="24" t="s">
        <v>276</v>
      </c>
      <c r="AW3486" s="24" t="s">
        <v>17080</v>
      </c>
      <c r="AX3486" s="24" t="s">
        <v>276</v>
      </c>
      <c r="AY3486" s="24" t="s">
        <v>17081</v>
      </c>
      <c r="AZ3486" s="24" t="s">
        <v>276</v>
      </c>
      <c r="BA3486" s="24" t="s">
        <v>297</v>
      </c>
      <c r="BB3486" s="25" t="s">
        <v>52</v>
      </c>
    </row>
    <row r="3487" spans="1:54" x14ac:dyDescent="0.2">
      <c r="A3487" s="15" t="s">
        <v>267</v>
      </c>
      <c r="C3487" s="15" t="s">
        <v>17172</v>
      </c>
      <c r="D3487" s="50" t="s">
        <v>4725</v>
      </c>
      <c r="F3487" s="15" t="str">
        <f>VLOOKUP(C3487,QVLinien21!$A$2:$G$2812,7,FALSE)</f>
        <v>Hinwil Ringwil - Girenbad - Bahnhof</v>
      </c>
      <c r="G3487" s="15" t="str">
        <f>VLOOKUP(C3487,v32_x__2020_06_28[[SLNID]:[Beschreibung]],8,FALSE)</f>
        <v>Hinwil Ringwil - Girenbad - Bahnhof</v>
      </c>
      <c r="H3487" s="15" t="s">
        <v>4725</v>
      </c>
      <c r="I3487" s="15" t="s">
        <v>17173</v>
      </c>
      <c r="J3487" s="15" t="s">
        <v>17072</v>
      </c>
      <c r="K3487" s="52" t="s">
        <v>895</v>
      </c>
      <c r="L3487" s="15" t="s">
        <v>17073</v>
      </c>
      <c r="M3487" s="15" t="s">
        <v>2497</v>
      </c>
      <c r="N3487" s="15" t="s">
        <v>275</v>
      </c>
      <c r="O3487" s="15" t="s">
        <v>276</v>
      </c>
      <c r="P3487" s="15" t="s">
        <v>276</v>
      </c>
      <c r="Q3487" s="15" t="s">
        <v>276</v>
      </c>
      <c r="R3487" s="15" t="s">
        <v>276</v>
      </c>
      <c r="S3487" s="15" t="s">
        <v>276</v>
      </c>
      <c r="T3487" s="15" t="s">
        <v>276</v>
      </c>
      <c r="U3487" s="15" t="s">
        <v>276</v>
      </c>
      <c r="V3487" s="15" t="s">
        <v>276</v>
      </c>
      <c r="W3487" s="23" t="s">
        <v>277</v>
      </c>
      <c r="X3487" s="23" t="s">
        <v>267</v>
      </c>
      <c r="Y3487" s="23" t="s">
        <v>17074</v>
      </c>
      <c r="Z3487" s="23" t="s">
        <v>279</v>
      </c>
      <c r="AA3487" s="23" t="s">
        <v>276</v>
      </c>
      <c r="AB3487" s="23" t="s">
        <v>895</v>
      </c>
      <c r="AC3487" s="23" t="s">
        <v>2497</v>
      </c>
      <c r="AD3487" s="23" t="s">
        <v>17073</v>
      </c>
      <c r="AE3487" s="23" t="s">
        <v>1117</v>
      </c>
      <c r="AF3487" s="23" t="s">
        <v>276</v>
      </c>
      <c r="AG3487" s="24" t="s">
        <v>17075</v>
      </c>
      <c r="AH3487" s="24" t="s">
        <v>284</v>
      </c>
      <c r="AI3487" s="24" t="s">
        <v>267</v>
      </c>
      <c r="AJ3487" s="24" t="s">
        <v>285</v>
      </c>
      <c r="AK3487" s="24" t="s">
        <v>17076</v>
      </c>
      <c r="AL3487" s="24" t="s">
        <v>276</v>
      </c>
      <c r="AM3487" s="24" t="s">
        <v>17077</v>
      </c>
      <c r="AN3487" s="24" t="s">
        <v>288</v>
      </c>
      <c r="AO3487" s="24" t="s">
        <v>17078</v>
      </c>
      <c r="AP3487" s="24" t="s">
        <v>276</v>
      </c>
      <c r="AQ3487" s="24" t="s">
        <v>276</v>
      </c>
      <c r="AR3487" s="24" t="s">
        <v>17079</v>
      </c>
      <c r="AS3487" s="24" t="s">
        <v>291</v>
      </c>
      <c r="AT3487" s="24" t="s">
        <v>695</v>
      </c>
      <c r="AU3487" s="24" t="s">
        <v>276</v>
      </c>
      <c r="AV3487" s="24" t="s">
        <v>276</v>
      </c>
      <c r="AW3487" s="24" t="s">
        <v>17080</v>
      </c>
      <c r="AX3487" s="24" t="s">
        <v>276</v>
      </c>
      <c r="AY3487" s="24" t="s">
        <v>17081</v>
      </c>
      <c r="AZ3487" s="24" t="s">
        <v>276</v>
      </c>
      <c r="BA3487" s="24" t="s">
        <v>297</v>
      </c>
      <c r="BB3487" s="25" t="s">
        <v>52</v>
      </c>
    </row>
    <row r="3488" spans="1:54" x14ac:dyDescent="0.2">
      <c r="A3488" s="15" t="s">
        <v>267</v>
      </c>
      <c r="C3488" s="15" t="s">
        <v>17174</v>
      </c>
      <c r="D3488" s="50" t="s">
        <v>17175</v>
      </c>
      <c r="F3488" s="15" t="e">
        <f>VLOOKUP(C3488,QVLinien21!$A$2:$G$2812,7,FALSE)</f>
        <v>#N/A</v>
      </c>
      <c r="G3488" s="15" t="str">
        <f>VLOOKUP(C3488,v32_x__2020_06_28[[SLNID]:[Beschreibung]],8,FALSE)</f>
        <v>Wetzikon - Bauma - Wetzikon</v>
      </c>
      <c r="H3488" s="15" t="s">
        <v>17175</v>
      </c>
      <c r="I3488" s="15" t="s">
        <v>17176</v>
      </c>
      <c r="J3488" s="15" t="s">
        <v>17177</v>
      </c>
      <c r="K3488" s="52" t="s">
        <v>687</v>
      </c>
      <c r="L3488" s="15" t="s">
        <v>17178</v>
      </c>
      <c r="M3488" s="15" t="s">
        <v>276</v>
      </c>
      <c r="N3488" s="15" t="s">
        <v>275</v>
      </c>
      <c r="O3488" s="15" t="s">
        <v>276</v>
      </c>
      <c r="P3488" s="15" t="s">
        <v>276</v>
      </c>
      <c r="Q3488" s="15" t="s">
        <v>276</v>
      </c>
      <c r="R3488" s="15" t="s">
        <v>276</v>
      </c>
      <c r="S3488" s="15" t="s">
        <v>276</v>
      </c>
      <c r="T3488" s="15" t="s">
        <v>276</v>
      </c>
      <c r="U3488" s="15" t="s">
        <v>276</v>
      </c>
      <c r="V3488" s="15" t="s">
        <v>276</v>
      </c>
      <c r="W3488" s="23" t="s">
        <v>277</v>
      </c>
      <c r="X3488" s="23" t="s">
        <v>267</v>
      </c>
      <c r="Y3488" s="23" t="s">
        <v>690</v>
      </c>
      <c r="Z3488" s="23" t="s">
        <v>279</v>
      </c>
      <c r="AA3488" s="23" t="s">
        <v>276</v>
      </c>
      <c r="AB3488" s="23" t="s">
        <v>687</v>
      </c>
      <c r="AC3488" s="23" t="s">
        <v>689</v>
      </c>
      <c r="AD3488" s="23" t="s">
        <v>688</v>
      </c>
      <c r="AE3488" s="23" t="s">
        <v>335</v>
      </c>
      <c r="AF3488" s="23" t="s">
        <v>276</v>
      </c>
      <c r="AG3488" s="24" t="s">
        <v>691</v>
      </c>
      <c r="AH3488" s="24" t="s">
        <v>284</v>
      </c>
      <c r="AI3488" s="24" t="s">
        <v>267</v>
      </c>
      <c r="AJ3488" s="24" t="s">
        <v>285</v>
      </c>
      <c r="AK3488" s="24" t="s">
        <v>692</v>
      </c>
      <c r="AL3488" s="24" t="s">
        <v>276</v>
      </c>
      <c r="AM3488" s="24" t="s">
        <v>693</v>
      </c>
      <c r="AN3488" s="24" t="s">
        <v>288</v>
      </c>
      <c r="AO3488" s="24" t="s">
        <v>677</v>
      </c>
      <c r="AP3488" s="24" t="s">
        <v>276</v>
      </c>
      <c r="AQ3488" s="24" t="s">
        <v>276</v>
      </c>
      <c r="AR3488" s="24" t="s">
        <v>694</v>
      </c>
      <c r="AS3488" s="24" t="s">
        <v>291</v>
      </c>
      <c r="AT3488" s="24" t="s">
        <v>695</v>
      </c>
      <c r="AU3488" s="24" t="s">
        <v>276</v>
      </c>
      <c r="AV3488" s="24" t="s">
        <v>696</v>
      </c>
      <c r="AW3488" s="24" t="s">
        <v>697</v>
      </c>
      <c r="AX3488" s="24" t="s">
        <v>276</v>
      </c>
      <c r="AY3488" s="24" t="s">
        <v>698</v>
      </c>
      <c r="AZ3488" s="24" t="s">
        <v>276</v>
      </c>
      <c r="BA3488" s="24" t="s">
        <v>297</v>
      </c>
      <c r="BB3488" s="25" t="s">
        <v>52</v>
      </c>
    </row>
    <row r="3489" spans="1:54" x14ac:dyDescent="0.2">
      <c r="A3489" s="15" t="s">
        <v>267</v>
      </c>
      <c r="C3489" s="15" t="s">
        <v>17179</v>
      </c>
      <c r="D3489" s="50" t="s">
        <v>17180</v>
      </c>
      <c r="F3489" s="15" t="str">
        <f>VLOOKUP(C3489,QVLinien21!$A$2:$G$2812,7,FALSE)</f>
        <v>Bubikon - Dürnten - Tann - Bubikon ( Buxi )</v>
      </c>
      <c r="G3489" s="15" t="str">
        <f>VLOOKUP(C3489,v32_x__2020_06_28[[SLNID]:[Beschreibung]],8,FALSE)</f>
        <v>Bubikon - Dürnten - Tann - Bubikon ( Buxi )</v>
      </c>
      <c r="H3489" s="15" t="s">
        <v>17180</v>
      </c>
      <c r="I3489" s="15" t="s">
        <v>17181</v>
      </c>
      <c r="J3489" s="15" t="s">
        <v>17072</v>
      </c>
      <c r="K3489" s="52" t="s">
        <v>895</v>
      </c>
      <c r="L3489" s="15" t="s">
        <v>17073</v>
      </c>
      <c r="M3489" s="15" t="s">
        <v>2497</v>
      </c>
      <c r="N3489" s="15" t="s">
        <v>267</v>
      </c>
      <c r="O3489" s="15" t="s">
        <v>276</v>
      </c>
      <c r="P3489" s="15" t="s">
        <v>276</v>
      </c>
      <c r="Q3489" s="15" t="s">
        <v>276</v>
      </c>
      <c r="R3489" s="15" t="s">
        <v>276</v>
      </c>
      <c r="S3489" s="15" t="s">
        <v>276</v>
      </c>
      <c r="T3489" s="15" t="s">
        <v>276</v>
      </c>
      <c r="U3489" s="15" t="s">
        <v>276</v>
      </c>
      <c r="V3489" s="15" t="s">
        <v>276</v>
      </c>
      <c r="W3489" s="23" t="s">
        <v>277</v>
      </c>
      <c r="X3489" s="23" t="s">
        <v>267</v>
      </c>
      <c r="Y3489" s="23" t="s">
        <v>17074</v>
      </c>
      <c r="Z3489" s="23" t="s">
        <v>279</v>
      </c>
      <c r="AA3489" s="23" t="s">
        <v>276</v>
      </c>
      <c r="AB3489" s="23" t="s">
        <v>895</v>
      </c>
      <c r="AC3489" s="23" t="s">
        <v>2497</v>
      </c>
      <c r="AD3489" s="23" t="s">
        <v>17073</v>
      </c>
      <c r="AE3489" s="23" t="s">
        <v>1117</v>
      </c>
      <c r="AF3489" s="23" t="s">
        <v>276</v>
      </c>
      <c r="AG3489" s="24" t="s">
        <v>17075</v>
      </c>
      <c r="AH3489" s="24" t="s">
        <v>284</v>
      </c>
      <c r="AI3489" s="24" t="s">
        <v>267</v>
      </c>
      <c r="AJ3489" s="24" t="s">
        <v>285</v>
      </c>
      <c r="AK3489" s="24" t="s">
        <v>17076</v>
      </c>
      <c r="AL3489" s="24" t="s">
        <v>276</v>
      </c>
      <c r="AM3489" s="24" t="s">
        <v>17077</v>
      </c>
      <c r="AN3489" s="24" t="s">
        <v>288</v>
      </c>
      <c r="AO3489" s="24" t="s">
        <v>17078</v>
      </c>
      <c r="AP3489" s="24" t="s">
        <v>276</v>
      </c>
      <c r="AQ3489" s="24" t="s">
        <v>276</v>
      </c>
      <c r="AR3489" s="24" t="s">
        <v>17079</v>
      </c>
      <c r="AS3489" s="24" t="s">
        <v>291</v>
      </c>
      <c r="AT3489" s="24" t="s">
        <v>695</v>
      </c>
      <c r="AU3489" s="24" t="s">
        <v>276</v>
      </c>
      <c r="AV3489" s="24" t="s">
        <v>276</v>
      </c>
      <c r="AW3489" s="24" t="s">
        <v>17080</v>
      </c>
      <c r="AX3489" s="24" t="s">
        <v>276</v>
      </c>
      <c r="AY3489" s="24" t="s">
        <v>17081</v>
      </c>
      <c r="AZ3489" s="24" t="s">
        <v>276</v>
      </c>
      <c r="BA3489" s="24" t="s">
        <v>297</v>
      </c>
      <c r="BB3489" s="25" t="s">
        <v>52</v>
      </c>
    </row>
    <row r="3490" spans="1:54" x14ac:dyDescent="0.2">
      <c r="A3490" s="15" t="s">
        <v>267</v>
      </c>
      <c r="C3490" s="15" t="s">
        <v>17182</v>
      </c>
      <c r="D3490" s="50" t="s">
        <v>6181</v>
      </c>
      <c r="F3490" s="15" t="str">
        <f>VLOOKUP(C3490,QVLinien21!$A$2:$G$2812,7,FALSE)</f>
        <v>Rüti ZH - Bubikon - Hombrechtikon - Stäfa</v>
      </c>
      <c r="G3490" s="15" t="str">
        <f>VLOOKUP(C3490,v32_x__2020_06_28[[SLNID]:[Beschreibung]],8,FALSE)</f>
        <v>Rüti ZH - Bubikon - Hombrechtikon - Stäfa</v>
      </c>
      <c r="H3490" s="15" t="s">
        <v>6181</v>
      </c>
      <c r="I3490" s="15" t="s">
        <v>17183</v>
      </c>
      <c r="J3490" s="15" t="s">
        <v>17072</v>
      </c>
      <c r="K3490" s="52" t="s">
        <v>895</v>
      </c>
      <c r="L3490" s="15" t="s">
        <v>17073</v>
      </c>
      <c r="M3490" s="15" t="s">
        <v>2497</v>
      </c>
      <c r="N3490" s="15" t="s">
        <v>275</v>
      </c>
      <c r="O3490" s="15" t="s">
        <v>276</v>
      </c>
      <c r="P3490" s="15" t="s">
        <v>276</v>
      </c>
      <c r="Q3490" s="15" t="s">
        <v>276</v>
      </c>
      <c r="R3490" s="15" t="s">
        <v>276</v>
      </c>
      <c r="S3490" s="15" t="s">
        <v>276</v>
      </c>
      <c r="T3490" s="15" t="s">
        <v>276</v>
      </c>
      <c r="U3490" s="15" t="s">
        <v>276</v>
      </c>
      <c r="V3490" s="15" t="s">
        <v>276</v>
      </c>
      <c r="W3490" s="23" t="s">
        <v>277</v>
      </c>
      <c r="X3490" s="23" t="s">
        <v>267</v>
      </c>
      <c r="Y3490" s="23" t="s">
        <v>17074</v>
      </c>
      <c r="Z3490" s="23" t="s">
        <v>279</v>
      </c>
      <c r="AA3490" s="23" t="s">
        <v>276</v>
      </c>
      <c r="AB3490" s="23" t="s">
        <v>895</v>
      </c>
      <c r="AC3490" s="23" t="s">
        <v>2497</v>
      </c>
      <c r="AD3490" s="23" t="s">
        <v>17073</v>
      </c>
      <c r="AE3490" s="23" t="s">
        <v>1117</v>
      </c>
      <c r="AF3490" s="23" t="s">
        <v>276</v>
      </c>
      <c r="AG3490" s="24" t="s">
        <v>17075</v>
      </c>
      <c r="AH3490" s="24" t="s">
        <v>284</v>
      </c>
      <c r="AI3490" s="24" t="s">
        <v>267</v>
      </c>
      <c r="AJ3490" s="24" t="s">
        <v>285</v>
      </c>
      <c r="AK3490" s="24" t="s">
        <v>17076</v>
      </c>
      <c r="AL3490" s="24" t="s">
        <v>276</v>
      </c>
      <c r="AM3490" s="24" t="s">
        <v>17077</v>
      </c>
      <c r="AN3490" s="24" t="s">
        <v>288</v>
      </c>
      <c r="AO3490" s="24" t="s">
        <v>17078</v>
      </c>
      <c r="AP3490" s="24" t="s">
        <v>276</v>
      </c>
      <c r="AQ3490" s="24" t="s">
        <v>276</v>
      </c>
      <c r="AR3490" s="24" t="s">
        <v>17079</v>
      </c>
      <c r="AS3490" s="24" t="s">
        <v>291</v>
      </c>
      <c r="AT3490" s="24" t="s">
        <v>695</v>
      </c>
      <c r="AU3490" s="24" t="s">
        <v>276</v>
      </c>
      <c r="AV3490" s="24" t="s">
        <v>276</v>
      </c>
      <c r="AW3490" s="24" t="s">
        <v>17080</v>
      </c>
      <c r="AX3490" s="24" t="s">
        <v>276</v>
      </c>
      <c r="AY3490" s="24" t="s">
        <v>17081</v>
      </c>
      <c r="AZ3490" s="24" t="s">
        <v>276</v>
      </c>
      <c r="BA3490" s="24" t="s">
        <v>297</v>
      </c>
      <c r="BB3490" s="25" t="s">
        <v>52</v>
      </c>
    </row>
    <row r="3491" spans="1:54" x14ac:dyDescent="0.2">
      <c r="A3491" s="15" t="s">
        <v>267</v>
      </c>
      <c r="C3491" s="15" t="s">
        <v>17184</v>
      </c>
      <c r="D3491" s="50" t="s">
        <v>13527</v>
      </c>
      <c r="F3491" s="15" t="str">
        <f>VLOOKUP(C3491,QVLinien21!$A$2:$G$2812,7,FALSE)</f>
        <v>Bubikon - Dürnten</v>
      </c>
      <c r="G3491" s="15" t="str">
        <f>VLOOKUP(C3491,v32_x__2020_06_28[[SLNID]:[Beschreibung]],8,FALSE)</f>
        <v>Bubikon - Dürnten</v>
      </c>
      <c r="H3491" s="15" t="s">
        <v>13527</v>
      </c>
      <c r="I3491" s="15" t="s">
        <v>17185</v>
      </c>
      <c r="J3491" s="15" t="s">
        <v>17072</v>
      </c>
      <c r="K3491" s="52" t="s">
        <v>895</v>
      </c>
      <c r="L3491" s="15" t="s">
        <v>17073</v>
      </c>
      <c r="M3491" s="15" t="s">
        <v>2497</v>
      </c>
      <c r="N3491" s="15" t="s">
        <v>275</v>
      </c>
      <c r="O3491" s="15" t="s">
        <v>276</v>
      </c>
      <c r="P3491" s="15" t="s">
        <v>276</v>
      </c>
      <c r="Q3491" s="15" t="s">
        <v>276</v>
      </c>
      <c r="R3491" s="15" t="s">
        <v>276</v>
      </c>
      <c r="S3491" s="15" t="s">
        <v>276</v>
      </c>
      <c r="T3491" s="15" t="s">
        <v>276</v>
      </c>
      <c r="U3491" s="15" t="s">
        <v>276</v>
      </c>
      <c r="V3491" s="15" t="s">
        <v>276</v>
      </c>
      <c r="W3491" s="23" t="s">
        <v>277</v>
      </c>
      <c r="X3491" s="23" t="s">
        <v>267</v>
      </c>
      <c r="Y3491" s="23" t="s">
        <v>17074</v>
      </c>
      <c r="Z3491" s="23" t="s">
        <v>279</v>
      </c>
      <c r="AA3491" s="23" t="s">
        <v>276</v>
      </c>
      <c r="AB3491" s="23" t="s">
        <v>895</v>
      </c>
      <c r="AC3491" s="23" t="s">
        <v>2497</v>
      </c>
      <c r="AD3491" s="23" t="s">
        <v>17073</v>
      </c>
      <c r="AE3491" s="23" t="s">
        <v>1117</v>
      </c>
      <c r="AF3491" s="23" t="s">
        <v>276</v>
      </c>
      <c r="AG3491" s="24" t="s">
        <v>17075</v>
      </c>
      <c r="AH3491" s="24" t="s">
        <v>284</v>
      </c>
      <c r="AI3491" s="24" t="s">
        <v>267</v>
      </c>
      <c r="AJ3491" s="24" t="s">
        <v>285</v>
      </c>
      <c r="AK3491" s="24" t="s">
        <v>17076</v>
      </c>
      <c r="AL3491" s="24" t="s">
        <v>276</v>
      </c>
      <c r="AM3491" s="24" t="s">
        <v>17077</v>
      </c>
      <c r="AN3491" s="24" t="s">
        <v>288</v>
      </c>
      <c r="AO3491" s="24" t="s">
        <v>17078</v>
      </c>
      <c r="AP3491" s="24" t="s">
        <v>276</v>
      </c>
      <c r="AQ3491" s="24" t="s">
        <v>276</v>
      </c>
      <c r="AR3491" s="24" t="s">
        <v>17079</v>
      </c>
      <c r="AS3491" s="24" t="s">
        <v>291</v>
      </c>
      <c r="AT3491" s="24" t="s">
        <v>695</v>
      </c>
      <c r="AU3491" s="24" t="s">
        <v>276</v>
      </c>
      <c r="AV3491" s="24" t="s">
        <v>276</v>
      </c>
      <c r="AW3491" s="24" t="s">
        <v>17080</v>
      </c>
      <c r="AX3491" s="24" t="s">
        <v>276</v>
      </c>
      <c r="AY3491" s="24" t="s">
        <v>17081</v>
      </c>
      <c r="AZ3491" s="24" t="s">
        <v>276</v>
      </c>
      <c r="BA3491" s="24" t="s">
        <v>297</v>
      </c>
      <c r="BB3491" s="25" t="s">
        <v>52</v>
      </c>
    </row>
    <row r="3492" spans="1:54" x14ac:dyDescent="0.2">
      <c r="A3492" s="15" t="s">
        <v>267</v>
      </c>
      <c r="C3492" s="15" t="s">
        <v>17186</v>
      </c>
      <c r="D3492" s="50" t="s">
        <v>12966</v>
      </c>
      <c r="F3492" s="15" t="str">
        <f>VLOOKUP(C3492,QVLinien21!$A$2:$G$2812,7,FALSE)</f>
        <v>Bubikon Bahnhof - Wetzikon ZH Bahnhof Süd</v>
      </c>
      <c r="G3492" s="15" t="str">
        <f>VLOOKUP(C3492,v32_x__2020_06_28[[SLNID]:[Beschreibung]],8,FALSE)</f>
        <v>Bubikon Bahnhof - Wetzikon ZH Bahnhof Süd</v>
      </c>
      <c r="H3492" s="15" t="s">
        <v>12966</v>
      </c>
      <c r="I3492" s="15" t="s">
        <v>17187</v>
      </c>
      <c r="J3492" s="15" t="s">
        <v>17072</v>
      </c>
      <c r="K3492" s="52" t="s">
        <v>895</v>
      </c>
      <c r="L3492" s="15" t="s">
        <v>17073</v>
      </c>
      <c r="M3492" s="15" t="s">
        <v>2497</v>
      </c>
      <c r="N3492" s="15" t="s">
        <v>275</v>
      </c>
      <c r="O3492" s="15" t="s">
        <v>276</v>
      </c>
      <c r="P3492" s="15" t="s">
        <v>276</v>
      </c>
      <c r="Q3492" s="15" t="s">
        <v>276</v>
      </c>
      <c r="R3492" s="15" t="s">
        <v>276</v>
      </c>
      <c r="S3492" s="15" t="s">
        <v>276</v>
      </c>
      <c r="T3492" s="15" t="s">
        <v>276</v>
      </c>
      <c r="U3492" s="15" t="s">
        <v>276</v>
      </c>
      <c r="V3492" s="15" t="s">
        <v>276</v>
      </c>
      <c r="W3492" s="23" t="s">
        <v>277</v>
      </c>
      <c r="X3492" s="23" t="s">
        <v>267</v>
      </c>
      <c r="Y3492" s="23" t="s">
        <v>17074</v>
      </c>
      <c r="Z3492" s="23" t="s">
        <v>279</v>
      </c>
      <c r="AA3492" s="23" t="s">
        <v>276</v>
      </c>
      <c r="AB3492" s="23" t="s">
        <v>895</v>
      </c>
      <c r="AC3492" s="23" t="s">
        <v>2497</v>
      </c>
      <c r="AD3492" s="23" t="s">
        <v>17073</v>
      </c>
      <c r="AE3492" s="23" t="s">
        <v>1117</v>
      </c>
      <c r="AF3492" s="23" t="s">
        <v>276</v>
      </c>
      <c r="AG3492" s="24" t="s">
        <v>17075</v>
      </c>
      <c r="AH3492" s="24" t="s">
        <v>284</v>
      </c>
      <c r="AI3492" s="24" t="s">
        <v>267</v>
      </c>
      <c r="AJ3492" s="24" t="s">
        <v>285</v>
      </c>
      <c r="AK3492" s="24" t="s">
        <v>17076</v>
      </c>
      <c r="AL3492" s="24" t="s">
        <v>276</v>
      </c>
      <c r="AM3492" s="24" t="s">
        <v>17077</v>
      </c>
      <c r="AN3492" s="24" t="s">
        <v>288</v>
      </c>
      <c r="AO3492" s="24" t="s">
        <v>17078</v>
      </c>
      <c r="AP3492" s="24" t="s">
        <v>276</v>
      </c>
      <c r="AQ3492" s="24" t="s">
        <v>276</v>
      </c>
      <c r="AR3492" s="24" t="s">
        <v>17079</v>
      </c>
      <c r="AS3492" s="24" t="s">
        <v>291</v>
      </c>
      <c r="AT3492" s="24" t="s">
        <v>695</v>
      </c>
      <c r="AU3492" s="24" t="s">
        <v>276</v>
      </c>
      <c r="AV3492" s="24" t="s">
        <v>276</v>
      </c>
      <c r="AW3492" s="24" t="s">
        <v>17080</v>
      </c>
      <c r="AX3492" s="24" t="s">
        <v>276</v>
      </c>
      <c r="AY3492" s="24" t="s">
        <v>17081</v>
      </c>
      <c r="AZ3492" s="24" t="s">
        <v>276</v>
      </c>
      <c r="BA3492" s="24" t="s">
        <v>297</v>
      </c>
      <c r="BB3492" s="25" t="s">
        <v>52</v>
      </c>
    </row>
    <row r="3493" spans="1:54" x14ac:dyDescent="0.2">
      <c r="A3493" s="15" t="s">
        <v>267</v>
      </c>
      <c r="C3493" s="15" t="s">
        <v>17188</v>
      </c>
      <c r="D3493" s="50" t="s">
        <v>13531</v>
      </c>
      <c r="F3493" s="15" t="str">
        <f>VLOOKUP(C3493,QVLinien21!$A$2:$G$2812,7,FALSE)</f>
        <v xml:space="preserve"> Rüti Bahnhof - Bergacher - Bahnhof</v>
      </c>
      <c r="G3493" s="15" t="str">
        <f>VLOOKUP(C3493,v32_x__2020_06_28[[SLNID]:[Beschreibung]],8,FALSE)</f>
        <v xml:space="preserve">Rüti Bahnhof - Bergacher - Bahnhof </v>
      </c>
      <c r="H3493" s="15" t="s">
        <v>13531</v>
      </c>
      <c r="I3493" s="15" t="s">
        <v>17189</v>
      </c>
      <c r="J3493" s="15" t="s">
        <v>17072</v>
      </c>
      <c r="K3493" s="52" t="s">
        <v>895</v>
      </c>
      <c r="L3493" s="15" t="s">
        <v>17073</v>
      </c>
      <c r="M3493" s="15" t="s">
        <v>2497</v>
      </c>
      <c r="N3493" s="15" t="s">
        <v>275</v>
      </c>
      <c r="O3493" s="15" t="s">
        <v>276</v>
      </c>
      <c r="P3493" s="15" t="s">
        <v>276</v>
      </c>
      <c r="Q3493" s="15" t="s">
        <v>276</v>
      </c>
      <c r="R3493" s="15" t="s">
        <v>276</v>
      </c>
      <c r="S3493" s="15" t="s">
        <v>276</v>
      </c>
      <c r="T3493" s="15" t="s">
        <v>276</v>
      </c>
      <c r="U3493" s="15" t="s">
        <v>276</v>
      </c>
      <c r="V3493" s="15" t="s">
        <v>276</v>
      </c>
      <c r="W3493" s="23" t="s">
        <v>277</v>
      </c>
      <c r="X3493" s="23" t="s">
        <v>267</v>
      </c>
      <c r="Y3493" s="23" t="s">
        <v>17074</v>
      </c>
      <c r="Z3493" s="23" t="s">
        <v>279</v>
      </c>
      <c r="AA3493" s="23" t="s">
        <v>276</v>
      </c>
      <c r="AB3493" s="23" t="s">
        <v>895</v>
      </c>
      <c r="AC3493" s="23" t="s">
        <v>2497</v>
      </c>
      <c r="AD3493" s="23" t="s">
        <v>17073</v>
      </c>
      <c r="AE3493" s="23" t="s">
        <v>1117</v>
      </c>
      <c r="AF3493" s="23" t="s">
        <v>276</v>
      </c>
      <c r="AG3493" s="24" t="s">
        <v>17075</v>
      </c>
      <c r="AH3493" s="24" t="s">
        <v>284</v>
      </c>
      <c r="AI3493" s="24" t="s">
        <v>267</v>
      </c>
      <c r="AJ3493" s="24" t="s">
        <v>285</v>
      </c>
      <c r="AK3493" s="24" t="s">
        <v>17076</v>
      </c>
      <c r="AL3493" s="24" t="s">
        <v>276</v>
      </c>
      <c r="AM3493" s="24" t="s">
        <v>17077</v>
      </c>
      <c r="AN3493" s="24" t="s">
        <v>288</v>
      </c>
      <c r="AO3493" s="24" t="s">
        <v>17078</v>
      </c>
      <c r="AP3493" s="24" t="s">
        <v>276</v>
      </c>
      <c r="AQ3493" s="24" t="s">
        <v>276</v>
      </c>
      <c r="AR3493" s="24" t="s">
        <v>17079</v>
      </c>
      <c r="AS3493" s="24" t="s">
        <v>291</v>
      </c>
      <c r="AT3493" s="24" t="s">
        <v>695</v>
      </c>
      <c r="AU3493" s="24" t="s">
        <v>276</v>
      </c>
      <c r="AV3493" s="24" t="s">
        <v>276</v>
      </c>
      <c r="AW3493" s="24" t="s">
        <v>17080</v>
      </c>
      <c r="AX3493" s="24" t="s">
        <v>276</v>
      </c>
      <c r="AY3493" s="24" t="s">
        <v>17081</v>
      </c>
      <c r="AZ3493" s="24" t="s">
        <v>276</v>
      </c>
      <c r="BA3493" s="24" t="s">
        <v>297</v>
      </c>
      <c r="BB3493" s="25" t="s">
        <v>52</v>
      </c>
    </row>
    <row r="3494" spans="1:54" x14ac:dyDescent="0.2">
      <c r="A3494" s="15" t="s">
        <v>267</v>
      </c>
      <c r="C3494" s="15" t="s">
        <v>17190</v>
      </c>
      <c r="D3494" s="50" t="s">
        <v>13535</v>
      </c>
      <c r="F3494" s="15" t="str">
        <f>VLOOKUP(C3494,QVLinien21!$A$2:$G$2812,7,FALSE)</f>
        <v>Rapperswil - Goldingen</v>
      </c>
      <c r="G3494" s="15" t="str">
        <f>VLOOKUP(C3494,v32_x__2020_06_28[[SLNID]:[Beschreibung]],8,FALSE)</f>
        <v>Rapperswil - Goldingen</v>
      </c>
      <c r="H3494" s="15" t="s">
        <v>13535</v>
      </c>
      <c r="I3494" s="15" t="s">
        <v>17191</v>
      </c>
      <c r="J3494" s="15" t="s">
        <v>17192</v>
      </c>
      <c r="K3494" s="52" t="s">
        <v>895</v>
      </c>
      <c r="L3494" s="15" t="s">
        <v>17073</v>
      </c>
      <c r="M3494" s="15" t="s">
        <v>2497</v>
      </c>
      <c r="N3494" s="15" t="s">
        <v>275</v>
      </c>
      <c r="O3494" s="15" t="s">
        <v>276</v>
      </c>
      <c r="P3494" s="15" t="s">
        <v>276</v>
      </c>
      <c r="Q3494" s="15" t="s">
        <v>276</v>
      </c>
      <c r="R3494" s="15" t="s">
        <v>276</v>
      </c>
      <c r="S3494" s="15" t="s">
        <v>276</v>
      </c>
      <c r="T3494" s="15" t="s">
        <v>276</v>
      </c>
      <c r="U3494" s="15" t="s">
        <v>276</v>
      </c>
      <c r="V3494" s="15" t="s">
        <v>276</v>
      </c>
      <c r="W3494" s="23" t="s">
        <v>277</v>
      </c>
      <c r="X3494" s="23" t="s">
        <v>267</v>
      </c>
      <c r="Y3494" s="23" t="s">
        <v>17074</v>
      </c>
      <c r="Z3494" s="23" t="s">
        <v>279</v>
      </c>
      <c r="AA3494" s="23" t="s">
        <v>276</v>
      </c>
      <c r="AB3494" s="23" t="s">
        <v>895</v>
      </c>
      <c r="AC3494" s="23" t="s">
        <v>2497</v>
      </c>
      <c r="AD3494" s="23" t="s">
        <v>17073</v>
      </c>
      <c r="AE3494" s="23" t="s">
        <v>1117</v>
      </c>
      <c r="AF3494" s="23" t="s">
        <v>276</v>
      </c>
      <c r="AG3494" s="24" t="s">
        <v>17075</v>
      </c>
      <c r="AH3494" s="24" t="s">
        <v>284</v>
      </c>
      <c r="AI3494" s="24" t="s">
        <v>267</v>
      </c>
      <c r="AJ3494" s="24" t="s">
        <v>285</v>
      </c>
      <c r="AK3494" s="24" t="s">
        <v>17076</v>
      </c>
      <c r="AL3494" s="24" t="s">
        <v>276</v>
      </c>
      <c r="AM3494" s="24" t="s">
        <v>17077</v>
      </c>
      <c r="AN3494" s="24" t="s">
        <v>288</v>
      </c>
      <c r="AO3494" s="24" t="s">
        <v>17078</v>
      </c>
      <c r="AP3494" s="24" t="s">
        <v>276</v>
      </c>
      <c r="AQ3494" s="24" t="s">
        <v>276</v>
      </c>
      <c r="AR3494" s="24" t="s">
        <v>17079</v>
      </c>
      <c r="AS3494" s="24" t="s">
        <v>291</v>
      </c>
      <c r="AT3494" s="24" t="s">
        <v>695</v>
      </c>
      <c r="AU3494" s="24" t="s">
        <v>276</v>
      </c>
      <c r="AV3494" s="24" t="s">
        <v>276</v>
      </c>
      <c r="AW3494" s="24" t="s">
        <v>17080</v>
      </c>
      <c r="AX3494" s="24" t="s">
        <v>276</v>
      </c>
      <c r="AY3494" s="24" t="s">
        <v>17081</v>
      </c>
      <c r="AZ3494" s="24" t="s">
        <v>276</v>
      </c>
      <c r="BA3494" s="24" t="s">
        <v>297</v>
      </c>
      <c r="BB3494" s="25" t="s">
        <v>52</v>
      </c>
    </row>
    <row r="3495" spans="1:54" x14ac:dyDescent="0.2">
      <c r="A3495" s="15" t="s">
        <v>267</v>
      </c>
      <c r="C3495" s="15" t="s">
        <v>17193</v>
      </c>
      <c r="D3495" s="50" t="s">
        <v>11655</v>
      </c>
      <c r="F3495" s="15" t="e">
        <f>VLOOKUP(C3495,QVLinien21!$A$2:$G$2812,7,FALSE)</f>
        <v>#N/A</v>
      </c>
      <c r="G3495" s="15" t="e">
        <f>VLOOKUP(C3495,v32_x__2020_06_28[[SLNID]:[Beschreibung]],8,FALSE)</f>
        <v>#N/A</v>
      </c>
      <c r="H3495" s="15" t="s">
        <v>11655</v>
      </c>
      <c r="I3495" s="15" t="s">
        <v>17194</v>
      </c>
      <c r="J3495" s="15" t="s">
        <v>17072</v>
      </c>
      <c r="K3495" s="52" t="s">
        <v>895</v>
      </c>
      <c r="L3495" s="15" t="s">
        <v>17073</v>
      </c>
      <c r="M3495" s="15" t="s">
        <v>2497</v>
      </c>
      <c r="N3495" s="15" t="s">
        <v>275</v>
      </c>
      <c r="O3495" s="15" t="s">
        <v>276</v>
      </c>
      <c r="P3495" s="15" t="s">
        <v>276</v>
      </c>
      <c r="Q3495" s="15" t="s">
        <v>276</v>
      </c>
      <c r="R3495" s="15" t="s">
        <v>276</v>
      </c>
      <c r="S3495" s="15" t="s">
        <v>276</v>
      </c>
      <c r="T3495" s="15" t="s">
        <v>276</v>
      </c>
      <c r="U3495" s="15" t="s">
        <v>276</v>
      </c>
      <c r="V3495" s="15" t="s">
        <v>276</v>
      </c>
      <c r="W3495" s="23" t="s">
        <v>277</v>
      </c>
      <c r="X3495" s="23" t="s">
        <v>267</v>
      </c>
      <c r="Y3495" s="23" t="s">
        <v>17074</v>
      </c>
      <c r="Z3495" s="23" t="s">
        <v>279</v>
      </c>
      <c r="AA3495" s="23" t="s">
        <v>276</v>
      </c>
      <c r="AB3495" s="23" t="s">
        <v>895</v>
      </c>
      <c r="AC3495" s="23" t="s">
        <v>2497</v>
      </c>
      <c r="AD3495" s="23" t="s">
        <v>17073</v>
      </c>
      <c r="AE3495" s="23" t="s">
        <v>1117</v>
      </c>
      <c r="AF3495" s="23" t="s">
        <v>276</v>
      </c>
      <c r="AG3495" s="24" t="s">
        <v>17075</v>
      </c>
      <c r="AH3495" s="24" t="s">
        <v>284</v>
      </c>
      <c r="AI3495" s="24" t="s">
        <v>267</v>
      </c>
      <c r="AJ3495" s="24" t="s">
        <v>285</v>
      </c>
      <c r="AK3495" s="24" t="s">
        <v>17076</v>
      </c>
      <c r="AL3495" s="24" t="s">
        <v>276</v>
      </c>
      <c r="AM3495" s="24" t="s">
        <v>17077</v>
      </c>
      <c r="AN3495" s="24" t="s">
        <v>288</v>
      </c>
      <c r="AO3495" s="24" t="s">
        <v>17078</v>
      </c>
      <c r="AP3495" s="24" t="s">
        <v>276</v>
      </c>
      <c r="AQ3495" s="24" t="s">
        <v>276</v>
      </c>
      <c r="AR3495" s="24" t="s">
        <v>17079</v>
      </c>
      <c r="AS3495" s="24" t="s">
        <v>291</v>
      </c>
      <c r="AT3495" s="24" t="s">
        <v>695</v>
      </c>
      <c r="AU3495" s="24" t="s">
        <v>276</v>
      </c>
      <c r="AV3495" s="24" t="s">
        <v>276</v>
      </c>
      <c r="AW3495" s="24" t="s">
        <v>17080</v>
      </c>
      <c r="AX3495" s="24" t="s">
        <v>276</v>
      </c>
      <c r="AY3495" s="24" t="s">
        <v>17081</v>
      </c>
      <c r="AZ3495" s="24" t="s">
        <v>276</v>
      </c>
      <c r="BA3495" s="24" t="s">
        <v>297</v>
      </c>
      <c r="BB3495" s="25" t="s">
        <v>52</v>
      </c>
    </row>
    <row r="3496" spans="1:54" x14ac:dyDescent="0.2">
      <c r="A3496" s="15" t="s">
        <v>267</v>
      </c>
      <c r="C3496" s="15" t="s">
        <v>17195</v>
      </c>
      <c r="D3496" s="50" t="s">
        <v>17196</v>
      </c>
      <c r="F3496" s="15" t="str">
        <f>VLOOKUP(C3496,QVLinien21!$A$2:$G$2812,7,FALSE)</f>
        <v>Wald ZH, Bahnhof - Wald ZH, Rehazentrum</v>
      </c>
      <c r="G3496" s="15" t="str">
        <f>VLOOKUP(C3496,v32_x__2020_06_28[[SLNID]:[Beschreibung]],8,FALSE)</f>
        <v>Wald ZH - Wald ZH Rehazentrum (Linie 892)</v>
      </c>
      <c r="H3496" s="15" t="s">
        <v>17196</v>
      </c>
      <c r="I3496" s="15" t="s">
        <v>17197</v>
      </c>
      <c r="J3496" s="15" t="s">
        <v>17072</v>
      </c>
      <c r="K3496" s="52" t="s">
        <v>895</v>
      </c>
      <c r="L3496" s="15" t="s">
        <v>17073</v>
      </c>
      <c r="M3496" s="15" t="s">
        <v>2497</v>
      </c>
      <c r="N3496" s="15" t="s">
        <v>275</v>
      </c>
      <c r="O3496" s="15" t="s">
        <v>276</v>
      </c>
      <c r="P3496" s="15" t="s">
        <v>276</v>
      </c>
      <c r="Q3496" s="15" t="s">
        <v>276</v>
      </c>
      <c r="R3496" s="15" t="s">
        <v>276</v>
      </c>
      <c r="S3496" s="15" t="s">
        <v>276</v>
      </c>
      <c r="T3496" s="15" t="s">
        <v>276</v>
      </c>
      <c r="U3496" s="15" t="s">
        <v>276</v>
      </c>
      <c r="V3496" s="15" t="s">
        <v>276</v>
      </c>
      <c r="W3496" s="23" t="s">
        <v>277</v>
      </c>
      <c r="X3496" s="23" t="s">
        <v>267</v>
      </c>
      <c r="Y3496" s="23" t="s">
        <v>17074</v>
      </c>
      <c r="Z3496" s="23" t="s">
        <v>279</v>
      </c>
      <c r="AA3496" s="23" t="s">
        <v>276</v>
      </c>
      <c r="AB3496" s="23" t="s">
        <v>895</v>
      </c>
      <c r="AC3496" s="23" t="s">
        <v>2497</v>
      </c>
      <c r="AD3496" s="23" t="s">
        <v>17073</v>
      </c>
      <c r="AE3496" s="23" t="s">
        <v>1117</v>
      </c>
      <c r="AF3496" s="23" t="s">
        <v>276</v>
      </c>
      <c r="AG3496" s="24" t="s">
        <v>17075</v>
      </c>
      <c r="AH3496" s="24" t="s">
        <v>284</v>
      </c>
      <c r="AI3496" s="24" t="s">
        <v>267</v>
      </c>
      <c r="AJ3496" s="24" t="s">
        <v>285</v>
      </c>
      <c r="AK3496" s="24" t="s">
        <v>17076</v>
      </c>
      <c r="AL3496" s="24" t="s">
        <v>276</v>
      </c>
      <c r="AM3496" s="24" t="s">
        <v>17077</v>
      </c>
      <c r="AN3496" s="24" t="s">
        <v>288</v>
      </c>
      <c r="AO3496" s="24" t="s">
        <v>17078</v>
      </c>
      <c r="AP3496" s="24" t="s">
        <v>276</v>
      </c>
      <c r="AQ3496" s="24" t="s">
        <v>276</v>
      </c>
      <c r="AR3496" s="24" t="s">
        <v>17079</v>
      </c>
      <c r="AS3496" s="24" t="s">
        <v>291</v>
      </c>
      <c r="AT3496" s="24" t="s">
        <v>695</v>
      </c>
      <c r="AU3496" s="24" t="s">
        <v>276</v>
      </c>
      <c r="AV3496" s="24" t="s">
        <v>276</v>
      </c>
      <c r="AW3496" s="24" t="s">
        <v>17080</v>
      </c>
      <c r="AX3496" s="24" t="s">
        <v>276</v>
      </c>
      <c r="AY3496" s="24" t="s">
        <v>17081</v>
      </c>
      <c r="AZ3496" s="24" t="s">
        <v>276</v>
      </c>
      <c r="BA3496" s="24" t="s">
        <v>297</v>
      </c>
      <c r="BB3496" s="25" t="s">
        <v>52</v>
      </c>
    </row>
    <row r="3497" spans="1:54" x14ac:dyDescent="0.2">
      <c r="A3497" s="15" t="s">
        <v>267</v>
      </c>
      <c r="C3497" s="15" t="s">
        <v>17198</v>
      </c>
      <c r="D3497" s="50" t="s">
        <v>17199</v>
      </c>
      <c r="F3497" s="15" t="str">
        <f>VLOOKUP(C3497,QVLinien21!$A$2:$G$2812,7,FALSE)</f>
        <v>Wald ZH - Dieterswil - Blattenbach - Wald ZH</v>
      </c>
      <c r="G3497" s="15" t="str">
        <f>VLOOKUP(C3497,v32_x__2020_06_28[[SLNID]:[Beschreibung]],8,FALSE)</f>
        <v>Wald ZH - Dieterswil - Blattenbach - Wald ZH (Linie 893)</v>
      </c>
      <c r="H3497" s="15" t="s">
        <v>17199</v>
      </c>
      <c r="I3497" s="15" t="s">
        <v>17200</v>
      </c>
      <c r="J3497" s="15" t="s">
        <v>17072</v>
      </c>
      <c r="K3497" s="52" t="s">
        <v>895</v>
      </c>
      <c r="L3497" s="15" t="s">
        <v>17073</v>
      </c>
      <c r="M3497" s="15" t="s">
        <v>2497</v>
      </c>
      <c r="N3497" s="15" t="s">
        <v>275</v>
      </c>
      <c r="O3497" s="15" t="s">
        <v>276</v>
      </c>
      <c r="P3497" s="15" t="s">
        <v>276</v>
      </c>
      <c r="Q3497" s="15" t="s">
        <v>276</v>
      </c>
      <c r="R3497" s="15" t="s">
        <v>276</v>
      </c>
      <c r="S3497" s="15" t="s">
        <v>276</v>
      </c>
      <c r="T3497" s="15" t="s">
        <v>276</v>
      </c>
      <c r="U3497" s="15" t="s">
        <v>276</v>
      </c>
      <c r="V3497" s="15" t="s">
        <v>276</v>
      </c>
      <c r="W3497" s="23" t="s">
        <v>277</v>
      </c>
      <c r="X3497" s="23" t="s">
        <v>267</v>
      </c>
      <c r="Y3497" s="23" t="s">
        <v>17074</v>
      </c>
      <c r="Z3497" s="23" t="s">
        <v>279</v>
      </c>
      <c r="AA3497" s="23" t="s">
        <v>276</v>
      </c>
      <c r="AB3497" s="23" t="s">
        <v>895</v>
      </c>
      <c r="AC3497" s="23" t="s">
        <v>2497</v>
      </c>
      <c r="AD3497" s="23" t="s">
        <v>17073</v>
      </c>
      <c r="AE3497" s="23" t="s">
        <v>1117</v>
      </c>
      <c r="AF3497" s="23" t="s">
        <v>276</v>
      </c>
      <c r="AG3497" s="24" t="s">
        <v>17075</v>
      </c>
      <c r="AH3497" s="24" t="s">
        <v>284</v>
      </c>
      <c r="AI3497" s="24" t="s">
        <v>267</v>
      </c>
      <c r="AJ3497" s="24" t="s">
        <v>285</v>
      </c>
      <c r="AK3497" s="24" t="s">
        <v>17076</v>
      </c>
      <c r="AL3497" s="24" t="s">
        <v>276</v>
      </c>
      <c r="AM3497" s="24" t="s">
        <v>17077</v>
      </c>
      <c r="AN3497" s="24" t="s">
        <v>288</v>
      </c>
      <c r="AO3497" s="24" t="s">
        <v>17078</v>
      </c>
      <c r="AP3497" s="24" t="s">
        <v>276</v>
      </c>
      <c r="AQ3497" s="24" t="s">
        <v>276</v>
      </c>
      <c r="AR3497" s="24" t="s">
        <v>17079</v>
      </c>
      <c r="AS3497" s="24" t="s">
        <v>291</v>
      </c>
      <c r="AT3497" s="24" t="s">
        <v>695</v>
      </c>
      <c r="AU3497" s="24" t="s">
        <v>276</v>
      </c>
      <c r="AV3497" s="24" t="s">
        <v>276</v>
      </c>
      <c r="AW3497" s="24" t="s">
        <v>17080</v>
      </c>
      <c r="AX3497" s="24" t="s">
        <v>276</v>
      </c>
      <c r="AY3497" s="24" t="s">
        <v>17081</v>
      </c>
      <c r="AZ3497" s="24" t="s">
        <v>276</v>
      </c>
      <c r="BA3497" s="24" t="s">
        <v>297</v>
      </c>
      <c r="BB3497" s="25" t="s">
        <v>52</v>
      </c>
    </row>
    <row r="3498" spans="1:54" x14ac:dyDescent="0.2">
      <c r="A3498" s="15" t="s">
        <v>267</v>
      </c>
      <c r="C3498" s="15" t="s">
        <v>17201</v>
      </c>
      <c r="D3498" s="50" t="s">
        <v>12064</v>
      </c>
      <c r="F3498" s="15" t="str">
        <f>VLOOKUP(C3498,QVLinien21!$A$2:$G$2812,7,FALSE)</f>
        <v>Zürich Tiefenbrunnen - Zollikon - Zollikerberg</v>
      </c>
      <c r="G3498" s="15" t="str">
        <f>VLOOKUP(C3498,v32_x__2020_06_28[[SLNID]:[Beschreibung]],8,FALSE)</f>
        <v>Zürich Tiefenbrunnen - Zollikon - Zollikerberg</v>
      </c>
      <c r="H3498" s="15" t="s">
        <v>12064</v>
      </c>
      <c r="I3498" s="15" t="s">
        <v>17202</v>
      </c>
      <c r="J3498" s="15" t="s">
        <v>17203</v>
      </c>
      <c r="K3498" s="52" t="s">
        <v>311</v>
      </c>
      <c r="L3498" s="15" t="s">
        <v>637</v>
      </c>
      <c r="M3498" s="15" t="s">
        <v>312</v>
      </c>
      <c r="N3498" s="15" t="s">
        <v>275</v>
      </c>
      <c r="O3498" s="15" t="s">
        <v>276</v>
      </c>
      <c r="P3498" s="15" t="s">
        <v>276</v>
      </c>
      <c r="Q3498" s="15" t="s">
        <v>276</v>
      </c>
      <c r="R3498" s="15" t="s">
        <v>276</v>
      </c>
      <c r="S3498" s="15" t="s">
        <v>276</v>
      </c>
      <c r="T3498" s="15" t="s">
        <v>276</v>
      </c>
      <c r="U3498" s="15" t="s">
        <v>276</v>
      </c>
      <c r="V3498" s="15" t="s">
        <v>276</v>
      </c>
      <c r="W3498" s="23" t="s">
        <v>277</v>
      </c>
      <c r="X3498" s="23" t="s">
        <v>267</v>
      </c>
      <c r="Y3498" s="23" t="s">
        <v>16430</v>
      </c>
      <c r="Z3498" s="23" t="s">
        <v>279</v>
      </c>
      <c r="AA3498" s="23" t="s">
        <v>276</v>
      </c>
      <c r="AB3498" s="23" t="s">
        <v>311</v>
      </c>
      <c r="AC3498" s="23" t="s">
        <v>312</v>
      </c>
      <c r="AD3498" s="23" t="s">
        <v>16431</v>
      </c>
      <c r="AE3498" s="23" t="s">
        <v>1117</v>
      </c>
      <c r="AF3498" s="23" t="s">
        <v>276</v>
      </c>
      <c r="AG3498" s="24" t="s">
        <v>7244</v>
      </c>
      <c r="AH3498" s="24" t="s">
        <v>284</v>
      </c>
      <c r="AI3498" s="24" t="s">
        <v>267</v>
      </c>
      <c r="AJ3498" s="24" t="s">
        <v>285</v>
      </c>
      <c r="AK3498" s="24" t="s">
        <v>7245</v>
      </c>
      <c r="AL3498" s="24" t="s">
        <v>7246</v>
      </c>
      <c r="AM3498" s="24" t="s">
        <v>7247</v>
      </c>
      <c r="AN3498" s="24" t="s">
        <v>288</v>
      </c>
      <c r="AO3498" s="24" t="s">
        <v>1700</v>
      </c>
      <c r="AP3498" s="24" t="s">
        <v>276</v>
      </c>
      <c r="AQ3498" s="24" t="s">
        <v>677</v>
      </c>
      <c r="AR3498" s="24" t="s">
        <v>1701</v>
      </c>
      <c r="AS3498" s="24" t="s">
        <v>291</v>
      </c>
      <c r="AT3498" s="24" t="s">
        <v>695</v>
      </c>
      <c r="AU3498" s="24" t="s">
        <v>276</v>
      </c>
      <c r="AV3498" s="24" t="s">
        <v>276</v>
      </c>
      <c r="AW3498" s="24" t="s">
        <v>276</v>
      </c>
      <c r="AX3498" s="24" t="s">
        <v>276</v>
      </c>
      <c r="AY3498" s="24" t="s">
        <v>7248</v>
      </c>
      <c r="AZ3498" s="24" t="s">
        <v>276</v>
      </c>
      <c r="BA3498" s="24" t="s">
        <v>297</v>
      </c>
      <c r="BB3498" s="25" t="s">
        <v>52</v>
      </c>
    </row>
    <row r="3499" spans="1:54" x14ac:dyDescent="0.2">
      <c r="A3499" s="15" t="s">
        <v>267</v>
      </c>
      <c r="C3499" s="15" t="s">
        <v>17204</v>
      </c>
      <c r="D3499" s="50" t="s">
        <v>17205</v>
      </c>
      <c r="F3499" s="15" t="str">
        <f>VLOOKUP(C3499,QVLinien21!$A$2:$G$2812,7,FALSE)</f>
        <v>Zürich Bellevue - Zollikon - Küsnacht - Itschnach</v>
      </c>
      <c r="G3499" s="15" t="str">
        <f>VLOOKUP(C3499,v32_x__2020_06_28[[SLNID]:[Beschreibung]],8,FALSE)</f>
        <v xml:space="preserve">Zürich Bellevue - Zollikon - Küsnacht - Itschnach </v>
      </c>
      <c r="H3499" s="15" t="s">
        <v>17205</v>
      </c>
      <c r="I3499" s="15" t="s">
        <v>17206</v>
      </c>
      <c r="J3499" s="15" t="s">
        <v>1061</v>
      </c>
      <c r="K3499" s="52" t="s">
        <v>311</v>
      </c>
      <c r="L3499" s="15" t="s">
        <v>637</v>
      </c>
      <c r="M3499" s="15" t="s">
        <v>312</v>
      </c>
      <c r="N3499" s="15" t="s">
        <v>275</v>
      </c>
      <c r="O3499" s="15" t="s">
        <v>276</v>
      </c>
      <c r="P3499" s="15" t="s">
        <v>276</v>
      </c>
      <c r="Q3499" s="15" t="s">
        <v>276</v>
      </c>
      <c r="R3499" s="15" t="s">
        <v>276</v>
      </c>
      <c r="S3499" s="15" t="s">
        <v>276</v>
      </c>
      <c r="T3499" s="15" t="s">
        <v>276</v>
      </c>
      <c r="U3499" s="15" t="s">
        <v>276</v>
      </c>
      <c r="V3499" s="15" t="s">
        <v>276</v>
      </c>
      <c r="W3499" s="23" t="s">
        <v>277</v>
      </c>
      <c r="X3499" s="23" t="s">
        <v>267</v>
      </c>
      <c r="Y3499" s="23" t="s">
        <v>16430</v>
      </c>
      <c r="Z3499" s="23" t="s">
        <v>279</v>
      </c>
      <c r="AA3499" s="23" t="s">
        <v>276</v>
      </c>
      <c r="AB3499" s="23" t="s">
        <v>311</v>
      </c>
      <c r="AC3499" s="23" t="s">
        <v>312</v>
      </c>
      <c r="AD3499" s="23" t="s">
        <v>16431</v>
      </c>
      <c r="AE3499" s="23" t="s">
        <v>1117</v>
      </c>
      <c r="AF3499" s="23" t="s">
        <v>276</v>
      </c>
      <c r="AG3499" s="24" t="s">
        <v>7244</v>
      </c>
      <c r="AH3499" s="24" t="s">
        <v>284</v>
      </c>
      <c r="AI3499" s="24" t="s">
        <v>267</v>
      </c>
      <c r="AJ3499" s="24" t="s">
        <v>285</v>
      </c>
      <c r="AK3499" s="24" t="s">
        <v>7245</v>
      </c>
      <c r="AL3499" s="24" t="s">
        <v>7246</v>
      </c>
      <c r="AM3499" s="24" t="s">
        <v>7247</v>
      </c>
      <c r="AN3499" s="24" t="s">
        <v>288</v>
      </c>
      <c r="AO3499" s="24" t="s">
        <v>1700</v>
      </c>
      <c r="AP3499" s="24" t="s">
        <v>276</v>
      </c>
      <c r="AQ3499" s="24" t="s">
        <v>677</v>
      </c>
      <c r="AR3499" s="24" t="s">
        <v>1701</v>
      </c>
      <c r="AS3499" s="24" t="s">
        <v>291</v>
      </c>
      <c r="AT3499" s="24" t="s">
        <v>695</v>
      </c>
      <c r="AU3499" s="24" t="s">
        <v>276</v>
      </c>
      <c r="AV3499" s="24" t="s">
        <v>276</v>
      </c>
      <c r="AW3499" s="24" t="s">
        <v>276</v>
      </c>
      <c r="AX3499" s="24" t="s">
        <v>276</v>
      </c>
      <c r="AY3499" s="24" t="s">
        <v>7248</v>
      </c>
      <c r="AZ3499" s="24" t="s">
        <v>276</v>
      </c>
      <c r="BA3499" s="24" t="s">
        <v>297</v>
      </c>
      <c r="BB3499" s="25" t="s">
        <v>52</v>
      </c>
    </row>
    <row r="3500" spans="1:54" x14ac:dyDescent="0.2">
      <c r="A3500" s="15" t="s">
        <v>267</v>
      </c>
      <c r="C3500" s="15" t="s">
        <v>17207</v>
      </c>
      <c r="D3500" s="50" t="s">
        <v>17208</v>
      </c>
      <c r="F3500" s="15" t="str">
        <f>VLOOKUP(C3500,QVLinien21!$A$2:$G$2812,7,FALSE)</f>
        <v>Zürich Bellevue - Zollikon - Küsnacht Allmend</v>
      </c>
      <c r="G3500" s="15" t="str">
        <f>VLOOKUP(C3500,v32_x__2020_06_28[[SLNID]:[Beschreibung]],8,FALSE)</f>
        <v xml:space="preserve">Zürich Bellevue - Zollikon - Küsnacht Allmend </v>
      </c>
      <c r="H3500" s="15" t="s">
        <v>17208</v>
      </c>
      <c r="I3500" s="15" t="s">
        <v>17209</v>
      </c>
      <c r="J3500" s="15" t="s">
        <v>1061</v>
      </c>
      <c r="K3500" s="52" t="s">
        <v>311</v>
      </c>
      <c r="L3500" s="15" t="s">
        <v>637</v>
      </c>
      <c r="M3500" s="15" t="s">
        <v>312</v>
      </c>
      <c r="N3500" s="15" t="s">
        <v>275</v>
      </c>
      <c r="O3500" s="15" t="s">
        <v>276</v>
      </c>
      <c r="P3500" s="15" t="s">
        <v>276</v>
      </c>
      <c r="Q3500" s="15" t="s">
        <v>276</v>
      </c>
      <c r="R3500" s="15" t="s">
        <v>276</v>
      </c>
      <c r="S3500" s="15" t="s">
        <v>276</v>
      </c>
      <c r="T3500" s="15" t="s">
        <v>276</v>
      </c>
      <c r="U3500" s="15" t="s">
        <v>276</v>
      </c>
      <c r="V3500" s="15" t="s">
        <v>276</v>
      </c>
      <c r="W3500" s="23" t="s">
        <v>277</v>
      </c>
      <c r="X3500" s="23" t="s">
        <v>267</v>
      </c>
      <c r="Y3500" s="23" t="s">
        <v>16430</v>
      </c>
      <c r="Z3500" s="23" t="s">
        <v>279</v>
      </c>
      <c r="AA3500" s="23" t="s">
        <v>276</v>
      </c>
      <c r="AB3500" s="23" t="s">
        <v>311</v>
      </c>
      <c r="AC3500" s="23" t="s">
        <v>312</v>
      </c>
      <c r="AD3500" s="23" t="s">
        <v>16431</v>
      </c>
      <c r="AE3500" s="23" t="s">
        <v>1117</v>
      </c>
      <c r="AF3500" s="23" t="s">
        <v>276</v>
      </c>
      <c r="AG3500" s="24" t="s">
        <v>7244</v>
      </c>
      <c r="AH3500" s="24" t="s">
        <v>284</v>
      </c>
      <c r="AI3500" s="24" t="s">
        <v>267</v>
      </c>
      <c r="AJ3500" s="24" t="s">
        <v>285</v>
      </c>
      <c r="AK3500" s="24" t="s">
        <v>7245</v>
      </c>
      <c r="AL3500" s="24" t="s">
        <v>7246</v>
      </c>
      <c r="AM3500" s="24" t="s">
        <v>7247</v>
      </c>
      <c r="AN3500" s="24" t="s">
        <v>288</v>
      </c>
      <c r="AO3500" s="24" t="s">
        <v>1700</v>
      </c>
      <c r="AP3500" s="24" t="s">
        <v>276</v>
      </c>
      <c r="AQ3500" s="24" t="s">
        <v>677</v>
      </c>
      <c r="AR3500" s="24" t="s">
        <v>1701</v>
      </c>
      <c r="AS3500" s="24" t="s">
        <v>291</v>
      </c>
      <c r="AT3500" s="24" t="s">
        <v>695</v>
      </c>
      <c r="AU3500" s="24" t="s">
        <v>276</v>
      </c>
      <c r="AV3500" s="24" t="s">
        <v>276</v>
      </c>
      <c r="AW3500" s="24" t="s">
        <v>276</v>
      </c>
      <c r="AX3500" s="24" t="s">
        <v>276</v>
      </c>
      <c r="AY3500" s="24" t="s">
        <v>7248</v>
      </c>
      <c r="AZ3500" s="24" t="s">
        <v>276</v>
      </c>
      <c r="BA3500" s="24" t="s">
        <v>297</v>
      </c>
      <c r="BB3500" s="25" t="s">
        <v>52</v>
      </c>
    </row>
    <row r="3501" spans="1:54" x14ac:dyDescent="0.2">
      <c r="A3501" s="26" t="s">
        <v>275</v>
      </c>
      <c r="B3501" s="26" t="s">
        <v>298</v>
      </c>
      <c r="C3501" s="26" t="s">
        <v>17210</v>
      </c>
      <c r="D3501" s="50" t="s">
        <v>17211</v>
      </c>
      <c r="E3501" s="26" t="s">
        <v>17212</v>
      </c>
      <c r="F3501" s="15" t="e">
        <f>VLOOKUP(C3501,QVLinien21!$A$2:$G$2812,7,FALSE)</f>
        <v>#N/A</v>
      </c>
      <c r="G3501" s="15" t="e">
        <f>VLOOKUP(C3501,v32_x__2020_06_28[[SLNID]:[Beschreibung]],8,FALSE)</f>
        <v>#N/A</v>
      </c>
      <c r="H3501" s="26">
        <v>917</v>
      </c>
      <c r="I3501" s="26" t="s">
        <v>17213</v>
      </c>
      <c r="J3501" s="26"/>
      <c r="K3501" s="56">
        <v>43813</v>
      </c>
      <c r="L3501" s="28">
        <v>40524</v>
      </c>
      <c r="M3501" s="26"/>
      <c r="N3501" s="26" t="s">
        <v>303</v>
      </c>
      <c r="BB3501" s="25" t="s">
        <v>52</v>
      </c>
    </row>
    <row r="3502" spans="1:54" x14ac:dyDescent="0.2">
      <c r="A3502" s="15" t="s">
        <v>267</v>
      </c>
      <c r="C3502" s="15" t="s">
        <v>17214</v>
      </c>
      <c r="D3502" s="50" t="s">
        <v>17215</v>
      </c>
      <c r="F3502" s="15" t="str">
        <f>VLOOKUP(C3502,QVLinien21!$A$2:$G$2812,7,FALSE)</f>
        <v>Küsnacht Bahnhof - Gartenstrasse</v>
      </c>
      <c r="G3502" s="15" t="str">
        <f>VLOOKUP(C3502,v32_x__2020_06_28[[SLNID]:[Beschreibung]],8,FALSE)</f>
        <v>Küsnacht Bahnhof - Gartenstrasse</v>
      </c>
      <c r="H3502" s="15" t="s">
        <v>17215</v>
      </c>
      <c r="I3502" s="15" t="s">
        <v>17216</v>
      </c>
      <c r="J3502" s="15" t="s">
        <v>1057</v>
      </c>
      <c r="K3502" s="52" t="s">
        <v>311</v>
      </c>
      <c r="L3502" s="15" t="s">
        <v>637</v>
      </c>
      <c r="M3502" s="15" t="s">
        <v>312</v>
      </c>
      <c r="N3502" s="15" t="s">
        <v>275</v>
      </c>
      <c r="O3502" s="15" t="s">
        <v>276</v>
      </c>
      <c r="P3502" s="15" t="s">
        <v>276</v>
      </c>
      <c r="Q3502" s="15" t="s">
        <v>276</v>
      </c>
      <c r="R3502" s="15" t="s">
        <v>276</v>
      </c>
      <c r="S3502" s="15" t="s">
        <v>276</v>
      </c>
      <c r="T3502" s="15" t="s">
        <v>276</v>
      </c>
      <c r="U3502" s="15" t="s">
        <v>276</v>
      </c>
      <c r="V3502" s="15" t="s">
        <v>276</v>
      </c>
      <c r="W3502" s="23" t="s">
        <v>277</v>
      </c>
      <c r="X3502" s="23" t="s">
        <v>267</v>
      </c>
      <c r="Y3502" s="23" t="s">
        <v>16430</v>
      </c>
      <c r="Z3502" s="23" t="s">
        <v>279</v>
      </c>
      <c r="AA3502" s="23" t="s">
        <v>276</v>
      </c>
      <c r="AB3502" s="23" t="s">
        <v>311</v>
      </c>
      <c r="AC3502" s="23" t="s">
        <v>312</v>
      </c>
      <c r="AD3502" s="23" t="s">
        <v>16431</v>
      </c>
      <c r="AE3502" s="23" t="s">
        <v>1117</v>
      </c>
      <c r="AF3502" s="23" t="s">
        <v>276</v>
      </c>
      <c r="AG3502" s="24" t="s">
        <v>7244</v>
      </c>
      <c r="AH3502" s="24" t="s">
        <v>284</v>
      </c>
      <c r="AI3502" s="24" t="s">
        <v>267</v>
      </c>
      <c r="AJ3502" s="24" t="s">
        <v>285</v>
      </c>
      <c r="AK3502" s="24" t="s">
        <v>7245</v>
      </c>
      <c r="AL3502" s="24" t="s">
        <v>7246</v>
      </c>
      <c r="AM3502" s="24" t="s">
        <v>7247</v>
      </c>
      <c r="AN3502" s="24" t="s">
        <v>288</v>
      </c>
      <c r="AO3502" s="24" t="s">
        <v>1700</v>
      </c>
      <c r="AP3502" s="24" t="s">
        <v>276</v>
      </c>
      <c r="AQ3502" s="24" t="s">
        <v>677</v>
      </c>
      <c r="AR3502" s="24" t="s">
        <v>1701</v>
      </c>
      <c r="AS3502" s="24" t="s">
        <v>291</v>
      </c>
      <c r="AT3502" s="24" t="s">
        <v>695</v>
      </c>
      <c r="AU3502" s="24" t="s">
        <v>276</v>
      </c>
      <c r="AV3502" s="24" t="s">
        <v>276</v>
      </c>
      <c r="AW3502" s="24" t="s">
        <v>276</v>
      </c>
      <c r="AX3502" s="24" t="s">
        <v>276</v>
      </c>
      <c r="AY3502" s="24" t="s">
        <v>7248</v>
      </c>
      <c r="AZ3502" s="24" t="s">
        <v>276</v>
      </c>
      <c r="BA3502" s="24" t="s">
        <v>297</v>
      </c>
      <c r="BB3502" s="25" t="s">
        <v>52</v>
      </c>
    </row>
    <row r="3503" spans="1:54" x14ac:dyDescent="0.2">
      <c r="A3503" s="15" t="s">
        <v>267</v>
      </c>
      <c r="C3503" s="15" t="s">
        <v>17217</v>
      </c>
      <c r="D3503" s="50" t="s">
        <v>17218</v>
      </c>
      <c r="F3503" s="15" t="str">
        <f>VLOOKUP(C3503,QVLinien21!$A$2:$G$2812,7,FALSE)</f>
        <v>Küsnacht Bahnhof - Itschnach - Zumikon Dorfzentrum</v>
      </c>
      <c r="G3503" s="15" t="str">
        <f>VLOOKUP(C3503,v32_x__2020_06_28[[SLNID]:[Beschreibung]],8,FALSE)</f>
        <v>Küsnacht Bahnhof - Itschnach - Zumikon Dorfzentrum</v>
      </c>
      <c r="H3503" s="15" t="s">
        <v>17218</v>
      </c>
      <c r="I3503" s="15" t="s">
        <v>17219</v>
      </c>
      <c r="J3503" s="15" t="s">
        <v>1057</v>
      </c>
      <c r="K3503" s="52" t="s">
        <v>1329</v>
      </c>
      <c r="L3503" s="15" t="s">
        <v>637</v>
      </c>
      <c r="M3503" s="15" t="s">
        <v>312</v>
      </c>
      <c r="N3503" s="15" t="s">
        <v>275</v>
      </c>
      <c r="O3503" s="15" t="s">
        <v>276</v>
      </c>
      <c r="P3503" s="15" t="s">
        <v>276</v>
      </c>
      <c r="Q3503" s="15" t="s">
        <v>276</v>
      </c>
      <c r="R3503" s="15" t="s">
        <v>276</v>
      </c>
      <c r="S3503" s="15" t="s">
        <v>276</v>
      </c>
      <c r="T3503" s="15" t="s">
        <v>276</v>
      </c>
      <c r="U3503" s="15" t="s">
        <v>276</v>
      </c>
      <c r="V3503" s="15" t="s">
        <v>276</v>
      </c>
      <c r="W3503" s="23" t="s">
        <v>277</v>
      </c>
      <c r="X3503" s="23" t="s">
        <v>267</v>
      </c>
      <c r="Y3503" s="23" t="s">
        <v>16430</v>
      </c>
      <c r="Z3503" s="23" t="s">
        <v>279</v>
      </c>
      <c r="AA3503" s="23" t="s">
        <v>276</v>
      </c>
      <c r="AB3503" s="23" t="s">
        <v>311</v>
      </c>
      <c r="AC3503" s="23" t="s">
        <v>312</v>
      </c>
      <c r="AD3503" s="23" t="s">
        <v>16431</v>
      </c>
      <c r="AE3503" s="23" t="s">
        <v>1117</v>
      </c>
      <c r="AF3503" s="23" t="s">
        <v>276</v>
      </c>
      <c r="AG3503" s="24" t="s">
        <v>7244</v>
      </c>
      <c r="AH3503" s="24" t="s">
        <v>284</v>
      </c>
      <c r="AI3503" s="24" t="s">
        <v>267</v>
      </c>
      <c r="AJ3503" s="24" t="s">
        <v>285</v>
      </c>
      <c r="AK3503" s="24" t="s">
        <v>7245</v>
      </c>
      <c r="AL3503" s="24" t="s">
        <v>7246</v>
      </c>
      <c r="AM3503" s="24" t="s">
        <v>7247</v>
      </c>
      <c r="AN3503" s="24" t="s">
        <v>288</v>
      </c>
      <c r="AO3503" s="24" t="s">
        <v>1700</v>
      </c>
      <c r="AP3503" s="24" t="s">
        <v>276</v>
      </c>
      <c r="AQ3503" s="24" t="s">
        <v>677</v>
      </c>
      <c r="AR3503" s="24" t="s">
        <v>1701</v>
      </c>
      <c r="AS3503" s="24" t="s">
        <v>291</v>
      </c>
      <c r="AT3503" s="24" t="s">
        <v>695</v>
      </c>
      <c r="AU3503" s="24" t="s">
        <v>276</v>
      </c>
      <c r="AV3503" s="24" t="s">
        <v>276</v>
      </c>
      <c r="AW3503" s="24" t="s">
        <v>276</v>
      </c>
      <c r="AX3503" s="24" t="s">
        <v>276</v>
      </c>
      <c r="AY3503" s="24" t="s">
        <v>7248</v>
      </c>
      <c r="AZ3503" s="24" t="s">
        <v>276</v>
      </c>
      <c r="BA3503" s="24" t="s">
        <v>297</v>
      </c>
      <c r="BB3503" s="25" t="s">
        <v>52</v>
      </c>
    </row>
    <row r="3504" spans="1:54" x14ac:dyDescent="0.2">
      <c r="A3504" s="15" t="s">
        <v>267</v>
      </c>
      <c r="C3504" s="15" t="s">
        <v>17220</v>
      </c>
      <c r="D3504" s="50" t="s">
        <v>17221</v>
      </c>
      <c r="F3504" s="15" t="str">
        <f>VLOOKUP(C3504,QVLinien21!$A$2:$G$2812,7,FALSE)</f>
        <v xml:space="preserve"> Meilen Bahnhof - Schwabach - Feldmeilen Bahnhof - Eichholz</v>
      </c>
      <c r="G3504" s="15" t="str">
        <f>VLOOKUP(C3504,v32_x__2020_06_28[[SLNID]:[Beschreibung]],8,FALSE)</f>
        <v>Meilen Bahnhof - Schwabach - Feldmeilen Bahnhof - Eichholz</v>
      </c>
      <c r="H3504" s="15" t="s">
        <v>17221</v>
      </c>
      <c r="I3504" s="15" t="s">
        <v>17222</v>
      </c>
      <c r="J3504" s="15" t="s">
        <v>17072</v>
      </c>
      <c r="K3504" s="52" t="s">
        <v>895</v>
      </c>
      <c r="L3504" s="15" t="s">
        <v>17073</v>
      </c>
      <c r="M3504" s="15" t="s">
        <v>2497</v>
      </c>
      <c r="N3504" s="15" t="s">
        <v>275</v>
      </c>
      <c r="O3504" s="15" t="s">
        <v>276</v>
      </c>
      <c r="P3504" s="15" t="s">
        <v>276</v>
      </c>
      <c r="Q3504" s="15" t="s">
        <v>276</v>
      </c>
      <c r="R3504" s="15" t="s">
        <v>276</v>
      </c>
      <c r="S3504" s="15" t="s">
        <v>276</v>
      </c>
      <c r="T3504" s="15" t="s">
        <v>276</v>
      </c>
      <c r="U3504" s="15" t="s">
        <v>276</v>
      </c>
      <c r="V3504" s="15" t="s">
        <v>276</v>
      </c>
      <c r="W3504" s="23" t="s">
        <v>277</v>
      </c>
      <c r="X3504" s="23" t="s">
        <v>267</v>
      </c>
      <c r="Y3504" s="23" t="s">
        <v>17074</v>
      </c>
      <c r="Z3504" s="23" t="s">
        <v>279</v>
      </c>
      <c r="AA3504" s="23" t="s">
        <v>276</v>
      </c>
      <c r="AB3504" s="23" t="s">
        <v>895</v>
      </c>
      <c r="AC3504" s="23" t="s">
        <v>2497</v>
      </c>
      <c r="AD3504" s="23" t="s">
        <v>17073</v>
      </c>
      <c r="AE3504" s="23" t="s">
        <v>1117</v>
      </c>
      <c r="AF3504" s="23" t="s">
        <v>276</v>
      </c>
      <c r="AG3504" s="24" t="s">
        <v>17075</v>
      </c>
      <c r="AH3504" s="24" t="s">
        <v>284</v>
      </c>
      <c r="AI3504" s="24" t="s">
        <v>267</v>
      </c>
      <c r="AJ3504" s="24" t="s">
        <v>285</v>
      </c>
      <c r="AK3504" s="24" t="s">
        <v>17076</v>
      </c>
      <c r="AL3504" s="24" t="s">
        <v>276</v>
      </c>
      <c r="AM3504" s="24" t="s">
        <v>17077</v>
      </c>
      <c r="AN3504" s="24" t="s">
        <v>288</v>
      </c>
      <c r="AO3504" s="24" t="s">
        <v>17078</v>
      </c>
      <c r="AP3504" s="24" t="s">
        <v>276</v>
      </c>
      <c r="AQ3504" s="24" t="s">
        <v>276</v>
      </c>
      <c r="AR3504" s="24" t="s">
        <v>17079</v>
      </c>
      <c r="AS3504" s="24" t="s">
        <v>291</v>
      </c>
      <c r="AT3504" s="24" t="s">
        <v>695</v>
      </c>
      <c r="AU3504" s="24" t="s">
        <v>276</v>
      </c>
      <c r="AV3504" s="24" t="s">
        <v>276</v>
      </c>
      <c r="AW3504" s="24" t="s">
        <v>17080</v>
      </c>
      <c r="AX3504" s="24" t="s">
        <v>276</v>
      </c>
      <c r="AY3504" s="24" t="s">
        <v>17081</v>
      </c>
      <c r="AZ3504" s="24" t="s">
        <v>276</v>
      </c>
      <c r="BA3504" s="24" t="s">
        <v>297</v>
      </c>
      <c r="BB3504" s="25" t="s">
        <v>52</v>
      </c>
    </row>
    <row r="3505" spans="1:54" x14ac:dyDescent="0.2">
      <c r="A3505" s="15" t="s">
        <v>267</v>
      </c>
      <c r="C3505" s="15" t="s">
        <v>17223</v>
      </c>
      <c r="D3505" s="50" t="s">
        <v>17224</v>
      </c>
      <c r="F3505" s="15" t="str">
        <f>VLOOKUP(C3505,QVLinien21!$A$2:$G$2812,7,FALSE)</f>
        <v xml:space="preserve"> Meilen Bahnhof - Hohenegg - Pfannenstiel</v>
      </c>
      <c r="G3505" s="15" t="str">
        <f>VLOOKUP(C3505,v32_x__2020_06_28[[SLNID]:[Beschreibung]],8,FALSE)</f>
        <v>Meilen Bahnhof - Hohenegg - Pfannenstiel</v>
      </c>
      <c r="H3505" s="15" t="s">
        <v>17224</v>
      </c>
      <c r="I3505" s="15" t="s">
        <v>17225</v>
      </c>
      <c r="J3505" s="15" t="s">
        <v>17072</v>
      </c>
      <c r="K3505" s="52" t="s">
        <v>895</v>
      </c>
      <c r="L3505" s="15" t="s">
        <v>17073</v>
      </c>
      <c r="M3505" s="15" t="s">
        <v>2497</v>
      </c>
      <c r="N3505" s="15" t="s">
        <v>275</v>
      </c>
      <c r="O3505" s="15" t="s">
        <v>276</v>
      </c>
      <c r="P3505" s="15" t="s">
        <v>276</v>
      </c>
      <c r="Q3505" s="15" t="s">
        <v>276</v>
      </c>
      <c r="R3505" s="15" t="s">
        <v>276</v>
      </c>
      <c r="S3505" s="15" t="s">
        <v>276</v>
      </c>
      <c r="T3505" s="15" t="s">
        <v>276</v>
      </c>
      <c r="U3505" s="15" t="s">
        <v>276</v>
      </c>
      <c r="V3505" s="15" t="s">
        <v>276</v>
      </c>
      <c r="W3505" s="23" t="s">
        <v>277</v>
      </c>
      <c r="X3505" s="23" t="s">
        <v>267</v>
      </c>
      <c r="Y3505" s="23" t="s">
        <v>17074</v>
      </c>
      <c r="Z3505" s="23" t="s">
        <v>279</v>
      </c>
      <c r="AA3505" s="23" t="s">
        <v>276</v>
      </c>
      <c r="AB3505" s="23" t="s">
        <v>895</v>
      </c>
      <c r="AC3505" s="23" t="s">
        <v>2497</v>
      </c>
      <c r="AD3505" s="23" t="s">
        <v>17073</v>
      </c>
      <c r="AE3505" s="23" t="s">
        <v>1117</v>
      </c>
      <c r="AF3505" s="23" t="s">
        <v>276</v>
      </c>
      <c r="AG3505" s="24" t="s">
        <v>17075</v>
      </c>
      <c r="AH3505" s="24" t="s">
        <v>284</v>
      </c>
      <c r="AI3505" s="24" t="s">
        <v>267</v>
      </c>
      <c r="AJ3505" s="24" t="s">
        <v>285</v>
      </c>
      <c r="AK3505" s="24" t="s">
        <v>17076</v>
      </c>
      <c r="AL3505" s="24" t="s">
        <v>276</v>
      </c>
      <c r="AM3505" s="24" t="s">
        <v>17077</v>
      </c>
      <c r="AN3505" s="24" t="s">
        <v>288</v>
      </c>
      <c r="AO3505" s="24" t="s">
        <v>17078</v>
      </c>
      <c r="AP3505" s="24" t="s">
        <v>276</v>
      </c>
      <c r="AQ3505" s="24" t="s">
        <v>276</v>
      </c>
      <c r="AR3505" s="24" t="s">
        <v>17079</v>
      </c>
      <c r="AS3505" s="24" t="s">
        <v>291</v>
      </c>
      <c r="AT3505" s="24" t="s">
        <v>695</v>
      </c>
      <c r="AU3505" s="24" t="s">
        <v>276</v>
      </c>
      <c r="AV3505" s="24" t="s">
        <v>276</v>
      </c>
      <c r="AW3505" s="24" t="s">
        <v>17080</v>
      </c>
      <c r="AX3505" s="24" t="s">
        <v>276</v>
      </c>
      <c r="AY3505" s="24" t="s">
        <v>17081</v>
      </c>
      <c r="AZ3505" s="24" t="s">
        <v>276</v>
      </c>
      <c r="BA3505" s="24" t="s">
        <v>297</v>
      </c>
      <c r="BB3505" s="25" t="s">
        <v>52</v>
      </c>
    </row>
    <row r="3506" spans="1:54" x14ac:dyDescent="0.2">
      <c r="A3506" s="15" t="s">
        <v>267</v>
      </c>
      <c r="C3506" s="15" t="s">
        <v>17226</v>
      </c>
      <c r="D3506" s="50" t="s">
        <v>17227</v>
      </c>
      <c r="F3506" s="15" t="str">
        <f>VLOOKUP(C3506,QVLinien21!$A$2:$G$2812,7,FALSE)</f>
        <v xml:space="preserve"> Meilen Bahnhof - In der Au </v>
      </c>
      <c r="G3506" s="15" t="str">
        <f>VLOOKUP(C3506,v32_x__2020_06_28[[SLNID]:[Beschreibung]],8,FALSE)</f>
        <v xml:space="preserve">Meilen Bahnhof - In der Au </v>
      </c>
      <c r="H3506" s="15" t="s">
        <v>17227</v>
      </c>
      <c r="I3506" s="15" t="s">
        <v>17228</v>
      </c>
      <c r="J3506" s="15" t="s">
        <v>17072</v>
      </c>
      <c r="K3506" s="52" t="s">
        <v>895</v>
      </c>
      <c r="L3506" s="15" t="s">
        <v>17073</v>
      </c>
      <c r="M3506" s="15" t="s">
        <v>2497</v>
      </c>
      <c r="N3506" s="15" t="s">
        <v>275</v>
      </c>
      <c r="O3506" s="15" t="s">
        <v>276</v>
      </c>
      <c r="P3506" s="15" t="s">
        <v>276</v>
      </c>
      <c r="Q3506" s="15" t="s">
        <v>276</v>
      </c>
      <c r="R3506" s="15" t="s">
        <v>276</v>
      </c>
      <c r="S3506" s="15" t="s">
        <v>276</v>
      </c>
      <c r="T3506" s="15" t="s">
        <v>276</v>
      </c>
      <c r="U3506" s="15" t="s">
        <v>276</v>
      </c>
      <c r="V3506" s="15" t="s">
        <v>276</v>
      </c>
      <c r="W3506" s="23" t="s">
        <v>277</v>
      </c>
      <c r="X3506" s="23" t="s">
        <v>267</v>
      </c>
      <c r="Y3506" s="23" t="s">
        <v>17074</v>
      </c>
      <c r="Z3506" s="23" t="s">
        <v>279</v>
      </c>
      <c r="AA3506" s="23" t="s">
        <v>276</v>
      </c>
      <c r="AB3506" s="23" t="s">
        <v>895</v>
      </c>
      <c r="AC3506" s="23" t="s">
        <v>2497</v>
      </c>
      <c r="AD3506" s="23" t="s">
        <v>17073</v>
      </c>
      <c r="AE3506" s="23" t="s">
        <v>1117</v>
      </c>
      <c r="AF3506" s="23" t="s">
        <v>276</v>
      </c>
      <c r="AG3506" s="24" t="s">
        <v>17075</v>
      </c>
      <c r="AH3506" s="24" t="s">
        <v>284</v>
      </c>
      <c r="AI3506" s="24" t="s">
        <v>267</v>
      </c>
      <c r="AJ3506" s="24" t="s">
        <v>285</v>
      </c>
      <c r="AK3506" s="24" t="s">
        <v>17076</v>
      </c>
      <c r="AL3506" s="24" t="s">
        <v>276</v>
      </c>
      <c r="AM3506" s="24" t="s">
        <v>17077</v>
      </c>
      <c r="AN3506" s="24" t="s">
        <v>288</v>
      </c>
      <c r="AO3506" s="24" t="s">
        <v>17078</v>
      </c>
      <c r="AP3506" s="24" t="s">
        <v>276</v>
      </c>
      <c r="AQ3506" s="24" t="s">
        <v>276</v>
      </c>
      <c r="AR3506" s="24" t="s">
        <v>17079</v>
      </c>
      <c r="AS3506" s="24" t="s">
        <v>291</v>
      </c>
      <c r="AT3506" s="24" t="s">
        <v>695</v>
      </c>
      <c r="AU3506" s="24" t="s">
        <v>276</v>
      </c>
      <c r="AV3506" s="24" t="s">
        <v>276</v>
      </c>
      <c r="AW3506" s="24" t="s">
        <v>17080</v>
      </c>
      <c r="AX3506" s="24" t="s">
        <v>276</v>
      </c>
      <c r="AY3506" s="24" t="s">
        <v>17081</v>
      </c>
      <c r="AZ3506" s="24" t="s">
        <v>276</v>
      </c>
      <c r="BA3506" s="24" t="s">
        <v>297</v>
      </c>
      <c r="BB3506" s="25" t="s">
        <v>52</v>
      </c>
    </row>
    <row r="3507" spans="1:54" x14ac:dyDescent="0.2">
      <c r="A3507" s="15" t="s">
        <v>267</v>
      </c>
      <c r="C3507" s="15" t="s">
        <v>17229</v>
      </c>
      <c r="D3507" s="50" t="s">
        <v>3696</v>
      </c>
      <c r="F3507" s="15" t="str">
        <f>VLOOKUP(C3507,QVLinien21!$A$2:$G$2812,7,FALSE)</f>
        <v>Stäfa - Männedorf - Uetikon - Meilen</v>
      </c>
      <c r="G3507" s="15" t="str">
        <f>VLOOKUP(C3507,v32_x__2020_06_28[[SLNID]:[Beschreibung]],8,FALSE)</f>
        <v>Stäfa - Männedorf - Uetikon - Meilen</v>
      </c>
      <c r="H3507" s="15" t="s">
        <v>3696</v>
      </c>
      <c r="I3507" s="15" t="s">
        <v>17230</v>
      </c>
      <c r="J3507" s="15" t="s">
        <v>17072</v>
      </c>
      <c r="K3507" s="52" t="s">
        <v>895</v>
      </c>
      <c r="L3507" s="15" t="s">
        <v>17073</v>
      </c>
      <c r="M3507" s="15" t="s">
        <v>2497</v>
      </c>
      <c r="N3507" s="15" t="s">
        <v>275</v>
      </c>
      <c r="O3507" s="15" t="s">
        <v>276</v>
      </c>
      <c r="P3507" s="15" t="s">
        <v>276</v>
      </c>
      <c r="Q3507" s="15" t="s">
        <v>276</v>
      </c>
      <c r="R3507" s="15" t="s">
        <v>276</v>
      </c>
      <c r="S3507" s="15" t="s">
        <v>276</v>
      </c>
      <c r="T3507" s="15" t="s">
        <v>276</v>
      </c>
      <c r="U3507" s="15" t="s">
        <v>276</v>
      </c>
      <c r="V3507" s="15" t="s">
        <v>276</v>
      </c>
      <c r="W3507" s="23" t="s">
        <v>277</v>
      </c>
      <c r="X3507" s="23" t="s">
        <v>267</v>
      </c>
      <c r="Y3507" s="23" t="s">
        <v>17074</v>
      </c>
      <c r="Z3507" s="23" t="s">
        <v>279</v>
      </c>
      <c r="AA3507" s="23" t="s">
        <v>276</v>
      </c>
      <c r="AB3507" s="23" t="s">
        <v>895</v>
      </c>
      <c r="AC3507" s="23" t="s">
        <v>2497</v>
      </c>
      <c r="AD3507" s="23" t="s">
        <v>17073</v>
      </c>
      <c r="AE3507" s="23" t="s">
        <v>1117</v>
      </c>
      <c r="AF3507" s="23" t="s">
        <v>276</v>
      </c>
      <c r="AG3507" s="24" t="s">
        <v>17075</v>
      </c>
      <c r="AH3507" s="24" t="s">
        <v>284</v>
      </c>
      <c r="AI3507" s="24" t="s">
        <v>267</v>
      </c>
      <c r="AJ3507" s="24" t="s">
        <v>285</v>
      </c>
      <c r="AK3507" s="24" t="s">
        <v>17076</v>
      </c>
      <c r="AL3507" s="24" t="s">
        <v>276</v>
      </c>
      <c r="AM3507" s="24" t="s">
        <v>17077</v>
      </c>
      <c r="AN3507" s="24" t="s">
        <v>288</v>
      </c>
      <c r="AO3507" s="24" t="s">
        <v>17078</v>
      </c>
      <c r="AP3507" s="24" t="s">
        <v>276</v>
      </c>
      <c r="AQ3507" s="24" t="s">
        <v>276</v>
      </c>
      <c r="AR3507" s="24" t="s">
        <v>17079</v>
      </c>
      <c r="AS3507" s="24" t="s">
        <v>291</v>
      </c>
      <c r="AT3507" s="24" t="s">
        <v>695</v>
      </c>
      <c r="AU3507" s="24" t="s">
        <v>276</v>
      </c>
      <c r="AV3507" s="24" t="s">
        <v>276</v>
      </c>
      <c r="AW3507" s="24" t="s">
        <v>17080</v>
      </c>
      <c r="AX3507" s="24" t="s">
        <v>276</v>
      </c>
      <c r="AY3507" s="24" t="s">
        <v>17081</v>
      </c>
      <c r="AZ3507" s="24" t="s">
        <v>276</v>
      </c>
      <c r="BA3507" s="24" t="s">
        <v>297</v>
      </c>
      <c r="BB3507" s="25" t="s">
        <v>52</v>
      </c>
    </row>
    <row r="3508" spans="1:54" x14ac:dyDescent="0.2">
      <c r="A3508" s="15" t="s">
        <v>267</v>
      </c>
      <c r="C3508" s="15" t="s">
        <v>17231</v>
      </c>
      <c r="D3508" s="50" t="s">
        <v>17232</v>
      </c>
      <c r="F3508" s="15" t="str">
        <f>VLOOKUP(C3508,QVLinien21!$A$2:$G$2812,7,FALSE)</f>
        <v>Uetikon Bahnhof - Kleindorf - Bergheim</v>
      </c>
      <c r="G3508" s="15" t="str">
        <f>VLOOKUP(C3508,v32_x__2020_06_28[[SLNID]:[Beschreibung]],8,FALSE)</f>
        <v xml:space="preserve">Uetikon Bahnhof - Kleindorf - Bergheim </v>
      </c>
      <c r="H3508" s="15" t="s">
        <v>17232</v>
      </c>
      <c r="I3508" s="15" t="s">
        <v>17233</v>
      </c>
      <c r="J3508" s="15" t="s">
        <v>17072</v>
      </c>
      <c r="K3508" s="52" t="s">
        <v>895</v>
      </c>
      <c r="L3508" s="15" t="s">
        <v>17073</v>
      </c>
      <c r="M3508" s="15" t="s">
        <v>2497</v>
      </c>
      <c r="N3508" s="15" t="s">
        <v>275</v>
      </c>
      <c r="O3508" s="15" t="s">
        <v>276</v>
      </c>
      <c r="P3508" s="15" t="s">
        <v>276</v>
      </c>
      <c r="Q3508" s="15" t="s">
        <v>276</v>
      </c>
      <c r="R3508" s="15" t="s">
        <v>276</v>
      </c>
      <c r="S3508" s="15" t="s">
        <v>276</v>
      </c>
      <c r="T3508" s="15" t="s">
        <v>276</v>
      </c>
      <c r="U3508" s="15" t="s">
        <v>276</v>
      </c>
      <c r="V3508" s="15" t="s">
        <v>276</v>
      </c>
      <c r="W3508" s="23" t="s">
        <v>277</v>
      </c>
      <c r="X3508" s="23" t="s">
        <v>267</v>
      </c>
      <c r="Y3508" s="23" t="s">
        <v>17074</v>
      </c>
      <c r="Z3508" s="23" t="s">
        <v>279</v>
      </c>
      <c r="AA3508" s="23" t="s">
        <v>276</v>
      </c>
      <c r="AB3508" s="23" t="s">
        <v>895</v>
      </c>
      <c r="AC3508" s="23" t="s">
        <v>2497</v>
      </c>
      <c r="AD3508" s="23" t="s">
        <v>17073</v>
      </c>
      <c r="AE3508" s="23" t="s">
        <v>1117</v>
      </c>
      <c r="AF3508" s="23" t="s">
        <v>276</v>
      </c>
      <c r="AG3508" s="24" t="s">
        <v>17075</v>
      </c>
      <c r="AH3508" s="24" t="s">
        <v>284</v>
      </c>
      <c r="AI3508" s="24" t="s">
        <v>267</v>
      </c>
      <c r="AJ3508" s="24" t="s">
        <v>285</v>
      </c>
      <c r="AK3508" s="24" t="s">
        <v>17076</v>
      </c>
      <c r="AL3508" s="24" t="s">
        <v>276</v>
      </c>
      <c r="AM3508" s="24" t="s">
        <v>17077</v>
      </c>
      <c r="AN3508" s="24" t="s">
        <v>288</v>
      </c>
      <c r="AO3508" s="24" t="s">
        <v>17078</v>
      </c>
      <c r="AP3508" s="24" t="s">
        <v>276</v>
      </c>
      <c r="AQ3508" s="24" t="s">
        <v>276</v>
      </c>
      <c r="AR3508" s="24" t="s">
        <v>17079</v>
      </c>
      <c r="AS3508" s="24" t="s">
        <v>291</v>
      </c>
      <c r="AT3508" s="24" t="s">
        <v>695</v>
      </c>
      <c r="AU3508" s="24" t="s">
        <v>276</v>
      </c>
      <c r="AV3508" s="24" t="s">
        <v>276</v>
      </c>
      <c r="AW3508" s="24" t="s">
        <v>17080</v>
      </c>
      <c r="AX3508" s="24" t="s">
        <v>276</v>
      </c>
      <c r="AY3508" s="24" t="s">
        <v>17081</v>
      </c>
      <c r="AZ3508" s="24" t="s">
        <v>276</v>
      </c>
      <c r="BA3508" s="24" t="s">
        <v>297</v>
      </c>
      <c r="BB3508" s="25" t="s">
        <v>52</v>
      </c>
    </row>
    <row r="3509" spans="1:54" x14ac:dyDescent="0.2">
      <c r="A3509" s="15" t="s">
        <v>267</v>
      </c>
      <c r="C3509" s="15" t="s">
        <v>17234</v>
      </c>
      <c r="D3509" s="50" t="s">
        <v>17235</v>
      </c>
      <c r="F3509" s="15" t="str">
        <f>VLOOKUP(C3509,QVLinien21!$A$2:$G$2812,7,FALSE)</f>
        <v>Uetikon Bahnhof - Binzigerstrasse - Stötzli</v>
      </c>
      <c r="G3509" s="15" t="str">
        <f>VLOOKUP(C3509,v32_x__2020_06_28[[SLNID]:[Beschreibung]],8,FALSE)</f>
        <v xml:space="preserve">Uetikon Bahnhof - Binzigerstrasse - Stötzli </v>
      </c>
      <c r="H3509" s="15" t="s">
        <v>17235</v>
      </c>
      <c r="I3509" s="15" t="s">
        <v>17236</v>
      </c>
      <c r="J3509" s="15" t="s">
        <v>17072</v>
      </c>
      <c r="K3509" s="52" t="s">
        <v>895</v>
      </c>
      <c r="L3509" s="15" t="s">
        <v>17073</v>
      </c>
      <c r="M3509" s="15" t="s">
        <v>2497</v>
      </c>
      <c r="N3509" s="15" t="s">
        <v>275</v>
      </c>
      <c r="O3509" s="15" t="s">
        <v>276</v>
      </c>
      <c r="P3509" s="15" t="s">
        <v>276</v>
      </c>
      <c r="Q3509" s="15" t="s">
        <v>276</v>
      </c>
      <c r="R3509" s="15" t="s">
        <v>276</v>
      </c>
      <c r="S3509" s="15" t="s">
        <v>276</v>
      </c>
      <c r="T3509" s="15" t="s">
        <v>276</v>
      </c>
      <c r="U3509" s="15" t="s">
        <v>276</v>
      </c>
      <c r="V3509" s="15" t="s">
        <v>276</v>
      </c>
      <c r="W3509" s="23" t="s">
        <v>277</v>
      </c>
      <c r="X3509" s="23" t="s">
        <v>267</v>
      </c>
      <c r="Y3509" s="23" t="s">
        <v>17074</v>
      </c>
      <c r="Z3509" s="23" t="s">
        <v>279</v>
      </c>
      <c r="AA3509" s="23" t="s">
        <v>276</v>
      </c>
      <c r="AB3509" s="23" t="s">
        <v>895</v>
      </c>
      <c r="AC3509" s="23" t="s">
        <v>2497</v>
      </c>
      <c r="AD3509" s="23" t="s">
        <v>17073</v>
      </c>
      <c r="AE3509" s="23" t="s">
        <v>1117</v>
      </c>
      <c r="AF3509" s="23" t="s">
        <v>276</v>
      </c>
      <c r="AG3509" s="24" t="s">
        <v>17075</v>
      </c>
      <c r="AH3509" s="24" t="s">
        <v>284</v>
      </c>
      <c r="AI3509" s="24" t="s">
        <v>267</v>
      </c>
      <c r="AJ3509" s="24" t="s">
        <v>285</v>
      </c>
      <c r="AK3509" s="24" t="s">
        <v>17076</v>
      </c>
      <c r="AL3509" s="24" t="s">
        <v>276</v>
      </c>
      <c r="AM3509" s="24" t="s">
        <v>17077</v>
      </c>
      <c r="AN3509" s="24" t="s">
        <v>288</v>
      </c>
      <c r="AO3509" s="24" t="s">
        <v>17078</v>
      </c>
      <c r="AP3509" s="24" t="s">
        <v>276</v>
      </c>
      <c r="AQ3509" s="24" t="s">
        <v>276</v>
      </c>
      <c r="AR3509" s="24" t="s">
        <v>17079</v>
      </c>
      <c r="AS3509" s="24" t="s">
        <v>291</v>
      </c>
      <c r="AT3509" s="24" t="s">
        <v>695</v>
      </c>
      <c r="AU3509" s="24" t="s">
        <v>276</v>
      </c>
      <c r="AV3509" s="24" t="s">
        <v>276</v>
      </c>
      <c r="AW3509" s="24" t="s">
        <v>17080</v>
      </c>
      <c r="AX3509" s="24" t="s">
        <v>276</v>
      </c>
      <c r="AY3509" s="24" t="s">
        <v>17081</v>
      </c>
      <c r="AZ3509" s="24" t="s">
        <v>276</v>
      </c>
      <c r="BA3509" s="24" t="s">
        <v>297</v>
      </c>
      <c r="BB3509" s="25" t="s">
        <v>52</v>
      </c>
    </row>
    <row r="3510" spans="1:54" x14ac:dyDescent="0.2">
      <c r="A3510" s="15" t="s">
        <v>267</v>
      </c>
      <c r="C3510" s="15" t="s">
        <v>17237</v>
      </c>
      <c r="D3510" s="50" t="s">
        <v>17238</v>
      </c>
      <c r="F3510" s="15" t="str">
        <f>VLOOKUP(C3510,QVLinien21!$A$2:$G$2812,7,FALSE)</f>
        <v>Oetwil am See - Männedorf</v>
      </c>
      <c r="G3510" s="15" t="str">
        <f>VLOOKUP(C3510,v32_x__2020_06_28[[SLNID]:[Beschreibung]],8,FALSE)</f>
        <v>Oetwil am See - Männedorf</v>
      </c>
      <c r="H3510" s="15" t="s">
        <v>17238</v>
      </c>
      <c r="I3510" s="15" t="s">
        <v>17239</v>
      </c>
      <c r="J3510" s="15" t="s">
        <v>17072</v>
      </c>
      <c r="K3510" s="52" t="s">
        <v>895</v>
      </c>
      <c r="L3510" s="15" t="s">
        <v>17073</v>
      </c>
      <c r="M3510" s="15" t="s">
        <v>2497</v>
      </c>
      <c r="N3510" s="15" t="s">
        <v>275</v>
      </c>
      <c r="O3510" s="15" t="s">
        <v>276</v>
      </c>
      <c r="P3510" s="15" t="s">
        <v>276</v>
      </c>
      <c r="Q3510" s="15" t="s">
        <v>276</v>
      </c>
      <c r="R3510" s="15" t="s">
        <v>276</v>
      </c>
      <c r="S3510" s="15" t="s">
        <v>276</v>
      </c>
      <c r="T3510" s="15" t="s">
        <v>276</v>
      </c>
      <c r="U3510" s="15" t="s">
        <v>276</v>
      </c>
      <c r="V3510" s="15" t="s">
        <v>276</v>
      </c>
      <c r="W3510" s="23" t="s">
        <v>277</v>
      </c>
      <c r="X3510" s="23" t="s">
        <v>267</v>
      </c>
      <c r="Y3510" s="23" t="s">
        <v>17074</v>
      </c>
      <c r="Z3510" s="23" t="s">
        <v>279</v>
      </c>
      <c r="AA3510" s="23" t="s">
        <v>276</v>
      </c>
      <c r="AB3510" s="23" t="s">
        <v>895</v>
      </c>
      <c r="AC3510" s="23" t="s">
        <v>2497</v>
      </c>
      <c r="AD3510" s="23" t="s">
        <v>17073</v>
      </c>
      <c r="AE3510" s="23" t="s">
        <v>1117</v>
      </c>
      <c r="AF3510" s="23" t="s">
        <v>276</v>
      </c>
      <c r="AG3510" s="24" t="s">
        <v>17075</v>
      </c>
      <c r="AH3510" s="24" t="s">
        <v>284</v>
      </c>
      <c r="AI3510" s="24" t="s">
        <v>267</v>
      </c>
      <c r="AJ3510" s="24" t="s">
        <v>285</v>
      </c>
      <c r="AK3510" s="24" t="s">
        <v>17076</v>
      </c>
      <c r="AL3510" s="24" t="s">
        <v>276</v>
      </c>
      <c r="AM3510" s="24" t="s">
        <v>17077</v>
      </c>
      <c r="AN3510" s="24" t="s">
        <v>288</v>
      </c>
      <c r="AO3510" s="24" t="s">
        <v>17078</v>
      </c>
      <c r="AP3510" s="24" t="s">
        <v>276</v>
      </c>
      <c r="AQ3510" s="24" t="s">
        <v>276</v>
      </c>
      <c r="AR3510" s="24" t="s">
        <v>17079</v>
      </c>
      <c r="AS3510" s="24" t="s">
        <v>291</v>
      </c>
      <c r="AT3510" s="24" t="s">
        <v>695</v>
      </c>
      <c r="AU3510" s="24" t="s">
        <v>276</v>
      </c>
      <c r="AV3510" s="24" t="s">
        <v>276</v>
      </c>
      <c r="AW3510" s="24" t="s">
        <v>17080</v>
      </c>
      <c r="AX3510" s="24" t="s">
        <v>276</v>
      </c>
      <c r="AY3510" s="24" t="s">
        <v>17081</v>
      </c>
      <c r="AZ3510" s="24" t="s">
        <v>276</v>
      </c>
      <c r="BA3510" s="24" t="s">
        <v>297</v>
      </c>
      <c r="BB3510" s="25" t="s">
        <v>52</v>
      </c>
    </row>
    <row r="3511" spans="1:54" x14ac:dyDescent="0.2">
      <c r="A3511" s="15" t="s">
        <v>267</v>
      </c>
      <c r="C3511" s="15" t="s">
        <v>17240</v>
      </c>
      <c r="D3511" s="50" t="s">
        <v>17241</v>
      </c>
      <c r="F3511" s="15" t="e">
        <f>VLOOKUP(C3511,QVLinien21!$A$2:$G$2812,7,FALSE)</f>
        <v>#N/A</v>
      </c>
      <c r="G3511" s="15" t="e">
        <f>VLOOKUP(C3511,v32_x__2020_06_28[[SLNID]:[Beschreibung]],8,FALSE)</f>
        <v>#N/A</v>
      </c>
      <c r="H3511" s="15" t="s">
        <v>17241</v>
      </c>
      <c r="I3511" s="15" t="s">
        <v>17242</v>
      </c>
      <c r="J3511" s="15" t="s">
        <v>17072</v>
      </c>
      <c r="K3511" s="52" t="s">
        <v>895</v>
      </c>
      <c r="L3511" s="15" t="s">
        <v>17073</v>
      </c>
      <c r="M3511" s="15" t="s">
        <v>2497</v>
      </c>
      <c r="N3511" s="15" t="s">
        <v>275</v>
      </c>
      <c r="O3511" s="15" t="s">
        <v>276</v>
      </c>
      <c r="P3511" s="15" t="s">
        <v>276</v>
      </c>
      <c r="Q3511" s="15" t="s">
        <v>276</v>
      </c>
      <c r="R3511" s="15" t="s">
        <v>276</v>
      </c>
      <c r="S3511" s="15" t="s">
        <v>276</v>
      </c>
      <c r="T3511" s="15" t="s">
        <v>276</v>
      </c>
      <c r="U3511" s="15" t="s">
        <v>276</v>
      </c>
      <c r="V3511" s="15" t="s">
        <v>276</v>
      </c>
      <c r="W3511" s="23" t="s">
        <v>277</v>
      </c>
      <c r="X3511" s="23" t="s">
        <v>267</v>
      </c>
      <c r="Y3511" s="23" t="s">
        <v>17074</v>
      </c>
      <c r="Z3511" s="23" t="s">
        <v>279</v>
      </c>
      <c r="AA3511" s="23" t="s">
        <v>276</v>
      </c>
      <c r="AB3511" s="23" t="s">
        <v>895</v>
      </c>
      <c r="AC3511" s="23" t="s">
        <v>2497</v>
      </c>
      <c r="AD3511" s="23" t="s">
        <v>17073</v>
      </c>
      <c r="AE3511" s="23" t="s">
        <v>1117</v>
      </c>
      <c r="AF3511" s="23" t="s">
        <v>276</v>
      </c>
      <c r="AG3511" s="24" t="s">
        <v>17075</v>
      </c>
      <c r="AH3511" s="24" t="s">
        <v>284</v>
      </c>
      <c r="AI3511" s="24" t="s">
        <v>267</v>
      </c>
      <c r="AJ3511" s="24" t="s">
        <v>285</v>
      </c>
      <c r="AK3511" s="24" t="s">
        <v>17076</v>
      </c>
      <c r="AL3511" s="24" t="s">
        <v>276</v>
      </c>
      <c r="AM3511" s="24" t="s">
        <v>17077</v>
      </c>
      <c r="AN3511" s="24" t="s">
        <v>288</v>
      </c>
      <c r="AO3511" s="24" t="s">
        <v>17078</v>
      </c>
      <c r="AP3511" s="24" t="s">
        <v>276</v>
      </c>
      <c r="AQ3511" s="24" t="s">
        <v>276</v>
      </c>
      <c r="AR3511" s="24" t="s">
        <v>17079</v>
      </c>
      <c r="AS3511" s="24" t="s">
        <v>291</v>
      </c>
      <c r="AT3511" s="24" t="s">
        <v>695</v>
      </c>
      <c r="AU3511" s="24" t="s">
        <v>276</v>
      </c>
      <c r="AV3511" s="24" t="s">
        <v>276</v>
      </c>
      <c r="AW3511" s="24" t="s">
        <v>17080</v>
      </c>
      <c r="AX3511" s="24" t="s">
        <v>276</v>
      </c>
      <c r="AY3511" s="24" t="s">
        <v>17081</v>
      </c>
      <c r="AZ3511" s="24" t="s">
        <v>276</v>
      </c>
      <c r="BA3511" s="24" t="s">
        <v>297</v>
      </c>
      <c r="BB3511" s="25" t="s">
        <v>52</v>
      </c>
    </row>
    <row r="3512" spans="1:54" x14ac:dyDescent="0.2">
      <c r="A3512" s="15" t="s">
        <v>267</v>
      </c>
      <c r="C3512" s="15" t="s">
        <v>17243</v>
      </c>
      <c r="D3512" s="50" t="s">
        <v>4965</v>
      </c>
      <c r="F3512" s="15" t="str">
        <f>VLOOKUP(C3512,QVLinien21!$A$2:$G$2812,7,FALSE)</f>
        <v>Oetwil am See - Stäfa</v>
      </c>
      <c r="G3512" s="15" t="str">
        <f>VLOOKUP(C3512,v32_x__2020_06_28[[SLNID]:[Beschreibung]],8,FALSE)</f>
        <v xml:space="preserve">Oetwil am See - Stäfa </v>
      </c>
      <c r="H3512" s="15" t="s">
        <v>4965</v>
      </c>
      <c r="I3512" s="15" t="s">
        <v>17244</v>
      </c>
      <c r="J3512" s="15" t="s">
        <v>17072</v>
      </c>
      <c r="K3512" s="52" t="s">
        <v>895</v>
      </c>
      <c r="L3512" s="15" t="s">
        <v>17073</v>
      </c>
      <c r="M3512" s="15" t="s">
        <v>2497</v>
      </c>
      <c r="N3512" s="15" t="s">
        <v>275</v>
      </c>
      <c r="O3512" s="15" t="s">
        <v>276</v>
      </c>
      <c r="P3512" s="15" t="s">
        <v>276</v>
      </c>
      <c r="Q3512" s="15" t="s">
        <v>276</v>
      </c>
      <c r="R3512" s="15" t="s">
        <v>276</v>
      </c>
      <c r="S3512" s="15" t="s">
        <v>276</v>
      </c>
      <c r="T3512" s="15" t="s">
        <v>276</v>
      </c>
      <c r="U3512" s="15" t="s">
        <v>276</v>
      </c>
      <c r="V3512" s="15" t="s">
        <v>276</v>
      </c>
      <c r="W3512" s="23" t="s">
        <v>277</v>
      </c>
      <c r="X3512" s="23" t="s">
        <v>267</v>
      </c>
      <c r="Y3512" s="23" t="s">
        <v>17074</v>
      </c>
      <c r="Z3512" s="23" t="s">
        <v>279</v>
      </c>
      <c r="AA3512" s="23" t="s">
        <v>276</v>
      </c>
      <c r="AB3512" s="23" t="s">
        <v>895</v>
      </c>
      <c r="AC3512" s="23" t="s">
        <v>2497</v>
      </c>
      <c r="AD3512" s="23" t="s">
        <v>17073</v>
      </c>
      <c r="AE3512" s="23" t="s">
        <v>1117</v>
      </c>
      <c r="AF3512" s="23" t="s">
        <v>276</v>
      </c>
      <c r="AG3512" s="24" t="s">
        <v>17075</v>
      </c>
      <c r="AH3512" s="24" t="s">
        <v>284</v>
      </c>
      <c r="AI3512" s="24" t="s">
        <v>267</v>
      </c>
      <c r="AJ3512" s="24" t="s">
        <v>285</v>
      </c>
      <c r="AK3512" s="24" t="s">
        <v>17076</v>
      </c>
      <c r="AL3512" s="24" t="s">
        <v>276</v>
      </c>
      <c r="AM3512" s="24" t="s">
        <v>17077</v>
      </c>
      <c r="AN3512" s="24" t="s">
        <v>288</v>
      </c>
      <c r="AO3512" s="24" t="s">
        <v>17078</v>
      </c>
      <c r="AP3512" s="24" t="s">
        <v>276</v>
      </c>
      <c r="AQ3512" s="24" t="s">
        <v>276</v>
      </c>
      <c r="AR3512" s="24" t="s">
        <v>17079</v>
      </c>
      <c r="AS3512" s="24" t="s">
        <v>291</v>
      </c>
      <c r="AT3512" s="24" t="s">
        <v>695</v>
      </c>
      <c r="AU3512" s="24" t="s">
        <v>276</v>
      </c>
      <c r="AV3512" s="24" t="s">
        <v>276</v>
      </c>
      <c r="AW3512" s="24" t="s">
        <v>17080</v>
      </c>
      <c r="AX3512" s="24" t="s">
        <v>276</v>
      </c>
      <c r="AY3512" s="24" t="s">
        <v>17081</v>
      </c>
      <c r="AZ3512" s="24" t="s">
        <v>276</v>
      </c>
      <c r="BA3512" s="24" t="s">
        <v>297</v>
      </c>
      <c r="BB3512" s="25" t="s">
        <v>52</v>
      </c>
    </row>
    <row r="3513" spans="1:54" x14ac:dyDescent="0.2">
      <c r="A3513" s="15" t="s">
        <v>267</v>
      </c>
      <c r="C3513" s="15" t="s">
        <v>17245</v>
      </c>
      <c r="D3513" s="50" t="s">
        <v>10599</v>
      </c>
      <c r="F3513" s="15" t="str">
        <f>VLOOKUP(C3513,QVLinien21!$A$2:$G$2812,7,FALSE)</f>
        <v>Stäfa Bahnhof - Laubisrüti - Uerikon Bahnhof</v>
      </c>
      <c r="G3513" s="15" t="str">
        <f>VLOOKUP(C3513,v32_x__2020_06_28[[SLNID]:[Beschreibung]],8,FALSE)</f>
        <v>Stäfa Bahnhof - Laubisrüti - Uerikon Bahnhof</v>
      </c>
      <c r="H3513" s="15" t="s">
        <v>10599</v>
      </c>
      <c r="I3513" s="15" t="s">
        <v>17246</v>
      </c>
      <c r="J3513" s="15" t="s">
        <v>17072</v>
      </c>
      <c r="K3513" s="52" t="s">
        <v>895</v>
      </c>
      <c r="L3513" s="15" t="s">
        <v>17073</v>
      </c>
      <c r="M3513" s="15" t="s">
        <v>2497</v>
      </c>
      <c r="N3513" s="15" t="s">
        <v>275</v>
      </c>
      <c r="O3513" s="15" t="s">
        <v>276</v>
      </c>
      <c r="P3513" s="15" t="s">
        <v>276</v>
      </c>
      <c r="Q3513" s="15" t="s">
        <v>276</v>
      </c>
      <c r="R3513" s="15" t="s">
        <v>276</v>
      </c>
      <c r="S3513" s="15" t="s">
        <v>276</v>
      </c>
      <c r="T3513" s="15" t="s">
        <v>276</v>
      </c>
      <c r="U3513" s="15" t="s">
        <v>276</v>
      </c>
      <c r="V3513" s="15" t="s">
        <v>276</v>
      </c>
      <c r="W3513" s="23" t="s">
        <v>277</v>
      </c>
      <c r="X3513" s="23" t="s">
        <v>267</v>
      </c>
      <c r="Y3513" s="23" t="s">
        <v>17074</v>
      </c>
      <c r="Z3513" s="23" t="s">
        <v>279</v>
      </c>
      <c r="AA3513" s="23" t="s">
        <v>276</v>
      </c>
      <c r="AB3513" s="23" t="s">
        <v>895</v>
      </c>
      <c r="AC3513" s="23" t="s">
        <v>2497</v>
      </c>
      <c r="AD3513" s="23" t="s">
        <v>17073</v>
      </c>
      <c r="AE3513" s="23" t="s">
        <v>1117</v>
      </c>
      <c r="AF3513" s="23" t="s">
        <v>276</v>
      </c>
      <c r="AG3513" s="24" t="s">
        <v>17075</v>
      </c>
      <c r="AH3513" s="24" t="s">
        <v>284</v>
      </c>
      <c r="AI3513" s="24" t="s">
        <v>267</v>
      </c>
      <c r="AJ3513" s="24" t="s">
        <v>285</v>
      </c>
      <c r="AK3513" s="24" t="s">
        <v>17076</v>
      </c>
      <c r="AL3513" s="24" t="s">
        <v>276</v>
      </c>
      <c r="AM3513" s="24" t="s">
        <v>17077</v>
      </c>
      <c r="AN3513" s="24" t="s">
        <v>288</v>
      </c>
      <c r="AO3513" s="24" t="s">
        <v>17078</v>
      </c>
      <c r="AP3513" s="24" t="s">
        <v>276</v>
      </c>
      <c r="AQ3513" s="24" t="s">
        <v>276</v>
      </c>
      <c r="AR3513" s="24" t="s">
        <v>17079</v>
      </c>
      <c r="AS3513" s="24" t="s">
        <v>291</v>
      </c>
      <c r="AT3513" s="24" t="s">
        <v>695</v>
      </c>
      <c r="AU3513" s="24" t="s">
        <v>276</v>
      </c>
      <c r="AV3513" s="24" t="s">
        <v>276</v>
      </c>
      <c r="AW3513" s="24" t="s">
        <v>17080</v>
      </c>
      <c r="AX3513" s="24" t="s">
        <v>276</v>
      </c>
      <c r="AY3513" s="24" t="s">
        <v>17081</v>
      </c>
      <c r="AZ3513" s="24" t="s">
        <v>276</v>
      </c>
      <c r="BA3513" s="24" t="s">
        <v>297</v>
      </c>
      <c r="BB3513" s="25" t="s">
        <v>52</v>
      </c>
    </row>
    <row r="3514" spans="1:54" x14ac:dyDescent="0.2">
      <c r="A3514" s="15" t="s">
        <v>267</v>
      </c>
      <c r="C3514" s="15" t="s">
        <v>17247</v>
      </c>
      <c r="D3514" s="50" t="s">
        <v>10601</v>
      </c>
      <c r="F3514" s="15" t="str">
        <f>VLOOKUP(C3514,QVLinien21!$A$2:$G$2812,7,FALSE)</f>
        <v>Stäfa Bahnhof - Kehlhof - Uerikon Bahnhof</v>
      </c>
      <c r="G3514" s="15" t="str">
        <f>VLOOKUP(C3514,v32_x__2020_06_28[[SLNID]:[Beschreibung]],8,FALSE)</f>
        <v xml:space="preserve">Stäfa Bahnhof - Kehlhof - Uerikon Bahnhof </v>
      </c>
      <c r="H3514" s="15" t="s">
        <v>10601</v>
      </c>
      <c r="I3514" s="15" t="s">
        <v>17248</v>
      </c>
      <c r="J3514" s="15" t="s">
        <v>17072</v>
      </c>
      <c r="K3514" s="52" t="s">
        <v>895</v>
      </c>
      <c r="L3514" s="15" t="s">
        <v>17073</v>
      </c>
      <c r="M3514" s="15" t="s">
        <v>2497</v>
      </c>
      <c r="N3514" s="15" t="s">
        <v>275</v>
      </c>
      <c r="O3514" s="15" t="s">
        <v>276</v>
      </c>
      <c r="P3514" s="15" t="s">
        <v>276</v>
      </c>
      <c r="Q3514" s="15" t="s">
        <v>276</v>
      </c>
      <c r="R3514" s="15" t="s">
        <v>276</v>
      </c>
      <c r="S3514" s="15" t="s">
        <v>276</v>
      </c>
      <c r="T3514" s="15" t="s">
        <v>276</v>
      </c>
      <c r="U3514" s="15" t="s">
        <v>276</v>
      </c>
      <c r="V3514" s="15" t="s">
        <v>276</v>
      </c>
      <c r="W3514" s="23" t="s">
        <v>277</v>
      </c>
      <c r="X3514" s="23" t="s">
        <v>267</v>
      </c>
      <c r="Y3514" s="23" t="s">
        <v>17074</v>
      </c>
      <c r="Z3514" s="23" t="s">
        <v>279</v>
      </c>
      <c r="AA3514" s="23" t="s">
        <v>276</v>
      </c>
      <c r="AB3514" s="23" t="s">
        <v>895</v>
      </c>
      <c r="AC3514" s="23" t="s">
        <v>2497</v>
      </c>
      <c r="AD3514" s="23" t="s">
        <v>17073</v>
      </c>
      <c r="AE3514" s="23" t="s">
        <v>1117</v>
      </c>
      <c r="AF3514" s="23" t="s">
        <v>276</v>
      </c>
      <c r="AG3514" s="24" t="s">
        <v>17075</v>
      </c>
      <c r="AH3514" s="24" t="s">
        <v>284</v>
      </c>
      <c r="AI3514" s="24" t="s">
        <v>267</v>
      </c>
      <c r="AJ3514" s="24" t="s">
        <v>285</v>
      </c>
      <c r="AK3514" s="24" t="s">
        <v>17076</v>
      </c>
      <c r="AL3514" s="24" t="s">
        <v>276</v>
      </c>
      <c r="AM3514" s="24" t="s">
        <v>17077</v>
      </c>
      <c r="AN3514" s="24" t="s">
        <v>288</v>
      </c>
      <c r="AO3514" s="24" t="s">
        <v>17078</v>
      </c>
      <c r="AP3514" s="24" t="s">
        <v>276</v>
      </c>
      <c r="AQ3514" s="24" t="s">
        <v>276</v>
      </c>
      <c r="AR3514" s="24" t="s">
        <v>17079</v>
      </c>
      <c r="AS3514" s="24" t="s">
        <v>291</v>
      </c>
      <c r="AT3514" s="24" t="s">
        <v>695</v>
      </c>
      <c r="AU3514" s="24" t="s">
        <v>276</v>
      </c>
      <c r="AV3514" s="24" t="s">
        <v>276</v>
      </c>
      <c r="AW3514" s="24" t="s">
        <v>17080</v>
      </c>
      <c r="AX3514" s="24" t="s">
        <v>276</v>
      </c>
      <c r="AY3514" s="24" t="s">
        <v>17081</v>
      </c>
      <c r="AZ3514" s="24" t="s">
        <v>276</v>
      </c>
      <c r="BA3514" s="24" t="s">
        <v>297</v>
      </c>
      <c r="BB3514" s="25" t="s">
        <v>52</v>
      </c>
    </row>
    <row r="3515" spans="1:54" x14ac:dyDescent="0.2">
      <c r="A3515" s="15" t="s">
        <v>267</v>
      </c>
      <c r="C3515" s="15" t="s">
        <v>17249</v>
      </c>
      <c r="D3515" s="50" t="s">
        <v>7160</v>
      </c>
      <c r="F3515" s="15" t="str">
        <f>VLOOKUP(C3515,QVLinien21!$A$2:$G$2812,7,FALSE)</f>
        <v>Hombrechtikon - Stäfa</v>
      </c>
      <c r="G3515" s="15" t="str">
        <f>VLOOKUP(C3515,v32_x__2020_06_28[[SLNID]:[Beschreibung]],8,FALSE)</f>
        <v>Hombrechtikon - Stäfa</v>
      </c>
      <c r="H3515" s="15" t="s">
        <v>7160</v>
      </c>
      <c r="I3515" s="15" t="s">
        <v>17250</v>
      </c>
      <c r="J3515" s="15" t="s">
        <v>17072</v>
      </c>
      <c r="K3515" s="52" t="s">
        <v>895</v>
      </c>
      <c r="L3515" s="15" t="s">
        <v>17073</v>
      </c>
      <c r="M3515" s="15" t="s">
        <v>2497</v>
      </c>
      <c r="N3515" s="15" t="s">
        <v>275</v>
      </c>
      <c r="O3515" s="15" t="s">
        <v>276</v>
      </c>
      <c r="P3515" s="15" t="s">
        <v>276</v>
      </c>
      <c r="Q3515" s="15" t="s">
        <v>276</v>
      </c>
      <c r="R3515" s="15" t="s">
        <v>276</v>
      </c>
      <c r="S3515" s="15" t="s">
        <v>276</v>
      </c>
      <c r="T3515" s="15" t="s">
        <v>276</v>
      </c>
      <c r="U3515" s="15" t="s">
        <v>276</v>
      </c>
      <c r="V3515" s="15" t="s">
        <v>276</v>
      </c>
      <c r="W3515" s="23" t="s">
        <v>277</v>
      </c>
      <c r="X3515" s="23" t="s">
        <v>267</v>
      </c>
      <c r="Y3515" s="23" t="s">
        <v>17074</v>
      </c>
      <c r="Z3515" s="23" t="s">
        <v>279</v>
      </c>
      <c r="AA3515" s="23" t="s">
        <v>276</v>
      </c>
      <c r="AB3515" s="23" t="s">
        <v>895</v>
      </c>
      <c r="AC3515" s="23" t="s">
        <v>2497</v>
      </c>
      <c r="AD3515" s="23" t="s">
        <v>17073</v>
      </c>
      <c r="AE3515" s="23" t="s">
        <v>1117</v>
      </c>
      <c r="AF3515" s="23" t="s">
        <v>276</v>
      </c>
      <c r="AG3515" s="24" t="s">
        <v>17075</v>
      </c>
      <c r="AH3515" s="24" t="s">
        <v>284</v>
      </c>
      <c r="AI3515" s="24" t="s">
        <v>267</v>
      </c>
      <c r="AJ3515" s="24" t="s">
        <v>285</v>
      </c>
      <c r="AK3515" s="24" t="s">
        <v>17076</v>
      </c>
      <c r="AL3515" s="24" t="s">
        <v>276</v>
      </c>
      <c r="AM3515" s="24" t="s">
        <v>17077</v>
      </c>
      <c r="AN3515" s="24" t="s">
        <v>288</v>
      </c>
      <c r="AO3515" s="24" t="s">
        <v>17078</v>
      </c>
      <c r="AP3515" s="24" t="s">
        <v>276</v>
      </c>
      <c r="AQ3515" s="24" t="s">
        <v>276</v>
      </c>
      <c r="AR3515" s="24" t="s">
        <v>17079</v>
      </c>
      <c r="AS3515" s="24" t="s">
        <v>291</v>
      </c>
      <c r="AT3515" s="24" t="s">
        <v>695</v>
      </c>
      <c r="AU3515" s="24" t="s">
        <v>276</v>
      </c>
      <c r="AV3515" s="24" t="s">
        <v>276</v>
      </c>
      <c r="AW3515" s="24" t="s">
        <v>17080</v>
      </c>
      <c r="AX3515" s="24" t="s">
        <v>276</v>
      </c>
      <c r="AY3515" s="24" t="s">
        <v>17081</v>
      </c>
      <c r="AZ3515" s="24" t="s">
        <v>276</v>
      </c>
      <c r="BA3515" s="24" t="s">
        <v>297</v>
      </c>
      <c r="BB3515" s="25" t="s">
        <v>52</v>
      </c>
    </row>
    <row r="3516" spans="1:54" x14ac:dyDescent="0.2">
      <c r="A3516" s="15" t="s">
        <v>267</v>
      </c>
      <c r="C3516" s="15" t="s">
        <v>17251</v>
      </c>
      <c r="D3516" s="50" t="s">
        <v>10613</v>
      </c>
      <c r="F3516" s="15" t="str">
        <f>VLOOKUP(C3516,QVLinien21!$A$2:$G$2812,7,FALSE)</f>
        <v>Erlenbach Bahnhof - Erlenhöhe - Trottgatter</v>
      </c>
      <c r="G3516" s="15" t="str">
        <f>VLOOKUP(C3516,v32_x__2020_06_28[[SLNID]:[Beschreibung]],8,FALSE)</f>
        <v xml:space="preserve">Erlenbach Bahnhof - Erlenhöhe - Trottgatter </v>
      </c>
      <c r="H3516" s="15" t="s">
        <v>10613</v>
      </c>
      <c r="I3516" s="15" t="s">
        <v>17252</v>
      </c>
      <c r="J3516" s="15" t="s">
        <v>17072</v>
      </c>
      <c r="K3516" s="52" t="s">
        <v>895</v>
      </c>
      <c r="L3516" s="15" t="s">
        <v>17073</v>
      </c>
      <c r="M3516" s="15" t="s">
        <v>2497</v>
      </c>
      <c r="N3516" s="15" t="s">
        <v>275</v>
      </c>
      <c r="O3516" s="15" t="s">
        <v>276</v>
      </c>
      <c r="P3516" s="15" t="s">
        <v>276</v>
      </c>
      <c r="Q3516" s="15" t="s">
        <v>276</v>
      </c>
      <c r="R3516" s="15" t="s">
        <v>276</v>
      </c>
      <c r="S3516" s="15" t="s">
        <v>276</v>
      </c>
      <c r="T3516" s="15" t="s">
        <v>276</v>
      </c>
      <c r="U3516" s="15" t="s">
        <v>276</v>
      </c>
      <c r="V3516" s="15" t="s">
        <v>276</v>
      </c>
      <c r="W3516" s="23" t="s">
        <v>277</v>
      </c>
      <c r="X3516" s="23" t="s">
        <v>267</v>
      </c>
      <c r="Y3516" s="23" t="s">
        <v>17074</v>
      </c>
      <c r="Z3516" s="23" t="s">
        <v>279</v>
      </c>
      <c r="AA3516" s="23" t="s">
        <v>276</v>
      </c>
      <c r="AB3516" s="23" t="s">
        <v>895</v>
      </c>
      <c r="AC3516" s="23" t="s">
        <v>2497</v>
      </c>
      <c r="AD3516" s="23" t="s">
        <v>17073</v>
      </c>
      <c r="AE3516" s="23" t="s">
        <v>1117</v>
      </c>
      <c r="AF3516" s="23" t="s">
        <v>276</v>
      </c>
      <c r="AG3516" s="24" t="s">
        <v>17075</v>
      </c>
      <c r="AH3516" s="24" t="s">
        <v>284</v>
      </c>
      <c r="AI3516" s="24" t="s">
        <v>267</v>
      </c>
      <c r="AJ3516" s="24" t="s">
        <v>285</v>
      </c>
      <c r="AK3516" s="24" t="s">
        <v>17076</v>
      </c>
      <c r="AL3516" s="24" t="s">
        <v>276</v>
      </c>
      <c r="AM3516" s="24" t="s">
        <v>17077</v>
      </c>
      <c r="AN3516" s="24" t="s">
        <v>288</v>
      </c>
      <c r="AO3516" s="24" t="s">
        <v>17078</v>
      </c>
      <c r="AP3516" s="24" t="s">
        <v>276</v>
      </c>
      <c r="AQ3516" s="24" t="s">
        <v>276</v>
      </c>
      <c r="AR3516" s="24" t="s">
        <v>17079</v>
      </c>
      <c r="AS3516" s="24" t="s">
        <v>291</v>
      </c>
      <c r="AT3516" s="24" t="s">
        <v>695</v>
      </c>
      <c r="AU3516" s="24" t="s">
        <v>276</v>
      </c>
      <c r="AV3516" s="24" t="s">
        <v>276</v>
      </c>
      <c r="AW3516" s="24" t="s">
        <v>17080</v>
      </c>
      <c r="AX3516" s="24" t="s">
        <v>276</v>
      </c>
      <c r="AY3516" s="24" t="s">
        <v>17081</v>
      </c>
      <c r="AZ3516" s="24" t="s">
        <v>276</v>
      </c>
      <c r="BA3516" s="24" t="s">
        <v>297</v>
      </c>
      <c r="BB3516" s="25" t="s">
        <v>52</v>
      </c>
    </row>
    <row r="3517" spans="1:54" x14ac:dyDescent="0.2">
      <c r="A3517" s="15" t="s">
        <v>267</v>
      </c>
      <c r="C3517" s="15" t="s">
        <v>17253</v>
      </c>
      <c r="D3517" s="50" t="s">
        <v>11002</v>
      </c>
      <c r="F3517" s="15" t="str">
        <f>VLOOKUP(C3517,QVLinien21!$A$2:$G$2812,7,FALSE)</f>
        <v>Erlenbach Bahnhof - Holzwies - Bergstrasse - Bahnhof</v>
      </c>
      <c r="G3517" s="15" t="str">
        <f>VLOOKUP(C3517,v32_x__2020_06_28[[SLNID]:[Beschreibung]],8,FALSE)</f>
        <v>Erlenbach Bahnhof - Holzwies - Bergstrasse - Bahnhof</v>
      </c>
      <c r="H3517" s="15" t="s">
        <v>11002</v>
      </c>
      <c r="I3517" s="15" t="s">
        <v>17254</v>
      </c>
      <c r="J3517" s="15" t="s">
        <v>17072</v>
      </c>
      <c r="K3517" s="52" t="s">
        <v>895</v>
      </c>
      <c r="L3517" s="15" t="s">
        <v>17073</v>
      </c>
      <c r="M3517" s="15" t="s">
        <v>2497</v>
      </c>
      <c r="N3517" s="15" t="s">
        <v>275</v>
      </c>
      <c r="O3517" s="15" t="s">
        <v>276</v>
      </c>
      <c r="P3517" s="15" t="s">
        <v>276</v>
      </c>
      <c r="Q3517" s="15" t="s">
        <v>276</v>
      </c>
      <c r="R3517" s="15" t="s">
        <v>276</v>
      </c>
      <c r="S3517" s="15" t="s">
        <v>276</v>
      </c>
      <c r="T3517" s="15" t="s">
        <v>276</v>
      </c>
      <c r="U3517" s="15" t="s">
        <v>276</v>
      </c>
      <c r="V3517" s="15" t="s">
        <v>276</v>
      </c>
      <c r="W3517" s="23" t="s">
        <v>277</v>
      </c>
      <c r="X3517" s="23" t="s">
        <v>267</v>
      </c>
      <c r="Y3517" s="23" t="s">
        <v>17074</v>
      </c>
      <c r="Z3517" s="23" t="s">
        <v>279</v>
      </c>
      <c r="AA3517" s="23" t="s">
        <v>276</v>
      </c>
      <c r="AB3517" s="23" t="s">
        <v>895</v>
      </c>
      <c r="AC3517" s="23" t="s">
        <v>2497</v>
      </c>
      <c r="AD3517" s="23" t="s">
        <v>17073</v>
      </c>
      <c r="AE3517" s="23" t="s">
        <v>1117</v>
      </c>
      <c r="AF3517" s="23" t="s">
        <v>276</v>
      </c>
      <c r="AG3517" s="24" t="s">
        <v>17075</v>
      </c>
      <c r="AH3517" s="24" t="s">
        <v>284</v>
      </c>
      <c r="AI3517" s="24" t="s">
        <v>267</v>
      </c>
      <c r="AJ3517" s="24" t="s">
        <v>285</v>
      </c>
      <c r="AK3517" s="24" t="s">
        <v>17076</v>
      </c>
      <c r="AL3517" s="24" t="s">
        <v>276</v>
      </c>
      <c r="AM3517" s="24" t="s">
        <v>17077</v>
      </c>
      <c r="AN3517" s="24" t="s">
        <v>288</v>
      </c>
      <c r="AO3517" s="24" t="s">
        <v>17078</v>
      </c>
      <c r="AP3517" s="24" t="s">
        <v>276</v>
      </c>
      <c r="AQ3517" s="24" t="s">
        <v>276</v>
      </c>
      <c r="AR3517" s="24" t="s">
        <v>17079</v>
      </c>
      <c r="AS3517" s="24" t="s">
        <v>291</v>
      </c>
      <c r="AT3517" s="24" t="s">
        <v>695</v>
      </c>
      <c r="AU3517" s="24" t="s">
        <v>276</v>
      </c>
      <c r="AV3517" s="24" t="s">
        <v>276</v>
      </c>
      <c r="AW3517" s="24" t="s">
        <v>17080</v>
      </c>
      <c r="AX3517" s="24" t="s">
        <v>276</v>
      </c>
      <c r="AY3517" s="24" t="s">
        <v>17081</v>
      </c>
      <c r="AZ3517" s="24" t="s">
        <v>276</v>
      </c>
      <c r="BA3517" s="24" t="s">
        <v>297</v>
      </c>
      <c r="BB3517" s="25" t="s">
        <v>52</v>
      </c>
    </row>
    <row r="3518" spans="1:54" x14ac:dyDescent="0.2">
      <c r="A3518" s="15" t="s">
        <v>267</v>
      </c>
      <c r="C3518" s="15" t="s">
        <v>17255</v>
      </c>
      <c r="D3518" s="50" t="s">
        <v>8084</v>
      </c>
      <c r="F3518" s="15" t="str">
        <f>VLOOKUP(C3518,QVLinien21!$A$2:$G$2812,7,FALSE)</f>
        <v>Hombrechtikon - Feldbach</v>
      </c>
      <c r="G3518" s="15" t="str">
        <f>VLOOKUP(C3518,v32_x__2020_06_28[[SLNID]:[Beschreibung]],8,FALSE)</f>
        <v xml:space="preserve">Hombrechtikon - Feldbach </v>
      </c>
      <c r="H3518" s="15" t="s">
        <v>8084</v>
      </c>
      <c r="I3518" s="15" t="s">
        <v>17256</v>
      </c>
      <c r="J3518" s="15" t="s">
        <v>17072</v>
      </c>
      <c r="K3518" s="52" t="s">
        <v>895</v>
      </c>
      <c r="L3518" s="15" t="s">
        <v>17073</v>
      </c>
      <c r="M3518" s="15" t="s">
        <v>2497</v>
      </c>
      <c r="N3518" s="15" t="s">
        <v>275</v>
      </c>
      <c r="O3518" s="15" t="s">
        <v>276</v>
      </c>
      <c r="P3518" s="15" t="s">
        <v>276</v>
      </c>
      <c r="Q3518" s="15" t="s">
        <v>276</v>
      </c>
      <c r="R3518" s="15" t="s">
        <v>276</v>
      </c>
      <c r="S3518" s="15" t="s">
        <v>276</v>
      </c>
      <c r="T3518" s="15" t="s">
        <v>276</v>
      </c>
      <c r="U3518" s="15" t="s">
        <v>276</v>
      </c>
      <c r="V3518" s="15" t="s">
        <v>276</v>
      </c>
      <c r="W3518" s="23" t="s">
        <v>277</v>
      </c>
      <c r="X3518" s="23" t="s">
        <v>267</v>
      </c>
      <c r="Y3518" s="23" t="s">
        <v>17074</v>
      </c>
      <c r="Z3518" s="23" t="s">
        <v>279</v>
      </c>
      <c r="AA3518" s="23" t="s">
        <v>276</v>
      </c>
      <c r="AB3518" s="23" t="s">
        <v>895</v>
      </c>
      <c r="AC3518" s="23" t="s">
        <v>2497</v>
      </c>
      <c r="AD3518" s="23" t="s">
        <v>17073</v>
      </c>
      <c r="AE3518" s="23" t="s">
        <v>1117</v>
      </c>
      <c r="AF3518" s="23" t="s">
        <v>276</v>
      </c>
      <c r="AG3518" s="24" t="s">
        <v>17075</v>
      </c>
      <c r="AH3518" s="24" t="s">
        <v>284</v>
      </c>
      <c r="AI3518" s="24" t="s">
        <v>267</v>
      </c>
      <c r="AJ3518" s="24" t="s">
        <v>285</v>
      </c>
      <c r="AK3518" s="24" t="s">
        <v>17076</v>
      </c>
      <c r="AL3518" s="24" t="s">
        <v>276</v>
      </c>
      <c r="AM3518" s="24" t="s">
        <v>17077</v>
      </c>
      <c r="AN3518" s="24" t="s">
        <v>288</v>
      </c>
      <c r="AO3518" s="24" t="s">
        <v>17078</v>
      </c>
      <c r="AP3518" s="24" t="s">
        <v>276</v>
      </c>
      <c r="AQ3518" s="24" t="s">
        <v>276</v>
      </c>
      <c r="AR3518" s="24" t="s">
        <v>17079</v>
      </c>
      <c r="AS3518" s="24" t="s">
        <v>291</v>
      </c>
      <c r="AT3518" s="24" t="s">
        <v>695</v>
      </c>
      <c r="AU3518" s="24" t="s">
        <v>276</v>
      </c>
      <c r="AV3518" s="24" t="s">
        <v>276</v>
      </c>
      <c r="AW3518" s="24" t="s">
        <v>17080</v>
      </c>
      <c r="AX3518" s="24" t="s">
        <v>276</v>
      </c>
      <c r="AY3518" s="24" t="s">
        <v>17081</v>
      </c>
      <c r="AZ3518" s="24" t="s">
        <v>276</v>
      </c>
      <c r="BA3518" s="24" t="s">
        <v>297</v>
      </c>
      <c r="BB3518" s="25" t="s">
        <v>52</v>
      </c>
    </row>
    <row r="3519" spans="1:54" x14ac:dyDescent="0.2">
      <c r="A3519" s="15" t="s">
        <v>267</v>
      </c>
      <c r="C3519" s="15" t="s">
        <v>17257</v>
      </c>
      <c r="D3519" s="50" t="s">
        <v>17258</v>
      </c>
      <c r="F3519" s="15" t="str">
        <f>VLOOKUP(C3519,QVLinien21!$A$2:$G$2812,7,FALSE)</f>
        <v>Herrliberg Bahnhof - Vogtei - Eichholz - Bahnhof West</v>
      </c>
      <c r="G3519" s="15" t="str">
        <f>VLOOKUP(C3519,v32_x__2020_06_28[[SLNID]:[Beschreibung]],8,FALSE)</f>
        <v>Herrliberg Bahnhof - Vogtei - Eichholz - Bahnhof West</v>
      </c>
      <c r="H3519" s="15" t="s">
        <v>17258</v>
      </c>
      <c r="I3519" s="15" t="s">
        <v>17259</v>
      </c>
      <c r="J3519" s="15" t="s">
        <v>17072</v>
      </c>
      <c r="K3519" s="52" t="s">
        <v>895</v>
      </c>
      <c r="L3519" s="15" t="s">
        <v>17073</v>
      </c>
      <c r="M3519" s="15" t="s">
        <v>2497</v>
      </c>
      <c r="N3519" s="15" t="s">
        <v>275</v>
      </c>
      <c r="O3519" s="15" t="s">
        <v>276</v>
      </c>
      <c r="P3519" s="15" t="s">
        <v>276</v>
      </c>
      <c r="Q3519" s="15" t="s">
        <v>276</v>
      </c>
      <c r="R3519" s="15" t="s">
        <v>276</v>
      </c>
      <c r="S3519" s="15" t="s">
        <v>276</v>
      </c>
      <c r="T3519" s="15" t="s">
        <v>276</v>
      </c>
      <c r="U3519" s="15" t="s">
        <v>276</v>
      </c>
      <c r="V3519" s="15" t="s">
        <v>276</v>
      </c>
      <c r="W3519" s="23" t="s">
        <v>277</v>
      </c>
      <c r="X3519" s="23" t="s">
        <v>267</v>
      </c>
      <c r="Y3519" s="23" t="s">
        <v>17074</v>
      </c>
      <c r="Z3519" s="23" t="s">
        <v>279</v>
      </c>
      <c r="AA3519" s="23" t="s">
        <v>276</v>
      </c>
      <c r="AB3519" s="23" t="s">
        <v>895</v>
      </c>
      <c r="AC3519" s="23" t="s">
        <v>2497</v>
      </c>
      <c r="AD3519" s="23" t="s">
        <v>17073</v>
      </c>
      <c r="AE3519" s="23" t="s">
        <v>1117</v>
      </c>
      <c r="AF3519" s="23" t="s">
        <v>276</v>
      </c>
      <c r="AG3519" s="24" t="s">
        <v>17075</v>
      </c>
      <c r="AH3519" s="24" t="s">
        <v>284</v>
      </c>
      <c r="AI3519" s="24" t="s">
        <v>267</v>
      </c>
      <c r="AJ3519" s="24" t="s">
        <v>285</v>
      </c>
      <c r="AK3519" s="24" t="s">
        <v>17076</v>
      </c>
      <c r="AL3519" s="24" t="s">
        <v>276</v>
      </c>
      <c r="AM3519" s="24" t="s">
        <v>17077</v>
      </c>
      <c r="AN3519" s="24" t="s">
        <v>288</v>
      </c>
      <c r="AO3519" s="24" t="s">
        <v>17078</v>
      </c>
      <c r="AP3519" s="24" t="s">
        <v>276</v>
      </c>
      <c r="AQ3519" s="24" t="s">
        <v>276</v>
      </c>
      <c r="AR3519" s="24" t="s">
        <v>17079</v>
      </c>
      <c r="AS3519" s="24" t="s">
        <v>291</v>
      </c>
      <c r="AT3519" s="24" t="s">
        <v>695</v>
      </c>
      <c r="AU3519" s="24" t="s">
        <v>276</v>
      </c>
      <c r="AV3519" s="24" t="s">
        <v>276</v>
      </c>
      <c r="AW3519" s="24" t="s">
        <v>17080</v>
      </c>
      <c r="AX3519" s="24" t="s">
        <v>276</v>
      </c>
      <c r="AY3519" s="24" t="s">
        <v>17081</v>
      </c>
      <c r="AZ3519" s="24" t="s">
        <v>276</v>
      </c>
      <c r="BA3519" s="24" t="s">
        <v>297</v>
      </c>
      <c r="BB3519" s="25" t="s">
        <v>52</v>
      </c>
    </row>
    <row r="3520" spans="1:54" x14ac:dyDescent="0.2">
      <c r="A3520" s="15" t="s">
        <v>267</v>
      </c>
      <c r="C3520" s="15" t="s">
        <v>17260</v>
      </c>
      <c r="D3520" s="50" t="s">
        <v>11027</v>
      </c>
      <c r="F3520" s="15" t="str">
        <f>VLOOKUP(C3520,QVLinien21!$A$2:$G$2812,7,FALSE)</f>
        <v>Herrliberg Bahnhof West - Sportplatz - Bahnhof West</v>
      </c>
      <c r="G3520" s="15" t="str">
        <f>VLOOKUP(C3520,v32_x__2020_06_28[[SLNID]:[Beschreibung]],8,FALSE)</f>
        <v xml:space="preserve">Herrliberg Bahnhof West - Sportplatz - Bahnhof West </v>
      </c>
      <c r="H3520" s="15" t="s">
        <v>11027</v>
      </c>
      <c r="I3520" s="15" t="s">
        <v>17261</v>
      </c>
      <c r="J3520" s="15" t="s">
        <v>17072</v>
      </c>
      <c r="K3520" s="52" t="s">
        <v>895</v>
      </c>
      <c r="L3520" s="15" t="s">
        <v>17073</v>
      </c>
      <c r="M3520" s="15" t="s">
        <v>2497</v>
      </c>
      <c r="N3520" s="15" t="s">
        <v>275</v>
      </c>
      <c r="O3520" s="15" t="s">
        <v>276</v>
      </c>
      <c r="P3520" s="15" t="s">
        <v>276</v>
      </c>
      <c r="Q3520" s="15" t="s">
        <v>276</v>
      </c>
      <c r="R3520" s="15" t="s">
        <v>276</v>
      </c>
      <c r="S3520" s="15" t="s">
        <v>276</v>
      </c>
      <c r="T3520" s="15" t="s">
        <v>276</v>
      </c>
      <c r="U3520" s="15" t="s">
        <v>276</v>
      </c>
      <c r="V3520" s="15" t="s">
        <v>276</v>
      </c>
      <c r="W3520" s="23" t="s">
        <v>277</v>
      </c>
      <c r="X3520" s="23" t="s">
        <v>267</v>
      </c>
      <c r="Y3520" s="23" t="s">
        <v>17074</v>
      </c>
      <c r="Z3520" s="23" t="s">
        <v>279</v>
      </c>
      <c r="AA3520" s="23" t="s">
        <v>276</v>
      </c>
      <c r="AB3520" s="23" t="s">
        <v>895</v>
      </c>
      <c r="AC3520" s="23" t="s">
        <v>2497</v>
      </c>
      <c r="AD3520" s="23" t="s">
        <v>17073</v>
      </c>
      <c r="AE3520" s="23" t="s">
        <v>1117</v>
      </c>
      <c r="AF3520" s="23" t="s">
        <v>276</v>
      </c>
      <c r="AG3520" s="24" t="s">
        <v>17075</v>
      </c>
      <c r="AH3520" s="24" t="s">
        <v>284</v>
      </c>
      <c r="AI3520" s="24" t="s">
        <v>267</v>
      </c>
      <c r="AJ3520" s="24" t="s">
        <v>285</v>
      </c>
      <c r="AK3520" s="24" t="s">
        <v>17076</v>
      </c>
      <c r="AL3520" s="24" t="s">
        <v>276</v>
      </c>
      <c r="AM3520" s="24" t="s">
        <v>17077</v>
      </c>
      <c r="AN3520" s="24" t="s">
        <v>288</v>
      </c>
      <c r="AO3520" s="24" t="s">
        <v>17078</v>
      </c>
      <c r="AP3520" s="24" t="s">
        <v>276</v>
      </c>
      <c r="AQ3520" s="24" t="s">
        <v>276</v>
      </c>
      <c r="AR3520" s="24" t="s">
        <v>17079</v>
      </c>
      <c r="AS3520" s="24" t="s">
        <v>291</v>
      </c>
      <c r="AT3520" s="24" t="s">
        <v>695</v>
      </c>
      <c r="AU3520" s="24" t="s">
        <v>276</v>
      </c>
      <c r="AV3520" s="24" t="s">
        <v>276</v>
      </c>
      <c r="AW3520" s="24" t="s">
        <v>17080</v>
      </c>
      <c r="AX3520" s="24" t="s">
        <v>276</v>
      </c>
      <c r="AY3520" s="24" t="s">
        <v>17081</v>
      </c>
      <c r="AZ3520" s="24" t="s">
        <v>276</v>
      </c>
      <c r="BA3520" s="24" t="s">
        <v>297</v>
      </c>
      <c r="BB3520" s="25" t="s">
        <v>52</v>
      </c>
    </row>
    <row r="3521" spans="1:54" x14ac:dyDescent="0.2">
      <c r="A3521" s="15" t="s">
        <v>267</v>
      </c>
      <c r="C3521" s="15" t="s">
        <v>17262</v>
      </c>
      <c r="D3521" s="50" t="s">
        <v>17263</v>
      </c>
      <c r="F3521" s="15" t="str">
        <f>VLOOKUP(C3521,QVLinien21!$A$2:$G$2812,7,FALSE)</f>
        <v>Herrliberg Bahnhof West - Kirche Wetzwil</v>
      </c>
      <c r="G3521" s="15" t="str">
        <f>VLOOKUP(C3521,v32_x__2020_06_28[[SLNID]:[Beschreibung]],8,FALSE)</f>
        <v>Herrliberg Bahnhof West - Kirche Wetzwil</v>
      </c>
      <c r="H3521" s="15" t="s">
        <v>17263</v>
      </c>
      <c r="I3521" s="15" t="s">
        <v>17264</v>
      </c>
      <c r="J3521" s="15" t="s">
        <v>17072</v>
      </c>
      <c r="K3521" s="52" t="s">
        <v>895</v>
      </c>
      <c r="L3521" s="15" t="s">
        <v>17073</v>
      </c>
      <c r="M3521" s="15" t="s">
        <v>2497</v>
      </c>
      <c r="N3521" s="15" t="s">
        <v>275</v>
      </c>
      <c r="O3521" s="15" t="s">
        <v>276</v>
      </c>
      <c r="P3521" s="15" t="s">
        <v>276</v>
      </c>
      <c r="Q3521" s="15" t="s">
        <v>276</v>
      </c>
      <c r="R3521" s="15" t="s">
        <v>276</v>
      </c>
      <c r="S3521" s="15" t="s">
        <v>276</v>
      </c>
      <c r="T3521" s="15" t="s">
        <v>276</v>
      </c>
      <c r="U3521" s="15" t="s">
        <v>276</v>
      </c>
      <c r="V3521" s="15" t="s">
        <v>276</v>
      </c>
      <c r="W3521" s="23" t="s">
        <v>277</v>
      </c>
      <c r="X3521" s="23" t="s">
        <v>267</v>
      </c>
      <c r="Y3521" s="23" t="s">
        <v>17074</v>
      </c>
      <c r="Z3521" s="23" t="s">
        <v>279</v>
      </c>
      <c r="AA3521" s="23" t="s">
        <v>276</v>
      </c>
      <c r="AB3521" s="23" t="s">
        <v>895</v>
      </c>
      <c r="AC3521" s="23" t="s">
        <v>2497</v>
      </c>
      <c r="AD3521" s="23" t="s">
        <v>17073</v>
      </c>
      <c r="AE3521" s="23" t="s">
        <v>1117</v>
      </c>
      <c r="AF3521" s="23" t="s">
        <v>276</v>
      </c>
      <c r="AG3521" s="24" t="s">
        <v>17075</v>
      </c>
      <c r="AH3521" s="24" t="s">
        <v>284</v>
      </c>
      <c r="AI3521" s="24" t="s">
        <v>267</v>
      </c>
      <c r="AJ3521" s="24" t="s">
        <v>285</v>
      </c>
      <c r="AK3521" s="24" t="s">
        <v>17076</v>
      </c>
      <c r="AL3521" s="24" t="s">
        <v>276</v>
      </c>
      <c r="AM3521" s="24" t="s">
        <v>17077</v>
      </c>
      <c r="AN3521" s="24" t="s">
        <v>288</v>
      </c>
      <c r="AO3521" s="24" t="s">
        <v>17078</v>
      </c>
      <c r="AP3521" s="24" t="s">
        <v>276</v>
      </c>
      <c r="AQ3521" s="24" t="s">
        <v>276</v>
      </c>
      <c r="AR3521" s="24" t="s">
        <v>17079</v>
      </c>
      <c r="AS3521" s="24" t="s">
        <v>291</v>
      </c>
      <c r="AT3521" s="24" t="s">
        <v>695</v>
      </c>
      <c r="AU3521" s="24" t="s">
        <v>276</v>
      </c>
      <c r="AV3521" s="24" t="s">
        <v>276</v>
      </c>
      <c r="AW3521" s="24" t="s">
        <v>17080</v>
      </c>
      <c r="AX3521" s="24" t="s">
        <v>276</v>
      </c>
      <c r="AY3521" s="24" t="s">
        <v>17081</v>
      </c>
      <c r="AZ3521" s="24" t="s">
        <v>276</v>
      </c>
      <c r="BA3521" s="24" t="s">
        <v>297</v>
      </c>
      <c r="BB3521" s="25" t="s">
        <v>52</v>
      </c>
    </row>
    <row r="3522" spans="1:54" x14ac:dyDescent="0.2">
      <c r="A3522" s="15" t="s">
        <v>267</v>
      </c>
      <c r="C3522" s="15" t="s">
        <v>17265</v>
      </c>
      <c r="D3522" s="50" t="s">
        <v>17266</v>
      </c>
      <c r="F3522" s="15" t="str">
        <f>VLOOKUP(C3522,QVLinien21!$A$2:$G$2812,7,FALSE)</f>
        <v>Rapperswil Bahnhof Süd - Schachenstrasse - Jona Bahnhof</v>
      </c>
      <c r="G3522" s="15" t="str">
        <f>VLOOKUP(C3522,v32_x__2020_06_28[[SLNID]:[Beschreibung]],8,FALSE)</f>
        <v>Rapperswil Bahnhof Süd - Schachenstrasse - Jona Bahnhof</v>
      </c>
      <c r="H3522" s="15" t="s">
        <v>17266</v>
      </c>
      <c r="I3522" s="15" t="s">
        <v>17267</v>
      </c>
      <c r="J3522" s="15" t="s">
        <v>17268</v>
      </c>
      <c r="K3522" s="52" t="s">
        <v>1333</v>
      </c>
      <c r="L3522" s="15" t="s">
        <v>1289</v>
      </c>
      <c r="M3522" s="15" t="s">
        <v>314</v>
      </c>
      <c r="N3522" s="15" t="s">
        <v>275</v>
      </c>
      <c r="O3522" s="15" t="s">
        <v>276</v>
      </c>
      <c r="P3522" s="15" t="s">
        <v>276</v>
      </c>
      <c r="Q3522" s="15" t="s">
        <v>276</v>
      </c>
      <c r="R3522" s="15" t="s">
        <v>276</v>
      </c>
      <c r="S3522" s="15" t="s">
        <v>276</v>
      </c>
      <c r="T3522" s="15" t="s">
        <v>276</v>
      </c>
      <c r="U3522" s="15" t="s">
        <v>276</v>
      </c>
      <c r="V3522" s="15" t="s">
        <v>276</v>
      </c>
      <c r="W3522" s="23" t="s">
        <v>277</v>
      </c>
      <c r="X3522" s="23" t="s">
        <v>267</v>
      </c>
      <c r="Y3522" s="23" t="s">
        <v>17269</v>
      </c>
      <c r="Z3522" s="23" t="s">
        <v>279</v>
      </c>
      <c r="AA3522" s="23" t="s">
        <v>276</v>
      </c>
      <c r="AB3522" s="23" t="s">
        <v>1333</v>
      </c>
      <c r="AC3522" s="23" t="s">
        <v>314</v>
      </c>
      <c r="AD3522" s="23" t="s">
        <v>1289</v>
      </c>
      <c r="AE3522" s="23" t="s">
        <v>1117</v>
      </c>
      <c r="AF3522" s="23" t="s">
        <v>276</v>
      </c>
      <c r="AG3522" s="24" t="s">
        <v>17075</v>
      </c>
      <c r="AH3522" s="24" t="s">
        <v>284</v>
      </c>
      <c r="AI3522" s="24" t="s">
        <v>267</v>
      </c>
      <c r="AJ3522" s="24" t="s">
        <v>285</v>
      </c>
      <c r="AK3522" s="24" t="s">
        <v>17076</v>
      </c>
      <c r="AL3522" s="24" t="s">
        <v>276</v>
      </c>
      <c r="AM3522" s="24" t="s">
        <v>17077</v>
      </c>
      <c r="AN3522" s="24" t="s">
        <v>288</v>
      </c>
      <c r="AO3522" s="24" t="s">
        <v>17078</v>
      </c>
      <c r="AP3522" s="24" t="s">
        <v>276</v>
      </c>
      <c r="AQ3522" s="24" t="s">
        <v>276</v>
      </c>
      <c r="AR3522" s="24" t="s">
        <v>17079</v>
      </c>
      <c r="AS3522" s="24" t="s">
        <v>291</v>
      </c>
      <c r="AT3522" s="24" t="s">
        <v>695</v>
      </c>
      <c r="AU3522" s="24" t="s">
        <v>276</v>
      </c>
      <c r="AV3522" s="24" t="s">
        <v>276</v>
      </c>
      <c r="AW3522" s="24" t="s">
        <v>17080</v>
      </c>
      <c r="AX3522" s="24" t="s">
        <v>276</v>
      </c>
      <c r="AY3522" s="24" t="s">
        <v>17081</v>
      </c>
      <c r="AZ3522" s="24" t="s">
        <v>276</v>
      </c>
      <c r="BA3522" s="24" t="s">
        <v>297</v>
      </c>
      <c r="BB3522" s="25" t="s">
        <v>52</v>
      </c>
    </row>
    <row r="3523" spans="1:54" x14ac:dyDescent="0.2">
      <c r="A3523" s="15" t="s">
        <v>267</v>
      </c>
      <c r="C3523" s="15" t="s">
        <v>17270</v>
      </c>
      <c r="D3523" s="50" t="s">
        <v>17271</v>
      </c>
      <c r="F3523" s="15" t="str">
        <f>VLOOKUP(C3523,QVLinien21!$A$2:$G$2812,7,FALSE)</f>
        <v>Rapperswil Glärnischstrasse - Jona Bahnhof</v>
      </c>
      <c r="G3523" s="15" t="str">
        <f>VLOOKUP(C3523,v32_x__2020_06_28[[SLNID]:[Beschreibung]],8,FALSE)</f>
        <v>Rapperswil Glärnischstrasse - Jona Bahnhof</v>
      </c>
      <c r="H3523" s="15" t="s">
        <v>17271</v>
      </c>
      <c r="I3523" s="15" t="s">
        <v>17272</v>
      </c>
      <c r="J3523" s="15" t="s">
        <v>17273</v>
      </c>
      <c r="K3523" s="52" t="s">
        <v>1333</v>
      </c>
      <c r="L3523" s="15" t="s">
        <v>1026</v>
      </c>
      <c r="M3523" s="15" t="s">
        <v>314</v>
      </c>
      <c r="N3523" s="15" t="s">
        <v>275</v>
      </c>
      <c r="O3523" s="15" t="s">
        <v>276</v>
      </c>
      <c r="P3523" s="15" t="s">
        <v>276</v>
      </c>
      <c r="Q3523" s="15" t="s">
        <v>276</v>
      </c>
      <c r="R3523" s="15" t="s">
        <v>276</v>
      </c>
      <c r="S3523" s="15" t="s">
        <v>276</v>
      </c>
      <c r="T3523" s="15" t="s">
        <v>276</v>
      </c>
      <c r="U3523" s="15" t="s">
        <v>276</v>
      </c>
      <c r="V3523" s="15" t="s">
        <v>276</v>
      </c>
      <c r="W3523" s="23" t="s">
        <v>277</v>
      </c>
      <c r="X3523" s="23" t="s">
        <v>267</v>
      </c>
      <c r="Y3523" s="23" t="s">
        <v>17269</v>
      </c>
      <c r="Z3523" s="23" t="s">
        <v>279</v>
      </c>
      <c r="AA3523" s="23" t="s">
        <v>276</v>
      </c>
      <c r="AB3523" s="23" t="s">
        <v>1333</v>
      </c>
      <c r="AC3523" s="23" t="s">
        <v>314</v>
      </c>
      <c r="AD3523" s="23" t="s">
        <v>1289</v>
      </c>
      <c r="AE3523" s="23" t="s">
        <v>1117</v>
      </c>
      <c r="AF3523" s="23" t="s">
        <v>276</v>
      </c>
      <c r="AG3523" s="24" t="s">
        <v>17075</v>
      </c>
      <c r="AH3523" s="24" t="s">
        <v>284</v>
      </c>
      <c r="AI3523" s="24" t="s">
        <v>267</v>
      </c>
      <c r="AJ3523" s="24" t="s">
        <v>285</v>
      </c>
      <c r="AK3523" s="24" t="s">
        <v>17076</v>
      </c>
      <c r="AL3523" s="24" t="s">
        <v>276</v>
      </c>
      <c r="AM3523" s="24" t="s">
        <v>17077</v>
      </c>
      <c r="AN3523" s="24" t="s">
        <v>288</v>
      </c>
      <c r="AO3523" s="24" t="s">
        <v>17078</v>
      </c>
      <c r="AP3523" s="24" t="s">
        <v>276</v>
      </c>
      <c r="AQ3523" s="24" t="s">
        <v>276</v>
      </c>
      <c r="AR3523" s="24" t="s">
        <v>17079</v>
      </c>
      <c r="AS3523" s="24" t="s">
        <v>291</v>
      </c>
      <c r="AT3523" s="24" t="s">
        <v>695</v>
      </c>
      <c r="AU3523" s="24" t="s">
        <v>276</v>
      </c>
      <c r="AV3523" s="24" t="s">
        <v>276</v>
      </c>
      <c r="AW3523" s="24" t="s">
        <v>17080</v>
      </c>
      <c r="AX3523" s="24" t="s">
        <v>276</v>
      </c>
      <c r="AY3523" s="24" t="s">
        <v>17081</v>
      </c>
      <c r="AZ3523" s="24" t="s">
        <v>276</v>
      </c>
      <c r="BA3523" s="24" t="s">
        <v>297</v>
      </c>
      <c r="BB3523" s="25" t="s">
        <v>52</v>
      </c>
    </row>
    <row r="3524" spans="1:54" x14ac:dyDescent="0.2">
      <c r="A3524" s="15" t="s">
        <v>267</v>
      </c>
      <c r="C3524" s="15" t="s">
        <v>17274</v>
      </c>
      <c r="D3524" s="50" t="s">
        <v>17275</v>
      </c>
      <c r="F3524" s="15" t="str">
        <f>VLOOKUP(C3524,QVLinien21!$A$2:$G$2812,7,FALSE)</f>
        <v>Rapperswil Bahnhof - Hanfländer - Vogelau - Jona Tägernau Rank</v>
      </c>
      <c r="G3524" s="15" t="str">
        <f>VLOOKUP(C3524,v32_x__2020_06_28[[SLNID]:[Beschreibung]],8,FALSE)</f>
        <v>Rapperswil Bahnhof - Hanfländer - Vogelau - Jona Tägernau Rank</v>
      </c>
      <c r="H3524" s="15" t="s">
        <v>17275</v>
      </c>
      <c r="I3524" s="15" t="s">
        <v>17276</v>
      </c>
      <c r="J3524" s="15" t="s">
        <v>17277</v>
      </c>
      <c r="K3524" s="52" t="s">
        <v>1333</v>
      </c>
      <c r="L3524" s="15" t="s">
        <v>1289</v>
      </c>
      <c r="M3524" s="15" t="s">
        <v>314</v>
      </c>
      <c r="N3524" s="15" t="s">
        <v>275</v>
      </c>
      <c r="O3524" s="15" t="s">
        <v>276</v>
      </c>
      <c r="P3524" s="15" t="s">
        <v>276</v>
      </c>
      <c r="Q3524" s="15" t="s">
        <v>276</v>
      </c>
      <c r="R3524" s="15" t="s">
        <v>276</v>
      </c>
      <c r="S3524" s="15" t="s">
        <v>276</v>
      </c>
      <c r="T3524" s="15" t="s">
        <v>276</v>
      </c>
      <c r="U3524" s="15" t="s">
        <v>276</v>
      </c>
      <c r="V3524" s="15" t="s">
        <v>276</v>
      </c>
      <c r="W3524" s="23" t="s">
        <v>277</v>
      </c>
      <c r="X3524" s="23" t="s">
        <v>267</v>
      </c>
      <c r="Y3524" s="23" t="s">
        <v>17269</v>
      </c>
      <c r="Z3524" s="23" t="s">
        <v>279</v>
      </c>
      <c r="AA3524" s="23" t="s">
        <v>276</v>
      </c>
      <c r="AB3524" s="23" t="s">
        <v>1333</v>
      </c>
      <c r="AC3524" s="23" t="s">
        <v>314</v>
      </c>
      <c r="AD3524" s="23" t="s">
        <v>1289</v>
      </c>
      <c r="AE3524" s="23" t="s">
        <v>1117</v>
      </c>
      <c r="AF3524" s="23" t="s">
        <v>276</v>
      </c>
      <c r="AG3524" s="24" t="s">
        <v>17075</v>
      </c>
      <c r="AH3524" s="24" t="s">
        <v>284</v>
      </c>
      <c r="AI3524" s="24" t="s">
        <v>267</v>
      </c>
      <c r="AJ3524" s="24" t="s">
        <v>285</v>
      </c>
      <c r="AK3524" s="24" t="s">
        <v>17076</v>
      </c>
      <c r="AL3524" s="24" t="s">
        <v>276</v>
      </c>
      <c r="AM3524" s="24" t="s">
        <v>17077</v>
      </c>
      <c r="AN3524" s="24" t="s">
        <v>288</v>
      </c>
      <c r="AO3524" s="24" t="s">
        <v>17078</v>
      </c>
      <c r="AP3524" s="24" t="s">
        <v>276</v>
      </c>
      <c r="AQ3524" s="24" t="s">
        <v>276</v>
      </c>
      <c r="AR3524" s="24" t="s">
        <v>17079</v>
      </c>
      <c r="AS3524" s="24" t="s">
        <v>291</v>
      </c>
      <c r="AT3524" s="24" t="s">
        <v>695</v>
      </c>
      <c r="AU3524" s="24" t="s">
        <v>276</v>
      </c>
      <c r="AV3524" s="24" t="s">
        <v>276</v>
      </c>
      <c r="AW3524" s="24" t="s">
        <v>17080</v>
      </c>
      <c r="AX3524" s="24" t="s">
        <v>276</v>
      </c>
      <c r="AY3524" s="24" t="s">
        <v>17081</v>
      </c>
      <c r="AZ3524" s="24" t="s">
        <v>276</v>
      </c>
      <c r="BA3524" s="24" t="s">
        <v>297</v>
      </c>
      <c r="BB3524" s="25" t="s">
        <v>52</v>
      </c>
    </row>
    <row r="3525" spans="1:54" x14ac:dyDescent="0.2">
      <c r="A3525" s="15" t="s">
        <v>267</v>
      </c>
      <c r="C3525" s="15" t="s">
        <v>17278</v>
      </c>
      <c r="D3525" s="50" t="s">
        <v>17279</v>
      </c>
      <c r="F3525" s="15" t="str">
        <f>VLOOKUP(C3525,QVLinien21!$A$2:$G$2812,7,FALSE)</f>
        <v>Rapperswil Bahnhof - Kempraten Bahnhof - Wohnheim Balm - Jona Bahnhof</v>
      </c>
      <c r="G3525" s="15" t="str">
        <f>VLOOKUP(C3525,v32_x__2020_06_28[[SLNID]:[Beschreibung]],8,FALSE)</f>
        <v>Rapperswil Bahnhof - Kempraten Bahnhof - Wohnheim Balm - Jona Bahnhof</v>
      </c>
      <c r="H3525" s="15" t="s">
        <v>17279</v>
      </c>
      <c r="I3525" s="15" t="s">
        <v>17280</v>
      </c>
      <c r="J3525" s="15" t="s">
        <v>17281</v>
      </c>
      <c r="K3525" s="52" t="s">
        <v>1333</v>
      </c>
      <c r="L3525" s="15" t="s">
        <v>1289</v>
      </c>
      <c r="M3525" s="15" t="s">
        <v>314</v>
      </c>
      <c r="N3525" s="15" t="s">
        <v>275</v>
      </c>
      <c r="O3525" s="15" t="s">
        <v>276</v>
      </c>
      <c r="P3525" s="15" t="s">
        <v>276</v>
      </c>
      <c r="Q3525" s="15" t="s">
        <v>276</v>
      </c>
      <c r="R3525" s="15" t="s">
        <v>276</v>
      </c>
      <c r="S3525" s="15" t="s">
        <v>276</v>
      </c>
      <c r="T3525" s="15" t="s">
        <v>276</v>
      </c>
      <c r="U3525" s="15" t="s">
        <v>276</v>
      </c>
      <c r="V3525" s="15" t="s">
        <v>276</v>
      </c>
      <c r="W3525" s="23" t="s">
        <v>277</v>
      </c>
      <c r="X3525" s="23" t="s">
        <v>267</v>
      </c>
      <c r="Y3525" s="23" t="s">
        <v>17269</v>
      </c>
      <c r="Z3525" s="23" t="s">
        <v>279</v>
      </c>
      <c r="AA3525" s="23" t="s">
        <v>276</v>
      </c>
      <c r="AB3525" s="23" t="s">
        <v>1333</v>
      </c>
      <c r="AC3525" s="23" t="s">
        <v>314</v>
      </c>
      <c r="AD3525" s="23" t="s">
        <v>1289</v>
      </c>
      <c r="AE3525" s="23" t="s">
        <v>1117</v>
      </c>
      <c r="AF3525" s="23" t="s">
        <v>276</v>
      </c>
      <c r="AG3525" s="24" t="s">
        <v>17075</v>
      </c>
      <c r="AH3525" s="24" t="s">
        <v>284</v>
      </c>
      <c r="AI3525" s="24" t="s">
        <v>267</v>
      </c>
      <c r="AJ3525" s="24" t="s">
        <v>285</v>
      </c>
      <c r="AK3525" s="24" t="s">
        <v>17076</v>
      </c>
      <c r="AL3525" s="24" t="s">
        <v>276</v>
      </c>
      <c r="AM3525" s="24" t="s">
        <v>17077</v>
      </c>
      <c r="AN3525" s="24" t="s">
        <v>288</v>
      </c>
      <c r="AO3525" s="24" t="s">
        <v>17078</v>
      </c>
      <c r="AP3525" s="24" t="s">
        <v>276</v>
      </c>
      <c r="AQ3525" s="24" t="s">
        <v>276</v>
      </c>
      <c r="AR3525" s="24" t="s">
        <v>17079</v>
      </c>
      <c r="AS3525" s="24" t="s">
        <v>291</v>
      </c>
      <c r="AT3525" s="24" t="s">
        <v>695</v>
      </c>
      <c r="AU3525" s="24" t="s">
        <v>276</v>
      </c>
      <c r="AV3525" s="24" t="s">
        <v>276</v>
      </c>
      <c r="AW3525" s="24" t="s">
        <v>17080</v>
      </c>
      <c r="AX3525" s="24" t="s">
        <v>276</v>
      </c>
      <c r="AY3525" s="24" t="s">
        <v>17081</v>
      </c>
      <c r="AZ3525" s="24" t="s">
        <v>276</v>
      </c>
      <c r="BA3525" s="24" t="s">
        <v>297</v>
      </c>
      <c r="BB3525" s="25" t="s">
        <v>52</v>
      </c>
    </row>
    <row r="3526" spans="1:54" x14ac:dyDescent="0.2">
      <c r="A3526" s="15" t="s">
        <v>267</v>
      </c>
      <c r="C3526" s="15" t="s">
        <v>17282</v>
      </c>
      <c r="D3526" s="50" t="s">
        <v>17283</v>
      </c>
      <c r="F3526" s="15" t="str">
        <f>VLOOKUP(C3526,QVLinien21!$A$2:$G$2812,7,FALSE)</f>
        <v>Rapperswil Bahnhof - Jona Kreuz - Hummelberg</v>
      </c>
      <c r="G3526" s="15" t="str">
        <f>VLOOKUP(C3526,v32_x__2020_06_28[[SLNID]:[Beschreibung]],8,FALSE)</f>
        <v>Rapperswil Bahnhof - Jona Kreuz - Hummelberg</v>
      </c>
      <c r="H3526" s="15" t="s">
        <v>17283</v>
      </c>
      <c r="I3526" s="15" t="s">
        <v>17284</v>
      </c>
      <c r="J3526" s="15" t="s">
        <v>17285</v>
      </c>
      <c r="K3526" s="52" t="s">
        <v>1333</v>
      </c>
      <c r="L3526" s="15" t="s">
        <v>1289</v>
      </c>
      <c r="M3526" s="15" t="s">
        <v>314</v>
      </c>
      <c r="N3526" s="15" t="s">
        <v>275</v>
      </c>
      <c r="O3526" s="15" t="s">
        <v>276</v>
      </c>
      <c r="P3526" s="15" t="s">
        <v>276</v>
      </c>
      <c r="Q3526" s="15" t="s">
        <v>276</v>
      </c>
      <c r="R3526" s="15" t="s">
        <v>276</v>
      </c>
      <c r="S3526" s="15" t="s">
        <v>276</v>
      </c>
      <c r="T3526" s="15" t="s">
        <v>276</v>
      </c>
      <c r="U3526" s="15" t="s">
        <v>276</v>
      </c>
      <c r="V3526" s="15" t="s">
        <v>276</v>
      </c>
      <c r="W3526" s="23" t="s">
        <v>277</v>
      </c>
      <c r="X3526" s="23" t="s">
        <v>267</v>
      </c>
      <c r="Y3526" s="23" t="s">
        <v>17269</v>
      </c>
      <c r="Z3526" s="23" t="s">
        <v>279</v>
      </c>
      <c r="AA3526" s="23" t="s">
        <v>276</v>
      </c>
      <c r="AB3526" s="23" t="s">
        <v>1333</v>
      </c>
      <c r="AC3526" s="23" t="s">
        <v>314</v>
      </c>
      <c r="AD3526" s="23" t="s">
        <v>1289</v>
      </c>
      <c r="AE3526" s="23" t="s">
        <v>1117</v>
      </c>
      <c r="AF3526" s="23" t="s">
        <v>276</v>
      </c>
      <c r="AG3526" s="24" t="s">
        <v>17075</v>
      </c>
      <c r="AH3526" s="24" t="s">
        <v>284</v>
      </c>
      <c r="AI3526" s="24" t="s">
        <v>267</v>
      </c>
      <c r="AJ3526" s="24" t="s">
        <v>285</v>
      </c>
      <c r="AK3526" s="24" t="s">
        <v>17076</v>
      </c>
      <c r="AL3526" s="24" t="s">
        <v>276</v>
      </c>
      <c r="AM3526" s="24" t="s">
        <v>17077</v>
      </c>
      <c r="AN3526" s="24" t="s">
        <v>288</v>
      </c>
      <c r="AO3526" s="24" t="s">
        <v>17078</v>
      </c>
      <c r="AP3526" s="24" t="s">
        <v>276</v>
      </c>
      <c r="AQ3526" s="24" t="s">
        <v>276</v>
      </c>
      <c r="AR3526" s="24" t="s">
        <v>17079</v>
      </c>
      <c r="AS3526" s="24" t="s">
        <v>291</v>
      </c>
      <c r="AT3526" s="24" t="s">
        <v>695</v>
      </c>
      <c r="AU3526" s="24" t="s">
        <v>276</v>
      </c>
      <c r="AV3526" s="24" t="s">
        <v>276</v>
      </c>
      <c r="AW3526" s="24" t="s">
        <v>17080</v>
      </c>
      <c r="AX3526" s="24" t="s">
        <v>276</v>
      </c>
      <c r="AY3526" s="24" t="s">
        <v>17081</v>
      </c>
      <c r="AZ3526" s="24" t="s">
        <v>276</v>
      </c>
      <c r="BA3526" s="24" t="s">
        <v>297</v>
      </c>
      <c r="BB3526" s="25" t="s">
        <v>52</v>
      </c>
    </row>
    <row r="3527" spans="1:54" x14ac:dyDescent="0.2">
      <c r="B3527" s="15" t="s">
        <v>9830</v>
      </c>
      <c r="C3527" s="21" t="s">
        <v>17286</v>
      </c>
      <c r="D3527" s="49"/>
      <c r="E3527" s="1"/>
      <c r="F3527" s="1"/>
      <c r="G3527" s="1"/>
      <c r="H3527" s="1"/>
      <c r="I3527" s="22" t="s">
        <v>17287</v>
      </c>
      <c r="BB3527" s="25" t="s">
        <v>52</v>
      </c>
    </row>
    <row r="3528" spans="1:54" x14ac:dyDescent="0.2">
      <c r="A3528" s="15" t="s">
        <v>267</v>
      </c>
      <c r="C3528" s="15" t="s">
        <v>17288</v>
      </c>
      <c r="D3528" s="50"/>
      <c r="F3528" s="15" t="e">
        <f>VLOOKUP(C3528,QVLinien21!$A$2:$G$2812,7,FALSE)</f>
        <v>#N/A</v>
      </c>
      <c r="G3528" s="15" t="e">
        <f>VLOOKUP(C3528,v32_x__2020_06_28[[SLNID]:[Beschreibung]],8,FALSE)</f>
        <v>#N/A</v>
      </c>
      <c r="H3528" s="15" t="s">
        <v>16471</v>
      </c>
      <c r="I3528" s="15" t="s">
        <v>17289</v>
      </c>
      <c r="J3528" s="15" t="s">
        <v>17290</v>
      </c>
      <c r="K3528" s="52" t="s">
        <v>3363</v>
      </c>
      <c r="L3528" s="15" t="s">
        <v>17291</v>
      </c>
      <c r="M3528" s="15" t="s">
        <v>5986</v>
      </c>
      <c r="N3528" s="15" t="s">
        <v>267</v>
      </c>
      <c r="O3528" s="15" t="s">
        <v>276</v>
      </c>
      <c r="P3528" s="15" t="s">
        <v>276</v>
      </c>
      <c r="Q3528" s="15" t="s">
        <v>276</v>
      </c>
      <c r="R3528" s="15" t="s">
        <v>276</v>
      </c>
      <c r="S3528" s="15" t="s">
        <v>276</v>
      </c>
      <c r="T3528" s="15" t="s">
        <v>276</v>
      </c>
      <c r="U3528" s="15" t="s">
        <v>276</v>
      </c>
      <c r="V3528" s="15" t="s">
        <v>276</v>
      </c>
      <c r="W3528" s="23" t="s">
        <v>277</v>
      </c>
      <c r="X3528" s="23" t="s">
        <v>267</v>
      </c>
      <c r="Y3528" s="23" t="s">
        <v>17292</v>
      </c>
      <c r="Z3528" s="23" t="s">
        <v>279</v>
      </c>
      <c r="AA3528" s="23" t="s">
        <v>17293</v>
      </c>
      <c r="AB3528" s="23" t="s">
        <v>3363</v>
      </c>
      <c r="AC3528" s="23" t="s">
        <v>5986</v>
      </c>
      <c r="AD3528" s="23" t="s">
        <v>17291</v>
      </c>
      <c r="AE3528" s="23" t="s">
        <v>1117</v>
      </c>
      <c r="AF3528" s="23" t="s">
        <v>276</v>
      </c>
      <c r="AG3528" s="24" t="s">
        <v>17294</v>
      </c>
      <c r="AH3528" s="24" t="s">
        <v>284</v>
      </c>
      <c r="AI3528" s="24" t="s">
        <v>267</v>
      </c>
      <c r="AJ3528" s="24" t="s">
        <v>285</v>
      </c>
      <c r="AK3528" s="24" t="s">
        <v>17295</v>
      </c>
      <c r="AL3528" s="24" t="s">
        <v>276</v>
      </c>
      <c r="AM3528" s="24" t="s">
        <v>17296</v>
      </c>
      <c r="AN3528" s="24" t="s">
        <v>288</v>
      </c>
      <c r="AO3528" s="24" t="s">
        <v>17297</v>
      </c>
      <c r="AP3528" s="24" t="s">
        <v>276</v>
      </c>
      <c r="AQ3528" s="24" t="s">
        <v>276</v>
      </c>
      <c r="AR3528" s="24" t="s">
        <v>17298</v>
      </c>
      <c r="AS3528" s="24" t="s">
        <v>291</v>
      </c>
      <c r="AT3528" s="24" t="s">
        <v>9759</v>
      </c>
      <c r="AU3528" s="24" t="s">
        <v>276</v>
      </c>
      <c r="AV3528" s="24" t="s">
        <v>276</v>
      </c>
      <c r="AW3528" s="24" t="s">
        <v>17299</v>
      </c>
      <c r="AX3528" s="24" t="s">
        <v>276</v>
      </c>
      <c r="AY3528" s="24" t="s">
        <v>10551</v>
      </c>
      <c r="AZ3528" s="24" t="s">
        <v>17300</v>
      </c>
      <c r="BA3528" s="24" t="s">
        <v>297</v>
      </c>
      <c r="BB3528" s="25" t="s">
        <v>52</v>
      </c>
    </row>
    <row r="3529" spans="1:54" x14ac:dyDescent="0.2">
      <c r="A3529" s="15" t="s">
        <v>267</v>
      </c>
      <c r="C3529" s="15" t="s">
        <v>17301</v>
      </c>
      <c r="D3529" s="50" t="s">
        <v>9839</v>
      </c>
      <c r="F3529" s="15" t="str">
        <f>VLOOKUP(C3529,QVLinien21!$A$2:$G$2812,7,FALSE)</f>
        <v>Schaffhausen Waldfriedhof - Bahnhof - Herbstäcker</v>
      </c>
      <c r="G3529" s="15" t="str">
        <f>VLOOKUP(C3529,v32_x__2020_06_28[[SLNID]:[Beschreibung]],8,FALSE)</f>
        <v>Schaffhausen Waldfriedhof - Bahnhof - Neuhausen Herbstäcker</v>
      </c>
      <c r="H3529" s="15" t="s">
        <v>9839</v>
      </c>
      <c r="I3529" s="15" t="s">
        <v>17302</v>
      </c>
      <c r="J3529" s="15" t="s">
        <v>17303</v>
      </c>
      <c r="K3529" s="52" t="s">
        <v>2374</v>
      </c>
      <c r="L3529" s="15" t="s">
        <v>17304</v>
      </c>
      <c r="M3529" s="15" t="s">
        <v>5389</v>
      </c>
      <c r="N3529" s="15" t="s">
        <v>275</v>
      </c>
      <c r="O3529" s="15" t="s">
        <v>276</v>
      </c>
      <c r="P3529" s="15" t="s">
        <v>276</v>
      </c>
      <c r="Q3529" s="15" t="s">
        <v>276</v>
      </c>
      <c r="R3529" s="15" t="s">
        <v>276</v>
      </c>
      <c r="S3529" s="15" t="s">
        <v>276</v>
      </c>
      <c r="T3529" s="15" t="s">
        <v>276</v>
      </c>
      <c r="U3529" s="15" t="s">
        <v>276</v>
      </c>
      <c r="V3529" s="15" t="s">
        <v>276</v>
      </c>
      <c r="W3529" s="23" t="s">
        <v>277</v>
      </c>
      <c r="X3529" s="23" t="s">
        <v>267</v>
      </c>
      <c r="Y3529" s="23" t="s">
        <v>17305</v>
      </c>
      <c r="Z3529" s="23" t="s">
        <v>279</v>
      </c>
      <c r="AA3529" s="23" t="s">
        <v>17306</v>
      </c>
      <c r="AB3529" s="23" t="s">
        <v>2374</v>
      </c>
      <c r="AC3529" s="23" t="s">
        <v>5389</v>
      </c>
      <c r="AD3529" s="23" t="s">
        <v>17304</v>
      </c>
      <c r="AE3529" s="23" t="s">
        <v>790</v>
      </c>
      <c r="AF3529" s="23" t="s">
        <v>12678</v>
      </c>
      <c r="AG3529" s="24" t="s">
        <v>17294</v>
      </c>
      <c r="AH3529" s="24" t="s">
        <v>284</v>
      </c>
      <c r="AI3529" s="24" t="s">
        <v>267</v>
      </c>
      <c r="AJ3529" s="24" t="s">
        <v>285</v>
      </c>
      <c r="AK3529" s="24" t="s">
        <v>17295</v>
      </c>
      <c r="AL3529" s="24" t="s">
        <v>276</v>
      </c>
      <c r="AM3529" s="24" t="s">
        <v>17296</v>
      </c>
      <c r="AN3529" s="24" t="s">
        <v>288</v>
      </c>
      <c r="AO3529" s="24" t="s">
        <v>17297</v>
      </c>
      <c r="AP3529" s="24" t="s">
        <v>276</v>
      </c>
      <c r="AQ3529" s="24" t="s">
        <v>276</v>
      </c>
      <c r="AR3529" s="24" t="s">
        <v>17298</v>
      </c>
      <c r="AS3529" s="24" t="s">
        <v>291</v>
      </c>
      <c r="AT3529" s="24" t="s">
        <v>9759</v>
      </c>
      <c r="AU3529" s="24" t="s">
        <v>276</v>
      </c>
      <c r="AV3529" s="24" t="s">
        <v>276</v>
      </c>
      <c r="AW3529" s="24" t="s">
        <v>17299</v>
      </c>
      <c r="AX3529" s="24" t="s">
        <v>276</v>
      </c>
      <c r="AY3529" s="24" t="s">
        <v>10551</v>
      </c>
      <c r="AZ3529" s="24" t="s">
        <v>17300</v>
      </c>
      <c r="BA3529" s="24" t="s">
        <v>297</v>
      </c>
      <c r="BB3529" s="25" t="s">
        <v>52</v>
      </c>
    </row>
    <row r="3530" spans="1:54" x14ac:dyDescent="0.2">
      <c r="B3530" s="16" t="s">
        <v>9341</v>
      </c>
      <c r="C3530" s="16" t="s">
        <v>17307</v>
      </c>
      <c r="D3530" s="50" t="s">
        <v>9985</v>
      </c>
      <c r="E3530" s="16"/>
      <c r="F3530" s="15" t="str">
        <f>VLOOKUP(C3530,QVLinien21!$A$2:$G$2812,7,FALSE)</f>
        <v>Schaffhausen Krummacker - Bahnhof - Sommerwies</v>
      </c>
      <c r="G3530" s="15" t="str">
        <f>VLOOKUP(C3530,v32_x__2020_06_28[[SLNID]:[Beschreibung]],8,FALSE)</f>
        <v>Schaffhausen Krummacker - Bahnhof - Sommerwies</v>
      </c>
      <c r="I3530" s="27" t="s">
        <v>9343</v>
      </c>
      <c r="J3530" s="16"/>
      <c r="K3530" s="57"/>
      <c r="L3530" s="16"/>
      <c r="BB3530" s="25" t="s">
        <v>52</v>
      </c>
    </row>
    <row r="3531" spans="1:54" x14ac:dyDescent="0.2">
      <c r="B3531" s="16" t="s">
        <v>9341</v>
      </c>
      <c r="C3531" s="16" t="s">
        <v>17308</v>
      </c>
      <c r="D3531" s="50">
        <v>4</v>
      </c>
      <c r="E3531" s="16"/>
      <c r="F3531" s="15" t="str">
        <f>VLOOKUP(C3531,QVLinien21!$A$2:$G$2812,7,FALSE)</f>
        <v>Schaffhausen Gruben - Bahnhof - Birch</v>
      </c>
      <c r="G3531" s="15" t="str">
        <f>VLOOKUP(C3531,v32_x__2020_06_28[[SLNID]:[Beschreibung]],8,FALSE)</f>
        <v>Schaffhausen Gruben - Bahnhof - Birch</v>
      </c>
      <c r="I3531" s="27" t="s">
        <v>9343</v>
      </c>
      <c r="J3531" s="16"/>
      <c r="K3531" s="57"/>
      <c r="L3531" s="16"/>
      <c r="BB3531" s="25" t="s">
        <v>52</v>
      </c>
    </row>
    <row r="3532" spans="1:54" x14ac:dyDescent="0.2">
      <c r="B3532" s="16" t="s">
        <v>9341</v>
      </c>
      <c r="C3532" s="16" t="s">
        <v>17309</v>
      </c>
      <c r="D3532" s="50">
        <v>5</v>
      </c>
      <c r="E3532" s="16"/>
      <c r="F3532" s="15" t="str">
        <f>VLOOKUP(C3532,QVLinien21!$A$2:$G$2812,7,FALSE)</f>
        <v>Herblingen - Schaffhausen Bahnhof - Buchthalen</v>
      </c>
      <c r="G3532" s="15" t="str">
        <f>VLOOKUP(C3532,v32_x__2020_06_28[[SLNID]:[Beschreibung]],8,FALSE)</f>
        <v>Schaffhausen Herblingen - Bahnhof - Buchthalen</v>
      </c>
      <c r="I3532" s="27" t="s">
        <v>9343</v>
      </c>
      <c r="J3532" s="16"/>
      <c r="K3532" s="57"/>
      <c r="L3532" s="16"/>
      <c r="BB3532" s="25" t="s">
        <v>52</v>
      </c>
    </row>
    <row r="3533" spans="1:54" x14ac:dyDescent="0.2">
      <c r="A3533" s="15" t="s">
        <v>267</v>
      </c>
      <c r="C3533" s="15" t="s">
        <v>17310</v>
      </c>
      <c r="D3533" s="50">
        <v>6</v>
      </c>
      <c r="F3533" s="15" t="str">
        <f>VLOOKUP(C3533,QVLinien21!$A$2:$G$2812,7,FALSE)</f>
        <v>Ebnat - Falkeneck - Schaffhausen Bahnhof - Neuhausen SBB</v>
      </c>
      <c r="G3533" s="15" t="str">
        <f>VLOOKUP(C3533,v32_x__2020_06_28[[SLNID]:[Beschreibung]],8,FALSE)</f>
        <v>Falkeneck - Schaffhausen Bahnhof - Neuhausen SBB</v>
      </c>
      <c r="H3533" s="15" t="s">
        <v>10685</v>
      </c>
      <c r="I3533" s="15" t="s">
        <v>17311</v>
      </c>
      <c r="J3533" s="15" t="s">
        <v>276</v>
      </c>
      <c r="K3533" s="52" t="s">
        <v>3363</v>
      </c>
      <c r="L3533" s="15" t="s">
        <v>17291</v>
      </c>
      <c r="M3533" s="15" t="s">
        <v>5986</v>
      </c>
      <c r="N3533" s="15" t="s">
        <v>275</v>
      </c>
      <c r="O3533" s="15" t="s">
        <v>276</v>
      </c>
      <c r="P3533" s="15" t="s">
        <v>276</v>
      </c>
      <c r="Q3533" s="15" t="s">
        <v>276</v>
      </c>
      <c r="R3533" s="15" t="s">
        <v>276</v>
      </c>
      <c r="S3533" s="15" t="s">
        <v>276</v>
      </c>
      <c r="T3533" s="15" t="s">
        <v>276</v>
      </c>
      <c r="U3533" s="15" t="s">
        <v>276</v>
      </c>
      <c r="V3533" s="15" t="s">
        <v>276</v>
      </c>
      <c r="W3533" s="23" t="s">
        <v>277</v>
      </c>
      <c r="X3533" s="23" t="s">
        <v>267</v>
      </c>
      <c r="Y3533" s="23" t="s">
        <v>17292</v>
      </c>
      <c r="Z3533" s="23" t="s">
        <v>279</v>
      </c>
      <c r="AA3533" s="23" t="s">
        <v>17293</v>
      </c>
      <c r="AB3533" s="23" t="s">
        <v>3363</v>
      </c>
      <c r="AC3533" s="23" t="s">
        <v>5986</v>
      </c>
      <c r="AD3533" s="23" t="s">
        <v>17291</v>
      </c>
      <c r="AE3533" s="23" t="s">
        <v>1117</v>
      </c>
      <c r="AF3533" s="23" t="s">
        <v>276</v>
      </c>
      <c r="AG3533" s="24" t="s">
        <v>17294</v>
      </c>
      <c r="AH3533" s="24" t="s">
        <v>284</v>
      </c>
      <c r="AI3533" s="24" t="s">
        <v>267</v>
      </c>
      <c r="AJ3533" s="24" t="s">
        <v>285</v>
      </c>
      <c r="AK3533" s="24" t="s">
        <v>17295</v>
      </c>
      <c r="AL3533" s="24" t="s">
        <v>276</v>
      </c>
      <c r="AM3533" s="24" t="s">
        <v>17296</v>
      </c>
      <c r="AN3533" s="24" t="s">
        <v>288</v>
      </c>
      <c r="AO3533" s="24" t="s">
        <v>17297</v>
      </c>
      <c r="AP3533" s="24" t="s">
        <v>276</v>
      </c>
      <c r="AQ3533" s="24" t="s">
        <v>276</v>
      </c>
      <c r="AR3533" s="24" t="s">
        <v>17298</v>
      </c>
      <c r="AS3533" s="24" t="s">
        <v>291</v>
      </c>
      <c r="AT3533" s="24" t="s">
        <v>9759</v>
      </c>
      <c r="AU3533" s="24" t="s">
        <v>276</v>
      </c>
      <c r="AV3533" s="24" t="s">
        <v>276</v>
      </c>
      <c r="AW3533" s="24" t="s">
        <v>17299</v>
      </c>
      <c r="AX3533" s="24" t="s">
        <v>276</v>
      </c>
      <c r="AY3533" s="24" t="s">
        <v>10551</v>
      </c>
      <c r="AZ3533" s="24" t="s">
        <v>17300</v>
      </c>
      <c r="BA3533" s="24" t="s">
        <v>297</v>
      </c>
      <c r="BB3533" s="25" t="s">
        <v>52</v>
      </c>
    </row>
    <row r="3534" spans="1:54" x14ac:dyDescent="0.2">
      <c r="B3534" s="16" t="s">
        <v>9341</v>
      </c>
      <c r="C3534" s="16" t="s">
        <v>17312</v>
      </c>
      <c r="D3534" s="50">
        <v>8</v>
      </c>
      <c r="E3534" s="16"/>
      <c r="F3534" s="15" t="str">
        <f>VLOOKUP(C3534,QVLinien21!$A$2:$G$2812,7,FALSE)</f>
        <v>Schaffhausen Im Freien - Bahnhof</v>
      </c>
      <c r="G3534" s="15" t="str">
        <f>VLOOKUP(C3534,v32_x__2020_06_28[[SLNID]:[Beschreibung]],8,FALSE)</f>
        <v>Schaffhausen Im Freien - Bahnhof</v>
      </c>
      <c r="I3534" s="27" t="s">
        <v>9343</v>
      </c>
      <c r="J3534" s="16"/>
      <c r="K3534" s="57"/>
      <c r="L3534" s="16"/>
      <c r="BB3534" s="25" t="s">
        <v>52</v>
      </c>
    </row>
    <row r="3535" spans="1:54" x14ac:dyDescent="0.2">
      <c r="B3535" s="16" t="s">
        <v>9341</v>
      </c>
      <c r="C3535" s="16" t="s">
        <v>17313</v>
      </c>
      <c r="D3535" s="50">
        <v>9</v>
      </c>
      <c r="E3535" s="16"/>
      <c r="F3535" s="15" t="str">
        <f>VLOOKUP(C3535,QVLinien21!$A$2:$G$2812,7,FALSE)</f>
        <v>Schaffhausen Ebnat - Kinepolis - Einkaufszentrum</v>
      </c>
      <c r="G3535" s="15" t="str">
        <f>VLOOKUP(C3535,v32_x__2020_06_28[[SLNID]:[Beschreibung]],8,FALSE)</f>
        <v>Schaffhausen Ebnat - Kinepolis - Einkaufszentrum</v>
      </c>
      <c r="I3535" s="27" t="s">
        <v>9343</v>
      </c>
      <c r="J3535" s="16"/>
      <c r="K3535" s="57"/>
      <c r="L3535" s="16"/>
      <c r="BB3535" s="25" t="s">
        <v>52</v>
      </c>
    </row>
    <row r="3536" spans="1:54" x14ac:dyDescent="0.2">
      <c r="A3536" s="15" t="s">
        <v>267</v>
      </c>
      <c r="C3536" s="15" t="s">
        <v>17314</v>
      </c>
      <c r="D3536" s="50">
        <v>12</v>
      </c>
      <c r="F3536" s="15" t="e">
        <f>VLOOKUP(C3536,QVLinien21!$A$2:$G$2812,7,FALSE)</f>
        <v>#N/A</v>
      </c>
      <c r="G3536" s="15" t="e">
        <f>VLOOKUP(C3536,v32_x__2020_06_28[[SLNID]:[Beschreibung]],8,FALSE)</f>
        <v>#N/A</v>
      </c>
      <c r="H3536" s="15" t="s">
        <v>10704</v>
      </c>
      <c r="I3536" s="15" t="s">
        <v>17315</v>
      </c>
      <c r="J3536" s="15" t="s">
        <v>17316</v>
      </c>
      <c r="K3536" s="52" t="s">
        <v>1329</v>
      </c>
      <c r="L3536" s="15" t="s">
        <v>17317</v>
      </c>
      <c r="M3536" s="15" t="s">
        <v>276</v>
      </c>
      <c r="N3536" s="15" t="s">
        <v>275</v>
      </c>
      <c r="O3536" s="15" t="s">
        <v>276</v>
      </c>
      <c r="P3536" s="15" t="s">
        <v>276</v>
      </c>
      <c r="Q3536" s="15" t="s">
        <v>276</v>
      </c>
      <c r="R3536" s="15" t="s">
        <v>276</v>
      </c>
      <c r="S3536" s="15" t="s">
        <v>276</v>
      </c>
      <c r="T3536" s="15" t="s">
        <v>276</v>
      </c>
      <c r="U3536" s="15" t="s">
        <v>276</v>
      </c>
      <c r="V3536" s="15" t="s">
        <v>276</v>
      </c>
      <c r="W3536" s="23" t="s">
        <v>277</v>
      </c>
      <c r="X3536" s="23" t="s">
        <v>267</v>
      </c>
      <c r="Y3536" s="23" t="s">
        <v>17292</v>
      </c>
      <c r="Z3536" s="23" t="s">
        <v>279</v>
      </c>
      <c r="AA3536" s="23" t="s">
        <v>17293</v>
      </c>
      <c r="AB3536" s="23" t="s">
        <v>3363</v>
      </c>
      <c r="AC3536" s="23" t="s">
        <v>5986</v>
      </c>
      <c r="AD3536" s="23" t="s">
        <v>17291</v>
      </c>
      <c r="AE3536" s="23" t="s">
        <v>1117</v>
      </c>
      <c r="AF3536" s="23" t="s">
        <v>276</v>
      </c>
      <c r="AG3536" s="24" t="s">
        <v>17294</v>
      </c>
      <c r="AH3536" s="24" t="s">
        <v>284</v>
      </c>
      <c r="AI3536" s="24" t="s">
        <v>267</v>
      </c>
      <c r="AJ3536" s="24" t="s">
        <v>285</v>
      </c>
      <c r="AK3536" s="24" t="s">
        <v>17295</v>
      </c>
      <c r="AL3536" s="24" t="s">
        <v>276</v>
      </c>
      <c r="AM3536" s="24" t="s">
        <v>17296</v>
      </c>
      <c r="AN3536" s="24" t="s">
        <v>288</v>
      </c>
      <c r="AO3536" s="24" t="s">
        <v>17297</v>
      </c>
      <c r="AP3536" s="24" t="s">
        <v>276</v>
      </c>
      <c r="AQ3536" s="24" t="s">
        <v>276</v>
      </c>
      <c r="AR3536" s="24" t="s">
        <v>17298</v>
      </c>
      <c r="AS3536" s="24" t="s">
        <v>291</v>
      </c>
      <c r="AT3536" s="24" t="s">
        <v>9759</v>
      </c>
      <c r="AU3536" s="24" t="s">
        <v>276</v>
      </c>
      <c r="AV3536" s="24" t="s">
        <v>276</v>
      </c>
      <c r="AW3536" s="24" t="s">
        <v>17299</v>
      </c>
      <c r="AX3536" s="24" t="s">
        <v>276</v>
      </c>
      <c r="AY3536" s="24" t="s">
        <v>10551</v>
      </c>
      <c r="AZ3536" s="24" t="s">
        <v>17300</v>
      </c>
      <c r="BA3536" s="24" t="s">
        <v>297</v>
      </c>
      <c r="BB3536" s="25" t="s">
        <v>52</v>
      </c>
    </row>
    <row r="3537" spans="1:54" x14ac:dyDescent="0.2">
      <c r="A3537" s="15" t="s">
        <v>267</v>
      </c>
      <c r="C3537" s="15" t="s">
        <v>17318</v>
      </c>
      <c r="D3537" s="50">
        <v>21</v>
      </c>
      <c r="F3537" s="15" t="str">
        <f>VLOOKUP(C3537,QVLinien21!$A$2:$G$2812,7,FALSE)</f>
        <v>Schaffhausen - Beggingen/Neunkirch</v>
      </c>
      <c r="G3537" s="15" t="str">
        <f>VLOOKUP(C3537,v32_x__2020_06_28[[SLNID]:[Beschreibung]],8,FALSE)</f>
        <v>Schaffhausen - Beggingen/Neunkirch</v>
      </c>
      <c r="H3537" s="15" t="s">
        <v>10731</v>
      </c>
      <c r="I3537" s="15" t="s">
        <v>17319</v>
      </c>
      <c r="J3537" s="15" t="s">
        <v>17320</v>
      </c>
      <c r="K3537" s="52" t="s">
        <v>543</v>
      </c>
      <c r="L3537" s="15" t="s">
        <v>17321</v>
      </c>
      <c r="M3537" s="15" t="s">
        <v>5136</v>
      </c>
      <c r="N3537" s="15" t="s">
        <v>275</v>
      </c>
      <c r="O3537" s="15" t="s">
        <v>276</v>
      </c>
      <c r="P3537" s="15" t="s">
        <v>276</v>
      </c>
      <c r="Q3537" s="15" t="s">
        <v>276</v>
      </c>
      <c r="R3537" s="15" t="s">
        <v>276</v>
      </c>
      <c r="S3537" s="15" t="s">
        <v>276</v>
      </c>
      <c r="T3537" s="15" t="s">
        <v>276</v>
      </c>
      <c r="U3537" s="15" t="s">
        <v>276</v>
      </c>
      <c r="V3537" s="15" t="s">
        <v>276</v>
      </c>
      <c r="W3537" s="23" t="s">
        <v>277</v>
      </c>
      <c r="X3537" s="23" t="s">
        <v>267</v>
      </c>
      <c r="Y3537" s="23" t="s">
        <v>17292</v>
      </c>
      <c r="Z3537" s="23" t="s">
        <v>279</v>
      </c>
      <c r="AA3537" s="23" t="s">
        <v>17293</v>
      </c>
      <c r="AB3537" s="23" t="s">
        <v>3363</v>
      </c>
      <c r="AC3537" s="23" t="s">
        <v>5986</v>
      </c>
      <c r="AD3537" s="23" t="s">
        <v>17291</v>
      </c>
      <c r="AE3537" s="23" t="s">
        <v>1117</v>
      </c>
      <c r="AF3537" s="23" t="s">
        <v>276</v>
      </c>
      <c r="AG3537" s="24" t="s">
        <v>17294</v>
      </c>
      <c r="AH3537" s="24" t="s">
        <v>284</v>
      </c>
      <c r="AI3537" s="24" t="s">
        <v>267</v>
      </c>
      <c r="AJ3537" s="24" t="s">
        <v>285</v>
      </c>
      <c r="AK3537" s="24" t="s">
        <v>17295</v>
      </c>
      <c r="AL3537" s="24" t="s">
        <v>276</v>
      </c>
      <c r="AM3537" s="24" t="s">
        <v>17296</v>
      </c>
      <c r="AN3537" s="24" t="s">
        <v>288</v>
      </c>
      <c r="AO3537" s="24" t="s">
        <v>17297</v>
      </c>
      <c r="AP3537" s="24" t="s">
        <v>276</v>
      </c>
      <c r="AQ3537" s="24" t="s">
        <v>276</v>
      </c>
      <c r="AR3537" s="24" t="s">
        <v>17298</v>
      </c>
      <c r="AS3537" s="24" t="s">
        <v>291</v>
      </c>
      <c r="AT3537" s="24" t="s">
        <v>9759</v>
      </c>
      <c r="AU3537" s="24" t="s">
        <v>276</v>
      </c>
      <c r="AV3537" s="24" t="s">
        <v>276</v>
      </c>
      <c r="AW3537" s="24" t="s">
        <v>17299</v>
      </c>
      <c r="AX3537" s="24" t="s">
        <v>276</v>
      </c>
      <c r="AY3537" s="24" t="s">
        <v>10551</v>
      </c>
      <c r="AZ3537" s="24" t="s">
        <v>17300</v>
      </c>
      <c r="BA3537" s="24" t="s">
        <v>297</v>
      </c>
      <c r="BB3537" s="25" t="s">
        <v>52</v>
      </c>
    </row>
    <row r="3538" spans="1:54" x14ac:dyDescent="0.2">
      <c r="A3538" s="15" t="s">
        <v>267</v>
      </c>
      <c r="C3538" s="15" t="s">
        <v>17322</v>
      </c>
      <c r="D3538" s="50" t="s">
        <v>10731</v>
      </c>
      <c r="F3538" s="15" t="e">
        <f>VLOOKUP(C3538,QVLinien21!$A$2:$G$2812,7,FALSE)</f>
        <v>#N/A</v>
      </c>
      <c r="G3538" s="15" t="e">
        <f>VLOOKUP(C3538,v32_x__2020_06_28[[SLNID]:[Beschreibung]],8,FALSE)</f>
        <v>#N/A</v>
      </c>
      <c r="H3538" s="15" t="s">
        <v>10731</v>
      </c>
      <c r="I3538" s="15" t="s">
        <v>17323</v>
      </c>
      <c r="J3538" s="15" t="s">
        <v>17324</v>
      </c>
      <c r="K3538" s="52" t="s">
        <v>543</v>
      </c>
      <c r="L3538" s="15" t="s">
        <v>17321</v>
      </c>
      <c r="M3538" s="15" t="s">
        <v>5136</v>
      </c>
      <c r="N3538" s="15" t="s">
        <v>275</v>
      </c>
      <c r="O3538" s="15" t="s">
        <v>276</v>
      </c>
      <c r="P3538" s="15" t="s">
        <v>276</v>
      </c>
      <c r="Q3538" s="15" t="s">
        <v>276</v>
      </c>
      <c r="R3538" s="15" t="s">
        <v>276</v>
      </c>
      <c r="S3538" s="15" t="s">
        <v>276</v>
      </c>
      <c r="T3538" s="15" t="s">
        <v>276</v>
      </c>
      <c r="U3538" s="15" t="s">
        <v>276</v>
      </c>
      <c r="V3538" s="15" t="s">
        <v>276</v>
      </c>
      <c r="W3538" s="23" t="s">
        <v>277</v>
      </c>
      <c r="X3538" s="23" t="s">
        <v>267</v>
      </c>
      <c r="Y3538" s="23" t="s">
        <v>17292</v>
      </c>
      <c r="Z3538" s="23" t="s">
        <v>279</v>
      </c>
      <c r="AA3538" s="23" t="s">
        <v>17293</v>
      </c>
      <c r="AB3538" s="23" t="s">
        <v>3363</v>
      </c>
      <c r="AC3538" s="23" t="s">
        <v>5986</v>
      </c>
      <c r="AD3538" s="23" t="s">
        <v>17291</v>
      </c>
      <c r="AE3538" s="23" t="s">
        <v>1117</v>
      </c>
      <c r="AF3538" s="23" t="s">
        <v>276</v>
      </c>
      <c r="AG3538" s="24" t="s">
        <v>17294</v>
      </c>
      <c r="AH3538" s="24" t="s">
        <v>284</v>
      </c>
      <c r="AI3538" s="24" t="s">
        <v>267</v>
      </c>
      <c r="AJ3538" s="24" t="s">
        <v>285</v>
      </c>
      <c r="AK3538" s="24" t="s">
        <v>17295</v>
      </c>
      <c r="AL3538" s="24" t="s">
        <v>276</v>
      </c>
      <c r="AM3538" s="24" t="s">
        <v>17296</v>
      </c>
      <c r="AN3538" s="24" t="s">
        <v>288</v>
      </c>
      <c r="AO3538" s="24" t="s">
        <v>17297</v>
      </c>
      <c r="AP3538" s="24" t="s">
        <v>276</v>
      </c>
      <c r="AQ3538" s="24" t="s">
        <v>276</v>
      </c>
      <c r="AR3538" s="24" t="s">
        <v>17298</v>
      </c>
      <c r="AS3538" s="24" t="s">
        <v>291</v>
      </c>
      <c r="AT3538" s="24" t="s">
        <v>9759</v>
      </c>
      <c r="AU3538" s="24" t="s">
        <v>276</v>
      </c>
      <c r="AV3538" s="24" t="s">
        <v>276</v>
      </c>
      <c r="AW3538" s="24" t="s">
        <v>17299</v>
      </c>
      <c r="AX3538" s="24" t="s">
        <v>276</v>
      </c>
      <c r="AY3538" s="24" t="s">
        <v>10551</v>
      </c>
      <c r="AZ3538" s="24" t="s">
        <v>17300</v>
      </c>
      <c r="BA3538" s="24" t="s">
        <v>297</v>
      </c>
      <c r="BB3538" s="25" t="s">
        <v>52</v>
      </c>
    </row>
    <row r="3539" spans="1:54" x14ac:dyDescent="0.2">
      <c r="A3539" s="15" t="s">
        <v>267</v>
      </c>
      <c r="C3539" s="15" t="s">
        <v>17325</v>
      </c>
      <c r="D3539" s="50">
        <v>22</v>
      </c>
      <c r="F3539" s="15" t="str">
        <f>VLOOKUP(C3539,QVLinien21!$A$2:$G$2812,7,FALSE)</f>
        <v>Schaffhausen - Hemmental</v>
      </c>
      <c r="G3539" s="15" t="str">
        <f>VLOOKUP(C3539,v32_x__2020_06_28[[SLNID]:[Beschreibung]],8,FALSE)</f>
        <v>Schaffhausen - Hemmental</v>
      </c>
      <c r="H3539" s="15" t="s">
        <v>10734</v>
      </c>
      <c r="I3539" s="15" t="s">
        <v>17326</v>
      </c>
      <c r="J3539" s="15" t="s">
        <v>17324</v>
      </c>
      <c r="K3539" s="52" t="s">
        <v>543</v>
      </c>
      <c r="L3539" s="15" t="s">
        <v>1006</v>
      </c>
      <c r="M3539" s="15" t="s">
        <v>5136</v>
      </c>
      <c r="N3539" s="15" t="s">
        <v>275</v>
      </c>
      <c r="O3539" s="15" t="s">
        <v>276</v>
      </c>
      <c r="P3539" s="15" t="s">
        <v>276</v>
      </c>
      <c r="Q3539" s="15" t="s">
        <v>276</v>
      </c>
      <c r="R3539" s="15" t="s">
        <v>276</v>
      </c>
      <c r="S3539" s="15" t="s">
        <v>276</v>
      </c>
      <c r="T3539" s="15" t="s">
        <v>276</v>
      </c>
      <c r="U3539" s="15" t="s">
        <v>276</v>
      </c>
      <c r="V3539" s="15" t="s">
        <v>276</v>
      </c>
      <c r="W3539" s="23" t="s">
        <v>277</v>
      </c>
      <c r="X3539" s="23" t="s">
        <v>267</v>
      </c>
      <c r="Y3539" s="23" t="s">
        <v>17292</v>
      </c>
      <c r="Z3539" s="23" t="s">
        <v>279</v>
      </c>
      <c r="AA3539" s="23" t="s">
        <v>17293</v>
      </c>
      <c r="AB3539" s="23" t="s">
        <v>3363</v>
      </c>
      <c r="AC3539" s="23" t="s">
        <v>5986</v>
      </c>
      <c r="AD3539" s="23" t="s">
        <v>17291</v>
      </c>
      <c r="AE3539" s="23" t="s">
        <v>1117</v>
      </c>
      <c r="AF3539" s="23" t="s">
        <v>276</v>
      </c>
      <c r="AG3539" s="24" t="s">
        <v>17294</v>
      </c>
      <c r="AH3539" s="24" t="s">
        <v>284</v>
      </c>
      <c r="AI3539" s="24" t="s">
        <v>267</v>
      </c>
      <c r="AJ3539" s="24" t="s">
        <v>285</v>
      </c>
      <c r="AK3539" s="24" t="s">
        <v>17295</v>
      </c>
      <c r="AL3539" s="24" t="s">
        <v>276</v>
      </c>
      <c r="AM3539" s="24" t="s">
        <v>17296</v>
      </c>
      <c r="AN3539" s="24" t="s">
        <v>288</v>
      </c>
      <c r="AO3539" s="24" t="s">
        <v>17297</v>
      </c>
      <c r="AP3539" s="24" t="s">
        <v>276</v>
      </c>
      <c r="AQ3539" s="24" t="s">
        <v>276</v>
      </c>
      <c r="AR3539" s="24" t="s">
        <v>17298</v>
      </c>
      <c r="AS3539" s="24" t="s">
        <v>291</v>
      </c>
      <c r="AT3539" s="24" t="s">
        <v>9759</v>
      </c>
      <c r="AU3539" s="24" t="s">
        <v>276</v>
      </c>
      <c r="AV3539" s="24" t="s">
        <v>276</v>
      </c>
      <c r="AW3539" s="24" t="s">
        <v>17299</v>
      </c>
      <c r="AX3539" s="24" t="s">
        <v>276</v>
      </c>
      <c r="AY3539" s="24" t="s">
        <v>10551</v>
      </c>
      <c r="AZ3539" s="24" t="s">
        <v>17300</v>
      </c>
      <c r="BA3539" s="24" t="s">
        <v>297</v>
      </c>
      <c r="BB3539" s="25" t="s">
        <v>52</v>
      </c>
    </row>
    <row r="3540" spans="1:54" x14ac:dyDescent="0.2">
      <c r="A3540" s="15" t="s">
        <v>267</v>
      </c>
      <c r="C3540" s="15" t="s">
        <v>17327</v>
      </c>
      <c r="D3540" s="50">
        <v>23</v>
      </c>
      <c r="F3540" s="15" t="str">
        <f>VLOOKUP(C3540,QVLinien21!$A$2:$G$2812,7,FALSE)</f>
        <v>Schaffhausen - Gewerbezentrum Mühlental - Bargen</v>
      </c>
      <c r="G3540" s="15" t="str">
        <f>VLOOKUP(C3540,v32_x__2020_06_28[[SLNID]:[Beschreibung]],8,FALSE)</f>
        <v>Schaffhausen - Gewerbezentrum Mühlental - Bargen</v>
      </c>
      <c r="H3540" s="15" t="s">
        <v>7238</v>
      </c>
      <c r="I3540" s="15" t="s">
        <v>17328</v>
      </c>
      <c r="J3540" s="15" t="s">
        <v>17329</v>
      </c>
      <c r="K3540" s="52" t="s">
        <v>543</v>
      </c>
      <c r="L3540" s="15" t="s">
        <v>1006</v>
      </c>
      <c r="M3540" s="15" t="s">
        <v>5136</v>
      </c>
      <c r="N3540" s="15" t="s">
        <v>275</v>
      </c>
      <c r="O3540" s="15" t="s">
        <v>276</v>
      </c>
      <c r="P3540" s="15" t="s">
        <v>276</v>
      </c>
      <c r="Q3540" s="15" t="s">
        <v>276</v>
      </c>
      <c r="R3540" s="15" t="s">
        <v>276</v>
      </c>
      <c r="S3540" s="15" t="s">
        <v>276</v>
      </c>
      <c r="T3540" s="15" t="s">
        <v>276</v>
      </c>
      <c r="U3540" s="15" t="s">
        <v>276</v>
      </c>
      <c r="V3540" s="15" t="s">
        <v>276</v>
      </c>
      <c r="W3540" s="23" t="s">
        <v>277</v>
      </c>
      <c r="X3540" s="23" t="s">
        <v>267</v>
      </c>
      <c r="Y3540" s="23" t="s">
        <v>17292</v>
      </c>
      <c r="Z3540" s="23" t="s">
        <v>279</v>
      </c>
      <c r="AA3540" s="23" t="s">
        <v>17293</v>
      </c>
      <c r="AB3540" s="23" t="s">
        <v>3363</v>
      </c>
      <c r="AC3540" s="23" t="s">
        <v>5986</v>
      </c>
      <c r="AD3540" s="23" t="s">
        <v>17291</v>
      </c>
      <c r="AE3540" s="23" t="s">
        <v>1117</v>
      </c>
      <c r="AF3540" s="23" t="s">
        <v>276</v>
      </c>
      <c r="AG3540" s="24" t="s">
        <v>17294</v>
      </c>
      <c r="AH3540" s="24" t="s">
        <v>284</v>
      </c>
      <c r="AI3540" s="24" t="s">
        <v>267</v>
      </c>
      <c r="AJ3540" s="24" t="s">
        <v>285</v>
      </c>
      <c r="AK3540" s="24" t="s">
        <v>17295</v>
      </c>
      <c r="AL3540" s="24" t="s">
        <v>276</v>
      </c>
      <c r="AM3540" s="24" t="s">
        <v>17296</v>
      </c>
      <c r="AN3540" s="24" t="s">
        <v>288</v>
      </c>
      <c r="AO3540" s="24" t="s">
        <v>17297</v>
      </c>
      <c r="AP3540" s="24" t="s">
        <v>276</v>
      </c>
      <c r="AQ3540" s="24" t="s">
        <v>276</v>
      </c>
      <c r="AR3540" s="24" t="s">
        <v>17298</v>
      </c>
      <c r="AS3540" s="24" t="s">
        <v>291</v>
      </c>
      <c r="AT3540" s="24" t="s">
        <v>9759</v>
      </c>
      <c r="AU3540" s="24" t="s">
        <v>276</v>
      </c>
      <c r="AV3540" s="24" t="s">
        <v>276</v>
      </c>
      <c r="AW3540" s="24" t="s">
        <v>17299</v>
      </c>
      <c r="AX3540" s="24" t="s">
        <v>276</v>
      </c>
      <c r="AY3540" s="24" t="s">
        <v>10551</v>
      </c>
      <c r="AZ3540" s="24" t="s">
        <v>17300</v>
      </c>
      <c r="BA3540" s="24" t="s">
        <v>297</v>
      </c>
      <c r="BB3540" s="25" t="s">
        <v>52</v>
      </c>
    </row>
    <row r="3541" spans="1:54" x14ac:dyDescent="0.2">
      <c r="A3541" s="15" t="s">
        <v>267</v>
      </c>
      <c r="C3541" s="15" t="s">
        <v>17330</v>
      </c>
      <c r="D3541" s="50">
        <v>24</v>
      </c>
      <c r="F3541" s="15" t="str">
        <f>VLOOKUP(C3541,QVLinien21!$A$2:$G$2812,7,FALSE)</f>
        <v>Schaffhausen - Büttenhardt - Opfertshofen - Thayngen - (Barzheim)</v>
      </c>
      <c r="G3541" s="15" t="str">
        <f>VLOOKUP(C3541,v32_x__2020_06_28[[SLNID]:[Beschreibung]],8,FALSE)</f>
        <v>Schaffhausen - Büttenhardt - Opfertshofen - Thayngen - (Barzheim)</v>
      </c>
      <c r="H3541" s="15" t="s">
        <v>7223</v>
      </c>
      <c r="I3541" s="15" t="s">
        <v>17331</v>
      </c>
      <c r="J3541" s="15" t="s">
        <v>17332</v>
      </c>
      <c r="K3541" s="52" t="s">
        <v>543</v>
      </c>
      <c r="L3541" s="15" t="s">
        <v>1006</v>
      </c>
      <c r="M3541" s="15" t="s">
        <v>5136</v>
      </c>
      <c r="N3541" s="15" t="s">
        <v>275</v>
      </c>
      <c r="O3541" s="15" t="s">
        <v>276</v>
      </c>
      <c r="P3541" s="15" t="s">
        <v>276</v>
      </c>
      <c r="Q3541" s="15" t="s">
        <v>276</v>
      </c>
      <c r="R3541" s="15" t="s">
        <v>276</v>
      </c>
      <c r="S3541" s="15" t="s">
        <v>276</v>
      </c>
      <c r="T3541" s="15" t="s">
        <v>276</v>
      </c>
      <c r="U3541" s="15" t="s">
        <v>276</v>
      </c>
      <c r="V3541" s="15" t="s">
        <v>276</v>
      </c>
      <c r="W3541" s="23" t="s">
        <v>277</v>
      </c>
      <c r="X3541" s="23" t="s">
        <v>267</v>
      </c>
      <c r="Y3541" s="23" t="s">
        <v>17292</v>
      </c>
      <c r="Z3541" s="23" t="s">
        <v>279</v>
      </c>
      <c r="AA3541" s="23" t="s">
        <v>17293</v>
      </c>
      <c r="AB3541" s="23" t="s">
        <v>3363</v>
      </c>
      <c r="AC3541" s="23" t="s">
        <v>5986</v>
      </c>
      <c r="AD3541" s="23" t="s">
        <v>17291</v>
      </c>
      <c r="AE3541" s="23" t="s">
        <v>1117</v>
      </c>
      <c r="AF3541" s="23" t="s">
        <v>276</v>
      </c>
      <c r="AG3541" s="24" t="s">
        <v>17294</v>
      </c>
      <c r="AH3541" s="24" t="s">
        <v>284</v>
      </c>
      <c r="AI3541" s="24" t="s">
        <v>267</v>
      </c>
      <c r="AJ3541" s="24" t="s">
        <v>285</v>
      </c>
      <c r="AK3541" s="24" t="s">
        <v>17295</v>
      </c>
      <c r="AL3541" s="24" t="s">
        <v>276</v>
      </c>
      <c r="AM3541" s="24" t="s">
        <v>17296</v>
      </c>
      <c r="AN3541" s="24" t="s">
        <v>288</v>
      </c>
      <c r="AO3541" s="24" t="s">
        <v>17297</v>
      </c>
      <c r="AP3541" s="24" t="s">
        <v>276</v>
      </c>
      <c r="AQ3541" s="24" t="s">
        <v>276</v>
      </c>
      <c r="AR3541" s="24" t="s">
        <v>17298</v>
      </c>
      <c r="AS3541" s="24" t="s">
        <v>291</v>
      </c>
      <c r="AT3541" s="24" t="s">
        <v>9759</v>
      </c>
      <c r="AU3541" s="24" t="s">
        <v>276</v>
      </c>
      <c r="AV3541" s="24" t="s">
        <v>276</v>
      </c>
      <c r="AW3541" s="24" t="s">
        <v>17299</v>
      </c>
      <c r="AX3541" s="24" t="s">
        <v>276</v>
      </c>
      <c r="AY3541" s="24" t="s">
        <v>10551</v>
      </c>
      <c r="AZ3541" s="24" t="s">
        <v>17300</v>
      </c>
      <c r="BA3541" s="24" t="s">
        <v>297</v>
      </c>
      <c r="BB3541" s="25" t="s">
        <v>52</v>
      </c>
    </row>
    <row r="3542" spans="1:54" x14ac:dyDescent="0.2">
      <c r="A3542" s="15" t="s">
        <v>267</v>
      </c>
      <c r="C3542" s="15" t="s">
        <v>17333</v>
      </c>
      <c r="D3542" s="50">
        <v>25</v>
      </c>
      <c r="F3542" s="15" t="str">
        <f>VLOOKUP(C3542,QVLinien21!$A$2:$G$2812,7,FALSE)</f>
        <v>Schaffhausen - Dörflingen - Ramsen</v>
      </c>
      <c r="G3542" s="15" t="str">
        <f>VLOOKUP(C3542,v32_x__2020_06_28[[SLNID]:[Beschreibung]],8,FALSE)</f>
        <v>Schaffhausen - Dörflingen - Ramsen</v>
      </c>
      <c r="H3542" s="15" t="s">
        <v>10741</v>
      </c>
      <c r="I3542" s="15" t="s">
        <v>17334</v>
      </c>
      <c r="J3542" s="15" t="s">
        <v>17332</v>
      </c>
      <c r="K3542" s="52" t="s">
        <v>543</v>
      </c>
      <c r="L3542" s="15" t="s">
        <v>1006</v>
      </c>
      <c r="M3542" s="15" t="s">
        <v>5136</v>
      </c>
      <c r="N3542" s="15" t="s">
        <v>275</v>
      </c>
      <c r="O3542" s="15" t="s">
        <v>276</v>
      </c>
      <c r="P3542" s="15" t="s">
        <v>276</v>
      </c>
      <c r="Q3542" s="15" t="s">
        <v>276</v>
      </c>
      <c r="R3542" s="15" t="s">
        <v>276</v>
      </c>
      <c r="S3542" s="15" t="s">
        <v>276</v>
      </c>
      <c r="T3542" s="15" t="s">
        <v>276</v>
      </c>
      <c r="U3542" s="15" t="s">
        <v>276</v>
      </c>
      <c r="V3542" s="15" t="s">
        <v>276</v>
      </c>
      <c r="W3542" s="23" t="s">
        <v>277</v>
      </c>
      <c r="X3542" s="23" t="s">
        <v>267</v>
      </c>
      <c r="Y3542" s="23" t="s">
        <v>17292</v>
      </c>
      <c r="Z3542" s="23" t="s">
        <v>279</v>
      </c>
      <c r="AA3542" s="23" t="s">
        <v>17293</v>
      </c>
      <c r="AB3542" s="23" t="s">
        <v>3363</v>
      </c>
      <c r="AC3542" s="23" t="s">
        <v>5986</v>
      </c>
      <c r="AD3542" s="23" t="s">
        <v>17291</v>
      </c>
      <c r="AE3542" s="23" t="s">
        <v>1117</v>
      </c>
      <c r="AF3542" s="23" t="s">
        <v>276</v>
      </c>
      <c r="AG3542" s="24" t="s">
        <v>17294</v>
      </c>
      <c r="AH3542" s="24" t="s">
        <v>284</v>
      </c>
      <c r="AI3542" s="24" t="s">
        <v>267</v>
      </c>
      <c r="AJ3542" s="24" t="s">
        <v>285</v>
      </c>
      <c r="AK3542" s="24" t="s">
        <v>17295</v>
      </c>
      <c r="AL3542" s="24" t="s">
        <v>276</v>
      </c>
      <c r="AM3542" s="24" t="s">
        <v>17296</v>
      </c>
      <c r="AN3542" s="24" t="s">
        <v>288</v>
      </c>
      <c r="AO3542" s="24" t="s">
        <v>17297</v>
      </c>
      <c r="AP3542" s="24" t="s">
        <v>276</v>
      </c>
      <c r="AQ3542" s="24" t="s">
        <v>276</v>
      </c>
      <c r="AR3542" s="24" t="s">
        <v>17298</v>
      </c>
      <c r="AS3542" s="24" t="s">
        <v>291</v>
      </c>
      <c r="AT3542" s="24" t="s">
        <v>9759</v>
      </c>
      <c r="AU3542" s="24" t="s">
        <v>276</v>
      </c>
      <c r="AV3542" s="24" t="s">
        <v>276</v>
      </c>
      <c r="AW3542" s="24" t="s">
        <v>17299</v>
      </c>
      <c r="AX3542" s="24" t="s">
        <v>276</v>
      </c>
      <c r="AY3542" s="24" t="s">
        <v>10551</v>
      </c>
      <c r="AZ3542" s="24" t="s">
        <v>17300</v>
      </c>
      <c r="BA3542" s="24" t="s">
        <v>297</v>
      </c>
      <c r="BB3542" s="25" t="s">
        <v>52</v>
      </c>
    </row>
    <row r="3543" spans="1:54" x14ac:dyDescent="0.2">
      <c r="A3543" s="15" t="s">
        <v>267</v>
      </c>
      <c r="C3543" s="15" t="s">
        <v>17335</v>
      </c>
      <c r="D3543" s="50">
        <v>27</v>
      </c>
      <c r="F3543" s="15" t="str">
        <f>VLOOKUP(C3543,QVLinien21!$A$2:$G$2812,7,FALSE)</f>
        <v>Oberhallau - Hallau - Wilchingen - Osterfingen</v>
      </c>
      <c r="G3543" s="15" t="str">
        <f>VLOOKUP(C3543,v32_x__2020_06_28[[SLNID]:[Beschreibung]],8,FALSE)</f>
        <v>Oberhallau - Hallau - Wilchingen - Osterfingen</v>
      </c>
      <c r="H3543" s="15" t="s">
        <v>13033</v>
      </c>
      <c r="I3543" s="15" t="s">
        <v>17336</v>
      </c>
      <c r="J3543" s="15" t="s">
        <v>17337</v>
      </c>
      <c r="K3543" s="52" t="s">
        <v>543</v>
      </c>
      <c r="L3543" s="15" t="s">
        <v>1007</v>
      </c>
      <c r="M3543" s="15" t="s">
        <v>5136</v>
      </c>
      <c r="N3543" s="15" t="s">
        <v>275</v>
      </c>
      <c r="O3543" s="15" t="s">
        <v>276</v>
      </c>
      <c r="P3543" s="15" t="s">
        <v>276</v>
      </c>
      <c r="Q3543" s="15" t="s">
        <v>276</v>
      </c>
      <c r="R3543" s="15" t="s">
        <v>276</v>
      </c>
      <c r="S3543" s="15" t="s">
        <v>276</v>
      </c>
      <c r="T3543" s="15" t="s">
        <v>276</v>
      </c>
      <c r="U3543" s="15" t="s">
        <v>276</v>
      </c>
      <c r="V3543" s="15" t="s">
        <v>276</v>
      </c>
      <c r="W3543" s="23" t="s">
        <v>277</v>
      </c>
      <c r="X3543" s="23" t="s">
        <v>267</v>
      </c>
      <c r="Y3543" s="23" t="s">
        <v>17292</v>
      </c>
      <c r="Z3543" s="23" t="s">
        <v>279</v>
      </c>
      <c r="AA3543" s="23" t="s">
        <v>17293</v>
      </c>
      <c r="AB3543" s="23" t="s">
        <v>3363</v>
      </c>
      <c r="AC3543" s="23" t="s">
        <v>5986</v>
      </c>
      <c r="AD3543" s="23" t="s">
        <v>17291</v>
      </c>
      <c r="AE3543" s="23" t="s">
        <v>1117</v>
      </c>
      <c r="AF3543" s="23" t="s">
        <v>276</v>
      </c>
      <c r="AG3543" s="24" t="s">
        <v>17294</v>
      </c>
      <c r="AH3543" s="24" t="s">
        <v>284</v>
      </c>
      <c r="AI3543" s="24" t="s">
        <v>267</v>
      </c>
      <c r="AJ3543" s="24" t="s">
        <v>285</v>
      </c>
      <c r="AK3543" s="24" t="s">
        <v>17295</v>
      </c>
      <c r="AL3543" s="24" t="s">
        <v>276</v>
      </c>
      <c r="AM3543" s="24" t="s">
        <v>17296</v>
      </c>
      <c r="AN3543" s="24" t="s">
        <v>288</v>
      </c>
      <c r="AO3543" s="24" t="s">
        <v>17297</v>
      </c>
      <c r="AP3543" s="24" t="s">
        <v>276</v>
      </c>
      <c r="AQ3543" s="24" t="s">
        <v>276</v>
      </c>
      <c r="AR3543" s="24" t="s">
        <v>17298</v>
      </c>
      <c r="AS3543" s="24" t="s">
        <v>291</v>
      </c>
      <c r="AT3543" s="24" t="s">
        <v>9759</v>
      </c>
      <c r="AU3543" s="24" t="s">
        <v>276</v>
      </c>
      <c r="AV3543" s="24" t="s">
        <v>276</v>
      </c>
      <c r="AW3543" s="24" t="s">
        <v>17299</v>
      </c>
      <c r="AX3543" s="24" t="s">
        <v>276</v>
      </c>
      <c r="AY3543" s="24" t="s">
        <v>10551</v>
      </c>
      <c r="AZ3543" s="24" t="s">
        <v>17300</v>
      </c>
      <c r="BA3543" s="24" t="s">
        <v>297</v>
      </c>
      <c r="BB3543" s="25" t="s">
        <v>52</v>
      </c>
    </row>
    <row r="3544" spans="1:54" x14ac:dyDescent="0.2">
      <c r="A3544" s="15" t="s">
        <v>267</v>
      </c>
      <c r="C3544" s="15" t="s">
        <v>17338</v>
      </c>
      <c r="D3544" s="50" t="s">
        <v>13033</v>
      </c>
      <c r="F3544" s="15" t="e">
        <f>VLOOKUP(C3544,QVLinien21!$A$2:$G$2812,7,FALSE)</f>
        <v>#N/A</v>
      </c>
      <c r="G3544" s="15" t="e">
        <f>VLOOKUP(C3544,v32_x__2020_06_28[[SLNID]:[Beschreibung]],8,FALSE)</f>
        <v>#N/A</v>
      </c>
      <c r="H3544" s="15" t="s">
        <v>13033</v>
      </c>
      <c r="I3544" s="15" t="s">
        <v>17339</v>
      </c>
      <c r="J3544" s="15" t="s">
        <v>276</v>
      </c>
      <c r="K3544" s="52" t="s">
        <v>543</v>
      </c>
      <c r="L3544" s="15" t="s">
        <v>312</v>
      </c>
      <c r="M3544" s="15" t="s">
        <v>276</v>
      </c>
      <c r="N3544" s="15" t="s">
        <v>275</v>
      </c>
      <c r="O3544" s="15" t="s">
        <v>276</v>
      </c>
      <c r="P3544" s="15" t="s">
        <v>276</v>
      </c>
      <c r="Q3544" s="15" t="s">
        <v>276</v>
      </c>
      <c r="R3544" s="15" t="s">
        <v>276</v>
      </c>
      <c r="S3544" s="15" t="s">
        <v>276</v>
      </c>
      <c r="T3544" s="15" t="s">
        <v>276</v>
      </c>
      <c r="U3544" s="15" t="s">
        <v>276</v>
      </c>
      <c r="V3544" s="15" t="s">
        <v>276</v>
      </c>
      <c r="W3544" s="23" t="s">
        <v>277</v>
      </c>
      <c r="X3544" s="23" t="s">
        <v>267</v>
      </c>
      <c r="Y3544" s="23" t="s">
        <v>17292</v>
      </c>
      <c r="Z3544" s="23" t="s">
        <v>279</v>
      </c>
      <c r="AA3544" s="23" t="s">
        <v>17293</v>
      </c>
      <c r="AB3544" s="23" t="s">
        <v>3363</v>
      </c>
      <c r="AC3544" s="23" t="s">
        <v>5986</v>
      </c>
      <c r="AD3544" s="23" t="s">
        <v>17291</v>
      </c>
      <c r="AE3544" s="23" t="s">
        <v>1117</v>
      </c>
      <c r="AF3544" s="23" t="s">
        <v>276</v>
      </c>
      <c r="AG3544" s="24" t="s">
        <v>17294</v>
      </c>
      <c r="AH3544" s="24" t="s">
        <v>284</v>
      </c>
      <c r="AI3544" s="24" t="s">
        <v>267</v>
      </c>
      <c r="AJ3544" s="24" t="s">
        <v>285</v>
      </c>
      <c r="AK3544" s="24" t="s">
        <v>17295</v>
      </c>
      <c r="AL3544" s="24" t="s">
        <v>276</v>
      </c>
      <c r="AM3544" s="24" t="s">
        <v>17296</v>
      </c>
      <c r="AN3544" s="24" t="s">
        <v>288</v>
      </c>
      <c r="AO3544" s="24" t="s">
        <v>17297</v>
      </c>
      <c r="AP3544" s="24" t="s">
        <v>276</v>
      </c>
      <c r="AQ3544" s="24" t="s">
        <v>276</v>
      </c>
      <c r="AR3544" s="24" t="s">
        <v>17298</v>
      </c>
      <c r="AS3544" s="24" t="s">
        <v>291</v>
      </c>
      <c r="AT3544" s="24" t="s">
        <v>9759</v>
      </c>
      <c r="AU3544" s="24" t="s">
        <v>276</v>
      </c>
      <c r="AV3544" s="24" t="s">
        <v>276</v>
      </c>
      <c r="AW3544" s="24" t="s">
        <v>17299</v>
      </c>
      <c r="AX3544" s="24" t="s">
        <v>276</v>
      </c>
      <c r="AY3544" s="24" t="s">
        <v>10551</v>
      </c>
      <c r="AZ3544" s="24" t="s">
        <v>17300</v>
      </c>
      <c r="BA3544" s="24" t="s">
        <v>297</v>
      </c>
      <c r="BB3544" s="25" t="s">
        <v>52</v>
      </c>
    </row>
    <row r="3545" spans="1:54" x14ac:dyDescent="0.2">
      <c r="A3545" s="15" t="s">
        <v>267</v>
      </c>
      <c r="C3545" s="15" t="s">
        <v>17340</v>
      </c>
      <c r="D3545" s="50">
        <v>28</v>
      </c>
      <c r="F3545" s="15" t="str">
        <f>VLOOKUP(C3545,QVLinien21!$A$2:$G$2812,7,FALSE)</f>
        <v>Beringen - Guntmadingen - (Ortsbus Beringen)</v>
      </c>
      <c r="G3545" s="15" t="str">
        <f>VLOOKUP(C3545,v32_x__2020_06_28[[SLNID]:[Beschreibung]],8,FALSE)</f>
        <v>Beringen - Guntmadingen (Ortsbus Beringen)</v>
      </c>
      <c r="H3545" s="15" t="s">
        <v>10744</v>
      </c>
      <c r="I3545" s="15" t="s">
        <v>17341</v>
      </c>
      <c r="J3545" s="15" t="s">
        <v>17342</v>
      </c>
      <c r="K3545" s="52" t="s">
        <v>543</v>
      </c>
      <c r="L3545" s="15" t="s">
        <v>1007</v>
      </c>
      <c r="M3545" s="15" t="s">
        <v>5136</v>
      </c>
      <c r="N3545" s="15" t="s">
        <v>275</v>
      </c>
      <c r="O3545" s="15" t="s">
        <v>276</v>
      </c>
      <c r="P3545" s="15" t="s">
        <v>276</v>
      </c>
      <c r="Q3545" s="15" t="s">
        <v>276</v>
      </c>
      <c r="R3545" s="15" t="s">
        <v>276</v>
      </c>
      <c r="S3545" s="15" t="s">
        <v>276</v>
      </c>
      <c r="T3545" s="15" t="s">
        <v>276</v>
      </c>
      <c r="U3545" s="15" t="s">
        <v>276</v>
      </c>
      <c r="V3545" s="15" t="s">
        <v>276</v>
      </c>
      <c r="W3545" s="23" t="s">
        <v>277</v>
      </c>
      <c r="X3545" s="23" t="s">
        <v>267</v>
      </c>
      <c r="Y3545" s="23" t="s">
        <v>17292</v>
      </c>
      <c r="Z3545" s="23" t="s">
        <v>279</v>
      </c>
      <c r="AA3545" s="23" t="s">
        <v>17293</v>
      </c>
      <c r="AB3545" s="23" t="s">
        <v>3363</v>
      </c>
      <c r="AC3545" s="23" t="s">
        <v>5986</v>
      </c>
      <c r="AD3545" s="23" t="s">
        <v>17291</v>
      </c>
      <c r="AE3545" s="23" t="s">
        <v>1117</v>
      </c>
      <c r="AF3545" s="23" t="s">
        <v>276</v>
      </c>
      <c r="AG3545" s="24" t="s">
        <v>17294</v>
      </c>
      <c r="AH3545" s="24" t="s">
        <v>284</v>
      </c>
      <c r="AI3545" s="24" t="s">
        <v>267</v>
      </c>
      <c r="AJ3545" s="24" t="s">
        <v>285</v>
      </c>
      <c r="AK3545" s="24" t="s">
        <v>17295</v>
      </c>
      <c r="AL3545" s="24" t="s">
        <v>276</v>
      </c>
      <c r="AM3545" s="24" t="s">
        <v>17296</v>
      </c>
      <c r="AN3545" s="24" t="s">
        <v>288</v>
      </c>
      <c r="AO3545" s="24" t="s">
        <v>17297</v>
      </c>
      <c r="AP3545" s="24" t="s">
        <v>276</v>
      </c>
      <c r="AQ3545" s="24" t="s">
        <v>276</v>
      </c>
      <c r="AR3545" s="24" t="s">
        <v>17298</v>
      </c>
      <c r="AS3545" s="24" t="s">
        <v>291</v>
      </c>
      <c r="AT3545" s="24" t="s">
        <v>9759</v>
      </c>
      <c r="AU3545" s="24" t="s">
        <v>276</v>
      </c>
      <c r="AV3545" s="24" t="s">
        <v>276</v>
      </c>
      <c r="AW3545" s="24" t="s">
        <v>17299</v>
      </c>
      <c r="AX3545" s="24" t="s">
        <v>276</v>
      </c>
      <c r="AY3545" s="24" t="s">
        <v>10551</v>
      </c>
      <c r="AZ3545" s="24" t="s">
        <v>17300</v>
      </c>
      <c r="BA3545" s="24" t="s">
        <v>297</v>
      </c>
      <c r="BB3545" s="25" t="s">
        <v>52</v>
      </c>
    </row>
    <row r="3546" spans="1:54" x14ac:dyDescent="0.2">
      <c r="A3546" s="15" t="s">
        <v>267</v>
      </c>
      <c r="C3546" s="15" t="s">
        <v>17343</v>
      </c>
      <c r="D3546" s="50">
        <v>33</v>
      </c>
      <c r="E3546" s="26" t="s">
        <v>17344</v>
      </c>
      <c r="F3546" s="15" t="str">
        <f>VLOOKUP(C3546,QVLinien21!$A$2:$G$2812,7,FALSE)</f>
        <v>Stein am Rhein - Ramsen - Singen (Hohentwiel)</v>
      </c>
      <c r="G3546" s="15" t="str">
        <f>VLOOKUP(C3546,v32_x__2020_06_28[[SLNID]:[Beschreibung]],8,FALSE)</f>
        <v>Stein am Rhein - Ramsen - Singen (Hohentwiel)</v>
      </c>
      <c r="H3546" s="15" t="s">
        <v>10755</v>
      </c>
      <c r="I3546" s="15" t="s">
        <v>17345</v>
      </c>
      <c r="J3546" s="15" t="s">
        <v>17346</v>
      </c>
      <c r="K3546" s="52" t="s">
        <v>565</v>
      </c>
      <c r="L3546" s="15" t="s">
        <v>16745</v>
      </c>
      <c r="M3546" s="15" t="s">
        <v>312</v>
      </c>
      <c r="N3546" s="15" t="s">
        <v>275</v>
      </c>
      <c r="O3546" s="15" t="s">
        <v>276</v>
      </c>
      <c r="P3546" s="15" t="s">
        <v>276</v>
      </c>
      <c r="Q3546" s="15" t="s">
        <v>276</v>
      </c>
      <c r="R3546" s="15" t="s">
        <v>276</v>
      </c>
      <c r="S3546" s="15" t="s">
        <v>276</v>
      </c>
      <c r="T3546" s="15" t="s">
        <v>276</v>
      </c>
      <c r="U3546" s="15" t="s">
        <v>276</v>
      </c>
      <c r="V3546" s="15" t="s">
        <v>276</v>
      </c>
      <c r="W3546" s="23" t="s">
        <v>277</v>
      </c>
      <c r="X3546" s="23" t="s">
        <v>267</v>
      </c>
      <c r="Y3546" s="23" t="s">
        <v>17347</v>
      </c>
      <c r="Z3546" s="23" t="s">
        <v>279</v>
      </c>
      <c r="AA3546" s="23" t="s">
        <v>276</v>
      </c>
      <c r="AB3546" s="23" t="s">
        <v>565</v>
      </c>
      <c r="AC3546" s="23" t="s">
        <v>312</v>
      </c>
      <c r="AD3546" s="23" t="s">
        <v>16745</v>
      </c>
      <c r="AE3546" s="23" t="s">
        <v>1117</v>
      </c>
      <c r="AF3546" s="23" t="s">
        <v>276</v>
      </c>
      <c r="AG3546" s="24" t="s">
        <v>14417</v>
      </c>
      <c r="AH3546" s="24" t="s">
        <v>284</v>
      </c>
      <c r="AI3546" s="24" t="s">
        <v>267</v>
      </c>
      <c r="AJ3546" s="24" t="s">
        <v>285</v>
      </c>
      <c r="AK3546" s="24" t="s">
        <v>14418</v>
      </c>
      <c r="AL3546" s="24" t="s">
        <v>276</v>
      </c>
      <c r="AM3546" s="24" t="s">
        <v>14419</v>
      </c>
      <c r="AN3546" s="24" t="s">
        <v>288</v>
      </c>
      <c r="AO3546" s="24" t="s">
        <v>14420</v>
      </c>
      <c r="AP3546" s="24" t="s">
        <v>14421</v>
      </c>
      <c r="AQ3546" s="24" t="s">
        <v>14422</v>
      </c>
      <c r="AR3546" s="24" t="s">
        <v>14423</v>
      </c>
      <c r="AS3546" s="24" t="s">
        <v>1531</v>
      </c>
      <c r="AT3546" s="24" t="s">
        <v>1532</v>
      </c>
      <c r="AU3546" s="24" t="s">
        <v>14424</v>
      </c>
      <c r="AV3546" s="24" t="s">
        <v>276</v>
      </c>
      <c r="AW3546" s="24" t="s">
        <v>276</v>
      </c>
      <c r="AX3546" s="24" t="s">
        <v>276</v>
      </c>
      <c r="AY3546" s="24" t="s">
        <v>11505</v>
      </c>
      <c r="AZ3546" s="24" t="s">
        <v>276</v>
      </c>
      <c r="BA3546" s="24" t="s">
        <v>276</v>
      </c>
      <c r="BB3546" s="25" t="s">
        <v>52</v>
      </c>
    </row>
    <row r="3547" spans="1:54" x14ac:dyDescent="0.2">
      <c r="A3547" s="26" t="s">
        <v>275</v>
      </c>
      <c r="B3547" s="26" t="s">
        <v>298</v>
      </c>
      <c r="C3547" s="26" t="s">
        <v>17348</v>
      </c>
      <c r="D3547" s="50">
        <v>38</v>
      </c>
      <c r="E3547" s="26" t="s">
        <v>17349</v>
      </c>
      <c r="F3547" s="15" t="e">
        <f>VLOOKUP(C3547,QVLinien21!$A$2:$G$2812,7,FALSE)</f>
        <v>#N/A</v>
      </c>
      <c r="G3547" s="15" t="e">
        <f>VLOOKUP(C3547,v32_x__2020_06_28[[SLNID]:[Beschreibung]],8,FALSE)</f>
        <v>#N/A</v>
      </c>
      <c r="H3547" s="26"/>
      <c r="I3547" s="26" t="s">
        <v>17350</v>
      </c>
      <c r="J3547" s="26" t="s">
        <v>17351</v>
      </c>
      <c r="K3547" s="56">
        <v>43830</v>
      </c>
      <c r="L3547" s="28">
        <v>39630</v>
      </c>
      <c r="M3547" s="28">
        <v>43282</v>
      </c>
      <c r="N3547" s="26" t="s">
        <v>303</v>
      </c>
      <c r="BB3547" s="25" t="s">
        <v>52</v>
      </c>
    </row>
    <row r="3548" spans="1:54" x14ac:dyDescent="0.2">
      <c r="A3548" s="15" t="s">
        <v>267</v>
      </c>
      <c r="C3548" s="15" t="s">
        <v>17352</v>
      </c>
      <c r="D3548" s="50">
        <v>76</v>
      </c>
      <c r="F3548" s="15" t="str">
        <f>VLOOKUP(C3548,QVLinien21!$A$2:$G$2812,7,FALSE)</f>
        <v>Schaffhausen - Herblingen - Thayngen - (N76)</v>
      </c>
      <c r="G3548" s="15" t="str">
        <f>VLOOKUP(C3548,v32_x__2020_06_28[[SLNID]:[Beschreibung]],8,FALSE)</f>
        <v>Schaffhausen - Herblingen - Thayngen (N76)</v>
      </c>
      <c r="H3548" s="15" t="s">
        <v>17353</v>
      </c>
      <c r="I3548" s="15" t="s">
        <v>17354</v>
      </c>
      <c r="J3548" s="15" t="s">
        <v>17355</v>
      </c>
      <c r="K3548" s="52" t="s">
        <v>543</v>
      </c>
      <c r="L3548" s="15" t="s">
        <v>1234</v>
      </c>
      <c r="M3548" s="15" t="s">
        <v>5136</v>
      </c>
      <c r="N3548" s="15" t="s">
        <v>275</v>
      </c>
      <c r="O3548" s="15" t="s">
        <v>276</v>
      </c>
      <c r="P3548" s="15" t="s">
        <v>276</v>
      </c>
      <c r="Q3548" s="15" t="s">
        <v>276</v>
      </c>
      <c r="R3548" s="15" t="s">
        <v>276</v>
      </c>
      <c r="S3548" s="15" t="s">
        <v>276</v>
      </c>
      <c r="T3548" s="15" t="s">
        <v>276</v>
      </c>
      <c r="U3548" s="15" t="s">
        <v>276</v>
      </c>
      <c r="V3548" s="15" t="s">
        <v>276</v>
      </c>
      <c r="W3548" s="23" t="s">
        <v>277</v>
      </c>
      <c r="X3548" s="23" t="s">
        <v>267</v>
      </c>
      <c r="Y3548" s="23" t="s">
        <v>17292</v>
      </c>
      <c r="Z3548" s="23" t="s">
        <v>279</v>
      </c>
      <c r="AA3548" s="23" t="s">
        <v>17293</v>
      </c>
      <c r="AB3548" s="23" t="s">
        <v>3363</v>
      </c>
      <c r="AC3548" s="23" t="s">
        <v>5986</v>
      </c>
      <c r="AD3548" s="23" t="s">
        <v>17291</v>
      </c>
      <c r="AE3548" s="23" t="s">
        <v>1117</v>
      </c>
      <c r="AF3548" s="23" t="s">
        <v>276</v>
      </c>
      <c r="AG3548" s="24" t="s">
        <v>17294</v>
      </c>
      <c r="AH3548" s="24" t="s">
        <v>284</v>
      </c>
      <c r="AI3548" s="24" t="s">
        <v>267</v>
      </c>
      <c r="AJ3548" s="24" t="s">
        <v>285</v>
      </c>
      <c r="AK3548" s="24" t="s">
        <v>17295</v>
      </c>
      <c r="AL3548" s="24" t="s">
        <v>276</v>
      </c>
      <c r="AM3548" s="24" t="s">
        <v>17296</v>
      </c>
      <c r="AN3548" s="24" t="s">
        <v>288</v>
      </c>
      <c r="AO3548" s="24" t="s">
        <v>17297</v>
      </c>
      <c r="AP3548" s="24" t="s">
        <v>276</v>
      </c>
      <c r="AQ3548" s="24" t="s">
        <v>276</v>
      </c>
      <c r="AR3548" s="24" t="s">
        <v>17298</v>
      </c>
      <c r="AS3548" s="24" t="s">
        <v>291</v>
      </c>
      <c r="AT3548" s="24" t="s">
        <v>9759</v>
      </c>
      <c r="AU3548" s="24" t="s">
        <v>276</v>
      </c>
      <c r="AV3548" s="24" t="s">
        <v>276</v>
      </c>
      <c r="AW3548" s="24" t="s">
        <v>17299</v>
      </c>
      <c r="AX3548" s="24" t="s">
        <v>276</v>
      </c>
      <c r="AY3548" s="24" t="s">
        <v>10551</v>
      </c>
      <c r="AZ3548" s="24" t="s">
        <v>17300</v>
      </c>
      <c r="BA3548" s="24" t="s">
        <v>297</v>
      </c>
      <c r="BB3548" s="25" t="s">
        <v>52</v>
      </c>
    </row>
    <row r="3549" spans="1:54" x14ac:dyDescent="0.2">
      <c r="A3549" s="15" t="s">
        <v>267</v>
      </c>
      <c r="C3549" s="15" t="s">
        <v>17356</v>
      </c>
      <c r="D3549" s="50">
        <v>77</v>
      </c>
      <c r="F3549" s="15" t="str">
        <f>VLOOKUP(C3549,QVLinien21!$A$2:$G$2812,7,FALSE)</f>
        <v>Schaffhausen - Neunkirch - Osterfingen - (Trasadingen) - (N77)</v>
      </c>
      <c r="G3549" s="15" t="str">
        <f>VLOOKUP(C3549,v32_x__2020_06_28[[SLNID]:[Beschreibung]],8,FALSE)</f>
        <v>Schaffhausen - Neunkirch - Osterfingen - (Trasadingen) (N77)</v>
      </c>
      <c r="H3549" s="15" t="s">
        <v>17357</v>
      </c>
      <c r="I3549" s="15" t="s">
        <v>17358</v>
      </c>
      <c r="J3549" s="15" t="s">
        <v>17359</v>
      </c>
      <c r="K3549" s="52" t="s">
        <v>543</v>
      </c>
      <c r="L3549" s="15" t="s">
        <v>1007</v>
      </c>
      <c r="M3549" s="15" t="s">
        <v>5136</v>
      </c>
      <c r="N3549" s="15" t="s">
        <v>275</v>
      </c>
      <c r="O3549" s="15" t="s">
        <v>276</v>
      </c>
      <c r="P3549" s="15" t="s">
        <v>276</v>
      </c>
      <c r="Q3549" s="15" t="s">
        <v>276</v>
      </c>
      <c r="R3549" s="15" t="s">
        <v>276</v>
      </c>
      <c r="S3549" s="15" t="s">
        <v>276</v>
      </c>
      <c r="T3549" s="15" t="s">
        <v>276</v>
      </c>
      <c r="U3549" s="15" t="s">
        <v>276</v>
      </c>
      <c r="V3549" s="15" t="s">
        <v>276</v>
      </c>
      <c r="W3549" s="23" t="s">
        <v>277</v>
      </c>
      <c r="X3549" s="23" t="s">
        <v>267</v>
      </c>
      <c r="Y3549" s="23" t="s">
        <v>17292</v>
      </c>
      <c r="Z3549" s="23" t="s">
        <v>279</v>
      </c>
      <c r="AA3549" s="23" t="s">
        <v>17293</v>
      </c>
      <c r="AB3549" s="23" t="s">
        <v>3363</v>
      </c>
      <c r="AC3549" s="23" t="s">
        <v>5986</v>
      </c>
      <c r="AD3549" s="23" t="s">
        <v>17291</v>
      </c>
      <c r="AE3549" s="23" t="s">
        <v>1117</v>
      </c>
      <c r="AF3549" s="23" t="s">
        <v>276</v>
      </c>
      <c r="AG3549" s="24" t="s">
        <v>17294</v>
      </c>
      <c r="AH3549" s="24" t="s">
        <v>284</v>
      </c>
      <c r="AI3549" s="24" t="s">
        <v>267</v>
      </c>
      <c r="AJ3549" s="24" t="s">
        <v>285</v>
      </c>
      <c r="AK3549" s="24" t="s">
        <v>17295</v>
      </c>
      <c r="AL3549" s="24" t="s">
        <v>276</v>
      </c>
      <c r="AM3549" s="24" t="s">
        <v>17296</v>
      </c>
      <c r="AN3549" s="24" t="s">
        <v>288</v>
      </c>
      <c r="AO3549" s="24" t="s">
        <v>17297</v>
      </c>
      <c r="AP3549" s="24" t="s">
        <v>276</v>
      </c>
      <c r="AQ3549" s="24" t="s">
        <v>276</v>
      </c>
      <c r="AR3549" s="24" t="s">
        <v>17298</v>
      </c>
      <c r="AS3549" s="24" t="s">
        <v>291</v>
      </c>
      <c r="AT3549" s="24" t="s">
        <v>9759</v>
      </c>
      <c r="AU3549" s="24" t="s">
        <v>276</v>
      </c>
      <c r="AV3549" s="24" t="s">
        <v>276</v>
      </c>
      <c r="AW3549" s="24" t="s">
        <v>17299</v>
      </c>
      <c r="AX3549" s="24" t="s">
        <v>276</v>
      </c>
      <c r="AY3549" s="24" t="s">
        <v>10551</v>
      </c>
      <c r="AZ3549" s="24" t="s">
        <v>17300</v>
      </c>
      <c r="BA3549" s="24" t="s">
        <v>297</v>
      </c>
      <c r="BB3549" s="25" t="s">
        <v>52</v>
      </c>
    </row>
    <row r="3550" spans="1:54" x14ac:dyDescent="0.2">
      <c r="A3550" s="15" t="s">
        <v>267</v>
      </c>
      <c r="C3550" s="15" t="s">
        <v>17360</v>
      </c>
      <c r="D3550" s="50" t="s">
        <v>4168</v>
      </c>
      <c r="E3550" s="26" t="s">
        <v>17361</v>
      </c>
      <c r="F3550" s="15" t="e">
        <f>VLOOKUP(C3550,QVLinien21!$A$2:$G$2812,7,FALSE)</f>
        <v>#N/A</v>
      </c>
      <c r="G3550" s="15" t="str">
        <f>VLOOKUP(C3550,v32_x__2020_06_28[[SLNID]:[Beschreibung]],8,FALSE)</f>
        <v>Stein am Rhein - Öhningen - Radolfzell</v>
      </c>
      <c r="H3550" s="15" t="s">
        <v>4168</v>
      </c>
      <c r="I3550" s="15" t="s">
        <v>17362</v>
      </c>
      <c r="J3550" s="15" t="s">
        <v>17363</v>
      </c>
      <c r="K3550" s="52" t="s">
        <v>2555</v>
      </c>
      <c r="L3550" s="15" t="s">
        <v>3389</v>
      </c>
      <c r="M3550" s="15" t="s">
        <v>276</v>
      </c>
      <c r="N3550" s="15" t="s">
        <v>275</v>
      </c>
      <c r="O3550" s="15" t="s">
        <v>276</v>
      </c>
      <c r="P3550" s="15" t="s">
        <v>276</v>
      </c>
      <c r="Q3550" s="15" t="s">
        <v>276</v>
      </c>
      <c r="R3550" s="15" t="s">
        <v>276</v>
      </c>
      <c r="S3550" s="15" t="s">
        <v>276</v>
      </c>
      <c r="T3550" s="15" t="s">
        <v>276</v>
      </c>
      <c r="U3550" s="15" t="s">
        <v>276</v>
      </c>
      <c r="V3550" s="15" t="s">
        <v>276</v>
      </c>
      <c r="W3550" s="23" t="s">
        <v>277</v>
      </c>
      <c r="X3550" s="23" t="s">
        <v>267</v>
      </c>
      <c r="Y3550" s="23" t="s">
        <v>17364</v>
      </c>
      <c r="Z3550" s="23" t="s">
        <v>279</v>
      </c>
      <c r="AA3550" s="23" t="s">
        <v>276</v>
      </c>
      <c r="AB3550" s="23" t="s">
        <v>2555</v>
      </c>
      <c r="AC3550" s="23" t="s">
        <v>276</v>
      </c>
      <c r="AD3550" s="23" t="s">
        <v>3389</v>
      </c>
      <c r="AE3550" s="23" t="s">
        <v>1117</v>
      </c>
      <c r="AF3550" s="23" t="s">
        <v>276</v>
      </c>
      <c r="AG3550" s="24" t="s">
        <v>17365</v>
      </c>
      <c r="AH3550" s="24" t="s">
        <v>284</v>
      </c>
      <c r="AI3550" s="24" t="s">
        <v>267</v>
      </c>
      <c r="AJ3550" s="24" t="s">
        <v>285</v>
      </c>
      <c r="AK3550" s="24" t="s">
        <v>17366</v>
      </c>
      <c r="AL3550" s="24" t="s">
        <v>276</v>
      </c>
      <c r="AM3550" s="24" t="s">
        <v>17367</v>
      </c>
      <c r="AN3550" s="24" t="s">
        <v>288</v>
      </c>
      <c r="AO3550" s="24" t="s">
        <v>17368</v>
      </c>
      <c r="AP3550" s="24" t="s">
        <v>276</v>
      </c>
      <c r="AQ3550" s="24" t="s">
        <v>276</v>
      </c>
      <c r="AR3550" s="24" t="s">
        <v>17369</v>
      </c>
      <c r="AS3550" s="24" t="s">
        <v>1531</v>
      </c>
      <c r="AT3550" s="24" t="s">
        <v>276</v>
      </c>
      <c r="AU3550" s="24" t="s">
        <v>17370</v>
      </c>
      <c r="AV3550" s="24" t="s">
        <v>17371</v>
      </c>
      <c r="AW3550" s="24" t="s">
        <v>276</v>
      </c>
      <c r="AX3550" s="24" t="s">
        <v>276</v>
      </c>
      <c r="AY3550" s="24" t="s">
        <v>276</v>
      </c>
      <c r="AZ3550" s="24" t="s">
        <v>276</v>
      </c>
      <c r="BA3550" s="24" t="s">
        <v>297</v>
      </c>
      <c r="BB3550" s="25" t="s">
        <v>52</v>
      </c>
    </row>
    <row r="3551" spans="1:54" x14ac:dyDescent="0.2">
      <c r="B3551" s="16" t="e">
        <v>#N/A</v>
      </c>
      <c r="C3551" s="16" t="s">
        <v>17372</v>
      </c>
      <c r="D3551" s="50" t="s">
        <v>9320</v>
      </c>
      <c r="E3551" s="16"/>
      <c r="F3551" s="15" t="str">
        <f>VLOOKUP(C3551,QVLinien21!$A$2:$G$2812,7,FALSE)</f>
        <v>Schaffhausen Bahnhof - Sommerwies - (N1)</v>
      </c>
      <c r="G3551" s="15" t="str">
        <f>VLOOKUP(C3551,v32_x__2020_06_28[[SLNID]:[Beschreibung]],8,FALSE)</f>
        <v>Schaffhausen Bahnhof - Sommerwies (N1)</v>
      </c>
      <c r="I3551" s="27" t="s">
        <v>71</v>
      </c>
      <c r="J3551" s="16"/>
      <c r="K3551" s="57"/>
      <c r="L3551" s="16"/>
      <c r="BB3551" s="25" t="s">
        <v>52</v>
      </c>
    </row>
    <row r="3552" spans="1:54" x14ac:dyDescent="0.2">
      <c r="B3552" s="16" t="e">
        <v>#N/A</v>
      </c>
      <c r="C3552" s="16" t="s">
        <v>17373</v>
      </c>
      <c r="D3552" s="50" t="s">
        <v>9332</v>
      </c>
      <c r="E3552" s="16"/>
      <c r="F3552" s="15" t="str">
        <f>VLOOKUP(C3552,QVLinien21!$A$2:$G$2812,7,FALSE)</f>
        <v>Schaffhausen Bahnhof - Gräfler - Krummacker - (N2)</v>
      </c>
      <c r="G3552" s="15" t="str">
        <f>VLOOKUP(C3552,v32_x__2020_06_28[[SLNID]:[Beschreibung]],8,FALSE)</f>
        <v>Schaffhausen Bahnhof - Gräfler - Krummacker (N2)</v>
      </c>
      <c r="I3552" s="27" t="s">
        <v>71</v>
      </c>
      <c r="J3552" s="16"/>
      <c r="K3552" s="57"/>
      <c r="L3552" s="16"/>
      <c r="BB3552" s="25" t="s">
        <v>52</v>
      </c>
    </row>
    <row r="3553" spans="1:54" x14ac:dyDescent="0.2">
      <c r="B3553" s="16" t="e">
        <v>#N/A</v>
      </c>
      <c r="C3553" s="16" t="s">
        <v>17374</v>
      </c>
      <c r="D3553" s="50" t="s">
        <v>9336</v>
      </c>
      <c r="E3553" s="16"/>
      <c r="F3553" s="15" t="str">
        <f>VLOOKUP(C3553,QVLinien21!$A$2:$G$2812,7,FALSE)</f>
        <v>Schaffhausen Bahnhof - Buchthalen - Ebnat - (N3)</v>
      </c>
      <c r="G3553" s="15" t="str">
        <f>VLOOKUP(C3553,v32_x__2020_06_28[[SLNID]:[Beschreibung]],8,FALSE)</f>
        <v>Schaffhausen Bahnhof - Buchthalen - Ebnat (N3)</v>
      </c>
      <c r="I3553" s="27" t="s">
        <v>71</v>
      </c>
      <c r="J3553" s="16"/>
      <c r="K3553" s="57"/>
      <c r="L3553" s="16"/>
      <c r="BB3553" s="25" t="s">
        <v>52</v>
      </c>
    </row>
    <row r="3554" spans="1:54" x14ac:dyDescent="0.2">
      <c r="B3554" s="16" t="e">
        <v>#N/A</v>
      </c>
      <c r="C3554" s="16" t="s">
        <v>17375</v>
      </c>
      <c r="D3554" s="50" t="s">
        <v>1873</v>
      </c>
      <c r="E3554" s="16"/>
      <c r="F3554" s="15" t="str">
        <f>VLOOKUP(C3554,QVLinien21!$A$2:$G$2812,7,FALSE)</f>
        <v>Schaffhausen Bahnhof - Neuhausen Herbstäcker - (N4)</v>
      </c>
      <c r="G3554" s="15" t="str">
        <f>VLOOKUP(C3554,v32_x__2020_06_28[[SLNID]:[Beschreibung]],8,FALSE)</f>
        <v>Schaffhausen Bahnhof - Neuhausen Herbstäcker (N4)</v>
      </c>
      <c r="I3554" s="27" t="s">
        <v>71</v>
      </c>
      <c r="J3554" s="16"/>
      <c r="K3554" s="57"/>
      <c r="L3554" s="16"/>
      <c r="BB3554" s="25" t="s">
        <v>52</v>
      </c>
    </row>
    <row r="3555" spans="1:54" x14ac:dyDescent="0.2">
      <c r="B3555" s="15" t="s">
        <v>9830</v>
      </c>
      <c r="C3555" s="21" t="s">
        <v>17376</v>
      </c>
      <c r="D3555" s="49"/>
      <c r="E3555" s="1"/>
      <c r="F3555" s="1"/>
      <c r="G3555" s="1"/>
      <c r="H3555" s="1"/>
      <c r="I3555" s="22" t="s">
        <v>17377</v>
      </c>
      <c r="BB3555" s="25" t="s">
        <v>52</v>
      </c>
    </row>
    <row r="3556" spans="1:54" x14ac:dyDescent="0.2">
      <c r="A3556" s="15" t="s">
        <v>267</v>
      </c>
      <c r="C3556" s="15" t="s">
        <v>17378</v>
      </c>
      <c r="D3556" s="50" t="s">
        <v>11836</v>
      </c>
      <c r="F3556" s="15" t="str">
        <f>VLOOKUP(C3556,QVLinien21!$A$2:$G$2812,7,FALSE)</f>
        <v>Glarus - Netstal - Näfels-Mollis</v>
      </c>
      <c r="G3556" s="15" t="str">
        <f>VLOOKUP(C3556,v32_x__2020_06_28[[SLNID]:[Beschreibung]],8,FALSE)</f>
        <v>Ennenda - Glarus - Netstal - Näfels-Mollis (Linie 501)</v>
      </c>
      <c r="H3556" s="15" t="s">
        <v>17379</v>
      </c>
      <c r="I3556" s="15" t="s">
        <v>17380</v>
      </c>
      <c r="J3556" s="15" t="s">
        <v>17381</v>
      </c>
      <c r="K3556" s="52" t="s">
        <v>760</v>
      </c>
      <c r="L3556" s="15" t="s">
        <v>1682</v>
      </c>
      <c r="M3556" s="15" t="s">
        <v>312</v>
      </c>
      <c r="N3556" s="15" t="s">
        <v>275</v>
      </c>
      <c r="O3556" s="15" t="s">
        <v>276</v>
      </c>
      <c r="P3556" s="15" t="s">
        <v>276</v>
      </c>
      <c r="Q3556" s="15" t="s">
        <v>276</v>
      </c>
      <c r="R3556" s="15" t="s">
        <v>276</v>
      </c>
      <c r="S3556" s="15" t="s">
        <v>276</v>
      </c>
      <c r="T3556" s="15" t="s">
        <v>276</v>
      </c>
      <c r="U3556" s="15" t="s">
        <v>276</v>
      </c>
      <c r="V3556" s="15" t="s">
        <v>276</v>
      </c>
      <c r="W3556" s="23" t="s">
        <v>277</v>
      </c>
      <c r="X3556" s="23" t="s">
        <v>267</v>
      </c>
      <c r="Y3556" s="23" t="s">
        <v>1885</v>
      </c>
      <c r="Z3556" s="23" t="s">
        <v>279</v>
      </c>
      <c r="AA3556" s="23" t="s">
        <v>276</v>
      </c>
      <c r="AB3556" s="23" t="s">
        <v>311</v>
      </c>
      <c r="AC3556" s="23" t="s">
        <v>312</v>
      </c>
      <c r="AD3556" s="23" t="s">
        <v>1682</v>
      </c>
      <c r="AE3556" s="23" t="s">
        <v>1117</v>
      </c>
      <c r="AF3556" s="23" t="s">
        <v>1886</v>
      </c>
      <c r="AG3556" s="24" t="s">
        <v>1887</v>
      </c>
      <c r="AH3556" s="24" t="s">
        <v>284</v>
      </c>
      <c r="AI3556" s="24" t="s">
        <v>267</v>
      </c>
      <c r="AJ3556" s="24" t="s">
        <v>285</v>
      </c>
      <c r="AK3556" s="24" t="s">
        <v>1888</v>
      </c>
      <c r="AL3556" s="24" t="s">
        <v>276</v>
      </c>
      <c r="AM3556" s="24" t="s">
        <v>1889</v>
      </c>
      <c r="AN3556" s="24" t="s">
        <v>288</v>
      </c>
      <c r="AO3556" s="24" t="s">
        <v>1890</v>
      </c>
      <c r="AP3556" s="24" t="s">
        <v>276</v>
      </c>
      <c r="AQ3556" s="24" t="s">
        <v>677</v>
      </c>
      <c r="AR3556" s="24" t="s">
        <v>1891</v>
      </c>
      <c r="AS3556" s="24" t="s">
        <v>291</v>
      </c>
      <c r="AT3556" s="24" t="s">
        <v>323</v>
      </c>
      <c r="AU3556" s="24" t="s">
        <v>1892</v>
      </c>
      <c r="AV3556" s="24" t="s">
        <v>1893</v>
      </c>
      <c r="AW3556" s="24" t="s">
        <v>1894</v>
      </c>
      <c r="AX3556" s="24" t="s">
        <v>276</v>
      </c>
      <c r="AY3556" s="24" t="s">
        <v>1895</v>
      </c>
      <c r="AZ3556" s="24" t="s">
        <v>276</v>
      </c>
      <c r="BA3556" s="24" t="s">
        <v>327</v>
      </c>
      <c r="BB3556" s="25" t="s">
        <v>52</v>
      </c>
    </row>
    <row r="3557" spans="1:54" x14ac:dyDescent="0.2">
      <c r="A3557" s="15" t="s">
        <v>267</v>
      </c>
      <c r="C3557" s="15" t="s">
        <v>17382</v>
      </c>
      <c r="D3557" s="50" t="s">
        <v>5342</v>
      </c>
      <c r="F3557" s="15" t="str">
        <f>VLOOKUP(C3557,QVLinien21!$A$2:$G$2812,7,FALSE)</f>
        <v>Glarus - Netstal - Näfels-Mollis</v>
      </c>
      <c r="G3557" s="15" t="str">
        <f>VLOOKUP(C3557,v32_x__2020_06_28[[SLNID]:[Beschreibung]],8,FALSE)</f>
        <v>Oberdorf - Glarus - Netstal - Näfels-Mollis (Linie 502)</v>
      </c>
      <c r="H3557" s="15" t="s">
        <v>17383</v>
      </c>
      <c r="I3557" s="15" t="s">
        <v>17384</v>
      </c>
      <c r="J3557" s="15" t="s">
        <v>17385</v>
      </c>
      <c r="K3557" s="52" t="s">
        <v>760</v>
      </c>
      <c r="L3557" s="15" t="s">
        <v>1682</v>
      </c>
      <c r="M3557" s="15" t="s">
        <v>312</v>
      </c>
      <c r="N3557" s="15" t="s">
        <v>275</v>
      </c>
      <c r="O3557" s="15" t="s">
        <v>276</v>
      </c>
      <c r="P3557" s="15" t="s">
        <v>276</v>
      </c>
      <c r="Q3557" s="15" t="s">
        <v>276</v>
      </c>
      <c r="R3557" s="15" t="s">
        <v>276</v>
      </c>
      <c r="S3557" s="15" t="s">
        <v>276</v>
      </c>
      <c r="T3557" s="15" t="s">
        <v>276</v>
      </c>
      <c r="U3557" s="15" t="s">
        <v>276</v>
      </c>
      <c r="V3557" s="15" t="s">
        <v>276</v>
      </c>
      <c r="W3557" s="23" t="s">
        <v>277</v>
      </c>
      <c r="X3557" s="23" t="s">
        <v>267</v>
      </c>
      <c r="Y3557" s="23" t="s">
        <v>1885</v>
      </c>
      <c r="Z3557" s="23" t="s">
        <v>279</v>
      </c>
      <c r="AA3557" s="23" t="s">
        <v>276</v>
      </c>
      <c r="AB3557" s="23" t="s">
        <v>311</v>
      </c>
      <c r="AC3557" s="23" t="s">
        <v>312</v>
      </c>
      <c r="AD3557" s="23" t="s">
        <v>1682</v>
      </c>
      <c r="AE3557" s="23" t="s">
        <v>1117</v>
      </c>
      <c r="AF3557" s="23" t="s">
        <v>1886</v>
      </c>
      <c r="AG3557" s="24" t="s">
        <v>1887</v>
      </c>
      <c r="AH3557" s="24" t="s">
        <v>284</v>
      </c>
      <c r="AI3557" s="24" t="s">
        <v>267</v>
      </c>
      <c r="AJ3557" s="24" t="s">
        <v>285</v>
      </c>
      <c r="AK3557" s="24" t="s">
        <v>1888</v>
      </c>
      <c r="AL3557" s="24" t="s">
        <v>276</v>
      </c>
      <c r="AM3557" s="24" t="s">
        <v>1889</v>
      </c>
      <c r="AN3557" s="24" t="s">
        <v>288</v>
      </c>
      <c r="AO3557" s="24" t="s">
        <v>1890</v>
      </c>
      <c r="AP3557" s="24" t="s">
        <v>276</v>
      </c>
      <c r="AQ3557" s="24" t="s">
        <v>677</v>
      </c>
      <c r="AR3557" s="24" t="s">
        <v>1891</v>
      </c>
      <c r="AS3557" s="24" t="s">
        <v>291</v>
      </c>
      <c r="AT3557" s="24" t="s">
        <v>323</v>
      </c>
      <c r="AU3557" s="24" t="s">
        <v>1892</v>
      </c>
      <c r="AV3557" s="24" t="s">
        <v>1893</v>
      </c>
      <c r="AW3557" s="24" t="s">
        <v>1894</v>
      </c>
      <c r="AX3557" s="24" t="s">
        <v>276</v>
      </c>
      <c r="AY3557" s="24" t="s">
        <v>1895</v>
      </c>
      <c r="AZ3557" s="24" t="s">
        <v>276</v>
      </c>
      <c r="BA3557" s="24" t="s">
        <v>327</v>
      </c>
      <c r="BB3557" s="25" t="s">
        <v>52</v>
      </c>
    </row>
    <row r="3558" spans="1:54" x14ac:dyDescent="0.2">
      <c r="A3558" s="15" t="s">
        <v>267</v>
      </c>
      <c r="C3558" s="15" t="s">
        <v>17386</v>
      </c>
      <c r="D3558" s="50" t="s">
        <v>11839</v>
      </c>
      <c r="F3558" s="15" t="str">
        <f>VLOOKUP(C3558,QVLinien21!$A$2:$G$2812,7,FALSE)</f>
        <v>Ennenda, Seilbahn - Glarus, Bahnhof - Glarus, Pfrundhaus</v>
      </c>
      <c r="G3558" s="15" t="e">
        <f>VLOOKUP(C3558,v32_x__2020_06_28[[SLNID]:[Beschreibung]],8,FALSE)</f>
        <v>#N/A</v>
      </c>
      <c r="H3558" s="15" t="s">
        <v>17387</v>
      </c>
      <c r="I3558" s="15" t="s">
        <v>17388</v>
      </c>
      <c r="J3558" s="15" t="s">
        <v>276</v>
      </c>
      <c r="K3558" s="52" t="s">
        <v>760</v>
      </c>
      <c r="L3558" s="15" t="s">
        <v>312</v>
      </c>
      <c r="M3558" s="15" t="s">
        <v>276</v>
      </c>
      <c r="N3558" s="15" t="s">
        <v>275</v>
      </c>
      <c r="O3558" s="15" t="s">
        <v>276</v>
      </c>
      <c r="P3558" s="15" t="s">
        <v>276</v>
      </c>
      <c r="Q3558" s="15" t="s">
        <v>276</v>
      </c>
      <c r="R3558" s="15" t="s">
        <v>276</v>
      </c>
      <c r="S3558" s="15" t="s">
        <v>276</v>
      </c>
      <c r="T3558" s="15" t="s">
        <v>276</v>
      </c>
      <c r="U3558" s="15" t="s">
        <v>276</v>
      </c>
      <c r="V3558" s="15" t="s">
        <v>276</v>
      </c>
      <c r="W3558" s="23" t="s">
        <v>277</v>
      </c>
      <c r="X3558" s="23" t="s">
        <v>267</v>
      </c>
      <c r="Y3558" s="23" t="s">
        <v>1885</v>
      </c>
      <c r="Z3558" s="23" t="s">
        <v>279</v>
      </c>
      <c r="AA3558" s="23" t="s">
        <v>276</v>
      </c>
      <c r="AB3558" s="23" t="s">
        <v>311</v>
      </c>
      <c r="AC3558" s="23" t="s">
        <v>312</v>
      </c>
      <c r="AD3558" s="23" t="s">
        <v>1682</v>
      </c>
      <c r="AE3558" s="23" t="s">
        <v>1117</v>
      </c>
      <c r="AF3558" s="23" t="s">
        <v>1886</v>
      </c>
      <c r="AG3558" s="24" t="s">
        <v>1887</v>
      </c>
      <c r="AH3558" s="24" t="s">
        <v>284</v>
      </c>
      <c r="AI3558" s="24" t="s">
        <v>267</v>
      </c>
      <c r="AJ3558" s="24" t="s">
        <v>285</v>
      </c>
      <c r="AK3558" s="24" t="s">
        <v>1888</v>
      </c>
      <c r="AL3558" s="24" t="s">
        <v>276</v>
      </c>
      <c r="AM3558" s="24" t="s">
        <v>1889</v>
      </c>
      <c r="AN3558" s="24" t="s">
        <v>288</v>
      </c>
      <c r="AO3558" s="24" t="s">
        <v>1890</v>
      </c>
      <c r="AP3558" s="24" t="s">
        <v>276</v>
      </c>
      <c r="AQ3558" s="24" t="s">
        <v>677</v>
      </c>
      <c r="AR3558" s="24" t="s">
        <v>1891</v>
      </c>
      <c r="AS3558" s="24" t="s">
        <v>291</v>
      </c>
      <c r="AT3558" s="24" t="s">
        <v>323</v>
      </c>
      <c r="AU3558" s="24" t="s">
        <v>1892</v>
      </c>
      <c r="AV3558" s="24" t="s">
        <v>1893</v>
      </c>
      <c r="AW3558" s="24" t="s">
        <v>1894</v>
      </c>
      <c r="AX3558" s="24" t="s">
        <v>276</v>
      </c>
      <c r="AY3558" s="24" t="s">
        <v>1895</v>
      </c>
      <c r="AZ3558" s="24" t="s">
        <v>276</v>
      </c>
      <c r="BA3558" s="24" t="s">
        <v>327</v>
      </c>
      <c r="BB3558" s="25" t="s">
        <v>52</v>
      </c>
    </row>
    <row r="3559" spans="1:54" x14ac:dyDescent="0.2">
      <c r="A3559" s="15" t="s">
        <v>267</v>
      </c>
      <c r="C3559" s="15" t="s">
        <v>17389</v>
      </c>
      <c r="D3559" s="50" t="s">
        <v>11841</v>
      </c>
      <c r="F3559" s="15" t="str">
        <f>VLOOKUP(C3559,QVLinien21!$A$2:$G$2812,7,FALSE)</f>
        <v>Glarus - Klöntal</v>
      </c>
      <c r="G3559" s="15" t="str">
        <f>VLOOKUP(C3559,v32_x__2020_06_28[[SLNID]:[Beschreibung]],8,FALSE)</f>
        <v>Glarus - Klöntal (Linie 504)</v>
      </c>
      <c r="H3559" s="15" t="s">
        <v>17390</v>
      </c>
      <c r="I3559" s="15" t="s">
        <v>17391</v>
      </c>
      <c r="J3559" s="15" t="s">
        <v>17392</v>
      </c>
      <c r="K3559" s="52" t="s">
        <v>1329</v>
      </c>
      <c r="L3559" s="15" t="s">
        <v>1682</v>
      </c>
      <c r="M3559" s="15" t="s">
        <v>274</v>
      </c>
      <c r="N3559" s="15" t="s">
        <v>275</v>
      </c>
      <c r="O3559" s="15" t="s">
        <v>276</v>
      </c>
      <c r="P3559" s="15" t="s">
        <v>276</v>
      </c>
      <c r="Q3559" s="15" t="s">
        <v>276</v>
      </c>
      <c r="R3559" s="15" t="s">
        <v>276</v>
      </c>
      <c r="S3559" s="15" t="s">
        <v>276</v>
      </c>
      <c r="T3559" s="15" t="s">
        <v>276</v>
      </c>
      <c r="U3559" s="15" t="s">
        <v>276</v>
      </c>
      <c r="V3559" s="15" t="s">
        <v>276</v>
      </c>
      <c r="W3559" s="23" t="s">
        <v>277</v>
      </c>
      <c r="X3559" s="23" t="s">
        <v>267</v>
      </c>
      <c r="Y3559" s="23" t="s">
        <v>1885</v>
      </c>
      <c r="Z3559" s="23" t="s">
        <v>279</v>
      </c>
      <c r="AA3559" s="23" t="s">
        <v>276</v>
      </c>
      <c r="AB3559" s="23" t="s">
        <v>311</v>
      </c>
      <c r="AC3559" s="23" t="s">
        <v>312</v>
      </c>
      <c r="AD3559" s="23" t="s">
        <v>1682</v>
      </c>
      <c r="AE3559" s="23" t="s">
        <v>1117</v>
      </c>
      <c r="AF3559" s="23" t="s">
        <v>1886</v>
      </c>
      <c r="AG3559" s="24" t="s">
        <v>1887</v>
      </c>
      <c r="AH3559" s="24" t="s">
        <v>284</v>
      </c>
      <c r="AI3559" s="24" t="s">
        <v>267</v>
      </c>
      <c r="AJ3559" s="24" t="s">
        <v>285</v>
      </c>
      <c r="AK3559" s="24" t="s">
        <v>1888</v>
      </c>
      <c r="AL3559" s="24" t="s">
        <v>276</v>
      </c>
      <c r="AM3559" s="24" t="s">
        <v>1889</v>
      </c>
      <c r="AN3559" s="24" t="s">
        <v>288</v>
      </c>
      <c r="AO3559" s="24" t="s">
        <v>1890</v>
      </c>
      <c r="AP3559" s="24" t="s">
        <v>276</v>
      </c>
      <c r="AQ3559" s="24" t="s">
        <v>677</v>
      </c>
      <c r="AR3559" s="24" t="s">
        <v>1891</v>
      </c>
      <c r="AS3559" s="24" t="s">
        <v>291</v>
      </c>
      <c r="AT3559" s="24" t="s">
        <v>323</v>
      </c>
      <c r="AU3559" s="24" t="s">
        <v>1892</v>
      </c>
      <c r="AV3559" s="24" t="s">
        <v>1893</v>
      </c>
      <c r="AW3559" s="24" t="s">
        <v>1894</v>
      </c>
      <c r="AX3559" s="24" t="s">
        <v>276</v>
      </c>
      <c r="AY3559" s="24" t="s">
        <v>1895</v>
      </c>
      <c r="AZ3559" s="24" t="s">
        <v>276</v>
      </c>
      <c r="BA3559" s="24" t="s">
        <v>327</v>
      </c>
      <c r="BB3559" s="25" t="s">
        <v>52</v>
      </c>
    </row>
    <row r="3560" spans="1:54" x14ac:dyDescent="0.2">
      <c r="A3560" s="15" t="s">
        <v>267</v>
      </c>
      <c r="C3560" s="15" t="s">
        <v>17393</v>
      </c>
      <c r="D3560" s="50" t="s">
        <v>11844</v>
      </c>
      <c r="F3560" s="15" t="str">
        <f>VLOOKUP(C3560,QVLinien21!$A$2:$G$2812,7,FALSE)</f>
        <v>Ziegelbrücke - Näfels-Mollis - Mühlehorn</v>
      </c>
      <c r="G3560" s="15" t="str">
        <f>VLOOKUP(C3560,v32_x__2020_06_28[[SLNID]:[Beschreibung]],8,FALSE)</f>
        <v>Ziegelbrücke - Näfels-Mollis - Mühlehorn&lt;br /&gt;Ziegelbrücke - Näfels-Mollis (alle Kurse)</v>
      </c>
      <c r="H3560" s="15" t="s">
        <v>17394</v>
      </c>
      <c r="I3560" s="15" t="s">
        <v>17395</v>
      </c>
      <c r="J3560" s="15" t="s">
        <v>17396</v>
      </c>
      <c r="K3560" s="52" t="s">
        <v>760</v>
      </c>
      <c r="L3560" s="15" t="s">
        <v>12791</v>
      </c>
      <c r="M3560" s="15" t="s">
        <v>312</v>
      </c>
      <c r="N3560" s="15" t="s">
        <v>275</v>
      </c>
      <c r="O3560" s="15" t="s">
        <v>276</v>
      </c>
      <c r="P3560" s="15" t="s">
        <v>276</v>
      </c>
      <c r="Q3560" s="15" t="s">
        <v>276</v>
      </c>
      <c r="R3560" s="15" t="s">
        <v>276</v>
      </c>
      <c r="S3560" s="15" t="s">
        <v>276</v>
      </c>
      <c r="T3560" s="15" t="s">
        <v>276</v>
      </c>
      <c r="U3560" s="15" t="s">
        <v>276</v>
      </c>
      <c r="V3560" s="15" t="s">
        <v>276</v>
      </c>
      <c r="W3560" s="23" t="s">
        <v>277</v>
      </c>
      <c r="X3560" s="23" t="s">
        <v>267</v>
      </c>
      <c r="Y3560" s="23" t="s">
        <v>454</v>
      </c>
      <c r="Z3560" s="23" t="s">
        <v>279</v>
      </c>
      <c r="AA3560" s="23" t="s">
        <v>276</v>
      </c>
      <c r="AB3560" s="23" t="s">
        <v>455</v>
      </c>
      <c r="AC3560" s="23" t="s">
        <v>312</v>
      </c>
      <c r="AD3560" s="23" t="s">
        <v>315</v>
      </c>
      <c r="AE3560" s="23" t="s">
        <v>456</v>
      </c>
      <c r="AF3560" s="23" t="s">
        <v>457</v>
      </c>
      <c r="AG3560" s="24" t="s">
        <v>318</v>
      </c>
      <c r="AH3560" s="24" t="s">
        <v>284</v>
      </c>
      <c r="AI3560" s="24" t="s">
        <v>267</v>
      </c>
      <c r="AJ3560" s="24" t="s">
        <v>285</v>
      </c>
      <c r="AK3560" s="24" t="s">
        <v>319</v>
      </c>
      <c r="AL3560" s="24" t="s">
        <v>276</v>
      </c>
      <c r="AM3560" s="24" t="s">
        <v>320</v>
      </c>
      <c r="AN3560" s="24" t="s">
        <v>288</v>
      </c>
      <c r="AO3560" s="24" t="s">
        <v>321</v>
      </c>
      <c r="AP3560" s="24" t="s">
        <v>276</v>
      </c>
      <c r="AQ3560" s="24" t="s">
        <v>276</v>
      </c>
      <c r="AR3560" s="24" t="s">
        <v>322</v>
      </c>
      <c r="AS3560" s="24" t="s">
        <v>291</v>
      </c>
      <c r="AT3560" s="24" t="s">
        <v>323</v>
      </c>
      <c r="AU3560" s="24" t="s">
        <v>276</v>
      </c>
      <c r="AV3560" s="24" t="s">
        <v>276</v>
      </c>
      <c r="AW3560" s="24" t="s">
        <v>324</v>
      </c>
      <c r="AX3560" s="24" t="s">
        <v>325</v>
      </c>
      <c r="AY3560" s="24" t="s">
        <v>326</v>
      </c>
      <c r="AZ3560" s="24" t="s">
        <v>276</v>
      </c>
      <c r="BA3560" s="24" t="s">
        <v>327</v>
      </c>
      <c r="BB3560" s="25" t="s">
        <v>52</v>
      </c>
    </row>
    <row r="3561" spans="1:54" x14ac:dyDescent="0.2">
      <c r="A3561" s="15" t="s">
        <v>267</v>
      </c>
      <c r="C3561" s="15" t="s">
        <v>17397</v>
      </c>
      <c r="D3561" s="50" t="s">
        <v>14958</v>
      </c>
      <c r="F3561" s="15" t="str">
        <f>VLOOKUP(C3561,QVLinien21!$A$2:$G$2812,7,FALSE)</f>
        <v>Ziegelbrücke - Näfels-Mollis - Mollis</v>
      </c>
      <c r="G3561" s="15" t="str">
        <f>VLOOKUP(C3561,v32_x__2020_06_28[[SLNID]:[Beschreibung]],8,FALSE)</f>
        <v>Ziegelbrücke - Näfels-Mollis - Mollis</v>
      </c>
      <c r="H3561" s="15" t="s">
        <v>17398</v>
      </c>
      <c r="I3561" s="15" t="s">
        <v>17399</v>
      </c>
      <c r="J3561" s="15" t="s">
        <v>17396</v>
      </c>
      <c r="K3561" s="52" t="s">
        <v>760</v>
      </c>
      <c r="L3561" s="15" t="s">
        <v>12791</v>
      </c>
      <c r="M3561" s="15" t="s">
        <v>312</v>
      </c>
      <c r="N3561" s="15" t="s">
        <v>275</v>
      </c>
      <c r="O3561" s="15" t="s">
        <v>276</v>
      </c>
      <c r="P3561" s="15" t="s">
        <v>276</v>
      </c>
      <c r="Q3561" s="15" t="s">
        <v>276</v>
      </c>
      <c r="R3561" s="15" t="s">
        <v>276</v>
      </c>
      <c r="S3561" s="15" t="s">
        <v>276</v>
      </c>
      <c r="T3561" s="15" t="s">
        <v>276</v>
      </c>
      <c r="U3561" s="15" t="s">
        <v>276</v>
      </c>
      <c r="V3561" s="15" t="s">
        <v>276</v>
      </c>
      <c r="W3561" s="23" t="s">
        <v>277</v>
      </c>
      <c r="X3561" s="23" t="s">
        <v>267</v>
      </c>
      <c r="Y3561" s="23" t="s">
        <v>454</v>
      </c>
      <c r="Z3561" s="23" t="s">
        <v>279</v>
      </c>
      <c r="AA3561" s="23" t="s">
        <v>276</v>
      </c>
      <c r="AB3561" s="23" t="s">
        <v>455</v>
      </c>
      <c r="AC3561" s="23" t="s">
        <v>312</v>
      </c>
      <c r="AD3561" s="23" t="s">
        <v>315</v>
      </c>
      <c r="AE3561" s="23" t="s">
        <v>456</v>
      </c>
      <c r="AF3561" s="23" t="s">
        <v>457</v>
      </c>
      <c r="AG3561" s="24" t="s">
        <v>318</v>
      </c>
      <c r="AH3561" s="24" t="s">
        <v>284</v>
      </c>
      <c r="AI3561" s="24" t="s">
        <v>267</v>
      </c>
      <c r="AJ3561" s="24" t="s">
        <v>285</v>
      </c>
      <c r="AK3561" s="24" t="s">
        <v>319</v>
      </c>
      <c r="AL3561" s="24" t="s">
        <v>276</v>
      </c>
      <c r="AM3561" s="24" t="s">
        <v>320</v>
      </c>
      <c r="AN3561" s="24" t="s">
        <v>288</v>
      </c>
      <c r="AO3561" s="24" t="s">
        <v>321</v>
      </c>
      <c r="AP3561" s="24" t="s">
        <v>276</v>
      </c>
      <c r="AQ3561" s="24" t="s">
        <v>276</v>
      </c>
      <c r="AR3561" s="24" t="s">
        <v>322</v>
      </c>
      <c r="AS3561" s="24" t="s">
        <v>291</v>
      </c>
      <c r="AT3561" s="24" t="s">
        <v>323</v>
      </c>
      <c r="AU3561" s="24" t="s">
        <v>276</v>
      </c>
      <c r="AV3561" s="24" t="s">
        <v>276</v>
      </c>
      <c r="AW3561" s="24" t="s">
        <v>324</v>
      </c>
      <c r="AX3561" s="24" t="s">
        <v>325</v>
      </c>
      <c r="AY3561" s="24" t="s">
        <v>326</v>
      </c>
      <c r="AZ3561" s="24" t="s">
        <v>276</v>
      </c>
      <c r="BA3561" s="24" t="s">
        <v>327</v>
      </c>
      <c r="BB3561" s="25" t="s">
        <v>52</v>
      </c>
    </row>
    <row r="3562" spans="1:54" x14ac:dyDescent="0.2">
      <c r="A3562" s="15" t="s">
        <v>267</v>
      </c>
      <c r="C3562" s="15" t="s">
        <v>17400</v>
      </c>
      <c r="D3562" s="50" t="s">
        <v>11871</v>
      </c>
      <c r="F3562" s="15" t="str">
        <f>VLOOKUP(C3562,QVLinien21!$A$2:$G$2812,7,FALSE)</f>
        <v>Näfels - Obersee</v>
      </c>
      <c r="G3562" s="15" t="str">
        <f>VLOOKUP(C3562,v32_x__2020_06_28[[SLNID]:[Beschreibung]],8,FALSE)</f>
        <v>Näfels - Obersee</v>
      </c>
      <c r="H3562" s="15" t="s">
        <v>17401</v>
      </c>
      <c r="I3562" s="15" t="s">
        <v>17402</v>
      </c>
      <c r="J3562" s="15" t="s">
        <v>3100</v>
      </c>
      <c r="K3562" s="52" t="s">
        <v>4206</v>
      </c>
      <c r="L3562" s="15" t="s">
        <v>4207</v>
      </c>
      <c r="M3562" s="15" t="s">
        <v>276</v>
      </c>
      <c r="N3562" s="15" t="s">
        <v>275</v>
      </c>
      <c r="O3562" s="15" t="s">
        <v>276</v>
      </c>
      <c r="P3562" s="15" t="s">
        <v>276</v>
      </c>
      <c r="Q3562" s="15" t="s">
        <v>276</v>
      </c>
      <c r="R3562" s="15" t="s">
        <v>276</v>
      </c>
      <c r="S3562" s="15" t="s">
        <v>276</v>
      </c>
      <c r="T3562" s="15" t="s">
        <v>276</v>
      </c>
      <c r="U3562" s="15" t="s">
        <v>276</v>
      </c>
      <c r="V3562" s="15" t="s">
        <v>276</v>
      </c>
      <c r="W3562" s="23" t="s">
        <v>277</v>
      </c>
      <c r="X3562" s="23" t="s">
        <v>267</v>
      </c>
      <c r="Y3562" s="23" t="s">
        <v>17403</v>
      </c>
      <c r="Z3562" s="23" t="s">
        <v>3105</v>
      </c>
      <c r="AA3562" s="23" t="s">
        <v>276</v>
      </c>
      <c r="AB3562" s="23" t="s">
        <v>4206</v>
      </c>
      <c r="AC3562" s="23" t="s">
        <v>276</v>
      </c>
      <c r="AD3562" s="23" t="s">
        <v>4207</v>
      </c>
      <c r="AE3562" s="23" t="s">
        <v>1117</v>
      </c>
      <c r="AF3562" s="23" t="s">
        <v>13473</v>
      </c>
      <c r="AG3562" s="24" t="s">
        <v>17404</v>
      </c>
      <c r="AH3562" s="24" t="s">
        <v>284</v>
      </c>
      <c r="AI3562" s="24" t="s">
        <v>267</v>
      </c>
      <c r="AJ3562" s="24" t="s">
        <v>285</v>
      </c>
      <c r="AK3562" s="24" t="s">
        <v>17405</v>
      </c>
      <c r="AL3562" s="24" t="s">
        <v>276</v>
      </c>
      <c r="AM3562" s="24" t="s">
        <v>17406</v>
      </c>
      <c r="AN3562" s="24" t="s">
        <v>288</v>
      </c>
      <c r="AO3562" s="24" t="s">
        <v>17407</v>
      </c>
      <c r="AP3562" s="24" t="s">
        <v>276</v>
      </c>
      <c r="AQ3562" s="24" t="s">
        <v>276</v>
      </c>
      <c r="AR3562" s="24" t="s">
        <v>17408</v>
      </c>
      <c r="AS3562" s="24" t="s">
        <v>291</v>
      </c>
      <c r="AT3562" s="24" t="s">
        <v>7731</v>
      </c>
      <c r="AU3562" s="24" t="s">
        <v>276</v>
      </c>
      <c r="AV3562" s="24" t="s">
        <v>276</v>
      </c>
      <c r="AW3562" s="24" t="s">
        <v>17409</v>
      </c>
      <c r="AX3562" s="24" t="s">
        <v>276</v>
      </c>
      <c r="AY3562" s="24" t="s">
        <v>17410</v>
      </c>
      <c r="AZ3562" s="24" t="s">
        <v>17411</v>
      </c>
      <c r="BA3562" s="24" t="s">
        <v>297</v>
      </c>
      <c r="BB3562" s="25" t="s">
        <v>52</v>
      </c>
    </row>
    <row r="3563" spans="1:54" x14ac:dyDescent="0.2">
      <c r="A3563" s="15" t="s">
        <v>267</v>
      </c>
      <c r="C3563" s="15" t="s">
        <v>17412</v>
      </c>
      <c r="D3563" s="50" t="s">
        <v>17413</v>
      </c>
      <c r="F3563" s="15" t="str">
        <f>VLOOKUP(C3563,QVLinien21!$A$2:$G$2812,7,FALSE)</f>
        <v>Näfels - Fronalp</v>
      </c>
      <c r="G3563" s="15" t="str">
        <f>VLOOKUP(C3563,v32_x__2020_06_28[[SLNID]:[Beschreibung]],8,FALSE)</f>
        <v>Näfels - Fronalp</v>
      </c>
      <c r="H3563" s="15" t="s">
        <v>17414</v>
      </c>
      <c r="I3563" s="15" t="s">
        <v>17415</v>
      </c>
      <c r="J3563" s="15" t="s">
        <v>3100</v>
      </c>
      <c r="K3563" s="52" t="s">
        <v>4206</v>
      </c>
      <c r="L3563" s="15" t="s">
        <v>4207</v>
      </c>
      <c r="M3563" s="15" t="s">
        <v>276</v>
      </c>
      <c r="N3563" s="15" t="s">
        <v>275</v>
      </c>
      <c r="O3563" s="15" t="s">
        <v>276</v>
      </c>
      <c r="P3563" s="15" t="s">
        <v>276</v>
      </c>
      <c r="Q3563" s="15" t="s">
        <v>276</v>
      </c>
      <c r="R3563" s="15" t="s">
        <v>276</v>
      </c>
      <c r="S3563" s="15" t="s">
        <v>276</v>
      </c>
      <c r="T3563" s="15" t="s">
        <v>276</v>
      </c>
      <c r="U3563" s="15" t="s">
        <v>276</v>
      </c>
      <c r="V3563" s="15" t="s">
        <v>276</v>
      </c>
      <c r="W3563" s="23" t="s">
        <v>277</v>
      </c>
      <c r="X3563" s="23" t="s">
        <v>267</v>
      </c>
      <c r="Y3563" s="23" t="s">
        <v>17416</v>
      </c>
      <c r="Z3563" s="23" t="s">
        <v>3105</v>
      </c>
      <c r="AA3563" s="23" t="s">
        <v>276</v>
      </c>
      <c r="AB3563" s="23" t="s">
        <v>4206</v>
      </c>
      <c r="AC3563" s="23" t="s">
        <v>276</v>
      </c>
      <c r="AD3563" s="23" t="s">
        <v>4207</v>
      </c>
      <c r="AE3563" s="23" t="s">
        <v>1117</v>
      </c>
      <c r="AF3563" s="23" t="s">
        <v>13473</v>
      </c>
      <c r="AG3563" s="24" t="s">
        <v>17417</v>
      </c>
      <c r="AH3563" s="24" t="s">
        <v>284</v>
      </c>
      <c r="AI3563" s="24" t="s">
        <v>267</v>
      </c>
      <c r="AJ3563" s="24" t="s">
        <v>285</v>
      </c>
      <c r="AK3563" s="24" t="s">
        <v>17418</v>
      </c>
      <c r="AL3563" s="24" t="s">
        <v>276</v>
      </c>
      <c r="AM3563" s="24" t="s">
        <v>17419</v>
      </c>
      <c r="AN3563" s="24" t="s">
        <v>288</v>
      </c>
      <c r="AO3563" s="24" t="s">
        <v>677</v>
      </c>
      <c r="AP3563" s="24" t="s">
        <v>17420</v>
      </c>
      <c r="AQ3563" s="24" t="s">
        <v>276</v>
      </c>
      <c r="AR3563" s="24" t="s">
        <v>17421</v>
      </c>
      <c r="AS3563" s="24" t="s">
        <v>291</v>
      </c>
      <c r="AT3563" s="24" t="s">
        <v>7731</v>
      </c>
      <c r="AU3563" s="24" t="s">
        <v>276</v>
      </c>
      <c r="AV3563" s="24" t="s">
        <v>276</v>
      </c>
      <c r="AW3563" s="24" t="s">
        <v>17422</v>
      </c>
      <c r="AX3563" s="24" t="s">
        <v>276</v>
      </c>
      <c r="AY3563" s="24" t="s">
        <v>17423</v>
      </c>
      <c r="AZ3563" s="24" t="s">
        <v>17411</v>
      </c>
      <c r="BA3563" s="24" t="s">
        <v>297</v>
      </c>
      <c r="BB3563" s="25" t="s">
        <v>52</v>
      </c>
    </row>
    <row r="3564" spans="1:54" x14ac:dyDescent="0.2">
      <c r="A3564" s="15" t="s">
        <v>267</v>
      </c>
      <c r="C3564" s="15" t="s">
        <v>17424</v>
      </c>
      <c r="D3564" s="50" t="s">
        <v>4295</v>
      </c>
      <c r="F3564" s="15" t="str">
        <f>VLOOKUP(C3564,QVLinien21!$A$2:$G$2812,7,FALSE)</f>
        <v>Tuggen - Buttikon</v>
      </c>
      <c r="G3564" s="15" t="str">
        <f>VLOOKUP(C3564,v32_x__2020_06_28[[SLNID]:[Beschreibung]],8,FALSE)</f>
        <v>Tuggen - Buttikon (Linie 520) {SK}</v>
      </c>
      <c r="H3564" s="15" t="s">
        <v>17425</v>
      </c>
      <c r="I3564" s="15" t="s">
        <v>17426</v>
      </c>
      <c r="J3564" s="15" t="s">
        <v>17427</v>
      </c>
      <c r="K3564" s="52" t="s">
        <v>1225</v>
      </c>
      <c r="L3564" s="15" t="s">
        <v>1682</v>
      </c>
      <c r="M3564" s="15" t="s">
        <v>274</v>
      </c>
      <c r="N3564" s="15" t="s">
        <v>275</v>
      </c>
      <c r="O3564" s="15" t="s">
        <v>276</v>
      </c>
      <c r="P3564" s="15" t="s">
        <v>276</v>
      </c>
      <c r="Q3564" s="15" t="s">
        <v>276</v>
      </c>
      <c r="R3564" s="15" t="s">
        <v>276</v>
      </c>
      <c r="S3564" s="15" t="s">
        <v>276</v>
      </c>
      <c r="T3564" s="15" t="s">
        <v>276</v>
      </c>
      <c r="U3564" s="15" t="s">
        <v>276</v>
      </c>
      <c r="V3564" s="15" t="s">
        <v>276</v>
      </c>
      <c r="W3564" s="23" t="s">
        <v>277</v>
      </c>
      <c r="X3564" s="23" t="s">
        <v>267</v>
      </c>
      <c r="Y3564" s="23" t="s">
        <v>1885</v>
      </c>
      <c r="Z3564" s="23" t="s">
        <v>279</v>
      </c>
      <c r="AA3564" s="23" t="s">
        <v>276</v>
      </c>
      <c r="AB3564" s="23" t="s">
        <v>311</v>
      </c>
      <c r="AC3564" s="23" t="s">
        <v>312</v>
      </c>
      <c r="AD3564" s="23" t="s">
        <v>1682</v>
      </c>
      <c r="AE3564" s="23" t="s">
        <v>1117</v>
      </c>
      <c r="AF3564" s="23" t="s">
        <v>1886</v>
      </c>
      <c r="AG3564" s="24" t="s">
        <v>1887</v>
      </c>
      <c r="AH3564" s="24" t="s">
        <v>284</v>
      </c>
      <c r="AI3564" s="24" t="s">
        <v>267</v>
      </c>
      <c r="AJ3564" s="24" t="s">
        <v>285</v>
      </c>
      <c r="AK3564" s="24" t="s">
        <v>1888</v>
      </c>
      <c r="AL3564" s="24" t="s">
        <v>276</v>
      </c>
      <c r="AM3564" s="24" t="s">
        <v>1889</v>
      </c>
      <c r="AN3564" s="24" t="s">
        <v>288</v>
      </c>
      <c r="AO3564" s="24" t="s">
        <v>1890</v>
      </c>
      <c r="AP3564" s="24" t="s">
        <v>276</v>
      </c>
      <c r="AQ3564" s="24" t="s">
        <v>677</v>
      </c>
      <c r="AR3564" s="24" t="s">
        <v>1891</v>
      </c>
      <c r="AS3564" s="24" t="s">
        <v>291</v>
      </c>
      <c r="AT3564" s="24" t="s">
        <v>323</v>
      </c>
      <c r="AU3564" s="24" t="s">
        <v>1892</v>
      </c>
      <c r="AV3564" s="24" t="s">
        <v>1893</v>
      </c>
      <c r="AW3564" s="24" t="s">
        <v>1894</v>
      </c>
      <c r="AX3564" s="24" t="s">
        <v>276</v>
      </c>
      <c r="AY3564" s="24" t="s">
        <v>1895</v>
      </c>
      <c r="AZ3564" s="24" t="s">
        <v>276</v>
      </c>
      <c r="BA3564" s="24" t="s">
        <v>327</v>
      </c>
      <c r="BB3564" s="25" t="s">
        <v>52</v>
      </c>
    </row>
    <row r="3565" spans="1:54" x14ac:dyDescent="0.2">
      <c r="A3565" s="15" t="s">
        <v>267</v>
      </c>
      <c r="C3565" s="15" t="s">
        <v>17428</v>
      </c>
      <c r="D3565" s="50" t="s">
        <v>13418</v>
      </c>
      <c r="F3565" s="15" t="str">
        <f>VLOOKUP(C3565,QVLinien21!$A$2:$G$2812,7,FALSE)</f>
        <v>Uznach - Siebnen-Wangen - Buttikon - Reichenburg</v>
      </c>
      <c r="G3565" s="15" t="str">
        <f>VLOOKUP(C3565,v32_x__2020_06_28[[SLNID]:[Beschreibung]],8,FALSE)</f>
        <v>Uznach–Siebnen-Wangen–Buttikon–Reichenburg {SK}</v>
      </c>
      <c r="H3565" s="15" t="s">
        <v>17429</v>
      </c>
      <c r="I3565" s="15" t="s">
        <v>17430</v>
      </c>
      <c r="J3565" s="15" t="s">
        <v>17431</v>
      </c>
      <c r="K3565" s="52" t="s">
        <v>1225</v>
      </c>
      <c r="L3565" s="15" t="s">
        <v>1682</v>
      </c>
      <c r="M3565" s="15" t="s">
        <v>274</v>
      </c>
      <c r="N3565" s="15" t="s">
        <v>275</v>
      </c>
      <c r="O3565" s="15" t="s">
        <v>276</v>
      </c>
      <c r="P3565" s="15" t="s">
        <v>276</v>
      </c>
      <c r="Q3565" s="15" t="s">
        <v>276</v>
      </c>
      <c r="R3565" s="15" t="s">
        <v>276</v>
      </c>
      <c r="S3565" s="15" t="s">
        <v>276</v>
      </c>
      <c r="T3565" s="15" t="s">
        <v>276</v>
      </c>
      <c r="U3565" s="15" t="s">
        <v>276</v>
      </c>
      <c r="V3565" s="15" t="s">
        <v>276</v>
      </c>
      <c r="W3565" s="23" t="s">
        <v>277</v>
      </c>
      <c r="X3565" s="23" t="s">
        <v>267</v>
      </c>
      <c r="Y3565" s="23" t="s">
        <v>1885</v>
      </c>
      <c r="Z3565" s="23" t="s">
        <v>279</v>
      </c>
      <c r="AA3565" s="23" t="s">
        <v>276</v>
      </c>
      <c r="AB3565" s="23" t="s">
        <v>311</v>
      </c>
      <c r="AC3565" s="23" t="s">
        <v>312</v>
      </c>
      <c r="AD3565" s="23" t="s">
        <v>1682</v>
      </c>
      <c r="AE3565" s="23" t="s">
        <v>1117</v>
      </c>
      <c r="AF3565" s="23" t="s">
        <v>1886</v>
      </c>
      <c r="AG3565" s="24" t="s">
        <v>1887</v>
      </c>
      <c r="AH3565" s="24" t="s">
        <v>284</v>
      </c>
      <c r="AI3565" s="24" t="s">
        <v>267</v>
      </c>
      <c r="AJ3565" s="24" t="s">
        <v>285</v>
      </c>
      <c r="AK3565" s="24" t="s">
        <v>1888</v>
      </c>
      <c r="AL3565" s="24" t="s">
        <v>276</v>
      </c>
      <c r="AM3565" s="24" t="s">
        <v>1889</v>
      </c>
      <c r="AN3565" s="24" t="s">
        <v>288</v>
      </c>
      <c r="AO3565" s="24" t="s">
        <v>1890</v>
      </c>
      <c r="AP3565" s="24" t="s">
        <v>276</v>
      </c>
      <c r="AQ3565" s="24" t="s">
        <v>677</v>
      </c>
      <c r="AR3565" s="24" t="s">
        <v>1891</v>
      </c>
      <c r="AS3565" s="24" t="s">
        <v>291</v>
      </c>
      <c r="AT3565" s="24" t="s">
        <v>323</v>
      </c>
      <c r="AU3565" s="24" t="s">
        <v>1892</v>
      </c>
      <c r="AV3565" s="24" t="s">
        <v>1893</v>
      </c>
      <c r="AW3565" s="24" t="s">
        <v>1894</v>
      </c>
      <c r="AX3565" s="24" t="s">
        <v>276</v>
      </c>
      <c r="AY3565" s="24" t="s">
        <v>1895</v>
      </c>
      <c r="AZ3565" s="24" t="s">
        <v>276</v>
      </c>
      <c r="BA3565" s="24" t="s">
        <v>327</v>
      </c>
      <c r="BB3565" s="25" t="s">
        <v>52</v>
      </c>
    </row>
    <row r="3566" spans="1:54" x14ac:dyDescent="0.2">
      <c r="A3566" s="15" t="s">
        <v>267</v>
      </c>
      <c r="C3566" s="15" t="s">
        <v>17432</v>
      </c>
      <c r="D3566" s="50" t="s">
        <v>11880</v>
      </c>
      <c r="F3566" s="15" t="str">
        <f>VLOOKUP(C3566,QVLinien21!$A$2:$G$2812,7,FALSE)</f>
        <v>Nuolen - Siebnen-Wangen - Lachen SZ - Pfäffikon SZ (Linie 522)</v>
      </c>
      <c r="G3566" s="15" t="str">
        <f>VLOOKUP(C3566,v32_x__2020_06_28[[SLNID]:[Beschreibung]],8,FALSE)</f>
        <v>Noulen - Siebnen-Wangen - Lachen SZ - Pfäffikon SZ (Linie 522) {SK}</v>
      </c>
      <c r="H3566" s="15" t="s">
        <v>17433</v>
      </c>
      <c r="I3566" s="15" t="s">
        <v>17434</v>
      </c>
      <c r="J3566" s="15" t="s">
        <v>17435</v>
      </c>
      <c r="K3566" s="52" t="s">
        <v>1225</v>
      </c>
      <c r="L3566" s="15" t="s">
        <v>1682</v>
      </c>
      <c r="M3566" s="15" t="s">
        <v>274</v>
      </c>
      <c r="N3566" s="15" t="s">
        <v>275</v>
      </c>
      <c r="O3566" s="15" t="s">
        <v>276</v>
      </c>
      <c r="P3566" s="15" t="s">
        <v>276</v>
      </c>
      <c r="Q3566" s="15" t="s">
        <v>276</v>
      </c>
      <c r="R3566" s="15" t="s">
        <v>276</v>
      </c>
      <c r="S3566" s="15" t="s">
        <v>276</v>
      </c>
      <c r="T3566" s="15" t="s">
        <v>276</v>
      </c>
      <c r="U3566" s="15" t="s">
        <v>276</v>
      </c>
      <c r="V3566" s="15" t="s">
        <v>276</v>
      </c>
      <c r="W3566" s="23" t="s">
        <v>277</v>
      </c>
      <c r="X3566" s="23" t="s">
        <v>267</v>
      </c>
      <c r="Y3566" s="23" t="s">
        <v>1885</v>
      </c>
      <c r="Z3566" s="23" t="s">
        <v>279</v>
      </c>
      <c r="AA3566" s="23" t="s">
        <v>276</v>
      </c>
      <c r="AB3566" s="23" t="s">
        <v>311</v>
      </c>
      <c r="AC3566" s="23" t="s">
        <v>312</v>
      </c>
      <c r="AD3566" s="23" t="s">
        <v>1682</v>
      </c>
      <c r="AE3566" s="23" t="s">
        <v>1117</v>
      </c>
      <c r="AF3566" s="23" t="s">
        <v>1886</v>
      </c>
      <c r="AG3566" s="24" t="s">
        <v>1887</v>
      </c>
      <c r="AH3566" s="24" t="s">
        <v>284</v>
      </c>
      <c r="AI3566" s="24" t="s">
        <v>267</v>
      </c>
      <c r="AJ3566" s="24" t="s">
        <v>285</v>
      </c>
      <c r="AK3566" s="24" t="s">
        <v>1888</v>
      </c>
      <c r="AL3566" s="24" t="s">
        <v>276</v>
      </c>
      <c r="AM3566" s="24" t="s">
        <v>1889</v>
      </c>
      <c r="AN3566" s="24" t="s">
        <v>288</v>
      </c>
      <c r="AO3566" s="24" t="s">
        <v>1890</v>
      </c>
      <c r="AP3566" s="24" t="s">
        <v>276</v>
      </c>
      <c r="AQ3566" s="24" t="s">
        <v>677</v>
      </c>
      <c r="AR3566" s="24" t="s">
        <v>1891</v>
      </c>
      <c r="AS3566" s="24" t="s">
        <v>291</v>
      </c>
      <c r="AT3566" s="24" t="s">
        <v>323</v>
      </c>
      <c r="AU3566" s="24" t="s">
        <v>1892</v>
      </c>
      <c r="AV3566" s="24" t="s">
        <v>1893</v>
      </c>
      <c r="AW3566" s="24" t="s">
        <v>1894</v>
      </c>
      <c r="AX3566" s="24" t="s">
        <v>276</v>
      </c>
      <c r="AY3566" s="24" t="s">
        <v>1895</v>
      </c>
      <c r="AZ3566" s="24" t="s">
        <v>276</v>
      </c>
      <c r="BA3566" s="24" t="s">
        <v>327</v>
      </c>
      <c r="BB3566" s="25" t="s">
        <v>52</v>
      </c>
    </row>
    <row r="3567" spans="1:54" x14ac:dyDescent="0.2">
      <c r="A3567" s="15" t="s">
        <v>267</v>
      </c>
      <c r="C3567" s="15" t="s">
        <v>17436</v>
      </c>
      <c r="D3567" s="50" t="s">
        <v>11884</v>
      </c>
      <c r="F3567" s="15" t="str">
        <f>VLOOKUP(C3567,QVLinien21!$A$2:$G$2812,7,FALSE)</f>
        <v>Siebnen-Wangen - Innerthal</v>
      </c>
      <c r="G3567" s="15" t="str">
        <f>VLOOKUP(C3567,v32_x__2020_06_28[[SLNID]:[Beschreibung]],8,FALSE)</f>
        <v>Siebnen-Wangen - Innerthal (Linie 523) {SK}</v>
      </c>
      <c r="H3567" s="15" t="s">
        <v>17437</v>
      </c>
      <c r="I3567" s="15" t="s">
        <v>17438</v>
      </c>
      <c r="J3567" s="15" t="s">
        <v>15673</v>
      </c>
      <c r="K3567" s="52" t="s">
        <v>1225</v>
      </c>
      <c r="L3567" s="15" t="s">
        <v>1682</v>
      </c>
      <c r="M3567" s="15" t="s">
        <v>274</v>
      </c>
      <c r="N3567" s="15" t="s">
        <v>275</v>
      </c>
      <c r="O3567" s="15" t="s">
        <v>276</v>
      </c>
      <c r="P3567" s="15" t="s">
        <v>276</v>
      </c>
      <c r="Q3567" s="15" t="s">
        <v>276</v>
      </c>
      <c r="R3567" s="15" t="s">
        <v>276</v>
      </c>
      <c r="S3567" s="15" t="s">
        <v>276</v>
      </c>
      <c r="T3567" s="15" t="s">
        <v>276</v>
      </c>
      <c r="U3567" s="15" t="s">
        <v>276</v>
      </c>
      <c r="V3567" s="15" t="s">
        <v>276</v>
      </c>
      <c r="W3567" s="23" t="s">
        <v>277</v>
      </c>
      <c r="X3567" s="23" t="s">
        <v>267</v>
      </c>
      <c r="Y3567" s="23" t="s">
        <v>1885</v>
      </c>
      <c r="Z3567" s="23" t="s">
        <v>279</v>
      </c>
      <c r="AA3567" s="23" t="s">
        <v>276</v>
      </c>
      <c r="AB3567" s="23" t="s">
        <v>311</v>
      </c>
      <c r="AC3567" s="23" t="s">
        <v>312</v>
      </c>
      <c r="AD3567" s="23" t="s">
        <v>1682</v>
      </c>
      <c r="AE3567" s="23" t="s">
        <v>1117</v>
      </c>
      <c r="AF3567" s="23" t="s">
        <v>1886</v>
      </c>
      <c r="AG3567" s="24" t="s">
        <v>1887</v>
      </c>
      <c r="AH3567" s="24" t="s">
        <v>284</v>
      </c>
      <c r="AI3567" s="24" t="s">
        <v>267</v>
      </c>
      <c r="AJ3567" s="24" t="s">
        <v>285</v>
      </c>
      <c r="AK3567" s="24" t="s">
        <v>1888</v>
      </c>
      <c r="AL3567" s="24" t="s">
        <v>276</v>
      </c>
      <c r="AM3567" s="24" t="s">
        <v>1889</v>
      </c>
      <c r="AN3567" s="24" t="s">
        <v>288</v>
      </c>
      <c r="AO3567" s="24" t="s">
        <v>1890</v>
      </c>
      <c r="AP3567" s="24" t="s">
        <v>276</v>
      </c>
      <c r="AQ3567" s="24" t="s">
        <v>677</v>
      </c>
      <c r="AR3567" s="24" t="s">
        <v>1891</v>
      </c>
      <c r="AS3567" s="24" t="s">
        <v>291</v>
      </c>
      <c r="AT3567" s="24" t="s">
        <v>323</v>
      </c>
      <c r="AU3567" s="24" t="s">
        <v>1892</v>
      </c>
      <c r="AV3567" s="24" t="s">
        <v>1893</v>
      </c>
      <c r="AW3567" s="24" t="s">
        <v>1894</v>
      </c>
      <c r="AX3567" s="24" t="s">
        <v>276</v>
      </c>
      <c r="AY3567" s="24" t="s">
        <v>1895</v>
      </c>
      <c r="AZ3567" s="24" t="s">
        <v>276</v>
      </c>
      <c r="BA3567" s="24" t="s">
        <v>327</v>
      </c>
      <c r="BB3567" s="25" t="s">
        <v>52</v>
      </c>
    </row>
    <row r="3568" spans="1:54" x14ac:dyDescent="0.2">
      <c r="A3568" s="15" t="s">
        <v>267</v>
      </c>
      <c r="C3568" s="15" t="s">
        <v>17439</v>
      </c>
      <c r="D3568" s="50" t="s">
        <v>11889</v>
      </c>
      <c r="F3568" s="15" t="str">
        <f>VLOOKUP(C3568,QVLinien21!$A$2:$G$2812,7,FALSE)</f>
        <v>Ziegelbrücke - Siebnen - Pfäffikon SZ</v>
      </c>
      <c r="G3568" s="15" t="str">
        <f>VLOOKUP(C3568,v32_x__2020_06_28[[SLNID]:[Beschreibung]],8,FALSE)</f>
        <v>Ziegelbrücke - Siebnen - Pfäffikon SZ {SK}</v>
      </c>
      <c r="H3568" s="15" t="s">
        <v>17440</v>
      </c>
      <c r="I3568" s="15" t="s">
        <v>17441</v>
      </c>
      <c r="J3568" s="15" t="s">
        <v>17442</v>
      </c>
      <c r="K3568" s="52" t="s">
        <v>1225</v>
      </c>
      <c r="L3568" s="15" t="s">
        <v>1289</v>
      </c>
      <c r="M3568" s="15" t="s">
        <v>274</v>
      </c>
      <c r="N3568" s="15" t="s">
        <v>275</v>
      </c>
      <c r="O3568" s="15" t="s">
        <v>276</v>
      </c>
      <c r="P3568" s="15" t="s">
        <v>276</v>
      </c>
      <c r="Q3568" s="15" t="s">
        <v>276</v>
      </c>
      <c r="R3568" s="15" t="s">
        <v>276</v>
      </c>
      <c r="S3568" s="15" t="s">
        <v>276</v>
      </c>
      <c r="T3568" s="15" t="s">
        <v>276</v>
      </c>
      <c r="U3568" s="15" t="s">
        <v>276</v>
      </c>
      <c r="V3568" s="15" t="s">
        <v>276</v>
      </c>
      <c r="W3568" s="23" t="s">
        <v>277</v>
      </c>
      <c r="X3568" s="23" t="s">
        <v>267</v>
      </c>
      <c r="Y3568" s="23" t="s">
        <v>1885</v>
      </c>
      <c r="Z3568" s="23" t="s">
        <v>279</v>
      </c>
      <c r="AA3568" s="23" t="s">
        <v>276</v>
      </c>
      <c r="AB3568" s="23" t="s">
        <v>311</v>
      </c>
      <c r="AC3568" s="23" t="s">
        <v>312</v>
      </c>
      <c r="AD3568" s="23" t="s">
        <v>1682</v>
      </c>
      <c r="AE3568" s="23" t="s">
        <v>1117</v>
      </c>
      <c r="AF3568" s="23" t="s">
        <v>1886</v>
      </c>
      <c r="AG3568" s="24" t="s">
        <v>1887</v>
      </c>
      <c r="AH3568" s="24" t="s">
        <v>284</v>
      </c>
      <c r="AI3568" s="24" t="s">
        <v>267</v>
      </c>
      <c r="AJ3568" s="24" t="s">
        <v>285</v>
      </c>
      <c r="AK3568" s="24" t="s">
        <v>1888</v>
      </c>
      <c r="AL3568" s="24" t="s">
        <v>276</v>
      </c>
      <c r="AM3568" s="24" t="s">
        <v>1889</v>
      </c>
      <c r="AN3568" s="24" t="s">
        <v>288</v>
      </c>
      <c r="AO3568" s="24" t="s">
        <v>1890</v>
      </c>
      <c r="AP3568" s="24" t="s">
        <v>276</v>
      </c>
      <c r="AQ3568" s="24" t="s">
        <v>677</v>
      </c>
      <c r="AR3568" s="24" t="s">
        <v>1891</v>
      </c>
      <c r="AS3568" s="24" t="s">
        <v>291</v>
      </c>
      <c r="AT3568" s="24" t="s">
        <v>323</v>
      </c>
      <c r="AU3568" s="24" t="s">
        <v>1892</v>
      </c>
      <c r="AV3568" s="24" t="s">
        <v>1893</v>
      </c>
      <c r="AW3568" s="24" t="s">
        <v>1894</v>
      </c>
      <c r="AX3568" s="24" t="s">
        <v>276</v>
      </c>
      <c r="AY3568" s="24" t="s">
        <v>1895</v>
      </c>
      <c r="AZ3568" s="24" t="s">
        <v>276</v>
      </c>
      <c r="BA3568" s="24" t="s">
        <v>327</v>
      </c>
      <c r="BB3568" s="25" t="s">
        <v>52</v>
      </c>
    </row>
    <row r="3569" spans="1:54" x14ac:dyDescent="0.2">
      <c r="A3569" s="15" t="s">
        <v>267</v>
      </c>
      <c r="C3569" s="15" t="s">
        <v>17443</v>
      </c>
      <c r="D3569" s="50" t="s">
        <v>13429</v>
      </c>
      <c r="F3569" s="15" t="str">
        <f>VLOOKUP(C3569,QVLinien21!$A$2:$G$2812,7,FALSE)</f>
        <v>Lachen SZ - Siebnen-Wangen</v>
      </c>
      <c r="G3569" s="15" t="str">
        <f>VLOOKUP(C3569,v32_x__2020_06_28[[SLNID]:[Beschreibung]],8,FALSE)</f>
        <v>Lachen SZ - Siebnen-Wangen (Linie 525) {SK}</v>
      </c>
      <c r="H3569" s="15" t="s">
        <v>17444</v>
      </c>
      <c r="I3569" s="15" t="s">
        <v>17445</v>
      </c>
      <c r="J3569" s="15" t="s">
        <v>17446</v>
      </c>
      <c r="K3569" s="52" t="s">
        <v>1225</v>
      </c>
      <c r="L3569" s="15" t="s">
        <v>1682</v>
      </c>
      <c r="M3569" s="15" t="s">
        <v>274</v>
      </c>
      <c r="N3569" s="15" t="s">
        <v>275</v>
      </c>
      <c r="O3569" s="15" t="s">
        <v>276</v>
      </c>
      <c r="P3569" s="15" t="s">
        <v>276</v>
      </c>
      <c r="Q3569" s="15" t="s">
        <v>276</v>
      </c>
      <c r="R3569" s="15" t="s">
        <v>276</v>
      </c>
      <c r="S3569" s="15" t="s">
        <v>276</v>
      </c>
      <c r="T3569" s="15" t="s">
        <v>276</v>
      </c>
      <c r="U3569" s="15" t="s">
        <v>276</v>
      </c>
      <c r="V3569" s="15" t="s">
        <v>276</v>
      </c>
      <c r="W3569" s="23" t="s">
        <v>277</v>
      </c>
      <c r="X3569" s="23" t="s">
        <v>267</v>
      </c>
      <c r="Y3569" s="23" t="s">
        <v>1885</v>
      </c>
      <c r="Z3569" s="23" t="s">
        <v>279</v>
      </c>
      <c r="AA3569" s="23" t="s">
        <v>276</v>
      </c>
      <c r="AB3569" s="23" t="s">
        <v>311</v>
      </c>
      <c r="AC3569" s="23" t="s">
        <v>312</v>
      </c>
      <c r="AD3569" s="23" t="s">
        <v>1682</v>
      </c>
      <c r="AE3569" s="23" t="s">
        <v>1117</v>
      </c>
      <c r="AF3569" s="23" t="s">
        <v>1886</v>
      </c>
      <c r="AG3569" s="24" t="s">
        <v>1887</v>
      </c>
      <c r="AH3569" s="24" t="s">
        <v>284</v>
      </c>
      <c r="AI3569" s="24" t="s">
        <v>267</v>
      </c>
      <c r="AJ3569" s="24" t="s">
        <v>285</v>
      </c>
      <c r="AK3569" s="24" t="s">
        <v>1888</v>
      </c>
      <c r="AL3569" s="24" t="s">
        <v>276</v>
      </c>
      <c r="AM3569" s="24" t="s">
        <v>1889</v>
      </c>
      <c r="AN3569" s="24" t="s">
        <v>288</v>
      </c>
      <c r="AO3569" s="24" t="s">
        <v>1890</v>
      </c>
      <c r="AP3569" s="24" t="s">
        <v>276</v>
      </c>
      <c r="AQ3569" s="24" t="s">
        <v>677</v>
      </c>
      <c r="AR3569" s="24" t="s">
        <v>1891</v>
      </c>
      <c r="AS3569" s="24" t="s">
        <v>291</v>
      </c>
      <c r="AT3569" s="24" t="s">
        <v>323</v>
      </c>
      <c r="AU3569" s="24" t="s">
        <v>1892</v>
      </c>
      <c r="AV3569" s="24" t="s">
        <v>1893</v>
      </c>
      <c r="AW3569" s="24" t="s">
        <v>1894</v>
      </c>
      <c r="AX3569" s="24" t="s">
        <v>276</v>
      </c>
      <c r="AY3569" s="24" t="s">
        <v>1895</v>
      </c>
      <c r="AZ3569" s="24" t="s">
        <v>276</v>
      </c>
      <c r="BA3569" s="24" t="s">
        <v>327</v>
      </c>
      <c r="BB3569" s="25" t="s">
        <v>52</v>
      </c>
    </row>
    <row r="3570" spans="1:54" x14ac:dyDescent="0.2">
      <c r="B3570" s="16" t="e">
        <v>#N/A</v>
      </c>
      <c r="C3570" s="16" t="s">
        <v>17447</v>
      </c>
      <c r="D3570" s="50" t="s">
        <v>13433</v>
      </c>
      <c r="E3570" s="16"/>
      <c r="F3570" s="15" t="str">
        <f>VLOOKUP(C3570,QVLinien21!$A$2:$G$2812,7,FALSE)</f>
        <v>Siebnen - Wangen (Alle Kurse, Linien 521, 522, 523, 525)</v>
      </c>
      <c r="G3570" s="15" t="str">
        <f>VLOOKUP(C3570,v32_x__2020_06_28[[SLNID]:[Beschreibung]],8,FALSE)</f>
        <v>Siebnen - Wangen (Alle Kurse, Linien 521, 522, 523, 525){SK}</v>
      </c>
      <c r="I3570" s="27" t="s">
        <v>71</v>
      </c>
      <c r="J3570" s="16"/>
      <c r="K3570" s="57"/>
      <c r="L3570" s="16"/>
      <c r="BB3570" s="25" t="s">
        <v>52</v>
      </c>
    </row>
    <row r="3571" spans="1:54" x14ac:dyDescent="0.2">
      <c r="A3571" s="15" t="s">
        <v>267</v>
      </c>
      <c r="C3571" s="15" t="s">
        <v>17448</v>
      </c>
      <c r="D3571" s="50" t="s">
        <v>12407</v>
      </c>
      <c r="F3571" s="15" t="str">
        <f>VLOOKUP(C3571,QVLinien21!$A$2:$G$2812,7,FALSE)</f>
        <v>Schwanden - Elm</v>
      </c>
      <c r="G3571" s="15" t="str">
        <f>VLOOKUP(C3571,v32_x__2020_06_28[[SLNID]:[Beschreibung]],8,FALSE)</f>
        <v>Schwanden - Elm</v>
      </c>
      <c r="H3571" s="15" t="s">
        <v>17449</v>
      </c>
      <c r="I3571" s="15" t="s">
        <v>17450</v>
      </c>
      <c r="J3571" s="15" t="s">
        <v>17451</v>
      </c>
      <c r="K3571" s="52" t="s">
        <v>311</v>
      </c>
      <c r="L3571" s="15" t="s">
        <v>17452</v>
      </c>
      <c r="M3571" s="15" t="s">
        <v>312</v>
      </c>
      <c r="N3571" s="15" t="s">
        <v>275</v>
      </c>
      <c r="O3571" s="15" t="s">
        <v>276</v>
      </c>
      <c r="P3571" s="15" t="s">
        <v>276</v>
      </c>
      <c r="Q3571" s="15" t="s">
        <v>276</v>
      </c>
      <c r="R3571" s="15" t="s">
        <v>276</v>
      </c>
      <c r="S3571" s="15" t="s">
        <v>276</v>
      </c>
      <c r="T3571" s="15" t="s">
        <v>276</v>
      </c>
      <c r="U3571" s="15" t="s">
        <v>276</v>
      </c>
      <c r="V3571" s="15" t="s">
        <v>276</v>
      </c>
      <c r="W3571" s="23" t="s">
        <v>277</v>
      </c>
      <c r="X3571" s="23" t="s">
        <v>267</v>
      </c>
      <c r="Y3571" s="23" t="s">
        <v>17453</v>
      </c>
      <c r="Z3571" s="23" t="s">
        <v>279</v>
      </c>
      <c r="AA3571" s="23" t="s">
        <v>276</v>
      </c>
      <c r="AB3571" s="23" t="s">
        <v>311</v>
      </c>
      <c r="AC3571" s="23" t="s">
        <v>312</v>
      </c>
      <c r="AD3571" s="23" t="s">
        <v>17452</v>
      </c>
      <c r="AE3571" s="23" t="s">
        <v>1117</v>
      </c>
      <c r="AF3571" s="23" t="s">
        <v>276</v>
      </c>
      <c r="AG3571" s="24" t="s">
        <v>17454</v>
      </c>
      <c r="AH3571" s="24" t="s">
        <v>284</v>
      </c>
      <c r="AI3571" s="24" t="s">
        <v>267</v>
      </c>
      <c r="AJ3571" s="24" t="s">
        <v>285</v>
      </c>
      <c r="AK3571" s="24" t="s">
        <v>17455</v>
      </c>
      <c r="AL3571" s="24" t="s">
        <v>276</v>
      </c>
      <c r="AM3571" s="24" t="s">
        <v>17456</v>
      </c>
      <c r="AN3571" s="24" t="s">
        <v>288</v>
      </c>
      <c r="AO3571" s="24" t="s">
        <v>276</v>
      </c>
      <c r="AP3571" s="24" t="s">
        <v>276</v>
      </c>
      <c r="AQ3571" s="24" t="s">
        <v>276</v>
      </c>
      <c r="AR3571" s="24" t="s">
        <v>17457</v>
      </c>
      <c r="AS3571" s="24" t="s">
        <v>291</v>
      </c>
      <c r="AT3571" s="24" t="s">
        <v>7731</v>
      </c>
      <c r="AU3571" s="24" t="s">
        <v>276</v>
      </c>
      <c r="AV3571" s="24" t="s">
        <v>276</v>
      </c>
      <c r="AW3571" s="24" t="s">
        <v>17458</v>
      </c>
      <c r="AX3571" s="24" t="s">
        <v>276</v>
      </c>
      <c r="AY3571" s="24" t="s">
        <v>17149</v>
      </c>
      <c r="AZ3571" s="24" t="s">
        <v>276</v>
      </c>
      <c r="BA3571" s="24" t="s">
        <v>297</v>
      </c>
      <c r="BB3571" s="25" t="s">
        <v>52</v>
      </c>
    </row>
    <row r="3572" spans="1:54" x14ac:dyDescent="0.2">
      <c r="B3572" s="16" t="e">
        <v>#N/A</v>
      </c>
      <c r="C3572" s="16" t="s">
        <v>17459</v>
      </c>
      <c r="D3572" s="50" t="s">
        <v>12411</v>
      </c>
      <c r="E3572" s="16"/>
      <c r="F3572" s="15" t="str">
        <f>VLOOKUP(C3572,QVLinien21!$A$2:$G$2812,7,FALSE)</f>
        <v>Schwanden - Schwändi b. Schwanden</v>
      </c>
      <c r="G3572" s="15" t="str">
        <f>VLOOKUP(C3572,v32_x__2020_06_28[[SLNID]:[Beschreibung]],8,FALSE)</f>
        <v>Schwanden - Schwändi b. Schwanden</v>
      </c>
      <c r="I3572" s="27" t="s">
        <v>71</v>
      </c>
      <c r="J3572" s="16"/>
      <c r="K3572" s="57"/>
      <c r="L3572" s="16"/>
      <c r="BB3572" s="25" t="s">
        <v>52</v>
      </c>
    </row>
    <row r="3573" spans="1:54" x14ac:dyDescent="0.2">
      <c r="A3573" s="15" t="s">
        <v>267</v>
      </c>
      <c r="C3573" s="15" t="s">
        <v>17460</v>
      </c>
      <c r="D3573" s="50" t="s">
        <v>12413</v>
      </c>
      <c r="F3573" s="15" t="str">
        <f>VLOOKUP(C3573,QVLinien21!$A$2:$G$2812,7,FALSE)</f>
        <v>Schwanden - Sool</v>
      </c>
      <c r="G3573" s="15" t="str">
        <f>VLOOKUP(C3573,v32_x__2020_06_28[[SLNID]:[Beschreibung]],8,FALSE)</f>
        <v>Schwanden - Sool</v>
      </c>
      <c r="H3573" s="15" t="s">
        <v>17461</v>
      </c>
      <c r="I3573" s="15" t="s">
        <v>17462</v>
      </c>
      <c r="J3573" s="15" t="s">
        <v>17463</v>
      </c>
      <c r="K3573" s="52" t="s">
        <v>311</v>
      </c>
      <c r="L3573" s="15" t="s">
        <v>17452</v>
      </c>
      <c r="M3573" s="15" t="s">
        <v>312</v>
      </c>
      <c r="N3573" s="15" t="s">
        <v>275</v>
      </c>
      <c r="O3573" s="15" t="s">
        <v>276</v>
      </c>
      <c r="P3573" s="15" t="s">
        <v>276</v>
      </c>
      <c r="Q3573" s="15" t="s">
        <v>276</v>
      </c>
      <c r="R3573" s="15" t="s">
        <v>276</v>
      </c>
      <c r="S3573" s="15" t="s">
        <v>276</v>
      </c>
      <c r="T3573" s="15" t="s">
        <v>276</v>
      </c>
      <c r="U3573" s="15" t="s">
        <v>276</v>
      </c>
      <c r="V3573" s="15" t="s">
        <v>276</v>
      </c>
      <c r="W3573" s="23" t="s">
        <v>277</v>
      </c>
      <c r="X3573" s="23" t="s">
        <v>267</v>
      </c>
      <c r="Y3573" s="23" t="s">
        <v>17453</v>
      </c>
      <c r="Z3573" s="23" t="s">
        <v>279</v>
      </c>
      <c r="AA3573" s="23" t="s">
        <v>276</v>
      </c>
      <c r="AB3573" s="23" t="s">
        <v>311</v>
      </c>
      <c r="AC3573" s="23" t="s">
        <v>312</v>
      </c>
      <c r="AD3573" s="23" t="s">
        <v>17452</v>
      </c>
      <c r="AE3573" s="23" t="s">
        <v>1117</v>
      </c>
      <c r="AF3573" s="23" t="s">
        <v>276</v>
      </c>
      <c r="AG3573" s="24" t="s">
        <v>17454</v>
      </c>
      <c r="AH3573" s="24" t="s">
        <v>284</v>
      </c>
      <c r="AI3573" s="24" t="s">
        <v>267</v>
      </c>
      <c r="AJ3573" s="24" t="s">
        <v>285</v>
      </c>
      <c r="AK3573" s="24" t="s">
        <v>17455</v>
      </c>
      <c r="AL3573" s="24" t="s">
        <v>276</v>
      </c>
      <c r="AM3573" s="24" t="s">
        <v>17456</v>
      </c>
      <c r="AN3573" s="24" t="s">
        <v>288</v>
      </c>
      <c r="AO3573" s="24" t="s">
        <v>276</v>
      </c>
      <c r="AP3573" s="24" t="s">
        <v>276</v>
      </c>
      <c r="AQ3573" s="24" t="s">
        <v>276</v>
      </c>
      <c r="AR3573" s="24" t="s">
        <v>17457</v>
      </c>
      <c r="AS3573" s="24" t="s">
        <v>291</v>
      </c>
      <c r="AT3573" s="24" t="s">
        <v>7731</v>
      </c>
      <c r="AU3573" s="24" t="s">
        <v>276</v>
      </c>
      <c r="AV3573" s="24" t="s">
        <v>276</v>
      </c>
      <c r="AW3573" s="24" t="s">
        <v>17458</v>
      </c>
      <c r="AX3573" s="24" t="s">
        <v>276</v>
      </c>
      <c r="AY3573" s="24" t="s">
        <v>17149</v>
      </c>
      <c r="AZ3573" s="24" t="s">
        <v>276</v>
      </c>
      <c r="BA3573" s="24" t="s">
        <v>297</v>
      </c>
      <c r="BB3573" s="25" t="s">
        <v>52</v>
      </c>
    </row>
    <row r="3574" spans="1:54" x14ac:dyDescent="0.2">
      <c r="A3574" s="26">
        <v>4</v>
      </c>
      <c r="B3574" s="26" t="s">
        <v>298</v>
      </c>
      <c r="C3574" s="26" t="s">
        <v>17464</v>
      </c>
      <c r="D3574" s="50" t="s">
        <v>12417</v>
      </c>
      <c r="E3574" s="26"/>
      <c r="F3574" s="15" t="str">
        <f>VLOOKUP(C3574,QVLinien21!$A$2:$G$2812,7,FALSE)</f>
        <v>Schwanden - Kies</v>
      </c>
      <c r="G3574" s="15" t="str">
        <f>VLOOKUP(C3574,v32_x__2020_06_28[[SLNID]:[Beschreibung]],8,FALSE)</f>
        <v>Schwanden - Kies</v>
      </c>
      <c r="H3574" s="26"/>
      <c r="I3574" s="26" t="s">
        <v>17465</v>
      </c>
      <c r="J3574" s="26"/>
      <c r="K3574" s="56">
        <v>43813</v>
      </c>
      <c r="L3574" s="28">
        <v>32616</v>
      </c>
      <c r="M3574" s="28">
        <v>39965</v>
      </c>
      <c r="N3574" s="26" t="s">
        <v>303</v>
      </c>
      <c r="BB3574" s="25" t="s">
        <v>52</v>
      </c>
    </row>
    <row r="3575" spans="1:54" x14ac:dyDescent="0.2">
      <c r="B3575" s="16" t="e">
        <v>#N/A</v>
      </c>
      <c r="C3575" s="16" t="s">
        <v>17466</v>
      </c>
      <c r="D3575" s="50" t="s">
        <v>12422</v>
      </c>
      <c r="E3575" s="16"/>
      <c r="F3575" s="15" t="str">
        <f>VLOOKUP(C3575,QVLinien21!$A$2:$G$2812,7,FALSE)</f>
        <v>Elm - Obererbs</v>
      </c>
      <c r="G3575" s="15" t="str">
        <f>VLOOKUP(C3575,v32_x__2020_06_28[[SLNID]:[Beschreibung]],8,FALSE)</f>
        <v>Elm - Obererbs</v>
      </c>
      <c r="I3575" s="27" t="s">
        <v>71</v>
      </c>
      <c r="J3575" s="16"/>
      <c r="K3575" s="57"/>
      <c r="L3575" s="16"/>
      <c r="BB3575" s="25" t="s">
        <v>52</v>
      </c>
    </row>
    <row r="3576" spans="1:54" x14ac:dyDescent="0.2">
      <c r="A3576" s="15" t="s">
        <v>267</v>
      </c>
      <c r="C3576" s="15" t="s">
        <v>17467</v>
      </c>
      <c r="D3576" s="50" t="s">
        <v>12427</v>
      </c>
      <c r="F3576" s="15" t="e">
        <f>VLOOKUP(C3576,QVLinien21!$A$2:$G$2812,7,FALSE)</f>
        <v>#N/A</v>
      </c>
      <c r="G3576" s="15" t="e">
        <f>VLOOKUP(C3576,v32_x__2020_06_28[[SLNID]:[Beschreibung]],8,FALSE)</f>
        <v>#N/A</v>
      </c>
      <c r="H3576" s="15" t="s">
        <v>17468</v>
      </c>
      <c r="I3576" s="15" t="s">
        <v>17469</v>
      </c>
      <c r="J3576" s="15" t="s">
        <v>17470</v>
      </c>
      <c r="K3576" s="52" t="s">
        <v>311</v>
      </c>
      <c r="L3576" s="15" t="s">
        <v>17452</v>
      </c>
      <c r="M3576" s="15" t="s">
        <v>312</v>
      </c>
      <c r="N3576" s="15" t="s">
        <v>275</v>
      </c>
      <c r="O3576" s="15" t="s">
        <v>276</v>
      </c>
      <c r="P3576" s="15" t="s">
        <v>276</v>
      </c>
      <c r="Q3576" s="15" t="s">
        <v>276</v>
      </c>
      <c r="R3576" s="15" t="s">
        <v>276</v>
      </c>
      <c r="S3576" s="15" t="s">
        <v>276</v>
      </c>
      <c r="T3576" s="15" t="s">
        <v>276</v>
      </c>
      <c r="U3576" s="15" t="s">
        <v>276</v>
      </c>
      <c r="V3576" s="15" t="s">
        <v>276</v>
      </c>
      <c r="W3576" s="23" t="s">
        <v>277</v>
      </c>
      <c r="X3576" s="23" t="s">
        <v>267</v>
      </c>
      <c r="Y3576" s="23" t="s">
        <v>17453</v>
      </c>
      <c r="Z3576" s="23" t="s">
        <v>279</v>
      </c>
      <c r="AA3576" s="23" t="s">
        <v>276</v>
      </c>
      <c r="AB3576" s="23" t="s">
        <v>311</v>
      </c>
      <c r="AC3576" s="23" t="s">
        <v>312</v>
      </c>
      <c r="AD3576" s="23" t="s">
        <v>17452</v>
      </c>
      <c r="AE3576" s="23" t="s">
        <v>1117</v>
      </c>
      <c r="AF3576" s="23" t="s">
        <v>276</v>
      </c>
      <c r="AG3576" s="24" t="s">
        <v>17454</v>
      </c>
      <c r="AH3576" s="24" t="s">
        <v>284</v>
      </c>
      <c r="AI3576" s="24" t="s">
        <v>267</v>
      </c>
      <c r="AJ3576" s="24" t="s">
        <v>285</v>
      </c>
      <c r="AK3576" s="24" t="s">
        <v>17455</v>
      </c>
      <c r="AL3576" s="24" t="s">
        <v>276</v>
      </c>
      <c r="AM3576" s="24" t="s">
        <v>17456</v>
      </c>
      <c r="AN3576" s="24" t="s">
        <v>288</v>
      </c>
      <c r="AO3576" s="24" t="s">
        <v>276</v>
      </c>
      <c r="AP3576" s="24" t="s">
        <v>276</v>
      </c>
      <c r="AQ3576" s="24" t="s">
        <v>276</v>
      </c>
      <c r="AR3576" s="24" t="s">
        <v>17457</v>
      </c>
      <c r="AS3576" s="24" t="s">
        <v>291</v>
      </c>
      <c r="AT3576" s="24" t="s">
        <v>7731</v>
      </c>
      <c r="AU3576" s="24" t="s">
        <v>276</v>
      </c>
      <c r="AV3576" s="24" t="s">
        <v>276</v>
      </c>
      <c r="AW3576" s="24" t="s">
        <v>17458</v>
      </c>
      <c r="AX3576" s="24" t="s">
        <v>276</v>
      </c>
      <c r="AY3576" s="24" t="s">
        <v>17149</v>
      </c>
      <c r="AZ3576" s="24" t="s">
        <v>276</v>
      </c>
      <c r="BA3576" s="24" t="s">
        <v>297</v>
      </c>
      <c r="BB3576" s="25" t="s">
        <v>52</v>
      </c>
    </row>
    <row r="3577" spans="1:54" x14ac:dyDescent="0.2">
      <c r="B3577" s="16" t="e">
        <v>#N/A</v>
      </c>
      <c r="C3577" s="16" t="s">
        <v>17471</v>
      </c>
      <c r="D3577" s="50" t="s">
        <v>11911</v>
      </c>
      <c r="E3577" s="16"/>
      <c r="F3577" s="15" t="str">
        <f>VLOOKUP(C3577,QVLinien21!$A$2:$G$2812,7,FALSE)</f>
        <v>Urnerboden - Linthal - (Urnerboden Sprinter)</v>
      </c>
      <c r="G3577" s="15" t="str">
        <f>VLOOKUP(C3577,v32_x__2020_06_28[[SLNID]:[Beschreibung]],8,FALSE)</f>
        <v>Urnerboden - Linthal (Urnerboden Sprinter)</v>
      </c>
      <c r="I3577" s="27" t="s">
        <v>71</v>
      </c>
      <c r="J3577" s="16"/>
      <c r="K3577" s="57"/>
      <c r="L3577" s="16"/>
      <c r="BB3577" s="25" t="s">
        <v>52</v>
      </c>
    </row>
    <row r="3578" spans="1:54" x14ac:dyDescent="0.2">
      <c r="B3578" s="16" t="e">
        <v>#N/A</v>
      </c>
      <c r="C3578" s="16" t="s">
        <v>17472</v>
      </c>
      <c r="D3578" s="50" t="s">
        <v>1865</v>
      </c>
      <c r="E3578" s="16"/>
      <c r="F3578" s="15" t="str">
        <f>VLOOKUP(C3578,QVLinien21!$A$2:$G$2812,7,FALSE)</f>
        <v>Glarus - Linthal</v>
      </c>
      <c r="G3578" s="15" t="str">
        <f>VLOOKUP(C3578,v32_x__2020_06_28[[SLNID]:[Beschreibung]],8,FALSE)</f>
        <v>Glarus - Linthal</v>
      </c>
      <c r="I3578" s="27" t="s">
        <v>71</v>
      </c>
      <c r="J3578" s="16"/>
      <c r="K3578" s="57"/>
      <c r="L3578" s="16"/>
      <c r="BB3578" s="25" t="s">
        <v>52</v>
      </c>
    </row>
    <row r="3579" spans="1:54" x14ac:dyDescent="0.2">
      <c r="B3579" s="15" t="s">
        <v>9830</v>
      </c>
      <c r="C3579" s="34" t="s">
        <v>17473</v>
      </c>
      <c r="D3579" s="49"/>
      <c r="E3579" s="1"/>
      <c r="F3579" s="1"/>
      <c r="G3579" s="1"/>
      <c r="H3579" s="1"/>
      <c r="I3579" s="22" t="s">
        <v>17474</v>
      </c>
      <c r="J3579" s="16"/>
      <c r="K3579" s="57"/>
      <c r="L3579" s="16"/>
      <c r="BB3579" s="25" t="s">
        <v>52</v>
      </c>
    </row>
    <row r="3580" spans="1:54" x14ac:dyDescent="0.2">
      <c r="B3580" s="16" t="e">
        <v>#N/A</v>
      </c>
      <c r="C3580" s="16" t="s">
        <v>17475</v>
      </c>
      <c r="D3580" s="50" t="s">
        <v>9320</v>
      </c>
      <c r="E3580" s="16"/>
      <c r="F3580" s="15" t="e">
        <f>VLOOKUP(C3580,QVLinien21!$A$2:$G$2812,7,FALSE)</f>
        <v>#N/A</v>
      </c>
      <c r="G3580" s="15" t="str">
        <f>VLOOKUP(C3580,v32_x__2020_06_28[[SLNID]:[Beschreibung]],8,FALSE)</f>
        <v>Zürich, Bellevue - Paradeplatz - Bahnhofstrasse/HB–Sihlquai/HB–Museum für Gestaltung - Limmatplatz - &lt;br/&gt;Quellenstrasse - Dammweg - Escher-Wyss-Platz - Rosengartenstrasse - Bucheggplatz - &lt;br/&gt;_x000D_
Radiostudio - Birchdörfli - Neuaffoltern - Glaubtenstrasse - Einfangstrasse - Zehntenhausplatz - Hungerbergstrasse - &lt;br/&gt;_x000D_
Regensdorf, Chrüzächer - Zentrum</v>
      </c>
      <c r="I3580" s="27" t="s">
        <v>71</v>
      </c>
      <c r="J3580" s="16"/>
      <c r="K3580" s="57"/>
      <c r="L3580" s="16"/>
      <c r="BB3580" s="25" t="s">
        <v>52</v>
      </c>
    </row>
    <row r="3581" spans="1:54" x14ac:dyDescent="0.2">
      <c r="A3581" s="15" t="s">
        <v>267</v>
      </c>
      <c r="C3581" s="15" t="s">
        <v>17476</v>
      </c>
      <c r="D3581" s="50" t="s">
        <v>9332</v>
      </c>
      <c r="E3581" s="16"/>
      <c r="F3581" s="15" t="e">
        <f>VLOOKUP(C3581,QVLinien21!$A$2:$G$2812,7,FALSE)</f>
        <v>#N/A</v>
      </c>
      <c r="G3581" s="15" t="str">
        <f>VLOOKUP(C3581,v32_x__2020_06_28[[SLNID]:[Beschreibung]],8,FALSE)</f>
        <v>Zürich, Bellevue - Central - Bahnhofplatz/HB - Sihlpost - Kanonengasse - Militär-/Langstrasse - Bäckeranlage - &lt;br/&gt;Hardplatz - Herdernstrasse - SBB-Werkstätte - Letzipark - Luggwegstrasse - Bahnhof Altstetten - &lt;br/&gt;Seidelhof - Farbhof - Micafil - Schlieren, Mülligen - Gasometerbrücke - Wagonsfabrik - Zentrum/Bahnhof</v>
      </c>
      <c r="H3581" s="15" t="s">
        <v>9332</v>
      </c>
      <c r="I3581" s="15" t="s">
        <v>17477</v>
      </c>
      <c r="J3581" s="15" t="s">
        <v>276</v>
      </c>
      <c r="K3581" s="52" t="s">
        <v>332</v>
      </c>
      <c r="L3581" s="15" t="s">
        <v>1026</v>
      </c>
      <c r="M3581" s="15" t="s">
        <v>276</v>
      </c>
      <c r="N3581" s="15" t="s">
        <v>275</v>
      </c>
      <c r="O3581" s="15" t="s">
        <v>276</v>
      </c>
      <c r="P3581" s="15" t="s">
        <v>276</v>
      </c>
      <c r="Q3581" s="15" t="s">
        <v>276</v>
      </c>
      <c r="R3581" s="15" t="s">
        <v>276</v>
      </c>
      <c r="S3581" s="15" t="s">
        <v>276</v>
      </c>
      <c r="T3581" s="15" t="s">
        <v>276</v>
      </c>
      <c r="U3581" s="15" t="s">
        <v>276</v>
      </c>
      <c r="V3581" s="15" t="s">
        <v>276</v>
      </c>
      <c r="W3581" s="23" t="s">
        <v>277</v>
      </c>
      <c r="X3581" s="23" t="s">
        <v>267</v>
      </c>
      <c r="Y3581" s="23" t="s">
        <v>16430</v>
      </c>
      <c r="Z3581" s="23" t="s">
        <v>279</v>
      </c>
      <c r="AA3581" s="23" t="s">
        <v>276</v>
      </c>
      <c r="AB3581" s="23" t="s">
        <v>311</v>
      </c>
      <c r="AC3581" s="23" t="s">
        <v>312</v>
      </c>
      <c r="AD3581" s="23" t="s">
        <v>16431</v>
      </c>
      <c r="AE3581" s="23" t="s">
        <v>1117</v>
      </c>
      <c r="AF3581" s="23" t="s">
        <v>276</v>
      </c>
      <c r="AG3581" s="24" t="s">
        <v>7244</v>
      </c>
      <c r="AH3581" s="24" t="s">
        <v>284</v>
      </c>
      <c r="AI3581" s="24" t="s">
        <v>267</v>
      </c>
      <c r="AJ3581" s="24" t="s">
        <v>285</v>
      </c>
      <c r="AK3581" s="24" t="s">
        <v>7245</v>
      </c>
      <c r="AL3581" s="24" t="s">
        <v>7246</v>
      </c>
      <c r="AM3581" s="24" t="s">
        <v>7247</v>
      </c>
      <c r="AN3581" s="24" t="s">
        <v>288</v>
      </c>
      <c r="AO3581" s="24" t="s">
        <v>1700</v>
      </c>
      <c r="AP3581" s="24" t="s">
        <v>276</v>
      </c>
      <c r="AQ3581" s="24" t="s">
        <v>677</v>
      </c>
      <c r="AR3581" s="24" t="s">
        <v>1701</v>
      </c>
      <c r="AS3581" s="24" t="s">
        <v>291</v>
      </c>
      <c r="AT3581" s="24" t="s">
        <v>695</v>
      </c>
      <c r="AU3581" s="24" t="s">
        <v>276</v>
      </c>
      <c r="AV3581" s="24" t="s">
        <v>276</v>
      </c>
      <c r="AW3581" s="24" t="s">
        <v>276</v>
      </c>
      <c r="AX3581" s="24" t="s">
        <v>276</v>
      </c>
      <c r="AY3581" s="24" t="s">
        <v>7248</v>
      </c>
      <c r="AZ3581" s="24" t="s">
        <v>276</v>
      </c>
      <c r="BA3581" s="24" t="s">
        <v>297</v>
      </c>
      <c r="BB3581" s="25" t="s">
        <v>52</v>
      </c>
    </row>
    <row r="3582" spans="1:54" x14ac:dyDescent="0.2">
      <c r="A3582" s="15" t="s">
        <v>267</v>
      </c>
      <c r="C3582" s="15" t="s">
        <v>17478</v>
      </c>
      <c r="D3582" s="50" t="s">
        <v>1873</v>
      </c>
      <c r="E3582" s="16"/>
      <c r="F3582" s="15" t="e">
        <f>VLOOKUP(C3582,QVLinien21!$A$2:$G$2812,7,FALSE)</f>
        <v>#N/A</v>
      </c>
      <c r="G3582" s="15" t="str">
        <f>VLOOKUP(C3582,v32_x__2020_06_28[[SLNID]:[Beschreibung]],8,FALSE)</f>
        <v>Zürich, Bellevue - Central - Sihlquai/HB - Museum für Gestaltung - Limmatplatz - Quellenstrasse - Dammweg - &lt;br&gt;Escher-Wyss-Platz - Wipkingerplatz - Waidfussweg - Eschergutweg - Alte Trotte–Schwert–Meierhofplatz–&lt;br&gt;Wieslergasse–Singlistrasse–Segantinistrasse - Giblenstrasse - Heizenholz - Geeringstrasse - Riehofstrasse - Frankental - &lt;br&gt;Oberengstringen, Eggbühl - Lanzrain - Zentrum - Paradies - Langacher - Unterengstringen, Sennenbüel</v>
      </c>
      <c r="H3582" s="15" t="s">
        <v>1873</v>
      </c>
      <c r="I3582" s="15" t="s">
        <v>17479</v>
      </c>
      <c r="J3582" s="15" t="s">
        <v>276</v>
      </c>
      <c r="K3582" s="52" t="s">
        <v>332</v>
      </c>
      <c r="L3582" s="15" t="s">
        <v>1026</v>
      </c>
      <c r="M3582" s="15" t="s">
        <v>276</v>
      </c>
      <c r="N3582" s="15" t="s">
        <v>275</v>
      </c>
      <c r="O3582" s="15" t="s">
        <v>276</v>
      </c>
      <c r="P3582" s="15" t="s">
        <v>276</v>
      </c>
      <c r="Q3582" s="15" t="s">
        <v>276</v>
      </c>
      <c r="R3582" s="15" t="s">
        <v>276</v>
      </c>
      <c r="S3582" s="15" t="s">
        <v>276</v>
      </c>
      <c r="T3582" s="15" t="s">
        <v>276</v>
      </c>
      <c r="U3582" s="15" t="s">
        <v>276</v>
      </c>
      <c r="V3582" s="15" t="s">
        <v>276</v>
      </c>
      <c r="W3582" s="23" t="s">
        <v>277</v>
      </c>
      <c r="X3582" s="23" t="s">
        <v>267</v>
      </c>
      <c r="Y3582" s="23" t="s">
        <v>16430</v>
      </c>
      <c r="Z3582" s="23" t="s">
        <v>279</v>
      </c>
      <c r="AA3582" s="23" t="s">
        <v>276</v>
      </c>
      <c r="AB3582" s="23" t="s">
        <v>311</v>
      </c>
      <c r="AC3582" s="23" t="s">
        <v>312</v>
      </c>
      <c r="AD3582" s="23" t="s">
        <v>16431</v>
      </c>
      <c r="AE3582" s="23" t="s">
        <v>1117</v>
      </c>
      <c r="AF3582" s="23" t="s">
        <v>276</v>
      </c>
      <c r="AG3582" s="24" t="s">
        <v>7244</v>
      </c>
      <c r="AH3582" s="24" t="s">
        <v>284</v>
      </c>
      <c r="AI3582" s="24" t="s">
        <v>267</v>
      </c>
      <c r="AJ3582" s="24" t="s">
        <v>285</v>
      </c>
      <c r="AK3582" s="24" t="s">
        <v>7245</v>
      </c>
      <c r="AL3582" s="24" t="s">
        <v>7246</v>
      </c>
      <c r="AM3582" s="24" t="s">
        <v>7247</v>
      </c>
      <c r="AN3582" s="24" t="s">
        <v>288</v>
      </c>
      <c r="AO3582" s="24" t="s">
        <v>1700</v>
      </c>
      <c r="AP3582" s="24" t="s">
        <v>276</v>
      </c>
      <c r="AQ3582" s="24" t="s">
        <v>677</v>
      </c>
      <c r="AR3582" s="24" t="s">
        <v>1701</v>
      </c>
      <c r="AS3582" s="24" t="s">
        <v>291</v>
      </c>
      <c r="AT3582" s="24" t="s">
        <v>695</v>
      </c>
      <c r="AU3582" s="24" t="s">
        <v>276</v>
      </c>
      <c r="AV3582" s="24" t="s">
        <v>276</v>
      </c>
      <c r="AW3582" s="24" t="s">
        <v>276</v>
      </c>
      <c r="AX3582" s="24" t="s">
        <v>276</v>
      </c>
      <c r="AY3582" s="24" t="s">
        <v>7248</v>
      </c>
      <c r="AZ3582" s="24" t="s">
        <v>276</v>
      </c>
      <c r="BA3582" s="24" t="s">
        <v>297</v>
      </c>
      <c r="BB3582" s="25" t="s">
        <v>52</v>
      </c>
    </row>
    <row r="3583" spans="1:54" x14ac:dyDescent="0.2">
      <c r="B3583" s="16" t="e">
        <v>#N/A</v>
      </c>
      <c r="C3583" s="16" t="s">
        <v>17480</v>
      </c>
      <c r="D3583" s="50" t="s">
        <v>1878</v>
      </c>
      <c r="E3583" s="16"/>
      <c r="F3583" s="15" t="e">
        <f>VLOOKUP(C3583,QVLinien21!$A$2:$G$2812,7,FALSE)</f>
        <v>#N/A</v>
      </c>
      <c r="G3583" s="15" t="str">
        <f>VLOOKUP(C3583,v32_x__2020_06_28[[SLNID]:[Beschreibung]],8,FALSE)</f>
        <v>Zürich, Bellevue - Central - Sihlquai/HB - Museum für Gestaltung - Limmatplatz - Quellenstrasse - &lt;br/&gt;Dammweg - Escher-Wyss-Platz - Bahnhof Hardbrücke - Hardplatz - Albisriederplatz - Bertastrasse - Zwinglihaus - &lt;br/&gt;Goldbrunnenplatz - Schaufelbergerstrasse - Schweighof - Friesenbergstrasse - Im Hagacker - Hegianwandweg - &lt;br/&gt;Strassenverkehrsamt - Uetlihof - Laubegg - Binz - Manesseplatz - Schmiede Wiedikon</v>
      </c>
      <c r="I3583" s="27" t="s">
        <v>71</v>
      </c>
      <c r="J3583" s="16"/>
      <c r="K3583" s="57"/>
      <c r="L3583" s="16"/>
      <c r="BB3583" s="25" t="s">
        <v>52</v>
      </c>
    </row>
    <row r="3584" spans="1:54" x14ac:dyDescent="0.2">
      <c r="A3584" s="15" t="s">
        <v>267</v>
      </c>
      <c r="C3584" s="15" t="s">
        <v>17481</v>
      </c>
      <c r="D3584" s="50" t="s">
        <v>1883</v>
      </c>
      <c r="E3584" s="16"/>
      <c r="F3584" s="15" t="e">
        <f>VLOOKUP(C3584,QVLinien21!$A$2:$G$2812,7,FALSE)</f>
        <v>#N/A</v>
      </c>
      <c r="G3584" s="15" t="str">
        <f>VLOOKUP(C3584,v32_x__2020_06_28[[SLNID]:[Beschreibung]],8,FALSE)</f>
        <v>Zürich, Bellevue - Paradeplatz - Bahnhofstrasse/HB - Central - Haldenegg - Sonneggstrasse - Ottikerstrasse - &lt;br/&gt;Röslistrasse - Schaffhauserplatz - Milchbuck - Berninaplatz - Salersteig - Sternen Oerlikon - Bahnhof Oerlikon Ost - &lt;br/&gt;Felsenrainstrasse - Seebacherplatz - Seebach - Ausserdorfstrasse - Birch-/Glattalstrasse - Im Ebnet - (Leimgrübelstrasse - &lt;br/&gt;Käshaldenstrasse - Köschenrüti - Schönauring - Buhnstrasse - Himmeri - Neunbrunnen - Bollingerweg) - Rümlang, Letten - &lt;/br&gt;Hörnlistrasse - Gemeindehaus - Oberdorf</v>
      </c>
      <c r="H3584" s="15" t="s">
        <v>1883</v>
      </c>
      <c r="I3584" s="15" t="s">
        <v>17482</v>
      </c>
      <c r="J3584" s="15" t="s">
        <v>15006</v>
      </c>
      <c r="K3584" s="52" t="s">
        <v>332</v>
      </c>
      <c r="L3584" s="15" t="s">
        <v>17483</v>
      </c>
      <c r="M3584" s="15" t="s">
        <v>1026</v>
      </c>
      <c r="N3584" s="15" t="s">
        <v>275</v>
      </c>
      <c r="O3584" s="15" t="s">
        <v>276</v>
      </c>
      <c r="P3584" s="15" t="s">
        <v>276</v>
      </c>
      <c r="Q3584" s="15" t="s">
        <v>276</v>
      </c>
      <c r="R3584" s="15" t="s">
        <v>276</v>
      </c>
      <c r="S3584" s="15" t="s">
        <v>276</v>
      </c>
      <c r="T3584" s="15" t="s">
        <v>276</v>
      </c>
      <c r="U3584" s="15" t="s">
        <v>276</v>
      </c>
      <c r="V3584" s="15" t="s">
        <v>276</v>
      </c>
      <c r="W3584" s="23" t="s">
        <v>277</v>
      </c>
      <c r="X3584" s="23" t="s">
        <v>267</v>
      </c>
      <c r="Y3584" s="23" t="s">
        <v>16430</v>
      </c>
      <c r="Z3584" s="23" t="s">
        <v>279</v>
      </c>
      <c r="AA3584" s="23" t="s">
        <v>276</v>
      </c>
      <c r="AB3584" s="23" t="s">
        <v>311</v>
      </c>
      <c r="AC3584" s="23" t="s">
        <v>312</v>
      </c>
      <c r="AD3584" s="23" t="s">
        <v>16431</v>
      </c>
      <c r="AE3584" s="23" t="s">
        <v>1117</v>
      </c>
      <c r="AF3584" s="23" t="s">
        <v>276</v>
      </c>
      <c r="AG3584" s="24" t="s">
        <v>7244</v>
      </c>
      <c r="AH3584" s="24" t="s">
        <v>284</v>
      </c>
      <c r="AI3584" s="24" t="s">
        <v>267</v>
      </c>
      <c r="AJ3584" s="24" t="s">
        <v>285</v>
      </c>
      <c r="AK3584" s="24" t="s">
        <v>7245</v>
      </c>
      <c r="AL3584" s="24" t="s">
        <v>7246</v>
      </c>
      <c r="AM3584" s="24" t="s">
        <v>7247</v>
      </c>
      <c r="AN3584" s="24" t="s">
        <v>288</v>
      </c>
      <c r="AO3584" s="24" t="s">
        <v>1700</v>
      </c>
      <c r="AP3584" s="24" t="s">
        <v>276</v>
      </c>
      <c r="AQ3584" s="24" t="s">
        <v>677</v>
      </c>
      <c r="AR3584" s="24" t="s">
        <v>1701</v>
      </c>
      <c r="AS3584" s="24" t="s">
        <v>291</v>
      </c>
      <c r="AT3584" s="24" t="s">
        <v>695</v>
      </c>
      <c r="AU3584" s="24" t="s">
        <v>276</v>
      </c>
      <c r="AV3584" s="24" t="s">
        <v>276</v>
      </c>
      <c r="AW3584" s="24" t="s">
        <v>276</v>
      </c>
      <c r="AX3584" s="24" t="s">
        <v>276</v>
      </c>
      <c r="AY3584" s="24" t="s">
        <v>7248</v>
      </c>
      <c r="AZ3584" s="24" t="s">
        <v>276</v>
      </c>
      <c r="BA3584" s="24" t="s">
        <v>297</v>
      </c>
      <c r="BB3584" s="25" t="s">
        <v>52</v>
      </c>
    </row>
    <row r="3585" spans="1:54" x14ac:dyDescent="0.2">
      <c r="A3585" s="15" t="s">
        <v>267</v>
      </c>
      <c r="C3585" s="15" t="s">
        <v>17484</v>
      </c>
      <c r="D3585" s="50" t="s">
        <v>10587</v>
      </c>
      <c r="E3585" s="16"/>
      <c r="F3585" s="15" t="e">
        <f>VLOOKUP(C3585,QVLinien21!$A$2:$G$2812,7,FALSE)</f>
        <v>#N/A</v>
      </c>
      <c r="G3585" s="15" t="str">
        <f>VLOOKUP(C3585,v32_x__2020_06_28[[SLNID]:[Beschreibung]],8,FALSE)</f>
        <v>Zürich, Bellevue - Central - Sihlquai/HB - Museum für Gestaltung - Limmatplatz - Quellenstrasse - Dammweg - &lt;br/&gt;Escher-Wyss-Platz - Rosengartenstrasse - Bucheggplatz - Radiostudio - Max-Bill-Platz - Bahnhof Oerlikon Nord - &lt;br/&gt;Felsenrainstrasse - Seebacherplatz - Seebach - Ettenfeld - Glattbrugg, Frohbühlstrasse - Post - Zentrum - Glatthof - &lt;br/&gt;Opfikon, Schwimmbad - Schulstrasse</v>
      </c>
      <c r="H3585" s="15" t="s">
        <v>10587</v>
      </c>
      <c r="I3585" s="15" t="s">
        <v>17485</v>
      </c>
      <c r="J3585" s="15" t="s">
        <v>15006</v>
      </c>
      <c r="K3585" s="52" t="s">
        <v>332</v>
      </c>
      <c r="L3585" s="15" t="s">
        <v>17483</v>
      </c>
      <c r="M3585" s="15" t="s">
        <v>1026</v>
      </c>
      <c r="N3585" s="15" t="s">
        <v>275</v>
      </c>
      <c r="O3585" s="15" t="s">
        <v>276</v>
      </c>
      <c r="P3585" s="15" t="s">
        <v>276</v>
      </c>
      <c r="Q3585" s="15" t="s">
        <v>276</v>
      </c>
      <c r="R3585" s="15" t="s">
        <v>276</v>
      </c>
      <c r="S3585" s="15" t="s">
        <v>276</v>
      </c>
      <c r="T3585" s="15" t="s">
        <v>276</v>
      </c>
      <c r="U3585" s="15" t="s">
        <v>276</v>
      </c>
      <c r="V3585" s="15" t="s">
        <v>276</v>
      </c>
      <c r="W3585" s="23" t="s">
        <v>277</v>
      </c>
      <c r="X3585" s="23" t="s">
        <v>267</v>
      </c>
      <c r="Y3585" s="23" t="s">
        <v>16430</v>
      </c>
      <c r="Z3585" s="23" t="s">
        <v>279</v>
      </c>
      <c r="AA3585" s="23" t="s">
        <v>276</v>
      </c>
      <c r="AB3585" s="23" t="s">
        <v>311</v>
      </c>
      <c r="AC3585" s="23" t="s">
        <v>312</v>
      </c>
      <c r="AD3585" s="23" t="s">
        <v>16431</v>
      </c>
      <c r="AE3585" s="23" t="s">
        <v>1117</v>
      </c>
      <c r="AF3585" s="23" t="s">
        <v>276</v>
      </c>
      <c r="AG3585" s="24" t="s">
        <v>7244</v>
      </c>
      <c r="AH3585" s="24" t="s">
        <v>284</v>
      </c>
      <c r="AI3585" s="24" t="s">
        <v>267</v>
      </c>
      <c r="AJ3585" s="24" t="s">
        <v>285</v>
      </c>
      <c r="AK3585" s="24" t="s">
        <v>7245</v>
      </c>
      <c r="AL3585" s="24" t="s">
        <v>7246</v>
      </c>
      <c r="AM3585" s="24" t="s">
        <v>7247</v>
      </c>
      <c r="AN3585" s="24" t="s">
        <v>288</v>
      </c>
      <c r="AO3585" s="24" t="s">
        <v>1700</v>
      </c>
      <c r="AP3585" s="24" t="s">
        <v>276</v>
      </c>
      <c r="AQ3585" s="24" t="s">
        <v>677</v>
      </c>
      <c r="AR3585" s="24" t="s">
        <v>1701</v>
      </c>
      <c r="AS3585" s="24" t="s">
        <v>291</v>
      </c>
      <c r="AT3585" s="24" t="s">
        <v>695</v>
      </c>
      <c r="AU3585" s="24" t="s">
        <v>276</v>
      </c>
      <c r="AV3585" s="24" t="s">
        <v>276</v>
      </c>
      <c r="AW3585" s="24" t="s">
        <v>276</v>
      </c>
      <c r="AX3585" s="24" t="s">
        <v>276</v>
      </c>
      <c r="AY3585" s="24" t="s">
        <v>7248</v>
      </c>
      <c r="AZ3585" s="24" t="s">
        <v>276</v>
      </c>
      <c r="BA3585" s="24" t="s">
        <v>297</v>
      </c>
      <c r="BB3585" s="25" t="s">
        <v>52</v>
      </c>
    </row>
    <row r="3586" spans="1:54" x14ac:dyDescent="0.2">
      <c r="B3586" s="16" t="e">
        <v>#N/A</v>
      </c>
      <c r="C3586" s="16" t="s">
        <v>17486</v>
      </c>
      <c r="D3586" s="50" t="s">
        <v>1901</v>
      </c>
      <c r="E3586" s="16"/>
      <c r="F3586" s="15" t="e">
        <f>VLOOKUP(C3586,QVLinien21!$A$2:$G$2812,7,FALSE)</f>
        <v>#N/A</v>
      </c>
      <c r="G3586" s="15" t="str">
        <f>VLOOKUP(C3586,v32_x__2020_06_28[[SLNID]:[Beschreibung]],8,FALSE)</f>
        <v>Zürich, Albisriederplatz - Hardplatz - Bahnhof Hardbrücke - Escher-Wyss-Platz - Dammweg - Quellenstrasse - Limmatplatz - &lt;br/&gt;Museum für Gestaltung - Sihlquai/HB - Central - Bellevue</v>
      </c>
      <c r="I3586" s="27" t="s">
        <v>71</v>
      </c>
      <c r="J3586" s="16"/>
      <c r="K3586" s="57"/>
      <c r="L3586" s="16"/>
      <c r="BB3586" s="25" t="s">
        <v>52</v>
      </c>
    </row>
    <row r="3587" spans="1:54" x14ac:dyDescent="0.2">
      <c r="A3587" s="15" t="s">
        <v>267</v>
      </c>
      <c r="C3587" s="15" t="s">
        <v>17487</v>
      </c>
      <c r="D3587" s="50" t="s">
        <v>15103</v>
      </c>
      <c r="E3587" s="16"/>
      <c r="F3587" s="15" t="e">
        <f>VLOOKUP(C3587,QVLinien21!$A$2:$G$2812,7,FALSE)</f>
        <v>#N/A</v>
      </c>
      <c r="G3587" s="15" t="str">
        <f>VLOOKUP(C3587,v32_x__2020_06_28[[SLNID]:[Beschreibung]],8,FALSE)</f>
        <v>Zürich, Bellevue - ETH/Universitätsspital - Haldenbach - Winkelriedstrasse - Seilbahn Rigiblick - Kinkelstrasse - &lt;br/&gt;Letzistrasse - Langmauerstrasse - Tierspital - Waldgarten - Frohburg - Friedrichstrasse - Schwamendingerplatz - &lt;br/&gt;Heerenwiesen - Luegisland - Luchswiesen - Altried - Dübendorf, Sportanlage Herrenschürli - Neugut Süd - &lt;br&gt;Wallisellen, Neugut - Florastrasse - Bahnhof</v>
      </c>
      <c r="H3587" s="15" t="s">
        <v>15103</v>
      </c>
      <c r="I3587" s="15" t="s">
        <v>17488</v>
      </c>
      <c r="J3587" s="15" t="s">
        <v>15006</v>
      </c>
      <c r="K3587" s="52" t="s">
        <v>332</v>
      </c>
      <c r="L3587" s="15" t="s">
        <v>1033</v>
      </c>
      <c r="M3587" s="15" t="s">
        <v>1026</v>
      </c>
      <c r="N3587" s="15" t="s">
        <v>275</v>
      </c>
      <c r="O3587" s="15" t="s">
        <v>276</v>
      </c>
      <c r="P3587" s="15" t="s">
        <v>276</v>
      </c>
      <c r="Q3587" s="15" t="s">
        <v>276</v>
      </c>
      <c r="R3587" s="15" t="s">
        <v>276</v>
      </c>
      <c r="S3587" s="15" t="s">
        <v>276</v>
      </c>
      <c r="T3587" s="15" t="s">
        <v>276</v>
      </c>
      <c r="U3587" s="15" t="s">
        <v>276</v>
      </c>
      <c r="V3587" s="15" t="s">
        <v>276</v>
      </c>
      <c r="W3587" s="23" t="s">
        <v>277</v>
      </c>
      <c r="X3587" s="23" t="s">
        <v>267</v>
      </c>
      <c r="Y3587" s="23" t="s">
        <v>16430</v>
      </c>
      <c r="Z3587" s="23" t="s">
        <v>279</v>
      </c>
      <c r="AA3587" s="23" t="s">
        <v>276</v>
      </c>
      <c r="AB3587" s="23" t="s">
        <v>311</v>
      </c>
      <c r="AC3587" s="23" t="s">
        <v>312</v>
      </c>
      <c r="AD3587" s="23" t="s">
        <v>16431</v>
      </c>
      <c r="AE3587" s="23" t="s">
        <v>1117</v>
      </c>
      <c r="AF3587" s="23" t="s">
        <v>276</v>
      </c>
      <c r="AG3587" s="24" t="s">
        <v>7244</v>
      </c>
      <c r="AH3587" s="24" t="s">
        <v>284</v>
      </c>
      <c r="AI3587" s="24" t="s">
        <v>267</v>
      </c>
      <c r="AJ3587" s="24" t="s">
        <v>285</v>
      </c>
      <c r="AK3587" s="24" t="s">
        <v>7245</v>
      </c>
      <c r="AL3587" s="24" t="s">
        <v>7246</v>
      </c>
      <c r="AM3587" s="24" t="s">
        <v>7247</v>
      </c>
      <c r="AN3587" s="24" t="s">
        <v>288</v>
      </c>
      <c r="AO3587" s="24" t="s">
        <v>1700</v>
      </c>
      <c r="AP3587" s="24" t="s">
        <v>276</v>
      </c>
      <c r="AQ3587" s="24" t="s">
        <v>677</v>
      </c>
      <c r="AR3587" s="24" t="s">
        <v>1701</v>
      </c>
      <c r="AS3587" s="24" t="s">
        <v>291</v>
      </c>
      <c r="AT3587" s="24" t="s">
        <v>695</v>
      </c>
      <c r="AU3587" s="24" t="s">
        <v>276</v>
      </c>
      <c r="AV3587" s="24" t="s">
        <v>276</v>
      </c>
      <c r="AW3587" s="24" t="s">
        <v>276</v>
      </c>
      <c r="AX3587" s="24" t="s">
        <v>276</v>
      </c>
      <c r="AY3587" s="24" t="s">
        <v>7248</v>
      </c>
      <c r="AZ3587" s="24" t="s">
        <v>276</v>
      </c>
      <c r="BA3587" s="24" t="s">
        <v>297</v>
      </c>
      <c r="BB3587" s="25" t="s">
        <v>52</v>
      </c>
    </row>
    <row r="3588" spans="1:54" x14ac:dyDescent="0.2">
      <c r="A3588" s="15" t="s">
        <v>267</v>
      </c>
      <c r="C3588" s="15" t="s">
        <v>17489</v>
      </c>
      <c r="D3588" s="50" t="s">
        <v>12897</v>
      </c>
      <c r="E3588" s="16"/>
      <c r="F3588" s="15" t="e">
        <f>VLOOKUP(C3588,QVLinien21!$A$2:$G$2812,7,FALSE)</f>
        <v>#N/A</v>
      </c>
      <c r="G3588" s="15" t="str">
        <f>VLOOKUP(C3588,v32_x__2020_06_28[[SLNID]:[Beschreibung]],8,FALSE)</f>
        <v>Zürich, Bellevue - Rentenanstalt - Bahnhof Enge/Bederstrasse - Waffenplatzstrasse - Sihlcity Nord - Thujastrasse - &lt;br/&gt;Jugendherberge - Morgental - Butzenstrasse( - Verenastrasse - Manegg - Frymannstrasse - Bahnhof Leimbach - &lt;br/&gt;Marbachweg - Im Hüsli - Sihlweidstrasse - Mittelleimbach) - Wollishofen - Dangelstrasse - Sunnau - &lt;br/&gt;Adliswil, Grüt - Tiefacker - Krone - Badstrasse - Eichenweg - Ahornweg - Hofackerstrasse</v>
      </c>
      <c r="H3588" s="15" t="s">
        <v>12897</v>
      </c>
      <c r="I3588" s="15" t="s">
        <v>17490</v>
      </c>
      <c r="J3588" s="15" t="s">
        <v>15006</v>
      </c>
      <c r="K3588" s="52" t="s">
        <v>332</v>
      </c>
      <c r="L3588" s="15" t="s">
        <v>1033</v>
      </c>
      <c r="M3588" s="15" t="s">
        <v>1026</v>
      </c>
      <c r="N3588" s="15" t="s">
        <v>275</v>
      </c>
      <c r="O3588" s="15" t="s">
        <v>276</v>
      </c>
      <c r="P3588" s="15" t="s">
        <v>276</v>
      </c>
      <c r="Q3588" s="15" t="s">
        <v>276</v>
      </c>
      <c r="R3588" s="15" t="s">
        <v>276</v>
      </c>
      <c r="S3588" s="15" t="s">
        <v>276</v>
      </c>
      <c r="T3588" s="15" t="s">
        <v>276</v>
      </c>
      <c r="U3588" s="15" t="s">
        <v>276</v>
      </c>
      <c r="V3588" s="15" t="s">
        <v>276</v>
      </c>
      <c r="W3588" s="23" t="s">
        <v>277</v>
      </c>
      <c r="X3588" s="23" t="s">
        <v>267</v>
      </c>
      <c r="Y3588" s="23" t="s">
        <v>16430</v>
      </c>
      <c r="Z3588" s="23" t="s">
        <v>279</v>
      </c>
      <c r="AA3588" s="23" t="s">
        <v>276</v>
      </c>
      <c r="AB3588" s="23" t="s">
        <v>311</v>
      </c>
      <c r="AC3588" s="23" t="s">
        <v>312</v>
      </c>
      <c r="AD3588" s="23" t="s">
        <v>16431</v>
      </c>
      <c r="AE3588" s="23" t="s">
        <v>1117</v>
      </c>
      <c r="AF3588" s="23" t="s">
        <v>276</v>
      </c>
      <c r="AG3588" s="24" t="s">
        <v>7244</v>
      </c>
      <c r="AH3588" s="24" t="s">
        <v>284</v>
      </c>
      <c r="AI3588" s="24" t="s">
        <v>267</v>
      </c>
      <c r="AJ3588" s="24" t="s">
        <v>285</v>
      </c>
      <c r="AK3588" s="24" t="s">
        <v>7245</v>
      </c>
      <c r="AL3588" s="24" t="s">
        <v>7246</v>
      </c>
      <c r="AM3588" s="24" t="s">
        <v>7247</v>
      </c>
      <c r="AN3588" s="24" t="s">
        <v>288</v>
      </c>
      <c r="AO3588" s="24" t="s">
        <v>1700</v>
      </c>
      <c r="AP3588" s="24" t="s">
        <v>276</v>
      </c>
      <c r="AQ3588" s="24" t="s">
        <v>677</v>
      </c>
      <c r="AR3588" s="24" t="s">
        <v>1701</v>
      </c>
      <c r="AS3588" s="24" t="s">
        <v>291</v>
      </c>
      <c r="AT3588" s="24" t="s">
        <v>695</v>
      </c>
      <c r="AU3588" s="24" t="s">
        <v>276</v>
      </c>
      <c r="AV3588" s="24" t="s">
        <v>276</v>
      </c>
      <c r="AW3588" s="24" t="s">
        <v>276</v>
      </c>
      <c r="AX3588" s="24" t="s">
        <v>276</v>
      </c>
      <c r="AY3588" s="24" t="s">
        <v>7248</v>
      </c>
      <c r="AZ3588" s="24" t="s">
        <v>276</v>
      </c>
      <c r="BA3588" s="24" t="s">
        <v>297</v>
      </c>
      <c r="BB3588" s="25" t="s">
        <v>52</v>
      </c>
    </row>
    <row r="3589" spans="1:54" x14ac:dyDescent="0.2">
      <c r="B3589" s="16" t="e">
        <v>#N/A</v>
      </c>
      <c r="C3589" s="16" t="s">
        <v>17491</v>
      </c>
      <c r="D3589" s="50" t="s">
        <v>12904</v>
      </c>
      <c r="E3589" s="16"/>
      <c r="F3589" s="15" t="e">
        <f>VLOOKUP(C3589,QVLinien21!$A$2:$G$2812,7,FALSE)</f>
        <v>#N/A</v>
      </c>
      <c r="G3589" s="15" t="str">
        <f>VLOOKUP(C3589,v32_x__2020_06_28[[SLNID]:[Beschreibung]],8,FALSE)</f>
        <v>Zürich, Bellevue - Paradeplatz - Bahnhofstrasse/HB - Sihlquai/HB–Museum für Gestaltung - Limmatplatz - &lt;br/&gt;Quellenstrasse - Dammweg - Escher-Wyss-Platz - Förrlibuck - Fischerweg - Bernoulli-Häuser - &lt;br/&gt;Grünaustrasse - Bahnhof Altstetten - Lindenplatz - Rautistrasse - Schulhaus Buchlern - Rautihalde - Salzweg - &lt;br/&gt;Dunkelhölzli - Rautistrasse - Untermoosstrasse - Albisriederdörfli - Albisrieden</v>
      </c>
      <c r="I3589" s="27" t="s">
        <v>71</v>
      </c>
      <c r="J3589" s="16"/>
      <c r="K3589" s="57"/>
      <c r="L3589" s="16"/>
      <c r="BB3589" s="25" t="s">
        <v>52</v>
      </c>
    </row>
    <row r="3590" spans="1:54" x14ac:dyDescent="0.2">
      <c r="A3590" s="15" t="s">
        <v>267</v>
      </c>
      <c r="C3590" s="15" t="s">
        <v>17492</v>
      </c>
      <c r="D3590" s="50" t="s">
        <v>15105</v>
      </c>
      <c r="E3590" s="16"/>
      <c r="F3590" s="15" t="e">
        <f>VLOOKUP(C3590,QVLinien21!$A$2:$G$2812,7,FALSE)</f>
        <v>#N/A</v>
      </c>
      <c r="G3590" s="15" t="str">
        <f>VLOOKUP(C3590,v32_x__2020_06_28[[SLNID]:[Beschreibung]],8,FALSE)</f>
        <v>Zürich, Bellevue - Paradeplatz - Stauffacher - Bezirksgebäude - Kalkbreite/Bhf Wiedikon - Lochergut - &lt;br/&gt;Zypressenstrasse - Albisriederplatz - Krematorium Sihlfeld - Hubertus - Sackzelg - Schulhaus Altweg - &lt;br/&gt;In der Ey - Triemli - Waldegg, Birmensdorferstrasse - Leuen - Birmensdorf ZH, Sternen/WSL - Uitikon, Dorf</v>
      </c>
      <c r="H3590" s="15" t="s">
        <v>15105</v>
      </c>
      <c r="I3590" s="15" t="s">
        <v>17493</v>
      </c>
      <c r="J3590" s="15" t="s">
        <v>15006</v>
      </c>
      <c r="K3590" s="52" t="s">
        <v>332</v>
      </c>
      <c r="L3590" s="15" t="s">
        <v>1033</v>
      </c>
      <c r="M3590" s="15" t="s">
        <v>1026</v>
      </c>
      <c r="N3590" s="15" t="s">
        <v>275</v>
      </c>
      <c r="O3590" s="15" t="s">
        <v>276</v>
      </c>
      <c r="P3590" s="15" t="s">
        <v>276</v>
      </c>
      <c r="Q3590" s="15" t="s">
        <v>276</v>
      </c>
      <c r="R3590" s="15" t="s">
        <v>276</v>
      </c>
      <c r="S3590" s="15" t="s">
        <v>276</v>
      </c>
      <c r="T3590" s="15" t="s">
        <v>276</v>
      </c>
      <c r="U3590" s="15" t="s">
        <v>276</v>
      </c>
      <c r="V3590" s="15" t="s">
        <v>276</v>
      </c>
      <c r="W3590" s="23" t="s">
        <v>277</v>
      </c>
      <c r="X3590" s="23" t="s">
        <v>267</v>
      </c>
      <c r="Y3590" s="23" t="s">
        <v>16430</v>
      </c>
      <c r="Z3590" s="23" t="s">
        <v>279</v>
      </c>
      <c r="AA3590" s="23" t="s">
        <v>276</v>
      </c>
      <c r="AB3590" s="23" t="s">
        <v>311</v>
      </c>
      <c r="AC3590" s="23" t="s">
        <v>312</v>
      </c>
      <c r="AD3590" s="23" t="s">
        <v>16431</v>
      </c>
      <c r="AE3590" s="23" t="s">
        <v>1117</v>
      </c>
      <c r="AF3590" s="23" t="s">
        <v>276</v>
      </c>
      <c r="AG3590" s="24" t="s">
        <v>7244</v>
      </c>
      <c r="AH3590" s="24" t="s">
        <v>284</v>
      </c>
      <c r="AI3590" s="24" t="s">
        <v>267</v>
      </c>
      <c r="AJ3590" s="24" t="s">
        <v>285</v>
      </c>
      <c r="AK3590" s="24" t="s">
        <v>7245</v>
      </c>
      <c r="AL3590" s="24" t="s">
        <v>7246</v>
      </c>
      <c r="AM3590" s="24" t="s">
        <v>7247</v>
      </c>
      <c r="AN3590" s="24" t="s">
        <v>288</v>
      </c>
      <c r="AO3590" s="24" t="s">
        <v>1700</v>
      </c>
      <c r="AP3590" s="24" t="s">
        <v>276</v>
      </c>
      <c r="AQ3590" s="24" t="s">
        <v>677</v>
      </c>
      <c r="AR3590" s="24" t="s">
        <v>1701</v>
      </c>
      <c r="AS3590" s="24" t="s">
        <v>291</v>
      </c>
      <c r="AT3590" s="24" t="s">
        <v>695</v>
      </c>
      <c r="AU3590" s="24" t="s">
        <v>276</v>
      </c>
      <c r="AV3590" s="24" t="s">
        <v>276</v>
      </c>
      <c r="AW3590" s="24" t="s">
        <v>276</v>
      </c>
      <c r="AX3590" s="24" t="s">
        <v>276</v>
      </c>
      <c r="AY3590" s="24" t="s">
        <v>7248</v>
      </c>
      <c r="AZ3590" s="24" t="s">
        <v>276</v>
      </c>
      <c r="BA3590" s="24" t="s">
        <v>297</v>
      </c>
      <c r="BB3590" s="25" t="s">
        <v>52</v>
      </c>
    </row>
    <row r="3591" spans="1:54" x14ac:dyDescent="0.2">
      <c r="A3591" s="15" t="s">
        <v>267</v>
      </c>
      <c r="C3591" s="15" t="s">
        <v>17494</v>
      </c>
      <c r="D3591" s="50" t="s">
        <v>17495</v>
      </c>
      <c r="E3591" s="16"/>
      <c r="F3591" s="15" t="e">
        <f>VLOOKUP(C3591,QVLinien21!$A$2:$G$2812,7,FALSE)</f>
        <v>#N/A</v>
      </c>
      <c r="G3591" s="15" t="str">
        <f>VLOOKUP(C3591,v32_x__2020_06_28[[SLNID]:[Beschreibung]],8,FALSE)</f>
        <v>Zürich, Bellevue - Rentenanstalt - Schweizer Rück - Bahnhof Enge - Museum Rietberg - Brunaustrasse - Billoweg - &lt;br/&gt;Bahnhof Wollishofen (Tram) - Rote Fabrik - Seerose - Stadtgrenze - Kilchberg, Hornhaldenstrasse - Sanatorium - Schwelle - &lt;br/&gt;Rüschlikon, Rebsteig - Bahnhof - Weidstrasse - Langhaldenstrasse - Belvoir - Säumerstrasse - Loorain - Eggrain - &lt;br/&gt;Moosstrasse - Park im Grüene - Thalwil, Seehaldenstrasse - Sonnenberg - Feldstrasse - Schützenhaus - Mühlebachplatz - &lt;br/&gt;Zentrum - Post</v>
      </c>
      <c r="H3591" s="15" t="s">
        <v>17495</v>
      </c>
      <c r="I3591" s="15" t="s">
        <v>17496</v>
      </c>
      <c r="J3591" s="15" t="s">
        <v>15006</v>
      </c>
      <c r="K3591" s="52" t="s">
        <v>332</v>
      </c>
      <c r="L3591" s="15" t="s">
        <v>1033</v>
      </c>
      <c r="M3591" s="15" t="s">
        <v>1026</v>
      </c>
      <c r="N3591" s="15" t="s">
        <v>275</v>
      </c>
      <c r="O3591" s="15" t="s">
        <v>276</v>
      </c>
      <c r="P3591" s="15" t="s">
        <v>276</v>
      </c>
      <c r="Q3591" s="15" t="s">
        <v>276</v>
      </c>
      <c r="R3591" s="15" t="s">
        <v>276</v>
      </c>
      <c r="S3591" s="15" t="s">
        <v>276</v>
      </c>
      <c r="T3591" s="15" t="s">
        <v>276</v>
      </c>
      <c r="U3591" s="15" t="s">
        <v>276</v>
      </c>
      <c r="V3591" s="15" t="s">
        <v>276</v>
      </c>
      <c r="W3591" s="23" t="s">
        <v>277</v>
      </c>
      <c r="X3591" s="23" t="s">
        <v>267</v>
      </c>
      <c r="Y3591" s="23" t="s">
        <v>16430</v>
      </c>
      <c r="Z3591" s="23" t="s">
        <v>279</v>
      </c>
      <c r="AA3591" s="23" t="s">
        <v>276</v>
      </c>
      <c r="AB3591" s="23" t="s">
        <v>311</v>
      </c>
      <c r="AC3591" s="23" t="s">
        <v>312</v>
      </c>
      <c r="AD3591" s="23" t="s">
        <v>16431</v>
      </c>
      <c r="AE3591" s="23" t="s">
        <v>1117</v>
      </c>
      <c r="AF3591" s="23" t="s">
        <v>276</v>
      </c>
      <c r="AG3591" s="24" t="s">
        <v>7244</v>
      </c>
      <c r="AH3591" s="24" t="s">
        <v>284</v>
      </c>
      <c r="AI3591" s="24" t="s">
        <v>267</v>
      </c>
      <c r="AJ3591" s="24" t="s">
        <v>285</v>
      </c>
      <c r="AK3591" s="24" t="s">
        <v>7245</v>
      </c>
      <c r="AL3591" s="24" t="s">
        <v>7246</v>
      </c>
      <c r="AM3591" s="24" t="s">
        <v>7247</v>
      </c>
      <c r="AN3591" s="24" t="s">
        <v>288</v>
      </c>
      <c r="AO3591" s="24" t="s">
        <v>1700</v>
      </c>
      <c r="AP3591" s="24" t="s">
        <v>276</v>
      </c>
      <c r="AQ3591" s="24" t="s">
        <v>677</v>
      </c>
      <c r="AR3591" s="24" t="s">
        <v>1701</v>
      </c>
      <c r="AS3591" s="24" t="s">
        <v>291</v>
      </c>
      <c r="AT3591" s="24" t="s">
        <v>695</v>
      </c>
      <c r="AU3591" s="24" t="s">
        <v>276</v>
      </c>
      <c r="AV3591" s="24" t="s">
        <v>276</v>
      </c>
      <c r="AW3591" s="24" t="s">
        <v>276</v>
      </c>
      <c r="AX3591" s="24" t="s">
        <v>276</v>
      </c>
      <c r="AY3591" s="24" t="s">
        <v>7248</v>
      </c>
      <c r="AZ3591" s="24" t="s">
        <v>276</v>
      </c>
      <c r="BA3591" s="24" t="s">
        <v>297</v>
      </c>
      <c r="BB3591" s="25" t="s">
        <v>52</v>
      </c>
    </row>
    <row r="3592" spans="1:54" x14ac:dyDescent="0.2">
      <c r="A3592" s="15" t="s">
        <v>267</v>
      </c>
      <c r="C3592" s="15" t="s">
        <v>17497</v>
      </c>
      <c r="D3592" s="50" t="s">
        <v>12920</v>
      </c>
      <c r="E3592" s="16"/>
      <c r="F3592" s="15" t="e">
        <f>VLOOKUP(C3592,QVLinien21!$A$2:$G$2812,7,FALSE)</f>
        <v>#N/A</v>
      </c>
      <c r="G3592" s="15" t="str">
        <f>VLOOKUP(C3592,v32_x__2020_06_28[[SLNID]:[Beschreibung]],8,FALSE)</f>
        <v>Zürich, Bellevue - Hottingerplatz - Römerhof - Hölderlinstrasse - Klusplatz - Kapfstrasse - Schlyfi - Drusbergstrasse - &lt;br/&gt;Waserstrasse - Carl-Spitteler-Strasse - Berghaldenstrasse - Loorenstrasse - Zweiackerstrasse - Kienastenwies - &lt;br/&gt;Glockenacker - Friedhof Witikon - Pfaffhausen, Müseren - Binz bei Maur, Fridlimatt - Post - Ebmatingen, Leeacherstrasse - &lt;br/&gt;Dorf - Maur, Platten - Dorf - Kirche - See</v>
      </c>
      <c r="H3592" s="15" t="s">
        <v>12920</v>
      </c>
      <c r="I3592" s="15" t="s">
        <v>17498</v>
      </c>
      <c r="J3592" s="15" t="s">
        <v>276</v>
      </c>
      <c r="K3592" s="52" t="s">
        <v>332</v>
      </c>
      <c r="L3592" s="15" t="s">
        <v>1026</v>
      </c>
      <c r="M3592" s="15" t="s">
        <v>276</v>
      </c>
      <c r="N3592" s="15" t="s">
        <v>275</v>
      </c>
      <c r="O3592" s="15" t="s">
        <v>276</v>
      </c>
      <c r="P3592" s="15" t="s">
        <v>276</v>
      </c>
      <c r="Q3592" s="15" t="s">
        <v>276</v>
      </c>
      <c r="R3592" s="15" t="s">
        <v>276</v>
      </c>
      <c r="S3592" s="15" t="s">
        <v>276</v>
      </c>
      <c r="T3592" s="15" t="s">
        <v>276</v>
      </c>
      <c r="U3592" s="15" t="s">
        <v>276</v>
      </c>
      <c r="V3592" s="15" t="s">
        <v>276</v>
      </c>
      <c r="W3592" s="23" t="s">
        <v>277</v>
      </c>
      <c r="X3592" s="23" t="s">
        <v>267</v>
      </c>
      <c r="Y3592" s="23" t="s">
        <v>16430</v>
      </c>
      <c r="Z3592" s="23" t="s">
        <v>279</v>
      </c>
      <c r="AA3592" s="23" t="s">
        <v>276</v>
      </c>
      <c r="AB3592" s="23" t="s">
        <v>311</v>
      </c>
      <c r="AC3592" s="23" t="s">
        <v>312</v>
      </c>
      <c r="AD3592" s="23" t="s">
        <v>16431</v>
      </c>
      <c r="AE3592" s="23" t="s">
        <v>1117</v>
      </c>
      <c r="AF3592" s="23" t="s">
        <v>276</v>
      </c>
      <c r="AG3592" s="24" t="s">
        <v>7244</v>
      </c>
      <c r="AH3592" s="24" t="s">
        <v>284</v>
      </c>
      <c r="AI3592" s="24" t="s">
        <v>267</v>
      </c>
      <c r="AJ3592" s="24" t="s">
        <v>285</v>
      </c>
      <c r="AK3592" s="24" t="s">
        <v>7245</v>
      </c>
      <c r="AL3592" s="24" t="s">
        <v>7246</v>
      </c>
      <c r="AM3592" s="24" t="s">
        <v>7247</v>
      </c>
      <c r="AN3592" s="24" t="s">
        <v>288</v>
      </c>
      <c r="AO3592" s="24" t="s">
        <v>1700</v>
      </c>
      <c r="AP3592" s="24" t="s">
        <v>276</v>
      </c>
      <c r="AQ3592" s="24" t="s">
        <v>677</v>
      </c>
      <c r="AR3592" s="24" t="s">
        <v>1701</v>
      </c>
      <c r="AS3592" s="24" t="s">
        <v>291</v>
      </c>
      <c r="AT3592" s="24" t="s">
        <v>695</v>
      </c>
      <c r="AU3592" s="24" t="s">
        <v>276</v>
      </c>
      <c r="AV3592" s="24" t="s">
        <v>276</v>
      </c>
      <c r="AW3592" s="24" t="s">
        <v>276</v>
      </c>
      <c r="AX3592" s="24" t="s">
        <v>276</v>
      </c>
      <c r="AY3592" s="24" t="s">
        <v>7248</v>
      </c>
      <c r="AZ3592" s="24" t="s">
        <v>276</v>
      </c>
      <c r="BA3592" s="24" t="s">
        <v>297</v>
      </c>
      <c r="BB3592" s="25" t="s">
        <v>52</v>
      </c>
    </row>
    <row r="3593" spans="1:54" x14ac:dyDescent="0.2">
      <c r="A3593" s="15" t="s">
        <v>267</v>
      </c>
      <c r="C3593" s="15" t="s">
        <v>17499</v>
      </c>
      <c r="D3593" s="50" t="s">
        <v>12928</v>
      </c>
      <c r="E3593" s="16"/>
      <c r="F3593" s="15" t="e">
        <f>VLOOKUP(C3593,QVLinien21!$A$2:$G$2812,7,FALSE)</f>
        <v>#N/A</v>
      </c>
      <c r="G3593" s="15" t="str">
        <f>VLOOKUP(C3593,v32_x__2020_06_28[[SLNID]:[Beschreibung]],8,FALSE)</f>
        <v>Zürich, Bellevue - Platte - Voltastrasse - Kirche Fluntern - Toblerplatz - Zürichbergstrasse - Susenbergstrasse - &lt;br/&gt;Zoo–Tobelhof - Gockhausen, Dorf - Ursprungstrasse - Dübendorf, Sonnental - Breitbach - Meiershofstrasse - &lt;br/&gt;City Center( - Zelglistrasse - Grüzenstrasse - Kirche Wil - Alterszentrum - Kreuzbühl - Kirche Wil - Högler - &lt;br/&gt;Wasserfurren–Breitibach) - Lindenplatz - Bahnhof Nord - Flugplatz - Eglishölzli - Wangen, Stierwisen - Hätzelwisen - Weidli</v>
      </c>
      <c r="H3593" s="15" t="s">
        <v>12928</v>
      </c>
      <c r="I3593" s="15" t="s">
        <v>17500</v>
      </c>
      <c r="J3593" s="15" t="s">
        <v>15006</v>
      </c>
      <c r="K3593" s="52" t="s">
        <v>332</v>
      </c>
      <c r="L3593" s="15" t="s">
        <v>1033</v>
      </c>
      <c r="M3593" s="15" t="s">
        <v>1026</v>
      </c>
      <c r="N3593" s="15" t="s">
        <v>275</v>
      </c>
      <c r="O3593" s="15" t="s">
        <v>276</v>
      </c>
      <c r="P3593" s="15" t="s">
        <v>276</v>
      </c>
      <c r="Q3593" s="15" t="s">
        <v>276</v>
      </c>
      <c r="R3593" s="15" t="s">
        <v>276</v>
      </c>
      <c r="S3593" s="15" t="s">
        <v>276</v>
      </c>
      <c r="T3593" s="15" t="s">
        <v>276</v>
      </c>
      <c r="U3593" s="15" t="s">
        <v>276</v>
      </c>
      <c r="V3593" s="15" t="s">
        <v>276</v>
      </c>
      <c r="W3593" s="23" t="s">
        <v>277</v>
      </c>
      <c r="X3593" s="23" t="s">
        <v>267</v>
      </c>
      <c r="Y3593" s="23" t="s">
        <v>16430</v>
      </c>
      <c r="Z3593" s="23" t="s">
        <v>279</v>
      </c>
      <c r="AA3593" s="23" t="s">
        <v>276</v>
      </c>
      <c r="AB3593" s="23" t="s">
        <v>311</v>
      </c>
      <c r="AC3593" s="23" t="s">
        <v>312</v>
      </c>
      <c r="AD3593" s="23" t="s">
        <v>16431</v>
      </c>
      <c r="AE3593" s="23" t="s">
        <v>1117</v>
      </c>
      <c r="AF3593" s="23" t="s">
        <v>276</v>
      </c>
      <c r="AG3593" s="24" t="s">
        <v>7244</v>
      </c>
      <c r="AH3593" s="24" t="s">
        <v>284</v>
      </c>
      <c r="AI3593" s="24" t="s">
        <v>267</v>
      </c>
      <c r="AJ3593" s="24" t="s">
        <v>285</v>
      </c>
      <c r="AK3593" s="24" t="s">
        <v>7245</v>
      </c>
      <c r="AL3593" s="24" t="s">
        <v>7246</v>
      </c>
      <c r="AM3593" s="24" t="s">
        <v>7247</v>
      </c>
      <c r="AN3593" s="24" t="s">
        <v>288</v>
      </c>
      <c r="AO3593" s="24" t="s">
        <v>1700</v>
      </c>
      <c r="AP3593" s="24" t="s">
        <v>276</v>
      </c>
      <c r="AQ3593" s="24" t="s">
        <v>677</v>
      </c>
      <c r="AR3593" s="24" t="s">
        <v>1701</v>
      </c>
      <c r="AS3593" s="24" t="s">
        <v>291</v>
      </c>
      <c r="AT3593" s="24" t="s">
        <v>695</v>
      </c>
      <c r="AU3593" s="24" t="s">
        <v>276</v>
      </c>
      <c r="AV3593" s="24" t="s">
        <v>276</v>
      </c>
      <c r="AW3593" s="24" t="s">
        <v>276</v>
      </c>
      <c r="AX3593" s="24" t="s">
        <v>276</v>
      </c>
      <c r="AY3593" s="24" t="s">
        <v>7248</v>
      </c>
      <c r="AZ3593" s="24" t="s">
        <v>276</v>
      </c>
      <c r="BA3593" s="24" t="s">
        <v>297</v>
      </c>
      <c r="BB3593" s="25" t="s">
        <v>52</v>
      </c>
    </row>
    <row r="3594" spans="1:54" x14ac:dyDescent="0.2">
      <c r="A3594" s="15" t="s">
        <v>267</v>
      </c>
      <c r="C3594" s="15" t="s">
        <v>17501</v>
      </c>
      <c r="D3594" s="50" t="s">
        <v>12935</v>
      </c>
      <c r="E3594" s="16"/>
      <c r="F3594" s="15" t="e">
        <f>VLOOKUP(C3594,QVLinien21!$A$2:$G$2812,7,FALSE)</f>
        <v>#N/A</v>
      </c>
      <c r="G3594" s="15" t="str">
        <f>VLOOKUP(C3594,v32_x__2020_06_28[[SLNID]:[Beschreibung]],8,FALSE)</f>
        <v>Zürich, Bellevue - Opernhaus - Kreuzstrasse - Feldeggstrasse - Höschgasse - Fröhlichstrasse - Wildbachstrasse - &lt;br/&gt;Bahnhof Tiefenbrunnen - Zollikon, Bahnübergang - Felbenstrasse - Dufourplatz - Gemeindehaus - Höhestrasse - Allmend - &lt;br/&gt;Schützenstrasse - Waldburg, Station - Zollikerberg, Langägerten/Spital - Zumikon, Gössikon - Itschnach, Fallacher - Dorf - &lt;br/&gt;Rebweg - Tägermoos - Küsnacht ZH, Schübel - Schiedhaldensteig - Schiedhaldenstrasse - Oberwacht - Zentrum</v>
      </c>
      <c r="H3594" s="15" t="s">
        <v>12935</v>
      </c>
      <c r="I3594" s="15" t="s">
        <v>17502</v>
      </c>
      <c r="J3594" s="15" t="s">
        <v>276</v>
      </c>
      <c r="K3594" s="52" t="s">
        <v>332</v>
      </c>
      <c r="L3594" s="15" t="s">
        <v>811</v>
      </c>
      <c r="M3594" s="15" t="s">
        <v>1026</v>
      </c>
      <c r="N3594" s="15" t="s">
        <v>275</v>
      </c>
      <c r="O3594" s="15" t="s">
        <v>276</v>
      </c>
      <c r="P3594" s="15" t="s">
        <v>276</v>
      </c>
      <c r="Q3594" s="15" t="s">
        <v>276</v>
      </c>
      <c r="R3594" s="15" t="s">
        <v>276</v>
      </c>
      <c r="S3594" s="15" t="s">
        <v>276</v>
      </c>
      <c r="T3594" s="15" t="s">
        <v>276</v>
      </c>
      <c r="U3594" s="15" t="s">
        <v>276</v>
      </c>
      <c r="V3594" s="15" t="s">
        <v>276</v>
      </c>
      <c r="W3594" s="23" t="s">
        <v>277</v>
      </c>
      <c r="X3594" s="23" t="s">
        <v>267</v>
      </c>
      <c r="Y3594" s="23" t="s">
        <v>16430</v>
      </c>
      <c r="Z3594" s="23" t="s">
        <v>279</v>
      </c>
      <c r="AA3594" s="23" t="s">
        <v>276</v>
      </c>
      <c r="AB3594" s="23" t="s">
        <v>311</v>
      </c>
      <c r="AC3594" s="23" t="s">
        <v>312</v>
      </c>
      <c r="AD3594" s="23" t="s">
        <v>16431</v>
      </c>
      <c r="AE3594" s="23" t="s">
        <v>1117</v>
      </c>
      <c r="AF3594" s="23" t="s">
        <v>276</v>
      </c>
      <c r="AG3594" s="24" t="s">
        <v>7244</v>
      </c>
      <c r="AH3594" s="24" t="s">
        <v>284</v>
      </c>
      <c r="AI3594" s="24" t="s">
        <v>267</v>
      </c>
      <c r="AJ3594" s="24" t="s">
        <v>285</v>
      </c>
      <c r="AK3594" s="24" t="s">
        <v>7245</v>
      </c>
      <c r="AL3594" s="24" t="s">
        <v>7246</v>
      </c>
      <c r="AM3594" s="24" t="s">
        <v>7247</v>
      </c>
      <c r="AN3594" s="24" t="s">
        <v>288</v>
      </c>
      <c r="AO3594" s="24" t="s">
        <v>1700</v>
      </c>
      <c r="AP3594" s="24" t="s">
        <v>276</v>
      </c>
      <c r="AQ3594" s="24" t="s">
        <v>677</v>
      </c>
      <c r="AR3594" s="24" t="s">
        <v>1701</v>
      </c>
      <c r="AS3594" s="24" t="s">
        <v>291</v>
      </c>
      <c r="AT3594" s="24" t="s">
        <v>695</v>
      </c>
      <c r="AU3594" s="24" t="s">
        <v>276</v>
      </c>
      <c r="AV3594" s="24" t="s">
        <v>276</v>
      </c>
      <c r="AW3594" s="24" t="s">
        <v>276</v>
      </c>
      <c r="AX3594" s="24" t="s">
        <v>276</v>
      </c>
      <c r="AY3594" s="24" t="s">
        <v>7248</v>
      </c>
      <c r="AZ3594" s="24" t="s">
        <v>276</v>
      </c>
      <c r="BA3594" s="24" t="s">
        <v>297</v>
      </c>
      <c r="BB3594" s="25" t="s">
        <v>52</v>
      </c>
    </row>
    <row r="3595" spans="1:54" x14ac:dyDescent="0.2">
      <c r="A3595" s="15" t="s">
        <v>267</v>
      </c>
      <c r="C3595" s="15" t="s">
        <v>17503</v>
      </c>
      <c r="D3595" s="50" t="s">
        <v>17504</v>
      </c>
      <c r="E3595" s="16"/>
      <c r="F3595" s="15" t="e">
        <f>VLOOKUP(C3595,QVLinien21!$A$2:$G$2812,7,FALSE)</f>
        <v>#N/A</v>
      </c>
      <c r="G3595" s="15" t="str">
        <f>VLOOKUP(C3595,v32_x__2020_06_28[[SLNID]:[Beschreibung]],8,FALSE)</f>
        <v>Zürich, Bellevue - Hottingerplatz - Römerhof - Hölderlinstrasse -  Klusplatz - Kapfstrasse - Schlyfi - Drusbergstrasse - &lt;br/&gt;Waserstrasse - Carl-Spitteler-Strasse - Berghaldenstrasse - Loorenstrasse - Glockenacker - Friedhof Witikon - &lt;br/&gt;Pfaffhausen, Müseren - Feldhof - Sängglen - Pfaffenstein - Benglen, Langwis - Gerlisbrunnen - Bodenacher - &lt;br/&gt;Fällanden, Schützenhaus - Eggler - Wigarten - Gemeindehaus</v>
      </c>
      <c r="H3595" s="15" t="s">
        <v>17504</v>
      </c>
      <c r="I3595" s="15" t="s">
        <v>17505</v>
      </c>
      <c r="J3595" s="15" t="s">
        <v>276</v>
      </c>
      <c r="K3595" s="52" t="s">
        <v>332</v>
      </c>
      <c r="L3595" s="15" t="s">
        <v>1026</v>
      </c>
      <c r="M3595" s="15" t="s">
        <v>276</v>
      </c>
      <c r="N3595" s="15" t="s">
        <v>275</v>
      </c>
      <c r="O3595" s="15" t="s">
        <v>276</v>
      </c>
      <c r="P3595" s="15" t="s">
        <v>276</v>
      </c>
      <c r="Q3595" s="15" t="s">
        <v>276</v>
      </c>
      <c r="R3595" s="15" t="s">
        <v>276</v>
      </c>
      <c r="S3595" s="15" t="s">
        <v>276</v>
      </c>
      <c r="T3595" s="15" t="s">
        <v>276</v>
      </c>
      <c r="U3595" s="15" t="s">
        <v>276</v>
      </c>
      <c r="V3595" s="15" t="s">
        <v>276</v>
      </c>
      <c r="W3595" s="23" t="s">
        <v>277</v>
      </c>
      <c r="X3595" s="23" t="s">
        <v>267</v>
      </c>
      <c r="Y3595" s="23" t="s">
        <v>16430</v>
      </c>
      <c r="Z3595" s="23" t="s">
        <v>279</v>
      </c>
      <c r="AA3595" s="23" t="s">
        <v>276</v>
      </c>
      <c r="AB3595" s="23" t="s">
        <v>311</v>
      </c>
      <c r="AC3595" s="23" t="s">
        <v>312</v>
      </c>
      <c r="AD3595" s="23" t="s">
        <v>16431</v>
      </c>
      <c r="AE3595" s="23" t="s">
        <v>1117</v>
      </c>
      <c r="AF3595" s="23" t="s">
        <v>276</v>
      </c>
      <c r="AG3595" s="24" t="s">
        <v>7244</v>
      </c>
      <c r="AH3595" s="24" t="s">
        <v>284</v>
      </c>
      <c r="AI3595" s="24" t="s">
        <v>267</v>
      </c>
      <c r="AJ3595" s="24" t="s">
        <v>285</v>
      </c>
      <c r="AK3595" s="24" t="s">
        <v>7245</v>
      </c>
      <c r="AL3595" s="24" t="s">
        <v>7246</v>
      </c>
      <c r="AM3595" s="24" t="s">
        <v>7247</v>
      </c>
      <c r="AN3595" s="24" t="s">
        <v>288</v>
      </c>
      <c r="AO3595" s="24" t="s">
        <v>1700</v>
      </c>
      <c r="AP3595" s="24" t="s">
        <v>276</v>
      </c>
      <c r="AQ3595" s="24" t="s">
        <v>677</v>
      </c>
      <c r="AR3595" s="24" t="s">
        <v>1701</v>
      </c>
      <c r="AS3595" s="24" t="s">
        <v>291</v>
      </c>
      <c r="AT3595" s="24" t="s">
        <v>695</v>
      </c>
      <c r="AU3595" s="24" t="s">
        <v>276</v>
      </c>
      <c r="AV3595" s="24" t="s">
        <v>276</v>
      </c>
      <c r="AW3595" s="24" t="s">
        <v>276</v>
      </c>
      <c r="AX3595" s="24" t="s">
        <v>276</v>
      </c>
      <c r="AY3595" s="24" t="s">
        <v>7248</v>
      </c>
      <c r="AZ3595" s="24" t="s">
        <v>276</v>
      </c>
      <c r="BA3595" s="24" t="s">
        <v>297</v>
      </c>
      <c r="BB3595" s="25" t="s">
        <v>52</v>
      </c>
    </row>
    <row r="3596" spans="1:54" x14ac:dyDescent="0.2">
      <c r="A3596" s="15" t="s">
        <v>267</v>
      </c>
      <c r="C3596" s="15" t="s">
        <v>17506</v>
      </c>
      <c r="D3596" s="50" t="s">
        <v>15113</v>
      </c>
      <c r="E3596" s="16"/>
      <c r="F3596" s="15" t="str">
        <f>VLOOKUP(C3596,QVLinien21!$A$2:$G$2812,7,FALSE)</f>
        <v>Birmensdorf - Oberlunkhofen - Jonen - Obfelden (Linie N22)</v>
      </c>
      <c r="G3596" s="15" t="str">
        <f>VLOOKUP(C3596,v32_x__2020_06_28[[SLNID]:[Beschreibung]],8,FALSE)</f>
        <v>Birmensdorf ZH - Oberlunkhofen - Jonen - Obfelden (N22)</v>
      </c>
      <c r="H3596" s="15" t="s">
        <v>17507</v>
      </c>
      <c r="I3596" s="15" t="s">
        <v>17508</v>
      </c>
      <c r="J3596" s="15" t="s">
        <v>16638</v>
      </c>
      <c r="K3596" s="52" t="s">
        <v>760</v>
      </c>
      <c r="L3596" s="15" t="s">
        <v>1289</v>
      </c>
      <c r="M3596" s="15" t="s">
        <v>314</v>
      </c>
      <c r="N3596" s="15" t="s">
        <v>275</v>
      </c>
      <c r="O3596" s="15" t="s">
        <v>276</v>
      </c>
      <c r="P3596" s="15" t="s">
        <v>276</v>
      </c>
      <c r="Q3596" s="15" t="s">
        <v>276</v>
      </c>
      <c r="R3596" s="15" t="s">
        <v>276</v>
      </c>
      <c r="S3596" s="15" t="s">
        <v>276</v>
      </c>
      <c r="T3596" s="15" t="s">
        <v>276</v>
      </c>
      <c r="U3596" s="15" t="s">
        <v>276</v>
      </c>
      <c r="V3596" s="15" t="s">
        <v>276</v>
      </c>
      <c r="W3596" s="23" t="s">
        <v>277</v>
      </c>
      <c r="X3596" s="23" t="s">
        <v>267</v>
      </c>
      <c r="Y3596" s="23" t="s">
        <v>16640</v>
      </c>
      <c r="Z3596" s="23" t="s">
        <v>279</v>
      </c>
      <c r="AA3596" s="23" t="s">
        <v>276</v>
      </c>
      <c r="AB3596" s="23" t="s">
        <v>543</v>
      </c>
      <c r="AC3596" s="23" t="s">
        <v>314</v>
      </c>
      <c r="AD3596" s="23" t="s">
        <v>789</v>
      </c>
      <c r="AE3596" s="23" t="s">
        <v>1117</v>
      </c>
      <c r="AF3596" s="23" t="s">
        <v>16641</v>
      </c>
      <c r="AG3596" s="24" t="s">
        <v>1887</v>
      </c>
      <c r="AH3596" s="24" t="s">
        <v>284</v>
      </c>
      <c r="AI3596" s="24" t="s">
        <v>267</v>
      </c>
      <c r="AJ3596" s="24" t="s">
        <v>285</v>
      </c>
      <c r="AK3596" s="24" t="s">
        <v>1888</v>
      </c>
      <c r="AL3596" s="24" t="s">
        <v>276</v>
      </c>
      <c r="AM3596" s="24" t="s">
        <v>1889</v>
      </c>
      <c r="AN3596" s="24" t="s">
        <v>288</v>
      </c>
      <c r="AO3596" s="24" t="s">
        <v>1890</v>
      </c>
      <c r="AP3596" s="24" t="s">
        <v>276</v>
      </c>
      <c r="AQ3596" s="24" t="s">
        <v>677</v>
      </c>
      <c r="AR3596" s="24" t="s">
        <v>1891</v>
      </c>
      <c r="AS3596" s="24" t="s">
        <v>291</v>
      </c>
      <c r="AT3596" s="24" t="s">
        <v>323</v>
      </c>
      <c r="AU3596" s="24" t="s">
        <v>1892</v>
      </c>
      <c r="AV3596" s="24" t="s">
        <v>1893</v>
      </c>
      <c r="AW3596" s="24" t="s">
        <v>1894</v>
      </c>
      <c r="AX3596" s="24" t="s">
        <v>276</v>
      </c>
      <c r="AY3596" s="24" t="s">
        <v>1895</v>
      </c>
      <c r="AZ3596" s="24" t="s">
        <v>276</v>
      </c>
      <c r="BA3596" s="24" t="s">
        <v>327</v>
      </c>
      <c r="BB3596" s="25" t="s">
        <v>52</v>
      </c>
    </row>
    <row r="3597" spans="1:54" x14ac:dyDescent="0.2">
      <c r="A3597" s="15" t="s">
        <v>267</v>
      </c>
      <c r="C3597" s="15" t="s">
        <v>17509</v>
      </c>
      <c r="D3597" s="50" t="s">
        <v>15008</v>
      </c>
      <c r="E3597" s="16"/>
      <c r="F3597" s="15" t="str">
        <f>VLOOKUP(C3597,QVLinien21!$A$2:$G$2812,7,FALSE)</f>
        <v>Birmensdorf - Stallikon - Wettswil a.A. - Bonstetten-Wettswil (Linie N23)</v>
      </c>
      <c r="G3597" s="15" t="str">
        <f>VLOOKUP(C3597,v32_x__2020_06_28[[SLNID]:[Beschreibung]],8,FALSE)</f>
        <v>Birmensdorf ZH - Landikon - Stallikon - Bonstetten-Wettswil (N23)</v>
      </c>
      <c r="H3597" s="15" t="s">
        <v>17510</v>
      </c>
      <c r="I3597" s="15" t="s">
        <v>17511</v>
      </c>
      <c r="J3597" s="15" t="s">
        <v>16638</v>
      </c>
      <c r="K3597" s="52" t="s">
        <v>760</v>
      </c>
      <c r="L3597" s="15" t="s">
        <v>1289</v>
      </c>
      <c r="M3597" s="15" t="s">
        <v>314</v>
      </c>
      <c r="N3597" s="15" t="s">
        <v>275</v>
      </c>
      <c r="O3597" s="15" t="s">
        <v>276</v>
      </c>
      <c r="P3597" s="15" t="s">
        <v>276</v>
      </c>
      <c r="Q3597" s="15" t="s">
        <v>276</v>
      </c>
      <c r="R3597" s="15" t="s">
        <v>276</v>
      </c>
      <c r="S3597" s="15" t="s">
        <v>276</v>
      </c>
      <c r="T3597" s="15" t="s">
        <v>276</v>
      </c>
      <c r="U3597" s="15" t="s">
        <v>276</v>
      </c>
      <c r="V3597" s="15" t="s">
        <v>276</v>
      </c>
      <c r="W3597" s="23" t="s">
        <v>277</v>
      </c>
      <c r="X3597" s="23" t="s">
        <v>267</v>
      </c>
      <c r="Y3597" s="23" t="s">
        <v>16640</v>
      </c>
      <c r="Z3597" s="23" t="s">
        <v>279</v>
      </c>
      <c r="AA3597" s="23" t="s">
        <v>276</v>
      </c>
      <c r="AB3597" s="23" t="s">
        <v>543</v>
      </c>
      <c r="AC3597" s="23" t="s">
        <v>314</v>
      </c>
      <c r="AD3597" s="23" t="s">
        <v>789</v>
      </c>
      <c r="AE3597" s="23" t="s">
        <v>1117</v>
      </c>
      <c r="AF3597" s="23" t="s">
        <v>16641</v>
      </c>
      <c r="AG3597" s="24" t="s">
        <v>1887</v>
      </c>
      <c r="AH3597" s="24" t="s">
        <v>284</v>
      </c>
      <c r="AI3597" s="24" t="s">
        <v>267</v>
      </c>
      <c r="AJ3597" s="24" t="s">
        <v>285</v>
      </c>
      <c r="AK3597" s="24" t="s">
        <v>1888</v>
      </c>
      <c r="AL3597" s="24" t="s">
        <v>276</v>
      </c>
      <c r="AM3597" s="24" t="s">
        <v>1889</v>
      </c>
      <c r="AN3597" s="24" t="s">
        <v>288</v>
      </c>
      <c r="AO3597" s="24" t="s">
        <v>1890</v>
      </c>
      <c r="AP3597" s="24" t="s">
        <v>276</v>
      </c>
      <c r="AQ3597" s="24" t="s">
        <v>677</v>
      </c>
      <c r="AR3597" s="24" t="s">
        <v>1891</v>
      </c>
      <c r="AS3597" s="24" t="s">
        <v>291</v>
      </c>
      <c r="AT3597" s="24" t="s">
        <v>323</v>
      </c>
      <c r="AU3597" s="24" t="s">
        <v>1892</v>
      </c>
      <c r="AV3597" s="24" t="s">
        <v>1893</v>
      </c>
      <c r="AW3597" s="24" t="s">
        <v>1894</v>
      </c>
      <c r="AX3597" s="24" t="s">
        <v>276</v>
      </c>
      <c r="AY3597" s="24" t="s">
        <v>1895</v>
      </c>
      <c r="AZ3597" s="24" t="s">
        <v>276</v>
      </c>
      <c r="BA3597" s="24" t="s">
        <v>327</v>
      </c>
      <c r="BB3597" s="25" t="s">
        <v>52</v>
      </c>
    </row>
    <row r="3598" spans="1:54" x14ac:dyDescent="0.2">
      <c r="A3598" s="15" t="s">
        <v>267</v>
      </c>
      <c r="C3598" s="15" t="s">
        <v>17512</v>
      </c>
      <c r="D3598" s="50" t="s">
        <v>15014</v>
      </c>
      <c r="E3598" s="16"/>
      <c r="F3598" s="15" t="str">
        <f>VLOOKUP(C3598,QVLinien21!$A$2:$G$2812,7,FALSE)</f>
        <v>Affoltern a.A. - Hausen am Albis - Kappel am Albis - Mettmenstetten (Linie N24)</v>
      </c>
      <c r="G3598" s="15" t="str">
        <f>VLOOKUP(C3598,v32_x__2020_06_28[[SLNID]:[Beschreibung]],8,FALSE)</f>
        <v>Affoltern a.A. - Hausen a.A. - Kappel a.A. - Mettmenstetten (N24)</v>
      </c>
      <c r="H3598" s="15" t="s">
        <v>17513</v>
      </c>
      <c r="I3598" s="15" t="s">
        <v>17514</v>
      </c>
      <c r="J3598" s="15" t="s">
        <v>16638</v>
      </c>
      <c r="K3598" s="52" t="s">
        <v>760</v>
      </c>
      <c r="L3598" s="15" t="s">
        <v>1289</v>
      </c>
      <c r="M3598" s="15" t="s">
        <v>314</v>
      </c>
      <c r="N3598" s="15" t="s">
        <v>275</v>
      </c>
      <c r="O3598" s="15" t="s">
        <v>276</v>
      </c>
      <c r="P3598" s="15" t="s">
        <v>276</v>
      </c>
      <c r="Q3598" s="15" t="s">
        <v>276</v>
      </c>
      <c r="R3598" s="15" t="s">
        <v>276</v>
      </c>
      <c r="S3598" s="15" t="s">
        <v>276</v>
      </c>
      <c r="T3598" s="15" t="s">
        <v>276</v>
      </c>
      <c r="U3598" s="15" t="s">
        <v>276</v>
      </c>
      <c r="V3598" s="15" t="s">
        <v>276</v>
      </c>
      <c r="W3598" s="23" t="s">
        <v>277</v>
      </c>
      <c r="X3598" s="23" t="s">
        <v>267</v>
      </c>
      <c r="Y3598" s="23" t="s">
        <v>16640</v>
      </c>
      <c r="Z3598" s="23" t="s">
        <v>279</v>
      </c>
      <c r="AA3598" s="23" t="s">
        <v>276</v>
      </c>
      <c r="AB3598" s="23" t="s">
        <v>543</v>
      </c>
      <c r="AC3598" s="23" t="s">
        <v>314</v>
      </c>
      <c r="AD3598" s="23" t="s">
        <v>789</v>
      </c>
      <c r="AE3598" s="23" t="s">
        <v>1117</v>
      </c>
      <c r="AF3598" s="23" t="s">
        <v>16641</v>
      </c>
      <c r="AG3598" s="24" t="s">
        <v>1887</v>
      </c>
      <c r="AH3598" s="24" t="s">
        <v>284</v>
      </c>
      <c r="AI3598" s="24" t="s">
        <v>267</v>
      </c>
      <c r="AJ3598" s="24" t="s">
        <v>285</v>
      </c>
      <c r="AK3598" s="24" t="s">
        <v>1888</v>
      </c>
      <c r="AL3598" s="24" t="s">
        <v>276</v>
      </c>
      <c r="AM3598" s="24" t="s">
        <v>1889</v>
      </c>
      <c r="AN3598" s="24" t="s">
        <v>288</v>
      </c>
      <c r="AO3598" s="24" t="s">
        <v>1890</v>
      </c>
      <c r="AP3598" s="24" t="s">
        <v>276</v>
      </c>
      <c r="AQ3598" s="24" t="s">
        <v>677</v>
      </c>
      <c r="AR3598" s="24" t="s">
        <v>1891</v>
      </c>
      <c r="AS3598" s="24" t="s">
        <v>291</v>
      </c>
      <c r="AT3598" s="24" t="s">
        <v>323</v>
      </c>
      <c r="AU3598" s="24" t="s">
        <v>1892</v>
      </c>
      <c r="AV3598" s="24" t="s">
        <v>1893</v>
      </c>
      <c r="AW3598" s="24" t="s">
        <v>1894</v>
      </c>
      <c r="AX3598" s="24" t="s">
        <v>276</v>
      </c>
      <c r="AY3598" s="24" t="s">
        <v>1895</v>
      </c>
      <c r="AZ3598" s="24" t="s">
        <v>276</v>
      </c>
      <c r="BA3598" s="24" t="s">
        <v>327</v>
      </c>
      <c r="BB3598" s="25" t="s">
        <v>52</v>
      </c>
    </row>
    <row r="3599" spans="1:54" x14ac:dyDescent="0.2">
      <c r="A3599" s="15" t="s">
        <v>267</v>
      </c>
      <c r="C3599" s="15" t="s">
        <v>17515</v>
      </c>
      <c r="D3599" s="50" t="s">
        <v>15122</v>
      </c>
      <c r="E3599" s="16"/>
      <c r="F3599" s="15" t="str">
        <f>VLOOKUP(C3599,QVLinien21!$A$2:$G$2812,7,FALSE)</f>
        <v>Horgen - Hirzel - Schönenberg ZH - Hütten (Linie N26)</v>
      </c>
      <c r="G3599" s="15" t="str">
        <f>VLOOKUP(C3599,v32_x__2020_06_28[[SLNID]:[Beschreibung]],8,FALSE)</f>
        <v>Horgen - Hirzel - Schönenberg ZH - Hütten (N26)</v>
      </c>
      <c r="H3599" s="15" t="s">
        <v>15122</v>
      </c>
      <c r="I3599" s="15" t="s">
        <v>17516</v>
      </c>
      <c r="J3599" s="15" t="s">
        <v>276</v>
      </c>
      <c r="K3599" s="52" t="s">
        <v>760</v>
      </c>
      <c r="L3599" s="15" t="s">
        <v>3961</v>
      </c>
      <c r="M3599" s="15" t="s">
        <v>276</v>
      </c>
      <c r="N3599" s="15" t="s">
        <v>275</v>
      </c>
      <c r="O3599" s="15" t="s">
        <v>276</v>
      </c>
      <c r="P3599" s="15" t="s">
        <v>276</v>
      </c>
      <c r="Q3599" s="15" t="s">
        <v>276</v>
      </c>
      <c r="R3599" s="15" t="s">
        <v>276</v>
      </c>
      <c r="S3599" s="15" t="s">
        <v>276</v>
      </c>
      <c r="T3599" s="15" t="s">
        <v>276</v>
      </c>
      <c r="U3599" s="15" t="s">
        <v>276</v>
      </c>
      <c r="V3599" s="15" t="s">
        <v>276</v>
      </c>
      <c r="W3599" s="23" t="s">
        <v>277</v>
      </c>
      <c r="X3599" s="23" t="s">
        <v>267</v>
      </c>
      <c r="Y3599" s="23" t="s">
        <v>16507</v>
      </c>
      <c r="Z3599" s="23" t="s">
        <v>279</v>
      </c>
      <c r="AA3599" s="23" t="s">
        <v>276</v>
      </c>
      <c r="AB3599" s="23" t="s">
        <v>760</v>
      </c>
      <c r="AC3599" s="23" t="s">
        <v>276</v>
      </c>
      <c r="AD3599" s="23" t="s">
        <v>7825</v>
      </c>
      <c r="AE3599" s="23" t="s">
        <v>1117</v>
      </c>
      <c r="AF3599" s="23" t="s">
        <v>276</v>
      </c>
      <c r="AG3599" s="24" t="s">
        <v>1657</v>
      </c>
      <c r="AH3599" s="24" t="s">
        <v>284</v>
      </c>
      <c r="AI3599" s="24" t="s">
        <v>267</v>
      </c>
      <c r="AJ3599" s="24" t="s">
        <v>285</v>
      </c>
      <c r="AK3599" s="24" t="s">
        <v>1658</v>
      </c>
      <c r="AL3599" s="24" t="s">
        <v>276</v>
      </c>
      <c r="AM3599" s="24" t="s">
        <v>1659</v>
      </c>
      <c r="AN3599" s="24" t="s">
        <v>288</v>
      </c>
      <c r="AO3599" s="24" t="s">
        <v>1660</v>
      </c>
      <c r="AP3599" s="24" t="s">
        <v>276</v>
      </c>
      <c r="AQ3599" s="24" t="s">
        <v>276</v>
      </c>
      <c r="AR3599" s="24" t="s">
        <v>1661</v>
      </c>
      <c r="AS3599" s="24" t="s">
        <v>291</v>
      </c>
      <c r="AT3599" s="24" t="s">
        <v>695</v>
      </c>
      <c r="AU3599" s="24" t="s">
        <v>1662</v>
      </c>
      <c r="AV3599" s="24" t="s">
        <v>1663</v>
      </c>
      <c r="AW3599" s="24" t="s">
        <v>1664</v>
      </c>
      <c r="AX3599" s="24" t="s">
        <v>276</v>
      </c>
      <c r="AY3599" s="24" t="s">
        <v>1665</v>
      </c>
      <c r="AZ3599" s="24" t="s">
        <v>276</v>
      </c>
      <c r="BA3599" s="24" t="s">
        <v>297</v>
      </c>
      <c r="BB3599" s="25" t="s">
        <v>52</v>
      </c>
    </row>
    <row r="3600" spans="1:54" x14ac:dyDescent="0.2">
      <c r="A3600" s="15" t="s">
        <v>267</v>
      </c>
      <c r="C3600" s="15" t="s">
        <v>17517</v>
      </c>
      <c r="D3600" s="50" t="s">
        <v>15125</v>
      </c>
      <c r="E3600" s="16"/>
      <c r="F3600" s="15" t="str">
        <f>VLOOKUP(C3600,QVLinien21!$A$2:$G$2812,7,FALSE)</f>
        <v>Wädenswil - Richterswil - Samstagern - Wollerau - Richterswil (Linie N27)</v>
      </c>
      <c r="G3600" s="15" t="str">
        <f>VLOOKUP(C3600,v32_x__2020_06_28[[SLNID]:[Beschreibung]],8,FALSE)</f>
        <v>Wädenswil - Richterswil - Samstagern - Wollerau - Richterswil  (N27)</v>
      </c>
      <c r="H3600" s="15" t="s">
        <v>15125</v>
      </c>
      <c r="I3600" s="15" t="s">
        <v>17518</v>
      </c>
      <c r="J3600" s="15" t="s">
        <v>276</v>
      </c>
      <c r="K3600" s="52" t="s">
        <v>760</v>
      </c>
      <c r="L3600" s="15" t="s">
        <v>3961</v>
      </c>
      <c r="M3600" s="15" t="s">
        <v>276</v>
      </c>
      <c r="N3600" s="15" t="s">
        <v>275</v>
      </c>
      <c r="O3600" s="15" t="s">
        <v>276</v>
      </c>
      <c r="P3600" s="15" t="s">
        <v>276</v>
      </c>
      <c r="Q3600" s="15" t="s">
        <v>276</v>
      </c>
      <c r="R3600" s="15" t="s">
        <v>276</v>
      </c>
      <c r="S3600" s="15" t="s">
        <v>276</v>
      </c>
      <c r="T3600" s="15" t="s">
        <v>276</v>
      </c>
      <c r="U3600" s="15" t="s">
        <v>276</v>
      </c>
      <c r="V3600" s="15" t="s">
        <v>276</v>
      </c>
      <c r="W3600" s="23" t="s">
        <v>277</v>
      </c>
      <c r="X3600" s="23" t="s">
        <v>267</v>
      </c>
      <c r="Y3600" s="23" t="s">
        <v>16507</v>
      </c>
      <c r="Z3600" s="23" t="s">
        <v>279</v>
      </c>
      <c r="AA3600" s="23" t="s">
        <v>276</v>
      </c>
      <c r="AB3600" s="23" t="s">
        <v>760</v>
      </c>
      <c r="AC3600" s="23" t="s">
        <v>276</v>
      </c>
      <c r="AD3600" s="23" t="s">
        <v>7825</v>
      </c>
      <c r="AE3600" s="23" t="s">
        <v>1117</v>
      </c>
      <c r="AF3600" s="23" t="s">
        <v>276</v>
      </c>
      <c r="AG3600" s="24" t="s">
        <v>1657</v>
      </c>
      <c r="AH3600" s="24" t="s">
        <v>284</v>
      </c>
      <c r="AI3600" s="24" t="s">
        <v>267</v>
      </c>
      <c r="AJ3600" s="24" t="s">
        <v>285</v>
      </c>
      <c r="AK3600" s="24" t="s">
        <v>1658</v>
      </c>
      <c r="AL3600" s="24" t="s">
        <v>276</v>
      </c>
      <c r="AM3600" s="24" t="s">
        <v>1659</v>
      </c>
      <c r="AN3600" s="24" t="s">
        <v>288</v>
      </c>
      <c r="AO3600" s="24" t="s">
        <v>1660</v>
      </c>
      <c r="AP3600" s="24" t="s">
        <v>276</v>
      </c>
      <c r="AQ3600" s="24" t="s">
        <v>276</v>
      </c>
      <c r="AR3600" s="24" t="s">
        <v>1661</v>
      </c>
      <c r="AS3600" s="24" t="s">
        <v>291</v>
      </c>
      <c r="AT3600" s="24" t="s">
        <v>695</v>
      </c>
      <c r="AU3600" s="24" t="s">
        <v>1662</v>
      </c>
      <c r="AV3600" s="24" t="s">
        <v>1663</v>
      </c>
      <c r="AW3600" s="24" t="s">
        <v>1664</v>
      </c>
      <c r="AX3600" s="24" t="s">
        <v>276</v>
      </c>
      <c r="AY3600" s="24" t="s">
        <v>1665</v>
      </c>
      <c r="AZ3600" s="24" t="s">
        <v>276</v>
      </c>
      <c r="BA3600" s="24" t="s">
        <v>297</v>
      </c>
      <c r="BB3600" s="25" t="s">
        <v>52</v>
      </c>
    </row>
    <row r="3601" spans="1:54" x14ac:dyDescent="0.2">
      <c r="A3601" s="15" t="s">
        <v>267</v>
      </c>
      <c r="C3601" s="15" t="s">
        <v>17519</v>
      </c>
      <c r="D3601" s="50" t="s">
        <v>15129</v>
      </c>
      <c r="E3601" s="16"/>
      <c r="F3601" s="15" t="e">
        <f>VLOOKUP(C3601,QVLinien21!$A$2:$G$2812,7,FALSE)</f>
        <v>#N/A</v>
      </c>
      <c r="G3601" s="15" t="str">
        <f>VLOOKUP(C3601,v32_x__2020_06_28[[SLNID]:[Beschreibung]],8,FALSE)</f>
        <v>Schlieren, Bahnhof - Zentrum/Bahnhof - Nassacker - Heimeliweg - Urdorf, Feldegg - Rainweg - Neumattstrasse - &lt;br/&gt;Spitzacker - Niederurdorf - Dietikon, Bahnhof - Fahrweid, Au - Brunaustrasse - Weiningen ZH, Lindenplatz - &lt;br/&gt;Geroldswil, Zentrum - Schweizäcker - Oetwil a.d.L., Post</v>
      </c>
      <c r="H3601" s="15" t="s">
        <v>15129</v>
      </c>
      <c r="I3601" s="15" t="s">
        <v>17520</v>
      </c>
      <c r="J3601" s="15" t="s">
        <v>276</v>
      </c>
      <c r="K3601" s="52" t="s">
        <v>332</v>
      </c>
      <c r="L3601" s="15" t="s">
        <v>1026</v>
      </c>
      <c r="M3601" s="15" t="s">
        <v>276</v>
      </c>
      <c r="N3601" s="15" t="s">
        <v>275</v>
      </c>
      <c r="O3601" s="15" t="s">
        <v>276</v>
      </c>
      <c r="P3601" s="15" t="s">
        <v>276</v>
      </c>
      <c r="Q3601" s="15" t="s">
        <v>276</v>
      </c>
      <c r="R3601" s="15" t="s">
        <v>276</v>
      </c>
      <c r="S3601" s="15" t="s">
        <v>276</v>
      </c>
      <c r="T3601" s="15" t="s">
        <v>276</v>
      </c>
      <c r="U3601" s="15" t="s">
        <v>276</v>
      </c>
      <c r="V3601" s="15" t="s">
        <v>276</v>
      </c>
      <c r="W3601" s="23" t="s">
        <v>277</v>
      </c>
      <c r="X3601" s="23" t="s">
        <v>267</v>
      </c>
      <c r="Y3601" s="23" t="s">
        <v>16430</v>
      </c>
      <c r="Z3601" s="23" t="s">
        <v>279</v>
      </c>
      <c r="AA3601" s="23" t="s">
        <v>276</v>
      </c>
      <c r="AB3601" s="23" t="s">
        <v>311</v>
      </c>
      <c r="AC3601" s="23" t="s">
        <v>312</v>
      </c>
      <c r="AD3601" s="23" t="s">
        <v>16431</v>
      </c>
      <c r="AE3601" s="23" t="s">
        <v>1117</v>
      </c>
      <c r="AF3601" s="23" t="s">
        <v>276</v>
      </c>
      <c r="AG3601" s="24" t="s">
        <v>7244</v>
      </c>
      <c r="AH3601" s="24" t="s">
        <v>284</v>
      </c>
      <c r="AI3601" s="24" t="s">
        <v>267</v>
      </c>
      <c r="AJ3601" s="24" t="s">
        <v>285</v>
      </c>
      <c r="AK3601" s="24" t="s">
        <v>7245</v>
      </c>
      <c r="AL3601" s="24" t="s">
        <v>7246</v>
      </c>
      <c r="AM3601" s="24" t="s">
        <v>7247</v>
      </c>
      <c r="AN3601" s="24" t="s">
        <v>288</v>
      </c>
      <c r="AO3601" s="24" t="s">
        <v>1700</v>
      </c>
      <c r="AP3601" s="24" t="s">
        <v>276</v>
      </c>
      <c r="AQ3601" s="24" t="s">
        <v>677</v>
      </c>
      <c r="AR3601" s="24" t="s">
        <v>1701</v>
      </c>
      <c r="AS3601" s="24" t="s">
        <v>291</v>
      </c>
      <c r="AT3601" s="24" t="s">
        <v>695</v>
      </c>
      <c r="AU3601" s="24" t="s">
        <v>276</v>
      </c>
      <c r="AV3601" s="24" t="s">
        <v>276</v>
      </c>
      <c r="AW3601" s="24" t="s">
        <v>276</v>
      </c>
      <c r="AX3601" s="24" t="s">
        <v>276</v>
      </c>
      <c r="AY3601" s="24" t="s">
        <v>7248</v>
      </c>
      <c r="AZ3601" s="24" t="s">
        <v>276</v>
      </c>
      <c r="BA3601" s="24" t="s">
        <v>297</v>
      </c>
      <c r="BB3601" s="25" t="s">
        <v>52</v>
      </c>
    </row>
    <row r="3602" spans="1:54" x14ac:dyDescent="0.2">
      <c r="A3602" s="15" t="s">
        <v>267</v>
      </c>
      <c r="C3602" s="15" t="s">
        <v>17521</v>
      </c>
      <c r="D3602" s="50" t="s">
        <v>17522</v>
      </c>
      <c r="E3602" s="16"/>
      <c r="F3602" s="15" t="e">
        <f>VLOOKUP(C3602,QVLinien21!$A$2:$G$2812,7,FALSE)</f>
        <v>#N/A</v>
      </c>
      <c r="G3602" s="15" t="str">
        <f>VLOOKUP(C3602,v32_x__2020_06_28[[SLNID]:[Beschreibung]],8,FALSE)</f>
        <v>Regensdorf-Watt, Bahnhof–Watt, Geerenweg–Watt–Schulhaus–Adlikon  b. R., Pächterried–Adlikon bei Regensdorf–&lt;br/&gt;Sonnhalde–Sonnhalde West–Buchs ZH, Petermoos–Linde–Post–Buchs-Dällikon, Bahnhof–Buchs ZH, Industrie–&lt;br/&gt;Dällikon, Industrie–Dällikon–Dänikon–Dänikon, Rotflue–Hüttikon–Otelfingen, Bahnhof–Landstrasse–Post–Schule–&lt;br/&gt;Boppelsen, Dorf–Hand</v>
      </c>
      <c r="H3602" s="15" t="s">
        <v>17522</v>
      </c>
      <c r="I3602" s="15" t="s">
        <v>17523</v>
      </c>
      <c r="J3602" s="15" t="s">
        <v>17524</v>
      </c>
      <c r="K3602" s="52" t="s">
        <v>332</v>
      </c>
      <c r="L3602" s="15" t="s">
        <v>16762</v>
      </c>
      <c r="M3602" s="15" t="s">
        <v>1234</v>
      </c>
      <c r="N3602" s="15" t="s">
        <v>275</v>
      </c>
      <c r="O3602" s="15" t="s">
        <v>276</v>
      </c>
      <c r="P3602" s="15" t="s">
        <v>276</v>
      </c>
      <c r="Q3602" s="15" t="s">
        <v>276</v>
      </c>
      <c r="R3602" s="15" t="s">
        <v>276</v>
      </c>
      <c r="S3602" s="15" t="s">
        <v>276</v>
      </c>
      <c r="T3602" s="15" t="s">
        <v>276</v>
      </c>
      <c r="U3602" s="15" t="s">
        <v>276</v>
      </c>
      <c r="V3602" s="15" t="s">
        <v>276</v>
      </c>
      <c r="W3602" s="23" t="s">
        <v>277</v>
      </c>
      <c r="X3602" s="23" t="s">
        <v>267</v>
      </c>
      <c r="Y3602" s="23" t="s">
        <v>16744</v>
      </c>
      <c r="Z3602" s="23" t="s">
        <v>279</v>
      </c>
      <c r="AA3602" s="23" t="s">
        <v>276</v>
      </c>
      <c r="AB3602" s="23" t="s">
        <v>332</v>
      </c>
      <c r="AC3602" s="23" t="s">
        <v>312</v>
      </c>
      <c r="AD3602" s="23" t="s">
        <v>16745</v>
      </c>
      <c r="AE3602" s="23" t="s">
        <v>1117</v>
      </c>
      <c r="AF3602" s="23" t="s">
        <v>276</v>
      </c>
      <c r="AG3602" s="24" t="s">
        <v>16388</v>
      </c>
      <c r="AH3602" s="24" t="s">
        <v>284</v>
      </c>
      <c r="AI3602" s="24" t="s">
        <v>267</v>
      </c>
      <c r="AJ3602" s="24" t="s">
        <v>285</v>
      </c>
      <c r="AK3602" s="24" t="s">
        <v>16389</v>
      </c>
      <c r="AL3602" s="24" t="s">
        <v>276</v>
      </c>
      <c r="AM3602" s="24" t="s">
        <v>16390</v>
      </c>
      <c r="AN3602" s="24" t="s">
        <v>288</v>
      </c>
      <c r="AO3602" s="24" t="s">
        <v>16391</v>
      </c>
      <c r="AP3602" s="24" t="s">
        <v>276</v>
      </c>
      <c r="AQ3602" s="24" t="s">
        <v>677</v>
      </c>
      <c r="AR3602" s="24" t="s">
        <v>16392</v>
      </c>
      <c r="AS3602" s="24" t="s">
        <v>291</v>
      </c>
      <c r="AT3602" s="24" t="s">
        <v>695</v>
      </c>
      <c r="AU3602" s="24" t="s">
        <v>276</v>
      </c>
      <c r="AV3602" s="24" t="s">
        <v>16393</v>
      </c>
      <c r="AW3602" s="24" t="s">
        <v>16394</v>
      </c>
      <c r="AX3602" s="24" t="s">
        <v>276</v>
      </c>
      <c r="AY3602" s="24" t="s">
        <v>16395</v>
      </c>
      <c r="AZ3602" s="24" t="s">
        <v>276</v>
      </c>
      <c r="BA3602" s="24" t="s">
        <v>276</v>
      </c>
      <c r="BB3602" s="25" t="s">
        <v>52</v>
      </c>
    </row>
    <row r="3603" spans="1:54" ht="33" x14ac:dyDescent="0.2">
      <c r="A3603" s="15" t="s">
        <v>267</v>
      </c>
      <c r="C3603" s="15" t="s">
        <v>17525</v>
      </c>
      <c r="D3603" s="50" t="s">
        <v>15148</v>
      </c>
      <c r="E3603" s="16"/>
      <c r="F3603" s="32" t="str">
        <f>VLOOKUP(C3603,QVLinien21!$A$2:$G$2812,7,FALSE)</f>
        <v>Oberglatt ZH - Dielsdorf - Steinmaur - Schneisingen/Bachs (Linie N51)</v>
      </c>
      <c r="G3603" s="15" t="str">
        <f>VLOOKUP(C3603,v32_x__2020_06_28[[SLNID]:[Beschreibung]],8,FALSE)</f>
        <v>Oberglatt ZH - Dielsdorf - Schneisingen/Bachs (N51)</v>
      </c>
      <c r="H3603" s="15" t="s">
        <v>17526</v>
      </c>
      <c r="I3603" s="15" t="s">
        <v>17527</v>
      </c>
      <c r="J3603" s="15" t="s">
        <v>16638</v>
      </c>
      <c r="K3603" s="52" t="s">
        <v>760</v>
      </c>
      <c r="L3603" s="15" t="s">
        <v>1289</v>
      </c>
      <c r="M3603" s="15" t="s">
        <v>314</v>
      </c>
      <c r="N3603" s="15" t="s">
        <v>275</v>
      </c>
      <c r="O3603" s="15" t="s">
        <v>276</v>
      </c>
      <c r="P3603" s="15" t="s">
        <v>276</v>
      </c>
      <c r="Q3603" s="15" t="s">
        <v>276</v>
      </c>
      <c r="R3603" s="15" t="s">
        <v>276</v>
      </c>
      <c r="S3603" s="15" t="s">
        <v>276</v>
      </c>
      <c r="T3603" s="15" t="s">
        <v>276</v>
      </c>
      <c r="U3603" s="15" t="s">
        <v>276</v>
      </c>
      <c r="V3603" s="15" t="s">
        <v>276</v>
      </c>
      <c r="W3603" s="23" t="s">
        <v>277</v>
      </c>
      <c r="X3603" s="23" t="s">
        <v>267</v>
      </c>
      <c r="Y3603" s="23" t="s">
        <v>16640</v>
      </c>
      <c r="Z3603" s="23" t="s">
        <v>279</v>
      </c>
      <c r="AA3603" s="23" t="s">
        <v>276</v>
      </c>
      <c r="AB3603" s="23" t="s">
        <v>543</v>
      </c>
      <c r="AC3603" s="23" t="s">
        <v>314</v>
      </c>
      <c r="AD3603" s="23" t="s">
        <v>789</v>
      </c>
      <c r="AE3603" s="23" t="s">
        <v>1117</v>
      </c>
      <c r="AF3603" s="23" t="s">
        <v>16641</v>
      </c>
      <c r="AG3603" s="24" t="s">
        <v>1887</v>
      </c>
      <c r="AH3603" s="24" t="s">
        <v>284</v>
      </c>
      <c r="AI3603" s="24" t="s">
        <v>267</v>
      </c>
      <c r="AJ3603" s="24" t="s">
        <v>285</v>
      </c>
      <c r="AK3603" s="24" t="s">
        <v>1888</v>
      </c>
      <c r="AL3603" s="24" t="s">
        <v>276</v>
      </c>
      <c r="AM3603" s="24" t="s">
        <v>1889</v>
      </c>
      <c r="AN3603" s="24" t="s">
        <v>288</v>
      </c>
      <c r="AO3603" s="24" t="s">
        <v>1890</v>
      </c>
      <c r="AP3603" s="24" t="s">
        <v>276</v>
      </c>
      <c r="AQ3603" s="24" t="s">
        <v>677</v>
      </c>
      <c r="AR3603" s="24" t="s">
        <v>1891</v>
      </c>
      <c r="AS3603" s="24" t="s">
        <v>291</v>
      </c>
      <c r="AT3603" s="24" t="s">
        <v>323</v>
      </c>
      <c r="AU3603" s="24" t="s">
        <v>1892</v>
      </c>
      <c r="AV3603" s="24" t="s">
        <v>1893</v>
      </c>
      <c r="AW3603" s="24" t="s">
        <v>1894</v>
      </c>
      <c r="AX3603" s="24" t="s">
        <v>276</v>
      </c>
      <c r="AY3603" s="24" t="s">
        <v>1895</v>
      </c>
      <c r="AZ3603" s="24" t="s">
        <v>276</v>
      </c>
      <c r="BA3603" s="24" t="s">
        <v>327</v>
      </c>
      <c r="BB3603" s="25" t="s">
        <v>52</v>
      </c>
    </row>
    <row r="3604" spans="1:54" x14ac:dyDescent="0.2">
      <c r="A3604" s="15" t="s">
        <v>267</v>
      </c>
      <c r="C3604" s="15" t="s">
        <v>17528</v>
      </c>
      <c r="D3604" s="50" t="s">
        <v>15152</v>
      </c>
      <c r="E3604" s="16"/>
      <c r="F3604" s="15" t="str">
        <f>VLOOKUP(C3604,QVLinien21!$A$2:$G$2812,7,FALSE)</f>
        <v>Kloten - Lufingen - Embrach - Freienstein - Teufen (Linie N52)</v>
      </c>
      <c r="G3604" s="15" t="str">
        <f>VLOOKUP(C3604,v32_x__2020_06_28[[SLNID]:[Beschreibung]],8,FALSE)</f>
        <v>Kloten - Lufinen - Embrach - Freienstein - (Teufen) (N52)</v>
      </c>
      <c r="H3604" s="15" t="s">
        <v>17529</v>
      </c>
      <c r="I3604" s="15" t="s">
        <v>17530</v>
      </c>
      <c r="J3604" s="15" t="s">
        <v>16638</v>
      </c>
      <c r="K3604" s="52" t="s">
        <v>760</v>
      </c>
      <c r="L3604" s="15" t="s">
        <v>1289</v>
      </c>
      <c r="M3604" s="15" t="s">
        <v>314</v>
      </c>
      <c r="N3604" s="15" t="s">
        <v>275</v>
      </c>
      <c r="O3604" s="15" t="s">
        <v>276</v>
      </c>
      <c r="P3604" s="15" t="s">
        <v>276</v>
      </c>
      <c r="Q3604" s="15" t="s">
        <v>276</v>
      </c>
      <c r="R3604" s="15" t="s">
        <v>276</v>
      </c>
      <c r="S3604" s="15" t="s">
        <v>276</v>
      </c>
      <c r="T3604" s="15" t="s">
        <v>276</v>
      </c>
      <c r="U3604" s="15" t="s">
        <v>276</v>
      </c>
      <c r="V3604" s="15" t="s">
        <v>276</v>
      </c>
      <c r="W3604" s="23" t="s">
        <v>277</v>
      </c>
      <c r="X3604" s="23" t="s">
        <v>267</v>
      </c>
      <c r="Y3604" s="23" t="s">
        <v>16640</v>
      </c>
      <c r="Z3604" s="23" t="s">
        <v>279</v>
      </c>
      <c r="AA3604" s="23" t="s">
        <v>276</v>
      </c>
      <c r="AB3604" s="23" t="s">
        <v>543</v>
      </c>
      <c r="AC3604" s="23" t="s">
        <v>314</v>
      </c>
      <c r="AD3604" s="23" t="s">
        <v>789</v>
      </c>
      <c r="AE3604" s="23" t="s">
        <v>1117</v>
      </c>
      <c r="AF3604" s="23" t="s">
        <v>16641</v>
      </c>
      <c r="AG3604" s="24" t="s">
        <v>1887</v>
      </c>
      <c r="AH3604" s="24" t="s">
        <v>284</v>
      </c>
      <c r="AI3604" s="24" t="s">
        <v>267</v>
      </c>
      <c r="AJ3604" s="24" t="s">
        <v>285</v>
      </c>
      <c r="AK3604" s="24" t="s">
        <v>1888</v>
      </c>
      <c r="AL3604" s="24" t="s">
        <v>276</v>
      </c>
      <c r="AM3604" s="24" t="s">
        <v>1889</v>
      </c>
      <c r="AN3604" s="24" t="s">
        <v>288</v>
      </c>
      <c r="AO3604" s="24" t="s">
        <v>1890</v>
      </c>
      <c r="AP3604" s="24" t="s">
        <v>276</v>
      </c>
      <c r="AQ3604" s="24" t="s">
        <v>677</v>
      </c>
      <c r="AR3604" s="24" t="s">
        <v>1891</v>
      </c>
      <c r="AS3604" s="24" t="s">
        <v>291</v>
      </c>
      <c r="AT3604" s="24" t="s">
        <v>323</v>
      </c>
      <c r="AU3604" s="24" t="s">
        <v>1892</v>
      </c>
      <c r="AV3604" s="24" t="s">
        <v>1893</v>
      </c>
      <c r="AW3604" s="24" t="s">
        <v>1894</v>
      </c>
      <c r="AX3604" s="24" t="s">
        <v>276</v>
      </c>
      <c r="AY3604" s="24" t="s">
        <v>1895</v>
      </c>
      <c r="AZ3604" s="24" t="s">
        <v>276</v>
      </c>
      <c r="BA3604" s="24" t="s">
        <v>327</v>
      </c>
      <c r="BB3604" s="25" t="s">
        <v>52</v>
      </c>
    </row>
    <row r="3605" spans="1:54" x14ac:dyDescent="0.2">
      <c r="A3605" s="15" t="s">
        <v>267</v>
      </c>
      <c r="C3605" s="15" t="s">
        <v>17531</v>
      </c>
      <c r="D3605" s="50" t="s">
        <v>15056</v>
      </c>
      <c r="E3605" s="16"/>
      <c r="F3605" s="15" t="str">
        <f>VLOOKUP(C3605,QVLinien21!$A$2:$G$2812,7,FALSE)</f>
        <v>Bülach - Hochfelden - Glattfelden - Rafz - Wasterkingen (Linie N53)</v>
      </c>
      <c r="G3605" s="15" t="str">
        <f>VLOOKUP(C3605,v32_x__2020_06_28[[SLNID]:[Beschreibung]],8,FALSE)</f>
        <v>Bülach - Hochfelden - Glattfelden - Rafz - Wasterkingen (N53)</v>
      </c>
      <c r="H3605" s="15" t="s">
        <v>17532</v>
      </c>
      <c r="I3605" s="15" t="s">
        <v>17533</v>
      </c>
      <c r="J3605" s="15" t="s">
        <v>16638</v>
      </c>
      <c r="K3605" s="52" t="s">
        <v>760</v>
      </c>
      <c r="L3605" s="15" t="s">
        <v>1289</v>
      </c>
      <c r="M3605" s="15" t="s">
        <v>314</v>
      </c>
      <c r="N3605" s="15" t="s">
        <v>275</v>
      </c>
      <c r="O3605" s="15" t="s">
        <v>276</v>
      </c>
      <c r="P3605" s="15" t="s">
        <v>276</v>
      </c>
      <c r="Q3605" s="15" t="s">
        <v>276</v>
      </c>
      <c r="R3605" s="15" t="s">
        <v>276</v>
      </c>
      <c r="S3605" s="15" t="s">
        <v>276</v>
      </c>
      <c r="T3605" s="15" t="s">
        <v>276</v>
      </c>
      <c r="U3605" s="15" t="s">
        <v>276</v>
      </c>
      <c r="V3605" s="15" t="s">
        <v>276</v>
      </c>
      <c r="W3605" s="23" t="s">
        <v>277</v>
      </c>
      <c r="X3605" s="23" t="s">
        <v>267</v>
      </c>
      <c r="Y3605" s="23" t="s">
        <v>16640</v>
      </c>
      <c r="Z3605" s="23" t="s">
        <v>279</v>
      </c>
      <c r="AA3605" s="23" t="s">
        <v>276</v>
      </c>
      <c r="AB3605" s="23" t="s">
        <v>543</v>
      </c>
      <c r="AC3605" s="23" t="s">
        <v>314</v>
      </c>
      <c r="AD3605" s="23" t="s">
        <v>789</v>
      </c>
      <c r="AE3605" s="23" t="s">
        <v>1117</v>
      </c>
      <c r="AF3605" s="23" t="s">
        <v>16641</v>
      </c>
      <c r="AG3605" s="24" t="s">
        <v>1887</v>
      </c>
      <c r="AH3605" s="24" t="s">
        <v>284</v>
      </c>
      <c r="AI3605" s="24" t="s">
        <v>267</v>
      </c>
      <c r="AJ3605" s="24" t="s">
        <v>285</v>
      </c>
      <c r="AK3605" s="24" t="s">
        <v>1888</v>
      </c>
      <c r="AL3605" s="24" t="s">
        <v>276</v>
      </c>
      <c r="AM3605" s="24" t="s">
        <v>1889</v>
      </c>
      <c r="AN3605" s="24" t="s">
        <v>288</v>
      </c>
      <c r="AO3605" s="24" t="s">
        <v>1890</v>
      </c>
      <c r="AP3605" s="24" t="s">
        <v>276</v>
      </c>
      <c r="AQ3605" s="24" t="s">
        <v>677</v>
      </c>
      <c r="AR3605" s="24" t="s">
        <v>1891</v>
      </c>
      <c r="AS3605" s="24" t="s">
        <v>291</v>
      </c>
      <c r="AT3605" s="24" t="s">
        <v>323</v>
      </c>
      <c r="AU3605" s="24" t="s">
        <v>1892</v>
      </c>
      <c r="AV3605" s="24" t="s">
        <v>1893</v>
      </c>
      <c r="AW3605" s="24" t="s">
        <v>1894</v>
      </c>
      <c r="AX3605" s="24" t="s">
        <v>276</v>
      </c>
      <c r="AY3605" s="24" t="s">
        <v>1895</v>
      </c>
      <c r="AZ3605" s="24" t="s">
        <v>276</v>
      </c>
      <c r="BA3605" s="24" t="s">
        <v>327</v>
      </c>
      <c r="BB3605" s="25" t="s">
        <v>52</v>
      </c>
    </row>
    <row r="3606" spans="1:54" x14ac:dyDescent="0.2">
      <c r="A3606" s="15" t="s">
        <v>267</v>
      </c>
      <c r="C3606" s="15" t="s">
        <v>17534</v>
      </c>
      <c r="D3606" s="50" t="s">
        <v>15157</v>
      </c>
      <c r="E3606" s="16"/>
      <c r="F3606" s="15" t="str">
        <f>VLOOKUP(C3606,QVLinien21!$A$2:$G$2812,7,FALSE)</f>
        <v>Bülach - Höri - Bachenbülach - Winkel (Linie N54)</v>
      </c>
      <c r="G3606" s="15" t="str">
        <f>VLOOKUP(C3606,v32_x__2020_06_28[[SLNID]:[Beschreibung]],8,FALSE)</f>
        <v>Bülach - Höri - Bachenbülach - Winkel (N54)</v>
      </c>
      <c r="H3606" s="15" t="s">
        <v>17535</v>
      </c>
      <c r="I3606" s="15" t="s">
        <v>17536</v>
      </c>
      <c r="J3606" s="15" t="s">
        <v>16638</v>
      </c>
      <c r="K3606" s="52" t="s">
        <v>760</v>
      </c>
      <c r="L3606" s="15" t="s">
        <v>1289</v>
      </c>
      <c r="M3606" s="15" t="s">
        <v>314</v>
      </c>
      <c r="N3606" s="15" t="s">
        <v>275</v>
      </c>
      <c r="O3606" s="15" t="s">
        <v>276</v>
      </c>
      <c r="P3606" s="15" t="s">
        <v>276</v>
      </c>
      <c r="Q3606" s="15" t="s">
        <v>276</v>
      </c>
      <c r="R3606" s="15" t="s">
        <v>276</v>
      </c>
      <c r="S3606" s="15" t="s">
        <v>276</v>
      </c>
      <c r="T3606" s="15" t="s">
        <v>276</v>
      </c>
      <c r="U3606" s="15" t="s">
        <v>276</v>
      </c>
      <c r="V3606" s="15" t="s">
        <v>276</v>
      </c>
      <c r="W3606" s="23" t="s">
        <v>277</v>
      </c>
      <c r="X3606" s="23" t="s">
        <v>267</v>
      </c>
      <c r="Y3606" s="23" t="s">
        <v>16640</v>
      </c>
      <c r="Z3606" s="23" t="s">
        <v>279</v>
      </c>
      <c r="AA3606" s="23" t="s">
        <v>276</v>
      </c>
      <c r="AB3606" s="23" t="s">
        <v>543</v>
      </c>
      <c r="AC3606" s="23" t="s">
        <v>314</v>
      </c>
      <c r="AD3606" s="23" t="s">
        <v>789</v>
      </c>
      <c r="AE3606" s="23" t="s">
        <v>1117</v>
      </c>
      <c r="AF3606" s="23" t="s">
        <v>16641</v>
      </c>
      <c r="AG3606" s="24" t="s">
        <v>1887</v>
      </c>
      <c r="AH3606" s="24" t="s">
        <v>284</v>
      </c>
      <c r="AI3606" s="24" t="s">
        <v>267</v>
      </c>
      <c r="AJ3606" s="24" t="s">
        <v>285</v>
      </c>
      <c r="AK3606" s="24" t="s">
        <v>1888</v>
      </c>
      <c r="AL3606" s="24" t="s">
        <v>276</v>
      </c>
      <c r="AM3606" s="24" t="s">
        <v>1889</v>
      </c>
      <c r="AN3606" s="24" t="s">
        <v>288</v>
      </c>
      <c r="AO3606" s="24" t="s">
        <v>1890</v>
      </c>
      <c r="AP3606" s="24" t="s">
        <v>276</v>
      </c>
      <c r="AQ3606" s="24" t="s">
        <v>677</v>
      </c>
      <c r="AR3606" s="24" t="s">
        <v>1891</v>
      </c>
      <c r="AS3606" s="24" t="s">
        <v>291</v>
      </c>
      <c r="AT3606" s="24" t="s">
        <v>323</v>
      </c>
      <c r="AU3606" s="24" t="s">
        <v>1892</v>
      </c>
      <c r="AV3606" s="24" t="s">
        <v>1893</v>
      </c>
      <c r="AW3606" s="24" t="s">
        <v>1894</v>
      </c>
      <c r="AX3606" s="24" t="s">
        <v>276</v>
      </c>
      <c r="AY3606" s="24" t="s">
        <v>1895</v>
      </c>
      <c r="AZ3606" s="24" t="s">
        <v>276</v>
      </c>
      <c r="BA3606" s="24" t="s">
        <v>327</v>
      </c>
      <c r="BB3606" s="25" t="s">
        <v>52</v>
      </c>
    </row>
    <row r="3607" spans="1:54" x14ac:dyDescent="0.2">
      <c r="A3607" s="15" t="s">
        <v>267</v>
      </c>
      <c r="C3607" s="15" t="s">
        <v>17537</v>
      </c>
      <c r="D3607" s="50" t="s">
        <v>15070</v>
      </c>
      <c r="E3607" s="16"/>
      <c r="F3607" s="15" t="e">
        <f>VLOOKUP(C3607,QVLinien21!$A$2:$G$2812,7,FALSE)</f>
        <v>#N/A</v>
      </c>
      <c r="G3607" s="15" t="str">
        <f>VLOOKUP(C3607,v32_x__2020_06_28[[SLNID]:[Beschreibung]],8,FALSE)</f>
        <v>Winterthur, Hauptbahnhof - Wylandbrücke - Storchenbrücke - Tössfeld - Gaswerk - Schöntal - Rebwiesen - Friedliweg - &lt;br/&gt;Nägelsee - Grafenstein - Schlossberg - Fachschule - Letten - Klinik Schlosstal - Ausserdorf - Unterdorf - Freibad Wülflingen - &lt;br/&gt;Hardau - Niederfeld - Schulhaus Wyden - Bahnhof Wülflingen</v>
      </c>
      <c r="H3607" s="15" t="s">
        <v>17538</v>
      </c>
      <c r="I3607" s="15" t="s">
        <v>17539</v>
      </c>
      <c r="J3607" s="15" t="s">
        <v>276</v>
      </c>
      <c r="K3607" s="52" t="s">
        <v>565</v>
      </c>
      <c r="L3607" s="15" t="s">
        <v>276</v>
      </c>
      <c r="M3607" s="15" t="s">
        <v>1524</v>
      </c>
      <c r="N3607" s="15" t="s">
        <v>275</v>
      </c>
      <c r="O3607" s="15" t="s">
        <v>276</v>
      </c>
      <c r="P3607" s="15" t="s">
        <v>276</v>
      </c>
      <c r="Q3607" s="15" t="s">
        <v>276</v>
      </c>
      <c r="R3607" s="15" t="s">
        <v>276</v>
      </c>
      <c r="S3607" s="15" t="s">
        <v>276</v>
      </c>
      <c r="T3607" s="15" t="s">
        <v>276</v>
      </c>
      <c r="U3607" s="15" t="s">
        <v>276</v>
      </c>
      <c r="V3607" s="15" t="s">
        <v>276</v>
      </c>
      <c r="W3607" s="23" t="s">
        <v>277</v>
      </c>
      <c r="X3607" s="23" t="s">
        <v>267</v>
      </c>
      <c r="Y3607" s="23" t="s">
        <v>16475</v>
      </c>
      <c r="Z3607" s="23" t="s">
        <v>279</v>
      </c>
      <c r="AA3607" s="23" t="s">
        <v>276</v>
      </c>
      <c r="AB3607" s="23" t="s">
        <v>895</v>
      </c>
      <c r="AC3607" s="23" t="s">
        <v>314</v>
      </c>
      <c r="AD3607" s="23" t="s">
        <v>1142</v>
      </c>
      <c r="AE3607" s="23" t="s">
        <v>1117</v>
      </c>
      <c r="AF3607" s="23" t="s">
        <v>276</v>
      </c>
      <c r="AG3607" s="24" t="s">
        <v>16476</v>
      </c>
      <c r="AH3607" s="24" t="s">
        <v>284</v>
      </c>
      <c r="AI3607" s="24" t="s">
        <v>267</v>
      </c>
      <c r="AJ3607" s="24" t="s">
        <v>285</v>
      </c>
      <c r="AK3607" s="24" t="s">
        <v>16477</v>
      </c>
      <c r="AL3607" s="24" t="s">
        <v>16478</v>
      </c>
      <c r="AM3607" s="24" t="s">
        <v>16472</v>
      </c>
      <c r="AN3607" s="24" t="s">
        <v>288</v>
      </c>
      <c r="AO3607" s="24" t="s">
        <v>16479</v>
      </c>
      <c r="AP3607" s="24" t="s">
        <v>276</v>
      </c>
      <c r="AQ3607" s="24" t="s">
        <v>677</v>
      </c>
      <c r="AR3607" s="24" t="s">
        <v>16480</v>
      </c>
      <c r="AS3607" s="24" t="s">
        <v>291</v>
      </c>
      <c r="AT3607" s="24" t="s">
        <v>695</v>
      </c>
      <c r="AU3607" s="24" t="s">
        <v>16481</v>
      </c>
      <c r="AV3607" s="24" t="s">
        <v>16482</v>
      </c>
      <c r="AW3607" s="24" t="s">
        <v>276</v>
      </c>
      <c r="AX3607" s="24" t="s">
        <v>276</v>
      </c>
      <c r="AY3607" s="24" t="s">
        <v>13527</v>
      </c>
      <c r="AZ3607" s="24" t="s">
        <v>276</v>
      </c>
      <c r="BA3607" s="24" t="s">
        <v>297</v>
      </c>
      <c r="BB3607" s="25" t="s">
        <v>52</v>
      </c>
    </row>
    <row r="3608" spans="1:54" x14ac:dyDescent="0.2">
      <c r="A3608" s="15" t="s">
        <v>267</v>
      </c>
      <c r="C3608" s="15" t="s">
        <v>17540</v>
      </c>
      <c r="D3608" s="50" t="s">
        <v>15073</v>
      </c>
      <c r="E3608" s="16"/>
      <c r="F3608" s="15" t="str">
        <f>VLOOKUP(C3608,QVLinien21!$A$2:$G$2812,7,FALSE)</f>
        <v>Winterthur - Oberwinterthur - Seuzach - Adlikon (Linie N60)</v>
      </c>
      <c r="G3608" s="15" t="str">
        <f>VLOOKUP(C3608,v32_x__2020_06_28[[SLNID]:[Beschreibung]],8,FALSE)</f>
        <v>Winterthur - Oberwinterthur - Seuzach - Adlikon (N60)</v>
      </c>
      <c r="H3608" s="15" t="s">
        <v>17541</v>
      </c>
      <c r="I3608" s="15" t="s">
        <v>17542</v>
      </c>
      <c r="J3608" s="15" t="s">
        <v>16638</v>
      </c>
      <c r="K3608" s="52" t="s">
        <v>760</v>
      </c>
      <c r="L3608" s="15" t="s">
        <v>1289</v>
      </c>
      <c r="M3608" s="15" t="s">
        <v>314</v>
      </c>
      <c r="N3608" s="15" t="s">
        <v>275</v>
      </c>
      <c r="O3608" s="15" t="s">
        <v>276</v>
      </c>
      <c r="P3608" s="15" t="s">
        <v>276</v>
      </c>
      <c r="Q3608" s="15" t="s">
        <v>276</v>
      </c>
      <c r="R3608" s="15" t="s">
        <v>276</v>
      </c>
      <c r="S3608" s="15" t="s">
        <v>276</v>
      </c>
      <c r="T3608" s="15" t="s">
        <v>276</v>
      </c>
      <c r="U3608" s="15" t="s">
        <v>276</v>
      </c>
      <c r="V3608" s="15" t="s">
        <v>276</v>
      </c>
      <c r="W3608" s="23" t="s">
        <v>277</v>
      </c>
      <c r="X3608" s="23" t="s">
        <v>267</v>
      </c>
      <c r="Y3608" s="23" t="s">
        <v>16640</v>
      </c>
      <c r="Z3608" s="23" t="s">
        <v>279</v>
      </c>
      <c r="AA3608" s="23" t="s">
        <v>276</v>
      </c>
      <c r="AB3608" s="23" t="s">
        <v>543</v>
      </c>
      <c r="AC3608" s="23" t="s">
        <v>314</v>
      </c>
      <c r="AD3608" s="23" t="s">
        <v>789</v>
      </c>
      <c r="AE3608" s="23" t="s">
        <v>1117</v>
      </c>
      <c r="AF3608" s="23" t="s">
        <v>16641</v>
      </c>
      <c r="AG3608" s="24" t="s">
        <v>1887</v>
      </c>
      <c r="AH3608" s="24" t="s">
        <v>284</v>
      </c>
      <c r="AI3608" s="24" t="s">
        <v>267</v>
      </c>
      <c r="AJ3608" s="24" t="s">
        <v>285</v>
      </c>
      <c r="AK3608" s="24" t="s">
        <v>1888</v>
      </c>
      <c r="AL3608" s="24" t="s">
        <v>276</v>
      </c>
      <c r="AM3608" s="24" t="s">
        <v>1889</v>
      </c>
      <c r="AN3608" s="24" t="s">
        <v>288</v>
      </c>
      <c r="AO3608" s="24" t="s">
        <v>1890</v>
      </c>
      <c r="AP3608" s="24" t="s">
        <v>276</v>
      </c>
      <c r="AQ3608" s="24" t="s">
        <v>677</v>
      </c>
      <c r="AR3608" s="24" t="s">
        <v>1891</v>
      </c>
      <c r="AS3608" s="24" t="s">
        <v>291</v>
      </c>
      <c r="AT3608" s="24" t="s">
        <v>323</v>
      </c>
      <c r="AU3608" s="24" t="s">
        <v>1892</v>
      </c>
      <c r="AV3608" s="24" t="s">
        <v>1893</v>
      </c>
      <c r="AW3608" s="24" t="s">
        <v>1894</v>
      </c>
      <c r="AX3608" s="24" t="s">
        <v>276</v>
      </c>
      <c r="AY3608" s="24" t="s">
        <v>1895</v>
      </c>
      <c r="AZ3608" s="24" t="s">
        <v>276</v>
      </c>
      <c r="BA3608" s="24" t="s">
        <v>327</v>
      </c>
      <c r="BB3608" s="25" t="s">
        <v>52</v>
      </c>
    </row>
    <row r="3609" spans="1:54" x14ac:dyDescent="0.2">
      <c r="A3609" s="15" t="s">
        <v>267</v>
      </c>
      <c r="C3609" s="15" t="s">
        <v>17543</v>
      </c>
      <c r="D3609" s="50" t="s">
        <v>15165</v>
      </c>
      <c r="E3609" s="16"/>
      <c r="F3609" s="15" t="e">
        <f>VLOOKUP(C3609,QVLinien21!$A$2:$G$2812,7,FALSE)</f>
        <v>#N/A</v>
      </c>
      <c r="G3609" s="15" t="str">
        <f>VLOOKUP(C3609,v32_x__2020_06_28[[SLNID]:[Beschreibung]],8,FALSE)</f>
        <v>Winterthur, Hauptbahnhof - Schmidgasse - Stadthaus - Obertor - Gewerbeschule - Pflanzschulstrasse - Grüzenstrasse - Eishalle - &lt;br/&gt;Rudolf Diesel - Ohrbühl - Industriepark - Else Züblin - Stäffelistrasse - Hegi im Gern - Chli-Hegi - Elsau, Bännebrett - Sportplatz - Dorf - &lt;br/&gt;Wiesendangen, Hinterdorf - Gemeindehaus - Attikerstrasse - Rickenbach-Attikon, Bahnhof - Rickenbach Sulz, Sunnezirkel - Mottlistrasse - &lt;br/&gt;Rickenbach ZH, Dorf - Ellikon an der Thur - Altikon, Herten - Brückenwaage - Thalheim an der Thur - Thalheim-Altikon, Bahnhof - &lt;br/&gt;Dinhard, Grüt - Gemeindehaus - Welsikon</v>
      </c>
      <c r="H3609" s="15" t="s">
        <v>17544</v>
      </c>
      <c r="I3609" s="15" t="s">
        <v>17545</v>
      </c>
      <c r="J3609" s="15" t="s">
        <v>17546</v>
      </c>
      <c r="K3609" s="52" t="s">
        <v>565</v>
      </c>
      <c r="L3609" s="15" t="s">
        <v>1033</v>
      </c>
      <c r="M3609" s="15" t="s">
        <v>1524</v>
      </c>
      <c r="N3609" s="15" t="s">
        <v>275</v>
      </c>
      <c r="O3609" s="15" t="s">
        <v>276</v>
      </c>
      <c r="P3609" s="15" t="s">
        <v>276</v>
      </c>
      <c r="Q3609" s="15" t="s">
        <v>276</v>
      </c>
      <c r="R3609" s="15" t="s">
        <v>276</v>
      </c>
      <c r="S3609" s="15" t="s">
        <v>276</v>
      </c>
      <c r="T3609" s="15" t="s">
        <v>276</v>
      </c>
      <c r="U3609" s="15" t="s">
        <v>276</v>
      </c>
      <c r="V3609" s="15" t="s">
        <v>276</v>
      </c>
      <c r="W3609" s="23" t="s">
        <v>277</v>
      </c>
      <c r="X3609" s="23" t="s">
        <v>267</v>
      </c>
      <c r="Y3609" s="23" t="s">
        <v>16475</v>
      </c>
      <c r="Z3609" s="23" t="s">
        <v>279</v>
      </c>
      <c r="AA3609" s="23" t="s">
        <v>276</v>
      </c>
      <c r="AB3609" s="23" t="s">
        <v>895</v>
      </c>
      <c r="AC3609" s="23" t="s">
        <v>314</v>
      </c>
      <c r="AD3609" s="23" t="s">
        <v>1142</v>
      </c>
      <c r="AE3609" s="23" t="s">
        <v>1117</v>
      </c>
      <c r="AF3609" s="23" t="s">
        <v>276</v>
      </c>
      <c r="AG3609" s="24" t="s">
        <v>16476</v>
      </c>
      <c r="AH3609" s="24" t="s">
        <v>284</v>
      </c>
      <c r="AI3609" s="24" t="s">
        <v>267</v>
      </c>
      <c r="AJ3609" s="24" t="s">
        <v>285</v>
      </c>
      <c r="AK3609" s="24" t="s">
        <v>16477</v>
      </c>
      <c r="AL3609" s="24" t="s">
        <v>16478</v>
      </c>
      <c r="AM3609" s="24" t="s">
        <v>16472</v>
      </c>
      <c r="AN3609" s="24" t="s">
        <v>288</v>
      </c>
      <c r="AO3609" s="24" t="s">
        <v>16479</v>
      </c>
      <c r="AP3609" s="24" t="s">
        <v>276</v>
      </c>
      <c r="AQ3609" s="24" t="s">
        <v>677</v>
      </c>
      <c r="AR3609" s="24" t="s">
        <v>16480</v>
      </c>
      <c r="AS3609" s="24" t="s">
        <v>291</v>
      </c>
      <c r="AT3609" s="24" t="s">
        <v>695</v>
      </c>
      <c r="AU3609" s="24" t="s">
        <v>16481</v>
      </c>
      <c r="AV3609" s="24" t="s">
        <v>16482</v>
      </c>
      <c r="AW3609" s="24" t="s">
        <v>276</v>
      </c>
      <c r="AX3609" s="24" t="s">
        <v>276</v>
      </c>
      <c r="AY3609" s="24" t="s">
        <v>13527</v>
      </c>
      <c r="AZ3609" s="24" t="s">
        <v>276</v>
      </c>
      <c r="BA3609" s="24" t="s">
        <v>297</v>
      </c>
      <c r="BB3609" s="25" t="s">
        <v>52</v>
      </c>
    </row>
    <row r="3610" spans="1:54" x14ac:dyDescent="0.2">
      <c r="A3610" s="15" t="s">
        <v>267</v>
      </c>
      <c r="C3610" s="15" t="s">
        <v>17547</v>
      </c>
      <c r="D3610" s="50" t="s">
        <v>15168</v>
      </c>
      <c r="E3610" s="16"/>
      <c r="F3610" s="15" t="e">
        <f>VLOOKUP(C3610,QVLinien21!$A$2:$G$2812,7,FALSE)</f>
        <v>#N/A</v>
      </c>
      <c r="G3610" s="15" t="str">
        <f>VLOOKUP(C3610,v32_x__2020_06_28[[SLNID]:[Beschreibung]],8,FALSE)</f>
        <v>Effretikon, Bahnhof - Zentrum - Wattspitz - Müselacher - Lindenwiese - Eselriet - Illnau, Kirche - Steinacher - Wingert - &lt;br/&gt;Chrummenacher - Bahnhof - Dorfplatz - Weisslingerstrasse - Fehraltorf, Bahnhof - Halden - Russikon, Morgenthal - Post - Kirche - &lt;br/&gt;Platte - Stuketen - Rumlikon - Theilingen, Post - Weiss­lingen, Oberhof - Dorf - Brauiweiher - Illnau, Agasul - Horben - Ottikon b. Kemptthal</v>
      </c>
      <c r="H3610" s="15" t="s">
        <v>15168</v>
      </c>
      <c r="I3610" s="15" t="s">
        <v>17548</v>
      </c>
      <c r="J3610" s="15" t="s">
        <v>17549</v>
      </c>
      <c r="K3610" s="52" t="s">
        <v>332</v>
      </c>
      <c r="L3610" s="15" t="s">
        <v>637</v>
      </c>
      <c r="M3610" s="15" t="s">
        <v>1026</v>
      </c>
      <c r="N3610" s="15" t="s">
        <v>275</v>
      </c>
      <c r="O3610" s="15" t="s">
        <v>276</v>
      </c>
      <c r="P3610" s="15" t="s">
        <v>276</v>
      </c>
      <c r="Q3610" s="15" t="s">
        <v>276</v>
      </c>
      <c r="R3610" s="15" t="s">
        <v>276</v>
      </c>
      <c r="S3610" s="15" t="s">
        <v>276</v>
      </c>
      <c r="T3610" s="15" t="s">
        <v>276</v>
      </c>
      <c r="U3610" s="15" t="s">
        <v>276</v>
      </c>
      <c r="V3610" s="15" t="s">
        <v>276</v>
      </c>
      <c r="W3610" s="23" t="s">
        <v>277</v>
      </c>
      <c r="X3610" s="23" t="s">
        <v>267</v>
      </c>
      <c r="Y3610" s="23" t="s">
        <v>16744</v>
      </c>
      <c r="Z3610" s="23" t="s">
        <v>279</v>
      </c>
      <c r="AA3610" s="23" t="s">
        <v>276</v>
      </c>
      <c r="AB3610" s="23" t="s">
        <v>332</v>
      </c>
      <c r="AC3610" s="23" t="s">
        <v>312</v>
      </c>
      <c r="AD3610" s="23" t="s">
        <v>16745</v>
      </c>
      <c r="AE3610" s="23" t="s">
        <v>1117</v>
      </c>
      <c r="AF3610" s="23" t="s">
        <v>276</v>
      </c>
      <c r="AG3610" s="24" t="s">
        <v>16388</v>
      </c>
      <c r="AH3610" s="24" t="s">
        <v>284</v>
      </c>
      <c r="AI3610" s="24" t="s">
        <v>267</v>
      </c>
      <c r="AJ3610" s="24" t="s">
        <v>285</v>
      </c>
      <c r="AK3610" s="24" t="s">
        <v>16389</v>
      </c>
      <c r="AL3610" s="24" t="s">
        <v>276</v>
      </c>
      <c r="AM3610" s="24" t="s">
        <v>16390</v>
      </c>
      <c r="AN3610" s="24" t="s">
        <v>288</v>
      </c>
      <c r="AO3610" s="24" t="s">
        <v>16391</v>
      </c>
      <c r="AP3610" s="24" t="s">
        <v>276</v>
      </c>
      <c r="AQ3610" s="24" t="s">
        <v>677</v>
      </c>
      <c r="AR3610" s="24" t="s">
        <v>16392</v>
      </c>
      <c r="AS3610" s="24" t="s">
        <v>291</v>
      </c>
      <c r="AT3610" s="24" t="s">
        <v>695</v>
      </c>
      <c r="AU3610" s="24" t="s">
        <v>276</v>
      </c>
      <c r="AV3610" s="24" t="s">
        <v>16393</v>
      </c>
      <c r="AW3610" s="24" t="s">
        <v>16394</v>
      </c>
      <c r="AX3610" s="24" t="s">
        <v>276</v>
      </c>
      <c r="AY3610" s="24" t="s">
        <v>16395</v>
      </c>
      <c r="AZ3610" s="24" t="s">
        <v>276</v>
      </c>
      <c r="BA3610" s="24" t="s">
        <v>276</v>
      </c>
      <c r="BB3610" s="25" t="s">
        <v>52</v>
      </c>
    </row>
    <row r="3611" spans="1:54" x14ac:dyDescent="0.2">
      <c r="A3611" s="15" t="s">
        <v>267</v>
      </c>
      <c r="C3611" s="15" t="s">
        <v>17550</v>
      </c>
      <c r="D3611" s="50" t="s">
        <v>15170</v>
      </c>
      <c r="E3611" s="16"/>
      <c r="F3611" s="15" t="str">
        <f>VLOOKUP(C3611,QVLinien21!$A$2:$G$2812,7,FALSE)</f>
        <v>Andelfingen - Trüllikon - Benken - Rheinau (Linie N63)</v>
      </c>
      <c r="G3611" s="15" t="str">
        <f>VLOOKUP(C3611,v32_x__2020_06_28[[SLNID]:[Beschreibung]],8,FALSE)</f>
        <v>Andelfingen - Trüllikon - Benken - Uhwiesen - Rheinau (N63)</v>
      </c>
      <c r="H3611" s="15" t="s">
        <v>17551</v>
      </c>
      <c r="I3611" s="15" t="s">
        <v>17552</v>
      </c>
      <c r="J3611" s="15" t="s">
        <v>16638</v>
      </c>
      <c r="K3611" s="52" t="s">
        <v>760</v>
      </c>
      <c r="L3611" s="15" t="s">
        <v>1289</v>
      </c>
      <c r="M3611" s="15" t="s">
        <v>314</v>
      </c>
      <c r="N3611" s="15" t="s">
        <v>275</v>
      </c>
      <c r="O3611" s="15" t="s">
        <v>276</v>
      </c>
      <c r="P3611" s="15" t="s">
        <v>276</v>
      </c>
      <c r="Q3611" s="15" t="s">
        <v>276</v>
      </c>
      <c r="R3611" s="15" t="s">
        <v>276</v>
      </c>
      <c r="S3611" s="15" t="s">
        <v>276</v>
      </c>
      <c r="T3611" s="15" t="s">
        <v>276</v>
      </c>
      <c r="U3611" s="15" t="s">
        <v>276</v>
      </c>
      <c r="V3611" s="15" t="s">
        <v>276</v>
      </c>
      <c r="W3611" s="23" t="s">
        <v>277</v>
      </c>
      <c r="X3611" s="23" t="s">
        <v>267</v>
      </c>
      <c r="Y3611" s="23" t="s">
        <v>16640</v>
      </c>
      <c r="Z3611" s="23" t="s">
        <v>279</v>
      </c>
      <c r="AA3611" s="23" t="s">
        <v>276</v>
      </c>
      <c r="AB3611" s="23" t="s">
        <v>543</v>
      </c>
      <c r="AC3611" s="23" t="s">
        <v>314</v>
      </c>
      <c r="AD3611" s="23" t="s">
        <v>789</v>
      </c>
      <c r="AE3611" s="23" t="s">
        <v>1117</v>
      </c>
      <c r="AF3611" s="23" t="s">
        <v>16641</v>
      </c>
      <c r="AG3611" s="24" t="s">
        <v>1887</v>
      </c>
      <c r="AH3611" s="24" t="s">
        <v>284</v>
      </c>
      <c r="AI3611" s="24" t="s">
        <v>267</v>
      </c>
      <c r="AJ3611" s="24" t="s">
        <v>285</v>
      </c>
      <c r="AK3611" s="24" t="s">
        <v>1888</v>
      </c>
      <c r="AL3611" s="24" t="s">
        <v>276</v>
      </c>
      <c r="AM3611" s="24" t="s">
        <v>1889</v>
      </c>
      <c r="AN3611" s="24" t="s">
        <v>288</v>
      </c>
      <c r="AO3611" s="24" t="s">
        <v>1890</v>
      </c>
      <c r="AP3611" s="24" t="s">
        <v>276</v>
      </c>
      <c r="AQ3611" s="24" t="s">
        <v>677</v>
      </c>
      <c r="AR3611" s="24" t="s">
        <v>1891</v>
      </c>
      <c r="AS3611" s="24" t="s">
        <v>291</v>
      </c>
      <c r="AT3611" s="24" t="s">
        <v>323</v>
      </c>
      <c r="AU3611" s="24" t="s">
        <v>1892</v>
      </c>
      <c r="AV3611" s="24" t="s">
        <v>1893</v>
      </c>
      <c r="AW3611" s="24" t="s">
        <v>1894</v>
      </c>
      <c r="AX3611" s="24" t="s">
        <v>276</v>
      </c>
      <c r="AY3611" s="24" t="s">
        <v>1895</v>
      </c>
      <c r="AZ3611" s="24" t="s">
        <v>276</v>
      </c>
      <c r="BA3611" s="24" t="s">
        <v>327</v>
      </c>
      <c r="BB3611" s="25" t="s">
        <v>52</v>
      </c>
    </row>
    <row r="3612" spans="1:54" x14ac:dyDescent="0.2">
      <c r="A3612" s="15" t="s">
        <v>267</v>
      </c>
      <c r="C3612" s="15" t="s">
        <v>17553</v>
      </c>
      <c r="D3612" s="50" t="s">
        <v>15173</v>
      </c>
      <c r="E3612" s="16"/>
      <c r="F3612" s="15" t="str">
        <f>VLOOKUP(C3612,QVLinien21!$A$2:$G$2812,7,FALSE)</f>
        <v>Winterthur - Hettlingen - Flaach - Riet (Neftenbach) (Linie N64)</v>
      </c>
      <c r="G3612" s="15" t="str">
        <f>VLOOKUP(C3612,v32_x__2020_06_28[[SLNID]:[Beschreibung]],8,FALSE)</f>
        <v>Winterthur - Hettlingen - Flaach - Riet b. Neftenbach (N64)</v>
      </c>
      <c r="H3612" s="15" t="s">
        <v>17554</v>
      </c>
      <c r="I3612" s="15" t="s">
        <v>17555</v>
      </c>
      <c r="J3612" s="15" t="s">
        <v>16638</v>
      </c>
      <c r="K3612" s="52" t="s">
        <v>760</v>
      </c>
      <c r="L3612" s="15" t="s">
        <v>1289</v>
      </c>
      <c r="M3612" s="15" t="s">
        <v>314</v>
      </c>
      <c r="N3612" s="15" t="s">
        <v>275</v>
      </c>
      <c r="O3612" s="15" t="s">
        <v>276</v>
      </c>
      <c r="P3612" s="15" t="s">
        <v>276</v>
      </c>
      <c r="Q3612" s="15" t="s">
        <v>276</v>
      </c>
      <c r="R3612" s="15" t="s">
        <v>276</v>
      </c>
      <c r="S3612" s="15" t="s">
        <v>276</v>
      </c>
      <c r="T3612" s="15" t="s">
        <v>276</v>
      </c>
      <c r="U3612" s="15" t="s">
        <v>276</v>
      </c>
      <c r="V3612" s="15" t="s">
        <v>276</v>
      </c>
      <c r="W3612" s="23" t="s">
        <v>277</v>
      </c>
      <c r="X3612" s="23" t="s">
        <v>267</v>
      </c>
      <c r="Y3612" s="23" t="s">
        <v>16640</v>
      </c>
      <c r="Z3612" s="23" t="s">
        <v>279</v>
      </c>
      <c r="AA3612" s="23" t="s">
        <v>276</v>
      </c>
      <c r="AB3612" s="23" t="s">
        <v>543</v>
      </c>
      <c r="AC3612" s="23" t="s">
        <v>314</v>
      </c>
      <c r="AD3612" s="23" t="s">
        <v>789</v>
      </c>
      <c r="AE3612" s="23" t="s">
        <v>1117</v>
      </c>
      <c r="AF3612" s="23" t="s">
        <v>16641</v>
      </c>
      <c r="AG3612" s="24" t="s">
        <v>1887</v>
      </c>
      <c r="AH3612" s="24" t="s">
        <v>284</v>
      </c>
      <c r="AI3612" s="24" t="s">
        <v>267</v>
      </c>
      <c r="AJ3612" s="24" t="s">
        <v>285</v>
      </c>
      <c r="AK3612" s="24" t="s">
        <v>1888</v>
      </c>
      <c r="AL3612" s="24" t="s">
        <v>276</v>
      </c>
      <c r="AM3612" s="24" t="s">
        <v>1889</v>
      </c>
      <c r="AN3612" s="24" t="s">
        <v>288</v>
      </c>
      <c r="AO3612" s="24" t="s">
        <v>1890</v>
      </c>
      <c r="AP3612" s="24" t="s">
        <v>276</v>
      </c>
      <c r="AQ3612" s="24" t="s">
        <v>677</v>
      </c>
      <c r="AR3612" s="24" t="s">
        <v>1891</v>
      </c>
      <c r="AS3612" s="24" t="s">
        <v>291</v>
      </c>
      <c r="AT3612" s="24" t="s">
        <v>323</v>
      </c>
      <c r="AU3612" s="24" t="s">
        <v>1892</v>
      </c>
      <c r="AV3612" s="24" t="s">
        <v>1893</v>
      </c>
      <c r="AW3612" s="24" t="s">
        <v>1894</v>
      </c>
      <c r="AX3612" s="24" t="s">
        <v>276</v>
      </c>
      <c r="AY3612" s="24" t="s">
        <v>1895</v>
      </c>
      <c r="AZ3612" s="24" t="s">
        <v>276</v>
      </c>
      <c r="BA3612" s="24" t="s">
        <v>327</v>
      </c>
      <c r="BB3612" s="25" t="s">
        <v>52</v>
      </c>
    </row>
    <row r="3613" spans="1:54" x14ac:dyDescent="0.2">
      <c r="A3613" s="15" t="s">
        <v>267</v>
      </c>
      <c r="C3613" s="15" t="s">
        <v>17556</v>
      </c>
      <c r="D3613" s="50" t="s">
        <v>15176</v>
      </c>
      <c r="E3613" s="16"/>
      <c r="F3613" s="15" t="e">
        <f>VLOOKUP(C3613,QVLinien21!$A$2:$G$2812,7,FALSE)</f>
        <v>#N/A</v>
      </c>
      <c r="G3613" s="15" t="str">
        <f>VLOOKUP(C3613,v32_x__2020_06_28[[SLNID]:[Beschreibung]],8,FALSE)</f>
        <v>Winterthur, Hauptbahnhof - Technikum - Zeughaus - Waldheim - Deutweg - Eishalle - Scheidegg - Strahlegg - &lt;br/&gt;Etzberg - St. Urban - Post Seen - Stocken - Grüntal - Oberseen</v>
      </c>
      <c r="H3613" s="15" t="s">
        <v>17557</v>
      </c>
      <c r="I3613" s="15" t="s">
        <v>17558</v>
      </c>
      <c r="J3613" s="15" t="s">
        <v>17559</v>
      </c>
      <c r="K3613" s="52" t="s">
        <v>565</v>
      </c>
      <c r="L3613" s="15" t="s">
        <v>1033</v>
      </c>
      <c r="M3613" s="15" t="s">
        <v>1524</v>
      </c>
      <c r="N3613" s="15" t="s">
        <v>275</v>
      </c>
      <c r="O3613" s="15" t="s">
        <v>276</v>
      </c>
      <c r="P3613" s="15" t="s">
        <v>276</v>
      </c>
      <c r="Q3613" s="15" t="s">
        <v>276</v>
      </c>
      <c r="R3613" s="15" t="s">
        <v>276</v>
      </c>
      <c r="S3613" s="15" t="s">
        <v>276</v>
      </c>
      <c r="T3613" s="15" t="s">
        <v>276</v>
      </c>
      <c r="U3613" s="15" t="s">
        <v>276</v>
      </c>
      <c r="V3613" s="15" t="s">
        <v>276</v>
      </c>
      <c r="W3613" s="23" t="s">
        <v>277</v>
      </c>
      <c r="X3613" s="23" t="s">
        <v>267</v>
      </c>
      <c r="Y3613" s="23" t="s">
        <v>16475</v>
      </c>
      <c r="Z3613" s="23" t="s">
        <v>279</v>
      </c>
      <c r="AA3613" s="23" t="s">
        <v>276</v>
      </c>
      <c r="AB3613" s="23" t="s">
        <v>895</v>
      </c>
      <c r="AC3613" s="23" t="s">
        <v>314</v>
      </c>
      <c r="AD3613" s="23" t="s">
        <v>1142</v>
      </c>
      <c r="AE3613" s="23" t="s">
        <v>1117</v>
      </c>
      <c r="AF3613" s="23" t="s">
        <v>276</v>
      </c>
      <c r="AG3613" s="24" t="s">
        <v>16476</v>
      </c>
      <c r="AH3613" s="24" t="s">
        <v>284</v>
      </c>
      <c r="AI3613" s="24" t="s">
        <v>267</v>
      </c>
      <c r="AJ3613" s="24" t="s">
        <v>285</v>
      </c>
      <c r="AK3613" s="24" t="s">
        <v>16477</v>
      </c>
      <c r="AL3613" s="24" t="s">
        <v>16478</v>
      </c>
      <c r="AM3613" s="24" t="s">
        <v>16472</v>
      </c>
      <c r="AN3613" s="24" t="s">
        <v>288</v>
      </c>
      <c r="AO3613" s="24" t="s">
        <v>16479</v>
      </c>
      <c r="AP3613" s="24" t="s">
        <v>276</v>
      </c>
      <c r="AQ3613" s="24" t="s">
        <v>677</v>
      </c>
      <c r="AR3613" s="24" t="s">
        <v>16480</v>
      </c>
      <c r="AS3613" s="24" t="s">
        <v>291</v>
      </c>
      <c r="AT3613" s="24" t="s">
        <v>695</v>
      </c>
      <c r="AU3613" s="24" t="s">
        <v>16481</v>
      </c>
      <c r="AV3613" s="24" t="s">
        <v>16482</v>
      </c>
      <c r="AW3613" s="24" t="s">
        <v>276</v>
      </c>
      <c r="AX3613" s="24" t="s">
        <v>276</v>
      </c>
      <c r="AY3613" s="24" t="s">
        <v>13527</v>
      </c>
      <c r="AZ3613" s="24" t="s">
        <v>276</v>
      </c>
      <c r="BA3613" s="24" t="s">
        <v>297</v>
      </c>
      <c r="BB3613" s="25" t="s">
        <v>52</v>
      </c>
    </row>
    <row r="3614" spans="1:54" x14ac:dyDescent="0.2">
      <c r="A3614" s="15" t="s">
        <v>267</v>
      </c>
      <c r="C3614" s="15" t="s">
        <v>17560</v>
      </c>
      <c r="D3614" s="50" t="s">
        <v>17561</v>
      </c>
      <c r="E3614" s="16"/>
      <c r="F3614" s="15" t="e">
        <f>VLOOKUP(C3614,QVLinien21!$A$2:$G$2812,7,FALSE)</f>
        <v>#N/A</v>
      </c>
      <c r="G3614" s="15" t="str">
        <f>VLOOKUP(C3614,v32_x__2020_06_28[[SLNID]:[Beschreibung]],8,FALSE)</f>
        <v>Winterthur, Hauptbahnhof - Sulzer - Brühleck - Loki - Gaswerk - Zentrum Töss - Töss - Rosenau - Schwimmbad Töss - Steigmühle - &lt;br/&gt;Freizeitanlage - Ziegeleiweg - Finken-Rain - Bolrebenweg - Neubruch - Hedy Hahnloser - Dättnau - Steig - Brütten, Steighof - Harossen - &lt;br/&gt;Zentrum - Hofacher - Breite b.N., Grünenwaldstrasse - Nürensdorf, Oberwil bei Nürensdorf - Birchwil bei Nürensdorf - Chrüzstrass - &lt;br/&gt;Bassersdorf, Gemeindehaus–Rietli - Nürensdorf, Zentrum - Zentrum Süd - Lindauerstrasse - Lindau, Nürensdorferstrasse - &lt;br/&gt;Tagelswangen, Herdlen - Lindau, Eschikon - Winterberg ZH, Dorf - Wältiwis - Grafstal, Oberdorf - Unterdorf - Kemptthal, Bahnhof</v>
      </c>
      <c r="H3614" s="15" t="s">
        <v>17562</v>
      </c>
      <c r="I3614" s="15" t="s">
        <v>17563</v>
      </c>
      <c r="J3614" s="15" t="s">
        <v>17564</v>
      </c>
      <c r="K3614" s="52" t="s">
        <v>17565</v>
      </c>
      <c r="L3614" s="15" t="s">
        <v>1033</v>
      </c>
      <c r="M3614" s="15" t="s">
        <v>1524</v>
      </c>
      <c r="N3614" s="15" t="s">
        <v>275</v>
      </c>
      <c r="O3614" s="15" t="s">
        <v>276</v>
      </c>
      <c r="P3614" s="15" t="s">
        <v>276</v>
      </c>
      <c r="Q3614" s="15" t="s">
        <v>276</v>
      </c>
      <c r="R3614" s="15" t="s">
        <v>276</v>
      </c>
      <c r="S3614" s="15" t="s">
        <v>276</v>
      </c>
      <c r="T3614" s="15" t="s">
        <v>276</v>
      </c>
      <c r="U3614" s="15" t="s">
        <v>276</v>
      </c>
      <c r="V3614" s="15" t="s">
        <v>276</v>
      </c>
      <c r="W3614" s="23" t="s">
        <v>277</v>
      </c>
      <c r="X3614" s="23" t="s">
        <v>267</v>
      </c>
      <c r="Y3614" s="23" t="s">
        <v>16475</v>
      </c>
      <c r="Z3614" s="23" t="s">
        <v>279</v>
      </c>
      <c r="AA3614" s="23" t="s">
        <v>276</v>
      </c>
      <c r="AB3614" s="23" t="s">
        <v>895</v>
      </c>
      <c r="AC3614" s="23" t="s">
        <v>314</v>
      </c>
      <c r="AD3614" s="23" t="s">
        <v>1142</v>
      </c>
      <c r="AE3614" s="23" t="s">
        <v>1117</v>
      </c>
      <c r="AF3614" s="23" t="s">
        <v>276</v>
      </c>
      <c r="AG3614" s="24" t="s">
        <v>16476</v>
      </c>
      <c r="AH3614" s="24" t="s">
        <v>284</v>
      </c>
      <c r="AI3614" s="24" t="s">
        <v>267</v>
      </c>
      <c r="AJ3614" s="24" t="s">
        <v>285</v>
      </c>
      <c r="AK3614" s="24" t="s">
        <v>16477</v>
      </c>
      <c r="AL3614" s="24" t="s">
        <v>16478</v>
      </c>
      <c r="AM3614" s="24" t="s">
        <v>16472</v>
      </c>
      <c r="AN3614" s="24" t="s">
        <v>288</v>
      </c>
      <c r="AO3614" s="24" t="s">
        <v>16479</v>
      </c>
      <c r="AP3614" s="24" t="s">
        <v>276</v>
      </c>
      <c r="AQ3614" s="24" t="s">
        <v>677</v>
      </c>
      <c r="AR3614" s="24" t="s">
        <v>16480</v>
      </c>
      <c r="AS3614" s="24" t="s">
        <v>291</v>
      </c>
      <c r="AT3614" s="24" t="s">
        <v>695</v>
      </c>
      <c r="AU3614" s="24" t="s">
        <v>16481</v>
      </c>
      <c r="AV3614" s="24" t="s">
        <v>16482</v>
      </c>
      <c r="AW3614" s="24" t="s">
        <v>276</v>
      </c>
      <c r="AX3614" s="24" t="s">
        <v>276</v>
      </c>
      <c r="AY3614" s="24" t="s">
        <v>13527</v>
      </c>
      <c r="AZ3614" s="24" t="s">
        <v>276</v>
      </c>
      <c r="BA3614" s="24" t="s">
        <v>297</v>
      </c>
      <c r="BB3614" s="25" t="s">
        <v>52</v>
      </c>
    </row>
    <row r="3615" spans="1:54" x14ac:dyDescent="0.2">
      <c r="A3615" s="15" t="s">
        <v>267</v>
      </c>
      <c r="C3615" s="15" t="s">
        <v>17566</v>
      </c>
      <c r="D3615" s="50" t="s">
        <v>17567</v>
      </c>
      <c r="E3615" s="16"/>
      <c r="F3615" s="15" t="e">
        <f>VLOOKUP(C3615,QVLinien21!$A$2:$G$2812,7,FALSE)</f>
        <v>#N/A</v>
      </c>
      <c r="G3615" s="15" t="str">
        <f>VLOOKUP(C3615,v32_x__2020_06_28[[SLNID]:[Beschreibung]],8,FALSE)</f>
        <v>Winterthur, Hauptbahnhof - Tellstrasse - Hinterwiesli - Blumenau - Feldtal - Oberfeld - Schloss - Lindenplatz - Autobahn - &lt;br/&gt;Langwiesen - Wülflingen - Haltenreben - Neftenbach, Wolfzangen - Alte Post - Wolfgässli - Herrgass - Tössallmend - &lt;br/&gt;Pfungen, Bahnhof - Eskimo - Dättlikon</v>
      </c>
      <c r="H3615" s="15" t="s">
        <v>17568</v>
      </c>
      <c r="I3615" s="15" t="s">
        <v>17569</v>
      </c>
      <c r="J3615" s="15" t="s">
        <v>17570</v>
      </c>
      <c r="K3615" s="52" t="s">
        <v>565</v>
      </c>
      <c r="L3615" s="15" t="s">
        <v>1033</v>
      </c>
      <c r="M3615" s="15" t="s">
        <v>1524</v>
      </c>
      <c r="N3615" s="15" t="s">
        <v>275</v>
      </c>
      <c r="O3615" s="15" t="s">
        <v>276</v>
      </c>
      <c r="P3615" s="15" t="s">
        <v>276</v>
      </c>
      <c r="Q3615" s="15" t="s">
        <v>276</v>
      </c>
      <c r="R3615" s="15" t="s">
        <v>276</v>
      </c>
      <c r="S3615" s="15" t="s">
        <v>276</v>
      </c>
      <c r="T3615" s="15" t="s">
        <v>276</v>
      </c>
      <c r="U3615" s="15" t="s">
        <v>276</v>
      </c>
      <c r="V3615" s="15" t="s">
        <v>276</v>
      </c>
      <c r="W3615" s="23" t="s">
        <v>277</v>
      </c>
      <c r="X3615" s="23" t="s">
        <v>267</v>
      </c>
      <c r="Y3615" s="23" t="s">
        <v>16475</v>
      </c>
      <c r="Z3615" s="23" t="s">
        <v>279</v>
      </c>
      <c r="AA3615" s="23" t="s">
        <v>276</v>
      </c>
      <c r="AB3615" s="23" t="s">
        <v>895</v>
      </c>
      <c r="AC3615" s="23" t="s">
        <v>314</v>
      </c>
      <c r="AD3615" s="23" t="s">
        <v>1142</v>
      </c>
      <c r="AE3615" s="23" t="s">
        <v>1117</v>
      </c>
      <c r="AF3615" s="23" t="s">
        <v>276</v>
      </c>
      <c r="AG3615" s="24" t="s">
        <v>16476</v>
      </c>
      <c r="AH3615" s="24" t="s">
        <v>284</v>
      </c>
      <c r="AI3615" s="24" t="s">
        <v>267</v>
      </c>
      <c r="AJ3615" s="24" t="s">
        <v>285</v>
      </c>
      <c r="AK3615" s="24" t="s">
        <v>16477</v>
      </c>
      <c r="AL3615" s="24" t="s">
        <v>16478</v>
      </c>
      <c r="AM3615" s="24" t="s">
        <v>16472</v>
      </c>
      <c r="AN3615" s="24" t="s">
        <v>288</v>
      </c>
      <c r="AO3615" s="24" t="s">
        <v>16479</v>
      </c>
      <c r="AP3615" s="24" t="s">
        <v>276</v>
      </c>
      <c r="AQ3615" s="24" t="s">
        <v>677</v>
      </c>
      <c r="AR3615" s="24" t="s">
        <v>16480</v>
      </c>
      <c r="AS3615" s="24" t="s">
        <v>291</v>
      </c>
      <c r="AT3615" s="24" t="s">
        <v>695</v>
      </c>
      <c r="AU3615" s="24" t="s">
        <v>16481</v>
      </c>
      <c r="AV3615" s="24" t="s">
        <v>16482</v>
      </c>
      <c r="AW3615" s="24" t="s">
        <v>276</v>
      </c>
      <c r="AX3615" s="24" t="s">
        <v>276</v>
      </c>
      <c r="AY3615" s="24" t="s">
        <v>13527</v>
      </c>
      <c r="AZ3615" s="24" t="s">
        <v>276</v>
      </c>
      <c r="BA3615" s="24" t="s">
        <v>297</v>
      </c>
      <c r="BB3615" s="25" t="s">
        <v>52</v>
      </c>
    </row>
    <row r="3616" spans="1:54" x14ac:dyDescent="0.2">
      <c r="A3616" s="15" t="s">
        <v>267</v>
      </c>
      <c r="C3616" s="15" t="s">
        <v>17571</v>
      </c>
      <c r="D3616" s="50" t="s">
        <v>17572</v>
      </c>
      <c r="E3616" s="16"/>
      <c r="F3616" s="15" t="str">
        <f>VLOOKUP(C3616,QVLinien21!$A$2:$G$2812,7,FALSE)</f>
        <v>Winterthur - Rikon im Tösstal - Turbenthal - Wila (Linie N68)</v>
      </c>
      <c r="G3616" s="15" t="str">
        <f>VLOOKUP(C3616,v32_x__2020_06_28[[SLNID]:[Beschreibung]],8,FALSE)</f>
        <v>Winterthur - Rikon im Tösstal - Turbenthal - Wila (N68)</v>
      </c>
      <c r="H3616" s="15" t="s">
        <v>17573</v>
      </c>
      <c r="I3616" s="15" t="s">
        <v>17574</v>
      </c>
      <c r="J3616" s="15" t="s">
        <v>16638</v>
      </c>
      <c r="K3616" s="52" t="s">
        <v>760</v>
      </c>
      <c r="L3616" s="15" t="s">
        <v>1289</v>
      </c>
      <c r="M3616" s="15" t="s">
        <v>314</v>
      </c>
      <c r="N3616" s="15" t="s">
        <v>275</v>
      </c>
      <c r="O3616" s="15" t="s">
        <v>276</v>
      </c>
      <c r="P3616" s="15" t="s">
        <v>276</v>
      </c>
      <c r="Q3616" s="15" t="s">
        <v>276</v>
      </c>
      <c r="R3616" s="15" t="s">
        <v>276</v>
      </c>
      <c r="S3616" s="15" t="s">
        <v>276</v>
      </c>
      <c r="T3616" s="15" t="s">
        <v>276</v>
      </c>
      <c r="U3616" s="15" t="s">
        <v>276</v>
      </c>
      <c r="V3616" s="15" t="s">
        <v>276</v>
      </c>
      <c r="W3616" s="23" t="s">
        <v>277</v>
      </c>
      <c r="X3616" s="23" t="s">
        <v>267</v>
      </c>
      <c r="Y3616" s="23" t="s">
        <v>16640</v>
      </c>
      <c r="Z3616" s="23" t="s">
        <v>279</v>
      </c>
      <c r="AA3616" s="23" t="s">
        <v>276</v>
      </c>
      <c r="AB3616" s="23" t="s">
        <v>543</v>
      </c>
      <c r="AC3616" s="23" t="s">
        <v>314</v>
      </c>
      <c r="AD3616" s="23" t="s">
        <v>789</v>
      </c>
      <c r="AE3616" s="23" t="s">
        <v>1117</v>
      </c>
      <c r="AF3616" s="23" t="s">
        <v>16641</v>
      </c>
      <c r="AG3616" s="24" t="s">
        <v>1887</v>
      </c>
      <c r="AH3616" s="24" t="s">
        <v>284</v>
      </c>
      <c r="AI3616" s="24" t="s">
        <v>267</v>
      </c>
      <c r="AJ3616" s="24" t="s">
        <v>285</v>
      </c>
      <c r="AK3616" s="24" t="s">
        <v>1888</v>
      </c>
      <c r="AL3616" s="24" t="s">
        <v>276</v>
      </c>
      <c r="AM3616" s="24" t="s">
        <v>1889</v>
      </c>
      <c r="AN3616" s="24" t="s">
        <v>288</v>
      </c>
      <c r="AO3616" s="24" t="s">
        <v>1890</v>
      </c>
      <c r="AP3616" s="24" t="s">
        <v>276</v>
      </c>
      <c r="AQ3616" s="24" t="s">
        <v>677</v>
      </c>
      <c r="AR3616" s="24" t="s">
        <v>1891</v>
      </c>
      <c r="AS3616" s="24" t="s">
        <v>291</v>
      </c>
      <c r="AT3616" s="24" t="s">
        <v>323</v>
      </c>
      <c r="AU3616" s="24" t="s">
        <v>1892</v>
      </c>
      <c r="AV3616" s="24" t="s">
        <v>1893</v>
      </c>
      <c r="AW3616" s="24" t="s">
        <v>1894</v>
      </c>
      <c r="AX3616" s="24" t="s">
        <v>276</v>
      </c>
      <c r="AY3616" s="24" t="s">
        <v>1895</v>
      </c>
      <c r="AZ3616" s="24" t="s">
        <v>276</v>
      </c>
      <c r="BA3616" s="24" t="s">
        <v>327</v>
      </c>
      <c r="BB3616" s="25" t="s">
        <v>52</v>
      </c>
    </row>
    <row r="3617" spans="1:54" x14ac:dyDescent="0.2">
      <c r="A3617" s="15" t="s">
        <v>267</v>
      </c>
      <c r="C3617" s="15" t="s">
        <v>17575</v>
      </c>
      <c r="D3617" s="50" t="s">
        <v>17576</v>
      </c>
      <c r="E3617" s="16"/>
      <c r="F3617" s="15" t="str">
        <f>VLOOKUP(C3617,QVLinien21!$A$2:$G$2812,7,FALSE)</f>
        <v>Schaffhausen - Feuerthalen - Andelfingen - Oberstammheim (Linie N69)</v>
      </c>
      <c r="G3617" s="15" t="str">
        <f>VLOOKUP(C3617,v32_x__2020_06_28[[SLNID]:[Beschreibung]],8,FALSE)</f>
        <v>Schaffhausen - Feuerthalen - Andelfingen - Oberstammheim (N69)</v>
      </c>
      <c r="H3617" s="15" t="s">
        <v>17577</v>
      </c>
      <c r="I3617" s="15" t="s">
        <v>17578</v>
      </c>
      <c r="J3617" s="15" t="s">
        <v>16638</v>
      </c>
      <c r="K3617" s="52" t="s">
        <v>760</v>
      </c>
      <c r="L3617" s="15" t="s">
        <v>1289</v>
      </c>
      <c r="M3617" s="15" t="s">
        <v>314</v>
      </c>
      <c r="N3617" s="15" t="s">
        <v>275</v>
      </c>
      <c r="O3617" s="15" t="s">
        <v>276</v>
      </c>
      <c r="P3617" s="15" t="s">
        <v>276</v>
      </c>
      <c r="Q3617" s="15" t="s">
        <v>276</v>
      </c>
      <c r="R3617" s="15" t="s">
        <v>276</v>
      </c>
      <c r="S3617" s="15" t="s">
        <v>276</v>
      </c>
      <c r="T3617" s="15" t="s">
        <v>276</v>
      </c>
      <c r="U3617" s="15" t="s">
        <v>276</v>
      </c>
      <c r="V3617" s="15" t="s">
        <v>276</v>
      </c>
      <c r="W3617" s="23" t="s">
        <v>277</v>
      </c>
      <c r="X3617" s="23" t="s">
        <v>267</v>
      </c>
      <c r="Y3617" s="23" t="s">
        <v>16640</v>
      </c>
      <c r="Z3617" s="23" t="s">
        <v>279</v>
      </c>
      <c r="AA3617" s="23" t="s">
        <v>276</v>
      </c>
      <c r="AB3617" s="23" t="s">
        <v>543</v>
      </c>
      <c r="AC3617" s="23" t="s">
        <v>314</v>
      </c>
      <c r="AD3617" s="23" t="s">
        <v>789</v>
      </c>
      <c r="AE3617" s="23" t="s">
        <v>1117</v>
      </c>
      <c r="AF3617" s="23" t="s">
        <v>16641</v>
      </c>
      <c r="AG3617" s="24" t="s">
        <v>1887</v>
      </c>
      <c r="AH3617" s="24" t="s">
        <v>284</v>
      </c>
      <c r="AI3617" s="24" t="s">
        <v>267</v>
      </c>
      <c r="AJ3617" s="24" t="s">
        <v>285</v>
      </c>
      <c r="AK3617" s="24" t="s">
        <v>1888</v>
      </c>
      <c r="AL3617" s="24" t="s">
        <v>276</v>
      </c>
      <c r="AM3617" s="24" t="s">
        <v>1889</v>
      </c>
      <c r="AN3617" s="24" t="s">
        <v>288</v>
      </c>
      <c r="AO3617" s="24" t="s">
        <v>1890</v>
      </c>
      <c r="AP3617" s="24" t="s">
        <v>276</v>
      </c>
      <c r="AQ3617" s="24" t="s">
        <v>677</v>
      </c>
      <c r="AR3617" s="24" t="s">
        <v>1891</v>
      </c>
      <c r="AS3617" s="24" t="s">
        <v>291</v>
      </c>
      <c r="AT3617" s="24" t="s">
        <v>323</v>
      </c>
      <c r="AU3617" s="24" t="s">
        <v>1892</v>
      </c>
      <c r="AV3617" s="24" t="s">
        <v>1893</v>
      </c>
      <c r="AW3617" s="24" t="s">
        <v>1894</v>
      </c>
      <c r="AX3617" s="24" t="s">
        <v>276</v>
      </c>
      <c r="AY3617" s="24" t="s">
        <v>1895</v>
      </c>
      <c r="AZ3617" s="24" t="s">
        <v>276</v>
      </c>
      <c r="BA3617" s="24" t="s">
        <v>327</v>
      </c>
      <c r="BB3617" s="25" t="s">
        <v>52</v>
      </c>
    </row>
    <row r="3618" spans="1:54" x14ac:dyDescent="0.2">
      <c r="A3618" s="15" t="s">
        <v>267</v>
      </c>
      <c r="C3618" s="15" t="s">
        <v>17579</v>
      </c>
      <c r="D3618" s="50" t="s">
        <v>15079</v>
      </c>
      <c r="E3618" s="16"/>
      <c r="F3618" s="15" t="e">
        <f>VLOOKUP(C3618,QVLinien21!$A$2:$G$2812,7,FALSE)</f>
        <v>#N/A</v>
      </c>
      <c r="G3618" s="15" t="str">
        <f>VLOOKUP(C3618,v32_x__2020_06_28[[SLNID]:[Beschreibung]],8,FALSE)</f>
        <v>Schwerzenbach ZH, Bahnhof - Volketswil, In der Höh - Zimikon - Hegnau - Zentrum - Wallberg - Dorf - Giessen - &lt;br/&gt;Gutenswil, Unterdorf - Sternen - Freudwil, Im Dörfli - Wermatswil, Chammerholzstrasse - Post - Pfäffikon ZH, Faichrüti - &lt;br/&gt;Ruetschbergstrasse - Im Spitz - Kirche - Frohwies - Bahnhof - Mettlenstrasse - Grundstrasse - Hittnau, Furt - Oberhittnau - Sonne - &lt;br/&gt;Hasel/Schönau - Saland, Laubberg - Post - Juckeren - Hittnau, Isikon - Pfäffikon ZH, Wallikon - Berg - Wiesengrund - &lt;br/&gt;Hörnlistrasse - Steinwiesstrasse</v>
      </c>
      <c r="H3618" s="15" t="s">
        <v>15079</v>
      </c>
      <c r="I3618" s="15" t="s">
        <v>17580</v>
      </c>
      <c r="J3618" s="15" t="s">
        <v>17581</v>
      </c>
      <c r="K3618" s="52" t="s">
        <v>332</v>
      </c>
      <c r="L3618" s="15" t="s">
        <v>16762</v>
      </c>
      <c r="M3618" s="15" t="s">
        <v>312</v>
      </c>
      <c r="N3618" s="15" t="s">
        <v>275</v>
      </c>
      <c r="O3618" s="15" t="s">
        <v>276</v>
      </c>
      <c r="P3618" s="15" t="s">
        <v>276</v>
      </c>
      <c r="Q3618" s="15" t="s">
        <v>276</v>
      </c>
      <c r="R3618" s="15" t="s">
        <v>276</v>
      </c>
      <c r="S3618" s="15" t="s">
        <v>276</v>
      </c>
      <c r="T3618" s="15" t="s">
        <v>276</v>
      </c>
      <c r="U3618" s="15" t="s">
        <v>276</v>
      </c>
      <c r="V3618" s="15" t="s">
        <v>276</v>
      </c>
      <c r="W3618" s="23" t="s">
        <v>277</v>
      </c>
      <c r="X3618" s="23" t="s">
        <v>267</v>
      </c>
      <c r="Y3618" s="23" t="s">
        <v>16744</v>
      </c>
      <c r="Z3618" s="23" t="s">
        <v>279</v>
      </c>
      <c r="AA3618" s="23" t="s">
        <v>276</v>
      </c>
      <c r="AB3618" s="23" t="s">
        <v>332</v>
      </c>
      <c r="AC3618" s="23" t="s">
        <v>312</v>
      </c>
      <c r="AD3618" s="23" t="s">
        <v>16745</v>
      </c>
      <c r="AE3618" s="23" t="s">
        <v>1117</v>
      </c>
      <c r="AF3618" s="23" t="s">
        <v>276</v>
      </c>
      <c r="AG3618" s="24" t="s">
        <v>16388</v>
      </c>
      <c r="AH3618" s="24" t="s">
        <v>284</v>
      </c>
      <c r="AI3618" s="24" t="s">
        <v>267</v>
      </c>
      <c r="AJ3618" s="24" t="s">
        <v>285</v>
      </c>
      <c r="AK3618" s="24" t="s">
        <v>16389</v>
      </c>
      <c r="AL3618" s="24" t="s">
        <v>276</v>
      </c>
      <c r="AM3618" s="24" t="s">
        <v>16390</v>
      </c>
      <c r="AN3618" s="24" t="s">
        <v>288</v>
      </c>
      <c r="AO3618" s="24" t="s">
        <v>16391</v>
      </c>
      <c r="AP3618" s="24" t="s">
        <v>276</v>
      </c>
      <c r="AQ3618" s="24" t="s">
        <v>677</v>
      </c>
      <c r="AR3618" s="24" t="s">
        <v>16392</v>
      </c>
      <c r="AS3618" s="24" t="s">
        <v>291</v>
      </c>
      <c r="AT3618" s="24" t="s">
        <v>695</v>
      </c>
      <c r="AU3618" s="24" t="s">
        <v>276</v>
      </c>
      <c r="AV3618" s="24" t="s">
        <v>16393</v>
      </c>
      <c r="AW3618" s="24" t="s">
        <v>16394</v>
      </c>
      <c r="AX3618" s="24" t="s">
        <v>276</v>
      </c>
      <c r="AY3618" s="24" t="s">
        <v>16395</v>
      </c>
      <c r="AZ3618" s="24" t="s">
        <v>276</v>
      </c>
      <c r="BA3618" s="24" t="s">
        <v>276</v>
      </c>
      <c r="BB3618" s="25" t="s">
        <v>52</v>
      </c>
    </row>
    <row r="3619" spans="1:54" x14ac:dyDescent="0.2">
      <c r="A3619" s="15" t="s">
        <v>267</v>
      </c>
      <c r="C3619" s="15" t="s">
        <v>17582</v>
      </c>
      <c r="D3619" s="50" t="s">
        <v>17583</v>
      </c>
      <c r="E3619" s="16"/>
      <c r="F3619" s="15" t="e">
        <f>VLOOKUP(C3619,QVLinien21!$A$2:$G$2812,7,FALSE)</f>
        <v>#N/A</v>
      </c>
      <c r="G3619" s="15" t="str">
        <f>VLOOKUP(C3619,v32_x__2020_06_28[[SLNID]:[Beschreibung]],8,FALSE)</f>
        <v>Zürich, Central - Escher-Wyss-Platz - Aubrücke - Schürgistrasse - Wallisellen, Belair - Bahnhof - Zentrum - Gemeindehaus - &lt;br/&gt;Hallenbad - Alterszentrum - Lindenplatz - Bützacker - Dietlikon, Hofwiesen - Brüttisellen, Zentrum - Obere Wangenstrasse - &lt;br/&gt;Baltenswil - Bassersdorf, Bächli - Dietlikonerstrasse - Bassersdorf, Bahnhof - Gemeindehaus - Rietli - Nürensdorf, Zentrum - &lt;br/&gt;Zentrum Süd - Lindauerstrasse - Lindau ZH, Nürensdorferstrasse - Tagelswangen, Herdlen - Dorf</v>
      </c>
      <c r="H3619" s="15" t="s">
        <v>17583</v>
      </c>
      <c r="I3619" s="15" t="s">
        <v>17584</v>
      </c>
      <c r="J3619" s="15" t="s">
        <v>17585</v>
      </c>
      <c r="K3619" s="52" t="s">
        <v>332</v>
      </c>
      <c r="L3619" s="15" t="s">
        <v>16762</v>
      </c>
      <c r="M3619" s="15" t="s">
        <v>312</v>
      </c>
      <c r="N3619" s="15" t="s">
        <v>275</v>
      </c>
      <c r="O3619" s="15" t="s">
        <v>276</v>
      </c>
      <c r="P3619" s="15" t="s">
        <v>276</v>
      </c>
      <c r="Q3619" s="15" t="s">
        <v>276</v>
      </c>
      <c r="R3619" s="15" t="s">
        <v>276</v>
      </c>
      <c r="S3619" s="15" t="s">
        <v>276</v>
      </c>
      <c r="T3619" s="15" t="s">
        <v>276</v>
      </c>
      <c r="U3619" s="15" t="s">
        <v>276</v>
      </c>
      <c r="V3619" s="15" t="s">
        <v>276</v>
      </c>
      <c r="W3619" s="23" t="s">
        <v>277</v>
      </c>
      <c r="X3619" s="23" t="s">
        <v>267</v>
      </c>
      <c r="Y3619" s="23" t="s">
        <v>16744</v>
      </c>
      <c r="Z3619" s="23" t="s">
        <v>279</v>
      </c>
      <c r="AA3619" s="23" t="s">
        <v>276</v>
      </c>
      <c r="AB3619" s="23" t="s">
        <v>332</v>
      </c>
      <c r="AC3619" s="23" t="s">
        <v>312</v>
      </c>
      <c r="AD3619" s="23" t="s">
        <v>16745</v>
      </c>
      <c r="AE3619" s="23" t="s">
        <v>1117</v>
      </c>
      <c r="AF3619" s="23" t="s">
        <v>276</v>
      </c>
      <c r="AG3619" s="24" t="s">
        <v>16388</v>
      </c>
      <c r="AH3619" s="24" t="s">
        <v>284</v>
      </c>
      <c r="AI3619" s="24" t="s">
        <v>267</v>
      </c>
      <c r="AJ3619" s="24" t="s">
        <v>285</v>
      </c>
      <c r="AK3619" s="24" t="s">
        <v>16389</v>
      </c>
      <c r="AL3619" s="24" t="s">
        <v>276</v>
      </c>
      <c r="AM3619" s="24" t="s">
        <v>16390</v>
      </c>
      <c r="AN3619" s="24" t="s">
        <v>288</v>
      </c>
      <c r="AO3619" s="24" t="s">
        <v>16391</v>
      </c>
      <c r="AP3619" s="24" t="s">
        <v>276</v>
      </c>
      <c r="AQ3619" s="24" t="s">
        <v>677</v>
      </c>
      <c r="AR3619" s="24" t="s">
        <v>16392</v>
      </c>
      <c r="AS3619" s="24" t="s">
        <v>291</v>
      </c>
      <c r="AT3619" s="24" t="s">
        <v>695</v>
      </c>
      <c r="AU3619" s="24" t="s">
        <v>276</v>
      </c>
      <c r="AV3619" s="24" t="s">
        <v>16393</v>
      </c>
      <c r="AW3619" s="24" t="s">
        <v>16394</v>
      </c>
      <c r="AX3619" s="24" t="s">
        <v>276</v>
      </c>
      <c r="AY3619" s="24" t="s">
        <v>16395</v>
      </c>
      <c r="AZ3619" s="24" t="s">
        <v>276</v>
      </c>
      <c r="BA3619" s="24" t="s">
        <v>276</v>
      </c>
      <c r="BB3619" s="25" t="s">
        <v>52</v>
      </c>
    </row>
    <row r="3620" spans="1:54" x14ac:dyDescent="0.2">
      <c r="A3620" s="15" t="s">
        <v>267</v>
      </c>
      <c r="C3620" s="15" t="s">
        <v>17586</v>
      </c>
      <c r="D3620" s="50" t="s">
        <v>17587</v>
      </c>
      <c r="E3620" s="16"/>
      <c r="F3620" s="15" t="e">
        <f>VLOOKUP(C3620,QVLinien21!$A$2:$G$2812,7,FALSE)</f>
        <v>#N/A</v>
      </c>
      <c r="G3620" s="15" t="str">
        <f>VLOOKUP(C3620,v32_x__2020_06_28[[SLNID]:[Beschreibung]],8,FALSE)</f>
        <v>Uster, Bahnhof - Jugendhaus - Bildungszentrum - Wil - Post Niederuster - Schlyffi - Turicum - Jungholz - Wildsbergstrasse - &lt;/br&gt;Sonnenberg - Krämeracker - Gschwaderstrasse - Gschwader - Meieracher - _x000D_
Haberweid - Brandschenke - Loren-Allee - &lt;/br&gt;Oberlandstrasse - Spital - Reithalle - _x000D_
Himmelriich - Weidli - Bordacker - Hegetsberg - Talweg - Wageren</v>
      </c>
      <c r="H3620" s="15" t="s">
        <v>17587</v>
      </c>
      <c r="I3620" s="15" t="s">
        <v>17588</v>
      </c>
      <c r="J3620" s="15" t="s">
        <v>17072</v>
      </c>
      <c r="K3620" s="52" t="s">
        <v>895</v>
      </c>
      <c r="L3620" s="15" t="s">
        <v>17073</v>
      </c>
      <c r="M3620" s="15" t="s">
        <v>2497</v>
      </c>
      <c r="N3620" s="15" t="s">
        <v>275</v>
      </c>
      <c r="O3620" s="15" t="s">
        <v>276</v>
      </c>
      <c r="P3620" s="15" t="s">
        <v>276</v>
      </c>
      <c r="Q3620" s="15" t="s">
        <v>276</v>
      </c>
      <c r="R3620" s="15" t="s">
        <v>276</v>
      </c>
      <c r="S3620" s="15" t="s">
        <v>276</v>
      </c>
      <c r="T3620" s="15" t="s">
        <v>276</v>
      </c>
      <c r="U3620" s="15" t="s">
        <v>276</v>
      </c>
      <c r="V3620" s="15" t="s">
        <v>276</v>
      </c>
      <c r="W3620" s="23" t="s">
        <v>277</v>
      </c>
      <c r="X3620" s="23" t="s">
        <v>267</v>
      </c>
      <c r="Y3620" s="23" t="s">
        <v>17074</v>
      </c>
      <c r="Z3620" s="23" t="s">
        <v>279</v>
      </c>
      <c r="AA3620" s="23" t="s">
        <v>276</v>
      </c>
      <c r="AB3620" s="23" t="s">
        <v>895</v>
      </c>
      <c r="AC3620" s="23" t="s">
        <v>2497</v>
      </c>
      <c r="AD3620" s="23" t="s">
        <v>17073</v>
      </c>
      <c r="AE3620" s="23" t="s">
        <v>1117</v>
      </c>
      <c r="AF3620" s="23" t="s">
        <v>276</v>
      </c>
      <c r="AG3620" s="24" t="s">
        <v>17075</v>
      </c>
      <c r="AH3620" s="24" t="s">
        <v>284</v>
      </c>
      <c r="AI3620" s="24" t="s">
        <v>267</v>
      </c>
      <c r="AJ3620" s="24" t="s">
        <v>285</v>
      </c>
      <c r="AK3620" s="24" t="s">
        <v>17076</v>
      </c>
      <c r="AL3620" s="24" t="s">
        <v>276</v>
      </c>
      <c r="AM3620" s="24" t="s">
        <v>17077</v>
      </c>
      <c r="AN3620" s="24" t="s">
        <v>288</v>
      </c>
      <c r="AO3620" s="24" t="s">
        <v>17078</v>
      </c>
      <c r="AP3620" s="24" t="s">
        <v>276</v>
      </c>
      <c r="AQ3620" s="24" t="s">
        <v>276</v>
      </c>
      <c r="AR3620" s="24" t="s">
        <v>17079</v>
      </c>
      <c r="AS3620" s="24" t="s">
        <v>291</v>
      </c>
      <c r="AT3620" s="24" t="s">
        <v>695</v>
      </c>
      <c r="AU3620" s="24" t="s">
        <v>276</v>
      </c>
      <c r="AV3620" s="24" t="s">
        <v>276</v>
      </c>
      <c r="AW3620" s="24" t="s">
        <v>17080</v>
      </c>
      <c r="AX3620" s="24" t="s">
        <v>276</v>
      </c>
      <c r="AY3620" s="24" t="s">
        <v>17081</v>
      </c>
      <c r="AZ3620" s="24" t="s">
        <v>276</v>
      </c>
      <c r="BA3620" s="24" t="s">
        <v>297</v>
      </c>
      <c r="BB3620" s="25" t="s">
        <v>52</v>
      </c>
    </row>
    <row r="3621" spans="1:54" x14ac:dyDescent="0.2">
      <c r="B3621" s="16" t="e">
        <v>#N/A</v>
      </c>
      <c r="C3621" s="16" t="s">
        <v>17589</v>
      </c>
      <c r="D3621" s="50" t="s">
        <v>15085</v>
      </c>
      <c r="E3621" s="16"/>
      <c r="F3621" s="15" t="str">
        <f>VLOOKUP(C3621,QVLinien21!$A$2:$G$2812,7,FALSE)</f>
        <v>Fehraltorf - Russikon - Turbenthal - Wila - Bauma - Hittnau (Linie N82)</v>
      </c>
      <c r="G3621" s="15" t="e">
        <f>VLOOKUP(C3621,v32_x__2020_06_28[[SLNID]:[Beschreibung]],8,FALSE)</f>
        <v>#N/A</v>
      </c>
      <c r="I3621" s="27" t="s">
        <v>71</v>
      </c>
      <c r="J3621" s="16"/>
      <c r="K3621" s="57"/>
      <c r="L3621" s="16"/>
      <c r="BB3621" s="25" t="s">
        <v>52</v>
      </c>
    </row>
    <row r="3622" spans="1:54" x14ac:dyDescent="0.2">
      <c r="A3622" s="15" t="s">
        <v>267</v>
      </c>
      <c r="C3622" s="15" t="s">
        <v>17590</v>
      </c>
      <c r="D3622" s="50" t="s">
        <v>17591</v>
      </c>
      <c r="E3622" s="16"/>
      <c r="F3622" s="15" t="e">
        <f>VLOOKUP(C3622,QVLinien21!$A$2:$G$2812,7,FALSE)</f>
        <v>#N/A</v>
      </c>
      <c r="G3622" s="15" t="str">
        <f>VLOOKUP(C3622,v32_x__2020_06_28[[SLNID]:[Beschreibung]],8,FALSE)</f>
        <v>Uster, Bahnhof - Stadthaus - Florastrasse - Oberuster - Linde - Herracher - Nossikon - Krone - Burgstrasse - Burgreben - &lt;/br&gt;Talacker - Im Hölzli - Riedikon, Dorf - Chis/Naturstation - Mönchaltorf, Langenmatt - Mönchhof - Traube - Huebstock - &lt;/br&gt;Wihalde - Esslingen, Lieburg - Loogarten - Bahnhof - Oberesslingen - Oetwil am See, Felsengrund - Gusch - Zelgli - Zentrum</v>
      </c>
      <c r="H3622" s="15" t="s">
        <v>17591</v>
      </c>
      <c r="I3622" s="15" t="s">
        <v>17592</v>
      </c>
      <c r="J3622" s="15" t="s">
        <v>17072</v>
      </c>
      <c r="K3622" s="52" t="s">
        <v>895</v>
      </c>
      <c r="L3622" s="15" t="s">
        <v>17073</v>
      </c>
      <c r="M3622" s="15" t="s">
        <v>2497</v>
      </c>
      <c r="N3622" s="15" t="s">
        <v>275</v>
      </c>
      <c r="O3622" s="15" t="s">
        <v>276</v>
      </c>
      <c r="P3622" s="15" t="s">
        <v>276</v>
      </c>
      <c r="Q3622" s="15" t="s">
        <v>276</v>
      </c>
      <c r="R3622" s="15" t="s">
        <v>276</v>
      </c>
      <c r="S3622" s="15" t="s">
        <v>276</v>
      </c>
      <c r="T3622" s="15" t="s">
        <v>276</v>
      </c>
      <c r="U3622" s="15" t="s">
        <v>276</v>
      </c>
      <c r="V3622" s="15" t="s">
        <v>276</v>
      </c>
      <c r="W3622" s="23" t="s">
        <v>277</v>
      </c>
      <c r="X3622" s="23" t="s">
        <v>267</v>
      </c>
      <c r="Y3622" s="23" t="s">
        <v>17074</v>
      </c>
      <c r="Z3622" s="23" t="s">
        <v>279</v>
      </c>
      <c r="AA3622" s="23" t="s">
        <v>276</v>
      </c>
      <c r="AB3622" s="23" t="s">
        <v>895</v>
      </c>
      <c r="AC3622" s="23" t="s">
        <v>2497</v>
      </c>
      <c r="AD3622" s="23" t="s">
        <v>17073</v>
      </c>
      <c r="AE3622" s="23" t="s">
        <v>1117</v>
      </c>
      <c r="AF3622" s="23" t="s">
        <v>276</v>
      </c>
      <c r="AG3622" s="24" t="s">
        <v>17075</v>
      </c>
      <c r="AH3622" s="24" t="s">
        <v>284</v>
      </c>
      <c r="AI3622" s="24" t="s">
        <v>267</v>
      </c>
      <c r="AJ3622" s="24" t="s">
        <v>285</v>
      </c>
      <c r="AK3622" s="24" t="s">
        <v>17076</v>
      </c>
      <c r="AL3622" s="24" t="s">
        <v>276</v>
      </c>
      <c r="AM3622" s="24" t="s">
        <v>17077</v>
      </c>
      <c r="AN3622" s="24" t="s">
        <v>288</v>
      </c>
      <c r="AO3622" s="24" t="s">
        <v>17078</v>
      </c>
      <c r="AP3622" s="24" t="s">
        <v>276</v>
      </c>
      <c r="AQ3622" s="24" t="s">
        <v>276</v>
      </c>
      <c r="AR3622" s="24" t="s">
        <v>17079</v>
      </c>
      <c r="AS3622" s="24" t="s">
        <v>291</v>
      </c>
      <c r="AT3622" s="24" t="s">
        <v>695</v>
      </c>
      <c r="AU3622" s="24" t="s">
        <v>276</v>
      </c>
      <c r="AV3622" s="24" t="s">
        <v>276</v>
      </c>
      <c r="AW3622" s="24" t="s">
        <v>17080</v>
      </c>
      <c r="AX3622" s="24" t="s">
        <v>276</v>
      </c>
      <c r="AY3622" s="24" t="s">
        <v>17081</v>
      </c>
      <c r="AZ3622" s="24" t="s">
        <v>276</v>
      </c>
      <c r="BA3622" s="24" t="s">
        <v>297</v>
      </c>
      <c r="BB3622" s="25" t="s">
        <v>52</v>
      </c>
    </row>
    <row r="3623" spans="1:54" x14ac:dyDescent="0.2">
      <c r="A3623" s="15" t="s">
        <v>267</v>
      </c>
      <c r="C3623" s="15" t="s">
        <v>17593</v>
      </c>
      <c r="D3623" s="50" t="s">
        <v>17594</v>
      </c>
      <c r="E3623" s="16"/>
      <c r="F3623" s="15" t="e">
        <f>VLOOKUP(C3623,QVLinien21!$A$2:$G$2812,7,FALSE)</f>
        <v>#N/A</v>
      </c>
      <c r="G3623" s="15" t="str">
        <f>VLOOKUP(C3623,v32_x__2020_06_28[[SLNID]:[Beschreibung]],8,FALSE)</f>
        <v>Wetzikon ZH, Bahnhof - Alpenblick - Grüt bei Gossau, Lindenhof - Dorf - Gossau, Tannenberg - Mitteldorf - Unterhofen - &lt;/br&gt;Zentrum - Ernst - Brugger - Platz - Oberstufe/Altrüti - Ottikon, Kreisel - Unterottikon - Grüningen, Im Haufland - Stedtli - Station - &lt;/br&gt;Freihof - Adler - Hombrechtikon, Post - Plattenhof - Tobel - Wolfhausen, Hüebli - Oberwolfhausen - Zinkereistrasse</v>
      </c>
      <c r="H3623" s="15" t="s">
        <v>17594</v>
      </c>
      <c r="I3623" s="15" t="s">
        <v>17595</v>
      </c>
      <c r="J3623" s="15" t="s">
        <v>17072</v>
      </c>
      <c r="K3623" s="52" t="s">
        <v>895</v>
      </c>
      <c r="L3623" s="15" t="s">
        <v>17073</v>
      </c>
      <c r="M3623" s="15" t="s">
        <v>2497</v>
      </c>
      <c r="N3623" s="15" t="s">
        <v>275</v>
      </c>
      <c r="O3623" s="15" t="s">
        <v>276</v>
      </c>
      <c r="P3623" s="15" t="s">
        <v>276</v>
      </c>
      <c r="Q3623" s="15" t="s">
        <v>276</v>
      </c>
      <c r="R3623" s="15" t="s">
        <v>276</v>
      </c>
      <c r="S3623" s="15" t="s">
        <v>276</v>
      </c>
      <c r="T3623" s="15" t="s">
        <v>276</v>
      </c>
      <c r="U3623" s="15" t="s">
        <v>276</v>
      </c>
      <c r="V3623" s="15" t="s">
        <v>276</v>
      </c>
      <c r="W3623" s="23" t="s">
        <v>277</v>
      </c>
      <c r="X3623" s="23" t="s">
        <v>267</v>
      </c>
      <c r="Y3623" s="23" t="s">
        <v>17074</v>
      </c>
      <c r="Z3623" s="23" t="s">
        <v>279</v>
      </c>
      <c r="AA3623" s="23" t="s">
        <v>276</v>
      </c>
      <c r="AB3623" s="23" t="s">
        <v>895</v>
      </c>
      <c r="AC3623" s="23" t="s">
        <v>2497</v>
      </c>
      <c r="AD3623" s="23" t="s">
        <v>17073</v>
      </c>
      <c r="AE3623" s="23" t="s">
        <v>1117</v>
      </c>
      <c r="AF3623" s="23" t="s">
        <v>276</v>
      </c>
      <c r="AG3623" s="24" t="s">
        <v>17075</v>
      </c>
      <c r="AH3623" s="24" t="s">
        <v>284</v>
      </c>
      <c r="AI3623" s="24" t="s">
        <v>267</v>
      </c>
      <c r="AJ3623" s="24" t="s">
        <v>285</v>
      </c>
      <c r="AK3623" s="24" t="s">
        <v>17076</v>
      </c>
      <c r="AL3623" s="24" t="s">
        <v>276</v>
      </c>
      <c r="AM3623" s="24" t="s">
        <v>17077</v>
      </c>
      <c r="AN3623" s="24" t="s">
        <v>288</v>
      </c>
      <c r="AO3623" s="24" t="s">
        <v>17078</v>
      </c>
      <c r="AP3623" s="24" t="s">
        <v>276</v>
      </c>
      <c r="AQ3623" s="24" t="s">
        <v>276</v>
      </c>
      <c r="AR3623" s="24" t="s">
        <v>17079</v>
      </c>
      <c r="AS3623" s="24" t="s">
        <v>291</v>
      </c>
      <c r="AT3623" s="24" t="s">
        <v>695</v>
      </c>
      <c r="AU3623" s="24" t="s">
        <v>276</v>
      </c>
      <c r="AV3623" s="24" t="s">
        <v>276</v>
      </c>
      <c r="AW3623" s="24" t="s">
        <v>17080</v>
      </c>
      <c r="AX3623" s="24" t="s">
        <v>276</v>
      </c>
      <c r="AY3623" s="24" t="s">
        <v>17081</v>
      </c>
      <c r="AZ3623" s="24" t="s">
        <v>276</v>
      </c>
      <c r="BA3623" s="24" t="s">
        <v>297</v>
      </c>
      <c r="BB3623" s="25" t="s">
        <v>52</v>
      </c>
    </row>
    <row r="3624" spans="1:54" x14ac:dyDescent="0.2">
      <c r="A3624" s="15" t="s">
        <v>267</v>
      </c>
      <c r="C3624" s="15" t="s">
        <v>17596</v>
      </c>
      <c r="D3624" s="50" t="s">
        <v>17597</v>
      </c>
      <c r="E3624" s="16"/>
      <c r="F3624" s="15" t="e">
        <f>VLOOKUP(C3624,QVLinien21!$A$2:$G$2812,7,FALSE)</f>
        <v>#N/A</v>
      </c>
      <c r="G3624" s="15" t="str">
        <f>VLOOKUP(C3624,v32_x__2020_06_28[[SLNID]:[Beschreibung]],8,FALSE)</f>
        <v>Wetzikon ZH, Bahnhof - Medikon - Haldenstrasse - Robenhausen - Buchgrindel - Zentrum - Oberwetzikon - Binzackerstrasse - &lt;br/&gt;Kempten, Post - Ochsen - Talhof-Oberkempten - Emmetschloo - Bäretswil, Eishalle - Oberdorf - Bärenplatz - Bahnhof - &lt;br/&gt;Adetswil, Frowiesstrasse - Sunneberg - Bäretswil, Bussental - Neuthal bei Bäretswil - Bauma, Giesserei Wolfensberger - &lt;br/&gt;Dorfmitti - Bahnhof - Holderbaum - Lipperschwändi - Steg im Tösstal, Bahnhof</v>
      </c>
      <c r="H3624" s="15" t="s">
        <v>17597</v>
      </c>
      <c r="I3624" s="15" t="s">
        <v>17598</v>
      </c>
      <c r="J3624" s="15" t="s">
        <v>17072</v>
      </c>
      <c r="K3624" s="52" t="s">
        <v>895</v>
      </c>
      <c r="L3624" s="15" t="s">
        <v>17073</v>
      </c>
      <c r="M3624" s="15" t="s">
        <v>2497</v>
      </c>
      <c r="N3624" s="15" t="s">
        <v>275</v>
      </c>
      <c r="O3624" s="15" t="s">
        <v>276</v>
      </c>
      <c r="P3624" s="15" t="s">
        <v>276</v>
      </c>
      <c r="Q3624" s="15" t="s">
        <v>276</v>
      </c>
      <c r="R3624" s="15" t="s">
        <v>276</v>
      </c>
      <c r="S3624" s="15" t="s">
        <v>276</v>
      </c>
      <c r="T3624" s="15" t="s">
        <v>276</v>
      </c>
      <c r="U3624" s="15" t="s">
        <v>276</v>
      </c>
      <c r="V3624" s="15" t="s">
        <v>276</v>
      </c>
      <c r="W3624" s="23" t="s">
        <v>277</v>
      </c>
      <c r="X3624" s="23" t="s">
        <v>267</v>
      </c>
      <c r="Y3624" s="23" t="s">
        <v>17074</v>
      </c>
      <c r="Z3624" s="23" t="s">
        <v>279</v>
      </c>
      <c r="AA3624" s="23" t="s">
        <v>276</v>
      </c>
      <c r="AB3624" s="23" t="s">
        <v>895</v>
      </c>
      <c r="AC3624" s="23" t="s">
        <v>2497</v>
      </c>
      <c r="AD3624" s="23" t="s">
        <v>17073</v>
      </c>
      <c r="AE3624" s="23" t="s">
        <v>1117</v>
      </c>
      <c r="AF3624" s="23" t="s">
        <v>276</v>
      </c>
      <c r="AG3624" s="24" t="s">
        <v>17075</v>
      </c>
      <c r="AH3624" s="24" t="s">
        <v>284</v>
      </c>
      <c r="AI3624" s="24" t="s">
        <v>267</v>
      </c>
      <c r="AJ3624" s="24" t="s">
        <v>285</v>
      </c>
      <c r="AK3624" s="24" t="s">
        <v>17076</v>
      </c>
      <c r="AL3624" s="24" t="s">
        <v>276</v>
      </c>
      <c r="AM3624" s="24" t="s">
        <v>17077</v>
      </c>
      <c r="AN3624" s="24" t="s">
        <v>288</v>
      </c>
      <c r="AO3624" s="24" t="s">
        <v>17078</v>
      </c>
      <c r="AP3624" s="24" t="s">
        <v>276</v>
      </c>
      <c r="AQ3624" s="24" t="s">
        <v>276</v>
      </c>
      <c r="AR3624" s="24" t="s">
        <v>17079</v>
      </c>
      <c r="AS3624" s="24" t="s">
        <v>291</v>
      </c>
      <c r="AT3624" s="24" t="s">
        <v>695</v>
      </c>
      <c r="AU3624" s="24" t="s">
        <v>276</v>
      </c>
      <c r="AV3624" s="24" t="s">
        <v>276</v>
      </c>
      <c r="AW3624" s="24" t="s">
        <v>17080</v>
      </c>
      <c r="AX3624" s="24" t="s">
        <v>276</v>
      </c>
      <c r="AY3624" s="24" t="s">
        <v>17081</v>
      </c>
      <c r="AZ3624" s="24" t="s">
        <v>276</v>
      </c>
      <c r="BA3624" s="24" t="s">
        <v>297</v>
      </c>
      <c r="BB3624" s="25" t="s">
        <v>52</v>
      </c>
    </row>
    <row r="3625" spans="1:54" x14ac:dyDescent="0.2">
      <c r="A3625" s="15" t="s">
        <v>267</v>
      </c>
      <c r="C3625" s="15" t="s">
        <v>17599</v>
      </c>
      <c r="D3625" s="50" t="s">
        <v>17600</v>
      </c>
      <c r="E3625" s="16"/>
      <c r="F3625" s="15" t="e">
        <f>VLOOKUP(C3625,QVLinien21!$A$2:$G$2812,7,FALSE)</f>
        <v>#N/A</v>
      </c>
      <c r="G3625" s="15" t="str">
        <f>VLOOKUP(C3625,v32_x__2020_06_28[[SLNID]:[Beschreibung]],8,FALSE)</f>
        <v>Wetzikon ZH, Bahnhof - Wildbach - Alterswohnheim - Spital - Bachtelstrasse - Friedhof - Kempten, Pfadacher - Ettenhausen - &lt;br/&gt;Hinwil, Dorf - Bahnhof - Gstalden - Sportplatz - Platten - Zelgacher - Hadlikon - Dürnten, Oberdürnten - Post - Tann, Nauen - &lt;br/&gt;Blatt - Dürnten, Langacher - Breitenmattstrasse - J.C. Heerstrasse - Wald ZH, Kath. Kirche - Bahnhof</v>
      </c>
      <c r="H3625" s="15" t="s">
        <v>17600</v>
      </c>
      <c r="I3625" s="15" t="s">
        <v>17601</v>
      </c>
      <c r="J3625" s="15" t="s">
        <v>17072</v>
      </c>
      <c r="K3625" s="52" t="s">
        <v>895</v>
      </c>
      <c r="L3625" s="15" t="s">
        <v>17073</v>
      </c>
      <c r="M3625" s="15" t="s">
        <v>2497</v>
      </c>
      <c r="N3625" s="15" t="s">
        <v>275</v>
      </c>
      <c r="O3625" s="15" t="s">
        <v>276</v>
      </c>
      <c r="P3625" s="15" t="s">
        <v>276</v>
      </c>
      <c r="Q3625" s="15" t="s">
        <v>276</v>
      </c>
      <c r="R3625" s="15" t="s">
        <v>276</v>
      </c>
      <c r="S3625" s="15" t="s">
        <v>276</v>
      </c>
      <c r="T3625" s="15" t="s">
        <v>276</v>
      </c>
      <c r="U3625" s="15" t="s">
        <v>276</v>
      </c>
      <c r="V3625" s="15" t="s">
        <v>276</v>
      </c>
      <c r="W3625" s="23" t="s">
        <v>277</v>
      </c>
      <c r="X3625" s="23" t="s">
        <v>267</v>
      </c>
      <c r="Y3625" s="23" t="s">
        <v>17074</v>
      </c>
      <c r="Z3625" s="23" t="s">
        <v>279</v>
      </c>
      <c r="AA3625" s="23" t="s">
        <v>276</v>
      </c>
      <c r="AB3625" s="23" t="s">
        <v>895</v>
      </c>
      <c r="AC3625" s="23" t="s">
        <v>2497</v>
      </c>
      <c r="AD3625" s="23" t="s">
        <v>17073</v>
      </c>
      <c r="AE3625" s="23" t="s">
        <v>1117</v>
      </c>
      <c r="AF3625" s="23" t="s">
        <v>276</v>
      </c>
      <c r="AG3625" s="24" t="s">
        <v>17075</v>
      </c>
      <c r="AH3625" s="24" t="s">
        <v>284</v>
      </c>
      <c r="AI3625" s="24" t="s">
        <v>267</v>
      </c>
      <c r="AJ3625" s="24" t="s">
        <v>285</v>
      </c>
      <c r="AK3625" s="24" t="s">
        <v>17076</v>
      </c>
      <c r="AL3625" s="24" t="s">
        <v>276</v>
      </c>
      <c r="AM3625" s="24" t="s">
        <v>17077</v>
      </c>
      <c r="AN3625" s="24" t="s">
        <v>288</v>
      </c>
      <c r="AO3625" s="24" t="s">
        <v>17078</v>
      </c>
      <c r="AP3625" s="24" t="s">
        <v>276</v>
      </c>
      <c r="AQ3625" s="24" t="s">
        <v>276</v>
      </c>
      <c r="AR3625" s="24" t="s">
        <v>17079</v>
      </c>
      <c r="AS3625" s="24" t="s">
        <v>291</v>
      </c>
      <c r="AT3625" s="24" t="s">
        <v>695</v>
      </c>
      <c r="AU3625" s="24" t="s">
        <v>276</v>
      </c>
      <c r="AV3625" s="24" t="s">
        <v>276</v>
      </c>
      <c r="AW3625" s="24" t="s">
        <v>17080</v>
      </c>
      <c r="AX3625" s="24" t="s">
        <v>276</v>
      </c>
      <c r="AY3625" s="24" t="s">
        <v>17081</v>
      </c>
      <c r="AZ3625" s="24" t="s">
        <v>276</v>
      </c>
      <c r="BA3625" s="24" t="s">
        <v>297</v>
      </c>
      <c r="BB3625" s="25" t="s">
        <v>52</v>
      </c>
    </row>
    <row r="3626" spans="1:54" x14ac:dyDescent="0.2">
      <c r="A3626" s="15" t="s">
        <v>267</v>
      </c>
      <c r="C3626" s="15" t="s">
        <v>17602</v>
      </c>
      <c r="D3626" s="50" t="s">
        <v>15093</v>
      </c>
      <c r="E3626" s="16"/>
      <c r="F3626" s="15" t="e">
        <f>VLOOKUP(C3626,QVLinien21!$A$2:$G$2812,7,FALSE)</f>
        <v>#N/A</v>
      </c>
      <c r="G3626" s="15" t="str">
        <f>VLOOKUP(C3626,v32_x__2020_06_28[[SLNID]:[Beschreibung]],8,FALSE)</f>
        <v>Meilen, Bahnhof - Hallenbad - Allmend - Ormis - Halten - Zur Au - Charrhalten - Au - Grüt - Äbleten - Grueb - &lt;br/&gt;Alte Sonne - Schulhaus Obermeilen - Obermeilen - Dollikon - Weid - Uetikon am See, Grossdorf - Tramstrasse - &lt;br/&gt;Kleindorf - Männedorf, Büelen - Im Russer - Allmendhof - Boldernstrasse - Auf Dorf - Stäfa, Binz</v>
      </c>
      <c r="H3626" s="15" t="s">
        <v>15093</v>
      </c>
      <c r="I3626" s="15" t="s">
        <v>17603</v>
      </c>
      <c r="J3626" s="15" t="s">
        <v>17072</v>
      </c>
      <c r="K3626" s="52" t="s">
        <v>895</v>
      </c>
      <c r="L3626" s="15" t="s">
        <v>17073</v>
      </c>
      <c r="M3626" s="15" t="s">
        <v>2497</v>
      </c>
      <c r="N3626" s="15" t="s">
        <v>275</v>
      </c>
      <c r="O3626" s="15" t="s">
        <v>276</v>
      </c>
      <c r="P3626" s="15" t="s">
        <v>276</v>
      </c>
      <c r="Q3626" s="15" t="s">
        <v>276</v>
      </c>
      <c r="R3626" s="15" t="s">
        <v>276</v>
      </c>
      <c r="S3626" s="15" t="s">
        <v>276</v>
      </c>
      <c r="T3626" s="15" t="s">
        <v>276</v>
      </c>
      <c r="U3626" s="15" t="s">
        <v>276</v>
      </c>
      <c r="V3626" s="15" t="s">
        <v>276</v>
      </c>
      <c r="W3626" s="23" t="s">
        <v>277</v>
      </c>
      <c r="X3626" s="23" t="s">
        <v>267</v>
      </c>
      <c r="Y3626" s="23" t="s">
        <v>17074</v>
      </c>
      <c r="Z3626" s="23" t="s">
        <v>279</v>
      </c>
      <c r="AA3626" s="23" t="s">
        <v>276</v>
      </c>
      <c r="AB3626" s="23" t="s">
        <v>895</v>
      </c>
      <c r="AC3626" s="23" t="s">
        <v>2497</v>
      </c>
      <c r="AD3626" s="23" t="s">
        <v>17073</v>
      </c>
      <c r="AE3626" s="23" t="s">
        <v>1117</v>
      </c>
      <c r="AF3626" s="23" t="s">
        <v>276</v>
      </c>
      <c r="AG3626" s="24" t="s">
        <v>17075</v>
      </c>
      <c r="AH3626" s="24" t="s">
        <v>284</v>
      </c>
      <c r="AI3626" s="24" t="s">
        <v>267</v>
      </c>
      <c r="AJ3626" s="24" t="s">
        <v>285</v>
      </c>
      <c r="AK3626" s="24" t="s">
        <v>17076</v>
      </c>
      <c r="AL3626" s="24" t="s">
        <v>276</v>
      </c>
      <c r="AM3626" s="24" t="s">
        <v>17077</v>
      </c>
      <c r="AN3626" s="24" t="s">
        <v>288</v>
      </c>
      <c r="AO3626" s="24" t="s">
        <v>17078</v>
      </c>
      <c r="AP3626" s="24" t="s">
        <v>276</v>
      </c>
      <c r="AQ3626" s="24" t="s">
        <v>276</v>
      </c>
      <c r="AR3626" s="24" t="s">
        <v>17079</v>
      </c>
      <c r="AS3626" s="24" t="s">
        <v>291</v>
      </c>
      <c r="AT3626" s="24" t="s">
        <v>695</v>
      </c>
      <c r="AU3626" s="24" t="s">
        <v>276</v>
      </c>
      <c r="AV3626" s="24" t="s">
        <v>276</v>
      </c>
      <c r="AW3626" s="24" t="s">
        <v>17080</v>
      </c>
      <c r="AX3626" s="24" t="s">
        <v>276</v>
      </c>
      <c r="AY3626" s="24" t="s">
        <v>17081</v>
      </c>
      <c r="AZ3626" s="24" t="s">
        <v>276</v>
      </c>
      <c r="BA3626" s="24" t="s">
        <v>297</v>
      </c>
      <c r="BB3626" s="25" t="s">
        <v>52</v>
      </c>
    </row>
    <row r="3627" spans="1:54" x14ac:dyDescent="0.2">
      <c r="A3627" s="15" t="s">
        <v>267</v>
      </c>
      <c r="C3627" s="15" t="s">
        <v>17604</v>
      </c>
      <c r="D3627" s="50" t="s">
        <v>15182</v>
      </c>
      <c r="E3627" s="16"/>
      <c r="F3627" s="15" t="e">
        <f>VLOOKUP(C3627,QVLinien21!$A$2:$G$2812,7,FALSE)</f>
        <v>#N/A</v>
      </c>
      <c r="G3627" s="15" t="str">
        <f>VLOOKUP(C3627,v32_x__2020_06_28[[SLNID]:[Beschreibung]],8,FALSE)</f>
        <v>Stäfa, Bahnhof - Krone - Grund - Obstgarten - Landi - Dorf - Mies - Phonak - Laubisrüti - Uerikon, Moritzberg - &lt;br/&gt;Töbeli - Bahnhof - Feldbach, Bahnhof - Viadukt - Hombrechtikon, Garstlig - Hofacherstrasse - Holflüe - Krone - &lt;br/&gt;Post - Plattenhof - Tobel - Wolfhausen, Hüebli - Post - Neugut - Bubikon, Wihalde - Dorf - Bad Kämmoos - &lt;br/&gt;Rüti, Waldau - Rekrutierungszentrum</v>
      </c>
      <c r="H3627" s="15" t="s">
        <v>15182</v>
      </c>
      <c r="I3627" s="15" t="s">
        <v>17605</v>
      </c>
      <c r="J3627" s="15" t="s">
        <v>17072</v>
      </c>
      <c r="K3627" s="52" t="s">
        <v>895</v>
      </c>
      <c r="L3627" s="15" t="s">
        <v>17073</v>
      </c>
      <c r="M3627" s="15" t="s">
        <v>2497</v>
      </c>
      <c r="N3627" s="15" t="s">
        <v>275</v>
      </c>
      <c r="O3627" s="15" t="s">
        <v>276</v>
      </c>
      <c r="P3627" s="15" t="s">
        <v>276</v>
      </c>
      <c r="Q3627" s="15" t="s">
        <v>276</v>
      </c>
      <c r="R3627" s="15" t="s">
        <v>276</v>
      </c>
      <c r="S3627" s="15" t="s">
        <v>276</v>
      </c>
      <c r="T3627" s="15" t="s">
        <v>276</v>
      </c>
      <c r="U3627" s="15" t="s">
        <v>276</v>
      </c>
      <c r="V3627" s="15" t="s">
        <v>276</v>
      </c>
      <c r="W3627" s="23" t="s">
        <v>277</v>
      </c>
      <c r="X3627" s="23" t="s">
        <v>267</v>
      </c>
      <c r="Y3627" s="23" t="s">
        <v>17074</v>
      </c>
      <c r="Z3627" s="23" t="s">
        <v>279</v>
      </c>
      <c r="AA3627" s="23" t="s">
        <v>276</v>
      </c>
      <c r="AB3627" s="23" t="s">
        <v>895</v>
      </c>
      <c r="AC3627" s="23" t="s">
        <v>2497</v>
      </c>
      <c r="AD3627" s="23" t="s">
        <v>17073</v>
      </c>
      <c r="AE3627" s="23" t="s">
        <v>1117</v>
      </c>
      <c r="AF3627" s="23" t="s">
        <v>276</v>
      </c>
      <c r="AG3627" s="24" t="s">
        <v>17075</v>
      </c>
      <c r="AH3627" s="24" t="s">
        <v>284</v>
      </c>
      <c r="AI3627" s="24" t="s">
        <v>267</v>
      </c>
      <c r="AJ3627" s="24" t="s">
        <v>285</v>
      </c>
      <c r="AK3627" s="24" t="s">
        <v>17076</v>
      </c>
      <c r="AL3627" s="24" t="s">
        <v>276</v>
      </c>
      <c r="AM3627" s="24" t="s">
        <v>17077</v>
      </c>
      <c r="AN3627" s="24" t="s">
        <v>288</v>
      </c>
      <c r="AO3627" s="24" t="s">
        <v>17078</v>
      </c>
      <c r="AP3627" s="24" t="s">
        <v>276</v>
      </c>
      <c r="AQ3627" s="24" t="s">
        <v>276</v>
      </c>
      <c r="AR3627" s="24" t="s">
        <v>17079</v>
      </c>
      <c r="AS3627" s="24" t="s">
        <v>291</v>
      </c>
      <c r="AT3627" s="24" t="s">
        <v>695</v>
      </c>
      <c r="AU3627" s="24" t="s">
        <v>276</v>
      </c>
      <c r="AV3627" s="24" t="s">
        <v>276</v>
      </c>
      <c r="AW3627" s="24" t="s">
        <v>17080</v>
      </c>
      <c r="AX3627" s="24" t="s">
        <v>276</v>
      </c>
      <c r="AY3627" s="24" t="s">
        <v>17081</v>
      </c>
      <c r="AZ3627" s="24" t="s">
        <v>276</v>
      </c>
      <c r="BA3627" s="24" t="s">
        <v>297</v>
      </c>
      <c r="BB3627" s="25" t="s">
        <v>52</v>
      </c>
    </row>
    <row r="3628" spans="1:54" x14ac:dyDescent="0.2">
      <c r="B3628" s="15" t="s">
        <v>9830</v>
      </c>
      <c r="C3628" s="21" t="s">
        <v>17606</v>
      </c>
      <c r="D3628" s="49"/>
      <c r="E3628" s="1"/>
      <c r="F3628" s="1"/>
      <c r="G3628" s="1"/>
      <c r="H3628" s="1"/>
      <c r="I3628" s="22" t="s">
        <v>17607</v>
      </c>
      <c r="BB3628" s="25" t="s">
        <v>52</v>
      </c>
    </row>
    <row r="3629" spans="1:54" x14ac:dyDescent="0.2">
      <c r="A3629" s="15" t="s">
        <v>267</v>
      </c>
      <c r="C3629" s="15" t="s">
        <v>17608</v>
      </c>
      <c r="D3629" s="50" t="s">
        <v>9839</v>
      </c>
      <c r="F3629" s="15" t="str">
        <f>VLOOKUP(C3629,QVLinien21!$A$2:$G$2812,7,FALSE)</f>
        <v>Winkeln - St. Gallen Bahnhof - Stephanshorn</v>
      </c>
      <c r="G3629" s="15" t="str">
        <f>VLOOKUP(C3629,v32_x__2020_06_28[[SLNID]:[Beschreibung]],8,FALSE)</f>
        <v>St. Gallen Winkeln - Bahnhof - Stephanshorn {SK}</v>
      </c>
      <c r="H3629" s="15" t="s">
        <v>17609</v>
      </c>
      <c r="I3629" s="15" t="s">
        <v>17610</v>
      </c>
      <c r="J3629" s="15" t="s">
        <v>17611</v>
      </c>
      <c r="K3629" s="52" t="s">
        <v>760</v>
      </c>
      <c r="L3629" s="15" t="s">
        <v>17612</v>
      </c>
      <c r="M3629" s="15" t="s">
        <v>314</v>
      </c>
      <c r="N3629" s="15" t="s">
        <v>275</v>
      </c>
      <c r="O3629" s="15" t="s">
        <v>276</v>
      </c>
      <c r="P3629" s="15" t="s">
        <v>276</v>
      </c>
      <c r="Q3629" s="15" t="s">
        <v>276</v>
      </c>
      <c r="R3629" s="15" t="s">
        <v>276</v>
      </c>
      <c r="S3629" s="15" t="s">
        <v>276</v>
      </c>
      <c r="T3629" s="15" t="s">
        <v>276</v>
      </c>
      <c r="U3629" s="15" t="s">
        <v>276</v>
      </c>
      <c r="V3629" s="15" t="s">
        <v>276</v>
      </c>
      <c r="W3629" s="23" t="s">
        <v>277</v>
      </c>
      <c r="X3629" s="23" t="s">
        <v>267</v>
      </c>
      <c r="Y3629" s="23" t="s">
        <v>17613</v>
      </c>
      <c r="Z3629" s="23" t="s">
        <v>279</v>
      </c>
      <c r="AA3629" s="23" t="s">
        <v>276</v>
      </c>
      <c r="AB3629" s="23" t="s">
        <v>1333</v>
      </c>
      <c r="AC3629" s="23" t="s">
        <v>314</v>
      </c>
      <c r="AD3629" s="23" t="s">
        <v>17612</v>
      </c>
      <c r="AE3629" s="23" t="s">
        <v>790</v>
      </c>
      <c r="AF3629" s="23" t="s">
        <v>276</v>
      </c>
      <c r="AG3629" s="24" t="s">
        <v>17614</v>
      </c>
      <c r="AH3629" s="24" t="s">
        <v>284</v>
      </c>
      <c r="AI3629" s="24" t="s">
        <v>267</v>
      </c>
      <c r="AJ3629" s="24" t="s">
        <v>285</v>
      </c>
      <c r="AK3629" s="24" t="s">
        <v>17615</v>
      </c>
      <c r="AL3629" s="24" t="s">
        <v>17616</v>
      </c>
      <c r="AM3629" s="24" t="s">
        <v>17617</v>
      </c>
      <c r="AN3629" s="24" t="s">
        <v>288</v>
      </c>
      <c r="AO3629" s="24" t="s">
        <v>7278</v>
      </c>
      <c r="AP3629" s="24" t="s">
        <v>276</v>
      </c>
      <c r="AQ3629" s="24" t="s">
        <v>7279</v>
      </c>
      <c r="AR3629" s="24" t="s">
        <v>725</v>
      </c>
      <c r="AS3629" s="24" t="s">
        <v>291</v>
      </c>
      <c r="AT3629" s="24" t="s">
        <v>726</v>
      </c>
      <c r="AU3629" s="24" t="s">
        <v>276</v>
      </c>
      <c r="AV3629" s="24" t="s">
        <v>276</v>
      </c>
      <c r="AW3629" s="24" t="s">
        <v>276</v>
      </c>
      <c r="AX3629" s="24" t="s">
        <v>276</v>
      </c>
      <c r="AY3629" s="24" t="s">
        <v>13535</v>
      </c>
      <c r="AZ3629" s="24" t="s">
        <v>276</v>
      </c>
      <c r="BA3629" s="24" t="s">
        <v>297</v>
      </c>
      <c r="BB3629" s="25" t="s">
        <v>52</v>
      </c>
    </row>
    <row r="3630" spans="1:54" x14ac:dyDescent="0.2">
      <c r="A3630" s="15" t="s">
        <v>267</v>
      </c>
      <c r="C3630" s="15" t="s">
        <v>17618</v>
      </c>
      <c r="D3630" s="50" t="s">
        <v>9983</v>
      </c>
      <c r="F3630" s="15" t="str">
        <f>VLOOKUP(C3630,QVLinien21!$A$2:$G$2812,7,FALSE)</f>
        <v>Wolfganghof - St. Gallen Bahnhof - Guggeien</v>
      </c>
      <c r="G3630" s="15" t="str">
        <f>VLOOKUP(C3630,v32_x__2020_06_28[[SLNID]:[Beschreibung]],8,FALSE)</f>
        <v>St. Gallen Wolfganghof - Bahnhof - Guggeien {SK}</v>
      </c>
      <c r="H3630" s="15" t="s">
        <v>17619</v>
      </c>
      <c r="I3630" s="15" t="s">
        <v>17620</v>
      </c>
      <c r="J3630" s="15" t="s">
        <v>17621</v>
      </c>
      <c r="K3630" s="52" t="s">
        <v>560</v>
      </c>
      <c r="L3630" s="15" t="s">
        <v>17622</v>
      </c>
      <c r="M3630" s="15" t="s">
        <v>314</v>
      </c>
      <c r="N3630" s="15" t="s">
        <v>275</v>
      </c>
      <c r="O3630" s="15" t="s">
        <v>276</v>
      </c>
      <c r="P3630" s="15" t="s">
        <v>276</v>
      </c>
      <c r="Q3630" s="15" t="s">
        <v>276</v>
      </c>
      <c r="R3630" s="15" t="s">
        <v>276</v>
      </c>
      <c r="S3630" s="15" t="s">
        <v>276</v>
      </c>
      <c r="T3630" s="15" t="s">
        <v>276</v>
      </c>
      <c r="U3630" s="15" t="s">
        <v>276</v>
      </c>
      <c r="V3630" s="15" t="s">
        <v>276</v>
      </c>
      <c r="W3630" s="23" t="s">
        <v>277</v>
      </c>
      <c r="X3630" s="23" t="s">
        <v>267</v>
      </c>
      <c r="Y3630" s="23" t="s">
        <v>17613</v>
      </c>
      <c r="Z3630" s="23" t="s">
        <v>279</v>
      </c>
      <c r="AA3630" s="23" t="s">
        <v>276</v>
      </c>
      <c r="AB3630" s="23" t="s">
        <v>1333</v>
      </c>
      <c r="AC3630" s="23" t="s">
        <v>314</v>
      </c>
      <c r="AD3630" s="23" t="s">
        <v>17612</v>
      </c>
      <c r="AE3630" s="23" t="s">
        <v>790</v>
      </c>
      <c r="AF3630" s="23" t="s">
        <v>276</v>
      </c>
      <c r="AG3630" s="24" t="s">
        <v>17614</v>
      </c>
      <c r="AH3630" s="24" t="s">
        <v>284</v>
      </c>
      <c r="AI3630" s="24" t="s">
        <v>267</v>
      </c>
      <c r="AJ3630" s="24" t="s">
        <v>285</v>
      </c>
      <c r="AK3630" s="24" t="s">
        <v>17615</v>
      </c>
      <c r="AL3630" s="24" t="s">
        <v>17616</v>
      </c>
      <c r="AM3630" s="24" t="s">
        <v>17617</v>
      </c>
      <c r="AN3630" s="24" t="s">
        <v>288</v>
      </c>
      <c r="AO3630" s="24" t="s">
        <v>7278</v>
      </c>
      <c r="AP3630" s="24" t="s">
        <v>276</v>
      </c>
      <c r="AQ3630" s="24" t="s">
        <v>7279</v>
      </c>
      <c r="AR3630" s="24" t="s">
        <v>725</v>
      </c>
      <c r="AS3630" s="24" t="s">
        <v>291</v>
      </c>
      <c r="AT3630" s="24" t="s">
        <v>726</v>
      </c>
      <c r="AU3630" s="24" t="s">
        <v>276</v>
      </c>
      <c r="AV3630" s="24" t="s">
        <v>276</v>
      </c>
      <c r="AW3630" s="24" t="s">
        <v>276</v>
      </c>
      <c r="AX3630" s="24" t="s">
        <v>276</v>
      </c>
      <c r="AY3630" s="24" t="s">
        <v>13535</v>
      </c>
      <c r="AZ3630" s="24" t="s">
        <v>276</v>
      </c>
      <c r="BA3630" s="24" t="s">
        <v>297</v>
      </c>
      <c r="BB3630" s="25" t="s">
        <v>52</v>
      </c>
    </row>
    <row r="3631" spans="1:54" x14ac:dyDescent="0.2">
      <c r="A3631" s="15" t="s">
        <v>267</v>
      </c>
      <c r="C3631" s="15" t="s">
        <v>17623</v>
      </c>
      <c r="D3631" s="50" t="s">
        <v>9985</v>
      </c>
      <c r="F3631" s="15" t="str">
        <f>VLOOKUP(C3631,QVLinien21!$A$2:$G$2812,7,FALSE)</f>
        <v>Abtwil – St. Gallen Bahnhof – Olma – Heiligkreuz</v>
      </c>
      <c r="G3631" s="15" t="str">
        <f>VLOOKUP(C3631,v32_x__2020_06_28[[SLNID]:[Beschreibung]],8,FALSE)</f>
        <v>Abtwil - St. Gallen Bahnhof–Olma–Heiligkreuz {SK}</v>
      </c>
      <c r="H3631" s="15" t="s">
        <v>17624</v>
      </c>
      <c r="I3631" s="15" t="s">
        <v>17625</v>
      </c>
      <c r="J3631" s="15" t="s">
        <v>17626</v>
      </c>
      <c r="K3631" s="52" t="s">
        <v>560</v>
      </c>
      <c r="L3631" s="15" t="s">
        <v>17612</v>
      </c>
      <c r="M3631" s="15" t="s">
        <v>314</v>
      </c>
      <c r="N3631" s="15" t="s">
        <v>275</v>
      </c>
      <c r="O3631" s="15" t="s">
        <v>276</v>
      </c>
      <c r="P3631" s="15" t="s">
        <v>276</v>
      </c>
      <c r="Q3631" s="15" t="s">
        <v>276</v>
      </c>
      <c r="R3631" s="15" t="s">
        <v>276</v>
      </c>
      <c r="S3631" s="15" t="s">
        <v>276</v>
      </c>
      <c r="T3631" s="15" t="s">
        <v>276</v>
      </c>
      <c r="U3631" s="15" t="s">
        <v>276</v>
      </c>
      <c r="V3631" s="15" t="s">
        <v>276</v>
      </c>
      <c r="W3631" s="23" t="s">
        <v>277</v>
      </c>
      <c r="X3631" s="23" t="s">
        <v>267</v>
      </c>
      <c r="Y3631" s="23" t="s">
        <v>17613</v>
      </c>
      <c r="Z3631" s="23" t="s">
        <v>279</v>
      </c>
      <c r="AA3631" s="23" t="s">
        <v>276</v>
      </c>
      <c r="AB3631" s="23" t="s">
        <v>1333</v>
      </c>
      <c r="AC3631" s="23" t="s">
        <v>314</v>
      </c>
      <c r="AD3631" s="23" t="s">
        <v>17612</v>
      </c>
      <c r="AE3631" s="23" t="s">
        <v>790</v>
      </c>
      <c r="AF3631" s="23" t="s">
        <v>276</v>
      </c>
      <c r="AG3631" s="24" t="s">
        <v>17614</v>
      </c>
      <c r="AH3631" s="24" t="s">
        <v>284</v>
      </c>
      <c r="AI3631" s="24" t="s">
        <v>267</v>
      </c>
      <c r="AJ3631" s="24" t="s">
        <v>285</v>
      </c>
      <c r="AK3631" s="24" t="s">
        <v>17615</v>
      </c>
      <c r="AL3631" s="24" t="s">
        <v>17616</v>
      </c>
      <c r="AM3631" s="24" t="s">
        <v>17617</v>
      </c>
      <c r="AN3631" s="24" t="s">
        <v>288</v>
      </c>
      <c r="AO3631" s="24" t="s">
        <v>7278</v>
      </c>
      <c r="AP3631" s="24" t="s">
        <v>276</v>
      </c>
      <c r="AQ3631" s="24" t="s">
        <v>7279</v>
      </c>
      <c r="AR3631" s="24" t="s">
        <v>725</v>
      </c>
      <c r="AS3631" s="24" t="s">
        <v>291</v>
      </c>
      <c r="AT3631" s="24" t="s">
        <v>726</v>
      </c>
      <c r="AU3631" s="24" t="s">
        <v>276</v>
      </c>
      <c r="AV3631" s="24" t="s">
        <v>276</v>
      </c>
      <c r="AW3631" s="24" t="s">
        <v>276</v>
      </c>
      <c r="AX3631" s="24" t="s">
        <v>276</v>
      </c>
      <c r="AY3631" s="24" t="s">
        <v>13535</v>
      </c>
      <c r="AZ3631" s="24" t="s">
        <v>276</v>
      </c>
      <c r="BA3631" s="24" t="s">
        <v>297</v>
      </c>
      <c r="BB3631" s="25" t="s">
        <v>52</v>
      </c>
    </row>
    <row r="3632" spans="1:54" x14ac:dyDescent="0.2">
      <c r="A3632" s="15" t="s">
        <v>267</v>
      </c>
      <c r="C3632" s="15" t="s">
        <v>17627</v>
      </c>
      <c r="D3632" s="50" t="s">
        <v>9985</v>
      </c>
      <c r="F3632" s="15" t="e">
        <f>VLOOKUP(C3632,QVLinien21!$A$2:$G$2812,7,FALSE)</f>
        <v>#N/A</v>
      </c>
      <c r="G3632" s="15" t="e">
        <f>VLOOKUP(C3632,v32_x__2020_06_28[[SLNID]:[Beschreibung]],8,FALSE)</f>
        <v>#N/A</v>
      </c>
      <c r="H3632" s="15" t="s">
        <v>17624</v>
      </c>
      <c r="I3632" s="15" t="s">
        <v>17628</v>
      </c>
      <c r="J3632" s="15" t="s">
        <v>17629</v>
      </c>
      <c r="K3632" s="52" t="s">
        <v>1333</v>
      </c>
      <c r="L3632" s="15" t="s">
        <v>276</v>
      </c>
      <c r="M3632" s="15" t="s">
        <v>314</v>
      </c>
      <c r="N3632" s="15" t="s">
        <v>275</v>
      </c>
      <c r="O3632" s="15" t="s">
        <v>276</v>
      </c>
      <c r="P3632" s="15" t="s">
        <v>276</v>
      </c>
      <c r="Q3632" s="15" t="s">
        <v>276</v>
      </c>
      <c r="R3632" s="15" t="s">
        <v>276</v>
      </c>
      <c r="S3632" s="15" t="s">
        <v>276</v>
      </c>
      <c r="T3632" s="15" t="s">
        <v>276</v>
      </c>
      <c r="U3632" s="15" t="s">
        <v>276</v>
      </c>
      <c r="V3632" s="15" t="s">
        <v>276</v>
      </c>
      <c r="W3632" s="23" t="s">
        <v>277</v>
      </c>
      <c r="X3632" s="23" t="s">
        <v>267</v>
      </c>
      <c r="Y3632" s="23" t="s">
        <v>17613</v>
      </c>
      <c r="Z3632" s="23" t="s">
        <v>279</v>
      </c>
      <c r="AA3632" s="23" t="s">
        <v>276</v>
      </c>
      <c r="AB3632" s="23" t="s">
        <v>1333</v>
      </c>
      <c r="AC3632" s="23" t="s">
        <v>314</v>
      </c>
      <c r="AD3632" s="23" t="s">
        <v>17612</v>
      </c>
      <c r="AE3632" s="23" t="s">
        <v>790</v>
      </c>
      <c r="AF3632" s="23" t="s">
        <v>276</v>
      </c>
      <c r="AG3632" s="24" t="s">
        <v>17614</v>
      </c>
      <c r="AH3632" s="24" t="s">
        <v>284</v>
      </c>
      <c r="AI3632" s="24" t="s">
        <v>267</v>
      </c>
      <c r="AJ3632" s="24" t="s">
        <v>285</v>
      </c>
      <c r="AK3632" s="24" t="s">
        <v>17615</v>
      </c>
      <c r="AL3632" s="24" t="s">
        <v>17616</v>
      </c>
      <c r="AM3632" s="24" t="s">
        <v>17617</v>
      </c>
      <c r="AN3632" s="24" t="s">
        <v>288</v>
      </c>
      <c r="AO3632" s="24" t="s">
        <v>7278</v>
      </c>
      <c r="AP3632" s="24" t="s">
        <v>276</v>
      </c>
      <c r="AQ3632" s="24" t="s">
        <v>7279</v>
      </c>
      <c r="AR3632" s="24" t="s">
        <v>725</v>
      </c>
      <c r="AS3632" s="24" t="s">
        <v>291</v>
      </c>
      <c r="AT3632" s="24" t="s">
        <v>726</v>
      </c>
      <c r="AU3632" s="24" t="s">
        <v>276</v>
      </c>
      <c r="AV3632" s="24" t="s">
        <v>276</v>
      </c>
      <c r="AW3632" s="24" t="s">
        <v>276</v>
      </c>
      <c r="AX3632" s="24" t="s">
        <v>276</v>
      </c>
      <c r="AY3632" s="24" t="s">
        <v>13535</v>
      </c>
      <c r="AZ3632" s="24" t="s">
        <v>276</v>
      </c>
      <c r="BA3632" s="24" t="s">
        <v>297</v>
      </c>
      <c r="BB3632" s="25" t="s">
        <v>52</v>
      </c>
    </row>
    <row r="3633" spans="1:54" x14ac:dyDescent="0.2">
      <c r="A3633" s="15" t="s">
        <v>267</v>
      </c>
      <c r="C3633" s="15" t="s">
        <v>17630</v>
      </c>
      <c r="D3633" s="50">
        <v>4</v>
      </c>
      <c r="F3633" s="15" t="str">
        <f>VLOOKUP(C3633,QVLinien21!$A$2:$G$2812,7,FALSE)</f>
        <v>Abtwil – St. Gallen Bahnhof – Heiligkreuz – Wittenbach</v>
      </c>
      <c r="G3633" s="15" t="str">
        <f>VLOOKUP(C3633,v32_x__2020_06_28[[SLNID]:[Beschreibung]],8,FALSE)</f>
        <v>Abtwil - St. Gallen Bahnhof - Heiligkreuz - Wittenbach {SK}</v>
      </c>
      <c r="H3633" s="15" t="s">
        <v>17631</v>
      </c>
      <c r="I3633" s="15" t="s">
        <v>17632</v>
      </c>
      <c r="J3633" s="15" t="s">
        <v>17633</v>
      </c>
      <c r="K3633" s="52" t="s">
        <v>1225</v>
      </c>
      <c r="L3633" s="15" t="s">
        <v>276</v>
      </c>
      <c r="M3633" s="15" t="s">
        <v>314</v>
      </c>
      <c r="N3633" s="15" t="s">
        <v>275</v>
      </c>
      <c r="O3633" s="15" t="s">
        <v>276</v>
      </c>
      <c r="P3633" s="15" t="s">
        <v>276</v>
      </c>
      <c r="Q3633" s="15" t="s">
        <v>276</v>
      </c>
      <c r="R3633" s="15" t="s">
        <v>276</v>
      </c>
      <c r="S3633" s="15" t="s">
        <v>276</v>
      </c>
      <c r="T3633" s="15" t="s">
        <v>276</v>
      </c>
      <c r="U3633" s="15" t="s">
        <v>276</v>
      </c>
      <c r="V3633" s="15" t="s">
        <v>276</v>
      </c>
      <c r="W3633" s="23" t="s">
        <v>277</v>
      </c>
      <c r="X3633" s="23" t="s">
        <v>267</v>
      </c>
      <c r="Y3633" s="23" t="s">
        <v>17613</v>
      </c>
      <c r="Z3633" s="23" t="s">
        <v>279</v>
      </c>
      <c r="AA3633" s="23" t="s">
        <v>276</v>
      </c>
      <c r="AB3633" s="23" t="s">
        <v>1333</v>
      </c>
      <c r="AC3633" s="23" t="s">
        <v>314</v>
      </c>
      <c r="AD3633" s="23" t="s">
        <v>17612</v>
      </c>
      <c r="AE3633" s="23" t="s">
        <v>790</v>
      </c>
      <c r="AF3633" s="23" t="s">
        <v>276</v>
      </c>
      <c r="AG3633" s="24" t="s">
        <v>17614</v>
      </c>
      <c r="AH3633" s="24" t="s">
        <v>284</v>
      </c>
      <c r="AI3633" s="24" t="s">
        <v>267</v>
      </c>
      <c r="AJ3633" s="24" t="s">
        <v>285</v>
      </c>
      <c r="AK3633" s="24" t="s">
        <v>17615</v>
      </c>
      <c r="AL3633" s="24" t="s">
        <v>17616</v>
      </c>
      <c r="AM3633" s="24" t="s">
        <v>17617</v>
      </c>
      <c r="AN3633" s="24" t="s">
        <v>288</v>
      </c>
      <c r="AO3633" s="24" t="s">
        <v>7278</v>
      </c>
      <c r="AP3633" s="24" t="s">
        <v>276</v>
      </c>
      <c r="AQ3633" s="24" t="s">
        <v>7279</v>
      </c>
      <c r="AR3633" s="24" t="s">
        <v>725</v>
      </c>
      <c r="AS3633" s="24" t="s">
        <v>291</v>
      </c>
      <c r="AT3633" s="24" t="s">
        <v>726</v>
      </c>
      <c r="AU3633" s="24" t="s">
        <v>276</v>
      </c>
      <c r="AV3633" s="24" t="s">
        <v>276</v>
      </c>
      <c r="AW3633" s="24" t="s">
        <v>276</v>
      </c>
      <c r="AX3633" s="24" t="s">
        <v>276</v>
      </c>
      <c r="AY3633" s="24" t="s">
        <v>13535</v>
      </c>
      <c r="AZ3633" s="24" t="s">
        <v>276</v>
      </c>
      <c r="BA3633" s="24" t="s">
        <v>297</v>
      </c>
      <c r="BB3633" s="25" t="s">
        <v>52</v>
      </c>
    </row>
    <row r="3634" spans="1:54" x14ac:dyDescent="0.2">
      <c r="A3634" s="15" t="s">
        <v>267</v>
      </c>
      <c r="C3634" s="15" t="s">
        <v>17634</v>
      </c>
      <c r="D3634" s="50" t="s">
        <v>10674</v>
      </c>
      <c r="F3634" s="15" t="e">
        <f>VLOOKUP(C3634,QVLinien21!$A$2:$G$2812,7,FALSE)</f>
        <v>#N/A</v>
      </c>
      <c r="G3634" s="15" t="e">
        <f>VLOOKUP(C3634,v32_x__2020_06_28[[SLNID]:[Beschreibung]],8,FALSE)</f>
        <v>#N/A</v>
      </c>
      <c r="H3634" s="15" t="s">
        <v>17631</v>
      </c>
      <c r="I3634" s="15" t="s">
        <v>17635</v>
      </c>
      <c r="J3634" s="15" t="s">
        <v>276</v>
      </c>
      <c r="K3634" s="52" t="s">
        <v>1333</v>
      </c>
      <c r="L3634" s="15" t="s">
        <v>314</v>
      </c>
      <c r="M3634" s="15" t="s">
        <v>276</v>
      </c>
      <c r="N3634" s="15" t="s">
        <v>275</v>
      </c>
      <c r="O3634" s="15" t="s">
        <v>276</v>
      </c>
      <c r="P3634" s="15" t="s">
        <v>276</v>
      </c>
      <c r="Q3634" s="15" t="s">
        <v>276</v>
      </c>
      <c r="R3634" s="15" t="s">
        <v>276</v>
      </c>
      <c r="S3634" s="15" t="s">
        <v>276</v>
      </c>
      <c r="T3634" s="15" t="s">
        <v>276</v>
      </c>
      <c r="U3634" s="15" t="s">
        <v>276</v>
      </c>
      <c r="V3634" s="15" t="s">
        <v>276</v>
      </c>
      <c r="W3634" s="23" t="s">
        <v>277</v>
      </c>
      <c r="X3634" s="23" t="s">
        <v>267</v>
      </c>
      <c r="Y3634" s="23" t="s">
        <v>17613</v>
      </c>
      <c r="Z3634" s="23" t="s">
        <v>279</v>
      </c>
      <c r="AA3634" s="23" t="s">
        <v>276</v>
      </c>
      <c r="AB3634" s="23" t="s">
        <v>1333</v>
      </c>
      <c r="AC3634" s="23" t="s">
        <v>314</v>
      </c>
      <c r="AD3634" s="23" t="s">
        <v>17612</v>
      </c>
      <c r="AE3634" s="23" t="s">
        <v>790</v>
      </c>
      <c r="AF3634" s="23" t="s">
        <v>276</v>
      </c>
      <c r="AG3634" s="24" t="s">
        <v>17614</v>
      </c>
      <c r="AH3634" s="24" t="s">
        <v>284</v>
      </c>
      <c r="AI3634" s="24" t="s">
        <v>267</v>
      </c>
      <c r="AJ3634" s="24" t="s">
        <v>285</v>
      </c>
      <c r="AK3634" s="24" t="s">
        <v>17615</v>
      </c>
      <c r="AL3634" s="24" t="s">
        <v>17616</v>
      </c>
      <c r="AM3634" s="24" t="s">
        <v>17617</v>
      </c>
      <c r="AN3634" s="24" t="s">
        <v>288</v>
      </c>
      <c r="AO3634" s="24" t="s">
        <v>7278</v>
      </c>
      <c r="AP3634" s="24" t="s">
        <v>276</v>
      </c>
      <c r="AQ3634" s="24" t="s">
        <v>7279</v>
      </c>
      <c r="AR3634" s="24" t="s">
        <v>725</v>
      </c>
      <c r="AS3634" s="24" t="s">
        <v>291</v>
      </c>
      <c r="AT3634" s="24" t="s">
        <v>726</v>
      </c>
      <c r="AU3634" s="24" t="s">
        <v>276</v>
      </c>
      <c r="AV3634" s="24" t="s">
        <v>276</v>
      </c>
      <c r="AW3634" s="24" t="s">
        <v>276</v>
      </c>
      <c r="AX3634" s="24" t="s">
        <v>276</v>
      </c>
      <c r="AY3634" s="24" t="s">
        <v>13535</v>
      </c>
      <c r="AZ3634" s="24" t="s">
        <v>276</v>
      </c>
      <c r="BA3634" s="24" t="s">
        <v>297</v>
      </c>
      <c r="BB3634" s="25" t="s">
        <v>52</v>
      </c>
    </row>
    <row r="3635" spans="1:54" x14ac:dyDescent="0.2">
      <c r="A3635" s="15" t="s">
        <v>267</v>
      </c>
      <c r="C3635" s="15" t="s">
        <v>17636</v>
      </c>
      <c r="D3635" s="50">
        <v>5</v>
      </c>
      <c r="F3635" s="15" t="str">
        <f>VLOOKUP(C3635,QVLinien21!$A$2:$G$2812,7,FALSE)</f>
        <v>Riethüsli - St. Gallen Bahnhof - Universität - Rotmonten</v>
      </c>
      <c r="G3635" s="15" t="str">
        <f>VLOOKUP(C3635,v32_x__2020_06_28[[SLNID]:[Beschreibung]],8,FALSE)</f>
        <v>St. Gallen Riethüsli - Universität - Bahnhof - Rotmonten  {SK}</v>
      </c>
      <c r="H3635" s="15" t="s">
        <v>17637</v>
      </c>
      <c r="I3635" s="15" t="s">
        <v>17638</v>
      </c>
      <c r="J3635" s="15" t="s">
        <v>17639</v>
      </c>
      <c r="K3635" s="52" t="s">
        <v>560</v>
      </c>
      <c r="L3635" s="15" t="s">
        <v>17612</v>
      </c>
      <c r="M3635" s="15" t="s">
        <v>314</v>
      </c>
      <c r="N3635" s="15" t="s">
        <v>275</v>
      </c>
      <c r="O3635" s="15" t="s">
        <v>276</v>
      </c>
      <c r="P3635" s="15" t="s">
        <v>276</v>
      </c>
      <c r="Q3635" s="15" t="s">
        <v>276</v>
      </c>
      <c r="R3635" s="15" t="s">
        <v>276</v>
      </c>
      <c r="S3635" s="15" t="s">
        <v>276</v>
      </c>
      <c r="T3635" s="15" t="s">
        <v>276</v>
      </c>
      <c r="U3635" s="15" t="s">
        <v>276</v>
      </c>
      <c r="V3635" s="15" t="s">
        <v>276</v>
      </c>
      <c r="W3635" s="23" t="s">
        <v>277</v>
      </c>
      <c r="X3635" s="23" t="s">
        <v>267</v>
      </c>
      <c r="Y3635" s="23" t="s">
        <v>17613</v>
      </c>
      <c r="Z3635" s="23" t="s">
        <v>279</v>
      </c>
      <c r="AA3635" s="23" t="s">
        <v>276</v>
      </c>
      <c r="AB3635" s="23" t="s">
        <v>1333</v>
      </c>
      <c r="AC3635" s="23" t="s">
        <v>314</v>
      </c>
      <c r="AD3635" s="23" t="s">
        <v>17612</v>
      </c>
      <c r="AE3635" s="23" t="s">
        <v>790</v>
      </c>
      <c r="AF3635" s="23" t="s">
        <v>276</v>
      </c>
      <c r="AG3635" s="24" t="s">
        <v>17614</v>
      </c>
      <c r="AH3635" s="24" t="s">
        <v>284</v>
      </c>
      <c r="AI3635" s="24" t="s">
        <v>267</v>
      </c>
      <c r="AJ3635" s="24" t="s">
        <v>285</v>
      </c>
      <c r="AK3635" s="24" t="s">
        <v>17615</v>
      </c>
      <c r="AL3635" s="24" t="s">
        <v>17616</v>
      </c>
      <c r="AM3635" s="24" t="s">
        <v>17617</v>
      </c>
      <c r="AN3635" s="24" t="s">
        <v>288</v>
      </c>
      <c r="AO3635" s="24" t="s">
        <v>7278</v>
      </c>
      <c r="AP3635" s="24" t="s">
        <v>276</v>
      </c>
      <c r="AQ3635" s="24" t="s">
        <v>7279</v>
      </c>
      <c r="AR3635" s="24" t="s">
        <v>725</v>
      </c>
      <c r="AS3635" s="24" t="s">
        <v>291</v>
      </c>
      <c r="AT3635" s="24" t="s">
        <v>726</v>
      </c>
      <c r="AU3635" s="24" t="s">
        <v>276</v>
      </c>
      <c r="AV3635" s="24" t="s">
        <v>276</v>
      </c>
      <c r="AW3635" s="24" t="s">
        <v>276</v>
      </c>
      <c r="AX3635" s="24" t="s">
        <v>276</v>
      </c>
      <c r="AY3635" s="24" t="s">
        <v>13535</v>
      </c>
      <c r="AZ3635" s="24" t="s">
        <v>276</v>
      </c>
      <c r="BA3635" s="24" t="s">
        <v>297</v>
      </c>
      <c r="BB3635" s="25" t="s">
        <v>52</v>
      </c>
    </row>
    <row r="3636" spans="1:54" x14ac:dyDescent="0.2">
      <c r="A3636" s="15" t="s">
        <v>267</v>
      </c>
      <c r="C3636" s="15" t="s">
        <v>17640</v>
      </c>
      <c r="D3636" s="50">
        <v>6</v>
      </c>
      <c r="F3636" s="15" t="str">
        <f>VLOOKUP(C3636,QVLinien21!$A$2:$G$2812,7,FALSE)</f>
        <v>Bach St. Georgen – St. Gallen Bahnhof – Heiligkreuz</v>
      </c>
      <c r="G3636" s="15" t="str">
        <f>VLOOKUP(C3636,v32_x__2020_06_28[[SLNID]:[Beschreibung]],8,FALSE)</f>
        <v>Bach St. Georgen - St. Gallen Bahnhof - Heiligkreuz {SK}</v>
      </c>
      <c r="H3636" s="15" t="s">
        <v>17641</v>
      </c>
      <c r="I3636" s="15" t="s">
        <v>17642</v>
      </c>
      <c r="J3636" s="15" t="s">
        <v>17643</v>
      </c>
      <c r="K3636" s="52" t="s">
        <v>1333</v>
      </c>
      <c r="L3636" s="15" t="s">
        <v>17622</v>
      </c>
      <c r="M3636" s="15" t="s">
        <v>314</v>
      </c>
      <c r="N3636" s="15" t="s">
        <v>275</v>
      </c>
      <c r="O3636" s="15" t="s">
        <v>276</v>
      </c>
      <c r="P3636" s="15" t="s">
        <v>276</v>
      </c>
      <c r="Q3636" s="15" t="s">
        <v>276</v>
      </c>
      <c r="R3636" s="15" t="s">
        <v>276</v>
      </c>
      <c r="S3636" s="15" t="s">
        <v>276</v>
      </c>
      <c r="T3636" s="15" t="s">
        <v>276</v>
      </c>
      <c r="U3636" s="15" t="s">
        <v>276</v>
      </c>
      <c r="V3636" s="15" t="s">
        <v>276</v>
      </c>
      <c r="W3636" s="23" t="s">
        <v>277</v>
      </c>
      <c r="X3636" s="23" t="s">
        <v>267</v>
      </c>
      <c r="Y3636" s="23" t="s">
        <v>17613</v>
      </c>
      <c r="Z3636" s="23" t="s">
        <v>279</v>
      </c>
      <c r="AA3636" s="23" t="s">
        <v>276</v>
      </c>
      <c r="AB3636" s="23" t="s">
        <v>1333</v>
      </c>
      <c r="AC3636" s="23" t="s">
        <v>314</v>
      </c>
      <c r="AD3636" s="23" t="s">
        <v>17612</v>
      </c>
      <c r="AE3636" s="23" t="s">
        <v>790</v>
      </c>
      <c r="AF3636" s="23" t="s">
        <v>276</v>
      </c>
      <c r="AG3636" s="24" t="s">
        <v>17614</v>
      </c>
      <c r="AH3636" s="24" t="s">
        <v>284</v>
      </c>
      <c r="AI3636" s="24" t="s">
        <v>267</v>
      </c>
      <c r="AJ3636" s="24" t="s">
        <v>285</v>
      </c>
      <c r="AK3636" s="24" t="s">
        <v>17615</v>
      </c>
      <c r="AL3636" s="24" t="s">
        <v>17616</v>
      </c>
      <c r="AM3636" s="24" t="s">
        <v>17617</v>
      </c>
      <c r="AN3636" s="24" t="s">
        <v>288</v>
      </c>
      <c r="AO3636" s="24" t="s">
        <v>7278</v>
      </c>
      <c r="AP3636" s="24" t="s">
        <v>276</v>
      </c>
      <c r="AQ3636" s="24" t="s">
        <v>7279</v>
      </c>
      <c r="AR3636" s="24" t="s">
        <v>725</v>
      </c>
      <c r="AS3636" s="24" t="s">
        <v>291</v>
      </c>
      <c r="AT3636" s="24" t="s">
        <v>726</v>
      </c>
      <c r="AU3636" s="24" t="s">
        <v>276</v>
      </c>
      <c r="AV3636" s="24" t="s">
        <v>276</v>
      </c>
      <c r="AW3636" s="24" t="s">
        <v>276</v>
      </c>
      <c r="AX3636" s="24" t="s">
        <v>276</v>
      </c>
      <c r="AY3636" s="24" t="s">
        <v>13535</v>
      </c>
      <c r="AZ3636" s="24" t="s">
        <v>276</v>
      </c>
      <c r="BA3636" s="24" t="s">
        <v>297</v>
      </c>
      <c r="BB3636" s="25" t="s">
        <v>52</v>
      </c>
    </row>
    <row r="3637" spans="1:54" x14ac:dyDescent="0.2">
      <c r="A3637" s="15" t="s">
        <v>267</v>
      </c>
      <c r="C3637" s="15" t="s">
        <v>17644</v>
      </c>
      <c r="D3637" s="50" t="s">
        <v>10685</v>
      </c>
      <c r="F3637" s="15" t="e">
        <f>VLOOKUP(C3637,QVLinien21!$A$2:$G$2812,7,FALSE)</f>
        <v>#N/A</v>
      </c>
      <c r="G3637" s="15" t="e">
        <f>VLOOKUP(C3637,v32_x__2020_06_28[[SLNID]:[Beschreibung]],8,FALSE)</f>
        <v>#N/A</v>
      </c>
      <c r="H3637" s="15" t="s">
        <v>17641</v>
      </c>
      <c r="I3637" s="15" t="s">
        <v>17645</v>
      </c>
      <c r="J3637" s="15" t="s">
        <v>276</v>
      </c>
      <c r="K3637" s="52" t="s">
        <v>1333</v>
      </c>
      <c r="L3637" s="15" t="s">
        <v>314</v>
      </c>
      <c r="M3637" s="15" t="s">
        <v>276</v>
      </c>
      <c r="N3637" s="15" t="s">
        <v>275</v>
      </c>
      <c r="O3637" s="15" t="s">
        <v>276</v>
      </c>
      <c r="P3637" s="15" t="s">
        <v>276</v>
      </c>
      <c r="Q3637" s="15" t="s">
        <v>276</v>
      </c>
      <c r="R3637" s="15" t="s">
        <v>276</v>
      </c>
      <c r="S3637" s="15" t="s">
        <v>276</v>
      </c>
      <c r="T3637" s="15" t="s">
        <v>276</v>
      </c>
      <c r="U3637" s="15" t="s">
        <v>276</v>
      </c>
      <c r="V3637" s="15" t="s">
        <v>276</v>
      </c>
      <c r="W3637" s="23" t="s">
        <v>277</v>
      </c>
      <c r="X3637" s="23" t="s">
        <v>267</v>
      </c>
      <c r="Y3637" s="23" t="s">
        <v>17613</v>
      </c>
      <c r="Z3637" s="23" t="s">
        <v>279</v>
      </c>
      <c r="AA3637" s="23" t="s">
        <v>276</v>
      </c>
      <c r="AB3637" s="23" t="s">
        <v>1333</v>
      </c>
      <c r="AC3637" s="23" t="s">
        <v>314</v>
      </c>
      <c r="AD3637" s="23" t="s">
        <v>17612</v>
      </c>
      <c r="AE3637" s="23" t="s">
        <v>790</v>
      </c>
      <c r="AF3637" s="23" t="s">
        <v>276</v>
      </c>
      <c r="AG3637" s="24" t="s">
        <v>17614</v>
      </c>
      <c r="AH3637" s="24" t="s">
        <v>284</v>
      </c>
      <c r="AI3637" s="24" t="s">
        <v>267</v>
      </c>
      <c r="AJ3637" s="24" t="s">
        <v>285</v>
      </c>
      <c r="AK3637" s="24" t="s">
        <v>17615</v>
      </c>
      <c r="AL3637" s="24" t="s">
        <v>17616</v>
      </c>
      <c r="AM3637" s="24" t="s">
        <v>17617</v>
      </c>
      <c r="AN3637" s="24" t="s">
        <v>288</v>
      </c>
      <c r="AO3637" s="24" t="s">
        <v>7278</v>
      </c>
      <c r="AP3637" s="24" t="s">
        <v>276</v>
      </c>
      <c r="AQ3637" s="24" t="s">
        <v>7279</v>
      </c>
      <c r="AR3637" s="24" t="s">
        <v>725</v>
      </c>
      <c r="AS3637" s="24" t="s">
        <v>291</v>
      </c>
      <c r="AT3637" s="24" t="s">
        <v>726</v>
      </c>
      <c r="AU3637" s="24" t="s">
        <v>276</v>
      </c>
      <c r="AV3637" s="24" t="s">
        <v>276</v>
      </c>
      <c r="AW3637" s="24" t="s">
        <v>276</v>
      </c>
      <c r="AX3637" s="24" t="s">
        <v>276</v>
      </c>
      <c r="AY3637" s="24" t="s">
        <v>13535</v>
      </c>
      <c r="AZ3637" s="24" t="s">
        <v>276</v>
      </c>
      <c r="BA3637" s="24" t="s">
        <v>297</v>
      </c>
      <c r="BB3637" s="25" t="s">
        <v>52</v>
      </c>
    </row>
    <row r="3638" spans="1:54" x14ac:dyDescent="0.2">
      <c r="A3638" s="15" t="s">
        <v>267</v>
      </c>
      <c r="C3638" s="15" t="s">
        <v>17646</v>
      </c>
      <c r="D3638" s="50">
        <v>7</v>
      </c>
      <c r="F3638" s="15" t="str">
        <f>VLOOKUP(C3638,QVLinien21!$A$2:$G$2812,7,FALSE)</f>
        <v>Hinterberg – St. Gallen Bahnhof – Neudorf</v>
      </c>
      <c r="G3638" s="15" t="str">
        <f>VLOOKUP(C3638,v32_x__2020_06_28[[SLNID]:[Beschreibung]],8,FALSE)</f>
        <v>Hinterberg - St.Gallen Bahnhof - Neudorf {SK}</v>
      </c>
      <c r="H3638" s="15" t="s">
        <v>17647</v>
      </c>
      <c r="I3638" s="15" t="s">
        <v>17648</v>
      </c>
      <c r="J3638" s="15" t="s">
        <v>17649</v>
      </c>
      <c r="K3638" s="52" t="s">
        <v>1333</v>
      </c>
      <c r="L3638" s="15" t="s">
        <v>17622</v>
      </c>
      <c r="M3638" s="15" t="s">
        <v>314</v>
      </c>
      <c r="N3638" s="15" t="s">
        <v>275</v>
      </c>
      <c r="O3638" s="15" t="s">
        <v>276</v>
      </c>
      <c r="P3638" s="15" t="s">
        <v>276</v>
      </c>
      <c r="Q3638" s="15" t="s">
        <v>276</v>
      </c>
      <c r="R3638" s="15" t="s">
        <v>276</v>
      </c>
      <c r="S3638" s="15" t="s">
        <v>276</v>
      </c>
      <c r="T3638" s="15" t="s">
        <v>276</v>
      </c>
      <c r="U3638" s="15" t="s">
        <v>276</v>
      </c>
      <c r="V3638" s="15" t="s">
        <v>276</v>
      </c>
      <c r="W3638" s="23" t="s">
        <v>277</v>
      </c>
      <c r="X3638" s="23" t="s">
        <v>267</v>
      </c>
      <c r="Y3638" s="23" t="s">
        <v>17613</v>
      </c>
      <c r="Z3638" s="23" t="s">
        <v>279</v>
      </c>
      <c r="AA3638" s="23" t="s">
        <v>276</v>
      </c>
      <c r="AB3638" s="23" t="s">
        <v>1333</v>
      </c>
      <c r="AC3638" s="23" t="s">
        <v>314</v>
      </c>
      <c r="AD3638" s="23" t="s">
        <v>17612</v>
      </c>
      <c r="AE3638" s="23" t="s">
        <v>790</v>
      </c>
      <c r="AF3638" s="23" t="s">
        <v>276</v>
      </c>
      <c r="AG3638" s="24" t="s">
        <v>17614</v>
      </c>
      <c r="AH3638" s="24" t="s">
        <v>284</v>
      </c>
      <c r="AI3638" s="24" t="s">
        <v>267</v>
      </c>
      <c r="AJ3638" s="24" t="s">
        <v>285</v>
      </c>
      <c r="AK3638" s="24" t="s">
        <v>17615</v>
      </c>
      <c r="AL3638" s="24" t="s">
        <v>17616</v>
      </c>
      <c r="AM3638" s="24" t="s">
        <v>17617</v>
      </c>
      <c r="AN3638" s="24" t="s">
        <v>288</v>
      </c>
      <c r="AO3638" s="24" t="s">
        <v>7278</v>
      </c>
      <c r="AP3638" s="24" t="s">
        <v>276</v>
      </c>
      <c r="AQ3638" s="24" t="s">
        <v>7279</v>
      </c>
      <c r="AR3638" s="24" t="s">
        <v>725</v>
      </c>
      <c r="AS3638" s="24" t="s">
        <v>291</v>
      </c>
      <c r="AT3638" s="24" t="s">
        <v>726</v>
      </c>
      <c r="AU3638" s="24" t="s">
        <v>276</v>
      </c>
      <c r="AV3638" s="24" t="s">
        <v>276</v>
      </c>
      <c r="AW3638" s="24" t="s">
        <v>276</v>
      </c>
      <c r="AX3638" s="24" t="s">
        <v>276</v>
      </c>
      <c r="AY3638" s="24" t="s">
        <v>13535</v>
      </c>
      <c r="AZ3638" s="24" t="s">
        <v>276</v>
      </c>
      <c r="BA3638" s="24" t="s">
        <v>297</v>
      </c>
      <c r="BB3638" s="25" t="s">
        <v>52</v>
      </c>
    </row>
    <row r="3639" spans="1:54" x14ac:dyDescent="0.2">
      <c r="A3639" s="15" t="s">
        <v>267</v>
      </c>
      <c r="C3639" s="15" t="s">
        <v>17650</v>
      </c>
      <c r="D3639" s="50">
        <v>8</v>
      </c>
      <c r="F3639" s="15" t="str">
        <f>VLOOKUP(C3639,QVLinien21!$A$2:$G$2812,7,FALSE)</f>
        <v>Wendeplatz Stocken – St. Gallen Bahnhof – Neudorf</v>
      </c>
      <c r="G3639" s="15" t="str">
        <f>VLOOKUP(C3639,v32_x__2020_06_28[[SLNID]:[Beschreibung]],8,FALSE)</f>
        <v>Stocken Wendeplatz - St. Gallen Bahnhof - Neudorf {SK}</v>
      </c>
      <c r="H3639" s="15" t="s">
        <v>17651</v>
      </c>
      <c r="I3639" s="15" t="s">
        <v>17652</v>
      </c>
      <c r="J3639" s="15" t="s">
        <v>17653</v>
      </c>
      <c r="K3639" s="52" t="s">
        <v>1333</v>
      </c>
      <c r="L3639" s="15" t="s">
        <v>14682</v>
      </c>
      <c r="M3639" s="15" t="s">
        <v>314</v>
      </c>
      <c r="N3639" s="15" t="s">
        <v>275</v>
      </c>
      <c r="O3639" s="15" t="s">
        <v>276</v>
      </c>
      <c r="P3639" s="15" t="s">
        <v>276</v>
      </c>
      <c r="Q3639" s="15" t="s">
        <v>276</v>
      </c>
      <c r="R3639" s="15" t="s">
        <v>276</v>
      </c>
      <c r="S3639" s="15" t="s">
        <v>276</v>
      </c>
      <c r="T3639" s="15" t="s">
        <v>276</v>
      </c>
      <c r="U3639" s="15" t="s">
        <v>276</v>
      </c>
      <c r="V3639" s="15" t="s">
        <v>276</v>
      </c>
      <c r="W3639" s="23" t="s">
        <v>277</v>
      </c>
      <c r="X3639" s="23" t="s">
        <v>267</v>
      </c>
      <c r="Y3639" s="23" t="s">
        <v>17613</v>
      </c>
      <c r="Z3639" s="23" t="s">
        <v>279</v>
      </c>
      <c r="AA3639" s="23" t="s">
        <v>276</v>
      </c>
      <c r="AB3639" s="23" t="s">
        <v>1333</v>
      </c>
      <c r="AC3639" s="23" t="s">
        <v>314</v>
      </c>
      <c r="AD3639" s="23" t="s">
        <v>17612</v>
      </c>
      <c r="AE3639" s="23" t="s">
        <v>790</v>
      </c>
      <c r="AF3639" s="23" t="s">
        <v>276</v>
      </c>
      <c r="AG3639" s="24" t="s">
        <v>17614</v>
      </c>
      <c r="AH3639" s="24" t="s">
        <v>284</v>
      </c>
      <c r="AI3639" s="24" t="s">
        <v>267</v>
      </c>
      <c r="AJ3639" s="24" t="s">
        <v>285</v>
      </c>
      <c r="AK3639" s="24" t="s">
        <v>17615</v>
      </c>
      <c r="AL3639" s="24" t="s">
        <v>17616</v>
      </c>
      <c r="AM3639" s="24" t="s">
        <v>17617</v>
      </c>
      <c r="AN3639" s="24" t="s">
        <v>288</v>
      </c>
      <c r="AO3639" s="24" t="s">
        <v>7278</v>
      </c>
      <c r="AP3639" s="24" t="s">
        <v>276</v>
      </c>
      <c r="AQ3639" s="24" t="s">
        <v>7279</v>
      </c>
      <c r="AR3639" s="24" t="s">
        <v>725</v>
      </c>
      <c r="AS3639" s="24" t="s">
        <v>291</v>
      </c>
      <c r="AT3639" s="24" t="s">
        <v>726</v>
      </c>
      <c r="AU3639" s="24" t="s">
        <v>276</v>
      </c>
      <c r="AV3639" s="24" t="s">
        <v>276</v>
      </c>
      <c r="AW3639" s="24" t="s">
        <v>276</v>
      </c>
      <c r="AX3639" s="24" t="s">
        <v>276</v>
      </c>
      <c r="AY3639" s="24" t="s">
        <v>13535</v>
      </c>
      <c r="AZ3639" s="24" t="s">
        <v>276</v>
      </c>
      <c r="BA3639" s="24" t="s">
        <v>297</v>
      </c>
      <c r="BB3639" s="25" t="s">
        <v>52</v>
      </c>
    </row>
    <row r="3640" spans="1:54" x14ac:dyDescent="0.2">
      <c r="A3640" s="15" t="s">
        <v>267</v>
      </c>
      <c r="C3640" s="15" t="s">
        <v>17654</v>
      </c>
      <c r="D3640" s="50">
        <v>9</v>
      </c>
      <c r="F3640" s="15" t="str">
        <f>VLOOKUP(C3640,QVLinien21!$A$2:$G$2812,7,FALSE)</f>
        <v>Hölzli – St. Gallen Bahnhof – Rotmonten – Schuppis Nord</v>
      </c>
      <c r="G3640" s="15" t="str">
        <f>VLOOKUP(C3640,v32_x__2020_06_28[[SLNID]:[Beschreibung]],8,FALSE)</f>
        <v>Hölzli - St. Gallen Bahnhof - Rotmonten - Schuppis Nord{SK}</v>
      </c>
      <c r="H3640" s="15" t="s">
        <v>17655</v>
      </c>
      <c r="I3640" s="15" t="s">
        <v>17656</v>
      </c>
      <c r="J3640" s="15" t="s">
        <v>17657</v>
      </c>
      <c r="K3640" s="52" t="s">
        <v>1333</v>
      </c>
      <c r="L3640" s="15" t="s">
        <v>17622</v>
      </c>
      <c r="M3640" s="15" t="s">
        <v>314</v>
      </c>
      <c r="N3640" s="15" t="s">
        <v>275</v>
      </c>
      <c r="O3640" s="15" t="s">
        <v>276</v>
      </c>
      <c r="P3640" s="15" t="s">
        <v>276</v>
      </c>
      <c r="Q3640" s="15" t="s">
        <v>276</v>
      </c>
      <c r="R3640" s="15" t="s">
        <v>276</v>
      </c>
      <c r="S3640" s="15" t="s">
        <v>276</v>
      </c>
      <c r="T3640" s="15" t="s">
        <v>276</v>
      </c>
      <c r="U3640" s="15" t="s">
        <v>276</v>
      </c>
      <c r="V3640" s="15" t="s">
        <v>276</v>
      </c>
      <c r="W3640" s="23" t="s">
        <v>277</v>
      </c>
      <c r="X3640" s="23" t="s">
        <v>267</v>
      </c>
      <c r="Y3640" s="23" t="s">
        <v>17613</v>
      </c>
      <c r="Z3640" s="23" t="s">
        <v>279</v>
      </c>
      <c r="AA3640" s="23" t="s">
        <v>276</v>
      </c>
      <c r="AB3640" s="23" t="s">
        <v>1333</v>
      </c>
      <c r="AC3640" s="23" t="s">
        <v>314</v>
      </c>
      <c r="AD3640" s="23" t="s">
        <v>17612</v>
      </c>
      <c r="AE3640" s="23" t="s">
        <v>790</v>
      </c>
      <c r="AF3640" s="23" t="s">
        <v>276</v>
      </c>
      <c r="AG3640" s="24" t="s">
        <v>17614</v>
      </c>
      <c r="AH3640" s="24" t="s">
        <v>284</v>
      </c>
      <c r="AI3640" s="24" t="s">
        <v>267</v>
      </c>
      <c r="AJ3640" s="24" t="s">
        <v>285</v>
      </c>
      <c r="AK3640" s="24" t="s">
        <v>17615</v>
      </c>
      <c r="AL3640" s="24" t="s">
        <v>17616</v>
      </c>
      <c r="AM3640" s="24" t="s">
        <v>17617</v>
      </c>
      <c r="AN3640" s="24" t="s">
        <v>288</v>
      </c>
      <c r="AO3640" s="24" t="s">
        <v>7278</v>
      </c>
      <c r="AP3640" s="24" t="s">
        <v>276</v>
      </c>
      <c r="AQ3640" s="24" t="s">
        <v>7279</v>
      </c>
      <c r="AR3640" s="24" t="s">
        <v>725</v>
      </c>
      <c r="AS3640" s="24" t="s">
        <v>291</v>
      </c>
      <c r="AT3640" s="24" t="s">
        <v>726</v>
      </c>
      <c r="AU3640" s="24" t="s">
        <v>276</v>
      </c>
      <c r="AV3640" s="24" t="s">
        <v>276</v>
      </c>
      <c r="AW3640" s="24" t="s">
        <v>276</v>
      </c>
      <c r="AX3640" s="24" t="s">
        <v>276</v>
      </c>
      <c r="AY3640" s="24" t="s">
        <v>13535</v>
      </c>
      <c r="AZ3640" s="24" t="s">
        <v>276</v>
      </c>
      <c r="BA3640" s="24" t="s">
        <v>297</v>
      </c>
      <c r="BB3640" s="25" t="s">
        <v>52</v>
      </c>
    </row>
    <row r="3641" spans="1:54" x14ac:dyDescent="0.2">
      <c r="A3641" s="15" t="s">
        <v>267</v>
      </c>
      <c r="C3641" s="15" t="s">
        <v>17658</v>
      </c>
      <c r="D3641" s="50" t="s">
        <v>10698</v>
      </c>
      <c r="F3641" s="15" t="str">
        <f>VLOOKUP(C3641,QVLinien21!$A$2:$G$2812,7,FALSE)</f>
        <v>Oberhofstetten – St. Gallen Bahnhof – Röteli</v>
      </c>
      <c r="G3641" s="15" t="str">
        <f>VLOOKUP(C3641,v32_x__2020_06_28[[SLNID]:[Beschreibung]],8,FALSE)</f>
        <v>Oberhofstetten - St. Gallen Bahnhof - Röteli {SK}</v>
      </c>
      <c r="H3641" s="15" t="s">
        <v>17659</v>
      </c>
      <c r="I3641" s="15" t="s">
        <v>17660</v>
      </c>
      <c r="J3641" s="15" t="s">
        <v>17661</v>
      </c>
      <c r="K3641" s="52" t="s">
        <v>1333</v>
      </c>
      <c r="L3641" s="15" t="s">
        <v>14267</v>
      </c>
      <c r="M3641" s="15" t="s">
        <v>314</v>
      </c>
      <c r="N3641" s="15" t="s">
        <v>275</v>
      </c>
      <c r="O3641" s="15" t="s">
        <v>276</v>
      </c>
      <c r="P3641" s="15" t="s">
        <v>276</v>
      </c>
      <c r="Q3641" s="15" t="s">
        <v>276</v>
      </c>
      <c r="R3641" s="15" t="s">
        <v>276</v>
      </c>
      <c r="S3641" s="15" t="s">
        <v>276</v>
      </c>
      <c r="T3641" s="15" t="s">
        <v>276</v>
      </c>
      <c r="U3641" s="15" t="s">
        <v>276</v>
      </c>
      <c r="V3641" s="15" t="s">
        <v>276</v>
      </c>
      <c r="W3641" s="23" t="s">
        <v>277</v>
      </c>
      <c r="X3641" s="23" t="s">
        <v>267</v>
      </c>
      <c r="Y3641" s="23" t="s">
        <v>17613</v>
      </c>
      <c r="Z3641" s="23" t="s">
        <v>279</v>
      </c>
      <c r="AA3641" s="23" t="s">
        <v>276</v>
      </c>
      <c r="AB3641" s="23" t="s">
        <v>1333</v>
      </c>
      <c r="AC3641" s="23" t="s">
        <v>314</v>
      </c>
      <c r="AD3641" s="23" t="s">
        <v>17612</v>
      </c>
      <c r="AE3641" s="23" t="s">
        <v>790</v>
      </c>
      <c r="AF3641" s="23" t="s">
        <v>276</v>
      </c>
      <c r="AG3641" s="24" t="s">
        <v>17614</v>
      </c>
      <c r="AH3641" s="24" t="s">
        <v>284</v>
      </c>
      <c r="AI3641" s="24" t="s">
        <v>267</v>
      </c>
      <c r="AJ3641" s="24" t="s">
        <v>285</v>
      </c>
      <c r="AK3641" s="24" t="s">
        <v>17615</v>
      </c>
      <c r="AL3641" s="24" t="s">
        <v>17616</v>
      </c>
      <c r="AM3641" s="24" t="s">
        <v>17617</v>
      </c>
      <c r="AN3641" s="24" t="s">
        <v>288</v>
      </c>
      <c r="AO3641" s="24" t="s">
        <v>7278</v>
      </c>
      <c r="AP3641" s="24" t="s">
        <v>276</v>
      </c>
      <c r="AQ3641" s="24" t="s">
        <v>7279</v>
      </c>
      <c r="AR3641" s="24" t="s">
        <v>725</v>
      </c>
      <c r="AS3641" s="24" t="s">
        <v>291</v>
      </c>
      <c r="AT3641" s="24" t="s">
        <v>726</v>
      </c>
      <c r="AU3641" s="24" t="s">
        <v>276</v>
      </c>
      <c r="AV3641" s="24" t="s">
        <v>276</v>
      </c>
      <c r="AW3641" s="24" t="s">
        <v>276</v>
      </c>
      <c r="AX3641" s="24" t="s">
        <v>276</v>
      </c>
      <c r="AY3641" s="24" t="s">
        <v>13535</v>
      </c>
      <c r="AZ3641" s="24" t="s">
        <v>276</v>
      </c>
      <c r="BA3641" s="24" t="s">
        <v>297</v>
      </c>
      <c r="BB3641" s="25" t="s">
        <v>52</v>
      </c>
    </row>
    <row r="3642" spans="1:54" x14ac:dyDescent="0.2">
      <c r="A3642" s="15" t="s">
        <v>267</v>
      </c>
      <c r="C3642" s="15" t="s">
        <v>17662</v>
      </c>
      <c r="D3642" s="50">
        <v>11</v>
      </c>
      <c r="F3642" s="15" t="str">
        <f>VLOOKUP(C3642,QVLinien21!$A$2:$G$2812,7,FALSE)</f>
        <v>St. Gallen Bahnhof – Karlstor – Abacus-Platz</v>
      </c>
      <c r="G3642" s="15" t="str">
        <f>VLOOKUP(C3642,v32_x__2020_06_28[[SLNID]:[Beschreibung]],8,FALSE)</f>
        <v>St. Gallen - Karlstor - Abacus-Platz {SK}</v>
      </c>
      <c r="H3642" s="15" t="s">
        <v>17663</v>
      </c>
      <c r="I3642" s="15" t="s">
        <v>17664</v>
      </c>
      <c r="J3642" s="15" t="s">
        <v>17665</v>
      </c>
      <c r="K3642" s="52" t="s">
        <v>1333</v>
      </c>
      <c r="L3642" s="15" t="s">
        <v>17622</v>
      </c>
      <c r="M3642" s="15" t="s">
        <v>314</v>
      </c>
      <c r="N3642" s="15" t="s">
        <v>275</v>
      </c>
      <c r="O3642" s="15" t="s">
        <v>276</v>
      </c>
      <c r="P3642" s="15" t="s">
        <v>276</v>
      </c>
      <c r="Q3642" s="15" t="s">
        <v>276</v>
      </c>
      <c r="R3642" s="15" t="s">
        <v>276</v>
      </c>
      <c r="S3642" s="15" t="s">
        <v>276</v>
      </c>
      <c r="T3642" s="15" t="s">
        <v>276</v>
      </c>
      <c r="U3642" s="15" t="s">
        <v>276</v>
      </c>
      <c r="V3642" s="15" t="s">
        <v>276</v>
      </c>
      <c r="W3642" s="23" t="s">
        <v>277</v>
      </c>
      <c r="X3642" s="23" t="s">
        <v>267</v>
      </c>
      <c r="Y3642" s="23" t="s">
        <v>17613</v>
      </c>
      <c r="Z3642" s="23" t="s">
        <v>279</v>
      </c>
      <c r="AA3642" s="23" t="s">
        <v>276</v>
      </c>
      <c r="AB3642" s="23" t="s">
        <v>1333</v>
      </c>
      <c r="AC3642" s="23" t="s">
        <v>314</v>
      </c>
      <c r="AD3642" s="23" t="s">
        <v>17612</v>
      </c>
      <c r="AE3642" s="23" t="s">
        <v>790</v>
      </c>
      <c r="AF3642" s="23" t="s">
        <v>276</v>
      </c>
      <c r="AG3642" s="24" t="s">
        <v>17614</v>
      </c>
      <c r="AH3642" s="24" t="s">
        <v>284</v>
      </c>
      <c r="AI3642" s="24" t="s">
        <v>267</v>
      </c>
      <c r="AJ3642" s="24" t="s">
        <v>285</v>
      </c>
      <c r="AK3642" s="24" t="s">
        <v>17615</v>
      </c>
      <c r="AL3642" s="24" t="s">
        <v>17616</v>
      </c>
      <c r="AM3642" s="24" t="s">
        <v>17617</v>
      </c>
      <c r="AN3642" s="24" t="s">
        <v>288</v>
      </c>
      <c r="AO3642" s="24" t="s">
        <v>7278</v>
      </c>
      <c r="AP3642" s="24" t="s">
        <v>276</v>
      </c>
      <c r="AQ3642" s="24" t="s">
        <v>7279</v>
      </c>
      <c r="AR3642" s="24" t="s">
        <v>725</v>
      </c>
      <c r="AS3642" s="24" t="s">
        <v>291</v>
      </c>
      <c r="AT3642" s="24" t="s">
        <v>726</v>
      </c>
      <c r="AU3642" s="24" t="s">
        <v>276</v>
      </c>
      <c r="AV3642" s="24" t="s">
        <v>276</v>
      </c>
      <c r="AW3642" s="24" t="s">
        <v>276</v>
      </c>
      <c r="AX3642" s="24" t="s">
        <v>276</v>
      </c>
      <c r="AY3642" s="24" t="s">
        <v>13535</v>
      </c>
      <c r="AZ3642" s="24" t="s">
        <v>276</v>
      </c>
      <c r="BA3642" s="24" t="s">
        <v>297</v>
      </c>
      <c r="BB3642" s="25" t="s">
        <v>52</v>
      </c>
    </row>
    <row r="3643" spans="1:54" x14ac:dyDescent="0.2">
      <c r="A3643" s="15" t="s">
        <v>267</v>
      </c>
      <c r="C3643" s="15" t="s">
        <v>17666</v>
      </c>
      <c r="D3643" s="50">
        <v>12</v>
      </c>
      <c r="F3643" s="15" t="str">
        <f>VLOOKUP(C3643,QVLinien21!$A$2:$G$2812,7,FALSE)</f>
        <v>Abtwil - Spisegg - St. Gallen Bahnhof</v>
      </c>
      <c r="G3643" s="15" t="str">
        <f>VLOOKUP(C3643,v32_x__2020_06_28[[SLNID]:[Beschreibung]],8,FALSE)</f>
        <v>Abtwil - Spisegg - St. Gallen Bahnhof {SK}</v>
      </c>
      <c r="H3643" s="15" t="s">
        <v>17667</v>
      </c>
      <c r="I3643" s="15" t="s">
        <v>17668</v>
      </c>
      <c r="J3643" s="15" t="s">
        <v>276</v>
      </c>
      <c r="K3643" s="52" t="s">
        <v>1333</v>
      </c>
      <c r="L3643" s="15" t="s">
        <v>314</v>
      </c>
      <c r="M3643" s="15" t="s">
        <v>276</v>
      </c>
      <c r="N3643" s="15" t="s">
        <v>275</v>
      </c>
      <c r="O3643" s="15" t="s">
        <v>276</v>
      </c>
      <c r="P3643" s="15" t="s">
        <v>276</v>
      </c>
      <c r="Q3643" s="15" t="s">
        <v>276</v>
      </c>
      <c r="R3643" s="15" t="s">
        <v>276</v>
      </c>
      <c r="S3643" s="15" t="s">
        <v>276</v>
      </c>
      <c r="T3643" s="15" t="s">
        <v>276</v>
      </c>
      <c r="U3643" s="15" t="s">
        <v>276</v>
      </c>
      <c r="V3643" s="15" t="s">
        <v>276</v>
      </c>
      <c r="W3643" s="23" t="s">
        <v>277</v>
      </c>
      <c r="X3643" s="23" t="s">
        <v>267</v>
      </c>
      <c r="Y3643" s="23" t="s">
        <v>17613</v>
      </c>
      <c r="Z3643" s="23" t="s">
        <v>279</v>
      </c>
      <c r="AA3643" s="23" t="s">
        <v>276</v>
      </c>
      <c r="AB3643" s="23" t="s">
        <v>1333</v>
      </c>
      <c r="AC3643" s="23" t="s">
        <v>314</v>
      </c>
      <c r="AD3643" s="23" t="s">
        <v>17612</v>
      </c>
      <c r="AE3643" s="23" t="s">
        <v>790</v>
      </c>
      <c r="AF3643" s="23" t="s">
        <v>276</v>
      </c>
      <c r="AG3643" s="24" t="s">
        <v>17614</v>
      </c>
      <c r="AH3643" s="24" t="s">
        <v>284</v>
      </c>
      <c r="AI3643" s="24" t="s">
        <v>267</v>
      </c>
      <c r="AJ3643" s="24" t="s">
        <v>285</v>
      </c>
      <c r="AK3643" s="24" t="s">
        <v>17615</v>
      </c>
      <c r="AL3643" s="24" t="s">
        <v>17616</v>
      </c>
      <c r="AM3643" s="24" t="s">
        <v>17617</v>
      </c>
      <c r="AN3643" s="24" t="s">
        <v>288</v>
      </c>
      <c r="AO3643" s="24" t="s">
        <v>7278</v>
      </c>
      <c r="AP3643" s="24" t="s">
        <v>276</v>
      </c>
      <c r="AQ3643" s="24" t="s">
        <v>7279</v>
      </c>
      <c r="AR3643" s="24" t="s">
        <v>725</v>
      </c>
      <c r="AS3643" s="24" t="s">
        <v>291</v>
      </c>
      <c r="AT3643" s="24" t="s">
        <v>726</v>
      </c>
      <c r="AU3643" s="24" t="s">
        <v>276</v>
      </c>
      <c r="AV3643" s="24" t="s">
        <v>276</v>
      </c>
      <c r="AW3643" s="24" t="s">
        <v>276</v>
      </c>
      <c r="AX3643" s="24" t="s">
        <v>276</v>
      </c>
      <c r="AY3643" s="24" t="s">
        <v>13535</v>
      </c>
      <c r="AZ3643" s="24" t="s">
        <v>276</v>
      </c>
      <c r="BA3643" s="24" t="s">
        <v>297</v>
      </c>
      <c r="BB3643" s="25" t="s">
        <v>52</v>
      </c>
    </row>
    <row r="3644" spans="1:54" x14ac:dyDescent="0.2">
      <c r="A3644" s="15" t="s">
        <v>267</v>
      </c>
      <c r="C3644" s="15" t="s">
        <v>17669</v>
      </c>
      <c r="D3644" s="50">
        <v>91</v>
      </c>
      <c r="F3644" s="15" t="str">
        <f>VLOOKUP(C3644,QVLinien21!$A$2:$G$2812,7,FALSE)</f>
        <v>St. Gallen - Neudorf - Mörschwil - Steinach - (N1)</v>
      </c>
      <c r="G3644" s="15" t="str">
        <f>VLOOKUP(C3644,v32_x__2020_06_28[[SLNID]:[Beschreibung]],8,FALSE)</f>
        <v>St. Gallen - Neudorf - Mörschwil - Steinach (N1)</v>
      </c>
      <c r="H3644" s="15" t="s">
        <v>17670</v>
      </c>
      <c r="I3644" s="15" t="s">
        <v>17671</v>
      </c>
      <c r="J3644" s="15" t="s">
        <v>17672</v>
      </c>
      <c r="K3644" s="52" t="s">
        <v>1333</v>
      </c>
      <c r="L3644" s="15" t="s">
        <v>12201</v>
      </c>
      <c r="M3644" s="15" t="s">
        <v>314</v>
      </c>
      <c r="N3644" s="15" t="s">
        <v>275</v>
      </c>
      <c r="O3644" s="15" t="s">
        <v>276</v>
      </c>
      <c r="P3644" s="15" t="s">
        <v>276</v>
      </c>
      <c r="Q3644" s="15" t="s">
        <v>276</v>
      </c>
      <c r="R3644" s="15" t="s">
        <v>276</v>
      </c>
      <c r="S3644" s="15" t="s">
        <v>276</v>
      </c>
      <c r="T3644" s="15" t="s">
        <v>276</v>
      </c>
      <c r="U3644" s="15" t="s">
        <v>276</v>
      </c>
      <c r="V3644" s="15" t="s">
        <v>276</v>
      </c>
      <c r="W3644" s="23" t="s">
        <v>277</v>
      </c>
      <c r="X3644" s="23" t="s">
        <v>267</v>
      </c>
      <c r="Y3644" s="23" t="s">
        <v>17613</v>
      </c>
      <c r="Z3644" s="23" t="s">
        <v>279</v>
      </c>
      <c r="AA3644" s="23" t="s">
        <v>276</v>
      </c>
      <c r="AB3644" s="23" t="s">
        <v>1333</v>
      </c>
      <c r="AC3644" s="23" t="s">
        <v>314</v>
      </c>
      <c r="AD3644" s="23" t="s">
        <v>17612</v>
      </c>
      <c r="AE3644" s="23" t="s">
        <v>790</v>
      </c>
      <c r="AF3644" s="23" t="s">
        <v>276</v>
      </c>
      <c r="AG3644" s="24" t="s">
        <v>17614</v>
      </c>
      <c r="AH3644" s="24" t="s">
        <v>284</v>
      </c>
      <c r="AI3644" s="24" t="s">
        <v>267</v>
      </c>
      <c r="AJ3644" s="24" t="s">
        <v>285</v>
      </c>
      <c r="AK3644" s="24" t="s">
        <v>17615</v>
      </c>
      <c r="AL3644" s="24" t="s">
        <v>17616</v>
      </c>
      <c r="AM3644" s="24" t="s">
        <v>17617</v>
      </c>
      <c r="AN3644" s="24" t="s">
        <v>288</v>
      </c>
      <c r="AO3644" s="24" t="s">
        <v>7278</v>
      </c>
      <c r="AP3644" s="24" t="s">
        <v>276</v>
      </c>
      <c r="AQ3644" s="24" t="s">
        <v>7279</v>
      </c>
      <c r="AR3644" s="24" t="s">
        <v>725</v>
      </c>
      <c r="AS3644" s="24" t="s">
        <v>291</v>
      </c>
      <c r="AT3644" s="24" t="s">
        <v>726</v>
      </c>
      <c r="AU3644" s="24" t="s">
        <v>276</v>
      </c>
      <c r="AV3644" s="24" t="s">
        <v>276</v>
      </c>
      <c r="AW3644" s="24" t="s">
        <v>276</v>
      </c>
      <c r="AX3644" s="24" t="s">
        <v>276</v>
      </c>
      <c r="AY3644" s="24" t="s">
        <v>13535</v>
      </c>
      <c r="AZ3644" s="24" t="s">
        <v>276</v>
      </c>
      <c r="BA3644" s="24" t="s">
        <v>297</v>
      </c>
      <c r="BB3644" s="25" t="s">
        <v>52</v>
      </c>
    </row>
    <row r="3645" spans="1:54" x14ac:dyDescent="0.2">
      <c r="A3645" s="15" t="s">
        <v>267</v>
      </c>
      <c r="C3645" s="15" t="s">
        <v>17673</v>
      </c>
      <c r="D3645" s="50">
        <v>92</v>
      </c>
      <c r="F3645" s="15" t="str">
        <f>VLOOKUP(C3645,QVLinien21!$A$2:$G$2812,7,FALSE)</f>
        <v>St. Gallen - Abtwil - St. Josefen - (N2)</v>
      </c>
      <c r="G3645" s="15" t="str">
        <f>VLOOKUP(C3645,v32_x__2020_06_28[[SLNID]:[Beschreibung]],8,FALSE)</f>
        <v>St. Gallen - Abtwil - St. Josefen (N2)</v>
      </c>
      <c r="H3645" s="15" t="s">
        <v>17674</v>
      </c>
      <c r="I3645" s="15" t="s">
        <v>17675</v>
      </c>
      <c r="J3645" s="15" t="s">
        <v>17676</v>
      </c>
      <c r="K3645" s="52" t="s">
        <v>1333</v>
      </c>
      <c r="L3645" s="15" t="s">
        <v>12201</v>
      </c>
      <c r="M3645" s="15" t="s">
        <v>314</v>
      </c>
      <c r="N3645" s="15" t="s">
        <v>275</v>
      </c>
      <c r="O3645" s="15" t="s">
        <v>276</v>
      </c>
      <c r="P3645" s="15" t="s">
        <v>276</v>
      </c>
      <c r="Q3645" s="15" t="s">
        <v>276</v>
      </c>
      <c r="R3645" s="15" t="s">
        <v>276</v>
      </c>
      <c r="S3645" s="15" t="s">
        <v>276</v>
      </c>
      <c r="T3645" s="15" t="s">
        <v>276</v>
      </c>
      <c r="U3645" s="15" t="s">
        <v>276</v>
      </c>
      <c r="V3645" s="15" t="s">
        <v>276</v>
      </c>
      <c r="W3645" s="23" t="s">
        <v>277</v>
      </c>
      <c r="X3645" s="23" t="s">
        <v>267</v>
      </c>
      <c r="Y3645" s="23" t="s">
        <v>17613</v>
      </c>
      <c r="Z3645" s="23" t="s">
        <v>279</v>
      </c>
      <c r="AA3645" s="23" t="s">
        <v>276</v>
      </c>
      <c r="AB3645" s="23" t="s">
        <v>1333</v>
      </c>
      <c r="AC3645" s="23" t="s">
        <v>314</v>
      </c>
      <c r="AD3645" s="23" t="s">
        <v>17612</v>
      </c>
      <c r="AE3645" s="23" t="s">
        <v>790</v>
      </c>
      <c r="AF3645" s="23" t="s">
        <v>276</v>
      </c>
      <c r="AG3645" s="24" t="s">
        <v>17614</v>
      </c>
      <c r="AH3645" s="24" t="s">
        <v>284</v>
      </c>
      <c r="AI3645" s="24" t="s">
        <v>267</v>
      </c>
      <c r="AJ3645" s="24" t="s">
        <v>285</v>
      </c>
      <c r="AK3645" s="24" t="s">
        <v>17615</v>
      </c>
      <c r="AL3645" s="24" t="s">
        <v>17616</v>
      </c>
      <c r="AM3645" s="24" t="s">
        <v>17617</v>
      </c>
      <c r="AN3645" s="24" t="s">
        <v>288</v>
      </c>
      <c r="AO3645" s="24" t="s">
        <v>7278</v>
      </c>
      <c r="AP3645" s="24" t="s">
        <v>276</v>
      </c>
      <c r="AQ3645" s="24" t="s">
        <v>7279</v>
      </c>
      <c r="AR3645" s="24" t="s">
        <v>725</v>
      </c>
      <c r="AS3645" s="24" t="s">
        <v>291</v>
      </c>
      <c r="AT3645" s="24" t="s">
        <v>726</v>
      </c>
      <c r="AU3645" s="24" t="s">
        <v>276</v>
      </c>
      <c r="AV3645" s="24" t="s">
        <v>276</v>
      </c>
      <c r="AW3645" s="24" t="s">
        <v>276</v>
      </c>
      <c r="AX3645" s="24" t="s">
        <v>276</v>
      </c>
      <c r="AY3645" s="24" t="s">
        <v>13535</v>
      </c>
      <c r="AZ3645" s="24" t="s">
        <v>276</v>
      </c>
      <c r="BA3645" s="24" t="s">
        <v>297</v>
      </c>
      <c r="BB3645" s="25" t="s">
        <v>52</v>
      </c>
    </row>
    <row r="3646" spans="1:54" x14ac:dyDescent="0.2">
      <c r="A3646" s="15" t="s">
        <v>267</v>
      </c>
      <c r="C3646" s="15" t="s">
        <v>17677</v>
      </c>
      <c r="D3646" s="50">
        <v>96</v>
      </c>
      <c r="E3646" s="38" t="s">
        <v>17678</v>
      </c>
      <c r="F3646" s="15" t="e">
        <f>VLOOKUP(C3646,QVLinien21!$A$2:$G$2812,7,FALSE)</f>
        <v>#N/A</v>
      </c>
      <c r="G3646" s="15" t="e">
        <f>VLOOKUP(C3646,v32_x__2020_06_28[[SLNID]:[Beschreibung]],8,FALSE)</f>
        <v>#N/A</v>
      </c>
      <c r="H3646" s="15" t="s">
        <v>1883</v>
      </c>
      <c r="I3646" s="15" t="s">
        <v>17679</v>
      </c>
      <c r="J3646" s="15" t="s">
        <v>17680</v>
      </c>
      <c r="K3646" s="52" t="s">
        <v>1329</v>
      </c>
      <c r="L3646" s="15" t="s">
        <v>276</v>
      </c>
      <c r="M3646" s="15" t="s">
        <v>1026</v>
      </c>
      <c r="N3646" s="15" t="s">
        <v>275</v>
      </c>
      <c r="O3646" s="15" t="s">
        <v>276</v>
      </c>
      <c r="P3646" s="15" t="s">
        <v>276</v>
      </c>
      <c r="Q3646" s="15" t="s">
        <v>276</v>
      </c>
      <c r="R3646" s="15" t="s">
        <v>276</v>
      </c>
      <c r="S3646" s="15" t="s">
        <v>276</v>
      </c>
      <c r="T3646" s="15" t="s">
        <v>276</v>
      </c>
      <c r="U3646" s="15" t="s">
        <v>276</v>
      </c>
      <c r="V3646" s="15" t="s">
        <v>276</v>
      </c>
      <c r="W3646" s="23" t="s">
        <v>277</v>
      </c>
      <c r="X3646" s="23" t="s">
        <v>267</v>
      </c>
      <c r="Y3646" s="23" t="s">
        <v>1842</v>
      </c>
      <c r="Z3646" s="23" t="s">
        <v>279</v>
      </c>
      <c r="AA3646" s="23" t="s">
        <v>276</v>
      </c>
      <c r="AB3646" s="23" t="s">
        <v>311</v>
      </c>
      <c r="AC3646" s="23" t="s">
        <v>312</v>
      </c>
      <c r="AD3646" s="23" t="s">
        <v>1843</v>
      </c>
      <c r="AE3646" s="23" t="s">
        <v>456</v>
      </c>
      <c r="AF3646" s="23" t="s">
        <v>276</v>
      </c>
      <c r="AG3646" s="24" t="s">
        <v>1844</v>
      </c>
      <c r="AH3646" s="24" t="s">
        <v>284</v>
      </c>
      <c r="AI3646" s="24" t="s">
        <v>267</v>
      </c>
      <c r="AJ3646" s="24" t="s">
        <v>285</v>
      </c>
      <c r="AK3646" s="24" t="s">
        <v>1845</v>
      </c>
      <c r="AL3646" s="24" t="s">
        <v>276</v>
      </c>
      <c r="AM3646" s="24" t="s">
        <v>1846</v>
      </c>
      <c r="AN3646" s="24" t="s">
        <v>288</v>
      </c>
      <c r="AO3646" s="24" t="s">
        <v>1847</v>
      </c>
      <c r="AP3646" s="24" t="s">
        <v>276</v>
      </c>
      <c r="AQ3646" s="24" t="s">
        <v>677</v>
      </c>
      <c r="AR3646" s="24" t="s">
        <v>1848</v>
      </c>
      <c r="AS3646" s="24" t="s">
        <v>291</v>
      </c>
      <c r="AT3646" s="24" t="s">
        <v>1849</v>
      </c>
      <c r="AU3646" s="24" t="s">
        <v>1850</v>
      </c>
      <c r="AV3646" s="24" t="s">
        <v>1851</v>
      </c>
      <c r="AW3646" s="24" t="s">
        <v>1852</v>
      </c>
      <c r="AX3646" s="24" t="s">
        <v>276</v>
      </c>
      <c r="AY3646" s="24" t="s">
        <v>1853</v>
      </c>
      <c r="AZ3646" s="24" t="s">
        <v>276</v>
      </c>
      <c r="BA3646" s="24" t="s">
        <v>297</v>
      </c>
      <c r="BB3646" s="25" t="s">
        <v>52</v>
      </c>
    </row>
    <row r="3647" spans="1:54" x14ac:dyDescent="0.2">
      <c r="A3647" s="15" t="s">
        <v>267</v>
      </c>
      <c r="C3647" s="15" t="s">
        <v>17681</v>
      </c>
      <c r="D3647" s="50">
        <v>98</v>
      </c>
      <c r="E3647" s="38" t="s">
        <v>17678</v>
      </c>
      <c r="F3647" s="15" t="e">
        <f>VLOOKUP(C3647,QVLinien21!$A$2:$G$2812,7,FALSE)</f>
        <v>#N/A</v>
      </c>
      <c r="G3647" s="15" t="e">
        <f>VLOOKUP(C3647,v32_x__2020_06_28[[SLNID]:[Beschreibung]],8,FALSE)</f>
        <v>#N/A</v>
      </c>
      <c r="H3647" s="15" t="s">
        <v>1901</v>
      </c>
      <c r="I3647" s="15" t="s">
        <v>17682</v>
      </c>
      <c r="J3647" s="15" t="s">
        <v>17683</v>
      </c>
      <c r="K3647" s="52" t="s">
        <v>1329</v>
      </c>
      <c r="L3647" s="15" t="s">
        <v>1858</v>
      </c>
      <c r="M3647" s="15" t="s">
        <v>1026</v>
      </c>
      <c r="N3647" s="15" t="s">
        <v>275</v>
      </c>
      <c r="O3647" s="15" t="s">
        <v>276</v>
      </c>
      <c r="P3647" s="15" t="s">
        <v>276</v>
      </c>
      <c r="Q3647" s="15" t="s">
        <v>276</v>
      </c>
      <c r="R3647" s="15" t="s">
        <v>276</v>
      </c>
      <c r="S3647" s="15" t="s">
        <v>276</v>
      </c>
      <c r="T3647" s="15" t="s">
        <v>276</v>
      </c>
      <c r="U3647" s="15" t="s">
        <v>276</v>
      </c>
      <c r="V3647" s="15" t="s">
        <v>276</v>
      </c>
      <c r="W3647" s="23" t="s">
        <v>277</v>
      </c>
      <c r="X3647" s="23" t="s">
        <v>267</v>
      </c>
      <c r="Y3647" s="23" t="s">
        <v>1842</v>
      </c>
      <c r="Z3647" s="23" t="s">
        <v>279</v>
      </c>
      <c r="AA3647" s="23" t="s">
        <v>276</v>
      </c>
      <c r="AB3647" s="23" t="s">
        <v>311</v>
      </c>
      <c r="AC3647" s="23" t="s">
        <v>312</v>
      </c>
      <c r="AD3647" s="23" t="s">
        <v>1843</v>
      </c>
      <c r="AE3647" s="23" t="s">
        <v>456</v>
      </c>
      <c r="AF3647" s="23" t="s">
        <v>276</v>
      </c>
      <c r="AG3647" s="24" t="s">
        <v>1844</v>
      </c>
      <c r="AH3647" s="24" t="s">
        <v>284</v>
      </c>
      <c r="AI3647" s="24" t="s">
        <v>267</v>
      </c>
      <c r="AJ3647" s="24" t="s">
        <v>285</v>
      </c>
      <c r="AK3647" s="24" t="s">
        <v>1845</v>
      </c>
      <c r="AL3647" s="24" t="s">
        <v>276</v>
      </c>
      <c r="AM3647" s="24" t="s">
        <v>1846</v>
      </c>
      <c r="AN3647" s="24" t="s">
        <v>288</v>
      </c>
      <c r="AO3647" s="24" t="s">
        <v>1847</v>
      </c>
      <c r="AP3647" s="24" t="s">
        <v>276</v>
      </c>
      <c r="AQ3647" s="24" t="s">
        <v>677</v>
      </c>
      <c r="AR3647" s="24" t="s">
        <v>1848</v>
      </c>
      <c r="AS3647" s="24" t="s">
        <v>291</v>
      </c>
      <c r="AT3647" s="24" t="s">
        <v>1849</v>
      </c>
      <c r="AU3647" s="24" t="s">
        <v>1850</v>
      </c>
      <c r="AV3647" s="24" t="s">
        <v>1851</v>
      </c>
      <c r="AW3647" s="24" t="s">
        <v>1852</v>
      </c>
      <c r="AX3647" s="24" t="s">
        <v>276</v>
      </c>
      <c r="AY3647" s="24" t="s">
        <v>1853</v>
      </c>
      <c r="AZ3647" s="24" t="s">
        <v>276</v>
      </c>
      <c r="BA3647" s="24" t="s">
        <v>297</v>
      </c>
      <c r="BB3647" s="25" t="s">
        <v>52</v>
      </c>
    </row>
    <row r="3648" spans="1:54" x14ac:dyDescent="0.2">
      <c r="A3648" s="15" t="s">
        <v>267</v>
      </c>
      <c r="C3648" s="15" t="s">
        <v>17684</v>
      </c>
      <c r="D3648" s="50" t="s">
        <v>5757</v>
      </c>
      <c r="F3648" s="15" t="str">
        <f>VLOOKUP(C3648,QVLinien21!$A$2:$G$2812,7,FALSE)</f>
        <v>Heiden - Eggersriet - St. Gallen - Engelburg</v>
      </c>
      <c r="G3648" s="15" t="str">
        <f>VLOOKUP(C3648,v32_x__2020_06_28[[SLNID]:[Beschreibung]],8,FALSE)</f>
        <v>Heiden - Eggersriet - St. Gallen - Engelburg (Linie 120) {SK}</v>
      </c>
      <c r="H3648" s="15" t="s">
        <v>17685</v>
      </c>
      <c r="I3648" s="15" t="s">
        <v>17686</v>
      </c>
      <c r="J3648" s="15" t="s">
        <v>15673</v>
      </c>
      <c r="K3648" s="52" t="s">
        <v>1225</v>
      </c>
      <c r="L3648" s="15" t="s">
        <v>1682</v>
      </c>
      <c r="M3648" s="15" t="s">
        <v>274</v>
      </c>
      <c r="N3648" s="15" t="s">
        <v>275</v>
      </c>
      <c r="O3648" s="15" t="s">
        <v>276</v>
      </c>
      <c r="P3648" s="15" t="s">
        <v>276</v>
      </c>
      <c r="Q3648" s="15" t="s">
        <v>276</v>
      </c>
      <c r="R3648" s="15" t="s">
        <v>276</v>
      </c>
      <c r="S3648" s="15" t="s">
        <v>276</v>
      </c>
      <c r="T3648" s="15" t="s">
        <v>276</v>
      </c>
      <c r="U3648" s="15" t="s">
        <v>276</v>
      </c>
      <c r="V3648" s="15" t="s">
        <v>276</v>
      </c>
      <c r="W3648" s="23" t="s">
        <v>277</v>
      </c>
      <c r="X3648" s="23" t="s">
        <v>267</v>
      </c>
      <c r="Y3648" s="23" t="s">
        <v>1885</v>
      </c>
      <c r="Z3648" s="23" t="s">
        <v>279</v>
      </c>
      <c r="AA3648" s="23" t="s">
        <v>276</v>
      </c>
      <c r="AB3648" s="23" t="s">
        <v>311</v>
      </c>
      <c r="AC3648" s="23" t="s">
        <v>312</v>
      </c>
      <c r="AD3648" s="23" t="s">
        <v>1682</v>
      </c>
      <c r="AE3648" s="23" t="s">
        <v>1117</v>
      </c>
      <c r="AF3648" s="23" t="s">
        <v>1886</v>
      </c>
      <c r="AG3648" s="24" t="s">
        <v>1887</v>
      </c>
      <c r="AH3648" s="24" t="s">
        <v>284</v>
      </c>
      <c r="AI3648" s="24" t="s">
        <v>267</v>
      </c>
      <c r="AJ3648" s="24" t="s">
        <v>285</v>
      </c>
      <c r="AK3648" s="24" t="s">
        <v>1888</v>
      </c>
      <c r="AL3648" s="24" t="s">
        <v>276</v>
      </c>
      <c r="AM3648" s="24" t="s">
        <v>1889</v>
      </c>
      <c r="AN3648" s="24" t="s">
        <v>288</v>
      </c>
      <c r="AO3648" s="24" t="s">
        <v>1890</v>
      </c>
      <c r="AP3648" s="24" t="s">
        <v>276</v>
      </c>
      <c r="AQ3648" s="24" t="s">
        <v>677</v>
      </c>
      <c r="AR3648" s="24" t="s">
        <v>1891</v>
      </c>
      <c r="AS3648" s="24" t="s">
        <v>291</v>
      </c>
      <c r="AT3648" s="24" t="s">
        <v>323</v>
      </c>
      <c r="AU3648" s="24" t="s">
        <v>1892</v>
      </c>
      <c r="AV3648" s="24" t="s">
        <v>1893</v>
      </c>
      <c r="AW3648" s="24" t="s">
        <v>1894</v>
      </c>
      <c r="AX3648" s="24" t="s">
        <v>276</v>
      </c>
      <c r="AY3648" s="24" t="s">
        <v>1895</v>
      </c>
      <c r="AZ3648" s="24" t="s">
        <v>276</v>
      </c>
      <c r="BA3648" s="24" t="s">
        <v>327</v>
      </c>
      <c r="BB3648" s="25" t="s">
        <v>52</v>
      </c>
    </row>
    <row r="3649" spans="1:54" x14ac:dyDescent="0.2">
      <c r="A3649" s="15" t="s">
        <v>267</v>
      </c>
      <c r="C3649" s="15" t="s">
        <v>17687</v>
      </c>
      <c r="D3649" s="50" t="s">
        <v>1002</v>
      </c>
      <c r="F3649" s="15" t="str">
        <f>VLOOKUP(C3649,QVLinien21!$A$2:$G$2812,7,FALSE)</f>
        <v>Heiden - Rehetobel - St. Gallen - Engelburg</v>
      </c>
      <c r="G3649" s="15" t="str">
        <f>VLOOKUP(C3649,v32_x__2020_06_28[[SLNID]:[Beschreibung]],8,FALSE)</f>
        <v>Heiden - Rehetobel - St.Gallen - Engelburg (Linie 121) {SK}</v>
      </c>
      <c r="H3649" s="15" t="s">
        <v>17688</v>
      </c>
      <c r="I3649" s="15" t="s">
        <v>17689</v>
      </c>
      <c r="J3649" s="15" t="s">
        <v>15673</v>
      </c>
      <c r="K3649" s="52" t="s">
        <v>1225</v>
      </c>
      <c r="L3649" s="15" t="s">
        <v>1682</v>
      </c>
      <c r="M3649" s="15" t="s">
        <v>274</v>
      </c>
      <c r="N3649" s="15" t="s">
        <v>275</v>
      </c>
      <c r="O3649" s="15" t="s">
        <v>276</v>
      </c>
      <c r="P3649" s="15" t="s">
        <v>276</v>
      </c>
      <c r="Q3649" s="15" t="s">
        <v>276</v>
      </c>
      <c r="R3649" s="15" t="s">
        <v>276</v>
      </c>
      <c r="S3649" s="15" t="s">
        <v>276</v>
      </c>
      <c r="T3649" s="15" t="s">
        <v>276</v>
      </c>
      <c r="U3649" s="15" t="s">
        <v>276</v>
      </c>
      <c r="V3649" s="15" t="s">
        <v>276</v>
      </c>
      <c r="W3649" s="23" t="s">
        <v>277</v>
      </c>
      <c r="X3649" s="23" t="s">
        <v>267</v>
      </c>
      <c r="Y3649" s="23" t="s">
        <v>1885</v>
      </c>
      <c r="Z3649" s="23" t="s">
        <v>279</v>
      </c>
      <c r="AA3649" s="23" t="s">
        <v>276</v>
      </c>
      <c r="AB3649" s="23" t="s">
        <v>311</v>
      </c>
      <c r="AC3649" s="23" t="s">
        <v>312</v>
      </c>
      <c r="AD3649" s="23" t="s">
        <v>1682</v>
      </c>
      <c r="AE3649" s="23" t="s">
        <v>1117</v>
      </c>
      <c r="AF3649" s="23" t="s">
        <v>1886</v>
      </c>
      <c r="AG3649" s="24" t="s">
        <v>1887</v>
      </c>
      <c r="AH3649" s="24" t="s">
        <v>284</v>
      </c>
      <c r="AI3649" s="24" t="s">
        <v>267</v>
      </c>
      <c r="AJ3649" s="24" t="s">
        <v>285</v>
      </c>
      <c r="AK3649" s="24" t="s">
        <v>1888</v>
      </c>
      <c r="AL3649" s="24" t="s">
        <v>276</v>
      </c>
      <c r="AM3649" s="24" t="s">
        <v>1889</v>
      </c>
      <c r="AN3649" s="24" t="s">
        <v>288</v>
      </c>
      <c r="AO3649" s="24" t="s">
        <v>1890</v>
      </c>
      <c r="AP3649" s="24" t="s">
        <v>276</v>
      </c>
      <c r="AQ3649" s="24" t="s">
        <v>677</v>
      </c>
      <c r="AR3649" s="24" t="s">
        <v>1891</v>
      </c>
      <c r="AS3649" s="24" t="s">
        <v>291</v>
      </c>
      <c r="AT3649" s="24" t="s">
        <v>323</v>
      </c>
      <c r="AU3649" s="24" t="s">
        <v>1892</v>
      </c>
      <c r="AV3649" s="24" t="s">
        <v>1893</v>
      </c>
      <c r="AW3649" s="24" t="s">
        <v>1894</v>
      </c>
      <c r="AX3649" s="24" t="s">
        <v>276</v>
      </c>
      <c r="AY3649" s="24" t="s">
        <v>1895</v>
      </c>
      <c r="AZ3649" s="24" t="s">
        <v>276</v>
      </c>
      <c r="BA3649" s="24" t="s">
        <v>327</v>
      </c>
      <c r="BB3649" s="25" t="s">
        <v>52</v>
      </c>
    </row>
    <row r="3650" spans="1:54" x14ac:dyDescent="0.2">
      <c r="A3650" s="15" t="s">
        <v>267</v>
      </c>
      <c r="C3650" s="15" t="s">
        <v>17690</v>
      </c>
      <c r="D3650" s="50" t="s">
        <v>6478</v>
      </c>
      <c r="F3650" s="15" t="str">
        <f>VLOOKUP(C3650,QVLinien21!$A$2:$G$2812,7,FALSE)</f>
        <v>Engelburg - Hohfirst - Waldkirch</v>
      </c>
      <c r="G3650" s="15" t="str">
        <f>VLOOKUP(C3650,v32_x__2020_06_28[[SLNID]:[Beschreibung]],8,FALSE)</f>
        <v>Engelburg - Hohfirst - Waldkirch - (Arnegg) (Linie 132) {SK}</v>
      </c>
      <c r="H3650" s="15" t="s">
        <v>17691</v>
      </c>
      <c r="I3650" s="15" t="s">
        <v>17692</v>
      </c>
      <c r="J3650" s="15" t="s">
        <v>17693</v>
      </c>
      <c r="K3650" s="52" t="s">
        <v>1225</v>
      </c>
      <c r="L3650" s="15" t="s">
        <v>276</v>
      </c>
      <c r="M3650" s="15" t="s">
        <v>274</v>
      </c>
      <c r="N3650" s="15" t="s">
        <v>275</v>
      </c>
      <c r="O3650" s="15" t="s">
        <v>276</v>
      </c>
      <c r="P3650" s="15" t="s">
        <v>276</v>
      </c>
      <c r="Q3650" s="15" t="s">
        <v>276</v>
      </c>
      <c r="R3650" s="15" t="s">
        <v>276</v>
      </c>
      <c r="S3650" s="15" t="s">
        <v>276</v>
      </c>
      <c r="T3650" s="15" t="s">
        <v>276</v>
      </c>
      <c r="U3650" s="15" t="s">
        <v>276</v>
      </c>
      <c r="V3650" s="15" t="s">
        <v>276</v>
      </c>
      <c r="W3650" s="23" t="s">
        <v>277</v>
      </c>
      <c r="X3650" s="23" t="s">
        <v>267</v>
      </c>
      <c r="Y3650" s="23" t="s">
        <v>1885</v>
      </c>
      <c r="Z3650" s="23" t="s">
        <v>279</v>
      </c>
      <c r="AA3650" s="23" t="s">
        <v>276</v>
      </c>
      <c r="AB3650" s="23" t="s">
        <v>311</v>
      </c>
      <c r="AC3650" s="23" t="s">
        <v>312</v>
      </c>
      <c r="AD3650" s="23" t="s">
        <v>1682</v>
      </c>
      <c r="AE3650" s="23" t="s">
        <v>1117</v>
      </c>
      <c r="AF3650" s="23" t="s">
        <v>1886</v>
      </c>
      <c r="AG3650" s="24" t="s">
        <v>1887</v>
      </c>
      <c r="AH3650" s="24" t="s">
        <v>284</v>
      </c>
      <c r="AI3650" s="24" t="s">
        <v>267</v>
      </c>
      <c r="AJ3650" s="24" t="s">
        <v>285</v>
      </c>
      <c r="AK3650" s="24" t="s">
        <v>1888</v>
      </c>
      <c r="AL3650" s="24" t="s">
        <v>276</v>
      </c>
      <c r="AM3650" s="24" t="s">
        <v>1889</v>
      </c>
      <c r="AN3650" s="24" t="s">
        <v>288</v>
      </c>
      <c r="AO3650" s="24" t="s">
        <v>1890</v>
      </c>
      <c r="AP3650" s="24" t="s">
        <v>276</v>
      </c>
      <c r="AQ3650" s="24" t="s">
        <v>677</v>
      </c>
      <c r="AR3650" s="24" t="s">
        <v>1891</v>
      </c>
      <c r="AS3650" s="24" t="s">
        <v>291</v>
      </c>
      <c r="AT3650" s="24" t="s">
        <v>323</v>
      </c>
      <c r="AU3650" s="24" t="s">
        <v>1892</v>
      </c>
      <c r="AV3650" s="24" t="s">
        <v>1893</v>
      </c>
      <c r="AW3650" s="24" t="s">
        <v>1894</v>
      </c>
      <c r="AX3650" s="24" t="s">
        <v>276</v>
      </c>
      <c r="AY3650" s="24" t="s">
        <v>1895</v>
      </c>
      <c r="AZ3650" s="24" t="s">
        <v>276</v>
      </c>
      <c r="BA3650" s="24" t="s">
        <v>327</v>
      </c>
      <c r="BB3650" s="25" t="s">
        <v>52</v>
      </c>
    </row>
    <row r="3651" spans="1:54" x14ac:dyDescent="0.2">
      <c r="A3651" s="15" t="s">
        <v>267</v>
      </c>
      <c r="C3651" s="15" t="s">
        <v>17694</v>
      </c>
      <c r="D3651" s="50" t="s">
        <v>799</v>
      </c>
      <c r="F3651" s="15" t="str">
        <f>VLOOKUP(C3651,QVLinien21!$A$2:$G$2812,7,FALSE)</f>
        <v>Gossau SG - Arena - St. Gallen</v>
      </c>
      <c r="G3651" s="15" t="str">
        <f>VLOOKUP(C3651,v32_x__2020_06_28[[SLNID]:[Beschreibung]],8,FALSE)</f>
        <v>Gossau SG - Arena - St. Gallen</v>
      </c>
      <c r="H3651" s="15" t="s">
        <v>17695</v>
      </c>
      <c r="I3651" s="15" t="s">
        <v>17696</v>
      </c>
      <c r="J3651" s="15" t="s">
        <v>17697</v>
      </c>
      <c r="K3651" s="52" t="s">
        <v>895</v>
      </c>
      <c r="L3651" s="15" t="s">
        <v>17698</v>
      </c>
      <c r="M3651" s="15" t="s">
        <v>274</v>
      </c>
      <c r="N3651" s="15" t="s">
        <v>275</v>
      </c>
      <c r="O3651" s="15" t="s">
        <v>276</v>
      </c>
      <c r="P3651" s="15" t="s">
        <v>276</v>
      </c>
      <c r="Q3651" s="15" t="s">
        <v>276</v>
      </c>
      <c r="R3651" s="15" t="s">
        <v>276</v>
      </c>
      <c r="S3651" s="15" t="s">
        <v>276</v>
      </c>
      <c r="T3651" s="15" t="s">
        <v>276</v>
      </c>
      <c r="U3651" s="15" t="s">
        <v>276</v>
      </c>
      <c r="V3651" s="15" t="s">
        <v>276</v>
      </c>
      <c r="W3651" s="23" t="s">
        <v>277</v>
      </c>
      <c r="X3651" s="23" t="s">
        <v>267</v>
      </c>
      <c r="Y3651" s="23" t="s">
        <v>17699</v>
      </c>
      <c r="Z3651" s="23" t="s">
        <v>279</v>
      </c>
      <c r="AA3651" s="23" t="s">
        <v>276</v>
      </c>
      <c r="AB3651" s="23" t="s">
        <v>1333</v>
      </c>
      <c r="AC3651" s="23" t="s">
        <v>312</v>
      </c>
      <c r="AD3651" s="23" t="s">
        <v>17698</v>
      </c>
      <c r="AE3651" s="23" t="s">
        <v>1117</v>
      </c>
      <c r="AF3651" s="23" t="s">
        <v>276</v>
      </c>
      <c r="AG3651" s="24" t="s">
        <v>17700</v>
      </c>
      <c r="AH3651" s="24" t="s">
        <v>284</v>
      </c>
      <c r="AI3651" s="24" t="s">
        <v>267</v>
      </c>
      <c r="AJ3651" s="24" t="s">
        <v>285</v>
      </c>
      <c r="AK3651" s="24" t="s">
        <v>17701</v>
      </c>
      <c r="AL3651" s="24" t="s">
        <v>276</v>
      </c>
      <c r="AM3651" s="24" t="s">
        <v>17702</v>
      </c>
      <c r="AN3651" s="24" t="s">
        <v>288</v>
      </c>
      <c r="AO3651" s="24" t="s">
        <v>17703</v>
      </c>
      <c r="AP3651" s="24" t="s">
        <v>276</v>
      </c>
      <c r="AQ3651" s="24" t="s">
        <v>17704</v>
      </c>
      <c r="AR3651" s="24" t="s">
        <v>17705</v>
      </c>
      <c r="AS3651" s="24" t="s">
        <v>291</v>
      </c>
      <c r="AT3651" s="24" t="s">
        <v>726</v>
      </c>
      <c r="AU3651" s="24" t="s">
        <v>276</v>
      </c>
      <c r="AV3651" s="24" t="s">
        <v>276</v>
      </c>
      <c r="AW3651" s="24" t="s">
        <v>17706</v>
      </c>
      <c r="AX3651" s="24" t="s">
        <v>276</v>
      </c>
      <c r="AY3651" s="24" t="s">
        <v>17707</v>
      </c>
      <c r="AZ3651" s="24" t="s">
        <v>276</v>
      </c>
      <c r="BA3651" s="24" t="s">
        <v>297</v>
      </c>
      <c r="BB3651" s="25" t="s">
        <v>52</v>
      </c>
    </row>
    <row r="3652" spans="1:54" x14ac:dyDescent="0.2">
      <c r="A3652" s="15" t="s">
        <v>267</v>
      </c>
      <c r="C3652" s="15" t="s">
        <v>17708</v>
      </c>
      <c r="D3652" s="50"/>
      <c r="F3652" s="15" t="e">
        <f>VLOOKUP(C3652,QVLinien21!$A$2:$G$2812,7,FALSE)</f>
        <v>#N/A</v>
      </c>
      <c r="G3652" s="15" t="e">
        <f>VLOOKUP(C3652,v32_x__2020_06_28[[SLNID]:[Beschreibung]],8,FALSE)</f>
        <v>#N/A</v>
      </c>
      <c r="H3652" s="15" t="s">
        <v>17709</v>
      </c>
      <c r="I3652" s="15" t="s">
        <v>17710</v>
      </c>
      <c r="J3652" s="15" t="s">
        <v>17711</v>
      </c>
      <c r="K3652" s="52" t="s">
        <v>1333</v>
      </c>
      <c r="L3652" s="15" t="s">
        <v>17712</v>
      </c>
      <c r="M3652" s="15" t="s">
        <v>314</v>
      </c>
      <c r="N3652" s="15" t="s">
        <v>275</v>
      </c>
      <c r="O3652" s="15" t="s">
        <v>276</v>
      </c>
      <c r="P3652" s="15" t="s">
        <v>276</v>
      </c>
      <c r="Q3652" s="15" t="s">
        <v>276</v>
      </c>
      <c r="R3652" s="15" t="s">
        <v>276</v>
      </c>
      <c r="S3652" s="15" t="s">
        <v>276</v>
      </c>
      <c r="T3652" s="15" t="s">
        <v>276</v>
      </c>
      <c r="U3652" s="15" t="s">
        <v>276</v>
      </c>
      <c r="V3652" s="15" t="s">
        <v>276</v>
      </c>
      <c r="W3652" s="23" t="s">
        <v>277</v>
      </c>
      <c r="X3652" s="23" t="s">
        <v>267</v>
      </c>
      <c r="Y3652" s="23" t="s">
        <v>17699</v>
      </c>
      <c r="Z3652" s="23" t="s">
        <v>279</v>
      </c>
      <c r="AA3652" s="23" t="s">
        <v>276</v>
      </c>
      <c r="AB3652" s="23" t="s">
        <v>1333</v>
      </c>
      <c r="AC3652" s="23" t="s">
        <v>312</v>
      </c>
      <c r="AD3652" s="23" t="s">
        <v>17698</v>
      </c>
      <c r="AE3652" s="23" t="s">
        <v>1117</v>
      </c>
      <c r="AF3652" s="23" t="s">
        <v>276</v>
      </c>
      <c r="AG3652" s="24" t="s">
        <v>17700</v>
      </c>
      <c r="AH3652" s="24" t="s">
        <v>284</v>
      </c>
      <c r="AI3652" s="24" t="s">
        <v>267</v>
      </c>
      <c r="AJ3652" s="24" t="s">
        <v>285</v>
      </c>
      <c r="AK3652" s="24" t="s">
        <v>17701</v>
      </c>
      <c r="AL3652" s="24" t="s">
        <v>276</v>
      </c>
      <c r="AM3652" s="24" t="s">
        <v>17702</v>
      </c>
      <c r="AN3652" s="24" t="s">
        <v>288</v>
      </c>
      <c r="AO3652" s="24" t="s">
        <v>17703</v>
      </c>
      <c r="AP3652" s="24" t="s">
        <v>276</v>
      </c>
      <c r="AQ3652" s="24" t="s">
        <v>17704</v>
      </c>
      <c r="AR3652" s="24" t="s">
        <v>17705</v>
      </c>
      <c r="AS3652" s="24" t="s">
        <v>291</v>
      </c>
      <c r="AT3652" s="24" t="s">
        <v>726</v>
      </c>
      <c r="AU3652" s="24" t="s">
        <v>276</v>
      </c>
      <c r="AV3652" s="24" t="s">
        <v>276</v>
      </c>
      <c r="AW3652" s="24" t="s">
        <v>17706</v>
      </c>
      <c r="AX3652" s="24" t="s">
        <v>276</v>
      </c>
      <c r="AY3652" s="24" t="s">
        <v>17707</v>
      </c>
      <c r="AZ3652" s="24" t="s">
        <v>276</v>
      </c>
      <c r="BA3652" s="24" t="s">
        <v>297</v>
      </c>
      <c r="BB3652" s="25" t="s">
        <v>52</v>
      </c>
    </row>
    <row r="3653" spans="1:54" x14ac:dyDescent="0.2">
      <c r="A3653" s="15" t="s">
        <v>267</v>
      </c>
      <c r="C3653" s="15" t="s">
        <v>17713</v>
      </c>
      <c r="D3653" s="50" t="s">
        <v>2568</v>
      </c>
      <c r="F3653" s="15" t="str">
        <f>VLOOKUP(C3653,QVLinien21!$A$2:$G$2812,7,FALSE)</f>
        <v>Herisau - Gossau SG</v>
      </c>
      <c r="G3653" s="15" t="str">
        <f>VLOOKUP(C3653,v32_x__2020_06_28[[SLNID]:[Beschreibung]],8,FALSE)</f>
        <v xml:space="preserve">Herisau - Gossau SG </v>
      </c>
      <c r="H3653" s="15" t="s">
        <v>17714</v>
      </c>
      <c r="I3653" s="15" t="s">
        <v>17715</v>
      </c>
      <c r="J3653" s="15" t="s">
        <v>17716</v>
      </c>
      <c r="K3653" s="52" t="s">
        <v>895</v>
      </c>
      <c r="L3653" s="15" t="s">
        <v>17698</v>
      </c>
      <c r="M3653" s="15" t="s">
        <v>354</v>
      </c>
      <c r="N3653" s="15" t="s">
        <v>275</v>
      </c>
      <c r="O3653" s="15" t="s">
        <v>276</v>
      </c>
      <c r="P3653" s="15" t="s">
        <v>276</v>
      </c>
      <c r="Q3653" s="15" t="s">
        <v>276</v>
      </c>
      <c r="R3653" s="15" t="s">
        <v>276</v>
      </c>
      <c r="S3653" s="15" t="s">
        <v>276</v>
      </c>
      <c r="T3653" s="15" t="s">
        <v>276</v>
      </c>
      <c r="U3653" s="15" t="s">
        <v>276</v>
      </c>
      <c r="V3653" s="15" t="s">
        <v>276</v>
      </c>
      <c r="W3653" s="23" t="s">
        <v>277</v>
      </c>
      <c r="X3653" s="23" t="s">
        <v>267</v>
      </c>
      <c r="Y3653" s="23" t="s">
        <v>17699</v>
      </c>
      <c r="Z3653" s="23" t="s">
        <v>279</v>
      </c>
      <c r="AA3653" s="23" t="s">
        <v>276</v>
      </c>
      <c r="AB3653" s="23" t="s">
        <v>1333</v>
      </c>
      <c r="AC3653" s="23" t="s">
        <v>312</v>
      </c>
      <c r="AD3653" s="23" t="s">
        <v>17698</v>
      </c>
      <c r="AE3653" s="23" t="s">
        <v>1117</v>
      </c>
      <c r="AF3653" s="23" t="s">
        <v>276</v>
      </c>
      <c r="AG3653" s="24" t="s">
        <v>17700</v>
      </c>
      <c r="AH3653" s="24" t="s">
        <v>284</v>
      </c>
      <c r="AI3653" s="24" t="s">
        <v>267</v>
      </c>
      <c r="AJ3653" s="24" t="s">
        <v>285</v>
      </c>
      <c r="AK3653" s="24" t="s">
        <v>17701</v>
      </c>
      <c r="AL3653" s="24" t="s">
        <v>276</v>
      </c>
      <c r="AM3653" s="24" t="s">
        <v>17702</v>
      </c>
      <c r="AN3653" s="24" t="s">
        <v>288</v>
      </c>
      <c r="AO3653" s="24" t="s">
        <v>17703</v>
      </c>
      <c r="AP3653" s="24" t="s">
        <v>276</v>
      </c>
      <c r="AQ3653" s="24" t="s">
        <v>17704</v>
      </c>
      <c r="AR3653" s="24" t="s">
        <v>17705</v>
      </c>
      <c r="AS3653" s="24" t="s">
        <v>291</v>
      </c>
      <c r="AT3653" s="24" t="s">
        <v>726</v>
      </c>
      <c r="AU3653" s="24" t="s">
        <v>276</v>
      </c>
      <c r="AV3653" s="24" t="s">
        <v>276</v>
      </c>
      <c r="AW3653" s="24" t="s">
        <v>17706</v>
      </c>
      <c r="AX3653" s="24" t="s">
        <v>276</v>
      </c>
      <c r="AY3653" s="24" t="s">
        <v>17707</v>
      </c>
      <c r="AZ3653" s="24" t="s">
        <v>276</v>
      </c>
      <c r="BA3653" s="24" t="s">
        <v>297</v>
      </c>
      <c r="BB3653" s="25" t="s">
        <v>52</v>
      </c>
    </row>
    <row r="3654" spans="1:54" x14ac:dyDescent="0.2">
      <c r="A3654" s="15" t="s">
        <v>267</v>
      </c>
      <c r="C3654" s="15" t="s">
        <v>17717</v>
      </c>
      <c r="D3654" s="50" t="s">
        <v>6432</v>
      </c>
      <c r="F3654" s="15" t="str">
        <f>VLOOKUP(C3654,QVLinien21!$A$2:$G$2812,7,FALSE)</f>
        <v>Wittenbach - Waldkirch - Arnegg</v>
      </c>
      <c r="G3654" s="15" t="str">
        <f>VLOOKUP(C3654,v32_x__2020_06_28[[SLNID]:[Beschreibung]],8,FALSE)</f>
        <v>Wittenbach - Waldkirch - Arnegg (Linie 154) {SK}</v>
      </c>
      <c r="H3654" s="15" t="s">
        <v>17718</v>
      </c>
      <c r="I3654" s="15" t="s">
        <v>17719</v>
      </c>
      <c r="J3654" s="15" t="s">
        <v>17720</v>
      </c>
      <c r="K3654" s="52" t="s">
        <v>1225</v>
      </c>
      <c r="L3654" s="15" t="s">
        <v>1289</v>
      </c>
      <c r="M3654" s="15" t="s">
        <v>314</v>
      </c>
      <c r="N3654" s="15" t="s">
        <v>275</v>
      </c>
      <c r="O3654" s="15" t="s">
        <v>276</v>
      </c>
      <c r="P3654" s="15" t="s">
        <v>276</v>
      </c>
      <c r="Q3654" s="15" t="s">
        <v>276</v>
      </c>
      <c r="R3654" s="15" t="s">
        <v>276</v>
      </c>
      <c r="S3654" s="15" t="s">
        <v>276</v>
      </c>
      <c r="T3654" s="15" t="s">
        <v>276</v>
      </c>
      <c r="U3654" s="15" t="s">
        <v>276</v>
      </c>
      <c r="V3654" s="15" t="s">
        <v>276</v>
      </c>
      <c r="W3654" s="23" t="s">
        <v>277</v>
      </c>
      <c r="X3654" s="23" t="s">
        <v>267</v>
      </c>
      <c r="Y3654" s="23" t="s">
        <v>1885</v>
      </c>
      <c r="Z3654" s="23" t="s">
        <v>279</v>
      </c>
      <c r="AA3654" s="23" t="s">
        <v>276</v>
      </c>
      <c r="AB3654" s="23" t="s">
        <v>311</v>
      </c>
      <c r="AC3654" s="23" t="s">
        <v>312</v>
      </c>
      <c r="AD3654" s="23" t="s">
        <v>1682</v>
      </c>
      <c r="AE3654" s="23" t="s">
        <v>1117</v>
      </c>
      <c r="AF3654" s="23" t="s">
        <v>1886</v>
      </c>
      <c r="AG3654" s="24" t="s">
        <v>1887</v>
      </c>
      <c r="AH3654" s="24" t="s">
        <v>284</v>
      </c>
      <c r="AI3654" s="24" t="s">
        <v>267</v>
      </c>
      <c r="AJ3654" s="24" t="s">
        <v>285</v>
      </c>
      <c r="AK3654" s="24" t="s">
        <v>1888</v>
      </c>
      <c r="AL3654" s="24" t="s">
        <v>276</v>
      </c>
      <c r="AM3654" s="24" t="s">
        <v>1889</v>
      </c>
      <c r="AN3654" s="24" t="s">
        <v>288</v>
      </c>
      <c r="AO3654" s="24" t="s">
        <v>1890</v>
      </c>
      <c r="AP3654" s="24" t="s">
        <v>276</v>
      </c>
      <c r="AQ3654" s="24" t="s">
        <v>677</v>
      </c>
      <c r="AR3654" s="24" t="s">
        <v>1891</v>
      </c>
      <c r="AS3654" s="24" t="s">
        <v>291</v>
      </c>
      <c r="AT3654" s="24" t="s">
        <v>323</v>
      </c>
      <c r="AU3654" s="24" t="s">
        <v>1892</v>
      </c>
      <c r="AV3654" s="24" t="s">
        <v>1893</v>
      </c>
      <c r="AW3654" s="24" t="s">
        <v>1894</v>
      </c>
      <c r="AX3654" s="24" t="s">
        <v>276</v>
      </c>
      <c r="AY3654" s="24" t="s">
        <v>1895</v>
      </c>
      <c r="AZ3654" s="24" t="s">
        <v>276</v>
      </c>
      <c r="BA3654" s="24" t="s">
        <v>327</v>
      </c>
      <c r="BB3654" s="25" t="s">
        <v>52</v>
      </c>
    </row>
    <row r="3655" spans="1:54" x14ac:dyDescent="0.2">
      <c r="A3655" s="15" t="s">
        <v>267</v>
      </c>
      <c r="C3655" s="15" t="s">
        <v>17721</v>
      </c>
      <c r="D3655" s="50" t="s">
        <v>12561</v>
      </c>
      <c r="F3655" s="15" t="str">
        <f>VLOOKUP(C3655,QVLinien21!$A$2:$G$2812,7,FALSE)</f>
        <v>Gossau SG - Walter-Zoo</v>
      </c>
      <c r="G3655" s="15" t="str">
        <f>VLOOKUP(C3655,v32_x__2020_06_28[[SLNID]:[Beschreibung]],8,FALSE)</f>
        <v>Gossau SG - Walter-Zoo</v>
      </c>
      <c r="H3655" s="15" t="s">
        <v>17722</v>
      </c>
      <c r="I3655" s="15" t="s">
        <v>17723</v>
      </c>
      <c r="J3655" s="15" t="s">
        <v>17716</v>
      </c>
      <c r="K3655" s="52" t="s">
        <v>895</v>
      </c>
      <c r="L3655" s="15" t="s">
        <v>17698</v>
      </c>
      <c r="M3655" s="15" t="s">
        <v>354</v>
      </c>
      <c r="N3655" s="15" t="s">
        <v>275</v>
      </c>
      <c r="O3655" s="15" t="s">
        <v>276</v>
      </c>
      <c r="P3655" s="15" t="s">
        <v>276</v>
      </c>
      <c r="Q3655" s="15" t="s">
        <v>276</v>
      </c>
      <c r="R3655" s="15" t="s">
        <v>276</v>
      </c>
      <c r="S3655" s="15" t="s">
        <v>276</v>
      </c>
      <c r="T3655" s="15" t="s">
        <v>276</v>
      </c>
      <c r="U3655" s="15" t="s">
        <v>276</v>
      </c>
      <c r="V3655" s="15" t="s">
        <v>276</v>
      </c>
      <c r="W3655" s="23" t="s">
        <v>277</v>
      </c>
      <c r="X3655" s="23" t="s">
        <v>267</v>
      </c>
      <c r="Y3655" s="23" t="s">
        <v>17699</v>
      </c>
      <c r="Z3655" s="23" t="s">
        <v>279</v>
      </c>
      <c r="AA3655" s="23" t="s">
        <v>276</v>
      </c>
      <c r="AB3655" s="23" t="s">
        <v>1333</v>
      </c>
      <c r="AC3655" s="23" t="s">
        <v>312</v>
      </c>
      <c r="AD3655" s="23" t="s">
        <v>17698</v>
      </c>
      <c r="AE3655" s="23" t="s">
        <v>1117</v>
      </c>
      <c r="AF3655" s="23" t="s">
        <v>276</v>
      </c>
      <c r="AG3655" s="24" t="s">
        <v>17700</v>
      </c>
      <c r="AH3655" s="24" t="s">
        <v>284</v>
      </c>
      <c r="AI3655" s="24" t="s">
        <v>267</v>
      </c>
      <c r="AJ3655" s="24" t="s">
        <v>285</v>
      </c>
      <c r="AK3655" s="24" t="s">
        <v>17701</v>
      </c>
      <c r="AL3655" s="24" t="s">
        <v>276</v>
      </c>
      <c r="AM3655" s="24" t="s">
        <v>17702</v>
      </c>
      <c r="AN3655" s="24" t="s">
        <v>288</v>
      </c>
      <c r="AO3655" s="24" t="s">
        <v>17703</v>
      </c>
      <c r="AP3655" s="24" t="s">
        <v>276</v>
      </c>
      <c r="AQ3655" s="24" t="s">
        <v>17704</v>
      </c>
      <c r="AR3655" s="24" t="s">
        <v>17705</v>
      </c>
      <c r="AS3655" s="24" t="s">
        <v>291</v>
      </c>
      <c r="AT3655" s="24" t="s">
        <v>726</v>
      </c>
      <c r="AU3655" s="24" t="s">
        <v>276</v>
      </c>
      <c r="AV3655" s="24" t="s">
        <v>276</v>
      </c>
      <c r="AW3655" s="24" t="s">
        <v>17706</v>
      </c>
      <c r="AX3655" s="24" t="s">
        <v>276</v>
      </c>
      <c r="AY3655" s="24" t="s">
        <v>17707</v>
      </c>
      <c r="AZ3655" s="24" t="s">
        <v>276</v>
      </c>
      <c r="BA3655" s="24" t="s">
        <v>297</v>
      </c>
      <c r="BB3655" s="25" t="s">
        <v>52</v>
      </c>
    </row>
    <row r="3656" spans="1:54" x14ac:dyDescent="0.2">
      <c r="B3656" s="16" t="e">
        <v>#N/A</v>
      </c>
      <c r="C3656" s="16" t="s">
        <v>17724</v>
      </c>
      <c r="D3656" s="50" t="s">
        <v>892</v>
      </c>
      <c r="E3656" s="16"/>
      <c r="F3656" s="15" t="e">
        <f>VLOOKUP(C3656,QVLinien21!$A$2:$G$2812,7,FALSE)</f>
        <v>#N/A</v>
      </c>
      <c r="G3656" s="15" t="e">
        <f>VLOOKUP(C3656,v32_x__2020_06_28[[SLNID]:[Beschreibung]],8,FALSE)</f>
        <v>#N/A</v>
      </c>
      <c r="I3656" s="27" t="s">
        <v>71</v>
      </c>
      <c r="J3656" s="16"/>
      <c r="K3656" s="57"/>
      <c r="L3656" s="16"/>
      <c r="BB3656" s="25" t="s">
        <v>52</v>
      </c>
    </row>
    <row r="3657" spans="1:54" x14ac:dyDescent="0.2">
      <c r="A3657" s="15" t="s">
        <v>267</v>
      </c>
      <c r="C3657" s="15" t="s">
        <v>17725</v>
      </c>
      <c r="D3657" s="50" t="s">
        <v>6500</v>
      </c>
      <c r="F3657" s="15" t="str">
        <f>VLOOKUP(C3657,QVLinien21!$A$2:$G$2812,7,FALSE)</f>
        <v>Herisau - St. Gallen Arena - Abtwil SG - Engelburg</v>
      </c>
      <c r="G3657" s="15" t="str">
        <f>VLOOKUP(C3657,v32_x__2020_06_28[[SLNID]:[Beschreibung]],8,FALSE)</f>
        <v xml:space="preserve">Herisau - St. Gallen Arena - Abtwil SG - Engelburg </v>
      </c>
      <c r="H3657" s="15" t="s">
        <v>17726</v>
      </c>
      <c r="I3657" s="15" t="s">
        <v>17727</v>
      </c>
      <c r="J3657" s="15" t="s">
        <v>17728</v>
      </c>
      <c r="K3657" s="52" t="s">
        <v>895</v>
      </c>
      <c r="L3657" s="15" t="s">
        <v>17729</v>
      </c>
      <c r="M3657" s="15" t="s">
        <v>312</v>
      </c>
      <c r="N3657" s="15" t="s">
        <v>275</v>
      </c>
      <c r="O3657" s="15" t="s">
        <v>276</v>
      </c>
      <c r="P3657" s="15" t="s">
        <v>276</v>
      </c>
      <c r="Q3657" s="15" t="s">
        <v>276</v>
      </c>
      <c r="R3657" s="15" t="s">
        <v>276</v>
      </c>
      <c r="S3657" s="15" t="s">
        <v>276</v>
      </c>
      <c r="T3657" s="15" t="s">
        <v>276</v>
      </c>
      <c r="U3657" s="15" t="s">
        <v>276</v>
      </c>
      <c r="V3657" s="15" t="s">
        <v>276</v>
      </c>
      <c r="W3657" s="23" t="s">
        <v>277</v>
      </c>
      <c r="X3657" s="23" t="s">
        <v>267</v>
      </c>
      <c r="Y3657" s="23" t="s">
        <v>17699</v>
      </c>
      <c r="Z3657" s="23" t="s">
        <v>279</v>
      </c>
      <c r="AA3657" s="23" t="s">
        <v>276</v>
      </c>
      <c r="AB3657" s="23" t="s">
        <v>1333</v>
      </c>
      <c r="AC3657" s="23" t="s">
        <v>312</v>
      </c>
      <c r="AD3657" s="23" t="s">
        <v>17698</v>
      </c>
      <c r="AE3657" s="23" t="s">
        <v>1117</v>
      </c>
      <c r="AF3657" s="23" t="s">
        <v>276</v>
      </c>
      <c r="AG3657" s="24" t="s">
        <v>17700</v>
      </c>
      <c r="AH3657" s="24" t="s">
        <v>284</v>
      </c>
      <c r="AI3657" s="24" t="s">
        <v>267</v>
      </c>
      <c r="AJ3657" s="24" t="s">
        <v>285</v>
      </c>
      <c r="AK3657" s="24" t="s">
        <v>17701</v>
      </c>
      <c r="AL3657" s="24" t="s">
        <v>276</v>
      </c>
      <c r="AM3657" s="24" t="s">
        <v>17702</v>
      </c>
      <c r="AN3657" s="24" t="s">
        <v>288</v>
      </c>
      <c r="AO3657" s="24" t="s">
        <v>17703</v>
      </c>
      <c r="AP3657" s="24" t="s">
        <v>276</v>
      </c>
      <c r="AQ3657" s="24" t="s">
        <v>17704</v>
      </c>
      <c r="AR3657" s="24" t="s">
        <v>17705</v>
      </c>
      <c r="AS3657" s="24" t="s">
        <v>291</v>
      </c>
      <c r="AT3657" s="24" t="s">
        <v>726</v>
      </c>
      <c r="AU3657" s="24" t="s">
        <v>276</v>
      </c>
      <c r="AV3657" s="24" t="s">
        <v>276</v>
      </c>
      <c r="AW3657" s="24" t="s">
        <v>17706</v>
      </c>
      <c r="AX3657" s="24" t="s">
        <v>276</v>
      </c>
      <c r="AY3657" s="24" t="s">
        <v>17707</v>
      </c>
      <c r="AZ3657" s="24" t="s">
        <v>276</v>
      </c>
      <c r="BA3657" s="24" t="s">
        <v>297</v>
      </c>
      <c r="BB3657" s="25" t="s">
        <v>52</v>
      </c>
    </row>
    <row r="3658" spans="1:54" x14ac:dyDescent="0.2">
      <c r="A3658" s="15" t="s">
        <v>267</v>
      </c>
      <c r="C3658" s="15" t="s">
        <v>17730</v>
      </c>
      <c r="D3658" s="50" t="s">
        <v>4932</v>
      </c>
      <c r="F3658" s="15" t="str">
        <f>VLOOKUP(C3658,QVLinien21!$A$2:$G$2812,7,FALSE)</f>
        <v>Gossau SG - Arnegg - Andwil SG</v>
      </c>
      <c r="G3658" s="15" t="str">
        <f>VLOOKUP(C3658,v32_x__2020_06_28[[SLNID]:[Beschreibung]],8,FALSE)</f>
        <v>Gossau SG - Arnegg - Andwil SG</v>
      </c>
      <c r="H3658" s="15" t="s">
        <v>17731</v>
      </c>
      <c r="I3658" s="15" t="s">
        <v>17732</v>
      </c>
      <c r="J3658" s="15" t="s">
        <v>17733</v>
      </c>
      <c r="K3658" s="52" t="s">
        <v>1333</v>
      </c>
      <c r="L3658" s="15" t="s">
        <v>17712</v>
      </c>
      <c r="M3658" s="15" t="s">
        <v>314</v>
      </c>
      <c r="N3658" s="15" t="s">
        <v>275</v>
      </c>
      <c r="O3658" s="15" t="s">
        <v>276</v>
      </c>
      <c r="P3658" s="15" t="s">
        <v>276</v>
      </c>
      <c r="Q3658" s="15" t="s">
        <v>276</v>
      </c>
      <c r="R3658" s="15" t="s">
        <v>276</v>
      </c>
      <c r="S3658" s="15" t="s">
        <v>276</v>
      </c>
      <c r="T3658" s="15" t="s">
        <v>276</v>
      </c>
      <c r="U3658" s="15" t="s">
        <v>276</v>
      </c>
      <c r="V3658" s="15" t="s">
        <v>276</v>
      </c>
      <c r="W3658" s="23" t="s">
        <v>277</v>
      </c>
      <c r="X3658" s="23" t="s">
        <v>267</v>
      </c>
      <c r="Y3658" s="23" t="s">
        <v>17699</v>
      </c>
      <c r="Z3658" s="23" t="s">
        <v>279</v>
      </c>
      <c r="AA3658" s="23" t="s">
        <v>276</v>
      </c>
      <c r="AB3658" s="23" t="s">
        <v>1333</v>
      </c>
      <c r="AC3658" s="23" t="s">
        <v>312</v>
      </c>
      <c r="AD3658" s="23" t="s">
        <v>17698</v>
      </c>
      <c r="AE3658" s="23" t="s">
        <v>1117</v>
      </c>
      <c r="AF3658" s="23" t="s">
        <v>276</v>
      </c>
      <c r="AG3658" s="24" t="s">
        <v>17700</v>
      </c>
      <c r="AH3658" s="24" t="s">
        <v>284</v>
      </c>
      <c r="AI3658" s="24" t="s">
        <v>267</v>
      </c>
      <c r="AJ3658" s="24" t="s">
        <v>285</v>
      </c>
      <c r="AK3658" s="24" t="s">
        <v>17701</v>
      </c>
      <c r="AL3658" s="24" t="s">
        <v>276</v>
      </c>
      <c r="AM3658" s="24" t="s">
        <v>17702</v>
      </c>
      <c r="AN3658" s="24" t="s">
        <v>288</v>
      </c>
      <c r="AO3658" s="24" t="s">
        <v>17703</v>
      </c>
      <c r="AP3658" s="24" t="s">
        <v>276</v>
      </c>
      <c r="AQ3658" s="24" t="s">
        <v>17704</v>
      </c>
      <c r="AR3658" s="24" t="s">
        <v>17705</v>
      </c>
      <c r="AS3658" s="24" t="s">
        <v>291</v>
      </c>
      <c r="AT3658" s="24" t="s">
        <v>726</v>
      </c>
      <c r="AU3658" s="24" t="s">
        <v>276</v>
      </c>
      <c r="AV3658" s="24" t="s">
        <v>276</v>
      </c>
      <c r="AW3658" s="24" t="s">
        <v>17706</v>
      </c>
      <c r="AX3658" s="24" t="s">
        <v>276</v>
      </c>
      <c r="AY3658" s="24" t="s">
        <v>17707</v>
      </c>
      <c r="AZ3658" s="24" t="s">
        <v>276</v>
      </c>
      <c r="BA3658" s="24" t="s">
        <v>297</v>
      </c>
      <c r="BB3658" s="25" t="s">
        <v>52</v>
      </c>
    </row>
    <row r="3659" spans="1:54" x14ac:dyDescent="0.2">
      <c r="A3659" s="15" t="s">
        <v>267</v>
      </c>
      <c r="C3659" s="15" t="s">
        <v>17734</v>
      </c>
      <c r="D3659" s="50" t="s">
        <v>11194</v>
      </c>
      <c r="F3659" s="15" t="str">
        <f>VLOOKUP(C3659,QVLinien21!$A$2:$G$2812,7,FALSE)</f>
        <v>Herisau - Schwellbrunn</v>
      </c>
      <c r="G3659" s="15" t="str">
        <f>VLOOKUP(C3659,v32_x__2020_06_28[[SLNID]:[Beschreibung]],8,FALSE)</f>
        <v>Herisau - Schwellbrunn</v>
      </c>
      <c r="H3659" s="15" t="s">
        <v>11194</v>
      </c>
      <c r="I3659" s="15" t="s">
        <v>17735</v>
      </c>
      <c r="J3659" s="15" t="s">
        <v>17736</v>
      </c>
      <c r="K3659" s="52" t="s">
        <v>543</v>
      </c>
      <c r="L3659" s="15" t="s">
        <v>17737</v>
      </c>
      <c r="M3659" s="15" t="s">
        <v>1007</v>
      </c>
      <c r="N3659" s="15" t="s">
        <v>275</v>
      </c>
      <c r="O3659" s="15" t="s">
        <v>276</v>
      </c>
      <c r="P3659" s="15" t="s">
        <v>276</v>
      </c>
      <c r="Q3659" s="15" t="s">
        <v>276</v>
      </c>
      <c r="R3659" s="15" t="s">
        <v>276</v>
      </c>
      <c r="S3659" s="15" t="s">
        <v>276</v>
      </c>
      <c r="T3659" s="15" t="s">
        <v>276</v>
      </c>
      <c r="U3659" s="15" t="s">
        <v>276</v>
      </c>
      <c r="V3659" s="15" t="s">
        <v>276</v>
      </c>
      <c r="W3659" s="23" t="s">
        <v>277</v>
      </c>
      <c r="X3659" s="23" t="s">
        <v>267</v>
      </c>
      <c r="Y3659" s="23" t="s">
        <v>17738</v>
      </c>
      <c r="Z3659" s="23" t="s">
        <v>279</v>
      </c>
      <c r="AA3659" s="23" t="s">
        <v>276</v>
      </c>
      <c r="AB3659" s="23" t="s">
        <v>543</v>
      </c>
      <c r="AC3659" s="23" t="s">
        <v>1007</v>
      </c>
      <c r="AD3659" s="23" t="s">
        <v>17739</v>
      </c>
      <c r="AE3659" s="23" t="s">
        <v>1117</v>
      </c>
      <c r="AF3659" s="23" t="s">
        <v>276</v>
      </c>
      <c r="AG3659" s="24" t="s">
        <v>17740</v>
      </c>
      <c r="AH3659" s="24" t="s">
        <v>284</v>
      </c>
      <c r="AI3659" s="24" t="s">
        <v>267</v>
      </c>
      <c r="AJ3659" s="24" t="s">
        <v>285</v>
      </c>
      <c r="AK3659" s="24" t="s">
        <v>17741</v>
      </c>
      <c r="AL3659" s="24" t="s">
        <v>17742</v>
      </c>
      <c r="AM3659" s="24" t="s">
        <v>17743</v>
      </c>
      <c r="AN3659" s="24" t="s">
        <v>288</v>
      </c>
      <c r="AO3659" s="24" t="s">
        <v>276</v>
      </c>
      <c r="AP3659" s="24" t="s">
        <v>276</v>
      </c>
      <c r="AQ3659" s="24" t="s">
        <v>17744</v>
      </c>
      <c r="AR3659" s="24" t="s">
        <v>1848</v>
      </c>
      <c r="AS3659" s="24" t="s">
        <v>291</v>
      </c>
      <c r="AT3659" s="24" t="s">
        <v>1849</v>
      </c>
      <c r="AU3659" s="24" t="s">
        <v>276</v>
      </c>
      <c r="AV3659" s="24" t="s">
        <v>276</v>
      </c>
      <c r="AW3659" s="24" t="s">
        <v>17745</v>
      </c>
      <c r="AX3659" s="24" t="s">
        <v>276</v>
      </c>
      <c r="AY3659" s="24" t="s">
        <v>17746</v>
      </c>
      <c r="AZ3659" s="24" t="s">
        <v>276</v>
      </c>
      <c r="BA3659" s="24" t="s">
        <v>297</v>
      </c>
      <c r="BB3659" s="25" t="s">
        <v>52</v>
      </c>
    </row>
    <row r="3660" spans="1:54" x14ac:dyDescent="0.2">
      <c r="A3660" s="15" t="s">
        <v>267</v>
      </c>
      <c r="C3660" s="15" t="s">
        <v>17747</v>
      </c>
      <c r="D3660" s="50" t="s">
        <v>11198</v>
      </c>
      <c r="F3660" s="15" t="str">
        <f>VLOOKUP(C3660,QVLinien21!$A$2:$G$2812,7,FALSE)</f>
        <v>Herisau Bahnhof - Heinrichsbad - Saum</v>
      </c>
      <c r="G3660" s="15" t="str">
        <f>VLOOKUP(C3660,v32_x__2020_06_28[[SLNID]:[Beschreibung]],8,FALSE)</f>
        <v>Herisau Bahnhof - Heinrichsbad - Saum</v>
      </c>
      <c r="H3660" s="15" t="s">
        <v>11198</v>
      </c>
      <c r="I3660" s="15" t="s">
        <v>17748</v>
      </c>
      <c r="J3660" s="15" t="s">
        <v>17749</v>
      </c>
      <c r="K3660" s="52" t="s">
        <v>543</v>
      </c>
      <c r="L3660" s="15" t="s">
        <v>17739</v>
      </c>
      <c r="M3660" s="15" t="s">
        <v>1007</v>
      </c>
      <c r="N3660" s="15" t="s">
        <v>275</v>
      </c>
      <c r="O3660" s="15" t="s">
        <v>276</v>
      </c>
      <c r="P3660" s="15" t="s">
        <v>276</v>
      </c>
      <c r="Q3660" s="15" t="s">
        <v>276</v>
      </c>
      <c r="R3660" s="15" t="s">
        <v>276</v>
      </c>
      <c r="S3660" s="15" t="s">
        <v>276</v>
      </c>
      <c r="T3660" s="15" t="s">
        <v>276</v>
      </c>
      <c r="U3660" s="15" t="s">
        <v>276</v>
      </c>
      <c r="V3660" s="15" t="s">
        <v>276</v>
      </c>
      <c r="W3660" s="23" t="s">
        <v>277</v>
      </c>
      <c r="X3660" s="23" t="s">
        <v>267</v>
      </c>
      <c r="Y3660" s="23" t="s">
        <v>17738</v>
      </c>
      <c r="Z3660" s="23" t="s">
        <v>279</v>
      </c>
      <c r="AA3660" s="23" t="s">
        <v>276</v>
      </c>
      <c r="AB3660" s="23" t="s">
        <v>543</v>
      </c>
      <c r="AC3660" s="23" t="s">
        <v>1007</v>
      </c>
      <c r="AD3660" s="23" t="s">
        <v>17739</v>
      </c>
      <c r="AE3660" s="23" t="s">
        <v>1117</v>
      </c>
      <c r="AF3660" s="23" t="s">
        <v>276</v>
      </c>
      <c r="AG3660" s="24" t="s">
        <v>17740</v>
      </c>
      <c r="AH3660" s="24" t="s">
        <v>284</v>
      </c>
      <c r="AI3660" s="24" t="s">
        <v>267</v>
      </c>
      <c r="AJ3660" s="24" t="s">
        <v>285</v>
      </c>
      <c r="AK3660" s="24" t="s">
        <v>17741</v>
      </c>
      <c r="AL3660" s="24" t="s">
        <v>17742</v>
      </c>
      <c r="AM3660" s="24" t="s">
        <v>17743</v>
      </c>
      <c r="AN3660" s="24" t="s">
        <v>288</v>
      </c>
      <c r="AO3660" s="24" t="s">
        <v>276</v>
      </c>
      <c r="AP3660" s="24" t="s">
        <v>276</v>
      </c>
      <c r="AQ3660" s="24" t="s">
        <v>17744</v>
      </c>
      <c r="AR3660" s="24" t="s">
        <v>1848</v>
      </c>
      <c r="AS3660" s="24" t="s">
        <v>291</v>
      </c>
      <c r="AT3660" s="24" t="s">
        <v>1849</v>
      </c>
      <c r="AU3660" s="24" t="s">
        <v>276</v>
      </c>
      <c r="AV3660" s="24" t="s">
        <v>276</v>
      </c>
      <c r="AW3660" s="24" t="s">
        <v>17745</v>
      </c>
      <c r="AX3660" s="24" t="s">
        <v>276</v>
      </c>
      <c r="AY3660" s="24" t="s">
        <v>17746</v>
      </c>
      <c r="AZ3660" s="24" t="s">
        <v>276</v>
      </c>
      <c r="BA3660" s="24" t="s">
        <v>297</v>
      </c>
      <c r="BB3660" s="25" t="s">
        <v>52</v>
      </c>
    </row>
    <row r="3661" spans="1:54" x14ac:dyDescent="0.2">
      <c r="A3661" s="15" t="s">
        <v>267</v>
      </c>
      <c r="C3661" s="15" t="s">
        <v>17750</v>
      </c>
      <c r="D3661" s="50" t="s">
        <v>11202</v>
      </c>
      <c r="F3661" s="15" t="str">
        <f>VLOOKUP(C3661,QVLinien21!$A$2:$G$2812,7,FALSE)</f>
        <v>Herisau Bahnhof - Nordhalde - Migros/Spital</v>
      </c>
      <c r="G3661" s="15" t="str">
        <f>VLOOKUP(C3661,v32_x__2020_06_28[[SLNID]:[Beschreibung]],8,FALSE)</f>
        <v>Herisau Bahnhof - Nordhalde - Migros/Spital</v>
      </c>
      <c r="H3661" s="15" t="s">
        <v>11202</v>
      </c>
      <c r="I3661" s="15" t="s">
        <v>17751</v>
      </c>
      <c r="J3661" s="15" t="s">
        <v>17752</v>
      </c>
      <c r="K3661" s="52" t="s">
        <v>543</v>
      </c>
      <c r="L3661" s="15" t="s">
        <v>17739</v>
      </c>
      <c r="M3661" s="15" t="s">
        <v>1007</v>
      </c>
      <c r="N3661" s="15" t="s">
        <v>275</v>
      </c>
      <c r="O3661" s="15" t="s">
        <v>276</v>
      </c>
      <c r="P3661" s="15" t="s">
        <v>276</v>
      </c>
      <c r="Q3661" s="15" t="s">
        <v>276</v>
      </c>
      <c r="R3661" s="15" t="s">
        <v>276</v>
      </c>
      <c r="S3661" s="15" t="s">
        <v>276</v>
      </c>
      <c r="T3661" s="15" t="s">
        <v>276</v>
      </c>
      <c r="U3661" s="15" t="s">
        <v>276</v>
      </c>
      <c r="V3661" s="15" t="s">
        <v>276</v>
      </c>
      <c r="W3661" s="23" t="s">
        <v>277</v>
      </c>
      <c r="X3661" s="23" t="s">
        <v>267</v>
      </c>
      <c r="Y3661" s="23" t="s">
        <v>17738</v>
      </c>
      <c r="Z3661" s="23" t="s">
        <v>279</v>
      </c>
      <c r="AA3661" s="23" t="s">
        <v>276</v>
      </c>
      <c r="AB3661" s="23" t="s">
        <v>543</v>
      </c>
      <c r="AC3661" s="23" t="s">
        <v>1007</v>
      </c>
      <c r="AD3661" s="23" t="s">
        <v>17739</v>
      </c>
      <c r="AE3661" s="23" t="s">
        <v>1117</v>
      </c>
      <c r="AF3661" s="23" t="s">
        <v>276</v>
      </c>
      <c r="AG3661" s="24" t="s">
        <v>17740</v>
      </c>
      <c r="AH3661" s="24" t="s">
        <v>284</v>
      </c>
      <c r="AI3661" s="24" t="s">
        <v>267</v>
      </c>
      <c r="AJ3661" s="24" t="s">
        <v>285</v>
      </c>
      <c r="AK3661" s="24" t="s">
        <v>17741</v>
      </c>
      <c r="AL3661" s="24" t="s">
        <v>17742</v>
      </c>
      <c r="AM3661" s="24" t="s">
        <v>17743</v>
      </c>
      <c r="AN3661" s="24" t="s">
        <v>288</v>
      </c>
      <c r="AO3661" s="24" t="s">
        <v>276</v>
      </c>
      <c r="AP3661" s="24" t="s">
        <v>276</v>
      </c>
      <c r="AQ3661" s="24" t="s">
        <v>17744</v>
      </c>
      <c r="AR3661" s="24" t="s">
        <v>1848</v>
      </c>
      <c r="AS3661" s="24" t="s">
        <v>291</v>
      </c>
      <c r="AT3661" s="24" t="s">
        <v>1849</v>
      </c>
      <c r="AU3661" s="24" t="s">
        <v>276</v>
      </c>
      <c r="AV3661" s="24" t="s">
        <v>276</v>
      </c>
      <c r="AW3661" s="24" t="s">
        <v>17745</v>
      </c>
      <c r="AX3661" s="24" t="s">
        <v>276</v>
      </c>
      <c r="AY3661" s="24" t="s">
        <v>17746</v>
      </c>
      <c r="AZ3661" s="24" t="s">
        <v>276</v>
      </c>
      <c r="BA3661" s="24" t="s">
        <v>297</v>
      </c>
      <c r="BB3661" s="25" t="s">
        <v>52</v>
      </c>
    </row>
    <row r="3662" spans="1:54" x14ac:dyDescent="0.2">
      <c r="A3662" s="15" t="s">
        <v>267</v>
      </c>
      <c r="C3662" s="15" t="s">
        <v>17753</v>
      </c>
      <c r="D3662" s="50" t="s">
        <v>11206</v>
      </c>
      <c r="F3662" s="15" t="str">
        <f>VLOOKUP(C3662,QVLinien21!$A$2:$G$2812,7,FALSE)</f>
        <v>Herisau Bahnhof - Obstmarkt - Säge</v>
      </c>
      <c r="G3662" s="15" t="str">
        <f>VLOOKUP(C3662,v32_x__2020_06_28[[SLNID]:[Beschreibung]],8,FALSE)</f>
        <v>Herisau Bahnhof - Obstmarkt - Säge</v>
      </c>
      <c r="H3662" s="15" t="s">
        <v>11206</v>
      </c>
      <c r="I3662" s="15" t="s">
        <v>17754</v>
      </c>
      <c r="J3662" s="15" t="s">
        <v>276</v>
      </c>
      <c r="K3662" s="52" t="s">
        <v>543</v>
      </c>
      <c r="L3662" s="15" t="s">
        <v>17739</v>
      </c>
      <c r="M3662" s="15" t="s">
        <v>1007</v>
      </c>
      <c r="N3662" s="15" t="s">
        <v>275</v>
      </c>
      <c r="O3662" s="15" t="s">
        <v>276</v>
      </c>
      <c r="P3662" s="15" t="s">
        <v>276</v>
      </c>
      <c r="Q3662" s="15" t="s">
        <v>276</v>
      </c>
      <c r="R3662" s="15" t="s">
        <v>276</v>
      </c>
      <c r="S3662" s="15" t="s">
        <v>276</v>
      </c>
      <c r="T3662" s="15" t="s">
        <v>276</v>
      </c>
      <c r="U3662" s="15" t="s">
        <v>276</v>
      </c>
      <c r="V3662" s="15" t="s">
        <v>276</v>
      </c>
      <c r="W3662" s="23" t="s">
        <v>277</v>
      </c>
      <c r="X3662" s="23" t="s">
        <v>267</v>
      </c>
      <c r="Y3662" s="23" t="s">
        <v>17738</v>
      </c>
      <c r="Z3662" s="23" t="s">
        <v>279</v>
      </c>
      <c r="AA3662" s="23" t="s">
        <v>276</v>
      </c>
      <c r="AB3662" s="23" t="s">
        <v>543</v>
      </c>
      <c r="AC3662" s="23" t="s">
        <v>1007</v>
      </c>
      <c r="AD3662" s="23" t="s">
        <v>17739</v>
      </c>
      <c r="AE3662" s="23" t="s">
        <v>1117</v>
      </c>
      <c r="AF3662" s="23" t="s">
        <v>276</v>
      </c>
      <c r="AG3662" s="24" t="s">
        <v>17740</v>
      </c>
      <c r="AH3662" s="24" t="s">
        <v>284</v>
      </c>
      <c r="AI3662" s="24" t="s">
        <v>267</v>
      </c>
      <c r="AJ3662" s="24" t="s">
        <v>285</v>
      </c>
      <c r="AK3662" s="24" t="s">
        <v>17741</v>
      </c>
      <c r="AL3662" s="24" t="s">
        <v>17742</v>
      </c>
      <c r="AM3662" s="24" t="s">
        <v>17743</v>
      </c>
      <c r="AN3662" s="24" t="s">
        <v>288</v>
      </c>
      <c r="AO3662" s="24" t="s">
        <v>276</v>
      </c>
      <c r="AP3662" s="24" t="s">
        <v>276</v>
      </c>
      <c r="AQ3662" s="24" t="s">
        <v>17744</v>
      </c>
      <c r="AR3662" s="24" t="s">
        <v>1848</v>
      </c>
      <c r="AS3662" s="24" t="s">
        <v>291</v>
      </c>
      <c r="AT3662" s="24" t="s">
        <v>1849</v>
      </c>
      <c r="AU3662" s="24" t="s">
        <v>276</v>
      </c>
      <c r="AV3662" s="24" t="s">
        <v>276</v>
      </c>
      <c r="AW3662" s="24" t="s">
        <v>17745</v>
      </c>
      <c r="AX3662" s="24" t="s">
        <v>276</v>
      </c>
      <c r="AY3662" s="24" t="s">
        <v>17746</v>
      </c>
      <c r="AZ3662" s="24" t="s">
        <v>276</v>
      </c>
      <c r="BA3662" s="24" t="s">
        <v>297</v>
      </c>
      <c r="BB3662" s="25" t="s">
        <v>52</v>
      </c>
    </row>
    <row r="3663" spans="1:54" x14ac:dyDescent="0.2">
      <c r="A3663" s="15" t="s">
        <v>267</v>
      </c>
      <c r="C3663" s="15" t="s">
        <v>17755</v>
      </c>
      <c r="D3663" s="50" t="s">
        <v>12843</v>
      </c>
      <c r="F3663" s="15" t="str">
        <f>VLOOKUP(C3663,QVLinien21!$A$2:$G$2812,7,FALSE)</f>
        <v>Herisau Bahnhof - Ramsen</v>
      </c>
      <c r="G3663" s="15" t="str">
        <f>VLOOKUP(C3663,v32_x__2020_06_28[[SLNID]:[Beschreibung]],8,FALSE)</f>
        <v>Herisau Bahnhof - Ramsen</v>
      </c>
      <c r="H3663" s="15" t="s">
        <v>12843</v>
      </c>
      <c r="I3663" s="15" t="s">
        <v>17756</v>
      </c>
      <c r="J3663" s="15" t="s">
        <v>17757</v>
      </c>
      <c r="K3663" s="52" t="s">
        <v>543</v>
      </c>
      <c r="L3663" s="15" t="s">
        <v>17739</v>
      </c>
      <c r="M3663" s="15" t="s">
        <v>1007</v>
      </c>
      <c r="N3663" s="15" t="s">
        <v>275</v>
      </c>
      <c r="O3663" s="15" t="s">
        <v>276</v>
      </c>
      <c r="P3663" s="15" t="s">
        <v>276</v>
      </c>
      <c r="Q3663" s="15" t="s">
        <v>276</v>
      </c>
      <c r="R3663" s="15" t="s">
        <v>276</v>
      </c>
      <c r="S3663" s="15" t="s">
        <v>276</v>
      </c>
      <c r="T3663" s="15" t="s">
        <v>276</v>
      </c>
      <c r="U3663" s="15" t="s">
        <v>276</v>
      </c>
      <c r="V3663" s="15" t="s">
        <v>276</v>
      </c>
      <c r="W3663" s="23" t="s">
        <v>277</v>
      </c>
      <c r="X3663" s="23" t="s">
        <v>267</v>
      </c>
      <c r="Y3663" s="23" t="s">
        <v>17738</v>
      </c>
      <c r="Z3663" s="23" t="s">
        <v>279</v>
      </c>
      <c r="AA3663" s="23" t="s">
        <v>276</v>
      </c>
      <c r="AB3663" s="23" t="s">
        <v>543</v>
      </c>
      <c r="AC3663" s="23" t="s">
        <v>1007</v>
      </c>
      <c r="AD3663" s="23" t="s">
        <v>17739</v>
      </c>
      <c r="AE3663" s="23" t="s">
        <v>1117</v>
      </c>
      <c r="AF3663" s="23" t="s">
        <v>276</v>
      </c>
      <c r="AG3663" s="24" t="s">
        <v>17740</v>
      </c>
      <c r="AH3663" s="24" t="s">
        <v>284</v>
      </c>
      <c r="AI3663" s="24" t="s">
        <v>267</v>
      </c>
      <c r="AJ3663" s="24" t="s">
        <v>285</v>
      </c>
      <c r="AK3663" s="24" t="s">
        <v>17741</v>
      </c>
      <c r="AL3663" s="24" t="s">
        <v>17742</v>
      </c>
      <c r="AM3663" s="24" t="s">
        <v>17743</v>
      </c>
      <c r="AN3663" s="24" t="s">
        <v>288</v>
      </c>
      <c r="AO3663" s="24" t="s">
        <v>276</v>
      </c>
      <c r="AP3663" s="24" t="s">
        <v>276</v>
      </c>
      <c r="AQ3663" s="24" t="s">
        <v>17744</v>
      </c>
      <c r="AR3663" s="24" t="s">
        <v>1848</v>
      </c>
      <c r="AS3663" s="24" t="s">
        <v>291</v>
      </c>
      <c r="AT3663" s="24" t="s">
        <v>1849</v>
      </c>
      <c r="AU3663" s="24" t="s">
        <v>276</v>
      </c>
      <c r="AV3663" s="24" t="s">
        <v>276</v>
      </c>
      <c r="AW3663" s="24" t="s">
        <v>17745</v>
      </c>
      <c r="AX3663" s="24" t="s">
        <v>276</v>
      </c>
      <c r="AY3663" s="24" t="s">
        <v>17746</v>
      </c>
      <c r="AZ3663" s="24" t="s">
        <v>276</v>
      </c>
      <c r="BA3663" s="24" t="s">
        <v>297</v>
      </c>
      <c r="BB3663" s="25" t="s">
        <v>52</v>
      </c>
    </row>
    <row r="3664" spans="1:54" x14ac:dyDescent="0.2">
      <c r="A3664" s="15" t="s">
        <v>267</v>
      </c>
      <c r="C3664" s="15" t="s">
        <v>17758</v>
      </c>
      <c r="D3664" s="50" t="s">
        <v>11210</v>
      </c>
      <c r="F3664" s="15" t="str">
        <f>VLOOKUP(C3664,QVLinien21!$A$2:$G$2812,7,FALSE)</f>
        <v>Herisau Bahnhof - Rohren</v>
      </c>
      <c r="G3664" s="15" t="str">
        <f>VLOOKUP(C3664,v32_x__2020_06_28[[SLNID]:[Beschreibung]],8,FALSE)</f>
        <v>Herisau Bahnhof - Rohren</v>
      </c>
      <c r="H3664" s="15" t="s">
        <v>11210</v>
      </c>
      <c r="I3664" s="15" t="s">
        <v>17759</v>
      </c>
      <c r="J3664" s="15" t="s">
        <v>276</v>
      </c>
      <c r="K3664" s="52" t="s">
        <v>543</v>
      </c>
      <c r="L3664" s="15" t="s">
        <v>17739</v>
      </c>
      <c r="M3664" s="15" t="s">
        <v>1007</v>
      </c>
      <c r="N3664" s="15" t="s">
        <v>275</v>
      </c>
      <c r="O3664" s="15" t="s">
        <v>276</v>
      </c>
      <c r="P3664" s="15" t="s">
        <v>276</v>
      </c>
      <c r="Q3664" s="15" t="s">
        <v>276</v>
      </c>
      <c r="R3664" s="15" t="s">
        <v>276</v>
      </c>
      <c r="S3664" s="15" t="s">
        <v>276</v>
      </c>
      <c r="T3664" s="15" t="s">
        <v>276</v>
      </c>
      <c r="U3664" s="15" t="s">
        <v>276</v>
      </c>
      <c r="V3664" s="15" t="s">
        <v>276</v>
      </c>
      <c r="W3664" s="23" t="s">
        <v>277</v>
      </c>
      <c r="X3664" s="23" t="s">
        <v>267</v>
      </c>
      <c r="Y3664" s="23" t="s">
        <v>17738</v>
      </c>
      <c r="Z3664" s="23" t="s">
        <v>279</v>
      </c>
      <c r="AA3664" s="23" t="s">
        <v>276</v>
      </c>
      <c r="AB3664" s="23" t="s">
        <v>543</v>
      </c>
      <c r="AC3664" s="23" t="s">
        <v>1007</v>
      </c>
      <c r="AD3664" s="23" t="s">
        <v>17739</v>
      </c>
      <c r="AE3664" s="23" t="s">
        <v>1117</v>
      </c>
      <c r="AF3664" s="23" t="s">
        <v>276</v>
      </c>
      <c r="AG3664" s="24" t="s">
        <v>17740</v>
      </c>
      <c r="AH3664" s="24" t="s">
        <v>284</v>
      </c>
      <c r="AI3664" s="24" t="s">
        <v>267</v>
      </c>
      <c r="AJ3664" s="24" t="s">
        <v>285</v>
      </c>
      <c r="AK3664" s="24" t="s">
        <v>17741</v>
      </c>
      <c r="AL3664" s="24" t="s">
        <v>17742</v>
      </c>
      <c r="AM3664" s="24" t="s">
        <v>17743</v>
      </c>
      <c r="AN3664" s="24" t="s">
        <v>288</v>
      </c>
      <c r="AO3664" s="24" t="s">
        <v>276</v>
      </c>
      <c r="AP3664" s="24" t="s">
        <v>276</v>
      </c>
      <c r="AQ3664" s="24" t="s">
        <v>17744</v>
      </c>
      <c r="AR3664" s="24" t="s">
        <v>1848</v>
      </c>
      <c r="AS3664" s="24" t="s">
        <v>291</v>
      </c>
      <c r="AT3664" s="24" t="s">
        <v>1849</v>
      </c>
      <c r="AU3664" s="24" t="s">
        <v>276</v>
      </c>
      <c r="AV3664" s="24" t="s">
        <v>276</v>
      </c>
      <c r="AW3664" s="24" t="s">
        <v>17745</v>
      </c>
      <c r="AX3664" s="24" t="s">
        <v>276</v>
      </c>
      <c r="AY3664" s="24" t="s">
        <v>17746</v>
      </c>
      <c r="AZ3664" s="24" t="s">
        <v>276</v>
      </c>
      <c r="BA3664" s="24" t="s">
        <v>297</v>
      </c>
      <c r="BB3664" s="25" t="s">
        <v>52</v>
      </c>
    </row>
    <row r="3665" spans="1:54" x14ac:dyDescent="0.2">
      <c r="A3665" s="15" t="s">
        <v>267</v>
      </c>
      <c r="C3665" s="15" t="s">
        <v>17760</v>
      </c>
      <c r="D3665" s="50" t="s">
        <v>9680</v>
      </c>
      <c r="F3665" s="15" t="str">
        <f>VLOOKUP(C3665,QVLinien21!$A$2:$G$2812,7,FALSE)</f>
        <v>Herisau - Hundwil - Stein AR - St. Gallen (Appenzellerland-Linie)</v>
      </c>
      <c r="G3665" s="15" t="str">
        <f>VLOOKUP(C3665,v32_x__2020_06_28[[SLNID]:[Beschreibung]],8,FALSE)</f>
        <v>Herisau - Hundwil - Stein AR - St.Gallen (Linie 180) {SK}&lt;br/&gt; (Appenzellerland-Linie)</v>
      </c>
      <c r="H3665" s="15" t="s">
        <v>17761</v>
      </c>
      <c r="I3665" s="15" t="s">
        <v>17762</v>
      </c>
      <c r="J3665" s="15" t="s">
        <v>15673</v>
      </c>
      <c r="K3665" s="52" t="s">
        <v>1225</v>
      </c>
      <c r="L3665" s="15" t="s">
        <v>1289</v>
      </c>
      <c r="M3665" s="15" t="s">
        <v>274</v>
      </c>
      <c r="N3665" s="15" t="s">
        <v>275</v>
      </c>
      <c r="O3665" s="15" t="s">
        <v>276</v>
      </c>
      <c r="P3665" s="15" t="s">
        <v>276</v>
      </c>
      <c r="Q3665" s="15" t="s">
        <v>276</v>
      </c>
      <c r="R3665" s="15" t="s">
        <v>276</v>
      </c>
      <c r="S3665" s="15" t="s">
        <v>276</v>
      </c>
      <c r="T3665" s="15" t="s">
        <v>276</v>
      </c>
      <c r="U3665" s="15" t="s">
        <v>276</v>
      </c>
      <c r="V3665" s="15" t="s">
        <v>276</v>
      </c>
      <c r="W3665" s="23" t="s">
        <v>277</v>
      </c>
      <c r="X3665" s="23" t="s">
        <v>267</v>
      </c>
      <c r="Y3665" s="23" t="s">
        <v>1885</v>
      </c>
      <c r="Z3665" s="23" t="s">
        <v>279</v>
      </c>
      <c r="AA3665" s="23" t="s">
        <v>276</v>
      </c>
      <c r="AB3665" s="23" t="s">
        <v>311</v>
      </c>
      <c r="AC3665" s="23" t="s">
        <v>312</v>
      </c>
      <c r="AD3665" s="23" t="s">
        <v>1682</v>
      </c>
      <c r="AE3665" s="23" t="s">
        <v>1117</v>
      </c>
      <c r="AF3665" s="23" t="s">
        <v>1886</v>
      </c>
      <c r="AG3665" s="24" t="s">
        <v>1887</v>
      </c>
      <c r="AH3665" s="24" t="s">
        <v>284</v>
      </c>
      <c r="AI3665" s="24" t="s">
        <v>267</v>
      </c>
      <c r="AJ3665" s="24" t="s">
        <v>285</v>
      </c>
      <c r="AK3665" s="24" t="s">
        <v>1888</v>
      </c>
      <c r="AL3665" s="24" t="s">
        <v>276</v>
      </c>
      <c r="AM3665" s="24" t="s">
        <v>1889</v>
      </c>
      <c r="AN3665" s="24" t="s">
        <v>288</v>
      </c>
      <c r="AO3665" s="24" t="s">
        <v>1890</v>
      </c>
      <c r="AP3665" s="24" t="s">
        <v>276</v>
      </c>
      <c r="AQ3665" s="24" t="s">
        <v>677</v>
      </c>
      <c r="AR3665" s="24" t="s">
        <v>1891</v>
      </c>
      <c r="AS3665" s="24" t="s">
        <v>291</v>
      </c>
      <c r="AT3665" s="24" t="s">
        <v>323</v>
      </c>
      <c r="AU3665" s="24" t="s">
        <v>1892</v>
      </c>
      <c r="AV3665" s="24" t="s">
        <v>1893</v>
      </c>
      <c r="AW3665" s="24" t="s">
        <v>1894</v>
      </c>
      <c r="AX3665" s="24" t="s">
        <v>276</v>
      </c>
      <c r="AY3665" s="24" t="s">
        <v>1895</v>
      </c>
      <c r="AZ3665" s="24" t="s">
        <v>276</v>
      </c>
      <c r="BA3665" s="24" t="s">
        <v>327</v>
      </c>
      <c r="BB3665" s="25" t="s">
        <v>52</v>
      </c>
    </row>
    <row r="3666" spans="1:54" x14ac:dyDescent="0.2">
      <c r="A3666" s="15" t="s">
        <v>267</v>
      </c>
      <c r="C3666" s="15" t="s">
        <v>17763</v>
      </c>
      <c r="D3666" s="50" t="s">
        <v>9581</v>
      </c>
      <c r="F3666" s="15" t="str">
        <f>VLOOKUP(C3666,QVLinien21!$A$2:$G$2812,7,FALSE)</f>
        <v>Herisau - Teufen - Trogen</v>
      </c>
      <c r="G3666" s="15" t="str">
        <f>VLOOKUP(C3666,v32_x__2020_06_28[[SLNID]:[Beschreibung]],8,FALSE)</f>
        <v>Herisau - Teufen - Trogen (Linie 181) {SK}</v>
      </c>
      <c r="H3666" s="15" t="s">
        <v>17764</v>
      </c>
      <c r="I3666" s="15" t="s">
        <v>17765</v>
      </c>
      <c r="J3666" s="15" t="s">
        <v>17766</v>
      </c>
      <c r="K3666" s="52" t="s">
        <v>1225</v>
      </c>
      <c r="L3666" s="15" t="s">
        <v>1289</v>
      </c>
      <c r="M3666" s="15" t="s">
        <v>314</v>
      </c>
      <c r="N3666" s="15" t="s">
        <v>275</v>
      </c>
      <c r="O3666" s="15" t="s">
        <v>276</v>
      </c>
      <c r="P3666" s="15" t="s">
        <v>276</v>
      </c>
      <c r="Q3666" s="15" t="s">
        <v>276</v>
      </c>
      <c r="R3666" s="15" t="s">
        <v>276</v>
      </c>
      <c r="S3666" s="15" t="s">
        <v>276</v>
      </c>
      <c r="T3666" s="15" t="s">
        <v>276</v>
      </c>
      <c r="U3666" s="15" t="s">
        <v>276</v>
      </c>
      <c r="V3666" s="15" t="s">
        <v>276</v>
      </c>
      <c r="W3666" s="23" t="s">
        <v>277</v>
      </c>
      <c r="X3666" s="23" t="s">
        <v>267</v>
      </c>
      <c r="Y3666" s="23" t="s">
        <v>1885</v>
      </c>
      <c r="Z3666" s="23" t="s">
        <v>279</v>
      </c>
      <c r="AA3666" s="23" t="s">
        <v>276</v>
      </c>
      <c r="AB3666" s="23" t="s">
        <v>311</v>
      </c>
      <c r="AC3666" s="23" t="s">
        <v>312</v>
      </c>
      <c r="AD3666" s="23" t="s">
        <v>1682</v>
      </c>
      <c r="AE3666" s="23" t="s">
        <v>1117</v>
      </c>
      <c r="AF3666" s="23" t="s">
        <v>1886</v>
      </c>
      <c r="AG3666" s="24" t="s">
        <v>1887</v>
      </c>
      <c r="AH3666" s="24" t="s">
        <v>284</v>
      </c>
      <c r="AI3666" s="24" t="s">
        <v>267</v>
      </c>
      <c r="AJ3666" s="24" t="s">
        <v>285</v>
      </c>
      <c r="AK3666" s="24" t="s">
        <v>1888</v>
      </c>
      <c r="AL3666" s="24" t="s">
        <v>276</v>
      </c>
      <c r="AM3666" s="24" t="s">
        <v>1889</v>
      </c>
      <c r="AN3666" s="24" t="s">
        <v>288</v>
      </c>
      <c r="AO3666" s="24" t="s">
        <v>1890</v>
      </c>
      <c r="AP3666" s="24" t="s">
        <v>276</v>
      </c>
      <c r="AQ3666" s="24" t="s">
        <v>677</v>
      </c>
      <c r="AR3666" s="24" t="s">
        <v>1891</v>
      </c>
      <c r="AS3666" s="24" t="s">
        <v>291</v>
      </c>
      <c r="AT3666" s="24" t="s">
        <v>323</v>
      </c>
      <c r="AU3666" s="24" t="s">
        <v>1892</v>
      </c>
      <c r="AV3666" s="24" t="s">
        <v>1893</v>
      </c>
      <c r="AW3666" s="24" t="s">
        <v>1894</v>
      </c>
      <c r="AX3666" s="24" t="s">
        <v>276</v>
      </c>
      <c r="AY3666" s="24" t="s">
        <v>1895</v>
      </c>
      <c r="AZ3666" s="24" t="s">
        <v>276</v>
      </c>
      <c r="BA3666" s="24" t="s">
        <v>327</v>
      </c>
      <c r="BB3666" s="25" t="s">
        <v>52</v>
      </c>
    </row>
    <row r="3667" spans="1:54" x14ac:dyDescent="0.2">
      <c r="A3667" s="15" t="s">
        <v>267</v>
      </c>
      <c r="C3667" s="15" t="s">
        <v>17767</v>
      </c>
      <c r="D3667" s="50" t="s">
        <v>9424</v>
      </c>
      <c r="F3667" s="15" t="str">
        <f>VLOOKUP(C3667,QVLinien21!$A$2:$G$2812,7,FALSE)</f>
        <v>Brunnadern-Neckertal - Schönengrund - Waldstatt - Herisau</v>
      </c>
      <c r="G3667" s="15" t="str">
        <f>VLOOKUP(C3667,v32_x__2020_06_28[[SLNID]:[Beschreibung]],8,FALSE)</f>
        <v>Herisau - Schönengrund - Brunnadern-Neckertal (Linie 182) {SK}</v>
      </c>
      <c r="H3667" s="15" t="s">
        <v>17768</v>
      </c>
      <c r="I3667" s="15" t="s">
        <v>17769</v>
      </c>
      <c r="J3667" s="15" t="s">
        <v>15673</v>
      </c>
      <c r="K3667" s="52" t="s">
        <v>1225</v>
      </c>
      <c r="L3667" s="15" t="s">
        <v>1289</v>
      </c>
      <c r="M3667" s="15" t="s">
        <v>274</v>
      </c>
      <c r="N3667" s="15" t="s">
        <v>275</v>
      </c>
      <c r="O3667" s="15" t="s">
        <v>276</v>
      </c>
      <c r="P3667" s="15" t="s">
        <v>276</v>
      </c>
      <c r="Q3667" s="15" t="s">
        <v>276</v>
      </c>
      <c r="R3667" s="15" t="s">
        <v>276</v>
      </c>
      <c r="S3667" s="15" t="s">
        <v>276</v>
      </c>
      <c r="T3667" s="15" t="s">
        <v>276</v>
      </c>
      <c r="U3667" s="15" t="s">
        <v>276</v>
      </c>
      <c r="V3667" s="15" t="s">
        <v>276</v>
      </c>
      <c r="W3667" s="23" t="s">
        <v>277</v>
      </c>
      <c r="X3667" s="23" t="s">
        <v>267</v>
      </c>
      <c r="Y3667" s="23" t="s">
        <v>1885</v>
      </c>
      <c r="Z3667" s="23" t="s">
        <v>279</v>
      </c>
      <c r="AA3667" s="23" t="s">
        <v>276</v>
      </c>
      <c r="AB3667" s="23" t="s">
        <v>311</v>
      </c>
      <c r="AC3667" s="23" t="s">
        <v>312</v>
      </c>
      <c r="AD3667" s="23" t="s">
        <v>1682</v>
      </c>
      <c r="AE3667" s="23" t="s">
        <v>1117</v>
      </c>
      <c r="AF3667" s="23" t="s">
        <v>1886</v>
      </c>
      <c r="AG3667" s="24" t="s">
        <v>1887</v>
      </c>
      <c r="AH3667" s="24" t="s">
        <v>284</v>
      </c>
      <c r="AI3667" s="24" t="s">
        <v>267</v>
      </c>
      <c r="AJ3667" s="24" t="s">
        <v>285</v>
      </c>
      <c r="AK3667" s="24" t="s">
        <v>1888</v>
      </c>
      <c r="AL3667" s="24" t="s">
        <v>276</v>
      </c>
      <c r="AM3667" s="24" t="s">
        <v>1889</v>
      </c>
      <c r="AN3667" s="24" t="s">
        <v>288</v>
      </c>
      <c r="AO3667" s="24" t="s">
        <v>1890</v>
      </c>
      <c r="AP3667" s="24" t="s">
        <v>276</v>
      </c>
      <c r="AQ3667" s="24" t="s">
        <v>677</v>
      </c>
      <c r="AR3667" s="24" t="s">
        <v>1891</v>
      </c>
      <c r="AS3667" s="24" t="s">
        <v>291</v>
      </c>
      <c r="AT3667" s="24" t="s">
        <v>323</v>
      </c>
      <c r="AU3667" s="24" t="s">
        <v>1892</v>
      </c>
      <c r="AV3667" s="24" t="s">
        <v>1893</v>
      </c>
      <c r="AW3667" s="24" t="s">
        <v>1894</v>
      </c>
      <c r="AX3667" s="24" t="s">
        <v>276</v>
      </c>
      <c r="AY3667" s="24" t="s">
        <v>1895</v>
      </c>
      <c r="AZ3667" s="24" t="s">
        <v>276</v>
      </c>
      <c r="BA3667" s="24" t="s">
        <v>327</v>
      </c>
      <c r="BB3667" s="25" t="s">
        <v>52</v>
      </c>
    </row>
    <row r="3668" spans="1:54" x14ac:dyDescent="0.2">
      <c r="A3668" s="15" t="s">
        <v>267</v>
      </c>
      <c r="C3668" s="15" t="s">
        <v>17770</v>
      </c>
      <c r="D3668" s="50" t="s">
        <v>11244</v>
      </c>
      <c r="F3668" s="15" t="str">
        <f>VLOOKUP(C3668,QVLinien21!$A$2:$G$2812,7,FALSE)</f>
        <v>Herisau - Schwellbrunn - Schönengrund (Abendbus)</v>
      </c>
      <c r="G3668" s="15" t="str">
        <f>VLOOKUP(C3668,v32_x__2020_06_28[[SLNID]:[Beschreibung]],8,FALSE)</f>
        <v>Herisau - Schwellbrunn - Schönengrund (Abendbus) (Linie 183){SK}</v>
      </c>
      <c r="H3668" s="15" t="s">
        <v>17771</v>
      </c>
      <c r="I3668" s="15" t="s">
        <v>17772</v>
      </c>
      <c r="J3668" s="15" t="s">
        <v>17773</v>
      </c>
      <c r="K3668" s="52" t="s">
        <v>1225</v>
      </c>
      <c r="L3668" s="15" t="s">
        <v>1289</v>
      </c>
      <c r="M3668" s="15" t="s">
        <v>314</v>
      </c>
      <c r="N3668" s="15" t="s">
        <v>275</v>
      </c>
      <c r="O3668" s="15" t="s">
        <v>276</v>
      </c>
      <c r="P3668" s="15" t="s">
        <v>276</v>
      </c>
      <c r="Q3668" s="15" t="s">
        <v>276</v>
      </c>
      <c r="R3668" s="15" t="s">
        <v>276</v>
      </c>
      <c r="S3668" s="15" t="s">
        <v>276</v>
      </c>
      <c r="T3668" s="15" t="s">
        <v>276</v>
      </c>
      <c r="U3668" s="15" t="s">
        <v>276</v>
      </c>
      <c r="V3668" s="15" t="s">
        <v>276</v>
      </c>
      <c r="W3668" s="23" t="s">
        <v>277</v>
      </c>
      <c r="X3668" s="23" t="s">
        <v>267</v>
      </c>
      <c r="Y3668" s="23" t="s">
        <v>1885</v>
      </c>
      <c r="Z3668" s="23" t="s">
        <v>279</v>
      </c>
      <c r="AA3668" s="23" t="s">
        <v>276</v>
      </c>
      <c r="AB3668" s="23" t="s">
        <v>311</v>
      </c>
      <c r="AC3668" s="23" t="s">
        <v>312</v>
      </c>
      <c r="AD3668" s="23" t="s">
        <v>1682</v>
      </c>
      <c r="AE3668" s="23" t="s">
        <v>1117</v>
      </c>
      <c r="AF3668" s="23" t="s">
        <v>1886</v>
      </c>
      <c r="AG3668" s="24" t="s">
        <v>1887</v>
      </c>
      <c r="AH3668" s="24" t="s">
        <v>284</v>
      </c>
      <c r="AI3668" s="24" t="s">
        <v>267</v>
      </c>
      <c r="AJ3668" s="24" t="s">
        <v>285</v>
      </c>
      <c r="AK3668" s="24" t="s">
        <v>1888</v>
      </c>
      <c r="AL3668" s="24" t="s">
        <v>276</v>
      </c>
      <c r="AM3668" s="24" t="s">
        <v>1889</v>
      </c>
      <c r="AN3668" s="24" t="s">
        <v>288</v>
      </c>
      <c r="AO3668" s="24" t="s">
        <v>1890</v>
      </c>
      <c r="AP3668" s="24" t="s">
        <v>276</v>
      </c>
      <c r="AQ3668" s="24" t="s">
        <v>677</v>
      </c>
      <c r="AR3668" s="24" t="s">
        <v>1891</v>
      </c>
      <c r="AS3668" s="24" t="s">
        <v>291</v>
      </c>
      <c r="AT3668" s="24" t="s">
        <v>323</v>
      </c>
      <c r="AU3668" s="24" t="s">
        <v>1892</v>
      </c>
      <c r="AV3668" s="24" t="s">
        <v>1893</v>
      </c>
      <c r="AW3668" s="24" t="s">
        <v>1894</v>
      </c>
      <c r="AX3668" s="24" t="s">
        <v>276</v>
      </c>
      <c r="AY3668" s="24" t="s">
        <v>1895</v>
      </c>
      <c r="AZ3668" s="24" t="s">
        <v>276</v>
      </c>
      <c r="BA3668" s="24" t="s">
        <v>327</v>
      </c>
      <c r="BB3668" s="25" t="s">
        <v>52</v>
      </c>
    </row>
    <row r="3669" spans="1:54" x14ac:dyDescent="0.2">
      <c r="A3669" s="15" t="s">
        <v>267</v>
      </c>
      <c r="C3669" s="15" t="s">
        <v>17774</v>
      </c>
      <c r="D3669" s="50" t="s">
        <v>9313</v>
      </c>
      <c r="F3669" s="15" t="str">
        <f>VLOOKUP(C3669,QVLinien21!$A$2:$G$2812,7,FALSE)</f>
        <v>Degersheim - Dicken - St. Peterzell</v>
      </c>
      <c r="G3669" s="15" t="str">
        <f>VLOOKUP(C3669,v32_x__2020_06_28[[SLNID]:[Beschreibung]],8,FALSE)</f>
        <v>Degersheim - Dicken - St.Peterzell (Linie 184) {SK}</v>
      </c>
      <c r="H3669" s="15" t="s">
        <v>17775</v>
      </c>
      <c r="I3669" s="15" t="s">
        <v>17776</v>
      </c>
      <c r="J3669" s="15" t="s">
        <v>15673</v>
      </c>
      <c r="K3669" s="52" t="s">
        <v>1225</v>
      </c>
      <c r="L3669" s="15" t="s">
        <v>1289</v>
      </c>
      <c r="M3669" s="15" t="s">
        <v>274</v>
      </c>
      <c r="N3669" s="15" t="s">
        <v>275</v>
      </c>
      <c r="O3669" s="15" t="s">
        <v>276</v>
      </c>
      <c r="P3669" s="15" t="s">
        <v>276</v>
      </c>
      <c r="Q3669" s="15" t="s">
        <v>276</v>
      </c>
      <c r="R3669" s="15" t="s">
        <v>276</v>
      </c>
      <c r="S3669" s="15" t="s">
        <v>276</v>
      </c>
      <c r="T3669" s="15" t="s">
        <v>276</v>
      </c>
      <c r="U3669" s="15" t="s">
        <v>276</v>
      </c>
      <c r="V3669" s="15" t="s">
        <v>276</v>
      </c>
      <c r="W3669" s="23" t="s">
        <v>277</v>
      </c>
      <c r="X3669" s="23" t="s">
        <v>267</v>
      </c>
      <c r="Y3669" s="23" t="s">
        <v>1885</v>
      </c>
      <c r="Z3669" s="23" t="s">
        <v>279</v>
      </c>
      <c r="AA3669" s="23" t="s">
        <v>276</v>
      </c>
      <c r="AB3669" s="23" t="s">
        <v>311</v>
      </c>
      <c r="AC3669" s="23" t="s">
        <v>312</v>
      </c>
      <c r="AD3669" s="23" t="s">
        <v>1682</v>
      </c>
      <c r="AE3669" s="23" t="s">
        <v>1117</v>
      </c>
      <c r="AF3669" s="23" t="s">
        <v>1886</v>
      </c>
      <c r="AG3669" s="24" t="s">
        <v>1887</v>
      </c>
      <c r="AH3669" s="24" t="s">
        <v>284</v>
      </c>
      <c r="AI3669" s="24" t="s">
        <v>267</v>
      </c>
      <c r="AJ3669" s="24" t="s">
        <v>285</v>
      </c>
      <c r="AK3669" s="24" t="s">
        <v>1888</v>
      </c>
      <c r="AL3669" s="24" t="s">
        <v>276</v>
      </c>
      <c r="AM3669" s="24" t="s">
        <v>1889</v>
      </c>
      <c r="AN3669" s="24" t="s">
        <v>288</v>
      </c>
      <c r="AO3669" s="24" t="s">
        <v>1890</v>
      </c>
      <c r="AP3669" s="24" t="s">
        <v>276</v>
      </c>
      <c r="AQ3669" s="24" t="s">
        <v>677</v>
      </c>
      <c r="AR3669" s="24" t="s">
        <v>1891</v>
      </c>
      <c r="AS3669" s="24" t="s">
        <v>291</v>
      </c>
      <c r="AT3669" s="24" t="s">
        <v>323</v>
      </c>
      <c r="AU3669" s="24" t="s">
        <v>1892</v>
      </c>
      <c r="AV3669" s="24" t="s">
        <v>1893</v>
      </c>
      <c r="AW3669" s="24" t="s">
        <v>1894</v>
      </c>
      <c r="AX3669" s="24" t="s">
        <v>276</v>
      </c>
      <c r="AY3669" s="24" t="s">
        <v>1895</v>
      </c>
      <c r="AZ3669" s="24" t="s">
        <v>276</v>
      </c>
      <c r="BA3669" s="24" t="s">
        <v>327</v>
      </c>
      <c r="BB3669" s="25" t="s">
        <v>52</v>
      </c>
    </row>
    <row r="3670" spans="1:54" x14ac:dyDescent="0.2">
      <c r="A3670" s="15" t="s">
        <v>267</v>
      </c>
      <c r="C3670" s="15" t="s">
        <v>17777</v>
      </c>
      <c r="D3670" s="50" t="s">
        <v>11250</v>
      </c>
      <c r="F3670" s="15" t="str">
        <f>VLOOKUP(C3670,QVLinien21!$A$2:$G$2812,7,FALSE)</f>
        <v>St. Peterzell - Hemberg</v>
      </c>
      <c r="G3670" s="15" t="str">
        <f>VLOOKUP(C3670,v32_x__2020_06_28[[SLNID]:[Beschreibung]],8,FALSE)</f>
        <v>St. Peterzell - Hemberg (Linie 185) {SK}</v>
      </c>
      <c r="H3670" s="15" t="s">
        <v>17778</v>
      </c>
      <c r="I3670" s="15" t="s">
        <v>17779</v>
      </c>
      <c r="J3670" s="15" t="s">
        <v>15673</v>
      </c>
      <c r="K3670" s="52" t="s">
        <v>1225</v>
      </c>
      <c r="L3670" s="15" t="s">
        <v>1289</v>
      </c>
      <c r="M3670" s="15" t="s">
        <v>274</v>
      </c>
      <c r="N3670" s="15" t="s">
        <v>275</v>
      </c>
      <c r="O3670" s="15" t="s">
        <v>276</v>
      </c>
      <c r="P3670" s="15" t="s">
        <v>276</v>
      </c>
      <c r="Q3670" s="15" t="s">
        <v>276</v>
      </c>
      <c r="R3670" s="15" t="s">
        <v>276</v>
      </c>
      <c r="S3670" s="15" t="s">
        <v>276</v>
      </c>
      <c r="T3670" s="15" t="s">
        <v>276</v>
      </c>
      <c r="U3670" s="15" t="s">
        <v>276</v>
      </c>
      <c r="V3670" s="15" t="s">
        <v>276</v>
      </c>
      <c r="W3670" s="23" t="s">
        <v>277</v>
      </c>
      <c r="X3670" s="23" t="s">
        <v>267</v>
      </c>
      <c r="Y3670" s="23" t="s">
        <v>1885</v>
      </c>
      <c r="Z3670" s="23" t="s">
        <v>279</v>
      </c>
      <c r="AA3670" s="23" t="s">
        <v>276</v>
      </c>
      <c r="AB3670" s="23" t="s">
        <v>311</v>
      </c>
      <c r="AC3670" s="23" t="s">
        <v>312</v>
      </c>
      <c r="AD3670" s="23" t="s">
        <v>1682</v>
      </c>
      <c r="AE3670" s="23" t="s">
        <v>1117</v>
      </c>
      <c r="AF3670" s="23" t="s">
        <v>1886</v>
      </c>
      <c r="AG3670" s="24" t="s">
        <v>1887</v>
      </c>
      <c r="AH3670" s="24" t="s">
        <v>284</v>
      </c>
      <c r="AI3670" s="24" t="s">
        <v>267</v>
      </c>
      <c r="AJ3670" s="24" t="s">
        <v>285</v>
      </c>
      <c r="AK3670" s="24" t="s">
        <v>1888</v>
      </c>
      <c r="AL3670" s="24" t="s">
        <v>276</v>
      </c>
      <c r="AM3670" s="24" t="s">
        <v>1889</v>
      </c>
      <c r="AN3670" s="24" t="s">
        <v>288</v>
      </c>
      <c r="AO3670" s="24" t="s">
        <v>1890</v>
      </c>
      <c r="AP3670" s="24" t="s">
        <v>276</v>
      </c>
      <c r="AQ3670" s="24" t="s">
        <v>677</v>
      </c>
      <c r="AR3670" s="24" t="s">
        <v>1891</v>
      </c>
      <c r="AS3670" s="24" t="s">
        <v>291</v>
      </c>
      <c r="AT3670" s="24" t="s">
        <v>323</v>
      </c>
      <c r="AU3670" s="24" t="s">
        <v>1892</v>
      </c>
      <c r="AV3670" s="24" t="s">
        <v>1893</v>
      </c>
      <c r="AW3670" s="24" t="s">
        <v>1894</v>
      </c>
      <c r="AX3670" s="24" t="s">
        <v>276</v>
      </c>
      <c r="AY3670" s="24" t="s">
        <v>1895</v>
      </c>
      <c r="AZ3670" s="24" t="s">
        <v>276</v>
      </c>
      <c r="BA3670" s="24" t="s">
        <v>327</v>
      </c>
      <c r="BB3670" s="25" t="s">
        <v>52</v>
      </c>
    </row>
    <row r="3671" spans="1:54" x14ac:dyDescent="0.2">
      <c r="A3671" s="15" t="s">
        <v>267</v>
      </c>
      <c r="C3671" s="15" t="s">
        <v>17780</v>
      </c>
      <c r="D3671" s="50" t="s">
        <v>9598</v>
      </c>
      <c r="F3671" s="15" t="e">
        <f>VLOOKUP(C3671,QVLinien21!$A$2:$G$2812,7,FALSE)</f>
        <v>#N/A</v>
      </c>
      <c r="G3671" s="15" t="e">
        <f>VLOOKUP(C3671,v32_x__2020_06_28[[SLNID]:[Beschreibung]],8,FALSE)</f>
        <v>#N/A</v>
      </c>
      <c r="H3671" s="15" t="s">
        <v>17781</v>
      </c>
      <c r="I3671" s="15" t="s">
        <v>17782</v>
      </c>
      <c r="J3671" s="15" t="s">
        <v>276</v>
      </c>
      <c r="K3671" s="52" t="s">
        <v>1225</v>
      </c>
      <c r="L3671" s="15" t="s">
        <v>314</v>
      </c>
      <c r="M3671" s="15" t="s">
        <v>276</v>
      </c>
      <c r="N3671" s="15" t="s">
        <v>275</v>
      </c>
      <c r="O3671" s="15" t="s">
        <v>276</v>
      </c>
      <c r="P3671" s="15" t="s">
        <v>276</v>
      </c>
      <c r="Q3671" s="15" t="s">
        <v>276</v>
      </c>
      <c r="R3671" s="15" t="s">
        <v>276</v>
      </c>
      <c r="S3671" s="15" t="s">
        <v>276</v>
      </c>
      <c r="T3671" s="15" t="s">
        <v>276</v>
      </c>
      <c r="U3671" s="15" t="s">
        <v>276</v>
      </c>
      <c r="V3671" s="15" t="s">
        <v>276</v>
      </c>
      <c r="W3671" s="23" t="s">
        <v>277</v>
      </c>
      <c r="X3671" s="23" t="s">
        <v>267</v>
      </c>
      <c r="Y3671" s="23" t="s">
        <v>1885</v>
      </c>
      <c r="Z3671" s="23" t="s">
        <v>279</v>
      </c>
      <c r="AA3671" s="23" t="s">
        <v>276</v>
      </c>
      <c r="AB3671" s="23" t="s">
        <v>311</v>
      </c>
      <c r="AC3671" s="23" t="s">
        <v>312</v>
      </c>
      <c r="AD3671" s="23" t="s">
        <v>1682</v>
      </c>
      <c r="AE3671" s="23" t="s">
        <v>1117</v>
      </c>
      <c r="AF3671" s="23" t="s">
        <v>1886</v>
      </c>
      <c r="AG3671" s="24" t="s">
        <v>1887</v>
      </c>
      <c r="AH3671" s="24" t="s">
        <v>284</v>
      </c>
      <c r="AI3671" s="24" t="s">
        <v>267</v>
      </c>
      <c r="AJ3671" s="24" t="s">
        <v>285</v>
      </c>
      <c r="AK3671" s="24" t="s">
        <v>1888</v>
      </c>
      <c r="AL3671" s="24" t="s">
        <v>276</v>
      </c>
      <c r="AM3671" s="24" t="s">
        <v>1889</v>
      </c>
      <c r="AN3671" s="24" t="s">
        <v>288</v>
      </c>
      <c r="AO3671" s="24" t="s">
        <v>1890</v>
      </c>
      <c r="AP3671" s="24" t="s">
        <v>276</v>
      </c>
      <c r="AQ3671" s="24" t="s">
        <v>677</v>
      </c>
      <c r="AR3671" s="24" t="s">
        <v>1891</v>
      </c>
      <c r="AS3671" s="24" t="s">
        <v>291</v>
      </c>
      <c r="AT3671" s="24" t="s">
        <v>323</v>
      </c>
      <c r="AU3671" s="24" t="s">
        <v>1892</v>
      </c>
      <c r="AV3671" s="24" t="s">
        <v>1893</v>
      </c>
      <c r="AW3671" s="24" t="s">
        <v>1894</v>
      </c>
      <c r="AX3671" s="24" t="s">
        <v>276</v>
      </c>
      <c r="AY3671" s="24" t="s">
        <v>1895</v>
      </c>
      <c r="AZ3671" s="24" t="s">
        <v>276</v>
      </c>
      <c r="BA3671" s="24" t="s">
        <v>327</v>
      </c>
      <c r="BB3671" s="25" t="s">
        <v>52</v>
      </c>
    </row>
    <row r="3672" spans="1:54" x14ac:dyDescent="0.2">
      <c r="A3672" s="15" t="s">
        <v>267</v>
      </c>
      <c r="C3672" s="15" t="s">
        <v>17783</v>
      </c>
      <c r="D3672" s="50" t="s">
        <v>7768</v>
      </c>
      <c r="F3672" s="15" t="str">
        <f>VLOOKUP(C3672,QVLinien21!$A$2:$G$2812,7,FALSE)</f>
        <v>Teufen - Speicher - Speicherschwendi</v>
      </c>
      <c r="G3672" s="15" t="str">
        <f>VLOOKUP(C3672,v32_x__2020_06_28[[SLNID]:[Beschreibung]],8,FALSE)</f>
        <v>Teufen - Speicher - Speicherschwendi {SK}</v>
      </c>
      <c r="H3672" s="15" t="s">
        <v>17784</v>
      </c>
      <c r="I3672" s="15" t="s">
        <v>17785</v>
      </c>
      <c r="J3672" s="15" t="s">
        <v>17786</v>
      </c>
      <c r="K3672" s="52" t="s">
        <v>311</v>
      </c>
      <c r="L3672" s="15" t="s">
        <v>1843</v>
      </c>
      <c r="M3672" s="15" t="s">
        <v>312</v>
      </c>
      <c r="N3672" s="15" t="s">
        <v>275</v>
      </c>
      <c r="O3672" s="15" t="s">
        <v>276</v>
      </c>
      <c r="P3672" s="15" t="s">
        <v>276</v>
      </c>
      <c r="Q3672" s="15" t="s">
        <v>276</v>
      </c>
      <c r="R3672" s="15" t="s">
        <v>276</v>
      </c>
      <c r="S3672" s="15" t="s">
        <v>276</v>
      </c>
      <c r="T3672" s="15" t="s">
        <v>276</v>
      </c>
      <c r="U3672" s="15" t="s">
        <v>276</v>
      </c>
      <c r="V3672" s="15" t="s">
        <v>276</v>
      </c>
      <c r="W3672" s="23" t="s">
        <v>277</v>
      </c>
      <c r="X3672" s="23" t="s">
        <v>267</v>
      </c>
      <c r="Y3672" s="23" t="s">
        <v>1842</v>
      </c>
      <c r="Z3672" s="23" t="s">
        <v>279</v>
      </c>
      <c r="AA3672" s="23" t="s">
        <v>276</v>
      </c>
      <c r="AB3672" s="23" t="s">
        <v>311</v>
      </c>
      <c r="AC3672" s="23" t="s">
        <v>312</v>
      </c>
      <c r="AD3672" s="23" t="s">
        <v>1843</v>
      </c>
      <c r="AE3672" s="23" t="s">
        <v>456</v>
      </c>
      <c r="AF3672" s="23" t="s">
        <v>276</v>
      </c>
      <c r="AG3672" s="24" t="s">
        <v>1844</v>
      </c>
      <c r="AH3672" s="24" t="s">
        <v>284</v>
      </c>
      <c r="AI3672" s="24" t="s">
        <v>267</v>
      </c>
      <c r="AJ3672" s="24" t="s">
        <v>285</v>
      </c>
      <c r="AK3672" s="24" t="s">
        <v>1845</v>
      </c>
      <c r="AL3672" s="24" t="s">
        <v>276</v>
      </c>
      <c r="AM3672" s="24" t="s">
        <v>1846</v>
      </c>
      <c r="AN3672" s="24" t="s">
        <v>288</v>
      </c>
      <c r="AO3672" s="24" t="s">
        <v>1847</v>
      </c>
      <c r="AP3672" s="24" t="s">
        <v>276</v>
      </c>
      <c r="AQ3672" s="24" t="s">
        <v>677</v>
      </c>
      <c r="AR3672" s="24" t="s">
        <v>1848</v>
      </c>
      <c r="AS3672" s="24" t="s">
        <v>291</v>
      </c>
      <c r="AT3672" s="24" t="s">
        <v>1849</v>
      </c>
      <c r="AU3672" s="24" t="s">
        <v>1850</v>
      </c>
      <c r="AV3672" s="24" t="s">
        <v>1851</v>
      </c>
      <c r="AW3672" s="24" t="s">
        <v>1852</v>
      </c>
      <c r="AX3672" s="24" t="s">
        <v>276</v>
      </c>
      <c r="AY3672" s="24" t="s">
        <v>1853</v>
      </c>
      <c r="AZ3672" s="24" t="s">
        <v>276</v>
      </c>
      <c r="BA3672" s="24" t="s">
        <v>297</v>
      </c>
      <c r="BB3672" s="25" t="s">
        <v>52</v>
      </c>
    </row>
    <row r="3673" spans="1:54" x14ac:dyDescent="0.2">
      <c r="A3673" s="15" t="s">
        <v>267</v>
      </c>
      <c r="C3673" s="15" t="s">
        <v>17787</v>
      </c>
      <c r="D3673" s="50" t="s">
        <v>9626</v>
      </c>
      <c r="F3673" s="15" t="str">
        <f>VLOOKUP(C3673,QVLinien21!$A$2:$G$2812,7,FALSE)</f>
        <v>Eggerstanden - Appenzell - Teufen</v>
      </c>
      <c r="G3673" s="15" t="str">
        <f>VLOOKUP(C3673,v32_x__2020_06_28[[SLNID]:[Beschreibung]],8,FALSE)</f>
        <v>Teufen - Appenzell - Eggerstanden (Linie 191) {SK}</v>
      </c>
      <c r="H3673" s="15" t="s">
        <v>17788</v>
      </c>
      <c r="I3673" s="15" t="s">
        <v>17789</v>
      </c>
      <c r="J3673" s="15" t="s">
        <v>15673</v>
      </c>
      <c r="K3673" s="52" t="s">
        <v>1225</v>
      </c>
      <c r="L3673" s="15" t="s">
        <v>1289</v>
      </c>
      <c r="M3673" s="15" t="s">
        <v>274</v>
      </c>
      <c r="N3673" s="15" t="s">
        <v>275</v>
      </c>
      <c r="O3673" s="15" t="s">
        <v>276</v>
      </c>
      <c r="P3673" s="15" t="s">
        <v>276</v>
      </c>
      <c r="Q3673" s="15" t="s">
        <v>276</v>
      </c>
      <c r="R3673" s="15" t="s">
        <v>276</v>
      </c>
      <c r="S3673" s="15" t="s">
        <v>276</v>
      </c>
      <c r="T3673" s="15" t="s">
        <v>276</v>
      </c>
      <c r="U3673" s="15" t="s">
        <v>276</v>
      </c>
      <c r="V3673" s="15" t="s">
        <v>276</v>
      </c>
      <c r="W3673" s="23" t="s">
        <v>277</v>
      </c>
      <c r="X3673" s="23" t="s">
        <v>267</v>
      </c>
      <c r="Y3673" s="23" t="s">
        <v>1885</v>
      </c>
      <c r="Z3673" s="23" t="s">
        <v>279</v>
      </c>
      <c r="AA3673" s="23" t="s">
        <v>276</v>
      </c>
      <c r="AB3673" s="23" t="s">
        <v>311</v>
      </c>
      <c r="AC3673" s="23" t="s">
        <v>312</v>
      </c>
      <c r="AD3673" s="23" t="s">
        <v>1682</v>
      </c>
      <c r="AE3673" s="23" t="s">
        <v>1117</v>
      </c>
      <c r="AF3673" s="23" t="s">
        <v>1886</v>
      </c>
      <c r="AG3673" s="24" t="s">
        <v>1887</v>
      </c>
      <c r="AH3673" s="24" t="s">
        <v>284</v>
      </c>
      <c r="AI3673" s="24" t="s">
        <v>267</v>
      </c>
      <c r="AJ3673" s="24" t="s">
        <v>285</v>
      </c>
      <c r="AK3673" s="24" t="s">
        <v>1888</v>
      </c>
      <c r="AL3673" s="24" t="s">
        <v>276</v>
      </c>
      <c r="AM3673" s="24" t="s">
        <v>1889</v>
      </c>
      <c r="AN3673" s="24" t="s">
        <v>288</v>
      </c>
      <c r="AO3673" s="24" t="s">
        <v>1890</v>
      </c>
      <c r="AP3673" s="24" t="s">
        <v>276</v>
      </c>
      <c r="AQ3673" s="24" t="s">
        <v>677</v>
      </c>
      <c r="AR3673" s="24" t="s">
        <v>1891</v>
      </c>
      <c r="AS3673" s="24" t="s">
        <v>291</v>
      </c>
      <c r="AT3673" s="24" t="s">
        <v>323</v>
      </c>
      <c r="AU3673" s="24" t="s">
        <v>1892</v>
      </c>
      <c r="AV3673" s="24" t="s">
        <v>1893</v>
      </c>
      <c r="AW3673" s="24" t="s">
        <v>1894</v>
      </c>
      <c r="AX3673" s="24" t="s">
        <v>276</v>
      </c>
      <c r="AY3673" s="24" t="s">
        <v>1895</v>
      </c>
      <c r="AZ3673" s="24" t="s">
        <v>276</v>
      </c>
      <c r="BA3673" s="24" t="s">
        <v>327</v>
      </c>
      <c r="BB3673" s="25" t="s">
        <v>52</v>
      </c>
    </row>
    <row r="3674" spans="1:54" x14ac:dyDescent="0.2">
      <c r="A3674" s="15" t="s">
        <v>267</v>
      </c>
      <c r="C3674" s="15" t="s">
        <v>17790</v>
      </c>
      <c r="D3674" s="50" t="s">
        <v>11256</v>
      </c>
      <c r="F3674" s="15" t="str">
        <f>VLOOKUP(C3674,QVLinien21!$A$2:$G$2812,7,FALSE)</f>
        <v>Weissbad - Brülisau</v>
      </c>
      <c r="G3674" s="15" t="str">
        <f>VLOOKUP(C3674,v32_x__2020_06_28[[SLNID]:[Beschreibung]],8,FALSE)</f>
        <v>Weissbad - Brülisau (Linie 192) {SK}</v>
      </c>
      <c r="H3674" s="15" t="s">
        <v>17791</v>
      </c>
      <c r="I3674" s="15" t="s">
        <v>17792</v>
      </c>
      <c r="J3674" s="15" t="s">
        <v>17793</v>
      </c>
      <c r="K3674" s="52" t="s">
        <v>1225</v>
      </c>
      <c r="L3674" s="15" t="s">
        <v>1289</v>
      </c>
      <c r="M3674" s="15" t="s">
        <v>274</v>
      </c>
      <c r="N3674" s="15" t="s">
        <v>275</v>
      </c>
      <c r="O3674" s="15" t="s">
        <v>276</v>
      </c>
      <c r="P3674" s="15" t="s">
        <v>276</v>
      </c>
      <c r="Q3674" s="15" t="s">
        <v>276</v>
      </c>
      <c r="R3674" s="15" t="s">
        <v>276</v>
      </c>
      <c r="S3674" s="15" t="s">
        <v>276</v>
      </c>
      <c r="T3674" s="15" t="s">
        <v>276</v>
      </c>
      <c r="U3674" s="15" t="s">
        <v>276</v>
      </c>
      <c r="V3674" s="15" t="s">
        <v>276</v>
      </c>
      <c r="W3674" s="23" t="s">
        <v>277</v>
      </c>
      <c r="X3674" s="23" t="s">
        <v>267</v>
      </c>
      <c r="Y3674" s="23" t="s">
        <v>1885</v>
      </c>
      <c r="Z3674" s="23" t="s">
        <v>279</v>
      </c>
      <c r="AA3674" s="23" t="s">
        <v>276</v>
      </c>
      <c r="AB3674" s="23" t="s">
        <v>311</v>
      </c>
      <c r="AC3674" s="23" t="s">
        <v>312</v>
      </c>
      <c r="AD3674" s="23" t="s">
        <v>1682</v>
      </c>
      <c r="AE3674" s="23" t="s">
        <v>1117</v>
      </c>
      <c r="AF3674" s="23" t="s">
        <v>1886</v>
      </c>
      <c r="AG3674" s="24" t="s">
        <v>1887</v>
      </c>
      <c r="AH3674" s="24" t="s">
        <v>284</v>
      </c>
      <c r="AI3674" s="24" t="s">
        <v>267</v>
      </c>
      <c r="AJ3674" s="24" t="s">
        <v>285</v>
      </c>
      <c r="AK3674" s="24" t="s">
        <v>1888</v>
      </c>
      <c r="AL3674" s="24" t="s">
        <v>276</v>
      </c>
      <c r="AM3674" s="24" t="s">
        <v>1889</v>
      </c>
      <c r="AN3674" s="24" t="s">
        <v>288</v>
      </c>
      <c r="AO3674" s="24" t="s">
        <v>1890</v>
      </c>
      <c r="AP3674" s="24" t="s">
        <v>276</v>
      </c>
      <c r="AQ3674" s="24" t="s">
        <v>677</v>
      </c>
      <c r="AR3674" s="24" t="s">
        <v>1891</v>
      </c>
      <c r="AS3674" s="24" t="s">
        <v>291</v>
      </c>
      <c r="AT3674" s="24" t="s">
        <v>323</v>
      </c>
      <c r="AU3674" s="24" t="s">
        <v>1892</v>
      </c>
      <c r="AV3674" s="24" t="s">
        <v>1893</v>
      </c>
      <c r="AW3674" s="24" t="s">
        <v>1894</v>
      </c>
      <c r="AX3674" s="24" t="s">
        <v>276</v>
      </c>
      <c r="AY3674" s="24" t="s">
        <v>1895</v>
      </c>
      <c r="AZ3674" s="24" t="s">
        <v>276</v>
      </c>
      <c r="BA3674" s="24" t="s">
        <v>327</v>
      </c>
      <c r="BB3674" s="25" t="s">
        <v>52</v>
      </c>
    </row>
    <row r="3675" spans="1:54" x14ac:dyDescent="0.2">
      <c r="A3675" s="15" t="s">
        <v>267</v>
      </c>
      <c r="C3675" s="15" t="s">
        <v>17794</v>
      </c>
      <c r="D3675" s="50" t="s">
        <v>9761</v>
      </c>
      <c r="F3675" s="15" t="e">
        <f>VLOOKUP(C3675,QVLinien21!$A$2:$G$2812,7,FALSE)</f>
        <v>#N/A</v>
      </c>
      <c r="G3675" s="15" t="str">
        <f>VLOOKUP(C3675,v32_x__2020_06_28[[SLNID]:[Beschreibung]],8,FALSE)</f>
        <v>PubliCar Appenzell</v>
      </c>
      <c r="H3675" s="15" t="s">
        <v>17795</v>
      </c>
      <c r="I3675" s="15" t="s">
        <v>17796</v>
      </c>
      <c r="J3675" s="15" t="s">
        <v>17797</v>
      </c>
      <c r="K3675" s="52" t="s">
        <v>1225</v>
      </c>
      <c r="L3675" s="15" t="s">
        <v>1682</v>
      </c>
      <c r="M3675" s="15" t="s">
        <v>274</v>
      </c>
      <c r="N3675" s="15" t="s">
        <v>267</v>
      </c>
      <c r="O3675" s="15" t="s">
        <v>276</v>
      </c>
      <c r="P3675" s="15" t="s">
        <v>276</v>
      </c>
      <c r="Q3675" s="15" t="s">
        <v>276</v>
      </c>
      <c r="R3675" s="15" t="s">
        <v>276</v>
      </c>
      <c r="S3675" s="15" t="s">
        <v>276</v>
      </c>
      <c r="T3675" s="15" t="s">
        <v>276</v>
      </c>
      <c r="U3675" s="15" t="s">
        <v>276</v>
      </c>
      <c r="V3675" s="15" t="s">
        <v>276</v>
      </c>
      <c r="W3675" s="23" t="s">
        <v>277</v>
      </c>
      <c r="X3675" s="23" t="s">
        <v>267</v>
      </c>
      <c r="Y3675" s="23" t="s">
        <v>1885</v>
      </c>
      <c r="Z3675" s="23" t="s">
        <v>279</v>
      </c>
      <c r="AA3675" s="23" t="s">
        <v>276</v>
      </c>
      <c r="AB3675" s="23" t="s">
        <v>311</v>
      </c>
      <c r="AC3675" s="23" t="s">
        <v>312</v>
      </c>
      <c r="AD3675" s="23" t="s">
        <v>1682</v>
      </c>
      <c r="AE3675" s="23" t="s">
        <v>1117</v>
      </c>
      <c r="AF3675" s="23" t="s">
        <v>1886</v>
      </c>
      <c r="AG3675" s="24" t="s">
        <v>1887</v>
      </c>
      <c r="AH3675" s="24" t="s">
        <v>284</v>
      </c>
      <c r="AI3675" s="24" t="s">
        <v>267</v>
      </c>
      <c r="AJ3675" s="24" t="s">
        <v>285</v>
      </c>
      <c r="AK3675" s="24" t="s">
        <v>1888</v>
      </c>
      <c r="AL3675" s="24" t="s">
        <v>276</v>
      </c>
      <c r="AM3675" s="24" t="s">
        <v>1889</v>
      </c>
      <c r="AN3675" s="24" t="s">
        <v>288</v>
      </c>
      <c r="AO3675" s="24" t="s">
        <v>1890</v>
      </c>
      <c r="AP3675" s="24" t="s">
        <v>276</v>
      </c>
      <c r="AQ3675" s="24" t="s">
        <v>677</v>
      </c>
      <c r="AR3675" s="24" t="s">
        <v>1891</v>
      </c>
      <c r="AS3675" s="24" t="s">
        <v>291</v>
      </c>
      <c r="AT3675" s="24" t="s">
        <v>323</v>
      </c>
      <c r="AU3675" s="24" t="s">
        <v>1892</v>
      </c>
      <c r="AV3675" s="24" t="s">
        <v>1893</v>
      </c>
      <c r="AW3675" s="24" t="s">
        <v>1894</v>
      </c>
      <c r="AX3675" s="24" t="s">
        <v>276</v>
      </c>
      <c r="AY3675" s="24" t="s">
        <v>1895</v>
      </c>
      <c r="AZ3675" s="24" t="s">
        <v>276</v>
      </c>
      <c r="BA3675" s="24" t="s">
        <v>327</v>
      </c>
      <c r="BB3675" s="25" t="s">
        <v>52</v>
      </c>
    </row>
    <row r="3676" spans="1:54" x14ac:dyDescent="0.2">
      <c r="A3676" s="15" t="s">
        <v>267</v>
      </c>
      <c r="C3676" s="15" t="s">
        <v>17798</v>
      </c>
      <c r="D3676" s="50" t="s">
        <v>4168</v>
      </c>
      <c r="F3676" s="15" t="str">
        <f>VLOOKUP(C3676,QVLinien21!$A$2:$G$2812,7,FALSE)</f>
        <v>St. Gallen - Wittenbach - Arbon (Linie 200)</v>
      </c>
      <c r="G3676" s="15" t="str">
        <f>VLOOKUP(C3676,v32_x__2020_06_28[[SLNID]:[Beschreibung]],8,FALSE)</f>
        <v>St.Gallen - Wittenbach - Arbon (Linie 200) {SK}</v>
      </c>
      <c r="H3676" s="15" t="s">
        <v>17799</v>
      </c>
      <c r="I3676" s="15" t="s">
        <v>17800</v>
      </c>
      <c r="J3676" s="15" t="s">
        <v>17801</v>
      </c>
      <c r="K3676" s="52" t="s">
        <v>1225</v>
      </c>
      <c r="L3676" s="15" t="s">
        <v>1289</v>
      </c>
      <c r="M3676" s="15" t="s">
        <v>274</v>
      </c>
      <c r="N3676" s="15" t="s">
        <v>275</v>
      </c>
      <c r="O3676" s="15" t="s">
        <v>276</v>
      </c>
      <c r="P3676" s="15" t="s">
        <v>276</v>
      </c>
      <c r="Q3676" s="15" t="s">
        <v>276</v>
      </c>
      <c r="R3676" s="15" t="s">
        <v>276</v>
      </c>
      <c r="S3676" s="15" t="s">
        <v>276</v>
      </c>
      <c r="T3676" s="15" t="s">
        <v>276</v>
      </c>
      <c r="U3676" s="15" t="s">
        <v>276</v>
      </c>
      <c r="V3676" s="15" t="s">
        <v>276</v>
      </c>
      <c r="W3676" s="23" t="s">
        <v>277</v>
      </c>
      <c r="X3676" s="23" t="s">
        <v>267</v>
      </c>
      <c r="Y3676" s="23" t="s">
        <v>1885</v>
      </c>
      <c r="Z3676" s="23" t="s">
        <v>279</v>
      </c>
      <c r="AA3676" s="23" t="s">
        <v>276</v>
      </c>
      <c r="AB3676" s="23" t="s">
        <v>311</v>
      </c>
      <c r="AC3676" s="23" t="s">
        <v>312</v>
      </c>
      <c r="AD3676" s="23" t="s">
        <v>1682</v>
      </c>
      <c r="AE3676" s="23" t="s">
        <v>1117</v>
      </c>
      <c r="AF3676" s="23" t="s">
        <v>1886</v>
      </c>
      <c r="AG3676" s="24" t="s">
        <v>1887</v>
      </c>
      <c r="AH3676" s="24" t="s">
        <v>284</v>
      </c>
      <c r="AI3676" s="24" t="s">
        <v>267</v>
      </c>
      <c r="AJ3676" s="24" t="s">
        <v>285</v>
      </c>
      <c r="AK3676" s="24" t="s">
        <v>1888</v>
      </c>
      <c r="AL3676" s="24" t="s">
        <v>276</v>
      </c>
      <c r="AM3676" s="24" t="s">
        <v>1889</v>
      </c>
      <c r="AN3676" s="24" t="s">
        <v>288</v>
      </c>
      <c r="AO3676" s="24" t="s">
        <v>1890</v>
      </c>
      <c r="AP3676" s="24" t="s">
        <v>276</v>
      </c>
      <c r="AQ3676" s="24" t="s">
        <v>677</v>
      </c>
      <c r="AR3676" s="24" t="s">
        <v>1891</v>
      </c>
      <c r="AS3676" s="24" t="s">
        <v>291</v>
      </c>
      <c r="AT3676" s="24" t="s">
        <v>323</v>
      </c>
      <c r="AU3676" s="24" t="s">
        <v>1892</v>
      </c>
      <c r="AV3676" s="24" t="s">
        <v>1893</v>
      </c>
      <c r="AW3676" s="24" t="s">
        <v>1894</v>
      </c>
      <c r="AX3676" s="24" t="s">
        <v>276</v>
      </c>
      <c r="AY3676" s="24" t="s">
        <v>1895</v>
      </c>
      <c r="AZ3676" s="24" t="s">
        <v>276</v>
      </c>
      <c r="BA3676" s="24" t="s">
        <v>327</v>
      </c>
      <c r="BB3676" s="25" t="s">
        <v>52</v>
      </c>
    </row>
    <row r="3677" spans="1:54" x14ac:dyDescent="0.2">
      <c r="A3677" s="15" t="s">
        <v>267</v>
      </c>
      <c r="C3677" s="15" t="s">
        <v>17802</v>
      </c>
      <c r="D3677" s="50" t="s">
        <v>927</v>
      </c>
      <c r="F3677" s="15" t="str">
        <f>VLOOKUP(C3677,QVLinien21!$A$2:$G$2812,7,FALSE)</f>
        <v>St. Gallen - Arbon (Expressbus)</v>
      </c>
      <c r="G3677" s="15" t="str">
        <f>VLOOKUP(C3677,v32_x__2020_06_28[[SLNID]:[Beschreibung]],8,FALSE)</f>
        <v>St.Gallen - Arbon (Schnellbus) {SK}</v>
      </c>
      <c r="H3677" s="15" t="s">
        <v>17803</v>
      </c>
      <c r="I3677" s="15" t="s">
        <v>17804</v>
      </c>
      <c r="J3677" s="15" t="s">
        <v>17805</v>
      </c>
      <c r="K3677" s="52" t="s">
        <v>1225</v>
      </c>
      <c r="L3677" s="15" t="s">
        <v>1524</v>
      </c>
      <c r="M3677" s="15" t="s">
        <v>274</v>
      </c>
      <c r="N3677" s="15" t="s">
        <v>275</v>
      </c>
      <c r="O3677" s="15" t="s">
        <v>276</v>
      </c>
      <c r="P3677" s="15" t="s">
        <v>276</v>
      </c>
      <c r="Q3677" s="15" t="s">
        <v>276</v>
      </c>
      <c r="R3677" s="15" t="s">
        <v>276</v>
      </c>
      <c r="S3677" s="15" t="s">
        <v>276</v>
      </c>
      <c r="T3677" s="15" t="s">
        <v>276</v>
      </c>
      <c r="U3677" s="15" t="s">
        <v>276</v>
      </c>
      <c r="V3677" s="15" t="s">
        <v>276</v>
      </c>
      <c r="W3677" s="23" t="s">
        <v>277</v>
      </c>
      <c r="X3677" s="23" t="s">
        <v>267</v>
      </c>
      <c r="Y3677" s="23" t="s">
        <v>1885</v>
      </c>
      <c r="Z3677" s="23" t="s">
        <v>279</v>
      </c>
      <c r="AA3677" s="23" t="s">
        <v>276</v>
      </c>
      <c r="AB3677" s="23" t="s">
        <v>311</v>
      </c>
      <c r="AC3677" s="23" t="s">
        <v>312</v>
      </c>
      <c r="AD3677" s="23" t="s">
        <v>1682</v>
      </c>
      <c r="AE3677" s="23" t="s">
        <v>1117</v>
      </c>
      <c r="AF3677" s="23" t="s">
        <v>1886</v>
      </c>
      <c r="AG3677" s="24" t="s">
        <v>1887</v>
      </c>
      <c r="AH3677" s="24" t="s">
        <v>284</v>
      </c>
      <c r="AI3677" s="24" t="s">
        <v>267</v>
      </c>
      <c r="AJ3677" s="24" t="s">
        <v>285</v>
      </c>
      <c r="AK3677" s="24" t="s">
        <v>1888</v>
      </c>
      <c r="AL3677" s="24" t="s">
        <v>276</v>
      </c>
      <c r="AM3677" s="24" t="s">
        <v>1889</v>
      </c>
      <c r="AN3677" s="24" t="s">
        <v>288</v>
      </c>
      <c r="AO3677" s="24" t="s">
        <v>1890</v>
      </c>
      <c r="AP3677" s="24" t="s">
        <v>276</v>
      </c>
      <c r="AQ3677" s="24" t="s">
        <v>677</v>
      </c>
      <c r="AR3677" s="24" t="s">
        <v>1891</v>
      </c>
      <c r="AS3677" s="24" t="s">
        <v>291</v>
      </c>
      <c r="AT3677" s="24" t="s">
        <v>323</v>
      </c>
      <c r="AU3677" s="24" t="s">
        <v>1892</v>
      </c>
      <c r="AV3677" s="24" t="s">
        <v>1893</v>
      </c>
      <c r="AW3677" s="24" t="s">
        <v>1894</v>
      </c>
      <c r="AX3677" s="24" t="s">
        <v>276</v>
      </c>
      <c r="AY3677" s="24" t="s">
        <v>1895</v>
      </c>
      <c r="AZ3677" s="24" t="s">
        <v>276</v>
      </c>
      <c r="BA3677" s="24" t="s">
        <v>327</v>
      </c>
      <c r="BB3677" s="25" t="s">
        <v>52</v>
      </c>
    </row>
    <row r="3678" spans="1:54" x14ac:dyDescent="0.2">
      <c r="A3678" s="15" t="s">
        <v>267</v>
      </c>
      <c r="C3678" s="15" t="s">
        <v>17806</v>
      </c>
      <c r="D3678" s="50" t="s">
        <v>6080</v>
      </c>
      <c r="F3678" s="15" t="e">
        <f>VLOOKUP(C3678,QVLinien21!$A$2:$G$2812,7,FALSE)</f>
        <v>#N/A</v>
      </c>
      <c r="G3678" s="15" t="str">
        <f>VLOOKUP(C3678,v32_x__2020_06_28[[SLNID]:[Beschreibung]],8,FALSE)</f>
        <v>St.Gallen - Wittenbach {SK}</v>
      </c>
      <c r="H3678" s="15" t="s">
        <v>17807</v>
      </c>
      <c r="I3678" s="15" t="s">
        <v>17808</v>
      </c>
      <c r="J3678" s="15" t="s">
        <v>17809</v>
      </c>
      <c r="K3678" s="52" t="s">
        <v>1225</v>
      </c>
      <c r="L3678" s="15" t="s">
        <v>1682</v>
      </c>
      <c r="M3678" s="15" t="s">
        <v>314</v>
      </c>
      <c r="N3678" s="15" t="s">
        <v>275</v>
      </c>
      <c r="O3678" s="15" t="s">
        <v>276</v>
      </c>
      <c r="P3678" s="15" t="s">
        <v>276</v>
      </c>
      <c r="Q3678" s="15" t="s">
        <v>276</v>
      </c>
      <c r="R3678" s="15" t="s">
        <v>276</v>
      </c>
      <c r="S3678" s="15" t="s">
        <v>276</v>
      </c>
      <c r="T3678" s="15" t="s">
        <v>276</v>
      </c>
      <c r="U3678" s="15" t="s">
        <v>276</v>
      </c>
      <c r="V3678" s="15" t="s">
        <v>276</v>
      </c>
      <c r="W3678" s="23" t="s">
        <v>277</v>
      </c>
      <c r="X3678" s="23" t="s">
        <v>267</v>
      </c>
      <c r="Y3678" s="23" t="s">
        <v>17613</v>
      </c>
      <c r="Z3678" s="23" t="s">
        <v>279</v>
      </c>
      <c r="AA3678" s="23" t="s">
        <v>276</v>
      </c>
      <c r="AB3678" s="23" t="s">
        <v>1333</v>
      </c>
      <c r="AC3678" s="23" t="s">
        <v>314</v>
      </c>
      <c r="AD3678" s="23" t="s">
        <v>17612</v>
      </c>
      <c r="AE3678" s="23" t="s">
        <v>790</v>
      </c>
      <c r="AF3678" s="23" t="s">
        <v>276</v>
      </c>
      <c r="AG3678" s="24" t="s">
        <v>17614</v>
      </c>
      <c r="AH3678" s="24" t="s">
        <v>284</v>
      </c>
      <c r="AI3678" s="24" t="s">
        <v>267</v>
      </c>
      <c r="AJ3678" s="24" t="s">
        <v>285</v>
      </c>
      <c r="AK3678" s="24" t="s">
        <v>17615</v>
      </c>
      <c r="AL3678" s="24" t="s">
        <v>17616</v>
      </c>
      <c r="AM3678" s="24" t="s">
        <v>17617</v>
      </c>
      <c r="AN3678" s="24" t="s">
        <v>288</v>
      </c>
      <c r="AO3678" s="24" t="s">
        <v>7278</v>
      </c>
      <c r="AP3678" s="24" t="s">
        <v>276</v>
      </c>
      <c r="AQ3678" s="24" t="s">
        <v>7279</v>
      </c>
      <c r="AR3678" s="24" t="s">
        <v>725</v>
      </c>
      <c r="AS3678" s="24" t="s">
        <v>291</v>
      </c>
      <c r="AT3678" s="24" t="s">
        <v>726</v>
      </c>
      <c r="AU3678" s="24" t="s">
        <v>276</v>
      </c>
      <c r="AV3678" s="24" t="s">
        <v>276</v>
      </c>
      <c r="AW3678" s="24" t="s">
        <v>276</v>
      </c>
      <c r="AX3678" s="24" t="s">
        <v>276</v>
      </c>
      <c r="AY3678" s="24" t="s">
        <v>13535</v>
      </c>
      <c r="AZ3678" s="24" t="s">
        <v>276</v>
      </c>
      <c r="BA3678" s="24" t="s">
        <v>297</v>
      </c>
      <c r="BB3678" s="25" t="s">
        <v>52</v>
      </c>
    </row>
    <row r="3679" spans="1:54" x14ac:dyDescent="0.2">
      <c r="A3679" s="15" t="s">
        <v>267</v>
      </c>
      <c r="C3679" s="15" t="s">
        <v>17810</v>
      </c>
      <c r="D3679" s="50" t="s">
        <v>6362</v>
      </c>
      <c r="F3679" s="15" t="str">
        <f>VLOOKUP(C3679,QVLinien21!$A$2:$G$2812,7,FALSE)</f>
        <v>Häggenschwil-Winden - Lömmenschwil - Wittenbach (Linie 205)</v>
      </c>
      <c r="G3679" s="15" t="str">
        <f>VLOOKUP(C3679,v32_x__2020_06_28[[SLNID]:[Beschreibung]],8,FALSE)</f>
        <v>Häggenschwil-Winden - Lömmenschwil - Wittenbach (Linie 205) {SK}</v>
      </c>
      <c r="H3679" s="15" t="s">
        <v>17811</v>
      </c>
      <c r="I3679" s="15" t="s">
        <v>17812</v>
      </c>
      <c r="J3679" s="15" t="s">
        <v>15673</v>
      </c>
      <c r="K3679" s="52" t="s">
        <v>1225</v>
      </c>
      <c r="L3679" s="15" t="s">
        <v>1682</v>
      </c>
      <c r="M3679" s="15" t="s">
        <v>274</v>
      </c>
      <c r="N3679" s="15" t="s">
        <v>275</v>
      </c>
      <c r="O3679" s="15" t="s">
        <v>276</v>
      </c>
      <c r="P3679" s="15" t="s">
        <v>276</v>
      </c>
      <c r="Q3679" s="15" t="s">
        <v>276</v>
      </c>
      <c r="R3679" s="15" t="s">
        <v>276</v>
      </c>
      <c r="S3679" s="15" t="s">
        <v>276</v>
      </c>
      <c r="T3679" s="15" t="s">
        <v>276</v>
      </c>
      <c r="U3679" s="15" t="s">
        <v>276</v>
      </c>
      <c r="V3679" s="15" t="s">
        <v>276</v>
      </c>
      <c r="W3679" s="23" t="s">
        <v>277</v>
      </c>
      <c r="X3679" s="23" t="s">
        <v>267</v>
      </c>
      <c r="Y3679" s="23" t="s">
        <v>1885</v>
      </c>
      <c r="Z3679" s="23" t="s">
        <v>279</v>
      </c>
      <c r="AA3679" s="23" t="s">
        <v>276</v>
      </c>
      <c r="AB3679" s="23" t="s">
        <v>311</v>
      </c>
      <c r="AC3679" s="23" t="s">
        <v>312</v>
      </c>
      <c r="AD3679" s="23" t="s">
        <v>1682</v>
      </c>
      <c r="AE3679" s="23" t="s">
        <v>1117</v>
      </c>
      <c r="AF3679" s="23" t="s">
        <v>1886</v>
      </c>
      <c r="AG3679" s="24" t="s">
        <v>1887</v>
      </c>
      <c r="AH3679" s="24" t="s">
        <v>284</v>
      </c>
      <c r="AI3679" s="24" t="s">
        <v>267</v>
      </c>
      <c r="AJ3679" s="24" t="s">
        <v>285</v>
      </c>
      <c r="AK3679" s="24" t="s">
        <v>1888</v>
      </c>
      <c r="AL3679" s="24" t="s">
        <v>276</v>
      </c>
      <c r="AM3679" s="24" t="s">
        <v>1889</v>
      </c>
      <c r="AN3679" s="24" t="s">
        <v>288</v>
      </c>
      <c r="AO3679" s="24" t="s">
        <v>1890</v>
      </c>
      <c r="AP3679" s="24" t="s">
        <v>276</v>
      </c>
      <c r="AQ3679" s="24" t="s">
        <v>677</v>
      </c>
      <c r="AR3679" s="24" t="s">
        <v>1891</v>
      </c>
      <c r="AS3679" s="24" t="s">
        <v>291</v>
      </c>
      <c r="AT3679" s="24" t="s">
        <v>323</v>
      </c>
      <c r="AU3679" s="24" t="s">
        <v>1892</v>
      </c>
      <c r="AV3679" s="24" t="s">
        <v>1893</v>
      </c>
      <c r="AW3679" s="24" t="s">
        <v>1894</v>
      </c>
      <c r="AX3679" s="24" t="s">
        <v>276</v>
      </c>
      <c r="AY3679" s="24" t="s">
        <v>1895</v>
      </c>
      <c r="AZ3679" s="24" t="s">
        <v>276</v>
      </c>
      <c r="BA3679" s="24" t="s">
        <v>327</v>
      </c>
      <c r="BB3679" s="25" t="s">
        <v>52</v>
      </c>
    </row>
    <row r="3680" spans="1:54" x14ac:dyDescent="0.2">
      <c r="A3680" s="26" t="s">
        <v>275</v>
      </c>
      <c r="B3680" s="26" t="s">
        <v>298</v>
      </c>
      <c r="C3680" s="26" t="s">
        <v>17813</v>
      </c>
      <c r="D3680" s="50" t="s">
        <v>10112</v>
      </c>
      <c r="E3680" s="26"/>
      <c r="F3680" s="15" t="str">
        <f>VLOOKUP(C3680,QVLinien21!$A$2:$G$2812,7,FALSE)</f>
        <v>Ruf-Sammeltaxi Arbon</v>
      </c>
      <c r="G3680" s="15" t="str">
        <f>VLOOKUP(C3680,v32_x__2020_06_28[[SLNID]:[Beschreibung]],8,FALSE)</f>
        <v>Ruf-Sammeltaxi Arbon</v>
      </c>
      <c r="H3680" s="26"/>
      <c r="I3680" s="26" t="s">
        <v>17814</v>
      </c>
      <c r="J3680" s="26" t="s">
        <v>17815</v>
      </c>
      <c r="K3680" s="56">
        <v>43442</v>
      </c>
      <c r="L3680" s="28">
        <v>39965</v>
      </c>
      <c r="M3680" s="28">
        <v>41623</v>
      </c>
      <c r="N3680" s="26" t="s">
        <v>12</v>
      </c>
      <c r="BB3680" s="25" t="s">
        <v>52</v>
      </c>
    </row>
    <row r="3681" spans="1:54" x14ac:dyDescent="0.2">
      <c r="A3681" s="15" t="s">
        <v>267</v>
      </c>
      <c r="C3681" s="15" t="s">
        <v>17816</v>
      </c>
      <c r="D3681" s="50" t="s">
        <v>4786</v>
      </c>
      <c r="F3681" s="15" t="e">
        <f>VLOOKUP(C3681,QVLinien21!$A$2:$G$2812,7,FALSE)</f>
        <v>#N/A</v>
      </c>
      <c r="G3681" s="15" t="e">
        <f>VLOOKUP(C3681,v32_x__2020_06_28[[SLNID]:[Beschreibung]],8,FALSE)</f>
        <v>#N/A</v>
      </c>
      <c r="H3681" s="15" t="s">
        <v>17817</v>
      </c>
      <c r="I3681" s="15" t="s">
        <v>17818</v>
      </c>
      <c r="J3681" s="15" t="s">
        <v>17819</v>
      </c>
      <c r="K3681" s="52" t="s">
        <v>1225</v>
      </c>
      <c r="L3681" s="15" t="s">
        <v>1682</v>
      </c>
      <c r="M3681" s="15" t="s">
        <v>314</v>
      </c>
      <c r="N3681" s="15" t="s">
        <v>275</v>
      </c>
      <c r="O3681" s="15" t="s">
        <v>276</v>
      </c>
      <c r="P3681" s="15" t="s">
        <v>276</v>
      </c>
      <c r="Q3681" s="15" t="s">
        <v>276</v>
      </c>
      <c r="R3681" s="15" t="s">
        <v>276</v>
      </c>
      <c r="S3681" s="15" t="s">
        <v>276</v>
      </c>
      <c r="T3681" s="15" t="s">
        <v>276</v>
      </c>
      <c r="U3681" s="15" t="s">
        <v>276</v>
      </c>
      <c r="V3681" s="15" t="s">
        <v>276</v>
      </c>
      <c r="W3681" s="23" t="s">
        <v>277</v>
      </c>
      <c r="X3681" s="23" t="s">
        <v>267</v>
      </c>
      <c r="Y3681" s="23" t="s">
        <v>1885</v>
      </c>
      <c r="Z3681" s="23" t="s">
        <v>279</v>
      </c>
      <c r="AA3681" s="23" t="s">
        <v>276</v>
      </c>
      <c r="AB3681" s="23" t="s">
        <v>311</v>
      </c>
      <c r="AC3681" s="23" t="s">
        <v>312</v>
      </c>
      <c r="AD3681" s="23" t="s">
        <v>1682</v>
      </c>
      <c r="AE3681" s="23" t="s">
        <v>1117</v>
      </c>
      <c r="AF3681" s="23" t="s">
        <v>1886</v>
      </c>
      <c r="AG3681" s="24" t="s">
        <v>1887</v>
      </c>
      <c r="AH3681" s="24" t="s">
        <v>284</v>
      </c>
      <c r="AI3681" s="24" t="s">
        <v>267</v>
      </c>
      <c r="AJ3681" s="24" t="s">
        <v>285</v>
      </c>
      <c r="AK3681" s="24" t="s">
        <v>1888</v>
      </c>
      <c r="AL3681" s="24" t="s">
        <v>276</v>
      </c>
      <c r="AM3681" s="24" t="s">
        <v>1889</v>
      </c>
      <c r="AN3681" s="24" t="s">
        <v>288</v>
      </c>
      <c r="AO3681" s="24" t="s">
        <v>1890</v>
      </c>
      <c r="AP3681" s="24" t="s">
        <v>276</v>
      </c>
      <c r="AQ3681" s="24" t="s">
        <v>677</v>
      </c>
      <c r="AR3681" s="24" t="s">
        <v>1891</v>
      </c>
      <c r="AS3681" s="24" t="s">
        <v>291</v>
      </c>
      <c r="AT3681" s="24" t="s">
        <v>323</v>
      </c>
      <c r="AU3681" s="24" t="s">
        <v>1892</v>
      </c>
      <c r="AV3681" s="24" t="s">
        <v>1893</v>
      </c>
      <c r="AW3681" s="24" t="s">
        <v>1894</v>
      </c>
      <c r="AX3681" s="24" t="s">
        <v>276</v>
      </c>
      <c r="AY3681" s="24" t="s">
        <v>1895</v>
      </c>
      <c r="AZ3681" s="24" t="s">
        <v>276</v>
      </c>
      <c r="BA3681" s="24" t="s">
        <v>327</v>
      </c>
      <c r="BB3681" s="25" t="s">
        <v>52</v>
      </c>
    </row>
    <row r="3682" spans="1:54" x14ac:dyDescent="0.2">
      <c r="B3682" s="16" t="s">
        <v>10056</v>
      </c>
      <c r="C3682" s="16" t="s">
        <v>17820</v>
      </c>
      <c r="D3682" s="50"/>
      <c r="E3682" s="16"/>
      <c r="F3682" s="15" t="str">
        <f>VLOOKUP(C3682,QVLinien21!$A$2:$G$2812,7,FALSE)</f>
        <v>St. Gallen - Mörschwil - Tübach - Steinach (Linie 210) St. Gallen - Mörschwil - Tübach - Horn - Steinach (Linie 211)</v>
      </c>
      <c r="G3682" s="15" t="str">
        <f>VLOOKUP(C3682,v32_x__2020_06_28[[SLNID]:[Beschreibung]],8,FALSE)</f>
        <v>St.Gallen - Mörschwil - Tübach - Steinach (Linie 210) {SK}&lt;br/&gt;St.Gallen - Mörschwil - Tübach - Horn - Steinach (Linie 211) {SK}</v>
      </c>
      <c r="I3682" s="27" t="s">
        <v>10058</v>
      </c>
      <c r="J3682" s="16"/>
      <c r="K3682" s="57"/>
      <c r="L3682" s="16"/>
      <c r="BB3682" s="25" t="s">
        <v>52</v>
      </c>
    </row>
    <row r="3683" spans="1:54" x14ac:dyDescent="0.2">
      <c r="A3683" s="15" t="s">
        <v>267</v>
      </c>
      <c r="C3683" s="15" t="s">
        <v>17821</v>
      </c>
      <c r="D3683" s="50" t="s">
        <v>735</v>
      </c>
      <c r="F3683" s="15" t="e">
        <f>VLOOKUP(C3683,QVLinien21!$A$2:$G$2812,7,FALSE)</f>
        <v>#N/A</v>
      </c>
      <c r="G3683" s="15" t="str">
        <f>VLOOKUP(C3683,v32_x__2020_06_28[[SLNID]:[Beschreibung]],8,FALSE)</f>
        <v>St.Gallen - Mörschwil - Tübach - Horn - Steinach -  (Linie 211) {SK}</v>
      </c>
      <c r="H3683" s="15" t="s">
        <v>17822</v>
      </c>
      <c r="I3683" s="15" t="s">
        <v>17823</v>
      </c>
      <c r="J3683" s="15" t="s">
        <v>17824</v>
      </c>
      <c r="K3683" s="52" t="s">
        <v>1225</v>
      </c>
      <c r="L3683" s="15" t="s">
        <v>1682</v>
      </c>
      <c r="M3683" s="15" t="s">
        <v>314</v>
      </c>
      <c r="N3683" s="15" t="s">
        <v>275</v>
      </c>
      <c r="O3683" s="15" t="s">
        <v>276</v>
      </c>
      <c r="P3683" s="15" t="s">
        <v>276</v>
      </c>
      <c r="Q3683" s="15" t="s">
        <v>276</v>
      </c>
      <c r="R3683" s="15" t="s">
        <v>276</v>
      </c>
      <c r="S3683" s="15" t="s">
        <v>276</v>
      </c>
      <c r="T3683" s="15" t="s">
        <v>276</v>
      </c>
      <c r="U3683" s="15" t="s">
        <v>276</v>
      </c>
      <c r="V3683" s="15" t="s">
        <v>276</v>
      </c>
      <c r="W3683" s="23" t="s">
        <v>277</v>
      </c>
      <c r="X3683" s="23" t="s">
        <v>267</v>
      </c>
      <c r="Y3683" s="23" t="s">
        <v>1885</v>
      </c>
      <c r="Z3683" s="23" t="s">
        <v>279</v>
      </c>
      <c r="AA3683" s="23" t="s">
        <v>276</v>
      </c>
      <c r="AB3683" s="23" t="s">
        <v>311</v>
      </c>
      <c r="AC3683" s="23" t="s">
        <v>312</v>
      </c>
      <c r="AD3683" s="23" t="s">
        <v>1682</v>
      </c>
      <c r="AE3683" s="23" t="s">
        <v>1117</v>
      </c>
      <c r="AF3683" s="23" t="s">
        <v>1886</v>
      </c>
      <c r="AG3683" s="24" t="s">
        <v>1887</v>
      </c>
      <c r="AH3683" s="24" t="s">
        <v>284</v>
      </c>
      <c r="AI3683" s="24" t="s">
        <v>267</v>
      </c>
      <c r="AJ3683" s="24" t="s">
        <v>285</v>
      </c>
      <c r="AK3683" s="24" t="s">
        <v>1888</v>
      </c>
      <c r="AL3683" s="24" t="s">
        <v>276</v>
      </c>
      <c r="AM3683" s="24" t="s">
        <v>1889</v>
      </c>
      <c r="AN3683" s="24" t="s">
        <v>288</v>
      </c>
      <c r="AO3683" s="24" t="s">
        <v>1890</v>
      </c>
      <c r="AP3683" s="24" t="s">
        <v>276</v>
      </c>
      <c r="AQ3683" s="24" t="s">
        <v>677</v>
      </c>
      <c r="AR3683" s="24" t="s">
        <v>1891</v>
      </c>
      <c r="AS3683" s="24" t="s">
        <v>291</v>
      </c>
      <c r="AT3683" s="24" t="s">
        <v>323</v>
      </c>
      <c r="AU3683" s="24" t="s">
        <v>1892</v>
      </c>
      <c r="AV3683" s="24" t="s">
        <v>1893</v>
      </c>
      <c r="AW3683" s="24" t="s">
        <v>1894</v>
      </c>
      <c r="AX3683" s="24" t="s">
        <v>276</v>
      </c>
      <c r="AY3683" s="24" t="s">
        <v>1895</v>
      </c>
      <c r="AZ3683" s="24" t="s">
        <v>276</v>
      </c>
      <c r="BA3683" s="24" t="s">
        <v>327</v>
      </c>
      <c r="BB3683" s="25" t="s">
        <v>52</v>
      </c>
    </row>
    <row r="3684" spans="1:54" x14ac:dyDescent="0.2">
      <c r="A3684" s="15" t="s">
        <v>267</v>
      </c>
      <c r="C3684" s="15" t="s">
        <v>17825</v>
      </c>
      <c r="D3684" s="50" t="s">
        <v>1348</v>
      </c>
      <c r="F3684" s="15" t="str">
        <f>VLOOKUP(C3684,QVLinien21!$A$2:$G$2812,7,FALSE)</f>
        <v>Heiden - Rheineck</v>
      </c>
      <c r="G3684" s="15" t="str">
        <f>VLOOKUP(C3684,v32_x__2020_06_28[[SLNID]:[Beschreibung]],8,FALSE)</f>
        <v>Heiden - Rheineck (Linie 222) {SK}</v>
      </c>
      <c r="H3684" s="15" t="s">
        <v>17826</v>
      </c>
      <c r="I3684" s="15" t="s">
        <v>17827</v>
      </c>
      <c r="J3684" s="15" t="s">
        <v>15673</v>
      </c>
      <c r="K3684" s="52" t="s">
        <v>1225</v>
      </c>
      <c r="L3684" s="15" t="s">
        <v>1682</v>
      </c>
      <c r="M3684" s="15" t="s">
        <v>274</v>
      </c>
      <c r="N3684" s="15" t="s">
        <v>275</v>
      </c>
      <c r="O3684" s="15" t="s">
        <v>276</v>
      </c>
      <c r="P3684" s="15" t="s">
        <v>276</v>
      </c>
      <c r="Q3684" s="15" t="s">
        <v>276</v>
      </c>
      <c r="R3684" s="15" t="s">
        <v>276</v>
      </c>
      <c r="S3684" s="15" t="s">
        <v>276</v>
      </c>
      <c r="T3684" s="15" t="s">
        <v>276</v>
      </c>
      <c r="U3684" s="15" t="s">
        <v>276</v>
      </c>
      <c r="V3684" s="15" t="s">
        <v>276</v>
      </c>
      <c r="W3684" s="23" t="s">
        <v>277</v>
      </c>
      <c r="X3684" s="23" t="s">
        <v>267</v>
      </c>
      <c r="Y3684" s="23" t="s">
        <v>1885</v>
      </c>
      <c r="Z3684" s="23" t="s">
        <v>279</v>
      </c>
      <c r="AA3684" s="23" t="s">
        <v>276</v>
      </c>
      <c r="AB3684" s="23" t="s">
        <v>311</v>
      </c>
      <c r="AC3684" s="23" t="s">
        <v>312</v>
      </c>
      <c r="AD3684" s="23" t="s">
        <v>1682</v>
      </c>
      <c r="AE3684" s="23" t="s">
        <v>1117</v>
      </c>
      <c r="AF3684" s="23" t="s">
        <v>1886</v>
      </c>
      <c r="AG3684" s="24" t="s">
        <v>1887</v>
      </c>
      <c r="AH3684" s="24" t="s">
        <v>284</v>
      </c>
      <c r="AI3684" s="24" t="s">
        <v>267</v>
      </c>
      <c r="AJ3684" s="24" t="s">
        <v>285</v>
      </c>
      <c r="AK3684" s="24" t="s">
        <v>1888</v>
      </c>
      <c r="AL3684" s="24" t="s">
        <v>276</v>
      </c>
      <c r="AM3684" s="24" t="s">
        <v>1889</v>
      </c>
      <c r="AN3684" s="24" t="s">
        <v>288</v>
      </c>
      <c r="AO3684" s="24" t="s">
        <v>1890</v>
      </c>
      <c r="AP3684" s="24" t="s">
        <v>276</v>
      </c>
      <c r="AQ3684" s="24" t="s">
        <v>677</v>
      </c>
      <c r="AR3684" s="24" t="s">
        <v>1891</v>
      </c>
      <c r="AS3684" s="24" t="s">
        <v>291</v>
      </c>
      <c r="AT3684" s="24" t="s">
        <v>323</v>
      </c>
      <c r="AU3684" s="24" t="s">
        <v>1892</v>
      </c>
      <c r="AV3684" s="24" t="s">
        <v>1893</v>
      </c>
      <c r="AW3684" s="24" t="s">
        <v>1894</v>
      </c>
      <c r="AX3684" s="24" t="s">
        <v>276</v>
      </c>
      <c r="AY3684" s="24" t="s">
        <v>1895</v>
      </c>
      <c r="AZ3684" s="24" t="s">
        <v>276</v>
      </c>
      <c r="BA3684" s="24" t="s">
        <v>327</v>
      </c>
      <c r="BB3684" s="25" t="s">
        <v>52</v>
      </c>
    </row>
    <row r="3685" spans="1:54" x14ac:dyDescent="0.2">
      <c r="A3685" s="15" t="s">
        <v>267</v>
      </c>
      <c r="C3685" s="15" t="s">
        <v>17828</v>
      </c>
      <c r="D3685" s="50" t="s">
        <v>9190</v>
      </c>
      <c r="F3685" s="15" t="str">
        <f>VLOOKUP(C3685,QVLinien21!$A$2:$G$2812,7,FALSE)</f>
        <v>Heiden - Walzenhausen - Rheineck (Abendbus)</v>
      </c>
      <c r="G3685" s="15" t="str">
        <f>VLOOKUP(C3685,v32_x__2020_06_28[[SLNID]:[Beschreibung]],8,FALSE)</f>
        <v>Heiden - Walzenhausen - Rheineck (Nachtkurse) (Linie 223) {SK}</v>
      </c>
      <c r="H3685" s="15" t="s">
        <v>17829</v>
      </c>
      <c r="I3685" s="15" t="s">
        <v>17830</v>
      </c>
      <c r="J3685" s="15" t="s">
        <v>17831</v>
      </c>
      <c r="K3685" s="52" t="s">
        <v>1225</v>
      </c>
      <c r="L3685" s="15" t="s">
        <v>1682</v>
      </c>
      <c r="M3685" s="15" t="s">
        <v>274</v>
      </c>
      <c r="N3685" s="15" t="s">
        <v>275</v>
      </c>
      <c r="O3685" s="15" t="s">
        <v>276</v>
      </c>
      <c r="P3685" s="15" t="s">
        <v>276</v>
      </c>
      <c r="Q3685" s="15" t="s">
        <v>276</v>
      </c>
      <c r="R3685" s="15" t="s">
        <v>276</v>
      </c>
      <c r="S3685" s="15" t="s">
        <v>276</v>
      </c>
      <c r="T3685" s="15" t="s">
        <v>276</v>
      </c>
      <c r="U3685" s="15" t="s">
        <v>276</v>
      </c>
      <c r="V3685" s="15" t="s">
        <v>276</v>
      </c>
      <c r="W3685" s="23" t="s">
        <v>277</v>
      </c>
      <c r="X3685" s="23" t="s">
        <v>267</v>
      </c>
      <c r="Y3685" s="23" t="s">
        <v>1885</v>
      </c>
      <c r="Z3685" s="23" t="s">
        <v>279</v>
      </c>
      <c r="AA3685" s="23" t="s">
        <v>276</v>
      </c>
      <c r="AB3685" s="23" t="s">
        <v>311</v>
      </c>
      <c r="AC3685" s="23" t="s">
        <v>312</v>
      </c>
      <c r="AD3685" s="23" t="s">
        <v>1682</v>
      </c>
      <c r="AE3685" s="23" t="s">
        <v>1117</v>
      </c>
      <c r="AF3685" s="23" t="s">
        <v>1886</v>
      </c>
      <c r="AG3685" s="24" t="s">
        <v>1887</v>
      </c>
      <c r="AH3685" s="24" t="s">
        <v>284</v>
      </c>
      <c r="AI3685" s="24" t="s">
        <v>267</v>
      </c>
      <c r="AJ3685" s="24" t="s">
        <v>285</v>
      </c>
      <c r="AK3685" s="24" t="s">
        <v>1888</v>
      </c>
      <c r="AL3685" s="24" t="s">
        <v>276</v>
      </c>
      <c r="AM3685" s="24" t="s">
        <v>1889</v>
      </c>
      <c r="AN3685" s="24" t="s">
        <v>288</v>
      </c>
      <c r="AO3685" s="24" t="s">
        <v>1890</v>
      </c>
      <c r="AP3685" s="24" t="s">
        <v>276</v>
      </c>
      <c r="AQ3685" s="24" t="s">
        <v>677</v>
      </c>
      <c r="AR3685" s="24" t="s">
        <v>1891</v>
      </c>
      <c r="AS3685" s="24" t="s">
        <v>291</v>
      </c>
      <c r="AT3685" s="24" t="s">
        <v>323</v>
      </c>
      <c r="AU3685" s="24" t="s">
        <v>1892</v>
      </c>
      <c r="AV3685" s="24" t="s">
        <v>1893</v>
      </c>
      <c r="AW3685" s="24" t="s">
        <v>1894</v>
      </c>
      <c r="AX3685" s="24" t="s">
        <v>276</v>
      </c>
      <c r="AY3685" s="24" t="s">
        <v>1895</v>
      </c>
      <c r="AZ3685" s="24" t="s">
        <v>276</v>
      </c>
      <c r="BA3685" s="24" t="s">
        <v>327</v>
      </c>
      <c r="BB3685" s="25" t="s">
        <v>52</v>
      </c>
    </row>
    <row r="3686" spans="1:54" x14ac:dyDescent="0.2">
      <c r="A3686" s="15" t="s">
        <v>267</v>
      </c>
      <c r="C3686" s="15" t="s">
        <v>17832</v>
      </c>
      <c r="D3686" s="50" t="s">
        <v>1356</v>
      </c>
      <c r="F3686" s="15" t="e">
        <f>VLOOKUP(C3686,QVLinien21!$A$2:$G$2812,7,FALSE)</f>
        <v>#N/A</v>
      </c>
      <c r="G3686" s="15" t="e">
        <f>VLOOKUP(C3686,v32_x__2020_06_28[[SLNID]:[Beschreibung]],8,FALSE)</f>
        <v>#N/A</v>
      </c>
      <c r="H3686" s="15" t="s">
        <v>17833</v>
      </c>
      <c r="I3686" s="15" t="s">
        <v>17834</v>
      </c>
      <c r="J3686" s="15" t="s">
        <v>17766</v>
      </c>
      <c r="K3686" s="52" t="s">
        <v>1225</v>
      </c>
      <c r="L3686" s="15" t="s">
        <v>1682</v>
      </c>
      <c r="M3686" s="15" t="s">
        <v>314</v>
      </c>
      <c r="N3686" s="15" t="s">
        <v>275</v>
      </c>
      <c r="O3686" s="15" t="s">
        <v>276</v>
      </c>
      <c r="P3686" s="15" t="s">
        <v>276</v>
      </c>
      <c r="Q3686" s="15" t="s">
        <v>276</v>
      </c>
      <c r="R3686" s="15" t="s">
        <v>276</v>
      </c>
      <c r="S3686" s="15" t="s">
        <v>276</v>
      </c>
      <c r="T3686" s="15" t="s">
        <v>276</v>
      </c>
      <c r="U3686" s="15" t="s">
        <v>276</v>
      </c>
      <c r="V3686" s="15" t="s">
        <v>276</v>
      </c>
      <c r="W3686" s="23" t="s">
        <v>277</v>
      </c>
      <c r="X3686" s="23" t="s">
        <v>267</v>
      </c>
      <c r="Y3686" s="23" t="s">
        <v>1885</v>
      </c>
      <c r="Z3686" s="23" t="s">
        <v>279</v>
      </c>
      <c r="AA3686" s="23" t="s">
        <v>276</v>
      </c>
      <c r="AB3686" s="23" t="s">
        <v>311</v>
      </c>
      <c r="AC3686" s="23" t="s">
        <v>312</v>
      </c>
      <c r="AD3686" s="23" t="s">
        <v>1682</v>
      </c>
      <c r="AE3686" s="23" t="s">
        <v>1117</v>
      </c>
      <c r="AF3686" s="23" t="s">
        <v>1886</v>
      </c>
      <c r="AG3686" s="24" t="s">
        <v>1887</v>
      </c>
      <c r="AH3686" s="24" t="s">
        <v>284</v>
      </c>
      <c r="AI3686" s="24" t="s">
        <v>267</v>
      </c>
      <c r="AJ3686" s="24" t="s">
        <v>285</v>
      </c>
      <c r="AK3686" s="24" t="s">
        <v>1888</v>
      </c>
      <c r="AL3686" s="24" t="s">
        <v>276</v>
      </c>
      <c r="AM3686" s="24" t="s">
        <v>1889</v>
      </c>
      <c r="AN3686" s="24" t="s">
        <v>288</v>
      </c>
      <c r="AO3686" s="24" t="s">
        <v>1890</v>
      </c>
      <c r="AP3686" s="24" t="s">
        <v>276</v>
      </c>
      <c r="AQ3686" s="24" t="s">
        <v>677</v>
      </c>
      <c r="AR3686" s="24" t="s">
        <v>1891</v>
      </c>
      <c r="AS3686" s="24" t="s">
        <v>291</v>
      </c>
      <c r="AT3686" s="24" t="s">
        <v>323</v>
      </c>
      <c r="AU3686" s="24" t="s">
        <v>1892</v>
      </c>
      <c r="AV3686" s="24" t="s">
        <v>1893</v>
      </c>
      <c r="AW3686" s="24" t="s">
        <v>1894</v>
      </c>
      <c r="AX3686" s="24" t="s">
        <v>276</v>
      </c>
      <c r="AY3686" s="24" t="s">
        <v>1895</v>
      </c>
      <c r="AZ3686" s="24" t="s">
        <v>276</v>
      </c>
      <c r="BA3686" s="24" t="s">
        <v>327</v>
      </c>
      <c r="BB3686" s="25" t="s">
        <v>52</v>
      </c>
    </row>
    <row r="3687" spans="1:54" x14ac:dyDescent="0.2">
      <c r="B3687" s="16" t="s">
        <v>10056</v>
      </c>
      <c r="C3687" s="16" t="s">
        <v>17835</v>
      </c>
      <c r="D3687" s="50"/>
      <c r="E3687" s="16"/>
      <c r="F3687" s="15" t="str">
        <f>VLOOKUP(C3687,QVLinien21!$A$2:$G$2812,7,FALSE)</f>
        <v>Heiden - Zelg - Walzenhausen - St. Margrethen (Linie 224) Heiden - Lachen - Walzenhausen - St. Margrethen (Linie 225)</v>
      </c>
      <c r="G3687" s="15" t="str">
        <f>VLOOKUP(C3687,v32_x__2020_06_28[[SLNID]:[Beschreibung]],8,FALSE)</f>
        <v>Heiden - Zelg - Walzenhausen - St. Margrethen (Linie 224) {SK}&lt;br/&gt;Heiden - Lachen - Walzenhausen - St. Margrethen (Linie 225) {SK}</v>
      </c>
      <c r="I3687" s="27" t="s">
        <v>10058</v>
      </c>
      <c r="J3687" s="16"/>
      <c r="K3687" s="57"/>
      <c r="L3687" s="16"/>
      <c r="BB3687" s="25" t="s">
        <v>52</v>
      </c>
    </row>
    <row r="3688" spans="1:54" x14ac:dyDescent="0.2">
      <c r="A3688" s="15" t="s">
        <v>267</v>
      </c>
      <c r="C3688" s="15" t="s">
        <v>17836</v>
      </c>
      <c r="D3688" s="50" t="s">
        <v>3514</v>
      </c>
      <c r="F3688" s="15" t="e">
        <f>VLOOKUP(C3688,QVLinien21!$A$2:$G$2812,7,FALSE)</f>
        <v>#N/A</v>
      </c>
      <c r="G3688" s="15" t="str">
        <f>VLOOKUP(C3688,v32_x__2020_06_28[[SLNID]:[Beschreibung]],8,FALSE)</f>
        <v>Heiden - Lachen - Walzenhausen - St. Margrethen (Linie 225) {SK}</v>
      </c>
      <c r="H3688" s="15" t="s">
        <v>17837</v>
      </c>
      <c r="I3688" s="15" t="s">
        <v>17838</v>
      </c>
      <c r="J3688" s="15" t="s">
        <v>17766</v>
      </c>
      <c r="K3688" s="52" t="s">
        <v>1225</v>
      </c>
      <c r="L3688" s="15" t="s">
        <v>1682</v>
      </c>
      <c r="M3688" s="15" t="s">
        <v>314</v>
      </c>
      <c r="N3688" s="15" t="s">
        <v>275</v>
      </c>
      <c r="O3688" s="15" t="s">
        <v>276</v>
      </c>
      <c r="P3688" s="15" t="s">
        <v>276</v>
      </c>
      <c r="Q3688" s="15" t="s">
        <v>276</v>
      </c>
      <c r="R3688" s="15" t="s">
        <v>276</v>
      </c>
      <c r="S3688" s="15" t="s">
        <v>276</v>
      </c>
      <c r="T3688" s="15" t="s">
        <v>276</v>
      </c>
      <c r="U3688" s="15" t="s">
        <v>276</v>
      </c>
      <c r="V3688" s="15" t="s">
        <v>276</v>
      </c>
      <c r="W3688" s="23" t="s">
        <v>277</v>
      </c>
      <c r="X3688" s="23" t="s">
        <v>267</v>
      </c>
      <c r="Y3688" s="23" t="s">
        <v>1885</v>
      </c>
      <c r="Z3688" s="23" t="s">
        <v>279</v>
      </c>
      <c r="AA3688" s="23" t="s">
        <v>276</v>
      </c>
      <c r="AB3688" s="23" t="s">
        <v>311</v>
      </c>
      <c r="AC3688" s="23" t="s">
        <v>312</v>
      </c>
      <c r="AD3688" s="23" t="s">
        <v>1682</v>
      </c>
      <c r="AE3688" s="23" t="s">
        <v>1117</v>
      </c>
      <c r="AF3688" s="23" t="s">
        <v>1886</v>
      </c>
      <c r="AG3688" s="24" t="s">
        <v>1887</v>
      </c>
      <c r="AH3688" s="24" t="s">
        <v>284</v>
      </c>
      <c r="AI3688" s="24" t="s">
        <v>267</v>
      </c>
      <c r="AJ3688" s="24" t="s">
        <v>285</v>
      </c>
      <c r="AK3688" s="24" t="s">
        <v>1888</v>
      </c>
      <c r="AL3688" s="24" t="s">
        <v>276</v>
      </c>
      <c r="AM3688" s="24" t="s">
        <v>1889</v>
      </c>
      <c r="AN3688" s="24" t="s">
        <v>288</v>
      </c>
      <c r="AO3688" s="24" t="s">
        <v>1890</v>
      </c>
      <c r="AP3688" s="24" t="s">
        <v>276</v>
      </c>
      <c r="AQ3688" s="24" t="s">
        <v>677</v>
      </c>
      <c r="AR3688" s="24" t="s">
        <v>1891</v>
      </c>
      <c r="AS3688" s="24" t="s">
        <v>291</v>
      </c>
      <c r="AT3688" s="24" t="s">
        <v>323</v>
      </c>
      <c r="AU3688" s="24" t="s">
        <v>1892</v>
      </c>
      <c r="AV3688" s="24" t="s">
        <v>1893</v>
      </c>
      <c r="AW3688" s="24" t="s">
        <v>1894</v>
      </c>
      <c r="AX3688" s="24" t="s">
        <v>276</v>
      </c>
      <c r="AY3688" s="24" t="s">
        <v>1895</v>
      </c>
      <c r="AZ3688" s="24" t="s">
        <v>276</v>
      </c>
      <c r="BA3688" s="24" t="s">
        <v>327</v>
      </c>
      <c r="BB3688" s="25" t="s">
        <v>52</v>
      </c>
    </row>
    <row r="3689" spans="1:54" x14ac:dyDescent="0.2">
      <c r="A3689" s="15" t="s">
        <v>267</v>
      </c>
      <c r="C3689" s="15" t="s">
        <v>17839</v>
      </c>
      <c r="D3689" s="50" t="s">
        <v>11315</v>
      </c>
      <c r="F3689" s="15" t="e">
        <f>VLOOKUP(C3689,QVLinien21!$A$2:$G$2812,7,FALSE)</f>
        <v>#N/A</v>
      </c>
      <c r="G3689" s="15" t="e">
        <f>VLOOKUP(C3689,v32_x__2020_06_28[[SLNID]:[Beschreibung]],8,FALSE)</f>
        <v>#N/A</v>
      </c>
      <c r="H3689" s="15" t="s">
        <v>17840</v>
      </c>
      <c r="I3689" s="15" t="s">
        <v>17841</v>
      </c>
      <c r="J3689" s="15" t="s">
        <v>15673</v>
      </c>
      <c r="K3689" s="52" t="s">
        <v>1225</v>
      </c>
      <c r="L3689" s="15" t="s">
        <v>1682</v>
      </c>
      <c r="M3689" s="15" t="s">
        <v>274</v>
      </c>
      <c r="N3689" s="15" t="s">
        <v>275</v>
      </c>
      <c r="O3689" s="15" t="s">
        <v>276</v>
      </c>
      <c r="P3689" s="15" t="s">
        <v>276</v>
      </c>
      <c r="Q3689" s="15" t="s">
        <v>276</v>
      </c>
      <c r="R3689" s="15" t="s">
        <v>276</v>
      </c>
      <c r="S3689" s="15" t="s">
        <v>276</v>
      </c>
      <c r="T3689" s="15" t="s">
        <v>276</v>
      </c>
      <c r="U3689" s="15" t="s">
        <v>276</v>
      </c>
      <c r="V3689" s="15" t="s">
        <v>276</v>
      </c>
      <c r="W3689" s="23" t="s">
        <v>277</v>
      </c>
      <c r="X3689" s="23" t="s">
        <v>267</v>
      </c>
      <c r="Y3689" s="23" t="s">
        <v>1885</v>
      </c>
      <c r="Z3689" s="23" t="s">
        <v>279</v>
      </c>
      <c r="AA3689" s="23" t="s">
        <v>276</v>
      </c>
      <c r="AB3689" s="23" t="s">
        <v>311</v>
      </c>
      <c r="AC3689" s="23" t="s">
        <v>312</v>
      </c>
      <c r="AD3689" s="23" t="s">
        <v>1682</v>
      </c>
      <c r="AE3689" s="23" t="s">
        <v>1117</v>
      </c>
      <c r="AF3689" s="23" t="s">
        <v>1886</v>
      </c>
      <c r="AG3689" s="24" t="s">
        <v>1887</v>
      </c>
      <c r="AH3689" s="24" t="s">
        <v>284</v>
      </c>
      <c r="AI3689" s="24" t="s">
        <v>267</v>
      </c>
      <c r="AJ3689" s="24" t="s">
        <v>285</v>
      </c>
      <c r="AK3689" s="24" t="s">
        <v>1888</v>
      </c>
      <c r="AL3689" s="24" t="s">
        <v>276</v>
      </c>
      <c r="AM3689" s="24" t="s">
        <v>1889</v>
      </c>
      <c r="AN3689" s="24" t="s">
        <v>288</v>
      </c>
      <c r="AO3689" s="24" t="s">
        <v>1890</v>
      </c>
      <c r="AP3689" s="24" t="s">
        <v>276</v>
      </c>
      <c r="AQ3689" s="24" t="s">
        <v>677</v>
      </c>
      <c r="AR3689" s="24" t="s">
        <v>1891</v>
      </c>
      <c r="AS3689" s="24" t="s">
        <v>291</v>
      </c>
      <c r="AT3689" s="24" t="s">
        <v>323</v>
      </c>
      <c r="AU3689" s="24" t="s">
        <v>1892</v>
      </c>
      <c r="AV3689" s="24" t="s">
        <v>1893</v>
      </c>
      <c r="AW3689" s="24" t="s">
        <v>1894</v>
      </c>
      <c r="AX3689" s="24" t="s">
        <v>276</v>
      </c>
      <c r="AY3689" s="24" t="s">
        <v>1895</v>
      </c>
      <c r="AZ3689" s="24" t="s">
        <v>276</v>
      </c>
      <c r="BA3689" s="24" t="s">
        <v>327</v>
      </c>
      <c r="BB3689" s="25" t="s">
        <v>52</v>
      </c>
    </row>
    <row r="3690" spans="1:54" x14ac:dyDescent="0.2">
      <c r="B3690" s="16" t="s">
        <v>10056</v>
      </c>
      <c r="C3690" s="16" t="s">
        <v>17842</v>
      </c>
      <c r="D3690" s="50"/>
      <c r="E3690" s="16"/>
      <c r="F3690" s="15" t="str">
        <f>VLOOKUP(C3690,QVLinien21!$A$2:$G$2812,7,FALSE)</f>
        <v>Heiden - Heerbrugg (Linie 226) Heiden - Altstätten (Linie 227)</v>
      </c>
      <c r="G3690" s="15" t="str">
        <f>VLOOKUP(C3690,v32_x__2020_06_28[[SLNID]:[Beschreibung]],8,FALSE)</f>
        <v>Heiden - Heerbrugg (Linie 226) {SK}&lt;br/&gt;Heiden - Altstätten (Linie 227) {SK}</v>
      </c>
      <c r="I3690" s="27" t="s">
        <v>10058</v>
      </c>
      <c r="J3690" s="16"/>
      <c r="K3690" s="57"/>
      <c r="L3690" s="16"/>
      <c r="BB3690" s="25" t="s">
        <v>52</v>
      </c>
    </row>
    <row r="3691" spans="1:54" x14ac:dyDescent="0.2">
      <c r="A3691" s="15" t="s">
        <v>267</v>
      </c>
      <c r="C3691" s="15" t="s">
        <v>17843</v>
      </c>
      <c r="D3691" s="50" t="s">
        <v>3424</v>
      </c>
      <c r="F3691" s="15" t="e">
        <f>VLOOKUP(C3691,QVLinien21!$A$2:$G$2812,7,FALSE)</f>
        <v>#N/A</v>
      </c>
      <c r="G3691" s="15" t="str">
        <f>VLOOKUP(C3691,v32_x__2020_06_28[[SLNID]:[Beschreibung]],8,FALSE)</f>
        <v>Heiden - Altstätten (Linie 227) {SK}</v>
      </c>
      <c r="H3691" s="15" t="s">
        <v>17844</v>
      </c>
      <c r="I3691" s="15" t="s">
        <v>17845</v>
      </c>
      <c r="J3691" s="15" t="s">
        <v>15673</v>
      </c>
      <c r="K3691" s="52" t="s">
        <v>1225</v>
      </c>
      <c r="L3691" s="15" t="s">
        <v>1682</v>
      </c>
      <c r="M3691" s="15" t="s">
        <v>274</v>
      </c>
      <c r="N3691" s="15" t="s">
        <v>275</v>
      </c>
      <c r="O3691" s="15" t="s">
        <v>276</v>
      </c>
      <c r="P3691" s="15" t="s">
        <v>276</v>
      </c>
      <c r="Q3691" s="15" t="s">
        <v>276</v>
      </c>
      <c r="R3691" s="15" t="s">
        <v>276</v>
      </c>
      <c r="S3691" s="15" t="s">
        <v>276</v>
      </c>
      <c r="T3691" s="15" t="s">
        <v>276</v>
      </c>
      <c r="U3691" s="15" t="s">
        <v>276</v>
      </c>
      <c r="V3691" s="15" t="s">
        <v>276</v>
      </c>
      <c r="W3691" s="23" t="s">
        <v>277</v>
      </c>
      <c r="X3691" s="23" t="s">
        <v>267</v>
      </c>
      <c r="Y3691" s="23" t="s">
        <v>1885</v>
      </c>
      <c r="Z3691" s="23" t="s">
        <v>279</v>
      </c>
      <c r="AA3691" s="23" t="s">
        <v>276</v>
      </c>
      <c r="AB3691" s="23" t="s">
        <v>311</v>
      </c>
      <c r="AC3691" s="23" t="s">
        <v>312</v>
      </c>
      <c r="AD3691" s="23" t="s">
        <v>1682</v>
      </c>
      <c r="AE3691" s="23" t="s">
        <v>1117</v>
      </c>
      <c r="AF3691" s="23" t="s">
        <v>1886</v>
      </c>
      <c r="AG3691" s="24" t="s">
        <v>1887</v>
      </c>
      <c r="AH3691" s="24" t="s">
        <v>284</v>
      </c>
      <c r="AI3691" s="24" t="s">
        <v>267</v>
      </c>
      <c r="AJ3691" s="24" t="s">
        <v>285</v>
      </c>
      <c r="AK3691" s="24" t="s">
        <v>1888</v>
      </c>
      <c r="AL3691" s="24" t="s">
        <v>276</v>
      </c>
      <c r="AM3691" s="24" t="s">
        <v>1889</v>
      </c>
      <c r="AN3691" s="24" t="s">
        <v>288</v>
      </c>
      <c r="AO3691" s="24" t="s">
        <v>1890</v>
      </c>
      <c r="AP3691" s="24" t="s">
        <v>276</v>
      </c>
      <c r="AQ3691" s="24" t="s">
        <v>677</v>
      </c>
      <c r="AR3691" s="24" t="s">
        <v>1891</v>
      </c>
      <c r="AS3691" s="24" t="s">
        <v>291</v>
      </c>
      <c r="AT3691" s="24" t="s">
        <v>323</v>
      </c>
      <c r="AU3691" s="24" t="s">
        <v>1892</v>
      </c>
      <c r="AV3691" s="24" t="s">
        <v>1893</v>
      </c>
      <c r="AW3691" s="24" t="s">
        <v>1894</v>
      </c>
      <c r="AX3691" s="24" t="s">
        <v>276</v>
      </c>
      <c r="AY3691" s="24" t="s">
        <v>1895</v>
      </c>
      <c r="AZ3691" s="24" t="s">
        <v>276</v>
      </c>
      <c r="BA3691" s="24" t="s">
        <v>327</v>
      </c>
      <c r="BB3691" s="25" t="s">
        <v>52</v>
      </c>
    </row>
    <row r="3692" spans="1:54" x14ac:dyDescent="0.2">
      <c r="A3692" s="15" t="s">
        <v>267</v>
      </c>
      <c r="C3692" s="15" t="s">
        <v>17846</v>
      </c>
      <c r="D3692" s="50" t="s">
        <v>5319</v>
      </c>
      <c r="F3692" s="15" t="e">
        <f>VLOOKUP(C3692,QVLinien21!$A$2:$G$2812,7,FALSE)</f>
        <v>#N/A</v>
      </c>
      <c r="G3692" s="15" t="str">
        <f>VLOOKUP(C3692,v32_x__2020_06_28[[SLNID]:[Beschreibung]],8,FALSE)</f>
        <v>PubliCar Oberegg-Reute</v>
      </c>
      <c r="H3692" s="15" t="s">
        <v>17847</v>
      </c>
      <c r="I3692" s="15" t="s">
        <v>17848</v>
      </c>
      <c r="J3692" s="15" t="s">
        <v>17849</v>
      </c>
      <c r="K3692" s="52" t="s">
        <v>1225</v>
      </c>
      <c r="L3692" s="15" t="s">
        <v>1682</v>
      </c>
      <c r="M3692" s="15" t="s">
        <v>274</v>
      </c>
      <c r="N3692" s="15" t="s">
        <v>275</v>
      </c>
      <c r="O3692" s="15" t="s">
        <v>276</v>
      </c>
      <c r="P3692" s="15" t="s">
        <v>276</v>
      </c>
      <c r="Q3692" s="15" t="s">
        <v>276</v>
      </c>
      <c r="R3692" s="15" t="s">
        <v>276</v>
      </c>
      <c r="S3692" s="15" t="s">
        <v>276</v>
      </c>
      <c r="T3692" s="15" t="s">
        <v>276</v>
      </c>
      <c r="U3692" s="15" t="s">
        <v>276</v>
      </c>
      <c r="V3692" s="15" t="s">
        <v>276</v>
      </c>
      <c r="W3692" s="23" t="s">
        <v>277</v>
      </c>
      <c r="X3692" s="23" t="s">
        <v>267</v>
      </c>
      <c r="Y3692" s="23" t="s">
        <v>1885</v>
      </c>
      <c r="Z3692" s="23" t="s">
        <v>279</v>
      </c>
      <c r="AA3692" s="23" t="s">
        <v>276</v>
      </c>
      <c r="AB3692" s="23" t="s">
        <v>311</v>
      </c>
      <c r="AC3692" s="23" t="s">
        <v>312</v>
      </c>
      <c r="AD3692" s="23" t="s">
        <v>1682</v>
      </c>
      <c r="AE3692" s="23" t="s">
        <v>1117</v>
      </c>
      <c r="AF3692" s="23" t="s">
        <v>1886</v>
      </c>
      <c r="AG3692" s="24" t="s">
        <v>1887</v>
      </c>
      <c r="AH3692" s="24" t="s">
        <v>284</v>
      </c>
      <c r="AI3692" s="24" t="s">
        <v>267</v>
      </c>
      <c r="AJ3692" s="24" t="s">
        <v>285</v>
      </c>
      <c r="AK3692" s="24" t="s">
        <v>1888</v>
      </c>
      <c r="AL3692" s="24" t="s">
        <v>276</v>
      </c>
      <c r="AM3692" s="24" t="s">
        <v>1889</v>
      </c>
      <c r="AN3692" s="24" t="s">
        <v>288</v>
      </c>
      <c r="AO3692" s="24" t="s">
        <v>1890</v>
      </c>
      <c r="AP3692" s="24" t="s">
        <v>276</v>
      </c>
      <c r="AQ3692" s="24" t="s">
        <v>677</v>
      </c>
      <c r="AR3692" s="24" t="s">
        <v>1891</v>
      </c>
      <c r="AS3692" s="24" t="s">
        <v>291</v>
      </c>
      <c r="AT3692" s="24" t="s">
        <v>323</v>
      </c>
      <c r="AU3692" s="24" t="s">
        <v>1892</v>
      </c>
      <c r="AV3692" s="24" t="s">
        <v>1893</v>
      </c>
      <c r="AW3692" s="24" t="s">
        <v>1894</v>
      </c>
      <c r="AX3692" s="24" t="s">
        <v>276</v>
      </c>
      <c r="AY3692" s="24" t="s">
        <v>1895</v>
      </c>
      <c r="AZ3692" s="24" t="s">
        <v>276</v>
      </c>
      <c r="BA3692" s="24" t="s">
        <v>327</v>
      </c>
      <c r="BB3692" s="25" t="s">
        <v>52</v>
      </c>
    </row>
    <row r="3693" spans="1:54" x14ac:dyDescent="0.2">
      <c r="A3693" s="15" t="s">
        <v>267</v>
      </c>
      <c r="C3693" s="15" t="s">
        <v>17850</v>
      </c>
      <c r="D3693" s="50" t="s">
        <v>3914</v>
      </c>
      <c r="F3693" s="15" t="str">
        <f>VLOOKUP(C3693,QVLinien21!$A$2:$G$2812,7,FALSE)</f>
        <v>Heiden - Oberegg - St. Anton - Trogen</v>
      </c>
      <c r="G3693" s="15" t="str">
        <f>VLOOKUP(C3693,v32_x__2020_06_28[[SLNID]:[Beschreibung]],8,FALSE)</f>
        <v>Heiden - Oberegg - St. Anton - Trogen (Linie 229) {SK}</v>
      </c>
      <c r="H3693" s="15" t="s">
        <v>17851</v>
      </c>
      <c r="I3693" s="15" t="s">
        <v>17852</v>
      </c>
      <c r="J3693" s="15" t="s">
        <v>15673</v>
      </c>
      <c r="K3693" s="52" t="s">
        <v>1225</v>
      </c>
      <c r="L3693" s="15" t="s">
        <v>1682</v>
      </c>
      <c r="M3693" s="15" t="s">
        <v>274</v>
      </c>
      <c r="N3693" s="15" t="s">
        <v>275</v>
      </c>
      <c r="O3693" s="15" t="s">
        <v>276</v>
      </c>
      <c r="P3693" s="15" t="s">
        <v>276</v>
      </c>
      <c r="Q3693" s="15" t="s">
        <v>276</v>
      </c>
      <c r="R3693" s="15" t="s">
        <v>276</v>
      </c>
      <c r="S3693" s="15" t="s">
        <v>276</v>
      </c>
      <c r="T3693" s="15" t="s">
        <v>276</v>
      </c>
      <c r="U3693" s="15" t="s">
        <v>276</v>
      </c>
      <c r="V3693" s="15" t="s">
        <v>276</v>
      </c>
      <c r="W3693" s="23" t="s">
        <v>277</v>
      </c>
      <c r="X3693" s="23" t="s">
        <v>267</v>
      </c>
      <c r="Y3693" s="23" t="s">
        <v>1885</v>
      </c>
      <c r="Z3693" s="23" t="s">
        <v>279</v>
      </c>
      <c r="AA3693" s="23" t="s">
        <v>276</v>
      </c>
      <c r="AB3693" s="23" t="s">
        <v>311</v>
      </c>
      <c r="AC3693" s="23" t="s">
        <v>312</v>
      </c>
      <c r="AD3693" s="23" t="s">
        <v>1682</v>
      </c>
      <c r="AE3693" s="23" t="s">
        <v>1117</v>
      </c>
      <c r="AF3693" s="23" t="s">
        <v>1886</v>
      </c>
      <c r="AG3693" s="24" t="s">
        <v>1887</v>
      </c>
      <c r="AH3693" s="24" t="s">
        <v>284</v>
      </c>
      <c r="AI3693" s="24" t="s">
        <v>267</v>
      </c>
      <c r="AJ3693" s="24" t="s">
        <v>285</v>
      </c>
      <c r="AK3693" s="24" t="s">
        <v>1888</v>
      </c>
      <c r="AL3693" s="24" t="s">
        <v>276</v>
      </c>
      <c r="AM3693" s="24" t="s">
        <v>1889</v>
      </c>
      <c r="AN3693" s="24" t="s">
        <v>288</v>
      </c>
      <c r="AO3693" s="24" t="s">
        <v>1890</v>
      </c>
      <c r="AP3693" s="24" t="s">
        <v>276</v>
      </c>
      <c r="AQ3693" s="24" t="s">
        <v>677</v>
      </c>
      <c r="AR3693" s="24" t="s">
        <v>1891</v>
      </c>
      <c r="AS3693" s="24" t="s">
        <v>291</v>
      </c>
      <c r="AT3693" s="24" t="s">
        <v>323</v>
      </c>
      <c r="AU3693" s="24" t="s">
        <v>1892</v>
      </c>
      <c r="AV3693" s="24" t="s">
        <v>1893</v>
      </c>
      <c r="AW3693" s="24" t="s">
        <v>1894</v>
      </c>
      <c r="AX3693" s="24" t="s">
        <v>276</v>
      </c>
      <c r="AY3693" s="24" t="s">
        <v>1895</v>
      </c>
      <c r="AZ3693" s="24" t="s">
        <v>276</v>
      </c>
      <c r="BA3693" s="24" t="s">
        <v>327</v>
      </c>
      <c r="BB3693" s="25" t="s">
        <v>52</v>
      </c>
    </row>
    <row r="3694" spans="1:54" x14ac:dyDescent="0.2">
      <c r="A3694" s="15" t="s">
        <v>267</v>
      </c>
      <c r="C3694" s="15" t="s">
        <v>17853</v>
      </c>
      <c r="D3694" s="50" t="s">
        <v>4183</v>
      </c>
      <c r="F3694" s="15" t="str">
        <f>VLOOKUP(C3694,QVLinien21!$A$2:$G$2812,7,FALSE)</f>
        <v>Heiden - Wald - Trogen</v>
      </c>
      <c r="G3694" s="15" t="str">
        <f>VLOOKUP(C3694,v32_x__2020_06_28[[SLNID]:[Beschreibung]],8,FALSE)</f>
        <v>Heiden - Wald - Trogen (Linie 230) {SK}</v>
      </c>
      <c r="H3694" s="15" t="s">
        <v>17854</v>
      </c>
      <c r="I3694" s="15" t="s">
        <v>17855</v>
      </c>
      <c r="J3694" s="15" t="s">
        <v>17856</v>
      </c>
      <c r="K3694" s="52" t="s">
        <v>1225</v>
      </c>
      <c r="L3694" s="15" t="s">
        <v>1682</v>
      </c>
      <c r="M3694" s="15" t="s">
        <v>314</v>
      </c>
      <c r="N3694" s="15" t="s">
        <v>275</v>
      </c>
      <c r="O3694" s="15" t="s">
        <v>276</v>
      </c>
      <c r="P3694" s="15" t="s">
        <v>276</v>
      </c>
      <c r="Q3694" s="15" t="s">
        <v>276</v>
      </c>
      <c r="R3694" s="15" t="s">
        <v>276</v>
      </c>
      <c r="S3694" s="15" t="s">
        <v>276</v>
      </c>
      <c r="T3694" s="15" t="s">
        <v>276</v>
      </c>
      <c r="U3694" s="15" t="s">
        <v>276</v>
      </c>
      <c r="V3694" s="15" t="s">
        <v>276</v>
      </c>
      <c r="W3694" s="23" t="s">
        <v>277</v>
      </c>
      <c r="X3694" s="23" t="s">
        <v>267</v>
      </c>
      <c r="Y3694" s="23" t="s">
        <v>1885</v>
      </c>
      <c r="Z3694" s="23" t="s">
        <v>279</v>
      </c>
      <c r="AA3694" s="23" t="s">
        <v>276</v>
      </c>
      <c r="AB3694" s="23" t="s">
        <v>311</v>
      </c>
      <c r="AC3694" s="23" t="s">
        <v>312</v>
      </c>
      <c r="AD3694" s="23" t="s">
        <v>1682</v>
      </c>
      <c r="AE3694" s="23" t="s">
        <v>1117</v>
      </c>
      <c r="AF3694" s="23" t="s">
        <v>1886</v>
      </c>
      <c r="AG3694" s="24" t="s">
        <v>1887</v>
      </c>
      <c r="AH3694" s="24" t="s">
        <v>284</v>
      </c>
      <c r="AI3694" s="24" t="s">
        <v>267</v>
      </c>
      <c r="AJ3694" s="24" t="s">
        <v>285</v>
      </c>
      <c r="AK3694" s="24" t="s">
        <v>1888</v>
      </c>
      <c r="AL3694" s="24" t="s">
        <v>276</v>
      </c>
      <c r="AM3694" s="24" t="s">
        <v>1889</v>
      </c>
      <c r="AN3694" s="24" t="s">
        <v>288</v>
      </c>
      <c r="AO3694" s="24" t="s">
        <v>1890</v>
      </c>
      <c r="AP3694" s="24" t="s">
        <v>276</v>
      </c>
      <c r="AQ3694" s="24" t="s">
        <v>677</v>
      </c>
      <c r="AR3694" s="24" t="s">
        <v>1891</v>
      </c>
      <c r="AS3694" s="24" t="s">
        <v>291</v>
      </c>
      <c r="AT3694" s="24" t="s">
        <v>323</v>
      </c>
      <c r="AU3694" s="24" t="s">
        <v>1892</v>
      </c>
      <c r="AV3694" s="24" t="s">
        <v>1893</v>
      </c>
      <c r="AW3694" s="24" t="s">
        <v>1894</v>
      </c>
      <c r="AX3694" s="24" t="s">
        <v>276</v>
      </c>
      <c r="AY3694" s="24" t="s">
        <v>1895</v>
      </c>
      <c r="AZ3694" s="24" t="s">
        <v>276</v>
      </c>
      <c r="BA3694" s="24" t="s">
        <v>327</v>
      </c>
      <c r="BB3694" s="25" t="s">
        <v>52</v>
      </c>
    </row>
    <row r="3695" spans="1:54" x14ac:dyDescent="0.2">
      <c r="A3695" s="15" t="s">
        <v>267</v>
      </c>
      <c r="C3695" s="15" t="s">
        <v>17857</v>
      </c>
      <c r="D3695" s="50" t="s">
        <v>2613</v>
      </c>
      <c r="F3695" s="15" t="e">
        <f>VLOOKUP(C3695,QVLinien21!$A$2:$G$2812,7,FALSE)</f>
        <v>#N/A</v>
      </c>
      <c r="G3695" s="15" t="e">
        <f>VLOOKUP(C3695,v32_x__2020_06_28[[SLNID]:[Beschreibung]],8,FALSE)</f>
        <v>#N/A</v>
      </c>
      <c r="H3695" s="15" t="s">
        <v>276</v>
      </c>
      <c r="I3695" s="15" t="s">
        <v>17858</v>
      </c>
      <c r="J3695" s="15" t="s">
        <v>17859</v>
      </c>
      <c r="K3695" s="52" t="s">
        <v>1225</v>
      </c>
      <c r="L3695" s="15" t="s">
        <v>312</v>
      </c>
      <c r="M3695" s="15" t="s">
        <v>276</v>
      </c>
      <c r="N3695" s="15" t="s">
        <v>275</v>
      </c>
      <c r="O3695" s="15" t="s">
        <v>276</v>
      </c>
      <c r="P3695" s="15" t="s">
        <v>276</v>
      </c>
      <c r="Q3695" s="15" t="s">
        <v>276</v>
      </c>
      <c r="R3695" s="15" t="s">
        <v>276</v>
      </c>
      <c r="S3695" s="15" t="s">
        <v>276</v>
      </c>
      <c r="T3695" s="15" t="s">
        <v>276</v>
      </c>
      <c r="U3695" s="15" t="s">
        <v>276</v>
      </c>
      <c r="V3695" s="15" t="s">
        <v>276</v>
      </c>
      <c r="W3695" s="23" t="s">
        <v>277</v>
      </c>
      <c r="X3695" s="23" t="s">
        <v>267</v>
      </c>
      <c r="Y3695" s="23" t="s">
        <v>1885</v>
      </c>
      <c r="Z3695" s="23" t="s">
        <v>279</v>
      </c>
      <c r="AA3695" s="23" t="s">
        <v>276</v>
      </c>
      <c r="AB3695" s="23" t="s">
        <v>311</v>
      </c>
      <c r="AC3695" s="23" t="s">
        <v>312</v>
      </c>
      <c r="AD3695" s="23" t="s">
        <v>1682</v>
      </c>
      <c r="AE3695" s="23" t="s">
        <v>1117</v>
      </c>
      <c r="AF3695" s="23" t="s">
        <v>1886</v>
      </c>
      <c r="AG3695" s="24" t="s">
        <v>1887</v>
      </c>
      <c r="AH3695" s="24" t="s">
        <v>284</v>
      </c>
      <c r="AI3695" s="24" t="s">
        <v>267</v>
      </c>
      <c r="AJ3695" s="24" t="s">
        <v>285</v>
      </c>
      <c r="AK3695" s="24" t="s">
        <v>1888</v>
      </c>
      <c r="AL3695" s="24" t="s">
        <v>276</v>
      </c>
      <c r="AM3695" s="24" t="s">
        <v>1889</v>
      </c>
      <c r="AN3695" s="24" t="s">
        <v>288</v>
      </c>
      <c r="AO3695" s="24" t="s">
        <v>1890</v>
      </c>
      <c r="AP3695" s="24" t="s">
        <v>276</v>
      </c>
      <c r="AQ3695" s="24" t="s">
        <v>677</v>
      </c>
      <c r="AR3695" s="24" t="s">
        <v>1891</v>
      </c>
      <c r="AS3695" s="24" t="s">
        <v>291</v>
      </c>
      <c r="AT3695" s="24" t="s">
        <v>323</v>
      </c>
      <c r="AU3695" s="24" t="s">
        <v>1892</v>
      </c>
      <c r="AV3695" s="24" t="s">
        <v>1893</v>
      </c>
      <c r="AW3695" s="24" t="s">
        <v>1894</v>
      </c>
      <c r="AX3695" s="24" t="s">
        <v>276</v>
      </c>
      <c r="AY3695" s="24" t="s">
        <v>1895</v>
      </c>
      <c r="AZ3695" s="24" t="s">
        <v>276</v>
      </c>
      <c r="BA3695" s="24" t="s">
        <v>327</v>
      </c>
      <c r="BB3695" s="25" t="s">
        <v>52</v>
      </c>
    </row>
    <row r="3696" spans="1:54" x14ac:dyDescent="0.2">
      <c r="A3696" s="15" t="s">
        <v>267</v>
      </c>
      <c r="C3696" s="15" t="s">
        <v>17860</v>
      </c>
      <c r="D3696" s="50" t="s">
        <v>6607</v>
      </c>
      <c r="F3696" s="15" t="e">
        <f>VLOOKUP(C3696,QVLinien21!$A$2:$G$2812,7,FALSE)</f>
        <v>#N/A</v>
      </c>
      <c r="G3696" s="15" t="e">
        <f>VLOOKUP(C3696,v32_x__2020_06_28[[SLNID]:[Beschreibung]],8,FALSE)</f>
        <v>#N/A</v>
      </c>
      <c r="H3696" s="15" t="s">
        <v>17861</v>
      </c>
      <c r="I3696" s="15" t="s">
        <v>17862</v>
      </c>
      <c r="J3696" s="15" t="s">
        <v>15673</v>
      </c>
      <c r="K3696" s="52" t="s">
        <v>1225</v>
      </c>
      <c r="L3696" s="15" t="s">
        <v>1682</v>
      </c>
      <c r="M3696" s="15" t="s">
        <v>274</v>
      </c>
      <c r="N3696" s="15" t="s">
        <v>275</v>
      </c>
      <c r="O3696" s="15" t="s">
        <v>276</v>
      </c>
      <c r="P3696" s="15" t="s">
        <v>276</v>
      </c>
      <c r="Q3696" s="15" t="s">
        <v>276</v>
      </c>
      <c r="R3696" s="15" t="s">
        <v>276</v>
      </c>
      <c r="S3696" s="15" t="s">
        <v>276</v>
      </c>
      <c r="T3696" s="15" t="s">
        <v>276</v>
      </c>
      <c r="U3696" s="15" t="s">
        <v>276</v>
      </c>
      <c r="V3696" s="15" t="s">
        <v>276</v>
      </c>
      <c r="W3696" s="23" t="s">
        <v>277</v>
      </c>
      <c r="X3696" s="23" t="s">
        <v>267</v>
      </c>
      <c r="Y3696" s="23" t="s">
        <v>1885</v>
      </c>
      <c r="Z3696" s="23" t="s">
        <v>279</v>
      </c>
      <c r="AA3696" s="23" t="s">
        <v>276</v>
      </c>
      <c r="AB3696" s="23" t="s">
        <v>311</v>
      </c>
      <c r="AC3696" s="23" t="s">
        <v>312</v>
      </c>
      <c r="AD3696" s="23" t="s">
        <v>1682</v>
      </c>
      <c r="AE3696" s="23" t="s">
        <v>1117</v>
      </c>
      <c r="AF3696" s="23" t="s">
        <v>1886</v>
      </c>
      <c r="AG3696" s="24" t="s">
        <v>1887</v>
      </c>
      <c r="AH3696" s="24" t="s">
        <v>284</v>
      </c>
      <c r="AI3696" s="24" t="s">
        <v>267</v>
      </c>
      <c r="AJ3696" s="24" t="s">
        <v>285</v>
      </c>
      <c r="AK3696" s="24" t="s">
        <v>1888</v>
      </c>
      <c r="AL3696" s="24" t="s">
        <v>276</v>
      </c>
      <c r="AM3696" s="24" t="s">
        <v>1889</v>
      </c>
      <c r="AN3696" s="24" t="s">
        <v>288</v>
      </c>
      <c r="AO3696" s="24" t="s">
        <v>1890</v>
      </c>
      <c r="AP3696" s="24" t="s">
        <v>276</v>
      </c>
      <c r="AQ3696" s="24" t="s">
        <v>677</v>
      </c>
      <c r="AR3696" s="24" t="s">
        <v>1891</v>
      </c>
      <c r="AS3696" s="24" t="s">
        <v>291</v>
      </c>
      <c r="AT3696" s="24" t="s">
        <v>323</v>
      </c>
      <c r="AU3696" s="24" t="s">
        <v>1892</v>
      </c>
      <c r="AV3696" s="24" t="s">
        <v>1893</v>
      </c>
      <c r="AW3696" s="24" t="s">
        <v>1894</v>
      </c>
      <c r="AX3696" s="24" t="s">
        <v>276</v>
      </c>
      <c r="AY3696" s="24" t="s">
        <v>1895</v>
      </c>
      <c r="AZ3696" s="24" t="s">
        <v>276</v>
      </c>
      <c r="BA3696" s="24" t="s">
        <v>327</v>
      </c>
      <c r="BB3696" s="25" t="s">
        <v>52</v>
      </c>
    </row>
    <row r="3697" spans="1:54" x14ac:dyDescent="0.2">
      <c r="B3697" s="16" t="s">
        <v>10056</v>
      </c>
      <c r="C3697" s="16" t="s">
        <v>17863</v>
      </c>
      <c r="D3697" s="50"/>
      <c r="E3697" s="16"/>
      <c r="F3697" s="15" t="str">
        <f>VLOOKUP(C3697,QVLinien21!$A$2:$G$2812,7,FALSE)</f>
        <v>Rorschach - Goldach - St. Gallen (Direktkurse) (Linie 240) Rorschacherberg - Goldach - St. Gallen (Direktkurse) (Linie 241)</v>
      </c>
      <c r="G3697" s="15" t="str">
        <f>VLOOKUP(C3697,v32_x__2020_06_28[[SLNID]:[Beschreibung]],8,FALSE)</f>
        <v>Rorschach - St.Gallen (Direktkurse) (Linie 240) {SK}&lt;br/&gt;Rorschacherberg - Goldach - St.Gallen (Linie 241) {SK}</v>
      </c>
      <c r="I3697" s="27" t="s">
        <v>10058</v>
      </c>
      <c r="J3697" s="16"/>
      <c r="K3697" s="57"/>
      <c r="L3697" s="16"/>
      <c r="BB3697" s="25" t="s">
        <v>52</v>
      </c>
    </row>
    <row r="3698" spans="1:54" x14ac:dyDescent="0.2">
      <c r="A3698" s="15" t="s">
        <v>267</v>
      </c>
      <c r="C3698" s="15" t="s">
        <v>17864</v>
      </c>
      <c r="D3698" s="50" t="s">
        <v>11322</v>
      </c>
      <c r="F3698" s="15" t="e">
        <f>VLOOKUP(C3698,QVLinien21!$A$2:$G$2812,7,FALSE)</f>
        <v>#N/A</v>
      </c>
      <c r="G3698" s="15" t="str">
        <f>VLOOKUP(C3698,v32_x__2020_06_28[[SLNID]:[Beschreibung]],8,FALSE)</f>
        <v>Rorschacherberg - Goldach - St.Gallen (Direktkurse) (Linie 241) {SK}</v>
      </c>
      <c r="H3698" s="15" t="s">
        <v>17865</v>
      </c>
      <c r="I3698" s="15" t="s">
        <v>17866</v>
      </c>
      <c r="J3698" s="15" t="s">
        <v>470</v>
      </c>
      <c r="K3698" s="52" t="s">
        <v>1225</v>
      </c>
      <c r="L3698" s="15" t="s">
        <v>1289</v>
      </c>
      <c r="M3698" s="15" t="s">
        <v>274</v>
      </c>
      <c r="N3698" s="15" t="s">
        <v>275</v>
      </c>
      <c r="O3698" s="15" t="s">
        <v>276</v>
      </c>
      <c r="P3698" s="15" t="s">
        <v>276</v>
      </c>
      <c r="Q3698" s="15" t="s">
        <v>276</v>
      </c>
      <c r="R3698" s="15" t="s">
        <v>276</v>
      </c>
      <c r="S3698" s="15" t="s">
        <v>276</v>
      </c>
      <c r="T3698" s="15" t="s">
        <v>276</v>
      </c>
      <c r="U3698" s="15" t="s">
        <v>276</v>
      </c>
      <c r="V3698" s="15" t="s">
        <v>276</v>
      </c>
      <c r="W3698" s="23" t="s">
        <v>277</v>
      </c>
      <c r="X3698" s="23" t="s">
        <v>267</v>
      </c>
      <c r="Y3698" s="23" t="s">
        <v>1885</v>
      </c>
      <c r="Z3698" s="23" t="s">
        <v>279</v>
      </c>
      <c r="AA3698" s="23" t="s">
        <v>276</v>
      </c>
      <c r="AB3698" s="23" t="s">
        <v>311</v>
      </c>
      <c r="AC3698" s="23" t="s">
        <v>312</v>
      </c>
      <c r="AD3698" s="23" t="s">
        <v>1682</v>
      </c>
      <c r="AE3698" s="23" t="s">
        <v>1117</v>
      </c>
      <c r="AF3698" s="23" t="s">
        <v>1886</v>
      </c>
      <c r="AG3698" s="24" t="s">
        <v>1887</v>
      </c>
      <c r="AH3698" s="24" t="s">
        <v>284</v>
      </c>
      <c r="AI3698" s="24" t="s">
        <v>267</v>
      </c>
      <c r="AJ3698" s="24" t="s">
        <v>285</v>
      </c>
      <c r="AK3698" s="24" t="s">
        <v>1888</v>
      </c>
      <c r="AL3698" s="24" t="s">
        <v>276</v>
      </c>
      <c r="AM3698" s="24" t="s">
        <v>1889</v>
      </c>
      <c r="AN3698" s="24" t="s">
        <v>288</v>
      </c>
      <c r="AO3698" s="24" t="s">
        <v>1890</v>
      </c>
      <c r="AP3698" s="24" t="s">
        <v>276</v>
      </c>
      <c r="AQ3698" s="24" t="s">
        <v>677</v>
      </c>
      <c r="AR3698" s="24" t="s">
        <v>1891</v>
      </c>
      <c r="AS3698" s="24" t="s">
        <v>291</v>
      </c>
      <c r="AT3698" s="24" t="s">
        <v>323</v>
      </c>
      <c r="AU3698" s="24" t="s">
        <v>1892</v>
      </c>
      <c r="AV3698" s="24" t="s">
        <v>1893</v>
      </c>
      <c r="AW3698" s="24" t="s">
        <v>1894</v>
      </c>
      <c r="AX3698" s="24" t="s">
        <v>276</v>
      </c>
      <c r="AY3698" s="24" t="s">
        <v>1895</v>
      </c>
      <c r="AZ3698" s="24" t="s">
        <v>276</v>
      </c>
      <c r="BA3698" s="24" t="s">
        <v>327</v>
      </c>
      <c r="BB3698" s="25" t="s">
        <v>52</v>
      </c>
    </row>
    <row r="3699" spans="1:54" x14ac:dyDescent="0.2">
      <c r="A3699" s="15" t="s">
        <v>267</v>
      </c>
      <c r="C3699" s="15" t="s">
        <v>17867</v>
      </c>
      <c r="D3699" s="50" t="s">
        <v>11326</v>
      </c>
      <c r="F3699" s="15" t="str">
        <f>VLOOKUP(C3699,QVLinien21!$A$2:$G$2812,7,FALSE)</f>
        <v>Rheineck - Thal - Rorschach - Untereggen - St. Gallen</v>
      </c>
      <c r="G3699" s="15" t="str">
        <f>VLOOKUP(C3699,v32_x__2020_06_28[[SLNID]:[Beschreibung]],8,FALSE)</f>
        <v>St.Gallen - Untereggen - Rohrschach - Rorschacherberg - Rheineck {SK}</v>
      </c>
      <c r="H3699" s="15" t="s">
        <v>17868</v>
      </c>
      <c r="I3699" s="15" t="s">
        <v>17869</v>
      </c>
      <c r="J3699" s="15" t="s">
        <v>17870</v>
      </c>
      <c r="K3699" s="52" t="s">
        <v>1225</v>
      </c>
      <c r="L3699" s="15" t="s">
        <v>1289</v>
      </c>
      <c r="M3699" s="15" t="s">
        <v>274</v>
      </c>
      <c r="N3699" s="15" t="s">
        <v>275</v>
      </c>
      <c r="O3699" s="15" t="s">
        <v>276</v>
      </c>
      <c r="P3699" s="15" t="s">
        <v>276</v>
      </c>
      <c r="Q3699" s="15" t="s">
        <v>276</v>
      </c>
      <c r="R3699" s="15" t="s">
        <v>276</v>
      </c>
      <c r="S3699" s="15" t="s">
        <v>276</v>
      </c>
      <c r="T3699" s="15" t="s">
        <v>276</v>
      </c>
      <c r="U3699" s="15" t="s">
        <v>276</v>
      </c>
      <c r="V3699" s="15" t="s">
        <v>276</v>
      </c>
      <c r="W3699" s="23" t="s">
        <v>277</v>
      </c>
      <c r="X3699" s="23" t="s">
        <v>267</v>
      </c>
      <c r="Y3699" s="23" t="s">
        <v>1885</v>
      </c>
      <c r="Z3699" s="23" t="s">
        <v>279</v>
      </c>
      <c r="AA3699" s="23" t="s">
        <v>276</v>
      </c>
      <c r="AB3699" s="23" t="s">
        <v>311</v>
      </c>
      <c r="AC3699" s="23" t="s">
        <v>312</v>
      </c>
      <c r="AD3699" s="23" t="s">
        <v>1682</v>
      </c>
      <c r="AE3699" s="23" t="s">
        <v>1117</v>
      </c>
      <c r="AF3699" s="23" t="s">
        <v>1886</v>
      </c>
      <c r="AG3699" s="24" t="s">
        <v>1887</v>
      </c>
      <c r="AH3699" s="24" t="s">
        <v>284</v>
      </c>
      <c r="AI3699" s="24" t="s">
        <v>267</v>
      </c>
      <c r="AJ3699" s="24" t="s">
        <v>285</v>
      </c>
      <c r="AK3699" s="24" t="s">
        <v>1888</v>
      </c>
      <c r="AL3699" s="24" t="s">
        <v>276</v>
      </c>
      <c r="AM3699" s="24" t="s">
        <v>1889</v>
      </c>
      <c r="AN3699" s="24" t="s">
        <v>288</v>
      </c>
      <c r="AO3699" s="24" t="s">
        <v>1890</v>
      </c>
      <c r="AP3699" s="24" t="s">
        <v>276</v>
      </c>
      <c r="AQ3699" s="24" t="s">
        <v>677</v>
      </c>
      <c r="AR3699" s="24" t="s">
        <v>1891</v>
      </c>
      <c r="AS3699" s="24" t="s">
        <v>291</v>
      </c>
      <c r="AT3699" s="24" t="s">
        <v>323</v>
      </c>
      <c r="AU3699" s="24" t="s">
        <v>1892</v>
      </c>
      <c r="AV3699" s="24" t="s">
        <v>1893</v>
      </c>
      <c r="AW3699" s="24" t="s">
        <v>1894</v>
      </c>
      <c r="AX3699" s="24" t="s">
        <v>276</v>
      </c>
      <c r="AY3699" s="24" t="s">
        <v>1895</v>
      </c>
      <c r="AZ3699" s="24" t="s">
        <v>276</v>
      </c>
      <c r="BA3699" s="24" t="s">
        <v>327</v>
      </c>
      <c r="BB3699" s="25" t="s">
        <v>52</v>
      </c>
    </row>
    <row r="3700" spans="1:54" x14ac:dyDescent="0.2">
      <c r="A3700" s="15" t="s">
        <v>267</v>
      </c>
      <c r="C3700" s="15" t="s">
        <v>17871</v>
      </c>
      <c r="D3700" s="50" t="s">
        <v>11330</v>
      </c>
      <c r="F3700" s="15" t="str">
        <f>VLOOKUP(C3700,QVLinien21!$A$2:$G$2812,7,FALSE)</f>
        <v>Goldach - Rorschach - Rorschacherberg</v>
      </c>
      <c r="G3700" s="15" t="str">
        <f>VLOOKUP(C3700,v32_x__2020_06_28[[SLNID]:[Beschreibung]],8,FALSE)</f>
        <v>Goldach - Rorschach - Rorschacherberg {SK}</v>
      </c>
      <c r="H3700" s="15" t="s">
        <v>17872</v>
      </c>
      <c r="I3700" s="15" t="s">
        <v>17873</v>
      </c>
      <c r="J3700" s="15" t="s">
        <v>17874</v>
      </c>
      <c r="K3700" s="52" t="s">
        <v>760</v>
      </c>
      <c r="L3700" s="15" t="s">
        <v>17875</v>
      </c>
      <c r="M3700" s="15" t="s">
        <v>314</v>
      </c>
      <c r="N3700" s="15" t="s">
        <v>275</v>
      </c>
      <c r="O3700" s="15" t="s">
        <v>276</v>
      </c>
      <c r="P3700" s="15" t="s">
        <v>276</v>
      </c>
      <c r="Q3700" s="15" t="s">
        <v>276</v>
      </c>
      <c r="R3700" s="15" t="s">
        <v>276</v>
      </c>
      <c r="S3700" s="15" t="s">
        <v>276</v>
      </c>
      <c r="T3700" s="15" t="s">
        <v>276</v>
      </c>
      <c r="U3700" s="15" t="s">
        <v>276</v>
      </c>
      <c r="V3700" s="15" t="s">
        <v>276</v>
      </c>
      <c r="W3700" s="23" t="s">
        <v>277</v>
      </c>
      <c r="X3700" s="23" t="s">
        <v>267</v>
      </c>
      <c r="Y3700" s="23" t="s">
        <v>17613</v>
      </c>
      <c r="Z3700" s="23" t="s">
        <v>279</v>
      </c>
      <c r="AA3700" s="23" t="s">
        <v>276</v>
      </c>
      <c r="AB3700" s="23" t="s">
        <v>1333</v>
      </c>
      <c r="AC3700" s="23" t="s">
        <v>314</v>
      </c>
      <c r="AD3700" s="23" t="s">
        <v>17612</v>
      </c>
      <c r="AE3700" s="23" t="s">
        <v>790</v>
      </c>
      <c r="AF3700" s="23" t="s">
        <v>276</v>
      </c>
      <c r="AG3700" s="24" t="s">
        <v>17614</v>
      </c>
      <c r="AH3700" s="24" t="s">
        <v>284</v>
      </c>
      <c r="AI3700" s="24" t="s">
        <v>267</v>
      </c>
      <c r="AJ3700" s="24" t="s">
        <v>285</v>
      </c>
      <c r="AK3700" s="24" t="s">
        <v>17615</v>
      </c>
      <c r="AL3700" s="24" t="s">
        <v>17616</v>
      </c>
      <c r="AM3700" s="24" t="s">
        <v>17617</v>
      </c>
      <c r="AN3700" s="24" t="s">
        <v>288</v>
      </c>
      <c r="AO3700" s="24" t="s">
        <v>7278</v>
      </c>
      <c r="AP3700" s="24" t="s">
        <v>276</v>
      </c>
      <c r="AQ3700" s="24" t="s">
        <v>7279</v>
      </c>
      <c r="AR3700" s="24" t="s">
        <v>725</v>
      </c>
      <c r="AS3700" s="24" t="s">
        <v>291</v>
      </c>
      <c r="AT3700" s="24" t="s">
        <v>726</v>
      </c>
      <c r="AU3700" s="24" t="s">
        <v>276</v>
      </c>
      <c r="AV3700" s="24" t="s">
        <v>276</v>
      </c>
      <c r="AW3700" s="24" t="s">
        <v>276</v>
      </c>
      <c r="AX3700" s="24" t="s">
        <v>276</v>
      </c>
      <c r="AY3700" s="24" t="s">
        <v>13535</v>
      </c>
      <c r="AZ3700" s="24" t="s">
        <v>276</v>
      </c>
      <c r="BA3700" s="24" t="s">
        <v>297</v>
      </c>
      <c r="BB3700" s="25" t="s">
        <v>52</v>
      </c>
    </row>
    <row r="3701" spans="1:54" x14ac:dyDescent="0.2">
      <c r="A3701" s="15" t="s">
        <v>267</v>
      </c>
      <c r="C3701" s="15" t="s">
        <v>17876</v>
      </c>
      <c r="D3701" s="50" t="s">
        <v>11334</v>
      </c>
      <c r="F3701" s="15" t="str">
        <f>VLOOKUP(C3701,QVLinien21!$A$2:$G$2812,7,FALSE)</f>
        <v>Goldach - Rorschacherberg - Rorschach</v>
      </c>
      <c r="G3701" s="15" t="str">
        <f>VLOOKUP(C3701,v32_x__2020_06_28[[SLNID]:[Beschreibung]],8,FALSE)</f>
        <v>Goldach - Rorschacherberg - Rorschach {SK}</v>
      </c>
      <c r="H3701" s="15" t="s">
        <v>17877</v>
      </c>
      <c r="I3701" s="15" t="s">
        <v>17878</v>
      </c>
      <c r="J3701" s="15" t="s">
        <v>17879</v>
      </c>
      <c r="K3701" s="52" t="s">
        <v>760</v>
      </c>
      <c r="L3701" s="15" t="s">
        <v>12201</v>
      </c>
      <c r="M3701" s="15" t="s">
        <v>314</v>
      </c>
      <c r="N3701" s="15" t="s">
        <v>275</v>
      </c>
      <c r="O3701" s="15" t="s">
        <v>276</v>
      </c>
      <c r="P3701" s="15" t="s">
        <v>276</v>
      </c>
      <c r="Q3701" s="15" t="s">
        <v>276</v>
      </c>
      <c r="R3701" s="15" t="s">
        <v>276</v>
      </c>
      <c r="S3701" s="15" t="s">
        <v>276</v>
      </c>
      <c r="T3701" s="15" t="s">
        <v>276</v>
      </c>
      <c r="U3701" s="15" t="s">
        <v>276</v>
      </c>
      <c r="V3701" s="15" t="s">
        <v>276</v>
      </c>
      <c r="W3701" s="23" t="s">
        <v>277</v>
      </c>
      <c r="X3701" s="23" t="s">
        <v>267</v>
      </c>
      <c r="Y3701" s="23" t="s">
        <v>17613</v>
      </c>
      <c r="Z3701" s="23" t="s">
        <v>279</v>
      </c>
      <c r="AA3701" s="23" t="s">
        <v>276</v>
      </c>
      <c r="AB3701" s="23" t="s">
        <v>1333</v>
      </c>
      <c r="AC3701" s="23" t="s">
        <v>314</v>
      </c>
      <c r="AD3701" s="23" t="s">
        <v>17612</v>
      </c>
      <c r="AE3701" s="23" t="s">
        <v>790</v>
      </c>
      <c r="AF3701" s="23" t="s">
        <v>276</v>
      </c>
      <c r="AG3701" s="24" t="s">
        <v>17614</v>
      </c>
      <c r="AH3701" s="24" t="s">
        <v>284</v>
      </c>
      <c r="AI3701" s="24" t="s">
        <v>267</v>
      </c>
      <c r="AJ3701" s="24" t="s">
        <v>285</v>
      </c>
      <c r="AK3701" s="24" t="s">
        <v>17615</v>
      </c>
      <c r="AL3701" s="24" t="s">
        <v>17616</v>
      </c>
      <c r="AM3701" s="24" t="s">
        <v>17617</v>
      </c>
      <c r="AN3701" s="24" t="s">
        <v>288</v>
      </c>
      <c r="AO3701" s="24" t="s">
        <v>7278</v>
      </c>
      <c r="AP3701" s="24" t="s">
        <v>276</v>
      </c>
      <c r="AQ3701" s="24" t="s">
        <v>7279</v>
      </c>
      <c r="AR3701" s="24" t="s">
        <v>725</v>
      </c>
      <c r="AS3701" s="24" t="s">
        <v>291</v>
      </c>
      <c r="AT3701" s="24" t="s">
        <v>726</v>
      </c>
      <c r="AU3701" s="24" t="s">
        <v>276</v>
      </c>
      <c r="AV3701" s="24" t="s">
        <v>276</v>
      </c>
      <c r="AW3701" s="24" t="s">
        <v>276</v>
      </c>
      <c r="AX3701" s="24" t="s">
        <v>276</v>
      </c>
      <c r="AY3701" s="24" t="s">
        <v>13535</v>
      </c>
      <c r="AZ3701" s="24" t="s">
        <v>276</v>
      </c>
      <c r="BA3701" s="24" t="s">
        <v>297</v>
      </c>
      <c r="BB3701" s="25" t="s">
        <v>52</v>
      </c>
    </row>
    <row r="3702" spans="1:54" x14ac:dyDescent="0.2">
      <c r="A3702" s="15" t="s">
        <v>267</v>
      </c>
      <c r="C3702" s="15" t="s">
        <v>17880</v>
      </c>
      <c r="D3702" s="50" t="s">
        <v>7341</v>
      </c>
      <c r="F3702" s="15" t="str">
        <f>VLOOKUP(C3702,QVLinien21!$A$2:$G$2812,7,FALSE)</f>
        <v>Goldach - Rorschach - Rorschacherberg</v>
      </c>
      <c r="G3702" s="15" t="str">
        <f>VLOOKUP(C3702,v32_x__2020_06_28[[SLNID]:[Beschreibung]],8,FALSE)</f>
        <v>Goldach - Rorschach - Rorschacherberg {SK}</v>
      </c>
      <c r="H3702" s="15" t="s">
        <v>17881</v>
      </c>
      <c r="I3702" s="15" t="s">
        <v>17882</v>
      </c>
      <c r="J3702" s="15" t="s">
        <v>17883</v>
      </c>
      <c r="K3702" s="52" t="s">
        <v>760</v>
      </c>
      <c r="L3702" s="15" t="s">
        <v>1007</v>
      </c>
      <c r="M3702" s="15" t="s">
        <v>314</v>
      </c>
      <c r="N3702" s="15" t="s">
        <v>275</v>
      </c>
      <c r="O3702" s="15" t="s">
        <v>276</v>
      </c>
      <c r="P3702" s="15" t="s">
        <v>276</v>
      </c>
      <c r="Q3702" s="15" t="s">
        <v>276</v>
      </c>
      <c r="R3702" s="15" t="s">
        <v>276</v>
      </c>
      <c r="S3702" s="15" t="s">
        <v>276</v>
      </c>
      <c r="T3702" s="15" t="s">
        <v>276</v>
      </c>
      <c r="U3702" s="15" t="s">
        <v>276</v>
      </c>
      <c r="V3702" s="15" t="s">
        <v>276</v>
      </c>
      <c r="W3702" s="23" t="s">
        <v>277</v>
      </c>
      <c r="X3702" s="23" t="s">
        <v>267</v>
      </c>
      <c r="Y3702" s="23" t="s">
        <v>17613</v>
      </c>
      <c r="Z3702" s="23" t="s">
        <v>279</v>
      </c>
      <c r="AA3702" s="23" t="s">
        <v>276</v>
      </c>
      <c r="AB3702" s="23" t="s">
        <v>1333</v>
      </c>
      <c r="AC3702" s="23" t="s">
        <v>314</v>
      </c>
      <c r="AD3702" s="23" t="s">
        <v>17612</v>
      </c>
      <c r="AE3702" s="23" t="s">
        <v>790</v>
      </c>
      <c r="AF3702" s="23" t="s">
        <v>276</v>
      </c>
      <c r="AG3702" s="24" t="s">
        <v>17614</v>
      </c>
      <c r="AH3702" s="24" t="s">
        <v>284</v>
      </c>
      <c r="AI3702" s="24" t="s">
        <v>267</v>
      </c>
      <c r="AJ3702" s="24" t="s">
        <v>285</v>
      </c>
      <c r="AK3702" s="24" t="s">
        <v>17615</v>
      </c>
      <c r="AL3702" s="24" t="s">
        <v>17616</v>
      </c>
      <c r="AM3702" s="24" t="s">
        <v>17617</v>
      </c>
      <c r="AN3702" s="24" t="s">
        <v>288</v>
      </c>
      <c r="AO3702" s="24" t="s">
        <v>7278</v>
      </c>
      <c r="AP3702" s="24" t="s">
        <v>276</v>
      </c>
      <c r="AQ3702" s="24" t="s">
        <v>7279</v>
      </c>
      <c r="AR3702" s="24" t="s">
        <v>725</v>
      </c>
      <c r="AS3702" s="24" t="s">
        <v>291</v>
      </c>
      <c r="AT3702" s="24" t="s">
        <v>726</v>
      </c>
      <c r="AU3702" s="24" t="s">
        <v>276</v>
      </c>
      <c r="AV3702" s="24" t="s">
        <v>276</v>
      </c>
      <c r="AW3702" s="24" t="s">
        <v>276</v>
      </c>
      <c r="AX3702" s="24" t="s">
        <v>276</v>
      </c>
      <c r="AY3702" s="24" t="s">
        <v>13535</v>
      </c>
      <c r="AZ3702" s="24" t="s">
        <v>276</v>
      </c>
      <c r="BA3702" s="24" t="s">
        <v>297</v>
      </c>
      <c r="BB3702" s="25" t="s">
        <v>52</v>
      </c>
    </row>
    <row r="3703" spans="1:54" x14ac:dyDescent="0.2">
      <c r="A3703" s="15" t="s">
        <v>267</v>
      </c>
      <c r="C3703" s="15" t="s">
        <v>17884</v>
      </c>
      <c r="D3703" s="50" t="s">
        <v>7296</v>
      </c>
      <c r="F3703" s="15" t="str">
        <f>VLOOKUP(C3703,QVLinien21!$A$2:$G$2812,7,FALSE)</f>
        <v>Ruftaxi Rorschacherberg</v>
      </c>
      <c r="G3703" s="15" t="str">
        <f>VLOOKUP(C3703,v32_x__2020_06_28[[SLNID]:[Beschreibung]],8,FALSE)</f>
        <v>Ruftaxi Rorschacherberg</v>
      </c>
      <c r="H3703" s="15" t="s">
        <v>17885</v>
      </c>
      <c r="I3703" s="15" t="s">
        <v>17886</v>
      </c>
      <c r="J3703" s="15" t="s">
        <v>17887</v>
      </c>
      <c r="K3703" s="52" t="s">
        <v>4206</v>
      </c>
      <c r="L3703" s="15" t="s">
        <v>1099</v>
      </c>
      <c r="M3703" s="15" t="s">
        <v>276</v>
      </c>
      <c r="N3703" s="15" t="s">
        <v>275</v>
      </c>
      <c r="O3703" s="15" t="s">
        <v>276</v>
      </c>
      <c r="P3703" s="15" t="s">
        <v>276</v>
      </c>
      <c r="Q3703" s="15" t="s">
        <v>276</v>
      </c>
      <c r="R3703" s="15" t="s">
        <v>276</v>
      </c>
      <c r="S3703" s="15" t="s">
        <v>276</v>
      </c>
      <c r="T3703" s="15" t="s">
        <v>276</v>
      </c>
      <c r="U3703" s="15" t="s">
        <v>276</v>
      </c>
      <c r="V3703" s="15" t="s">
        <v>276</v>
      </c>
      <c r="W3703" s="23" t="s">
        <v>277</v>
      </c>
      <c r="X3703" s="23" t="s">
        <v>267</v>
      </c>
      <c r="Y3703" s="23" t="s">
        <v>17888</v>
      </c>
      <c r="Z3703" s="23" t="s">
        <v>3105</v>
      </c>
      <c r="AA3703" s="23" t="s">
        <v>276</v>
      </c>
      <c r="AB3703" s="23" t="s">
        <v>4206</v>
      </c>
      <c r="AC3703" s="23" t="s">
        <v>276</v>
      </c>
      <c r="AD3703" s="23" t="s">
        <v>1099</v>
      </c>
      <c r="AE3703" s="23" t="s">
        <v>1117</v>
      </c>
      <c r="AF3703" s="23" t="s">
        <v>17889</v>
      </c>
      <c r="AG3703" s="24" t="s">
        <v>17890</v>
      </c>
      <c r="AH3703" s="24" t="s">
        <v>284</v>
      </c>
      <c r="AI3703" s="24" t="s">
        <v>267</v>
      </c>
      <c r="AJ3703" s="24" t="s">
        <v>285</v>
      </c>
      <c r="AK3703" s="24" t="s">
        <v>17891</v>
      </c>
      <c r="AL3703" s="24" t="s">
        <v>17886</v>
      </c>
      <c r="AM3703" s="24" t="s">
        <v>17892</v>
      </c>
      <c r="AN3703" s="24" t="s">
        <v>288</v>
      </c>
      <c r="AO3703" s="24" t="s">
        <v>17893</v>
      </c>
      <c r="AP3703" s="24" t="s">
        <v>276</v>
      </c>
      <c r="AQ3703" s="24" t="s">
        <v>276</v>
      </c>
      <c r="AR3703" s="24" t="s">
        <v>17894</v>
      </c>
      <c r="AS3703" s="24" t="s">
        <v>291</v>
      </c>
      <c r="AT3703" s="24" t="s">
        <v>726</v>
      </c>
      <c r="AU3703" s="24" t="s">
        <v>276</v>
      </c>
      <c r="AV3703" s="24" t="s">
        <v>276</v>
      </c>
      <c r="AW3703" s="24" t="s">
        <v>17895</v>
      </c>
      <c r="AX3703" s="24" t="s">
        <v>276</v>
      </c>
      <c r="AY3703" s="24" t="s">
        <v>17896</v>
      </c>
      <c r="AZ3703" s="24" t="s">
        <v>276</v>
      </c>
      <c r="BA3703" s="24" t="s">
        <v>297</v>
      </c>
      <c r="BB3703" s="25" t="s">
        <v>52</v>
      </c>
    </row>
    <row r="3704" spans="1:54" x14ac:dyDescent="0.2">
      <c r="A3704" s="15" t="s">
        <v>267</v>
      </c>
      <c r="C3704" s="15" t="s">
        <v>17897</v>
      </c>
      <c r="D3704" s="50" t="s">
        <v>2379</v>
      </c>
      <c r="F3704" s="15" t="str">
        <f>VLOOKUP(C3704,QVLinien21!$A$2:$G$2812,7,FALSE)</f>
        <v>Altstätten SG - Buchs SG</v>
      </c>
      <c r="G3704" s="15" t="str">
        <f>VLOOKUP(C3704,v32_x__2020_06_28[[SLNID]:[Beschreibung]],8,FALSE)</f>
        <v>Altstätten SG - Buchs SG{SK}</v>
      </c>
      <c r="H3704" s="15" t="s">
        <v>17898</v>
      </c>
      <c r="I3704" s="15" t="s">
        <v>17899</v>
      </c>
      <c r="J3704" s="15" t="s">
        <v>17900</v>
      </c>
      <c r="K3704" s="52" t="s">
        <v>1225</v>
      </c>
      <c r="L3704" s="15" t="s">
        <v>17901</v>
      </c>
      <c r="M3704" s="15" t="s">
        <v>274</v>
      </c>
      <c r="N3704" s="15" t="s">
        <v>275</v>
      </c>
      <c r="O3704" s="15" t="s">
        <v>276</v>
      </c>
      <c r="P3704" s="15" t="s">
        <v>276</v>
      </c>
      <c r="Q3704" s="15" t="s">
        <v>276</v>
      </c>
      <c r="R3704" s="15" t="s">
        <v>276</v>
      </c>
      <c r="S3704" s="15" t="s">
        <v>276</v>
      </c>
      <c r="T3704" s="15" t="s">
        <v>276</v>
      </c>
      <c r="U3704" s="15" t="s">
        <v>276</v>
      </c>
      <c r="V3704" s="15" t="s">
        <v>276</v>
      </c>
      <c r="W3704" s="23" t="s">
        <v>277</v>
      </c>
      <c r="X3704" s="23" t="s">
        <v>267</v>
      </c>
      <c r="Y3704" s="23" t="s">
        <v>17902</v>
      </c>
      <c r="Z3704" s="23" t="s">
        <v>279</v>
      </c>
      <c r="AA3704" s="23" t="s">
        <v>276</v>
      </c>
      <c r="AB3704" s="23" t="s">
        <v>1225</v>
      </c>
      <c r="AC3704" s="23" t="s">
        <v>314</v>
      </c>
      <c r="AD3704" s="23" t="s">
        <v>17903</v>
      </c>
      <c r="AE3704" s="23" t="s">
        <v>1117</v>
      </c>
      <c r="AF3704" s="23" t="s">
        <v>276</v>
      </c>
      <c r="AG3704" s="24" t="s">
        <v>17904</v>
      </c>
      <c r="AH3704" s="24" t="s">
        <v>284</v>
      </c>
      <c r="AI3704" s="24" t="s">
        <v>267</v>
      </c>
      <c r="AJ3704" s="24" t="s">
        <v>285</v>
      </c>
      <c r="AK3704" s="24" t="s">
        <v>17905</v>
      </c>
      <c r="AL3704" s="24" t="s">
        <v>276</v>
      </c>
      <c r="AM3704" s="24" t="s">
        <v>17906</v>
      </c>
      <c r="AN3704" s="24" t="s">
        <v>288</v>
      </c>
      <c r="AO3704" s="24" t="s">
        <v>17907</v>
      </c>
      <c r="AP3704" s="24" t="s">
        <v>276</v>
      </c>
      <c r="AQ3704" s="24" t="s">
        <v>276</v>
      </c>
      <c r="AR3704" s="24" t="s">
        <v>17908</v>
      </c>
      <c r="AS3704" s="24" t="s">
        <v>291</v>
      </c>
      <c r="AT3704" s="24" t="s">
        <v>726</v>
      </c>
      <c r="AU3704" s="24" t="s">
        <v>276</v>
      </c>
      <c r="AV3704" s="24" t="s">
        <v>276</v>
      </c>
      <c r="AW3704" s="24" t="s">
        <v>17909</v>
      </c>
      <c r="AX3704" s="24" t="s">
        <v>276</v>
      </c>
      <c r="AY3704" s="24" t="s">
        <v>12779</v>
      </c>
      <c r="AZ3704" s="24" t="s">
        <v>17910</v>
      </c>
      <c r="BA3704" s="24" t="s">
        <v>297</v>
      </c>
      <c r="BB3704" s="25" t="s">
        <v>52</v>
      </c>
    </row>
    <row r="3705" spans="1:54" x14ac:dyDescent="0.2">
      <c r="A3705" s="15" t="s">
        <v>267</v>
      </c>
      <c r="C3705" s="15" t="s">
        <v>17911</v>
      </c>
      <c r="D3705" s="50" t="s">
        <v>7369</v>
      </c>
      <c r="F3705" s="15" t="str">
        <f>VLOOKUP(C3705,QVLinien21!$A$2:$G$2812,7,FALSE)</f>
        <v>Altstätten SG - Marbach SG - Heerbrugg</v>
      </c>
      <c r="G3705" s="15" t="str">
        <f>VLOOKUP(C3705,v32_x__2020_06_28[[SLNID]:[Beschreibung]],8,FALSE)</f>
        <v xml:space="preserve">Altstätten SG - Marbach SG - Heerbrugg </v>
      </c>
      <c r="H3705" s="15" t="s">
        <v>17912</v>
      </c>
      <c r="I3705" s="15" t="s">
        <v>17913</v>
      </c>
      <c r="J3705" s="15" t="s">
        <v>17716</v>
      </c>
      <c r="K3705" s="52" t="s">
        <v>895</v>
      </c>
      <c r="L3705" s="15" t="s">
        <v>17914</v>
      </c>
      <c r="M3705" s="15" t="s">
        <v>354</v>
      </c>
      <c r="N3705" s="15" t="s">
        <v>275</v>
      </c>
      <c r="O3705" s="15" t="s">
        <v>276</v>
      </c>
      <c r="P3705" s="15" t="s">
        <v>276</v>
      </c>
      <c r="Q3705" s="15" t="s">
        <v>276</v>
      </c>
      <c r="R3705" s="15" t="s">
        <v>276</v>
      </c>
      <c r="S3705" s="15" t="s">
        <v>276</v>
      </c>
      <c r="T3705" s="15" t="s">
        <v>276</v>
      </c>
      <c r="U3705" s="15" t="s">
        <v>276</v>
      </c>
      <c r="V3705" s="15" t="s">
        <v>276</v>
      </c>
      <c r="W3705" s="23" t="s">
        <v>277</v>
      </c>
      <c r="X3705" s="23" t="s">
        <v>267</v>
      </c>
      <c r="Y3705" s="23" t="s">
        <v>17902</v>
      </c>
      <c r="Z3705" s="23" t="s">
        <v>279</v>
      </c>
      <c r="AA3705" s="23" t="s">
        <v>276</v>
      </c>
      <c r="AB3705" s="23" t="s">
        <v>1225</v>
      </c>
      <c r="AC3705" s="23" t="s">
        <v>314</v>
      </c>
      <c r="AD3705" s="23" t="s">
        <v>17903</v>
      </c>
      <c r="AE3705" s="23" t="s">
        <v>1117</v>
      </c>
      <c r="AF3705" s="23" t="s">
        <v>276</v>
      </c>
      <c r="AG3705" s="24" t="s">
        <v>17904</v>
      </c>
      <c r="AH3705" s="24" t="s">
        <v>284</v>
      </c>
      <c r="AI3705" s="24" t="s">
        <v>267</v>
      </c>
      <c r="AJ3705" s="24" t="s">
        <v>285</v>
      </c>
      <c r="AK3705" s="24" t="s">
        <v>17905</v>
      </c>
      <c r="AL3705" s="24" t="s">
        <v>276</v>
      </c>
      <c r="AM3705" s="24" t="s">
        <v>17906</v>
      </c>
      <c r="AN3705" s="24" t="s">
        <v>288</v>
      </c>
      <c r="AO3705" s="24" t="s">
        <v>17907</v>
      </c>
      <c r="AP3705" s="24" t="s">
        <v>276</v>
      </c>
      <c r="AQ3705" s="24" t="s">
        <v>276</v>
      </c>
      <c r="AR3705" s="24" t="s">
        <v>17908</v>
      </c>
      <c r="AS3705" s="24" t="s">
        <v>291</v>
      </c>
      <c r="AT3705" s="24" t="s">
        <v>726</v>
      </c>
      <c r="AU3705" s="24" t="s">
        <v>276</v>
      </c>
      <c r="AV3705" s="24" t="s">
        <v>276</v>
      </c>
      <c r="AW3705" s="24" t="s">
        <v>17909</v>
      </c>
      <c r="AX3705" s="24" t="s">
        <v>276</v>
      </c>
      <c r="AY3705" s="24" t="s">
        <v>12779</v>
      </c>
      <c r="AZ3705" s="24" t="s">
        <v>17910</v>
      </c>
      <c r="BA3705" s="24" t="s">
        <v>297</v>
      </c>
      <c r="BB3705" s="25" t="s">
        <v>52</v>
      </c>
    </row>
    <row r="3706" spans="1:54" x14ac:dyDescent="0.2">
      <c r="A3706" s="15" t="s">
        <v>267</v>
      </c>
      <c r="C3706" s="15" t="s">
        <v>17915</v>
      </c>
      <c r="D3706" s="50" t="s">
        <v>11428</v>
      </c>
      <c r="F3706" s="15" t="str">
        <f>VLOOKUP(C3706,QVLinien21!$A$2:$G$2812,7,FALSE)</f>
        <v>Heerbrugg - Berneck - (alle Kurse)</v>
      </c>
      <c r="G3706" s="15" t="str">
        <f>VLOOKUP(C3706,v32_x__2020_06_28[[SLNID]:[Beschreibung]],8,FALSE)</f>
        <v>Heerbrugg - Berneck (alle Kurse){SK}</v>
      </c>
      <c r="H3706" s="15" t="s">
        <v>17916</v>
      </c>
      <c r="I3706" s="15" t="s">
        <v>17917</v>
      </c>
      <c r="J3706" s="15" t="s">
        <v>17716</v>
      </c>
      <c r="K3706" s="52" t="s">
        <v>895</v>
      </c>
      <c r="L3706" s="15" t="s">
        <v>276</v>
      </c>
      <c r="M3706" s="15" t="s">
        <v>354</v>
      </c>
      <c r="N3706" s="15" t="s">
        <v>275</v>
      </c>
      <c r="O3706" s="15" t="s">
        <v>276</v>
      </c>
      <c r="P3706" s="15" t="s">
        <v>276</v>
      </c>
      <c r="Q3706" s="15" t="s">
        <v>276</v>
      </c>
      <c r="R3706" s="15" t="s">
        <v>276</v>
      </c>
      <c r="S3706" s="15" t="s">
        <v>276</v>
      </c>
      <c r="T3706" s="15" t="s">
        <v>276</v>
      </c>
      <c r="U3706" s="15" t="s">
        <v>276</v>
      </c>
      <c r="V3706" s="15" t="s">
        <v>276</v>
      </c>
      <c r="W3706" s="23" t="s">
        <v>277</v>
      </c>
      <c r="X3706" s="23" t="s">
        <v>267</v>
      </c>
      <c r="Y3706" s="23" t="s">
        <v>17902</v>
      </c>
      <c r="Z3706" s="23" t="s">
        <v>279</v>
      </c>
      <c r="AA3706" s="23" t="s">
        <v>276</v>
      </c>
      <c r="AB3706" s="23" t="s">
        <v>1225</v>
      </c>
      <c r="AC3706" s="23" t="s">
        <v>314</v>
      </c>
      <c r="AD3706" s="23" t="s">
        <v>17903</v>
      </c>
      <c r="AE3706" s="23" t="s">
        <v>1117</v>
      </c>
      <c r="AF3706" s="23" t="s">
        <v>276</v>
      </c>
      <c r="AG3706" s="24" t="s">
        <v>17904</v>
      </c>
      <c r="AH3706" s="24" t="s">
        <v>284</v>
      </c>
      <c r="AI3706" s="24" t="s">
        <v>267</v>
      </c>
      <c r="AJ3706" s="24" t="s">
        <v>285</v>
      </c>
      <c r="AK3706" s="24" t="s">
        <v>17905</v>
      </c>
      <c r="AL3706" s="24" t="s">
        <v>276</v>
      </c>
      <c r="AM3706" s="24" t="s">
        <v>17906</v>
      </c>
      <c r="AN3706" s="24" t="s">
        <v>288</v>
      </c>
      <c r="AO3706" s="24" t="s">
        <v>17907</v>
      </c>
      <c r="AP3706" s="24" t="s">
        <v>276</v>
      </c>
      <c r="AQ3706" s="24" t="s">
        <v>276</v>
      </c>
      <c r="AR3706" s="24" t="s">
        <v>17908</v>
      </c>
      <c r="AS3706" s="24" t="s">
        <v>291</v>
      </c>
      <c r="AT3706" s="24" t="s">
        <v>726</v>
      </c>
      <c r="AU3706" s="24" t="s">
        <v>276</v>
      </c>
      <c r="AV3706" s="24" t="s">
        <v>276</v>
      </c>
      <c r="AW3706" s="24" t="s">
        <v>17909</v>
      </c>
      <c r="AX3706" s="24" t="s">
        <v>276</v>
      </c>
      <c r="AY3706" s="24" t="s">
        <v>12779</v>
      </c>
      <c r="AZ3706" s="24" t="s">
        <v>17910</v>
      </c>
      <c r="BA3706" s="24" t="s">
        <v>297</v>
      </c>
      <c r="BB3706" s="25" t="s">
        <v>52</v>
      </c>
    </row>
    <row r="3707" spans="1:54" x14ac:dyDescent="0.2">
      <c r="A3707" s="15" t="s">
        <v>267</v>
      </c>
      <c r="C3707" s="15" t="s">
        <v>17918</v>
      </c>
      <c r="D3707" s="50" t="s">
        <v>11430</v>
      </c>
      <c r="F3707" s="15" t="str">
        <f>VLOOKUP(C3707,QVLinien21!$A$2:$G$2812,7,FALSE)</f>
        <v>Heerbrugg - Diepoldsau - Hohenems</v>
      </c>
      <c r="G3707" s="15" t="str">
        <f>VLOOKUP(C3707,v32_x__2020_06_28[[SLNID]:[Beschreibung]],8,FALSE)</f>
        <v>Heerbrugg - Diepoldsau - Hohenems{SK}</v>
      </c>
      <c r="H3707" s="15" t="s">
        <v>17919</v>
      </c>
      <c r="I3707" s="15" t="s">
        <v>17920</v>
      </c>
      <c r="J3707" s="15" t="s">
        <v>17716</v>
      </c>
      <c r="K3707" s="52" t="s">
        <v>895</v>
      </c>
      <c r="L3707" s="15" t="s">
        <v>17914</v>
      </c>
      <c r="M3707" s="15" t="s">
        <v>354</v>
      </c>
      <c r="N3707" s="15" t="s">
        <v>275</v>
      </c>
      <c r="O3707" s="15" t="s">
        <v>276</v>
      </c>
      <c r="P3707" s="15" t="s">
        <v>276</v>
      </c>
      <c r="Q3707" s="15" t="s">
        <v>276</v>
      </c>
      <c r="R3707" s="15" t="s">
        <v>276</v>
      </c>
      <c r="S3707" s="15" t="s">
        <v>276</v>
      </c>
      <c r="T3707" s="15" t="s">
        <v>276</v>
      </c>
      <c r="U3707" s="15" t="s">
        <v>276</v>
      </c>
      <c r="V3707" s="15" t="s">
        <v>276</v>
      </c>
      <c r="W3707" s="23" t="s">
        <v>277</v>
      </c>
      <c r="X3707" s="23" t="s">
        <v>267</v>
      </c>
      <c r="Y3707" s="23" t="s">
        <v>17902</v>
      </c>
      <c r="Z3707" s="23" t="s">
        <v>279</v>
      </c>
      <c r="AA3707" s="23" t="s">
        <v>276</v>
      </c>
      <c r="AB3707" s="23" t="s">
        <v>1225</v>
      </c>
      <c r="AC3707" s="23" t="s">
        <v>314</v>
      </c>
      <c r="AD3707" s="23" t="s">
        <v>17903</v>
      </c>
      <c r="AE3707" s="23" t="s">
        <v>1117</v>
      </c>
      <c r="AF3707" s="23" t="s">
        <v>276</v>
      </c>
      <c r="AG3707" s="24" t="s">
        <v>17904</v>
      </c>
      <c r="AH3707" s="24" t="s">
        <v>284</v>
      </c>
      <c r="AI3707" s="24" t="s">
        <v>267</v>
      </c>
      <c r="AJ3707" s="24" t="s">
        <v>285</v>
      </c>
      <c r="AK3707" s="24" t="s">
        <v>17905</v>
      </c>
      <c r="AL3707" s="24" t="s">
        <v>276</v>
      </c>
      <c r="AM3707" s="24" t="s">
        <v>17906</v>
      </c>
      <c r="AN3707" s="24" t="s">
        <v>288</v>
      </c>
      <c r="AO3707" s="24" t="s">
        <v>17907</v>
      </c>
      <c r="AP3707" s="24" t="s">
        <v>276</v>
      </c>
      <c r="AQ3707" s="24" t="s">
        <v>276</v>
      </c>
      <c r="AR3707" s="24" t="s">
        <v>17908</v>
      </c>
      <c r="AS3707" s="24" t="s">
        <v>291</v>
      </c>
      <c r="AT3707" s="24" t="s">
        <v>726</v>
      </c>
      <c r="AU3707" s="24" t="s">
        <v>276</v>
      </c>
      <c r="AV3707" s="24" t="s">
        <v>276</v>
      </c>
      <c r="AW3707" s="24" t="s">
        <v>17909</v>
      </c>
      <c r="AX3707" s="24" t="s">
        <v>276</v>
      </c>
      <c r="AY3707" s="24" t="s">
        <v>12779</v>
      </c>
      <c r="AZ3707" s="24" t="s">
        <v>17910</v>
      </c>
      <c r="BA3707" s="24" t="s">
        <v>297</v>
      </c>
      <c r="BB3707" s="25" t="s">
        <v>52</v>
      </c>
    </row>
    <row r="3708" spans="1:54" x14ac:dyDescent="0.2">
      <c r="A3708" s="15" t="s">
        <v>267</v>
      </c>
      <c r="C3708" s="15" t="s">
        <v>17921</v>
      </c>
      <c r="D3708" s="50" t="s">
        <v>11432</v>
      </c>
      <c r="F3708" s="15" t="str">
        <f>VLOOKUP(C3708,QVLinien21!$A$2:$G$2812,7,FALSE)</f>
        <v>Heerbrugg - St. Margrethen - Rheineck</v>
      </c>
      <c r="G3708" s="15" t="str">
        <f>VLOOKUP(C3708,v32_x__2020_06_28[[SLNID]:[Beschreibung]],8,FALSE)</f>
        <v>Heerbrugg - St. Margrethen - Rheineck{SK}</v>
      </c>
      <c r="H3708" s="15" t="s">
        <v>17922</v>
      </c>
      <c r="I3708" s="15" t="s">
        <v>17923</v>
      </c>
      <c r="J3708" s="15" t="s">
        <v>17924</v>
      </c>
      <c r="K3708" s="52" t="s">
        <v>895</v>
      </c>
      <c r="L3708" s="15" t="s">
        <v>17914</v>
      </c>
      <c r="M3708" s="15" t="s">
        <v>354</v>
      </c>
      <c r="N3708" s="15" t="s">
        <v>275</v>
      </c>
      <c r="O3708" s="15" t="s">
        <v>276</v>
      </c>
      <c r="P3708" s="15" t="s">
        <v>276</v>
      </c>
      <c r="Q3708" s="15" t="s">
        <v>276</v>
      </c>
      <c r="R3708" s="15" t="s">
        <v>276</v>
      </c>
      <c r="S3708" s="15" t="s">
        <v>276</v>
      </c>
      <c r="T3708" s="15" t="s">
        <v>276</v>
      </c>
      <c r="U3708" s="15" t="s">
        <v>276</v>
      </c>
      <c r="V3708" s="15" t="s">
        <v>276</v>
      </c>
      <c r="W3708" s="23" t="s">
        <v>277</v>
      </c>
      <c r="X3708" s="23" t="s">
        <v>267</v>
      </c>
      <c r="Y3708" s="23" t="s">
        <v>17902</v>
      </c>
      <c r="Z3708" s="23" t="s">
        <v>279</v>
      </c>
      <c r="AA3708" s="23" t="s">
        <v>276</v>
      </c>
      <c r="AB3708" s="23" t="s">
        <v>1225</v>
      </c>
      <c r="AC3708" s="23" t="s">
        <v>314</v>
      </c>
      <c r="AD3708" s="23" t="s">
        <v>17903</v>
      </c>
      <c r="AE3708" s="23" t="s">
        <v>1117</v>
      </c>
      <c r="AF3708" s="23" t="s">
        <v>276</v>
      </c>
      <c r="AG3708" s="24" t="s">
        <v>17904</v>
      </c>
      <c r="AH3708" s="24" t="s">
        <v>284</v>
      </c>
      <c r="AI3708" s="24" t="s">
        <v>267</v>
      </c>
      <c r="AJ3708" s="24" t="s">
        <v>285</v>
      </c>
      <c r="AK3708" s="24" t="s">
        <v>17905</v>
      </c>
      <c r="AL3708" s="24" t="s">
        <v>276</v>
      </c>
      <c r="AM3708" s="24" t="s">
        <v>17906</v>
      </c>
      <c r="AN3708" s="24" t="s">
        <v>288</v>
      </c>
      <c r="AO3708" s="24" t="s">
        <v>17907</v>
      </c>
      <c r="AP3708" s="24" t="s">
        <v>276</v>
      </c>
      <c r="AQ3708" s="24" t="s">
        <v>276</v>
      </c>
      <c r="AR3708" s="24" t="s">
        <v>17908</v>
      </c>
      <c r="AS3708" s="24" t="s">
        <v>291</v>
      </c>
      <c r="AT3708" s="24" t="s">
        <v>726</v>
      </c>
      <c r="AU3708" s="24" t="s">
        <v>276</v>
      </c>
      <c r="AV3708" s="24" t="s">
        <v>276</v>
      </c>
      <c r="AW3708" s="24" t="s">
        <v>17909</v>
      </c>
      <c r="AX3708" s="24" t="s">
        <v>276</v>
      </c>
      <c r="AY3708" s="24" t="s">
        <v>12779</v>
      </c>
      <c r="AZ3708" s="24" t="s">
        <v>17910</v>
      </c>
      <c r="BA3708" s="24" t="s">
        <v>297</v>
      </c>
      <c r="BB3708" s="25" t="s">
        <v>52</v>
      </c>
    </row>
    <row r="3709" spans="1:54" x14ac:dyDescent="0.2">
      <c r="A3709" s="15" t="s">
        <v>267</v>
      </c>
      <c r="C3709" s="15" t="s">
        <v>17925</v>
      </c>
      <c r="D3709" s="50" t="s">
        <v>3075</v>
      </c>
      <c r="F3709" s="15" t="str">
        <f>VLOOKUP(C3709,QVLinien21!$A$2:$G$2812,7,FALSE)</f>
        <v>Rheineck - Altenrhein - Rorschach</v>
      </c>
      <c r="G3709" s="15" t="str">
        <f>VLOOKUP(C3709,v32_x__2020_06_28[[SLNID]:[Beschreibung]],8,FALSE)</f>
        <v>Rheineck - Altenrhein - Rorschach{SK}</v>
      </c>
      <c r="H3709" s="15" t="s">
        <v>17926</v>
      </c>
      <c r="I3709" s="15" t="s">
        <v>17927</v>
      </c>
      <c r="J3709" s="15" t="s">
        <v>17928</v>
      </c>
      <c r="K3709" s="52" t="s">
        <v>895</v>
      </c>
      <c r="L3709" s="15" t="s">
        <v>17914</v>
      </c>
      <c r="M3709" s="15" t="s">
        <v>354</v>
      </c>
      <c r="N3709" s="15" t="s">
        <v>275</v>
      </c>
      <c r="O3709" s="15" t="s">
        <v>276</v>
      </c>
      <c r="P3709" s="15" t="s">
        <v>276</v>
      </c>
      <c r="Q3709" s="15" t="s">
        <v>276</v>
      </c>
      <c r="R3709" s="15" t="s">
        <v>276</v>
      </c>
      <c r="S3709" s="15" t="s">
        <v>276</v>
      </c>
      <c r="T3709" s="15" t="s">
        <v>276</v>
      </c>
      <c r="U3709" s="15" t="s">
        <v>276</v>
      </c>
      <c r="V3709" s="15" t="s">
        <v>276</v>
      </c>
      <c r="W3709" s="23" t="s">
        <v>277</v>
      </c>
      <c r="X3709" s="23" t="s">
        <v>267</v>
      </c>
      <c r="Y3709" s="23" t="s">
        <v>17902</v>
      </c>
      <c r="Z3709" s="23" t="s">
        <v>279</v>
      </c>
      <c r="AA3709" s="23" t="s">
        <v>276</v>
      </c>
      <c r="AB3709" s="23" t="s">
        <v>1225</v>
      </c>
      <c r="AC3709" s="23" t="s">
        <v>314</v>
      </c>
      <c r="AD3709" s="23" t="s">
        <v>17903</v>
      </c>
      <c r="AE3709" s="23" t="s">
        <v>1117</v>
      </c>
      <c r="AF3709" s="23" t="s">
        <v>276</v>
      </c>
      <c r="AG3709" s="24" t="s">
        <v>17904</v>
      </c>
      <c r="AH3709" s="24" t="s">
        <v>284</v>
      </c>
      <c r="AI3709" s="24" t="s">
        <v>267</v>
      </c>
      <c r="AJ3709" s="24" t="s">
        <v>285</v>
      </c>
      <c r="AK3709" s="24" t="s">
        <v>17905</v>
      </c>
      <c r="AL3709" s="24" t="s">
        <v>276</v>
      </c>
      <c r="AM3709" s="24" t="s">
        <v>17906</v>
      </c>
      <c r="AN3709" s="24" t="s">
        <v>288</v>
      </c>
      <c r="AO3709" s="24" t="s">
        <v>17907</v>
      </c>
      <c r="AP3709" s="24" t="s">
        <v>276</v>
      </c>
      <c r="AQ3709" s="24" t="s">
        <v>276</v>
      </c>
      <c r="AR3709" s="24" t="s">
        <v>17908</v>
      </c>
      <c r="AS3709" s="24" t="s">
        <v>291</v>
      </c>
      <c r="AT3709" s="24" t="s">
        <v>726</v>
      </c>
      <c r="AU3709" s="24" t="s">
        <v>276</v>
      </c>
      <c r="AV3709" s="24" t="s">
        <v>276</v>
      </c>
      <c r="AW3709" s="24" t="s">
        <v>17909</v>
      </c>
      <c r="AX3709" s="24" t="s">
        <v>276</v>
      </c>
      <c r="AY3709" s="24" t="s">
        <v>12779</v>
      </c>
      <c r="AZ3709" s="24" t="s">
        <v>17910</v>
      </c>
      <c r="BA3709" s="24" t="s">
        <v>297</v>
      </c>
      <c r="BB3709" s="25" t="s">
        <v>52</v>
      </c>
    </row>
    <row r="3710" spans="1:54" x14ac:dyDescent="0.2">
      <c r="A3710" s="15" t="s">
        <v>267</v>
      </c>
      <c r="C3710" s="15" t="s">
        <v>17929</v>
      </c>
      <c r="D3710" s="50" t="s">
        <v>11459</v>
      </c>
      <c r="F3710" s="15" t="str">
        <f>VLOOKUP(C3710,QVLinien21!$A$2:$G$2812,7,FALSE)</f>
        <v>Altstätten SG - Eichberg</v>
      </c>
      <c r="G3710" s="15" t="str">
        <f>VLOOKUP(C3710,v32_x__2020_06_28[[SLNID]:[Beschreibung]],8,FALSE)</f>
        <v>Altstätten SG - Eichberg{SK}</v>
      </c>
      <c r="H3710" s="15" t="s">
        <v>17930</v>
      </c>
      <c r="I3710" s="15" t="s">
        <v>17931</v>
      </c>
      <c r="J3710" s="15" t="s">
        <v>17932</v>
      </c>
      <c r="K3710" s="52" t="s">
        <v>895</v>
      </c>
      <c r="L3710" s="15" t="s">
        <v>17914</v>
      </c>
      <c r="M3710" s="15" t="s">
        <v>354</v>
      </c>
      <c r="N3710" s="15" t="s">
        <v>275</v>
      </c>
      <c r="O3710" s="15" t="s">
        <v>276</v>
      </c>
      <c r="P3710" s="15" t="s">
        <v>276</v>
      </c>
      <c r="Q3710" s="15" t="s">
        <v>276</v>
      </c>
      <c r="R3710" s="15" t="s">
        <v>276</v>
      </c>
      <c r="S3710" s="15" t="s">
        <v>276</v>
      </c>
      <c r="T3710" s="15" t="s">
        <v>276</v>
      </c>
      <c r="U3710" s="15" t="s">
        <v>276</v>
      </c>
      <c r="V3710" s="15" t="s">
        <v>276</v>
      </c>
      <c r="W3710" s="23" t="s">
        <v>277</v>
      </c>
      <c r="X3710" s="23" t="s">
        <v>267</v>
      </c>
      <c r="Y3710" s="23" t="s">
        <v>17902</v>
      </c>
      <c r="Z3710" s="23" t="s">
        <v>279</v>
      </c>
      <c r="AA3710" s="23" t="s">
        <v>276</v>
      </c>
      <c r="AB3710" s="23" t="s">
        <v>1225</v>
      </c>
      <c r="AC3710" s="23" t="s">
        <v>314</v>
      </c>
      <c r="AD3710" s="23" t="s">
        <v>17903</v>
      </c>
      <c r="AE3710" s="23" t="s">
        <v>1117</v>
      </c>
      <c r="AF3710" s="23" t="s">
        <v>276</v>
      </c>
      <c r="AG3710" s="24" t="s">
        <v>17904</v>
      </c>
      <c r="AH3710" s="24" t="s">
        <v>284</v>
      </c>
      <c r="AI3710" s="24" t="s">
        <v>267</v>
      </c>
      <c r="AJ3710" s="24" t="s">
        <v>285</v>
      </c>
      <c r="AK3710" s="24" t="s">
        <v>17905</v>
      </c>
      <c r="AL3710" s="24" t="s">
        <v>276</v>
      </c>
      <c r="AM3710" s="24" t="s">
        <v>17906</v>
      </c>
      <c r="AN3710" s="24" t="s">
        <v>288</v>
      </c>
      <c r="AO3710" s="24" t="s">
        <v>17907</v>
      </c>
      <c r="AP3710" s="24" t="s">
        <v>276</v>
      </c>
      <c r="AQ3710" s="24" t="s">
        <v>276</v>
      </c>
      <c r="AR3710" s="24" t="s">
        <v>17908</v>
      </c>
      <c r="AS3710" s="24" t="s">
        <v>291</v>
      </c>
      <c r="AT3710" s="24" t="s">
        <v>726</v>
      </c>
      <c r="AU3710" s="24" t="s">
        <v>276</v>
      </c>
      <c r="AV3710" s="24" t="s">
        <v>276</v>
      </c>
      <c r="AW3710" s="24" t="s">
        <v>17909</v>
      </c>
      <c r="AX3710" s="24" t="s">
        <v>276</v>
      </c>
      <c r="AY3710" s="24" t="s">
        <v>12779</v>
      </c>
      <c r="AZ3710" s="24" t="s">
        <v>17910</v>
      </c>
      <c r="BA3710" s="24" t="s">
        <v>297</v>
      </c>
      <c r="BB3710" s="25" t="s">
        <v>52</v>
      </c>
    </row>
    <row r="3711" spans="1:54" x14ac:dyDescent="0.2">
      <c r="A3711" s="15" t="s">
        <v>267</v>
      </c>
      <c r="C3711" s="15" t="s">
        <v>17933</v>
      </c>
      <c r="D3711" s="50" t="s">
        <v>4023</v>
      </c>
      <c r="F3711" s="15" t="str">
        <f>VLOOKUP(C3711,QVLinien21!$A$2:$G$2812,7,FALSE)</f>
        <v>Altstätten SG - Kriessern - Oberriet SG - Kobelwald</v>
      </c>
      <c r="G3711" s="15" t="str">
        <f>VLOOKUP(C3711,v32_x__2020_06_28[[SLNID]:[Beschreibung]],8,FALSE)</f>
        <v>Altstätten SG - Kriessern - Oberriet SG - Kobelwald {SK}</v>
      </c>
      <c r="H3711" s="15" t="s">
        <v>17934</v>
      </c>
      <c r="I3711" s="15" t="s">
        <v>17935</v>
      </c>
      <c r="J3711" s="15" t="s">
        <v>17936</v>
      </c>
      <c r="K3711" s="52" t="s">
        <v>895</v>
      </c>
      <c r="L3711" s="15" t="s">
        <v>17914</v>
      </c>
      <c r="M3711" s="15" t="s">
        <v>354</v>
      </c>
      <c r="N3711" s="15" t="s">
        <v>275</v>
      </c>
      <c r="O3711" s="15" t="s">
        <v>276</v>
      </c>
      <c r="P3711" s="15" t="s">
        <v>276</v>
      </c>
      <c r="Q3711" s="15" t="s">
        <v>276</v>
      </c>
      <c r="R3711" s="15" t="s">
        <v>276</v>
      </c>
      <c r="S3711" s="15" t="s">
        <v>276</v>
      </c>
      <c r="T3711" s="15" t="s">
        <v>276</v>
      </c>
      <c r="U3711" s="15" t="s">
        <v>276</v>
      </c>
      <c r="V3711" s="15" t="s">
        <v>276</v>
      </c>
      <c r="W3711" s="23" t="s">
        <v>277</v>
      </c>
      <c r="X3711" s="23" t="s">
        <v>267</v>
      </c>
      <c r="Y3711" s="23" t="s">
        <v>17902</v>
      </c>
      <c r="Z3711" s="23" t="s">
        <v>279</v>
      </c>
      <c r="AA3711" s="23" t="s">
        <v>276</v>
      </c>
      <c r="AB3711" s="23" t="s">
        <v>1225</v>
      </c>
      <c r="AC3711" s="23" t="s">
        <v>314</v>
      </c>
      <c r="AD3711" s="23" t="s">
        <v>17903</v>
      </c>
      <c r="AE3711" s="23" t="s">
        <v>1117</v>
      </c>
      <c r="AF3711" s="23" t="s">
        <v>276</v>
      </c>
      <c r="AG3711" s="24" t="s">
        <v>17904</v>
      </c>
      <c r="AH3711" s="24" t="s">
        <v>284</v>
      </c>
      <c r="AI3711" s="24" t="s">
        <v>267</v>
      </c>
      <c r="AJ3711" s="24" t="s">
        <v>285</v>
      </c>
      <c r="AK3711" s="24" t="s">
        <v>17905</v>
      </c>
      <c r="AL3711" s="24" t="s">
        <v>276</v>
      </c>
      <c r="AM3711" s="24" t="s">
        <v>17906</v>
      </c>
      <c r="AN3711" s="24" t="s">
        <v>288</v>
      </c>
      <c r="AO3711" s="24" t="s">
        <v>17907</v>
      </c>
      <c r="AP3711" s="24" t="s">
        <v>276</v>
      </c>
      <c r="AQ3711" s="24" t="s">
        <v>276</v>
      </c>
      <c r="AR3711" s="24" t="s">
        <v>17908</v>
      </c>
      <c r="AS3711" s="24" t="s">
        <v>291</v>
      </c>
      <c r="AT3711" s="24" t="s">
        <v>726</v>
      </c>
      <c r="AU3711" s="24" t="s">
        <v>276</v>
      </c>
      <c r="AV3711" s="24" t="s">
        <v>276</v>
      </c>
      <c r="AW3711" s="24" t="s">
        <v>17909</v>
      </c>
      <c r="AX3711" s="24" t="s">
        <v>276</v>
      </c>
      <c r="AY3711" s="24" t="s">
        <v>12779</v>
      </c>
      <c r="AZ3711" s="24" t="s">
        <v>17910</v>
      </c>
      <c r="BA3711" s="24" t="s">
        <v>297</v>
      </c>
      <c r="BB3711" s="25" t="s">
        <v>52</v>
      </c>
    </row>
    <row r="3712" spans="1:54" x14ac:dyDescent="0.2">
      <c r="A3712" s="15" t="s">
        <v>267</v>
      </c>
      <c r="C3712" s="15" t="s">
        <v>17937</v>
      </c>
      <c r="D3712" s="50" t="s">
        <v>11471</v>
      </c>
      <c r="F3712" s="15" t="str">
        <f>VLOOKUP(C3712,QVLinien21!$A$2:$G$2812,7,FALSE)</f>
        <v>Altstätten SG - Landmark - St. Anton</v>
      </c>
      <c r="G3712" s="15" t="str">
        <f>VLOOKUP(C3712,v32_x__2020_06_28[[SLNID]:[Beschreibung]],8,FALSE)</f>
        <v>Altstätten SG - Landmark - St. Anton{SK}</v>
      </c>
      <c r="H3712" s="15" t="s">
        <v>17938</v>
      </c>
      <c r="I3712" s="15" t="s">
        <v>17939</v>
      </c>
      <c r="J3712" s="15" t="s">
        <v>17716</v>
      </c>
      <c r="K3712" s="52" t="s">
        <v>895</v>
      </c>
      <c r="L3712" s="15" t="s">
        <v>17914</v>
      </c>
      <c r="M3712" s="15" t="s">
        <v>354</v>
      </c>
      <c r="N3712" s="15" t="s">
        <v>275</v>
      </c>
      <c r="O3712" s="15" t="s">
        <v>276</v>
      </c>
      <c r="P3712" s="15" t="s">
        <v>276</v>
      </c>
      <c r="Q3712" s="15" t="s">
        <v>276</v>
      </c>
      <c r="R3712" s="15" t="s">
        <v>276</v>
      </c>
      <c r="S3712" s="15" t="s">
        <v>276</v>
      </c>
      <c r="T3712" s="15" t="s">
        <v>276</v>
      </c>
      <c r="U3712" s="15" t="s">
        <v>276</v>
      </c>
      <c r="V3712" s="15" t="s">
        <v>276</v>
      </c>
      <c r="W3712" s="23" t="s">
        <v>277</v>
      </c>
      <c r="X3712" s="23" t="s">
        <v>267</v>
      </c>
      <c r="Y3712" s="23" t="s">
        <v>17902</v>
      </c>
      <c r="Z3712" s="23" t="s">
        <v>279</v>
      </c>
      <c r="AA3712" s="23" t="s">
        <v>276</v>
      </c>
      <c r="AB3712" s="23" t="s">
        <v>1225</v>
      </c>
      <c r="AC3712" s="23" t="s">
        <v>314</v>
      </c>
      <c r="AD3712" s="23" t="s">
        <v>17903</v>
      </c>
      <c r="AE3712" s="23" t="s">
        <v>1117</v>
      </c>
      <c r="AF3712" s="23" t="s">
        <v>276</v>
      </c>
      <c r="AG3712" s="24" t="s">
        <v>17904</v>
      </c>
      <c r="AH3712" s="24" t="s">
        <v>284</v>
      </c>
      <c r="AI3712" s="24" t="s">
        <v>267</v>
      </c>
      <c r="AJ3712" s="24" t="s">
        <v>285</v>
      </c>
      <c r="AK3712" s="24" t="s">
        <v>17905</v>
      </c>
      <c r="AL3712" s="24" t="s">
        <v>276</v>
      </c>
      <c r="AM3712" s="24" t="s">
        <v>17906</v>
      </c>
      <c r="AN3712" s="24" t="s">
        <v>288</v>
      </c>
      <c r="AO3712" s="24" t="s">
        <v>17907</v>
      </c>
      <c r="AP3712" s="24" t="s">
        <v>276</v>
      </c>
      <c r="AQ3712" s="24" t="s">
        <v>276</v>
      </c>
      <c r="AR3712" s="24" t="s">
        <v>17908</v>
      </c>
      <c r="AS3712" s="24" t="s">
        <v>291</v>
      </c>
      <c r="AT3712" s="24" t="s">
        <v>726</v>
      </c>
      <c r="AU3712" s="24" t="s">
        <v>276</v>
      </c>
      <c r="AV3712" s="24" t="s">
        <v>276</v>
      </c>
      <c r="AW3712" s="24" t="s">
        <v>17909</v>
      </c>
      <c r="AX3712" s="24" t="s">
        <v>276</v>
      </c>
      <c r="AY3712" s="24" t="s">
        <v>12779</v>
      </c>
      <c r="AZ3712" s="24" t="s">
        <v>17910</v>
      </c>
      <c r="BA3712" s="24" t="s">
        <v>297</v>
      </c>
      <c r="BB3712" s="25" t="s">
        <v>52</v>
      </c>
    </row>
    <row r="3713" spans="1:54" x14ac:dyDescent="0.2">
      <c r="A3713" s="15" t="s">
        <v>267</v>
      </c>
      <c r="C3713" s="15" t="s">
        <v>17940</v>
      </c>
      <c r="D3713" s="50" t="s">
        <v>1535</v>
      </c>
      <c r="F3713" s="15" t="str">
        <f>VLOOKUP(C3713,QVLinien21!$A$2:$G$2812,7,FALSE)</f>
        <v>Heerbrugg - Widnau - Lustenau - Dornbirn</v>
      </c>
      <c r="G3713" s="15" t="str">
        <f>VLOOKUP(C3713,v32_x__2020_06_28[[SLNID]:[Beschreibung]],8,FALSE)</f>
        <v>Heerbrugg - Widnau - Lustenau - Dornbirn{SK}</v>
      </c>
      <c r="H3713" s="15" t="s">
        <v>17941</v>
      </c>
      <c r="I3713" s="15" t="s">
        <v>17942</v>
      </c>
      <c r="J3713" s="15" t="s">
        <v>17716</v>
      </c>
      <c r="K3713" s="52" t="s">
        <v>895</v>
      </c>
      <c r="L3713" s="15" t="s">
        <v>17943</v>
      </c>
      <c r="M3713" s="15" t="s">
        <v>354</v>
      </c>
      <c r="N3713" s="15" t="s">
        <v>275</v>
      </c>
      <c r="O3713" s="15" t="s">
        <v>276</v>
      </c>
      <c r="P3713" s="15" t="s">
        <v>276</v>
      </c>
      <c r="Q3713" s="15" t="s">
        <v>276</v>
      </c>
      <c r="R3713" s="15" t="s">
        <v>276</v>
      </c>
      <c r="S3713" s="15" t="s">
        <v>276</v>
      </c>
      <c r="T3713" s="15" t="s">
        <v>276</v>
      </c>
      <c r="U3713" s="15" t="s">
        <v>276</v>
      </c>
      <c r="V3713" s="15" t="s">
        <v>276</v>
      </c>
      <c r="W3713" s="23" t="s">
        <v>277</v>
      </c>
      <c r="X3713" s="23" t="s">
        <v>267</v>
      </c>
      <c r="Y3713" s="23" t="s">
        <v>17902</v>
      </c>
      <c r="Z3713" s="23" t="s">
        <v>279</v>
      </c>
      <c r="AA3713" s="23" t="s">
        <v>276</v>
      </c>
      <c r="AB3713" s="23" t="s">
        <v>1225</v>
      </c>
      <c r="AC3713" s="23" t="s">
        <v>314</v>
      </c>
      <c r="AD3713" s="23" t="s">
        <v>17903</v>
      </c>
      <c r="AE3713" s="23" t="s">
        <v>1117</v>
      </c>
      <c r="AF3713" s="23" t="s">
        <v>276</v>
      </c>
      <c r="AG3713" s="24" t="s">
        <v>17904</v>
      </c>
      <c r="AH3713" s="24" t="s">
        <v>284</v>
      </c>
      <c r="AI3713" s="24" t="s">
        <v>267</v>
      </c>
      <c r="AJ3713" s="24" t="s">
        <v>285</v>
      </c>
      <c r="AK3713" s="24" t="s">
        <v>17905</v>
      </c>
      <c r="AL3713" s="24" t="s">
        <v>276</v>
      </c>
      <c r="AM3713" s="24" t="s">
        <v>17906</v>
      </c>
      <c r="AN3713" s="24" t="s">
        <v>288</v>
      </c>
      <c r="AO3713" s="24" t="s">
        <v>17907</v>
      </c>
      <c r="AP3713" s="24" t="s">
        <v>276</v>
      </c>
      <c r="AQ3713" s="24" t="s">
        <v>276</v>
      </c>
      <c r="AR3713" s="24" t="s">
        <v>17908</v>
      </c>
      <c r="AS3713" s="24" t="s">
        <v>291</v>
      </c>
      <c r="AT3713" s="24" t="s">
        <v>726</v>
      </c>
      <c r="AU3713" s="24" t="s">
        <v>276</v>
      </c>
      <c r="AV3713" s="24" t="s">
        <v>276</v>
      </c>
      <c r="AW3713" s="24" t="s">
        <v>17909</v>
      </c>
      <c r="AX3713" s="24" t="s">
        <v>276</v>
      </c>
      <c r="AY3713" s="24" t="s">
        <v>12779</v>
      </c>
      <c r="AZ3713" s="24" t="s">
        <v>17910</v>
      </c>
      <c r="BA3713" s="24" t="s">
        <v>297</v>
      </c>
      <c r="BB3713" s="25" t="s">
        <v>52</v>
      </c>
    </row>
    <row r="3714" spans="1:54" x14ac:dyDescent="0.2">
      <c r="A3714" s="15" t="s">
        <v>267</v>
      </c>
      <c r="C3714" s="15" t="s">
        <v>17944</v>
      </c>
      <c r="D3714" s="50" t="s">
        <v>2600</v>
      </c>
      <c r="F3714" s="15" t="str">
        <f>VLOOKUP(C3714,QVLinien21!$A$2:$G$2812,7,FALSE)</f>
        <v>Buchs SG - Sevelen - Sargans</v>
      </c>
      <c r="G3714" s="15" t="str">
        <f>VLOOKUP(C3714,v32_x__2020_06_28[[SLNID]:[Beschreibung]],8,FALSE)</f>
        <v>Buchs SG - Sevelen - Sargans {SK}</v>
      </c>
      <c r="H3714" s="15" t="s">
        <v>17945</v>
      </c>
      <c r="I3714" s="15" t="s">
        <v>17946</v>
      </c>
      <c r="J3714" s="15" t="s">
        <v>17947</v>
      </c>
      <c r="K3714" s="52" t="s">
        <v>1225</v>
      </c>
      <c r="L3714" s="15" t="s">
        <v>17901</v>
      </c>
      <c r="M3714" s="15" t="s">
        <v>274</v>
      </c>
      <c r="N3714" s="15" t="s">
        <v>275</v>
      </c>
      <c r="O3714" s="15" t="s">
        <v>276</v>
      </c>
      <c r="P3714" s="15" t="s">
        <v>276</v>
      </c>
      <c r="Q3714" s="15" t="s">
        <v>276</v>
      </c>
      <c r="R3714" s="15" t="s">
        <v>276</v>
      </c>
      <c r="S3714" s="15" t="s">
        <v>276</v>
      </c>
      <c r="T3714" s="15" t="s">
        <v>276</v>
      </c>
      <c r="U3714" s="15" t="s">
        <v>276</v>
      </c>
      <c r="V3714" s="15" t="s">
        <v>276</v>
      </c>
      <c r="W3714" s="23" t="s">
        <v>277</v>
      </c>
      <c r="X3714" s="23" t="s">
        <v>267</v>
      </c>
      <c r="Y3714" s="23" t="s">
        <v>17902</v>
      </c>
      <c r="Z3714" s="23" t="s">
        <v>279</v>
      </c>
      <c r="AA3714" s="23" t="s">
        <v>276</v>
      </c>
      <c r="AB3714" s="23" t="s">
        <v>1225</v>
      </c>
      <c r="AC3714" s="23" t="s">
        <v>314</v>
      </c>
      <c r="AD3714" s="23" t="s">
        <v>17903</v>
      </c>
      <c r="AE3714" s="23" t="s">
        <v>1117</v>
      </c>
      <c r="AF3714" s="23" t="s">
        <v>276</v>
      </c>
      <c r="AG3714" s="24" t="s">
        <v>17904</v>
      </c>
      <c r="AH3714" s="24" t="s">
        <v>284</v>
      </c>
      <c r="AI3714" s="24" t="s">
        <v>267</v>
      </c>
      <c r="AJ3714" s="24" t="s">
        <v>285</v>
      </c>
      <c r="AK3714" s="24" t="s">
        <v>17905</v>
      </c>
      <c r="AL3714" s="24" t="s">
        <v>276</v>
      </c>
      <c r="AM3714" s="24" t="s">
        <v>17906</v>
      </c>
      <c r="AN3714" s="24" t="s">
        <v>288</v>
      </c>
      <c r="AO3714" s="24" t="s">
        <v>17907</v>
      </c>
      <c r="AP3714" s="24" t="s">
        <v>276</v>
      </c>
      <c r="AQ3714" s="24" t="s">
        <v>276</v>
      </c>
      <c r="AR3714" s="24" t="s">
        <v>17908</v>
      </c>
      <c r="AS3714" s="24" t="s">
        <v>291</v>
      </c>
      <c r="AT3714" s="24" t="s">
        <v>726</v>
      </c>
      <c r="AU3714" s="24" t="s">
        <v>276</v>
      </c>
      <c r="AV3714" s="24" t="s">
        <v>276</v>
      </c>
      <c r="AW3714" s="24" t="s">
        <v>17909</v>
      </c>
      <c r="AX3714" s="24" t="s">
        <v>276</v>
      </c>
      <c r="AY3714" s="24" t="s">
        <v>12779</v>
      </c>
      <c r="AZ3714" s="24" t="s">
        <v>17910</v>
      </c>
      <c r="BA3714" s="24" t="s">
        <v>297</v>
      </c>
      <c r="BB3714" s="25" t="s">
        <v>52</v>
      </c>
    </row>
    <row r="3715" spans="1:54" x14ac:dyDescent="0.2">
      <c r="A3715" s="15" t="s">
        <v>267</v>
      </c>
      <c r="C3715" s="15" t="s">
        <v>17948</v>
      </c>
      <c r="D3715" s="50" t="s">
        <v>11631</v>
      </c>
      <c r="F3715" s="15" t="str">
        <f>VLOOKUP(C3715,QVLinien21!$A$2:$G$2812,7,FALSE)</f>
        <v>Grabs - Industrie - Buchs SG - Räfis-Burgerau</v>
      </c>
      <c r="G3715" s="15" t="str">
        <f>VLOOKUP(C3715,v32_x__2020_06_28[[SLNID]:[Beschreibung]],8,FALSE)</f>
        <v>Grabs - Industrie - Buchs SG - Räfis-Burgerau{SK}</v>
      </c>
      <c r="H3715" s="15" t="s">
        <v>17949</v>
      </c>
      <c r="I3715" s="15" t="s">
        <v>17950</v>
      </c>
      <c r="J3715" s="15" t="s">
        <v>17951</v>
      </c>
      <c r="K3715" s="52" t="s">
        <v>895</v>
      </c>
      <c r="L3715" s="15" t="s">
        <v>17952</v>
      </c>
      <c r="M3715" s="15" t="s">
        <v>354</v>
      </c>
      <c r="N3715" s="15" t="s">
        <v>275</v>
      </c>
      <c r="O3715" s="15" t="s">
        <v>276</v>
      </c>
      <c r="P3715" s="15" t="s">
        <v>276</v>
      </c>
      <c r="Q3715" s="15" t="s">
        <v>276</v>
      </c>
      <c r="R3715" s="15" t="s">
        <v>276</v>
      </c>
      <c r="S3715" s="15" t="s">
        <v>276</v>
      </c>
      <c r="T3715" s="15" t="s">
        <v>276</v>
      </c>
      <c r="U3715" s="15" t="s">
        <v>276</v>
      </c>
      <c r="V3715" s="15" t="s">
        <v>276</v>
      </c>
      <c r="W3715" s="23" t="s">
        <v>277</v>
      </c>
      <c r="X3715" s="23" t="s">
        <v>267</v>
      </c>
      <c r="Y3715" s="23" t="s">
        <v>17902</v>
      </c>
      <c r="Z3715" s="23" t="s">
        <v>279</v>
      </c>
      <c r="AA3715" s="23" t="s">
        <v>276</v>
      </c>
      <c r="AB3715" s="23" t="s">
        <v>1225</v>
      </c>
      <c r="AC3715" s="23" t="s">
        <v>314</v>
      </c>
      <c r="AD3715" s="23" t="s">
        <v>17903</v>
      </c>
      <c r="AE3715" s="23" t="s">
        <v>1117</v>
      </c>
      <c r="AF3715" s="23" t="s">
        <v>276</v>
      </c>
      <c r="AG3715" s="24" t="s">
        <v>17904</v>
      </c>
      <c r="AH3715" s="24" t="s">
        <v>284</v>
      </c>
      <c r="AI3715" s="24" t="s">
        <v>267</v>
      </c>
      <c r="AJ3715" s="24" t="s">
        <v>285</v>
      </c>
      <c r="AK3715" s="24" t="s">
        <v>17905</v>
      </c>
      <c r="AL3715" s="24" t="s">
        <v>276</v>
      </c>
      <c r="AM3715" s="24" t="s">
        <v>17906</v>
      </c>
      <c r="AN3715" s="24" t="s">
        <v>288</v>
      </c>
      <c r="AO3715" s="24" t="s">
        <v>17907</v>
      </c>
      <c r="AP3715" s="24" t="s">
        <v>276</v>
      </c>
      <c r="AQ3715" s="24" t="s">
        <v>276</v>
      </c>
      <c r="AR3715" s="24" t="s">
        <v>17908</v>
      </c>
      <c r="AS3715" s="24" t="s">
        <v>291</v>
      </c>
      <c r="AT3715" s="24" t="s">
        <v>726</v>
      </c>
      <c r="AU3715" s="24" t="s">
        <v>276</v>
      </c>
      <c r="AV3715" s="24" t="s">
        <v>276</v>
      </c>
      <c r="AW3715" s="24" t="s">
        <v>17909</v>
      </c>
      <c r="AX3715" s="24" t="s">
        <v>276</v>
      </c>
      <c r="AY3715" s="24" t="s">
        <v>12779</v>
      </c>
      <c r="AZ3715" s="24" t="s">
        <v>17910</v>
      </c>
      <c r="BA3715" s="24" t="s">
        <v>297</v>
      </c>
      <c r="BB3715" s="25" t="s">
        <v>52</v>
      </c>
    </row>
    <row r="3716" spans="1:54" x14ac:dyDescent="0.2">
      <c r="A3716" s="15" t="s">
        <v>267</v>
      </c>
      <c r="C3716" s="15" t="s">
        <v>17953</v>
      </c>
      <c r="D3716" s="50" t="s">
        <v>11635</v>
      </c>
      <c r="F3716" s="15" t="str">
        <f>VLOOKUP(C3716,QVLinien21!$A$2:$G$2812,7,FALSE)</f>
        <v>Räfis-Burgerau - Buchs SG - Buchserberg</v>
      </c>
      <c r="G3716" s="15" t="str">
        <f>VLOOKUP(C3716,v32_x__2020_06_28[[SLNID]:[Beschreibung]],8,FALSE)</f>
        <v>Räfis-Burgerau - Buchs SG - Buchserberg</v>
      </c>
      <c r="H3716" s="15" t="s">
        <v>17954</v>
      </c>
      <c r="I3716" s="15" t="s">
        <v>17955</v>
      </c>
      <c r="J3716" s="15" t="s">
        <v>17956</v>
      </c>
      <c r="K3716" s="52" t="s">
        <v>1225</v>
      </c>
      <c r="L3716" s="15" t="s">
        <v>17903</v>
      </c>
      <c r="M3716" s="15" t="s">
        <v>274</v>
      </c>
      <c r="N3716" s="15" t="s">
        <v>275</v>
      </c>
      <c r="O3716" s="15" t="s">
        <v>276</v>
      </c>
      <c r="P3716" s="15" t="s">
        <v>276</v>
      </c>
      <c r="Q3716" s="15" t="s">
        <v>276</v>
      </c>
      <c r="R3716" s="15" t="s">
        <v>276</v>
      </c>
      <c r="S3716" s="15" t="s">
        <v>276</v>
      </c>
      <c r="T3716" s="15" t="s">
        <v>276</v>
      </c>
      <c r="U3716" s="15" t="s">
        <v>276</v>
      </c>
      <c r="V3716" s="15" t="s">
        <v>276</v>
      </c>
      <c r="W3716" s="23" t="s">
        <v>277</v>
      </c>
      <c r="X3716" s="23" t="s">
        <v>267</v>
      </c>
      <c r="Y3716" s="23" t="s">
        <v>17902</v>
      </c>
      <c r="Z3716" s="23" t="s">
        <v>279</v>
      </c>
      <c r="AA3716" s="23" t="s">
        <v>276</v>
      </c>
      <c r="AB3716" s="23" t="s">
        <v>1225</v>
      </c>
      <c r="AC3716" s="23" t="s">
        <v>314</v>
      </c>
      <c r="AD3716" s="23" t="s">
        <v>17903</v>
      </c>
      <c r="AE3716" s="23" t="s">
        <v>1117</v>
      </c>
      <c r="AF3716" s="23" t="s">
        <v>276</v>
      </c>
      <c r="AG3716" s="24" t="s">
        <v>17904</v>
      </c>
      <c r="AH3716" s="24" t="s">
        <v>284</v>
      </c>
      <c r="AI3716" s="24" t="s">
        <v>267</v>
      </c>
      <c r="AJ3716" s="24" t="s">
        <v>285</v>
      </c>
      <c r="AK3716" s="24" t="s">
        <v>17905</v>
      </c>
      <c r="AL3716" s="24" t="s">
        <v>276</v>
      </c>
      <c r="AM3716" s="24" t="s">
        <v>17906</v>
      </c>
      <c r="AN3716" s="24" t="s">
        <v>288</v>
      </c>
      <c r="AO3716" s="24" t="s">
        <v>17907</v>
      </c>
      <c r="AP3716" s="24" t="s">
        <v>276</v>
      </c>
      <c r="AQ3716" s="24" t="s">
        <v>276</v>
      </c>
      <c r="AR3716" s="24" t="s">
        <v>17908</v>
      </c>
      <c r="AS3716" s="24" t="s">
        <v>291</v>
      </c>
      <c r="AT3716" s="24" t="s">
        <v>726</v>
      </c>
      <c r="AU3716" s="24" t="s">
        <v>276</v>
      </c>
      <c r="AV3716" s="24" t="s">
        <v>276</v>
      </c>
      <c r="AW3716" s="24" t="s">
        <v>17909</v>
      </c>
      <c r="AX3716" s="24" t="s">
        <v>276</v>
      </c>
      <c r="AY3716" s="24" t="s">
        <v>12779</v>
      </c>
      <c r="AZ3716" s="24" t="s">
        <v>17910</v>
      </c>
      <c r="BA3716" s="24" t="s">
        <v>297</v>
      </c>
      <c r="BB3716" s="25" t="s">
        <v>52</v>
      </c>
    </row>
    <row r="3717" spans="1:54" x14ac:dyDescent="0.2">
      <c r="A3717" s="15" t="s">
        <v>267</v>
      </c>
      <c r="C3717" s="15" t="s">
        <v>17957</v>
      </c>
      <c r="D3717" s="50" t="s">
        <v>10174</v>
      </c>
      <c r="F3717" s="15" t="str">
        <f>VLOOKUP(C3717,QVLinien21!$A$2:$G$2812,7,FALSE)</f>
        <v>Buchs SG - Gams - (alle Kurse Linie 410)</v>
      </c>
      <c r="G3717" s="15" t="str">
        <f>VLOOKUP(C3717,v32_x__2020_06_28[[SLNID]:[Beschreibung]],8,FALSE)</f>
        <v>Buchs SG - Gams (alle Kurse) (Linien 410)</v>
      </c>
      <c r="H3717" s="15" t="s">
        <v>17958</v>
      </c>
      <c r="I3717" s="15" t="s">
        <v>17959</v>
      </c>
      <c r="J3717" s="15" t="s">
        <v>17960</v>
      </c>
      <c r="K3717" s="52" t="s">
        <v>1225</v>
      </c>
      <c r="L3717" s="15" t="s">
        <v>4207</v>
      </c>
      <c r="M3717" s="15" t="s">
        <v>274</v>
      </c>
      <c r="N3717" s="15" t="s">
        <v>275</v>
      </c>
      <c r="O3717" s="15" t="s">
        <v>276</v>
      </c>
      <c r="P3717" s="15" t="s">
        <v>276</v>
      </c>
      <c r="Q3717" s="15" t="s">
        <v>276</v>
      </c>
      <c r="R3717" s="15" t="s">
        <v>276</v>
      </c>
      <c r="S3717" s="15" t="s">
        <v>276</v>
      </c>
      <c r="T3717" s="15" t="s">
        <v>276</v>
      </c>
      <c r="U3717" s="15" t="s">
        <v>276</v>
      </c>
      <c r="V3717" s="15" t="s">
        <v>276</v>
      </c>
      <c r="W3717" s="23" t="s">
        <v>277</v>
      </c>
      <c r="X3717" s="23" t="s">
        <v>267</v>
      </c>
      <c r="Y3717" s="23" t="s">
        <v>17902</v>
      </c>
      <c r="Z3717" s="23" t="s">
        <v>279</v>
      </c>
      <c r="AA3717" s="23" t="s">
        <v>276</v>
      </c>
      <c r="AB3717" s="23" t="s">
        <v>1225</v>
      </c>
      <c r="AC3717" s="23" t="s">
        <v>314</v>
      </c>
      <c r="AD3717" s="23" t="s">
        <v>17903</v>
      </c>
      <c r="AE3717" s="23" t="s">
        <v>1117</v>
      </c>
      <c r="AF3717" s="23" t="s">
        <v>276</v>
      </c>
      <c r="AG3717" s="24" t="s">
        <v>17904</v>
      </c>
      <c r="AH3717" s="24" t="s">
        <v>284</v>
      </c>
      <c r="AI3717" s="24" t="s">
        <v>267</v>
      </c>
      <c r="AJ3717" s="24" t="s">
        <v>285</v>
      </c>
      <c r="AK3717" s="24" t="s">
        <v>17905</v>
      </c>
      <c r="AL3717" s="24" t="s">
        <v>276</v>
      </c>
      <c r="AM3717" s="24" t="s">
        <v>17906</v>
      </c>
      <c r="AN3717" s="24" t="s">
        <v>288</v>
      </c>
      <c r="AO3717" s="24" t="s">
        <v>17907</v>
      </c>
      <c r="AP3717" s="24" t="s">
        <v>276</v>
      </c>
      <c r="AQ3717" s="24" t="s">
        <v>276</v>
      </c>
      <c r="AR3717" s="24" t="s">
        <v>17908</v>
      </c>
      <c r="AS3717" s="24" t="s">
        <v>291</v>
      </c>
      <c r="AT3717" s="24" t="s">
        <v>726</v>
      </c>
      <c r="AU3717" s="24" t="s">
        <v>276</v>
      </c>
      <c r="AV3717" s="24" t="s">
        <v>276</v>
      </c>
      <c r="AW3717" s="24" t="s">
        <v>17909</v>
      </c>
      <c r="AX3717" s="24" t="s">
        <v>276</v>
      </c>
      <c r="AY3717" s="24" t="s">
        <v>12779</v>
      </c>
      <c r="AZ3717" s="24" t="s">
        <v>17910</v>
      </c>
      <c r="BA3717" s="24" t="s">
        <v>297</v>
      </c>
      <c r="BB3717" s="25" t="s">
        <v>52</v>
      </c>
    </row>
    <row r="3718" spans="1:54" x14ac:dyDescent="0.2">
      <c r="A3718" s="15" t="s">
        <v>267</v>
      </c>
      <c r="C3718" s="15" t="s">
        <v>17961</v>
      </c>
      <c r="D3718" s="50" t="s">
        <v>11644</v>
      </c>
      <c r="F3718" s="15" t="str">
        <f>VLOOKUP(C3718,QVLinien21!$A$2:$G$2812,7,FALSE)</f>
        <v>Bendern - Gams - Sennwald</v>
      </c>
      <c r="G3718" s="15" t="str">
        <f>VLOOKUP(C3718,v32_x__2020_06_28[[SLNID]:[Beschreibung]],8,FALSE)</f>
        <v>Bendern - Gams - Sennwald{SK}</v>
      </c>
      <c r="H3718" s="15" t="s">
        <v>17962</v>
      </c>
      <c r="I3718" s="15" t="s">
        <v>17963</v>
      </c>
      <c r="J3718" s="15" t="s">
        <v>17964</v>
      </c>
      <c r="K3718" s="52" t="s">
        <v>1225</v>
      </c>
      <c r="L3718" s="15" t="s">
        <v>4207</v>
      </c>
      <c r="M3718" s="15" t="s">
        <v>274</v>
      </c>
      <c r="N3718" s="15" t="s">
        <v>275</v>
      </c>
      <c r="O3718" s="15" t="s">
        <v>276</v>
      </c>
      <c r="P3718" s="15" t="s">
        <v>276</v>
      </c>
      <c r="Q3718" s="15" t="s">
        <v>276</v>
      </c>
      <c r="R3718" s="15" t="s">
        <v>276</v>
      </c>
      <c r="S3718" s="15" t="s">
        <v>276</v>
      </c>
      <c r="T3718" s="15" t="s">
        <v>276</v>
      </c>
      <c r="U3718" s="15" t="s">
        <v>276</v>
      </c>
      <c r="V3718" s="15" t="s">
        <v>276</v>
      </c>
      <c r="W3718" s="23" t="s">
        <v>277</v>
      </c>
      <c r="X3718" s="23" t="s">
        <v>267</v>
      </c>
      <c r="Y3718" s="23" t="s">
        <v>17902</v>
      </c>
      <c r="Z3718" s="23" t="s">
        <v>279</v>
      </c>
      <c r="AA3718" s="23" t="s">
        <v>276</v>
      </c>
      <c r="AB3718" s="23" t="s">
        <v>1225</v>
      </c>
      <c r="AC3718" s="23" t="s">
        <v>314</v>
      </c>
      <c r="AD3718" s="23" t="s">
        <v>17903</v>
      </c>
      <c r="AE3718" s="23" t="s">
        <v>1117</v>
      </c>
      <c r="AF3718" s="23" t="s">
        <v>276</v>
      </c>
      <c r="AG3718" s="24" t="s">
        <v>17904</v>
      </c>
      <c r="AH3718" s="24" t="s">
        <v>284</v>
      </c>
      <c r="AI3718" s="24" t="s">
        <v>267</v>
      </c>
      <c r="AJ3718" s="24" t="s">
        <v>285</v>
      </c>
      <c r="AK3718" s="24" t="s">
        <v>17905</v>
      </c>
      <c r="AL3718" s="24" t="s">
        <v>276</v>
      </c>
      <c r="AM3718" s="24" t="s">
        <v>17906</v>
      </c>
      <c r="AN3718" s="24" t="s">
        <v>288</v>
      </c>
      <c r="AO3718" s="24" t="s">
        <v>17907</v>
      </c>
      <c r="AP3718" s="24" t="s">
        <v>276</v>
      </c>
      <c r="AQ3718" s="24" t="s">
        <v>276</v>
      </c>
      <c r="AR3718" s="24" t="s">
        <v>17908</v>
      </c>
      <c r="AS3718" s="24" t="s">
        <v>291</v>
      </c>
      <c r="AT3718" s="24" t="s">
        <v>726</v>
      </c>
      <c r="AU3718" s="24" t="s">
        <v>276</v>
      </c>
      <c r="AV3718" s="24" t="s">
        <v>276</v>
      </c>
      <c r="AW3718" s="24" t="s">
        <v>17909</v>
      </c>
      <c r="AX3718" s="24" t="s">
        <v>276</v>
      </c>
      <c r="AY3718" s="24" t="s">
        <v>12779</v>
      </c>
      <c r="AZ3718" s="24" t="s">
        <v>17910</v>
      </c>
      <c r="BA3718" s="24" t="s">
        <v>297</v>
      </c>
      <c r="BB3718" s="25" t="s">
        <v>52</v>
      </c>
    </row>
    <row r="3719" spans="1:54" x14ac:dyDescent="0.2">
      <c r="A3719" s="15" t="s">
        <v>267</v>
      </c>
      <c r="C3719" s="15" t="s">
        <v>17965</v>
      </c>
      <c r="D3719" s="50" t="s">
        <v>10178</v>
      </c>
      <c r="F3719" s="15" t="str">
        <f>VLOOKUP(C3719,QVLinien21!$A$2:$G$2812,7,FALSE)</f>
        <v>Grabs - Grabserberg - Voralp</v>
      </c>
      <c r="G3719" s="15" t="str">
        <f>VLOOKUP(C3719,v32_x__2020_06_28[[SLNID]:[Beschreibung]],8,FALSE)</f>
        <v>Grabs - Grabserberg - Voralp{SK}</v>
      </c>
      <c r="H3719" s="15" t="s">
        <v>17966</v>
      </c>
      <c r="I3719" s="15" t="s">
        <v>17967</v>
      </c>
      <c r="J3719" s="15" t="s">
        <v>17960</v>
      </c>
      <c r="K3719" s="52" t="s">
        <v>17968</v>
      </c>
      <c r="L3719" s="15" t="s">
        <v>4207</v>
      </c>
      <c r="M3719" s="15" t="s">
        <v>274</v>
      </c>
      <c r="N3719" s="15" t="s">
        <v>275</v>
      </c>
      <c r="O3719" s="15" t="s">
        <v>276</v>
      </c>
      <c r="P3719" s="15" t="s">
        <v>276</v>
      </c>
      <c r="Q3719" s="15" t="s">
        <v>276</v>
      </c>
      <c r="R3719" s="15" t="s">
        <v>276</v>
      </c>
      <c r="S3719" s="15" t="s">
        <v>276</v>
      </c>
      <c r="T3719" s="15" t="s">
        <v>276</v>
      </c>
      <c r="U3719" s="15" t="s">
        <v>276</v>
      </c>
      <c r="V3719" s="15" t="s">
        <v>276</v>
      </c>
      <c r="W3719" s="23" t="s">
        <v>277</v>
      </c>
      <c r="X3719" s="23" t="s">
        <v>267</v>
      </c>
      <c r="Y3719" s="23" t="s">
        <v>17902</v>
      </c>
      <c r="Z3719" s="23" t="s">
        <v>279</v>
      </c>
      <c r="AA3719" s="23" t="s">
        <v>276</v>
      </c>
      <c r="AB3719" s="23" t="s">
        <v>1225</v>
      </c>
      <c r="AC3719" s="23" t="s">
        <v>314</v>
      </c>
      <c r="AD3719" s="23" t="s">
        <v>17903</v>
      </c>
      <c r="AE3719" s="23" t="s">
        <v>1117</v>
      </c>
      <c r="AF3719" s="23" t="s">
        <v>276</v>
      </c>
      <c r="AG3719" s="24" t="s">
        <v>17904</v>
      </c>
      <c r="AH3719" s="24" t="s">
        <v>284</v>
      </c>
      <c r="AI3719" s="24" t="s">
        <v>267</v>
      </c>
      <c r="AJ3719" s="24" t="s">
        <v>285</v>
      </c>
      <c r="AK3719" s="24" t="s">
        <v>17905</v>
      </c>
      <c r="AL3719" s="24" t="s">
        <v>276</v>
      </c>
      <c r="AM3719" s="24" t="s">
        <v>17906</v>
      </c>
      <c r="AN3719" s="24" t="s">
        <v>288</v>
      </c>
      <c r="AO3719" s="24" t="s">
        <v>17907</v>
      </c>
      <c r="AP3719" s="24" t="s">
        <v>276</v>
      </c>
      <c r="AQ3719" s="24" t="s">
        <v>276</v>
      </c>
      <c r="AR3719" s="24" t="s">
        <v>17908</v>
      </c>
      <c r="AS3719" s="24" t="s">
        <v>291</v>
      </c>
      <c r="AT3719" s="24" t="s">
        <v>726</v>
      </c>
      <c r="AU3719" s="24" t="s">
        <v>276</v>
      </c>
      <c r="AV3719" s="24" t="s">
        <v>276</v>
      </c>
      <c r="AW3719" s="24" t="s">
        <v>17909</v>
      </c>
      <c r="AX3719" s="24" t="s">
        <v>276</v>
      </c>
      <c r="AY3719" s="24" t="s">
        <v>12779</v>
      </c>
      <c r="AZ3719" s="24" t="s">
        <v>17910</v>
      </c>
      <c r="BA3719" s="24" t="s">
        <v>297</v>
      </c>
      <c r="BB3719" s="25" t="s">
        <v>52</v>
      </c>
    </row>
    <row r="3720" spans="1:54" x14ac:dyDescent="0.2">
      <c r="A3720" s="15" t="s">
        <v>267</v>
      </c>
      <c r="C3720" s="15" t="s">
        <v>17969</v>
      </c>
      <c r="D3720" s="50" t="s">
        <v>10186</v>
      </c>
      <c r="F3720" s="15" t="str">
        <f>VLOOKUP(C3720,QVLinien21!$A$2:$G$2812,7,FALSE)</f>
        <v>Trübbach - Oberschan - (Gonzen Palfris) - Weite</v>
      </c>
      <c r="G3720" s="15" t="str">
        <f>VLOOKUP(C3720,v32_x__2020_06_28[[SLNID]:[Beschreibung]],8,FALSE)</f>
        <v>Trübbach - Oberschan - (Gonzen Palfris) - Weite{SK}</v>
      </c>
      <c r="H3720" s="15" t="s">
        <v>17970</v>
      </c>
      <c r="I3720" s="15" t="s">
        <v>17971</v>
      </c>
      <c r="J3720" s="15" t="s">
        <v>17960</v>
      </c>
      <c r="K3720" s="52" t="s">
        <v>1225</v>
      </c>
      <c r="L3720" s="15" t="s">
        <v>4207</v>
      </c>
      <c r="M3720" s="15" t="s">
        <v>274</v>
      </c>
      <c r="N3720" s="15" t="s">
        <v>275</v>
      </c>
      <c r="O3720" s="15" t="s">
        <v>276</v>
      </c>
      <c r="P3720" s="15" t="s">
        <v>276</v>
      </c>
      <c r="Q3720" s="15" t="s">
        <v>276</v>
      </c>
      <c r="R3720" s="15" t="s">
        <v>276</v>
      </c>
      <c r="S3720" s="15" t="s">
        <v>276</v>
      </c>
      <c r="T3720" s="15" t="s">
        <v>276</v>
      </c>
      <c r="U3720" s="15" t="s">
        <v>276</v>
      </c>
      <c r="V3720" s="15" t="s">
        <v>276</v>
      </c>
      <c r="W3720" s="23" t="s">
        <v>277</v>
      </c>
      <c r="X3720" s="23" t="s">
        <v>267</v>
      </c>
      <c r="Y3720" s="23" t="s">
        <v>17902</v>
      </c>
      <c r="Z3720" s="23" t="s">
        <v>279</v>
      </c>
      <c r="AA3720" s="23" t="s">
        <v>276</v>
      </c>
      <c r="AB3720" s="23" t="s">
        <v>1225</v>
      </c>
      <c r="AC3720" s="23" t="s">
        <v>314</v>
      </c>
      <c r="AD3720" s="23" t="s">
        <v>17903</v>
      </c>
      <c r="AE3720" s="23" t="s">
        <v>1117</v>
      </c>
      <c r="AF3720" s="23" t="s">
        <v>276</v>
      </c>
      <c r="AG3720" s="24" t="s">
        <v>17904</v>
      </c>
      <c r="AH3720" s="24" t="s">
        <v>284</v>
      </c>
      <c r="AI3720" s="24" t="s">
        <v>267</v>
      </c>
      <c r="AJ3720" s="24" t="s">
        <v>285</v>
      </c>
      <c r="AK3720" s="24" t="s">
        <v>17905</v>
      </c>
      <c r="AL3720" s="24" t="s">
        <v>276</v>
      </c>
      <c r="AM3720" s="24" t="s">
        <v>17906</v>
      </c>
      <c r="AN3720" s="24" t="s">
        <v>288</v>
      </c>
      <c r="AO3720" s="24" t="s">
        <v>17907</v>
      </c>
      <c r="AP3720" s="24" t="s">
        <v>276</v>
      </c>
      <c r="AQ3720" s="24" t="s">
        <v>276</v>
      </c>
      <c r="AR3720" s="24" t="s">
        <v>17908</v>
      </c>
      <c r="AS3720" s="24" t="s">
        <v>291</v>
      </c>
      <c r="AT3720" s="24" t="s">
        <v>726</v>
      </c>
      <c r="AU3720" s="24" t="s">
        <v>276</v>
      </c>
      <c r="AV3720" s="24" t="s">
        <v>276</v>
      </c>
      <c r="AW3720" s="24" t="s">
        <v>17909</v>
      </c>
      <c r="AX3720" s="24" t="s">
        <v>276</v>
      </c>
      <c r="AY3720" s="24" t="s">
        <v>12779</v>
      </c>
      <c r="AZ3720" s="24" t="s">
        <v>17910</v>
      </c>
      <c r="BA3720" s="24" t="s">
        <v>297</v>
      </c>
      <c r="BB3720" s="25" t="s">
        <v>52</v>
      </c>
    </row>
    <row r="3721" spans="1:54" x14ac:dyDescent="0.2">
      <c r="A3721" s="16"/>
      <c r="B3721" s="16"/>
      <c r="C3721" s="16" t="s">
        <v>17972</v>
      </c>
      <c r="D3721" s="50" t="s">
        <v>16149</v>
      </c>
      <c r="E3721" s="16" t="s">
        <v>17973</v>
      </c>
      <c r="F3721" s="15" t="e">
        <f>VLOOKUP(C3721,QVLinien21!$A$2:$G$2812,7,FALSE)</f>
        <v>#N/A</v>
      </c>
      <c r="G3721" s="15" t="str">
        <f>VLOOKUP(C3721,v32_x__2020_06_28[[SLNID]:[Beschreibung]],8,FALSE)</f>
        <v>Sargans - Vilters - Wangs - Sargans (Linie 429) {SK}</v>
      </c>
      <c r="H3721" s="16"/>
      <c r="I3721" s="27" t="s">
        <v>71</v>
      </c>
      <c r="J3721" s="16"/>
      <c r="K3721" s="57"/>
      <c r="L3721" s="16"/>
      <c r="M3721" s="16"/>
      <c r="N3721" s="16"/>
      <c r="O3721" s="16"/>
      <c r="W3721" s="23"/>
      <c r="X3721" s="23"/>
      <c r="Y3721" s="23"/>
      <c r="Z3721" s="23"/>
      <c r="AA3721" s="23"/>
      <c r="AB3721" s="23"/>
      <c r="AC3721" s="23"/>
      <c r="AD3721" s="23"/>
      <c r="AE3721" s="23"/>
      <c r="AF3721" s="23"/>
      <c r="AG3721" s="24"/>
      <c r="AH3721" s="24"/>
      <c r="AI3721" s="24"/>
      <c r="AJ3721" s="24"/>
      <c r="AK3721" s="24"/>
      <c r="AL3721" s="24"/>
      <c r="AM3721" s="24"/>
      <c r="AN3721" s="24"/>
      <c r="AO3721" s="24"/>
      <c r="AP3721" s="24"/>
      <c r="AQ3721" s="24"/>
      <c r="AR3721" s="24"/>
      <c r="AS3721" s="24"/>
      <c r="AT3721" s="24"/>
      <c r="AU3721" s="24"/>
      <c r="AV3721" s="24"/>
      <c r="AW3721" s="24"/>
      <c r="AX3721" s="24"/>
      <c r="AY3721" s="24"/>
      <c r="AZ3721" s="24"/>
      <c r="BA3721" s="24"/>
      <c r="BB3721" s="25"/>
    </row>
    <row r="3722" spans="1:54" x14ac:dyDescent="0.2">
      <c r="A3722" s="15" t="s">
        <v>267</v>
      </c>
      <c r="C3722" s="15" t="s">
        <v>17974</v>
      </c>
      <c r="D3722" s="50" t="s">
        <v>10198</v>
      </c>
      <c r="F3722" s="15" t="str">
        <f>VLOOKUP(C3722,QVLinien21!$A$2:$G$2812,7,FALSE)</f>
        <v>Sargans - Wangs - Vilters - Sargans - (Linie 430)</v>
      </c>
      <c r="G3722" s="15" t="str">
        <f>VLOOKUP(C3722,v32_x__2020_06_28[[SLNID]:[Beschreibung]],8,FALSE)</f>
        <v>Sargans - Wangs - Vilters - Sargans (Linie 430) {SK}&lt;br/&gt;_x000D_
Sargans - Vilters - Wangs - Sargans (Linie 429) {SK}</v>
      </c>
      <c r="H3722" s="15" t="s">
        <v>17975</v>
      </c>
      <c r="I3722" s="15" t="s">
        <v>17976</v>
      </c>
      <c r="J3722" s="15" t="s">
        <v>17977</v>
      </c>
      <c r="K3722" s="52" t="s">
        <v>1225</v>
      </c>
      <c r="L3722" s="15" t="s">
        <v>4207</v>
      </c>
      <c r="M3722" s="15" t="s">
        <v>274</v>
      </c>
      <c r="N3722" s="15" t="s">
        <v>275</v>
      </c>
      <c r="O3722" s="15" t="s">
        <v>276</v>
      </c>
      <c r="P3722" s="15" t="s">
        <v>276</v>
      </c>
      <c r="Q3722" s="15" t="s">
        <v>276</v>
      </c>
      <c r="R3722" s="15" t="s">
        <v>276</v>
      </c>
      <c r="S3722" s="15" t="s">
        <v>276</v>
      </c>
      <c r="T3722" s="15" t="s">
        <v>276</v>
      </c>
      <c r="U3722" s="15" t="s">
        <v>276</v>
      </c>
      <c r="V3722" s="15" t="s">
        <v>276</v>
      </c>
      <c r="W3722" s="23" t="s">
        <v>277</v>
      </c>
      <c r="X3722" s="23" t="s">
        <v>267</v>
      </c>
      <c r="Y3722" s="23" t="s">
        <v>17902</v>
      </c>
      <c r="Z3722" s="23" t="s">
        <v>279</v>
      </c>
      <c r="AA3722" s="23" t="s">
        <v>276</v>
      </c>
      <c r="AB3722" s="23" t="s">
        <v>1225</v>
      </c>
      <c r="AC3722" s="23" t="s">
        <v>314</v>
      </c>
      <c r="AD3722" s="23" t="s">
        <v>17903</v>
      </c>
      <c r="AE3722" s="23" t="s">
        <v>1117</v>
      </c>
      <c r="AF3722" s="23" t="s">
        <v>276</v>
      </c>
      <c r="AG3722" s="24" t="s">
        <v>17904</v>
      </c>
      <c r="AH3722" s="24" t="s">
        <v>284</v>
      </c>
      <c r="AI3722" s="24" t="s">
        <v>267</v>
      </c>
      <c r="AJ3722" s="24" t="s">
        <v>285</v>
      </c>
      <c r="AK3722" s="24" t="s">
        <v>17905</v>
      </c>
      <c r="AL3722" s="24" t="s">
        <v>276</v>
      </c>
      <c r="AM3722" s="24" t="s">
        <v>17906</v>
      </c>
      <c r="AN3722" s="24" t="s">
        <v>288</v>
      </c>
      <c r="AO3722" s="24" t="s">
        <v>17907</v>
      </c>
      <c r="AP3722" s="24" t="s">
        <v>276</v>
      </c>
      <c r="AQ3722" s="24" t="s">
        <v>276</v>
      </c>
      <c r="AR3722" s="24" t="s">
        <v>17908</v>
      </c>
      <c r="AS3722" s="24" t="s">
        <v>291</v>
      </c>
      <c r="AT3722" s="24" t="s">
        <v>726</v>
      </c>
      <c r="AU3722" s="24" t="s">
        <v>276</v>
      </c>
      <c r="AV3722" s="24" t="s">
        <v>276</v>
      </c>
      <c r="AW3722" s="24" t="s">
        <v>17909</v>
      </c>
      <c r="AX3722" s="24" t="s">
        <v>276</v>
      </c>
      <c r="AY3722" s="24" t="s">
        <v>12779</v>
      </c>
      <c r="AZ3722" s="24" t="s">
        <v>17910</v>
      </c>
      <c r="BA3722" s="24" t="s">
        <v>297</v>
      </c>
      <c r="BB3722" s="25" t="s">
        <v>52</v>
      </c>
    </row>
    <row r="3723" spans="1:54" x14ac:dyDescent="0.2">
      <c r="A3723" s="15" t="s">
        <v>267</v>
      </c>
      <c r="C3723" s="15" t="s">
        <v>17978</v>
      </c>
      <c r="D3723" s="50" t="s">
        <v>11682</v>
      </c>
      <c r="F3723" s="15" t="str">
        <f>VLOOKUP(C3723,QVLinien21!$A$2:$G$2812,7,FALSE)</f>
        <v>Sargans - Oberheiligkreuz - Mels</v>
      </c>
      <c r="G3723" s="15" t="str">
        <f>VLOOKUP(C3723,v32_x__2020_06_28[[SLNID]:[Beschreibung]],8,FALSE)</f>
        <v>Sargans - Oberheiligkreuz - Mels{SK}</v>
      </c>
      <c r="H3723" s="15" t="s">
        <v>17979</v>
      </c>
      <c r="I3723" s="15" t="s">
        <v>17980</v>
      </c>
      <c r="J3723" s="15" t="s">
        <v>17981</v>
      </c>
      <c r="K3723" s="52" t="s">
        <v>1225</v>
      </c>
      <c r="L3723" s="15" t="s">
        <v>4207</v>
      </c>
      <c r="M3723" s="15" t="s">
        <v>274</v>
      </c>
      <c r="N3723" s="15" t="s">
        <v>275</v>
      </c>
      <c r="O3723" s="15" t="s">
        <v>276</v>
      </c>
      <c r="P3723" s="15" t="s">
        <v>276</v>
      </c>
      <c r="Q3723" s="15" t="s">
        <v>276</v>
      </c>
      <c r="R3723" s="15" t="s">
        <v>276</v>
      </c>
      <c r="S3723" s="15" t="s">
        <v>276</v>
      </c>
      <c r="T3723" s="15" t="s">
        <v>276</v>
      </c>
      <c r="U3723" s="15" t="s">
        <v>276</v>
      </c>
      <c r="V3723" s="15" t="s">
        <v>276</v>
      </c>
      <c r="W3723" s="23" t="s">
        <v>277</v>
      </c>
      <c r="X3723" s="23" t="s">
        <v>267</v>
      </c>
      <c r="Y3723" s="23" t="s">
        <v>17902</v>
      </c>
      <c r="Z3723" s="23" t="s">
        <v>279</v>
      </c>
      <c r="AA3723" s="23" t="s">
        <v>276</v>
      </c>
      <c r="AB3723" s="23" t="s">
        <v>1225</v>
      </c>
      <c r="AC3723" s="23" t="s">
        <v>314</v>
      </c>
      <c r="AD3723" s="23" t="s">
        <v>17903</v>
      </c>
      <c r="AE3723" s="23" t="s">
        <v>1117</v>
      </c>
      <c r="AF3723" s="23" t="s">
        <v>276</v>
      </c>
      <c r="AG3723" s="24" t="s">
        <v>17904</v>
      </c>
      <c r="AH3723" s="24" t="s">
        <v>284</v>
      </c>
      <c r="AI3723" s="24" t="s">
        <v>267</v>
      </c>
      <c r="AJ3723" s="24" t="s">
        <v>285</v>
      </c>
      <c r="AK3723" s="24" t="s">
        <v>17905</v>
      </c>
      <c r="AL3723" s="24" t="s">
        <v>276</v>
      </c>
      <c r="AM3723" s="24" t="s">
        <v>17906</v>
      </c>
      <c r="AN3723" s="24" t="s">
        <v>288</v>
      </c>
      <c r="AO3723" s="24" t="s">
        <v>17907</v>
      </c>
      <c r="AP3723" s="24" t="s">
        <v>276</v>
      </c>
      <c r="AQ3723" s="24" t="s">
        <v>276</v>
      </c>
      <c r="AR3723" s="24" t="s">
        <v>17908</v>
      </c>
      <c r="AS3723" s="24" t="s">
        <v>291</v>
      </c>
      <c r="AT3723" s="24" t="s">
        <v>726</v>
      </c>
      <c r="AU3723" s="24" t="s">
        <v>276</v>
      </c>
      <c r="AV3723" s="24" t="s">
        <v>276</v>
      </c>
      <c r="AW3723" s="24" t="s">
        <v>17909</v>
      </c>
      <c r="AX3723" s="24" t="s">
        <v>276</v>
      </c>
      <c r="AY3723" s="24" t="s">
        <v>12779</v>
      </c>
      <c r="AZ3723" s="24" t="s">
        <v>17910</v>
      </c>
      <c r="BA3723" s="24" t="s">
        <v>297</v>
      </c>
      <c r="BB3723" s="25" t="s">
        <v>52</v>
      </c>
    </row>
    <row r="3724" spans="1:54" x14ac:dyDescent="0.2">
      <c r="A3724" s="15" t="s">
        <v>267</v>
      </c>
      <c r="C3724" s="15" t="s">
        <v>17982</v>
      </c>
      <c r="D3724" s="50" t="s">
        <v>11684</v>
      </c>
      <c r="F3724" s="15" t="str">
        <f>VLOOKUP(C3724,QVLinien21!$A$2:$G$2812,7,FALSE)</f>
        <v>(Sargans) - Mels - Weisstannen</v>
      </c>
      <c r="G3724" s="15" t="str">
        <f>VLOOKUP(C3724,v32_x__2020_06_28[[SLNID]:[Beschreibung]],8,FALSE)</f>
        <v xml:space="preserve">(Sargans) - Mels - Weisstannen _x000D_
</v>
      </c>
      <c r="H3724" s="15" t="s">
        <v>17983</v>
      </c>
      <c r="I3724" s="15" t="s">
        <v>17984</v>
      </c>
      <c r="J3724" s="15" t="s">
        <v>17960</v>
      </c>
      <c r="K3724" s="52" t="s">
        <v>1225</v>
      </c>
      <c r="L3724" s="15" t="s">
        <v>4207</v>
      </c>
      <c r="M3724" s="15" t="s">
        <v>274</v>
      </c>
      <c r="N3724" s="15" t="s">
        <v>275</v>
      </c>
      <c r="O3724" s="15" t="s">
        <v>276</v>
      </c>
      <c r="P3724" s="15" t="s">
        <v>276</v>
      </c>
      <c r="Q3724" s="15" t="s">
        <v>276</v>
      </c>
      <c r="R3724" s="15" t="s">
        <v>276</v>
      </c>
      <c r="S3724" s="15" t="s">
        <v>276</v>
      </c>
      <c r="T3724" s="15" t="s">
        <v>276</v>
      </c>
      <c r="U3724" s="15" t="s">
        <v>276</v>
      </c>
      <c r="V3724" s="15" t="s">
        <v>276</v>
      </c>
      <c r="W3724" s="23" t="s">
        <v>277</v>
      </c>
      <c r="X3724" s="23" t="s">
        <v>267</v>
      </c>
      <c r="Y3724" s="23" t="s">
        <v>17902</v>
      </c>
      <c r="Z3724" s="23" t="s">
        <v>279</v>
      </c>
      <c r="AA3724" s="23" t="s">
        <v>276</v>
      </c>
      <c r="AB3724" s="23" t="s">
        <v>1225</v>
      </c>
      <c r="AC3724" s="23" t="s">
        <v>314</v>
      </c>
      <c r="AD3724" s="23" t="s">
        <v>17903</v>
      </c>
      <c r="AE3724" s="23" t="s">
        <v>1117</v>
      </c>
      <c r="AF3724" s="23" t="s">
        <v>276</v>
      </c>
      <c r="AG3724" s="24" t="s">
        <v>17904</v>
      </c>
      <c r="AH3724" s="24" t="s">
        <v>284</v>
      </c>
      <c r="AI3724" s="24" t="s">
        <v>267</v>
      </c>
      <c r="AJ3724" s="24" t="s">
        <v>285</v>
      </c>
      <c r="AK3724" s="24" t="s">
        <v>17905</v>
      </c>
      <c r="AL3724" s="24" t="s">
        <v>276</v>
      </c>
      <c r="AM3724" s="24" t="s">
        <v>17906</v>
      </c>
      <c r="AN3724" s="24" t="s">
        <v>288</v>
      </c>
      <c r="AO3724" s="24" t="s">
        <v>17907</v>
      </c>
      <c r="AP3724" s="24" t="s">
        <v>276</v>
      </c>
      <c r="AQ3724" s="24" t="s">
        <v>276</v>
      </c>
      <c r="AR3724" s="24" t="s">
        <v>17908</v>
      </c>
      <c r="AS3724" s="24" t="s">
        <v>291</v>
      </c>
      <c r="AT3724" s="24" t="s">
        <v>726</v>
      </c>
      <c r="AU3724" s="24" t="s">
        <v>276</v>
      </c>
      <c r="AV3724" s="24" t="s">
        <v>276</v>
      </c>
      <c r="AW3724" s="24" t="s">
        <v>17909</v>
      </c>
      <c r="AX3724" s="24" t="s">
        <v>276</v>
      </c>
      <c r="AY3724" s="24" t="s">
        <v>12779</v>
      </c>
      <c r="AZ3724" s="24" t="s">
        <v>17910</v>
      </c>
      <c r="BA3724" s="24" t="s">
        <v>297</v>
      </c>
      <c r="BB3724" s="25" t="s">
        <v>52</v>
      </c>
    </row>
    <row r="3725" spans="1:54" x14ac:dyDescent="0.2">
      <c r="A3725" s="15" t="s">
        <v>267</v>
      </c>
      <c r="C3725" s="15" t="s">
        <v>17985</v>
      </c>
      <c r="D3725" s="50" t="s">
        <v>11686</v>
      </c>
      <c r="F3725" s="15" t="str">
        <f>VLOOKUP(C3725,QVLinien21!$A$2:$G$2812,7,FALSE)</f>
        <v>Sargans - Mels - Plons - Ragnatsch</v>
      </c>
      <c r="G3725" s="15" t="str">
        <f>VLOOKUP(C3725,v32_x__2020_06_28[[SLNID]:[Beschreibung]],8,FALSE)</f>
        <v>Sargans - Mels - Plons - Ragnatsch{SK}</v>
      </c>
      <c r="H3725" s="15" t="s">
        <v>17986</v>
      </c>
      <c r="I3725" s="15" t="s">
        <v>17987</v>
      </c>
      <c r="J3725" s="15" t="s">
        <v>17988</v>
      </c>
      <c r="K3725" s="52" t="s">
        <v>1225</v>
      </c>
      <c r="L3725" s="15" t="s">
        <v>4207</v>
      </c>
      <c r="M3725" s="15" t="s">
        <v>274</v>
      </c>
      <c r="N3725" s="15" t="s">
        <v>275</v>
      </c>
      <c r="O3725" s="15" t="s">
        <v>276</v>
      </c>
      <c r="P3725" s="15" t="s">
        <v>276</v>
      </c>
      <c r="Q3725" s="15" t="s">
        <v>276</v>
      </c>
      <c r="R3725" s="15" t="s">
        <v>276</v>
      </c>
      <c r="S3725" s="15" t="s">
        <v>276</v>
      </c>
      <c r="T3725" s="15" t="s">
        <v>276</v>
      </c>
      <c r="U3725" s="15" t="s">
        <v>276</v>
      </c>
      <c r="V3725" s="15" t="s">
        <v>276</v>
      </c>
      <c r="W3725" s="23" t="s">
        <v>277</v>
      </c>
      <c r="X3725" s="23" t="s">
        <v>267</v>
      </c>
      <c r="Y3725" s="23" t="s">
        <v>17902</v>
      </c>
      <c r="Z3725" s="23" t="s">
        <v>279</v>
      </c>
      <c r="AA3725" s="23" t="s">
        <v>276</v>
      </c>
      <c r="AB3725" s="23" t="s">
        <v>1225</v>
      </c>
      <c r="AC3725" s="23" t="s">
        <v>314</v>
      </c>
      <c r="AD3725" s="23" t="s">
        <v>17903</v>
      </c>
      <c r="AE3725" s="23" t="s">
        <v>1117</v>
      </c>
      <c r="AF3725" s="23" t="s">
        <v>276</v>
      </c>
      <c r="AG3725" s="24" t="s">
        <v>17904</v>
      </c>
      <c r="AH3725" s="24" t="s">
        <v>284</v>
      </c>
      <c r="AI3725" s="24" t="s">
        <v>267</v>
      </c>
      <c r="AJ3725" s="24" t="s">
        <v>285</v>
      </c>
      <c r="AK3725" s="24" t="s">
        <v>17905</v>
      </c>
      <c r="AL3725" s="24" t="s">
        <v>276</v>
      </c>
      <c r="AM3725" s="24" t="s">
        <v>17906</v>
      </c>
      <c r="AN3725" s="24" t="s">
        <v>288</v>
      </c>
      <c r="AO3725" s="24" t="s">
        <v>17907</v>
      </c>
      <c r="AP3725" s="24" t="s">
        <v>276</v>
      </c>
      <c r="AQ3725" s="24" t="s">
        <v>276</v>
      </c>
      <c r="AR3725" s="24" t="s">
        <v>17908</v>
      </c>
      <c r="AS3725" s="24" t="s">
        <v>291</v>
      </c>
      <c r="AT3725" s="24" t="s">
        <v>726</v>
      </c>
      <c r="AU3725" s="24" t="s">
        <v>276</v>
      </c>
      <c r="AV3725" s="24" t="s">
        <v>276</v>
      </c>
      <c r="AW3725" s="24" t="s">
        <v>17909</v>
      </c>
      <c r="AX3725" s="24" t="s">
        <v>276</v>
      </c>
      <c r="AY3725" s="24" t="s">
        <v>12779</v>
      </c>
      <c r="AZ3725" s="24" t="s">
        <v>17910</v>
      </c>
      <c r="BA3725" s="24" t="s">
        <v>297</v>
      </c>
      <c r="BB3725" s="25" t="s">
        <v>52</v>
      </c>
    </row>
    <row r="3726" spans="1:54" ht="33" x14ac:dyDescent="0.2">
      <c r="B3726" s="16" t="e">
        <v>#N/A</v>
      </c>
      <c r="C3726" s="16" t="s">
        <v>17989</v>
      </c>
      <c r="D3726" s="50" t="s">
        <v>15578</v>
      </c>
      <c r="E3726" s="16"/>
      <c r="F3726" s="32" t="str">
        <f>VLOOKUP(C3726,QVLinien21!$A$2:$G$2812,7,FALSE)</f>
        <v>Flumserberg Bergheim - Kabinenbahn (Wintersportbus)</v>
      </c>
      <c r="G3726" s="15" t="str">
        <f>VLOOKUP(C3726,v32_x__2020_06_28[[SLNID]:[Beschreibung]],8,FALSE)</f>
        <v>Flumserberg Bergheim - Kabinenbahn (Wintersportbus){SK}</v>
      </c>
      <c r="I3726" s="27" t="s">
        <v>71</v>
      </c>
      <c r="J3726" s="16"/>
      <c r="K3726" s="57"/>
      <c r="L3726" s="16"/>
      <c r="BB3726" s="25" t="s">
        <v>52</v>
      </c>
    </row>
    <row r="3727" spans="1:54" x14ac:dyDescent="0.2">
      <c r="A3727" s="15" t="s">
        <v>267</v>
      </c>
      <c r="C3727" s="15" t="s">
        <v>17990</v>
      </c>
      <c r="D3727" s="50" t="s">
        <v>10210</v>
      </c>
      <c r="F3727" s="15" t="str">
        <f>VLOOKUP(C3727,QVLinien21!$A$2:$G$2812,7,FALSE)</f>
        <v>Flums - Flumserberg Portels - Flums</v>
      </c>
      <c r="G3727" s="15" t="str">
        <f>VLOOKUP(C3727,v32_x__2020_06_28[[SLNID]:[Beschreibung]],8,FALSE)</f>
        <v>Flums - Flumserberg Portels - Flums (Linie 440) {SK}</v>
      </c>
      <c r="H3727" s="15" t="s">
        <v>17991</v>
      </c>
      <c r="I3727" s="15" t="s">
        <v>17992</v>
      </c>
      <c r="J3727" s="15" t="s">
        <v>17993</v>
      </c>
      <c r="K3727" s="52" t="s">
        <v>1225</v>
      </c>
      <c r="L3727" s="15" t="s">
        <v>1099</v>
      </c>
      <c r="M3727" s="15" t="s">
        <v>274</v>
      </c>
      <c r="N3727" s="15" t="s">
        <v>275</v>
      </c>
      <c r="O3727" s="15" t="s">
        <v>276</v>
      </c>
      <c r="P3727" s="15" t="s">
        <v>276</v>
      </c>
      <c r="Q3727" s="15" t="s">
        <v>276</v>
      </c>
      <c r="R3727" s="15" t="s">
        <v>276</v>
      </c>
      <c r="S3727" s="15" t="s">
        <v>276</v>
      </c>
      <c r="T3727" s="15" t="s">
        <v>276</v>
      </c>
      <c r="U3727" s="15" t="s">
        <v>276</v>
      </c>
      <c r="V3727" s="15" t="s">
        <v>276</v>
      </c>
      <c r="W3727" s="23" t="s">
        <v>277</v>
      </c>
      <c r="X3727" s="23" t="s">
        <v>267</v>
      </c>
      <c r="Y3727" s="23" t="s">
        <v>1885</v>
      </c>
      <c r="Z3727" s="23" t="s">
        <v>279</v>
      </c>
      <c r="AA3727" s="23" t="s">
        <v>276</v>
      </c>
      <c r="AB3727" s="23" t="s">
        <v>311</v>
      </c>
      <c r="AC3727" s="23" t="s">
        <v>312</v>
      </c>
      <c r="AD3727" s="23" t="s">
        <v>1682</v>
      </c>
      <c r="AE3727" s="23" t="s">
        <v>1117</v>
      </c>
      <c r="AF3727" s="23" t="s">
        <v>1886</v>
      </c>
      <c r="AG3727" s="24" t="s">
        <v>1887</v>
      </c>
      <c r="AH3727" s="24" t="s">
        <v>284</v>
      </c>
      <c r="AI3727" s="24" t="s">
        <v>267</v>
      </c>
      <c r="AJ3727" s="24" t="s">
        <v>285</v>
      </c>
      <c r="AK3727" s="24" t="s">
        <v>1888</v>
      </c>
      <c r="AL3727" s="24" t="s">
        <v>276</v>
      </c>
      <c r="AM3727" s="24" t="s">
        <v>1889</v>
      </c>
      <c r="AN3727" s="24" t="s">
        <v>288</v>
      </c>
      <c r="AO3727" s="24" t="s">
        <v>1890</v>
      </c>
      <c r="AP3727" s="24" t="s">
        <v>276</v>
      </c>
      <c r="AQ3727" s="24" t="s">
        <v>677</v>
      </c>
      <c r="AR3727" s="24" t="s">
        <v>1891</v>
      </c>
      <c r="AS3727" s="24" t="s">
        <v>291</v>
      </c>
      <c r="AT3727" s="24" t="s">
        <v>323</v>
      </c>
      <c r="AU3727" s="24" t="s">
        <v>1892</v>
      </c>
      <c r="AV3727" s="24" t="s">
        <v>1893</v>
      </c>
      <c r="AW3727" s="24" t="s">
        <v>1894</v>
      </c>
      <c r="AX3727" s="24" t="s">
        <v>276</v>
      </c>
      <c r="AY3727" s="24" t="s">
        <v>1895</v>
      </c>
      <c r="AZ3727" s="24" t="s">
        <v>276</v>
      </c>
      <c r="BA3727" s="24" t="s">
        <v>327</v>
      </c>
      <c r="BB3727" s="25" t="s">
        <v>52</v>
      </c>
    </row>
    <row r="3728" spans="1:54" x14ac:dyDescent="0.2">
      <c r="A3728" s="15" t="s">
        <v>267</v>
      </c>
      <c r="C3728" s="15" t="s">
        <v>17994</v>
      </c>
      <c r="D3728" s="50" t="s">
        <v>11690</v>
      </c>
      <c r="F3728" s="15" t="str">
        <f>VLOOKUP(C3728,QVLinien21!$A$2:$G$2812,7,FALSE)</f>
        <v>Sargans - Flums - Flumserberg Tannenbodenalp (Flumserberg-Linie)</v>
      </c>
      <c r="G3728" s="15" t="str">
        <f>VLOOKUP(C3728,v32_x__2020_06_28[[SLNID]:[Beschreibung]],8,FALSE)</f>
        <v>Sargans - Flums - Flumserberg Tannenbodenalp (Linie 441) {SK}&lt;br/&gt;(Flumserberg-Linie)</v>
      </c>
      <c r="H3728" s="15" t="s">
        <v>17995</v>
      </c>
      <c r="I3728" s="15" t="s">
        <v>17996</v>
      </c>
      <c r="J3728" s="15" t="s">
        <v>17993</v>
      </c>
      <c r="K3728" s="52" t="s">
        <v>1225</v>
      </c>
      <c r="L3728" s="15" t="s">
        <v>1099</v>
      </c>
      <c r="M3728" s="15" t="s">
        <v>274</v>
      </c>
      <c r="N3728" s="15" t="s">
        <v>275</v>
      </c>
      <c r="O3728" s="15" t="s">
        <v>276</v>
      </c>
      <c r="P3728" s="15" t="s">
        <v>276</v>
      </c>
      <c r="Q3728" s="15" t="s">
        <v>276</v>
      </c>
      <c r="R3728" s="15" t="s">
        <v>276</v>
      </c>
      <c r="S3728" s="15" t="s">
        <v>276</v>
      </c>
      <c r="T3728" s="15" t="s">
        <v>276</v>
      </c>
      <c r="U3728" s="15" t="s">
        <v>276</v>
      </c>
      <c r="V3728" s="15" t="s">
        <v>276</v>
      </c>
      <c r="W3728" s="23" t="s">
        <v>277</v>
      </c>
      <c r="X3728" s="23" t="s">
        <v>267</v>
      </c>
      <c r="Y3728" s="23" t="s">
        <v>1885</v>
      </c>
      <c r="Z3728" s="23" t="s">
        <v>279</v>
      </c>
      <c r="AA3728" s="23" t="s">
        <v>276</v>
      </c>
      <c r="AB3728" s="23" t="s">
        <v>311</v>
      </c>
      <c r="AC3728" s="23" t="s">
        <v>312</v>
      </c>
      <c r="AD3728" s="23" t="s">
        <v>1682</v>
      </c>
      <c r="AE3728" s="23" t="s">
        <v>1117</v>
      </c>
      <c r="AF3728" s="23" t="s">
        <v>1886</v>
      </c>
      <c r="AG3728" s="24" t="s">
        <v>1887</v>
      </c>
      <c r="AH3728" s="24" t="s">
        <v>284</v>
      </c>
      <c r="AI3728" s="24" t="s">
        <v>267</v>
      </c>
      <c r="AJ3728" s="24" t="s">
        <v>285</v>
      </c>
      <c r="AK3728" s="24" t="s">
        <v>1888</v>
      </c>
      <c r="AL3728" s="24" t="s">
        <v>276</v>
      </c>
      <c r="AM3728" s="24" t="s">
        <v>1889</v>
      </c>
      <c r="AN3728" s="24" t="s">
        <v>288</v>
      </c>
      <c r="AO3728" s="24" t="s">
        <v>1890</v>
      </c>
      <c r="AP3728" s="24" t="s">
        <v>276</v>
      </c>
      <c r="AQ3728" s="24" t="s">
        <v>677</v>
      </c>
      <c r="AR3728" s="24" t="s">
        <v>1891</v>
      </c>
      <c r="AS3728" s="24" t="s">
        <v>291</v>
      </c>
      <c r="AT3728" s="24" t="s">
        <v>323</v>
      </c>
      <c r="AU3728" s="24" t="s">
        <v>1892</v>
      </c>
      <c r="AV3728" s="24" t="s">
        <v>1893</v>
      </c>
      <c r="AW3728" s="24" t="s">
        <v>1894</v>
      </c>
      <c r="AX3728" s="24" t="s">
        <v>276</v>
      </c>
      <c r="AY3728" s="24" t="s">
        <v>1895</v>
      </c>
      <c r="AZ3728" s="24" t="s">
        <v>276</v>
      </c>
      <c r="BA3728" s="24" t="s">
        <v>327</v>
      </c>
      <c r="BB3728" s="25" t="s">
        <v>52</v>
      </c>
    </row>
    <row r="3729" spans="1:54" x14ac:dyDescent="0.2">
      <c r="A3729" s="15" t="s">
        <v>267</v>
      </c>
      <c r="C3729" s="15" t="s">
        <v>17997</v>
      </c>
      <c r="D3729" s="50" t="s">
        <v>16196</v>
      </c>
      <c r="F3729" s="15" t="str">
        <f>VLOOKUP(C3729,QVLinien21!$A$2:$G$2812,7,FALSE)</f>
        <v>Walenstadt - Hafen - Flums</v>
      </c>
      <c r="G3729" s="15" t="str">
        <f>VLOOKUP(C3729,v32_x__2020_06_28[[SLNID]:[Beschreibung]],8,FALSE)</f>
        <v>Walenstadt - Hafen - Flums{SK}</v>
      </c>
      <c r="H3729" s="15" t="s">
        <v>17998</v>
      </c>
      <c r="I3729" s="15" t="s">
        <v>17999</v>
      </c>
      <c r="J3729" s="15" t="s">
        <v>18000</v>
      </c>
      <c r="K3729" s="52" t="s">
        <v>1225</v>
      </c>
      <c r="L3729" s="15" t="s">
        <v>4207</v>
      </c>
      <c r="M3729" s="15" t="s">
        <v>274</v>
      </c>
      <c r="N3729" s="15" t="s">
        <v>275</v>
      </c>
      <c r="O3729" s="15" t="s">
        <v>276</v>
      </c>
      <c r="P3729" s="15" t="s">
        <v>276</v>
      </c>
      <c r="Q3729" s="15" t="s">
        <v>276</v>
      </c>
      <c r="R3729" s="15" t="s">
        <v>276</v>
      </c>
      <c r="S3729" s="15" t="s">
        <v>276</v>
      </c>
      <c r="T3729" s="15" t="s">
        <v>276</v>
      </c>
      <c r="U3729" s="15" t="s">
        <v>276</v>
      </c>
      <c r="V3729" s="15" t="s">
        <v>276</v>
      </c>
      <c r="W3729" s="23" t="s">
        <v>277</v>
      </c>
      <c r="X3729" s="23" t="s">
        <v>267</v>
      </c>
      <c r="Y3729" s="23" t="s">
        <v>17902</v>
      </c>
      <c r="Z3729" s="23" t="s">
        <v>279</v>
      </c>
      <c r="AA3729" s="23" t="s">
        <v>276</v>
      </c>
      <c r="AB3729" s="23" t="s">
        <v>1225</v>
      </c>
      <c r="AC3729" s="23" t="s">
        <v>314</v>
      </c>
      <c r="AD3729" s="23" t="s">
        <v>17903</v>
      </c>
      <c r="AE3729" s="23" t="s">
        <v>1117</v>
      </c>
      <c r="AF3729" s="23" t="s">
        <v>276</v>
      </c>
      <c r="AG3729" s="24" t="s">
        <v>17904</v>
      </c>
      <c r="AH3729" s="24" t="s">
        <v>284</v>
      </c>
      <c r="AI3729" s="24" t="s">
        <v>267</v>
      </c>
      <c r="AJ3729" s="24" t="s">
        <v>285</v>
      </c>
      <c r="AK3729" s="24" t="s">
        <v>17905</v>
      </c>
      <c r="AL3729" s="24" t="s">
        <v>276</v>
      </c>
      <c r="AM3729" s="24" t="s">
        <v>17906</v>
      </c>
      <c r="AN3729" s="24" t="s">
        <v>288</v>
      </c>
      <c r="AO3729" s="24" t="s">
        <v>17907</v>
      </c>
      <c r="AP3729" s="24" t="s">
        <v>276</v>
      </c>
      <c r="AQ3729" s="24" t="s">
        <v>276</v>
      </c>
      <c r="AR3729" s="24" t="s">
        <v>17908</v>
      </c>
      <c r="AS3729" s="24" t="s">
        <v>291</v>
      </c>
      <c r="AT3729" s="24" t="s">
        <v>726</v>
      </c>
      <c r="AU3729" s="24" t="s">
        <v>276</v>
      </c>
      <c r="AV3729" s="24" t="s">
        <v>276</v>
      </c>
      <c r="AW3729" s="24" t="s">
        <v>17909</v>
      </c>
      <c r="AX3729" s="24" t="s">
        <v>276</v>
      </c>
      <c r="AY3729" s="24" t="s">
        <v>12779</v>
      </c>
      <c r="AZ3729" s="24" t="s">
        <v>17910</v>
      </c>
      <c r="BA3729" s="24" t="s">
        <v>297</v>
      </c>
      <c r="BB3729" s="25" t="s">
        <v>52</v>
      </c>
    </row>
    <row r="3730" spans="1:54" x14ac:dyDescent="0.2">
      <c r="A3730" s="15" t="s">
        <v>267</v>
      </c>
      <c r="C3730" s="15" t="s">
        <v>18001</v>
      </c>
      <c r="D3730" s="50" t="s">
        <v>16200</v>
      </c>
      <c r="F3730" s="15" t="str">
        <f>VLOOKUP(C3730,QVLinien21!$A$2:$G$2812,7,FALSE)</f>
        <v>Walenstadt - Walenstadtberg</v>
      </c>
      <c r="G3730" s="15" t="str">
        <f>VLOOKUP(C3730,v32_x__2020_06_28[[SLNID]:[Beschreibung]],8,FALSE)</f>
        <v>Walenstadt - Walenstadtberg{SK}</v>
      </c>
      <c r="H3730" s="15" t="s">
        <v>18002</v>
      </c>
      <c r="I3730" s="15" t="s">
        <v>18003</v>
      </c>
      <c r="J3730" s="15" t="s">
        <v>17960</v>
      </c>
      <c r="K3730" s="52" t="s">
        <v>1225</v>
      </c>
      <c r="L3730" s="15" t="s">
        <v>4207</v>
      </c>
      <c r="M3730" s="15" t="s">
        <v>274</v>
      </c>
      <c r="N3730" s="15" t="s">
        <v>275</v>
      </c>
      <c r="O3730" s="15" t="s">
        <v>276</v>
      </c>
      <c r="P3730" s="15" t="s">
        <v>276</v>
      </c>
      <c r="Q3730" s="15" t="s">
        <v>276</v>
      </c>
      <c r="R3730" s="15" t="s">
        <v>276</v>
      </c>
      <c r="S3730" s="15" t="s">
        <v>276</v>
      </c>
      <c r="T3730" s="15" t="s">
        <v>276</v>
      </c>
      <c r="U3730" s="15" t="s">
        <v>276</v>
      </c>
      <c r="V3730" s="15" t="s">
        <v>276</v>
      </c>
      <c r="W3730" s="23" t="s">
        <v>277</v>
      </c>
      <c r="X3730" s="23" t="s">
        <v>267</v>
      </c>
      <c r="Y3730" s="23" t="s">
        <v>17902</v>
      </c>
      <c r="Z3730" s="23" t="s">
        <v>279</v>
      </c>
      <c r="AA3730" s="23" t="s">
        <v>276</v>
      </c>
      <c r="AB3730" s="23" t="s">
        <v>1225</v>
      </c>
      <c r="AC3730" s="23" t="s">
        <v>314</v>
      </c>
      <c r="AD3730" s="23" t="s">
        <v>17903</v>
      </c>
      <c r="AE3730" s="23" t="s">
        <v>1117</v>
      </c>
      <c r="AF3730" s="23" t="s">
        <v>276</v>
      </c>
      <c r="AG3730" s="24" t="s">
        <v>17904</v>
      </c>
      <c r="AH3730" s="24" t="s">
        <v>284</v>
      </c>
      <c r="AI3730" s="24" t="s">
        <v>267</v>
      </c>
      <c r="AJ3730" s="24" t="s">
        <v>285</v>
      </c>
      <c r="AK3730" s="24" t="s">
        <v>17905</v>
      </c>
      <c r="AL3730" s="24" t="s">
        <v>276</v>
      </c>
      <c r="AM3730" s="24" t="s">
        <v>17906</v>
      </c>
      <c r="AN3730" s="24" t="s">
        <v>288</v>
      </c>
      <c r="AO3730" s="24" t="s">
        <v>17907</v>
      </c>
      <c r="AP3730" s="24" t="s">
        <v>276</v>
      </c>
      <c r="AQ3730" s="24" t="s">
        <v>276</v>
      </c>
      <c r="AR3730" s="24" t="s">
        <v>17908</v>
      </c>
      <c r="AS3730" s="24" t="s">
        <v>291</v>
      </c>
      <c r="AT3730" s="24" t="s">
        <v>726</v>
      </c>
      <c r="AU3730" s="24" t="s">
        <v>276</v>
      </c>
      <c r="AV3730" s="24" t="s">
        <v>276</v>
      </c>
      <c r="AW3730" s="24" t="s">
        <v>17909</v>
      </c>
      <c r="AX3730" s="24" t="s">
        <v>276</v>
      </c>
      <c r="AY3730" s="24" t="s">
        <v>12779</v>
      </c>
      <c r="AZ3730" s="24" t="s">
        <v>17910</v>
      </c>
      <c r="BA3730" s="24" t="s">
        <v>297</v>
      </c>
      <c r="BB3730" s="25" t="s">
        <v>52</v>
      </c>
    </row>
    <row r="3731" spans="1:54" x14ac:dyDescent="0.2">
      <c r="A3731" s="15" t="s">
        <v>267</v>
      </c>
      <c r="C3731" s="15" t="s">
        <v>18004</v>
      </c>
      <c r="D3731" s="50" t="s">
        <v>14911</v>
      </c>
      <c r="F3731" s="15" t="str">
        <f>VLOOKUP(C3731,QVLinien21!$A$2:$G$2812,7,FALSE)</f>
        <v>Walenstadt - Unterterzen - Murg</v>
      </c>
      <c r="G3731" s="15" t="str">
        <f>VLOOKUP(C3731,v32_x__2020_06_28[[SLNID]:[Beschreibung]],8,FALSE)</f>
        <v>Walenstadt - Unterterzen - Murg{SK}</v>
      </c>
      <c r="H3731" s="15" t="s">
        <v>18005</v>
      </c>
      <c r="I3731" s="15" t="s">
        <v>18006</v>
      </c>
      <c r="J3731" s="15" t="s">
        <v>1360</v>
      </c>
      <c r="K3731" s="52" t="s">
        <v>1225</v>
      </c>
      <c r="L3731" s="15" t="s">
        <v>1007</v>
      </c>
      <c r="M3731" s="15" t="s">
        <v>274</v>
      </c>
      <c r="N3731" s="15" t="s">
        <v>275</v>
      </c>
      <c r="O3731" s="15" t="s">
        <v>276</v>
      </c>
      <c r="P3731" s="15" t="s">
        <v>276</v>
      </c>
      <c r="Q3731" s="15" t="s">
        <v>276</v>
      </c>
      <c r="R3731" s="15" t="s">
        <v>276</v>
      </c>
      <c r="S3731" s="15" t="s">
        <v>276</v>
      </c>
      <c r="T3731" s="15" t="s">
        <v>276</v>
      </c>
      <c r="U3731" s="15" t="s">
        <v>276</v>
      </c>
      <c r="V3731" s="15" t="s">
        <v>276</v>
      </c>
      <c r="W3731" s="23" t="s">
        <v>277</v>
      </c>
      <c r="X3731" s="23" t="s">
        <v>267</v>
      </c>
      <c r="Y3731" s="23" t="s">
        <v>17902</v>
      </c>
      <c r="Z3731" s="23" t="s">
        <v>279</v>
      </c>
      <c r="AA3731" s="23" t="s">
        <v>276</v>
      </c>
      <c r="AB3731" s="23" t="s">
        <v>1225</v>
      </c>
      <c r="AC3731" s="23" t="s">
        <v>314</v>
      </c>
      <c r="AD3731" s="23" t="s">
        <v>17903</v>
      </c>
      <c r="AE3731" s="23" t="s">
        <v>1117</v>
      </c>
      <c r="AF3731" s="23" t="s">
        <v>276</v>
      </c>
      <c r="AG3731" s="24" t="s">
        <v>17904</v>
      </c>
      <c r="AH3731" s="24" t="s">
        <v>284</v>
      </c>
      <c r="AI3731" s="24" t="s">
        <v>267</v>
      </c>
      <c r="AJ3731" s="24" t="s">
        <v>285</v>
      </c>
      <c r="AK3731" s="24" t="s">
        <v>17905</v>
      </c>
      <c r="AL3731" s="24" t="s">
        <v>276</v>
      </c>
      <c r="AM3731" s="24" t="s">
        <v>17906</v>
      </c>
      <c r="AN3731" s="24" t="s">
        <v>288</v>
      </c>
      <c r="AO3731" s="24" t="s">
        <v>17907</v>
      </c>
      <c r="AP3731" s="24" t="s">
        <v>276</v>
      </c>
      <c r="AQ3731" s="24" t="s">
        <v>276</v>
      </c>
      <c r="AR3731" s="24" t="s">
        <v>17908</v>
      </c>
      <c r="AS3731" s="24" t="s">
        <v>291</v>
      </c>
      <c r="AT3731" s="24" t="s">
        <v>726</v>
      </c>
      <c r="AU3731" s="24" t="s">
        <v>276</v>
      </c>
      <c r="AV3731" s="24" t="s">
        <v>276</v>
      </c>
      <c r="AW3731" s="24" t="s">
        <v>17909</v>
      </c>
      <c r="AX3731" s="24" t="s">
        <v>276</v>
      </c>
      <c r="AY3731" s="24" t="s">
        <v>12779</v>
      </c>
      <c r="AZ3731" s="24" t="s">
        <v>17910</v>
      </c>
      <c r="BA3731" s="24" t="s">
        <v>297</v>
      </c>
      <c r="BB3731" s="25" t="s">
        <v>52</v>
      </c>
    </row>
    <row r="3732" spans="1:54" x14ac:dyDescent="0.2">
      <c r="B3732" s="16" t="e">
        <v>#N/A</v>
      </c>
      <c r="C3732" s="16" t="s">
        <v>18007</v>
      </c>
      <c r="D3732" s="50" t="s">
        <v>10214</v>
      </c>
      <c r="E3732" s="16"/>
      <c r="F3732" s="15" t="str">
        <f>VLOOKUP(C3732,QVLinien21!$A$2:$G$2812,7,FALSE)</f>
        <v>Unterterzen - Oberterzen</v>
      </c>
      <c r="G3732" s="15" t="str">
        <f>VLOOKUP(C3732,v32_x__2020_06_28[[SLNID]:[Beschreibung]],8,FALSE)</f>
        <v xml:space="preserve">Unterterzen - Oberterzen </v>
      </c>
      <c r="I3732" s="27" t="s">
        <v>71</v>
      </c>
      <c r="J3732" s="16"/>
      <c r="K3732" s="57"/>
      <c r="L3732" s="16"/>
      <c r="BB3732" s="25" t="s">
        <v>52</v>
      </c>
    </row>
    <row r="3733" spans="1:54" x14ac:dyDescent="0.2">
      <c r="A3733" s="15" t="s">
        <v>267</v>
      </c>
      <c r="C3733" s="15" t="s">
        <v>18008</v>
      </c>
      <c r="D3733" s="50" t="s">
        <v>11705</v>
      </c>
      <c r="F3733" s="15" t="e">
        <f>VLOOKUP(C3733,QVLinien21!$A$2:$G$2812,7,FALSE)</f>
        <v>#N/A</v>
      </c>
      <c r="G3733" s="15" t="e">
        <f>VLOOKUP(C3733,v32_x__2020_06_28[[SLNID]:[Beschreibung]],8,FALSE)</f>
        <v>#N/A</v>
      </c>
      <c r="H3733" s="15" t="s">
        <v>18009</v>
      </c>
      <c r="I3733" s="15" t="s">
        <v>18010</v>
      </c>
      <c r="J3733" s="15" t="s">
        <v>18011</v>
      </c>
      <c r="K3733" s="52" t="s">
        <v>1225</v>
      </c>
      <c r="L3733" s="15" t="s">
        <v>1099</v>
      </c>
      <c r="M3733" s="15" t="s">
        <v>274</v>
      </c>
      <c r="N3733" s="15" t="s">
        <v>275</v>
      </c>
      <c r="O3733" s="15" t="s">
        <v>276</v>
      </c>
      <c r="P3733" s="15" t="s">
        <v>276</v>
      </c>
      <c r="Q3733" s="15" t="s">
        <v>276</v>
      </c>
      <c r="R3733" s="15" t="s">
        <v>276</v>
      </c>
      <c r="S3733" s="15" t="s">
        <v>276</v>
      </c>
      <c r="T3733" s="15" t="s">
        <v>276</v>
      </c>
      <c r="U3733" s="15" t="s">
        <v>276</v>
      </c>
      <c r="V3733" s="15" t="s">
        <v>276</v>
      </c>
      <c r="W3733" s="23" t="s">
        <v>277</v>
      </c>
      <c r="X3733" s="23" t="s">
        <v>267</v>
      </c>
      <c r="Y3733" s="23" t="s">
        <v>1885</v>
      </c>
      <c r="Z3733" s="23" t="s">
        <v>279</v>
      </c>
      <c r="AA3733" s="23" t="s">
        <v>276</v>
      </c>
      <c r="AB3733" s="23" t="s">
        <v>311</v>
      </c>
      <c r="AC3733" s="23" t="s">
        <v>312</v>
      </c>
      <c r="AD3733" s="23" t="s">
        <v>1682</v>
      </c>
      <c r="AE3733" s="23" t="s">
        <v>1117</v>
      </c>
      <c r="AF3733" s="23" t="s">
        <v>1886</v>
      </c>
      <c r="AG3733" s="24" t="s">
        <v>1887</v>
      </c>
      <c r="AH3733" s="24" t="s">
        <v>284</v>
      </c>
      <c r="AI3733" s="24" t="s">
        <v>267</v>
      </c>
      <c r="AJ3733" s="24" t="s">
        <v>285</v>
      </c>
      <c r="AK3733" s="24" t="s">
        <v>1888</v>
      </c>
      <c r="AL3733" s="24" t="s">
        <v>276</v>
      </c>
      <c r="AM3733" s="24" t="s">
        <v>1889</v>
      </c>
      <c r="AN3733" s="24" t="s">
        <v>288</v>
      </c>
      <c r="AO3733" s="24" t="s">
        <v>1890</v>
      </c>
      <c r="AP3733" s="24" t="s">
        <v>276</v>
      </c>
      <c r="AQ3733" s="24" t="s">
        <v>677</v>
      </c>
      <c r="AR3733" s="24" t="s">
        <v>1891</v>
      </c>
      <c r="AS3733" s="24" t="s">
        <v>291</v>
      </c>
      <c r="AT3733" s="24" t="s">
        <v>323</v>
      </c>
      <c r="AU3733" s="24" t="s">
        <v>1892</v>
      </c>
      <c r="AV3733" s="24" t="s">
        <v>1893</v>
      </c>
      <c r="AW3733" s="24" t="s">
        <v>1894</v>
      </c>
      <c r="AX3733" s="24" t="s">
        <v>276</v>
      </c>
      <c r="AY3733" s="24" t="s">
        <v>1895</v>
      </c>
      <c r="AZ3733" s="24" t="s">
        <v>276</v>
      </c>
      <c r="BA3733" s="24" t="s">
        <v>327</v>
      </c>
      <c r="BB3733" s="25" t="s">
        <v>52</v>
      </c>
    </row>
    <row r="3734" spans="1:54" x14ac:dyDescent="0.2">
      <c r="B3734" s="16" t="s">
        <v>10056</v>
      </c>
      <c r="C3734" s="16" t="s">
        <v>18012</v>
      </c>
      <c r="D3734" s="50"/>
      <c r="E3734" s="16"/>
      <c r="F3734" s="15" t="str">
        <f>VLOOKUP(C3734,QVLinien21!$A$2:$G$2812,7,FALSE)</f>
        <v>Bad Ragaz - Pfäfers - Valens - Vättis - Gigerwald (Linie 451) Bad Ragaz - Valens (Expressbus) (Linie 452)</v>
      </c>
      <c r="G3734" s="15" t="str">
        <f>VLOOKUP(C3734,v32_x__2020_06_28[[SLNID]:[Beschreibung]],8,FALSE)</f>
        <v>Bad Ragaz - Vättis - Gigerwald (Linie 451) {SK}&lt;br/&gt;Bad Ragaz - Valens (Schnellbus) (Linie 452) {SK}</v>
      </c>
      <c r="I3734" s="27" t="s">
        <v>10058</v>
      </c>
      <c r="J3734" s="16"/>
      <c r="K3734" s="57"/>
      <c r="L3734" s="16"/>
      <c r="BB3734" s="25" t="s">
        <v>52</v>
      </c>
    </row>
    <row r="3735" spans="1:54" x14ac:dyDescent="0.2">
      <c r="A3735" s="15" t="s">
        <v>267</v>
      </c>
      <c r="C3735" s="15" t="s">
        <v>18013</v>
      </c>
      <c r="D3735" s="50" t="s">
        <v>11709</v>
      </c>
      <c r="F3735" s="15" t="e">
        <f>VLOOKUP(C3735,QVLinien21!$A$2:$G$2812,7,FALSE)</f>
        <v>#N/A</v>
      </c>
      <c r="G3735" s="15" t="str">
        <f>VLOOKUP(C3735,v32_x__2020_06_28[[SLNID]:[Beschreibung]],8,FALSE)</f>
        <v>Bad Ragaz - Valens (Schnellbus) (Linie 452) {SK}</v>
      </c>
      <c r="H3735" s="15" t="s">
        <v>18014</v>
      </c>
      <c r="I3735" s="15" t="s">
        <v>18015</v>
      </c>
      <c r="J3735" s="15" t="s">
        <v>18016</v>
      </c>
      <c r="K3735" s="52" t="s">
        <v>1225</v>
      </c>
      <c r="L3735" s="15" t="s">
        <v>1099</v>
      </c>
      <c r="M3735" s="15" t="s">
        <v>274</v>
      </c>
      <c r="N3735" s="15" t="s">
        <v>275</v>
      </c>
      <c r="O3735" s="15" t="s">
        <v>276</v>
      </c>
      <c r="P3735" s="15" t="s">
        <v>276</v>
      </c>
      <c r="Q3735" s="15" t="s">
        <v>276</v>
      </c>
      <c r="R3735" s="15" t="s">
        <v>276</v>
      </c>
      <c r="S3735" s="15" t="s">
        <v>276</v>
      </c>
      <c r="T3735" s="15" t="s">
        <v>276</v>
      </c>
      <c r="U3735" s="15" t="s">
        <v>276</v>
      </c>
      <c r="V3735" s="15" t="s">
        <v>276</v>
      </c>
      <c r="W3735" s="23" t="s">
        <v>277</v>
      </c>
      <c r="X3735" s="23" t="s">
        <v>267</v>
      </c>
      <c r="Y3735" s="23" t="s">
        <v>1885</v>
      </c>
      <c r="Z3735" s="23" t="s">
        <v>279</v>
      </c>
      <c r="AA3735" s="23" t="s">
        <v>276</v>
      </c>
      <c r="AB3735" s="23" t="s">
        <v>311</v>
      </c>
      <c r="AC3735" s="23" t="s">
        <v>312</v>
      </c>
      <c r="AD3735" s="23" t="s">
        <v>1682</v>
      </c>
      <c r="AE3735" s="23" t="s">
        <v>1117</v>
      </c>
      <c r="AF3735" s="23" t="s">
        <v>1886</v>
      </c>
      <c r="AG3735" s="24" t="s">
        <v>1887</v>
      </c>
      <c r="AH3735" s="24" t="s">
        <v>284</v>
      </c>
      <c r="AI3735" s="24" t="s">
        <v>267</v>
      </c>
      <c r="AJ3735" s="24" t="s">
        <v>285</v>
      </c>
      <c r="AK3735" s="24" t="s">
        <v>1888</v>
      </c>
      <c r="AL3735" s="24" t="s">
        <v>276</v>
      </c>
      <c r="AM3735" s="24" t="s">
        <v>1889</v>
      </c>
      <c r="AN3735" s="24" t="s">
        <v>288</v>
      </c>
      <c r="AO3735" s="24" t="s">
        <v>1890</v>
      </c>
      <c r="AP3735" s="24" t="s">
        <v>276</v>
      </c>
      <c r="AQ3735" s="24" t="s">
        <v>677</v>
      </c>
      <c r="AR3735" s="24" t="s">
        <v>1891</v>
      </c>
      <c r="AS3735" s="24" t="s">
        <v>291</v>
      </c>
      <c r="AT3735" s="24" t="s">
        <v>323</v>
      </c>
      <c r="AU3735" s="24" t="s">
        <v>1892</v>
      </c>
      <c r="AV3735" s="24" t="s">
        <v>1893</v>
      </c>
      <c r="AW3735" s="24" t="s">
        <v>1894</v>
      </c>
      <c r="AX3735" s="24" t="s">
        <v>276</v>
      </c>
      <c r="AY3735" s="24" t="s">
        <v>1895</v>
      </c>
      <c r="AZ3735" s="24" t="s">
        <v>276</v>
      </c>
      <c r="BA3735" s="24" t="s">
        <v>327</v>
      </c>
      <c r="BB3735" s="25" t="s">
        <v>52</v>
      </c>
    </row>
    <row r="3736" spans="1:54" x14ac:dyDescent="0.2">
      <c r="A3736" s="15" t="s">
        <v>267</v>
      </c>
      <c r="C3736" s="15" t="s">
        <v>18017</v>
      </c>
      <c r="D3736" s="50" t="s">
        <v>11714</v>
      </c>
      <c r="F3736" s="15" t="str">
        <f>VLOOKUP(C3736,QVLinien21!$A$2:$G$2812,7,FALSE)</f>
        <v>Bad Ragaz - Altes Bad Pfäfers (Schluchtenbus)</v>
      </c>
      <c r="G3736" s="15" t="str">
        <f>VLOOKUP(C3736,v32_x__2020_06_28[[SLNID]:[Beschreibung]],8,FALSE)</f>
        <v>Bad Ragaz - Altes Bad Pfäfers (Schluchtenbus) (Linie 453)</v>
      </c>
      <c r="H3736" s="15" t="s">
        <v>18018</v>
      </c>
      <c r="I3736" s="15" t="s">
        <v>18019</v>
      </c>
      <c r="J3736" s="15" t="s">
        <v>18020</v>
      </c>
      <c r="K3736" s="52" t="s">
        <v>1225</v>
      </c>
      <c r="L3736" s="15" t="s">
        <v>1099</v>
      </c>
      <c r="M3736" s="15" t="s">
        <v>274</v>
      </c>
      <c r="N3736" s="15" t="s">
        <v>275</v>
      </c>
      <c r="O3736" s="15" t="s">
        <v>276</v>
      </c>
      <c r="P3736" s="15" t="s">
        <v>276</v>
      </c>
      <c r="Q3736" s="15" t="s">
        <v>276</v>
      </c>
      <c r="R3736" s="15" t="s">
        <v>276</v>
      </c>
      <c r="S3736" s="15" t="s">
        <v>276</v>
      </c>
      <c r="T3736" s="15" t="s">
        <v>276</v>
      </c>
      <c r="U3736" s="15" t="s">
        <v>276</v>
      </c>
      <c r="V3736" s="15" t="s">
        <v>276</v>
      </c>
      <c r="W3736" s="23" t="s">
        <v>277</v>
      </c>
      <c r="X3736" s="23" t="s">
        <v>267</v>
      </c>
      <c r="Y3736" s="23" t="s">
        <v>1885</v>
      </c>
      <c r="Z3736" s="23" t="s">
        <v>279</v>
      </c>
      <c r="AA3736" s="23" t="s">
        <v>276</v>
      </c>
      <c r="AB3736" s="23" t="s">
        <v>311</v>
      </c>
      <c r="AC3736" s="23" t="s">
        <v>312</v>
      </c>
      <c r="AD3736" s="23" t="s">
        <v>1682</v>
      </c>
      <c r="AE3736" s="23" t="s">
        <v>1117</v>
      </c>
      <c r="AF3736" s="23" t="s">
        <v>1886</v>
      </c>
      <c r="AG3736" s="24" t="s">
        <v>1887</v>
      </c>
      <c r="AH3736" s="24" t="s">
        <v>284</v>
      </c>
      <c r="AI3736" s="24" t="s">
        <v>267</v>
      </c>
      <c r="AJ3736" s="24" t="s">
        <v>285</v>
      </c>
      <c r="AK3736" s="24" t="s">
        <v>1888</v>
      </c>
      <c r="AL3736" s="24" t="s">
        <v>276</v>
      </c>
      <c r="AM3736" s="24" t="s">
        <v>1889</v>
      </c>
      <c r="AN3736" s="24" t="s">
        <v>288</v>
      </c>
      <c r="AO3736" s="24" t="s">
        <v>1890</v>
      </c>
      <c r="AP3736" s="24" t="s">
        <v>276</v>
      </c>
      <c r="AQ3736" s="24" t="s">
        <v>677</v>
      </c>
      <c r="AR3736" s="24" t="s">
        <v>1891</v>
      </c>
      <c r="AS3736" s="24" t="s">
        <v>291</v>
      </c>
      <c r="AT3736" s="24" t="s">
        <v>323</v>
      </c>
      <c r="AU3736" s="24" t="s">
        <v>1892</v>
      </c>
      <c r="AV3736" s="24" t="s">
        <v>1893</v>
      </c>
      <c r="AW3736" s="24" t="s">
        <v>1894</v>
      </c>
      <c r="AX3736" s="24" t="s">
        <v>276</v>
      </c>
      <c r="AY3736" s="24" t="s">
        <v>1895</v>
      </c>
      <c r="AZ3736" s="24" t="s">
        <v>276</v>
      </c>
      <c r="BA3736" s="24" t="s">
        <v>327</v>
      </c>
      <c r="BB3736" s="25" t="s">
        <v>52</v>
      </c>
    </row>
    <row r="3737" spans="1:54" x14ac:dyDescent="0.2">
      <c r="A3737" s="15" t="s">
        <v>267</v>
      </c>
      <c r="C3737" s="15" t="s">
        <v>18021</v>
      </c>
      <c r="D3737" s="50" t="s">
        <v>11718</v>
      </c>
      <c r="F3737" s="15" t="str">
        <f>VLOOKUP(C3737,QVLinien21!$A$2:$G$2812,7,FALSE)</f>
        <v>Pfäfers - Vadura - St. Margrethenberg</v>
      </c>
      <c r="G3737" s="15" t="str">
        <f>VLOOKUP(C3737,v32_x__2020_06_28[[SLNID]:[Beschreibung]],8,FALSE)</f>
        <v>Pfäfers - Vadura - St. Margrethenberg (Linie 454) {SK}</v>
      </c>
      <c r="H3737" s="15" t="s">
        <v>18022</v>
      </c>
      <c r="I3737" s="15" t="s">
        <v>18023</v>
      </c>
      <c r="J3737" s="15" t="s">
        <v>18024</v>
      </c>
      <c r="K3737" s="52" t="s">
        <v>1225</v>
      </c>
      <c r="L3737" s="15" t="s">
        <v>1099</v>
      </c>
      <c r="M3737" s="15" t="s">
        <v>274</v>
      </c>
      <c r="N3737" s="15" t="s">
        <v>275</v>
      </c>
      <c r="O3737" s="15" t="s">
        <v>276</v>
      </c>
      <c r="P3737" s="15" t="s">
        <v>276</v>
      </c>
      <c r="Q3737" s="15" t="s">
        <v>276</v>
      </c>
      <c r="R3737" s="15" t="s">
        <v>276</v>
      </c>
      <c r="S3737" s="15" t="s">
        <v>276</v>
      </c>
      <c r="T3737" s="15" t="s">
        <v>276</v>
      </c>
      <c r="U3737" s="15" t="s">
        <v>276</v>
      </c>
      <c r="V3737" s="15" t="s">
        <v>276</v>
      </c>
      <c r="W3737" s="23" t="s">
        <v>277</v>
      </c>
      <c r="X3737" s="23" t="s">
        <v>267</v>
      </c>
      <c r="Y3737" s="23" t="s">
        <v>1885</v>
      </c>
      <c r="Z3737" s="23" t="s">
        <v>279</v>
      </c>
      <c r="AA3737" s="23" t="s">
        <v>276</v>
      </c>
      <c r="AB3737" s="23" t="s">
        <v>311</v>
      </c>
      <c r="AC3737" s="23" t="s">
        <v>312</v>
      </c>
      <c r="AD3737" s="23" t="s">
        <v>1682</v>
      </c>
      <c r="AE3737" s="23" t="s">
        <v>1117</v>
      </c>
      <c r="AF3737" s="23" t="s">
        <v>1886</v>
      </c>
      <c r="AG3737" s="24" t="s">
        <v>1887</v>
      </c>
      <c r="AH3737" s="24" t="s">
        <v>284</v>
      </c>
      <c r="AI3737" s="24" t="s">
        <v>267</v>
      </c>
      <c r="AJ3737" s="24" t="s">
        <v>285</v>
      </c>
      <c r="AK3737" s="24" t="s">
        <v>1888</v>
      </c>
      <c r="AL3737" s="24" t="s">
        <v>276</v>
      </c>
      <c r="AM3737" s="24" t="s">
        <v>1889</v>
      </c>
      <c r="AN3737" s="24" t="s">
        <v>288</v>
      </c>
      <c r="AO3737" s="24" t="s">
        <v>1890</v>
      </c>
      <c r="AP3737" s="24" t="s">
        <v>276</v>
      </c>
      <c r="AQ3737" s="24" t="s">
        <v>677</v>
      </c>
      <c r="AR3737" s="24" t="s">
        <v>1891</v>
      </c>
      <c r="AS3737" s="24" t="s">
        <v>291</v>
      </c>
      <c r="AT3737" s="24" t="s">
        <v>323</v>
      </c>
      <c r="AU3737" s="24" t="s">
        <v>1892</v>
      </c>
      <c r="AV3737" s="24" t="s">
        <v>1893</v>
      </c>
      <c r="AW3737" s="24" t="s">
        <v>1894</v>
      </c>
      <c r="AX3737" s="24" t="s">
        <v>276</v>
      </c>
      <c r="AY3737" s="24" t="s">
        <v>1895</v>
      </c>
      <c r="AZ3737" s="24" t="s">
        <v>276</v>
      </c>
      <c r="BA3737" s="24" t="s">
        <v>327</v>
      </c>
      <c r="BB3737" s="25" t="s">
        <v>52</v>
      </c>
    </row>
    <row r="3738" spans="1:54" x14ac:dyDescent="0.2">
      <c r="A3738" s="15" t="s">
        <v>267</v>
      </c>
      <c r="C3738" s="15" t="s">
        <v>18025</v>
      </c>
      <c r="D3738" s="50" t="s">
        <v>11727</v>
      </c>
      <c r="F3738" s="15" t="str">
        <f>VLOOKUP(C3738,QVLinien21!$A$2:$G$2812,7,FALSE)</f>
        <v>Bad Ragaz, Bahnhof - Pizolbahn (Ortsbus)</v>
      </c>
      <c r="G3738" s="15" t="str">
        <f>VLOOKUP(C3738,v32_x__2020_06_28[[SLNID]:[Beschreibung]],8,FALSE)</f>
        <v>Bad Ragaz, Bidems - Bahnhof - Pizolbahn (Ortsbus) (Linie 456) {SK}</v>
      </c>
      <c r="H3738" s="15" t="s">
        <v>18026</v>
      </c>
      <c r="I3738" s="15" t="s">
        <v>18027</v>
      </c>
      <c r="J3738" s="15" t="s">
        <v>18028</v>
      </c>
      <c r="K3738" s="52" t="s">
        <v>1225</v>
      </c>
      <c r="L3738" s="15" t="s">
        <v>353</v>
      </c>
      <c r="M3738" s="15" t="s">
        <v>314</v>
      </c>
      <c r="N3738" s="15" t="s">
        <v>275</v>
      </c>
      <c r="O3738" s="15" t="s">
        <v>276</v>
      </c>
      <c r="P3738" s="15" t="s">
        <v>276</v>
      </c>
      <c r="Q3738" s="15" t="s">
        <v>276</v>
      </c>
      <c r="R3738" s="15" t="s">
        <v>276</v>
      </c>
      <c r="S3738" s="15" t="s">
        <v>276</v>
      </c>
      <c r="T3738" s="15" t="s">
        <v>276</v>
      </c>
      <c r="U3738" s="15" t="s">
        <v>276</v>
      </c>
      <c r="V3738" s="15" t="s">
        <v>276</v>
      </c>
      <c r="W3738" s="23" t="s">
        <v>277</v>
      </c>
      <c r="X3738" s="23" t="s">
        <v>267</v>
      </c>
      <c r="Y3738" s="23" t="s">
        <v>1885</v>
      </c>
      <c r="Z3738" s="23" t="s">
        <v>279</v>
      </c>
      <c r="AA3738" s="23" t="s">
        <v>276</v>
      </c>
      <c r="AB3738" s="23" t="s">
        <v>311</v>
      </c>
      <c r="AC3738" s="23" t="s">
        <v>312</v>
      </c>
      <c r="AD3738" s="23" t="s">
        <v>1682</v>
      </c>
      <c r="AE3738" s="23" t="s">
        <v>1117</v>
      </c>
      <c r="AF3738" s="23" t="s">
        <v>1886</v>
      </c>
      <c r="AG3738" s="24" t="s">
        <v>1887</v>
      </c>
      <c r="AH3738" s="24" t="s">
        <v>284</v>
      </c>
      <c r="AI3738" s="24" t="s">
        <v>267</v>
      </c>
      <c r="AJ3738" s="24" t="s">
        <v>285</v>
      </c>
      <c r="AK3738" s="24" t="s">
        <v>1888</v>
      </c>
      <c r="AL3738" s="24" t="s">
        <v>276</v>
      </c>
      <c r="AM3738" s="24" t="s">
        <v>1889</v>
      </c>
      <c r="AN3738" s="24" t="s">
        <v>288</v>
      </c>
      <c r="AO3738" s="24" t="s">
        <v>1890</v>
      </c>
      <c r="AP3738" s="24" t="s">
        <v>276</v>
      </c>
      <c r="AQ3738" s="24" t="s">
        <v>677</v>
      </c>
      <c r="AR3738" s="24" t="s">
        <v>1891</v>
      </c>
      <c r="AS3738" s="24" t="s">
        <v>291</v>
      </c>
      <c r="AT3738" s="24" t="s">
        <v>323</v>
      </c>
      <c r="AU3738" s="24" t="s">
        <v>1892</v>
      </c>
      <c r="AV3738" s="24" t="s">
        <v>1893</v>
      </c>
      <c r="AW3738" s="24" t="s">
        <v>1894</v>
      </c>
      <c r="AX3738" s="24" t="s">
        <v>276</v>
      </c>
      <c r="AY3738" s="24" t="s">
        <v>1895</v>
      </c>
      <c r="AZ3738" s="24" t="s">
        <v>276</v>
      </c>
      <c r="BA3738" s="24" t="s">
        <v>327</v>
      </c>
      <c r="BB3738" s="25" t="s">
        <v>52</v>
      </c>
    </row>
    <row r="3739" spans="1:54" x14ac:dyDescent="0.2">
      <c r="A3739" s="15" t="s">
        <v>267</v>
      </c>
      <c r="C3739" s="15" t="s">
        <v>18029</v>
      </c>
      <c r="D3739" s="50" t="s">
        <v>11996</v>
      </c>
      <c r="F3739" s="15" t="str">
        <f>VLOOKUP(C3739,QVLinien21!$A$2:$G$2812,7,FALSE)</f>
        <v>Rapperswil SG - Jona</v>
      </c>
      <c r="G3739" s="15" t="str">
        <f>VLOOKUP(C3739,v32_x__2020_06_28[[SLNID]:[Beschreibung]],8,FALSE)</f>
        <v xml:space="preserve">Rapperswil SG - Jona </v>
      </c>
      <c r="H3739" s="15" t="s">
        <v>18030</v>
      </c>
      <c r="I3739" s="15" t="s">
        <v>18031</v>
      </c>
      <c r="J3739" s="15" t="s">
        <v>18032</v>
      </c>
      <c r="K3739" s="52" t="s">
        <v>1225</v>
      </c>
      <c r="L3739" s="15" t="s">
        <v>276</v>
      </c>
      <c r="M3739" s="15" t="s">
        <v>312</v>
      </c>
      <c r="N3739" s="15" t="s">
        <v>275</v>
      </c>
      <c r="O3739" s="15" t="s">
        <v>276</v>
      </c>
      <c r="P3739" s="15" t="s">
        <v>276</v>
      </c>
      <c r="Q3739" s="15" t="s">
        <v>276</v>
      </c>
      <c r="R3739" s="15" t="s">
        <v>276</v>
      </c>
      <c r="S3739" s="15" t="s">
        <v>276</v>
      </c>
      <c r="T3739" s="15" t="s">
        <v>276</v>
      </c>
      <c r="U3739" s="15" t="s">
        <v>276</v>
      </c>
      <c r="V3739" s="15" t="s">
        <v>276</v>
      </c>
      <c r="W3739" s="23" t="s">
        <v>277</v>
      </c>
      <c r="X3739" s="23" t="s">
        <v>267</v>
      </c>
      <c r="Y3739" s="23" t="s">
        <v>18033</v>
      </c>
      <c r="Z3739" s="23" t="s">
        <v>279</v>
      </c>
      <c r="AA3739" s="23" t="s">
        <v>18034</v>
      </c>
      <c r="AB3739" s="23" t="s">
        <v>1225</v>
      </c>
      <c r="AC3739" s="23" t="s">
        <v>312</v>
      </c>
      <c r="AD3739" s="23" t="s">
        <v>18035</v>
      </c>
      <c r="AE3739" s="23" t="s">
        <v>1117</v>
      </c>
      <c r="AF3739" s="23" t="s">
        <v>276</v>
      </c>
      <c r="AG3739" s="24" t="s">
        <v>18036</v>
      </c>
      <c r="AH3739" s="24" t="s">
        <v>284</v>
      </c>
      <c r="AI3739" s="24" t="s">
        <v>267</v>
      </c>
      <c r="AJ3739" s="24" t="s">
        <v>285</v>
      </c>
      <c r="AK3739" s="24" t="s">
        <v>18037</v>
      </c>
      <c r="AL3739" s="24" t="s">
        <v>18038</v>
      </c>
      <c r="AM3739" s="24" t="s">
        <v>18039</v>
      </c>
      <c r="AN3739" s="24" t="s">
        <v>276</v>
      </c>
      <c r="AO3739" s="24" t="s">
        <v>18040</v>
      </c>
      <c r="AP3739" s="24" t="s">
        <v>276</v>
      </c>
      <c r="AQ3739" s="24" t="s">
        <v>276</v>
      </c>
      <c r="AR3739" s="24" t="s">
        <v>18041</v>
      </c>
      <c r="AS3739" s="24" t="s">
        <v>291</v>
      </c>
      <c r="AT3739" s="24" t="s">
        <v>726</v>
      </c>
      <c r="AU3739" s="24" t="s">
        <v>276</v>
      </c>
      <c r="AV3739" s="24" t="s">
        <v>276</v>
      </c>
      <c r="AW3739" s="24" t="s">
        <v>18042</v>
      </c>
      <c r="AX3739" s="24" t="s">
        <v>276</v>
      </c>
      <c r="AY3739" s="24" t="s">
        <v>276</v>
      </c>
      <c r="AZ3739" s="24" t="s">
        <v>276</v>
      </c>
      <c r="BA3739" s="24" t="s">
        <v>297</v>
      </c>
      <c r="BB3739" s="25" t="s">
        <v>52</v>
      </c>
    </row>
    <row r="3740" spans="1:54" x14ac:dyDescent="0.2">
      <c r="A3740" s="15" t="s">
        <v>267</v>
      </c>
      <c r="C3740" s="15" t="s">
        <v>18043</v>
      </c>
      <c r="D3740" s="50" t="s">
        <v>11998</v>
      </c>
      <c r="F3740" s="15" t="str">
        <f>VLOOKUP(C3740,QVLinien21!$A$2:$G$2812,7,FALSE)</f>
        <v>Rapperswil SG - Eschenbach SG - Wattwil</v>
      </c>
      <c r="G3740" s="15" t="str">
        <f>VLOOKUP(C3740,v32_x__2020_06_28[[SLNID]:[Beschreibung]],8,FALSE)</f>
        <v>Rapperswil SG - Eschenbach SG - Wattwil</v>
      </c>
      <c r="H3740" s="15" t="s">
        <v>18044</v>
      </c>
      <c r="I3740" s="15" t="s">
        <v>18045</v>
      </c>
      <c r="J3740" s="15" t="s">
        <v>18046</v>
      </c>
      <c r="K3740" s="52" t="s">
        <v>1225</v>
      </c>
      <c r="L3740" s="15" t="s">
        <v>18035</v>
      </c>
      <c r="M3740" s="15" t="s">
        <v>312</v>
      </c>
      <c r="N3740" s="15" t="s">
        <v>275</v>
      </c>
      <c r="O3740" s="15" t="s">
        <v>276</v>
      </c>
      <c r="P3740" s="15" t="s">
        <v>276</v>
      </c>
      <c r="Q3740" s="15" t="s">
        <v>276</v>
      </c>
      <c r="R3740" s="15" t="s">
        <v>276</v>
      </c>
      <c r="S3740" s="15" t="s">
        <v>276</v>
      </c>
      <c r="T3740" s="15" t="s">
        <v>276</v>
      </c>
      <c r="U3740" s="15" t="s">
        <v>276</v>
      </c>
      <c r="V3740" s="15" t="s">
        <v>276</v>
      </c>
      <c r="W3740" s="23" t="s">
        <v>277</v>
      </c>
      <c r="X3740" s="23" t="s">
        <v>267</v>
      </c>
      <c r="Y3740" s="23" t="s">
        <v>18033</v>
      </c>
      <c r="Z3740" s="23" t="s">
        <v>279</v>
      </c>
      <c r="AA3740" s="23" t="s">
        <v>18034</v>
      </c>
      <c r="AB3740" s="23" t="s">
        <v>1225</v>
      </c>
      <c r="AC3740" s="23" t="s">
        <v>312</v>
      </c>
      <c r="AD3740" s="23" t="s">
        <v>18035</v>
      </c>
      <c r="AE3740" s="23" t="s">
        <v>1117</v>
      </c>
      <c r="AF3740" s="23" t="s">
        <v>276</v>
      </c>
      <c r="AG3740" s="24" t="s">
        <v>18036</v>
      </c>
      <c r="AH3740" s="24" t="s">
        <v>284</v>
      </c>
      <c r="AI3740" s="24" t="s">
        <v>267</v>
      </c>
      <c r="AJ3740" s="24" t="s">
        <v>285</v>
      </c>
      <c r="AK3740" s="24" t="s">
        <v>18037</v>
      </c>
      <c r="AL3740" s="24" t="s">
        <v>18038</v>
      </c>
      <c r="AM3740" s="24" t="s">
        <v>18039</v>
      </c>
      <c r="AN3740" s="24" t="s">
        <v>276</v>
      </c>
      <c r="AO3740" s="24" t="s">
        <v>18040</v>
      </c>
      <c r="AP3740" s="24" t="s">
        <v>276</v>
      </c>
      <c r="AQ3740" s="24" t="s">
        <v>276</v>
      </c>
      <c r="AR3740" s="24" t="s">
        <v>18041</v>
      </c>
      <c r="AS3740" s="24" t="s">
        <v>291</v>
      </c>
      <c r="AT3740" s="24" t="s">
        <v>726</v>
      </c>
      <c r="AU3740" s="24" t="s">
        <v>276</v>
      </c>
      <c r="AV3740" s="24" t="s">
        <v>276</v>
      </c>
      <c r="AW3740" s="24" t="s">
        <v>18042</v>
      </c>
      <c r="AX3740" s="24" t="s">
        <v>276</v>
      </c>
      <c r="AY3740" s="24" t="s">
        <v>276</v>
      </c>
      <c r="AZ3740" s="24" t="s">
        <v>276</v>
      </c>
      <c r="BA3740" s="24" t="s">
        <v>297</v>
      </c>
      <c r="BB3740" s="25" t="s">
        <v>52</v>
      </c>
    </row>
    <row r="3741" spans="1:54" x14ac:dyDescent="0.2">
      <c r="A3741" s="15" t="s">
        <v>267</v>
      </c>
      <c r="C3741" s="15" t="s">
        <v>18047</v>
      </c>
      <c r="D3741" s="50" t="s">
        <v>12000</v>
      </c>
      <c r="F3741" s="15" t="str">
        <f>VLOOKUP(C3741,QVLinien21!$A$2:$G$2812,7,FALSE)</f>
        <v>Rapperswil SG - Uznach - Ricken - Rapperswil SG</v>
      </c>
      <c r="G3741" s="15" t="str">
        <f>VLOOKUP(C3741,v32_x__2020_06_28[[SLNID]:[Beschreibung]],8,FALSE)</f>
        <v xml:space="preserve">Rapperswil SG - Uznach - Ricken - Rapperswil SG </v>
      </c>
      <c r="H3741" s="15" t="s">
        <v>18048</v>
      </c>
      <c r="I3741" s="15" t="s">
        <v>18049</v>
      </c>
      <c r="J3741" s="15" t="s">
        <v>18050</v>
      </c>
      <c r="K3741" s="52" t="s">
        <v>560</v>
      </c>
      <c r="L3741" s="15" t="s">
        <v>18051</v>
      </c>
      <c r="M3741" s="15" t="s">
        <v>312</v>
      </c>
      <c r="N3741" s="15" t="s">
        <v>275</v>
      </c>
      <c r="O3741" s="15" t="s">
        <v>276</v>
      </c>
      <c r="P3741" s="15" t="s">
        <v>276</v>
      </c>
      <c r="Q3741" s="15" t="s">
        <v>276</v>
      </c>
      <c r="R3741" s="15" t="s">
        <v>276</v>
      </c>
      <c r="S3741" s="15" t="s">
        <v>276</v>
      </c>
      <c r="T3741" s="15" t="s">
        <v>276</v>
      </c>
      <c r="U3741" s="15" t="s">
        <v>276</v>
      </c>
      <c r="V3741" s="15" t="s">
        <v>276</v>
      </c>
      <c r="W3741" s="23" t="s">
        <v>277</v>
      </c>
      <c r="X3741" s="23" t="s">
        <v>267</v>
      </c>
      <c r="Y3741" s="23" t="s">
        <v>18033</v>
      </c>
      <c r="Z3741" s="23" t="s">
        <v>279</v>
      </c>
      <c r="AA3741" s="23" t="s">
        <v>18034</v>
      </c>
      <c r="AB3741" s="23" t="s">
        <v>1225</v>
      </c>
      <c r="AC3741" s="23" t="s">
        <v>312</v>
      </c>
      <c r="AD3741" s="23" t="s">
        <v>18035</v>
      </c>
      <c r="AE3741" s="23" t="s">
        <v>1117</v>
      </c>
      <c r="AF3741" s="23" t="s">
        <v>276</v>
      </c>
      <c r="AG3741" s="24" t="s">
        <v>18036</v>
      </c>
      <c r="AH3741" s="24" t="s">
        <v>284</v>
      </c>
      <c r="AI3741" s="24" t="s">
        <v>267</v>
      </c>
      <c r="AJ3741" s="24" t="s">
        <v>285</v>
      </c>
      <c r="AK3741" s="24" t="s">
        <v>18037</v>
      </c>
      <c r="AL3741" s="24" t="s">
        <v>18038</v>
      </c>
      <c r="AM3741" s="24" t="s">
        <v>18039</v>
      </c>
      <c r="AN3741" s="24" t="s">
        <v>276</v>
      </c>
      <c r="AO3741" s="24" t="s">
        <v>18040</v>
      </c>
      <c r="AP3741" s="24" t="s">
        <v>276</v>
      </c>
      <c r="AQ3741" s="24" t="s">
        <v>276</v>
      </c>
      <c r="AR3741" s="24" t="s">
        <v>18041</v>
      </c>
      <c r="AS3741" s="24" t="s">
        <v>291</v>
      </c>
      <c r="AT3741" s="24" t="s">
        <v>726</v>
      </c>
      <c r="AU3741" s="24" t="s">
        <v>276</v>
      </c>
      <c r="AV3741" s="24" t="s">
        <v>276</v>
      </c>
      <c r="AW3741" s="24" t="s">
        <v>18042</v>
      </c>
      <c r="AX3741" s="24" t="s">
        <v>276</v>
      </c>
      <c r="AY3741" s="24" t="s">
        <v>276</v>
      </c>
      <c r="AZ3741" s="24" t="s">
        <v>276</v>
      </c>
      <c r="BA3741" s="24" t="s">
        <v>297</v>
      </c>
      <c r="BB3741" s="25" t="s">
        <v>52</v>
      </c>
    </row>
    <row r="3742" spans="1:54" x14ac:dyDescent="0.2">
      <c r="A3742" s="15" t="s">
        <v>267</v>
      </c>
      <c r="C3742" s="15" t="s">
        <v>18052</v>
      </c>
      <c r="D3742" s="50" t="s">
        <v>12004</v>
      </c>
      <c r="F3742" s="15" t="str">
        <f>VLOOKUP(C3742,QVLinien21!$A$2:$G$2812,7,FALSE)</f>
        <v>St. Gallenkappel - Rüeterswil - Walde SG</v>
      </c>
      <c r="G3742" s="15" t="str">
        <f>VLOOKUP(C3742,v32_x__2020_06_28[[SLNID]:[Beschreibung]],8,FALSE)</f>
        <v xml:space="preserve">St.Gallenkappel - Rüeterswil - Walde SG </v>
      </c>
      <c r="H3742" s="15" t="s">
        <v>276</v>
      </c>
      <c r="I3742" s="15" t="s">
        <v>18053</v>
      </c>
      <c r="J3742" s="15" t="s">
        <v>11242</v>
      </c>
      <c r="K3742" s="52" t="s">
        <v>1721</v>
      </c>
      <c r="L3742" s="15" t="s">
        <v>18054</v>
      </c>
      <c r="M3742" s="15" t="s">
        <v>1234</v>
      </c>
      <c r="N3742" s="15" t="s">
        <v>275</v>
      </c>
      <c r="O3742" s="15" t="s">
        <v>276</v>
      </c>
      <c r="P3742" s="15" t="s">
        <v>276</v>
      </c>
      <c r="Q3742" s="15" t="s">
        <v>276</v>
      </c>
      <c r="R3742" s="15" t="s">
        <v>276</v>
      </c>
      <c r="S3742" s="15" t="s">
        <v>276</v>
      </c>
      <c r="T3742" s="15" t="s">
        <v>276</v>
      </c>
      <c r="U3742" s="15" t="s">
        <v>276</v>
      </c>
      <c r="V3742" s="15" t="s">
        <v>276</v>
      </c>
      <c r="W3742" s="23" t="s">
        <v>277</v>
      </c>
      <c r="X3742" s="23" t="s">
        <v>267</v>
      </c>
      <c r="Y3742" s="23" t="s">
        <v>18055</v>
      </c>
      <c r="Z3742" s="23" t="s">
        <v>279</v>
      </c>
      <c r="AA3742" s="23" t="s">
        <v>276</v>
      </c>
      <c r="AB3742" s="23" t="s">
        <v>1721</v>
      </c>
      <c r="AC3742" s="23" t="s">
        <v>1234</v>
      </c>
      <c r="AD3742" s="23" t="s">
        <v>18054</v>
      </c>
      <c r="AE3742" s="23" t="s">
        <v>1117</v>
      </c>
      <c r="AF3742" s="23" t="s">
        <v>18056</v>
      </c>
      <c r="AG3742" s="24" t="s">
        <v>18057</v>
      </c>
      <c r="AH3742" s="24" t="s">
        <v>284</v>
      </c>
      <c r="AI3742" s="24" t="s">
        <v>267</v>
      </c>
      <c r="AJ3742" s="24" t="s">
        <v>285</v>
      </c>
      <c r="AK3742" s="24" t="s">
        <v>18058</v>
      </c>
      <c r="AL3742" s="24" t="s">
        <v>18059</v>
      </c>
      <c r="AM3742" s="24" t="s">
        <v>18060</v>
      </c>
      <c r="AN3742" s="24" t="s">
        <v>288</v>
      </c>
      <c r="AO3742" s="24" t="s">
        <v>18061</v>
      </c>
      <c r="AP3742" s="24" t="s">
        <v>276</v>
      </c>
      <c r="AQ3742" s="24" t="s">
        <v>276</v>
      </c>
      <c r="AR3742" s="24" t="s">
        <v>18062</v>
      </c>
      <c r="AS3742" s="24" t="s">
        <v>291</v>
      </c>
      <c r="AT3742" s="24" t="s">
        <v>726</v>
      </c>
      <c r="AU3742" s="24" t="s">
        <v>276</v>
      </c>
      <c r="AV3742" s="24" t="s">
        <v>276</v>
      </c>
      <c r="AW3742" s="24" t="s">
        <v>18063</v>
      </c>
      <c r="AX3742" s="24" t="s">
        <v>276</v>
      </c>
      <c r="AY3742" s="24" t="s">
        <v>18064</v>
      </c>
      <c r="AZ3742" s="24" t="s">
        <v>276</v>
      </c>
      <c r="BA3742" s="24" t="s">
        <v>297</v>
      </c>
      <c r="BB3742" s="25" t="s">
        <v>52</v>
      </c>
    </row>
    <row r="3743" spans="1:54" x14ac:dyDescent="0.2">
      <c r="A3743" s="15" t="s">
        <v>267</v>
      </c>
      <c r="C3743" s="15" t="s">
        <v>18065</v>
      </c>
      <c r="D3743" s="50" t="s">
        <v>18066</v>
      </c>
      <c r="F3743" s="15" t="str">
        <f>VLOOKUP(C3743,QVLinien21!$A$2:$G$2812,7,FALSE)</f>
        <v>Gommiswald - Gebertingen - Ricken AUCO.Z</v>
      </c>
      <c r="G3743" s="15" t="str">
        <f>VLOOKUP(C3743,v32_x__2020_06_28[[SLNID]:[Beschreibung]],8,FALSE)</f>
        <v>Gommiswald - Gebertingen - Ricken (Linie 628) {SK}</v>
      </c>
      <c r="H3743" s="15" t="s">
        <v>18067</v>
      </c>
      <c r="I3743" s="15" t="s">
        <v>18068</v>
      </c>
      <c r="J3743" s="15" t="s">
        <v>15673</v>
      </c>
      <c r="K3743" s="52" t="s">
        <v>1225</v>
      </c>
      <c r="L3743" s="15" t="s">
        <v>1682</v>
      </c>
      <c r="M3743" s="15" t="s">
        <v>274</v>
      </c>
      <c r="N3743" s="15" t="s">
        <v>275</v>
      </c>
      <c r="O3743" s="15" t="s">
        <v>276</v>
      </c>
      <c r="P3743" s="15" t="s">
        <v>276</v>
      </c>
      <c r="Q3743" s="15" t="s">
        <v>276</v>
      </c>
      <c r="R3743" s="15" t="s">
        <v>276</v>
      </c>
      <c r="S3743" s="15" t="s">
        <v>276</v>
      </c>
      <c r="T3743" s="15" t="s">
        <v>276</v>
      </c>
      <c r="U3743" s="15" t="s">
        <v>276</v>
      </c>
      <c r="V3743" s="15" t="s">
        <v>276</v>
      </c>
      <c r="W3743" s="23" t="s">
        <v>277</v>
      </c>
      <c r="X3743" s="23" t="s">
        <v>267</v>
      </c>
      <c r="Y3743" s="23" t="s">
        <v>1885</v>
      </c>
      <c r="Z3743" s="23" t="s">
        <v>279</v>
      </c>
      <c r="AA3743" s="23" t="s">
        <v>276</v>
      </c>
      <c r="AB3743" s="23" t="s">
        <v>311</v>
      </c>
      <c r="AC3743" s="23" t="s">
        <v>312</v>
      </c>
      <c r="AD3743" s="23" t="s">
        <v>1682</v>
      </c>
      <c r="AE3743" s="23" t="s">
        <v>1117</v>
      </c>
      <c r="AF3743" s="23" t="s">
        <v>1886</v>
      </c>
      <c r="AG3743" s="24" t="s">
        <v>1887</v>
      </c>
      <c r="AH3743" s="24" t="s">
        <v>284</v>
      </c>
      <c r="AI3743" s="24" t="s">
        <v>267</v>
      </c>
      <c r="AJ3743" s="24" t="s">
        <v>285</v>
      </c>
      <c r="AK3743" s="24" t="s">
        <v>1888</v>
      </c>
      <c r="AL3743" s="24" t="s">
        <v>276</v>
      </c>
      <c r="AM3743" s="24" t="s">
        <v>1889</v>
      </c>
      <c r="AN3743" s="24" t="s">
        <v>288</v>
      </c>
      <c r="AO3743" s="24" t="s">
        <v>1890</v>
      </c>
      <c r="AP3743" s="24" t="s">
        <v>276</v>
      </c>
      <c r="AQ3743" s="24" t="s">
        <v>677</v>
      </c>
      <c r="AR3743" s="24" t="s">
        <v>1891</v>
      </c>
      <c r="AS3743" s="24" t="s">
        <v>291</v>
      </c>
      <c r="AT3743" s="24" t="s">
        <v>323</v>
      </c>
      <c r="AU3743" s="24" t="s">
        <v>1892</v>
      </c>
      <c r="AV3743" s="24" t="s">
        <v>1893</v>
      </c>
      <c r="AW3743" s="24" t="s">
        <v>1894</v>
      </c>
      <c r="AX3743" s="24" t="s">
        <v>276</v>
      </c>
      <c r="AY3743" s="24" t="s">
        <v>1895</v>
      </c>
      <c r="AZ3743" s="24" t="s">
        <v>276</v>
      </c>
      <c r="BA3743" s="24" t="s">
        <v>327</v>
      </c>
      <c r="BB3743" s="25" t="s">
        <v>52</v>
      </c>
    </row>
    <row r="3744" spans="1:54" x14ac:dyDescent="0.2">
      <c r="A3744" s="15" t="s">
        <v>267</v>
      </c>
      <c r="C3744" s="15" t="s">
        <v>18069</v>
      </c>
      <c r="D3744" s="50" t="s">
        <v>10265</v>
      </c>
      <c r="F3744" s="15" t="str">
        <f>VLOOKUP(C3744,QVLinien21!$A$2:$G$2812,7,FALSE)</f>
        <v>Benken - Uznach - Eschenbach - Goldingen - Atzmännig AUCO.Z</v>
      </c>
      <c r="G3744" s="15" t="str">
        <f>VLOOKUP(C3744,v32_x__2020_06_28[[SLNID]:[Beschreibung]],8,FALSE)</f>
        <v>Benken - Uznach - Eschenbach - Goldingen - Atzmännig (Linie 630) {SK}</v>
      </c>
      <c r="H3744" s="15" t="s">
        <v>18070</v>
      </c>
      <c r="I3744" s="15" t="s">
        <v>18071</v>
      </c>
      <c r="J3744" s="15" t="s">
        <v>15673</v>
      </c>
      <c r="K3744" s="52" t="s">
        <v>1225</v>
      </c>
      <c r="L3744" s="15" t="s">
        <v>1682</v>
      </c>
      <c r="M3744" s="15" t="s">
        <v>274</v>
      </c>
      <c r="N3744" s="15" t="s">
        <v>275</v>
      </c>
      <c r="O3744" s="15" t="s">
        <v>276</v>
      </c>
      <c r="P3744" s="15" t="s">
        <v>276</v>
      </c>
      <c r="Q3744" s="15" t="s">
        <v>276</v>
      </c>
      <c r="R3744" s="15" t="s">
        <v>276</v>
      </c>
      <c r="S3744" s="15" t="s">
        <v>276</v>
      </c>
      <c r="T3744" s="15" t="s">
        <v>276</v>
      </c>
      <c r="U3744" s="15" t="s">
        <v>276</v>
      </c>
      <c r="V3744" s="15" t="s">
        <v>276</v>
      </c>
      <c r="W3744" s="23" t="s">
        <v>277</v>
      </c>
      <c r="X3744" s="23" t="s">
        <v>267</v>
      </c>
      <c r="Y3744" s="23" t="s">
        <v>1885</v>
      </c>
      <c r="Z3744" s="23" t="s">
        <v>279</v>
      </c>
      <c r="AA3744" s="23" t="s">
        <v>276</v>
      </c>
      <c r="AB3744" s="23" t="s">
        <v>311</v>
      </c>
      <c r="AC3744" s="23" t="s">
        <v>312</v>
      </c>
      <c r="AD3744" s="23" t="s">
        <v>1682</v>
      </c>
      <c r="AE3744" s="23" t="s">
        <v>1117</v>
      </c>
      <c r="AF3744" s="23" t="s">
        <v>1886</v>
      </c>
      <c r="AG3744" s="24" t="s">
        <v>1887</v>
      </c>
      <c r="AH3744" s="24" t="s">
        <v>284</v>
      </c>
      <c r="AI3744" s="24" t="s">
        <v>267</v>
      </c>
      <c r="AJ3744" s="24" t="s">
        <v>285</v>
      </c>
      <c r="AK3744" s="24" t="s">
        <v>1888</v>
      </c>
      <c r="AL3744" s="24" t="s">
        <v>276</v>
      </c>
      <c r="AM3744" s="24" t="s">
        <v>1889</v>
      </c>
      <c r="AN3744" s="24" t="s">
        <v>288</v>
      </c>
      <c r="AO3744" s="24" t="s">
        <v>1890</v>
      </c>
      <c r="AP3744" s="24" t="s">
        <v>276</v>
      </c>
      <c r="AQ3744" s="24" t="s">
        <v>677</v>
      </c>
      <c r="AR3744" s="24" t="s">
        <v>1891</v>
      </c>
      <c r="AS3744" s="24" t="s">
        <v>291</v>
      </c>
      <c r="AT3744" s="24" t="s">
        <v>323</v>
      </c>
      <c r="AU3744" s="24" t="s">
        <v>1892</v>
      </c>
      <c r="AV3744" s="24" t="s">
        <v>1893</v>
      </c>
      <c r="AW3744" s="24" t="s">
        <v>1894</v>
      </c>
      <c r="AX3744" s="24" t="s">
        <v>276</v>
      </c>
      <c r="AY3744" s="24" t="s">
        <v>1895</v>
      </c>
      <c r="AZ3744" s="24" t="s">
        <v>276</v>
      </c>
      <c r="BA3744" s="24" t="s">
        <v>327</v>
      </c>
      <c r="BB3744" s="25" t="s">
        <v>52</v>
      </c>
    </row>
    <row r="3745" spans="1:54" x14ac:dyDescent="0.2">
      <c r="A3745" s="15" t="s">
        <v>267</v>
      </c>
      <c r="C3745" s="15" t="s">
        <v>18072</v>
      </c>
      <c r="D3745" s="50" t="s">
        <v>12013</v>
      </c>
      <c r="F3745" s="15" t="str">
        <f>VLOOKUP(C3745,QVLinien21!$A$2:$G$2812,7,FALSE)</f>
        <v>Kaltbrunn - Uznach - Neuhaus SG - Eschenbach - Rüti ZH</v>
      </c>
      <c r="G3745" s="15" t="str">
        <f>VLOOKUP(C3745,v32_x__2020_06_28[[SLNID]:[Beschreibung]],8,FALSE)</f>
        <v>Kaltbrunn - Uznach - Neuhaus SG - Eschenbach SG - Rüti ZH (Linie 631) {SK}</v>
      </c>
      <c r="H3745" s="15" t="s">
        <v>18073</v>
      </c>
      <c r="I3745" s="15" t="s">
        <v>18074</v>
      </c>
      <c r="J3745" s="15" t="s">
        <v>18075</v>
      </c>
      <c r="K3745" s="52" t="s">
        <v>1225</v>
      </c>
      <c r="L3745" s="15" t="s">
        <v>18035</v>
      </c>
      <c r="M3745" s="15" t="s">
        <v>312</v>
      </c>
      <c r="N3745" s="15" t="s">
        <v>275</v>
      </c>
      <c r="O3745" s="15" t="s">
        <v>276</v>
      </c>
      <c r="P3745" s="15" t="s">
        <v>276</v>
      </c>
      <c r="Q3745" s="15" t="s">
        <v>276</v>
      </c>
      <c r="R3745" s="15" t="s">
        <v>276</v>
      </c>
      <c r="S3745" s="15" t="s">
        <v>276</v>
      </c>
      <c r="T3745" s="15" t="s">
        <v>276</v>
      </c>
      <c r="U3745" s="15" t="s">
        <v>276</v>
      </c>
      <c r="V3745" s="15" t="s">
        <v>276</v>
      </c>
      <c r="W3745" s="23" t="s">
        <v>277</v>
      </c>
      <c r="X3745" s="23" t="s">
        <v>267</v>
      </c>
      <c r="Y3745" s="23" t="s">
        <v>18033</v>
      </c>
      <c r="Z3745" s="23" t="s">
        <v>279</v>
      </c>
      <c r="AA3745" s="23" t="s">
        <v>18034</v>
      </c>
      <c r="AB3745" s="23" t="s">
        <v>1225</v>
      </c>
      <c r="AC3745" s="23" t="s">
        <v>312</v>
      </c>
      <c r="AD3745" s="23" t="s">
        <v>18035</v>
      </c>
      <c r="AE3745" s="23" t="s">
        <v>1117</v>
      </c>
      <c r="AF3745" s="23" t="s">
        <v>276</v>
      </c>
      <c r="AG3745" s="24" t="s">
        <v>18036</v>
      </c>
      <c r="AH3745" s="24" t="s">
        <v>284</v>
      </c>
      <c r="AI3745" s="24" t="s">
        <v>267</v>
      </c>
      <c r="AJ3745" s="24" t="s">
        <v>285</v>
      </c>
      <c r="AK3745" s="24" t="s">
        <v>18037</v>
      </c>
      <c r="AL3745" s="24" t="s">
        <v>18038</v>
      </c>
      <c r="AM3745" s="24" t="s">
        <v>18039</v>
      </c>
      <c r="AN3745" s="24" t="s">
        <v>276</v>
      </c>
      <c r="AO3745" s="24" t="s">
        <v>18040</v>
      </c>
      <c r="AP3745" s="24" t="s">
        <v>276</v>
      </c>
      <c r="AQ3745" s="24" t="s">
        <v>276</v>
      </c>
      <c r="AR3745" s="24" t="s">
        <v>18041</v>
      </c>
      <c r="AS3745" s="24" t="s">
        <v>291</v>
      </c>
      <c r="AT3745" s="24" t="s">
        <v>726</v>
      </c>
      <c r="AU3745" s="24" t="s">
        <v>276</v>
      </c>
      <c r="AV3745" s="24" t="s">
        <v>276</v>
      </c>
      <c r="AW3745" s="24" t="s">
        <v>18042</v>
      </c>
      <c r="AX3745" s="24" t="s">
        <v>276</v>
      </c>
      <c r="AY3745" s="24" t="s">
        <v>276</v>
      </c>
      <c r="AZ3745" s="24" t="s">
        <v>276</v>
      </c>
      <c r="BA3745" s="24" t="s">
        <v>297</v>
      </c>
      <c r="BB3745" s="25" t="s">
        <v>52</v>
      </c>
    </row>
    <row r="3746" spans="1:54" x14ac:dyDescent="0.2">
      <c r="A3746" s="15" t="s">
        <v>267</v>
      </c>
      <c r="C3746" s="15" t="s">
        <v>18076</v>
      </c>
      <c r="D3746" s="50" t="s">
        <v>12013</v>
      </c>
      <c r="F3746" s="15" t="e">
        <f>VLOOKUP(C3746,QVLinien21!$A$2:$G$2812,7,FALSE)</f>
        <v>#N/A</v>
      </c>
      <c r="G3746" s="15" t="e">
        <f>VLOOKUP(C3746,v32_x__2020_06_28[[SLNID]:[Beschreibung]],8,FALSE)</f>
        <v>#N/A</v>
      </c>
      <c r="H3746" s="15" t="s">
        <v>18073</v>
      </c>
      <c r="I3746" s="15" t="s">
        <v>18077</v>
      </c>
      <c r="J3746" s="15" t="s">
        <v>18078</v>
      </c>
      <c r="K3746" s="52" t="s">
        <v>1225</v>
      </c>
      <c r="L3746" s="15" t="s">
        <v>1682</v>
      </c>
      <c r="M3746" s="15" t="s">
        <v>274</v>
      </c>
      <c r="N3746" s="15" t="s">
        <v>275</v>
      </c>
      <c r="O3746" s="15" t="s">
        <v>276</v>
      </c>
      <c r="P3746" s="15" t="s">
        <v>276</v>
      </c>
      <c r="Q3746" s="15" t="s">
        <v>276</v>
      </c>
      <c r="R3746" s="15" t="s">
        <v>276</v>
      </c>
      <c r="S3746" s="15" t="s">
        <v>276</v>
      </c>
      <c r="T3746" s="15" t="s">
        <v>276</v>
      </c>
      <c r="U3746" s="15" t="s">
        <v>276</v>
      </c>
      <c r="V3746" s="15" t="s">
        <v>276</v>
      </c>
      <c r="W3746" s="23" t="s">
        <v>277</v>
      </c>
      <c r="X3746" s="23" t="s">
        <v>267</v>
      </c>
      <c r="Y3746" s="23" t="s">
        <v>1885</v>
      </c>
      <c r="Z3746" s="23" t="s">
        <v>279</v>
      </c>
      <c r="AA3746" s="23" t="s">
        <v>276</v>
      </c>
      <c r="AB3746" s="23" t="s">
        <v>311</v>
      </c>
      <c r="AC3746" s="23" t="s">
        <v>312</v>
      </c>
      <c r="AD3746" s="23" t="s">
        <v>1682</v>
      </c>
      <c r="AE3746" s="23" t="s">
        <v>1117</v>
      </c>
      <c r="AF3746" s="23" t="s">
        <v>1886</v>
      </c>
      <c r="AG3746" s="24" t="s">
        <v>1887</v>
      </c>
      <c r="AH3746" s="24" t="s">
        <v>284</v>
      </c>
      <c r="AI3746" s="24" t="s">
        <v>267</v>
      </c>
      <c r="AJ3746" s="24" t="s">
        <v>285</v>
      </c>
      <c r="AK3746" s="24" t="s">
        <v>1888</v>
      </c>
      <c r="AL3746" s="24" t="s">
        <v>276</v>
      </c>
      <c r="AM3746" s="24" t="s">
        <v>1889</v>
      </c>
      <c r="AN3746" s="24" t="s">
        <v>288</v>
      </c>
      <c r="AO3746" s="24" t="s">
        <v>1890</v>
      </c>
      <c r="AP3746" s="24" t="s">
        <v>276</v>
      </c>
      <c r="AQ3746" s="24" t="s">
        <v>677</v>
      </c>
      <c r="AR3746" s="24" t="s">
        <v>1891</v>
      </c>
      <c r="AS3746" s="24" t="s">
        <v>291</v>
      </c>
      <c r="AT3746" s="24" t="s">
        <v>323</v>
      </c>
      <c r="AU3746" s="24" t="s">
        <v>1892</v>
      </c>
      <c r="AV3746" s="24" t="s">
        <v>1893</v>
      </c>
      <c r="AW3746" s="24" t="s">
        <v>1894</v>
      </c>
      <c r="AX3746" s="24" t="s">
        <v>276</v>
      </c>
      <c r="AY3746" s="24" t="s">
        <v>1895</v>
      </c>
      <c r="AZ3746" s="24" t="s">
        <v>276</v>
      </c>
      <c r="BA3746" s="24" t="s">
        <v>327</v>
      </c>
      <c r="BB3746" s="25" t="s">
        <v>52</v>
      </c>
    </row>
    <row r="3747" spans="1:54" x14ac:dyDescent="0.2">
      <c r="A3747" s="15" t="s">
        <v>267</v>
      </c>
      <c r="C3747" s="15" t="s">
        <v>18079</v>
      </c>
      <c r="D3747" s="50" t="s">
        <v>12018</v>
      </c>
      <c r="F3747" s="15" t="str">
        <f>VLOOKUP(C3747,QVLinien21!$A$2:$G$2812,7,FALSE)</f>
        <v>Uznach - Gommiswald - Ricken AUCO.Z</v>
      </c>
      <c r="G3747" s="15" t="str">
        <f>VLOOKUP(C3747,v32_x__2020_06_28[[SLNID]:[Beschreibung]],8,FALSE)</f>
        <v>Uznach - Gommiswald - Ricken (Linie 632) {SK}</v>
      </c>
      <c r="H3747" s="15" t="s">
        <v>18080</v>
      </c>
      <c r="I3747" s="15" t="s">
        <v>18081</v>
      </c>
      <c r="J3747" s="15" t="s">
        <v>17693</v>
      </c>
      <c r="K3747" s="52" t="s">
        <v>1225</v>
      </c>
      <c r="L3747" s="15" t="s">
        <v>1007</v>
      </c>
      <c r="M3747" s="15" t="s">
        <v>274</v>
      </c>
      <c r="N3747" s="15" t="s">
        <v>275</v>
      </c>
      <c r="O3747" s="15" t="s">
        <v>276</v>
      </c>
      <c r="P3747" s="15" t="s">
        <v>276</v>
      </c>
      <c r="Q3747" s="15" t="s">
        <v>276</v>
      </c>
      <c r="R3747" s="15" t="s">
        <v>276</v>
      </c>
      <c r="S3747" s="15" t="s">
        <v>276</v>
      </c>
      <c r="T3747" s="15" t="s">
        <v>276</v>
      </c>
      <c r="U3747" s="15" t="s">
        <v>276</v>
      </c>
      <c r="V3747" s="15" t="s">
        <v>276</v>
      </c>
      <c r="W3747" s="23" t="s">
        <v>277</v>
      </c>
      <c r="X3747" s="23" t="s">
        <v>267</v>
      </c>
      <c r="Y3747" s="23" t="s">
        <v>1885</v>
      </c>
      <c r="Z3747" s="23" t="s">
        <v>279</v>
      </c>
      <c r="AA3747" s="23" t="s">
        <v>276</v>
      </c>
      <c r="AB3747" s="23" t="s">
        <v>311</v>
      </c>
      <c r="AC3747" s="23" t="s">
        <v>312</v>
      </c>
      <c r="AD3747" s="23" t="s">
        <v>1682</v>
      </c>
      <c r="AE3747" s="23" t="s">
        <v>1117</v>
      </c>
      <c r="AF3747" s="23" t="s">
        <v>1886</v>
      </c>
      <c r="AG3747" s="24" t="s">
        <v>1887</v>
      </c>
      <c r="AH3747" s="24" t="s">
        <v>284</v>
      </c>
      <c r="AI3747" s="24" t="s">
        <v>267</v>
      </c>
      <c r="AJ3747" s="24" t="s">
        <v>285</v>
      </c>
      <c r="AK3747" s="24" t="s">
        <v>1888</v>
      </c>
      <c r="AL3747" s="24" t="s">
        <v>276</v>
      </c>
      <c r="AM3747" s="24" t="s">
        <v>1889</v>
      </c>
      <c r="AN3747" s="24" t="s">
        <v>288</v>
      </c>
      <c r="AO3747" s="24" t="s">
        <v>1890</v>
      </c>
      <c r="AP3747" s="24" t="s">
        <v>276</v>
      </c>
      <c r="AQ3747" s="24" t="s">
        <v>677</v>
      </c>
      <c r="AR3747" s="24" t="s">
        <v>1891</v>
      </c>
      <c r="AS3747" s="24" t="s">
        <v>291</v>
      </c>
      <c r="AT3747" s="24" t="s">
        <v>323</v>
      </c>
      <c r="AU3747" s="24" t="s">
        <v>1892</v>
      </c>
      <c r="AV3747" s="24" t="s">
        <v>1893</v>
      </c>
      <c r="AW3747" s="24" t="s">
        <v>1894</v>
      </c>
      <c r="AX3747" s="24" t="s">
        <v>276</v>
      </c>
      <c r="AY3747" s="24" t="s">
        <v>1895</v>
      </c>
      <c r="AZ3747" s="24" t="s">
        <v>276</v>
      </c>
      <c r="BA3747" s="24" t="s">
        <v>327</v>
      </c>
      <c r="BB3747" s="25" t="s">
        <v>52</v>
      </c>
    </row>
    <row r="3748" spans="1:54" x14ac:dyDescent="0.2">
      <c r="A3748" s="15" t="s">
        <v>267</v>
      </c>
      <c r="C3748" s="15" t="s">
        <v>18082</v>
      </c>
      <c r="D3748" s="50" t="s">
        <v>12023</v>
      </c>
      <c r="F3748" s="15" t="str">
        <f>VLOOKUP(C3748,QVLinien21!$A$2:$G$2812,7,FALSE)</f>
        <v>Uznach - Ernetschwil - Rieden</v>
      </c>
      <c r="G3748" s="15" t="str">
        <f>VLOOKUP(C3748,v32_x__2020_06_28[[SLNID]:[Beschreibung]],8,FALSE)</f>
        <v>Uznach - Ernetschwil - Rieden (Linie 633) {SK}</v>
      </c>
      <c r="H3748" s="15" t="s">
        <v>18083</v>
      </c>
      <c r="I3748" s="15" t="s">
        <v>18084</v>
      </c>
      <c r="J3748" s="15" t="s">
        <v>15673</v>
      </c>
      <c r="K3748" s="52" t="s">
        <v>1225</v>
      </c>
      <c r="L3748" s="15" t="s">
        <v>1682</v>
      </c>
      <c r="M3748" s="15" t="s">
        <v>274</v>
      </c>
      <c r="N3748" s="15" t="s">
        <v>275</v>
      </c>
      <c r="O3748" s="15" t="s">
        <v>276</v>
      </c>
      <c r="P3748" s="15" t="s">
        <v>276</v>
      </c>
      <c r="Q3748" s="15" t="s">
        <v>276</v>
      </c>
      <c r="R3748" s="15" t="s">
        <v>276</v>
      </c>
      <c r="S3748" s="15" t="s">
        <v>276</v>
      </c>
      <c r="T3748" s="15" t="s">
        <v>276</v>
      </c>
      <c r="U3748" s="15" t="s">
        <v>276</v>
      </c>
      <c r="V3748" s="15" t="s">
        <v>276</v>
      </c>
      <c r="W3748" s="23" t="s">
        <v>277</v>
      </c>
      <c r="X3748" s="23" t="s">
        <v>267</v>
      </c>
      <c r="Y3748" s="23" t="s">
        <v>1885</v>
      </c>
      <c r="Z3748" s="23" t="s">
        <v>279</v>
      </c>
      <c r="AA3748" s="23" t="s">
        <v>276</v>
      </c>
      <c r="AB3748" s="23" t="s">
        <v>311</v>
      </c>
      <c r="AC3748" s="23" t="s">
        <v>312</v>
      </c>
      <c r="AD3748" s="23" t="s">
        <v>1682</v>
      </c>
      <c r="AE3748" s="23" t="s">
        <v>1117</v>
      </c>
      <c r="AF3748" s="23" t="s">
        <v>1886</v>
      </c>
      <c r="AG3748" s="24" t="s">
        <v>1887</v>
      </c>
      <c r="AH3748" s="24" t="s">
        <v>284</v>
      </c>
      <c r="AI3748" s="24" t="s">
        <v>267</v>
      </c>
      <c r="AJ3748" s="24" t="s">
        <v>285</v>
      </c>
      <c r="AK3748" s="24" t="s">
        <v>1888</v>
      </c>
      <c r="AL3748" s="24" t="s">
        <v>276</v>
      </c>
      <c r="AM3748" s="24" t="s">
        <v>1889</v>
      </c>
      <c r="AN3748" s="24" t="s">
        <v>288</v>
      </c>
      <c r="AO3748" s="24" t="s">
        <v>1890</v>
      </c>
      <c r="AP3748" s="24" t="s">
        <v>276</v>
      </c>
      <c r="AQ3748" s="24" t="s">
        <v>677</v>
      </c>
      <c r="AR3748" s="24" t="s">
        <v>1891</v>
      </c>
      <c r="AS3748" s="24" t="s">
        <v>291</v>
      </c>
      <c r="AT3748" s="24" t="s">
        <v>323</v>
      </c>
      <c r="AU3748" s="24" t="s">
        <v>1892</v>
      </c>
      <c r="AV3748" s="24" t="s">
        <v>1893</v>
      </c>
      <c r="AW3748" s="24" t="s">
        <v>1894</v>
      </c>
      <c r="AX3748" s="24" t="s">
        <v>276</v>
      </c>
      <c r="AY3748" s="24" t="s">
        <v>1895</v>
      </c>
      <c r="AZ3748" s="24" t="s">
        <v>276</v>
      </c>
      <c r="BA3748" s="24" t="s">
        <v>327</v>
      </c>
      <c r="BB3748" s="25" t="s">
        <v>52</v>
      </c>
    </row>
    <row r="3749" spans="1:54" x14ac:dyDescent="0.2">
      <c r="A3749" s="15" t="s">
        <v>267</v>
      </c>
      <c r="C3749" s="15" t="s">
        <v>18085</v>
      </c>
      <c r="D3749" s="50" t="s">
        <v>10269</v>
      </c>
      <c r="F3749" s="15" t="str">
        <f>VLOOKUP(C3749,QVLinien21!$A$2:$G$2812,7,FALSE)</f>
        <v>Ziegelbrücke - Schänis - Kaltbrunn - Benken</v>
      </c>
      <c r="G3749" s="15" t="str">
        <f>VLOOKUP(C3749,v32_x__2020_06_28[[SLNID]:[Beschreibung]],8,FALSE)</f>
        <v>Ziegelbrücke - Schänis - Kaltbrunn - Benken {SK}</v>
      </c>
      <c r="H3749" s="15" t="s">
        <v>18086</v>
      </c>
      <c r="I3749" s="15" t="s">
        <v>18087</v>
      </c>
      <c r="J3749" s="15" t="s">
        <v>15673</v>
      </c>
      <c r="K3749" s="52" t="s">
        <v>1225</v>
      </c>
      <c r="L3749" s="15" t="s">
        <v>1682</v>
      </c>
      <c r="M3749" s="15" t="s">
        <v>274</v>
      </c>
      <c r="N3749" s="15" t="s">
        <v>275</v>
      </c>
      <c r="O3749" s="15" t="s">
        <v>276</v>
      </c>
      <c r="P3749" s="15" t="s">
        <v>276</v>
      </c>
      <c r="Q3749" s="15" t="s">
        <v>276</v>
      </c>
      <c r="R3749" s="15" t="s">
        <v>276</v>
      </c>
      <c r="S3749" s="15" t="s">
        <v>276</v>
      </c>
      <c r="T3749" s="15" t="s">
        <v>276</v>
      </c>
      <c r="U3749" s="15" t="s">
        <v>276</v>
      </c>
      <c r="V3749" s="15" t="s">
        <v>276</v>
      </c>
      <c r="W3749" s="23" t="s">
        <v>277</v>
      </c>
      <c r="X3749" s="23" t="s">
        <v>267</v>
      </c>
      <c r="Y3749" s="23" t="s">
        <v>1885</v>
      </c>
      <c r="Z3749" s="23" t="s">
        <v>279</v>
      </c>
      <c r="AA3749" s="23" t="s">
        <v>276</v>
      </c>
      <c r="AB3749" s="23" t="s">
        <v>311</v>
      </c>
      <c r="AC3749" s="23" t="s">
        <v>312</v>
      </c>
      <c r="AD3749" s="23" t="s">
        <v>1682</v>
      </c>
      <c r="AE3749" s="23" t="s">
        <v>1117</v>
      </c>
      <c r="AF3749" s="23" t="s">
        <v>1886</v>
      </c>
      <c r="AG3749" s="24" t="s">
        <v>1887</v>
      </c>
      <c r="AH3749" s="24" t="s">
        <v>284</v>
      </c>
      <c r="AI3749" s="24" t="s">
        <v>267</v>
      </c>
      <c r="AJ3749" s="24" t="s">
        <v>285</v>
      </c>
      <c r="AK3749" s="24" t="s">
        <v>1888</v>
      </c>
      <c r="AL3749" s="24" t="s">
        <v>276</v>
      </c>
      <c r="AM3749" s="24" t="s">
        <v>1889</v>
      </c>
      <c r="AN3749" s="24" t="s">
        <v>288</v>
      </c>
      <c r="AO3749" s="24" t="s">
        <v>1890</v>
      </c>
      <c r="AP3749" s="24" t="s">
        <v>276</v>
      </c>
      <c r="AQ3749" s="24" t="s">
        <v>677</v>
      </c>
      <c r="AR3749" s="24" t="s">
        <v>1891</v>
      </c>
      <c r="AS3749" s="24" t="s">
        <v>291</v>
      </c>
      <c r="AT3749" s="24" t="s">
        <v>323</v>
      </c>
      <c r="AU3749" s="24" t="s">
        <v>1892</v>
      </c>
      <c r="AV3749" s="24" t="s">
        <v>1893</v>
      </c>
      <c r="AW3749" s="24" t="s">
        <v>1894</v>
      </c>
      <c r="AX3749" s="24" t="s">
        <v>276</v>
      </c>
      <c r="AY3749" s="24" t="s">
        <v>1895</v>
      </c>
      <c r="AZ3749" s="24" t="s">
        <v>276</v>
      </c>
      <c r="BA3749" s="24" t="s">
        <v>327</v>
      </c>
      <c r="BB3749" s="25" t="s">
        <v>52</v>
      </c>
    </row>
    <row r="3750" spans="1:54" x14ac:dyDescent="0.2">
      <c r="A3750" s="15" t="s">
        <v>267</v>
      </c>
      <c r="C3750" s="15" t="s">
        <v>18088</v>
      </c>
      <c r="D3750" s="50" t="s">
        <v>3286</v>
      </c>
      <c r="F3750" s="15" t="str">
        <f>VLOOKUP(C3750,QVLinien21!$A$2:$G$2812,7,FALSE)</f>
        <v>Ziegelbrücke - Weesen - Amden</v>
      </c>
      <c r="G3750" s="15" t="str">
        <f>VLOOKUP(C3750,v32_x__2020_06_28[[SLNID]:[Beschreibung]],8,FALSE)</f>
        <v>Ziegelbrücke - Weesen - Amden{SK}</v>
      </c>
      <c r="H3750" s="15" t="s">
        <v>18089</v>
      </c>
      <c r="I3750" s="15" t="s">
        <v>18090</v>
      </c>
      <c r="J3750" s="15" t="s">
        <v>1360</v>
      </c>
      <c r="K3750" s="52" t="s">
        <v>1225</v>
      </c>
      <c r="L3750" s="15" t="s">
        <v>18091</v>
      </c>
      <c r="M3750" s="15" t="s">
        <v>274</v>
      </c>
      <c r="N3750" s="15" t="s">
        <v>275</v>
      </c>
      <c r="O3750" s="15" t="s">
        <v>276</v>
      </c>
      <c r="P3750" s="15" t="s">
        <v>276</v>
      </c>
      <c r="Q3750" s="15" t="s">
        <v>276</v>
      </c>
      <c r="R3750" s="15" t="s">
        <v>276</v>
      </c>
      <c r="S3750" s="15" t="s">
        <v>276</v>
      </c>
      <c r="T3750" s="15" t="s">
        <v>276</v>
      </c>
      <c r="U3750" s="15" t="s">
        <v>276</v>
      </c>
      <c r="V3750" s="15" t="s">
        <v>276</v>
      </c>
      <c r="W3750" s="23" t="s">
        <v>277</v>
      </c>
      <c r="X3750" s="23" t="s">
        <v>267</v>
      </c>
      <c r="Y3750" s="23" t="s">
        <v>18092</v>
      </c>
      <c r="Z3750" s="23" t="s">
        <v>279</v>
      </c>
      <c r="AA3750" s="23" t="s">
        <v>276</v>
      </c>
      <c r="AB3750" s="23" t="s">
        <v>1225</v>
      </c>
      <c r="AC3750" s="23" t="s">
        <v>274</v>
      </c>
      <c r="AD3750" s="23" t="s">
        <v>18091</v>
      </c>
      <c r="AE3750" s="23" t="s">
        <v>1117</v>
      </c>
      <c r="AF3750" s="23" t="s">
        <v>276</v>
      </c>
      <c r="AG3750" s="24" t="s">
        <v>18093</v>
      </c>
      <c r="AH3750" s="24" t="s">
        <v>284</v>
      </c>
      <c r="AI3750" s="24" t="s">
        <v>267</v>
      </c>
      <c r="AJ3750" s="24" t="s">
        <v>285</v>
      </c>
      <c r="AK3750" s="24" t="s">
        <v>18094</v>
      </c>
      <c r="AL3750" s="24" t="s">
        <v>18095</v>
      </c>
      <c r="AM3750" s="24" t="s">
        <v>18096</v>
      </c>
      <c r="AN3750" s="24" t="s">
        <v>288</v>
      </c>
      <c r="AO3750" s="24" t="s">
        <v>18097</v>
      </c>
      <c r="AP3750" s="24" t="s">
        <v>276</v>
      </c>
      <c r="AQ3750" s="24" t="s">
        <v>276</v>
      </c>
      <c r="AR3750" s="24" t="s">
        <v>7489</v>
      </c>
      <c r="AS3750" s="24" t="s">
        <v>291</v>
      </c>
      <c r="AT3750" s="24" t="s">
        <v>726</v>
      </c>
      <c r="AU3750" s="24" t="s">
        <v>276</v>
      </c>
      <c r="AV3750" s="24" t="s">
        <v>276</v>
      </c>
      <c r="AW3750" s="24" t="s">
        <v>18098</v>
      </c>
      <c r="AX3750" s="24" t="s">
        <v>276</v>
      </c>
      <c r="AY3750" s="24" t="s">
        <v>17112</v>
      </c>
      <c r="AZ3750" s="24" t="s">
        <v>276</v>
      </c>
      <c r="BA3750" s="24" t="s">
        <v>276</v>
      </c>
      <c r="BB3750" s="25" t="s">
        <v>52</v>
      </c>
    </row>
    <row r="3751" spans="1:54" x14ac:dyDescent="0.2">
      <c r="B3751" s="16" t="e">
        <v>#N/A</v>
      </c>
      <c r="C3751" s="16" t="s">
        <v>18099</v>
      </c>
      <c r="D3751" s="50" t="s">
        <v>4684</v>
      </c>
      <c r="E3751" s="16"/>
      <c r="F3751" s="15" t="str">
        <f>VLOOKUP(C3751,QVLinien21!$A$2:$G$2812,7,FALSE)</f>
        <v>Wil SG Nachttaxi in alle Richtungen</v>
      </c>
      <c r="G3751" s="15" t="str">
        <f>VLOOKUP(C3751,v32_x__2020_06_28[[SLNID]:[Beschreibung]],8,FALSE)</f>
        <v>Wil SG Nachttaxi in alle Richtungen</v>
      </c>
      <c r="I3751" s="27" t="s">
        <v>71</v>
      </c>
      <c r="J3751" s="16"/>
      <c r="K3751" s="57"/>
      <c r="L3751" s="16"/>
      <c r="BB3751" s="25" t="s">
        <v>52</v>
      </c>
    </row>
    <row r="3752" spans="1:54" x14ac:dyDescent="0.2">
      <c r="A3752" s="15" t="s">
        <v>267</v>
      </c>
      <c r="C3752" s="15" t="s">
        <v>18100</v>
      </c>
      <c r="D3752" s="50"/>
      <c r="F3752" s="15" t="e">
        <f>VLOOKUP(C3752,QVLinien21!$A$2:$G$2812,7,FALSE)</f>
        <v>#N/A</v>
      </c>
      <c r="G3752" s="15" t="e">
        <f>VLOOKUP(C3752,v32_x__2020_06_28[[SLNID]:[Beschreibung]],8,FALSE)</f>
        <v>#N/A</v>
      </c>
      <c r="H3752" s="15" t="s">
        <v>276</v>
      </c>
      <c r="I3752" s="15" t="s">
        <v>18101</v>
      </c>
      <c r="J3752" s="15" t="s">
        <v>276</v>
      </c>
      <c r="K3752" s="52" t="s">
        <v>1329</v>
      </c>
      <c r="L3752" s="15" t="s">
        <v>1007</v>
      </c>
      <c r="M3752" s="15" t="s">
        <v>276</v>
      </c>
      <c r="N3752" s="15" t="s">
        <v>267</v>
      </c>
      <c r="O3752" s="15" t="s">
        <v>276</v>
      </c>
      <c r="P3752" s="15" t="s">
        <v>276</v>
      </c>
      <c r="Q3752" s="15" t="s">
        <v>276</v>
      </c>
      <c r="R3752" s="15" t="s">
        <v>276</v>
      </c>
      <c r="S3752" s="15" t="s">
        <v>276</v>
      </c>
      <c r="T3752" s="15" t="s">
        <v>276</v>
      </c>
      <c r="U3752" s="15" t="s">
        <v>276</v>
      </c>
      <c r="V3752" s="15" t="s">
        <v>276</v>
      </c>
      <c r="W3752" s="23" t="s">
        <v>277</v>
      </c>
      <c r="X3752" s="23" t="s">
        <v>267</v>
      </c>
      <c r="Y3752" s="23" t="s">
        <v>17902</v>
      </c>
      <c r="Z3752" s="23" t="s">
        <v>279</v>
      </c>
      <c r="AA3752" s="23" t="s">
        <v>276</v>
      </c>
      <c r="AB3752" s="23" t="s">
        <v>1225</v>
      </c>
      <c r="AC3752" s="23" t="s">
        <v>314</v>
      </c>
      <c r="AD3752" s="23" t="s">
        <v>17903</v>
      </c>
      <c r="AE3752" s="23" t="s">
        <v>1117</v>
      </c>
      <c r="AF3752" s="23" t="s">
        <v>276</v>
      </c>
      <c r="AG3752" s="24" t="s">
        <v>17904</v>
      </c>
      <c r="AH3752" s="24" t="s">
        <v>284</v>
      </c>
      <c r="AI3752" s="24" t="s">
        <v>267</v>
      </c>
      <c r="AJ3752" s="24" t="s">
        <v>285</v>
      </c>
      <c r="AK3752" s="24" t="s">
        <v>17905</v>
      </c>
      <c r="AL3752" s="24" t="s">
        <v>276</v>
      </c>
      <c r="AM3752" s="24" t="s">
        <v>17906</v>
      </c>
      <c r="AN3752" s="24" t="s">
        <v>288</v>
      </c>
      <c r="AO3752" s="24" t="s">
        <v>17907</v>
      </c>
      <c r="AP3752" s="24" t="s">
        <v>276</v>
      </c>
      <c r="AQ3752" s="24" t="s">
        <v>276</v>
      </c>
      <c r="AR3752" s="24" t="s">
        <v>17908</v>
      </c>
      <c r="AS3752" s="24" t="s">
        <v>291</v>
      </c>
      <c r="AT3752" s="24" t="s">
        <v>726</v>
      </c>
      <c r="AU3752" s="24" t="s">
        <v>276</v>
      </c>
      <c r="AV3752" s="24" t="s">
        <v>276</v>
      </c>
      <c r="AW3752" s="24" t="s">
        <v>17909</v>
      </c>
      <c r="AX3752" s="24" t="s">
        <v>276</v>
      </c>
      <c r="AY3752" s="24" t="s">
        <v>12779</v>
      </c>
      <c r="AZ3752" s="24" t="s">
        <v>17910</v>
      </c>
      <c r="BA3752" s="24" t="s">
        <v>297</v>
      </c>
      <c r="BB3752" s="25" t="s">
        <v>52</v>
      </c>
    </row>
    <row r="3753" spans="1:54" x14ac:dyDescent="0.2">
      <c r="A3753" s="15" t="s">
        <v>267</v>
      </c>
      <c r="C3753" s="15" t="s">
        <v>18102</v>
      </c>
      <c r="D3753" s="50" t="s">
        <v>10355</v>
      </c>
      <c r="F3753" s="15" t="str">
        <f>VLOOKUP(C3753,QVLinien21!$A$2:$G$2812,7,FALSE)</f>
        <v>Wil SG Bahnhof - Neulanden - Wil SG Bahnhof</v>
      </c>
      <c r="G3753" s="15" t="str">
        <f>VLOOKUP(C3753,v32_x__2020_06_28[[SLNID]:[Beschreibung]],8,FALSE)</f>
        <v>Wil SG Bahnhof - Neulanden - Wil SG Bahnhof{SK}</v>
      </c>
      <c r="H3753" s="15" t="s">
        <v>18103</v>
      </c>
      <c r="I3753" s="15" t="s">
        <v>18104</v>
      </c>
      <c r="J3753" s="15" t="s">
        <v>18105</v>
      </c>
      <c r="K3753" s="52" t="s">
        <v>1329</v>
      </c>
      <c r="L3753" s="15" t="s">
        <v>541</v>
      </c>
      <c r="M3753" s="15" t="s">
        <v>811</v>
      </c>
      <c r="N3753" s="15" t="s">
        <v>275</v>
      </c>
      <c r="O3753" s="15" t="s">
        <v>276</v>
      </c>
      <c r="P3753" s="15" t="s">
        <v>276</v>
      </c>
      <c r="Q3753" s="15" t="s">
        <v>276</v>
      </c>
      <c r="R3753" s="15" t="s">
        <v>276</v>
      </c>
      <c r="S3753" s="15" t="s">
        <v>276</v>
      </c>
      <c r="T3753" s="15" t="s">
        <v>276</v>
      </c>
      <c r="U3753" s="15" t="s">
        <v>276</v>
      </c>
      <c r="V3753" s="15" t="s">
        <v>276</v>
      </c>
      <c r="W3753" s="23" t="s">
        <v>277</v>
      </c>
      <c r="X3753" s="23" t="s">
        <v>267</v>
      </c>
      <c r="Y3753" s="23" t="s">
        <v>17902</v>
      </c>
      <c r="Z3753" s="23" t="s">
        <v>279</v>
      </c>
      <c r="AA3753" s="23" t="s">
        <v>276</v>
      </c>
      <c r="AB3753" s="23" t="s">
        <v>1225</v>
      </c>
      <c r="AC3753" s="23" t="s">
        <v>314</v>
      </c>
      <c r="AD3753" s="23" t="s">
        <v>17903</v>
      </c>
      <c r="AE3753" s="23" t="s">
        <v>1117</v>
      </c>
      <c r="AF3753" s="23" t="s">
        <v>276</v>
      </c>
      <c r="AG3753" s="24" t="s">
        <v>17904</v>
      </c>
      <c r="AH3753" s="24" t="s">
        <v>284</v>
      </c>
      <c r="AI3753" s="24" t="s">
        <v>267</v>
      </c>
      <c r="AJ3753" s="24" t="s">
        <v>285</v>
      </c>
      <c r="AK3753" s="24" t="s">
        <v>17905</v>
      </c>
      <c r="AL3753" s="24" t="s">
        <v>276</v>
      </c>
      <c r="AM3753" s="24" t="s">
        <v>17906</v>
      </c>
      <c r="AN3753" s="24" t="s">
        <v>288</v>
      </c>
      <c r="AO3753" s="24" t="s">
        <v>17907</v>
      </c>
      <c r="AP3753" s="24" t="s">
        <v>276</v>
      </c>
      <c r="AQ3753" s="24" t="s">
        <v>276</v>
      </c>
      <c r="AR3753" s="24" t="s">
        <v>17908</v>
      </c>
      <c r="AS3753" s="24" t="s">
        <v>291</v>
      </c>
      <c r="AT3753" s="24" t="s">
        <v>726</v>
      </c>
      <c r="AU3753" s="24" t="s">
        <v>276</v>
      </c>
      <c r="AV3753" s="24" t="s">
        <v>276</v>
      </c>
      <c r="AW3753" s="24" t="s">
        <v>17909</v>
      </c>
      <c r="AX3753" s="24" t="s">
        <v>276</v>
      </c>
      <c r="AY3753" s="24" t="s">
        <v>12779</v>
      </c>
      <c r="AZ3753" s="24" t="s">
        <v>17910</v>
      </c>
      <c r="BA3753" s="24" t="s">
        <v>297</v>
      </c>
      <c r="BB3753" s="25" t="s">
        <v>52</v>
      </c>
    </row>
    <row r="3754" spans="1:54" x14ac:dyDescent="0.2">
      <c r="A3754" s="15" t="s">
        <v>267</v>
      </c>
      <c r="C3754" s="15" t="s">
        <v>18106</v>
      </c>
      <c r="D3754" s="50" t="s">
        <v>10362</v>
      </c>
      <c r="F3754" s="15" t="str">
        <f>VLOOKUP(C3754,QVLinien21!$A$2:$G$2812,7,FALSE)</f>
        <v>Wilen bei Wil - Wil SG Bahnhof - Neugruben</v>
      </c>
      <c r="G3754" s="15" t="str">
        <f>VLOOKUP(C3754,v32_x__2020_06_28[[SLNID]:[Beschreibung]],8,FALSE)</f>
        <v>Wilen bei Wil - Wil SG Bahnhof - Neugruben{SK}</v>
      </c>
      <c r="H3754" s="15" t="s">
        <v>18107</v>
      </c>
      <c r="I3754" s="15" t="s">
        <v>18108</v>
      </c>
      <c r="J3754" s="15" t="s">
        <v>18109</v>
      </c>
      <c r="K3754" s="52" t="s">
        <v>1329</v>
      </c>
      <c r="L3754" s="15" t="s">
        <v>541</v>
      </c>
      <c r="M3754" s="15" t="s">
        <v>811</v>
      </c>
      <c r="N3754" s="15" t="s">
        <v>275</v>
      </c>
      <c r="O3754" s="15" t="s">
        <v>276</v>
      </c>
      <c r="P3754" s="15" t="s">
        <v>276</v>
      </c>
      <c r="Q3754" s="15" t="s">
        <v>276</v>
      </c>
      <c r="R3754" s="15" t="s">
        <v>276</v>
      </c>
      <c r="S3754" s="15" t="s">
        <v>276</v>
      </c>
      <c r="T3754" s="15" t="s">
        <v>276</v>
      </c>
      <c r="U3754" s="15" t="s">
        <v>276</v>
      </c>
      <c r="V3754" s="15" t="s">
        <v>276</v>
      </c>
      <c r="W3754" s="23" t="s">
        <v>277</v>
      </c>
      <c r="X3754" s="23" t="s">
        <v>267</v>
      </c>
      <c r="Y3754" s="23" t="s">
        <v>17902</v>
      </c>
      <c r="Z3754" s="23" t="s">
        <v>279</v>
      </c>
      <c r="AA3754" s="23" t="s">
        <v>276</v>
      </c>
      <c r="AB3754" s="23" t="s">
        <v>1225</v>
      </c>
      <c r="AC3754" s="23" t="s">
        <v>314</v>
      </c>
      <c r="AD3754" s="23" t="s">
        <v>17903</v>
      </c>
      <c r="AE3754" s="23" t="s">
        <v>1117</v>
      </c>
      <c r="AF3754" s="23" t="s">
        <v>276</v>
      </c>
      <c r="AG3754" s="24" t="s">
        <v>17904</v>
      </c>
      <c r="AH3754" s="24" t="s">
        <v>284</v>
      </c>
      <c r="AI3754" s="24" t="s">
        <v>267</v>
      </c>
      <c r="AJ3754" s="24" t="s">
        <v>285</v>
      </c>
      <c r="AK3754" s="24" t="s">
        <v>17905</v>
      </c>
      <c r="AL3754" s="24" t="s">
        <v>276</v>
      </c>
      <c r="AM3754" s="24" t="s">
        <v>17906</v>
      </c>
      <c r="AN3754" s="24" t="s">
        <v>288</v>
      </c>
      <c r="AO3754" s="24" t="s">
        <v>17907</v>
      </c>
      <c r="AP3754" s="24" t="s">
        <v>276</v>
      </c>
      <c r="AQ3754" s="24" t="s">
        <v>276</v>
      </c>
      <c r="AR3754" s="24" t="s">
        <v>17908</v>
      </c>
      <c r="AS3754" s="24" t="s">
        <v>291</v>
      </c>
      <c r="AT3754" s="24" t="s">
        <v>726</v>
      </c>
      <c r="AU3754" s="24" t="s">
        <v>276</v>
      </c>
      <c r="AV3754" s="24" t="s">
        <v>276</v>
      </c>
      <c r="AW3754" s="24" t="s">
        <v>17909</v>
      </c>
      <c r="AX3754" s="24" t="s">
        <v>276</v>
      </c>
      <c r="AY3754" s="24" t="s">
        <v>12779</v>
      </c>
      <c r="AZ3754" s="24" t="s">
        <v>17910</v>
      </c>
      <c r="BA3754" s="24" t="s">
        <v>297</v>
      </c>
      <c r="BB3754" s="25" t="s">
        <v>52</v>
      </c>
    </row>
    <row r="3755" spans="1:54" x14ac:dyDescent="0.2">
      <c r="A3755" s="15" t="s">
        <v>267</v>
      </c>
      <c r="C3755" s="15" t="s">
        <v>18110</v>
      </c>
      <c r="D3755" s="50" t="s">
        <v>10367</v>
      </c>
      <c r="F3755" s="15" t="str">
        <f>VLOOKUP(C3755,QVLinien21!$A$2:$G$2812,7,FALSE)</f>
        <v>Reuttistrasse - Wil SG Bahnhof - Oelberg</v>
      </c>
      <c r="G3755" s="15" t="str">
        <f>VLOOKUP(C3755,v32_x__2020_06_28[[SLNID]:[Beschreibung]],8,FALSE)</f>
        <v>Reuttistrasse - Wil SG Bahnhof - Oelberg{SK}</v>
      </c>
      <c r="H3755" s="15" t="s">
        <v>18111</v>
      </c>
      <c r="I3755" s="15" t="s">
        <v>18112</v>
      </c>
      <c r="J3755" s="15" t="s">
        <v>18113</v>
      </c>
      <c r="K3755" s="52" t="s">
        <v>1329</v>
      </c>
      <c r="L3755" s="15" t="s">
        <v>541</v>
      </c>
      <c r="M3755" s="15" t="s">
        <v>811</v>
      </c>
      <c r="N3755" s="15" t="s">
        <v>275</v>
      </c>
      <c r="O3755" s="15" t="s">
        <v>276</v>
      </c>
      <c r="P3755" s="15" t="s">
        <v>276</v>
      </c>
      <c r="Q3755" s="15" t="s">
        <v>276</v>
      </c>
      <c r="R3755" s="15" t="s">
        <v>276</v>
      </c>
      <c r="S3755" s="15" t="s">
        <v>276</v>
      </c>
      <c r="T3755" s="15" t="s">
        <v>276</v>
      </c>
      <c r="U3755" s="15" t="s">
        <v>276</v>
      </c>
      <c r="V3755" s="15" t="s">
        <v>276</v>
      </c>
      <c r="W3755" s="23" t="s">
        <v>277</v>
      </c>
      <c r="X3755" s="23" t="s">
        <v>267</v>
      </c>
      <c r="Y3755" s="23" t="s">
        <v>17902</v>
      </c>
      <c r="Z3755" s="23" t="s">
        <v>279</v>
      </c>
      <c r="AA3755" s="23" t="s">
        <v>276</v>
      </c>
      <c r="AB3755" s="23" t="s">
        <v>1225</v>
      </c>
      <c r="AC3755" s="23" t="s">
        <v>314</v>
      </c>
      <c r="AD3755" s="23" t="s">
        <v>17903</v>
      </c>
      <c r="AE3755" s="23" t="s">
        <v>1117</v>
      </c>
      <c r="AF3755" s="23" t="s">
        <v>276</v>
      </c>
      <c r="AG3755" s="24" t="s">
        <v>17904</v>
      </c>
      <c r="AH3755" s="24" t="s">
        <v>284</v>
      </c>
      <c r="AI3755" s="24" t="s">
        <v>267</v>
      </c>
      <c r="AJ3755" s="24" t="s">
        <v>285</v>
      </c>
      <c r="AK3755" s="24" t="s">
        <v>17905</v>
      </c>
      <c r="AL3755" s="24" t="s">
        <v>276</v>
      </c>
      <c r="AM3755" s="24" t="s">
        <v>17906</v>
      </c>
      <c r="AN3755" s="24" t="s">
        <v>288</v>
      </c>
      <c r="AO3755" s="24" t="s">
        <v>17907</v>
      </c>
      <c r="AP3755" s="24" t="s">
        <v>276</v>
      </c>
      <c r="AQ3755" s="24" t="s">
        <v>276</v>
      </c>
      <c r="AR3755" s="24" t="s">
        <v>17908</v>
      </c>
      <c r="AS3755" s="24" t="s">
        <v>291</v>
      </c>
      <c r="AT3755" s="24" t="s">
        <v>726</v>
      </c>
      <c r="AU3755" s="24" t="s">
        <v>276</v>
      </c>
      <c r="AV3755" s="24" t="s">
        <v>276</v>
      </c>
      <c r="AW3755" s="24" t="s">
        <v>17909</v>
      </c>
      <c r="AX3755" s="24" t="s">
        <v>276</v>
      </c>
      <c r="AY3755" s="24" t="s">
        <v>12779</v>
      </c>
      <c r="AZ3755" s="24" t="s">
        <v>17910</v>
      </c>
      <c r="BA3755" s="24" t="s">
        <v>297</v>
      </c>
      <c r="BB3755" s="25" t="s">
        <v>52</v>
      </c>
    </row>
    <row r="3756" spans="1:54" x14ac:dyDescent="0.2">
      <c r="A3756" s="15" t="s">
        <v>267</v>
      </c>
      <c r="C3756" s="15" t="s">
        <v>18114</v>
      </c>
      <c r="D3756" s="50" t="s">
        <v>10373</v>
      </c>
      <c r="F3756" s="15" t="str">
        <f>VLOOKUP(C3756,QVLinien21!$A$2:$G$2812,7,FALSE)</f>
        <v>Wil SG Bahnhof - Wilerwald</v>
      </c>
      <c r="G3756" s="15" t="str">
        <f>VLOOKUP(C3756,v32_x__2020_06_28[[SLNID]:[Beschreibung]],8,FALSE)</f>
        <v>Wil SG Bahnhof - Wilerwald{SK}</v>
      </c>
      <c r="H3756" s="15" t="s">
        <v>18115</v>
      </c>
      <c r="I3756" s="15" t="s">
        <v>18116</v>
      </c>
      <c r="J3756" s="15" t="s">
        <v>18105</v>
      </c>
      <c r="K3756" s="52" t="s">
        <v>1329</v>
      </c>
      <c r="L3756" s="15" t="s">
        <v>811</v>
      </c>
      <c r="M3756" s="15" t="s">
        <v>276</v>
      </c>
      <c r="N3756" s="15" t="s">
        <v>275</v>
      </c>
      <c r="O3756" s="15" t="s">
        <v>276</v>
      </c>
      <c r="P3756" s="15" t="s">
        <v>276</v>
      </c>
      <c r="Q3756" s="15" t="s">
        <v>276</v>
      </c>
      <c r="R3756" s="15" t="s">
        <v>276</v>
      </c>
      <c r="S3756" s="15" t="s">
        <v>276</v>
      </c>
      <c r="T3756" s="15" t="s">
        <v>276</v>
      </c>
      <c r="U3756" s="15" t="s">
        <v>276</v>
      </c>
      <c r="V3756" s="15" t="s">
        <v>276</v>
      </c>
      <c r="W3756" s="23" t="s">
        <v>277</v>
      </c>
      <c r="X3756" s="23" t="s">
        <v>267</v>
      </c>
      <c r="Y3756" s="23" t="s">
        <v>17902</v>
      </c>
      <c r="Z3756" s="23" t="s">
        <v>279</v>
      </c>
      <c r="AA3756" s="23" t="s">
        <v>276</v>
      </c>
      <c r="AB3756" s="23" t="s">
        <v>1225</v>
      </c>
      <c r="AC3756" s="23" t="s">
        <v>314</v>
      </c>
      <c r="AD3756" s="23" t="s">
        <v>17903</v>
      </c>
      <c r="AE3756" s="23" t="s">
        <v>1117</v>
      </c>
      <c r="AF3756" s="23" t="s">
        <v>276</v>
      </c>
      <c r="AG3756" s="24" t="s">
        <v>17904</v>
      </c>
      <c r="AH3756" s="24" t="s">
        <v>284</v>
      </c>
      <c r="AI3756" s="24" t="s">
        <v>267</v>
      </c>
      <c r="AJ3756" s="24" t="s">
        <v>285</v>
      </c>
      <c r="AK3756" s="24" t="s">
        <v>17905</v>
      </c>
      <c r="AL3756" s="24" t="s">
        <v>276</v>
      </c>
      <c r="AM3756" s="24" t="s">
        <v>17906</v>
      </c>
      <c r="AN3756" s="24" t="s">
        <v>288</v>
      </c>
      <c r="AO3756" s="24" t="s">
        <v>17907</v>
      </c>
      <c r="AP3756" s="24" t="s">
        <v>276</v>
      </c>
      <c r="AQ3756" s="24" t="s">
        <v>276</v>
      </c>
      <c r="AR3756" s="24" t="s">
        <v>17908</v>
      </c>
      <c r="AS3756" s="24" t="s">
        <v>291</v>
      </c>
      <c r="AT3756" s="24" t="s">
        <v>726</v>
      </c>
      <c r="AU3756" s="24" t="s">
        <v>276</v>
      </c>
      <c r="AV3756" s="24" t="s">
        <v>276</v>
      </c>
      <c r="AW3756" s="24" t="s">
        <v>17909</v>
      </c>
      <c r="AX3756" s="24" t="s">
        <v>276</v>
      </c>
      <c r="AY3756" s="24" t="s">
        <v>12779</v>
      </c>
      <c r="AZ3756" s="24" t="s">
        <v>17910</v>
      </c>
      <c r="BA3756" s="24" t="s">
        <v>297</v>
      </c>
      <c r="BB3756" s="25" t="s">
        <v>52</v>
      </c>
    </row>
    <row r="3757" spans="1:54" x14ac:dyDescent="0.2">
      <c r="A3757" s="15" t="s">
        <v>267</v>
      </c>
      <c r="C3757" s="15" t="s">
        <v>18117</v>
      </c>
      <c r="D3757" s="50" t="s">
        <v>10378</v>
      </c>
      <c r="F3757" s="15" t="str">
        <f>VLOOKUP(C3757,QVLinien21!$A$2:$G$2812,7,FALSE)</f>
        <v>Wil SG - Bildfeld - Bronschhofen Himmelrich</v>
      </c>
      <c r="G3757" s="15" t="str">
        <f>VLOOKUP(C3757,v32_x__2020_06_28[[SLNID]:[Beschreibung]],8,FALSE)</f>
        <v>Wil SG - Bildfeld - Bronschhofen Himmelrich {SK}</v>
      </c>
      <c r="H3757" s="15" t="s">
        <v>18118</v>
      </c>
      <c r="I3757" s="15" t="s">
        <v>18119</v>
      </c>
      <c r="J3757" s="15" t="s">
        <v>18120</v>
      </c>
      <c r="K3757" s="52" t="s">
        <v>1329</v>
      </c>
      <c r="L3757" s="15" t="s">
        <v>811</v>
      </c>
      <c r="M3757" s="15" t="s">
        <v>276</v>
      </c>
      <c r="N3757" s="15" t="s">
        <v>275</v>
      </c>
      <c r="O3757" s="15" t="s">
        <v>276</v>
      </c>
      <c r="P3757" s="15" t="s">
        <v>276</v>
      </c>
      <c r="Q3757" s="15" t="s">
        <v>276</v>
      </c>
      <c r="R3757" s="15" t="s">
        <v>276</v>
      </c>
      <c r="S3757" s="15" t="s">
        <v>276</v>
      </c>
      <c r="T3757" s="15" t="s">
        <v>276</v>
      </c>
      <c r="U3757" s="15" t="s">
        <v>276</v>
      </c>
      <c r="V3757" s="15" t="s">
        <v>276</v>
      </c>
      <c r="W3757" s="23" t="s">
        <v>277</v>
      </c>
      <c r="X3757" s="23" t="s">
        <v>267</v>
      </c>
      <c r="Y3757" s="23" t="s">
        <v>17902</v>
      </c>
      <c r="Z3757" s="23" t="s">
        <v>279</v>
      </c>
      <c r="AA3757" s="23" t="s">
        <v>276</v>
      </c>
      <c r="AB3757" s="23" t="s">
        <v>1225</v>
      </c>
      <c r="AC3757" s="23" t="s">
        <v>314</v>
      </c>
      <c r="AD3757" s="23" t="s">
        <v>17903</v>
      </c>
      <c r="AE3757" s="23" t="s">
        <v>1117</v>
      </c>
      <c r="AF3757" s="23" t="s">
        <v>276</v>
      </c>
      <c r="AG3757" s="24" t="s">
        <v>17904</v>
      </c>
      <c r="AH3757" s="24" t="s">
        <v>284</v>
      </c>
      <c r="AI3757" s="24" t="s">
        <v>267</v>
      </c>
      <c r="AJ3757" s="24" t="s">
        <v>285</v>
      </c>
      <c r="AK3757" s="24" t="s">
        <v>17905</v>
      </c>
      <c r="AL3757" s="24" t="s">
        <v>276</v>
      </c>
      <c r="AM3757" s="24" t="s">
        <v>17906</v>
      </c>
      <c r="AN3757" s="24" t="s">
        <v>288</v>
      </c>
      <c r="AO3757" s="24" t="s">
        <v>17907</v>
      </c>
      <c r="AP3757" s="24" t="s">
        <v>276</v>
      </c>
      <c r="AQ3757" s="24" t="s">
        <v>276</v>
      </c>
      <c r="AR3757" s="24" t="s">
        <v>17908</v>
      </c>
      <c r="AS3757" s="24" t="s">
        <v>291</v>
      </c>
      <c r="AT3757" s="24" t="s">
        <v>726</v>
      </c>
      <c r="AU3757" s="24" t="s">
        <v>276</v>
      </c>
      <c r="AV3757" s="24" t="s">
        <v>276</v>
      </c>
      <c r="AW3757" s="24" t="s">
        <v>17909</v>
      </c>
      <c r="AX3757" s="24" t="s">
        <v>276</v>
      </c>
      <c r="AY3757" s="24" t="s">
        <v>12779</v>
      </c>
      <c r="AZ3757" s="24" t="s">
        <v>17910</v>
      </c>
      <c r="BA3757" s="24" t="s">
        <v>297</v>
      </c>
      <c r="BB3757" s="25" t="s">
        <v>52</v>
      </c>
    </row>
    <row r="3758" spans="1:54" x14ac:dyDescent="0.2">
      <c r="A3758" s="15" t="s">
        <v>267</v>
      </c>
      <c r="C3758" s="15" t="s">
        <v>18121</v>
      </c>
      <c r="D3758" s="50" t="s">
        <v>18122</v>
      </c>
      <c r="F3758" s="15" t="str">
        <f>VLOOKUP(C3758,QVLinien21!$A$2:$G$2812,7,FALSE)</f>
        <v>Wil SG - Bronschhofen - Braunau</v>
      </c>
      <c r="G3758" s="15" t="str">
        <f>VLOOKUP(C3758,v32_x__2020_06_28[[SLNID]:[Beschreibung]],8,FALSE)</f>
        <v>Wil SG - Bronschhofen - Braunau{SK}</v>
      </c>
      <c r="H3758" s="15" t="s">
        <v>18123</v>
      </c>
      <c r="I3758" s="15" t="s">
        <v>18124</v>
      </c>
      <c r="J3758" s="15" t="s">
        <v>18105</v>
      </c>
      <c r="K3758" s="52" t="s">
        <v>1329</v>
      </c>
      <c r="L3758" s="15" t="s">
        <v>1104</v>
      </c>
      <c r="M3758" s="15" t="s">
        <v>811</v>
      </c>
      <c r="N3758" s="15" t="s">
        <v>275</v>
      </c>
      <c r="O3758" s="15" t="s">
        <v>276</v>
      </c>
      <c r="P3758" s="15" t="s">
        <v>276</v>
      </c>
      <c r="Q3758" s="15" t="s">
        <v>276</v>
      </c>
      <c r="R3758" s="15" t="s">
        <v>276</v>
      </c>
      <c r="S3758" s="15" t="s">
        <v>276</v>
      </c>
      <c r="T3758" s="15" t="s">
        <v>276</v>
      </c>
      <c r="U3758" s="15" t="s">
        <v>276</v>
      </c>
      <c r="V3758" s="15" t="s">
        <v>276</v>
      </c>
      <c r="W3758" s="23" t="s">
        <v>277</v>
      </c>
      <c r="X3758" s="23" t="s">
        <v>267</v>
      </c>
      <c r="Y3758" s="23" t="s">
        <v>17902</v>
      </c>
      <c r="Z3758" s="23" t="s">
        <v>279</v>
      </c>
      <c r="AA3758" s="23" t="s">
        <v>276</v>
      </c>
      <c r="AB3758" s="23" t="s">
        <v>1225</v>
      </c>
      <c r="AC3758" s="23" t="s">
        <v>314</v>
      </c>
      <c r="AD3758" s="23" t="s">
        <v>17903</v>
      </c>
      <c r="AE3758" s="23" t="s">
        <v>1117</v>
      </c>
      <c r="AF3758" s="23" t="s">
        <v>276</v>
      </c>
      <c r="AG3758" s="24" t="s">
        <v>17904</v>
      </c>
      <c r="AH3758" s="24" t="s">
        <v>284</v>
      </c>
      <c r="AI3758" s="24" t="s">
        <v>267</v>
      </c>
      <c r="AJ3758" s="24" t="s">
        <v>285</v>
      </c>
      <c r="AK3758" s="24" t="s">
        <v>17905</v>
      </c>
      <c r="AL3758" s="24" t="s">
        <v>276</v>
      </c>
      <c r="AM3758" s="24" t="s">
        <v>17906</v>
      </c>
      <c r="AN3758" s="24" t="s">
        <v>288</v>
      </c>
      <c r="AO3758" s="24" t="s">
        <v>17907</v>
      </c>
      <c r="AP3758" s="24" t="s">
        <v>276</v>
      </c>
      <c r="AQ3758" s="24" t="s">
        <v>276</v>
      </c>
      <c r="AR3758" s="24" t="s">
        <v>17908</v>
      </c>
      <c r="AS3758" s="24" t="s">
        <v>291</v>
      </c>
      <c r="AT3758" s="24" t="s">
        <v>726</v>
      </c>
      <c r="AU3758" s="24" t="s">
        <v>276</v>
      </c>
      <c r="AV3758" s="24" t="s">
        <v>276</v>
      </c>
      <c r="AW3758" s="24" t="s">
        <v>17909</v>
      </c>
      <c r="AX3758" s="24" t="s">
        <v>276</v>
      </c>
      <c r="AY3758" s="24" t="s">
        <v>12779</v>
      </c>
      <c r="AZ3758" s="24" t="s">
        <v>17910</v>
      </c>
      <c r="BA3758" s="24" t="s">
        <v>297</v>
      </c>
      <c r="BB3758" s="25" t="s">
        <v>52</v>
      </c>
    </row>
    <row r="3759" spans="1:54" x14ac:dyDescent="0.2">
      <c r="A3759" s="15" t="s">
        <v>267</v>
      </c>
      <c r="C3759" s="15" t="s">
        <v>18125</v>
      </c>
      <c r="D3759" s="50" t="s">
        <v>10392</v>
      </c>
      <c r="F3759" s="15" t="str">
        <f>VLOOKUP(C3759,QVLinien21!$A$2:$G$2812,7,FALSE)</f>
        <v xml:space="preserve">Wil SG - Hosenruck - Weinfelden </v>
      </c>
      <c r="G3759" s="15" t="str">
        <f>VLOOKUP(C3759,v32_x__2020_06_28[[SLNID]:[Beschreibung]],8,FALSE)</f>
        <v>Wil SG - Rossrüti - Wuppenau - Hosenruck{SK}</v>
      </c>
      <c r="H3759" s="15" t="s">
        <v>18126</v>
      </c>
      <c r="I3759" s="15" t="s">
        <v>18127</v>
      </c>
      <c r="J3759" s="15" t="s">
        <v>18105</v>
      </c>
      <c r="K3759" s="52" t="s">
        <v>1329</v>
      </c>
      <c r="L3759" s="15" t="s">
        <v>1104</v>
      </c>
      <c r="M3759" s="15" t="s">
        <v>811</v>
      </c>
      <c r="N3759" s="15" t="s">
        <v>275</v>
      </c>
      <c r="O3759" s="15" t="s">
        <v>276</v>
      </c>
      <c r="P3759" s="15" t="s">
        <v>276</v>
      </c>
      <c r="Q3759" s="15" t="s">
        <v>276</v>
      </c>
      <c r="R3759" s="15" t="s">
        <v>276</v>
      </c>
      <c r="S3759" s="15" t="s">
        <v>276</v>
      </c>
      <c r="T3759" s="15" t="s">
        <v>276</v>
      </c>
      <c r="U3759" s="15" t="s">
        <v>276</v>
      </c>
      <c r="V3759" s="15" t="s">
        <v>276</v>
      </c>
      <c r="W3759" s="23" t="s">
        <v>277</v>
      </c>
      <c r="X3759" s="23" t="s">
        <v>267</v>
      </c>
      <c r="Y3759" s="23" t="s">
        <v>17902</v>
      </c>
      <c r="Z3759" s="23" t="s">
        <v>279</v>
      </c>
      <c r="AA3759" s="23" t="s">
        <v>276</v>
      </c>
      <c r="AB3759" s="23" t="s">
        <v>1225</v>
      </c>
      <c r="AC3759" s="23" t="s">
        <v>314</v>
      </c>
      <c r="AD3759" s="23" t="s">
        <v>17903</v>
      </c>
      <c r="AE3759" s="23" t="s">
        <v>1117</v>
      </c>
      <c r="AF3759" s="23" t="s">
        <v>276</v>
      </c>
      <c r="AG3759" s="24" t="s">
        <v>17904</v>
      </c>
      <c r="AH3759" s="24" t="s">
        <v>284</v>
      </c>
      <c r="AI3759" s="24" t="s">
        <v>267</v>
      </c>
      <c r="AJ3759" s="24" t="s">
        <v>285</v>
      </c>
      <c r="AK3759" s="24" t="s">
        <v>17905</v>
      </c>
      <c r="AL3759" s="24" t="s">
        <v>276</v>
      </c>
      <c r="AM3759" s="24" t="s">
        <v>17906</v>
      </c>
      <c r="AN3759" s="24" t="s">
        <v>288</v>
      </c>
      <c r="AO3759" s="24" t="s">
        <v>17907</v>
      </c>
      <c r="AP3759" s="24" t="s">
        <v>276</v>
      </c>
      <c r="AQ3759" s="24" t="s">
        <v>276</v>
      </c>
      <c r="AR3759" s="24" t="s">
        <v>17908</v>
      </c>
      <c r="AS3759" s="24" t="s">
        <v>291</v>
      </c>
      <c r="AT3759" s="24" t="s">
        <v>726</v>
      </c>
      <c r="AU3759" s="24" t="s">
        <v>276</v>
      </c>
      <c r="AV3759" s="24" t="s">
        <v>276</v>
      </c>
      <c r="AW3759" s="24" t="s">
        <v>17909</v>
      </c>
      <c r="AX3759" s="24" t="s">
        <v>276</v>
      </c>
      <c r="AY3759" s="24" t="s">
        <v>12779</v>
      </c>
      <c r="AZ3759" s="24" t="s">
        <v>17910</v>
      </c>
      <c r="BA3759" s="24" t="s">
        <v>297</v>
      </c>
      <c r="BB3759" s="25" t="s">
        <v>52</v>
      </c>
    </row>
    <row r="3760" spans="1:54" x14ac:dyDescent="0.2">
      <c r="B3760" s="16" t="e">
        <v>#N/A</v>
      </c>
      <c r="C3760" s="16" t="s">
        <v>18128</v>
      </c>
      <c r="D3760" s="50" t="s">
        <v>10396</v>
      </c>
      <c r="E3760" s="16" t="s">
        <v>18129</v>
      </c>
      <c r="F3760" s="15" t="str">
        <f>VLOOKUP(C3760,QVLinien21!$A$2:$G$2812,7,FALSE)</f>
        <v>Wil SG - Zuzwil</v>
      </c>
      <c r="G3760" s="15" t="e">
        <f>VLOOKUP(C3760,v32_x__2020_06_28[[SLNID]:[Beschreibung]],8,FALSE)</f>
        <v>#N/A</v>
      </c>
      <c r="I3760" s="27" t="s">
        <v>71</v>
      </c>
      <c r="J3760" s="16"/>
      <c r="K3760" s="57"/>
      <c r="L3760" s="16"/>
      <c r="BB3760" s="25" t="s">
        <v>52</v>
      </c>
    </row>
    <row r="3761" spans="1:54" x14ac:dyDescent="0.2">
      <c r="A3761" s="15" t="s">
        <v>267</v>
      </c>
      <c r="C3761" s="15" t="s">
        <v>18130</v>
      </c>
      <c r="D3761" s="50" t="s">
        <v>10399</v>
      </c>
      <c r="F3761" s="15" t="str">
        <f>VLOOKUP(C3761,QVLinien21!$A$2:$G$2812,7,FALSE)</f>
        <v>Wil SG - Zuckenriet - Niederbüren</v>
      </c>
      <c r="G3761" s="15" t="str">
        <f>VLOOKUP(C3761,v32_x__2020_06_28[[SLNID]:[Beschreibung]],8,FALSE)</f>
        <v>Wil SG - Zuckenriet - Niederbüren {SK}</v>
      </c>
      <c r="H3761" s="15" t="s">
        <v>18131</v>
      </c>
      <c r="I3761" s="15" t="s">
        <v>18132</v>
      </c>
      <c r="J3761" s="15" t="s">
        <v>276</v>
      </c>
      <c r="K3761" s="52" t="s">
        <v>1225</v>
      </c>
      <c r="L3761" s="15" t="s">
        <v>314</v>
      </c>
      <c r="M3761" s="15" t="s">
        <v>276</v>
      </c>
      <c r="N3761" s="15" t="s">
        <v>275</v>
      </c>
      <c r="O3761" s="15" t="s">
        <v>276</v>
      </c>
      <c r="P3761" s="15" t="s">
        <v>276</v>
      </c>
      <c r="Q3761" s="15" t="s">
        <v>276</v>
      </c>
      <c r="R3761" s="15" t="s">
        <v>276</v>
      </c>
      <c r="S3761" s="15" t="s">
        <v>276</v>
      </c>
      <c r="T3761" s="15" t="s">
        <v>276</v>
      </c>
      <c r="U3761" s="15" t="s">
        <v>276</v>
      </c>
      <c r="V3761" s="15" t="s">
        <v>276</v>
      </c>
      <c r="W3761" s="23" t="s">
        <v>277</v>
      </c>
      <c r="X3761" s="23" t="s">
        <v>267</v>
      </c>
      <c r="Y3761" s="23" t="s">
        <v>1885</v>
      </c>
      <c r="Z3761" s="23" t="s">
        <v>279</v>
      </c>
      <c r="AA3761" s="23" t="s">
        <v>276</v>
      </c>
      <c r="AB3761" s="23" t="s">
        <v>311</v>
      </c>
      <c r="AC3761" s="23" t="s">
        <v>312</v>
      </c>
      <c r="AD3761" s="23" t="s">
        <v>1682</v>
      </c>
      <c r="AE3761" s="23" t="s">
        <v>1117</v>
      </c>
      <c r="AF3761" s="23" t="s">
        <v>1886</v>
      </c>
      <c r="AG3761" s="24" t="s">
        <v>1887</v>
      </c>
      <c r="AH3761" s="24" t="s">
        <v>284</v>
      </c>
      <c r="AI3761" s="24" t="s">
        <v>267</v>
      </c>
      <c r="AJ3761" s="24" t="s">
        <v>285</v>
      </c>
      <c r="AK3761" s="24" t="s">
        <v>1888</v>
      </c>
      <c r="AL3761" s="24" t="s">
        <v>276</v>
      </c>
      <c r="AM3761" s="24" t="s">
        <v>1889</v>
      </c>
      <c r="AN3761" s="24" t="s">
        <v>288</v>
      </c>
      <c r="AO3761" s="24" t="s">
        <v>1890</v>
      </c>
      <c r="AP3761" s="24" t="s">
        <v>276</v>
      </c>
      <c r="AQ3761" s="24" t="s">
        <v>677</v>
      </c>
      <c r="AR3761" s="24" t="s">
        <v>1891</v>
      </c>
      <c r="AS3761" s="24" t="s">
        <v>291</v>
      </c>
      <c r="AT3761" s="24" t="s">
        <v>323</v>
      </c>
      <c r="AU3761" s="24" t="s">
        <v>1892</v>
      </c>
      <c r="AV3761" s="24" t="s">
        <v>1893</v>
      </c>
      <c r="AW3761" s="24" t="s">
        <v>1894</v>
      </c>
      <c r="AX3761" s="24" t="s">
        <v>276</v>
      </c>
      <c r="AY3761" s="24" t="s">
        <v>1895</v>
      </c>
      <c r="AZ3761" s="24" t="s">
        <v>276</v>
      </c>
      <c r="BA3761" s="24" t="s">
        <v>327</v>
      </c>
      <c r="BB3761" s="25" t="s">
        <v>52</v>
      </c>
    </row>
    <row r="3762" spans="1:54" x14ac:dyDescent="0.2">
      <c r="A3762" s="15" t="s">
        <v>267</v>
      </c>
      <c r="C3762" s="15" t="s">
        <v>18133</v>
      </c>
      <c r="D3762" s="50" t="s">
        <v>10405</v>
      </c>
      <c r="F3762" s="15" t="str">
        <f>VLOOKUP(C3762,QVLinien21!$A$2:$G$2812,7,FALSE)</f>
        <v>Wil SG - Zuzwil - Niederhelfenschwil</v>
      </c>
      <c r="G3762" s="15" t="str">
        <f>VLOOKUP(C3762,v32_x__2020_06_28[[SLNID]:[Beschreibung]],8,FALSE)</f>
        <v>Wil SG - Zuzwil SG - Niederhelfenschwil {SK}</v>
      </c>
      <c r="H3762" s="15" t="s">
        <v>18134</v>
      </c>
      <c r="I3762" s="15" t="s">
        <v>18135</v>
      </c>
      <c r="J3762" s="15" t="s">
        <v>18136</v>
      </c>
      <c r="K3762" s="52" t="s">
        <v>1225</v>
      </c>
      <c r="L3762" s="15" t="s">
        <v>1682</v>
      </c>
      <c r="M3762" s="15" t="s">
        <v>10798</v>
      </c>
      <c r="N3762" s="15" t="s">
        <v>275</v>
      </c>
      <c r="O3762" s="15" t="s">
        <v>276</v>
      </c>
      <c r="P3762" s="15" t="s">
        <v>276</v>
      </c>
      <c r="Q3762" s="15" t="s">
        <v>276</v>
      </c>
      <c r="R3762" s="15" t="s">
        <v>276</v>
      </c>
      <c r="S3762" s="15" t="s">
        <v>276</v>
      </c>
      <c r="T3762" s="15" t="s">
        <v>276</v>
      </c>
      <c r="U3762" s="15" t="s">
        <v>276</v>
      </c>
      <c r="V3762" s="15" t="s">
        <v>276</v>
      </c>
      <c r="W3762" s="23" t="s">
        <v>277</v>
      </c>
      <c r="X3762" s="23" t="s">
        <v>267</v>
      </c>
      <c r="Y3762" s="23" t="s">
        <v>1885</v>
      </c>
      <c r="Z3762" s="23" t="s">
        <v>279</v>
      </c>
      <c r="AA3762" s="23" t="s">
        <v>276</v>
      </c>
      <c r="AB3762" s="23" t="s">
        <v>311</v>
      </c>
      <c r="AC3762" s="23" t="s">
        <v>312</v>
      </c>
      <c r="AD3762" s="23" t="s">
        <v>1682</v>
      </c>
      <c r="AE3762" s="23" t="s">
        <v>1117</v>
      </c>
      <c r="AF3762" s="23" t="s">
        <v>1886</v>
      </c>
      <c r="AG3762" s="24" t="s">
        <v>1887</v>
      </c>
      <c r="AH3762" s="24" t="s">
        <v>284</v>
      </c>
      <c r="AI3762" s="24" t="s">
        <v>267</v>
      </c>
      <c r="AJ3762" s="24" t="s">
        <v>285</v>
      </c>
      <c r="AK3762" s="24" t="s">
        <v>1888</v>
      </c>
      <c r="AL3762" s="24" t="s">
        <v>276</v>
      </c>
      <c r="AM3762" s="24" t="s">
        <v>1889</v>
      </c>
      <c r="AN3762" s="24" t="s">
        <v>288</v>
      </c>
      <c r="AO3762" s="24" t="s">
        <v>1890</v>
      </c>
      <c r="AP3762" s="24" t="s">
        <v>276</v>
      </c>
      <c r="AQ3762" s="24" t="s">
        <v>677</v>
      </c>
      <c r="AR3762" s="24" t="s">
        <v>1891</v>
      </c>
      <c r="AS3762" s="24" t="s">
        <v>291</v>
      </c>
      <c r="AT3762" s="24" t="s">
        <v>323</v>
      </c>
      <c r="AU3762" s="24" t="s">
        <v>1892</v>
      </c>
      <c r="AV3762" s="24" t="s">
        <v>1893</v>
      </c>
      <c r="AW3762" s="24" t="s">
        <v>1894</v>
      </c>
      <c r="AX3762" s="24" t="s">
        <v>276</v>
      </c>
      <c r="AY3762" s="24" t="s">
        <v>1895</v>
      </c>
      <c r="AZ3762" s="24" t="s">
        <v>276</v>
      </c>
      <c r="BA3762" s="24" t="s">
        <v>327</v>
      </c>
      <c r="BB3762" s="25" t="s">
        <v>52</v>
      </c>
    </row>
    <row r="3763" spans="1:54" x14ac:dyDescent="0.2">
      <c r="A3763" s="15" t="s">
        <v>267</v>
      </c>
      <c r="C3763" s="15" t="s">
        <v>18137</v>
      </c>
      <c r="D3763" s="50" t="s">
        <v>10409</v>
      </c>
      <c r="F3763" s="15" t="str">
        <f>VLOOKUP(C3763,QVLinien21!$A$2:$G$2812,7,FALSE)</f>
        <v>Uzwil, Waldhof - Henau - Wil SG</v>
      </c>
      <c r="G3763" s="15" t="str">
        <f>VLOOKUP(C3763,v32_x__2020_06_28[[SLNID]:[Beschreibung]],8,FALSE)</f>
        <v>Uzwil - Henau - Wil SG {SK}</v>
      </c>
      <c r="H3763" s="15" t="s">
        <v>18138</v>
      </c>
      <c r="I3763" s="15" t="s">
        <v>18139</v>
      </c>
      <c r="J3763" s="15" t="s">
        <v>18140</v>
      </c>
      <c r="K3763" s="52" t="s">
        <v>1225</v>
      </c>
      <c r="L3763" s="15" t="s">
        <v>1682</v>
      </c>
      <c r="M3763" s="15" t="s">
        <v>314</v>
      </c>
      <c r="N3763" s="15" t="s">
        <v>275</v>
      </c>
      <c r="O3763" s="15" t="s">
        <v>276</v>
      </c>
      <c r="P3763" s="15" t="s">
        <v>276</v>
      </c>
      <c r="Q3763" s="15" t="s">
        <v>276</v>
      </c>
      <c r="R3763" s="15" t="s">
        <v>276</v>
      </c>
      <c r="S3763" s="15" t="s">
        <v>276</v>
      </c>
      <c r="T3763" s="15" t="s">
        <v>276</v>
      </c>
      <c r="U3763" s="15" t="s">
        <v>276</v>
      </c>
      <c r="V3763" s="15" t="s">
        <v>276</v>
      </c>
      <c r="W3763" s="23" t="s">
        <v>277</v>
      </c>
      <c r="X3763" s="23" t="s">
        <v>267</v>
      </c>
      <c r="Y3763" s="23" t="s">
        <v>1885</v>
      </c>
      <c r="Z3763" s="23" t="s">
        <v>279</v>
      </c>
      <c r="AA3763" s="23" t="s">
        <v>276</v>
      </c>
      <c r="AB3763" s="23" t="s">
        <v>311</v>
      </c>
      <c r="AC3763" s="23" t="s">
        <v>312</v>
      </c>
      <c r="AD3763" s="23" t="s">
        <v>1682</v>
      </c>
      <c r="AE3763" s="23" t="s">
        <v>1117</v>
      </c>
      <c r="AF3763" s="23" t="s">
        <v>1886</v>
      </c>
      <c r="AG3763" s="24" t="s">
        <v>1887</v>
      </c>
      <c r="AH3763" s="24" t="s">
        <v>284</v>
      </c>
      <c r="AI3763" s="24" t="s">
        <v>267</v>
      </c>
      <c r="AJ3763" s="24" t="s">
        <v>285</v>
      </c>
      <c r="AK3763" s="24" t="s">
        <v>1888</v>
      </c>
      <c r="AL3763" s="24" t="s">
        <v>276</v>
      </c>
      <c r="AM3763" s="24" t="s">
        <v>1889</v>
      </c>
      <c r="AN3763" s="24" t="s">
        <v>288</v>
      </c>
      <c r="AO3763" s="24" t="s">
        <v>1890</v>
      </c>
      <c r="AP3763" s="24" t="s">
        <v>276</v>
      </c>
      <c r="AQ3763" s="24" t="s">
        <v>677</v>
      </c>
      <c r="AR3763" s="24" t="s">
        <v>1891</v>
      </c>
      <c r="AS3763" s="24" t="s">
        <v>291</v>
      </c>
      <c r="AT3763" s="24" t="s">
        <v>323</v>
      </c>
      <c r="AU3763" s="24" t="s">
        <v>1892</v>
      </c>
      <c r="AV3763" s="24" t="s">
        <v>1893</v>
      </c>
      <c r="AW3763" s="24" t="s">
        <v>1894</v>
      </c>
      <c r="AX3763" s="24" t="s">
        <v>276</v>
      </c>
      <c r="AY3763" s="24" t="s">
        <v>1895</v>
      </c>
      <c r="AZ3763" s="24" t="s">
        <v>276</v>
      </c>
      <c r="BA3763" s="24" t="s">
        <v>327</v>
      </c>
      <c r="BB3763" s="25" t="s">
        <v>52</v>
      </c>
    </row>
    <row r="3764" spans="1:54" x14ac:dyDescent="0.2">
      <c r="A3764" s="15" t="s">
        <v>267</v>
      </c>
      <c r="C3764" s="15" t="s">
        <v>18141</v>
      </c>
      <c r="D3764" s="50" t="s">
        <v>16952</v>
      </c>
      <c r="F3764" s="15" t="str">
        <f>VLOOKUP(C3764,QVLinien21!$A$2:$G$2812,7,FALSE)</f>
        <v>Zuzwil - Oberbüren - Gossau SG</v>
      </c>
      <c r="G3764" s="15" t="str">
        <f>VLOOKUP(C3764,v32_x__2020_06_28[[SLNID]:[Beschreibung]],8,FALSE)</f>
        <v>Zuzwil - Oberbüren - Gossau SG {SK}</v>
      </c>
      <c r="H3764" s="15" t="s">
        <v>18142</v>
      </c>
      <c r="I3764" s="15" t="s">
        <v>18143</v>
      </c>
      <c r="J3764" s="15" t="s">
        <v>18144</v>
      </c>
      <c r="K3764" s="52" t="s">
        <v>1225</v>
      </c>
      <c r="L3764" s="15" t="s">
        <v>1007</v>
      </c>
      <c r="M3764" s="15" t="s">
        <v>314</v>
      </c>
      <c r="N3764" s="15" t="s">
        <v>275</v>
      </c>
      <c r="O3764" s="15" t="s">
        <v>276</v>
      </c>
      <c r="P3764" s="15" t="s">
        <v>276</v>
      </c>
      <c r="Q3764" s="15" t="s">
        <v>276</v>
      </c>
      <c r="R3764" s="15" t="s">
        <v>276</v>
      </c>
      <c r="S3764" s="15" t="s">
        <v>276</v>
      </c>
      <c r="T3764" s="15" t="s">
        <v>276</v>
      </c>
      <c r="U3764" s="15" t="s">
        <v>276</v>
      </c>
      <c r="V3764" s="15" t="s">
        <v>276</v>
      </c>
      <c r="W3764" s="23" t="s">
        <v>277</v>
      </c>
      <c r="X3764" s="23" t="s">
        <v>267</v>
      </c>
      <c r="Y3764" s="23" t="s">
        <v>1885</v>
      </c>
      <c r="Z3764" s="23" t="s">
        <v>279</v>
      </c>
      <c r="AA3764" s="23" t="s">
        <v>276</v>
      </c>
      <c r="AB3764" s="23" t="s">
        <v>311</v>
      </c>
      <c r="AC3764" s="23" t="s">
        <v>312</v>
      </c>
      <c r="AD3764" s="23" t="s">
        <v>1682</v>
      </c>
      <c r="AE3764" s="23" t="s">
        <v>1117</v>
      </c>
      <c r="AF3764" s="23" t="s">
        <v>1886</v>
      </c>
      <c r="AG3764" s="24" t="s">
        <v>1887</v>
      </c>
      <c r="AH3764" s="24" t="s">
        <v>284</v>
      </c>
      <c r="AI3764" s="24" t="s">
        <v>267</v>
      </c>
      <c r="AJ3764" s="24" t="s">
        <v>285</v>
      </c>
      <c r="AK3764" s="24" t="s">
        <v>1888</v>
      </c>
      <c r="AL3764" s="24" t="s">
        <v>276</v>
      </c>
      <c r="AM3764" s="24" t="s">
        <v>1889</v>
      </c>
      <c r="AN3764" s="24" t="s">
        <v>288</v>
      </c>
      <c r="AO3764" s="24" t="s">
        <v>1890</v>
      </c>
      <c r="AP3764" s="24" t="s">
        <v>276</v>
      </c>
      <c r="AQ3764" s="24" t="s">
        <v>677</v>
      </c>
      <c r="AR3764" s="24" t="s">
        <v>1891</v>
      </c>
      <c r="AS3764" s="24" t="s">
        <v>291</v>
      </c>
      <c r="AT3764" s="24" t="s">
        <v>323</v>
      </c>
      <c r="AU3764" s="24" t="s">
        <v>1892</v>
      </c>
      <c r="AV3764" s="24" t="s">
        <v>1893</v>
      </c>
      <c r="AW3764" s="24" t="s">
        <v>1894</v>
      </c>
      <c r="AX3764" s="24" t="s">
        <v>276</v>
      </c>
      <c r="AY3764" s="24" t="s">
        <v>1895</v>
      </c>
      <c r="AZ3764" s="24" t="s">
        <v>276</v>
      </c>
      <c r="BA3764" s="24" t="s">
        <v>327</v>
      </c>
      <c r="BB3764" s="25" t="s">
        <v>52</v>
      </c>
    </row>
    <row r="3765" spans="1:54" x14ac:dyDescent="0.2">
      <c r="A3765" s="15" t="s">
        <v>267</v>
      </c>
      <c r="C3765" s="15" t="s">
        <v>18145</v>
      </c>
      <c r="D3765" s="50" t="s">
        <v>10414</v>
      </c>
      <c r="F3765" s="15" t="str">
        <f>VLOOKUP(C3765,QVLinien21!$A$2:$G$2812,7,FALSE)</f>
        <v>Uzwil - Oberbüren - Zuckenriet</v>
      </c>
      <c r="G3765" s="15" t="str">
        <f>VLOOKUP(C3765,v32_x__2020_06_28[[SLNID]:[Beschreibung]],8,FALSE)</f>
        <v>Uzwil - Oberbüren - Niederhelfenschwil (Linie 726) {SK}</v>
      </c>
      <c r="H3765" s="15" t="s">
        <v>18146</v>
      </c>
      <c r="I3765" s="15" t="s">
        <v>18147</v>
      </c>
      <c r="J3765" s="15" t="s">
        <v>18148</v>
      </c>
      <c r="K3765" s="52" t="s">
        <v>1225</v>
      </c>
      <c r="L3765" s="15" t="s">
        <v>1234</v>
      </c>
      <c r="M3765" s="15" t="s">
        <v>314</v>
      </c>
      <c r="N3765" s="15" t="s">
        <v>275</v>
      </c>
      <c r="O3765" s="15" t="s">
        <v>276</v>
      </c>
      <c r="P3765" s="15" t="s">
        <v>276</v>
      </c>
      <c r="Q3765" s="15" t="s">
        <v>276</v>
      </c>
      <c r="R3765" s="15" t="s">
        <v>276</v>
      </c>
      <c r="S3765" s="15" t="s">
        <v>276</v>
      </c>
      <c r="T3765" s="15" t="s">
        <v>276</v>
      </c>
      <c r="U3765" s="15" t="s">
        <v>276</v>
      </c>
      <c r="V3765" s="15" t="s">
        <v>276</v>
      </c>
      <c r="W3765" s="23" t="s">
        <v>277</v>
      </c>
      <c r="X3765" s="23" t="s">
        <v>267</v>
      </c>
      <c r="Y3765" s="23" t="s">
        <v>1885</v>
      </c>
      <c r="Z3765" s="23" t="s">
        <v>279</v>
      </c>
      <c r="AA3765" s="23" t="s">
        <v>276</v>
      </c>
      <c r="AB3765" s="23" t="s">
        <v>311</v>
      </c>
      <c r="AC3765" s="23" t="s">
        <v>312</v>
      </c>
      <c r="AD3765" s="23" t="s">
        <v>1682</v>
      </c>
      <c r="AE3765" s="23" t="s">
        <v>1117</v>
      </c>
      <c r="AF3765" s="23" t="s">
        <v>1886</v>
      </c>
      <c r="AG3765" s="24" t="s">
        <v>1887</v>
      </c>
      <c r="AH3765" s="24" t="s">
        <v>284</v>
      </c>
      <c r="AI3765" s="24" t="s">
        <v>267</v>
      </c>
      <c r="AJ3765" s="24" t="s">
        <v>285</v>
      </c>
      <c r="AK3765" s="24" t="s">
        <v>1888</v>
      </c>
      <c r="AL3765" s="24" t="s">
        <v>276</v>
      </c>
      <c r="AM3765" s="24" t="s">
        <v>1889</v>
      </c>
      <c r="AN3765" s="24" t="s">
        <v>288</v>
      </c>
      <c r="AO3765" s="24" t="s">
        <v>1890</v>
      </c>
      <c r="AP3765" s="24" t="s">
        <v>276</v>
      </c>
      <c r="AQ3765" s="24" t="s">
        <v>677</v>
      </c>
      <c r="AR3765" s="24" t="s">
        <v>1891</v>
      </c>
      <c r="AS3765" s="24" t="s">
        <v>291</v>
      </c>
      <c r="AT3765" s="24" t="s">
        <v>323</v>
      </c>
      <c r="AU3765" s="24" t="s">
        <v>1892</v>
      </c>
      <c r="AV3765" s="24" t="s">
        <v>1893</v>
      </c>
      <c r="AW3765" s="24" t="s">
        <v>1894</v>
      </c>
      <c r="AX3765" s="24" t="s">
        <v>276</v>
      </c>
      <c r="AY3765" s="24" t="s">
        <v>1895</v>
      </c>
      <c r="AZ3765" s="24" t="s">
        <v>276</v>
      </c>
      <c r="BA3765" s="24" t="s">
        <v>327</v>
      </c>
      <c r="BB3765" s="25" t="s">
        <v>52</v>
      </c>
    </row>
    <row r="3766" spans="1:54" x14ac:dyDescent="0.2">
      <c r="A3766" s="15" t="s">
        <v>267</v>
      </c>
      <c r="C3766" s="15" t="s">
        <v>18149</v>
      </c>
      <c r="D3766" s="50" t="s">
        <v>18150</v>
      </c>
      <c r="F3766" s="15" t="str">
        <f>VLOOKUP(C3766,QVLinien21!$A$2:$G$2812,7,FALSE)</f>
        <v>Wil SG - Schwarzenbach - Henau - Uzwil</v>
      </c>
      <c r="G3766" s="15" t="str">
        <f>VLOOKUP(C3766,v32_x__2020_06_28[[SLNID]:[Beschreibung]],8,FALSE)</f>
        <v>Wil SG - Schwarzenbach - Henau - Uzwil</v>
      </c>
      <c r="H3766" s="15" t="s">
        <v>18151</v>
      </c>
      <c r="I3766" s="15" t="s">
        <v>18152</v>
      </c>
      <c r="J3766" s="15" t="s">
        <v>18153</v>
      </c>
      <c r="K3766" s="52" t="s">
        <v>1225</v>
      </c>
      <c r="L3766" s="15" t="s">
        <v>1007</v>
      </c>
      <c r="M3766" s="15" t="s">
        <v>274</v>
      </c>
      <c r="N3766" s="15" t="s">
        <v>275</v>
      </c>
      <c r="O3766" s="15" t="s">
        <v>276</v>
      </c>
      <c r="P3766" s="15" t="s">
        <v>276</v>
      </c>
      <c r="Q3766" s="15" t="s">
        <v>276</v>
      </c>
      <c r="R3766" s="15" t="s">
        <v>276</v>
      </c>
      <c r="S3766" s="15" t="s">
        <v>276</v>
      </c>
      <c r="T3766" s="15" t="s">
        <v>276</v>
      </c>
      <c r="U3766" s="15" t="s">
        <v>276</v>
      </c>
      <c r="V3766" s="15" t="s">
        <v>276</v>
      </c>
      <c r="W3766" s="23" t="s">
        <v>277</v>
      </c>
      <c r="X3766" s="23" t="s">
        <v>267</v>
      </c>
      <c r="Y3766" s="23" t="s">
        <v>17699</v>
      </c>
      <c r="Z3766" s="23" t="s">
        <v>279</v>
      </c>
      <c r="AA3766" s="23" t="s">
        <v>276</v>
      </c>
      <c r="AB3766" s="23" t="s">
        <v>1333</v>
      </c>
      <c r="AC3766" s="23" t="s">
        <v>312</v>
      </c>
      <c r="AD3766" s="23" t="s">
        <v>17698</v>
      </c>
      <c r="AE3766" s="23" t="s">
        <v>1117</v>
      </c>
      <c r="AF3766" s="23" t="s">
        <v>276</v>
      </c>
      <c r="AG3766" s="24" t="s">
        <v>17700</v>
      </c>
      <c r="AH3766" s="24" t="s">
        <v>284</v>
      </c>
      <c r="AI3766" s="24" t="s">
        <v>267</v>
      </c>
      <c r="AJ3766" s="24" t="s">
        <v>285</v>
      </c>
      <c r="AK3766" s="24" t="s">
        <v>17701</v>
      </c>
      <c r="AL3766" s="24" t="s">
        <v>276</v>
      </c>
      <c r="AM3766" s="24" t="s">
        <v>17702</v>
      </c>
      <c r="AN3766" s="24" t="s">
        <v>288</v>
      </c>
      <c r="AO3766" s="24" t="s">
        <v>17703</v>
      </c>
      <c r="AP3766" s="24" t="s">
        <v>276</v>
      </c>
      <c r="AQ3766" s="24" t="s">
        <v>17704</v>
      </c>
      <c r="AR3766" s="24" t="s">
        <v>17705</v>
      </c>
      <c r="AS3766" s="24" t="s">
        <v>291</v>
      </c>
      <c r="AT3766" s="24" t="s">
        <v>726</v>
      </c>
      <c r="AU3766" s="24" t="s">
        <v>276</v>
      </c>
      <c r="AV3766" s="24" t="s">
        <v>276</v>
      </c>
      <c r="AW3766" s="24" t="s">
        <v>17706</v>
      </c>
      <c r="AX3766" s="24" t="s">
        <v>276</v>
      </c>
      <c r="AY3766" s="24" t="s">
        <v>17707</v>
      </c>
      <c r="AZ3766" s="24" t="s">
        <v>276</v>
      </c>
      <c r="BA3766" s="24" t="s">
        <v>297</v>
      </c>
      <c r="BB3766" s="25" t="s">
        <v>52</v>
      </c>
    </row>
    <row r="3767" spans="1:54" x14ac:dyDescent="0.2">
      <c r="A3767" s="15" t="s">
        <v>267</v>
      </c>
      <c r="C3767" s="15" t="s">
        <v>18154</v>
      </c>
      <c r="D3767" s="50" t="s">
        <v>10420</v>
      </c>
      <c r="F3767" s="15" t="str">
        <f>VLOOKUP(C3767,QVLinien21!$A$2:$G$2812,7,FALSE)</f>
        <v>Wil SG - Jonschwil - Uzwil</v>
      </c>
      <c r="G3767" s="15" t="str">
        <f>VLOOKUP(C3767,v32_x__2020_06_28[[SLNID]:[Beschreibung]],8,FALSE)</f>
        <v>Wil - Jonschwil - Uzwil (Linie 730) {SK}</v>
      </c>
      <c r="H3767" s="15" t="s">
        <v>18155</v>
      </c>
      <c r="I3767" s="15" t="s">
        <v>18156</v>
      </c>
      <c r="J3767" s="15" t="s">
        <v>1360</v>
      </c>
      <c r="K3767" s="52" t="s">
        <v>1225</v>
      </c>
      <c r="L3767" s="15" t="s">
        <v>1682</v>
      </c>
      <c r="M3767" s="15" t="s">
        <v>274</v>
      </c>
      <c r="N3767" s="15" t="s">
        <v>275</v>
      </c>
      <c r="O3767" s="15" t="s">
        <v>276</v>
      </c>
      <c r="P3767" s="15" t="s">
        <v>276</v>
      </c>
      <c r="Q3767" s="15" t="s">
        <v>276</v>
      </c>
      <c r="R3767" s="15" t="s">
        <v>276</v>
      </c>
      <c r="S3767" s="15" t="s">
        <v>276</v>
      </c>
      <c r="T3767" s="15" t="s">
        <v>276</v>
      </c>
      <c r="U3767" s="15" t="s">
        <v>276</v>
      </c>
      <c r="V3767" s="15" t="s">
        <v>276</v>
      </c>
      <c r="W3767" s="23" t="s">
        <v>277</v>
      </c>
      <c r="X3767" s="23" t="s">
        <v>267</v>
      </c>
      <c r="Y3767" s="23" t="s">
        <v>1885</v>
      </c>
      <c r="Z3767" s="23" t="s">
        <v>279</v>
      </c>
      <c r="AA3767" s="23" t="s">
        <v>276</v>
      </c>
      <c r="AB3767" s="23" t="s">
        <v>311</v>
      </c>
      <c r="AC3767" s="23" t="s">
        <v>312</v>
      </c>
      <c r="AD3767" s="23" t="s">
        <v>1682</v>
      </c>
      <c r="AE3767" s="23" t="s">
        <v>1117</v>
      </c>
      <c r="AF3767" s="23" t="s">
        <v>1886</v>
      </c>
      <c r="AG3767" s="24" t="s">
        <v>1887</v>
      </c>
      <c r="AH3767" s="24" t="s">
        <v>284</v>
      </c>
      <c r="AI3767" s="24" t="s">
        <v>267</v>
      </c>
      <c r="AJ3767" s="24" t="s">
        <v>285</v>
      </c>
      <c r="AK3767" s="24" t="s">
        <v>1888</v>
      </c>
      <c r="AL3767" s="24" t="s">
        <v>276</v>
      </c>
      <c r="AM3767" s="24" t="s">
        <v>1889</v>
      </c>
      <c r="AN3767" s="24" t="s">
        <v>288</v>
      </c>
      <c r="AO3767" s="24" t="s">
        <v>1890</v>
      </c>
      <c r="AP3767" s="24" t="s">
        <v>276</v>
      </c>
      <c r="AQ3767" s="24" t="s">
        <v>677</v>
      </c>
      <c r="AR3767" s="24" t="s">
        <v>1891</v>
      </c>
      <c r="AS3767" s="24" t="s">
        <v>291</v>
      </c>
      <c r="AT3767" s="24" t="s">
        <v>323</v>
      </c>
      <c r="AU3767" s="24" t="s">
        <v>1892</v>
      </c>
      <c r="AV3767" s="24" t="s">
        <v>1893</v>
      </c>
      <c r="AW3767" s="24" t="s">
        <v>1894</v>
      </c>
      <c r="AX3767" s="24" t="s">
        <v>276</v>
      </c>
      <c r="AY3767" s="24" t="s">
        <v>1895</v>
      </c>
      <c r="AZ3767" s="24" t="s">
        <v>276</v>
      </c>
      <c r="BA3767" s="24" t="s">
        <v>327</v>
      </c>
      <c r="BB3767" s="25" t="s">
        <v>52</v>
      </c>
    </row>
    <row r="3768" spans="1:54" x14ac:dyDescent="0.2">
      <c r="A3768" s="15" t="s">
        <v>267</v>
      </c>
      <c r="C3768" s="15" t="s">
        <v>18157</v>
      </c>
      <c r="D3768" s="50" t="s">
        <v>16957</v>
      </c>
      <c r="F3768" s="15" t="str">
        <f>VLOOKUP(C3768,QVLinien21!$A$2:$G$2812,7,FALSE)</f>
        <v>Wil SG - Kirchberg - Gähwil</v>
      </c>
      <c r="G3768" s="15" t="str">
        <f>VLOOKUP(C3768,v32_x__2020_06_28[[SLNID]:[Beschreibung]],8,FALSE)</f>
        <v>Wil SG - Kirchberg - Gähwil{SK}</v>
      </c>
      <c r="H3768" s="15" t="s">
        <v>18158</v>
      </c>
      <c r="I3768" s="15" t="s">
        <v>18159</v>
      </c>
      <c r="J3768" s="15" t="s">
        <v>18105</v>
      </c>
      <c r="K3768" s="52" t="s">
        <v>1329</v>
      </c>
      <c r="L3768" s="15" t="s">
        <v>541</v>
      </c>
      <c r="M3768" s="15" t="s">
        <v>811</v>
      </c>
      <c r="N3768" s="15" t="s">
        <v>275</v>
      </c>
      <c r="O3768" s="15" t="s">
        <v>276</v>
      </c>
      <c r="P3768" s="15" t="s">
        <v>276</v>
      </c>
      <c r="Q3768" s="15" t="s">
        <v>276</v>
      </c>
      <c r="R3768" s="15" t="s">
        <v>276</v>
      </c>
      <c r="S3768" s="15" t="s">
        <v>276</v>
      </c>
      <c r="T3768" s="15" t="s">
        <v>276</v>
      </c>
      <c r="U3768" s="15" t="s">
        <v>276</v>
      </c>
      <c r="V3768" s="15" t="s">
        <v>276</v>
      </c>
      <c r="W3768" s="23" t="s">
        <v>277</v>
      </c>
      <c r="X3768" s="23" t="s">
        <v>267</v>
      </c>
      <c r="Y3768" s="23" t="s">
        <v>17902</v>
      </c>
      <c r="Z3768" s="23" t="s">
        <v>279</v>
      </c>
      <c r="AA3768" s="23" t="s">
        <v>276</v>
      </c>
      <c r="AB3768" s="23" t="s">
        <v>1225</v>
      </c>
      <c r="AC3768" s="23" t="s">
        <v>314</v>
      </c>
      <c r="AD3768" s="23" t="s">
        <v>17903</v>
      </c>
      <c r="AE3768" s="23" t="s">
        <v>1117</v>
      </c>
      <c r="AF3768" s="23" t="s">
        <v>276</v>
      </c>
      <c r="AG3768" s="24" t="s">
        <v>17904</v>
      </c>
      <c r="AH3768" s="24" t="s">
        <v>284</v>
      </c>
      <c r="AI3768" s="24" t="s">
        <v>267</v>
      </c>
      <c r="AJ3768" s="24" t="s">
        <v>285</v>
      </c>
      <c r="AK3768" s="24" t="s">
        <v>17905</v>
      </c>
      <c r="AL3768" s="24" t="s">
        <v>276</v>
      </c>
      <c r="AM3768" s="24" t="s">
        <v>17906</v>
      </c>
      <c r="AN3768" s="24" t="s">
        <v>288</v>
      </c>
      <c r="AO3768" s="24" t="s">
        <v>17907</v>
      </c>
      <c r="AP3768" s="24" t="s">
        <v>276</v>
      </c>
      <c r="AQ3768" s="24" t="s">
        <v>276</v>
      </c>
      <c r="AR3768" s="24" t="s">
        <v>17908</v>
      </c>
      <c r="AS3768" s="24" t="s">
        <v>291</v>
      </c>
      <c r="AT3768" s="24" t="s">
        <v>726</v>
      </c>
      <c r="AU3768" s="24" t="s">
        <v>276</v>
      </c>
      <c r="AV3768" s="24" t="s">
        <v>276</v>
      </c>
      <c r="AW3768" s="24" t="s">
        <v>17909</v>
      </c>
      <c r="AX3768" s="24" t="s">
        <v>276</v>
      </c>
      <c r="AY3768" s="24" t="s">
        <v>12779</v>
      </c>
      <c r="AZ3768" s="24" t="s">
        <v>17910</v>
      </c>
      <c r="BA3768" s="24" t="s">
        <v>297</v>
      </c>
      <c r="BB3768" s="25" t="s">
        <v>52</v>
      </c>
    </row>
    <row r="3769" spans="1:54" x14ac:dyDescent="0.2">
      <c r="A3769" s="15" t="s">
        <v>267</v>
      </c>
      <c r="C3769" s="15" t="s">
        <v>18160</v>
      </c>
      <c r="D3769" s="50" t="s">
        <v>16960</v>
      </c>
      <c r="F3769" s="15" t="str">
        <f>VLOOKUP(C3769,QVLinien21!$A$2:$G$2812,7,FALSE)</f>
        <v>Wil SG - Littenheid</v>
      </c>
      <c r="G3769" s="15" t="str">
        <f>VLOOKUP(C3769,v32_x__2020_06_28[[SLNID]:[Beschreibung]],8,FALSE)</f>
        <v>Wil SG - Littenheid{SK}</v>
      </c>
      <c r="H3769" s="15" t="s">
        <v>18161</v>
      </c>
      <c r="I3769" s="15" t="s">
        <v>18162</v>
      </c>
      <c r="J3769" s="15" t="s">
        <v>18163</v>
      </c>
      <c r="K3769" s="52" t="s">
        <v>1329</v>
      </c>
      <c r="L3769" s="15" t="s">
        <v>1033</v>
      </c>
      <c r="M3769" s="15" t="s">
        <v>314</v>
      </c>
      <c r="N3769" s="15" t="s">
        <v>275</v>
      </c>
      <c r="O3769" s="15" t="s">
        <v>276</v>
      </c>
      <c r="P3769" s="15" t="s">
        <v>276</v>
      </c>
      <c r="Q3769" s="15" t="s">
        <v>276</v>
      </c>
      <c r="R3769" s="15" t="s">
        <v>276</v>
      </c>
      <c r="S3769" s="15" t="s">
        <v>276</v>
      </c>
      <c r="T3769" s="15" t="s">
        <v>276</v>
      </c>
      <c r="U3769" s="15" t="s">
        <v>276</v>
      </c>
      <c r="V3769" s="15" t="s">
        <v>276</v>
      </c>
      <c r="W3769" s="23" t="s">
        <v>277</v>
      </c>
      <c r="X3769" s="23" t="s">
        <v>267</v>
      </c>
      <c r="Y3769" s="23" t="s">
        <v>17902</v>
      </c>
      <c r="Z3769" s="23" t="s">
        <v>279</v>
      </c>
      <c r="AA3769" s="23" t="s">
        <v>276</v>
      </c>
      <c r="AB3769" s="23" t="s">
        <v>1225</v>
      </c>
      <c r="AC3769" s="23" t="s">
        <v>314</v>
      </c>
      <c r="AD3769" s="23" t="s">
        <v>17903</v>
      </c>
      <c r="AE3769" s="23" t="s">
        <v>1117</v>
      </c>
      <c r="AF3769" s="23" t="s">
        <v>276</v>
      </c>
      <c r="AG3769" s="24" t="s">
        <v>17904</v>
      </c>
      <c r="AH3769" s="24" t="s">
        <v>284</v>
      </c>
      <c r="AI3769" s="24" t="s">
        <v>267</v>
      </c>
      <c r="AJ3769" s="24" t="s">
        <v>285</v>
      </c>
      <c r="AK3769" s="24" t="s">
        <v>17905</v>
      </c>
      <c r="AL3769" s="24" t="s">
        <v>276</v>
      </c>
      <c r="AM3769" s="24" t="s">
        <v>17906</v>
      </c>
      <c r="AN3769" s="24" t="s">
        <v>288</v>
      </c>
      <c r="AO3769" s="24" t="s">
        <v>17907</v>
      </c>
      <c r="AP3769" s="24" t="s">
        <v>276</v>
      </c>
      <c r="AQ3769" s="24" t="s">
        <v>276</v>
      </c>
      <c r="AR3769" s="24" t="s">
        <v>17908</v>
      </c>
      <c r="AS3769" s="24" t="s">
        <v>291</v>
      </c>
      <c r="AT3769" s="24" t="s">
        <v>726</v>
      </c>
      <c r="AU3769" s="24" t="s">
        <v>276</v>
      </c>
      <c r="AV3769" s="24" t="s">
        <v>276</v>
      </c>
      <c r="AW3769" s="24" t="s">
        <v>17909</v>
      </c>
      <c r="AX3769" s="24" t="s">
        <v>276</v>
      </c>
      <c r="AY3769" s="24" t="s">
        <v>12779</v>
      </c>
      <c r="AZ3769" s="24" t="s">
        <v>17910</v>
      </c>
      <c r="BA3769" s="24" t="s">
        <v>297</v>
      </c>
      <c r="BB3769" s="25" t="s">
        <v>52</v>
      </c>
    </row>
    <row r="3770" spans="1:54" x14ac:dyDescent="0.2">
      <c r="A3770" s="15" t="s">
        <v>267</v>
      </c>
      <c r="C3770" s="15" t="s">
        <v>18164</v>
      </c>
      <c r="D3770" s="50" t="s">
        <v>16963</v>
      </c>
      <c r="F3770" s="15" t="str">
        <f>VLOOKUP(C3770,QVLinien21!$A$2:$G$2812,7,FALSE)</f>
        <v>Wil SG - Sirnach - Dussnang - Fischingen</v>
      </c>
      <c r="G3770" s="15" t="str">
        <f>VLOOKUP(C3770,v32_x__2020_06_28[[SLNID]:[Beschreibung]],8,FALSE)</f>
        <v>Wil SG - Sirnach - Dussnang - Fischingen{SK}</v>
      </c>
      <c r="H3770" s="15" t="s">
        <v>18165</v>
      </c>
      <c r="I3770" s="15" t="s">
        <v>18166</v>
      </c>
      <c r="J3770" s="15" t="s">
        <v>18167</v>
      </c>
      <c r="K3770" s="52" t="s">
        <v>1329</v>
      </c>
      <c r="L3770" s="15" t="s">
        <v>1104</v>
      </c>
      <c r="M3770" s="15" t="s">
        <v>314</v>
      </c>
      <c r="N3770" s="15" t="s">
        <v>275</v>
      </c>
      <c r="O3770" s="15" t="s">
        <v>276</v>
      </c>
      <c r="P3770" s="15" t="s">
        <v>276</v>
      </c>
      <c r="Q3770" s="15" t="s">
        <v>276</v>
      </c>
      <c r="R3770" s="15" t="s">
        <v>276</v>
      </c>
      <c r="S3770" s="15" t="s">
        <v>276</v>
      </c>
      <c r="T3770" s="15" t="s">
        <v>276</v>
      </c>
      <c r="U3770" s="15" t="s">
        <v>276</v>
      </c>
      <c r="V3770" s="15" t="s">
        <v>276</v>
      </c>
      <c r="W3770" s="23" t="s">
        <v>277</v>
      </c>
      <c r="X3770" s="23" t="s">
        <v>267</v>
      </c>
      <c r="Y3770" s="23" t="s">
        <v>17902</v>
      </c>
      <c r="Z3770" s="23" t="s">
        <v>279</v>
      </c>
      <c r="AA3770" s="23" t="s">
        <v>276</v>
      </c>
      <c r="AB3770" s="23" t="s">
        <v>1225</v>
      </c>
      <c r="AC3770" s="23" t="s">
        <v>314</v>
      </c>
      <c r="AD3770" s="23" t="s">
        <v>17903</v>
      </c>
      <c r="AE3770" s="23" t="s">
        <v>1117</v>
      </c>
      <c r="AF3770" s="23" t="s">
        <v>276</v>
      </c>
      <c r="AG3770" s="24" t="s">
        <v>17904</v>
      </c>
      <c r="AH3770" s="24" t="s">
        <v>284</v>
      </c>
      <c r="AI3770" s="24" t="s">
        <v>267</v>
      </c>
      <c r="AJ3770" s="24" t="s">
        <v>285</v>
      </c>
      <c r="AK3770" s="24" t="s">
        <v>17905</v>
      </c>
      <c r="AL3770" s="24" t="s">
        <v>276</v>
      </c>
      <c r="AM3770" s="24" t="s">
        <v>17906</v>
      </c>
      <c r="AN3770" s="24" t="s">
        <v>288</v>
      </c>
      <c r="AO3770" s="24" t="s">
        <v>17907</v>
      </c>
      <c r="AP3770" s="24" t="s">
        <v>276</v>
      </c>
      <c r="AQ3770" s="24" t="s">
        <v>276</v>
      </c>
      <c r="AR3770" s="24" t="s">
        <v>17908</v>
      </c>
      <c r="AS3770" s="24" t="s">
        <v>291</v>
      </c>
      <c r="AT3770" s="24" t="s">
        <v>726</v>
      </c>
      <c r="AU3770" s="24" t="s">
        <v>276</v>
      </c>
      <c r="AV3770" s="24" t="s">
        <v>276</v>
      </c>
      <c r="AW3770" s="24" t="s">
        <v>17909</v>
      </c>
      <c r="AX3770" s="24" t="s">
        <v>276</v>
      </c>
      <c r="AY3770" s="24" t="s">
        <v>12779</v>
      </c>
      <c r="AZ3770" s="24" t="s">
        <v>17910</v>
      </c>
      <c r="BA3770" s="24" t="s">
        <v>297</v>
      </c>
      <c r="BB3770" s="25" t="s">
        <v>52</v>
      </c>
    </row>
    <row r="3771" spans="1:54" x14ac:dyDescent="0.2">
      <c r="A3771" s="15" t="s">
        <v>267</v>
      </c>
      <c r="C3771" s="15" t="s">
        <v>18168</v>
      </c>
      <c r="D3771" s="50" t="s">
        <v>10425</v>
      </c>
      <c r="F3771" s="15" t="str">
        <f>VLOOKUP(C3771,QVLinien21!$A$2:$G$2812,7,FALSE)</f>
        <v>Wil SG - Sirnach - Eschlikon -Bichelsee</v>
      </c>
      <c r="G3771" s="15" t="str">
        <f>VLOOKUP(C3771,v32_x__2020_06_28[[SLNID]:[Beschreibung]],8,FALSE)</f>
        <v>Wil SG - Sirnach - Eschlikon - Bichelsee {SK}</v>
      </c>
      <c r="H3771" s="15" t="s">
        <v>18169</v>
      </c>
      <c r="I3771" s="15" t="s">
        <v>18170</v>
      </c>
      <c r="J3771" s="15" t="s">
        <v>18171</v>
      </c>
      <c r="K3771" s="52" t="s">
        <v>1329</v>
      </c>
      <c r="L3771" s="15" t="s">
        <v>1104</v>
      </c>
      <c r="M3771" s="15" t="s">
        <v>314</v>
      </c>
      <c r="N3771" s="15" t="s">
        <v>275</v>
      </c>
      <c r="O3771" s="15" t="s">
        <v>276</v>
      </c>
      <c r="P3771" s="15" t="s">
        <v>276</v>
      </c>
      <c r="Q3771" s="15" t="s">
        <v>276</v>
      </c>
      <c r="R3771" s="15" t="s">
        <v>276</v>
      </c>
      <c r="S3771" s="15" t="s">
        <v>276</v>
      </c>
      <c r="T3771" s="15" t="s">
        <v>276</v>
      </c>
      <c r="U3771" s="15" t="s">
        <v>276</v>
      </c>
      <c r="V3771" s="15" t="s">
        <v>276</v>
      </c>
      <c r="W3771" s="23" t="s">
        <v>277</v>
      </c>
      <c r="X3771" s="23" t="s">
        <v>267</v>
      </c>
      <c r="Y3771" s="23" t="s">
        <v>17902</v>
      </c>
      <c r="Z3771" s="23" t="s">
        <v>279</v>
      </c>
      <c r="AA3771" s="23" t="s">
        <v>276</v>
      </c>
      <c r="AB3771" s="23" t="s">
        <v>1225</v>
      </c>
      <c r="AC3771" s="23" t="s">
        <v>314</v>
      </c>
      <c r="AD3771" s="23" t="s">
        <v>17903</v>
      </c>
      <c r="AE3771" s="23" t="s">
        <v>1117</v>
      </c>
      <c r="AF3771" s="23" t="s">
        <v>276</v>
      </c>
      <c r="AG3771" s="24" t="s">
        <v>17904</v>
      </c>
      <c r="AH3771" s="24" t="s">
        <v>284</v>
      </c>
      <c r="AI3771" s="24" t="s">
        <v>267</v>
      </c>
      <c r="AJ3771" s="24" t="s">
        <v>285</v>
      </c>
      <c r="AK3771" s="24" t="s">
        <v>17905</v>
      </c>
      <c r="AL3771" s="24" t="s">
        <v>276</v>
      </c>
      <c r="AM3771" s="24" t="s">
        <v>17906</v>
      </c>
      <c r="AN3771" s="24" t="s">
        <v>288</v>
      </c>
      <c r="AO3771" s="24" t="s">
        <v>17907</v>
      </c>
      <c r="AP3771" s="24" t="s">
        <v>276</v>
      </c>
      <c r="AQ3771" s="24" t="s">
        <v>276</v>
      </c>
      <c r="AR3771" s="24" t="s">
        <v>17908</v>
      </c>
      <c r="AS3771" s="24" t="s">
        <v>291</v>
      </c>
      <c r="AT3771" s="24" t="s">
        <v>726</v>
      </c>
      <c r="AU3771" s="24" t="s">
        <v>276</v>
      </c>
      <c r="AV3771" s="24" t="s">
        <v>276</v>
      </c>
      <c r="AW3771" s="24" t="s">
        <v>17909</v>
      </c>
      <c r="AX3771" s="24" t="s">
        <v>276</v>
      </c>
      <c r="AY3771" s="24" t="s">
        <v>12779</v>
      </c>
      <c r="AZ3771" s="24" t="s">
        <v>17910</v>
      </c>
      <c r="BA3771" s="24" t="s">
        <v>297</v>
      </c>
      <c r="BB3771" s="25" t="s">
        <v>52</v>
      </c>
    </row>
    <row r="3772" spans="1:54" x14ac:dyDescent="0.2">
      <c r="A3772" s="15" t="s">
        <v>267</v>
      </c>
      <c r="C3772" s="15" t="s">
        <v>18172</v>
      </c>
      <c r="D3772" s="50" t="s">
        <v>1865</v>
      </c>
      <c r="F3772" s="15" t="str">
        <f>VLOOKUP(C3772,QVLinien21!$A$2:$G$2812,7,FALSE)</f>
        <v>St. Margarethen TG - Sirnach - Eschlikon TG - Balterswil - Wallenwil</v>
      </c>
      <c r="G3772" s="15" t="str">
        <f>VLOOKUP(C3772,v32_x__2020_06_28[[SLNID]:[Beschreibung]],8,FALSE)</f>
        <v>St. Margarethen TG - Sirnach - Eschlikon TG - Balterswil - Wallenwil {SK}</v>
      </c>
      <c r="H3772" s="15" t="s">
        <v>18173</v>
      </c>
      <c r="I3772" s="15" t="s">
        <v>18174</v>
      </c>
      <c r="J3772" s="15" t="s">
        <v>276</v>
      </c>
      <c r="K3772" s="52" t="s">
        <v>1329</v>
      </c>
      <c r="L3772" s="15" t="s">
        <v>314</v>
      </c>
      <c r="M3772" s="15" t="s">
        <v>276</v>
      </c>
      <c r="N3772" s="15" t="s">
        <v>275</v>
      </c>
      <c r="O3772" s="15" t="s">
        <v>276</v>
      </c>
      <c r="P3772" s="15" t="s">
        <v>276</v>
      </c>
      <c r="Q3772" s="15" t="s">
        <v>276</v>
      </c>
      <c r="R3772" s="15" t="s">
        <v>276</v>
      </c>
      <c r="S3772" s="15" t="s">
        <v>276</v>
      </c>
      <c r="T3772" s="15" t="s">
        <v>276</v>
      </c>
      <c r="U3772" s="15" t="s">
        <v>276</v>
      </c>
      <c r="V3772" s="15" t="s">
        <v>276</v>
      </c>
      <c r="W3772" s="23" t="s">
        <v>277</v>
      </c>
      <c r="X3772" s="23" t="s">
        <v>267</v>
      </c>
      <c r="Y3772" s="23" t="s">
        <v>17902</v>
      </c>
      <c r="Z3772" s="23" t="s">
        <v>279</v>
      </c>
      <c r="AA3772" s="23" t="s">
        <v>276</v>
      </c>
      <c r="AB3772" s="23" t="s">
        <v>1225</v>
      </c>
      <c r="AC3772" s="23" t="s">
        <v>314</v>
      </c>
      <c r="AD3772" s="23" t="s">
        <v>17903</v>
      </c>
      <c r="AE3772" s="23" t="s">
        <v>1117</v>
      </c>
      <c r="AF3772" s="23" t="s">
        <v>276</v>
      </c>
      <c r="AG3772" s="24" t="s">
        <v>17904</v>
      </c>
      <c r="AH3772" s="24" t="s">
        <v>284</v>
      </c>
      <c r="AI3772" s="24" t="s">
        <v>267</v>
      </c>
      <c r="AJ3772" s="24" t="s">
        <v>285</v>
      </c>
      <c r="AK3772" s="24" t="s">
        <v>17905</v>
      </c>
      <c r="AL3772" s="24" t="s">
        <v>276</v>
      </c>
      <c r="AM3772" s="24" t="s">
        <v>17906</v>
      </c>
      <c r="AN3772" s="24" t="s">
        <v>288</v>
      </c>
      <c r="AO3772" s="24" t="s">
        <v>17907</v>
      </c>
      <c r="AP3772" s="24" t="s">
        <v>276</v>
      </c>
      <c r="AQ3772" s="24" t="s">
        <v>276</v>
      </c>
      <c r="AR3772" s="24" t="s">
        <v>17908</v>
      </c>
      <c r="AS3772" s="24" t="s">
        <v>291</v>
      </c>
      <c r="AT3772" s="24" t="s">
        <v>726</v>
      </c>
      <c r="AU3772" s="24" t="s">
        <v>276</v>
      </c>
      <c r="AV3772" s="24" t="s">
        <v>276</v>
      </c>
      <c r="AW3772" s="24" t="s">
        <v>17909</v>
      </c>
      <c r="AX3772" s="24" t="s">
        <v>276</v>
      </c>
      <c r="AY3772" s="24" t="s">
        <v>12779</v>
      </c>
      <c r="AZ3772" s="24" t="s">
        <v>17910</v>
      </c>
      <c r="BA3772" s="24" t="s">
        <v>297</v>
      </c>
      <c r="BB3772" s="25" t="s">
        <v>52</v>
      </c>
    </row>
    <row r="3773" spans="1:54" x14ac:dyDescent="0.2">
      <c r="A3773" s="15" t="s">
        <v>267</v>
      </c>
      <c r="C3773" s="15" t="s">
        <v>18175</v>
      </c>
      <c r="D3773" s="50" t="s">
        <v>16970</v>
      </c>
      <c r="F3773" s="15" t="str">
        <f>VLOOKUP(C3773,QVLinien21!$A$2:$G$2812,7,FALSE)</f>
        <v>Wil SG - Zuzwil SG - Oberbüren - Uzwil (Nachtwind)</v>
      </c>
      <c r="G3773" s="15" t="str">
        <f>VLOOKUP(C3773,v32_x__2020_06_28[[SLNID]:[Beschreibung]],8,FALSE)</f>
        <v>Wil SG–Zuzwil SG–Oberbüren–Uzwil (Nachtwind) {SK}</v>
      </c>
      <c r="H3773" s="15" t="s">
        <v>18176</v>
      </c>
      <c r="I3773" s="15" t="s">
        <v>18177</v>
      </c>
      <c r="J3773" s="15" t="s">
        <v>18178</v>
      </c>
      <c r="K3773" s="52" t="s">
        <v>1329</v>
      </c>
      <c r="L3773" s="15" t="s">
        <v>1007</v>
      </c>
      <c r="M3773" s="15" t="s">
        <v>274</v>
      </c>
      <c r="N3773" s="15" t="s">
        <v>275</v>
      </c>
      <c r="O3773" s="15" t="s">
        <v>276</v>
      </c>
      <c r="P3773" s="15" t="s">
        <v>276</v>
      </c>
      <c r="Q3773" s="15" t="s">
        <v>276</v>
      </c>
      <c r="R3773" s="15" t="s">
        <v>276</v>
      </c>
      <c r="S3773" s="15" t="s">
        <v>276</v>
      </c>
      <c r="T3773" s="15" t="s">
        <v>276</v>
      </c>
      <c r="U3773" s="15" t="s">
        <v>276</v>
      </c>
      <c r="V3773" s="15" t="s">
        <v>276</v>
      </c>
      <c r="W3773" s="23" t="s">
        <v>277</v>
      </c>
      <c r="X3773" s="23" t="s">
        <v>267</v>
      </c>
      <c r="Y3773" s="23" t="s">
        <v>17902</v>
      </c>
      <c r="Z3773" s="23" t="s">
        <v>279</v>
      </c>
      <c r="AA3773" s="23" t="s">
        <v>276</v>
      </c>
      <c r="AB3773" s="23" t="s">
        <v>1225</v>
      </c>
      <c r="AC3773" s="23" t="s">
        <v>314</v>
      </c>
      <c r="AD3773" s="23" t="s">
        <v>17903</v>
      </c>
      <c r="AE3773" s="23" t="s">
        <v>1117</v>
      </c>
      <c r="AF3773" s="23" t="s">
        <v>276</v>
      </c>
      <c r="AG3773" s="24" t="s">
        <v>17904</v>
      </c>
      <c r="AH3773" s="24" t="s">
        <v>284</v>
      </c>
      <c r="AI3773" s="24" t="s">
        <v>267</v>
      </c>
      <c r="AJ3773" s="24" t="s">
        <v>285</v>
      </c>
      <c r="AK3773" s="24" t="s">
        <v>17905</v>
      </c>
      <c r="AL3773" s="24" t="s">
        <v>276</v>
      </c>
      <c r="AM3773" s="24" t="s">
        <v>17906</v>
      </c>
      <c r="AN3773" s="24" t="s">
        <v>288</v>
      </c>
      <c r="AO3773" s="24" t="s">
        <v>17907</v>
      </c>
      <c r="AP3773" s="24" t="s">
        <v>276</v>
      </c>
      <c r="AQ3773" s="24" t="s">
        <v>276</v>
      </c>
      <c r="AR3773" s="24" t="s">
        <v>17908</v>
      </c>
      <c r="AS3773" s="24" t="s">
        <v>291</v>
      </c>
      <c r="AT3773" s="24" t="s">
        <v>726</v>
      </c>
      <c r="AU3773" s="24" t="s">
        <v>276</v>
      </c>
      <c r="AV3773" s="24" t="s">
        <v>276</v>
      </c>
      <c r="AW3773" s="24" t="s">
        <v>17909</v>
      </c>
      <c r="AX3773" s="24" t="s">
        <v>276</v>
      </c>
      <c r="AY3773" s="24" t="s">
        <v>12779</v>
      </c>
      <c r="AZ3773" s="24" t="s">
        <v>17910</v>
      </c>
      <c r="BA3773" s="24" t="s">
        <v>297</v>
      </c>
      <c r="BB3773" s="25" t="s">
        <v>52</v>
      </c>
    </row>
    <row r="3774" spans="1:54" x14ac:dyDescent="0.2">
      <c r="A3774" s="15" t="s">
        <v>267</v>
      </c>
      <c r="C3774" s="15" t="s">
        <v>18179</v>
      </c>
      <c r="D3774" s="50" t="s">
        <v>10505</v>
      </c>
      <c r="F3774" s="15" t="str">
        <f>VLOOKUP(C3774,QVLinien21!$A$2:$G$2812,7,FALSE)</f>
        <v>Wil SG - Schwarzenbach SG - Algetshausen - Uzwil - (Bichwil) (Nachtwind)</v>
      </c>
      <c r="G3774" s="15" t="str">
        <f>VLOOKUP(C3774,v32_x__2020_06_28[[SLNID]:[Beschreibung]],8,FALSE)</f>
        <v>Wil SG - Schwarzenbach SG - Algetshausen - Uzwil - (Bichwil) (Nachtwind){SK}</v>
      </c>
      <c r="H3774" s="15" t="s">
        <v>18180</v>
      </c>
      <c r="I3774" s="15" t="s">
        <v>18181</v>
      </c>
      <c r="J3774" s="15" t="s">
        <v>18178</v>
      </c>
      <c r="K3774" s="52" t="s">
        <v>1329</v>
      </c>
      <c r="L3774" s="15" t="s">
        <v>1007</v>
      </c>
      <c r="M3774" s="15" t="s">
        <v>274</v>
      </c>
      <c r="N3774" s="15" t="s">
        <v>275</v>
      </c>
      <c r="O3774" s="15" t="s">
        <v>276</v>
      </c>
      <c r="P3774" s="15" t="s">
        <v>276</v>
      </c>
      <c r="Q3774" s="15" t="s">
        <v>276</v>
      </c>
      <c r="R3774" s="15" t="s">
        <v>276</v>
      </c>
      <c r="S3774" s="15" t="s">
        <v>276</v>
      </c>
      <c r="T3774" s="15" t="s">
        <v>276</v>
      </c>
      <c r="U3774" s="15" t="s">
        <v>276</v>
      </c>
      <c r="V3774" s="15" t="s">
        <v>276</v>
      </c>
      <c r="W3774" s="23" t="s">
        <v>277</v>
      </c>
      <c r="X3774" s="23" t="s">
        <v>267</v>
      </c>
      <c r="Y3774" s="23" t="s">
        <v>17902</v>
      </c>
      <c r="Z3774" s="23" t="s">
        <v>279</v>
      </c>
      <c r="AA3774" s="23" t="s">
        <v>276</v>
      </c>
      <c r="AB3774" s="23" t="s">
        <v>1225</v>
      </c>
      <c r="AC3774" s="23" t="s">
        <v>314</v>
      </c>
      <c r="AD3774" s="23" t="s">
        <v>17903</v>
      </c>
      <c r="AE3774" s="23" t="s">
        <v>1117</v>
      </c>
      <c r="AF3774" s="23" t="s">
        <v>276</v>
      </c>
      <c r="AG3774" s="24" t="s">
        <v>17904</v>
      </c>
      <c r="AH3774" s="24" t="s">
        <v>284</v>
      </c>
      <c r="AI3774" s="24" t="s">
        <v>267</v>
      </c>
      <c r="AJ3774" s="24" t="s">
        <v>285</v>
      </c>
      <c r="AK3774" s="24" t="s">
        <v>17905</v>
      </c>
      <c r="AL3774" s="24" t="s">
        <v>276</v>
      </c>
      <c r="AM3774" s="24" t="s">
        <v>17906</v>
      </c>
      <c r="AN3774" s="24" t="s">
        <v>288</v>
      </c>
      <c r="AO3774" s="24" t="s">
        <v>17907</v>
      </c>
      <c r="AP3774" s="24" t="s">
        <v>276</v>
      </c>
      <c r="AQ3774" s="24" t="s">
        <v>276</v>
      </c>
      <c r="AR3774" s="24" t="s">
        <v>17908</v>
      </c>
      <c r="AS3774" s="24" t="s">
        <v>291</v>
      </c>
      <c r="AT3774" s="24" t="s">
        <v>726</v>
      </c>
      <c r="AU3774" s="24" t="s">
        <v>276</v>
      </c>
      <c r="AV3774" s="24" t="s">
        <v>276</v>
      </c>
      <c r="AW3774" s="24" t="s">
        <v>17909</v>
      </c>
      <c r="AX3774" s="24" t="s">
        <v>276</v>
      </c>
      <c r="AY3774" s="24" t="s">
        <v>12779</v>
      </c>
      <c r="AZ3774" s="24" t="s">
        <v>17910</v>
      </c>
      <c r="BA3774" s="24" t="s">
        <v>297</v>
      </c>
      <c r="BB3774" s="25" t="s">
        <v>52</v>
      </c>
    </row>
    <row r="3775" spans="1:54" x14ac:dyDescent="0.2">
      <c r="A3775" s="15" t="s">
        <v>267</v>
      </c>
      <c r="C3775" s="15" t="s">
        <v>18182</v>
      </c>
      <c r="D3775" s="50" t="s">
        <v>18183</v>
      </c>
      <c r="F3775" s="15" t="str">
        <f>VLOOKUP(C3775,QVLinien21!$A$2:$G$2812,7,FALSE)</f>
        <v>Uzwil - Oberbüren - Niederbüren - Bischofszell</v>
      </c>
      <c r="G3775" s="15" t="str">
        <f>VLOOKUP(C3775,v32_x__2020_06_28[[SLNID]:[Beschreibung]],8,FALSE)</f>
        <v>Uzwil - Oberbüren - Bischofszell (Linie 740) {SK}</v>
      </c>
      <c r="H3775" s="15" t="s">
        <v>18184</v>
      </c>
      <c r="I3775" s="15" t="s">
        <v>18185</v>
      </c>
      <c r="J3775" s="15" t="s">
        <v>15673</v>
      </c>
      <c r="K3775" s="52" t="s">
        <v>1225</v>
      </c>
      <c r="L3775" s="15" t="s">
        <v>1682</v>
      </c>
      <c r="M3775" s="15" t="s">
        <v>274</v>
      </c>
      <c r="N3775" s="15" t="s">
        <v>275</v>
      </c>
      <c r="O3775" s="15" t="s">
        <v>276</v>
      </c>
      <c r="P3775" s="15" t="s">
        <v>276</v>
      </c>
      <c r="Q3775" s="15" t="s">
        <v>276</v>
      </c>
      <c r="R3775" s="15" t="s">
        <v>276</v>
      </c>
      <c r="S3775" s="15" t="s">
        <v>276</v>
      </c>
      <c r="T3775" s="15" t="s">
        <v>276</v>
      </c>
      <c r="U3775" s="15" t="s">
        <v>276</v>
      </c>
      <c r="V3775" s="15" t="s">
        <v>276</v>
      </c>
      <c r="W3775" s="23" t="s">
        <v>277</v>
      </c>
      <c r="X3775" s="23" t="s">
        <v>267</v>
      </c>
      <c r="Y3775" s="23" t="s">
        <v>1885</v>
      </c>
      <c r="Z3775" s="23" t="s">
        <v>279</v>
      </c>
      <c r="AA3775" s="23" t="s">
        <v>276</v>
      </c>
      <c r="AB3775" s="23" t="s">
        <v>311</v>
      </c>
      <c r="AC3775" s="23" t="s">
        <v>312</v>
      </c>
      <c r="AD3775" s="23" t="s">
        <v>1682</v>
      </c>
      <c r="AE3775" s="23" t="s">
        <v>1117</v>
      </c>
      <c r="AF3775" s="23" t="s">
        <v>1886</v>
      </c>
      <c r="AG3775" s="24" t="s">
        <v>1887</v>
      </c>
      <c r="AH3775" s="24" t="s">
        <v>284</v>
      </c>
      <c r="AI3775" s="24" t="s">
        <v>267</v>
      </c>
      <c r="AJ3775" s="24" t="s">
        <v>285</v>
      </c>
      <c r="AK3775" s="24" t="s">
        <v>1888</v>
      </c>
      <c r="AL3775" s="24" t="s">
        <v>276</v>
      </c>
      <c r="AM3775" s="24" t="s">
        <v>1889</v>
      </c>
      <c r="AN3775" s="24" t="s">
        <v>288</v>
      </c>
      <c r="AO3775" s="24" t="s">
        <v>1890</v>
      </c>
      <c r="AP3775" s="24" t="s">
        <v>276</v>
      </c>
      <c r="AQ3775" s="24" t="s">
        <v>677</v>
      </c>
      <c r="AR3775" s="24" t="s">
        <v>1891</v>
      </c>
      <c r="AS3775" s="24" t="s">
        <v>291</v>
      </c>
      <c r="AT3775" s="24" t="s">
        <v>323</v>
      </c>
      <c r="AU3775" s="24" t="s">
        <v>1892</v>
      </c>
      <c r="AV3775" s="24" t="s">
        <v>1893</v>
      </c>
      <c r="AW3775" s="24" t="s">
        <v>1894</v>
      </c>
      <c r="AX3775" s="24" t="s">
        <v>276</v>
      </c>
      <c r="AY3775" s="24" t="s">
        <v>1895</v>
      </c>
      <c r="AZ3775" s="24" t="s">
        <v>276</v>
      </c>
      <c r="BA3775" s="24" t="s">
        <v>327</v>
      </c>
      <c r="BB3775" s="25" t="s">
        <v>52</v>
      </c>
    </row>
    <row r="3776" spans="1:54" x14ac:dyDescent="0.2">
      <c r="A3776" s="15" t="s">
        <v>267</v>
      </c>
      <c r="C3776" s="15" t="s">
        <v>18186</v>
      </c>
      <c r="D3776" s="50" t="s">
        <v>10478</v>
      </c>
      <c r="F3776" s="15" t="str">
        <f>VLOOKUP(C3776,QVLinien21!$A$2:$G$2812,7,FALSE)</f>
        <v>Flawil - Uzwil - Niederuzwil</v>
      </c>
      <c r="G3776" s="15" t="str">
        <f>VLOOKUP(C3776,v32_x__2020_06_28[[SLNID]:[Beschreibung]],8,FALSE)</f>
        <v>Niederuzwil - Uzwil - Flawil {SK}</v>
      </c>
      <c r="H3776" s="15" t="s">
        <v>18187</v>
      </c>
      <c r="I3776" s="15" t="s">
        <v>18188</v>
      </c>
      <c r="J3776" s="15" t="s">
        <v>18189</v>
      </c>
      <c r="K3776" s="52" t="s">
        <v>1225</v>
      </c>
      <c r="L3776" s="15" t="s">
        <v>1682</v>
      </c>
      <c r="M3776" s="15" t="s">
        <v>10798</v>
      </c>
      <c r="N3776" s="15" t="s">
        <v>275</v>
      </c>
      <c r="O3776" s="15" t="s">
        <v>276</v>
      </c>
      <c r="P3776" s="15" t="s">
        <v>276</v>
      </c>
      <c r="Q3776" s="15" t="s">
        <v>276</v>
      </c>
      <c r="R3776" s="15" t="s">
        <v>276</v>
      </c>
      <c r="S3776" s="15" t="s">
        <v>276</v>
      </c>
      <c r="T3776" s="15" t="s">
        <v>276</v>
      </c>
      <c r="U3776" s="15" t="s">
        <v>276</v>
      </c>
      <c r="V3776" s="15" t="s">
        <v>276</v>
      </c>
      <c r="W3776" s="23" t="s">
        <v>277</v>
      </c>
      <c r="X3776" s="23" t="s">
        <v>267</v>
      </c>
      <c r="Y3776" s="23" t="s">
        <v>1885</v>
      </c>
      <c r="Z3776" s="23" t="s">
        <v>279</v>
      </c>
      <c r="AA3776" s="23" t="s">
        <v>276</v>
      </c>
      <c r="AB3776" s="23" t="s">
        <v>311</v>
      </c>
      <c r="AC3776" s="23" t="s">
        <v>312</v>
      </c>
      <c r="AD3776" s="23" t="s">
        <v>1682</v>
      </c>
      <c r="AE3776" s="23" t="s">
        <v>1117</v>
      </c>
      <c r="AF3776" s="23" t="s">
        <v>1886</v>
      </c>
      <c r="AG3776" s="24" t="s">
        <v>1887</v>
      </c>
      <c r="AH3776" s="24" t="s">
        <v>284</v>
      </c>
      <c r="AI3776" s="24" t="s">
        <v>267</v>
      </c>
      <c r="AJ3776" s="24" t="s">
        <v>285</v>
      </c>
      <c r="AK3776" s="24" t="s">
        <v>1888</v>
      </c>
      <c r="AL3776" s="24" t="s">
        <v>276</v>
      </c>
      <c r="AM3776" s="24" t="s">
        <v>1889</v>
      </c>
      <c r="AN3776" s="24" t="s">
        <v>288</v>
      </c>
      <c r="AO3776" s="24" t="s">
        <v>1890</v>
      </c>
      <c r="AP3776" s="24" t="s">
        <v>276</v>
      </c>
      <c r="AQ3776" s="24" t="s">
        <v>677</v>
      </c>
      <c r="AR3776" s="24" t="s">
        <v>1891</v>
      </c>
      <c r="AS3776" s="24" t="s">
        <v>291</v>
      </c>
      <c r="AT3776" s="24" t="s">
        <v>323</v>
      </c>
      <c r="AU3776" s="24" t="s">
        <v>1892</v>
      </c>
      <c r="AV3776" s="24" t="s">
        <v>1893</v>
      </c>
      <c r="AW3776" s="24" t="s">
        <v>1894</v>
      </c>
      <c r="AX3776" s="24" t="s">
        <v>276</v>
      </c>
      <c r="AY3776" s="24" t="s">
        <v>1895</v>
      </c>
      <c r="AZ3776" s="24" t="s">
        <v>276</v>
      </c>
      <c r="BA3776" s="24" t="s">
        <v>327</v>
      </c>
      <c r="BB3776" s="25" t="s">
        <v>52</v>
      </c>
    </row>
    <row r="3777" spans="1:54" x14ac:dyDescent="0.2">
      <c r="A3777" s="15" t="s">
        <v>267</v>
      </c>
      <c r="C3777" s="15" t="s">
        <v>18190</v>
      </c>
      <c r="D3777" s="50" t="s">
        <v>3673</v>
      </c>
      <c r="F3777" s="15" t="str">
        <f>VLOOKUP(C3777,QVLinien21!$A$2:$G$2812,7,FALSE)</f>
        <v>Flawil, Bahnhof -  Flawil, Isnyplatz (Ortsbus Flawil)</v>
      </c>
      <c r="G3777" s="15" t="str">
        <f>VLOOKUP(C3777,v32_x__2020_06_28[[SLNID]:[Beschreibung]],8,FALSE)</f>
        <v>Flawil Bahnhof - Flawil Isnyplatz (Ortsbus Flawil) {SK}</v>
      </c>
      <c r="H3777" s="15" t="s">
        <v>18191</v>
      </c>
      <c r="I3777" s="15" t="s">
        <v>18192</v>
      </c>
      <c r="J3777" s="15" t="s">
        <v>18193</v>
      </c>
      <c r="K3777" s="52" t="s">
        <v>1225</v>
      </c>
      <c r="L3777" s="15" t="s">
        <v>1682</v>
      </c>
      <c r="M3777" s="15" t="s">
        <v>10798</v>
      </c>
      <c r="N3777" s="15" t="s">
        <v>275</v>
      </c>
      <c r="O3777" s="15" t="s">
        <v>276</v>
      </c>
      <c r="P3777" s="15" t="s">
        <v>276</v>
      </c>
      <c r="Q3777" s="15" t="s">
        <v>276</v>
      </c>
      <c r="R3777" s="15" t="s">
        <v>276</v>
      </c>
      <c r="S3777" s="15" t="s">
        <v>276</v>
      </c>
      <c r="T3777" s="15" t="s">
        <v>276</v>
      </c>
      <c r="U3777" s="15" t="s">
        <v>276</v>
      </c>
      <c r="V3777" s="15" t="s">
        <v>276</v>
      </c>
      <c r="W3777" s="23" t="s">
        <v>277</v>
      </c>
      <c r="X3777" s="23" t="s">
        <v>267</v>
      </c>
      <c r="Y3777" s="23" t="s">
        <v>1885</v>
      </c>
      <c r="Z3777" s="23" t="s">
        <v>279</v>
      </c>
      <c r="AA3777" s="23" t="s">
        <v>276</v>
      </c>
      <c r="AB3777" s="23" t="s">
        <v>311</v>
      </c>
      <c r="AC3777" s="23" t="s">
        <v>312</v>
      </c>
      <c r="AD3777" s="23" t="s">
        <v>1682</v>
      </c>
      <c r="AE3777" s="23" t="s">
        <v>1117</v>
      </c>
      <c r="AF3777" s="23" t="s">
        <v>1886</v>
      </c>
      <c r="AG3777" s="24" t="s">
        <v>1887</v>
      </c>
      <c r="AH3777" s="24" t="s">
        <v>284</v>
      </c>
      <c r="AI3777" s="24" t="s">
        <v>267</v>
      </c>
      <c r="AJ3777" s="24" t="s">
        <v>285</v>
      </c>
      <c r="AK3777" s="24" t="s">
        <v>1888</v>
      </c>
      <c r="AL3777" s="24" t="s">
        <v>276</v>
      </c>
      <c r="AM3777" s="24" t="s">
        <v>1889</v>
      </c>
      <c r="AN3777" s="24" t="s">
        <v>288</v>
      </c>
      <c r="AO3777" s="24" t="s">
        <v>1890</v>
      </c>
      <c r="AP3777" s="24" t="s">
        <v>276</v>
      </c>
      <c r="AQ3777" s="24" t="s">
        <v>677</v>
      </c>
      <c r="AR3777" s="24" t="s">
        <v>1891</v>
      </c>
      <c r="AS3777" s="24" t="s">
        <v>291</v>
      </c>
      <c r="AT3777" s="24" t="s">
        <v>323</v>
      </c>
      <c r="AU3777" s="24" t="s">
        <v>1892</v>
      </c>
      <c r="AV3777" s="24" t="s">
        <v>1893</v>
      </c>
      <c r="AW3777" s="24" t="s">
        <v>1894</v>
      </c>
      <c r="AX3777" s="24" t="s">
        <v>276</v>
      </c>
      <c r="AY3777" s="24" t="s">
        <v>1895</v>
      </c>
      <c r="AZ3777" s="24" t="s">
        <v>276</v>
      </c>
      <c r="BA3777" s="24" t="s">
        <v>327</v>
      </c>
      <c r="BB3777" s="25" t="s">
        <v>52</v>
      </c>
    </row>
    <row r="3778" spans="1:54" x14ac:dyDescent="0.2">
      <c r="A3778" s="15" t="s">
        <v>267</v>
      </c>
      <c r="C3778" s="15" t="s">
        <v>18194</v>
      </c>
      <c r="D3778" s="50" t="s">
        <v>16991</v>
      </c>
      <c r="F3778" s="15" t="str">
        <f>VLOOKUP(C3778,QVLinien21!$A$2:$G$2812,7,FALSE)</f>
        <v>Degersheim - Flawil - Flawil, Burgau</v>
      </c>
      <c r="G3778" s="15" t="str">
        <f>VLOOKUP(C3778,v32_x__2020_06_28[[SLNID]:[Beschreibung]],8,FALSE)</f>
        <v>Degersheim - Flawil - Burgau {SK}</v>
      </c>
      <c r="H3778" s="15" t="s">
        <v>18195</v>
      </c>
      <c r="I3778" s="15" t="s">
        <v>18196</v>
      </c>
      <c r="J3778" s="15" t="s">
        <v>18197</v>
      </c>
      <c r="K3778" s="52" t="s">
        <v>1225</v>
      </c>
      <c r="L3778" s="15" t="s">
        <v>1682</v>
      </c>
      <c r="M3778" s="15" t="s">
        <v>314</v>
      </c>
      <c r="N3778" s="15" t="s">
        <v>275</v>
      </c>
      <c r="O3778" s="15" t="s">
        <v>276</v>
      </c>
      <c r="P3778" s="15" t="s">
        <v>276</v>
      </c>
      <c r="Q3778" s="15" t="s">
        <v>276</v>
      </c>
      <c r="R3778" s="15" t="s">
        <v>276</v>
      </c>
      <c r="S3778" s="15" t="s">
        <v>276</v>
      </c>
      <c r="T3778" s="15" t="s">
        <v>276</v>
      </c>
      <c r="U3778" s="15" t="s">
        <v>276</v>
      </c>
      <c r="V3778" s="15" t="s">
        <v>276</v>
      </c>
      <c r="W3778" s="23" t="s">
        <v>277</v>
      </c>
      <c r="X3778" s="23" t="s">
        <v>267</v>
      </c>
      <c r="Y3778" s="23" t="s">
        <v>1885</v>
      </c>
      <c r="Z3778" s="23" t="s">
        <v>279</v>
      </c>
      <c r="AA3778" s="23" t="s">
        <v>276</v>
      </c>
      <c r="AB3778" s="23" t="s">
        <v>311</v>
      </c>
      <c r="AC3778" s="23" t="s">
        <v>312</v>
      </c>
      <c r="AD3778" s="23" t="s">
        <v>1682</v>
      </c>
      <c r="AE3778" s="23" t="s">
        <v>1117</v>
      </c>
      <c r="AF3778" s="23" t="s">
        <v>1886</v>
      </c>
      <c r="AG3778" s="24" t="s">
        <v>1887</v>
      </c>
      <c r="AH3778" s="24" t="s">
        <v>284</v>
      </c>
      <c r="AI3778" s="24" t="s">
        <v>267</v>
      </c>
      <c r="AJ3778" s="24" t="s">
        <v>285</v>
      </c>
      <c r="AK3778" s="24" t="s">
        <v>1888</v>
      </c>
      <c r="AL3778" s="24" t="s">
        <v>276</v>
      </c>
      <c r="AM3778" s="24" t="s">
        <v>1889</v>
      </c>
      <c r="AN3778" s="24" t="s">
        <v>288</v>
      </c>
      <c r="AO3778" s="24" t="s">
        <v>1890</v>
      </c>
      <c r="AP3778" s="24" t="s">
        <v>276</v>
      </c>
      <c r="AQ3778" s="24" t="s">
        <v>677</v>
      </c>
      <c r="AR3778" s="24" t="s">
        <v>1891</v>
      </c>
      <c r="AS3778" s="24" t="s">
        <v>291</v>
      </c>
      <c r="AT3778" s="24" t="s">
        <v>323</v>
      </c>
      <c r="AU3778" s="24" t="s">
        <v>1892</v>
      </c>
      <c r="AV3778" s="24" t="s">
        <v>1893</v>
      </c>
      <c r="AW3778" s="24" t="s">
        <v>1894</v>
      </c>
      <c r="AX3778" s="24" t="s">
        <v>276</v>
      </c>
      <c r="AY3778" s="24" t="s">
        <v>1895</v>
      </c>
      <c r="AZ3778" s="24" t="s">
        <v>276</v>
      </c>
      <c r="BA3778" s="24" t="s">
        <v>327</v>
      </c>
      <c r="BB3778" s="25" t="s">
        <v>52</v>
      </c>
    </row>
    <row r="3779" spans="1:54" x14ac:dyDescent="0.2">
      <c r="A3779" s="15" t="s">
        <v>267</v>
      </c>
      <c r="C3779" s="15" t="s">
        <v>18198</v>
      </c>
      <c r="D3779" s="50" t="s">
        <v>17009</v>
      </c>
      <c r="F3779" s="15" t="str">
        <f>VLOOKUP(C3779,QVLinien21!$A$2:$G$2812,7,FALSE)</f>
        <v>Bazenheid - Kirchberg - Dietschwil b. Kirchberg SG</v>
      </c>
      <c r="G3779" s="15" t="str">
        <f>VLOOKUP(C3779,v32_x__2020_06_28[[SLNID]:[Beschreibung]],8,FALSE)</f>
        <v>Bazenheid - Kirchberg - Dietschwil b. Kirchberg SG{SK}</v>
      </c>
      <c r="H3779" s="15" t="s">
        <v>18199</v>
      </c>
      <c r="I3779" s="15" t="s">
        <v>18200</v>
      </c>
      <c r="J3779" s="15" t="s">
        <v>18105</v>
      </c>
      <c r="K3779" s="52" t="s">
        <v>1329</v>
      </c>
      <c r="L3779" s="15" t="s">
        <v>541</v>
      </c>
      <c r="M3779" s="15" t="s">
        <v>811</v>
      </c>
      <c r="N3779" s="15" t="s">
        <v>275</v>
      </c>
      <c r="O3779" s="15" t="s">
        <v>276</v>
      </c>
      <c r="P3779" s="15" t="s">
        <v>276</v>
      </c>
      <c r="Q3779" s="15" t="s">
        <v>276</v>
      </c>
      <c r="R3779" s="15" t="s">
        <v>276</v>
      </c>
      <c r="S3779" s="15" t="s">
        <v>276</v>
      </c>
      <c r="T3779" s="15" t="s">
        <v>276</v>
      </c>
      <c r="U3779" s="15" t="s">
        <v>276</v>
      </c>
      <c r="V3779" s="15" t="s">
        <v>276</v>
      </c>
      <c r="W3779" s="23" t="s">
        <v>277</v>
      </c>
      <c r="X3779" s="23" t="s">
        <v>267</v>
      </c>
      <c r="Y3779" s="23" t="s">
        <v>17902</v>
      </c>
      <c r="Z3779" s="23" t="s">
        <v>279</v>
      </c>
      <c r="AA3779" s="23" t="s">
        <v>276</v>
      </c>
      <c r="AB3779" s="23" t="s">
        <v>1225</v>
      </c>
      <c r="AC3779" s="23" t="s">
        <v>314</v>
      </c>
      <c r="AD3779" s="23" t="s">
        <v>17903</v>
      </c>
      <c r="AE3779" s="23" t="s">
        <v>1117</v>
      </c>
      <c r="AF3779" s="23" t="s">
        <v>276</v>
      </c>
      <c r="AG3779" s="24" t="s">
        <v>17904</v>
      </c>
      <c r="AH3779" s="24" t="s">
        <v>284</v>
      </c>
      <c r="AI3779" s="24" t="s">
        <v>267</v>
      </c>
      <c r="AJ3779" s="24" t="s">
        <v>285</v>
      </c>
      <c r="AK3779" s="24" t="s">
        <v>17905</v>
      </c>
      <c r="AL3779" s="24" t="s">
        <v>276</v>
      </c>
      <c r="AM3779" s="24" t="s">
        <v>17906</v>
      </c>
      <c r="AN3779" s="24" t="s">
        <v>288</v>
      </c>
      <c r="AO3779" s="24" t="s">
        <v>17907</v>
      </c>
      <c r="AP3779" s="24" t="s">
        <v>276</v>
      </c>
      <c r="AQ3779" s="24" t="s">
        <v>276</v>
      </c>
      <c r="AR3779" s="24" t="s">
        <v>17908</v>
      </c>
      <c r="AS3779" s="24" t="s">
        <v>291</v>
      </c>
      <c r="AT3779" s="24" t="s">
        <v>726</v>
      </c>
      <c r="AU3779" s="24" t="s">
        <v>276</v>
      </c>
      <c r="AV3779" s="24" t="s">
        <v>276</v>
      </c>
      <c r="AW3779" s="24" t="s">
        <v>17909</v>
      </c>
      <c r="AX3779" s="24" t="s">
        <v>276</v>
      </c>
      <c r="AY3779" s="24" t="s">
        <v>12779</v>
      </c>
      <c r="AZ3779" s="24" t="s">
        <v>17910</v>
      </c>
      <c r="BA3779" s="24" t="s">
        <v>297</v>
      </c>
      <c r="BB3779" s="25" t="s">
        <v>52</v>
      </c>
    </row>
    <row r="3780" spans="1:54" x14ac:dyDescent="0.2">
      <c r="A3780" s="15" t="s">
        <v>267</v>
      </c>
      <c r="C3780" s="15" t="s">
        <v>18201</v>
      </c>
      <c r="D3780" s="50" t="s">
        <v>10453</v>
      </c>
      <c r="F3780" s="15" t="e">
        <f>VLOOKUP(C3780,QVLinien21!$A$2:$G$2812,7,FALSE)</f>
        <v>#N/A</v>
      </c>
      <c r="G3780" s="15" t="e">
        <f>VLOOKUP(C3780,v32_x__2020_06_28[[SLNID]:[Beschreibung]],8,FALSE)</f>
        <v>#N/A</v>
      </c>
      <c r="H3780" s="15" t="s">
        <v>18202</v>
      </c>
      <c r="I3780" s="15" t="s">
        <v>18203</v>
      </c>
      <c r="J3780" s="15" t="s">
        <v>15673</v>
      </c>
      <c r="K3780" s="52" t="s">
        <v>1225</v>
      </c>
      <c r="L3780" s="15" t="s">
        <v>1682</v>
      </c>
      <c r="M3780" s="15" t="s">
        <v>274</v>
      </c>
      <c r="N3780" s="15" t="s">
        <v>275</v>
      </c>
      <c r="O3780" s="15" t="s">
        <v>276</v>
      </c>
      <c r="P3780" s="15" t="s">
        <v>276</v>
      </c>
      <c r="Q3780" s="15" t="s">
        <v>276</v>
      </c>
      <c r="R3780" s="15" t="s">
        <v>276</v>
      </c>
      <c r="S3780" s="15" t="s">
        <v>276</v>
      </c>
      <c r="T3780" s="15" t="s">
        <v>276</v>
      </c>
      <c r="U3780" s="15" t="s">
        <v>276</v>
      </c>
      <c r="V3780" s="15" t="s">
        <v>276</v>
      </c>
      <c r="W3780" s="23" t="s">
        <v>277</v>
      </c>
      <c r="X3780" s="23" t="s">
        <v>267</v>
      </c>
      <c r="Y3780" s="23" t="s">
        <v>1885</v>
      </c>
      <c r="Z3780" s="23" t="s">
        <v>279</v>
      </c>
      <c r="AA3780" s="23" t="s">
        <v>276</v>
      </c>
      <c r="AB3780" s="23" t="s">
        <v>311</v>
      </c>
      <c r="AC3780" s="23" t="s">
        <v>312</v>
      </c>
      <c r="AD3780" s="23" t="s">
        <v>1682</v>
      </c>
      <c r="AE3780" s="23" t="s">
        <v>1117</v>
      </c>
      <c r="AF3780" s="23" t="s">
        <v>1886</v>
      </c>
      <c r="AG3780" s="24" t="s">
        <v>1887</v>
      </c>
      <c r="AH3780" s="24" t="s">
        <v>284</v>
      </c>
      <c r="AI3780" s="24" t="s">
        <v>267</v>
      </c>
      <c r="AJ3780" s="24" t="s">
        <v>285</v>
      </c>
      <c r="AK3780" s="24" t="s">
        <v>1888</v>
      </c>
      <c r="AL3780" s="24" t="s">
        <v>276</v>
      </c>
      <c r="AM3780" s="24" t="s">
        <v>1889</v>
      </c>
      <c r="AN3780" s="24" t="s">
        <v>288</v>
      </c>
      <c r="AO3780" s="24" t="s">
        <v>1890</v>
      </c>
      <c r="AP3780" s="24" t="s">
        <v>276</v>
      </c>
      <c r="AQ3780" s="24" t="s">
        <v>677</v>
      </c>
      <c r="AR3780" s="24" t="s">
        <v>1891</v>
      </c>
      <c r="AS3780" s="24" t="s">
        <v>291</v>
      </c>
      <c r="AT3780" s="24" t="s">
        <v>323</v>
      </c>
      <c r="AU3780" s="24" t="s">
        <v>1892</v>
      </c>
      <c r="AV3780" s="24" t="s">
        <v>1893</v>
      </c>
      <c r="AW3780" s="24" t="s">
        <v>1894</v>
      </c>
      <c r="AX3780" s="24" t="s">
        <v>276</v>
      </c>
      <c r="AY3780" s="24" t="s">
        <v>1895</v>
      </c>
      <c r="AZ3780" s="24" t="s">
        <v>276</v>
      </c>
      <c r="BA3780" s="24" t="s">
        <v>327</v>
      </c>
      <c r="BB3780" s="25" t="s">
        <v>52</v>
      </c>
    </row>
    <row r="3781" spans="1:54" x14ac:dyDescent="0.2">
      <c r="B3781" s="16" t="s">
        <v>10056</v>
      </c>
      <c r="C3781" s="16" t="s">
        <v>18204</v>
      </c>
      <c r="D3781" s="50"/>
      <c r="E3781" s="16"/>
      <c r="F3781" s="15" t="str">
        <f>VLOOKUP(C3781,QVLinien21!$A$2:$G$2812,7,FALSE)</f>
        <v>Bütschwil - Mosnang - Libingen (Linie 765) Bütschwil - Mosnang - Mühlrüti - (Hulftegg) (Linie 766)</v>
      </c>
      <c r="G3781" s="15" t="str">
        <f>VLOOKUP(C3781,v32_x__2020_06_28[[SLNID]:[Beschreibung]],8,FALSE)</f>
        <v>Bütschwil - Mosnang - Libingen (Linie 765) {SK}&lt;br/&gt;Bütschwil - Mosnang - Mühlrüti - (Hulftegg) (Linie 766) {SK}</v>
      </c>
      <c r="I3781" s="27" t="s">
        <v>10058</v>
      </c>
      <c r="J3781" s="16"/>
      <c r="K3781" s="57"/>
      <c r="L3781" s="16"/>
      <c r="BB3781" s="25" t="s">
        <v>52</v>
      </c>
    </row>
    <row r="3782" spans="1:54" x14ac:dyDescent="0.2">
      <c r="A3782" s="15" t="s">
        <v>267</v>
      </c>
      <c r="C3782" s="15" t="s">
        <v>18205</v>
      </c>
      <c r="D3782" s="50" t="s">
        <v>17023</v>
      </c>
      <c r="F3782" s="15" t="e">
        <f>VLOOKUP(C3782,QVLinien21!$A$2:$G$2812,7,FALSE)</f>
        <v>#N/A</v>
      </c>
      <c r="G3782" s="15" t="str">
        <f>VLOOKUP(C3782,v32_x__2020_06_28[[SLNID]:[Beschreibung]],8,FALSE)</f>
        <v>Bütschwil - Mosnang - Mühlrüti - (Hulftegg) (Linie 766) {SK}</v>
      </c>
      <c r="H3782" s="15" t="s">
        <v>18206</v>
      </c>
      <c r="I3782" s="15" t="s">
        <v>18207</v>
      </c>
      <c r="J3782" s="15" t="s">
        <v>15673</v>
      </c>
      <c r="K3782" s="52" t="s">
        <v>1225</v>
      </c>
      <c r="L3782" s="15" t="s">
        <v>1289</v>
      </c>
      <c r="M3782" s="15" t="s">
        <v>274</v>
      </c>
      <c r="N3782" s="15" t="s">
        <v>275</v>
      </c>
      <c r="O3782" s="15" t="s">
        <v>276</v>
      </c>
      <c r="P3782" s="15" t="s">
        <v>276</v>
      </c>
      <c r="Q3782" s="15" t="s">
        <v>276</v>
      </c>
      <c r="R3782" s="15" t="s">
        <v>276</v>
      </c>
      <c r="S3782" s="15" t="s">
        <v>276</v>
      </c>
      <c r="T3782" s="15" t="s">
        <v>276</v>
      </c>
      <c r="U3782" s="15" t="s">
        <v>276</v>
      </c>
      <c r="V3782" s="15" t="s">
        <v>276</v>
      </c>
      <c r="W3782" s="23" t="s">
        <v>277</v>
      </c>
      <c r="X3782" s="23" t="s">
        <v>267</v>
      </c>
      <c r="Y3782" s="23" t="s">
        <v>1885</v>
      </c>
      <c r="Z3782" s="23" t="s">
        <v>279</v>
      </c>
      <c r="AA3782" s="23" t="s">
        <v>276</v>
      </c>
      <c r="AB3782" s="23" t="s">
        <v>311</v>
      </c>
      <c r="AC3782" s="23" t="s">
        <v>312</v>
      </c>
      <c r="AD3782" s="23" t="s">
        <v>1682</v>
      </c>
      <c r="AE3782" s="23" t="s">
        <v>1117</v>
      </c>
      <c r="AF3782" s="23" t="s">
        <v>1886</v>
      </c>
      <c r="AG3782" s="24" t="s">
        <v>1887</v>
      </c>
      <c r="AH3782" s="24" t="s">
        <v>284</v>
      </c>
      <c r="AI3782" s="24" t="s">
        <v>267</v>
      </c>
      <c r="AJ3782" s="24" t="s">
        <v>285</v>
      </c>
      <c r="AK3782" s="24" t="s">
        <v>1888</v>
      </c>
      <c r="AL3782" s="24" t="s">
        <v>276</v>
      </c>
      <c r="AM3782" s="24" t="s">
        <v>1889</v>
      </c>
      <c r="AN3782" s="24" t="s">
        <v>288</v>
      </c>
      <c r="AO3782" s="24" t="s">
        <v>1890</v>
      </c>
      <c r="AP3782" s="24" t="s">
        <v>276</v>
      </c>
      <c r="AQ3782" s="24" t="s">
        <v>677</v>
      </c>
      <c r="AR3782" s="24" t="s">
        <v>1891</v>
      </c>
      <c r="AS3782" s="24" t="s">
        <v>291</v>
      </c>
      <c r="AT3782" s="24" t="s">
        <v>323</v>
      </c>
      <c r="AU3782" s="24" t="s">
        <v>1892</v>
      </c>
      <c r="AV3782" s="24" t="s">
        <v>1893</v>
      </c>
      <c r="AW3782" s="24" t="s">
        <v>1894</v>
      </c>
      <c r="AX3782" s="24" t="s">
        <v>276</v>
      </c>
      <c r="AY3782" s="24" t="s">
        <v>1895</v>
      </c>
      <c r="AZ3782" s="24" t="s">
        <v>276</v>
      </c>
      <c r="BA3782" s="24" t="s">
        <v>327</v>
      </c>
      <c r="BB3782" s="25" t="s">
        <v>52</v>
      </c>
    </row>
    <row r="3783" spans="1:54" x14ac:dyDescent="0.2">
      <c r="A3783" s="15" t="s">
        <v>267</v>
      </c>
      <c r="C3783" s="15" t="s">
        <v>18208</v>
      </c>
      <c r="D3783" s="50" t="s">
        <v>18209</v>
      </c>
      <c r="F3783" s="15" t="str">
        <f>VLOOKUP(C3783,QVLinien21!$A$2:$G$2812,7,FALSE)</f>
        <v>Ganterschwil - Lütisburg - Rindal - Flawil</v>
      </c>
      <c r="G3783" s="15" t="str">
        <f>VLOOKUP(C3783,v32_x__2020_06_28[[SLNID]:[Beschreibung]],8,FALSE)</f>
        <v>Ganterschwil - Lütisburg - Rindal - Flawil (Linie 767) {SK}</v>
      </c>
      <c r="H3783" s="15" t="s">
        <v>18210</v>
      </c>
      <c r="I3783" s="15" t="s">
        <v>18211</v>
      </c>
      <c r="J3783" s="15" t="s">
        <v>18212</v>
      </c>
      <c r="K3783" s="52" t="s">
        <v>1225</v>
      </c>
      <c r="L3783" s="15" t="s">
        <v>1682</v>
      </c>
      <c r="M3783" s="15" t="s">
        <v>274</v>
      </c>
      <c r="N3783" s="15" t="s">
        <v>275</v>
      </c>
      <c r="O3783" s="15" t="s">
        <v>276</v>
      </c>
      <c r="P3783" s="15" t="s">
        <v>276</v>
      </c>
      <c r="Q3783" s="15" t="s">
        <v>276</v>
      </c>
      <c r="R3783" s="15" t="s">
        <v>276</v>
      </c>
      <c r="S3783" s="15" t="s">
        <v>276</v>
      </c>
      <c r="T3783" s="15" t="s">
        <v>276</v>
      </c>
      <c r="U3783" s="15" t="s">
        <v>276</v>
      </c>
      <c r="V3783" s="15" t="s">
        <v>276</v>
      </c>
      <c r="W3783" s="23" t="s">
        <v>277</v>
      </c>
      <c r="X3783" s="23" t="s">
        <v>267</v>
      </c>
      <c r="Y3783" s="23" t="s">
        <v>1885</v>
      </c>
      <c r="Z3783" s="23" t="s">
        <v>279</v>
      </c>
      <c r="AA3783" s="23" t="s">
        <v>276</v>
      </c>
      <c r="AB3783" s="23" t="s">
        <v>311</v>
      </c>
      <c r="AC3783" s="23" t="s">
        <v>312</v>
      </c>
      <c r="AD3783" s="23" t="s">
        <v>1682</v>
      </c>
      <c r="AE3783" s="23" t="s">
        <v>1117</v>
      </c>
      <c r="AF3783" s="23" t="s">
        <v>1886</v>
      </c>
      <c r="AG3783" s="24" t="s">
        <v>1887</v>
      </c>
      <c r="AH3783" s="24" t="s">
        <v>284</v>
      </c>
      <c r="AI3783" s="24" t="s">
        <v>267</v>
      </c>
      <c r="AJ3783" s="24" t="s">
        <v>285</v>
      </c>
      <c r="AK3783" s="24" t="s">
        <v>1888</v>
      </c>
      <c r="AL3783" s="24" t="s">
        <v>276</v>
      </c>
      <c r="AM3783" s="24" t="s">
        <v>1889</v>
      </c>
      <c r="AN3783" s="24" t="s">
        <v>288</v>
      </c>
      <c r="AO3783" s="24" t="s">
        <v>1890</v>
      </c>
      <c r="AP3783" s="24" t="s">
        <v>276</v>
      </c>
      <c r="AQ3783" s="24" t="s">
        <v>677</v>
      </c>
      <c r="AR3783" s="24" t="s">
        <v>1891</v>
      </c>
      <c r="AS3783" s="24" t="s">
        <v>291</v>
      </c>
      <c r="AT3783" s="24" t="s">
        <v>323</v>
      </c>
      <c r="AU3783" s="24" t="s">
        <v>1892</v>
      </c>
      <c r="AV3783" s="24" t="s">
        <v>1893</v>
      </c>
      <c r="AW3783" s="24" t="s">
        <v>1894</v>
      </c>
      <c r="AX3783" s="24" t="s">
        <v>276</v>
      </c>
      <c r="AY3783" s="24" t="s">
        <v>1895</v>
      </c>
      <c r="AZ3783" s="24" t="s">
        <v>276</v>
      </c>
      <c r="BA3783" s="24" t="s">
        <v>327</v>
      </c>
      <c r="BB3783" s="25" t="s">
        <v>52</v>
      </c>
    </row>
    <row r="3784" spans="1:54" x14ac:dyDescent="0.2">
      <c r="A3784" s="15" t="s">
        <v>267</v>
      </c>
      <c r="C3784" s="15" t="s">
        <v>18213</v>
      </c>
      <c r="D3784" s="50" t="s">
        <v>17027</v>
      </c>
      <c r="F3784" s="15" t="str">
        <f>VLOOKUP(C3784,QVLinien21!$A$2:$G$2812,7,FALSE)</f>
        <v>Bütschwil - Ganterschwil - Lütisburg</v>
      </c>
      <c r="G3784" s="15" t="str">
        <f>VLOOKUP(C3784,v32_x__2020_06_28[[SLNID]:[Beschreibung]],8,FALSE)</f>
        <v>Bütschwil - Ganterschwil - Lütisburg {SK}</v>
      </c>
      <c r="H3784" s="15" t="s">
        <v>18214</v>
      </c>
      <c r="I3784" s="15" t="s">
        <v>18215</v>
      </c>
      <c r="J3784" s="15" t="s">
        <v>15673</v>
      </c>
      <c r="K3784" s="52" t="s">
        <v>1225</v>
      </c>
      <c r="L3784" s="15" t="s">
        <v>1289</v>
      </c>
      <c r="M3784" s="15" t="s">
        <v>274</v>
      </c>
      <c r="N3784" s="15" t="s">
        <v>275</v>
      </c>
      <c r="O3784" s="15" t="s">
        <v>276</v>
      </c>
      <c r="P3784" s="15" t="s">
        <v>276</v>
      </c>
      <c r="Q3784" s="15" t="s">
        <v>276</v>
      </c>
      <c r="R3784" s="15" t="s">
        <v>276</v>
      </c>
      <c r="S3784" s="15" t="s">
        <v>276</v>
      </c>
      <c r="T3784" s="15" t="s">
        <v>276</v>
      </c>
      <c r="U3784" s="15" t="s">
        <v>276</v>
      </c>
      <c r="V3784" s="15" t="s">
        <v>276</v>
      </c>
      <c r="W3784" s="23" t="s">
        <v>277</v>
      </c>
      <c r="X3784" s="23" t="s">
        <v>267</v>
      </c>
      <c r="Y3784" s="23" t="s">
        <v>1885</v>
      </c>
      <c r="Z3784" s="23" t="s">
        <v>279</v>
      </c>
      <c r="AA3784" s="23" t="s">
        <v>276</v>
      </c>
      <c r="AB3784" s="23" t="s">
        <v>311</v>
      </c>
      <c r="AC3784" s="23" t="s">
        <v>312</v>
      </c>
      <c r="AD3784" s="23" t="s">
        <v>1682</v>
      </c>
      <c r="AE3784" s="23" t="s">
        <v>1117</v>
      </c>
      <c r="AF3784" s="23" t="s">
        <v>1886</v>
      </c>
      <c r="AG3784" s="24" t="s">
        <v>1887</v>
      </c>
      <c r="AH3784" s="24" t="s">
        <v>284</v>
      </c>
      <c r="AI3784" s="24" t="s">
        <v>267</v>
      </c>
      <c r="AJ3784" s="24" t="s">
        <v>285</v>
      </c>
      <c r="AK3784" s="24" t="s">
        <v>1888</v>
      </c>
      <c r="AL3784" s="24" t="s">
        <v>276</v>
      </c>
      <c r="AM3784" s="24" t="s">
        <v>1889</v>
      </c>
      <c r="AN3784" s="24" t="s">
        <v>288</v>
      </c>
      <c r="AO3784" s="24" t="s">
        <v>1890</v>
      </c>
      <c r="AP3784" s="24" t="s">
        <v>276</v>
      </c>
      <c r="AQ3784" s="24" t="s">
        <v>677</v>
      </c>
      <c r="AR3784" s="24" t="s">
        <v>1891</v>
      </c>
      <c r="AS3784" s="24" t="s">
        <v>291</v>
      </c>
      <c r="AT3784" s="24" t="s">
        <v>323</v>
      </c>
      <c r="AU3784" s="24" t="s">
        <v>1892</v>
      </c>
      <c r="AV3784" s="24" t="s">
        <v>1893</v>
      </c>
      <c r="AW3784" s="24" t="s">
        <v>1894</v>
      </c>
      <c r="AX3784" s="24" t="s">
        <v>276</v>
      </c>
      <c r="AY3784" s="24" t="s">
        <v>1895</v>
      </c>
      <c r="AZ3784" s="24" t="s">
        <v>276</v>
      </c>
      <c r="BA3784" s="24" t="s">
        <v>327</v>
      </c>
      <c r="BB3784" s="25" t="s">
        <v>52</v>
      </c>
    </row>
    <row r="3785" spans="1:54" x14ac:dyDescent="0.2">
      <c r="A3785" s="15" t="s">
        <v>267</v>
      </c>
      <c r="C3785" s="15" t="s">
        <v>18216</v>
      </c>
      <c r="D3785" s="50" t="s">
        <v>18217</v>
      </c>
      <c r="F3785" s="15" t="str">
        <f>VLOOKUP(C3785,QVLinien21!$A$2:$G$2812,7,FALSE)</f>
        <v>Lichtensteig - Wattwil - Ebnat-Kappel</v>
      </c>
      <c r="G3785" s="15" t="str">
        <f>VLOOKUP(C3785,v32_x__2020_06_28[[SLNID]:[Beschreibung]],8,FALSE)</f>
        <v>Lichtensteig - Wattwil - Ebnat-Kappel {SK}</v>
      </c>
      <c r="H3785" s="15" t="s">
        <v>18218</v>
      </c>
      <c r="I3785" s="15" t="s">
        <v>18219</v>
      </c>
      <c r="J3785" s="15" t="s">
        <v>276</v>
      </c>
      <c r="K3785" s="52" t="s">
        <v>543</v>
      </c>
      <c r="L3785" s="15" t="s">
        <v>18220</v>
      </c>
      <c r="M3785" s="15" t="s">
        <v>1007</v>
      </c>
      <c r="N3785" s="15" t="s">
        <v>275</v>
      </c>
      <c r="O3785" s="15" t="s">
        <v>276</v>
      </c>
      <c r="P3785" s="15" t="s">
        <v>276</v>
      </c>
      <c r="Q3785" s="15" t="s">
        <v>276</v>
      </c>
      <c r="R3785" s="15" t="s">
        <v>276</v>
      </c>
      <c r="S3785" s="15" t="s">
        <v>276</v>
      </c>
      <c r="T3785" s="15" t="s">
        <v>276</v>
      </c>
      <c r="U3785" s="15" t="s">
        <v>276</v>
      </c>
      <c r="V3785" s="15" t="s">
        <v>276</v>
      </c>
      <c r="W3785" s="23" t="s">
        <v>277</v>
      </c>
      <c r="X3785" s="23" t="s">
        <v>267</v>
      </c>
      <c r="Y3785" s="23" t="s">
        <v>18221</v>
      </c>
      <c r="Z3785" s="23" t="s">
        <v>279</v>
      </c>
      <c r="AA3785" s="23" t="s">
        <v>276</v>
      </c>
      <c r="AB3785" s="23" t="s">
        <v>543</v>
      </c>
      <c r="AC3785" s="23" t="s">
        <v>274</v>
      </c>
      <c r="AD3785" s="23" t="s">
        <v>18220</v>
      </c>
      <c r="AE3785" s="23" t="s">
        <v>1117</v>
      </c>
      <c r="AF3785" s="23" t="s">
        <v>276</v>
      </c>
      <c r="AG3785" s="24" t="s">
        <v>18222</v>
      </c>
      <c r="AH3785" s="24" t="s">
        <v>284</v>
      </c>
      <c r="AI3785" s="24" t="s">
        <v>267</v>
      </c>
      <c r="AJ3785" s="24" t="s">
        <v>285</v>
      </c>
      <c r="AK3785" s="24" t="s">
        <v>18223</v>
      </c>
      <c r="AL3785" s="24" t="s">
        <v>276</v>
      </c>
      <c r="AM3785" s="24" t="s">
        <v>18224</v>
      </c>
      <c r="AN3785" s="24" t="s">
        <v>288</v>
      </c>
      <c r="AO3785" s="24" t="s">
        <v>18225</v>
      </c>
      <c r="AP3785" s="24" t="s">
        <v>18226</v>
      </c>
      <c r="AQ3785" s="24" t="s">
        <v>276</v>
      </c>
      <c r="AR3785" s="24" t="s">
        <v>18227</v>
      </c>
      <c r="AS3785" s="24" t="s">
        <v>291</v>
      </c>
      <c r="AT3785" s="24" t="s">
        <v>726</v>
      </c>
      <c r="AU3785" s="24" t="s">
        <v>276</v>
      </c>
      <c r="AV3785" s="24" t="s">
        <v>276</v>
      </c>
      <c r="AW3785" s="24" t="s">
        <v>18228</v>
      </c>
      <c r="AX3785" s="24" t="s">
        <v>276</v>
      </c>
      <c r="AY3785" s="24" t="s">
        <v>10507</v>
      </c>
      <c r="AZ3785" s="24" t="s">
        <v>10479</v>
      </c>
      <c r="BA3785" s="24" t="s">
        <v>297</v>
      </c>
      <c r="BB3785" s="25" t="s">
        <v>52</v>
      </c>
    </row>
    <row r="3786" spans="1:54" x14ac:dyDescent="0.2">
      <c r="A3786" s="15" t="s">
        <v>267</v>
      </c>
      <c r="C3786" s="15" t="s">
        <v>18229</v>
      </c>
      <c r="D3786" s="50" t="s">
        <v>18217</v>
      </c>
      <c r="E3786" s="26" t="s">
        <v>18230</v>
      </c>
      <c r="F3786" s="15" t="e">
        <f>VLOOKUP(C3786,QVLinien21!$A$2:$G$2812,7,FALSE)</f>
        <v>#N/A</v>
      </c>
      <c r="G3786" s="15" t="e">
        <f>VLOOKUP(C3786,v32_x__2020_06_28[[SLNID]:[Beschreibung]],8,FALSE)</f>
        <v>#N/A</v>
      </c>
      <c r="H3786" s="15" t="s">
        <v>18217</v>
      </c>
      <c r="I3786" s="15" t="s">
        <v>18231</v>
      </c>
      <c r="J3786" s="15" t="s">
        <v>18232</v>
      </c>
      <c r="K3786" s="52" t="s">
        <v>1329</v>
      </c>
      <c r="L3786" s="15" t="s">
        <v>719</v>
      </c>
      <c r="M3786" s="15" t="s">
        <v>274</v>
      </c>
      <c r="N3786" s="15" t="s">
        <v>275</v>
      </c>
      <c r="O3786" s="15" t="s">
        <v>276</v>
      </c>
      <c r="P3786" s="15" t="s">
        <v>276</v>
      </c>
      <c r="Q3786" s="15" t="s">
        <v>276</v>
      </c>
      <c r="R3786" s="15" t="s">
        <v>276</v>
      </c>
      <c r="S3786" s="15" t="s">
        <v>276</v>
      </c>
      <c r="T3786" s="15" t="s">
        <v>276</v>
      </c>
      <c r="U3786" s="15" t="s">
        <v>276</v>
      </c>
      <c r="V3786" s="15" t="s">
        <v>276</v>
      </c>
      <c r="W3786" s="23" t="s">
        <v>277</v>
      </c>
      <c r="X3786" s="23" t="s">
        <v>267</v>
      </c>
      <c r="Y3786" s="23" t="s">
        <v>18221</v>
      </c>
      <c r="Z3786" s="23" t="s">
        <v>279</v>
      </c>
      <c r="AA3786" s="23" t="s">
        <v>276</v>
      </c>
      <c r="AB3786" s="23" t="s">
        <v>543</v>
      </c>
      <c r="AC3786" s="23" t="s">
        <v>274</v>
      </c>
      <c r="AD3786" s="23" t="s">
        <v>18220</v>
      </c>
      <c r="AE3786" s="23" t="s">
        <v>1117</v>
      </c>
      <c r="AF3786" s="23" t="s">
        <v>276</v>
      </c>
      <c r="AG3786" s="24" t="s">
        <v>18222</v>
      </c>
      <c r="AH3786" s="24" t="s">
        <v>284</v>
      </c>
      <c r="AI3786" s="24" t="s">
        <v>267</v>
      </c>
      <c r="AJ3786" s="24" t="s">
        <v>285</v>
      </c>
      <c r="AK3786" s="24" t="s">
        <v>18223</v>
      </c>
      <c r="AL3786" s="24" t="s">
        <v>276</v>
      </c>
      <c r="AM3786" s="24" t="s">
        <v>18224</v>
      </c>
      <c r="AN3786" s="24" t="s">
        <v>288</v>
      </c>
      <c r="AO3786" s="24" t="s">
        <v>18225</v>
      </c>
      <c r="AP3786" s="24" t="s">
        <v>18226</v>
      </c>
      <c r="AQ3786" s="24" t="s">
        <v>276</v>
      </c>
      <c r="AR3786" s="24" t="s">
        <v>18227</v>
      </c>
      <c r="AS3786" s="24" t="s">
        <v>291</v>
      </c>
      <c r="AT3786" s="24" t="s">
        <v>726</v>
      </c>
      <c r="AU3786" s="24" t="s">
        <v>276</v>
      </c>
      <c r="AV3786" s="24" t="s">
        <v>276</v>
      </c>
      <c r="AW3786" s="24" t="s">
        <v>18228</v>
      </c>
      <c r="AX3786" s="24" t="s">
        <v>276</v>
      </c>
      <c r="AY3786" s="24" t="s">
        <v>10507</v>
      </c>
      <c r="AZ3786" s="24" t="s">
        <v>10479</v>
      </c>
      <c r="BA3786" s="24" t="s">
        <v>297</v>
      </c>
      <c r="BB3786" s="25" t="s">
        <v>52</v>
      </c>
    </row>
    <row r="3787" spans="1:54" x14ac:dyDescent="0.2">
      <c r="A3787" s="15" t="s">
        <v>267</v>
      </c>
      <c r="C3787" s="15" t="s">
        <v>18233</v>
      </c>
      <c r="D3787" s="50" t="s">
        <v>17033</v>
      </c>
      <c r="F3787" s="15" t="str">
        <f>VLOOKUP(C3787,QVLinien21!$A$2:$G$2812,7,FALSE)</f>
        <v>Dietfurt - Oberhelfenschwil - Brunnadern-Neckertal</v>
      </c>
      <c r="G3787" s="15" t="str">
        <f>VLOOKUP(C3787,v32_x__2020_06_28[[SLNID]:[Beschreibung]],8,FALSE)</f>
        <v>Dietfurt - Oberhelfenschwil - Brunnadern-Neckertal {SK}</v>
      </c>
      <c r="H3787" s="15" t="s">
        <v>18234</v>
      </c>
      <c r="I3787" s="15" t="s">
        <v>18235</v>
      </c>
      <c r="J3787" s="15" t="s">
        <v>18236</v>
      </c>
      <c r="K3787" s="52" t="s">
        <v>1225</v>
      </c>
      <c r="L3787" s="15" t="s">
        <v>1682</v>
      </c>
      <c r="M3787" s="15" t="s">
        <v>274</v>
      </c>
      <c r="N3787" s="15" t="s">
        <v>275</v>
      </c>
      <c r="O3787" s="15" t="s">
        <v>276</v>
      </c>
      <c r="P3787" s="15" t="s">
        <v>276</v>
      </c>
      <c r="Q3787" s="15" t="s">
        <v>276</v>
      </c>
      <c r="R3787" s="15" t="s">
        <v>276</v>
      </c>
      <c r="S3787" s="15" t="s">
        <v>276</v>
      </c>
      <c r="T3787" s="15" t="s">
        <v>276</v>
      </c>
      <c r="U3787" s="15" t="s">
        <v>276</v>
      </c>
      <c r="V3787" s="15" t="s">
        <v>276</v>
      </c>
      <c r="W3787" s="23" t="s">
        <v>277</v>
      </c>
      <c r="X3787" s="23" t="s">
        <v>267</v>
      </c>
      <c r="Y3787" s="23" t="s">
        <v>1885</v>
      </c>
      <c r="Z3787" s="23" t="s">
        <v>279</v>
      </c>
      <c r="AA3787" s="23" t="s">
        <v>276</v>
      </c>
      <c r="AB3787" s="23" t="s">
        <v>311</v>
      </c>
      <c r="AC3787" s="23" t="s">
        <v>312</v>
      </c>
      <c r="AD3787" s="23" t="s">
        <v>1682</v>
      </c>
      <c r="AE3787" s="23" t="s">
        <v>1117</v>
      </c>
      <c r="AF3787" s="23" t="s">
        <v>1886</v>
      </c>
      <c r="AG3787" s="24" t="s">
        <v>1887</v>
      </c>
      <c r="AH3787" s="24" t="s">
        <v>284</v>
      </c>
      <c r="AI3787" s="24" t="s">
        <v>267</v>
      </c>
      <c r="AJ3787" s="24" t="s">
        <v>285</v>
      </c>
      <c r="AK3787" s="24" t="s">
        <v>1888</v>
      </c>
      <c r="AL3787" s="24" t="s">
        <v>276</v>
      </c>
      <c r="AM3787" s="24" t="s">
        <v>1889</v>
      </c>
      <c r="AN3787" s="24" t="s">
        <v>288</v>
      </c>
      <c r="AO3787" s="24" t="s">
        <v>1890</v>
      </c>
      <c r="AP3787" s="24" t="s">
        <v>276</v>
      </c>
      <c r="AQ3787" s="24" t="s">
        <v>677</v>
      </c>
      <c r="AR3787" s="24" t="s">
        <v>1891</v>
      </c>
      <c r="AS3787" s="24" t="s">
        <v>291</v>
      </c>
      <c r="AT3787" s="24" t="s">
        <v>323</v>
      </c>
      <c r="AU3787" s="24" t="s">
        <v>1892</v>
      </c>
      <c r="AV3787" s="24" t="s">
        <v>1893</v>
      </c>
      <c r="AW3787" s="24" t="s">
        <v>1894</v>
      </c>
      <c r="AX3787" s="24" t="s">
        <v>276</v>
      </c>
      <c r="AY3787" s="24" t="s">
        <v>1895</v>
      </c>
      <c r="AZ3787" s="24" t="s">
        <v>276</v>
      </c>
      <c r="BA3787" s="24" t="s">
        <v>327</v>
      </c>
      <c r="BB3787" s="25" t="s">
        <v>52</v>
      </c>
    </row>
    <row r="3788" spans="1:54" x14ac:dyDescent="0.2">
      <c r="A3788" s="15" t="s">
        <v>267</v>
      </c>
      <c r="C3788" s="15" t="s">
        <v>18237</v>
      </c>
      <c r="D3788" s="50" t="s">
        <v>17036</v>
      </c>
      <c r="F3788" s="15" t="str">
        <f>VLOOKUP(C3788,QVLinien21!$A$2:$G$2812,7,FALSE)</f>
        <v>Dietfurt - Lichtensteig - Krinau</v>
      </c>
      <c r="G3788" s="15" t="str">
        <f>VLOOKUP(C3788,v32_x__2020_06_28[[SLNID]:[Beschreibung]],8,FALSE)</f>
        <v>Dietfurt - Lichtensteig - Krinau {SK}</v>
      </c>
      <c r="H3788" s="15" t="s">
        <v>18238</v>
      </c>
      <c r="I3788" s="15" t="s">
        <v>18239</v>
      </c>
      <c r="J3788" s="15" t="s">
        <v>18240</v>
      </c>
      <c r="K3788" s="52" t="s">
        <v>1225</v>
      </c>
      <c r="L3788" s="15" t="s">
        <v>1682</v>
      </c>
      <c r="M3788" s="15" t="s">
        <v>274</v>
      </c>
      <c r="N3788" s="15" t="s">
        <v>275</v>
      </c>
      <c r="O3788" s="15" t="s">
        <v>276</v>
      </c>
      <c r="P3788" s="15" t="s">
        <v>276</v>
      </c>
      <c r="Q3788" s="15" t="s">
        <v>276</v>
      </c>
      <c r="R3788" s="15" t="s">
        <v>276</v>
      </c>
      <c r="S3788" s="15" t="s">
        <v>276</v>
      </c>
      <c r="T3788" s="15" t="s">
        <v>276</v>
      </c>
      <c r="U3788" s="15" t="s">
        <v>276</v>
      </c>
      <c r="V3788" s="15" t="s">
        <v>276</v>
      </c>
      <c r="W3788" s="23" t="s">
        <v>277</v>
      </c>
      <c r="X3788" s="23" t="s">
        <v>267</v>
      </c>
      <c r="Y3788" s="23" t="s">
        <v>1885</v>
      </c>
      <c r="Z3788" s="23" t="s">
        <v>279</v>
      </c>
      <c r="AA3788" s="23" t="s">
        <v>276</v>
      </c>
      <c r="AB3788" s="23" t="s">
        <v>311</v>
      </c>
      <c r="AC3788" s="23" t="s">
        <v>312</v>
      </c>
      <c r="AD3788" s="23" t="s">
        <v>1682</v>
      </c>
      <c r="AE3788" s="23" t="s">
        <v>1117</v>
      </c>
      <c r="AF3788" s="23" t="s">
        <v>1886</v>
      </c>
      <c r="AG3788" s="24" t="s">
        <v>1887</v>
      </c>
      <c r="AH3788" s="24" t="s">
        <v>284</v>
      </c>
      <c r="AI3788" s="24" t="s">
        <v>267</v>
      </c>
      <c r="AJ3788" s="24" t="s">
        <v>285</v>
      </c>
      <c r="AK3788" s="24" t="s">
        <v>1888</v>
      </c>
      <c r="AL3788" s="24" t="s">
        <v>276</v>
      </c>
      <c r="AM3788" s="24" t="s">
        <v>1889</v>
      </c>
      <c r="AN3788" s="24" t="s">
        <v>288</v>
      </c>
      <c r="AO3788" s="24" t="s">
        <v>1890</v>
      </c>
      <c r="AP3788" s="24" t="s">
        <v>276</v>
      </c>
      <c r="AQ3788" s="24" t="s">
        <v>677</v>
      </c>
      <c r="AR3788" s="24" t="s">
        <v>1891</v>
      </c>
      <c r="AS3788" s="24" t="s">
        <v>291</v>
      </c>
      <c r="AT3788" s="24" t="s">
        <v>323</v>
      </c>
      <c r="AU3788" s="24" t="s">
        <v>1892</v>
      </c>
      <c r="AV3788" s="24" t="s">
        <v>1893</v>
      </c>
      <c r="AW3788" s="24" t="s">
        <v>1894</v>
      </c>
      <c r="AX3788" s="24" t="s">
        <v>276</v>
      </c>
      <c r="AY3788" s="24" t="s">
        <v>1895</v>
      </c>
      <c r="AZ3788" s="24" t="s">
        <v>276</v>
      </c>
      <c r="BA3788" s="24" t="s">
        <v>327</v>
      </c>
      <c r="BB3788" s="25" t="s">
        <v>52</v>
      </c>
    </row>
    <row r="3789" spans="1:54" x14ac:dyDescent="0.2">
      <c r="A3789" s="15" t="s">
        <v>267</v>
      </c>
      <c r="C3789" s="15" t="s">
        <v>18241</v>
      </c>
      <c r="D3789" s="50" t="s">
        <v>5407</v>
      </c>
      <c r="F3789" s="15" t="str">
        <f>VLOOKUP(C3789,QVLinien21!$A$2:$G$2812,7,FALSE)</f>
        <v>Wattwil - Hemberg</v>
      </c>
      <c r="G3789" s="15" t="str">
        <f>VLOOKUP(C3789,v32_x__2020_06_28[[SLNID]:[Beschreibung]],8,FALSE)</f>
        <v>Wattwil - Hemberg (Linie 780) {SK}</v>
      </c>
      <c r="H3789" s="15" t="s">
        <v>18242</v>
      </c>
      <c r="I3789" s="15" t="s">
        <v>18243</v>
      </c>
      <c r="J3789" s="15" t="s">
        <v>15673</v>
      </c>
      <c r="K3789" s="52" t="s">
        <v>1225</v>
      </c>
      <c r="L3789" s="15" t="s">
        <v>1682</v>
      </c>
      <c r="M3789" s="15" t="s">
        <v>274</v>
      </c>
      <c r="N3789" s="15" t="s">
        <v>275</v>
      </c>
      <c r="O3789" s="15" t="s">
        <v>276</v>
      </c>
      <c r="P3789" s="15" t="s">
        <v>276</v>
      </c>
      <c r="Q3789" s="15" t="s">
        <v>276</v>
      </c>
      <c r="R3789" s="15" t="s">
        <v>276</v>
      </c>
      <c r="S3789" s="15" t="s">
        <v>276</v>
      </c>
      <c r="T3789" s="15" t="s">
        <v>276</v>
      </c>
      <c r="U3789" s="15" t="s">
        <v>276</v>
      </c>
      <c r="V3789" s="15" t="s">
        <v>276</v>
      </c>
      <c r="W3789" s="23" t="s">
        <v>277</v>
      </c>
      <c r="X3789" s="23" t="s">
        <v>267</v>
      </c>
      <c r="Y3789" s="23" t="s">
        <v>1885</v>
      </c>
      <c r="Z3789" s="23" t="s">
        <v>279</v>
      </c>
      <c r="AA3789" s="23" t="s">
        <v>276</v>
      </c>
      <c r="AB3789" s="23" t="s">
        <v>311</v>
      </c>
      <c r="AC3789" s="23" t="s">
        <v>312</v>
      </c>
      <c r="AD3789" s="23" t="s">
        <v>1682</v>
      </c>
      <c r="AE3789" s="23" t="s">
        <v>1117</v>
      </c>
      <c r="AF3789" s="23" t="s">
        <v>1886</v>
      </c>
      <c r="AG3789" s="24" t="s">
        <v>1887</v>
      </c>
      <c r="AH3789" s="24" t="s">
        <v>284</v>
      </c>
      <c r="AI3789" s="24" t="s">
        <v>267</v>
      </c>
      <c r="AJ3789" s="24" t="s">
        <v>285</v>
      </c>
      <c r="AK3789" s="24" t="s">
        <v>1888</v>
      </c>
      <c r="AL3789" s="24" t="s">
        <v>276</v>
      </c>
      <c r="AM3789" s="24" t="s">
        <v>1889</v>
      </c>
      <c r="AN3789" s="24" t="s">
        <v>288</v>
      </c>
      <c r="AO3789" s="24" t="s">
        <v>1890</v>
      </c>
      <c r="AP3789" s="24" t="s">
        <v>276</v>
      </c>
      <c r="AQ3789" s="24" t="s">
        <v>677</v>
      </c>
      <c r="AR3789" s="24" t="s">
        <v>1891</v>
      </c>
      <c r="AS3789" s="24" t="s">
        <v>291</v>
      </c>
      <c r="AT3789" s="24" t="s">
        <v>323</v>
      </c>
      <c r="AU3789" s="24" t="s">
        <v>1892</v>
      </c>
      <c r="AV3789" s="24" t="s">
        <v>1893</v>
      </c>
      <c r="AW3789" s="24" t="s">
        <v>1894</v>
      </c>
      <c r="AX3789" s="24" t="s">
        <v>276</v>
      </c>
      <c r="AY3789" s="24" t="s">
        <v>1895</v>
      </c>
      <c r="AZ3789" s="24" t="s">
        <v>276</v>
      </c>
      <c r="BA3789" s="24" t="s">
        <v>327</v>
      </c>
      <c r="BB3789" s="25" t="s">
        <v>52</v>
      </c>
    </row>
    <row r="3790" spans="1:54" x14ac:dyDescent="0.2">
      <c r="A3790" s="15" t="s">
        <v>267</v>
      </c>
      <c r="C3790" s="15" t="s">
        <v>18244</v>
      </c>
      <c r="D3790" s="50" t="s">
        <v>18245</v>
      </c>
      <c r="F3790" s="15" t="str">
        <f>VLOOKUP(C3790,QVLinien21!$A$2:$G$2812,7,FALSE)</f>
        <v>Wattwil - Nesslau - Wildhaus - Buchs (Churfirsten-Linie)</v>
      </c>
      <c r="G3790" s="15" t="str">
        <f>VLOOKUP(C3790,v32_x__2020_06_28[[SLNID]:[Beschreibung]],8,FALSE)</f>
        <v xml:space="preserve">Wattwil - Nesslau - Wildhaus - Buchs (Churfirsten-Linie) {SK} </v>
      </c>
      <c r="H3790" s="15" t="s">
        <v>18246</v>
      </c>
      <c r="I3790" s="15" t="s">
        <v>18247</v>
      </c>
      <c r="J3790" s="15" t="s">
        <v>18248</v>
      </c>
      <c r="K3790" s="52" t="s">
        <v>1225</v>
      </c>
      <c r="L3790" s="15" t="s">
        <v>1682</v>
      </c>
      <c r="M3790" s="15" t="s">
        <v>314</v>
      </c>
      <c r="N3790" s="15" t="s">
        <v>275</v>
      </c>
      <c r="O3790" s="15" t="s">
        <v>276</v>
      </c>
      <c r="P3790" s="15" t="s">
        <v>276</v>
      </c>
      <c r="Q3790" s="15" t="s">
        <v>276</v>
      </c>
      <c r="R3790" s="15" t="s">
        <v>276</v>
      </c>
      <c r="S3790" s="15" t="s">
        <v>276</v>
      </c>
      <c r="T3790" s="15" t="s">
        <v>276</v>
      </c>
      <c r="U3790" s="15" t="s">
        <v>276</v>
      </c>
      <c r="V3790" s="15" t="s">
        <v>276</v>
      </c>
      <c r="W3790" s="23" t="s">
        <v>277</v>
      </c>
      <c r="X3790" s="23" t="s">
        <v>267</v>
      </c>
      <c r="Y3790" s="23" t="s">
        <v>1885</v>
      </c>
      <c r="Z3790" s="23" t="s">
        <v>279</v>
      </c>
      <c r="AA3790" s="23" t="s">
        <v>276</v>
      </c>
      <c r="AB3790" s="23" t="s">
        <v>311</v>
      </c>
      <c r="AC3790" s="23" t="s">
        <v>312</v>
      </c>
      <c r="AD3790" s="23" t="s">
        <v>1682</v>
      </c>
      <c r="AE3790" s="23" t="s">
        <v>1117</v>
      </c>
      <c r="AF3790" s="23" t="s">
        <v>1886</v>
      </c>
      <c r="AG3790" s="24" t="s">
        <v>1887</v>
      </c>
      <c r="AH3790" s="24" t="s">
        <v>284</v>
      </c>
      <c r="AI3790" s="24" t="s">
        <v>267</v>
      </c>
      <c r="AJ3790" s="24" t="s">
        <v>285</v>
      </c>
      <c r="AK3790" s="24" t="s">
        <v>1888</v>
      </c>
      <c r="AL3790" s="24" t="s">
        <v>276</v>
      </c>
      <c r="AM3790" s="24" t="s">
        <v>1889</v>
      </c>
      <c r="AN3790" s="24" t="s">
        <v>288</v>
      </c>
      <c r="AO3790" s="24" t="s">
        <v>1890</v>
      </c>
      <c r="AP3790" s="24" t="s">
        <v>276</v>
      </c>
      <c r="AQ3790" s="24" t="s">
        <v>677</v>
      </c>
      <c r="AR3790" s="24" t="s">
        <v>1891</v>
      </c>
      <c r="AS3790" s="24" t="s">
        <v>291</v>
      </c>
      <c r="AT3790" s="24" t="s">
        <v>323</v>
      </c>
      <c r="AU3790" s="24" t="s">
        <v>1892</v>
      </c>
      <c r="AV3790" s="24" t="s">
        <v>1893</v>
      </c>
      <c r="AW3790" s="24" t="s">
        <v>1894</v>
      </c>
      <c r="AX3790" s="24" t="s">
        <v>276</v>
      </c>
      <c r="AY3790" s="24" t="s">
        <v>1895</v>
      </c>
      <c r="AZ3790" s="24" t="s">
        <v>276</v>
      </c>
      <c r="BA3790" s="24" t="s">
        <v>327</v>
      </c>
      <c r="BB3790" s="25" t="s">
        <v>52</v>
      </c>
    </row>
    <row r="3791" spans="1:54" x14ac:dyDescent="0.2">
      <c r="A3791" s="15" t="s">
        <v>267</v>
      </c>
      <c r="C3791" s="15" t="s">
        <v>18249</v>
      </c>
      <c r="D3791" s="50" t="s">
        <v>10457</v>
      </c>
      <c r="F3791" s="15" t="e">
        <f>VLOOKUP(C3791,QVLinien21!$A$2:$G$2812,7,FALSE)</f>
        <v>#N/A</v>
      </c>
      <c r="G3791" s="15" t="e">
        <f>VLOOKUP(C3791,v32_x__2020_06_28[[SLNID]:[Beschreibung]],8,FALSE)</f>
        <v>#N/A</v>
      </c>
      <c r="H3791" s="15" t="s">
        <v>18250</v>
      </c>
      <c r="I3791" s="15" t="s">
        <v>18251</v>
      </c>
      <c r="J3791" s="15" t="s">
        <v>15673</v>
      </c>
      <c r="K3791" s="52" t="s">
        <v>1225</v>
      </c>
      <c r="L3791" s="15" t="s">
        <v>1682</v>
      </c>
      <c r="M3791" s="15" t="s">
        <v>274</v>
      </c>
      <c r="N3791" s="15" t="s">
        <v>275</v>
      </c>
      <c r="O3791" s="15" t="s">
        <v>276</v>
      </c>
      <c r="P3791" s="15" t="s">
        <v>276</v>
      </c>
      <c r="Q3791" s="15" t="s">
        <v>276</v>
      </c>
      <c r="R3791" s="15" t="s">
        <v>276</v>
      </c>
      <c r="S3791" s="15" t="s">
        <v>276</v>
      </c>
      <c r="T3791" s="15" t="s">
        <v>276</v>
      </c>
      <c r="U3791" s="15" t="s">
        <v>276</v>
      </c>
      <c r="V3791" s="15" t="s">
        <v>276</v>
      </c>
      <c r="W3791" s="23" t="s">
        <v>277</v>
      </c>
      <c r="X3791" s="23" t="s">
        <v>267</v>
      </c>
      <c r="Y3791" s="23" t="s">
        <v>1885</v>
      </c>
      <c r="Z3791" s="23" t="s">
        <v>279</v>
      </c>
      <c r="AA3791" s="23" t="s">
        <v>276</v>
      </c>
      <c r="AB3791" s="23" t="s">
        <v>311</v>
      </c>
      <c r="AC3791" s="23" t="s">
        <v>312</v>
      </c>
      <c r="AD3791" s="23" t="s">
        <v>1682</v>
      </c>
      <c r="AE3791" s="23" t="s">
        <v>1117</v>
      </c>
      <c r="AF3791" s="23" t="s">
        <v>1886</v>
      </c>
      <c r="AG3791" s="24" t="s">
        <v>1887</v>
      </c>
      <c r="AH3791" s="24" t="s">
        <v>284</v>
      </c>
      <c r="AI3791" s="24" t="s">
        <v>267</v>
      </c>
      <c r="AJ3791" s="24" t="s">
        <v>285</v>
      </c>
      <c r="AK3791" s="24" t="s">
        <v>1888</v>
      </c>
      <c r="AL3791" s="24" t="s">
        <v>276</v>
      </c>
      <c r="AM3791" s="24" t="s">
        <v>1889</v>
      </c>
      <c r="AN3791" s="24" t="s">
        <v>288</v>
      </c>
      <c r="AO3791" s="24" t="s">
        <v>1890</v>
      </c>
      <c r="AP3791" s="24" t="s">
        <v>276</v>
      </c>
      <c r="AQ3791" s="24" t="s">
        <v>677</v>
      </c>
      <c r="AR3791" s="24" t="s">
        <v>1891</v>
      </c>
      <c r="AS3791" s="24" t="s">
        <v>291</v>
      </c>
      <c r="AT3791" s="24" t="s">
        <v>323</v>
      </c>
      <c r="AU3791" s="24" t="s">
        <v>1892</v>
      </c>
      <c r="AV3791" s="24" t="s">
        <v>1893</v>
      </c>
      <c r="AW3791" s="24" t="s">
        <v>1894</v>
      </c>
      <c r="AX3791" s="24" t="s">
        <v>276</v>
      </c>
      <c r="AY3791" s="24" t="s">
        <v>1895</v>
      </c>
      <c r="AZ3791" s="24" t="s">
        <v>276</v>
      </c>
      <c r="BA3791" s="24" t="s">
        <v>327</v>
      </c>
      <c r="BB3791" s="25" t="s">
        <v>52</v>
      </c>
    </row>
    <row r="3792" spans="1:54" x14ac:dyDescent="0.2">
      <c r="B3792" s="16" t="s">
        <v>10056</v>
      </c>
      <c r="C3792" s="16" t="s">
        <v>18252</v>
      </c>
      <c r="D3792" s="50"/>
      <c r="E3792" s="16"/>
      <c r="F3792" s="15" t="str">
        <f>VLOOKUP(C3792,QVLinien21!$A$2:$G$2812,7,FALSE)</f>
        <v>Urnäsch - Schwägalp (Schwägalp-Linie) (Linie 791) Schwägalp - Nesslau (Schwägalp-Linie) (Linie 792)</v>
      </c>
      <c r="G3792" s="15" t="str">
        <f>VLOOKUP(C3792,v32_x__2020_06_28[[SLNID]:[Beschreibung]],8,FALSE)</f>
        <v>Urnäsch - Schwägalp (Linie 791) {SK}&lt;br/&gt; Schwägalp - Nesslau (Linie 792) {SK}</v>
      </c>
      <c r="I3792" s="27" t="s">
        <v>10058</v>
      </c>
      <c r="J3792" s="16"/>
      <c r="K3792" s="57"/>
      <c r="L3792" s="16"/>
      <c r="BB3792" s="25" t="s">
        <v>52</v>
      </c>
    </row>
    <row r="3793" spans="1:54" x14ac:dyDescent="0.2">
      <c r="A3793" s="15" t="s">
        <v>267</v>
      </c>
      <c r="C3793" s="15" t="s">
        <v>18253</v>
      </c>
      <c r="D3793" s="50" t="s">
        <v>10462</v>
      </c>
      <c r="F3793" s="15" t="e">
        <f>VLOOKUP(C3793,QVLinien21!$A$2:$G$2812,7,FALSE)</f>
        <v>#N/A</v>
      </c>
      <c r="G3793" s="15" t="str">
        <f>VLOOKUP(C3793,v32_x__2020_06_28[[SLNID]:[Beschreibung]],8,FALSE)</f>
        <v>Nesslau - Schwägalp</v>
      </c>
      <c r="H3793" s="15" t="s">
        <v>18254</v>
      </c>
      <c r="I3793" s="15" t="s">
        <v>18255</v>
      </c>
      <c r="J3793" s="15" t="s">
        <v>17693</v>
      </c>
      <c r="K3793" s="52" t="s">
        <v>1225</v>
      </c>
      <c r="L3793" s="15" t="s">
        <v>276</v>
      </c>
      <c r="M3793" s="15" t="s">
        <v>274</v>
      </c>
      <c r="N3793" s="15" t="s">
        <v>275</v>
      </c>
      <c r="O3793" s="15" t="s">
        <v>276</v>
      </c>
      <c r="P3793" s="15" t="s">
        <v>276</v>
      </c>
      <c r="Q3793" s="15" t="s">
        <v>276</v>
      </c>
      <c r="R3793" s="15" t="s">
        <v>276</v>
      </c>
      <c r="S3793" s="15" t="s">
        <v>276</v>
      </c>
      <c r="T3793" s="15" t="s">
        <v>276</v>
      </c>
      <c r="U3793" s="15" t="s">
        <v>276</v>
      </c>
      <c r="V3793" s="15" t="s">
        <v>276</v>
      </c>
      <c r="W3793" s="23" t="s">
        <v>277</v>
      </c>
      <c r="X3793" s="23" t="s">
        <v>267</v>
      </c>
      <c r="Y3793" s="23" t="s">
        <v>1885</v>
      </c>
      <c r="Z3793" s="23" t="s">
        <v>279</v>
      </c>
      <c r="AA3793" s="23" t="s">
        <v>276</v>
      </c>
      <c r="AB3793" s="23" t="s">
        <v>311</v>
      </c>
      <c r="AC3793" s="23" t="s">
        <v>312</v>
      </c>
      <c r="AD3793" s="23" t="s">
        <v>1682</v>
      </c>
      <c r="AE3793" s="23" t="s">
        <v>1117</v>
      </c>
      <c r="AF3793" s="23" t="s">
        <v>1886</v>
      </c>
      <c r="AG3793" s="24" t="s">
        <v>1887</v>
      </c>
      <c r="AH3793" s="24" t="s">
        <v>284</v>
      </c>
      <c r="AI3793" s="24" t="s">
        <v>267</v>
      </c>
      <c r="AJ3793" s="24" t="s">
        <v>285</v>
      </c>
      <c r="AK3793" s="24" t="s">
        <v>1888</v>
      </c>
      <c r="AL3793" s="24" t="s">
        <v>276</v>
      </c>
      <c r="AM3793" s="24" t="s">
        <v>1889</v>
      </c>
      <c r="AN3793" s="24" t="s">
        <v>288</v>
      </c>
      <c r="AO3793" s="24" t="s">
        <v>1890</v>
      </c>
      <c r="AP3793" s="24" t="s">
        <v>276</v>
      </c>
      <c r="AQ3793" s="24" t="s">
        <v>677</v>
      </c>
      <c r="AR3793" s="24" t="s">
        <v>1891</v>
      </c>
      <c r="AS3793" s="24" t="s">
        <v>291</v>
      </c>
      <c r="AT3793" s="24" t="s">
        <v>323</v>
      </c>
      <c r="AU3793" s="24" t="s">
        <v>1892</v>
      </c>
      <c r="AV3793" s="24" t="s">
        <v>1893</v>
      </c>
      <c r="AW3793" s="24" t="s">
        <v>1894</v>
      </c>
      <c r="AX3793" s="24" t="s">
        <v>276</v>
      </c>
      <c r="AY3793" s="24" t="s">
        <v>1895</v>
      </c>
      <c r="AZ3793" s="24" t="s">
        <v>276</v>
      </c>
      <c r="BA3793" s="24" t="s">
        <v>327</v>
      </c>
      <c r="BB3793" s="25" t="s">
        <v>52</v>
      </c>
    </row>
    <row r="3794" spans="1:54" x14ac:dyDescent="0.2">
      <c r="A3794" s="15" t="s">
        <v>267</v>
      </c>
      <c r="C3794" s="15" t="s">
        <v>18256</v>
      </c>
      <c r="D3794" s="50"/>
      <c r="F3794" s="15" t="e">
        <f>VLOOKUP(C3794,QVLinien21!$A$2:$G$2812,7,FALSE)</f>
        <v>#N/A</v>
      </c>
      <c r="G3794" s="15" t="e">
        <f>VLOOKUP(C3794,v32_x__2020_06_28[[SLNID]:[Beschreibung]],8,FALSE)</f>
        <v>#N/A</v>
      </c>
      <c r="H3794" s="15" t="s">
        <v>276</v>
      </c>
      <c r="I3794" s="15" t="s">
        <v>18257</v>
      </c>
      <c r="J3794" s="15" t="s">
        <v>18258</v>
      </c>
      <c r="K3794" s="52" t="s">
        <v>760</v>
      </c>
      <c r="L3794" s="15" t="s">
        <v>18259</v>
      </c>
      <c r="M3794" s="15" t="s">
        <v>1099</v>
      </c>
      <c r="N3794" s="15" t="s">
        <v>267</v>
      </c>
      <c r="O3794" s="15" t="s">
        <v>276</v>
      </c>
      <c r="P3794" s="15" t="s">
        <v>276</v>
      </c>
      <c r="Q3794" s="15" t="s">
        <v>276</v>
      </c>
      <c r="R3794" s="15" t="s">
        <v>276</v>
      </c>
      <c r="S3794" s="15" t="s">
        <v>276</v>
      </c>
      <c r="T3794" s="15" t="s">
        <v>276</v>
      </c>
      <c r="U3794" s="15" t="s">
        <v>276</v>
      </c>
      <c r="V3794" s="15" t="s">
        <v>276</v>
      </c>
      <c r="W3794" s="23" t="s">
        <v>277</v>
      </c>
      <c r="X3794" s="23" t="s">
        <v>267</v>
      </c>
      <c r="Y3794" s="23" t="s">
        <v>18260</v>
      </c>
      <c r="Z3794" s="23" t="s">
        <v>279</v>
      </c>
      <c r="AA3794" s="23" t="s">
        <v>276</v>
      </c>
      <c r="AB3794" s="23" t="s">
        <v>760</v>
      </c>
      <c r="AC3794" s="23" t="s">
        <v>354</v>
      </c>
      <c r="AD3794" s="23" t="s">
        <v>18259</v>
      </c>
      <c r="AE3794" s="23" t="s">
        <v>1117</v>
      </c>
      <c r="AF3794" s="23" t="s">
        <v>276</v>
      </c>
      <c r="AG3794" s="24" t="s">
        <v>18261</v>
      </c>
      <c r="AH3794" s="24" t="s">
        <v>284</v>
      </c>
      <c r="AI3794" s="24" t="s">
        <v>267</v>
      </c>
      <c r="AJ3794" s="24" t="s">
        <v>285</v>
      </c>
      <c r="AK3794" s="24" t="s">
        <v>18262</v>
      </c>
      <c r="AL3794" s="24" t="s">
        <v>18263</v>
      </c>
      <c r="AM3794" s="24" t="s">
        <v>18264</v>
      </c>
      <c r="AN3794" s="24" t="s">
        <v>288</v>
      </c>
      <c r="AO3794" s="24" t="s">
        <v>18265</v>
      </c>
      <c r="AP3794" s="24" t="s">
        <v>18266</v>
      </c>
      <c r="AQ3794" s="24" t="s">
        <v>18267</v>
      </c>
      <c r="AR3794" s="24" t="s">
        <v>18268</v>
      </c>
      <c r="AS3794" s="24" t="s">
        <v>291</v>
      </c>
      <c r="AT3794" s="24" t="s">
        <v>1727</v>
      </c>
      <c r="AU3794" s="24" t="s">
        <v>276</v>
      </c>
      <c r="AV3794" s="24" t="s">
        <v>276</v>
      </c>
      <c r="AW3794" s="24" t="s">
        <v>18269</v>
      </c>
      <c r="AX3794" s="24" t="s">
        <v>276</v>
      </c>
      <c r="AY3794" s="24" t="s">
        <v>17052</v>
      </c>
      <c r="AZ3794" s="24" t="s">
        <v>276</v>
      </c>
      <c r="BA3794" s="24" t="s">
        <v>297</v>
      </c>
      <c r="BB3794" s="25" t="s">
        <v>52</v>
      </c>
    </row>
    <row r="3795" spans="1:54" x14ac:dyDescent="0.2">
      <c r="B3795" s="16" t="s">
        <v>9341</v>
      </c>
      <c r="C3795" s="16" t="s">
        <v>18270</v>
      </c>
      <c r="D3795" s="50" t="s">
        <v>10466</v>
      </c>
      <c r="E3795" s="16"/>
      <c r="F3795" s="15" t="str">
        <f>VLOOKUP(C3795,QVLinien21!$A$2:$G$2812,7,FALSE)</f>
        <v>Sonnmatt - Frauenfeld Bahnhof - Kantonsspital - Bühl - (Linie 1)</v>
      </c>
      <c r="G3795" s="15" t="str">
        <f>VLOOKUP(C3795,v32_x__2020_06_28[[SLNID]:[Beschreibung]],8,FALSE)</f>
        <v>Sonnmatt - Frauenfeld Bahnhof - Kantonsspital - Bühl (Linie 1)</v>
      </c>
      <c r="I3795" s="27" t="s">
        <v>9343</v>
      </c>
      <c r="J3795" s="16"/>
      <c r="K3795" s="57"/>
      <c r="L3795" s="16"/>
      <c r="BB3795" s="25" t="s">
        <v>52</v>
      </c>
    </row>
    <row r="3796" spans="1:54" x14ac:dyDescent="0.2">
      <c r="A3796" s="15" t="s">
        <v>267</v>
      </c>
      <c r="C3796" s="15" t="s">
        <v>18271</v>
      </c>
      <c r="D3796" s="50" t="s">
        <v>10481</v>
      </c>
      <c r="F3796" s="15" t="str">
        <f>VLOOKUP(C3796,QVLinien21!$A$2:$G$2812,7,FALSE)</f>
        <v>Egelsee - Sandbüel - Frauenfeld Bahnhof - Flurhof - (Linie 2)</v>
      </c>
      <c r="G3796" s="15" t="str">
        <f>VLOOKUP(C3796,v32_x__2020_06_28[[SLNID]:[Beschreibung]],8,FALSE)</f>
        <v>Egelsee - Sandbüel - Frauenfeld Bahnhof - Flurhof (Linie 2)</v>
      </c>
      <c r="H3796" s="15" t="s">
        <v>18272</v>
      </c>
      <c r="I3796" s="15" t="s">
        <v>18273</v>
      </c>
      <c r="J3796" s="15" t="s">
        <v>18274</v>
      </c>
      <c r="K3796" s="52" t="s">
        <v>760</v>
      </c>
      <c r="L3796" s="15" t="s">
        <v>1524</v>
      </c>
      <c r="M3796" s="15" t="s">
        <v>354</v>
      </c>
      <c r="N3796" s="15" t="s">
        <v>275</v>
      </c>
      <c r="O3796" s="15" t="s">
        <v>276</v>
      </c>
      <c r="P3796" s="15" t="s">
        <v>276</v>
      </c>
      <c r="Q3796" s="15" t="s">
        <v>276</v>
      </c>
      <c r="R3796" s="15" t="s">
        <v>276</v>
      </c>
      <c r="S3796" s="15" t="s">
        <v>276</v>
      </c>
      <c r="T3796" s="15" t="s">
        <v>276</v>
      </c>
      <c r="U3796" s="15" t="s">
        <v>276</v>
      </c>
      <c r="V3796" s="15" t="s">
        <v>276</v>
      </c>
      <c r="W3796" s="23" t="s">
        <v>277</v>
      </c>
      <c r="X3796" s="23" t="s">
        <v>267</v>
      </c>
      <c r="Y3796" s="23" t="s">
        <v>18260</v>
      </c>
      <c r="Z3796" s="23" t="s">
        <v>279</v>
      </c>
      <c r="AA3796" s="23" t="s">
        <v>276</v>
      </c>
      <c r="AB3796" s="23" t="s">
        <v>760</v>
      </c>
      <c r="AC3796" s="23" t="s">
        <v>354</v>
      </c>
      <c r="AD3796" s="23" t="s">
        <v>18259</v>
      </c>
      <c r="AE3796" s="23" t="s">
        <v>1117</v>
      </c>
      <c r="AF3796" s="23" t="s">
        <v>276</v>
      </c>
      <c r="AG3796" s="24" t="s">
        <v>18261</v>
      </c>
      <c r="AH3796" s="24" t="s">
        <v>284</v>
      </c>
      <c r="AI3796" s="24" t="s">
        <v>267</v>
      </c>
      <c r="AJ3796" s="24" t="s">
        <v>285</v>
      </c>
      <c r="AK3796" s="24" t="s">
        <v>18262</v>
      </c>
      <c r="AL3796" s="24" t="s">
        <v>18263</v>
      </c>
      <c r="AM3796" s="24" t="s">
        <v>18264</v>
      </c>
      <c r="AN3796" s="24" t="s">
        <v>288</v>
      </c>
      <c r="AO3796" s="24" t="s">
        <v>18265</v>
      </c>
      <c r="AP3796" s="24" t="s">
        <v>18266</v>
      </c>
      <c r="AQ3796" s="24" t="s">
        <v>18267</v>
      </c>
      <c r="AR3796" s="24" t="s">
        <v>18268</v>
      </c>
      <c r="AS3796" s="24" t="s">
        <v>291</v>
      </c>
      <c r="AT3796" s="24" t="s">
        <v>1727</v>
      </c>
      <c r="AU3796" s="24" t="s">
        <v>276</v>
      </c>
      <c r="AV3796" s="24" t="s">
        <v>276</v>
      </c>
      <c r="AW3796" s="24" t="s">
        <v>18269</v>
      </c>
      <c r="AX3796" s="24" t="s">
        <v>276</v>
      </c>
      <c r="AY3796" s="24" t="s">
        <v>17052</v>
      </c>
      <c r="AZ3796" s="24" t="s">
        <v>276</v>
      </c>
      <c r="BA3796" s="24" t="s">
        <v>297</v>
      </c>
      <c r="BB3796" s="25" t="s">
        <v>52</v>
      </c>
    </row>
    <row r="3797" spans="1:54" x14ac:dyDescent="0.2">
      <c r="B3797" s="16" t="s">
        <v>9341</v>
      </c>
      <c r="C3797" s="16" t="s">
        <v>18275</v>
      </c>
      <c r="D3797" s="50" t="s">
        <v>10485</v>
      </c>
      <c r="E3797" s="16"/>
      <c r="F3797" s="15" t="str">
        <f>VLOOKUP(C3797,QVLinien21!$A$2:$G$2812,7,FALSE)</f>
        <v>Oberwiesen - Frauenfeld Bahnhof - Plättli Zoo - (Linie 3)</v>
      </c>
      <c r="G3797" s="15" t="str">
        <f>VLOOKUP(C3797,v32_x__2020_06_28[[SLNID]:[Beschreibung]],8,FALSE)</f>
        <v>Oberwiesen - Frauenfeld Bahnhof - Plättli Zoo&lt;br/&gt; (Linie 3)</v>
      </c>
      <c r="I3797" s="27" t="s">
        <v>9343</v>
      </c>
      <c r="J3797" s="16"/>
      <c r="K3797" s="57"/>
      <c r="L3797" s="16"/>
      <c r="BB3797" s="25" t="s">
        <v>52</v>
      </c>
    </row>
    <row r="3798" spans="1:54" x14ac:dyDescent="0.2">
      <c r="B3798" s="16" t="s">
        <v>9341</v>
      </c>
      <c r="C3798" s="16" t="s">
        <v>18276</v>
      </c>
      <c r="D3798" s="50" t="s">
        <v>10489</v>
      </c>
      <c r="E3798" s="16"/>
      <c r="F3798" s="15" t="str">
        <f>VLOOKUP(C3798,QVLinien21!$A$2:$G$2812,7,FALSE)</f>
        <v>Frauenfeld Bahnhof - Huben - (Linie 4)</v>
      </c>
      <c r="G3798" s="15" t="str">
        <f>VLOOKUP(C3798,v32_x__2020_06_28[[SLNID]:[Beschreibung]],8,FALSE)</f>
        <v>Frauenfeld Bahnhof - Huben (Linie 4)</v>
      </c>
      <c r="I3798" s="27" t="s">
        <v>9343</v>
      </c>
      <c r="J3798" s="16"/>
      <c r="K3798" s="57"/>
      <c r="L3798" s="16"/>
      <c r="BB3798" s="25" t="s">
        <v>52</v>
      </c>
    </row>
    <row r="3799" spans="1:54" x14ac:dyDescent="0.2">
      <c r="B3799" s="16" t="s">
        <v>9341</v>
      </c>
      <c r="C3799" s="16" t="s">
        <v>18277</v>
      </c>
      <c r="D3799" s="50" t="s">
        <v>10493</v>
      </c>
      <c r="E3799" s="16"/>
      <c r="F3799" s="15" t="str">
        <f>VLOOKUP(C3799,QVLinien21!$A$2:$G$2812,7,FALSE)</f>
        <v>Frauenfeld Bahnhof - Langfeldkreisel - Im Alexander - (Linie 5)</v>
      </c>
      <c r="G3799" s="15" t="str">
        <f>VLOOKUP(C3799,v32_x__2020_06_28[[SLNID]:[Beschreibung]],8,FALSE)</f>
        <v>Frauenfeld Bahnhof - Langfeldkreisel - Im Alexander (Linie 5)</v>
      </c>
      <c r="I3799" s="27" t="s">
        <v>9343</v>
      </c>
      <c r="J3799" s="16"/>
      <c r="K3799" s="57"/>
      <c r="L3799" s="16"/>
      <c r="BB3799" s="25" t="s">
        <v>52</v>
      </c>
    </row>
    <row r="3800" spans="1:54" x14ac:dyDescent="0.2">
      <c r="B3800" s="16" t="s">
        <v>9341</v>
      </c>
      <c r="C3800" s="16" t="s">
        <v>18278</v>
      </c>
      <c r="D3800" s="50" t="s">
        <v>17059</v>
      </c>
      <c r="E3800" s="16"/>
      <c r="F3800" s="15" t="str">
        <f>VLOOKUP(C3800,QVLinien21!$A$2:$G$2812,7,FALSE)</f>
        <v>Frauenfeld Bahnhof - Kantonsspital (Linie 21)</v>
      </c>
      <c r="G3800" s="15" t="str">
        <f>VLOOKUP(C3800,v32_x__2020_06_28[[SLNID]:[Beschreibung]],8,FALSE)</f>
        <v>Frauenfeld Bahnhof - Kantonsspital (Linie 21)</v>
      </c>
      <c r="I3800" s="27" t="s">
        <v>9343</v>
      </c>
      <c r="J3800" s="16"/>
      <c r="K3800" s="57"/>
      <c r="L3800" s="16"/>
      <c r="BB3800" s="25" t="s">
        <v>52</v>
      </c>
    </row>
    <row r="3801" spans="1:54" x14ac:dyDescent="0.2">
      <c r="B3801" s="16" t="s">
        <v>9341</v>
      </c>
      <c r="C3801" s="16" t="s">
        <v>18279</v>
      </c>
      <c r="D3801" s="50" t="s">
        <v>17063</v>
      </c>
      <c r="E3801" s="16"/>
      <c r="F3801" s="15" t="str">
        <f>VLOOKUP(C3801,QVLinien21!$A$2:$G$2812,7,FALSE)</f>
        <v>Frauenfeld Bahnhof - Sandbüel (Linie 22)</v>
      </c>
      <c r="G3801" s="15" t="str">
        <f>VLOOKUP(C3801,v32_x__2020_06_28[[SLNID]:[Beschreibung]],8,FALSE)</f>
        <v>Frauenfeld Bahnhof - Sandbüel (Linie 22)</v>
      </c>
      <c r="I3801" s="27" t="s">
        <v>9343</v>
      </c>
      <c r="J3801" s="16"/>
      <c r="K3801" s="57"/>
      <c r="L3801" s="16"/>
      <c r="BB3801" s="25" t="s">
        <v>52</v>
      </c>
    </row>
    <row r="3802" spans="1:54" x14ac:dyDescent="0.2">
      <c r="B3802" s="16" t="s">
        <v>9341</v>
      </c>
      <c r="C3802" s="16" t="s">
        <v>18280</v>
      </c>
      <c r="D3802" s="50" t="s">
        <v>18281</v>
      </c>
      <c r="E3802" s="16"/>
      <c r="F3802" s="15" t="str">
        <f>VLOOKUP(C3802,QVLinien21!$A$2:$G$2812,7,FALSE)</f>
        <v>Frauenfeld Bahnhof - Plättli Zoo - Bahnhof (Linie 23)</v>
      </c>
      <c r="G3802" s="15" t="str">
        <f>VLOOKUP(C3802,v32_x__2020_06_28[[SLNID]:[Beschreibung]],8,FALSE)</f>
        <v>Frauenfeld Bahnhof - Plättli Zoo - Bahnhof (Linie 23)</v>
      </c>
      <c r="I3802" s="27" t="s">
        <v>9343</v>
      </c>
      <c r="J3802" s="16"/>
      <c r="K3802" s="57"/>
      <c r="L3802" s="16"/>
      <c r="BB3802" s="25" t="s">
        <v>52</v>
      </c>
    </row>
    <row r="3803" spans="1:54" x14ac:dyDescent="0.2">
      <c r="B3803" s="16" t="s">
        <v>9341</v>
      </c>
      <c r="C3803" s="16" t="s">
        <v>18282</v>
      </c>
      <c r="D3803" s="50" t="s">
        <v>17067</v>
      </c>
      <c r="E3803" s="16"/>
      <c r="F3803" s="15" t="str">
        <f>VLOOKUP(C3803,QVLinien21!$A$2:$G$2812,7,FALSE)</f>
        <v>Frauenfeld Bahnhof - Oberwiesen - Sonnmatt - Bahnhof (Linie 31)</v>
      </c>
      <c r="G3803" s="15" t="str">
        <f>VLOOKUP(C3803,v32_x__2020_06_28[[SLNID]:[Beschreibung]],8,FALSE)</f>
        <v>Frauenfeld Bahnhof - Oberwiesen - Sonnmatt - Bahnhof (Linie 31)</v>
      </c>
      <c r="I3803" s="27" t="s">
        <v>9343</v>
      </c>
      <c r="J3803" s="16"/>
      <c r="K3803" s="57"/>
      <c r="L3803" s="16"/>
      <c r="BB3803" s="25" t="s">
        <v>52</v>
      </c>
    </row>
    <row r="3804" spans="1:54" x14ac:dyDescent="0.2">
      <c r="B3804" s="16" t="s">
        <v>9341</v>
      </c>
      <c r="C3804" s="16" t="s">
        <v>18283</v>
      </c>
      <c r="D3804" s="50" t="s">
        <v>10507</v>
      </c>
      <c r="E3804" s="16"/>
      <c r="F3804" s="15" t="str">
        <f>VLOOKUP(C3804,QVLinien21!$A$2:$G$2812,7,FALSE)</f>
        <v>Frauenfeld Bahnhof - Spitzrüti - Huben - Kantonsspital - Bahnhof (Linie 41)</v>
      </c>
      <c r="G3804" s="15" t="str">
        <f>VLOOKUP(C3804,v32_x__2020_06_28[[SLNID]:[Beschreibung]],8,FALSE)</f>
        <v>Frauenfeld Bahnhof - Spitzrüti - Huben - Kantonsspital - Bahnhof (Linie 41)</v>
      </c>
      <c r="I3804" s="27" t="s">
        <v>9343</v>
      </c>
      <c r="J3804" s="16"/>
      <c r="K3804" s="57"/>
      <c r="L3804" s="16"/>
      <c r="BB3804" s="25" t="s">
        <v>52</v>
      </c>
    </row>
    <row r="3805" spans="1:54" x14ac:dyDescent="0.2">
      <c r="B3805" s="16" t="s">
        <v>9341</v>
      </c>
      <c r="C3805" s="16" t="s">
        <v>18284</v>
      </c>
      <c r="D3805" s="50" t="s">
        <v>10511</v>
      </c>
      <c r="E3805" s="16"/>
      <c r="F3805" s="15" t="str">
        <f>VLOOKUP(C3805,QVLinien21!$A$2:$G$2812,7,FALSE)</f>
        <v>Frauenfeld Bahnhof - Im Moos - Plättli Zoo - Buebenweg   (Nachttaxi)</v>
      </c>
      <c r="G3805" s="15" t="str">
        <f>VLOOKUP(C3805,v32_x__2020_06_28[[SLNID]:[Beschreibung]],8,FALSE)</f>
        <v>Frauenfeld Bahnhof - Im Moos - Plättli Zoo - Buebenweg (Nachttaxi)</v>
      </c>
      <c r="I3805" s="27" t="s">
        <v>9343</v>
      </c>
      <c r="J3805" s="16"/>
      <c r="K3805" s="57"/>
      <c r="L3805" s="16"/>
      <c r="BB3805" s="25" t="s">
        <v>52</v>
      </c>
    </row>
    <row r="3806" spans="1:54" x14ac:dyDescent="0.2">
      <c r="B3806" s="16" t="s">
        <v>9341</v>
      </c>
      <c r="C3806" s="16" t="s">
        <v>18285</v>
      </c>
      <c r="D3806" s="50" t="s">
        <v>17083</v>
      </c>
      <c r="E3806" s="16"/>
      <c r="F3806" s="15" t="str">
        <f>VLOOKUP(C3806,QVLinien21!$A$2:$G$2812,7,FALSE)</f>
        <v>Frauenfeld Bahnhof - Algisser - Huben - Marktplatz   (Nachttaxi)</v>
      </c>
      <c r="G3806" s="15" t="str">
        <f>VLOOKUP(C3806,v32_x__2020_06_28[[SLNID]:[Beschreibung]],8,FALSE)</f>
        <v xml:space="preserve">Frauenfeld Bahnhof - Algisser - Huben - Marktplatz   (Nachttaxi) </v>
      </c>
      <c r="I3806" s="27" t="s">
        <v>9343</v>
      </c>
      <c r="J3806" s="16"/>
      <c r="K3806" s="57"/>
      <c r="L3806" s="16"/>
      <c r="BB3806" s="25" t="s">
        <v>52</v>
      </c>
    </row>
    <row r="3807" spans="1:54" x14ac:dyDescent="0.2">
      <c r="B3807" s="16" t="s">
        <v>9341</v>
      </c>
      <c r="C3807" s="16" t="s">
        <v>18286</v>
      </c>
      <c r="D3807" s="50" t="s">
        <v>10517</v>
      </c>
      <c r="E3807" s="16"/>
      <c r="F3807" s="15" t="str">
        <f>VLOOKUP(C3807,QVLinien21!$A$2:$G$2812,7,FALSE)</f>
        <v>Frauenfeld Bahnhof - Schönenhof - Sonnmatt - Eisenwerk - Gerlikon   (Nachttaxi)</v>
      </c>
      <c r="G3807" s="15" t="str">
        <f>VLOOKUP(C3807,v32_x__2020_06_28[[SLNID]:[Beschreibung]],8,FALSE)</f>
        <v xml:space="preserve">Frauenfeld Bahnhof - Schönenhof - Sonnmatt - Eisenwerk - Gerlikon (Nachttaxi) </v>
      </c>
      <c r="I3807" s="27" t="s">
        <v>9343</v>
      </c>
      <c r="J3807" s="16"/>
      <c r="K3807" s="57"/>
      <c r="L3807" s="16"/>
      <c r="BB3807" s="25" t="s">
        <v>52</v>
      </c>
    </row>
    <row r="3808" spans="1:54" x14ac:dyDescent="0.2">
      <c r="A3808" s="15" t="s">
        <v>267</v>
      </c>
      <c r="C3808" s="15" t="s">
        <v>18287</v>
      </c>
      <c r="D3808" s="50" t="s">
        <v>15334</v>
      </c>
      <c r="F3808" s="15" t="str">
        <f>VLOOKUP(C3808,QVLinien21!$A$2:$G$2812,7,FALSE)</f>
        <v>Frauenfeld - Kartause Ittingen</v>
      </c>
      <c r="G3808" s="15" t="str">
        <f>VLOOKUP(C3808,v32_x__2020_06_28[[SLNID]:[Beschreibung]],8,FALSE)</f>
        <v>Frauenfeld - Kartause Ittingen (Linie 819) {SK}}</v>
      </c>
      <c r="H3808" s="15" t="s">
        <v>18288</v>
      </c>
      <c r="I3808" s="15" t="s">
        <v>18289</v>
      </c>
      <c r="J3808" s="15" t="s">
        <v>17693</v>
      </c>
      <c r="K3808" s="52" t="s">
        <v>1225</v>
      </c>
      <c r="L3808" s="15" t="s">
        <v>1234</v>
      </c>
      <c r="M3808" s="15" t="s">
        <v>274</v>
      </c>
      <c r="N3808" s="15" t="s">
        <v>275</v>
      </c>
      <c r="O3808" s="15" t="s">
        <v>276</v>
      </c>
      <c r="P3808" s="15" t="s">
        <v>276</v>
      </c>
      <c r="Q3808" s="15" t="s">
        <v>276</v>
      </c>
      <c r="R3808" s="15" t="s">
        <v>276</v>
      </c>
      <c r="S3808" s="15" t="s">
        <v>276</v>
      </c>
      <c r="T3808" s="15" t="s">
        <v>276</v>
      </c>
      <c r="U3808" s="15" t="s">
        <v>276</v>
      </c>
      <c r="V3808" s="15" t="s">
        <v>276</v>
      </c>
      <c r="W3808" s="23" t="s">
        <v>277</v>
      </c>
      <c r="X3808" s="23" t="s">
        <v>267</v>
      </c>
      <c r="Y3808" s="23" t="s">
        <v>1885</v>
      </c>
      <c r="Z3808" s="23" t="s">
        <v>279</v>
      </c>
      <c r="AA3808" s="23" t="s">
        <v>276</v>
      </c>
      <c r="AB3808" s="23" t="s">
        <v>311</v>
      </c>
      <c r="AC3808" s="23" t="s">
        <v>312</v>
      </c>
      <c r="AD3808" s="23" t="s">
        <v>1682</v>
      </c>
      <c r="AE3808" s="23" t="s">
        <v>1117</v>
      </c>
      <c r="AF3808" s="23" t="s">
        <v>1886</v>
      </c>
      <c r="AG3808" s="24" t="s">
        <v>1887</v>
      </c>
      <c r="AH3808" s="24" t="s">
        <v>284</v>
      </c>
      <c r="AI3808" s="24" t="s">
        <v>267</v>
      </c>
      <c r="AJ3808" s="24" t="s">
        <v>285</v>
      </c>
      <c r="AK3808" s="24" t="s">
        <v>1888</v>
      </c>
      <c r="AL3808" s="24" t="s">
        <v>276</v>
      </c>
      <c r="AM3808" s="24" t="s">
        <v>1889</v>
      </c>
      <c r="AN3808" s="24" t="s">
        <v>288</v>
      </c>
      <c r="AO3808" s="24" t="s">
        <v>1890</v>
      </c>
      <c r="AP3808" s="24" t="s">
        <v>276</v>
      </c>
      <c r="AQ3808" s="24" t="s">
        <v>677</v>
      </c>
      <c r="AR3808" s="24" t="s">
        <v>1891</v>
      </c>
      <c r="AS3808" s="24" t="s">
        <v>291</v>
      </c>
      <c r="AT3808" s="24" t="s">
        <v>323</v>
      </c>
      <c r="AU3808" s="24" t="s">
        <v>1892</v>
      </c>
      <c r="AV3808" s="24" t="s">
        <v>1893</v>
      </c>
      <c r="AW3808" s="24" t="s">
        <v>1894</v>
      </c>
      <c r="AX3808" s="24" t="s">
        <v>276</v>
      </c>
      <c r="AY3808" s="24" t="s">
        <v>1895</v>
      </c>
      <c r="AZ3808" s="24" t="s">
        <v>276</v>
      </c>
      <c r="BA3808" s="24" t="s">
        <v>327</v>
      </c>
      <c r="BB3808" s="25" t="s">
        <v>52</v>
      </c>
    </row>
    <row r="3809" spans="1:54" x14ac:dyDescent="0.2">
      <c r="A3809" s="15" t="s">
        <v>267</v>
      </c>
      <c r="C3809" s="15" t="s">
        <v>18290</v>
      </c>
      <c r="D3809" s="50" t="s">
        <v>18291</v>
      </c>
      <c r="F3809" s="15" t="str">
        <f>VLOOKUP(C3809,QVLinien21!$A$2:$G$2812,7,FALSE)</f>
        <v>Frauenfeld - Oberneunforn</v>
      </c>
      <c r="G3809" s="15" t="str">
        <f>VLOOKUP(C3809,v32_x__2020_06_28[[SLNID]:[Beschreibung]],8,FALSE)</f>
        <v>Frauenfeld - Oberneunforn (Linie 822) {SK}</v>
      </c>
      <c r="H3809" s="15" t="s">
        <v>18292</v>
      </c>
      <c r="I3809" s="15" t="s">
        <v>18293</v>
      </c>
      <c r="J3809" s="15" t="s">
        <v>15673</v>
      </c>
      <c r="K3809" s="52" t="s">
        <v>1225</v>
      </c>
      <c r="L3809" s="15" t="s">
        <v>1682</v>
      </c>
      <c r="M3809" s="15" t="s">
        <v>274</v>
      </c>
      <c r="N3809" s="15" t="s">
        <v>275</v>
      </c>
      <c r="O3809" s="15" t="s">
        <v>276</v>
      </c>
      <c r="P3809" s="15" t="s">
        <v>276</v>
      </c>
      <c r="Q3809" s="15" t="s">
        <v>276</v>
      </c>
      <c r="R3809" s="15" t="s">
        <v>276</v>
      </c>
      <c r="S3809" s="15" t="s">
        <v>276</v>
      </c>
      <c r="T3809" s="15" t="s">
        <v>276</v>
      </c>
      <c r="U3809" s="15" t="s">
        <v>276</v>
      </c>
      <c r="V3809" s="15" t="s">
        <v>276</v>
      </c>
      <c r="W3809" s="23" t="s">
        <v>277</v>
      </c>
      <c r="X3809" s="23" t="s">
        <v>267</v>
      </c>
      <c r="Y3809" s="23" t="s">
        <v>1885</v>
      </c>
      <c r="Z3809" s="23" t="s">
        <v>279</v>
      </c>
      <c r="AA3809" s="23" t="s">
        <v>276</v>
      </c>
      <c r="AB3809" s="23" t="s">
        <v>311</v>
      </c>
      <c r="AC3809" s="23" t="s">
        <v>312</v>
      </c>
      <c r="AD3809" s="23" t="s">
        <v>1682</v>
      </c>
      <c r="AE3809" s="23" t="s">
        <v>1117</v>
      </c>
      <c r="AF3809" s="23" t="s">
        <v>1886</v>
      </c>
      <c r="AG3809" s="24" t="s">
        <v>1887</v>
      </c>
      <c r="AH3809" s="24" t="s">
        <v>284</v>
      </c>
      <c r="AI3809" s="24" t="s">
        <v>267</v>
      </c>
      <c r="AJ3809" s="24" t="s">
        <v>285</v>
      </c>
      <c r="AK3809" s="24" t="s">
        <v>1888</v>
      </c>
      <c r="AL3809" s="24" t="s">
        <v>276</v>
      </c>
      <c r="AM3809" s="24" t="s">
        <v>1889</v>
      </c>
      <c r="AN3809" s="24" t="s">
        <v>288</v>
      </c>
      <c r="AO3809" s="24" t="s">
        <v>1890</v>
      </c>
      <c r="AP3809" s="24" t="s">
        <v>276</v>
      </c>
      <c r="AQ3809" s="24" t="s">
        <v>677</v>
      </c>
      <c r="AR3809" s="24" t="s">
        <v>1891</v>
      </c>
      <c r="AS3809" s="24" t="s">
        <v>291</v>
      </c>
      <c r="AT3809" s="24" t="s">
        <v>323</v>
      </c>
      <c r="AU3809" s="24" t="s">
        <v>1892</v>
      </c>
      <c r="AV3809" s="24" t="s">
        <v>1893</v>
      </c>
      <c r="AW3809" s="24" t="s">
        <v>1894</v>
      </c>
      <c r="AX3809" s="24" t="s">
        <v>276</v>
      </c>
      <c r="AY3809" s="24" t="s">
        <v>1895</v>
      </c>
      <c r="AZ3809" s="24" t="s">
        <v>276</v>
      </c>
      <c r="BA3809" s="24" t="s">
        <v>327</v>
      </c>
      <c r="BB3809" s="25" t="s">
        <v>52</v>
      </c>
    </row>
    <row r="3810" spans="1:54" x14ac:dyDescent="0.2">
      <c r="A3810" s="15" t="s">
        <v>267</v>
      </c>
      <c r="C3810" s="15" t="s">
        <v>18294</v>
      </c>
      <c r="D3810" s="50" t="s">
        <v>14199</v>
      </c>
      <c r="F3810" s="15" t="str">
        <f>VLOOKUP(C3810,QVLinien21!$A$2:$G$2812,7,FALSE)</f>
        <v>Frauenfeld - Stammheim - Diessenhofen</v>
      </c>
      <c r="G3810" s="15" t="str">
        <f>VLOOKUP(C3810,v32_x__2020_06_28[[SLNID]:[Beschreibung]],8,FALSE)</f>
        <v>Frauenfeld - Stammheim - Diessenhofen (Linie 823) {SK}</v>
      </c>
      <c r="H3810" s="15" t="s">
        <v>18295</v>
      </c>
      <c r="I3810" s="15" t="s">
        <v>18296</v>
      </c>
      <c r="J3810" s="15" t="s">
        <v>17766</v>
      </c>
      <c r="K3810" s="52" t="s">
        <v>1225</v>
      </c>
      <c r="L3810" s="15" t="s">
        <v>1682</v>
      </c>
      <c r="M3810" s="15" t="s">
        <v>314</v>
      </c>
      <c r="N3810" s="15" t="s">
        <v>275</v>
      </c>
      <c r="O3810" s="15" t="s">
        <v>276</v>
      </c>
      <c r="P3810" s="15" t="s">
        <v>276</v>
      </c>
      <c r="Q3810" s="15" t="s">
        <v>276</v>
      </c>
      <c r="R3810" s="15" t="s">
        <v>276</v>
      </c>
      <c r="S3810" s="15" t="s">
        <v>276</v>
      </c>
      <c r="T3810" s="15" t="s">
        <v>276</v>
      </c>
      <c r="U3810" s="15" t="s">
        <v>276</v>
      </c>
      <c r="V3810" s="15" t="s">
        <v>276</v>
      </c>
      <c r="W3810" s="23" t="s">
        <v>277</v>
      </c>
      <c r="X3810" s="23" t="s">
        <v>267</v>
      </c>
      <c r="Y3810" s="23" t="s">
        <v>1885</v>
      </c>
      <c r="Z3810" s="23" t="s">
        <v>279</v>
      </c>
      <c r="AA3810" s="23" t="s">
        <v>276</v>
      </c>
      <c r="AB3810" s="23" t="s">
        <v>311</v>
      </c>
      <c r="AC3810" s="23" t="s">
        <v>312</v>
      </c>
      <c r="AD3810" s="23" t="s">
        <v>1682</v>
      </c>
      <c r="AE3810" s="23" t="s">
        <v>1117</v>
      </c>
      <c r="AF3810" s="23" t="s">
        <v>1886</v>
      </c>
      <c r="AG3810" s="24" t="s">
        <v>1887</v>
      </c>
      <c r="AH3810" s="24" t="s">
        <v>284</v>
      </c>
      <c r="AI3810" s="24" t="s">
        <v>267</v>
      </c>
      <c r="AJ3810" s="24" t="s">
        <v>285</v>
      </c>
      <c r="AK3810" s="24" t="s">
        <v>1888</v>
      </c>
      <c r="AL3810" s="24" t="s">
        <v>276</v>
      </c>
      <c r="AM3810" s="24" t="s">
        <v>1889</v>
      </c>
      <c r="AN3810" s="24" t="s">
        <v>288</v>
      </c>
      <c r="AO3810" s="24" t="s">
        <v>1890</v>
      </c>
      <c r="AP3810" s="24" t="s">
        <v>276</v>
      </c>
      <c r="AQ3810" s="24" t="s">
        <v>677</v>
      </c>
      <c r="AR3810" s="24" t="s">
        <v>1891</v>
      </c>
      <c r="AS3810" s="24" t="s">
        <v>291</v>
      </c>
      <c r="AT3810" s="24" t="s">
        <v>323</v>
      </c>
      <c r="AU3810" s="24" t="s">
        <v>1892</v>
      </c>
      <c r="AV3810" s="24" t="s">
        <v>1893</v>
      </c>
      <c r="AW3810" s="24" t="s">
        <v>1894</v>
      </c>
      <c r="AX3810" s="24" t="s">
        <v>276</v>
      </c>
      <c r="AY3810" s="24" t="s">
        <v>1895</v>
      </c>
      <c r="AZ3810" s="24" t="s">
        <v>276</v>
      </c>
      <c r="BA3810" s="24" t="s">
        <v>327</v>
      </c>
      <c r="BB3810" s="25" t="s">
        <v>52</v>
      </c>
    </row>
    <row r="3811" spans="1:54" x14ac:dyDescent="0.2">
      <c r="A3811" s="15" t="s">
        <v>267</v>
      </c>
      <c r="C3811" s="15" t="s">
        <v>18297</v>
      </c>
      <c r="D3811" s="50" t="s">
        <v>3664</v>
      </c>
      <c r="F3811" s="15" t="str">
        <f>VLOOKUP(C3811,QVLinien21!$A$2:$G$2812,7,FALSE)</f>
        <v>Frauenfeld - Herdern - Stein am Rhein</v>
      </c>
      <c r="G3811" s="15" t="str">
        <f>VLOOKUP(C3811,v32_x__2020_06_28[[SLNID]:[Beschreibung]],8,FALSE)</f>
        <v>Frauenfeld - Herdern - Stein am Rhein {SK}</v>
      </c>
      <c r="H3811" s="15" t="s">
        <v>18298</v>
      </c>
      <c r="I3811" s="15" t="s">
        <v>18299</v>
      </c>
      <c r="J3811" s="15" t="s">
        <v>15673</v>
      </c>
      <c r="K3811" s="52" t="s">
        <v>1225</v>
      </c>
      <c r="L3811" s="15" t="s">
        <v>1682</v>
      </c>
      <c r="M3811" s="15" t="s">
        <v>274</v>
      </c>
      <c r="N3811" s="15" t="s">
        <v>275</v>
      </c>
      <c r="O3811" s="15" t="s">
        <v>276</v>
      </c>
      <c r="P3811" s="15" t="s">
        <v>276</v>
      </c>
      <c r="Q3811" s="15" t="s">
        <v>276</v>
      </c>
      <c r="R3811" s="15" t="s">
        <v>276</v>
      </c>
      <c r="S3811" s="15" t="s">
        <v>276</v>
      </c>
      <c r="T3811" s="15" t="s">
        <v>276</v>
      </c>
      <c r="U3811" s="15" t="s">
        <v>276</v>
      </c>
      <c r="V3811" s="15" t="s">
        <v>276</v>
      </c>
      <c r="W3811" s="23" t="s">
        <v>277</v>
      </c>
      <c r="X3811" s="23" t="s">
        <v>267</v>
      </c>
      <c r="Y3811" s="23" t="s">
        <v>1885</v>
      </c>
      <c r="Z3811" s="23" t="s">
        <v>279</v>
      </c>
      <c r="AA3811" s="23" t="s">
        <v>276</v>
      </c>
      <c r="AB3811" s="23" t="s">
        <v>311</v>
      </c>
      <c r="AC3811" s="23" t="s">
        <v>312</v>
      </c>
      <c r="AD3811" s="23" t="s">
        <v>1682</v>
      </c>
      <c r="AE3811" s="23" t="s">
        <v>1117</v>
      </c>
      <c r="AF3811" s="23" t="s">
        <v>1886</v>
      </c>
      <c r="AG3811" s="24" t="s">
        <v>1887</v>
      </c>
      <c r="AH3811" s="24" t="s">
        <v>284</v>
      </c>
      <c r="AI3811" s="24" t="s">
        <v>267</v>
      </c>
      <c r="AJ3811" s="24" t="s">
        <v>285</v>
      </c>
      <c r="AK3811" s="24" t="s">
        <v>1888</v>
      </c>
      <c r="AL3811" s="24" t="s">
        <v>276</v>
      </c>
      <c r="AM3811" s="24" t="s">
        <v>1889</v>
      </c>
      <c r="AN3811" s="24" t="s">
        <v>288</v>
      </c>
      <c r="AO3811" s="24" t="s">
        <v>1890</v>
      </c>
      <c r="AP3811" s="24" t="s">
        <v>276</v>
      </c>
      <c r="AQ3811" s="24" t="s">
        <v>677</v>
      </c>
      <c r="AR3811" s="24" t="s">
        <v>1891</v>
      </c>
      <c r="AS3811" s="24" t="s">
        <v>291</v>
      </c>
      <c r="AT3811" s="24" t="s">
        <v>323</v>
      </c>
      <c r="AU3811" s="24" t="s">
        <v>1892</v>
      </c>
      <c r="AV3811" s="24" t="s">
        <v>1893</v>
      </c>
      <c r="AW3811" s="24" t="s">
        <v>1894</v>
      </c>
      <c r="AX3811" s="24" t="s">
        <v>276</v>
      </c>
      <c r="AY3811" s="24" t="s">
        <v>1895</v>
      </c>
      <c r="AZ3811" s="24" t="s">
        <v>276</v>
      </c>
      <c r="BA3811" s="24" t="s">
        <v>327</v>
      </c>
      <c r="BB3811" s="25" t="s">
        <v>52</v>
      </c>
    </row>
    <row r="3812" spans="1:54" x14ac:dyDescent="0.2">
      <c r="A3812" s="15" t="s">
        <v>267</v>
      </c>
      <c r="C3812" s="15" t="s">
        <v>18300</v>
      </c>
      <c r="D3812" s="50" t="s">
        <v>17098</v>
      </c>
      <c r="F3812" s="15" t="str">
        <f>VLOOKUP(C3812,QVLinien21!$A$2:$G$2812,7,FALSE)</f>
        <v>Frauenfeld - Lanzenneunforn - Steckborn</v>
      </c>
      <c r="G3812" s="15" t="str">
        <f>VLOOKUP(C3812,v32_x__2020_06_28[[SLNID]:[Beschreibung]],8,FALSE)</f>
        <v>Frauenfeld - Lanzenneunforn - Steckborn {SK}</v>
      </c>
      <c r="H3812" s="15" t="s">
        <v>18301</v>
      </c>
      <c r="I3812" s="15" t="s">
        <v>18302</v>
      </c>
      <c r="J3812" s="15" t="s">
        <v>15673</v>
      </c>
      <c r="K3812" s="52" t="s">
        <v>1225</v>
      </c>
      <c r="L3812" s="15" t="s">
        <v>1682</v>
      </c>
      <c r="M3812" s="15" t="s">
        <v>274</v>
      </c>
      <c r="N3812" s="15" t="s">
        <v>275</v>
      </c>
      <c r="O3812" s="15" t="s">
        <v>276</v>
      </c>
      <c r="P3812" s="15" t="s">
        <v>276</v>
      </c>
      <c r="Q3812" s="15" t="s">
        <v>276</v>
      </c>
      <c r="R3812" s="15" t="s">
        <v>276</v>
      </c>
      <c r="S3812" s="15" t="s">
        <v>276</v>
      </c>
      <c r="T3812" s="15" t="s">
        <v>276</v>
      </c>
      <c r="U3812" s="15" t="s">
        <v>276</v>
      </c>
      <c r="V3812" s="15" t="s">
        <v>276</v>
      </c>
      <c r="W3812" s="23" t="s">
        <v>277</v>
      </c>
      <c r="X3812" s="23" t="s">
        <v>267</v>
      </c>
      <c r="Y3812" s="23" t="s">
        <v>1885</v>
      </c>
      <c r="Z3812" s="23" t="s">
        <v>279</v>
      </c>
      <c r="AA3812" s="23" t="s">
        <v>276</v>
      </c>
      <c r="AB3812" s="23" t="s">
        <v>311</v>
      </c>
      <c r="AC3812" s="23" t="s">
        <v>312</v>
      </c>
      <c r="AD3812" s="23" t="s">
        <v>1682</v>
      </c>
      <c r="AE3812" s="23" t="s">
        <v>1117</v>
      </c>
      <c r="AF3812" s="23" t="s">
        <v>1886</v>
      </c>
      <c r="AG3812" s="24" t="s">
        <v>1887</v>
      </c>
      <c r="AH3812" s="24" t="s">
        <v>284</v>
      </c>
      <c r="AI3812" s="24" t="s">
        <v>267</v>
      </c>
      <c r="AJ3812" s="24" t="s">
        <v>285</v>
      </c>
      <c r="AK3812" s="24" t="s">
        <v>1888</v>
      </c>
      <c r="AL3812" s="24" t="s">
        <v>276</v>
      </c>
      <c r="AM3812" s="24" t="s">
        <v>1889</v>
      </c>
      <c r="AN3812" s="24" t="s">
        <v>288</v>
      </c>
      <c r="AO3812" s="24" t="s">
        <v>1890</v>
      </c>
      <c r="AP3812" s="24" t="s">
        <v>276</v>
      </c>
      <c r="AQ3812" s="24" t="s">
        <v>677</v>
      </c>
      <c r="AR3812" s="24" t="s">
        <v>1891</v>
      </c>
      <c r="AS3812" s="24" t="s">
        <v>291</v>
      </c>
      <c r="AT3812" s="24" t="s">
        <v>323</v>
      </c>
      <c r="AU3812" s="24" t="s">
        <v>1892</v>
      </c>
      <c r="AV3812" s="24" t="s">
        <v>1893</v>
      </c>
      <c r="AW3812" s="24" t="s">
        <v>1894</v>
      </c>
      <c r="AX3812" s="24" t="s">
        <v>276</v>
      </c>
      <c r="AY3812" s="24" t="s">
        <v>1895</v>
      </c>
      <c r="AZ3812" s="24" t="s">
        <v>276</v>
      </c>
      <c r="BA3812" s="24" t="s">
        <v>327</v>
      </c>
      <c r="BB3812" s="25" t="s">
        <v>52</v>
      </c>
    </row>
    <row r="3813" spans="1:54" x14ac:dyDescent="0.2">
      <c r="A3813" s="26" t="s">
        <v>275</v>
      </c>
      <c r="B3813" s="26" t="s">
        <v>298</v>
      </c>
      <c r="C3813" s="26" t="s">
        <v>18303</v>
      </c>
      <c r="D3813" s="50" t="s">
        <v>18304</v>
      </c>
      <c r="E3813" s="26"/>
      <c r="F3813" s="15" t="e">
        <f>VLOOKUP(C3813,QVLinien21!$A$2:$G$2812,7,FALSE)</f>
        <v>#N/A</v>
      </c>
      <c r="G3813" s="15" t="str">
        <f>VLOOKUP(C3813,v32_x__2020_06_28[[SLNID]:[Beschreibung]],8,FALSE)</f>
        <v>Frauenfeld - Uesslingen - Nussbaumen {SK} (Abendbus)</v>
      </c>
      <c r="H3813" s="26">
        <v>80.828000000000003</v>
      </c>
      <c r="I3813" s="26" t="s">
        <v>18305</v>
      </c>
      <c r="J3813" s="26" t="s">
        <v>18306</v>
      </c>
      <c r="K3813" s="56">
        <v>46732</v>
      </c>
      <c r="L3813" s="28">
        <v>41623</v>
      </c>
      <c r="M3813" s="28">
        <v>43443</v>
      </c>
      <c r="N3813" s="26" t="s">
        <v>303</v>
      </c>
      <c r="BB3813" s="25" t="s">
        <v>52</v>
      </c>
    </row>
    <row r="3814" spans="1:54" x14ac:dyDescent="0.2">
      <c r="A3814" s="15" t="s">
        <v>267</v>
      </c>
      <c r="C3814" s="15" t="s">
        <v>18307</v>
      </c>
      <c r="D3814" s="50" t="s">
        <v>18308</v>
      </c>
      <c r="F3814" s="15" t="str">
        <f>VLOOKUP(C3814,QVLinien21!$A$2:$G$2812,7,FALSE)</f>
        <v>Frauenfeld - Pfyn - Müllheim - Wigoltingen</v>
      </c>
      <c r="G3814" s="15" t="str">
        <f>VLOOKUP(C3814,v32_x__2020_06_28[[SLNID]:[Beschreibung]],8,FALSE)</f>
        <v>Frauenfeld - Pfyn - Müllheim - Lipperswil Conny Land {SK}</v>
      </c>
      <c r="H3814" s="15" t="s">
        <v>18309</v>
      </c>
      <c r="I3814" s="15" t="s">
        <v>18310</v>
      </c>
      <c r="J3814" s="15" t="s">
        <v>18311</v>
      </c>
      <c r="K3814" s="52" t="s">
        <v>1225</v>
      </c>
      <c r="L3814" s="15" t="s">
        <v>1289</v>
      </c>
      <c r="M3814" s="15" t="s">
        <v>312</v>
      </c>
      <c r="N3814" s="15" t="s">
        <v>275</v>
      </c>
      <c r="O3814" s="15" t="s">
        <v>276</v>
      </c>
      <c r="P3814" s="15" t="s">
        <v>276</v>
      </c>
      <c r="Q3814" s="15" t="s">
        <v>276</v>
      </c>
      <c r="R3814" s="15" t="s">
        <v>276</v>
      </c>
      <c r="S3814" s="15" t="s">
        <v>276</v>
      </c>
      <c r="T3814" s="15" t="s">
        <v>276</v>
      </c>
      <c r="U3814" s="15" t="s">
        <v>276</v>
      </c>
      <c r="V3814" s="15" t="s">
        <v>276</v>
      </c>
      <c r="W3814" s="23" t="s">
        <v>277</v>
      </c>
      <c r="X3814" s="23" t="s">
        <v>267</v>
      </c>
      <c r="Y3814" s="23" t="s">
        <v>1885</v>
      </c>
      <c r="Z3814" s="23" t="s">
        <v>279</v>
      </c>
      <c r="AA3814" s="23" t="s">
        <v>276</v>
      </c>
      <c r="AB3814" s="23" t="s">
        <v>311</v>
      </c>
      <c r="AC3814" s="23" t="s">
        <v>312</v>
      </c>
      <c r="AD3814" s="23" t="s">
        <v>1682</v>
      </c>
      <c r="AE3814" s="23" t="s">
        <v>1117</v>
      </c>
      <c r="AF3814" s="23" t="s">
        <v>1886</v>
      </c>
      <c r="AG3814" s="24" t="s">
        <v>1887</v>
      </c>
      <c r="AH3814" s="24" t="s">
        <v>284</v>
      </c>
      <c r="AI3814" s="24" t="s">
        <v>267</v>
      </c>
      <c r="AJ3814" s="24" t="s">
        <v>285</v>
      </c>
      <c r="AK3814" s="24" t="s">
        <v>1888</v>
      </c>
      <c r="AL3814" s="24" t="s">
        <v>276</v>
      </c>
      <c r="AM3814" s="24" t="s">
        <v>1889</v>
      </c>
      <c r="AN3814" s="24" t="s">
        <v>288</v>
      </c>
      <c r="AO3814" s="24" t="s">
        <v>1890</v>
      </c>
      <c r="AP3814" s="24" t="s">
        <v>276</v>
      </c>
      <c r="AQ3814" s="24" t="s">
        <v>677</v>
      </c>
      <c r="AR3814" s="24" t="s">
        <v>1891</v>
      </c>
      <c r="AS3814" s="24" t="s">
        <v>291</v>
      </c>
      <c r="AT3814" s="24" t="s">
        <v>323</v>
      </c>
      <c r="AU3814" s="24" t="s">
        <v>1892</v>
      </c>
      <c r="AV3814" s="24" t="s">
        <v>1893</v>
      </c>
      <c r="AW3814" s="24" t="s">
        <v>1894</v>
      </c>
      <c r="AX3814" s="24" t="s">
        <v>276</v>
      </c>
      <c r="AY3814" s="24" t="s">
        <v>1895</v>
      </c>
      <c r="AZ3814" s="24" t="s">
        <v>276</v>
      </c>
      <c r="BA3814" s="24" t="s">
        <v>327</v>
      </c>
      <c r="BB3814" s="25" t="s">
        <v>52</v>
      </c>
    </row>
    <row r="3815" spans="1:54" x14ac:dyDescent="0.2">
      <c r="A3815" s="15" t="s">
        <v>267</v>
      </c>
      <c r="C3815" s="15" t="s">
        <v>18312</v>
      </c>
      <c r="D3815" s="50" t="s">
        <v>10542</v>
      </c>
      <c r="F3815" s="15" t="str">
        <f>VLOOKUP(C3815,QVLinien21!$A$2:$G$2812,7,FALSE)</f>
        <v>Müllheim-Wigoltingen - Homburg</v>
      </c>
      <c r="G3815" s="15" t="str">
        <f>VLOOKUP(C3815,v32_x__2020_06_28[[SLNID]:[Beschreibung]],8,FALSE)</f>
        <v>Müllheim-Wigoltingen - Homburg (Linie 831) {SK}</v>
      </c>
      <c r="H3815" s="15" t="s">
        <v>18313</v>
      </c>
      <c r="I3815" s="15" t="s">
        <v>18314</v>
      </c>
      <c r="J3815" s="15" t="s">
        <v>17766</v>
      </c>
      <c r="K3815" s="52" t="s">
        <v>1225</v>
      </c>
      <c r="L3815" s="15" t="s">
        <v>1682</v>
      </c>
      <c r="M3815" s="15" t="s">
        <v>314</v>
      </c>
      <c r="N3815" s="15" t="s">
        <v>275</v>
      </c>
      <c r="O3815" s="15" t="s">
        <v>276</v>
      </c>
      <c r="P3815" s="15" t="s">
        <v>276</v>
      </c>
      <c r="Q3815" s="15" t="s">
        <v>276</v>
      </c>
      <c r="R3815" s="15" t="s">
        <v>276</v>
      </c>
      <c r="S3815" s="15" t="s">
        <v>276</v>
      </c>
      <c r="T3815" s="15" t="s">
        <v>276</v>
      </c>
      <c r="U3815" s="15" t="s">
        <v>276</v>
      </c>
      <c r="V3815" s="15" t="s">
        <v>276</v>
      </c>
      <c r="W3815" s="23" t="s">
        <v>277</v>
      </c>
      <c r="X3815" s="23" t="s">
        <v>267</v>
      </c>
      <c r="Y3815" s="23" t="s">
        <v>1885</v>
      </c>
      <c r="Z3815" s="23" t="s">
        <v>279</v>
      </c>
      <c r="AA3815" s="23" t="s">
        <v>276</v>
      </c>
      <c r="AB3815" s="23" t="s">
        <v>311</v>
      </c>
      <c r="AC3815" s="23" t="s">
        <v>312</v>
      </c>
      <c r="AD3815" s="23" t="s">
        <v>1682</v>
      </c>
      <c r="AE3815" s="23" t="s">
        <v>1117</v>
      </c>
      <c r="AF3815" s="23" t="s">
        <v>1886</v>
      </c>
      <c r="AG3815" s="24" t="s">
        <v>1887</v>
      </c>
      <c r="AH3815" s="24" t="s">
        <v>284</v>
      </c>
      <c r="AI3815" s="24" t="s">
        <v>267</v>
      </c>
      <c r="AJ3815" s="24" t="s">
        <v>285</v>
      </c>
      <c r="AK3815" s="24" t="s">
        <v>1888</v>
      </c>
      <c r="AL3815" s="24" t="s">
        <v>276</v>
      </c>
      <c r="AM3815" s="24" t="s">
        <v>1889</v>
      </c>
      <c r="AN3815" s="24" t="s">
        <v>288</v>
      </c>
      <c r="AO3815" s="24" t="s">
        <v>1890</v>
      </c>
      <c r="AP3815" s="24" t="s">
        <v>276</v>
      </c>
      <c r="AQ3815" s="24" t="s">
        <v>677</v>
      </c>
      <c r="AR3815" s="24" t="s">
        <v>1891</v>
      </c>
      <c r="AS3815" s="24" t="s">
        <v>291</v>
      </c>
      <c r="AT3815" s="24" t="s">
        <v>323</v>
      </c>
      <c r="AU3815" s="24" t="s">
        <v>1892</v>
      </c>
      <c r="AV3815" s="24" t="s">
        <v>1893</v>
      </c>
      <c r="AW3815" s="24" t="s">
        <v>1894</v>
      </c>
      <c r="AX3815" s="24" t="s">
        <v>276</v>
      </c>
      <c r="AY3815" s="24" t="s">
        <v>1895</v>
      </c>
      <c r="AZ3815" s="24" t="s">
        <v>276</v>
      </c>
      <c r="BA3815" s="24" t="s">
        <v>327</v>
      </c>
      <c r="BB3815" s="25" t="s">
        <v>52</v>
      </c>
    </row>
    <row r="3816" spans="1:54" x14ac:dyDescent="0.2">
      <c r="A3816" s="15" t="s">
        <v>267</v>
      </c>
      <c r="C3816" s="15" t="s">
        <v>18315</v>
      </c>
      <c r="D3816" s="50" t="s">
        <v>17112</v>
      </c>
      <c r="F3816" s="15" t="str">
        <f>VLOOKUP(C3816,QVLinien21!$A$2:$G$2812,7,FALSE)</f>
        <v>Müllheim-Wigoltingen - Raperswilen</v>
      </c>
      <c r="G3816" s="15" t="str">
        <f>VLOOKUP(C3816,v32_x__2020_06_28[[SLNID]:[Beschreibung]],8,FALSE)</f>
        <v>Müllheim - Wigoltingen - Raperswilen {SK}</v>
      </c>
      <c r="H3816" s="15" t="s">
        <v>18316</v>
      </c>
      <c r="I3816" s="15" t="s">
        <v>18317</v>
      </c>
      <c r="J3816" s="15" t="s">
        <v>276</v>
      </c>
      <c r="K3816" s="52" t="s">
        <v>1225</v>
      </c>
      <c r="L3816" s="15" t="s">
        <v>314</v>
      </c>
      <c r="M3816" s="15" t="s">
        <v>276</v>
      </c>
      <c r="N3816" s="15" t="s">
        <v>275</v>
      </c>
      <c r="O3816" s="15" t="s">
        <v>276</v>
      </c>
      <c r="P3816" s="15" t="s">
        <v>276</v>
      </c>
      <c r="Q3816" s="15" t="s">
        <v>276</v>
      </c>
      <c r="R3816" s="15" t="s">
        <v>276</v>
      </c>
      <c r="S3816" s="15" t="s">
        <v>276</v>
      </c>
      <c r="T3816" s="15" t="s">
        <v>276</v>
      </c>
      <c r="U3816" s="15" t="s">
        <v>276</v>
      </c>
      <c r="V3816" s="15" t="s">
        <v>276</v>
      </c>
      <c r="W3816" s="23" t="s">
        <v>277</v>
      </c>
      <c r="X3816" s="23" t="s">
        <v>267</v>
      </c>
      <c r="Y3816" s="23" t="s">
        <v>1885</v>
      </c>
      <c r="Z3816" s="23" t="s">
        <v>279</v>
      </c>
      <c r="AA3816" s="23" t="s">
        <v>276</v>
      </c>
      <c r="AB3816" s="23" t="s">
        <v>311</v>
      </c>
      <c r="AC3816" s="23" t="s">
        <v>312</v>
      </c>
      <c r="AD3816" s="23" t="s">
        <v>1682</v>
      </c>
      <c r="AE3816" s="23" t="s">
        <v>1117</v>
      </c>
      <c r="AF3816" s="23" t="s">
        <v>1886</v>
      </c>
      <c r="AG3816" s="24" t="s">
        <v>1887</v>
      </c>
      <c r="AH3816" s="24" t="s">
        <v>284</v>
      </c>
      <c r="AI3816" s="24" t="s">
        <v>267</v>
      </c>
      <c r="AJ3816" s="24" t="s">
        <v>285</v>
      </c>
      <c r="AK3816" s="24" t="s">
        <v>1888</v>
      </c>
      <c r="AL3816" s="24" t="s">
        <v>276</v>
      </c>
      <c r="AM3816" s="24" t="s">
        <v>1889</v>
      </c>
      <c r="AN3816" s="24" t="s">
        <v>288</v>
      </c>
      <c r="AO3816" s="24" t="s">
        <v>1890</v>
      </c>
      <c r="AP3816" s="24" t="s">
        <v>276</v>
      </c>
      <c r="AQ3816" s="24" t="s">
        <v>677</v>
      </c>
      <c r="AR3816" s="24" t="s">
        <v>1891</v>
      </c>
      <c r="AS3816" s="24" t="s">
        <v>291</v>
      </c>
      <c r="AT3816" s="24" t="s">
        <v>323</v>
      </c>
      <c r="AU3816" s="24" t="s">
        <v>1892</v>
      </c>
      <c r="AV3816" s="24" t="s">
        <v>1893</v>
      </c>
      <c r="AW3816" s="24" t="s">
        <v>1894</v>
      </c>
      <c r="AX3816" s="24" t="s">
        <v>276</v>
      </c>
      <c r="AY3816" s="24" t="s">
        <v>1895</v>
      </c>
      <c r="AZ3816" s="24" t="s">
        <v>276</v>
      </c>
      <c r="BA3816" s="24" t="s">
        <v>327</v>
      </c>
      <c r="BB3816" s="25" t="s">
        <v>52</v>
      </c>
    </row>
    <row r="3817" spans="1:54" x14ac:dyDescent="0.2">
      <c r="A3817" s="15" t="s">
        <v>267</v>
      </c>
      <c r="C3817" s="15" t="s">
        <v>18318</v>
      </c>
      <c r="D3817" s="50" t="s">
        <v>17116</v>
      </c>
      <c r="F3817" s="15" t="str">
        <f>VLOOKUP(C3817,QVLinien21!$A$2:$G$2812,7,FALSE)</f>
        <v>Weinfelden - Lipperswil - Ermatingen</v>
      </c>
      <c r="G3817" s="15" t="str">
        <f>VLOOKUP(C3817,v32_x__2020_06_28[[SLNID]:[Beschreibung]],8,FALSE)</f>
        <v>Weinfelden - Ermatingen {SK}&lt;br/&gt; (Lipperswil - (Conny-Land)-Linie)</v>
      </c>
      <c r="H3817" s="15" t="s">
        <v>18319</v>
      </c>
      <c r="I3817" s="15" t="s">
        <v>18320</v>
      </c>
      <c r="J3817" s="15" t="s">
        <v>18321</v>
      </c>
      <c r="K3817" s="52" t="s">
        <v>1225</v>
      </c>
      <c r="L3817" s="15" t="s">
        <v>1682</v>
      </c>
      <c r="M3817" s="15" t="s">
        <v>314</v>
      </c>
      <c r="N3817" s="15" t="s">
        <v>275</v>
      </c>
      <c r="O3817" s="15" t="s">
        <v>276</v>
      </c>
      <c r="P3817" s="15" t="s">
        <v>276</v>
      </c>
      <c r="Q3817" s="15" t="s">
        <v>276</v>
      </c>
      <c r="R3817" s="15" t="s">
        <v>276</v>
      </c>
      <c r="S3817" s="15" t="s">
        <v>276</v>
      </c>
      <c r="T3817" s="15" t="s">
        <v>276</v>
      </c>
      <c r="U3817" s="15" t="s">
        <v>276</v>
      </c>
      <c r="V3817" s="15" t="s">
        <v>276</v>
      </c>
      <c r="W3817" s="23" t="s">
        <v>277</v>
      </c>
      <c r="X3817" s="23" t="s">
        <v>267</v>
      </c>
      <c r="Y3817" s="23" t="s">
        <v>1885</v>
      </c>
      <c r="Z3817" s="23" t="s">
        <v>279</v>
      </c>
      <c r="AA3817" s="23" t="s">
        <v>276</v>
      </c>
      <c r="AB3817" s="23" t="s">
        <v>311</v>
      </c>
      <c r="AC3817" s="23" t="s">
        <v>312</v>
      </c>
      <c r="AD3817" s="23" t="s">
        <v>1682</v>
      </c>
      <c r="AE3817" s="23" t="s">
        <v>1117</v>
      </c>
      <c r="AF3817" s="23" t="s">
        <v>1886</v>
      </c>
      <c r="AG3817" s="24" t="s">
        <v>1887</v>
      </c>
      <c r="AH3817" s="24" t="s">
        <v>284</v>
      </c>
      <c r="AI3817" s="24" t="s">
        <v>267</v>
      </c>
      <c r="AJ3817" s="24" t="s">
        <v>285</v>
      </c>
      <c r="AK3817" s="24" t="s">
        <v>1888</v>
      </c>
      <c r="AL3817" s="24" t="s">
        <v>276</v>
      </c>
      <c r="AM3817" s="24" t="s">
        <v>1889</v>
      </c>
      <c r="AN3817" s="24" t="s">
        <v>288</v>
      </c>
      <c r="AO3817" s="24" t="s">
        <v>1890</v>
      </c>
      <c r="AP3817" s="24" t="s">
        <v>276</v>
      </c>
      <c r="AQ3817" s="24" t="s">
        <v>677</v>
      </c>
      <c r="AR3817" s="24" t="s">
        <v>1891</v>
      </c>
      <c r="AS3817" s="24" t="s">
        <v>291</v>
      </c>
      <c r="AT3817" s="24" t="s">
        <v>323</v>
      </c>
      <c r="AU3817" s="24" t="s">
        <v>1892</v>
      </c>
      <c r="AV3817" s="24" t="s">
        <v>1893</v>
      </c>
      <c r="AW3817" s="24" t="s">
        <v>1894</v>
      </c>
      <c r="AX3817" s="24" t="s">
        <v>276</v>
      </c>
      <c r="AY3817" s="24" t="s">
        <v>1895</v>
      </c>
      <c r="AZ3817" s="24" t="s">
        <v>276</v>
      </c>
      <c r="BA3817" s="24" t="s">
        <v>327</v>
      </c>
      <c r="BB3817" s="25" t="s">
        <v>52</v>
      </c>
    </row>
    <row r="3818" spans="1:54" x14ac:dyDescent="0.2">
      <c r="A3818" s="15" t="s">
        <v>267</v>
      </c>
      <c r="C3818" s="15" t="s">
        <v>18322</v>
      </c>
      <c r="D3818" s="50" t="s">
        <v>18323</v>
      </c>
      <c r="F3818" s="15" t="str">
        <f>VLOOKUP(C3818,QVLinien21!$A$2:$G$2812,7,FALSE)</f>
        <v>Frauenfeld - Aadorf - Ettenhausen</v>
      </c>
      <c r="G3818" s="15" t="str">
        <f>VLOOKUP(C3818,v32_x__2020_06_28[[SLNID]:[Beschreibung]],8,FALSE)</f>
        <v>Frauenfeld - Aadorf - Ettenhausen (Linie 834) {SK}</v>
      </c>
      <c r="H3818" s="15" t="s">
        <v>18324</v>
      </c>
      <c r="I3818" s="15" t="s">
        <v>18325</v>
      </c>
      <c r="J3818" s="15" t="s">
        <v>17766</v>
      </c>
      <c r="K3818" s="52" t="s">
        <v>1225</v>
      </c>
      <c r="L3818" s="15" t="s">
        <v>1682</v>
      </c>
      <c r="M3818" s="15" t="s">
        <v>314</v>
      </c>
      <c r="N3818" s="15" t="s">
        <v>275</v>
      </c>
      <c r="O3818" s="15" t="s">
        <v>276</v>
      </c>
      <c r="P3818" s="15" t="s">
        <v>276</v>
      </c>
      <c r="Q3818" s="15" t="s">
        <v>276</v>
      </c>
      <c r="R3818" s="15" t="s">
        <v>276</v>
      </c>
      <c r="S3818" s="15" t="s">
        <v>276</v>
      </c>
      <c r="T3818" s="15" t="s">
        <v>276</v>
      </c>
      <c r="U3818" s="15" t="s">
        <v>276</v>
      </c>
      <c r="V3818" s="15" t="s">
        <v>276</v>
      </c>
      <c r="W3818" s="23" t="s">
        <v>277</v>
      </c>
      <c r="X3818" s="23" t="s">
        <v>267</v>
      </c>
      <c r="Y3818" s="23" t="s">
        <v>1885</v>
      </c>
      <c r="Z3818" s="23" t="s">
        <v>279</v>
      </c>
      <c r="AA3818" s="23" t="s">
        <v>276</v>
      </c>
      <c r="AB3818" s="23" t="s">
        <v>311</v>
      </c>
      <c r="AC3818" s="23" t="s">
        <v>312</v>
      </c>
      <c r="AD3818" s="23" t="s">
        <v>1682</v>
      </c>
      <c r="AE3818" s="23" t="s">
        <v>1117</v>
      </c>
      <c r="AF3818" s="23" t="s">
        <v>1886</v>
      </c>
      <c r="AG3818" s="24" t="s">
        <v>1887</v>
      </c>
      <c r="AH3818" s="24" t="s">
        <v>284</v>
      </c>
      <c r="AI3818" s="24" t="s">
        <v>267</v>
      </c>
      <c r="AJ3818" s="24" t="s">
        <v>285</v>
      </c>
      <c r="AK3818" s="24" t="s">
        <v>1888</v>
      </c>
      <c r="AL3818" s="24" t="s">
        <v>276</v>
      </c>
      <c r="AM3818" s="24" t="s">
        <v>1889</v>
      </c>
      <c r="AN3818" s="24" t="s">
        <v>288</v>
      </c>
      <c r="AO3818" s="24" t="s">
        <v>1890</v>
      </c>
      <c r="AP3818" s="24" t="s">
        <v>276</v>
      </c>
      <c r="AQ3818" s="24" t="s">
        <v>677</v>
      </c>
      <c r="AR3818" s="24" t="s">
        <v>1891</v>
      </c>
      <c r="AS3818" s="24" t="s">
        <v>291</v>
      </c>
      <c r="AT3818" s="24" t="s">
        <v>323</v>
      </c>
      <c r="AU3818" s="24" t="s">
        <v>1892</v>
      </c>
      <c r="AV3818" s="24" t="s">
        <v>1893</v>
      </c>
      <c r="AW3818" s="24" t="s">
        <v>1894</v>
      </c>
      <c r="AX3818" s="24" t="s">
        <v>276</v>
      </c>
      <c r="AY3818" s="24" t="s">
        <v>1895</v>
      </c>
      <c r="AZ3818" s="24" t="s">
        <v>276</v>
      </c>
      <c r="BA3818" s="24" t="s">
        <v>327</v>
      </c>
      <c r="BB3818" s="25" t="s">
        <v>52</v>
      </c>
    </row>
    <row r="3819" spans="1:54" x14ac:dyDescent="0.2">
      <c r="A3819" s="15" t="s">
        <v>267</v>
      </c>
      <c r="C3819" s="15" t="s">
        <v>18326</v>
      </c>
      <c r="D3819" s="50" t="s">
        <v>10551</v>
      </c>
      <c r="F3819" s="15" t="str">
        <f>VLOOKUP(C3819,QVLinien21!$A$2:$G$2812,7,FALSE)</f>
        <v>Frauenfeld - Gachnang - Islikon</v>
      </c>
      <c r="G3819" s="15" t="str">
        <f>VLOOKUP(C3819,v32_x__2020_06_28[[SLNID]:[Beschreibung]],8,FALSE)</f>
        <v>Frauenfeld - Gachnang - Islikon (Linie 836) {SK}</v>
      </c>
      <c r="H3819" s="15" t="s">
        <v>18327</v>
      </c>
      <c r="I3819" s="15" t="s">
        <v>18328</v>
      </c>
      <c r="J3819" s="15" t="s">
        <v>15673</v>
      </c>
      <c r="K3819" s="52" t="s">
        <v>1225</v>
      </c>
      <c r="L3819" s="15" t="s">
        <v>18329</v>
      </c>
      <c r="M3819" s="15" t="s">
        <v>274</v>
      </c>
      <c r="N3819" s="15" t="s">
        <v>275</v>
      </c>
      <c r="O3819" s="15" t="s">
        <v>276</v>
      </c>
      <c r="P3819" s="15" t="s">
        <v>276</v>
      </c>
      <c r="Q3819" s="15" t="s">
        <v>276</v>
      </c>
      <c r="R3819" s="15" t="s">
        <v>276</v>
      </c>
      <c r="S3819" s="15" t="s">
        <v>276</v>
      </c>
      <c r="T3819" s="15" t="s">
        <v>276</v>
      </c>
      <c r="U3819" s="15" t="s">
        <v>276</v>
      </c>
      <c r="V3819" s="15" t="s">
        <v>276</v>
      </c>
      <c r="W3819" s="23" t="s">
        <v>277</v>
      </c>
      <c r="X3819" s="23" t="s">
        <v>267</v>
      </c>
      <c r="Y3819" s="23" t="s">
        <v>1885</v>
      </c>
      <c r="Z3819" s="23" t="s">
        <v>279</v>
      </c>
      <c r="AA3819" s="23" t="s">
        <v>276</v>
      </c>
      <c r="AB3819" s="23" t="s">
        <v>311</v>
      </c>
      <c r="AC3819" s="23" t="s">
        <v>312</v>
      </c>
      <c r="AD3819" s="23" t="s">
        <v>1682</v>
      </c>
      <c r="AE3819" s="23" t="s">
        <v>1117</v>
      </c>
      <c r="AF3819" s="23" t="s">
        <v>1886</v>
      </c>
      <c r="AG3819" s="24" t="s">
        <v>1887</v>
      </c>
      <c r="AH3819" s="24" t="s">
        <v>284</v>
      </c>
      <c r="AI3819" s="24" t="s">
        <v>267</v>
      </c>
      <c r="AJ3819" s="24" t="s">
        <v>285</v>
      </c>
      <c r="AK3819" s="24" t="s">
        <v>1888</v>
      </c>
      <c r="AL3819" s="24" t="s">
        <v>276</v>
      </c>
      <c r="AM3819" s="24" t="s">
        <v>1889</v>
      </c>
      <c r="AN3819" s="24" t="s">
        <v>288</v>
      </c>
      <c r="AO3819" s="24" t="s">
        <v>1890</v>
      </c>
      <c r="AP3819" s="24" t="s">
        <v>276</v>
      </c>
      <c r="AQ3819" s="24" t="s">
        <v>677</v>
      </c>
      <c r="AR3819" s="24" t="s">
        <v>1891</v>
      </c>
      <c r="AS3819" s="24" t="s">
        <v>291</v>
      </c>
      <c r="AT3819" s="24" t="s">
        <v>323</v>
      </c>
      <c r="AU3819" s="24" t="s">
        <v>1892</v>
      </c>
      <c r="AV3819" s="24" t="s">
        <v>1893</v>
      </c>
      <c r="AW3819" s="24" t="s">
        <v>1894</v>
      </c>
      <c r="AX3819" s="24" t="s">
        <v>276</v>
      </c>
      <c r="AY3819" s="24" t="s">
        <v>1895</v>
      </c>
      <c r="AZ3819" s="24" t="s">
        <v>276</v>
      </c>
      <c r="BA3819" s="24" t="s">
        <v>327</v>
      </c>
      <c r="BB3819" s="25" t="s">
        <v>52</v>
      </c>
    </row>
    <row r="3820" spans="1:54" x14ac:dyDescent="0.2">
      <c r="A3820" s="15" t="s">
        <v>267</v>
      </c>
      <c r="C3820" s="15" t="s">
        <v>18330</v>
      </c>
      <c r="D3820" s="50" t="s">
        <v>17123</v>
      </c>
      <c r="F3820" s="15" t="str">
        <f>VLOOKUP(C3820,QVLinien21!$A$2:$G$2812,7,FALSE)</f>
        <v>Frauenfeld - Thundorf - Stettfurt - Affeltrangen</v>
      </c>
      <c r="G3820" s="15" t="str">
        <f>VLOOKUP(C3820,v32_x__2020_06_28[[SLNID]:[Beschreibung]],8,FALSE)</f>
        <v>Frauenfeld - Thundorf - Affeltrangen (Linie 837) {SK}</v>
      </c>
      <c r="H3820" s="15" t="s">
        <v>18331</v>
      </c>
      <c r="I3820" s="15" t="s">
        <v>18332</v>
      </c>
      <c r="J3820" s="15" t="s">
        <v>15673</v>
      </c>
      <c r="K3820" s="52" t="s">
        <v>1225</v>
      </c>
      <c r="L3820" s="15" t="s">
        <v>1682</v>
      </c>
      <c r="M3820" s="15" t="s">
        <v>274</v>
      </c>
      <c r="N3820" s="15" t="s">
        <v>275</v>
      </c>
      <c r="O3820" s="15" t="s">
        <v>276</v>
      </c>
      <c r="P3820" s="15" t="s">
        <v>276</v>
      </c>
      <c r="Q3820" s="15" t="s">
        <v>276</v>
      </c>
      <c r="R3820" s="15" t="s">
        <v>276</v>
      </c>
      <c r="S3820" s="15" t="s">
        <v>276</v>
      </c>
      <c r="T3820" s="15" t="s">
        <v>276</v>
      </c>
      <c r="U3820" s="15" t="s">
        <v>276</v>
      </c>
      <c r="V3820" s="15" t="s">
        <v>276</v>
      </c>
      <c r="W3820" s="23" t="s">
        <v>277</v>
      </c>
      <c r="X3820" s="23" t="s">
        <v>267</v>
      </c>
      <c r="Y3820" s="23" t="s">
        <v>1885</v>
      </c>
      <c r="Z3820" s="23" t="s">
        <v>279</v>
      </c>
      <c r="AA3820" s="23" t="s">
        <v>276</v>
      </c>
      <c r="AB3820" s="23" t="s">
        <v>311</v>
      </c>
      <c r="AC3820" s="23" t="s">
        <v>312</v>
      </c>
      <c r="AD3820" s="23" t="s">
        <v>1682</v>
      </c>
      <c r="AE3820" s="23" t="s">
        <v>1117</v>
      </c>
      <c r="AF3820" s="23" t="s">
        <v>1886</v>
      </c>
      <c r="AG3820" s="24" t="s">
        <v>1887</v>
      </c>
      <c r="AH3820" s="24" t="s">
        <v>284</v>
      </c>
      <c r="AI3820" s="24" t="s">
        <v>267</v>
      </c>
      <c r="AJ3820" s="24" t="s">
        <v>285</v>
      </c>
      <c r="AK3820" s="24" t="s">
        <v>1888</v>
      </c>
      <c r="AL3820" s="24" t="s">
        <v>276</v>
      </c>
      <c r="AM3820" s="24" t="s">
        <v>1889</v>
      </c>
      <c r="AN3820" s="24" t="s">
        <v>288</v>
      </c>
      <c r="AO3820" s="24" t="s">
        <v>1890</v>
      </c>
      <c r="AP3820" s="24" t="s">
        <v>276</v>
      </c>
      <c r="AQ3820" s="24" t="s">
        <v>677</v>
      </c>
      <c r="AR3820" s="24" t="s">
        <v>1891</v>
      </c>
      <c r="AS3820" s="24" t="s">
        <v>291</v>
      </c>
      <c r="AT3820" s="24" t="s">
        <v>323</v>
      </c>
      <c r="AU3820" s="24" t="s">
        <v>1892</v>
      </c>
      <c r="AV3820" s="24" t="s">
        <v>1893</v>
      </c>
      <c r="AW3820" s="24" t="s">
        <v>1894</v>
      </c>
      <c r="AX3820" s="24" t="s">
        <v>276</v>
      </c>
      <c r="AY3820" s="24" t="s">
        <v>1895</v>
      </c>
      <c r="AZ3820" s="24" t="s">
        <v>276</v>
      </c>
      <c r="BA3820" s="24" t="s">
        <v>327</v>
      </c>
      <c r="BB3820" s="25" t="s">
        <v>52</v>
      </c>
    </row>
    <row r="3821" spans="1:54" x14ac:dyDescent="0.2">
      <c r="A3821" s="15" t="s">
        <v>267</v>
      </c>
      <c r="C3821" s="15" t="s">
        <v>18333</v>
      </c>
      <c r="D3821" s="50" t="s">
        <v>17081</v>
      </c>
      <c r="F3821" s="15" t="str">
        <f>VLOOKUP(C3821,QVLinien21!$A$2:$G$2812,7,FALSE)</f>
        <v>Frauenfeld - Thundorf - Weinfelden</v>
      </c>
      <c r="G3821" s="15" t="str">
        <f>VLOOKUP(C3821,v32_x__2020_06_28[[SLNID]:[Beschreibung]],8,FALSE)</f>
        <v>Frauenfeld - Thundorf - Weinfelden (Linie 838)</v>
      </c>
      <c r="H3821" s="15" t="s">
        <v>18334</v>
      </c>
      <c r="I3821" s="15" t="s">
        <v>18335</v>
      </c>
      <c r="J3821" s="15" t="s">
        <v>18336</v>
      </c>
      <c r="K3821" s="52" t="s">
        <v>1225</v>
      </c>
      <c r="L3821" s="15" t="s">
        <v>1289</v>
      </c>
      <c r="M3821" s="15" t="s">
        <v>274</v>
      </c>
      <c r="N3821" s="15" t="s">
        <v>275</v>
      </c>
      <c r="O3821" s="15" t="s">
        <v>276</v>
      </c>
      <c r="P3821" s="15" t="s">
        <v>276</v>
      </c>
      <c r="Q3821" s="15" t="s">
        <v>276</v>
      </c>
      <c r="R3821" s="15" t="s">
        <v>276</v>
      </c>
      <c r="S3821" s="15" t="s">
        <v>276</v>
      </c>
      <c r="T3821" s="15" t="s">
        <v>276</v>
      </c>
      <c r="U3821" s="15" t="s">
        <v>276</v>
      </c>
      <c r="V3821" s="15" t="s">
        <v>276</v>
      </c>
      <c r="W3821" s="23" t="s">
        <v>277</v>
      </c>
      <c r="X3821" s="23" t="s">
        <v>267</v>
      </c>
      <c r="Y3821" s="23" t="s">
        <v>1885</v>
      </c>
      <c r="Z3821" s="23" t="s">
        <v>279</v>
      </c>
      <c r="AA3821" s="23" t="s">
        <v>276</v>
      </c>
      <c r="AB3821" s="23" t="s">
        <v>311</v>
      </c>
      <c r="AC3821" s="23" t="s">
        <v>312</v>
      </c>
      <c r="AD3821" s="23" t="s">
        <v>1682</v>
      </c>
      <c r="AE3821" s="23" t="s">
        <v>1117</v>
      </c>
      <c r="AF3821" s="23" t="s">
        <v>1886</v>
      </c>
      <c r="AG3821" s="24" t="s">
        <v>1887</v>
      </c>
      <c r="AH3821" s="24" t="s">
        <v>284</v>
      </c>
      <c r="AI3821" s="24" t="s">
        <v>267</v>
      </c>
      <c r="AJ3821" s="24" t="s">
        <v>285</v>
      </c>
      <c r="AK3821" s="24" t="s">
        <v>1888</v>
      </c>
      <c r="AL3821" s="24" t="s">
        <v>276</v>
      </c>
      <c r="AM3821" s="24" t="s">
        <v>1889</v>
      </c>
      <c r="AN3821" s="24" t="s">
        <v>288</v>
      </c>
      <c r="AO3821" s="24" t="s">
        <v>1890</v>
      </c>
      <c r="AP3821" s="24" t="s">
        <v>276</v>
      </c>
      <c r="AQ3821" s="24" t="s">
        <v>677</v>
      </c>
      <c r="AR3821" s="24" t="s">
        <v>1891</v>
      </c>
      <c r="AS3821" s="24" t="s">
        <v>291</v>
      </c>
      <c r="AT3821" s="24" t="s">
        <v>323</v>
      </c>
      <c r="AU3821" s="24" t="s">
        <v>1892</v>
      </c>
      <c r="AV3821" s="24" t="s">
        <v>1893</v>
      </c>
      <c r="AW3821" s="24" t="s">
        <v>1894</v>
      </c>
      <c r="AX3821" s="24" t="s">
        <v>276</v>
      </c>
      <c r="AY3821" s="24" t="s">
        <v>1895</v>
      </c>
      <c r="AZ3821" s="24" t="s">
        <v>276</v>
      </c>
      <c r="BA3821" s="24" t="s">
        <v>327</v>
      </c>
      <c r="BB3821" s="25" t="s">
        <v>52</v>
      </c>
    </row>
    <row r="3822" spans="1:54" x14ac:dyDescent="0.2">
      <c r="A3822" s="15" t="s">
        <v>267</v>
      </c>
      <c r="C3822" s="15" t="s">
        <v>18337</v>
      </c>
      <c r="D3822" s="50" t="s">
        <v>10559</v>
      </c>
      <c r="F3822" s="15" t="str">
        <f>VLOOKUP(C3822,QVLinien21!$A$2:$G$2812,7,FALSE)</f>
        <v>Münchwilen TG, Bahnhof - Frauenfeld, Kantonsschule AUCO.Z</v>
      </c>
      <c r="G3822" s="15" t="str">
        <f>VLOOKUP(C3822,v32_x__2020_06_28[[SLNID]:[Beschreibung]],8,FALSE)</f>
        <v>Frauenfeld Bahnhof - Huben - Kantonsspital - Bahnhof</v>
      </c>
      <c r="H3822" s="15" t="s">
        <v>18338</v>
      </c>
      <c r="I3822" s="15" t="s">
        <v>18339</v>
      </c>
      <c r="J3822" s="15" t="s">
        <v>276</v>
      </c>
      <c r="K3822" s="52" t="s">
        <v>1333</v>
      </c>
      <c r="L3822" s="15" t="s">
        <v>1942</v>
      </c>
      <c r="M3822" s="15" t="s">
        <v>276</v>
      </c>
      <c r="N3822" s="15" t="s">
        <v>275</v>
      </c>
      <c r="O3822" s="15" t="s">
        <v>276</v>
      </c>
      <c r="P3822" s="15" t="s">
        <v>276</v>
      </c>
      <c r="Q3822" s="15" t="s">
        <v>276</v>
      </c>
      <c r="R3822" s="15" t="s">
        <v>276</v>
      </c>
      <c r="S3822" s="15" t="s">
        <v>276</v>
      </c>
      <c r="T3822" s="15" t="s">
        <v>276</v>
      </c>
      <c r="U3822" s="15" t="s">
        <v>276</v>
      </c>
      <c r="V3822" s="15" t="s">
        <v>276</v>
      </c>
      <c r="W3822" s="23" t="s">
        <v>277</v>
      </c>
      <c r="X3822" s="23" t="s">
        <v>267</v>
      </c>
      <c r="Y3822" s="23" t="s">
        <v>1940</v>
      </c>
      <c r="Z3822" s="23" t="s">
        <v>279</v>
      </c>
      <c r="AA3822" s="23" t="s">
        <v>1941</v>
      </c>
      <c r="AB3822" s="23" t="s">
        <v>1938</v>
      </c>
      <c r="AC3822" s="23" t="s">
        <v>1939</v>
      </c>
      <c r="AD3822" s="23" t="s">
        <v>1942</v>
      </c>
      <c r="AE3822" s="23" t="s">
        <v>281</v>
      </c>
      <c r="AF3822" s="23" t="s">
        <v>282</v>
      </c>
      <c r="AG3822" s="24" t="s">
        <v>1943</v>
      </c>
      <c r="AH3822" s="24" t="s">
        <v>284</v>
      </c>
      <c r="AI3822" s="24" t="s">
        <v>267</v>
      </c>
      <c r="AJ3822" s="24" t="s">
        <v>285</v>
      </c>
      <c r="AK3822" s="24" t="s">
        <v>1944</v>
      </c>
      <c r="AL3822" s="24" t="s">
        <v>276</v>
      </c>
      <c r="AM3822" s="24" t="s">
        <v>1945</v>
      </c>
      <c r="AN3822" s="24" t="s">
        <v>288</v>
      </c>
      <c r="AO3822" s="24" t="s">
        <v>1847</v>
      </c>
      <c r="AP3822" s="24" t="s">
        <v>276</v>
      </c>
      <c r="AQ3822" s="24" t="s">
        <v>677</v>
      </c>
      <c r="AR3822" s="24" t="s">
        <v>1848</v>
      </c>
      <c r="AS3822" s="24" t="s">
        <v>291</v>
      </c>
      <c r="AT3822" s="24" t="s">
        <v>1849</v>
      </c>
      <c r="AU3822" s="24" t="s">
        <v>1850</v>
      </c>
      <c r="AV3822" s="24" t="s">
        <v>1946</v>
      </c>
      <c r="AW3822" s="24" t="s">
        <v>1947</v>
      </c>
      <c r="AX3822" s="24" t="s">
        <v>276</v>
      </c>
      <c r="AY3822" s="24" t="s">
        <v>1948</v>
      </c>
      <c r="AZ3822" s="24" t="s">
        <v>276</v>
      </c>
      <c r="BA3822" s="24" t="s">
        <v>297</v>
      </c>
      <c r="BB3822" s="25" t="s">
        <v>52</v>
      </c>
    </row>
    <row r="3823" spans="1:54" x14ac:dyDescent="0.2">
      <c r="A3823" s="15" t="s">
        <v>267</v>
      </c>
      <c r="C3823" s="15" t="s">
        <v>18340</v>
      </c>
      <c r="D3823" s="50" t="s">
        <v>18341</v>
      </c>
      <c r="F3823" s="15" t="str">
        <f>VLOOKUP(C3823,QVLinien21!$A$2:$G$2812,7,FALSE)</f>
        <v>Schlatt TG - Wildensbuch - Marthalen</v>
      </c>
      <c r="G3823" s="15" t="str">
        <f>VLOOKUP(C3823,v32_x__2020_06_28[[SLNID]:[Beschreibung]],8,FALSE)</f>
        <v>Schlatt TG - Wildensbuch - Marthalen (Linie 847)</v>
      </c>
      <c r="H3823" s="15" t="s">
        <v>18342</v>
      </c>
      <c r="I3823" s="15" t="s">
        <v>18343</v>
      </c>
      <c r="J3823" s="15" t="s">
        <v>18344</v>
      </c>
      <c r="K3823" s="52" t="s">
        <v>1225</v>
      </c>
      <c r="L3823" s="15" t="s">
        <v>1682</v>
      </c>
      <c r="M3823" s="15" t="s">
        <v>274</v>
      </c>
      <c r="N3823" s="15" t="s">
        <v>275</v>
      </c>
      <c r="O3823" s="15" t="s">
        <v>276</v>
      </c>
      <c r="P3823" s="15" t="s">
        <v>276</v>
      </c>
      <c r="Q3823" s="15" t="s">
        <v>276</v>
      </c>
      <c r="R3823" s="15" t="s">
        <v>276</v>
      </c>
      <c r="S3823" s="15" t="s">
        <v>276</v>
      </c>
      <c r="T3823" s="15" t="s">
        <v>276</v>
      </c>
      <c r="U3823" s="15" t="s">
        <v>276</v>
      </c>
      <c r="V3823" s="15" t="s">
        <v>276</v>
      </c>
      <c r="W3823" s="23" t="s">
        <v>277</v>
      </c>
      <c r="X3823" s="23" t="s">
        <v>267</v>
      </c>
      <c r="Y3823" s="23" t="s">
        <v>1885</v>
      </c>
      <c r="Z3823" s="23" t="s">
        <v>279</v>
      </c>
      <c r="AA3823" s="23" t="s">
        <v>276</v>
      </c>
      <c r="AB3823" s="23" t="s">
        <v>311</v>
      </c>
      <c r="AC3823" s="23" t="s">
        <v>312</v>
      </c>
      <c r="AD3823" s="23" t="s">
        <v>1682</v>
      </c>
      <c r="AE3823" s="23" t="s">
        <v>1117</v>
      </c>
      <c r="AF3823" s="23" t="s">
        <v>1886</v>
      </c>
      <c r="AG3823" s="24" t="s">
        <v>1887</v>
      </c>
      <c r="AH3823" s="24" t="s">
        <v>284</v>
      </c>
      <c r="AI3823" s="24" t="s">
        <v>267</v>
      </c>
      <c r="AJ3823" s="24" t="s">
        <v>285</v>
      </c>
      <c r="AK3823" s="24" t="s">
        <v>1888</v>
      </c>
      <c r="AL3823" s="24" t="s">
        <v>276</v>
      </c>
      <c r="AM3823" s="24" t="s">
        <v>1889</v>
      </c>
      <c r="AN3823" s="24" t="s">
        <v>288</v>
      </c>
      <c r="AO3823" s="24" t="s">
        <v>1890</v>
      </c>
      <c r="AP3823" s="24" t="s">
        <v>276</v>
      </c>
      <c r="AQ3823" s="24" t="s">
        <v>677</v>
      </c>
      <c r="AR3823" s="24" t="s">
        <v>1891</v>
      </c>
      <c r="AS3823" s="24" t="s">
        <v>291</v>
      </c>
      <c r="AT3823" s="24" t="s">
        <v>323</v>
      </c>
      <c r="AU3823" s="24" t="s">
        <v>1892</v>
      </c>
      <c r="AV3823" s="24" t="s">
        <v>1893</v>
      </c>
      <c r="AW3823" s="24" t="s">
        <v>1894</v>
      </c>
      <c r="AX3823" s="24" t="s">
        <v>276</v>
      </c>
      <c r="AY3823" s="24" t="s">
        <v>1895</v>
      </c>
      <c r="AZ3823" s="24" t="s">
        <v>276</v>
      </c>
      <c r="BA3823" s="24" t="s">
        <v>327</v>
      </c>
      <c r="BB3823" s="25" t="s">
        <v>52</v>
      </c>
    </row>
    <row r="3824" spans="1:54" x14ac:dyDescent="0.2">
      <c r="B3824" s="16" t="e">
        <v>#N/A</v>
      </c>
      <c r="C3824" s="16" t="s">
        <v>18345</v>
      </c>
      <c r="D3824" s="50" t="s">
        <v>17140</v>
      </c>
      <c r="E3824" s="16"/>
      <c r="F3824" s="15" t="str">
        <f>VLOOKUP(C3824,QVLinien21!$A$2:$G$2812,7,FALSE)</f>
        <v xml:space="preserve">Weinfelden - Gossau SG </v>
      </c>
      <c r="G3824" s="15" t="str">
        <f>VLOOKUP(C3824,v32_x__2020_06_28[[SLNID]:[Beschreibung]],8,FALSE)</f>
        <v>Weinfelden - Gossau SG</v>
      </c>
      <c r="I3824" s="27" t="s">
        <v>71</v>
      </c>
      <c r="J3824" s="16"/>
      <c r="K3824" s="57"/>
      <c r="L3824" s="16"/>
      <c r="BB3824" s="25" t="s">
        <v>52</v>
      </c>
    </row>
    <row r="3825" spans="1:54" x14ac:dyDescent="0.2">
      <c r="A3825" s="15" t="s">
        <v>267</v>
      </c>
      <c r="C3825" s="15" t="s">
        <v>18346</v>
      </c>
      <c r="D3825" s="50" t="s">
        <v>2668</v>
      </c>
      <c r="F3825" s="15" t="e">
        <f>VLOOKUP(C3825,QVLinien21!$A$2:$G$2812,7,FALSE)</f>
        <v>#N/A</v>
      </c>
      <c r="G3825" s="15" t="e">
        <f>VLOOKUP(C3825,v32_x__2020_06_28[[SLNID]:[Beschreibung]],8,FALSE)</f>
        <v>#N/A</v>
      </c>
      <c r="H3825" s="15" t="s">
        <v>276</v>
      </c>
      <c r="I3825" s="15" t="s">
        <v>18347</v>
      </c>
      <c r="J3825" s="15" t="s">
        <v>18348</v>
      </c>
      <c r="K3825" s="52" t="s">
        <v>18349</v>
      </c>
      <c r="L3825" s="15" t="s">
        <v>18350</v>
      </c>
      <c r="M3825" s="15" t="s">
        <v>7993</v>
      </c>
      <c r="N3825" s="15" t="s">
        <v>275</v>
      </c>
      <c r="O3825" s="15" t="s">
        <v>276</v>
      </c>
      <c r="P3825" s="15" t="s">
        <v>276</v>
      </c>
      <c r="Q3825" s="15" t="s">
        <v>276</v>
      </c>
      <c r="R3825" s="15" t="s">
        <v>276</v>
      </c>
      <c r="S3825" s="15" t="s">
        <v>276</v>
      </c>
      <c r="T3825" s="15" t="s">
        <v>276</v>
      </c>
      <c r="U3825" s="15" t="s">
        <v>276</v>
      </c>
      <c r="V3825" s="15" t="s">
        <v>276</v>
      </c>
      <c r="W3825" s="23" t="s">
        <v>277</v>
      </c>
      <c r="X3825" s="23" t="s">
        <v>267</v>
      </c>
      <c r="Y3825" s="23" t="s">
        <v>18351</v>
      </c>
      <c r="Z3825" s="23" t="s">
        <v>279</v>
      </c>
      <c r="AA3825" s="23" t="s">
        <v>276</v>
      </c>
      <c r="AB3825" s="23" t="s">
        <v>18349</v>
      </c>
      <c r="AC3825" s="23" t="s">
        <v>7993</v>
      </c>
      <c r="AD3825" s="23" t="s">
        <v>18350</v>
      </c>
      <c r="AE3825" s="23" t="s">
        <v>9305</v>
      </c>
      <c r="AF3825" s="23" t="s">
        <v>276</v>
      </c>
      <c r="AG3825" s="24" t="s">
        <v>18352</v>
      </c>
      <c r="AH3825" s="24" t="s">
        <v>284</v>
      </c>
      <c r="AI3825" s="24" t="s">
        <v>267</v>
      </c>
      <c r="AJ3825" s="24" t="s">
        <v>285</v>
      </c>
      <c r="AK3825" s="24" t="s">
        <v>18353</v>
      </c>
      <c r="AL3825" s="24" t="s">
        <v>18354</v>
      </c>
      <c r="AM3825" s="24" t="s">
        <v>18355</v>
      </c>
      <c r="AN3825" s="24" t="s">
        <v>288</v>
      </c>
      <c r="AO3825" s="24" t="s">
        <v>18354</v>
      </c>
      <c r="AP3825" s="24" t="s">
        <v>18356</v>
      </c>
      <c r="AQ3825" s="24" t="s">
        <v>18357</v>
      </c>
      <c r="AR3825" s="24" t="s">
        <v>18358</v>
      </c>
      <c r="AS3825" s="24" t="s">
        <v>291</v>
      </c>
      <c r="AT3825" s="24" t="s">
        <v>1727</v>
      </c>
      <c r="AU3825" s="24" t="s">
        <v>276</v>
      </c>
      <c r="AV3825" s="24" t="s">
        <v>18359</v>
      </c>
      <c r="AW3825" s="24" t="s">
        <v>18360</v>
      </c>
      <c r="AX3825" s="24" t="s">
        <v>276</v>
      </c>
      <c r="AY3825" s="24" t="s">
        <v>16952</v>
      </c>
      <c r="AZ3825" s="24" t="s">
        <v>276</v>
      </c>
      <c r="BA3825" s="24" t="s">
        <v>297</v>
      </c>
      <c r="BB3825" s="25" t="s">
        <v>52</v>
      </c>
    </row>
    <row r="3826" spans="1:54" x14ac:dyDescent="0.2">
      <c r="A3826" s="15" t="s">
        <v>267</v>
      </c>
      <c r="C3826" s="15" t="s">
        <v>18361</v>
      </c>
      <c r="D3826" s="50" t="s">
        <v>18362</v>
      </c>
      <c r="F3826" s="15" t="str">
        <f>VLOOKUP(C3826,QVLinien21!$A$2:$G$2812,7,FALSE)</f>
        <v>Kreuzlingen Bahnhof - Bärenplatz - Rothaus - Besmer</v>
      </c>
      <c r="G3826" s="15" t="str">
        <f>VLOOKUP(C3826,v32_x__2020_06_28[[SLNID]:[Beschreibung]],8,FALSE)</f>
        <v>Kreuzlingen Bahnhof - Bärenplatz - Rothaus - Besmer {SK}</v>
      </c>
      <c r="H3826" s="15" t="s">
        <v>18363</v>
      </c>
      <c r="I3826" s="15" t="s">
        <v>18364</v>
      </c>
      <c r="J3826" s="15" t="s">
        <v>18365</v>
      </c>
      <c r="K3826" s="52" t="s">
        <v>1225</v>
      </c>
      <c r="L3826" s="15" t="s">
        <v>18366</v>
      </c>
      <c r="M3826" s="15" t="s">
        <v>274</v>
      </c>
      <c r="N3826" s="15" t="s">
        <v>275</v>
      </c>
      <c r="O3826" s="15" t="s">
        <v>276</v>
      </c>
      <c r="P3826" s="15" t="s">
        <v>276</v>
      </c>
      <c r="Q3826" s="15" t="s">
        <v>276</v>
      </c>
      <c r="R3826" s="15" t="s">
        <v>276</v>
      </c>
      <c r="S3826" s="15" t="s">
        <v>276</v>
      </c>
      <c r="T3826" s="15" t="s">
        <v>276</v>
      </c>
      <c r="U3826" s="15" t="s">
        <v>276</v>
      </c>
      <c r="V3826" s="15" t="s">
        <v>276</v>
      </c>
      <c r="W3826" s="23" t="s">
        <v>277</v>
      </c>
      <c r="X3826" s="23" t="s">
        <v>267</v>
      </c>
      <c r="Y3826" s="23" t="s">
        <v>18367</v>
      </c>
      <c r="Z3826" s="23" t="s">
        <v>279</v>
      </c>
      <c r="AA3826" s="23" t="s">
        <v>276</v>
      </c>
      <c r="AB3826" s="23" t="s">
        <v>1225</v>
      </c>
      <c r="AC3826" s="23" t="s">
        <v>274</v>
      </c>
      <c r="AD3826" s="23" t="s">
        <v>18368</v>
      </c>
      <c r="AE3826" s="23" t="s">
        <v>1117</v>
      </c>
      <c r="AF3826" s="23" t="s">
        <v>276</v>
      </c>
      <c r="AG3826" s="24" t="s">
        <v>18352</v>
      </c>
      <c r="AH3826" s="24" t="s">
        <v>284</v>
      </c>
      <c r="AI3826" s="24" t="s">
        <v>267</v>
      </c>
      <c r="AJ3826" s="24" t="s">
        <v>285</v>
      </c>
      <c r="AK3826" s="24" t="s">
        <v>18353</v>
      </c>
      <c r="AL3826" s="24" t="s">
        <v>18354</v>
      </c>
      <c r="AM3826" s="24" t="s">
        <v>18355</v>
      </c>
      <c r="AN3826" s="24" t="s">
        <v>288</v>
      </c>
      <c r="AO3826" s="24" t="s">
        <v>18354</v>
      </c>
      <c r="AP3826" s="24" t="s">
        <v>18356</v>
      </c>
      <c r="AQ3826" s="24" t="s">
        <v>18357</v>
      </c>
      <c r="AR3826" s="24" t="s">
        <v>18358</v>
      </c>
      <c r="AS3826" s="24" t="s">
        <v>291</v>
      </c>
      <c r="AT3826" s="24" t="s">
        <v>1727</v>
      </c>
      <c r="AU3826" s="24" t="s">
        <v>276</v>
      </c>
      <c r="AV3826" s="24" t="s">
        <v>18359</v>
      </c>
      <c r="AW3826" s="24" t="s">
        <v>18360</v>
      </c>
      <c r="AX3826" s="24" t="s">
        <v>276</v>
      </c>
      <c r="AY3826" s="24" t="s">
        <v>16952</v>
      </c>
      <c r="AZ3826" s="24" t="s">
        <v>276</v>
      </c>
      <c r="BA3826" s="24" t="s">
        <v>297</v>
      </c>
      <c r="BB3826" s="25" t="s">
        <v>52</v>
      </c>
    </row>
    <row r="3827" spans="1:54" x14ac:dyDescent="0.2">
      <c r="A3827" s="15" t="s">
        <v>267</v>
      </c>
      <c r="C3827" s="15" t="s">
        <v>18369</v>
      </c>
      <c r="D3827" s="50" t="s">
        <v>18370</v>
      </c>
      <c r="F3827" s="15" t="str">
        <f>VLOOKUP(C3827,QVLinien21!$A$2:$G$2812,7,FALSE)</f>
        <v>Kreuzlingen Bernrain Bahnhof - Rosenweg - Bärenplatz - Schwimmbad</v>
      </c>
      <c r="G3827" s="15" t="str">
        <f>VLOOKUP(C3827,v32_x__2020_06_28[[SLNID]:[Beschreibung]],8,FALSE)</f>
        <v>Kreuzlingen Bernrain Bahnhof - Rosenweg - Bärenplatz - Schwimmbad {SK}</v>
      </c>
      <c r="H3827" s="15" t="s">
        <v>18371</v>
      </c>
      <c r="I3827" s="15" t="s">
        <v>18372</v>
      </c>
      <c r="J3827" s="15" t="s">
        <v>18365</v>
      </c>
      <c r="K3827" s="52" t="s">
        <v>1225</v>
      </c>
      <c r="L3827" s="15" t="s">
        <v>18366</v>
      </c>
      <c r="M3827" s="15" t="s">
        <v>274</v>
      </c>
      <c r="N3827" s="15" t="s">
        <v>275</v>
      </c>
      <c r="O3827" s="15" t="s">
        <v>276</v>
      </c>
      <c r="P3827" s="15" t="s">
        <v>276</v>
      </c>
      <c r="Q3827" s="15" t="s">
        <v>276</v>
      </c>
      <c r="R3827" s="15" t="s">
        <v>276</v>
      </c>
      <c r="S3827" s="15" t="s">
        <v>276</v>
      </c>
      <c r="T3827" s="15" t="s">
        <v>276</v>
      </c>
      <c r="U3827" s="15" t="s">
        <v>276</v>
      </c>
      <c r="V3827" s="15" t="s">
        <v>276</v>
      </c>
      <c r="W3827" s="23" t="s">
        <v>277</v>
      </c>
      <c r="X3827" s="23" t="s">
        <v>267</v>
      </c>
      <c r="Y3827" s="23" t="s">
        <v>18367</v>
      </c>
      <c r="Z3827" s="23" t="s">
        <v>279</v>
      </c>
      <c r="AA3827" s="23" t="s">
        <v>276</v>
      </c>
      <c r="AB3827" s="23" t="s">
        <v>1225</v>
      </c>
      <c r="AC3827" s="23" t="s">
        <v>274</v>
      </c>
      <c r="AD3827" s="23" t="s">
        <v>18368</v>
      </c>
      <c r="AE3827" s="23" t="s">
        <v>1117</v>
      </c>
      <c r="AF3827" s="23" t="s">
        <v>276</v>
      </c>
      <c r="AG3827" s="24" t="s">
        <v>18352</v>
      </c>
      <c r="AH3827" s="24" t="s">
        <v>284</v>
      </c>
      <c r="AI3827" s="24" t="s">
        <v>267</v>
      </c>
      <c r="AJ3827" s="24" t="s">
        <v>285</v>
      </c>
      <c r="AK3827" s="24" t="s">
        <v>18353</v>
      </c>
      <c r="AL3827" s="24" t="s">
        <v>18354</v>
      </c>
      <c r="AM3827" s="24" t="s">
        <v>18355</v>
      </c>
      <c r="AN3827" s="24" t="s">
        <v>288</v>
      </c>
      <c r="AO3827" s="24" t="s">
        <v>18354</v>
      </c>
      <c r="AP3827" s="24" t="s">
        <v>18356</v>
      </c>
      <c r="AQ3827" s="24" t="s">
        <v>18357</v>
      </c>
      <c r="AR3827" s="24" t="s">
        <v>18358</v>
      </c>
      <c r="AS3827" s="24" t="s">
        <v>291</v>
      </c>
      <c r="AT3827" s="24" t="s">
        <v>1727</v>
      </c>
      <c r="AU3827" s="24" t="s">
        <v>276</v>
      </c>
      <c r="AV3827" s="24" t="s">
        <v>18359</v>
      </c>
      <c r="AW3827" s="24" t="s">
        <v>18360</v>
      </c>
      <c r="AX3827" s="24" t="s">
        <v>276</v>
      </c>
      <c r="AY3827" s="24" t="s">
        <v>16952</v>
      </c>
      <c r="AZ3827" s="24" t="s">
        <v>276</v>
      </c>
      <c r="BA3827" s="24" t="s">
        <v>297</v>
      </c>
      <c r="BB3827" s="25" t="s">
        <v>52</v>
      </c>
    </row>
    <row r="3828" spans="1:54" x14ac:dyDescent="0.2">
      <c r="A3828" s="15" t="s">
        <v>267</v>
      </c>
      <c r="C3828" s="15" t="s">
        <v>18373</v>
      </c>
      <c r="D3828" s="50" t="s">
        <v>18374</v>
      </c>
      <c r="F3828" s="15" t="str">
        <f>VLOOKUP(C3828,QVLinien21!$A$2:$G$2812,7,FALSE)</f>
        <v>Kreuzlingen Ribistrasse - Bärenplatz - Konstanzerstrasse</v>
      </c>
      <c r="G3828" s="15" t="str">
        <f>VLOOKUP(C3828,v32_x__2020_06_28[[SLNID]:[Beschreibung]],8,FALSE)</f>
        <v>Kreuzlingen Ribistrasse - Bärenplatz - Konstanzerstrasse {SK}</v>
      </c>
      <c r="H3828" s="15" t="s">
        <v>18375</v>
      </c>
      <c r="I3828" s="15" t="s">
        <v>18376</v>
      </c>
      <c r="J3828" s="15" t="s">
        <v>18365</v>
      </c>
      <c r="K3828" s="52" t="s">
        <v>1225</v>
      </c>
      <c r="L3828" s="15" t="s">
        <v>18366</v>
      </c>
      <c r="M3828" s="15" t="s">
        <v>274</v>
      </c>
      <c r="N3828" s="15" t="s">
        <v>275</v>
      </c>
      <c r="O3828" s="15" t="s">
        <v>276</v>
      </c>
      <c r="P3828" s="15" t="s">
        <v>276</v>
      </c>
      <c r="Q3828" s="15" t="s">
        <v>276</v>
      </c>
      <c r="R3828" s="15" t="s">
        <v>276</v>
      </c>
      <c r="S3828" s="15" t="s">
        <v>276</v>
      </c>
      <c r="T3828" s="15" t="s">
        <v>276</v>
      </c>
      <c r="U3828" s="15" t="s">
        <v>276</v>
      </c>
      <c r="V3828" s="15" t="s">
        <v>276</v>
      </c>
      <c r="W3828" s="23" t="s">
        <v>277</v>
      </c>
      <c r="X3828" s="23" t="s">
        <v>267</v>
      </c>
      <c r="Y3828" s="23" t="s">
        <v>18367</v>
      </c>
      <c r="Z3828" s="23" t="s">
        <v>279</v>
      </c>
      <c r="AA3828" s="23" t="s">
        <v>276</v>
      </c>
      <c r="AB3828" s="23" t="s">
        <v>1225</v>
      </c>
      <c r="AC3828" s="23" t="s">
        <v>274</v>
      </c>
      <c r="AD3828" s="23" t="s">
        <v>18368</v>
      </c>
      <c r="AE3828" s="23" t="s">
        <v>1117</v>
      </c>
      <c r="AF3828" s="23" t="s">
        <v>276</v>
      </c>
      <c r="AG3828" s="24" t="s">
        <v>18352</v>
      </c>
      <c r="AH3828" s="24" t="s">
        <v>284</v>
      </c>
      <c r="AI3828" s="24" t="s">
        <v>267</v>
      </c>
      <c r="AJ3828" s="24" t="s">
        <v>285</v>
      </c>
      <c r="AK3828" s="24" t="s">
        <v>18353</v>
      </c>
      <c r="AL3828" s="24" t="s">
        <v>18354</v>
      </c>
      <c r="AM3828" s="24" t="s">
        <v>18355</v>
      </c>
      <c r="AN3828" s="24" t="s">
        <v>288</v>
      </c>
      <c r="AO3828" s="24" t="s">
        <v>18354</v>
      </c>
      <c r="AP3828" s="24" t="s">
        <v>18356</v>
      </c>
      <c r="AQ3828" s="24" t="s">
        <v>18357</v>
      </c>
      <c r="AR3828" s="24" t="s">
        <v>18358</v>
      </c>
      <c r="AS3828" s="24" t="s">
        <v>291</v>
      </c>
      <c r="AT3828" s="24" t="s">
        <v>1727</v>
      </c>
      <c r="AU3828" s="24" t="s">
        <v>276</v>
      </c>
      <c r="AV3828" s="24" t="s">
        <v>18359</v>
      </c>
      <c r="AW3828" s="24" t="s">
        <v>18360</v>
      </c>
      <c r="AX3828" s="24" t="s">
        <v>276</v>
      </c>
      <c r="AY3828" s="24" t="s">
        <v>16952</v>
      </c>
      <c r="AZ3828" s="24" t="s">
        <v>276</v>
      </c>
      <c r="BA3828" s="24" t="s">
        <v>297</v>
      </c>
      <c r="BB3828" s="25" t="s">
        <v>52</v>
      </c>
    </row>
    <row r="3829" spans="1:54" x14ac:dyDescent="0.2">
      <c r="A3829" s="15" t="s">
        <v>267</v>
      </c>
      <c r="C3829" s="15" t="s">
        <v>18377</v>
      </c>
      <c r="D3829" s="50" t="s">
        <v>18378</v>
      </c>
      <c r="F3829" s="15" t="str">
        <f>VLOOKUP(C3829,QVLinien21!$A$2:$G$2812,7,FALSE)</f>
        <v>Kreuzlingen Bahnhof - Kreuzlingen Bernrain Bahnhof - Bahnhof</v>
      </c>
      <c r="G3829" s="15" t="str">
        <f>VLOOKUP(C3829,v32_x__2020_06_28[[SLNID]:[Beschreibung]],8,FALSE)</f>
        <v>Kreuzlingen Bahnhof - Kreuzlingen Bernrain Bahnhof - Bahnhof {SK}</v>
      </c>
      <c r="H3829" s="15" t="s">
        <v>18379</v>
      </c>
      <c r="I3829" s="15" t="s">
        <v>18380</v>
      </c>
      <c r="J3829" s="15" t="s">
        <v>18381</v>
      </c>
      <c r="K3829" s="52" t="s">
        <v>1225</v>
      </c>
      <c r="L3829" s="15" t="s">
        <v>18366</v>
      </c>
      <c r="M3829" s="15" t="s">
        <v>274</v>
      </c>
      <c r="N3829" s="15" t="s">
        <v>275</v>
      </c>
      <c r="O3829" s="15" t="s">
        <v>276</v>
      </c>
      <c r="P3829" s="15" t="s">
        <v>276</v>
      </c>
      <c r="Q3829" s="15" t="s">
        <v>276</v>
      </c>
      <c r="R3829" s="15" t="s">
        <v>276</v>
      </c>
      <c r="S3829" s="15" t="s">
        <v>276</v>
      </c>
      <c r="T3829" s="15" t="s">
        <v>276</v>
      </c>
      <c r="U3829" s="15" t="s">
        <v>276</v>
      </c>
      <c r="V3829" s="15" t="s">
        <v>276</v>
      </c>
      <c r="W3829" s="23" t="s">
        <v>277</v>
      </c>
      <c r="X3829" s="23" t="s">
        <v>267</v>
      </c>
      <c r="Y3829" s="23" t="s">
        <v>18367</v>
      </c>
      <c r="Z3829" s="23" t="s">
        <v>279</v>
      </c>
      <c r="AA3829" s="23" t="s">
        <v>276</v>
      </c>
      <c r="AB3829" s="23" t="s">
        <v>1225</v>
      </c>
      <c r="AC3829" s="23" t="s">
        <v>274</v>
      </c>
      <c r="AD3829" s="23" t="s">
        <v>18368</v>
      </c>
      <c r="AE3829" s="23" t="s">
        <v>1117</v>
      </c>
      <c r="AF3829" s="23" t="s">
        <v>276</v>
      </c>
      <c r="AG3829" s="24" t="s">
        <v>18352</v>
      </c>
      <c r="AH3829" s="24" t="s">
        <v>284</v>
      </c>
      <c r="AI3829" s="24" t="s">
        <v>267</v>
      </c>
      <c r="AJ3829" s="24" t="s">
        <v>285</v>
      </c>
      <c r="AK3829" s="24" t="s">
        <v>18353</v>
      </c>
      <c r="AL3829" s="24" t="s">
        <v>18354</v>
      </c>
      <c r="AM3829" s="24" t="s">
        <v>18355</v>
      </c>
      <c r="AN3829" s="24" t="s">
        <v>288</v>
      </c>
      <c r="AO3829" s="24" t="s">
        <v>18354</v>
      </c>
      <c r="AP3829" s="24" t="s">
        <v>18356</v>
      </c>
      <c r="AQ3829" s="24" t="s">
        <v>18357</v>
      </c>
      <c r="AR3829" s="24" t="s">
        <v>18358</v>
      </c>
      <c r="AS3829" s="24" t="s">
        <v>291</v>
      </c>
      <c r="AT3829" s="24" t="s">
        <v>1727</v>
      </c>
      <c r="AU3829" s="24" t="s">
        <v>276</v>
      </c>
      <c r="AV3829" s="24" t="s">
        <v>18359</v>
      </c>
      <c r="AW3829" s="24" t="s">
        <v>18360</v>
      </c>
      <c r="AX3829" s="24" t="s">
        <v>276</v>
      </c>
      <c r="AY3829" s="24" t="s">
        <v>16952</v>
      </c>
      <c r="AZ3829" s="24" t="s">
        <v>276</v>
      </c>
      <c r="BA3829" s="24" t="s">
        <v>297</v>
      </c>
      <c r="BB3829" s="25" t="s">
        <v>52</v>
      </c>
    </row>
    <row r="3830" spans="1:54" x14ac:dyDescent="0.2">
      <c r="A3830" s="15" t="s">
        <v>267</v>
      </c>
      <c r="C3830" s="15" t="s">
        <v>18382</v>
      </c>
      <c r="D3830" s="50" t="s">
        <v>18383</v>
      </c>
      <c r="F3830" s="15" t="str">
        <f>VLOOKUP(C3830,QVLinien21!$A$2:$G$2812,7,FALSE)</f>
        <v>Kreuzlingen Bahnhof - Bärenplatz - Bahnhof</v>
      </c>
      <c r="G3830" s="15" t="str">
        <f>VLOOKUP(C3830,v32_x__2020_06_28[[SLNID]:[Beschreibung]],8,FALSE)</f>
        <v>Kreuzlingen Bahhhof - Bärenplatz - Bahnhof {SK}</v>
      </c>
      <c r="H3830" s="15" t="s">
        <v>18384</v>
      </c>
      <c r="I3830" s="15" t="s">
        <v>18385</v>
      </c>
      <c r="J3830" s="15" t="s">
        <v>18381</v>
      </c>
      <c r="K3830" s="52" t="s">
        <v>1225</v>
      </c>
      <c r="L3830" s="15" t="s">
        <v>18366</v>
      </c>
      <c r="M3830" s="15" t="s">
        <v>274</v>
      </c>
      <c r="N3830" s="15" t="s">
        <v>275</v>
      </c>
      <c r="O3830" s="15" t="s">
        <v>276</v>
      </c>
      <c r="P3830" s="15" t="s">
        <v>276</v>
      </c>
      <c r="Q3830" s="15" t="s">
        <v>276</v>
      </c>
      <c r="R3830" s="15" t="s">
        <v>276</v>
      </c>
      <c r="S3830" s="15" t="s">
        <v>276</v>
      </c>
      <c r="T3830" s="15" t="s">
        <v>276</v>
      </c>
      <c r="U3830" s="15" t="s">
        <v>276</v>
      </c>
      <c r="V3830" s="15" t="s">
        <v>276</v>
      </c>
      <c r="W3830" s="23" t="s">
        <v>277</v>
      </c>
      <c r="X3830" s="23" t="s">
        <v>267</v>
      </c>
      <c r="Y3830" s="23" t="s">
        <v>18367</v>
      </c>
      <c r="Z3830" s="23" t="s">
        <v>279</v>
      </c>
      <c r="AA3830" s="23" t="s">
        <v>276</v>
      </c>
      <c r="AB3830" s="23" t="s">
        <v>1225</v>
      </c>
      <c r="AC3830" s="23" t="s">
        <v>274</v>
      </c>
      <c r="AD3830" s="23" t="s">
        <v>18368</v>
      </c>
      <c r="AE3830" s="23" t="s">
        <v>1117</v>
      </c>
      <c r="AF3830" s="23" t="s">
        <v>276</v>
      </c>
      <c r="AG3830" s="24" t="s">
        <v>18352</v>
      </c>
      <c r="AH3830" s="24" t="s">
        <v>284</v>
      </c>
      <c r="AI3830" s="24" t="s">
        <v>267</v>
      </c>
      <c r="AJ3830" s="24" t="s">
        <v>285</v>
      </c>
      <c r="AK3830" s="24" t="s">
        <v>18353</v>
      </c>
      <c r="AL3830" s="24" t="s">
        <v>18354</v>
      </c>
      <c r="AM3830" s="24" t="s">
        <v>18355</v>
      </c>
      <c r="AN3830" s="24" t="s">
        <v>288</v>
      </c>
      <c r="AO3830" s="24" t="s">
        <v>18354</v>
      </c>
      <c r="AP3830" s="24" t="s">
        <v>18356</v>
      </c>
      <c r="AQ3830" s="24" t="s">
        <v>18357</v>
      </c>
      <c r="AR3830" s="24" t="s">
        <v>18358</v>
      </c>
      <c r="AS3830" s="24" t="s">
        <v>291</v>
      </c>
      <c r="AT3830" s="24" t="s">
        <v>1727</v>
      </c>
      <c r="AU3830" s="24" t="s">
        <v>276</v>
      </c>
      <c r="AV3830" s="24" t="s">
        <v>18359</v>
      </c>
      <c r="AW3830" s="24" t="s">
        <v>18360</v>
      </c>
      <c r="AX3830" s="24" t="s">
        <v>276</v>
      </c>
      <c r="AY3830" s="24" t="s">
        <v>16952</v>
      </c>
      <c r="AZ3830" s="24" t="s">
        <v>276</v>
      </c>
      <c r="BA3830" s="24" t="s">
        <v>297</v>
      </c>
      <c r="BB3830" s="25" t="s">
        <v>52</v>
      </c>
    </row>
    <row r="3831" spans="1:54" x14ac:dyDescent="0.2">
      <c r="A3831" s="15" t="s">
        <v>267</v>
      </c>
      <c r="C3831" s="15" t="s">
        <v>18386</v>
      </c>
      <c r="D3831" s="50" t="s">
        <v>18387</v>
      </c>
      <c r="F3831" s="15" t="str">
        <f>VLOOKUP(C3831,QVLinien21!$A$2:$G$2812,7,FALSE)</f>
        <v>Kreuzlingen - Tägerwilen</v>
      </c>
      <c r="G3831" s="15" t="str">
        <f>VLOOKUP(C3831,v32_x__2020_06_28[[SLNID]:[Beschreibung]],8,FALSE)</f>
        <v>Kreuzlingen - Tägerwilen {SK}</v>
      </c>
      <c r="H3831" s="15" t="s">
        <v>18388</v>
      </c>
      <c r="I3831" s="15" t="s">
        <v>18389</v>
      </c>
      <c r="J3831" s="15" t="s">
        <v>1360</v>
      </c>
      <c r="K3831" s="52" t="s">
        <v>1225</v>
      </c>
      <c r="L3831" s="15" t="s">
        <v>18368</v>
      </c>
      <c r="M3831" s="15" t="s">
        <v>274</v>
      </c>
      <c r="N3831" s="15" t="s">
        <v>275</v>
      </c>
      <c r="O3831" s="15" t="s">
        <v>276</v>
      </c>
      <c r="P3831" s="15" t="s">
        <v>276</v>
      </c>
      <c r="Q3831" s="15" t="s">
        <v>276</v>
      </c>
      <c r="R3831" s="15" t="s">
        <v>276</v>
      </c>
      <c r="S3831" s="15" t="s">
        <v>276</v>
      </c>
      <c r="T3831" s="15" t="s">
        <v>276</v>
      </c>
      <c r="U3831" s="15" t="s">
        <v>276</v>
      </c>
      <c r="V3831" s="15" t="s">
        <v>276</v>
      </c>
      <c r="W3831" s="23" t="s">
        <v>277</v>
      </c>
      <c r="X3831" s="23" t="s">
        <v>267</v>
      </c>
      <c r="Y3831" s="23" t="s">
        <v>18367</v>
      </c>
      <c r="Z3831" s="23" t="s">
        <v>279</v>
      </c>
      <c r="AA3831" s="23" t="s">
        <v>276</v>
      </c>
      <c r="AB3831" s="23" t="s">
        <v>1225</v>
      </c>
      <c r="AC3831" s="23" t="s">
        <v>274</v>
      </c>
      <c r="AD3831" s="23" t="s">
        <v>18368</v>
      </c>
      <c r="AE3831" s="23" t="s">
        <v>1117</v>
      </c>
      <c r="AF3831" s="23" t="s">
        <v>276</v>
      </c>
      <c r="AG3831" s="24" t="s">
        <v>18352</v>
      </c>
      <c r="AH3831" s="24" t="s">
        <v>284</v>
      </c>
      <c r="AI3831" s="24" t="s">
        <v>267</v>
      </c>
      <c r="AJ3831" s="24" t="s">
        <v>285</v>
      </c>
      <c r="AK3831" s="24" t="s">
        <v>18353</v>
      </c>
      <c r="AL3831" s="24" t="s">
        <v>18354</v>
      </c>
      <c r="AM3831" s="24" t="s">
        <v>18355</v>
      </c>
      <c r="AN3831" s="24" t="s">
        <v>288</v>
      </c>
      <c r="AO3831" s="24" t="s">
        <v>18354</v>
      </c>
      <c r="AP3831" s="24" t="s">
        <v>18356</v>
      </c>
      <c r="AQ3831" s="24" t="s">
        <v>18357</v>
      </c>
      <c r="AR3831" s="24" t="s">
        <v>18358</v>
      </c>
      <c r="AS3831" s="24" t="s">
        <v>291</v>
      </c>
      <c r="AT3831" s="24" t="s">
        <v>1727</v>
      </c>
      <c r="AU3831" s="24" t="s">
        <v>276</v>
      </c>
      <c r="AV3831" s="24" t="s">
        <v>18359</v>
      </c>
      <c r="AW3831" s="24" t="s">
        <v>18360</v>
      </c>
      <c r="AX3831" s="24" t="s">
        <v>276</v>
      </c>
      <c r="AY3831" s="24" t="s">
        <v>16952</v>
      </c>
      <c r="AZ3831" s="24" t="s">
        <v>276</v>
      </c>
      <c r="BA3831" s="24" t="s">
        <v>297</v>
      </c>
      <c r="BB3831" s="25" t="s">
        <v>52</v>
      </c>
    </row>
    <row r="3832" spans="1:54" x14ac:dyDescent="0.2">
      <c r="A3832" s="15" t="s">
        <v>267</v>
      </c>
      <c r="C3832" s="15" t="s">
        <v>18390</v>
      </c>
      <c r="D3832" s="50" t="s">
        <v>698</v>
      </c>
      <c r="F3832" s="15" t="str">
        <f>VLOOKUP(C3832,QVLinien21!$A$2:$G$2812,7,FALSE)</f>
        <v>Konstanz - Kreuzlingen - Münsterlingen Spital - Landschlacht</v>
      </c>
      <c r="G3832" s="15" t="str">
        <f>VLOOKUP(C3832,v32_x__2020_06_28[[SLNID]:[Beschreibung]],8,FALSE)</f>
        <v>Konstanz - Kreuzlingen - Münsterlingen - Landschlacht (Linie 908) {SK}</v>
      </c>
      <c r="H3832" s="15" t="s">
        <v>18391</v>
      </c>
      <c r="I3832" s="15" t="s">
        <v>18392</v>
      </c>
      <c r="J3832" s="15" t="s">
        <v>18393</v>
      </c>
      <c r="K3832" s="52" t="s">
        <v>1225</v>
      </c>
      <c r="L3832" s="15" t="s">
        <v>1289</v>
      </c>
      <c r="M3832" s="15" t="s">
        <v>314</v>
      </c>
      <c r="N3832" s="15" t="s">
        <v>275</v>
      </c>
      <c r="O3832" s="15" t="s">
        <v>276</v>
      </c>
      <c r="P3832" s="15" t="s">
        <v>276</v>
      </c>
      <c r="Q3832" s="15" t="s">
        <v>276</v>
      </c>
      <c r="R3832" s="15" t="s">
        <v>276</v>
      </c>
      <c r="S3832" s="15" t="s">
        <v>276</v>
      </c>
      <c r="T3832" s="15" t="s">
        <v>276</v>
      </c>
      <c r="U3832" s="15" t="s">
        <v>276</v>
      </c>
      <c r="V3832" s="15" t="s">
        <v>276</v>
      </c>
      <c r="W3832" s="23" t="s">
        <v>277</v>
      </c>
      <c r="X3832" s="23" t="s">
        <v>267</v>
      </c>
      <c r="Y3832" s="23" t="s">
        <v>1885</v>
      </c>
      <c r="Z3832" s="23" t="s">
        <v>279</v>
      </c>
      <c r="AA3832" s="23" t="s">
        <v>276</v>
      </c>
      <c r="AB3832" s="23" t="s">
        <v>311</v>
      </c>
      <c r="AC3832" s="23" t="s">
        <v>312</v>
      </c>
      <c r="AD3832" s="23" t="s">
        <v>1682</v>
      </c>
      <c r="AE3832" s="23" t="s">
        <v>1117</v>
      </c>
      <c r="AF3832" s="23" t="s">
        <v>1886</v>
      </c>
      <c r="AG3832" s="24" t="s">
        <v>1887</v>
      </c>
      <c r="AH3832" s="24" t="s">
        <v>284</v>
      </c>
      <c r="AI3832" s="24" t="s">
        <v>267</v>
      </c>
      <c r="AJ3832" s="24" t="s">
        <v>285</v>
      </c>
      <c r="AK3832" s="24" t="s">
        <v>1888</v>
      </c>
      <c r="AL3832" s="24" t="s">
        <v>276</v>
      </c>
      <c r="AM3832" s="24" t="s">
        <v>1889</v>
      </c>
      <c r="AN3832" s="24" t="s">
        <v>288</v>
      </c>
      <c r="AO3832" s="24" t="s">
        <v>1890</v>
      </c>
      <c r="AP3832" s="24" t="s">
        <v>276</v>
      </c>
      <c r="AQ3832" s="24" t="s">
        <v>677</v>
      </c>
      <c r="AR3832" s="24" t="s">
        <v>1891</v>
      </c>
      <c r="AS3832" s="24" t="s">
        <v>291</v>
      </c>
      <c r="AT3832" s="24" t="s">
        <v>323</v>
      </c>
      <c r="AU3832" s="24" t="s">
        <v>1892</v>
      </c>
      <c r="AV3832" s="24" t="s">
        <v>1893</v>
      </c>
      <c r="AW3832" s="24" t="s">
        <v>1894</v>
      </c>
      <c r="AX3832" s="24" t="s">
        <v>276</v>
      </c>
      <c r="AY3832" s="24" t="s">
        <v>1895</v>
      </c>
      <c r="AZ3832" s="24" t="s">
        <v>276</v>
      </c>
      <c r="BA3832" s="24" t="s">
        <v>327</v>
      </c>
      <c r="BB3832" s="25" t="s">
        <v>52</v>
      </c>
    </row>
    <row r="3833" spans="1:54" x14ac:dyDescent="0.2">
      <c r="A3833" s="15" t="s">
        <v>267</v>
      </c>
      <c r="C3833" s="15" t="s">
        <v>18394</v>
      </c>
      <c r="D3833" s="50" t="s">
        <v>2021</v>
      </c>
      <c r="F3833" s="15" t="str">
        <f>VLOOKUP(C3833,QVLinien21!$A$2:$G$2812,7,FALSE)</f>
        <v>Kreuzlingen - Tägerwilen - Lipperswil - Müllheim - Frauenfeld</v>
      </c>
      <c r="G3833" s="15" t="str">
        <f>VLOOKUP(C3833,v32_x__2020_06_28[[SLNID]:[Beschreibung]],8,FALSE)</f>
        <v>Kreuzlingen - Tägerwilen - Lipperswil {SK}</v>
      </c>
      <c r="H3833" s="15" t="s">
        <v>18395</v>
      </c>
      <c r="I3833" s="15" t="s">
        <v>18396</v>
      </c>
      <c r="J3833" s="15" t="s">
        <v>18397</v>
      </c>
      <c r="K3833" s="52" t="s">
        <v>1225</v>
      </c>
      <c r="L3833" s="15" t="s">
        <v>1682</v>
      </c>
      <c r="M3833" s="15" t="s">
        <v>312</v>
      </c>
      <c r="N3833" s="15" t="s">
        <v>275</v>
      </c>
      <c r="O3833" s="15" t="s">
        <v>276</v>
      </c>
      <c r="P3833" s="15" t="s">
        <v>276</v>
      </c>
      <c r="Q3833" s="15" t="s">
        <v>276</v>
      </c>
      <c r="R3833" s="15" t="s">
        <v>276</v>
      </c>
      <c r="S3833" s="15" t="s">
        <v>276</v>
      </c>
      <c r="T3833" s="15" t="s">
        <v>276</v>
      </c>
      <c r="U3833" s="15" t="s">
        <v>276</v>
      </c>
      <c r="V3833" s="15" t="s">
        <v>276</v>
      </c>
      <c r="W3833" s="23" t="s">
        <v>277</v>
      </c>
      <c r="X3833" s="23" t="s">
        <v>267</v>
      </c>
      <c r="Y3833" s="23" t="s">
        <v>1885</v>
      </c>
      <c r="Z3833" s="23" t="s">
        <v>279</v>
      </c>
      <c r="AA3833" s="23" t="s">
        <v>276</v>
      </c>
      <c r="AB3833" s="23" t="s">
        <v>311</v>
      </c>
      <c r="AC3833" s="23" t="s">
        <v>312</v>
      </c>
      <c r="AD3833" s="23" t="s">
        <v>1682</v>
      </c>
      <c r="AE3833" s="23" t="s">
        <v>1117</v>
      </c>
      <c r="AF3833" s="23" t="s">
        <v>1886</v>
      </c>
      <c r="AG3833" s="24" t="s">
        <v>1887</v>
      </c>
      <c r="AH3833" s="24" t="s">
        <v>284</v>
      </c>
      <c r="AI3833" s="24" t="s">
        <v>267</v>
      </c>
      <c r="AJ3833" s="24" t="s">
        <v>285</v>
      </c>
      <c r="AK3833" s="24" t="s">
        <v>1888</v>
      </c>
      <c r="AL3833" s="24" t="s">
        <v>276</v>
      </c>
      <c r="AM3833" s="24" t="s">
        <v>1889</v>
      </c>
      <c r="AN3833" s="24" t="s">
        <v>288</v>
      </c>
      <c r="AO3833" s="24" t="s">
        <v>1890</v>
      </c>
      <c r="AP3833" s="24" t="s">
        <v>276</v>
      </c>
      <c r="AQ3833" s="24" t="s">
        <v>677</v>
      </c>
      <c r="AR3833" s="24" t="s">
        <v>1891</v>
      </c>
      <c r="AS3833" s="24" t="s">
        <v>291</v>
      </c>
      <c r="AT3833" s="24" t="s">
        <v>323</v>
      </c>
      <c r="AU3833" s="24" t="s">
        <v>1892</v>
      </c>
      <c r="AV3833" s="24" t="s">
        <v>1893</v>
      </c>
      <c r="AW3833" s="24" t="s">
        <v>1894</v>
      </c>
      <c r="AX3833" s="24" t="s">
        <v>276</v>
      </c>
      <c r="AY3833" s="24" t="s">
        <v>1895</v>
      </c>
      <c r="AZ3833" s="24" t="s">
        <v>276</v>
      </c>
      <c r="BA3833" s="24" t="s">
        <v>327</v>
      </c>
      <c r="BB3833" s="25" t="s">
        <v>52</v>
      </c>
    </row>
    <row r="3834" spans="1:54" x14ac:dyDescent="0.2">
      <c r="A3834" s="15" t="s">
        <v>267</v>
      </c>
      <c r="C3834" s="15" t="s">
        <v>18398</v>
      </c>
      <c r="D3834" s="50" t="s">
        <v>17221</v>
      </c>
      <c r="F3834" s="15" t="str">
        <f>VLOOKUP(C3834,QVLinien21!$A$2:$G$2812,7,FALSE)</f>
        <v>Kreuzlingen - Hugelshofen - Weinfelden</v>
      </c>
      <c r="G3834" s="15" t="str">
        <f>VLOOKUP(C3834,v32_x__2020_06_28[[SLNID]:[Beschreibung]],8,FALSE)</f>
        <v>Kreuzlingen Hafen - Hugelshofen - Weinfelden {SK}</v>
      </c>
      <c r="H3834" s="15" t="s">
        <v>18399</v>
      </c>
      <c r="I3834" s="15" t="s">
        <v>18400</v>
      </c>
      <c r="J3834" s="15" t="s">
        <v>18401</v>
      </c>
      <c r="K3834" s="52" t="s">
        <v>1225</v>
      </c>
      <c r="L3834" s="15" t="s">
        <v>1682</v>
      </c>
      <c r="M3834" s="15" t="s">
        <v>274</v>
      </c>
      <c r="N3834" s="15" t="s">
        <v>275</v>
      </c>
      <c r="O3834" s="15" t="s">
        <v>276</v>
      </c>
      <c r="P3834" s="15" t="s">
        <v>276</v>
      </c>
      <c r="Q3834" s="15" t="s">
        <v>276</v>
      </c>
      <c r="R3834" s="15" t="s">
        <v>276</v>
      </c>
      <c r="S3834" s="15" t="s">
        <v>276</v>
      </c>
      <c r="T3834" s="15" t="s">
        <v>276</v>
      </c>
      <c r="U3834" s="15" t="s">
        <v>276</v>
      </c>
      <c r="V3834" s="15" t="s">
        <v>276</v>
      </c>
      <c r="W3834" s="23" t="s">
        <v>277</v>
      </c>
      <c r="X3834" s="23" t="s">
        <v>267</v>
      </c>
      <c r="Y3834" s="23" t="s">
        <v>1885</v>
      </c>
      <c r="Z3834" s="23" t="s">
        <v>279</v>
      </c>
      <c r="AA3834" s="23" t="s">
        <v>276</v>
      </c>
      <c r="AB3834" s="23" t="s">
        <v>311</v>
      </c>
      <c r="AC3834" s="23" t="s">
        <v>312</v>
      </c>
      <c r="AD3834" s="23" t="s">
        <v>1682</v>
      </c>
      <c r="AE3834" s="23" t="s">
        <v>1117</v>
      </c>
      <c r="AF3834" s="23" t="s">
        <v>1886</v>
      </c>
      <c r="AG3834" s="24" t="s">
        <v>1887</v>
      </c>
      <c r="AH3834" s="24" t="s">
        <v>284</v>
      </c>
      <c r="AI3834" s="24" t="s">
        <v>267</v>
      </c>
      <c r="AJ3834" s="24" t="s">
        <v>285</v>
      </c>
      <c r="AK3834" s="24" t="s">
        <v>1888</v>
      </c>
      <c r="AL3834" s="24" t="s">
        <v>276</v>
      </c>
      <c r="AM3834" s="24" t="s">
        <v>1889</v>
      </c>
      <c r="AN3834" s="24" t="s">
        <v>288</v>
      </c>
      <c r="AO3834" s="24" t="s">
        <v>1890</v>
      </c>
      <c r="AP3834" s="24" t="s">
        <v>276</v>
      </c>
      <c r="AQ3834" s="24" t="s">
        <v>677</v>
      </c>
      <c r="AR3834" s="24" t="s">
        <v>1891</v>
      </c>
      <c r="AS3834" s="24" t="s">
        <v>291</v>
      </c>
      <c r="AT3834" s="24" t="s">
        <v>323</v>
      </c>
      <c r="AU3834" s="24" t="s">
        <v>1892</v>
      </c>
      <c r="AV3834" s="24" t="s">
        <v>1893</v>
      </c>
      <c r="AW3834" s="24" t="s">
        <v>1894</v>
      </c>
      <c r="AX3834" s="24" t="s">
        <v>276</v>
      </c>
      <c r="AY3834" s="24" t="s">
        <v>1895</v>
      </c>
      <c r="AZ3834" s="24" t="s">
        <v>276</v>
      </c>
      <c r="BA3834" s="24" t="s">
        <v>327</v>
      </c>
      <c r="BB3834" s="25" t="s">
        <v>52</v>
      </c>
    </row>
    <row r="3835" spans="1:54" x14ac:dyDescent="0.2">
      <c r="A3835" s="15" t="s">
        <v>267</v>
      </c>
      <c r="C3835" s="15" t="s">
        <v>18402</v>
      </c>
      <c r="D3835" s="50" t="s">
        <v>17227</v>
      </c>
      <c r="F3835" s="15" t="str">
        <f>VLOOKUP(C3835,QVLinien21!$A$2:$G$2812,7,FALSE)</f>
        <v>Kreuzlingen - Altnau - Güttingen</v>
      </c>
      <c r="G3835" s="15" t="str">
        <f>VLOOKUP(C3835,v32_x__2020_06_28[[SLNID]:[Beschreibung]],8,FALSE)</f>
        <v>Kreuzlingen - Altnau - Güttingen {SK}</v>
      </c>
      <c r="H3835" s="15" t="s">
        <v>18403</v>
      </c>
      <c r="I3835" s="15" t="s">
        <v>18404</v>
      </c>
      <c r="J3835" s="15" t="s">
        <v>18405</v>
      </c>
      <c r="K3835" s="52" t="s">
        <v>1225</v>
      </c>
      <c r="L3835" s="15" t="s">
        <v>1682</v>
      </c>
      <c r="M3835" s="15" t="s">
        <v>314</v>
      </c>
      <c r="N3835" s="15" t="s">
        <v>275</v>
      </c>
      <c r="O3835" s="15" t="s">
        <v>276</v>
      </c>
      <c r="P3835" s="15" t="s">
        <v>276</v>
      </c>
      <c r="Q3835" s="15" t="s">
        <v>276</v>
      </c>
      <c r="R3835" s="15" t="s">
        <v>276</v>
      </c>
      <c r="S3835" s="15" t="s">
        <v>276</v>
      </c>
      <c r="T3835" s="15" t="s">
        <v>276</v>
      </c>
      <c r="U3835" s="15" t="s">
        <v>276</v>
      </c>
      <c r="V3835" s="15" t="s">
        <v>276</v>
      </c>
      <c r="W3835" s="23" t="s">
        <v>277</v>
      </c>
      <c r="X3835" s="23" t="s">
        <v>267</v>
      </c>
      <c r="Y3835" s="23" t="s">
        <v>1885</v>
      </c>
      <c r="Z3835" s="23" t="s">
        <v>279</v>
      </c>
      <c r="AA3835" s="23" t="s">
        <v>276</v>
      </c>
      <c r="AB3835" s="23" t="s">
        <v>311</v>
      </c>
      <c r="AC3835" s="23" t="s">
        <v>312</v>
      </c>
      <c r="AD3835" s="23" t="s">
        <v>1682</v>
      </c>
      <c r="AE3835" s="23" t="s">
        <v>1117</v>
      </c>
      <c r="AF3835" s="23" t="s">
        <v>1886</v>
      </c>
      <c r="AG3835" s="24" t="s">
        <v>1887</v>
      </c>
      <c r="AH3835" s="24" t="s">
        <v>284</v>
      </c>
      <c r="AI3835" s="24" t="s">
        <v>267</v>
      </c>
      <c r="AJ3835" s="24" t="s">
        <v>285</v>
      </c>
      <c r="AK3835" s="24" t="s">
        <v>1888</v>
      </c>
      <c r="AL3835" s="24" t="s">
        <v>276</v>
      </c>
      <c r="AM3835" s="24" t="s">
        <v>1889</v>
      </c>
      <c r="AN3835" s="24" t="s">
        <v>288</v>
      </c>
      <c r="AO3835" s="24" t="s">
        <v>1890</v>
      </c>
      <c r="AP3835" s="24" t="s">
        <v>276</v>
      </c>
      <c r="AQ3835" s="24" t="s">
        <v>677</v>
      </c>
      <c r="AR3835" s="24" t="s">
        <v>1891</v>
      </c>
      <c r="AS3835" s="24" t="s">
        <v>291</v>
      </c>
      <c r="AT3835" s="24" t="s">
        <v>323</v>
      </c>
      <c r="AU3835" s="24" t="s">
        <v>1892</v>
      </c>
      <c r="AV3835" s="24" t="s">
        <v>1893</v>
      </c>
      <c r="AW3835" s="24" t="s">
        <v>1894</v>
      </c>
      <c r="AX3835" s="24" t="s">
        <v>276</v>
      </c>
      <c r="AY3835" s="24" t="s">
        <v>1895</v>
      </c>
      <c r="AZ3835" s="24" t="s">
        <v>276</v>
      </c>
      <c r="BA3835" s="24" t="s">
        <v>327</v>
      </c>
      <c r="BB3835" s="25" t="s">
        <v>52</v>
      </c>
    </row>
    <row r="3836" spans="1:54" x14ac:dyDescent="0.2">
      <c r="A3836" s="15" t="s">
        <v>267</v>
      </c>
      <c r="C3836" s="15" t="s">
        <v>18406</v>
      </c>
      <c r="D3836" s="50" t="s">
        <v>18407</v>
      </c>
      <c r="F3836" s="15" t="str">
        <f>VLOOKUP(C3836,QVLinien21!$A$2:$G$2812,7,FALSE)</f>
        <v>Kreuzlingen - Illighausen - Weinfelden</v>
      </c>
      <c r="G3836" s="15" t="str">
        <f>VLOOKUP(C3836,v32_x__2020_06_28[[SLNID]:[Beschreibung]],8,FALSE)</f>
        <v>Kreuzlingen Hafen - Illighausen - Weinfelden {SK}</v>
      </c>
      <c r="H3836" s="15" t="s">
        <v>18408</v>
      </c>
      <c r="I3836" s="15" t="s">
        <v>18409</v>
      </c>
      <c r="J3836" s="15" t="s">
        <v>18410</v>
      </c>
      <c r="K3836" s="52" t="s">
        <v>1225</v>
      </c>
      <c r="L3836" s="15" t="s">
        <v>1682</v>
      </c>
      <c r="M3836" s="15" t="s">
        <v>314</v>
      </c>
      <c r="N3836" s="15" t="s">
        <v>275</v>
      </c>
      <c r="O3836" s="15" t="s">
        <v>276</v>
      </c>
      <c r="P3836" s="15" t="s">
        <v>276</v>
      </c>
      <c r="Q3836" s="15" t="s">
        <v>276</v>
      </c>
      <c r="R3836" s="15" t="s">
        <v>276</v>
      </c>
      <c r="S3836" s="15" t="s">
        <v>276</v>
      </c>
      <c r="T3836" s="15" t="s">
        <v>276</v>
      </c>
      <c r="U3836" s="15" t="s">
        <v>276</v>
      </c>
      <c r="V3836" s="15" t="s">
        <v>276</v>
      </c>
      <c r="W3836" s="23" t="s">
        <v>277</v>
      </c>
      <c r="X3836" s="23" t="s">
        <v>267</v>
      </c>
      <c r="Y3836" s="23" t="s">
        <v>1885</v>
      </c>
      <c r="Z3836" s="23" t="s">
        <v>279</v>
      </c>
      <c r="AA3836" s="23" t="s">
        <v>276</v>
      </c>
      <c r="AB3836" s="23" t="s">
        <v>311</v>
      </c>
      <c r="AC3836" s="23" t="s">
        <v>312</v>
      </c>
      <c r="AD3836" s="23" t="s">
        <v>1682</v>
      </c>
      <c r="AE3836" s="23" t="s">
        <v>1117</v>
      </c>
      <c r="AF3836" s="23" t="s">
        <v>1886</v>
      </c>
      <c r="AG3836" s="24" t="s">
        <v>1887</v>
      </c>
      <c r="AH3836" s="24" t="s">
        <v>284</v>
      </c>
      <c r="AI3836" s="24" t="s">
        <v>267</v>
      </c>
      <c r="AJ3836" s="24" t="s">
        <v>285</v>
      </c>
      <c r="AK3836" s="24" t="s">
        <v>1888</v>
      </c>
      <c r="AL3836" s="24" t="s">
        <v>276</v>
      </c>
      <c r="AM3836" s="24" t="s">
        <v>1889</v>
      </c>
      <c r="AN3836" s="24" t="s">
        <v>288</v>
      </c>
      <c r="AO3836" s="24" t="s">
        <v>1890</v>
      </c>
      <c r="AP3836" s="24" t="s">
        <v>276</v>
      </c>
      <c r="AQ3836" s="24" t="s">
        <v>677</v>
      </c>
      <c r="AR3836" s="24" t="s">
        <v>1891</v>
      </c>
      <c r="AS3836" s="24" t="s">
        <v>291</v>
      </c>
      <c r="AT3836" s="24" t="s">
        <v>323</v>
      </c>
      <c r="AU3836" s="24" t="s">
        <v>1892</v>
      </c>
      <c r="AV3836" s="24" t="s">
        <v>1893</v>
      </c>
      <c r="AW3836" s="24" t="s">
        <v>1894</v>
      </c>
      <c r="AX3836" s="24" t="s">
        <v>276</v>
      </c>
      <c r="AY3836" s="24" t="s">
        <v>1895</v>
      </c>
      <c r="AZ3836" s="24" t="s">
        <v>276</v>
      </c>
      <c r="BA3836" s="24" t="s">
        <v>327</v>
      </c>
      <c r="BB3836" s="25" t="s">
        <v>52</v>
      </c>
    </row>
    <row r="3837" spans="1:54" x14ac:dyDescent="0.2">
      <c r="A3837" s="15" t="s">
        <v>267</v>
      </c>
      <c r="C3837" s="15" t="s">
        <v>18411</v>
      </c>
      <c r="D3837" s="50" t="s">
        <v>3696</v>
      </c>
      <c r="F3837" s="15" t="str">
        <f>VLOOKUP(C3837,QVLinien21!$A$2:$G$2812,7,FALSE)</f>
        <v>Konstanz - Kreuzlingen - Altnau (Abendbus)</v>
      </c>
      <c r="G3837" s="15" t="str">
        <f>VLOOKUP(C3837,v32_x__2020_06_28[[SLNID]:[Beschreibung]],8,FALSE)</f>
        <v>Konstanz - Kreuzlingen - Altnau (Abendbus)</v>
      </c>
      <c r="H3837" s="15" t="s">
        <v>18412</v>
      </c>
      <c r="I3837" s="15" t="s">
        <v>18413</v>
      </c>
      <c r="J3837" s="15" t="s">
        <v>18414</v>
      </c>
      <c r="K3837" s="52" t="s">
        <v>1225</v>
      </c>
      <c r="L3837" s="15" t="s">
        <v>1007</v>
      </c>
      <c r="M3837" s="15" t="s">
        <v>314</v>
      </c>
      <c r="N3837" s="15" t="s">
        <v>275</v>
      </c>
      <c r="O3837" s="15" t="s">
        <v>276</v>
      </c>
      <c r="P3837" s="15" t="s">
        <v>276</v>
      </c>
      <c r="Q3837" s="15" t="s">
        <v>276</v>
      </c>
      <c r="R3837" s="15" t="s">
        <v>276</v>
      </c>
      <c r="S3837" s="15" t="s">
        <v>276</v>
      </c>
      <c r="T3837" s="15" t="s">
        <v>276</v>
      </c>
      <c r="U3837" s="15" t="s">
        <v>276</v>
      </c>
      <c r="V3837" s="15" t="s">
        <v>276</v>
      </c>
      <c r="W3837" s="23" t="s">
        <v>277</v>
      </c>
      <c r="X3837" s="23" t="s">
        <v>267</v>
      </c>
      <c r="Y3837" s="23" t="s">
        <v>1885</v>
      </c>
      <c r="Z3837" s="23" t="s">
        <v>279</v>
      </c>
      <c r="AA3837" s="23" t="s">
        <v>276</v>
      </c>
      <c r="AB3837" s="23" t="s">
        <v>311</v>
      </c>
      <c r="AC3837" s="23" t="s">
        <v>312</v>
      </c>
      <c r="AD3837" s="23" t="s">
        <v>1682</v>
      </c>
      <c r="AE3837" s="23" t="s">
        <v>1117</v>
      </c>
      <c r="AF3837" s="23" t="s">
        <v>1886</v>
      </c>
      <c r="AG3837" s="24" t="s">
        <v>1887</v>
      </c>
      <c r="AH3837" s="24" t="s">
        <v>284</v>
      </c>
      <c r="AI3837" s="24" t="s">
        <v>267</v>
      </c>
      <c r="AJ3837" s="24" t="s">
        <v>285</v>
      </c>
      <c r="AK3837" s="24" t="s">
        <v>1888</v>
      </c>
      <c r="AL3837" s="24" t="s">
        <v>276</v>
      </c>
      <c r="AM3837" s="24" t="s">
        <v>1889</v>
      </c>
      <c r="AN3837" s="24" t="s">
        <v>288</v>
      </c>
      <c r="AO3837" s="24" t="s">
        <v>1890</v>
      </c>
      <c r="AP3837" s="24" t="s">
        <v>276</v>
      </c>
      <c r="AQ3837" s="24" t="s">
        <v>677</v>
      </c>
      <c r="AR3837" s="24" t="s">
        <v>1891</v>
      </c>
      <c r="AS3837" s="24" t="s">
        <v>291</v>
      </c>
      <c r="AT3837" s="24" t="s">
        <v>323</v>
      </c>
      <c r="AU3837" s="24" t="s">
        <v>1892</v>
      </c>
      <c r="AV3837" s="24" t="s">
        <v>1893</v>
      </c>
      <c r="AW3837" s="24" t="s">
        <v>1894</v>
      </c>
      <c r="AX3837" s="24" t="s">
        <v>276</v>
      </c>
      <c r="AY3837" s="24" t="s">
        <v>1895</v>
      </c>
      <c r="AZ3837" s="24" t="s">
        <v>276</v>
      </c>
      <c r="BA3837" s="24" t="s">
        <v>327</v>
      </c>
      <c r="BB3837" s="25" t="s">
        <v>52</v>
      </c>
    </row>
    <row r="3838" spans="1:54" x14ac:dyDescent="0.2">
      <c r="A3838" s="15" t="s">
        <v>267</v>
      </c>
      <c r="C3838" s="15" t="s">
        <v>18415</v>
      </c>
      <c r="D3838" s="50" t="s">
        <v>17232</v>
      </c>
      <c r="F3838" s="15" t="str">
        <f>VLOOKUP(C3838,QVLinien21!$A$2:$G$2812,7,FALSE)</f>
        <v>Münsterlingen - Langrickenbach - Amriswil</v>
      </c>
      <c r="G3838" s="15" t="str">
        <f>VLOOKUP(C3838,v32_x__2020_06_28[[SLNID]:[Beschreibung]],8,FALSE)</f>
        <v>Münsterlingen - Langrickenbach - Amriswil (Linie 931)</v>
      </c>
      <c r="H3838" s="15" t="s">
        <v>18416</v>
      </c>
      <c r="I3838" s="15" t="s">
        <v>18417</v>
      </c>
      <c r="J3838" s="15" t="s">
        <v>17766</v>
      </c>
      <c r="K3838" s="52" t="s">
        <v>1225</v>
      </c>
      <c r="L3838" s="15" t="s">
        <v>1289</v>
      </c>
      <c r="M3838" s="15" t="s">
        <v>314</v>
      </c>
      <c r="N3838" s="15" t="s">
        <v>275</v>
      </c>
      <c r="O3838" s="15" t="s">
        <v>276</v>
      </c>
      <c r="P3838" s="15" t="s">
        <v>276</v>
      </c>
      <c r="Q3838" s="15" t="s">
        <v>276</v>
      </c>
      <c r="R3838" s="15" t="s">
        <v>276</v>
      </c>
      <c r="S3838" s="15" t="s">
        <v>276</v>
      </c>
      <c r="T3838" s="15" t="s">
        <v>276</v>
      </c>
      <c r="U3838" s="15" t="s">
        <v>276</v>
      </c>
      <c r="V3838" s="15" t="s">
        <v>276</v>
      </c>
      <c r="W3838" s="23" t="s">
        <v>277</v>
      </c>
      <c r="X3838" s="23" t="s">
        <v>267</v>
      </c>
      <c r="Y3838" s="23" t="s">
        <v>1885</v>
      </c>
      <c r="Z3838" s="23" t="s">
        <v>279</v>
      </c>
      <c r="AA3838" s="23" t="s">
        <v>276</v>
      </c>
      <c r="AB3838" s="23" t="s">
        <v>311</v>
      </c>
      <c r="AC3838" s="23" t="s">
        <v>312</v>
      </c>
      <c r="AD3838" s="23" t="s">
        <v>1682</v>
      </c>
      <c r="AE3838" s="23" t="s">
        <v>1117</v>
      </c>
      <c r="AF3838" s="23" t="s">
        <v>1886</v>
      </c>
      <c r="AG3838" s="24" t="s">
        <v>1887</v>
      </c>
      <c r="AH3838" s="24" t="s">
        <v>284</v>
      </c>
      <c r="AI3838" s="24" t="s">
        <v>267</v>
      </c>
      <c r="AJ3838" s="24" t="s">
        <v>285</v>
      </c>
      <c r="AK3838" s="24" t="s">
        <v>1888</v>
      </c>
      <c r="AL3838" s="24" t="s">
        <v>276</v>
      </c>
      <c r="AM3838" s="24" t="s">
        <v>1889</v>
      </c>
      <c r="AN3838" s="24" t="s">
        <v>288</v>
      </c>
      <c r="AO3838" s="24" t="s">
        <v>1890</v>
      </c>
      <c r="AP3838" s="24" t="s">
        <v>276</v>
      </c>
      <c r="AQ3838" s="24" t="s">
        <v>677</v>
      </c>
      <c r="AR3838" s="24" t="s">
        <v>1891</v>
      </c>
      <c r="AS3838" s="24" t="s">
        <v>291</v>
      </c>
      <c r="AT3838" s="24" t="s">
        <v>323</v>
      </c>
      <c r="AU3838" s="24" t="s">
        <v>1892</v>
      </c>
      <c r="AV3838" s="24" t="s">
        <v>1893</v>
      </c>
      <c r="AW3838" s="24" t="s">
        <v>1894</v>
      </c>
      <c r="AX3838" s="24" t="s">
        <v>276</v>
      </c>
      <c r="AY3838" s="24" t="s">
        <v>1895</v>
      </c>
      <c r="AZ3838" s="24" t="s">
        <v>276</v>
      </c>
      <c r="BA3838" s="24" t="s">
        <v>327</v>
      </c>
      <c r="BB3838" s="25" t="s">
        <v>52</v>
      </c>
    </row>
    <row r="3839" spans="1:54" x14ac:dyDescent="0.2">
      <c r="A3839" s="15" t="s">
        <v>267</v>
      </c>
      <c r="C3839" s="15" t="s">
        <v>18418</v>
      </c>
      <c r="D3839" s="50" t="s">
        <v>17235</v>
      </c>
      <c r="F3839" s="15" t="str">
        <f>VLOOKUP(C3839,QVLinien21!$A$2:$G$2812,7,FALSE)</f>
        <v>Weinfelden - Mettlen - Neukirch a.d. Thur</v>
      </c>
      <c r="G3839" s="15" t="str">
        <f>VLOOKUP(C3839,v32_x__2020_06_28[[SLNID]:[Beschreibung]],8,FALSE)</f>
        <v>Weinfelden - Mettlen - Neukirch a.d. Thur (Linie 932)</v>
      </c>
      <c r="H3839" s="15" t="s">
        <v>18419</v>
      </c>
      <c r="I3839" s="15" t="s">
        <v>18420</v>
      </c>
      <c r="J3839" s="15" t="s">
        <v>13723</v>
      </c>
      <c r="K3839" s="52" t="s">
        <v>1225</v>
      </c>
      <c r="L3839" s="15" t="s">
        <v>1289</v>
      </c>
      <c r="M3839" s="15" t="s">
        <v>314</v>
      </c>
      <c r="N3839" s="15" t="s">
        <v>275</v>
      </c>
      <c r="O3839" s="15" t="s">
        <v>276</v>
      </c>
      <c r="P3839" s="15" t="s">
        <v>276</v>
      </c>
      <c r="Q3839" s="15" t="s">
        <v>276</v>
      </c>
      <c r="R3839" s="15" t="s">
        <v>276</v>
      </c>
      <c r="S3839" s="15" t="s">
        <v>276</v>
      </c>
      <c r="T3839" s="15" t="s">
        <v>276</v>
      </c>
      <c r="U3839" s="15" t="s">
        <v>276</v>
      </c>
      <c r="V3839" s="15" t="s">
        <v>276</v>
      </c>
      <c r="W3839" s="23" t="s">
        <v>277</v>
      </c>
      <c r="X3839" s="23" t="s">
        <v>267</v>
      </c>
      <c r="Y3839" s="23" t="s">
        <v>1885</v>
      </c>
      <c r="Z3839" s="23" t="s">
        <v>279</v>
      </c>
      <c r="AA3839" s="23" t="s">
        <v>276</v>
      </c>
      <c r="AB3839" s="23" t="s">
        <v>311</v>
      </c>
      <c r="AC3839" s="23" t="s">
        <v>312</v>
      </c>
      <c r="AD3839" s="23" t="s">
        <v>1682</v>
      </c>
      <c r="AE3839" s="23" t="s">
        <v>1117</v>
      </c>
      <c r="AF3839" s="23" t="s">
        <v>1886</v>
      </c>
      <c r="AG3839" s="24" t="s">
        <v>1887</v>
      </c>
      <c r="AH3839" s="24" t="s">
        <v>284</v>
      </c>
      <c r="AI3839" s="24" t="s">
        <v>267</v>
      </c>
      <c r="AJ3839" s="24" t="s">
        <v>285</v>
      </c>
      <c r="AK3839" s="24" t="s">
        <v>1888</v>
      </c>
      <c r="AL3839" s="24" t="s">
        <v>276</v>
      </c>
      <c r="AM3839" s="24" t="s">
        <v>1889</v>
      </c>
      <c r="AN3839" s="24" t="s">
        <v>288</v>
      </c>
      <c r="AO3839" s="24" t="s">
        <v>1890</v>
      </c>
      <c r="AP3839" s="24" t="s">
        <v>276</v>
      </c>
      <c r="AQ3839" s="24" t="s">
        <v>677</v>
      </c>
      <c r="AR3839" s="24" t="s">
        <v>1891</v>
      </c>
      <c r="AS3839" s="24" t="s">
        <v>291</v>
      </c>
      <c r="AT3839" s="24" t="s">
        <v>323</v>
      </c>
      <c r="AU3839" s="24" t="s">
        <v>1892</v>
      </c>
      <c r="AV3839" s="24" t="s">
        <v>1893</v>
      </c>
      <c r="AW3839" s="24" t="s">
        <v>1894</v>
      </c>
      <c r="AX3839" s="24" t="s">
        <v>276</v>
      </c>
      <c r="AY3839" s="24" t="s">
        <v>1895</v>
      </c>
      <c r="AZ3839" s="24" t="s">
        <v>276</v>
      </c>
      <c r="BA3839" s="24" t="s">
        <v>327</v>
      </c>
      <c r="BB3839" s="25" t="s">
        <v>52</v>
      </c>
    </row>
    <row r="3840" spans="1:54" x14ac:dyDescent="0.2">
      <c r="A3840" s="15" t="s">
        <v>267</v>
      </c>
      <c r="C3840" s="15" t="s">
        <v>18421</v>
      </c>
      <c r="D3840" s="50" t="s">
        <v>18422</v>
      </c>
      <c r="F3840" s="15" t="str">
        <f>VLOOKUP(C3840,QVLinien21!$A$2:$G$2812,7,FALSE)</f>
        <v>Weinfelden - Bussnang - Wuppenau</v>
      </c>
      <c r="G3840" s="15" t="str">
        <f>VLOOKUP(C3840,v32_x__2020_06_28[[SLNID]:[Beschreibung]],8,FALSE)</f>
        <v>Weinfelden - Bussnang - Wuppenau (Linie 934)</v>
      </c>
      <c r="H3840" s="15" t="s">
        <v>18126</v>
      </c>
      <c r="I3840" s="15" t="s">
        <v>18423</v>
      </c>
      <c r="J3840" s="15" t="s">
        <v>18424</v>
      </c>
      <c r="K3840" s="52" t="s">
        <v>1225</v>
      </c>
      <c r="L3840" s="15" t="s">
        <v>1289</v>
      </c>
      <c r="M3840" s="15" t="s">
        <v>312</v>
      </c>
      <c r="N3840" s="15" t="s">
        <v>275</v>
      </c>
      <c r="O3840" s="15" t="s">
        <v>276</v>
      </c>
      <c r="P3840" s="15" t="s">
        <v>276</v>
      </c>
      <c r="Q3840" s="15" t="s">
        <v>276</v>
      </c>
      <c r="R3840" s="15" t="s">
        <v>276</v>
      </c>
      <c r="S3840" s="15" t="s">
        <v>276</v>
      </c>
      <c r="T3840" s="15" t="s">
        <v>276</v>
      </c>
      <c r="U3840" s="15" t="s">
        <v>276</v>
      </c>
      <c r="V3840" s="15" t="s">
        <v>276</v>
      </c>
      <c r="W3840" s="23" t="s">
        <v>277</v>
      </c>
      <c r="X3840" s="23" t="s">
        <v>267</v>
      </c>
      <c r="Y3840" s="23" t="s">
        <v>1885</v>
      </c>
      <c r="Z3840" s="23" t="s">
        <v>279</v>
      </c>
      <c r="AA3840" s="23" t="s">
        <v>276</v>
      </c>
      <c r="AB3840" s="23" t="s">
        <v>311</v>
      </c>
      <c r="AC3840" s="23" t="s">
        <v>312</v>
      </c>
      <c r="AD3840" s="23" t="s">
        <v>1682</v>
      </c>
      <c r="AE3840" s="23" t="s">
        <v>1117</v>
      </c>
      <c r="AF3840" s="23" t="s">
        <v>1886</v>
      </c>
      <c r="AG3840" s="24" t="s">
        <v>1887</v>
      </c>
      <c r="AH3840" s="24" t="s">
        <v>284</v>
      </c>
      <c r="AI3840" s="24" t="s">
        <v>267</v>
      </c>
      <c r="AJ3840" s="24" t="s">
        <v>285</v>
      </c>
      <c r="AK3840" s="24" t="s">
        <v>1888</v>
      </c>
      <c r="AL3840" s="24" t="s">
        <v>276</v>
      </c>
      <c r="AM3840" s="24" t="s">
        <v>1889</v>
      </c>
      <c r="AN3840" s="24" t="s">
        <v>288</v>
      </c>
      <c r="AO3840" s="24" t="s">
        <v>1890</v>
      </c>
      <c r="AP3840" s="24" t="s">
        <v>276</v>
      </c>
      <c r="AQ3840" s="24" t="s">
        <v>677</v>
      </c>
      <c r="AR3840" s="24" t="s">
        <v>1891</v>
      </c>
      <c r="AS3840" s="24" t="s">
        <v>291</v>
      </c>
      <c r="AT3840" s="24" t="s">
        <v>323</v>
      </c>
      <c r="AU3840" s="24" t="s">
        <v>1892</v>
      </c>
      <c r="AV3840" s="24" t="s">
        <v>1893</v>
      </c>
      <c r="AW3840" s="24" t="s">
        <v>1894</v>
      </c>
      <c r="AX3840" s="24" t="s">
        <v>276</v>
      </c>
      <c r="AY3840" s="24" t="s">
        <v>1895</v>
      </c>
      <c r="AZ3840" s="24" t="s">
        <v>276</v>
      </c>
      <c r="BA3840" s="24" t="s">
        <v>327</v>
      </c>
      <c r="BB3840" s="25" t="s">
        <v>52</v>
      </c>
    </row>
    <row r="3841" spans="1:54" x14ac:dyDescent="0.2">
      <c r="B3841" s="16" t="e">
        <v>#N/A</v>
      </c>
      <c r="C3841" s="16" t="s">
        <v>18425</v>
      </c>
      <c r="D3841" s="50" t="s">
        <v>18426</v>
      </c>
      <c r="E3841" s="16"/>
      <c r="F3841" s="15" t="str">
        <f>VLOOKUP(C3841,QVLinien21!$A$2:$G$2812,7,FALSE)</f>
        <v>Weinfelden - Bussnang</v>
      </c>
      <c r="G3841" s="15" t="e">
        <f>VLOOKUP(C3841,v32_x__2020_06_28[[SLNID]:[Beschreibung]],8,FALSE)</f>
        <v>#N/A</v>
      </c>
      <c r="I3841" s="27" t="s">
        <v>71</v>
      </c>
      <c r="J3841" s="16"/>
      <c r="K3841" s="57"/>
      <c r="L3841" s="16"/>
      <c r="BB3841" s="25" t="s">
        <v>52</v>
      </c>
    </row>
    <row r="3842" spans="1:54" x14ac:dyDescent="0.2">
      <c r="A3842" s="15" t="s">
        <v>267</v>
      </c>
      <c r="C3842" s="15" t="s">
        <v>18427</v>
      </c>
      <c r="D3842" s="50" t="s">
        <v>17238</v>
      </c>
      <c r="F3842" s="15" t="str">
        <f>VLOOKUP(C3842,QVLinien21!$A$2:$G$2812,7,FALSE)</f>
        <v>Amriswil - Romanshorn - Arbon (Linie 940)</v>
      </c>
      <c r="G3842" s="15" t="str">
        <f>VLOOKUP(C3842,v32_x__2020_06_28[[SLNID]:[Beschreibung]],8,FALSE)</f>
        <v>Amriswil - Romanshorn - Arbon (Linie 940)</v>
      </c>
      <c r="H3842" s="15" t="s">
        <v>18428</v>
      </c>
      <c r="I3842" s="15" t="s">
        <v>18429</v>
      </c>
      <c r="J3842" s="15" t="s">
        <v>1360</v>
      </c>
      <c r="K3842" s="52" t="s">
        <v>1225</v>
      </c>
      <c r="L3842" s="15" t="s">
        <v>18430</v>
      </c>
      <c r="M3842" s="15" t="s">
        <v>274</v>
      </c>
      <c r="N3842" s="15" t="s">
        <v>275</v>
      </c>
      <c r="O3842" s="15" t="s">
        <v>276</v>
      </c>
      <c r="P3842" s="15" t="s">
        <v>276</v>
      </c>
      <c r="Q3842" s="15" t="s">
        <v>276</v>
      </c>
      <c r="R3842" s="15" t="s">
        <v>276</v>
      </c>
      <c r="S3842" s="15" t="s">
        <v>276</v>
      </c>
      <c r="T3842" s="15" t="s">
        <v>276</v>
      </c>
      <c r="U3842" s="15" t="s">
        <v>276</v>
      </c>
      <c r="V3842" s="15" t="s">
        <v>276</v>
      </c>
      <c r="W3842" s="23" t="s">
        <v>277</v>
      </c>
      <c r="X3842" s="23" t="s">
        <v>267</v>
      </c>
      <c r="Y3842" s="23" t="s">
        <v>18431</v>
      </c>
      <c r="Z3842" s="23" t="s">
        <v>279</v>
      </c>
      <c r="AA3842" s="23" t="s">
        <v>276</v>
      </c>
      <c r="AB3842" s="23" t="s">
        <v>1225</v>
      </c>
      <c r="AC3842" s="23" t="s">
        <v>274</v>
      </c>
      <c r="AD3842" s="23" t="s">
        <v>18430</v>
      </c>
      <c r="AE3842" s="23" t="s">
        <v>1117</v>
      </c>
      <c r="AF3842" s="23" t="s">
        <v>276</v>
      </c>
      <c r="AG3842" s="24" t="s">
        <v>18432</v>
      </c>
      <c r="AH3842" s="24" t="s">
        <v>284</v>
      </c>
      <c r="AI3842" s="24" t="s">
        <v>267</v>
      </c>
      <c r="AJ3842" s="24" t="s">
        <v>285</v>
      </c>
      <c r="AK3842" s="24" t="s">
        <v>18433</v>
      </c>
      <c r="AL3842" s="24" t="s">
        <v>276</v>
      </c>
      <c r="AM3842" s="24" t="s">
        <v>18434</v>
      </c>
      <c r="AN3842" s="24" t="s">
        <v>288</v>
      </c>
      <c r="AO3842" s="24" t="s">
        <v>276</v>
      </c>
      <c r="AP3842" s="24" t="s">
        <v>276</v>
      </c>
      <c r="AQ3842" s="24" t="s">
        <v>18435</v>
      </c>
      <c r="AR3842" s="24" t="s">
        <v>18436</v>
      </c>
      <c r="AS3842" s="24" t="s">
        <v>291</v>
      </c>
      <c r="AT3842" s="24" t="s">
        <v>1727</v>
      </c>
      <c r="AU3842" s="24" t="s">
        <v>276</v>
      </c>
      <c r="AV3842" s="24" t="s">
        <v>276</v>
      </c>
      <c r="AW3842" s="24" t="s">
        <v>18437</v>
      </c>
      <c r="AX3842" s="24" t="s">
        <v>276</v>
      </c>
      <c r="AY3842" s="24" t="s">
        <v>18438</v>
      </c>
      <c r="AZ3842" s="24" t="s">
        <v>276</v>
      </c>
      <c r="BA3842" s="24" t="s">
        <v>297</v>
      </c>
      <c r="BB3842" s="25" t="s">
        <v>52</v>
      </c>
    </row>
    <row r="3843" spans="1:54" x14ac:dyDescent="0.2">
      <c r="A3843" s="15" t="s">
        <v>267</v>
      </c>
      <c r="C3843" s="15" t="s">
        <v>18439</v>
      </c>
      <c r="D3843" s="50" t="s">
        <v>17241</v>
      </c>
      <c r="F3843" s="15" t="str">
        <f>VLOOKUP(C3843,QVLinien21!$A$2:$G$2812,7,FALSE)</f>
        <v>Amriswil - Arbon (Linie 941)</v>
      </c>
      <c r="G3843" s="15" t="str">
        <f>VLOOKUP(C3843,v32_x__2020_06_28[[SLNID]:[Beschreibung]],8,FALSE)</f>
        <v>Amriswil - Arbon (Linie 941)</v>
      </c>
      <c r="H3843" s="15" t="s">
        <v>18440</v>
      </c>
      <c r="I3843" s="15" t="s">
        <v>18441</v>
      </c>
      <c r="J3843" s="15" t="s">
        <v>1360</v>
      </c>
      <c r="K3843" s="52" t="s">
        <v>1225</v>
      </c>
      <c r="L3843" s="15" t="s">
        <v>18430</v>
      </c>
      <c r="M3843" s="15" t="s">
        <v>274</v>
      </c>
      <c r="N3843" s="15" t="s">
        <v>275</v>
      </c>
      <c r="O3843" s="15" t="s">
        <v>276</v>
      </c>
      <c r="P3843" s="15" t="s">
        <v>276</v>
      </c>
      <c r="Q3843" s="15" t="s">
        <v>276</v>
      </c>
      <c r="R3843" s="15" t="s">
        <v>276</v>
      </c>
      <c r="S3843" s="15" t="s">
        <v>276</v>
      </c>
      <c r="T3843" s="15" t="s">
        <v>276</v>
      </c>
      <c r="U3843" s="15" t="s">
        <v>276</v>
      </c>
      <c r="V3843" s="15" t="s">
        <v>276</v>
      </c>
      <c r="W3843" s="23" t="s">
        <v>277</v>
      </c>
      <c r="X3843" s="23" t="s">
        <v>267</v>
      </c>
      <c r="Y3843" s="23" t="s">
        <v>18431</v>
      </c>
      <c r="Z3843" s="23" t="s">
        <v>279</v>
      </c>
      <c r="AA3843" s="23" t="s">
        <v>276</v>
      </c>
      <c r="AB3843" s="23" t="s">
        <v>1225</v>
      </c>
      <c r="AC3843" s="23" t="s">
        <v>274</v>
      </c>
      <c r="AD3843" s="23" t="s">
        <v>18430</v>
      </c>
      <c r="AE3843" s="23" t="s">
        <v>1117</v>
      </c>
      <c r="AF3843" s="23" t="s">
        <v>276</v>
      </c>
      <c r="AG3843" s="24" t="s">
        <v>18432</v>
      </c>
      <c r="AH3843" s="24" t="s">
        <v>284</v>
      </c>
      <c r="AI3843" s="24" t="s">
        <v>267</v>
      </c>
      <c r="AJ3843" s="24" t="s">
        <v>285</v>
      </c>
      <c r="AK3843" s="24" t="s">
        <v>18433</v>
      </c>
      <c r="AL3843" s="24" t="s">
        <v>276</v>
      </c>
      <c r="AM3843" s="24" t="s">
        <v>18434</v>
      </c>
      <c r="AN3843" s="24" t="s">
        <v>288</v>
      </c>
      <c r="AO3843" s="24" t="s">
        <v>276</v>
      </c>
      <c r="AP3843" s="24" t="s">
        <v>276</v>
      </c>
      <c r="AQ3843" s="24" t="s">
        <v>18435</v>
      </c>
      <c r="AR3843" s="24" t="s">
        <v>18436</v>
      </c>
      <c r="AS3843" s="24" t="s">
        <v>291</v>
      </c>
      <c r="AT3843" s="24" t="s">
        <v>1727</v>
      </c>
      <c r="AU3843" s="24" t="s">
        <v>276</v>
      </c>
      <c r="AV3843" s="24" t="s">
        <v>276</v>
      </c>
      <c r="AW3843" s="24" t="s">
        <v>18437</v>
      </c>
      <c r="AX3843" s="24" t="s">
        <v>276</v>
      </c>
      <c r="AY3843" s="24" t="s">
        <v>18438</v>
      </c>
      <c r="AZ3843" s="24" t="s">
        <v>276</v>
      </c>
      <c r="BA3843" s="24" t="s">
        <v>297</v>
      </c>
      <c r="BB3843" s="25" t="s">
        <v>52</v>
      </c>
    </row>
    <row r="3844" spans="1:54" x14ac:dyDescent="0.2">
      <c r="A3844" s="15" t="s">
        <v>267</v>
      </c>
      <c r="C3844" s="15" t="s">
        <v>18442</v>
      </c>
      <c r="D3844" s="50" t="s">
        <v>18443</v>
      </c>
      <c r="F3844" s="15" t="str">
        <f>VLOOKUP(C3844,QVLinien21!$A$2:$G$2812,7,FALSE)</f>
        <v>Amriswil - Muolen (Linie 942)</v>
      </c>
      <c r="G3844" s="15" t="str">
        <f>VLOOKUP(C3844,v32_x__2020_06_28[[SLNID]:[Beschreibung]],8,FALSE)</f>
        <v>Amriswil - Muolen (Linie 942)</v>
      </c>
      <c r="H3844" s="15" t="s">
        <v>18444</v>
      </c>
      <c r="I3844" s="15" t="s">
        <v>18445</v>
      </c>
      <c r="J3844" s="15" t="s">
        <v>1360</v>
      </c>
      <c r="K3844" s="52" t="s">
        <v>1225</v>
      </c>
      <c r="L3844" s="15" t="s">
        <v>18430</v>
      </c>
      <c r="M3844" s="15" t="s">
        <v>274</v>
      </c>
      <c r="N3844" s="15" t="s">
        <v>275</v>
      </c>
      <c r="O3844" s="15" t="s">
        <v>276</v>
      </c>
      <c r="P3844" s="15" t="s">
        <v>276</v>
      </c>
      <c r="Q3844" s="15" t="s">
        <v>276</v>
      </c>
      <c r="R3844" s="15" t="s">
        <v>276</v>
      </c>
      <c r="S3844" s="15" t="s">
        <v>276</v>
      </c>
      <c r="T3844" s="15" t="s">
        <v>276</v>
      </c>
      <c r="U3844" s="15" t="s">
        <v>276</v>
      </c>
      <c r="V3844" s="15" t="s">
        <v>276</v>
      </c>
      <c r="W3844" s="23" t="s">
        <v>277</v>
      </c>
      <c r="X3844" s="23" t="s">
        <v>267</v>
      </c>
      <c r="Y3844" s="23" t="s">
        <v>18431</v>
      </c>
      <c r="Z3844" s="23" t="s">
        <v>279</v>
      </c>
      <c r="AA3844" s="23" t="s">
        <v>276</v>
      </c>
      <c r="AB3844" s="23" t="s">
        <v>1225</v>
      </c>
      <c r="AC3844" s="23" t="s">
        <v>274</v>
      </c>
      <c r="AD3844" s="23" t="s">
        <v>18430</v>
      </c>
      <c r="AE3844" s="23" t="s">
        <v>1117</v>
      </c>
      <c r="AF3844" s="23" t="s">
        <v>276</v>
      </c>
      <c r="AG3844" s="24" t="s">
        <v>18432</v>
      </c>
      <c r="AH3844" s="24" t="s">
        <v>284</v>
      </c>
      <c r="AI3844" s="24" t="s">
        <v>267</v>
      </c>
      <c r="AJ3844" s="24" t="s">
        <v>285</v>
      </c>
      <c r="AK3844" s="24" t="s">
        <v>18433</v>
      </c>
      <c r="AL3844" s="24" t="s">
        <v>276</v>
      </c>
      <c r="AM3844" s="24" t="s">
        <v>18434</v>
      </c>
      <c r="AN3844" s="24" t="s">
        <v>288</v>
      </c>
      <c r="AO3844" s="24" t="s">
        <v>276</v>
      </c>
      <c r="AP3844" s="24" t="s">
        <v>276</v>
      </c>
      <c r="AQ3844" s="24" t="s">
        <v>18435</v>
      </c>
      <c r="AR3844" s="24" t="s">
        <v>18436</v>
      </c>
      <c r="AS3844" s="24" t="s">
        <v>291</v>
      </c>
      <c r="AT3844" s="24" t="s">
        <v>1727</v>
      </c>
      <c r="AU3844" s="24" t="s">
        <v>276</v>
      </c>
      <c r="AV3844" s="24" t="s">
        <v>276</v>
      </c>
      <c r="AW3844" s="24" t="s">
        <v>18437</v>
      </c>
      <c r="AX3844" s="24" t="s">
        <v>276</v>
      </c>
      <c r="AY3844" s="24" t="s">
        <v>18438</v>
      </c>
      <c r="AZ3844" s="24" t="s">
        <v>276</v>
      </c>
      <c r="BA3844" s="24" t="s">
        <v>297</v>
      </c>
      <c r="BB3844" s="25" t="s">
        <v>52</v>
      </c>
    </row>
    <row r="3845" spans="1:54" x14ac:dyDescent="0.2">
      <c r="A3845" s="15" t="s">
        <v>267</v>
      </c>
      <c r="C3845" s="15" t="s">
        <v>18446</v>
      </c>
      <c r="D3845" s="50" t="s">
        <v>18447</v>
      </c>
      <c r="F3845" s="15" t="str">
        <f>VLOOKUP(C3845,QVLinien21!$A$2:$G$2812,7,FALSE)</f>
        <v>Amriswil - Bischofszell Stadt (Linie 943)</v>
      </c>
      <c r="G3845" s="15" t="str">
        <f>VLOOKUP(C3845,v32_x__2020_06_28[[SLNID]:[Beschreibung]],8,FALSE)</f>
        <v>Amriswil - Bischofszell Stadt (Linie 943)</v>
      </c>
      <c r="H3845" s="15" t="s">
        <v>18448</v>
      </c>
      <c r="I3845" s="15" t="s">
        <v>18449</v>
      </c>
      <c r="J3845" s="15" t="s">
        <v>1360</v>
      </c>
      <c r="K3845" s="52" t="s">
        <v>1225</v>
      </c>
      <c r="L3845" s="15" t="s">
        <v>18430</v>
      </c>
      <c r="M3845" s="15" t="s">
        <v>274</v>
      </c>
      <c r="N3845" s="15" t="s">
        <v>275</v>
      </c>
      <c r="O3845" s="15" t="s">
        <v>276</v>
      </c>
      <c r="P3845" s="15" t="s">
        <v>276</v>
      </c>
      <c r="Q3845" s="15" t="s">
        <v>276</v>
      </c>
      <c r="R3845" s="15" t="s">
        <v>276</v>
      </c>
      <c r="S3845" s="15" t="s">
        <v>276</v>
      </c>
      <c r="T3845" s="15" t="s">
        <v>276</v>
      </c>
      <c r="U3845" s="15" t="s">
        <v>276</v>
      </c>
      <c r="V3845" s="15" t="s">
        <v>276</v>
      </c>
      <c r="W3845" s="23" t="s">
        <v>277</v>
      </c>
      <c r="X3845" s="23" t="s">
        <v>267</v>
      </c>
      <c r="Y3845" s="23" t="s">
        <v>18431</v>
      </c>
      <c r="Z3845" s="23" t="s">
        <v>279</v>
      </c>
      <c r="AA3845" s="23" t="s">
        <v>276</v>
      </c>
      <c r="AB3845" s="23" t="s">
        <v>1225</v>
      </c>
      <c r="AC3845" s="23" t="s">
        <v>274</v>
      </c>
      <c r="AD3845" s="23" t="s">
        <v>18430</v>
      </c>
      <c r="AE3845" s="23" t="s">
        <v>1117</v>
      </c>
      <c r="AF3845" s="23" t="s">
        <v>276</v>
      </c>
      <c r="AG3845" s="24" t="s">
        <v>18432</v>
      </c>
      <c r="AH3845" s="24" t="s">
        <v>284</v>
      </c>
      <c r="AI3845" s="24" t="s">
        <v>267</v>
      </c>
      <c r="AJ3845" s="24" t="s">
        <v>285</v>
      </c>
      <c r="AK3845" s="24" t="s">
        <v>18433</v>
      </c>
      <c r="AL3845" s="24" t="s">
        <v>276</v>
      </c>
      <c r="AM3845" s="24" t="s">
        <v>18434</v>
      </c>
      <c r="AN3845" s="24" t="s">
        <v>288</v>
      </c>
      <c r="AO3845" s="24" t="s">
        <v>276</v>
      </c>
      <c r="AP3845" s="24" t="s">
        <v>276</v>
      </c>
      <c r="AQ3845" s="24" t="s">
        <v>18435</v>
      </c>
      <c r="AR3845" s="24" t="s">
        <v>18436</v>
      </c>
      <c r="AS3845" s="24" t="s">
        <v>291</v>
      </c>
      <c r="AT3845" s="24" t="s">
        <v>1727</v>
      </c>
      <c r="AU3845" s="24" t="s">
        <v>276</v>
      </c>
      <c r="AV3845" s="24" t="s">
        <v>276</v>
      </c>
      <c r="AW3845" s="24" t="s">
        <v>18437</v>
      </c>
      <c r="AX3845" s="24" t="s">
        <v>276</v>
      </c>
      <c r="AY3845" s="24" t="s">
        <v>18438</v>
      </c>
      <c r="AZ3845" s="24" t="s">
        <v>276</v>
      </c>
      <c r="BA3845" s="24" t="s">
        <v>297</v>
      </c>
      <c r="BB3845" s="25" t="s">
        <v>52</v>
      </c>
    </row>
    <row r="3846" spans="1:54" x14ac:dyDescent="0.2">
      <c r="A3846" s="15" t="s">
        <v>267</v>
      </c>
      <c r="C3846" s="15" t="s">
        <v>18450</v>
      </c>
      <c r="D3846" s="50" t="s">
        <v>18451</v>
      </c>
      <c r="F3846" s="15" t="str">
        <f>VLOOKUP(C3846,QVLinien21!$A$2:$G$2812,7,FALSE)</f>
        <v>Amriswil - Dozwil - Sommeri</v>
      </c>
      <c r="G3846" s="15" t="str">
        <f>VLOOKUP(C3846,v32_x__2020_06_28[[SLNID]:[Beschreibung]],8,FALSE)</f>
        <v>Amriswil - Dozwil - Sommeri (Linie 944)</v>
      </c>
      <c r="H3846" s="15" t="s">
        <v>18452</v>
      </c>
      <c r="I3846" s="15" t="s">
        <v>18453</v>
      </c>
      <c r="J3846" s="15" t="s">
        <v>18454</v>
      </c>
      <c r="K3846" s="52" t="s">
        <v>1225</v>
      </c>
      <c r="L3846" s="15" t="s">
        <v>1289</v>
      </c>
      <c r="M3846" s="15" t="s">
        <v>314</v>
      </c>
      <c r="N3846" s="15" t="s">
        <v>275</v>
      </c>
      <c r="O3846" s="15" t="s">
        <v>276</v>
      </c>
      <c r="P3846" s="15" t="s">
        <v>276</v>
      </c>
      <c r="Q3846" s="15" t="s">
        <v>276</v>
      </c>
      <c r="R3846" s="15" t="s">
        <v>276</v>
      </c>
      <c r="S3846" s="15" t="s">
        <v>276</v>
      </c>
      <c r="T3846" s="15" t="s">
        <v>276</v>
      </c>
      <c r="U3846" s="15" t="s">
        <v>276</v>
      </c>
      <c r="V3846" s="15" t="s">
        <v>276</v>
      </c>
      <c r="W3846" s="23" t="s">
        <v>277</v>
      </c>
      <c r="X3846" s="23" t="s">
        <v>267</v>
      </c>
      <c r="Y3846" s="23" t="s">
        <v>1885</v>
      </c>
      <c r="Z3846" s="23" t="s">
        <v>279</v>
      </c>
      <c r="AA3846" s="23" t="s">
        <v>276</v>
      </c>
      <c r="AB3846" s="23" t="s">
        <v>311</v>
      </c>
      <c r="AC3846" s="23" t="s">
        <v>312</v>
      </c>
      <c r="AD3846" s="23" t="s">
        <v>1682</v>
      </c>
      <c r="AE3846" s="23" t="s">
        <v>1117</v>
      </c>
      <c r="AF3846" s="23" t="s">
        <v>1886</v>
      </c>
      <c r="AG3846" s="24" t="s">
        <v>1887</v>
      </c>
      <c r="AH3846" s="24" t="s">
        <v>284</v>
      </c>
      <c r="AI3846" s="24" t="s">
        <v>267</v>
      </c>
      <c r="AJ3846" s="24" t="s">
        <v>285</v>
      </c>
      <c r="AK3846" s="24" t="s">
        <v>1888</v>
      </c>
      <c r="AL3846" s="24" t="s">
        <v>276</v>
      </c>
      <c r="AM3846" s="24" t="s">
        <v>1889</v>
      </c>
      <c r="AN3846" s="24" t="s">
        <v>288</v>
      </c>
      <c r="AO3846" s="24" t="s">
        <v>1890</v>
      </c>
      <c r="AP3846" s="24" t="s">
        <v>276</v>
      </c>
      <c r="AQ3846" s="24" t="s">
        <v>677</v>
      </c>
      <c r="AR3846" s="24" t="s">
        <v>1891</v>
      </c>
      <c r="AS3846" s="24" t="s">
        <v>291</v>
      </c>
      <c r="AT3846" s="24" t="s">
        <v>323</v>
      </c>
      <c r="AU3846" s="24" t="s">
        <v>1892</v>
      </c>
      <c r="AV3846" s="24" t="s">
        <v>1893</v>
      </c>
      <c r="AW3846" s="24" t="s">
        <v>1894</v>
      </c>
      <c r="AX3846" s="24" t="s">
        <v>276</v>
      </c>
      <c r="AY3846" s="24" t="s">
        <v>1895</v>
      </c>
      <c r="AZ3846" s="24" t="s">
        <v>276</v>
      </c>
      <c r="BA3846" s="24" t="s">
        <v>327</v>
      </c>
      <c r="BB3846" s="25" t="s">
        <v>52</v>
      </c>
    </row>
    <row r="3847" spans="1:54" x14ac:dyDescent="0.2">
      <c r="B3847" s="16" t="e">
        <v>#N/A</v>
      </c>
      <c r="C3847" s="16" t="s">
        <v>18455</v>
      </c>
      <c r="D3847" s="50" t="s">
        <v>18456</v>
      </c>
      <c r="E3847" s="16"/>
      <c r="F3847" s="15" t="str">
        <f>VLOOKUP(C3847,QVLinien21!$A$2:$G$2812,7,FALSE)</f>
        <v>Anrufsammeltaxi Bischofszell</v>
      </c>
      <c r="G3847" s="15" t="str">
        <f>VLOOKUP(C3847,v32_x__2020_06_28[[SLNID]:[Beschreibung]],8,FALSE)</f>
        <v xml:space="preserve">Anrufsammeltaxi Bischofszell </v>
      </c>
      <c r="I3847" s="27" t="s">
        <v>71</v>
      </c>
      <c r="J3847" s="16"/>
      <c r="K3847" s="57"/>
      <c r="L3847" s="16"/>
      <c r="BB3847" s="25" t="s">
        <v>52</v>
      </c>
    </row>
    <row r="3848" spans="1:54" x14ac:dyDescent="0.2">
      <c r="B3848" s="16" t="e">
        <v>#N/A</v>
      </c>
      <c r="C3848" s="16" t="s">
        <v>18457</v>
      </c>
      <c r="D3848" s="50" t="s">
        <v>18458</v>
      </c>
      <c r="E3848" s="16"/>
      <c r="F3848" s="15" t="str">
        <f>VLOOKUP(C3848,QVLinien21!$A$2:$G$2812,7,FALSE)</f>
        <v>Anrufsammeltaxi Amriswil</v>
      </c>
      <c r="G3848" s="15" t="str">
        <f>VLOOKUP(C3848,v32_x__2020_06_28[[SLNID]:[Beschreibung]],8,FALSE)</f>
        <v xml:space="preserve">Anrufsammeltaxi Amriswil </v>
      </c>
      <c r="I3848" s="27" t="s">
        <v>71</v>
      </c>
      <c r="J3848" s="16"/>
      <c r="K3848" s="57"/>
      <c r="L3848" s="16"/>
      <c r="BB3848" s="25" t="s">
        <v>52</v>
      </c>
    </row>
    <row r="3849" spans="1:54" x14ac:dyDescent="0.2">
      <c r="A3849" s="15" t="s">
        <v>267</v>
      </c>
      <c r="C3849" s="15" t="s">
        <v>18459</v>
      </c>
      <c r="D3849" s="50" t="s">
        <v>4965</v>
      </c>
      <c r="F3849" s="15" t="str">
        <f>VLOOKUP(C3849,QVLinien21!$A$2:$G$2812,7,FALSE)</f>
        <v>Bischofszell - St. Pelagiberg</v>
      </c>
      <c r="G3849" s="15" t="str">
        <f>VLOOKUP(C3849,v32_x__2020_06_28[[SLNID]:[Beschreibung]],8,FALSE)</f>
        <v>Bischofszell - St. Pelagiberg (Linie 950) {SK}</v>
      </c>
      <c r="H3849" s="15" t="s">
        <v>18460</v>
      </c>
      <c r="I3849" s="15" t="s">
        <v>18461</v>
      </c>
      <c r="J3849" s="15" t="s">
        <v>18462</v>
      </c>
      <c r="K3849" s="52" t="s">
        <v>1225</v>
      </c>
      <c r="L3849" s="15" t="s">
        <v>1682</v>
      </c>
      <c r="M3849" s="15" t="s">
        <v>274</v>
      </c>
      <c r="N3849" s="15" t="s">
        <v>275</v>
      </c>
      <c r="O3849" s="15" t="s">
        <v>276</v>
      </c>
      <c r="P3849" s="15" t="s">
        <v>276</v>
      </c>
      <c r="Q3849" s="15" t="s">
        <v>276</v>
      </c>
      <c r="R3849" s="15" t="s">
        <v>276</v>
      </c>
      <c r="S3849" s="15" t="s">
        <v>276</v>
      </c>
      <c r="T3849" s="15" t="s">
        <v>276</v>
      </c>
      <c r="U3849" s="15" t="s">
        <v>276</v>
      </c>
      <c r="V3849" s="15" t="s">
        <v>276</v>
      </c>
      <c r="W3849" s="23" t="s">
        <v>277</v>
      </c>
      <c r="X3849" s="23" t="s">
        <v>267</v>
      </c>
      <c r="Y3849" s="23" t="s">
        <v>1885</v>
      </c>
      <c r="Z3849" s="23" t="s">
        <v>279</v>
      </c>
      <c r="AA3849" s="23" t="s">
        <v>276</v>
      </c>
      <c r="AB3849" s="23" t="s">
        <v>311</v>
      </c>
      <c r="AC3849" s="23" t="s">
        <v>312</v>
      </c>
      <c r="AD3849" s="23" t="s">
        <v>1682</v>
      </c>
      <c r="AE3849" s="23" t="s">
        <v>1117</v>
      </c>
      <c r="AF3849" s="23" t="s">
        <v>1886</v>
      </c>
      <c r="AG3849" s="24" t="s">
        <v>1887</v>
      </c>
      <c r="AH3849" s="24" t="s">
        <v>284</v>
      </c>
      <c r="AI3849" s="24" t="s">
        <v>267</v>
      </c>
      <c r="AJ3849" s="24" t="s">
        <v>285</v>
      </c>
      <c r="AK3849" s="24" t="s">
        <v>1888</v>
      </c>
      <c r="AL3849" s="24" t="s">
        <v>276</v>
      </c>
      <c r="AM3849" s="24" t="s">
        <v>1889</v>
      </c>
      <c r="AN3849" s="24" t="s">
        <v>288</v>
      </c>
      <c r="AO3849" s="24" t="s">
        <v>1890</v>
      </c>
      <c r="AP3849" s="24" t="s">
        <v>276</v>
      </c>
      <c r="AQ3849" s="24" t="s">
        <v>677</v>
      </c>
      <c r="AR3849" s="24" t="s">
        <v>1891</v>
      </c>
      <c r="AS3849" s="24" t="s">
        <v>291</v>
      </c>
      <c r="AT3849" s="24" t="s">
        <v>323</v>
      </c>
      <c r="AU3849" s="24" t="s">
        <v>1892</v>
      </c>
      <c r="AV3849" s="24" t="s">
        <v>1893</v>
      </c>
      <c r="AW3849" s="24" t="s">
        <v>1894</v>
      </c>
      <c r="AX3849" s="24" t="s">
        <v>276</v>
      </c>
      <c r="AY3849" s="24" t="s">
        <v>1895</v>
      </c>
      <c r="AZ3849" s="24" t="s">
        <v>276</v>
      </c>
      <c r="BA3849" s="24" t="s">
        <v>327</v>
      </c>
      <c r="BB3849" s="25" t="s">
        <v>52</v>
      </c>
    </row>
    <row r="3850" spans="1:54" x14ac:dyDescent="0.2">
      <c r="B3850" s="16" t="e">
        <v>#N/A</v>
      </c>
      <c r="C3850" s="16" t="s">
        <v>18463</v>
      </c>
      <c r="D3850" s="50" t="s">
        <v>11046</v>
      </c>
      <c r="E3850" s="16"/>
      <c r="F3850" s="15" t="str">
        <f>VLOOKUP(C3850,QVLinien21!$A$2:$G$2812,7,FALSE)</f>
        <v>Gossau - Herisau - St. Gallen (Nachtbus Linie 980)</v>
      </c>
      <c r="G3850" s="15" t="str">
        <f>VLOOKUP(C3850,v32_x__2020_06_28[[SLNID]:[Beschreibung]],8,FALSE)</f>
        <v xml:space="preserve">Gossau - Herisau - St. Gallen (Nachtbus Linie 980) </v>
      </c>
      <c r="I3850" s="27" t="s">
        <v>71</v>
      </c>
      <c r="J3850" s="16"/>
      <c r="K3850" s="57"/>
      <c r="L3850" s="16"/>
      <c r="BB3850" s="25" t="s">
        <v>52</v>
      </c>
    </row>
    <row r="3851" spans="1:54" x14ac:dyDescent="0.2">
      <c r="B3851" s="15" t="s">
        <v>9830</v>
      </c>
      <c r="C3851" s="21" t="s">
        <v>18464</v>
      </c>
      <c r="D3851" s="49"/>
      <c r="E3851" s="1"/>
      <c r="F3851" s="1"/>
      <c r="G3851" s="1"/>
      <c r="H3851" s="1"/>
      <c r="I3851" s="22" t="s">
        <v>18465</v>
      </c>
      <c r="BB3851" s="25" t="s">
        <v>52</v>
      </c>
    </row>
    <row r="3852" spans="1:54" x14ac:dyDescent="0.2">
      <c r="A3852" s="15" t="s">
        <v>267</v>
      </c>
      <c r="C3852" s="15" t="s">
        <v>18466</v>
      </c>
      <c r="D3852" s="50">
        <v>11</v>
      </c>
      <c r="F3852" s="15" t="str">
        <f>VLOOKUP(C3852,QVLinien21!$A$2:$G$2812,7,FALSE)</f>
        <v>Sargans – Trübbach/Balzers – Schaan – Bendern/Eschen – Feldkirch</v>
      </c>
      <c r="G3852" s="15" t="str">
        <f>VLOOKUP(C3852,v32_x__2020_06_28[[SLNID]:[Beschreibung]],8,FALSE)</f>
        <v>Sargans - Trübbach/Balzers - Schaan - Bendern/Eschen - Feldkirch {SK}</v>
      </c>
      <c r="H3852" s="15" t="s">
        <v>10701</v>
      </c>
      <c r="I3852" s="15" t="s">
        <v>18467</v>
      </c>
      <c r="J3852" s="15" t="s">
        <v>18468</v>
      </c>
      <c r="K3852" s="52" t="s">
        <v>1721</v>
      </c>
      <c r="L3852" s="15" t="s">
        <v>18469</v>
      </c>
      <c r="M3852" s="15" t="s">
        <v>1234</v>
      </c>
      <c r="N3852" s="15" t="s">
        <v>275</v>
      </c>
      <c r="O3852" s="15" t="s">
        <v>276</v>
      </c>
      <c r="P3852" s="15" t="s">
        <v>276</v>
      </c>
      <c r="Q3852" s="15" t="s">
        <v>276</v>
      </c>
      <c r="R3852" s="15" t="s">
        <v>276</v>
      </c>
      <c r="S3852" s="15" t="s">
        <v>276</v>
      </c>
      <c r="T3852" s="15" t="s">
        <v>276</v>
      </c>
      <c r="U3852" s="15" t="s">
        <v>276</v>
      </c>
      <c r="V3852" s="15" t="s">
        <v>276</v>
      </c>
      <c r="W3852" s="23" t="s">
        <v>277</v>
      </c>
      <c r="X3852" s="23" t="s">
        <v>267</v>
      </c>
      <c r="Y3852" s="23" t="s">
        <v>18470</v>
      </c>
      <c r="Z3852" s="23" t="s">
        <v>279</v>
      </c>
      <c r="AA3852" s="23" t="s">
        <v>276</v>
      </c>
      <c r="AB3852" s="23" t="s">
        <v>1721</v>
      </c>
      <c r="AC3852" s="23" t="s">
        <v>1234</v>
      </c>
      <c r="AD3852" s="23" t="s">
        <v>566</v>
      </c>
      <c r="AE3852" s="23" t="s">
        <v>1117</v>
      </c>
      <c r="AF3852" s="23" t="s">
        <v>276</v>
      </c>
      <c r="AG3852" s="24" t="s">
        <v>18471</v>
      </c>
      <c r="AH3852" s="24" t="s">
        <v>284</v>
      </c>
      <c r="AI3852" s="24" t="s">
        <v>267</v>
      </c>
      <c r="AJ3852" s="24" t="s">
        <v>285</v>
      </c>
      <c r="AK3852" s="24" t="s">
        <v>18472</v>
      </c>
      <c r="AL3852" s="24" t="s">
        <v>276</v>
      </c>
      <c r="AM3852" s="24" t="s">
        <v>18473</v>
      </c>
      <c r="AN3852" s="24" t="s">
        <v>288</v>
      </c>
      <c r="AO3852" s="24" t="s">
        <v>18474</v>
      </c>
      <c r="AP3852" s="24" t="s">
        <v>18475</v>
      </c>
      <c r="AQ3852" s="24" t="s">
        <v>276</v>
      </c>
      <c r="AR3852" s="24" t="s">
        <v>18476</v>
      </c>
      <c r="AS3852" s="24" t="s">
        <v>7695</v>
      </c>
      <c r="AT3852" s="24" t="s">
        <v>276</v>
      </c>
      <c r="AU3852" s="24" t="s">
        <v>18477</v>
      </c>
      <c r="AV3852" s="24" t="s">
        <v>276</v>
      </c>
      <c r="AW3852" s="24" t="s">
        <v>18478</v>
      </c>
      <c r="AX3852" s="24" t="s">
        <v>276</v>
      </c>
      <c r="AY3852" s="24" t="s">
        <v>276</v>
      </c>
      <c r="AZ3852" s="24" t="s">
        <v>18479</v>
      </c>
      <c r="BA3852" s="24" t="s">
        <v>297</v>
      </c>
      <c r="BB3852" s="25" t="s">
        <v>52</v>
      </c>
    </row>
    <row r="3853" spans="1:54" x14ac:dyDescent="0.2">
      <c r="B3853" s="16" t="e">
        <v>#N/A</v>
      </c>
      <c r="C3853" s="16" t="s">
        <v>18480</v>
      </c>
      <c r="D3853" s="50">
        <v>12</v>
      </c>
      <c r="E3853" s="16"/>
      <c r="F3853" s="15" t="str">
        <f>VLOOKUP(C3853,QVLinien21!$A$2:$G$2812,7,FALSE)</f>
        <v>Triesen – Schaan – Buchs</v>
      </c>
      <c r="G3853" s="15" t="str">
        <f>VLOOKUP(C3853,v32_x__2020_06_28[[SLNID]:[Beschreibung]],8,FALSE)</f>
        <v>Triesen – Schaan – Buchs {SK}</v>
      </c>
      <c r="I3853" s="27" t="s">
        <v>71</v>
      </c>
      <c r="J3853" s="16"/>
      <c r="K3853" s="57"/>
      <c r="L3853" s="16"/>
      <c r="BB3853" s="25" t="s">
        <v>52</v>
      </c>
    </row>
    <row r="3854" spans="1:54" x14ac:dyDescent="0.2">
      <c r="A3854" s="15" t="s">
        <v>267</v>
      </c>
      <c r="C3854" s="15" t="s">
        <v>18481</v>
      </c>
      <c r="D3854" s="50" t="s">
        <v>10704</v>
      </c>
      <c r="F3854" s="15" t="e">
        <f>VLOOKUP(C3854,QVLinien21!$A$2:$G$2812,7,FALSE)</f>
        <v>#N/A</v>
      </c>
      <c r="G3854" s="15" t="e">
        <f>VLOOKUP(C3854,v32_x__2020_06_28[[SLNID]:[Beschreibung]],8,FALSE)</f>
        <v>#N/A</v>
      </c>
      <c r="H3854" s="15" t="s">
        <v>10704</v>
      </c>
      <c r="I3854" s="15" t="s">
        <v>18482</v>
      </c>
      <c r="J3854" s="15" t="s">
        <v>18483</v>
      </c>
      <c r="K3854" s="52" t="s">
        <v>1721</v>
      </c>
      <c r="L3854" s="15" t="s">
        <v>566</v>
      </c>
      <c r="M3854" s="15" t="s">
        <v>1234</v>
      </c>
      <c r="N3854" s="15" t="s">
        <v>275</v>
      </c>
      <c r="O3854" s="15" t="s">
        <v>276</v>
      </c>
      <c r="P3854" s="15" t="s">
        <v>276</v>
      </c>
      <c r="Q3854" s="15" t="s">
        <v>276</v>
      </c>
      <c r="R3854" s="15" t="s">
        <v>276</v>
      </c>
      <c r="S3854" s="15" t="s">
        <v>276</v>
      </c>
      <c r="T3854" s="15" t="s">
        <v>276</v>
      </c>
      <c r="U3854" s="15" t="s">
        <v>276</v>
      </c>
      <c r="V3854" s="15" t="s">
        <v>276</v>
      </c>
      <c r="W3854" s="23" t="s">
        <v>277</v>
      </c>
      <c r="X3854" s="23" t="s">
        <v>267</v>
      </c>
      <c r="Y3854" s="23" t="s">
        <v>18470</v>
      </c>
      <c r="Z3854" s="23" t="s">
        <v>279</v>
      </c>
      <c r="AA3854" s="23" t="s">
        <v>276</v>
      </c>
      <c r="AB3854" s="23" t="s">
        <v>1721</v>
      </c>
      <c r="AC3854" s="23" t="s">
        <v>1234</v>
      </c>
      <c r="AD3854" s="23" t="s">
        <v>566</v>
      </c>
      <c r="AE3854" s="23" t="s">
        <v>1117</v>
      </c>
      <c r="AF3854" s="23" t="s">
        <v>276</v>
      </c>
      <c r="AG3854" s="24" t="s">
        <v>18471</v>
      </c>
      <c r="AH3854" s="24" t="s">
        <v>284</v>
      </c>
      <c r="AI3854" s="24" t="s">
        <v>267</v>
      </c>
      <c r="AJ3854" s="24" t="s">
        <v>285</v>
      </c>
      <c r="AK3854" s="24" t="s">
        <v>18472</v>
      </c>
      <c r="AL3854" s="24" t="s">
        <v>276</v>
      </c>
      <c r="AM3854" s="24" t="s">
        <v>18473</v>
      </c>
      <c r="AN3854" s="24" t="s">
        <v>288</v>
      </c>
      <c r="AO3854" s="24" t="s">
        <v>18474</v>
      </c>
      <c r="AP3854" s="24" t="s">
        <v>18475</v>
      </c>
      <c r="AQ3854" s="24" t="s">
        <v>276</v>
      </c>
      <c r="AR3854" s="24" t="s">
        <v>18476</v>
      </c>
      <c r="AS3854" s="24" t="s">
        <v>7695</v>
      </c>
      <c r="AT3854" s="24" t="s">
        <v>276</v>
      </c>
      <c r="AU3854" s="24" t="s">
        <v>18477</v>
      </c>
      <c r="AV3854" s="24" t="s">
        <v>276</v>
      </c>
      <c r="AW3854" s="24" t="s">
        <v>18478</v>
      </c>
      <c r="AX3854" s="24" t="s">
        <v>276</v>
      </c>
      <c r="AY3854" s="24" t="s">
        <v>276</v>
      </c>
      <c r="AZ3854" s="24" t="s">
        <v>18479</v>
      </c>
      <c r="BA3854" s="24" t="s">
        <v>297</v>
      </c>
      <c r="BB3854" s="25" t="s">
        <v>52</v>
      </c>
    </row>
    <row r="3855" spans="1:54" x14ac:dyDescent="0.2">
      <c r="A3855" s="15" t="s">
        <v>267</v>
      </c>
      <c r="C3855" s="15" t="s">
        <v>18484</v>
      </c>
      <c r="D3855" s="50" t="s">
        <v>10704</v>
      </c>
      <c r="F3855" s="15" t="e">
        <f>VLOOKUP(C3855,QVLinien21!$A$2:$G$2812,7,FALSE)</f>
        <v>#N/A</v>
      </c>
      <c r="G3855" s="15" t="e">
        <f>VLOOKUP(C3855,v32_x__2020_06_28[[SLNID]:[Beschreibung]],8,FALSE)</f>
        <v>#N/A</v>
      </c>
      <c r="H3855" s="15" t="s">
        <v>18485</v>
      </c>
      <c r="I3855" s="15" t="s">
        <v>18486</v>
      </c>
      <c r="J3855" s="15" t="s">
        <v>18487</v>
      </c>
      <c r="K3855" s="52" t="s">
        <v>1721</v>
      </c>
      <c r="L3855" s="15" t="s">
        <v>276</v>
      </c>
      <c r="M3855" s="15" t="s">
        <v>1234</v>
      </c>
      <c r="N3855" s="15" t="s">
        <v>275</v>
      </c>
      <c r="O3855" s="15" t="s">
        <v>276</v>
      </c>
      <c r="P3855" s="15" t="s">
        <v>276</v>
      </c>
      <c r="Q3855" s="15" t="s">
        <v>276</v>
      </c>
      <c r="R3855" s="15" t="s">
        <v>276</v>
      </c>
      <c r="S3855" s="15" t="s">
        <v>276</v>
      </c>
      <c r="T3855" s="15" t="s">
        <v>276</v>
      </c>
      <c r="U3855" s="15" t="s">
        <v>276</v>
      </c>
      <c r="V3855" s="15" t="s">
        <v>276</v>
      </c>
      <c r="W3855" s="23" t="s">
        <v>277</v>
      </c>
      <c r="X3855" s="23" t="s">
        <v>267</v>
      </c>
      <c r="Y3855" s="23" t="s">
        <v>18470</v>
      </c>
      <c r="Z3855" s="23" t="s">
        <v>279</v>
      </c>
      <c r="AA3855" s="23" t="s">
        <v>276</v>
      </c>
      <c r="AB3855" s="23" t="s">
        <v>1721</v>
      </c>
      <c r="AC3855" s="23" t="s">
        <v>1234</v>
      </c>
      <c r="AD3855" s="23" t="s">
        <v>566</v>
      </c>
      <c r="AE3855" s="23" t="s">
        <v>1117</v>
      </c>
      <c r="AF3855" s="23" t="s">
        <v>276</v>
      </c>
      <c r="AG3855" s="24" t="s">
        <v>18471</v>
      </c>
      <c r="AH3855" s="24" t="s">
        <v>284</v>
      </c>
      <c r="AI3855" s="24" t="s">
        <v>267</v>
      </c>
      <c r="AJ3855" s="24" t="s">
        <v>285</v>
      </c>
      <c r="AK3855" s="24" t="s">
        <v>18472</v>
      </c>
      <c r="AL3855" s="24" t="s">
        <v>276</v>
      </c>
      <c r="AM3855" s="24" t="s">
        <v>18473</v>
      </c>
      <c r="AN3855" s="24" t="s">
        <v>288</v>
      </c>
      <c r="AO3855" s="24" t="s">
        <v>18474</v>
      </c>
      <c r="AP3855" s="24" t="s">
        <v>18475</v>
      </c>
      <c r="AQ3855" s="24" t="s">
        <v>276</v>
      </c>
      <c r="AR3855" s="24" t="s">
        <v>18476</v>
      </c>
      <c r="AS3855" s="24" t="s">
        <v>7695</v>
      </c>
      <c r="AT3855" s="24" t="s">
        <v>276</v>
      </c>
      <c r="AU3855" s="24" t="s">
        <v>18477</v>
      </c>
      <c r="AV3855" s="24" t="s">
        <v>276</v>
      </c>
      <c r="AW3855" s="24" t="s">
        <v>18478</v>
      </c>
      <c r="AX3855" s="24" t="s">
        <v>276</v>
      </c>
      <c r="AY3855" s="24" t="s">
        <v>276</v>
      </c>
      <c r="AZ3855" s="24" t="s">
        <v>18479</v>
      </c>
      <c r="BA3855" s="24" t="s">
        <v>297</v>
      </c>
      <c r="BB3855" s="25" t="s">
        <v>52</v>
      </c>
    </row>
    <row r="3856" spans="1:54" x14ac:dyDescent="0.2">
      <c r="A3856" s="15" t="s">
        <v>267</v>
      </c>
      <c r="C3856" s="15" t="s">
        <v>18488</v>
      </c>
      <c r="D3856" s="50" t="s">
        <v>10704</v>
      </c>
      <c r="F3856" s="15" t="e">
        <f>VLOOKUP(C3856,QVLinien21!$A$2:$G$2812,7,FALSE)</f>
        <v>#N/A</v>
      </c>
      <c r="G3856" s="15" t="e">
        <f>VLOOKUP(C3856,v32_x__2020_06_28[[SLNID]:[Beschreibung]],8,FALSE)</f>
        <v>#N/A</v>
      </c>
      <c r="H3856" s="15" t="s">
        <v>9336</v>
      </c>
      <c r="I3856" s="15" t="s">
        <v>18489</v>
      </c>
      <c r="J3856" s="15" t="s">
        <v>18490</v>
      </c>
      <c r="K3856" s="52" t="s">
        <v>1721</v>
      </c>
      <c r="L3856" s="15" t="s">
        <v>276</v>
      </c>
      <c r="M3856" s="15" t="s">
        <v>1234</v>
      </c>
      <c r="N3856" s="15" t="s">
        <v>275</v>
      </c>
      <c r="O3856" s="15" t="s">
        <v>276</v>
      </c>
      <c r="P3856" s="15" t="s">
        <v>276</v>
      </c>
      <c r="Q3856" s="15" t="s">
        <v>276</v>
      </c>
      <c r="R3856" s="15" t="s">
        <v>276</v>
      </c>
      <c r="S3856" s="15" t="s">
        <v>276</v>
      </c>
      <c r="T3856" s="15" t="s">
        <v>276</v>
      </c>
      <c r="U3856" s="15" t="s">
        <v>276</v>
      </c>
      <c r="V3856" s="15" t="s">
        <v>276</v>
      </c>
      <c r="W3856" s="23" t="s">
        <v>277</v>
      </c>
      <c r="X3856" s="23" t="s">
        <v>267</v>
      </c>
      <c r="Y3856" s="23" t="s">
        <v>18470</v>
      </c>
      <c r="Z3856" s="23" t="s">
        <v>279</v>
      </c>
      <c r="AA3856" s="23" t="s">
        <v>276</v>
      </c>
      <c r="AB3856" s="23" t="s">
        <v>1721</v>
      </c>
      <c r="AC3856" s="23" t="s">
        <v>1234</v>
      </c>
      <c r="AD3856" s="23" t="s">
        <v>566</v>
      </c>
      <c r="AE3856" s="23" t="s">
        <v>1117</v>
      </c>
      <c r="AF3856" s="23" t="s">
        <v>276</v>
      </c>
      <c r="AG3856" s="24" t="s">
        <v>18471</v>
      </c>
      <c r="AH3856" s="24" t="s">
        <v>284</v>
      </c>
      <c r="AI3856" s="24" t="s">
        <v>267</v>
      </c>
      <c r="AJ3856" s="24" t="s">
        <v>285</v>
      </c>
      <c r="AK3856" s="24" t="s">
        <v>18472</v>
      </c>
      <c r="AL3856" s="24" t="s">
        <v>276</v>
      </c>
      <c r="AM3856" s="24" t="s">
        <v>18473</v>
      </c>
      <c r="AN3856" s="24" t="s">
        <v>288</v>
      </c>
      <c r="AO3856" s="24" t="s">
        <v>18474</v>
      </c>
      <c r="AP3856" s="24" t="s">
        <v>18475</v>
      </c>
      <c r="AQ3856" s="24" t="s">
        <v>276</v>
      </c>
      <c r="AR3856" s="24" t="s">
        <v>18476</v>
      </c>
      <c r="AS3856" s="24" t="s">
        <v>7695</v>
      </c>
      <c r="AT3856" s="24" t="s">
        <v>276</v>
      </c>
      <c r="AU3856" s="24" t="s">
        <v>18477</v>
      </c>
      <c r="AV3856" s="24" t="s">
        <v>276</v>
      </c>
      <c r="AW3856" s="24" t="s">
        <v>18478</v>
      </c>
      <c r="AX3856" s="24" t="s">
        <v>276</v>
      </c>
      <c r="AY3856" s="24" t="s">
        <v>276</v>
      </c>
      <c r="AZ3856" s="24" t="s">
        <v>18479</v>
      </c>
      <c r="BA3856" s="24" t="s">
        <v>297</v>
      </c>
      <c r="BB3856" s="25" t="s">
        <v>52</v>
      </c>
    </row>
    <row r="3857" spans="1:54" x14ac:dyDescent="0.2">
      <c r="A3857" s="15" t="s">
        <v>267</v>
      </c>
      <c r="C3857" s="15" t="s">
        <v>18491</v>
      </c>
      <c r="D3857" s="50">
        <v>13</v>
      </c>
      <c r="F3857" s="15" t="str">
        <f>VLOOKUP(C3857,QVLinien21!$A$2:$G$2812,7,FALSE)</f>
        <v>Schaan – Nendeln – Eschen Trübbach – Vaduz – Nendeln/Eschen – Schaanwald – Feldkirch</v>
      </c>
      <c r="G3857" s="15" t="str">
        <f>VLOOKUP(C3857,v32_x__2020_06_28[[SLNID]:[Beschreibung]],8,FALSE)</f>
        <v>Schaan – Nendeln – Eschen &lt;br/&gt; Trübbach – Vaduz – Nendeln/Eschen – Schaanwald – Feldkirch {SK}</v>
      </c>
      <c r="H3857" s="15" t="s">
        <v>14998</v>
      </c>
      <c r="I3857" s="15" t="s">
        <v>18492</v>
      </c>
      <c r="J3857" s="15" t="s">
        <v>18493</v>
      </c>
      <c r="K3857" s="52" t="s">
        <v>1721</v>
      </c>
      <c r="L3857" s="15" t="s">
        <v>276</v>
      </c>
      <c r="M3857" s="15" t="s">
        <v>1234</v>
      </c>
      <c r="N3857" s="15" t="s">
        <v>275</v>
      </c>
      <c r="O3857" s="15" t="s">
        <v>276</v>
      </c>
      <c r="P3857" s="15" t="s">
        <v>276</v>
      </c>
      <c r="Q3857" s="15" t="s">
        <v>276</v>
      </c>
      <c r="R3857" s="15" t="s">
        <v>276</v>
      </c>
      <c r="S3857" s="15" t="s">
        <v>276</v>
      </c>
      <c r="T3857" s="15" t="s">
        <v>276</v>
      </c>
      <c r="U3857" s="15" t="s">
        <v>276</v>
      </c>
      <c r="V3857" s="15" t="s">
        <v>276</v>
      </c>
      <c r="W3857" s="23" t="s">
        <v>277</v>
      </c>
      <c r="X3857" s="23" t="s">
        <v>267</v>
      </c>
      <c r="Y3857" s="23" t="s">
        <v>18470</v>
      </c>
      <c r="Z3857" s="23" t="s">
        <v>279</v>
      </c>
      <c r="AA3857" s="23" t="s">
        <v>276</v>
      </c>
      <c r="AB3857" s="23" t="s">
        <v>1721</v>
      </c>
      <c r="AC3857" s="23" t="s">
        <v>1234</v>
      </c>
      <c r="AD3857" s="23" t="s">
        <v>566</v>
      </c>
      <c r="AE3857" s="23" t="s">
        <v>1117</v>
      </c>
      <c r="AF3857" s="23" t="s">
        <v>276</v>
      </c>
      <c r="AG3857" s="24" t="s">
        <v>18471</v>
      </c>
      <c r="AH3857" s="24" t="s">
        <v>284</v>
      </c>
      <c r="AI3857" s="24" t="s">
        <v>267</v>
      </c>
      <c r="AJ3857" s="24" t="s">
        <v>285</v>
      </c>
      <c r="AK3857" s="24" t="s">
        <v>18472</v>
      </c>
      <c r="AL3857" s="24" t="s">
        <v>276</v>
      </c>
      <c r="AM3857" s="24" t="s">
        <v>18473</v>
      </c>
      <c r="AN3857" s="24" t="s">
        <v>288</v>
      </c>
      <c r="AO3857" s="24" t="s">
        <v>18474</v>
      </c>
      <c r="AP3857" s="24" t="s">
        <v>18475</v>
      </c>
      <c r="AQ3857" s="24" t="s">
        <v>276</v>
      </c>
      <c r="AR3857" s="24" t="s">
        <v>18476</v>
      </c>
      <c r="AS3857" s="24" t="s">
        <v>7695</v>
      </c>
      <c r="AT3857" s="24" t="s">
        <v>276</v>
      </c>
      <c r="AU3857" s="24" t="s">
        <v>18477</v>
      </c>
      <c r="AV3857" s="24" t="s">
        <v>276</v>
      </c>
      <c r="AW3857" s="24" t="s">
        <v>18478</v>
      </c>
      <c r="AX3857" s="24" t="s">
        <v>276</v>
      </c>
      <c r="AY3857" s="24" t="s">
        <v>276</v>
      </c>
      <c r="AZ3857" s="24" t="s">
        <v>18479</v>
      </c>
      <c r="BA3857" s="24" t="s">
        <v>297</v>
      </c>
      <c r="BB3857" s="25" t="s">
        <v>52</v>
      </c>
    </row>
    <row r="3858" spans="1:54" x14ac:dyDescent="0.2">
      <c r="B3858" s="16" t="e">
        <v>#N/A</v>
      </c>
      <c r="C3858" s="16" t="s">
        <v>18494</v>
      </c>
      <c r="D3858" s="50">
        <v>14</v>
      </c>
      <c r="E3858" s="16"/>
      <c r="F3858" s="15" t="str">
        <f>VLOOKUP(C3858,QVLinien21!$A$2:$G$2812,7,FALSE)</f>
        <v>Vaduz – Schaan – Nendeln – Tisis - Feldkirch</v>
      </c>
      <c r="G3858" s="15" t="str">
        <f>VLOOKUP(C3858,v32_x__2020_06_28[[SLNID]:[Beschreibung]],8,FALSE)</f>
        <v>Vaduz – Schaan – Nendeln – Tisis - Feldkirch {SK}</v>
      </c>
      <c r="I3858" s="27" t="s">
        <v>71</v>
      </c>
      <c r="J3858" s="16"/>
      <c r="K3858" s="57"/>
      <c r="L3858" s="16"/>
      <c r="BB3858" s="25" t="s">
        <v>52</v>
      </c>
    </row>
    <row r="3859" spans="1:54" x14ac:dyDescent="0.2">
      <c r="B3859" s="16" t="e">
        <v>#N/A</v>
      </c>
      <c r="C3859" s="16" t="s">
        <v>18495</v>
      </c>
      <c r="D3859" s="50">
        <v>21</v>
      </c>
      <c r="E3859" s="16"/>
      <c r="F3859" s="15" t="str">
        <f>VLOOKUP(C3859,QVLinien21!$A$2:$G$2812,7,FALSE)</f>
        <v>Vaduz – Triesenberg – Malbun</v>
      </c>
      <c r="G3859" s="15" t="str">
        <f>VLOOKUP(C3859,v32_x__2020_06_28[[SLNID]:[Beschreibung]],8,FALSE)</f>
        <v>Vaduz - Triesenberg - Malbun {SK}</v>
      </c>
      <c r="I3859" s="27" t="s">
        <v>71</v>
      </c>
      <c r="J3859" s="16"/>
      <c r="K3859" s="57"/>
      <c r="L3859" s="16"/>
      <c r="BB3859" s="25" t="s">
        <v>52</v>
      </c>
    </row>
    <row r="3860" spans="1:54" x14ac:dyDescent="0.2">
      <c r="B3860" s="16" t="e">
        <v>#N/A</v>
      </c>
      <c r="C3860" s="16" t="s">
        <v>18496</v>
      </c>
      <c r="D3860" s="50">
        <v>22</v>
      </c>
      <c r="E3860" s="16"/>
      <c r="F3860" s="15" t="str">
        <f>VLOOKUP(C3860,QVLinien21!$A$2:$G$2812,7,FALSE)</f>
        <v>Triesenberg – Gaflei</v>
      </c>
      <c r="G3860" s="15" t="str">
        <f>VLOOKUP(C3860,v32_x__2020_06_28[[SLNID]:[Beschreibung]],8,FALSE)</f>
        <v>Triesenberg - Gaflei {SK}</v>
      </c>
      <c r="I3860" s="27" t="s">
        <v>71</v>
      </c>
      <c r="J3860" s="16"/>
      <c r="K3860" s="57"/>
      <c r="L3860" s="16"/>
      <c r="BB3860" s="25" t="s">
        <v>52</v>
      </c>
    </row>
    <row r="3861" spans="1:54" x14ac:dyDescent="0.2">
      <c r="A3861" s="15" t="s">
        <v>267</v>
      </c>
      <c r="C3861" s="15" t="s">
        <v>18497</v>
      </c>
      <c r="D3861" s="50">
        <v>24</v>
      </c>
      <c r="F3861" s="15" t="str">
        <f>VLOOKUP(C3861,QVLinien21!$A$2:$G$2812,7,FALSE)</f>
        <v>Vaduz – Sevelen</v>
      </c>
      <c r="G3861" s="15" t="str">
        <f>VLOOKUP(C3861,v32_x__2020_06_28[[SLNID]:[Beschreibung]],8,FALSE)</f>
        <v>Vaduz - Sevelen {SK}</v>
      </c>
      <c r="H3861" s="15" t="s">
        <v>7223</v>
      </c>
      <c r="I3861" s="15" t="s">
        <v>18498</v>
      </c>
      <c r="J3861" s="15" t="s">
        <v>18499</v>
      </c>
      <c r="K3861" s="52" t="s">
        <v>1721</v>
      </c>
      <c r="L3861" s="15" t="s">
        <v>276</v>
      </c>
      <c r="M3861" s="15" t="s">
        <v>1234</v>
      </c>
      <c r="N3861" s="15" t="s">
        <v>275</v>
      </c>
      <c r="O3861" s="15" t="s">
        <v>276</v>
      </c>
      <c r="P3861" s="15" t="s">
        <v>276</v>
      </c>
      <c r="Q3861" s="15" t="s">
        <v>276</v>
      </c>
      <c r="R3861" s="15" t="s">
        <v>276</v>
      </c>
      <c r="S3861" s="15" t="s">
        <v>276</v>
      </c>
      <c r="T3861" s="15" t="s">
        <v>276</v>
      </c>
      <c r="U3861" s="15" t="s">
        <v>276</v>
      </c>
      <c r="V3861" s="15" t="s">
        <v>276</v>
      </c>
      <c r="W3861" s="23" t="s">
        <v>277</v>
      </c>
      <c r="X3861" s="23" t="s">
        <v>267</v>
      </c>
      <c r="Y3861" s="23" t="s">
        <v>18470</v>
      </c>
      <c r="Z3861" s="23" t="s">
        <v>279</v>
      </c>
      <c r="AA3861" s="23" t="s">
        <v>276</v>
      </c>
      <c r="AB3861" s="23" t="s">
        <v>1721</v>
      </c>
      <c r="AC3861" s="23" t="s">
        <v>1234</v>
      </c>
      <c r="AD3861" s="23" t="s">
        <v>566</v>
      </c>
      <c r="AE3861" s="23" t="s">
        <v>1117</v>
      </c>
      <c r="AF3861" s="23" t="s">
        <v>276</v>
      </c>
      <c r="AG3861" s="24" t="s">
        <v>18471</v>
      </c>
      <c r="AH3861" s="24" t="s">
        <v>284</v>
      </c>
      <c r="AI3861" s="24" t="s">
        <v>267</v>
      </c>
      <c r="AJ3861" s="24" t="s">
        <v>285</v>
      </c>
      <c r="AK3861" s="24" t="s">
        <v>18472</v>
      </c>
      <c r="AL3861" s="24" t="s">
        <v>276</v>
      </c>
      <c r="AM3861" s="24" t="s">
        <v>18473</v>
      </c>
      <c r="AN3861" s="24" t="s">
        <v>288</v>
      </c>
      <c r="AO3861" s="24" t="s">
        <v>18474</v>
      </c>
      <c r="AP3861" s="24" t="s">
        <v>18475</v>
      </c>
      <c r="AQ3861" s="24" t="s">
        <v>276</v>
      </c>
      <c r="AR3861" s="24" t="s">
        <v>18476</v>
      </c>
      <c r="AS3861" s="24" t="s">
        <v>7695</v>
      </c>
      <c r="AT3861" s="24" t="s">
        <v>276</v>
      </c>
      <c r="AU3861" s="24" t="s">
        <v>18477</v>
      </c>
      <c r="AV3861" s="24" t="s">
        <v>276</v>
      </c>
      <c r="AW3861" s="24" t="s">
        <v>18478</v>
      </c>
      <c r="AX3861" s="24" t="s">
        <v>276</v>
      </c>
      <c r="AY3861" s="24" t="s">
        <v>276</v>
      </c>
      <c r="AZ3861" s="24" t="s">
        <v>18479</v>
      </c>
      <c r="BA3861" s="24" t="s">
        <v>297</v>
      </c>
      <c r="BB3861" s="25" t="s">
        <v>52</v>
      </c>
    </row>
    <row r="3862" spans="1:54" x14ac:dyDescent="0.2">
      <c r="B3862" s="16" t="e">
        <v>#N/A</v>
      </c>
      <c r="C3862" s="16" t="s">
        <v>18500</v>
      </c>
      <c r="D3862" s="50">
        <v>26</v>
      </c>
      <c r="E3862" s="16"/>
      <c r="F3862" s="15" t="str">
        <f>VLOOKUP(C3862,QVLinien21!$A$2:$G$2812,7,FALSE)</f>
        <v>Schaan – Planken</v>
      </c>
      <c r="G3862" s="15" t="str">
        <f>VLOOKUP(C3862,v32_x__2020_06_28[[SLNID]:[Beschreibung]],8,FALSE)</f>
        <v>Schaan - Planken {SK}</v>
      </c>
      <c r="I3862" s="27" t="s">
        <v>71</v>
      </c>
      <c r="J3862" s="16"/>
      <c r="K3862" s="57"/>
      <c r="L3862" s="16"/>
      <c r="BB3862" s="25" t="s">
        <v>52</v>
      </c>
    </row>
    <row r="3863" spans="1:54" x14ac:dyDescent="0.2">
      <c r="B3863" s="16" t="e">
        <v>#N/A</v>
      </c>
      <c r="C3863" s="16" t="s">
        <v>18501</v>
      </c>
      <c r="D3863" s="50">
        <v>31</v>
      </c>
      <c r="E3863" s="16"/>
      <c r="F3863" s="15" t="str">
        <f>VLOOKUP(C3863,QVLinien21!$A$2:$G$2812,7,FALSE)</f>
        <v>Eschen – Bendern – Ruggell</v>
      </c>
      <c r="G3863" s="15" t="str">
        <f>VLOOKUP(C3863,v32_x__2020_06_28[[SLNID]:[Beschreibung]],8,FALSE)</f>
        <v>Eschen - Bendern - Ruggell {SK}</v>
      </c>
      <c r="I3863" s="27" t="s">
        <v>71</v>
      </c>
      <c r="J3863" s="16"/>
      <c r="K3863" s="57"/>
      <c r="L3863" s="16"/>
      <c r="BB3863" s="25" t="s">
        <v>52</v>
      </c>
    </row>
    <row r="3864" spans="1:54" x14ac:dyDescent="0.2">
      <c r="B3864" s="16" t="e">
        <v>#N/A</v>
      </c>
      <c r="C3864" s="16" t="s">
        <v>18502</v>
      </c>
      <c r="D3864" s="50">
        <v>32</v>
      </c>
      <c r="E3864" s="16"/>
      <c r="F3864" s="15" t="str">
        <f>VLOOKUP(C3864,QVLinien21!$A$2:$G$2812,7,FALSE)</f>
        <v>Eschen – Gamprin – Ruggell – Schellenberg</v>
      </c>
      <c r="G3864" s="15" t="str">
        <f>VLOOKUP(C3864,v32_x__2020_06_28[[SLNID]:[Beschreibung]],8,FALSE)</f>
        <v>Eschen – Gamprin – Ruggell – Schellenberg {SK}</v>
      </c>
      <c r="I3864" s="27" t="s">
        <v>71</v>
      </c>
      <c r="J3864" s="16"/>
      <c r="K3864" s="57"/>
      <c r="L3864" s="16"/>
      <c r="BB3864" s="25" t="s">
        <v>52</v>
      </c>
    </row>
    <row r="3865" spans="1:54" x14ac:dyDescent="0.2">
      <c r="B3865" s="16" t="e">
        <v>#N/A</v>
      </c>
      <c r="C3865" s="16" t="s">
        <v>18503</v>
      </c>
      <c r="D3865" s="50">
        <v>33</v>
      </c>
      <c r="E3865" s="16"/>
      <c r="F3865" s="15" t="str">
        <f>VLOOKUP(C3865,QVLinien21!$A$2:$G$2812,7,FALSE)</f>
        <v>Mauren – Hinterschellenberg</v>
      </c>
      <c r="G3865" s="15" t="str">
        <f>VLOOKUP(C3865,v32_x__2020_06_28[[SLNID]:[Beschreibung]],8,FALSE)</f>
        <v>Mauren - Hinterschellenberg {SK}</v>
      </c>
      <c r="I3865" s="27" t="s">
        <v>71</v>
      </c>
      <c r="J3865" s="16"/>
      <c r="K3865" s="57"/>
      <c r="L3865" s="16"/>
      <c r="BB3865" s="25" t="s">
        <v>52</v>
      </c>
    </row>
    <row r="3866" spans="1:54" x14ac:dyDescent="0.2">
      <c r="B3866" s="16" t="e">
        <v>#N/A</v>
      </c>
      <c r="C3866" s="16" t="s">
        <v>18504</v>
      </c>
      <c r="D3866" s="50">
        <v>35</v>
      </c>
      <c r="E3866" s="16"/>
      <c r="F3866" s="15" t="str">
        <f>VLOOKUP(C3866,QVLinien21!$A$2:$G$2812,7,FALSE)</f>
        <v>Nendeln – Eschen - Bendern – Gamprin – Hinterschellenberg</v>
      </c>
      <c r="G3866" s="15" t="str">
        <f>VLOOKUP(C3866,v32_x__2020_06_28[[SLNID]:[Beschreibung]],8,FALSE)</f>
        <v>Nendeln – Eschen - Bendern – Gamprin – Hinterschellenberg {SK}</v>
      </c>
      <c r="I3866" s="27" t="s">
        <v>71</v>
      </c>
      <c r="J3866" s="16"/>
      <c r="K3866" s="57"/>
      <c r="L3866" s="16"/>
      <c r="BB3866" s="25" t="s">
        <v>52</v>
      </c>
    </row>
    <row r="3867" spans="1:54" x14ac:dyDescent="0.2">
      <c r="B3867" s="16" t="e">
        <v>#N/A</v>
      </c>
      <c r="C3867" s="16" t="s">
        <v>18505</v>
      </c>
      <c r="D3867" s="50">
        <v>36</v>
      </c>
      <c r="E3867" s="16" t="s">
        <v>18506</v>
      </c>
      <c r="F3867" s="15" t="str">
        <f>VLOOKUP(C3867,QVLinien21!$A$2:$G$2812,7,FALSE)</f>
        <v>Triesen – Vaduz - Schaan – Bendern – Ruggell – Gisingen</v>
      </c>
      <c r="G3867" s="15" t="str">
        <f>VLOOKUP(C3867,v32_x__2020_06_28[[SLNID]:[Beschreibung]],8,FALSE)</f>
        <v xml:space="preserve">Triesen – Vaduz - Schaan – Bendern – Ruggell – Gisingen </v>
      </c>
      <c r="I3867" s="27" t="s">
        <v>71</v>
      </c>
      <c r="J3867" s="16"/>
      <c r="K3867" s="57"/>
      <c r="L3867" s="16"/>
      <c r="BB3867" s="25" t="s">
        <v>52</v>
      </c>
    </row>
    <row r="3868" spans="1:54" x14ac:dyDescent="0.2">
      <c r="B3868" s="16" t="e">
        <v>#N/A</v>
      </c>
      <c r="C3868" s="16" t="s">
        <v>18507</v>
      </c>
      <c r="D3868" s="50" t="s">
        <v>13078</v>
      </c>
      <c r="E3868" s="16"/>
      <c r="F3868" s="15" t="str">
        <f>VLOOKUP(C3868,QVLinien21!$A$2:$G$2812,7,FALSE)</f>
        <v>Ortsbus – Triesen – Vaduz</v>
      </c>
      <c r="G3868" s="15" t="str">
        <f>VLOOKUP(C3868,v32_x__2020_06_28[[SLNID]:[Beschreibung]],8,FALSE)</f>
        <v>Ortsbus – Triesen – Vaduz</v>
      </c>
      <c r="I3868" s="27" t="s">
        <v>71</v>
      </c>
      <c r="J3868" s="16"/>
      <c r="K3868" s="57"/>
      <c r="L3868" s="16"/>
      <c r="BB3868" s="25" t="s">
        <v>52</v>
      </c>
    </row>
    <row r="3869" spans="1:54" x14ac:dyDescent="0.2">
      <c r="B3869" s="16" t="e">
        <v>#N/A</v>
      </c>
      <c r="C3869" s="16" t="s">
        <v>18508</v>
      </c>
      <c r="D3869" s="50">
        <v>42</v>
      </c>
      <c r="E3869" s="16"/>
      <c r="F3869" s="15" t="str">
        <f>VLOOKUP(C3869,QVLinien21!$A$2:$G$2812,7,FALSE)</f>
        <v>Ortsbus Triesenberg</v>
      </c>
      <c r="G3869" s="15" t="str">
        <f>VLOOKUP(C3869,v32_x__2020_06_28[[SLNID]:[Beschreibung]],8,FALSE)</f>
        <v>Ortsbus Triesenberg {SK}</v>
      </c>
      <c r="I3869" s="27" t="s">
        <v>71</v>
      </c>
      <c r="J3869" s="16"/>
      <c r="K3869" s="57"/>
      <c r="L3869" s="16"/>
      <c r="BB3869" s="25" t="s">
        <v>52</v>
      </c>
    </row>
    <row r="3870" spans="1:54" x14ac:dyDescent="0.2">
      <c r="B3870" s="16" t="e">
        <v>#N/A</v>
      </c>
      <c r="C3870" s="16" t="s">
        <v>18509</v>
      </c>
      <c r="D3870" s="50" t="s">
        <v>5757</v>
      </c>
      <c r="E3870" s="16" t="s">
        <v>18510</v>
      </c>
      <c r="F3870" s="15" t="str">
        <f>VLOOKUP(C3870,QVLinien21!$A$2:$G$2812,7,FALSE)</f>
        <v>Sargans – Balzers – Vaduz – Eilkurs</v>
      </c>
      <c r="G3870" s="15" t="str">
        <f>VLOOKUP(C3870,v32_x__2020_06_28[[SLNID]:[Beschreibung]],8,FALSE)</f>
        <v xml:space="preserve">Sargans – Balzers – Vaduz – Eilkurs </v>
      </c>
      <c r="I3870" s="27" t="s">
        <v>71</v>
      </c>
      <c r="J3870" s="16"/>
      <c r="K3870" s="57"/>
      <c r="L3870" s="16"/>
      <c r="BB3870" s="25" t="s">
        <v>52</v>
      </c>
    </row>
    <row r="3871" spans="1:54" x14ac:dyDescent="0.2">
      <c r="B3871" s="16" t="e">
        <v>#N/A</v>
      </c>
      <c r="C3871" s="16" t="s">
        <v>18511</v>
      </c>
      <c r="D3871" s="50" t="s">
        <v>6214</v>
      </c>
      <c r="E3871" s="16" t="s">
        <v>18512</v>
      </c>
      <c r="F3871" s="15" t="str">
        <f>VLOOKUP(C3871,QVLinien21!$A$2:$G$2812,7,FALSE)</f>
        <v>Balzers – Vaduz – Eschen – Mauren</v>
      </c>
      <c r="G3871" s="15" t="str">
        <f>VLOOKUP(C3871,v32_x__2020_06_28[[SLNID]:[Beschreibung]],8,FALSE)</f>
        <v>Balzers – Vaduz – Eschen – Mauren</v>
      </c>
      <c r="I3871" s="27" t="s">
        <v>71</v>
      </c>
      <c r="J3871" s="16"/>
      <c r="K3871" s="57"/>
      <c r="L3871" s="16"/>
      <c r="BB3871" s="25" t="s">
        <v>52</v>
      </c>
    </row>
    <row r="3872" spans="1:54" x14ac:dyDescent="0.2">
      <c r="B3872" s="16" t="e">
        <v>#N/A</v>
      </c>
      <c r="C3872" s="16" t="s">
        <v>18513</v>
      </c>
      <c r="D3872" s="50" t="s">
        <v>9320</v>
      </c>
      <c r="E3872" s="16"/>
      <c r="F3872" s="15" t="str">
        <f>VLOOKUP(C3872,QVLinien21!$A$2:$G$2812,7,FALSE)</f>
        <v>Feldkirch – Bendern – Schaan/Vaduz – Balzers (Nachtbus N1)</v>
      </c>
      <c r="G3872" s="15" t="str">
        <f>VLOOKUP(C3872,v32_x__2020_06_28[[SLNID]:[Beschreibung]],8,FALSE)</f>
        <v>Feldkirch - Bendern - Schaan/Vaduz - Balzers (Nachtbus N1)</v>
      </c>
      <c r="I3872" s="27" t="s">
        <v>71</v>
      </c>
      <c r="J3872" s="16"/>
      <c r="K3872" s="57"/>
      <c r="L3872" s="16"/>
      <c r="BB3872" s="25" t="s">
        <v>52</v>
      </c>
    </row>
    <row r="3873" spans="1:54" x14ac:dyDescent="0.2">
      <c r="A3873" s="15" t="s">
        <v>267</v>
      </c>
      <c r="C3873" s="15" t="s">
        <v>18514</v>
      </c>
      <c r="D3873" s="50" t="s">
        <v>9332</v>
      </c>
      <c r="F3873" s="15" t="str">
        <f>VLOOKUP(C3873,QVLinien21!$A$2:$G$2812,7,FALSE)</f>
        <v>Balzers – Nendeln – Mauren – Feldkirch (Nachtbus N2)</v>
      </c>
      <c r="G3873" s="15" t="str">
        <f>VLOOKUP(C3873,v32_x__2020_06_28[[SLNID]:[Beschreibung]],8,FALSE)</f>
        <v>Balzers - Nendeln - Mauren - Feldkirch (Nachtbus N2)</v>
      </c>
      <c r="H3873" s="15" t="s">
        <v>9332</v>
      </c>
      <c r="I3873" s="15" t="s">
        <v>18515</v>
      </c>
      <c r="J3873" s="15" t="s">
        <v>18516</v>
      </c>
      <c r="K3873" s="52" t="s">
        <v>1721</v>
      </c>
      <c r="L3873" s="15" t="s">
        <v>276</v>
      </c>
      <c r="M3873" s="15" t="s">
        <v>1234</v>
      </c>
      <c r="N3873" s="15" t="s">
        <v>275</v>
      </c>
      <c r="O3873" s="15" t="s">
        <v>276</v>
      </c>
      <c r="P3873" s="15" t="s">
        <v>276</v>
      </c>
      <c r="Q3873" s="15" t="s">
        <v>276</v>
      </c>
      <c r="R3873" s="15" t="s">
        <v>276</v>
      </c>
      <c r="S3873" s="15" t="s">
        <v>276</v>
      </c>
      <c r="T3873" s="15" t="s">
        <v>276</v>
      </c>
      <c r="U3873" s="15" t="s">
        <v>276</v>
      </c>
      <c r="V3873" s="15" t="s">
        <v>276</v>
      </c>
      <c r="W3873" s="23" t="s">
        <v>277</v>
      </c>
      <c r="X3873" s="23" t="s">
        <v>267</v>
      </c>
      <c r="Y3873" s="23" t="s">
        <v>18470</v>
      </c>
      <c r="Z3873" s="23" t="s">
        <v>279</v>
      </c>
      <c r="AA3873" s="23" t="s">
        <v>276</v>
      </c>
      <c r="AB3873" s="23" t="s">
        <v>1721</v>
      </c>
      <c r="AC3873" s="23" t="s">
        <v>1234</v>
      </c>
      <c r="AD3873" s="23" t="s">
        <v>566</v>
      </c>
      <c r="AE3873" s="23" t="s">
        <v>1117</v>
      </c>
      <c r="AF3873" s="23" t="s">
        <v>276</v>
      </c>
      <c r="AG3873" s="24" t="s">
        <v>18471</v>
      </c>
      <c r="AH3873" s="24" t="s">
        <v>284</v>
      </c>
      <c r="AI3873" s="24" t="s">
        <v>267</v>
      </c>
      <c r="AJ3873" s="24" t="s">
        <v>285</v>
      </c>
      <c r="AK3873" s="24" t="s">
        <v>18472</v>
      </c>
      <c r="AL3873" s="24" t="s">
        <v>276</v>
      </c>
      <c r="AM3873" s="24" t="s">
        <v>18473</v>
      </c>
      <c r="AN3873" s="24" t="s">
        <v>288</v>
      </c>
      <c r="AO3873" s="24" t="s">
        <v>18474</v>
      </c>
      <c r="AP3873" s="24" t="s">
        <v>18475</v>
      </c>
      <c r="AQ3873" s="24" t="s">
        <v>276</v>
      </c>
      <c r="AR3873" s="24" t="s">
        <v>18476</v>
      </c>
      <c r="AS3873" s="24" t="s">
        <v>7695</v>
      </c>
      <c r="AT3873" s="24" t="s">
        <v>276</v>
      </c>
      <c r="AU3873" s="24" t="s">
        <v>18477</v>
      </c>
      <c r="AV3873" s="24" t="s">
        <v>276</v>
      </c>
      <c r="AW3873" s="24" t="s">
        <v>18478</v>
      </c>
      <c r="AX3873" s="24" t="s">
        <v>276</v>
      </c>
      <c r="AY3873" s="24" t="s">
        <v>276</v>
      </c>
      <c r="AZ3873" s="24" t="s">
        <v>18479</v>
      </c>
      <c r="BA3873" s="24" t="s">
        <v>297</v>
      </c>
      <c r="BB3873" s="25" t="s">
        <v>52</v>
      </c>
    </row>
    <row r="3874" spans="1:54" x14ac:dyDescent="0.2">
      <c r="B3874" s="16" t="e">
        <v>#N/A</v>
      </c>
      <c r="C3874" s="16" t="s">
        <v>18517</v>
      </c>
      <c r="D3874" s="50" t="s">
        <v>9336</v>
      </c>
      <c r="E3874" s="16"/>
      <c r="F3874" s="15" t="str">
        <f>VLOOKUP(C3874,QVLinien21!$A$2:$G$2812,7,FALSE)</f>
        <v>Triesenberg - Vaduz – Buchs (Nachtbus N3)</v>
      </c>
      <c r="G3874" s="15" t="str">
        <f>VLOOKUP(C3874,v32_x__2020_06_28[[SLNID]:[Beschreibung]],8,FALSE)</f>
        <v>Buchs - Vaduz - Triesenberg (Nachtbus N3)</v>
      </c>
      <c r="I3874" s="27" t="s">
        <v>71</v>
      </c>
      <c r="J3874" s="16"/>
      <c r="K3874" s="57"/>
      <c r="L3874" s="16"/>
      <c r="BB3874" s="25" t="s">
        <v>52</v>
      </c>
    </row>
    <row r="3875" spans="1:54" x14ac:dyDescent="0.2">
      <c r="B3875" s="16" t="e">
        <v>#N/A</v>
      </c>
      <c r="C3875" s="16" t="s">
        <v>18518</v>
      </c>
      <c r="D3875" s="50" t="s">
        <v>1873</v>
      </c>
      <c r="E3875" s="16"/>
      <c r="F3875" s="15" t="str">
        <f>VLOOKUP(C3875,QVLinien21!$A$2:$G$2812,7,FALSE)</f>
        <v>Schaan – Bendern – Ruggell – Schellenberg (Nachtbus N4)</v>
      </c>
      <c r="G3875" s="15" t="str">
        <f>VLOOKUP(C3875,v32_x__2020_06_28[[SLNID]:[Beschreibung]],8,FALSE)</f>
        <v>Schaan - Bendern - Ruggell - Schellenberg (Nachtbus N4)</v>
      </c>
      <c r="I3875" s="27" t="s">
        <v>71</v>
      </c>
      <c r="J3875" s="16"/>
      <c r="K3875" s="57"/>
      <c r="L3875" s="16"/>
      <c r="BB3875" s="25" t="s">
        <v>52</v>
      </c>
    </row>
    <row r="3876" spans="1:54" x14ac:dyDescent="0.2">
      <c r="B3876" s="15" t="s">
        <v>9830</v>
      </c>
      <c r="C3876" s="21" t="s">
        <v>18519</v>
      </c>
      <c r="D3876" s="49"/>
      <c r="E3876" s="1"/>
      <c r="F3876" s="1"/>
      <c r="G3876" s="1"/>
      <c r="H3876" s="1"/>
      <c r="I3876" s="22" t="s">
        <v>18520</v>
      </c>
      <c r="BB3876" s="25" t="s">
        <v>52</v>
      </c>
    </row>
    <row r="3877" spans="1:54" x14ac:dyDescent="0.2">
      <c r="B3877" s="16" t="e">
        <v>#N/A</v>
      </c>
      <c r="C3877" s="16" t="s">
        <v>18521</v>
      </c>
      <c r="D3877" s="50" t="s">
        <v>9839</v>
      </c>
      <c r="E3877" s="16"/>
      <c r="F3877" s="15" t="str">
        <f>VLOOKUP(C3877,QVLinien21!$A$2:$G$2812,7,FALSE)</f>
        <v>Chur - Domat/Ems - Tamins - Bonaduz - Rhäzüns Chur - Felsberg</v>
      </c>
      <c r="G3877" s="15" t="str">
        <f>VLOOKUP(C3877,v32_x__2020_06_28[[SLNID]:[Beschreibung]],8,FALSE)</f>
        <v>Chur - Domat/Ems - Tamins - Bonaduz - Rhäzüns {SK}&lt;br/&gt;_x000D_
Chur - Felsberg {SK}</v>
      </c>
      <c r="I3877" s="27" t="s">
        <v>71</v>
      </c>
      <c r="J3877" s="16"/>
      <c r="K3877" s="57"/>
      <c r="L3877" s="16"/>
      <c r="BB3877" s="25" t="s">
        <v>52</v>
      </c>
    </row>
    <row r="3878" spans="1:54" x14ac:dyDescent="0.2">
      <c r="A3878" s="15" t="s">
        <v>267</v>
      </c>
      <c r="C3878" s="15" t="s">
        <v>18522</v>
      </c>
      <c r="D3878" s="50" t="s">
        <v>9839</v>
      </c>
      <c r="F3878" s="15" t="e">
        <f>VLOOKUP(C3878,QVLinien21!$A$2:$G$2812,7,FALSE)</f>
        <v>#N/A</v>
      </c>
      <c r="G3878" s="15" t="e">
        <f>VLOOKUP(C3878,v32_x__2020_06_28[[SLNID]:[Beschreibung]],8,FALSE)</f>
        <v>#N/A</v>
      </c>
      <c r="H3878" s="15" t="s">
        <v>9839</v>
      </c>
      <c r="I3878" s="15" t="s">
        <v>18523</v>
      </c>
      <c r="J3878" s="15" t="s">
        <v>276</v>
      </c>
      <c r="K3878" s="52" t="s">
        <v>560</v>
      </c>
      <c r="L3878" s="15" t="s">
        <v>18524</v>
      </c>
      <c r="M3878" s="15" t="s">
        <v>637</v>
      </c>
      <c r="N3878" s="15" t="s">
        <v>275</v>
      </c>
      <c r="O3878" s="15" t="s">
        <v>276</v>
      </c>
      <c r="P3878" s="15" t="s">
        <v>276</v>
      </c>
      <c r="Q3878" s="15" t="s">
        <v>276</v>
      </c>
      <c r="R3878" s="15" t="s">
        <v>276</v>
      </c>
      <c r="S3878" s="15" t="s">
        <v>276</v>
      </c>
      <c r="T3878" s="15" t="s">
        <v>276</v>
      </c>
      <c r="U3878" s="15" t="s">
        <v>276</v>
      </c>
      <c r="V3878" s="15" t="s">
        <v>276</v>
      </c>
      <c r="W3878" s="23" t="s">
        <v>277</v>
      </c>
      <c r="X3878" s="23" t="s">
        <v>267</v>
      </c>
      <c r="Y3878" s="23" t="s">
        <v>18525</v>
      </c>
      <c r="Z3878" s="23" t="s">
        <v>279</v>
      </c>
      <c r="AA3878" s="23" t="s">
        <v>276</v>
      </c>
      <c r="AB3878" s="23" t="s">
        <v>560</v>
      </c>
      <c r="AC3878" s="23" t="s">
        <v>637</v>
      </c>
      <c r="AD3878" s="23" t="s">
        <v>18524</v>
      </c>
      <c r="AE3878" s="23" t="s">
        <v>1117</v>
      </c>
      <c r="AF3878" s="23" t="s">
        <v>18526</v>
      </c>
      <c r="AG3878" s="24" t="s">
        <v>18527</v>
      </c>
      <c r="AH3878" s="24" t="s">
        <v>284</v>
      </c>
      <c r="AI3878" s="24" t="s">
        <v>267</v>
      </c>
      <c r="AJ3878" s="24" t="s">
        <v>285</v>
      </c>
      <c r="AK3878" s="24" t="s">
        <v>18528</v>
      </c>
      <c r="AL3878" s="24" t="s">
        <v>276</v>
      </c>
      <c r="AM3878" s="24" t="s">
        <v>18529</v>
      </c>
      <c r="AN3878" s="24" t="s">
        <v>288</v>
      </c>
      <c r="AO3878" s="24" t="s">
        <v>18530</v>
      </c>
      <c r="AP3878" s="24" t="s">
        <v>276</v>
      </c>
      <c r="AQ3878" s="24" t="s">
        <v>276</v>
      </c>
      <c r="AR3878" s="24" t="s">
        <v>18531</v>
      </c>
      <c r="AS3878" s="24" t="s">
        <v>291</v>
      </c>
      <c r="AT3878" s="24" t="s">
        <v>292</v>
      </c>
      <c r="AU3878" s="24" t="s">
        <v>276</v>
      </c>
      <c r="AV3878" s="24" t="s">
        <v>276</v>
      </c>
      <c r="AW3878" s="24" t="s">
        <v>18532</v>
      </c>
      <c r="AX3878" s="24" t="s">
        <v>276</v>
      </c>
      <c r="AY3878" s="24" t="s">
        <v>17023</v>
      </c>
      <c r="AZ3878" s="24" t="s">
        <v>276</v>
      </c>
      <c r="BA3878" s="24" t="s">
        <v>276</v>
      </c>
      <c r="BB3878" s="25" t="s">
        <v>52</v>
      </c>
    </row>
    <row r="3879" spans="1:54" x14ac:dyDescent="0.2">
      <c r="A3879" s="15" t="s">
        <v>267</v>
      </c>
      <c r="C3879" s="15" t="s">
        <v>18533</v>
      </c>
      <c r="D3879" s="50" t="s">
        <v>9839</v>
      </c>
      <c r="F3879" s="15" t="e">
        <f>VLOOKUP(C3879,QVLinien21!$A$2:$G$2812,7,FALSE)</f>
        <v>#N/A</v>
      </c>
      <c r="G3879" s="15" t="e">
        <f>VLOOKUP(C3879,v32_x__2020_06_28[[SLNID]:[Beschreibung]],8,FALSE)</f>
        <v>#N/A</v>
      </c>
      <c r="H3879" s="15" t="s">
        <v>18534</v>
      </c>
      <c r="I3879" s="15" t="s">
        <v>18535</v>
      </c>
      <c r="J3879" s="15" t="s">
        <v>15951</v>
      </c>
      <c r="K3879" s="52" t="s">
        <v>1225</v>
      </c>
      <c r="L3879" s="15" t="s">
        <v>353</v>
      </c>
      <c r="M3879" s="15" t="s">
        <v>274</v>
      </c>
      <c r="N3879" s="15" t="s">
        <v>275</v>
      </c>
      <c r="O3879" s="15" t="s">
        <v>276</v>
      </c>
      <c r="P3879" s="15" t="s">
        <v>276</v>
      </c>
      <c r="Q3879" s="15" t="s">
        <v>276</v>
      </c>
      <c r="R3879" s="15" t="s">
        <v>276</v>
      </c>
      <c r="S3879" s="15" t="s">
        <v>276</v>
      </c>
      <c r="T3879" s="15" t="s">
        <v>276</v>
      </c>
      <c r="U3879" s="15" t="s">
        <v>276</v>
      </c>
      <c r="V3879" s="15" t="s">
        <v>276</v>
      </c>
      <c r="W3879" s="23" t="s">
        <v>277</v>
      </c>
      <c r="X3879" s="23" t="s">
        <v>267</v>
      </c>
      <c r="Y3879" s="23" t="s">
        <v>15952</v>
      </c>
      <c r="Z3879" s="23" t="s">
        <v>279</v>
      </c>
      <c r="AA3879" s="23" t="s">
        <v>276</v>
      </c>
      <c r="AB3879" s="23" t="s">
        <v>1225</v>
      </c>
      <c r="AC3879" s="23" t="s">
        <v>312</v>
      </c>
      <c r="AD3879" s="23" t="s">
        <v>789</v>
      </c>
      <c r="AE3879" s="23" t="s">
        <v>1117</v>
      </c>
      <c r="AF3879" s="23" t="s">
        <v>15953</v>
      </c>
      <c r="AG3879" s="24" t="s">
        <v>1887</v>
      </c>
      <c r="AH3879" s="24" t="s">
        <v>284</v>
      </c>
      <c r="AI3879" s="24" t="s">
        <v>267</v>
      </c>
      <c r="AJ3879" s="24" t="s">
        <v>285</v>
      </c>
      <c r="AK3879" s="24" t="s">
        <v>1888</v>
      </c>
      <c r="AL3879" s="24" t="s">
        <v>276</v>
      </c>
      <c r="AM3879" s="24" t="s">
        <v>1889</v>
      </c>
      <c r="AN3879" s="24" t="s">
        <v>288</v>
      </c>
      <c r="AO3879" s="24" t="s">
        <v>1890</v>
      </c>
      <c r="AP3879" s="24" t="s">
        <v>276</v>
      </c>
      <c r="AQ3879" s="24" t="s">
        <v>677</v>
      </c>
      <c r="AR3879" s="24" t="s">
        <v>1891</v>
      </c>
      <c r="AS3879" s="24" t="s">
        <v>291</v>
      </c>
      <c r="AT3879" s="24" t="s">
        <v>323</v>
      </c>
      <c r="AU3879" s="24" t="s">
        <v>1892</v>
      </c>
      <c r="AV3879" s="24" t="s">
        <v>1893</v>
      </c>
      <c r="AW3879" s="24" t="s">
        <v>1894</v>
      </c>
      <c r="AX3879" s="24" t="s">
        <v>276</v>
      </c>
      <c r="AY3879" s="24" t="s">
        <v>1895</v>
      </c>
      <c r="AZ3879" s="24" t="s">
        <v>276</v>
      </c>
      <c r="BA3879" s="24" t="s">
        <v>327</v>
      </c>
      <c r="BB3879" s="25" t="s">
        <v>52</v>
      </c>
    </row>
    <row r="3880" spans="1:54" x14ac:dyDescent="0.2">
      <c r="A3880" s="15" t="s">
        <v>267</v>
      </c>
      <c r="C3880" s="15" t="s">
        <v>18536</v>
      </c>
      <c r="D3880" s="50" t="s">
        <v>9983</v>
      </c>
      <c r="F3880" s="15" t="str">
        <f>VLOOKUP(C3880,QVLinien21!$A$2:$G$2812,7,FALSE)</f>
        <v>Obere Au - Chur Bahnhofplatz - Kleinwaldegg/Fürstenwald</v>
      </c>
      <c r="G3880" s="15" t="str">
        <f>VLOOKUP(C3880,v32_x__2020_06_28[[SLNID]:[Beschreibung]],8,FALSE)</f>
        <v>Obere Au - Chur Bahnhofplatz - Kleinwaldegg/Fürstenwald</v>
      </c>
      <c r="H3880" s="15" t="s">
        <v>9983</v>
      </c>
      <c r="I3880" s="15" t="s">
        <v>18537</v>
      </c>
      <c r="J3880" s="15" t="s">
        <v>276</v>
      </c>
      <c r="K3880" s="52" t="s">
        <v>560</v>
      </c>
      <c r="L3880" s="15" t="s">
        <v>18524</v>
      </c>
      <c r="M3880" s="15" t="s">
        <v>637</v>
      </c>
      <c r="N3880" s="15" t="s">
        <v>275</v>
      </c>
      <c r="O3880" s="15" t="s">
        <v>276</v>
      </c>
      <c r="P3880" s="15" t="s">
        <v>276</v>
      </c>
      <c r="Q3880" s="15" t="s">
        <v>276</v>
      </c>
      <c r="R3880" s="15" t="s">
        <v>276</v>
      </c>
      <c r="S3880" s="15" t="s">
        <v>276</v>
      </c>
      <c r="T3880" s="15" t="s">
        <v>276</v>
      </c>
      <c r="U3880" s="15" t="s">
        <v>276</v>
      </c>
      <c r="V3880" s="15" t="s">
        <v>276</v>
      </c>
      <c r="W3880" s="23" t="s">
        <v>277</v>
      </c>
      <c r="X3880" s="23" t="s">
        <v>267</v>
      </c>
      <c r="Y3880" s="23" t="s">
        <v>18525</v>
      </c>
      <c r="Z3880" s="23" t="s">
        <v>279</v>
      </c>
      <c r="AA3880" s="23" t="s">
        <v>276</v>
      </c>
      <c r="AB3880" s="23" t="s">
        <v>560</v>
      </c>
      <c r="AC3880" s="23" t="s">
        <v>637</v>
      </c>
      <c r="AD3880" s="23" t="s">
        <v>18524</v>
      </c>
      <c r="AE3880" s="23" t="s">
        <v>1117</v>
      </c>
      <c r="AF3880" s="23" t="s">
        <v>18526</v>
      </c>
      <c r="AG3880" s="24" t="s">
        <v>18527</v>
      </c>
      <c r="AH3880" s="24" t="s">
        <v>284</v>
      </c>
      <c r="AI3880" s="24" t="s">
        <v>267</v>
      </c>
      <c r="AJ3880" s="24" t="s">
        <v>285</v>
      </c>
      <c r="AK3880" s="24" t="s">
        <v>18528</v>
      </c>
      <c r="AL3880" s="24" t="s">
        <v>276</v>
      </c>
      <c r="AM3880" s="24" t="s">
        <v>18529</v>
      </c>
      <c r="AN3880" s="24" t="s">
        <v>288</v>
      </c>
      <c r="AO3880" s="24" t="s">
        <v>18530</v>
      </c>
      <c r="AP3880" s="24" t="s">
        <v>276</v>
      </c>
      <c r="AQ3880" s="24" t="s">
        <v>276</v>
      </c>
      <c r="AR3880" s="24" t="s">
        <v>18531</v>
      </c>
      <c r="AS3880" s="24" t="s">
        <v>291</v>
      </c>
      <c r="AT3880" s="24" t="s">
        <v>292</v>
      </c>
      <c r="AU3880" s="24" t="s">
        <v>276</v>
      </c>
      <c r="AV3880" s="24" t="s">
        <v>276</v>
      </c>
      <c r="AW3880" s="24" t="s">
        <v>18532</v>
      </c>
      <c r="AX3880" s="24" t="s">
        <v>276</v>
      </c>
      <c r="AY3880" s="24" t="s">
        <v>17023</v>
      </c>
      <c r="AZ3880" s="24" t="s">
        <v>276</v>
      </c>
      <c r="BA3880" s="24" t="s">
        <v>276</v>
      </c>
      <c r="BB3880" s="25" t="s">
        <v>52</v>
      </c>
    </row>
    <row r="3881" spans="1:54" x14ac:dyDescent="0.2">
      <c r="B3881" s="16" t="e">
        <v>#N/A</v>
      </c>
      <c r="C3881" s="16" t="s">
        <v>18538</v>
      </c>
      <c r="D3881" s="50" t="s">
        <v>9985</v>
      </c>
      <c r="E3881" s="16"/>
      <c r="F3881" s="15" t="str">
        <f>VLOOKUP(C3881,QVLinien21!$A$2:$G$2812,7,FALSE)</f>
        <v>Chur - Trimmis - Untervaz Chur - Haldenstein</v>
      </c>
      <c r="G3881" s="15" t="str">
        <f>VLOOKUP(C3881,v32_x__2020_06_28[[SLNID]:[Beschreibung]],8,FALSE)</f>
        <v>Chur - Trimmis - Untervaz &lt;br/&gt;Chur - Haldenstein {SK}</v>
      </c>
      <c r="I3881" s="27" t="s">
        <v>71</v>
      </c>
      <c r="J3881" s="16"/>
      <c r="K3881" s="57"/>
      <c r="L3881" s="16"/>
      <c r="BB3881" s="25" t="s">
        <v>52</v>
      </c>
    </row>
    <row r="3882" spans="1:54" x14ac:dyDescent="0.2">
      <c r="A3882" s="15" t="s">
        <v>267</v>
      </c>
      <c r="C3882" s="15" t="s">
        <v>18539</v>
      </c>
      <c r="D3882" s="50" t="s">
        <v>9985</v>
      </c>
      <c r="F3882" s="15" t="e">
        <f>VLOOKUP(C3882,QVLinien21!$A$2:$G$2812,7,FALSE)</f>
        <v>#N/A</v>
      </c>
      <c r="G3882" s="15" t="e">
        <f>VLOOKUP(C3882,v32_x__2020_06_28[[SLNID]:[Beschreibung]],8,FALSE)</f>
        <v>#N/A</v>
      </c>
      <c r="H3882" s="15" t="s">
        <v>9985</v>
      </c>
      <c r="I3882" s="15" t="s">
        <v>18540</v>
      </c>
      <c r="J3882" s="15" t="s">
        <v>276</v>
      </c>
      <c r="K3882" s="52" t="s">
        <v>560</v>
      </c>
      <c r="L3882" s="15" t="s">
        <v>18524</v>
      </c>
      <c r="M3882" s="15" t="s">
        <v>637</v>
      </c>
      <c r="N3882" s="15" t="s">
        <v>275</v>
      </c>
      <c r="O3882" s="15" t="s">
        <v>276</v>
      </c>
      <c r="P3882" s="15" t="s">
        <v>276</v>
      </c>
      <c r="Q3882" s="15" t="s">
        <v>276</v>
      </c>
      <c r="R3882" s="15" t="s">
        <v>276</v>
      </c>
      <c r="S3882" s="15" t="s">
        <v>276</v>
      </c>
      <c r="T3882" s="15" t="s">
        <v>276</v>
      </c>
      <c r="U3882" s="15" t="s">
        <v>276</v>
      </c>
      <c r="V3882" s="15" t="s">
        <v>276</v>
      </c>
      <c r="W3882" s="23" t="s">
        <v>277</v>
      </c>
      <c r="X3882" s="23" t="s">
        <v>267</v>
      </c>
      <c r="Y3882" s="23" t="s">
        <v>18525</v>
      </c>
      <c r="Z3882" s="23" t="s">
        <v>279</v>
      </c>
      <c r="AA3882" s="23" t="s">
        <v>276</v>
      </c>
      <c r="AB3882" s="23" t="s">
        <v>560</v>
      </c>
      <c r="AC3882" s="23" t="s">
        <v>637</v>
      </c>
      <c r="AD3882" s="23" t="s">
        <v>18524</v>
      </c>
      <c r="AE3882" s="23" t="s">
        <v>1117</v>
      </c>
      <c r="AF3882" s="23" t="s">
        <v>18526</v>
      </c>
      <c r="AG3882" s="24" t="s">
        <v>18527</v>
      </c>
      <c r="AH3882" s="24" t="s">
        <v>284</v>
      </c>
      <c r="AI3882" s="24" t="s">
        <v>267</v>
      </c>
      <c r="AJ3882" s="24" t="s">
        <v>285</v>
      </c>
      <c r="AK3882" s="24" t="s">
        <v>18528</v>
      </c>
      <c r="AL3882" s="24" t="s">
        <v>276</v>
      </c>
      <c r="AM3882" s="24" t="s">
        <v>18529</v>
      </c>
      <c r="AN3882" s="24" t="s">
        <v>288</v>
      </c>
      <c r="AO3882" s="24" t="s">
        <v>18530</v>
      </c>
      <c r="AP3882" s="24" t="s">
        <v>276</v>
      </c>
      <c r="AQ3882" s="24" t="s">
        <v>276</v>
      </c>
      <c r="AR3882" s="24" t="s">
        <v>18531</v>
      </c>
      <c r="AS3882" s="24" t="s">
        <v>291</v>
      </c>
      <c r="AT3882" s="24" t="s">
        <v>292</v>
      </c>
      <c r="AU3882" s="24" t="s">
        <v>276</v>
      </c>
      <c r="AV3882" s="24" t="s">
        <v>276</v>
      </c>
      <c r="AW3882" s="24" t="s">
        <v>18532</v>
      </c>
      <c r="AX3882" s="24" t="s">
        <v>276</v>
      </c>
      <c r="AY3882" s="24" t="s">
        <v>17023</v>
      </c>
      <c r="AZ3882" s="24" t="s">
        <v>276</v>
      </c>
      <c r="BA3882" s="24" t="s">
        <v>276</v>
      </c>
      <c r="BB3882" s="25" t="s">
        <v>52</v>
      </c>
    </row>
    <row r="3883" spans="1:54" x14ac:dyDescent="0.2">
      <c r="A3883" s="15" t="s">
        <v>267</v>
      </c>
      <c r="C3883" s="15" t="s">
        <v>18541</v>
      </c>
      <c r="D3883" s="50" t="s">
        <v>9985</v>
      </c>
      <c r="F3883" s="15" t="e">
        <f>VLOOKUP(C3883,QVLinien21!$A$2:$G$2812,7,FALSE)</f>
        <v>#N/A</v>
      </c>
      <c r="G3883" s="15" t="e">
        <f>VLOOKUP(C3883,v32_x__2020_06_28[[SLNID]:[Beschreibung]],8,FALSE)</f>
        <v>#N/A</v>
      </c>
      <c r="H3883" s="15" t="s">
        <v>18542</v>
      </c>
      <c r="I3883" s="15" t="s">
        <v>18543</v>
      </c>
      <c r="J3883" s="15" t="s">
        <v>18544</v>
      </c>
      <c r="K3883" s="52" t="s">
        <v>1225</v>
      </c>
      <c r="L3883" s="15" t="s">
        <v>789</v>
      </c>
      <c r="M3883" s="15" t="s">
        <v>274</v>
      </c>
      <c r="N3883" s="15" t="s">
        <v>275</v>
      </c>
      <c r="O3883" s="15" t="s">
        <v>276</v>
      </c>
      <c r="P3883" s="15" t="s">
        <v>276</v>
      </c>
      <c r="Q3883" s="15" t="s">
        <v>276</v>
      </c>
      <c r="R3883" s="15" t="s">
        <v>276</v>
      </c>
      <c r="S3883" s="15" t="s">
        <v>276</v>
      </c>
      <c r="T3883" s="15" t="s">
        <v>276</v>
      </c>
      <c r="U3883" s="15" t="s">
        <v>276</v>
      </c>
      <c r="V3883" s="15" t="s">
        <v>276</v>
      </c>
      <c r="W3883" s="23" t="s">
        <v>277</v>
      </c>
      <c r="X3883" s="23" t="s">
        <v>267</v>
      </c>
      <c r="Y3883" s="23" t="s">
        <v>15952</v>
      </c>
      <c r="Z3883" s="23" t="s">
        <v>279</v>
      </c>
      <c r="AA3883" s="23" t="s">
        <v>276</v>
      </c>
      <c r="AB3883" s="23" t="s">
        <v>1225</v>
      </c>
      <c r="AC3883" s="23" t="s">
        <v>312</v>
      </c>
      <c r="AD3883" s="23" t="s">
        <v>789</v>
      </c>
      <c r="AE3883" s="23" t="s">
        <v>1117</v>
      </c>
      <c r="AF3883" s="23" t="s">
        <v>15953</v>
      </c>
      <c r="AG3883" s="24" t="s">
        <v>1887</v>
      </c>
      <c r="AH3883" s="24" t="s">
        <v>284</v>
      </c>
      <c r="AI3883" s="24" t="s">
        <v>267</v>
      </c>
      <c r="AJ3883" s="24" t="s">
        <v>285</v>
      </c>
      <c r="AK3883" s="24" t="s">
        <v>1888</v>
      </c>
      <c r="AL3883" s="24" t="s">
        <v>276</v>
      </c>
      <c r="AM3883" s="24" t="s">
        <v>1889</v>
      </c>
      <c r="AN3883" s="24" t="s">
        <v>288</v>
      </c>
      <c r="AO3883" s="24" t="s">
        <v>1890</v>
      </c>
      <c r="AP3883" s="24" t="s">
        <v>276</v>
      </c>
      <c r="AQ3883" s="24" t="s">
        <v>677</v>
      </c>
      <c r="AR3883" s="24" t="s">
        <v>1891</v>
      </c>
      <c r="AS3883" s="24" t="s">
        <v>291</v>
      </c>
      <c r="AT3883" s="24" t="s">
        <v>323</v>
      </c>
      <c r="AU3883" s="24" t="s">
        <v>1892</v>
      </c>
      <c r="AV3883" s="24" t="s">
        <v>1893</v>
      </c>
      <c r="AW3883" s="24" t="s">
        <v>1894</v>
      </c>
      <c r="AX3883" s="24" t="s">
        <v>276</v>
      </c>
      <c r="AY3883" s="24" t="s">
        <v>1895</v>
      </c>
      <c r="AZ3883" s="24" t="s">
        <v>276</v>
      </c>
      <c r="BA3883" s="24" t="s">
        <v>327</v>
      </c>
      <c r="BB3883" s="25" t="s">
        <v>52</v>
      </c>
    </row>
    <row r="3884" spans="1:54" x14ac:dyDescent="0.2">
      <c r="A3884" s="15" t="s">
        <v>267</v>
      </c>
      <c r="C3884" s="15" t="s">
        <v>18545</v>
      </c>
      <c r="D3884" s="50" t="s">
        <v>9985</v>
      </c>
      <c r="F3884" s="15" t="e">
        <f>VLOOKUP(C3884,QVLinien21!$A$2:$G$2812,7,FALSE)</f>
        <v>#N/A</v>
      </c>
      <c r="G3884" s="15" t="e">
        <f>VLOOKUP(C3884,v32_x__2020_06_28[[SLNID]:[Beschreibung]],8,FALSE)</f>
        <v>#N/A</v>
      </c>
      <c r="H3884" s="15" t="s">
        <v>276</v>
      </c>
      <c r="I3884" s="15" t="s">
        <v>18546</v>
      </c>
      <c r="J3884" s="15" t="s">
        <v>2026</v>
      </c>
      <c r="K3884" s="52" t="s">
        <v>560</v>
      </c>
      <c r="L3884" s="15" t="s">
        <v>274</v>
      </c>
      <c r="M3884" s="15" t="s">
        <v>276</v>
      </c>
      <c r="N3884" s="15" t="s">
        <v>275</v>
      </c>
      <c r="O3884" s="15" t="s">
        <v>276</v>
      </c>
      <c r="P3884" s="15" t="s">
        <v>276</v>
      </c>
      <c r="Q3884" s="15" t="s">
        <v>276</v>
      </c>
      <c r="R3884" s="15" t="s">
        <v>276</v>
      </c>
      <c r="S3884" s="15" t="s">
        <v>276</v>
      </c>
      <c r="T3884" s="15" t="s">
        <v>276</v>
      </c>
      <c r="U3884" s="15" t="s">
        <v>276</v>
      </c>
      <c r="V3884" s="15" t="s">
        <v>276</v>
      </c>
      <c r="W3884" s="23" t="s">
        <v>277</v>
      </c>
      <c r="X3884" s="23" t="s">
        <v>267</v>
      </c>
      <c r="Y3884" s="23" t="s">
        <v>278</v>
      </c>
      <c r="Z3884" s="23" t="s">
        <v>279</v>
      </c>
      <c r="AA3884" s="23" t="s">
        <v>280</v>
      </c>
      <c r="AB3884" s="23" t="s">
        <v>272</v>
      </c>
      <c r="AC3884" s="23" t="s">
        <v>274</v>
      </c>
      <c r="AD3884" s="23" t="s">
        <v>273</v>
      </c>
      <c r="AE3884" s="23" t="s">
        <v>281</v>
      </c>
      <c r="AF3884" s="23" t="s">
        <v>282</v>
      </c>
      <c r="AG3884" s="24" t="s">
        <v>283</v>
      </c>
      <c r="AH3884" s="24" t="s">
        <v>284</v>
      </c>
      <c r="AI3884" s="24" t="s">
        <v>267</v>
      </c>
      <c r="AJ3884" s="24" t="s">
        <v>285</v>
      </c>
      <c r="AK3884" s="24" t="s">
        <v>286</v>
      </c>
      <c r="AL3884" s="24" t="s">
        <v>276</v>
      </c>
      <c r="AM3884" s="24" t="s">
        <v>287</v>
      </c>
      <c r="AN3884" s="24" t="s">
        <v>288</v>
      </c>
      <c r="AO3884" s="24" t="s">
        <v>289</v>
      </c>
      <c r="AP3884" s="24" t="s">
        <v>276</v>
      </c>
      <c r="AQ3884" s="24" t="s">
        <v>276</v>
      </c>
      <c r="AR3884" s="24" t="s">
        <v>290</v>
      </c>
      <c r="AS3884" s="24" t="s">
        <v>291</v>
      </c>
      <c r="AT3884" s="24" t="s">
        <v>292</v>
      </c>
      <c r="AU3884" s="24" t="s">
        <v>276</v>
      </c>
      <c r="AV3884" s="24" t="s">
        <v>293</v>
      </c>
      <c r="AW3884" s="24" t="s">
        <v>294</v>
      </c>
      <c r="AX3884" s="24" t="s">
        <v>295</v>
      </c>
      <c r="AY3884" s="24" t="s">
        <v>296</v>
      </c>
      <c r="AZ3884" s="24" t="s">
        <v>276</v>
      </c>
      <c r="BA3884" s="24" t="s">
        <v>297</v>
      </c>
      <c r="BB3884" s="25" t="s">
        <v>52</v>
      </c>
    </row>
    <row r="3885" spans="1:54" x14ac:dyDescent="0.2">
      <c r="A3885" s="15" t="s">
        <v>267</v>
      </c>
      <c r="C3885" s="15" t="s">
        <v>18547</v>
      </c>
      <c r="D3885" s="50">
        <v>4</v>
      </c>
      <c r="F3885" s="15" t="str">
        <f>VLOOKUP(C3885,QVLinien21!$A$2:$G$2812,7,FALSE)</f>
        <v>Austrasse - Chur Bahnhofplatz - Seniorenzentrum Cadonau</v>
      </c>
      <c r="G3885" s="15" t="str">
        <f>VLOOKUP(C3885,v32_x__2020_06_28[[SLNID]:[Beschreibung]],8,FALSE)</f>
        <v>Austrasse - Chur Bahnhofplatz - Seniorenzentrum Cadonau</v>
      </c>
      <c r="H3885" s="15" t="s">
        <v>10674</v>
      </c>
      <c r="I3885" s="15" t="s">
        <v>18548</v>
      </c>
      <c r="J3885" s="15" t="s">
        <v>276</v>
      </c>
      <c r="K3885" s="52" t="s">
        <v>560</v>
      </c>
      <c r="L3885" s="15" t="s">
        <v>18524</v>
      </c>
      <c r="M3885" s="15" t="s">
        <v>637</v>
      </c>
      <c r="N3885" s="15" t="s">
        <v>275</v>
      </c>
      <c r="O3885" s="15" t="s">
        <v>276</v>
      </c>
      <c r="P3885" s="15" t="s">
        <v>276</v>
      </c>
      <c r="Q3885" s="15" t="s">
        <v>276</v>
      </c>
      <c r="R3885" s="15" t="s">
        <v>276</v>
      </c>
      <c r="S3885" s="15" t="s">
        <v>276</v>
      </c>
      <c r="T3885" s="15" t="s">
        <v>276</v>
      </c>
      <c r="U3885" s="15" t="s">
        <v>276</v>
      </c>
      <c r="V3885" s="15" t="s">
        <v>276</v>
      </c>
      <c r="W3885" s="23" t="s">
        <v>277</v>
      </c>
      <c r="X3885" s="23" t="s">
        <v>267</v>
      </c>
      <c r="Y3885" s="23" t="s">
        <v>18525</v>
      </c>
      <c r="Z3885" s="23" t="s">
        <v>279</v>
      </c>
      <c r="AA3885" s="23" t="s">
        <v>276</v>
      </c>
      <c r="AB3885" s="23" t="s">
        <v>560</v>
      </c>
      <c r="AC3885" s="23" t="s">
        <v>637</v>
      </c>
      <c r="AD3885" s="23" t="s">
        <v>18524</v>
      </c>
      <c r="AE3885" s="23" t="s">
        <v>1117</v>
      </c>
      <c r="AF3885" s="23" t="s">
        <v>18526</v>
      </c>
      <c r="AG3885" s="24" t="s">
        <v>18527</v>
      </c>
      <c r="AH3885" s="24" t="s">
        <v>284</v>
      </c>
      <c r="AI3885" s="24" t="s">
        <v>267</v>
      </c>
      <c r="AJ3885" s="24" t="s">
        <v>285</v>
      </c>
      <c r="AK3885" s="24" t="s">
        <v>18528</v>
      </c>
      <c r="AL3885" s="24" t="s">
        <v>276</v>
      </c>
      <c r="AM3885" s="24" t="s">
        <v>18529</v>
      </c>
      <c r="AN3885" s="24" t="s">
        <v>288</v>
      </c>
      <c r="AO3885" s="24" t="s">
        <v>18530</v>
      </c>
      <c r="AP3885" s="24" t="s">
        <v>276</v>
      </c>
      <c r="AQ3885" s="24" t="s">
        <v>276</v>
      </c>
      <c r="AR3885" s="24" t="s">
        <v>18531</v>
      </c>
      <c r="AS3885" s="24" t="s">
        <v>291</v>
      </c>
      <c r="AT3885" s="24" t="s">
        <v>292</v>
      </c>
      <c r="AU3885" s="24" t="s">
        <v>276</v>
      </c>
      <c r="AV3885" s="24" t="s">
        <v>276</v>
      </c>
      <c r="AW3885" s="24" t="s">
        <v>18532</v>
      </c>
      <c r="AX3885" s="24" t="s">
        <v>276</v>
      </c>
      <c r="AY3885" s="24" t="s">
        <v>17023</v>
      </c>
      <c r="AZ3885" s="24" t="s">
        <v>276</v>
      </c>
      <c r="BA3885" s="24" t="s">
        <v>276</v>
      </c>
      <c r="BB3885" s="25" t="s">
        <v>52</v>
      </c>
    </row>
    <row r="3886" spans="1:54" x14ac:dyDescent="0.2">
      <c r="A3886" s="15" t="s">
        <v>267</v>
      </c>
      <c r="C3886" s="15" t="s">
        <v>18549</v>
      </c>
      <c r="D3886" s="50">
        <v>6</v>
      </c>
      <c r="F3886" s="15" t="str">
        <f>VLOOKUP(C3886,QVLinien21!$A$2:$G$2812,7,FALSE)</f>
        <v>Chur Bahnhofplatz–Benerpark–Boletta–City West</v>
      </c>
      <c r="G3886" s="15" t="str">
        <f>VLOOKUP(C3886,v32_x__2020_06_28[[SLNID]:[Beschreibung]],8,FALSE)</f>
        <v>Chur Bahnhofplatz - Benerpark - Boletta - City West</v>
      </c>
      <c r="H3886" s="15" t="s">
        <v>10685</v>
      </c>
      <c r="I3886" s="15" t="s">
        <v>18550</v>
      </c>
      <c r="J3886" s="15" t="s">
        <v>276</v>
      </c>
      <c r="K3886" s="52" t="s">
        <v>560</v>
      </c>
      <c r="L3886" s="15" t="s">
        <v>18551</v>
      </c>
      <c r="M3886" s="15" t="s">
        <v>276</v>
      </c>
      <c r="N3886" s="15" t="s">
        <v>275</v>
      </c>
      <c r="O3886" s="15" t="s">
        <v>276</v>
      </c>
      <c r="P3886" s="15" t="s">
        <v>276</v>
      </c>
      <c r="Q3886" s="15" t="s">
        <v>276</v>
      </c>
      <c r="R3886" s="15" t="s">
        <v>276</v>
      </c>
      <c r="S3886" s="15" t="s">
        <v>276</v>
      </c>
      <c r="T3886" s="15" t="s">
        <v>276</v>
      </c>
      <c r="U3886" s="15" t="s">
        <v>276</v>
      </c>
      <c r="V3886" s="15" t="s">
        <v>276</v>
      </c>
      <c r="W3886" s="23" t="s">
        <v>277</v>
      </c>
      <c r="X3886" s="23" t="s">
        <v>267</v>
      </c>
      <c r="Y3886" s="23" t="s">
        <v>18525</v>
      </c>
      <c r="Z3886" s="23" t="s">
        <v>279</v>
      </c>
      <c r="AA3886" s="23" t="s">
        <v>276</v>
      </c>
      <c r="AB3886" s="23" t="s">
        <v>560</v>
      </c>
      <c r="AC3886" s="23" t="s">
        <v>637</v>
      </c>
      <c r="AD3886" s="23" t="s">
        <v>18524</v>
      </c>
      <c r="AE3886" s="23" t="s">
        <v>1117</v>
      </c>
      <c r="AF3886" s="23" t="s">
        <v>18526</v>
      </c>
      <c r="AG3886" s="24" t="s">
        <v>18527</v>
      </c>
      <c r="AH3886" s="24" t="s">
        <v>284</v>
      </c>
      <c r="AI3886" s="24" t="s">
        <v>267</v>
      </c>
      <c r="AJ3886" s="24" t="s">
        <v>285</v>
      </c>
      <c r="AK3886" s="24" t="s">
        <v>18528</v>
      </c>
      <c r="AL3886" s="24" t="s">
        <v>276</v>
      </c>
      <c r="AM3886" s="24" t="s">
        <v>18529</v>
      </c>
      <c r="AN3886" s="24" t="s">
        <v>288</v>
      </c>
      <c r="AO3886" s="24" t="s">
        <v>18530</v>
      </c>
      <c r="AP3886" s="24" t="s">
        <v>276</v>
      </c>
      <c r="AQ3886" s="24" t="s">
        <v>276</v>
      </c>
      <c r="AR3886" s="24" t="s">
        <v>18531</v>
      </c>
      <c r="AS3886" s="24" t="s">
        <v>291</v>
      </c>
      <c r="AT3886" s="24" t="s">
        <v>292</v>
      </c>
      <c r="AU3886" s="24" t="s">
        <v>276</v>
      </c>
      <c r="AV3886" s="24" t="s">
        <v>276</v>
      </c>
      <c r="AW3886" s="24" t="s">
        <v>18532</v>
      </c>
      <c r="AX3886" s="24" t="s">
        <v>276</v>
      </c>
      <c r="AY3886" s="24" t="s">
        <v>17023</v>
      </c>
      <c r="AZ3886" s="24" t="s">
        <v>276</v>
      </c>
      <c r="BA3886" s="24" t="s">
        <v>276</v>
      </c>
      <c r="BB3886" s="25" t="s">
        <v>52</v>
      </c>
    </row>
    <row r="3887" spans="1:54" x14ac:dyDescent="0.2">
      <c r="A3887" s="15" t="s">
        <v>267</v>
      </c>
      <c r="C3887" s="15" t="s">
        <v>18552</v>
      </c>
      <c r="D3887" s="50">
        <v>9</v>
      </c>
      <c r="F3887" s="15" t="str">
        <f>VLOOKUP(C3887,QVLinien21!$A$2:$G$2812,7,FALSE)</f>
        <v>Chur Bahnhofplatz - Meiersboden</v>
      </c>
      <c r="G3887" s="15" t="str">
        <f>VLOOKUP(C3887,v32_x__2020_06_28[[SLNID]:[Beschreibung]],8,FALSE)</f>
        <v>Chur Bahnhofplatz - Meiersboden</v>
      </c>
      <c r="H3887" s="15" t="s">
        <v>10695</v>
      </c>
      <c r="I3887" s="15" t="s">
        <v>18553</v>
      </c>
      <c r="J3887" s="15" t="s">
        <v>276</v>
      </c>
      <c r="K3887" s="52" t="s">
        <v>560</v>
      </c>
      <c r="L3887" s="15" t="s">
        <v>18524</v>
      </c>
      <c r="M3887" s="15" t="s">
        <v>637</v>
      </c>
      <c r="N3887" s="15" t="s">
        <v>275</v>
      </c>
      <c r="O3887" s="15" t="s">
        <v>276</v>
      </c>
      <c r="P3887" s="15" t="s">
        <v>276</v>
      </c>
      <c r="Q3887" s="15" t="s">
        <v>276</v>
      </c>
      <c r="R3887" s="15" t="s">
        <v>276</v>
      </c>
      <c r="S3887" s="15" t="s">
        <v>276</v>
      </c>
      <c r="T3887" s="15" t="s">
        <v>276</v>
      </c>
      <c r="U3887" s="15" t="s">
        <v>276</v>
      </c>
      <c r="V3887" s="15" t="s">
        <v>276</v>
      </c>
      <c r="W3887" s="23" t="s">
        <v>277</v>
      </c>
      <c r="X3887" s="23" t="s">
        <v>267</v>
      </c>
      <c r="Y3887" s="23" t="s">
        <v>18525</v>
      </c>
      <c r="Z3887" s="23" t="s">
        <v>279</v>
      </c>
      <c r="AA3887" s="23" t="s">
        <v>276</v>
      </c>
      <c r="AB3887" s="23" t="s">
        <v>560</v>
      </c>
      <c r="AC3887" s="23" t="s">
        <v>637</v>
      </c>
      <c r="AD3887" s="23" t="s">
        <v>18524</v>
      </c>
      <c r="AE3887" s="23" t="s">
        <v>1117</v>
      </c>
      <c r="AF3887" s="23" t="s">
        <v>18526</v>
      </c>
      <c r="AG3887" s="24" t="s">
        <v>18527</v>
      </c>
      <c r="AH3887" s="24" t="s">
        <v>284</v>
      </c>
      <c r="AI3887" s="24" t="s">
        <v>267</v>
      </c>
      <c r="AJ3887" s="24" t="s">
        <v>285</v>
      </c>
      <c r="AK3887" s="24" t="s">
        <v>18528</v>
      </c>
      <c r="AL3887" s="24" t="s">
        <v>276</v>
      </c>
      <c r="AM3887" s="24" t="s">
        <v>18529</v>
      </c>
      <c r="AN3887" s="24" t="s">
        <v>288</v>
      </c>
      <c r="AO3887" s="24" t="s">
        <v>18530</v>
      </c>
      <c r="AP3887" s="24" t="s">
        <v>276</v>
      </c>
      <c r="AQ3887" s="24" t="s">
        <v>276</v>
      </c>
      <c r="AR3887" s="24" t="s">
        <v>18531</v>
      </c>
      <c r="AS3887" s="24" t="s">
        <v>291</v>
      </c>
      <c r="AT3887" s="24" t="s">
        <v>292</v>
      </c>
      <c r="AU3887" s="24" t="s">
        <v>276</v>
      </c>
      <c r="AV3887" s="24" t="s">
        <v>276</v>
      </c>
      <c r="AW3887" s="24" t="s">
        <v>18532</v>
      </c>
      <c r="AX3887" s="24" t="s">
        <v>276</v>
      </c>
      <c r="AY3887" s="24" t="s">
        <v>17023</v>
      </c>
      <c r="AZ3887" s="24" t="s">
        <v>276</v>
      </c>
      <c r="BA3887" s="24" t="s">
        <v>276</v>
      </c>
      <c r="BB3887" s="25" t="s">
        <v>52</v>
      </c>
    </row>
    <row r="3888" spans="1:54" x14ac:dyDescent="0.2">
      <c r="A3888" s="15" t="s">
        <v>267</v>
      </c>
      <c r="C3888" s="15" t="s">
        <v>18554</v>
      </c>
      <c r="D3888" s="50">
        <v>13</v>
      </c>
      <c r="F3888" s="15" t="str">
        <f>VLOOKUP(C3888,QVLinien21!$A$2:$G$2812,7,FALSE)</f>
        <v>Chur - Zizers - Igis - (Direkt)</v>
      </c>
      <c r="G3888" s="15" t="str">
        <f>VLOOKUP(C3888,v32_x__2020_06_28[[SLNID]:[Beschreibung]],8,FALSE)</f>
        <v>Chur - Zizers - Igis (Direkt) {SK}</v>
      </c>
      <c r="H3888" s="15" t="s">
        <v>18555</v>
      </c>
      <c r="I3888" s="15" t="s">
        <v>18556</v>
      </c>
      <c r="J3888" s="15" t="s">
        <v>15951</v>
      </c>
      <c r="K3888" s="52" t="s">
        <v>1225</v>
      </c>
      <c r="L3888" s="15" t="s">
        <v>353</v>
      </c>
      <c r="M3888" s="15" t="s">
        <v>274</v>
      </c>
      <c r="N3888" s="15" t="s">
        <v>275</v>
      </c>
      <c r="O3888" s="15" t="s">
        <v>276</v>
      </c>
      <c r="P3888" s="15" t="s">
        <v>276</v>
      </c>
      <c r="Q3888" s="15" t="s">
        <v>276</v>
      </c>
      <c r="R3888" s="15" t="s">
        <v>276</v>
      </c>
      <c r="S3888" s="15" t="s">
        <v>276</v>
      </c>
      <c r="T3888" s="15" t="s">
        <v>276</v>
      </c>
      <c r="U3888" s="15" t="s">
        <v>276</v>
      </c>
      <c r="V3888" s="15" t="s">
        <v>276</v>
      </c>
      <c r="W3888" s="23" t="s">
        <v>277</v>
      </c>
      <c r="X3888" s="23" t="s">
        <v>267</v>
      </c>
      <c r="Y3888" s="23" t="s">
        <v>15952</v>
      </c>
      <c r="Z3888" s="23" t="s">
        <v>279</v>
      </c>
      <c r="AA3888" s="23" t="s">
        <v>276</v>
      </c>
      <c r="AB3888" s="23" t="s">
        <v>1225</v>
      </c>
      <c r="AC3888" s="23" t="s">
        <v>312</v>
      </c>
      <c r="AD3888" s="23" t="s">
        <v>789</v>
      </c>
      <c r="AE3888" s="23" t="s">
        <v>1117</v>
      </c>
      <c r="AF3888" s="23" t="s">
        <v>15953</v>
      </c>
      <c r="AG3888" s="24" t="s">
        <v>1887</v>
      </c>
      <c r="AH3888" s="24" t="s">
        <v>284</v>
      </c>
      <c r="AI3888" s="24" t="s">
        <v>267</v>
      </c>
      <c r="AJ3888" s="24" t="s">
        <v>285</v>
      </c>
      <c r="AK3888" s="24" t="s">
        <v>1888</v>
      </c>
      <c r="AL3888" s="24" t="s">
        <v>276</v>
      </c>
      <c r="AM3888" s="24" t="s">
        <v>1889</v>
      </c>
      <c r="AN3888" s="24" t="s">
        <v>288</v>
      </c>
      <c r="AO3888" s="24" t="s">
        <v>1890</v>
      </c>
      <c r="AP3888" s="24" t="s">
        <v>276</v>
      </c>
      <c r="AQ3888" s="24" t="s">
        <v>677</v>
      </c>
      <c r="AR3888" s="24" t="s">
        <v>1891</v>
      </c>
      <c r="AS3888" s="24" t="s">
        <v>291</v>
      </c>
      <c r="AT3888" s="24" t="s">
        <v>323</v>
      </c>
      <c r="AU3888" s="24" t="s">
        <v>1892</v>
      </c>
      <c r="AV3888" s="24" t="s">
        <v>1893</v>
      </c>
      <c r="AW3888" s="24" t="s">
        <v>1894</v>
      </c>
      <c r="AX3888" s="24" t="s">
        <v>276</v>
      </c>
      <c r="AY3888" s="24" t="s">
        <v>1895</v>
      </c>
      <c r="AZ3888" s="24" t="s">
        <v>276</v>
      </c>
      <c r="BA3888" s="24" t="s">
        <v>327</v>
      </c>
      <c r="BB3888" s="25" t="s">
        <v>52</v>
      </c>
    </row>
    <row r="3889" spans="1:54" x14ac:dyDescent="0.2">
      <c r="A3889" s="15" t="s">
        <v>267</v>
      </c>
      <c r="C3889" s="15" t="s">
        <v>18557</v>
      </c>
      <c r="D3889" s="50">
        <v>14</v>
      </c>
      <c r="F3889" s="15" t="str">
        <f>VLOOKUP(C3889,QVLinien21!$A$2:$G$2812,7,FALSE)</f>
        <v>Maienfeld - Heididorf/Balzers</v>
      </c>
      <c r="G3889" s="15" t="str">
        <f>VLOOKUP(C3889,v32_x__2020_06_28[[SLNID]:[Beschreibung]],8,FALSE)</f>
        <v>Maienfeld - Heididorf/Balzers</v>
      </c>
      <c r="H3889" s="15" t="s">
        <v>18558</v>
      </c>
      <c r="I3889" s="15" t="s">
        <v>18559</v>
      </c>
      <c r="J3889" s="15" t="s">
        <v>276</v>
      </c>
      <c r="K3889" s="52" t="s">
        <v>1721</v>
      </c>
      <c r="L3889" s="15" t="s">
        <v>1234</v>
      </c>
      <c r="M3889" s="15" t="s">
        <v>276</v>
      </c>
      <c r="N3889" s="15" t="s">
        <v>275</v>
      </c>
      <c r="O3889" s="15" t="s">
        <v>276</v>
      </c>
      <c r="P3889" s="15" t="s">
        <v>276</v>
      </c>
      <c r="Q3889" s="15" t="s">
        <v>276</v>
      </c>
      <c r="R3889" s="15" t="s">
        <v>276</v>
      </c>
      <c r="S3889" s="15" t="s">
        <v>276</v>
      </c>
      <c r="T3889" s="15" t="s">
        <v>276</v>
      </c>
      <c r="U3889" s="15" t="s">
        <v>276</v>
      </c>
      <c r="V3889" s="15" t="s">
        <v>276</v>
      </c>
      <c r="W3889" s="23" t="s">
        <v>277</v>
      </c>
      <c r="X3889" s="23" t="s">
        <v>267</v>
      </c>
      <c r="Y3889" s="23" t="s">
        <v>15952</v>
      </c>
      <c r="Z3889" s="23" t="s">
        <v>279</v>
      </c>
      <c r="AA3889" s="23" t="s">
        <v>276</v>
      </c>
      <c r="AB3889" s="23" t="s">
        <v>1225</v>
      </c>
      <c r="AC3889" s="23" t="s">
        <v>312</v>
      </c>
      <c r="AD3889" s="23" t="s">
        <v>789</v>
      </c>
      <c r="AE3889" s="23" t="s">
        <v>1117</v>
      </c>
      <c r="AF3889" s="23" t="s">
        <v>15953</v>
      </c>
      <c r="AG3889" s="24" t="s">
        <v>1887</v>
      </c>
      <c r="AH3889" s="24" t="s">
        <v>284</v>
      </c>
      <c r="AI3889" s="24" t="s">
        <v>267</v>
      </c>
      <c r="AJ3889" s="24" t="s">
        <v>285</v>
      </c>
      <c r="AK3889" s="24" t="s">
        <v>1888</v>
      </c>
      <c r="AL3889" s="24" t="s">
        <v>276</v>
      </c>
      <c r="AM3889" s="24" t="s">
        <v>1889</v>
      </c>
      <c r="AN3889" s="24" t="s">
        <v>288</v>
      </c>
      <c r="AO3889" s="24" t="s">
        <v>1890</v>
      </c>
      <c r="AP3889" s="24" t="s">
        <v>276</v>
      </c>
      <c r="AQ3889" s="24" t="s">
        <v>677</v>
      </c>
      <c r="AR3889" s="24" t="s">
        <v>1891</v>
      </c>
      <c r="AS3889" s="24" t="s">
        <v>291</v>
      </c>
      <c r="AT3889" s="24" t="s">
        <v>323</v>
      </c>
      <c r="AU3889" s="24" t="s">
        <v>1892</v>
      </c>
      <c r="AV3889" s="24" t="s">
        <v>1893</v>
      </c>
      <c r="AW3889" s="24" t="s">
        <v>1894</v>
      </c>
      <c r="AX3889" s="24" t="s">
        <v>276</v>
      </c>
      <c r="AY3889" s="24" t="s">
        <v>1895</v>
      </c>
      <c r="AZ3889" s="24" t="s">
        <v>276</v>
      </c>
      <c r="BA3889" s="24" t="s">
        <v>327</v>
      </c>
      <c r="BB3889" s="25" t="s">
        <v>52</v>
      </c>
    </row>
    <row r="3890" spans="1:54" x14ac:dyDescent="0.2">
      <c r="A3890" s="15" t="s">
        <v>267</v>
      </c>
      <c r="C3890" s="15" t="s">
        <v>18560</v>
      </c>
      <c r="D3890" s="50">
        <v>21</v>
      </c>
      <c r="F3890" s="15" t="str">
        <f>VLOOKUP(C3890,QVLinien21!$A$2:$G$2812,7,FALSE)</f>
        <v>Landquart - Mastrils</v>
      </c>
      <c r="G3890" s="15" t="str">
        <f>VLOOKUP(C3890,v32_x__2020_06_28[[SLNID]:[Beschreibung]],8,FALSE)</f>
        <v>Landquart - Mastrils {SK}</v>
      </c>
      <c r="H3890" s="15" t="s">
        <v>18561</v>
      </c>
      <c r="I3890" s="15" t="s">
        <v>18562</v>
      </c>
      <c r="J3890" s="15" t="s">
        <v>18563</v>
      </c>
      <c r="K3890" s="52" t="s">
        <v>1225</v>
      </c>
      <c r="L3890" s="15" t="s">
        <v>789</v>
      </c>
      <c r="M3890" s="15" t="s">
        <v>274</v>
      </c>
      <c r="N3890" s="15" t="s">
        <v>275</v>
      </c>
      <c r="O3890" s="15" t="s">
        <v>276</v>
      </c>
      <c r="P3890" s="15" t="s">
        <v>276</v>
      </c>
      <c r="Q3890" s="15" t="s">
        <v>276</v>
      </c>
      <c r="R3890" s="15" t="s">
        <v>276</v>
      </c>
      <c r="S3890" s="15" t="s">
        <v>276</v>
      </c>
      <c r="T3890" s="15" t="s">
        <v>276</v>
      </c>
      <c r="U3890" s="15" t="s">
        <v>276</v>
      </c>
      <c r="V3890" s="15" t="s">
        <v>276</v>
      </c>
      <c r="W3890" s="23" t="s">
        <v>277</v>
      </c>
      <c r="X3890" s="23" t="s">
        <v>267</v>
      </c>
      <c r="Y3890" s="23" t="s">
        <v>15952</v>
      </c>
      <c r="Z3890" s="23" t="s">
        <v>279</v>
      </c>
      <c r="AA3890" s="23" t="s">
        <v>276</v>
      </c>
      <c r="AB3890" s="23" t="s">
        <v>1225</v>
      </c>
      <c r="AC3890" s="23" t="s">
        <v>312</v>
      </c>
      <c r="AD3890" s="23" t="s">
        <v>789</v>
      </c>
      <c r="AE3890" s="23" t="s">
        <v>1117</v>
      </c>
      <c r="AF3890" s="23" t="s">
        <v>15953</v>
      </c>
      <c r="AG3890" s="24" t="s">
        <v>1887</v>
      </c>
      <c r="AH3890" s="24" t="s">
        <v>284</v>
      </c>
      <c r="AI3890" s="24" t="s">
        <v>267</v>
      </c>
      <c r="AJ3890" s="24" t="s">
        <v>285</v>
      </c>
      <c r="AK3890" s="24" t="s">
        <v>1888</v>
      </c>
      <c r="AL3890" s="24" t="s">
        <v>276</v>
      </c>
      <c r="AM3890" s="24" t="s">
        <v>1889</v>
      </c>
      <c r="AN3890" s="24" t="s">
        <v>288</v>
      </c>
      <c r="AO3890" s="24" t="s">
        <v>1890</v>
      </c>
      <c r="AP3890" s="24" t="s">
        <v>276</v>
      </c>
      <c r="AQ3890" s="24" t="s">
        <v>677</v>
      </c>
      <c r="AR3890" s="24" t="s">
        <v>1891</v>
      </c>
      <c r="AS3890" s="24" t="s">
        <v>291</v>
      </c>
      <c r="AT3890" s="24" t="s">
        <v>323</v>
      </c>
      <c r="AU3890" s="24" t="s">
        <v>1892</v>
      </c>
      <c r="AV3890" s="24" t="s">
        <v>1893</v>
      </c>
      <c r="AW3890" s="24" t="s">
        <v>1894</v>
      </c>
      <c r="AX3890" s="24" t="s">
        <v>276</v>
      </c>
      <c r="AY3890" s="24" t="s">
        <v>1895</v>
      </c>
      <c r="AZ3890" s="24" t="s">
        <v>276</v>
      </c>
      <c r="BA3890" s="24" t="s">
        <v>327</v>
      </c>
      <c r="BB3890" s="25" t="s">
        <v>52</v>
      </c>
    </row>
    <row r="3891" spans="1:54" x14ac:dyDescent="0.2">
      <c r="A3891" s="15" t="s">
        <v>267</v>
      </c>
      <c r="C3891" s="15" t="s">
        <v>18564</v>
      </c>
      <c r="D3891" s="50">
        <v>22</v>
      </c>
      <c r="F3891" s="15" t="str">
        <f>VLOOKUP(C3891,QVLinien21!$A$2:$G$2812,7,FALSE)</f>
        <v>Bad Ragaz - Fläsch - Maienfeld - Jenins - Landquart</v>
      </c>
      <c r="G3891" s="15" t="str">
        <f>VLOOKUP(C3891,v32_x__2020_06_28[[SLNID]:[Beschreibung]],8,FALSE)</f>
        <v>Bad Ragaz - Fläsch - Maienfeld - Jenins - Landquart {SK}</v>
      </c>
      <c r="H3891" s="15" t="s">
        <v>18565</v>
      </c>
      <c r="I3891" s="15" t="s">
        <v>18566</v>
      </c>
      <c r="J3891" s="15" t="s">
        <v>14551</v>
      </c>
      <c r="K3891" s="52" t="s">
        <v>1225</v>
      </c>
      <c r="L3891" s="15" t="s">
        <v>789</v>
      </c>
      <c r="M3891" s="15" t="s">
        <v>274</v>
      </c>
      <c r="N3891" s="15" t="s">
        <v>275</v>
      </c>
      <c r="O3891" s="15" t="s">
        <v>276</v>
      </c>
      <c r="P3891" s="15" t="s">
        <v>276</v>
      </c>
      <c r="Q3891" s="15" t="s">
        <v>276</v>
      </c>
      <c r="R3891" s="15" t="s">
        <v>276</v>
      </c>
      <c r="S3891" s="15" t="s">
        <v>276</v>
      </c>
      <c r="T3891" s="15" t="s">
        <v>276</v>
      </c>
      <c r="U3891" s="15" t="s">
        <v>276</v>
      </c>
      <c r="V3891" s="15" t="s">
        <v>276</v>
      </c>
      <c r="W3891" s="23" t="s">
        <v>277</v>
      </c>
      <c r="X3891" s="23" t="s">
        <v>267</v>
      </c>
      <c r="Y3891" s="23" t="s">
        <v>15952</v>
      </c>
      <c r="Z3891" s="23" t="s">
        <v>279</v>
      </c>
      <c r="AA3891" s="23" t="s">
        <v>276</v>
      </c>
      <c r="AB3891" s="23" t="s">
        <v>1225</v>
      </c>
      <c r="AC3891" s="23" t="s">
        <v>312</v>
      </c>
      <c r="AD3891" s="23" t="s">
        <v>789</v>
      </c>
      <c r="AE3891" s="23" t="s">
        <v>1117</v>
      </c>
      <c r="AF3891" s="23" t="s">
        <v>15953</v>
      </c>
      <c r="AG3891" s="24" t="s">
        <v>1887</v>
      </c>
      <c r="AH3891" s="24" t="s">
        <v>284</v>
      </c>
      <c r="AI3891" s="24" t="s">
        <v>267</v>
      </c>
      <c r="AJ3891" s="24" t="s">
        <v>285</v>
      </c>
      <c r="AK3891" s="24" t="s">
        <v>1888</v>
      </c>
      <c r="AL3891" s="24" t="s">
        <v>276</v>
      </c>
      <c r="AM3891" s="24" t="s">
        <v>1889</v>
      </c>
      <c r="AN3891" s="24" t="s">
        <v>288</v>
      </c>
      <c r="AO3891" s="24" t="s">
        <v>1890</v>
      </c>
      <c r="AP3891" s="24" t="s">
        <v>276</v>
      </c>
      <c r="AQ3891" s="24" t="s">
        <v>677</v>
      </c>
      <c r="AR3891" s="24" t="s">
        <v>1891</v>
      </c>
      <c r="AS3891" s="24" t="s">
        <v>291</v>
      </c>
      <c r="AT3891" s="24" t="s">
        <v>323</v>
      </c>
      <c r="AU3891" s="24" t="s">
        <v>1892</v>
      </c>
      <c r="AV3891" s="24" t="s">
        <v>1893</v>
      </c>
      <c r="AW3891" s="24" t="s">
        <v>1894</v>
      </c>
      <c r="AX3891" s="24" t="s">
        <v>276</v>
      </c>
      <c r="AY3891" s="24" t="s">
        <v>1895</v>
      </c>
      <c r="AZ3891" s="24" t="s">
        <v>276</v>
      </c>
      <c r="BA3891" s="24" t="s">
        <v>327</v>
      </c>
      <c r="BB3891" s="25" t="s">
        <v>52</v>
      </c>
    </row>
    <row r="3892" spans="1:54" x14ac:dyDescent="0.2">
      <c r="A3892" s="15" t="s">
        <v>267</v>
      </c>
      <c r="C3892" s="15" t="s">
        <v>18567</v>
      </c>
      <c r="D3892" s="50">
        <v>23</v>
      </c>
      <c r="F3892" s="15" t="str">
        <f>VLOOKUP(C3892,QVLinien21!$A$2:$G$2812,7,FALSE)</f>
        <v>Landquart - Igis - Untervaz Bahnhof</v>
      </c>
      <c r="G3892" s="15" t="str">
        <f>VLOOKUP(C3892,v32_x__2020_06_28[[SLNID]:[Beschreibung]],8,FALSE)</f>
        <v>Landquart - Igis - Untervaz Bahnhof {SK}</v>
      </c>
      <c r="H3892" s="15" t="s">
        <v>18568</v>
      </c>
      <c r="I3892" s="15" t="s">
        <v>18569</v>
      </c>
      <c r="J3892" s="15" t="s">
        <v>14551</v>
      </c>
      <c r="K3892" s="52" t="s">
        <v>1225</v>
      </c>
      <c r="L3892" s="15" t="s">
        <v>789</v>
      </c>
      <c r="M3892" s="15" t="s">
        <v>274</v>
      </c>
      <c r="N3892" s="15" t="s">
        <v>275</v>
      </c>
      <c r="O3892" s="15" t="s">
        <v>276</v>
      </c>
      <c r="P3892" s="15" t="s">
        <v>276</v>
      </c>
      <c r="Q3892" s="15" t="s">
        <v>276</v>
      </c>
      <c r="R3892" s="15" t="s">
        <v>276</v>
      </c>
      <c r="S3892" s="15" t="s">
        <v>276</v>
      </c>
      <c r="T3892" s="15" t="s">
        <v>276</v>
      </c>
      <c r="U3892" s="15" t="s">
        <v>276</v>
      </c>
      <c r="V3892" s="15" t="s">
        <v>276</v>
      </c>
      <c r="W3892" s="23" t="s">
        <v>277</v>
      </c>
      <c r="X3892" s="23" t="s">
        <v>267</v>
      </c>
      <c r="Y3892" s="23" t="s">
        <v>15952</v>
      </c>
      <c r="Z3892" s="23" t="s">
        <v>279</v>
      </c>
      <c r="AA3892" s="23" t="s">
        <v>276</v>
      </c>
      <c r="AB3892" s="23" t="s">
        <v>1225</v>
      </c>
      <c r="AC3892" s="23" t="s">
        <v>312</v>
      </c>
      <c r="AD3892" s="23" t="s">
        <v>789</v>
      </c>
      <c r="AE3892" s="23" t="s">
        <v>1117</v>
      </c>
      <c r="AF3892" s="23" t="s">
        <v>15953</v>
      </c>
      <c r="AG3892" s="24" t="s">
        <v>1887</v>
      </c>
      <c r="AH3892" s="24" t="s">
        <v>284</v>
      </c>
      <c r="AI3892" s="24" t="s">
        <v>267</v>
      </c>
      <c r="AJ3892" s="24" t="s">
        <v>285</v>
      </c>
      <c r="AK3892" s="24" t="s">
        <v>1888</v>
      </c>
      <c r="AL3892" s="24" t="s">
        <v>276</v>
      </c>
      <c r="AM3892" s="24" t="s">
        <v>1889</v>
      </c>
      <c r="AN3892" s="24" t="s">
        <v>288</v>
      </c>
      <c r="AO3892" s="24" t="s">
        <v>1890</v>
      </c>
      <c r="AP3892" s="24" t="s">
        <v>276</v>
      </c>
      <c r="AQ3892" s="24" t="s">
        <v>677</v>
      </c>
      <c r="AR3892" s="24" t="s">
        <v>1891</v>
      </c>
      <c r="AS3892" s="24" t="s">
        <v>291</v>
      </c>
      <c r="AT3892" s="24" t="s">
        <v>323</v>
      </c>
      <c r="AU3892" s="24" t="s">
        <v>1892</v>
      </c>
      <c r="AV3892" s="24" t="s">
        <v>1893</v>
      </c>
      <c r="AW3892" s="24" t="s">
        <v>1894</v>
      </c>
      <c r="AX3892" s="24" t="s">
        <v>276</v>
      </c>
      <c r="AY3892" s="24" t="s">
        <v>1895</v>
      </c>
      <c r="AZ3892" s="24" t="s">
        <v>276</v>
      </c>
      <c r="BA3892" s="24" t="s">
        <v>327</v>
      </c>
      <c r="BB3892" s="25" t="s">
        <v>52</v>
      </c>
    </row>
    <row r="3893" spans="1:54" x14ac:dyDescent="0.2">
      <c r="A3893" s="15" t="s">
        <v>267</v>
      </c>
      <c r="C3893" s="15" t="s">
        <v>18570</v>
      </c>
      <c r="D3893" s="50">
        <v>25</v>
      </c>
      <c r="F3893" s="15" t="str">
        <f>VLOOKUP(C3893,QVLinien21!$A$2:$G$2812,7,FALSE)</f>
        <v>Trimmis - Says</v>
      </c>
      <c r="G3893" s="15" t="str">
        <f>VLOOKUP(C3893,v32_x__2020_06_28[[SLNID]:[Beschreibung]],8,FALSE)</f>
        <v>Trimmis - Says</v>
      </c>
      <c r="H3893" s="15" t="s">
        <v>18571</v>
      </c>
      <c r="I3893" s="15" t="s">
        <v>18572</v>
      </c>
      <c r="J3893" s="15" t="s">
        <v>14551</v>
      </c>
      <c r="K3893" s="52" t="s">
        <v>1225</v>
      </c>
      <c r="L3893" s="15" t="s">
        <v>789</v>
      </c>
      <c r="M3893" s="15" t="s">
        <v>274</v>
      </c>
      <c r="N3893" s="15" t="s">
        <v>275</v>
      </c>
      <c r="O3893" s="15" t="s">
        <v>276</v>
      </c>
      <c r="P3893" s="15" t="s">
        <v>276</v>
      </c>
      <c r="Q3893" s="15" t="s">
        <v>276</v>
      </c>
      <c r="R3893" s="15" t="s">
        <v>276</v>
      </c>
      <c r="S3893" s="15" t="s">
        <v>276</v>
      </c>
      <c r="T3893" s="15" t="s">
        <v>276</v>
      </c>
      <c r="U3893" s="15" t="s">
        <v>276</v>
      </c>
      <c r="V3893" s="15" t="s">
        <v>276</v>
      </c>
      <c r="W3893" s="23" t="s">
        <v>277</v>
      </c>
      <c r="X3893" s="23" t="s">
        <v>267</v>
      </c>
      <c r="Y3893" s="23" t="s">
        <v>15952</v>
      </c>
      <c r="Z3893" s="23" t="s">
        <v>279</v>
      </c>
      <c r="AA3893" s="23" t="s">
        <v>276</v>
      </c>
      <c r="AB3893" s="23" t="s">
        <v>1225</v>
      </c>
      <c r="AC3893" s="23" t="s">
        <v>312</v>
      </c>
      <c r="AD3893" s="23" t="s">
        <v>789</v>
      </c>
      <c r="AE3893" s="23" t="s">
        <v>1117</v>
      </c>
      <c r="AF3893" s="23" t="s">
        <v>15953</v>
      </c>
      <c r="AG3893" s="24" t="s">
        <v>1887</v>
      </c>
      <c r="AH3893" s="24" t="s">
        <v>284</v>
      </c>
      <c r="AI3893" s="24" t="s">
        <v>267</v>
      </c>
      <c r="AJ3893" s="24" t="s">
        <v>285</v>
      </c>
      <c r="AK3893" s="24" t="s">
        <v>1888</v>
      </c>
      <c r="AL3893" s="24" t="s">
        <v>276</v>
      </c>
      <c r="AM3893" s="24" t="s">
        <v>1889</v>
      </c>
      <c r="AN3893" s="24" t="s">
        <v>288</v>
      </c>
      <c r="AO3893" s="24" t="s">
        <v>1890</v>
      </c>
      <c r="AP3893" s="24" t="s">
        <v>276</v>
      </c>
      <c r="AQ3893" s="24" t="s">
        <v>677</v>
      </c>
      <c r="AR3893" s="24" t="s">
        <v>1891</v>
      </c>
      <c r="AS3893" s="24" t="s">
        <v>291</v>
      </c>
      <c r="AT3893" s="24" t="s">
        <v>323</v>
      </c>
      <c r="AU3893" s="24" t="s">
        <v>1892</v>
      </c>
      <c r="AV3893" s="24" t="s">
        <v>1893</v>
      </c>
      <c r="AW3893" s="24" t="s">
        <v>1894</v>
      </c>
      <c r="AX3893" s="24" t="s">
        <v>276</v>
      </c>
      <c r="AY3893" s="24" t="s">
        <v>1895</v>
      </c>
      <c r="AZ3893" s="24" t="s">
        <v>276</v>
      </c>
      <c r="BA3893" s="24" t="s">
        <v>327</v>
      </c>
      <c r="BB3893" s="25" t="s">
        <v>52</v>
      </c>
    </row>
    <row r="3894" spans="1:54" x14ac:dyDescent="0.2">
      <c r="A3894" s="15" t="s">
        <v>267</v>
      </c>
      <c r="C3894" s="15" t="s">
        <v>18573</v>
      </c>
      <c r="D3894" s="50" t="s">
        <v>9900</v>
      </c>
      <c r="F3894" s="15" t="str">
        <f>VLOOKUP(C3894,QVLinien21!$A$2:$G$2812,7,FALSE)</f>
        <v>Chur - Bad Ragaz - Sargans - Buchs - Gams (Nachtbus N30)</v>
      </c>
      <c r="G3894" s="15" t="str">
        <f>VLOOKUP(C3894,v32_x__2020_06_28[[SLNID]:[Beschreibung]],8,FALSE)</f>
        <v>Chur - Bad Ragaz - Sargans - Buchs - Gams (Nachtbus N30)</v>
      </c>
      <c r="H3894" s="15" t="s">
        <v>276</v>
      </c>
      <c r="I3894" s="15" t="s">
        <v>18574</v>
      </c>
      <c r="J3894" s="15" t="s">
        <v>15006</v>
      </c>
      <c r="K3894" s="52" t="s">
        <v>560</v>
      </c>
      <c r="L3894" s="15" t="s">
        <v>637</v>
      </c>
      <c r="M3894" s="15" t="s">
        <v>276</v>
      </c>
      <c r="N3894" s="15" t="s">
        <v>275</v>
      </c>
      <c r="O3894" s="15" t="s">
        <v>276</v>
      </c>
      <c r="P3894" s="15" t="s">
        <v>276</v>
      </c>
      <c r="Q3894" s="15" t="s">
        <v>276</v>
      </c>
      <c r="R3894" s="15" t="s">
        <v>276</v>
      </c>
      <c r="S3894" s="15" t="s">
        <v>276</v>
      </c>
      <c r="T3894" s="15" t="s">
        <v>276</v>
      </c>
      <c r="U3894" s="15" t="s">
        <v>276</v>
      </c>
      <c r="V3894" s="15" t="s">
        <v>276</v>
      </c>
      <c r="W3894" s="23" t="s">
        <v>277</v>
      </c>
      <c r="X3894" s="23" t="s">
        <v>267</v>
      </c>
      <c r="Y3894" s="23" t="s">
        <v>18525</v>
      </c>
      <c r="Z3894" s="23" t="s">
        <v>279</v>
      </c>
      <c r="AA3894" s="23" t="s">
        <v>276</v>
      </c>
      <c r="AB3894" s="23" t="s">
        <v>560</v>
      </c>
      <c r="AC3894" s="23" t="s">
        <v>637</v>
      </c>
      <c r="AD3894" s="23" t="s">
        <v>18524</v>
      </c>
      <c r="AE3894" s="23" t="s">
        <v>1117</v>
      </c>
      <c r="AF3894" s="23" t="s">
        <v>18526</v>
      </c>
      <c r="AG3894" s="24" t="s">
        <v>18527</v>
      </c>
      <c r="AH3894" s="24" t="s">
        <v>284</v>
      </c>
      <c r="AI3894" s="24" t="s">
        <v>267</v>
      </c>
      <c r="AJ3894" s="24" t="s">
        <v>285</v>
      </c>
      <c r="AK3894" s="24" t="s">
        <v>18528</v>
      </c>
      <c r="AL3894" s="24" t="s">
        <v>276</v>
      </c>
      <c r="AM3894" s="24" t="s">
        <v>18529</v>
      </c>
      <c r="AN3894" s="24" t="s">
        <v>288</v>
      </c>
      <c r="AO3894" s="24" t="s">
        <v>18530</v>
      </c>
      <c r="AP3894" s="24" t="s">
        <v>276</v>
      </c>
      <c r="AQ3894" s="24" t="s">
        <v>276</v>
      </c>
      <c r="AR3894" s="24" t="s">
        <v>18531</v>
      </c>
      <c r="AS3894" s="24" t="s">
        <v>291</v>
      </c>
      <c r="AT3894" s="24" t="s">
        <v>292</v>
      </c>
      <c r="AU3894" s="24" t="s">
        <v>276</v>
      </c>
      <c r="AV3894" s="24" t="s">
        <v>276</v>
      </c>
      <c r="AW3894" s="24" t="s">
        <v>18532</v>
      </c>
      <c r="AX3894" s="24" t="s">
        <v>276</v>
      </c>
      <c r="AY3894" s="24" t="s">
        <v>17023</v>
      </c>
      <c r="AZ3894" s="24" t="s">
        <v>276</v>
      </c>
      <c r="BA3894" s="24" t="s">
        <v>276</v>
      </c>
      <c r="BB3894" s="25" t="s">
        <v>52</v>
      </c>
    </row>
    <row r="3895" spans="1:54" x14ac:dyDescent="0.2">
      <c r="A3895" s="15" t="s">
        <v>267</v>
      </c>
      <c r="C3895" s="15" t="s">
        <v>18575</v>
      </c>
      <c r="D3895" s="50">
        <v>31</v>
      </c>
      <c r="F3895" s="15" t="str">
        <f>VLOOKUP(C3895,QVLinien21!$A$2:$G$2812,7,FALSE)</f>
        <v>Chur - Rhäzüns - Thusis - Fürstenaubruck (Nachtbus N1)</v>
      </c>
      <c r="G3895" s="15" t="str">
        <f>VLOOKUP(C3895,v32_x__2020_06_28[[SLNID]:[Beschreibung]],8,FALSE)</f>
        <v>Chur - Rhäzüns - Thusis - Fürstenaubruck (Nachtbus N1)</v>
      </c>
      <c r="H3895" s="15" t="s">
        <v>276</v>
      </c>
      <c r="I3895" s="15" t="s">
        <v>18576</v>
      </c>
      <c r="J3895" s="15" t="s">
        <v>18577</v>
      </c>
      <c r="K3895" s="52" t="s">
        <v>560</v>
      </c>
      <c r="L3895" s="15" t="s">
        <v>7225</v>
      </c>
      <c r="M3895" s="15" t="s">
        <v>637</v>
      </c>
      <c r="N3895" s="15" t="s">
        <v>275</v>
      </c>
      <c r="O3895" s="15" t="s">
        <v>276</v>
      </c>
      <c r="P3895" s="15" t="s">
        <v>276</v>
      </c>
      <c r="Q3895" s="15" t="s">
        <v>276</v>
      </c>
      <c r="R3895" s="15" t="s">
        <v>276</v>
      </c>
      <c r="S3895" s="15" t="s">
        <v>276</v>
      </c>
      <c r="T3895" s="15" t="s">
        <v>276</v>
      </c>
      <c r="U3895" s="15" t="s">
        <v>276</v>
      </c>
      <c r="V3895" s="15" t="s">
        <v>276</v>
      </c>
      <c r="W3895" s="23" t="s">
        <v>277</v>
      </c>
      <c r="X3895" s="23" t="s">
        <v>267</v>
      </c>
      <c r="Y3895" s="23" t="s">
        <v>18525</v>
      </c>
      <c r="Z3895" s="23" t="s">
        <v>279</v>
      </c>
      <c r="AA3895" s="23" t="s">
        <v>276</v>
      </c>
      <c r="AB3895" s="23" t="s">
        <v>560</v>
      </c>
      <c r="AC3895" s="23" t="s">
        <v>637</v>
      </c>
      <c r="AD3895" s="23" t="s">
        <v>18524</v>
      </c>
      <c r="AE3895" s="23" t="s">
        <v>1117</v>
      </c>
      <c r="AF3895" s="23" t="s">
        <v>18526</v>
      </c>
      <c r="AG3895" s="24" t="s">
        <v>18527</v>
      </c>
      <c r="AH3895" s="24" t="s">
        <v>284</v>
      </c>
      <c r="AI3895" s="24" t="s">
        <v>267</v>
      </c>
      <c r="AJ3895" s="24" t="s">
        <v>285</v>
      </c>
      <c r="AK3895" s="24" t="s">
        <v>18528</v>
      </c>
      <c r="AL3895" s="24" t="s">
        <v>276</v>
      </c>
      <c r="AM3895" s="24" t="s">
        <v>18529</v>
      </c>
      <c r="AN3895" s="24" t="s">
        <v>288</v>
      </c>
      <c r="AO3895" s="24" t="s">
        <v>18530</v>
      </c>
      <c r="AP3895" s="24" t="s">
        <v>276</v>
      </c>
      <c r="AQ3895" s="24" t="s">
        <v>276</v>
      </c>
      <c r="AR3895" s="24" t="s">
        <v>18531</v>
      </c>
      <c r="AS3895" s="24" t="s">
        <v>291</v>
      </c>
      <c r="AT3895" s="24" t="s">
        <v>292</v>
      </c>
      <c r="AU3895" s="24" t="s">
        <v>276</v>
      </c>
      <c r="AV3895" s="24" t="s">
        <v>276</v>
      </c>
      <c r="AW3895" s="24" t="s">
        <v>18532</v>
      </c>
      <c r="AX3895" s="24" t="s">
        <v>276</v>
      </c>
      <c r="AY3895" s="24" t="s">
        <v>17023</v>
      </c>
      <c r="AZ3895" s="24" t="s">
        <v>276</v>
      </c>
      <c r="BA3895" s="24" t="s">
        <v>276</v>
      </c>
      <c r="BB3895" s="25" t="s">
        <v>52</v>
      </c>
    </row>
    <row r="3896" spans="1:54" x14ac:dyDescent="0.2">
      <c r="A3896" s="15" t="s">
        <v>267</v>
      </c>
      <c r="C3896" s="15" t="s">
        <v>18578</v>
      </c>
      <c r="D3896" s="50">
        <v>32</v>
      </c>
      <c r="F3896" s="15" t="str">
        <f>VLOOKUP(C3896,QVLinien21!$A$2:$G$2812,7,FALSE)</f>
        <v>Chur - Trimmis - Zizers - Landquart (Bahnersatz Linie 32)</v>
      </c>
      <c r="G3896" s="15" t="str">
        <f>VLOOKUP(C3896,v32_x__2020_06_28[[SLNID]:[Beschreibung]],8,FALSE)</f>
        <v>Chur - Trimmis - Zizers - Landquart (Bahnersatz Linie 32)</v>
      </c>
      <c r="H3896" s="15" t="s">
        <v>276</v>
      </c>
      <c r="I3896" s="15" t="s">
        <v>18579</v>
      </c>
      <c r="J3896" s="15" t="s">
        <v>18580</v>
      </c>
      <c r="K3896" s="52" t="s">
        <v>560</v>
      </c>
      <c r="L3896" s="15" t="s">
        <v>18581</v>
      </c>
      <c r="M3896" s="15" t="s">
        <v>637</v>
      </c>
      <c r="N3896" s="15" t="s">
        <v>275</v>
      </c>
      <c r="O3896" s="15" t="s">
        <v>276</v>
      </c>
      <c r="P3896" s="15" t="s">
        <v>276</v>
      </c>
      <c r="Q3896" s="15" t="s">
        <v>276</v>
      </c>
      <c r="R3896" s="15" t="s">
        <v>276</v>
      </c>
      <c r="S3896" s="15" t="s">
        <v>276</v>
      </c>
      <c r="T3896" s="15" t="s">
        <v>276</v>
      </c>
      <c r="U3896" s="15" t="s">
        <v>276</v>
      </c>
      <c r="V3896" s="15" t="s">
        <v>276</v>
      </c>
      <c r="W3896" s="23" t="s">
        <v>277</v>
      </c>
      <c r="X3896" s="23" t="s">
        <v>267</v>
      </c>
      <c r="Y3896" s="23" t="s">
        <v>18525</v>
      </c>
      <c r="Z3896" s="23" t="s">
        <v>279</v>
      </c>
      <c r="AA3896" s="23" t="s">
        <v>276</v>
      </c>
      <c r="AB3896" s="23" t="s">
        <v>560</v>
      </c>
      <c r="AC3896" s="23" t="s">
        <v>637</v>
      </c>
      <c r="AD3896" s="23" t="s">
        <v>18524</v>
      </c>
      <c r="AE3896" s="23" t="s">
        <v>1117</v>
      </c>
      <c r="AF3896" s="23" t="s">
        <v>18526</v>
      </c>
      <c r="AG3896" s="24" t="s">
        <v>18527</v>
      </c>
      <c r="AH3896" s="24" t="s">
        <v>284</v>
      </c>
      <c r="AI3896" s="24" t="s">
        <v>267</v>
      </c>
      <c r="AJ3896" s="24" t="s">
        <v>285</v>
      </c>
      <c r="AK3896" s="24" t="s">
        <v>18528</v>
      </c>
      <c r="AL3896" s="24" t="s">
        <v>276</v>
      </c>
      <c r="AM3896" s="24" t="s">
        <v>18529</v>
      </c>
      <c r="AN3896" s="24" t="s">
        <v>288</v>
      </c>
      <c r="AO3896" s="24" t="s">
        <v>18530</v>
      </c>
      <c r="AP3896" s="24" t="s">
        <v>276</v>
      </c>
      <c r="AQ3896" s="24" t="s">
        <v>276</v>
      </c>
      <c r="AR3896" s="24" t="s">
        <v>18531</v>
      </c>
      <c r="AS3896" s="24" t="s">
        <v>291</v>
      </c>
      <c r="AT3896" s="24" t="s">
        <v>292</v>
      </c>
      <c r="AU3896" s="24" t="s">
        <v>276</v>
      </c>
      <c r="AV3896" s="24" t="s">
        <v>276</v>
      </c>
      <c r="AW3896" s="24" t="s">
        <v>18532</v>
      </c>
      <c r="AX3896" s="24" t="s">
        <v>276</v>
      </c>
      <c r="AY3896" s="24" t="s">
        <v>17023</v>
      </c>
      <c r="AZ3896" s="24" t="s">
        <v>276</v>
      </c>
      <c r="BA3896" s="24" t="s">
        <v>276</v>
      </c>
      <c r="BB3896" s="25" t="s">
        <v>52</v>
      </c>
    </row>
    <row r="3897" spans="1:54" x14ac:dyDescent="0.2">
      <c r="A3897" s="15" t="s">
        <v>267</v>
      </c>
      <c r="C3897" s="15" t="s">
        <v>18582</v>
      </c>
      <c r="D3897" s="50">
        <v>33</v>
      </c>
      <c r="F3897" s="15" t="str">
        <f>VLOOKUP(C3897,QVLinien21!$A$2:$G$2812,7,FALSE)</f>
        <v>Landquart – Klosters (Bahnersatz Linie 33) Chur - Zizers - Landquart - Klosters - Davos (Nachtbus N33)</v>
      </c>
      <c r="G3897" s="15" t="str">
        <f>VLOOKUP(C3897,v32_x__2020_06_28[[SLNID]:[Beschreibung]],8,FALSE)</f>
        <v>Landquart – Klosters (Bahnersatz Linie 33)&lt;br/&gt;_x000D_
Chur - Zizers - Landquart - Klosters - Davos (Nachtbus N33)</v>
      </c>
      <c r="H3897" s="15" t="s">
        <v>276</v>
      </c>
      <c r="I3897" s="15" t="s">
        <v>18583</v>
      </c>
      <c r="J3897" s="15" t="s">
        <v>2026</v>
      </c>
      <c r="K3897" s="52" t="s">
        <v>560</v>
      </c>
      <c r="L3897" s="15" t="s">
        <v>274</v>
      </c>
      <c r="M3897" s="15" t="s">
        <v>276</v>
      </c>
      <c r="N3897" s="15" t="s">
        <v>275</v>
      </c>
      <c r="O3897" s="15" t="s">
        <v>276</v>
      </c>
      <c r="P3897" s="15" t="s">
        <v>276</v>
      </c>
      <c r="Q3897" s="15" t="s">
        <v>276</v>
      </c>
      <c r="R3897" s="15" t="s">
        <v>276</v>
      </c>
      <c r="S3897" s="15" t="s">
        <v>276</v>
      </c>
      <c r="T3897" s="15" t="s">
        <v>276</v>
      </c>
      <c r="U3897" s="15" t="s">
        <v>276</v>
      </c>
      <c r="V3897" s="15" t="s">
        <v>276</v>
      </c>
      <c r="W3897" s="23" t="s">
        <v>277</v>
      </c>
      <c r="X3897" s="23" t="s">
        <v>267</v>
      </c>
      <c r="Y3897" s="23" t="s">
        <v>278</v>
      </c>
      <c r="Z3897" s="23" t="s">
        <v>279</v>
      </c>
      <c r="AA3897" s="23" t="s">
        <v>280</v>
      </c>
      <c r="AB3897" s="23" t="s">
        <v>272</v>
      </c>
      <c r="AC3897" s="23" t="s">
        <v>274</v>
      </c>
      <c r="AD3897" s="23" t="s">
        <v>273</v>
      </c>
      <c r="AE3897" s="23" t="s">
        <v>281</v>
      </c>
      <c r="AF3897" s="23" t="s">
        <v>282</v>
      </c>
      <c r="AG3897" s="24" t="s">
        <v>283</v>
      </c>
      <c r="AH3897" s="24" t="s">
        <v>284</v>
      </c>
      <c r="AI3897" s="24" t="s">
        <v>267</v>
      </c>
      <c r="AJ3897" s="24" t="s">
        <v>285</v>
      </c>
      <c r="AK3897" s="24" t="s">
        <v>286</v>
      </c>
      <c r="AL3897" s="24" t="s">
        <v>276</v>
      </c>
      <c r="AM3897" s="24" t="s">
        <v>287</v>
      </c>
      <c r="AN3897" s="24" t="s">
        <v>288</v>
      </c>
      <c r="AO3897" s="24" t="s">
        <v>289</v>
      </c>
      <c r="AP3897" s="24" t="s">
        <v>276</v>
      </c>
      <c r="AQ3897" s="24" t="s">
        <v>276</v>
      </c>
      <c r="AR3897" s="24" t="s">
        <v>290</v>
      </c>
      <c r="AS3897" s="24" t="s">
        <v>291</v>
      </c>
      <c r="AT3897" s="24" t="s">
        <v>292</v>
      </c>
      <c r="AU3897" s="24" t="s">
        <v>276</v>
      </c>
      <c r="AV3897" s="24" t="s">
        <v>293</v>
      </c>
      <c r="AW3897" s="24" t="s">
        <v>294</v>
      </c>
      <c r="AX3897" s="24" t="s">
        <v>295</v>
      </c>
      <c r="AY3897" s="24" t="s">
        <v>296</v>
      </c>
      <c r="AZ3897" s="24" t="s">
        <v>276</v>
      </c>
      <c r="BA3897" s="24" t="s">
        <v>297</v>
      </c>
      <c r="BB3897" s="25" t="s">
        <v>52</v>
      </c>
    </row>
    <row r="3898" spans="1:54" x14ac:dyDescent="0.2">
      <c r="A3898" s="15" t="s">
        <v>267</v>
      </c>
      <c r="C3898" s="15" t="s">
        <v>18584</v>
      </c>
      <c r="D3898" s="50" t="s">
        <v>10755</v>
      </c>
      <c r="F3898" s="15" t="e">
        <f>VLOOKUP(C3898,QVLinien21!$A$2:$G$2812,7,FALSE)</f>
        <v>#N/A</v>
      </c>
      <c r="G3898" s="15" t="e">
        <f>VLOOKUP(C3898,v32_x__2020_06_28[[SLNID]:[Beschreibung]],8,FALSE)</f>
        <v>#N/A</v>
      </c>
      <c r="H3898" s="15" t="s">
        <v>276</v>
      </c>
      <c r="I3898" s="15" t="s">
        <v>18585</v>
      </c>
      <c r="J3898" s="15" t="s">
        <v>15006</v>
      </c>
      <c r="K3898" s="52" t="s">
        <v>560</v>
      </c>
      <c r="L3898" s="15" t="s">
        <v>637</v>
      </c>
      <c r="M3898" s="15" t="s">
        <v>276</v>
      </c>
      <c r="N3898" s="15" t="s">
        <v>275</v>
      </c>
      <c r="O3898" s="15" t="s">
        <v>276</v>
      </c>
      <c r="P3898" s="15" t="s">
        <v>276</v>
      </c>
      <c r="Q3898" s="15" t="s">
        <v>276</v>
      </c>
      <c r="R3898" s="15" t="s">
        <v>276</v>
      </c>
      <c r="S3898" s="15" t="s">
        <v>276</v>
      </c>
      <c r="T3898" s="15" t="s">
        <v>276</v>
      </c>
      <c r="U3898" s="15" t="s">
        <v>276</v>
      </c>
      <c r="V3898" s="15" t="s">
        <v>276</v>
      </c>
      <c r="W3898" s="23" t="s">
        <v>277</v>
      </c>
      <c r="X3898" s="23" t="s">
        <v>267</v>
      </c>
      <c r="Y3898" s="23" t="s">
        <v>18525</v>
      </c>
      <c r="Z3898" s="23" t="s">
        <v>279</v>
      </c>
      <c r="AA3898" s="23" t="s">
        <v>276</v>
      </c>
      <c r="AB3898" s="23" t="s">
        <v>560</v>
      </c>
      <c r="AC3898" s="23" t="s">
        <v>637</v>
      </c>
      <c r="AD3898" s="23" t="s">
        <v>18524</v>
      </c>
      <c r="AE3898" s="23" t="s">
        <v>1117</v>
      </c>
      <c r="AF3898" s="23" t="s">
        <v>18526</v>
      </c>
      <c r="AG3898" s="24" t="s">
        <v>18527</v>
      </c>
      <c r="AH3898" s="24" t="s">
        <v>284</v>
      </c>
      <c r="AI3898" s="24" t="s">
        <v>267</v>
      </c>
      <c r="AJ3898" s="24" t="s">
        <v>285</v>
      </c>
      <c r="AK3898" s="24" t="s">
        <v>18528</v>
      </c>
      <c r="AL3898" s="24" t="s">
        <v>276</v>
      </c>
      <c r="AM3898" s="24" t="s">
        <v>18529</v>
      </c>
      <c r="AN3898" s="24" t="s">
        <v>288</v>
      </c>
      <c r="AO3898" s="24" t="s">
        <v>18530</v>
      </c>
      <c r="AP3898" s="24" t="s">
        <v>276</v>
      </c>
      <c r="AQ3898" s="24" t="s">
        <v>276</v>
      </c>
      <c r="AR3898" s="24" t="s">
        <v>18531</v>
      </c>
      <c r="AS3898" s="24" t="s">
        <v>291</v>
      </c>
      <c r="AT3898" s="24" t="s">
        <v>292</v>
      </c>
      <c r="AU3898" s="24" t="s">
        <v>276</v>
      </c>
      <c r="AV3898" s="24" t="s">
        <v>276</v>
      </c>
      <c r="AW3898" s="24" t="s">
        <v>18532</v>
      </c>
      <c r="AX3898" s="24" t="s">
        <v>276</v>
      </c>
      <c r="AY3898" s="24" t="s">
        <v>17023</v>
      </c>
      <c r="AZ3898" s="24" t="s">
        <v>276</v>
      </c>
      <c r="BA3898" s="24" t="s">
        <v>276</v>
      </c>
      <c r="BB3898" s="25" t="s">
        <v>52</v>
      </c>
    </row>
    <row r="3899" spans="1:54" ht="49.5" x14ac:dyDescent="0.2">
      <c r="B3899" s="16" t="e">
        <v>#N/A</v>
      </c>
      <c r="C3899" s="16" t="s">
        <v>18586</v>
      </c>
      <c r="D3899" s="50">
        <v>34</v>
      </c>
      <c r="E3899" s="16"/>
      <c r="F3899" s="32" t="str">
        <f>VLOOKUP(C3899,QVLinien21!$A$2:$G$2812,7,FALSE)</f>
        <v>Chur - Untervaz (Nachtbus N3) Chur - Landquart - Maienfeld (Nachtbus N13) Chur - Untervaz - Landquart (Nachtbus N32)</v>
      </c>
      <c r="G3899" s="15" t="str">
        <f>VLOOKUP(C3899,v32_x__2020_06_28[[SLNID]:[Beschreibung]],8,FALSE)</f>
        <v xml:space="preserve">Chur - Untervaz (Nachtbus N3)&lt;br/&gt;_x000D_
Chur - Landquart - Maienfeld (Nachtbus N13)&lt;br/&gt;_x000D_
Chur - Untervaz - Landquart (Nachtbus N32)&lt;br/&gt;_x000D_
</v>
      </c>
      <c r="I3899" s="27" t="s">
        <v>71</v>
      </c>
      <c r="J3899" s="16"/>
      <c r="K3899" s="57"/>
      <c r="L3899" s="16"/>
      <c r="BB3899" s="25" t="s">
        <v>52</v>
      </c>
    </row>
    <row r="3900" spans="1:54" x14ac:dyDescent="0.2">
      <c r="B3900" s="16" t="e">
        <v>#N/A</v>
      </c>
      <c r="C3900" s="16" t="s">
        <v>18587</v>
      </c>
      <c r="D3900" s="50" t="s">
        <v>13078</v>
      </c>
      <c r="E3900" s="16"/>
      <c r="F3900" s="15" t="e">
        <f>VLOOKUP(C3900,QVLinien21!$A$2:$G$2812,7,FALSE)</f>
        <v>#N/A</v>
      </c>
      <c r="G3900" s="15" t="str">
        <f>VLOOKUP(C3900,v32_x__2020_06_28[[SLNID]:[Beschreibung]],8,FALSE)</f>
        <v>Chur–Arosa (Bahnersatz) {SK}</v>
      </c>
      <c r="I3900" s="27" t="s">
        <v>71</v>
      </c>
      <c r="J3900" s="16"/>
      <c r="K3900" s="57"/>
      <c r="L3900" s="16"/>
      <c r="BB3900" s="25" t="s">
        <v>52</v>
      </c>
    </row>
    <row r="3901" spans="1:54" x14ac:dyDescent="0.2">
      <c r="A3901" s="15" t="s">
        <v>267</v>
      </c>
      <c r="C3901" s="15" t="s">
        <v>18588</v>
      </c>
      <c r="D3901" s="50">
        <v>41</v>
      </c>
      <c r="F3901" s="15" t="str">
        <f>VLOOKUP(C3901,QVLinien21!$A$2:$G$2812,7,FALSE)</f>
        <v>Chur - St. Peter - Peist - Arosa</v>
      </c>
      <c r="G3901" s="15" t="str">
        <f>VLOOKUP(C3901,v32_x__2020_06_28[[SLNID]:[Beschreibung]],8,FALSE)</f>
        <v>Chur - St. Peter - Peist</v>
      </c>
      <c r="H3901" s="15" t="s">
        <v>18589</v>
      </c>
      <c r="I3901" s="15" t="s">
        <v>18590</v>
      </c>
      <c r="J3901" s="15" t="s">
        <v>18591</v>
      </c>
      <c r="K3901" s="52" t="s">
        <v>1225</v>
      </c>
      <c r="L3901" s="15" t="s">
        <v>353</v>
      </c>
      <c r="M3901" s="15" t="s">
        <v>274</v>
      </c>
      <c r="N3901" s="15" t="s">
        <v>275</v>
      </c>
      <c r="O3901" s="15" t="s">
        <v>276</v>
      </c>
      <c r="P3901" s="15" t="s">
        <v>276</v>
      </c>
      <c r="Q3901" s="15" t="s">
        <v>276</v>
      </c>
      <c r="R3901" s="15" t="s">
        <v>276</v>
      </c>
      <c r="S3901" s="15" t="s">
        <v>276</v>
      </c>
      <c r="T3901" s="15" t="s">
        <v>276</v>
      </c>
      <c r="U3901" s="15" t="s">
        <v>276</v>
      </c>
      <c r="V3901" s="15" t="s">
        <v>276</v>
      </c>
      <c r="W3901" s="23" t="s">
        <v>277</v>
      </c>
      <c r="X3901" s="23" t="s">
        <v>267</v>
      </c>
      <c r="Y3901" s="23" t="s">
        <v>15952</v>
      </c>
      <c r="Z3901" s="23" t="s">
        <v>279</v>
      </c>
      <c r="AA3901" s="23" t="s">
        <v>276</v>
      </c>
      <c r="AB3901" s="23" t="s">
        <v>1225</v>
      </c>
      <c r="AC3901" s="23" t="s">
        <v>312</v>
      </c>
      <c r="AD3901" s="23" t="s">
        <v>789</v>
      </c>
      <c r="AE3901" s="23" t="s">
        <v>1117</v>
      </c>
      <c r="AF3901" s="23" t="s">
        <v>15953</v>
      </c>
      <c r="AG3901" s="24" t="s">
        <v>1887</v>
      </c>
      <c r="AH3901" s="24" t="s">
        <v>284</v>
      </c>
      <c r="AI3901" s="24" t="s">
        <v>267</v>
      </c>
      <c r="AJ3901" s="24" t="s">
        <v>285</v>
      </c>
      <c r="AK3901" s="24" t="s">
        <v>1888</v>
      </c>
      <c r="AL3901" s="24" t="s">
        <v>276</v>
      </c>
      <c r="AM3901" s="24" t="s">
        <v>1889</v>
      </c>
      <c r="AN3901" s="24" t="s">
        <v>288</v>
      </c>
      <c r="AO3901" s="24" t="s">
        <v>1890</v>
      </c>
      <c r="AP3901" s="24" t="s">
        <v>276</v>
      </c>
      <c r="AQ3901" s="24" t="s">
        <v>677</v>
      </c>
      <c r="AR3901" s="24" t="s">
        <v>1891</v>
      </c>
      <c r="AS3901" s="24" t="s">
        <v>291</v>
      </c>
      <c r="AT3901" s="24" t="s">
        <v>323</v>
      </c>
      <c r="AU3901" s="24" t="s">
        <v>1892</v>
      </c>
      <c r="AV3901" s="24" t="s">
        <v>1893</v>
      </c>
      <c r="AW3901" s="24" t="s">
        <v>1894</v>
      </c>
      <c r="AX3901" s="24" t="s">
        <v>276</v>
      </c>
      <c r="AY3901" s="24" t="s">
        <v>1895</v>
      </c>
      <c r="AZ3901" s="24" t="s">
        <v>276</v>
      </c>
      <c r="BA3901" s="24" t="s">
        <v>327</v>
      </c>
      <c r="BB3901" s="25" t="s">
        <v>52</v>
      </c>
    </row>
    <row r="3902" spans="1:54" x14ac:dyDescent="0.2">
      <c r="A3902" s="15" t="s">
        <v>267</v>
      </c>
      <c r="C3902" s="15" t="s">
        <v>18592</v>
      </c>
      <c r="D3902" s="50">
        <v>42</v>
      </c>
      <c r="F3902" s="15" t="str">
        <f>VLOOKUP(C3902,QVLinien21!$A$2:$G$2812,7,FALSE)</f>
        <v>Chur - Tschiertschen</v>
      </c>
      <c r="G3902" s="15" t="str">
        <f>VLOOKUP(C3902,v32_x__2020_06_28[[SLNID]:[Beschreibung]],8,FALSE)</f>
        <v>Chur - Tschiertschen</v>
      </c>
      <c r="H3902" s="15" t="s">
        <v>18593</v>
      </c>
      <c r="I3902" s="15" t="s">
        <v>18594</v>
      </c>
      <c r="J3902" s="15" t="s">
        <v>18563</v>
      </c>
      <c r="K3902" s="52" t="s">
        <v>1225</v>
      </c>
      <c r="L3902" s="15" t="s">
        <v>789</v>
      </c>
      <c r="M3902" s="15" t="s">
        <v>274</v>
      </c>
      <c r="N3902" s="15" t="s">
        <v>275</v>
      </c>
      <c r="O3902" s="15" t="s">
        <v>276</v>
      </c>
      <c r="P3902" s="15" t="s">
        <v>276</v>
      </c>
      <c r="Q3902" s="15" t="s">
        <v>276</v>
      </c>
      <c r="R3902" s="15" t="s">
        <v>276</v>
      </c>
      <c r="S3902" s="15" t="s">
        <v>276</v>
      </c>
      <c r="T3902" s="15" t="s">
        <v>276</v>
      </c>
      <c r="U3902" s="15" t="s">
        <v>276</v>
      </c>
      <c r="V3902" s="15" t="s">
        <v>276</v>
      </c>
      <c r="W3902" s="23" t="s">
        <v>277</v>
      </c>
      <c r="X3902" s="23" t="s">
        <v>267</v>
      </c>
      <c r="Y3902" s="23" t="s">
        <v>15952</v>
      </c>
      <c r="Z3902" s="23" t="s">
        <v>279</v>
      </c>
      <c r="AA3902" s="23" t="s">
        <v>276</v>
      </c>
      <c r="AB3902" s="23" t="s">
        <v>1225</v>
      </c>
      <c r="AC3902" s="23" t="s">
        <v>312</v>
      </c>
      <c r="AD3902" s="23" t="s">
        <v>789</v>
      </c>
      <c r="AE3902" s="23" t="s">
        <v>1117</v>
      </c>
      <c r="AF3902" s="23" t="s">
        <v>15953</v>
      </c>
      <c r="AG3902" s="24" t="s">
        <v>1887</v>
      </c>
      <c r="AH3902" s="24" t="s">
        <v>284</v>
      </c>
      <c r="AI3902" s="24" t="s">
        <v>267</v>
      </c>
      <c r="AJ3902" s="24" t="s">
        <v>285</v>
      </c>
      <c r="AK3902" s="24" t="s">
        <v>1888</v>
      </c>
      <c r="AL3902" s="24" t="s">
        <v>276</v>
      </c>
      <c r="AM3902" s="24" t="s">
        <v>1889</v>
      </c>
      <c r="AN3902" s="24" t="s">
        <v>288</v>
      </c>
      <c r="AO3902" s="24" t="s">
        <v>1890</v>
      </c>
      <c r="AP3902" s="24" t="s">
        <v>276</v>
      </c>
      <c r="AQ3902" s="24" t="s">
        <v>677</v>
      </c>
      <c r="AR3902" s="24" t="s">
        <v>1891</v>
      </c>
      <c r="AS3902" s="24" t="s">
        <v>291</v>
      </c>
      <c r="AT3902" s="24" t="s">
        <v>323</v>
      </c>
      <c r="AU3902" s="24" t="s">
        <v>1892</v>
      </c>
      <c r="AV3902" s="24" t="s">
        <v>1893</v>
      </c>
      <c r="AW3902" s="24" t="s">
        <v>1894</v>
      </c>
      <c r="AX3902" s="24" t="s">
        <v>276</v>
      </c>
      <c r="AY3902" s="24" t="s">
        <v>1895</v>
      </c>
      <c r="AZ3902" s="24" t="s">
        <v>276</v>
      </c>
      <c r="BA3902" s="24" t="s">
        <v>327</v>
      </c>
      <c r="BB3902" s="25" t="s">
        <v>52</v>
      </c>
    </row>
    <row r="3903" spans="1:54" x14ac:dyDescent="0.2">
      <c r="A3903" s="15" t="s">
        <v>267</v>
      </c>
      <c r="C3903" s="15" t="s">
        <v>18595</v>
      </c>
      <c r="D3903" s="50"/>
      <c r="F3903" s="15" t="e">
        <f>VLOOKUP(C3903,QVLinien21!$A$2:$G$2812,7,FALSE)</f>
        <v>#N/A</v>
      </c>
      <c r="G3903" s="15" t="e">
        <f>VLOOKUP(C3903,v32_x__2020_06_28[[SLNID]:[Beschreibung]],8,FALSE)</f>
        <v>#N/A</v>
      </c>
      <c r="H3903" s="15" t="s">
        <v>276</v>
      </c>
      <c r="I3903" s="15" t="s">
        <v>18596</v>
      </c>
      <c r="J3903" s="15" t="s">
        <v>18597</v>
      </c>
      <c r="K3903" s="52" t="s">
        <v>543</v>
      </c>
      <c r="L3903" s="15" t="s">
        <v>18598</v>
      </c>
      <c r="M3903" s="15" t="s">
        <v>18599</v>
      </c>
      <c r="N3903" s="15" t="s">
        <v>267</v>
      </c>
      <c r="O3903" s="15" t="s">
        <v>276</v>
      </c>
      <c r="P3903" s="15" t="s">
        <v>276</v>
      </c>
      <c r="Q3903" s="15" t="s">
        <v>276</v>
      </c>
      <c r="R3903" s="15" t="s">
        <v>276</v>
      </c>
      <c r="S3903" s="15" t="s">
        <v>276</v>
      </c>
      <c r="T3903" s="15" t="s">
        <v>276</v>
      </c>
      <c r="U3903" s="15" t="s">
        <v>276</v>
      </c>
      <c r="V3903" s="15" t="s">
        <v>276</v>
      </c>
      <c r="W3903" s="23" t="s">
        <v>277</v>
      </c>
      <c r="X3903" s="23" t="s">
        <v>267</v>
      </c>
      <c r="Y3903" s="23" t="s">
        <v>18600</v>
      </c>
      <c r="Z3903" s="23" t="s">
        <v>279</v>
      </c>
      <c r="AA3903" s="23" t="s">
        <v>276</v>
      </c>
      <c r="AB3903" s="23" t="s">
        <v>543</v>
      </c>
      <c r="AC3903" s="23" t="s">
        <v>18599</v>
      </c>
      <c r="AD3903" s="23" t="s">
        <v>18601</v>
      </c>
      <c r="AE3903" s="23" t="s">
        <v>1117</v>
      </c>
      <c r="AF3903" s="23" t="s">
        <v>276</v>
      </c>
      <c r="AG3903" s="24" t="s">
        <v>18602</v>
      </c>
      <c r="AH3903" s="24" t="s">
        <v>284</v>
      </c>
      <c r="AI3903" s="24" t="s">
        <v>267</v>
      </c>
      <c r="AJ3903" s="24" t="s">
        <v>285</v>
      </c>
      <c r="AK3903" s="24" t="s">
        <v>18603</v>
      </c>
      <c r="AL3903" s="24" t="s">
        <v>18604</v>
      </c>
      <c r="AM3903" s="24" t="s">
        <v>18605</v>
      </c>
      <c r="AN3903" s="24" t="s">
        <v>288</v>
      </c>
      <c r="AO3903" s="24" t="s">
        <v>18606</v>
      </c>
      <c r="AP3903" s="24" t="s">
        <v>276</v>
      </c>
      <c r="AQ3903" s="24" t="s">
        <v>18607</v>
      </c>
      <c r="AR3903" s="24" t="s">
        <v>8584</v>
      </c>
      <c r="AS3903" s="24" t="s">
        <v>291</v>
      </c>
      <c r="AT3903" s="24" t="s">
        <v>292</v>
      </c>
      <c r="AU3903" s="24" t="s">
        <v>276</v>
      </c>
      <c r="AV3903" s="24" t="s">
        <v>276</v>
      </c>
      <c r="AW3903" s="24" t="s">
        <v>18608</v>
      </c>
      <c r="AX3903" s="24" t="s">
        <v>276</v>
      </c>
      <c r="AY3903" s="24" t="s">
        <v>18609</v>
      </c>
      <c r="AZ3903" s="24" t="s">
        <v>276</v>
      </c>
      <c r="BA3903" s="24" t="s">
        <v>276</v>
      </c>
      <c r="BB3903" s="25" t="s">
        <v>52</v>
      </c>
    </row>
    <row r="3904" spans="1:54" x14ac:dyDescent="0.2">
      <c r="B3904" s="16" t="s">
        <v>9341</v>
      </c>
      <c r="C3904" s="16" t="s">
        <v>18610</v>
      </c>
      <c r="D3904" s="50">
        <v>61</v>
      </c>
      <c r="E3904" s="16"/>
      <c r="F3904" s="15" t="str">
        <f>VLOOKUP(C3904,QVLinien21!$A$2:$G$2812,7,FALSE)</f>
        <v>Arosa Hörnli - Weisshornbahn - Bahnhof - Untersee - Prätschli</v>
      </c>
      <c r="G3904" s="15" t="str">
        <f>VLOOKUP(C3904,v32_x__2020_06_28[[SLNID]:[Beschreibung]],8,FALSE)</f>
        <v>Arosa Hörnli - Weisshornbahn - Bahnhof - Untersee - Prätschli</v>
      </c>
      <c r="I3904" s="27" t="s">
        <v>9343</v>
      </c>
      <c r="J3904" s="16"/>
      <c r="K3904" s="57"/>
      <c r="L3904" s="16"/>
      <c r="BB3904" s="25" t="s">
        <v>52</v>
      </c>
    </row>
    <row r="3905" spans="1:54" x14ac:dyDescent="0.2">
      <c r="B3905" s="16" t="s">
        <v>9341</v>
      </c>
      <c r="C3905" s="16" t="s">
        <v>18611</v>
      </c>
      <c r="D3905" s="50">
        <v>62</v>
      </c>
      <c r="E3905" s="16"/>
      <c r="F3905" s="15" t="str">
        <f>VLOOKUP(C3905,QVLinien21!$A$2:$G$2812,7,FALSE)</f>
        <v>Arosa Hörnli - Weisshornbahn - Prätschli</v>
      </c>
      <c r="G3905" s="15" t="str">
        <f>VLOOKUP(C3905,v32_x__2020_06_28[[SLNID]:[Beschreibung]],8,FALSE)</f>
        <v>Arosa Hörnli - Weisshornbahn - Prätschli</v>
      </c>
      <c r="I3905" s="27" t="s">
        <v>9343</v>
      </c>
      <c r="J3905" s="16"/>
      <c r="K3905" s="57"/>
      <c r="L3905" s="16"/>
      <c r="BB3905" s="25" t="s">
        <v>52</v>
      </c>
    </row>
    <row r="3906" spans="1:54" x14ac:dyDescent="0.2">
      <c r="B3906" s="16" t="s">
        <v>10056</v>
      </c>
      <c r="C3906" s="16" t="s">
        <v>18612</v>
      </c>
      <c r="D3906" s="50"/>
      <c r="E3906" s="16"/>
      <c r="F3906" s="15" t="e">
        <f>VLOOKUP(C3906,QVLinien21!$A$2:$G$2812,7,FALSE)</f>
        <v>#N/A</v>
      </c>
      <c r="G3906" s="15" t="str">
        <f>VLOOKUP(C3906,v32_x__2020_06_28[[SLNID]:[Beschreibung]],8,FALSE)</f>
        <v>Chur - Domat/Ems - Tamins (alle Kurse)</v>
      </c>
      <c r="I3906" s="27" t="s">
        <v>10058</v>
      </c>
      <c r="J3906" s="16"/>
      <c r="K3906" s="57"/>
      <c r="L3906" s="16"/>
      <c r="BB3906" s="25" t="s">
        <v>52</v>
      </c>
    </row>
    <row r="3907" spans="1:54" x14ac:dyDescent="0.2">
      <c r="A3907" s="15" t="s">
        <v>267</v>
      </c>
      <c r="C3907" s="15" t="s">
        <v>18613</v>
      </c>
      <c r="D3907" s="50">
        <v>81</v>
      </c>
      <c r="F3907" s="15" t="str">
        <f>VLOOKUP(C3907,QVLinien21!$A$2:$G$2812,7,FALSE)</f>
        <v>Chur - Domat/Ems - Tamins - Flims - Laax</v>
      </c>
      <c r="G3907" s="15" t="str">
        <f>VLOOKUP(C3907,v32_x__2020_06_28[[SLNID]:[Beschreibung]],8,FALSE)</f>
        <v>Chur - Domat/Ems - Tamins - Flims - Laax</v>
      </c>
      <c r="H3907" s="15" t="s">
        <v>18614</v>
      </c>
      <c r="I3907" s="15" t="s">
        <v>18615</v>
      </c>
      <c r="J3907" s="15" t="s">
        <v>18563</v>
      </c>
      <c r="K3907" s="52" t="s">
        <v>1225</v>
      </c>
      <c r="L3907" s="15" t="s">
        <v>789</v>
      </c>
      <c r="M3907" s="15" t="s">
        <v>274</v>
      </c>
      <c r="N3907" s="15" t="s">
        <v>275</v>
      </c>
      <c r="O3907" s="15" t="s">
        <v>276</v>
      </c>
      <c r="P3907" s="15" t="s">
        <v>276</v>
      </c>
      <c r="Q3907" s="15" t="s">
        <v>276</v>
      </c>
      <c r="R3907" s="15" t="s">
        <v>276</v>
      </c>
      <c r="S3907" s="15" t="s">
        <v>276</v>
      </c>
      <c r="T3907" s="15" t="s">
        <v>276</v>
      </c>
      <c r="U3907" s="15" t="s">
        <v>276</v>
      </c>
      <c r="V3907" s="15" t="s">
        <v>276</v>
      </c>
      <c r="W3907" s="23" t="s">
        <v>277</v>
      </c>
      <c r="X3907" s="23" t="s">
        <v>267</v>
      </c>
      <c r="Y3907" s="23" t="s">
        <v>15952</v>
      </c>
      <c r="Z3907" s="23" t="s">
        <v>279</v>
      </c>
      <c r="AA3907" s="23" t="s">
        <v>276</v>
      </c>
      <c r="AB3907" s="23" t="s">
        <v>1225</v>
      </c>
      <c r="AC3907" s="23" t="s">
        <v>312</v>
      </c>
      <c r="AD3907" s="23" t="s">
        <v>789</v>
      </c>
      <c r="AE3907" s="23" t="s">
        <v>1117</v>
      </c>
      <c r="AF3907" s="23" t="s">
        <v>15953</v>
      </c>
      <c r="AG3907" s="24" t="s">
        <v>1887</v>
      </c>
      <c r="AH3907" s="24" t="s">
        <v>284</v>
      </c>
      <c r="AI3907" s="24" t="s">
        <v>267</v>
      </c>
      <c r="AJ3907" s="24" t="s">
        <v>285</v>
      </c>
      <c r="AK3907" s="24" t="s">
        <v>1888</v>
      </c>
      <c r="AL3907" s="24" t="s">
        <v>276</v>
      </c>
      <c r="AM3907" s="24" t="s">
        <v>1889</v>
      </c>
      <c r="AN3907" s="24" t="s">
        <v>288</v>
      </c>
      <c r="AO3907" s="24" t="s">
        <v>1890</v>
      </c>
      <c r="AP3907" s="24" t="s">
        <v>276</v>
      </c>
      <c r="AQ3907" s="24" t="s">
        <v>677</v>
      </c>
      <c r="AR3907" s="24" t="s">
        <v>1891</v>
      </c>
      <c r="AS3907" s="24" t="s">
        <v>291</v>
      </c>
      <c r="AT3907" s="24" t="s">
        <v>323</v>
      </c>
      <c r="AU3907" s="24" t="s">
        <v>1892</v>
      </c>
      <c r="AV3907" s="24" t="s">
        <v>1893</v>
      </c>
      <c r="AW3907" s="24" t="s">
        <v>1894</v>
      </c>
      <c r="AX3907" s="24" t="s">
        <v>276</v>
      </c>
      <c r="AY3907" s="24" t="s">
        <v>1895</v>
      </c>
      <c r="AZ3907" s="24" t="s">
        <v>276</v>
      </c>
      <c r="BA3907" s="24" t="s">
        <v>327</v>
      </c>
      <c r="BB3907" s="25" t="s">
        <v>52</v>
      </c>
    </row>
    <row r="3908" spans="1:54" x14ac:dyDescent="0.2">
      <c r="A3908" s="15" t="s">
        <v>267</v>
      </c>
      <c r="C3908" s="15" t="s">
        <v>18616</v>
      </c>
      <c r="D3908" s="50">
        <v>82</v>
      </c>
      <c r="F3908" s="15" t="str">
        <f>VLOOKUP(C3908,QVLinien21!$A$2:$G$2812,7,FALSE)</f>
        <v>Fidaz - Flims - Laax - Falera</v>
      </c>
      <c r="G3908" s="15" t="str">
        <f>VLOOKUP(C3908,v32_x__2020_06_28[[SLNID]:[Beschreibung]],8,FALSE)</f>
        <v>Fidaz - Flims - Laax - Falera {SK} (Zwischensaison)</v>
      </c>
      <c r="H3908" s="15" t="s">
        <v>18617</v>
      </c>
      <c r="I3908" s="15" t="s">
        <v>18618</v>
      </c>
      <c r="J3908" s="15" t="s">
        <v>15673</v>
      </c>
      <c r="K3908" s="52" t="s">
        <v>1225</v>
      </c>
      <c r="L3908" s="15" t="s">
        <v>353</v>
      </c>
      <c r="M3908" s="15" t="s">
        <v>274</v>
      </c>
      <c r="N3908" s="15" t="s">
        <v>275</v>
      </c>
      <c r="O3908" s="15" t="s">
        <v>276</v>
      </c>
      <c r="P3908" s="15" t="s">
        <v>276</v>
      </c>
      <c r="Q3908" s="15" t="s">
        <v>276</v>
      </c>
      <c r="R3908" s="15" t="s">
        <v>276</v>
      </c>
      <c r="S3908" s="15" t="s">
        <v>276</v>
      </c>
      <c r="T3908" s="15" t="s">
        <v>276</v>
      </c>
      <c r="U3908" s="15" t="s">
        <v>276</v>
      </c>
      <c r="V3908" s="15" t="s">
        <v>276</v>
      </c>
      <c r="W3908" s="23" t="s">
        <v>277</v>
      </c>
      <c r="X3908" s="23" t="s">
        <v>267</v>
      </c>
      <c r="Y3908" s="23" t="s">
        <v>15952</v>
      </c>
      <c r="Z3908" s="23" t="s">
        <v>279</v>
      </c>
      <c r="AA3908" s="23" t="s">
        <v>276</v>
      </c>
      <c r="AB3908" s="23" t="s">
        <v>1225</v>
      </c>
      <c r="AC3908" s="23" t="s">
        <v>312</v>
      </c>
      <c r="AD3908" s="23" t="s">
        <v>789</v>
      </c>
      <c r="AE3908" s="23" t="s">
        <v>1117</v>
      </c>
      <c r="AF3908" s="23" t="s">
        <v>15953</v>
      </c>
      <c r="AG3908" s="24" t="s">
        <v>1887</v>
      </c>
      <c r="AH3908" s="24" t="s">
        <v>284</v>
      </c>
      <c r="AI3908" s="24" t="s">
        <v>267</v>
      </c>
      <c r="AJ3908" s="24" t="s">
        <v>285</v>
      </c>
      <c r="AK3908" s="24" t="s">
        <v>1888</v>
      </c>
      <c r="AL3908" s="24" t="s">
        <v>276</v>
      </c>
      <c r="AM3908" s="24" t="s">
        <v>1889</v>
      </c>
      <c r="AN3908" s="24" t="s">
        <v>288</v>
      </c>
      <c r="AO3908" s="24" t="s">
        <v>1890</v>
      </c>
      <c r="AP3908" s="24" t="s">
        <v>276</v>
      </c>
      <c r="AQ3908" s="24" t="s">
        <v>677</v>
      </c>
      <c r="AR3908" s="24" t="s">
        <v>1891</v>
      </c>
      <c r="AS3908" s="24" t="s">
        <v>291</v>
      </c>
      <c r="AT3908" s="24" t="s">
        <v>323</v>
      </c>
      <c r="AU3908" s="24" t="s">
        <v>1892</v>
      </c>
      <c r="AV3908" s="24" t="s">
        <v>1893</v>
      </c>
      <c r="AW3908" s="24" t="s">
        <v>1894</v>
      </c>
      <c r="AX3908" s="24" t="s">
        <v>276</v>
      </c>
      <c r="AY3908" s="24" t="s">
        <v>1895</v>
      </c>
      <c r="AZ3908" s="24" t="s">
        <v>276</v>
      </c>
      <c r="BA3908" s="24" t="s">
        <v>327</v>
      </c>
      <c r="BB3908" s="25" t="s">
        <v>52</v>
      </c>
    </row>
    <row r="3909" spans="1:54" x14ac:dyDescent="0.2">
      <c r="B3909" s="16" t="e">
        <v>#N/A</v>
      </c>
      <c r="C3909" s="16" t="s">
        <v>18619</v>
      </c>
      <c r="D3909" s="50">
        <v>83</v>
      </c>
      <c r="E3909" s="16"/>
      <c r="F3909" s="15" t="str">
        <f>VLOOKUP(C3909,QVLinien21!$A$2:$G$2812,7,FALSE)</f>
        <v>Tamins - Felsberg</v>
      </c>
      <c r="G3909" s="15" t="str">
        <f>VLOOKUP(C3909,v32_x__2020_06_28[[SLNID]:[Beschreibung]],8,FALSE)</f>
        <v xml:space="preserve">Tamins - Felsberg </v>
      </c>
      <c r="I3909" s="27" t="s">
        <v>71</v>
      </c>
      <c r="J3909" s="16"/>
      <c r="K3909" s="57"/>
      <c r="L3909" s="16"/>
      <c r="BB3909" s="25" t="s">
        <v>52</v>
      </c>
    </row>
    <row r="3910" spans="1:54" x14ac:dyDescent="0.2">
      <c r="A3910" s="15" t="s">
        <v>267</v>
      </c>
      <c r="C3910" s="15" t="s">
        <v>18620</v>
      </c>
      <c r="D3910" s="50"/>
      <c r="F3910" s="15" t="e">
        <f>VLOOKUP(C3910,QVLinien21!$A$2:$G$2812,7,FALSE)</f>
        <v>#N/A</v>
      </c>
      <c r="G3910" s="15" t="e">
        <f>VLOOKUP(C3910,v32_x__2020_06_28[[SLNID]:[Beschreibung]],8,FALSE)</f>
        <v>#N/A</v>
      </c>
      <c r="H3910" s="15" t="s">
        <v>18621</v>
      </c>
      <c r="I3910" s="15" t="s">
        <v>18622</v>
      </c>
      <c r="J3910" s="15" t="s">
        <v>18623</v>
      </c>
      <c r="K3910" s="52" t="s">
        <v>1225</v>
      </c>
      <c r="L3910" s="15" t="s">
        <v>353</v>
      </c>
      <c r="M3910" s="15" t="s">
        <v>274</v>
      </c>
      <c r="N3910" s="15" t="s">
        <v>267</v>
      </c>
      <c r="O3910" s="15" t="s">
        <v>276</v>
      </c>
      <c r="P3910" s="15" t="s">
        <v>276</v>
      </c>
      <c r="Q3910" s="15" t="s">
        <v>276</v>
      </c>
      <c r="R3910" s="15" t="s">
        <v>276</v>
      </c>
      <c r="S3910" s="15" t="s">
        <v>276</v>
      </c>
      <c r="T3910" s="15" t="s">
        <v>276</v>
      </c>
      <c r="U3910" s="15" t="s">
        <v>276</v>
      </c>
      <c r="V3910" s="15" t="s">
        <v>276</v>
      </c>
      <c r="W3910" s="23" t="s">
        <v>277</v>
      </c>
      <c r="X3910" s="23" t="s">
        <v>267</v>
      </c>
      <c r="Y3910" s="23" t="s">
        <v>15952</v>
      </c>
      <c r="Z3910" s="23" t="s">
        <v>279</v>
      </c>
      <c r="AA3910" s="23" t="s">
        <v>276</v>
      </c>
      <c r="AB3910" s="23" t="s">
        <v>1225</v>
      </c>
      <c r="AC3910" s="23" t="s">
        <v>312</v>
      </c>
      <c r="AD3910" s="23" t="s">
        <v>789</v>
      </c>
      <c r="AE3910" s="23" t="s">
        <v>1117</v>
      </c>
      <c r="AF3910" s="23" t="s">
        <v>15953</v>
      </c>
      <c r="AG3910" s="24" t="s">
        <v>1887</v>
      </c>
      <c r="AH3910" s="24" t="s">
        <v>284</v>
      </c>
      <c r="AI3910" s="24" t="s">
        <v>267</v>
      </c>
      <c r="AJ3910" s="24" t="s">
        <v>285</v>
      </c>
      <c r="AK3910" s="24" t="s">
        <v>1888</v>
      </c>
      <c r="AL3910" s="24" t="s">
        <v>276</v>
      </c>
      <c r="AM3910" s="24" t="s">
        <v>1889</v>
      </c>
      <c r="AN3910" s="24" t="s">
        <v>288</v>
      </c>
      <c r="AO3910" s="24" t="s">
        <v>1890</v>
      </c>
      <c r="AP3910" s="24" t="s">
        <v>276</v>
      </c>
      <c r="AQ3910" s="24" t="s">
        <v>677</v>
      </c>
      <c r="AR3910" s="24" t="s">
        <v>1891</v>
      </c>
      <c r="AS3910" s="24" t="s">
        <v>291</v>
      </c>
      <c r="AT3910" s="24" t="s">
        <v>323</v>
      </c>
      <c r="AU3910" s="24" t="s">
        <v>1892</v>
      </c>
      <c r="AV3910" s="24" t="s">
        <v>1893</v>
      </c>
      <c r="AW3910" s="24" t="s">
        <v>1894</v>
      </c>
      <c r="AX3910" s="24" t="s">
        <v>276</v>
      </c>
      <c r="AY3910" s="24" t="s">
        <v>1895</v>
      </c>
      <c r="AZ3910" s="24" t="s">
        <v>276</v>
      </c>
      <c r="BA3910" s="24" t="s">
        <v>327</v>
      </c>
      <c r="BB3910" s="25" t="s">
        <v>52</v>
      </c>
    </row>
    <row r="3911" spans="1:54" x14ac:dyDescent="0.2">
      <c r="B3911" s="16" t="s">
        <v>9341</v>
      </c>
      <c r="C3911" s="16" t="s">
        <v>18624</v>
      </c>
      <c r="D3911" s="50" t="s">
        <v>10876</v>
      </c>
      <c r="E3911" s="16"/>
      <c r="F3911" s="15" t="str">
        <f>VLOOKUP(C3911,QVLinien21!$A$2:$G$2812,7,FALSE)</f>
        <v>Fidaz - Flims - Laax - Falera</v>
      </c>
      <c r="G3911" s="15" t="str">
        <f>VLOOKUP(C3911,v32_x__2020_06_28[[SLNID]:[Beschreibung]],8,FALSE)</f>
        <v>Fidaz - Flims - Laax - Falera (FLF Ortsbus)</v>
      </c>
      <c r="I3911" s="27" t="s">
        <v>9343</v>
      </c>
      <c r="J3911" s="16"/>
      <c r="K3911" s="57"/>
      <c r="L3911" s="16"/>
      <c r="BB3911" s="25" t="s">
        <v>52</v>
      </c>
    </row>
    <row r="3912" spans="1:54" x14ac:dyDescent="0.2">
      <c r="B3912" s="16" t="s">
        <v>9341</v>
      </c>
      <c r="C3912" s="16" t="s">
        <v>18625</v>
      </c>
      <c r="D3912" s="50" t="s">
        <v>6438</v>
      </c>
      <c r="E3912" s="16"/>
      <c r="F3912" s="15" t="str">
        <f>VLOOKUP(C3912,QVLinien21!$A$2:$G$2812,7,FALSE)</f>
        <v>FLF Ortsbus | Flims, Bergbahnen - Pleuncas</v>
      </c>
      <c r="G3912" s="15" t="str">
        <f>VLOOKUP(C3912,v32_x__2020_06_28[[SLNID]:[Beschreibung]],8,FALSE)</f>
        <v>Flims Dorf Bergbahnen - Pleuncas (Wintersaison) (FLF Ortsbus)</v>
      </c>
      <c r="I3912" s="27" t="s">
        <v>9343</v>
      </c>
      <c r="J3912" s="16"/>
      <c r="K3912" s="57"/>
      <c r="L3912" s="16"/>
      <c r="BB3912" s="25" t="s">
        <v>52</v>
      </c>
    </row>
    <row r="3913" spans="1:54" x14ac:dyDescent="0.2">
      <c r="B3913" s="16" t="s">
        <v>9341</v>
      </c>
      <c r="C3913" s="16" t="s">
        <v>18626</v>
      </c>
      <c r="D3913" s="50" t="s">
        <v>10925</v>
      </c>
      <c r="E3913" s="16"/>
      <c r="F3913" s="15" t="str">
        <f>VLOOKUP(C3913,QVLinien21!$A$2:$G$2812,7,FALSE)</f>
        <v>FLF Ortsbus | Flims Dorf, Bergbahnen - Flims Dorf, Caglims</v>
      </c>
      <c r="G3913" s="15" t="str">
        <f>VLOOKUP(C3913,v32_x__2020_06_28[[SLNID]:[Beschreibung]],8,FALSE)</f>
        <v>Flims Dorf Bergbahnen - Caglims (Wintersaison) (FLF Ortsbus)</v>
      </c>
      <c r="I3913" s="27" t="s">
        <v>9343</v>
      </c>
      <c r="J3913" s="16"/>
      <c r="K3913" s="57"/>
      <c r="L3913" s="16"/>
      <c r="BB3913" s="25" t="s">
        <v>52</v>
      </c>
    </row>
    <row r="3914" spans="1:54" x14ac:dyDescent="0.2">
      <c r="B3914" s="16" t="s">
        <v>9341</v>
      </c>
      <c r="C3914" s="16" t="s">
        <v>18627</v>
      </c>
      <c r="D3914" s="50" t="s">
        <v>6117</v>
      </c>
      <c r="E3914" s="16"/>
      <c r="F3914" s="15" t="str">
        <f>VLOOKUP(C3914,QVLinien21!$A$2:$G$2812,7,FALSE)</f>
        <v>FLF Ortsbus | Flims Dorf, Bergbahnen - Flims Waldhaus, Lieptgas</v>
      </c>
      <c r="G3914" s="15" t="str">
        <f>VLOOKUP(C3914,v32_x__2020_06_28[[SLNID]:[Beschreibung]],8,FALSE)</f>
        <v>Flims Dorf Bergbahnen - Flims Waldhaus Lieptgas (Wintersaison) (FLF Ortsbus)</v>
      </c>
      <c r="I3914" s="27" t="s">
        <v>9343</v>
      </c>
      <c r="J3914" s="16"/>
      <c r="K3914" s="57"/>
      <c r="L3914" s="16"/>
      <c r="BB3914" s="25" t="s">
        <v>52</v>
      </c>
    </row>
    <row r="3915" spans="1:54" x14ac:dyDescent="0.2">
      <c r="B3915" s="16" t="s">
        <v>9341</v>
      </c>
      <c r="C3915" s="16" t="s">
        <v>18628</v>
      </c>
      <c r="D3915" s="50" t="s">
        <v>663</v>
      </c>
      <c r="E3915" s="16"/>
      <c r="F3915" s="15" t="str">
        <f>VLOOKUP(C3915,QVLinien21!$A$2:$G$2812,7,FALSE)</f>
        <v>FLF Ortsbus | Flims Dorf, Bergbahnen - Flims Waldhaus, Kath. Kirche</v>
      </c>
      <c r="G3915" s="15" t="str">
        <f>VLOOKUP(C3915,v32_x__2020_06_28[[SLNID]:[Beschreibung]],8,FALSE)</f>
        <v>Flims Dorf Bergbahnen - Flims Waldhaus Kath. Kirche (Wintersaison) (FLF Ortsbus)</v>
      </c>
      <c r="I3915" s="27" t="s">
        <v>9343</v>
      </c>
      <c r="J3915" s="16"/>
      <c r="K3915" s="57"/>
      <c r="L3915" s="16"/>
      <c r="BB3915" s="25" t="s">
        <v>52</v>
      </c>
    </row>
    <row r="3916" spans="1:54" x14ac:dyDescent="0.2">
      <c r="B3916" s="16" t="s">
        <v>9341</v>
      </c>
      <c r="C3916" s="16" t="s">
        <v>18629</v>
      </c>
      <c r="D3916" s="50" t="s">
        <v>7187</v>
      </c>
      <c r="E3916" s="16"/>
      <c r="F3916" s="15" t="str">
        <f>VLOOKUP(C3916,QVLinien21!$A$2:$G$2812,7,FALSE)</f>
        <v>FLF Ortsbus | Flims Dorf, Bergbahnen - Flims Waldhaus, Prau la Selva</v>
      </c>
      <c r="G3916" s="15" t="str">
        <f>VLOOKUP(C3916,v32_x__2020_06_28[[SLNID]:[Beschreibung]],8,FALSE)</f>
        <v>Flims Dorf Bergbahnen - Flims WaldhausPrau la Selva (Wintersaison) (FLF Ortsbus</v>
      </c>
      <c r="I3916" s="27" t="s">
        <v>9343</v>
      </c>
      <c r="J3916" s="16"/>
      <c r="K3916" s="57"/>
      <c r="L3916" s="16"/>
      <c r="BB3916" s="25" t="s">
        <v>52</v>
      </c>
    </row>
    <row r="3917" spans="1:54" x14ac:dyDescent="0.2">
      <c r="B3917" s="16" t="s">
        <v>9341</v>
      </c>
      <c r="C3917" s="16" t="s">
        <v>18630</v>
      </c>
      <c r="D3917" s="50" t="s">
        <v>6944</v>
      </c>
      <c r="E3917" s="16"/>
      <c r="F3917" s="15" t="str">
        <f>VLOOKUP(C3917,QVLinien21!$A$2:$G$2812,7,FALSE)</f>
        <v>FLF Ortsbus | Flims Dorf, Bergbahnen - Flims Dorf, Fischeisch Wendep.</v>
      </c>
      <c r="G3917" s="15" t="str">
        <f>VLOOKUP(C3917,v32_x__2020_06_28[[SLNID]:[Beschreibung]],8,FALSE)</f>
        <v>Flims Dorf Bergbahnen - Fischeisch (Wintersaison) (FLF Ortsbus)</v>
      </c>
      <c r="I3917" s="27" t="s">
        <v>9343</v>
      </c>
      <c r="J3917" s="16"/>
      <c r="K3917" s="57"/>
      <c r="L3917" s="16"/>
      <c r="BB3917" s="25" t="s">
        <v>52</v>
      </c>
    </row>
    <row r="3918" spans="1:54" x14ac:dyDescent="0.2">
      <c r="B3918" s="16" t="s">
        <v>9341</v>
      </c>
      <c r="C3918" s="16" t="s">
        <v>18631</v>
      </c>
      <c r="D3918" s="50" t="s">
        <v>1002</v>
      </c>
      <c r="E3918" s="16"/>
      <c r="F3918" s="15" t="str">
        <f>VLOOKUP(C3918,QVLinien21!$A$2:$G$2812,7,FALSE)</f>
        <v>FLF Ortsbus | Laax GR, Salums sura - Laax GR, Bergbahnen</v>
      </c>
      <c r="G3918" s="15" t="str">
        <f>VLOOKUP(C3918,v32_x__2020_06_28[[SLNID]:[Beschreibung]],8,FALSE)</f>
        <v>Laax GR Bergbahnen - Salums sura (Wintersaison)(FLF Ortsbus)</v>
      </c>
      <c r="I3918" s="27" t="s">
        <v>9343</v>
      </c>
      <c r="J3918" s="16"/>
      <c r="K3918" s="57"/>
      <c r="L3918" s="16"/>
      <c r="BB3918" s="25" t="s">
        <v>52</v>
      </c>
    </row>
    <row r="3919" spans="1:54" x14ac:dyDescent="0.2">
      <c r="B3919" s="16" t="s">
        <v>9341</v>
      </c>
      <c r="C3919" s="16" t="s">
        <v>18632</v>
      </c>
      <c r="D3919" s="50" t="s">
        <v>4868</v>
      </c>
      <c r="E3919" s="16"/>
      <c r="F3919" s="15" t="str">
        <f>VLOOKUP(C3919,QVLinien21!$A$2:$G$2812,7,FALSE)</f>
        <v>FLF Ortsbus | Laax GR, Cons - Laax GR, Bergbahnen</v>
      </c>
      <c r="G3919" s="15" t="str">
        <f>VLOOKUP(C3919,v32_x__2020_06_28[[SLNID]:[Beschreibung]],8,FALSE)</f>
        <v>Laax GR Bergbahnen - Cons (Wintersaison) (FLF Ortsbus)</v>
      </c>
      <c r="I3919" s="27" t="s">
        <v>9343</v>
      </c>
      <c r="J3919" s="16"/>
      <c r="K3919" s="57"/>
      <c r="L3919" s="16"/>
      <c r="BB3919" s="25" t="s">
        <v>52</v>
      </c>
    </row>
    <row r="3920" spans="1:54" x14ac:dyDescent="0.2">
      <c r="B3920" s="16" t="s">
        <v>9341</v>
      </c>
      <c r="C3920" s="16" t="s">
        <v>18633</v>
      </c>
      <c r="D3920" s="50" t="s">
        <v>935</v>
      </c>
      <c r="E3920" s="16"/>
      <c r="F3920" s="15" t="str">
        <f>VLOOKUP(C3920,QVLinien21!$A$2:$G$2812,7,FALSE)</f>
        <v>FLF Ortsbus | Laax GR, Bergbahnen - Taviarna - Laax GR, Bergbahnen</v>
      </c>
      <c r="G3920" s="15" t="str">
        <f>VLOOKUP(C3920,v32_x__2020_06_28[[SLNID]:[Beschreibung]],8,FALSE)</f>
        <v>Laax GR Bergbahnen - Taviarna (Wintersaison) (FLF Ortsbus)</v>
      </c>
      <c r="I3920" s="27" t="s">
        <v>9343</v>
      </c>
      <c r="J3920" s="16"/>
      <c r="K3920" s="57"/>
      <c r="L3920" s="16"/>
      <c r="BB3920" s="25" t="s">
        <v>52</v>
      </c>
    </row>
    <row r="3921" spans="1:54" x14ac:dyDescent="0.2">
      <c r="B3921" s="16" t="s">
        <v>9341</v>
      </c>
      <c r="C3921" s="16" t="s">
        <v>18634</v>
      </c>
      <c r="D3921" s="50" t="s">
        <v>949</v>
      </c>
      <c r="E3921" s="16"/>
      <c r="F3921" s="15" t="str">
        <f>VLOOKUP(C3921,QVLinien21!$A$2:$G$2812,7,FALSE)</f>
        <v>Laax GR, posta - Laax GR, Nagens</v>
      </c>
      <c r="G3921" s="15" t="str">
        <f>VLOOKUP(C3921,v32_x__2020_06_28[[SLNID]:[Beschreibung]],8,FALSE)</f>
        <v>Laax GR posta - Nagens (Sommer) (FLF Ortsbus)</v>
      </c>
      <c r="I3921" s="27" t="s">
        <v>9343</v>
      </c>
      <c r="J3921" s="16"/>
      <c r="K3921" s="57"/>
      <c r="L3921" s="16"/>
      <c r="BB3921" s="25" t="s">
        <v>52</v>
      </c>
    </row>
    <row r="3922" spans="1:54" x14ac:dyDescent="0.2">
      <c r="B3922" s="16" t="s">
        <v>9341</v>
      </c>
      <c r="C3922" s="16" t="s">
        <v>18635</v>
      </c>
      <c r="D3922" s="50" t="s">
        <v>11128</v>
      </c>
      <c r="E3922" s="16"/>
      <c r="F3922" s="15" t="str">
        <f>VLOOKUP(C3922,QVLinien21!$A$2:$G$2812,7,FALSE)</f>
        <v>FLF Ortsbus | Falera, Manduns - Falera, Ponylift</v>
      </c>
      <c r="G3922" s="15" t="str">
        <f>VLOOKUP(C3922,v32_x__2020_06_28[[SLNID]:[Beschreibung]],8,FALSE)</f>
        <v>Falera Manduns - Ponylift, (Wintersaison) (FLF Ortsbus)</v>
      </c>
      <c r="I3922" s="27" t="s">
        <v>9343</v>
      </c>
      <c r="J3922" s="16"/>
      <c r="K3922" s="57"/>
      <c r="L3922" s="16"/>
      <c r="BB3922" s="25" t="s">
        <v>52</v>
      </c>
    </row>
    <row r="3923" spans="1:54" x14ac:dyDescent="0.2">
      <c r="A3923" s="15" t="s">
        <v>267</v>
      </c>
      <c r="C3923" s="15" t="s">
        <v>18636</v>
      </c>
      <c r="D3923" s="50" t="s">
        <v>11194</v>
      </c>
      <c r="F3923" s="15" t="str">
        <f>VLOOKUP(C3923,QVLinien21!$A$2:$G$2812,7,FALSE)</f>
        <v>Chur - S. Bernardino - Bellinzona - (Chur–Bellinzona-Linie)</v>
      </c>
      <c r="G3923" s="15" t="str">
        <f>VLOOKUP(C3923,v32_x__2020_06_28[[SLNID]:[Beschreibung]],8,FALSE)</f>
        <v>Chur - S. Bernardino - Bellinzona (Chur - Bellinzona-Linie)</v>
      </c>
      <c r="H3923" s="15" t="s">
        <v>18637</v>
      </c>
      <c r="I3923" s="15" t="s">
        <v>18638</v>
      </c>
      <c r="J3923" s="15" t="s">
        <v>18563</v>
      </c>
      <c r="K3923" s="52" t="s">
        <v>1225</v>
      </c>
      <c r="L3923" s="15" t="s">
        <v>789</v>
      </c>
      <c r="M3923" s="15" t="s">
        <v>274</v>
      </c>
      <c r="N3923" s="15" t="s">
        <v>275</v>
      </c>
      <c r="O3923" s="15" t="s">
        <v>276</v>
      </c>
      <c r="P3923" s="15" t="s">
        <v>276</v>
      </c>
      <c r="Q3923" s="15" t="s">
        <v>276</v>
      </c>
      <c r="R3923" s="15" t="s">
        <v>276</v>
      </c>
      <c r="S3923" s="15" t="s">
        <v>276</v>
      </c>
      <c r="T3923" s="15" t="s">
        <v>276</v>
      </c>
      <c r="U3923" s="15" t="s">
        <v>276</v>
      </c>
      <c r="V3923" s="15" t="s">
        <v>276</v>
      </c>
      <c r="W3923" s="23" t="s">
        <v>277</v>
      </c>
      <c r="X3923" s="23" t="s">
        <v>267</v>
      </c>
      <c r="Y3923" s="23" t="s">
        <v>15952</v>
      </c>
      <c r="Z3923" s="23" t="s">
        <v>279</v>
      </c>
      <c r="AA3923" s="23" t="s">
        <v>276</v>
      </c>
      <c r="AB3923" s="23" t="s">
        <v>1225</v>
      </c>
      <c r="AC3923" s="23" t="s">
        <v>312</v>
      </c>
      <c r="AD3923" s="23" t="s">
        <v>789</v>
      </c>
      <c r="AE3923" s="23" t="s">
        <v>1117</v>
      </c>
      <c r="AF3923" s="23" t="s">
        <v>15953</v>
      </c>
      <c r="AG3923" s="24" t="s">
        <v>1887</v>
      </c>
      <c r="AH3923" s="24" t="s">
        <v>284</v>
      </c>
      <c r="AI3923" s="24" t="s">
        <v>267</v>
      </c>
      <c r="AJ3923" s="24" t="s">
        <v>285</v>
      </c>
      <c r="AK3923" s="24" t="s">
        <v>1888</v>
      </c>
      <c r="AL3923" s="24" t="s">
        <v>276</v>
      </c>
      <c r="AM3923" s="24" t="s">
        <v>1889</v>
      </c>
      <c r="AN3923" s="24" t="s">
        <v>288</v>
      </c>
      <c r="AO3923" s="24" t="s">
        <v>1890</v>
      </c>
      <c r="AP3923" s="24" t="s">
        <v>276</v>
      </c>
      <c r="AQ3923" s="24" t="s">
        <v>677</v>
      </c>
      <c r="AR3923" s="24" t="s">
        <v>1891</v>
      </c>
      <c r="AS3923" s="24" t="s">
        <v>291</v>
      </c>
      <c r="AT3923" s="24" t="s">
        <v>323</v>
      </c>
      <c r="AU3923" s="24" t="s">
        <v>1892</v>
      </c>
      <c r="AV3923" s="24" t="s">
        <v>1893</v>
      </c>
      <c r="AW3923" s="24" t="s">
        <v>1894</v>
      </c>
      <c r="AX3923" s="24" t="s">
        <v>276</v>
      </c>
      <c r="AY3923" s="24" t="s">
        <v>1895</v>
      </c>
      <c r="AZ3923" s="24" t="s">
        <v>276</v>
      </c>
      <c r="BA3923" s="24" t="s">
        <v>327</v>
      </c>
      <c r="BB3923" s="25" t="s">
        <v>52</v>
      </c>
    </row>
    <row r="3924" spans="1:54" x14ac:dyDescent="0.2">
      <c r="A3924" s="15" t="s">
        <v>267</v>
      </c>
      <c r="C3924" s="15" t="s">
        <v>18639</v>
      </c>
      <c r="D3924" s="50" t="s">
        <v>9424</v>
      </c>
      <c r="F3924" s="15" t="str">
        <f>VLOOKUP(C3924,QVLinien21!$A$2:$G$2812,7,FALSE)</f>
        <v>Chur - Lenzerheide - Bivio - Julier - St. Moritz - (Julierpass-Linie)</v>
      </c>
      <c r="G3924" s="15" t="str">
        <f>VLOOKUP(C3924,v32_x__2020_06_28[[SLNID]:[Beschreibung]],8,FALSE)</f>
        <v>Chur - Lenzerheide - Bivio - Julier - St. Moritz&lt;br/&gt;(Julierpass-Linie)</v>
      </c>
      <c r="H3924" s="15" t="s">
        <v>18640</v>
      </c>
      <c r="I3924" s="15" t="s">
        <v>18641</v>
      </c>
      <c r="J3924" s="15" t="s">
        <v>18642</v>
      </c>
      <c r="K3924" s="52" t="s">
        <v>1225</v>
      </c>
      <c r="L3924" s="15" t="s">
        <v>789</v>
      </c>
      <c r="M3924" s="15" t="s">
        <v>274</v>
      </c>
      <c r="N3924" s="15" t="s">
        <v>275</v>
      </c>
      <c r="O3924" s="15" t="s">
        <v>276</v>
      </c>
      <c r="P3924" s="15" t="s">
        <v>276</v>
      </c>
      <c r="Q3924" s="15" t="s">
        <v>276</v>
      </c>
      <c r="R3924" s="15" t="s">
        <v>276</v>
      </c>
      <c r="S3924" s="15" t="s">
        <v>276</v>
      </c>
      <c r="T3924" s="15" t="s">
        <v>276</v>
      </c>
      <c r="U3924" s="15" t="s">
        <v>276</v>
      </c>
      <c r="V3924" s="15" t="s">
        <v>276</v>
      </c>
      <c r="W3924" s="23" t="s">
        <v>277</v>
      </c>
      <c r="X3924" s="23" t="s">
        <v>267</v>
      </c>
      <c r="Y3924" s="23" t="s">
        <v>15952</v>
      </c>
      <c r="Z3924" s="23" t="s">
        <v>279</v>
      </c>
      <c r="AA3924" s="23" t="s">
        <v>276</v>
      </c>
      <c r="AB3924" s="23" t="s">
        <v>1225</v>
      </c>
      <c r="AC3924" s="23" t="s">
        <v>312</v>
      </c>
      <c r="AD3924" s="23" t="s">
        <v>789</v>
      </c>
      <c r="AE3924" s="23" t="s">
        <v>1117</v>
      </c>
      <c r="AF3924" s="23" t="s">
        <v>15953</v>
      </c>
      <c r="AG3924" s="24" t="s">
        <v>1887</v>
      </c>
      <c r="AH3924" s="24" t="s">
        <v>284</v>
      </c>
      <c r="AI3924" s="24" t="s">
        <v>267</v>
      </c>
      <c r="AJ3924" s="24" t="s">
        <v>285</v>
      </c>
      <c r="AK3924" s="24" t="s">
        <v>1888</v>
      </c>
      <c r="AL3924" s="24" t="s">
        <v>276</v>
      </c>
      <c r="AM3924" s="24" t="s">
        <v>1889</v>
      </c>
      <c r="AN3924" s="24" t="s">
        <v>288</v>
      </c>
      <c r="AO3924" s="24" t="s">
        <v>1890</v>
      </c>
      <c r="AP3924" s="24" t="s">
        <v>276</v>
      </c>
      <c r="AQ3924" s="24" t="s">
        <v>677</v>
      </c>
      <c r="AR3924" s="24" t="s">
        <v>1891</v>
      </c>
      <c r="AS3924" s="24" t="s">
        <v>291</v>
      </c>
      <c r="AT3924" s="24" t="s">
        <v>323</v>
      </c>
      <c r="AU3924" s="24" t="s">
        <v>1892</v>
      </c>
      <c r="AV3924" s="24" t="s">
        <v>1893</v>
      </c>
      <c r="AW3924" s="24" t="s">
        <v>1894</v>
      </c>
      <c r="AX3924" s="24" t="s">
        <v>276</v>
      </c>
      <c r="AY3924" s="24" t="s">
        <v>1895</v>
      </c>
      <c r="AZ3924" s="24" t="s">
        <v>276</v>
      </c>
      <c r="BA3924" s="24" t="s">
        <v>327</v>
      </c>
      <c r="BB3924" s="25" t="s">
        <v>52</v>
      </c>
    </row>
    <row r="3925" spans="1:54" x14ac:dyDescent="0.2">
      <c r="A3925" s="15" t="s">
        <v>267</v>
      </c>
      <c r="C3925" s="15" t="s">
        <v>18643</v>
      </c>
      <c r="D3925" s="50" t="s">
        <v>11244</v>
      </c>
      <c r="F3925" s="15" t="str">
        <f>VLOOKUP(C3925,QVLinien21!$A$2:$G$2812,7,FALSE)</f>
        <v>Lenzerheide/Lai - Davos Platz</v>
      </c>
      <c r="G3925" s="15" t="str">
        <f>VLOOKUP(C3925,v32_x__2020_06_28[[SLNID]:[Beschreibung]],8,FALSE)</f>
        <v>Lenzerheide/Lai - Davos Platz</v>
      </c>
      <c r="H3925" s="15" t="s">
        <v>18644</v>
      </c>
      <c r="I3925" s="15" t="s">
        <v>18645</v>
      </c>
      <c r="J3925" s="15" t="s">
        <v>13755</v>
      </c>
      <c r="K3925" s="52" t="s">
        <v>1225</v>
      </c>
      <c r="L3925" s="15" t="s">
        <v>789</v>
      </c>
      <c r="M3925" s="15" t="s">
        <v>274</v>
      </c>
      <c r="N3925" s="15" t="s">
        <v>275</v>
      </c>
      <c r="O3925" s="15" t="s">
        <v>276</v>
      </c>
      <c r="P3925" s="15" t="s">
        <v>276</v>
      </c>
      <c r="Q3925" s="15" t="s">
        <v>276</v>
      </c>
      <c r="R3925" s="15" t="s">
        <v>276</v>
      </c>
      <c r="S3925" s="15" t="s">
        <v>276</v>
      </c>
      <c r="T3925" s="15" t="s">
        <v>276</v>
      </c>
      <c r="U3925" s="15" t="s">
        <v>276</v>
      </c>
      <c r="V3925" s="15" t="s">
        <v>276</v>
      </c>
      <c r="W3925" s="23" t="s">
        <v>277</v>
      </c>
      <c r="X3925" s="23" t="s">
        <v>267</v>
      </c>
      <c r="Y3925" s="23" t="s">
        <v>15952</v>
      </c>
      <c r="Z3925" s="23" t="s">
        <v>279</v>
      </c>
      <c r="AA3925" s="23" t="s">
        <v>276</v>
      </c>
      <c r="AB3925" s="23" t="s">
        <v>1225</v>
      </c>
      <c r="AC3925" s="23" t="s">
        <v>312</v>
      </c>
      <c r="AD3925" s="23" t="s">
        <v>789</v>
      </c>
      <c r="AE3925" s="23" t="s">
        <v>1117</v>
      </c>
      <c r="AF3925" s="23" t="s">
        <v>15953</v>
      </c>
      <c r="AG3925" s="24" t="s">
        <v>1887</v>
      </c>
      <c r="AH3925" s="24" t="s">
        <v>284</v>
      </c>
      <c r="AI3925" s="24" t="s">
        <v>267</v>
      </c>
      <c r="AJ3925" s="24" t="s">
        <v>285</v>
      </c>
      <c r="AK3925" s="24" t="s">
        <v>1888</v>
      </c>
      <c r="AL3925" s="24" t="s">
        <v>276</v>
      </c>
      <c r="AM3925" s="24" t="s">
        <v>1889</v>
      </c>
      <c r="AN3925" s="24" t="s">
        <v>288</v>
      </c>
      <c r="AO3925" s="24" t="s">
        <v>1890</v>
      </c>
      <c r="AP3925" s="24" t="s">
        <v>276</v>
      </c>
      <c r="AQ3925" s="24" t="s">
        <v>677</v>
      </c>
      <c r="AR3925" s="24" t="s">
        <v>1891</v>
      </c>
      <c r="AS3925" s="24" t="s">
        <v>291</v>
      </c>
      <c r="AT3925" s="24" t="s">
        <v>323</v>
      </c>
      <c r="AU3925" s="24" t="s">
        <v>1892</v>
      </c>
      <c r="AV3925" s="24" t="s">
        <v>1893</v>
      </c>
      <c r="AW3925" s="24" t="s">
        <v>1894</v>
      </c>
      <c r="AX3925" s="24" t="s">
        <v>276</v>
      </c>
      <c r="AY3925" s="24" t="s">
        <v>1895</v>
      </c>
      <c r="AZ3925" s="24" t="s">
        <v>276</v>
      </c>
      <c r="BA3925" s="24" t="s">
        <v>327</v>
      </c>
      <c r="BB3925" s="25" t="s">
        <v>52</v>
      </c>
    </row>
    <row r="3926" spans="1:54" x14ac:dyDescent="0.2">
      <c r="A3926" s="15" t="s">
        <v>267</v>
      </c>
      <c r="C3926" s="15" t="s">
        <v>18646</v>
      </c>
      <c r="D3926" s="50" t="s">
        <v>9313</v>
      </c>
      <c r="F3926" s="15" t="str">
        <f>VLOOKUP(C3926,QVLinien21!$A$2:$G$2812,7,FALSE)</f>
        <v>Lenzerheide/Lai - Zorten</v>
      </c>
      <c r="G3926" s="15" t="str">
        <f>VLOOKUP(C3926,v32_x__2020_06_28[[SLNID]:[Beschreibung]],8,FALSE)</f>
        <v>Lenzerheide/Lai - Zorten</v>
      </c>
      <c r="H3926" s="15" t="s">
        <v>18647</v>
      </c>
      <c r="I3926" s="15" t="s">
        <v>18648</v>
      </c>
      <c r="J3926" s="15" t="s">
        <v>13755</v>
      </c>
      <c r="K3926" s="52" t="s">
        <v>1225</v>
      </c>
      <c r="L3926" s="15" t="s">
        <v>789</v>
      </c>
      <c r="M3926" s="15" t="s">
        <v>274</v>
      </c>
      <c r="N3926" s="15" t="s">
        <v>275</v>
      </c>
      <c r="O3926" s="15" t="s">
        <v>276</v>
      </c>
      <c r="P3926" s="15" t="s">
        <v>276</v>
      </c>
      <c r="Q3926" s="15" t="s">
        <v>276</v>
      </c>
      <c r="R3926" s="15" t="s">
        <v>276</v>
      </c>
      <c r="S3926" s="15" t="s">
        <v>276</v>
      </c>
      <c r="T3926" s="15" t="s">
        <v>276</v>
      </c>
      <c r="U3926" s="15" t="s">
        <v>276</v>
      </c>
      <c r="V3926" s="15" t="s">
        <v>276</v>
      </c>
      <c r="W3926" s="23" t="s">
        <v>277</v>
      </c>
      <c r="X3926" s="23" t="s">
        <v>267</v>
      </c>
      <c r="Y3926" s="23" t="s">
        <v>15952</v>
      </c>
      <c r="Z3926" s="23" t="s">
        <v>279</v>
      </c>
      <c r="AA3926" s="23" t="s">
        <v>276</v>
      </c>
      <c r="AB3926" s="23" t="s">
        <v>1225</v>
      </c>
      <c r="AC3926" s="23" t="s">
        <v>312</v>
      </c>
      <c r="AD3926" s="23" t="s">
        <v>789</v>
      </c>
      <c r="AE3926" s="23" t="s">
        <v>1117</v>
      </c>
      <c r="AF3926" s="23" t="s">
        <v>15953</v>
      </c>
      <c r="AG3926" s="24" t="s">
        <v>1887</v>
      </c>
      <c r="AH3926" s="24" t="s">
        <v>284</v>
      </c>
      <c r="AI3926" s="24" t="s">
        <v>267</v>
      </c>
      <c r="AJ3926" s="24" t="s">
        <v>285</v>
      </c>
      <c r="AK3926" s="24" t="s">
        <v>1888</v>
      </c>
      <c r="AL3926" s="24" t="s">
        <v>276</v>
      </c>
      <c r="AM3926" s="24" t="s">
        <v>1889</v>
      </c>
      <c r="AN3926" s="24" t="s">
        <v>288</v>
      </c>
      <c r="AO3926" s="24" t="s">
        <v>1890</v>
      </c>
      <c r="AP3926" s="24" t="s">
        <v>276</v>
      </c>
      <c r="AQ3926" s="24" t="s">
        <v>677</v>
      </c>
      <c r="AR3926" s="24" t="s">
        <v>1891</v>
      </c>
      <c r="AS3926" s="24" t="s">
        <v>291</v>
      </c>
      <c r="AT3926" s="24" t="s">
        <v>323</v>
      </c>
      <c r="AU3926" s="24" t="s">
        <v>1892</v>
      </c>
      <c r="AV3926" s="24" t="s">
        <v>1893</v>
      </c>
      <c r="AW3926" s="24" t="s">
        <v>1894</v>
      </c>
      <c r="AX3926" s="24" t="s">
        <v>276</v>
      </c>
      <c r="AY3926" s="24" t="s">
        <v>1895</v>
      </c>
      <c r="AZ3926" s="24" t="s">
        <v>276</v>
      </c>
      <c r="BA3926" s="24" t="s">
        <v>327</v>
      </c>
      <c r="BB3926" s="25" t="s">
        <v>52</v>
      </c>
    </row>
    <row r="3927" spans="1:54" x14ac:dyDescent="0.2">
      <c r="A3927" s="15" t="s">
        <v>267</v>
      </c>
      <c r="C3927" s="15" t="s">
        <v>18649</v>
      </c>
      <c r="D3927" s="50" t="s">
        <v>12863</v>
      </c>
      <c r="F3927" s="15" t="str">
        <f>VLOOKUP(C3927,QVLinien21!$A$2:$G$2812,7,FALSE)</f>
        <v>Sur - Alp Flix</v>
      </c>
      <c r="G3927" s="15" t="str">
        <f>VLOOKUP(C3927,v32_x__2020_06_28[[SLNID]:[Beschreibung]],8,FALSE)</f>
        <v>Sur - Alp Flix</v>
      </c>
      <c r="H3927" s="15" t="s">
        <v>18650</v>
      </c>
      <c r="I3927" s="15" t="s">
        <v>18651</v>
      </c>
      <c r="J3927" s="15" t="s">
        <v>3100</v>
      </c>
      <c r="K3927" s="52" t="s">
        <v>4206</v>
      </c>
      <c r="L3927" s="15" t="s">
        <v>4207</v>
      </c>
      <c r="M3927" s="15" t="s">
        <v>276</v>
      </c>
      <c r="N3927" s="15" t="s">
        <v>275</v>
      </c>
      <c r="O3927" s="15" t="s">
        <v>276</v>
      </c>
      <c r="P3927" s="15" t="s">
        <v>276</v>
      </c>
      <c r="Q3927" s="15" t="s">
        <v>276</v>
      </c>
      <c r="R3927" s="15" t="s">
        <v>276</v>
      </c>
      <c r="S3927" s="15" t="s">
        <v>276</v>
      </c>
      <c r="T3927" s="15" t="s">
        <v>276</v>
      </c>
      <c r="U3927" s="15" t="s">
        <v>276</v>
      </c>
      <c r="V3927" s="15" t="s">
        <v>276</v>
      </c>
      <c r="W3927" s="23" t="s">
        <v>277</v>
      </c>
      <c r="X3927" s="23" t="s">
        <v>267</v>
      </c>
      <c r="Y3927" s="23" t="s">
        <v>18652</v>
      </c>
      <c r="Z3927" s="23" t="s">
        <v>3105</v>
      </c>
      <c r="AA3927" s="23" t="s">
        <v>276</v>
      </c>
      <c r="AB3927" s="23" t="s">
        <v>4206</v>
      </c>
      <c r="AC3927" s="23" t="s">
        <v>276</v>
      </c>
      <c r="AD3927" s="23" t="s">
        <v>4207</v>
      </c>
      <c r="AE3927" s="23" t="s">
        <v>1117</v>
      </c>
      <c r="AF3927" s="23" t="s">
        <v>13473</v>
      </c>
      <c r="AG3927" s="24" t="s">
        <v>18653</v>
      </c>
      <c r="AH3927" s="24" t="s">
        <v>284</v>
      </c>
      <c r="AI3927" s="24" t="s">
        <v>267</v>
      </c>
      <c r="AJ3927" s="24" t="s">
        <v>285</v>
      </c>
      <c r="AK3927" s="24" t="s">
        <v>18654</v>
      </c>
      <c r="AL3927" s="24" t="s">
        <v>276</v>
      </c>
      <c r="AM3927" s="24" t="s">
        <v>18655</v>
      </c>
      <c r="AN3927" s="24" t="s">
        <v>288</v>
      </c>
      <c r="AO3927" s="24" t="s">
        <v>276</v>
      </c>
      <c r="AP3927" s="24" t="s">
        <v>276</v>
      </c>
      <c r="AQ3927" s="24" t="s">
        <v>276</v>
      </c>
      <c r="AR3927" s="24" t="s">
        <v>18656</v>
      </c>
      <c r="AS3927" s="24" t="s">
        <v>291</v>
      </c>
      <c r="AT3927" s="24" t="s">
        <v>292</v>
      </c>
      <c r="AU3927" s="24" t="s">
        <v>276</v>
      </c>
      <c r="AV3927" s="24" t="s">
        <v>276</v>
      </c>
      <c r="AW3927" s="24" t="s">
        <v>276</v>
      </c>
      <c r="AX3927" s="24" t="s">
        <v>276</v>
      </c>
      <c r="AY3927" s="24" t="s">
        <v>18657</v>
      </c>
      <c r="AZ3927" s="24" t="s">
        <v>18658</v>
      </c>
      <c r="BA3927" s="24" t="s">
        <v>297</v>
      </c>
      <c r="BB3927" s="25" t="s">
        <v>52</v>
      </c>
    </row>
    <row r="3928" spans="1:54" x14ac:dyDescent="0.2">
      <c r="A3928" s="15" t="s">
        <v>267</v>
      </c>
      <c r="C3928" s="15" t="s">
        <v>18659</v>
      </c>
      <c r="D3928" s="50" t="s">
        <v>9626</v>
      </c>
      <c r="F3928" s="15" t="str">
        <f>VLOOKUP(C3928,QVLinien21!$A$2:$G$2812,7,FALSE)</f>
        <v>Lenzerheide Sportbus Rot | Lenzerheide/Lai, Post - Valbella - Post</v>
      </c>
      <c r="G3928" s="15" t="str">
        <f>VLOOKUP(C3928,v32_x__2020_06_28[[SLNID]:[Beschreibung]],8,FALSE)</f>
        <v>Sportbus Lenzerheide/Lai (Saisonbetrieb Winter und Sommer)</v>
      </c>
      <c r="H3928" s="15" t="s">
        <v>18660</v>
      </c>
      <c r="I3928" s="15" t="s">
        <v>18661</v>
      </c>
      <c r="J3928" s="15" t="s">
        <v>18662</v>
      </c>
      <c r="K3928" s="52" t="s">
        <v>1225</v>
      </c>
      <c r="L3928" s="15" t="s">
        <v>353</v>
      </c>
      <c r="M3928" s="15" t="s">
        <v>274</v>
      </c>
      <c r="N3928" s="15" t="s">
        <v>267</v>
      </c>
      <c r="O3928" s="15" t="s">
        <v>276</v>
      </c>
      <c r="P3928" s="15" t="s">
        <v>276</v>
      </c>
      <c r="Q3928" s="15" t="s">
        <v>276</v>
      </c>
      <c r="R3928" s="15" t="s">
        <v>276</v>
      </c>
      <c r="S3928" s="15" t="s">
        <v>276</v>
      </c>
      <c r="T3928" s="15" t="s">
        <v>276</v>
      </c>
      <c r="U3928" s="15" t="s">
        <v>276</v>
      </c>
      <c r="V3928" s="15" t="s">
        <v>276</v>
      </c>
      <c r="W3928" s="23" t="s">
        <v>277</v>
      </c>
      <c r="X3928" s="23" t="s">
        <v>267</v>
      </c>
      <c r="Y3928" s="23" t="s">
        <v>15952</v>
      </c>
      <c r="Z3928" s="23" t="s">
        <v>279</v>
      </c>
      <c r="AA3928" s="23" t="s">
        <v>276</v>
      </c>
      <c r="AB3928" s="23" t="s">
        <v>1225</v>
      </c>
      <c r="AC3928" s="23" t="s">
        <v>312</v>
      </c>
      <c r="AD3928" s="23" t="s">
        <v>789</v>
      </c>
      <c r="AE3928" s="23" t="s">
        <v>1117</v>
      </c>
      <c r="AF3928" s="23" t="s">
        <v>15953</v>
      </c>
      <c r="AG3928" s="24" t="s">
        <v>1887</v>
      </c>
      <c r="AH3928" s="24" t="s">
        <v>284</v>
      </c>
      <c r="AI3928" s="24" t="s">
        <v>267</v>
      </c>
      <c r="AJ3928" s="24" t="s">
        <v>285</v>
      </c>
      <c r="AK3928" s="24" t="s">
        <v>1888</v>
      </c>
      <c r="AL3928" s="24" t="s">
        <v>276</v>
      </c>
      <c r="AM3928" s="24" t="s">
        <v>1889</v>
      </c>
      <c r="AN3928" s="24" t="s">
        <v>288</v>
      </c>
      <c r="AO3928" s="24" t="s">
        <v>1890</v>
      </c>
      <c r="AP3928" s="24" t="s">
        <v>276</v>
      </c>
      <c r="AQ3928" s="24" t="s">
        <v>677</v>
      </c>
      <c r="AR3928" s="24" t="s">
        <v>1891</v>
      </c>
      <c r="AS3928" s="24" t="s">
        <v>291</v>
      </c>
      <c r="AT3928" s="24" t="s">
        <v>323</v>
      </c>
      <c r="AU3928" s="24" t="s">
        <v>1892</v>
      </c>
      <c r="AV3928" s="24" t="s">
        <v>1893</v>
      </c>
      <c r="AW3928" s="24" t="s">
        <v>1894</v>
      </c>
      <c r="AX3928" s="24" t="s">
        <v>276</v>
      </c>
      <c r="AY3928" s="24" t="s">
        <v>1895</v>
      </c>
      <c r="AZ3928" s="24" t="s">
        <v>276</v>
      </c>
      <c r="BA3928" s="24" t="s">
        <v>327</v>
      </c>
      <c r="BB3928" s="25" t="s">
        <v>52</v>
      </c>
    </row>
    <row r="3929" spans="1:54" x14ac:dyDescent="0.2">
      <c r="A3929" s="15" t="s">
        <v>267</v>
      </c>
      <c r="C3929" s="15" t="s">
        <v>18663</v>
      </c>
      <c r="D3929" s="50" t="s">
        <v>927</v>
      </c>
      <c r="F3929" s="15" t="str">
        <f>VLOOKUP(C3929,QVLinien21!$A$2:$G$2812,7,FALSE)</f>
        <v>Seewis Dorf - Grüsch - Landquart</v>
      </c>
      <c r="G3929" s="15" t="str">
        <f>VLOOKUP(C3929,v32_x__2020_06_28[[SLNID]:[Beschreibung]],8,FALSE)</f>
        <v>Seewis Dorf - Grüsch - Landquart</v>
      </c>
      <c r="H3929" s="15" t="s">
        <v>18664</v>
      </c>
      <c r="I3929" s="15" t="s">
        <v>18665</v>
      </c>
      <c r="J3929" s="15" t="s">
        <v>13755</v>
      </c>
      <c r="K3929" s="52" t="s">
        <v>1225</v>
      </c>
      <c r="L3929" s="15" t="s">
        <v>789</v>
      </c>
      <c r="M3929" s="15" t="s">
        <v>274</v>
      </c>
      <c r="N3929" s="15" t="s">
        <v>275</v>
      </c>
      <c r="O3929" s="15" t="s">
        <v>276</v>
      </c>
      <c r="P3929" s="15" t="s">
        <v>276</v>
      </c>
      <c r="Q3929" s="15" t="s">
        <v>276</v>
      </c>
      <c r="R3929" s="15" t="s">
        <v>276</v>
      </c>
      <c r="S3929" s="15" t="s">
        <v>276</v>
      </c>
      <c r="T3929" s="15" t="s">
        <v>276</v>
      </c>
      <c r="U3929" s="15" t="s">
        <v>276</v>
      </c>
      <c r="V3929" s="15" t="s">
        <v>276</v>
      </c>
      <c r="W3929" s="23" t="s">
        <v>277</v>
      </c>
      <c r="X3929" s="23" t="s">
        <v>267</v>
      </c>
      <c r="Y3929" s="23" t="s">
        <v>15952</v>
      </c>
      <c r="Z3929" s="23" t="s">
        <v>279</v>
      </c>
      <c r="AA3929" s="23" t="s">
        <v>276</v>
      </c>
      <c r="AB3929" s="23" t="s">
        <v>1225</v>
      </c>
      <c r="AC3929" s="23" t="s">
        <v>312</v>
      </c>
      <c r="AD3929" s="23" t="s">
        <v>789</v>
      </c>
      <c r="AE3929" s="23" t="s">
        <v>1117</v>
      </c>
      <c r="AF3929" s="23" t="s">
        <v>15953</v>
      </c>
      <c r="AG3929" s="24" t="s">
        <v>1887</v>
      </c>
      <c r="AH3929" s="24" t="s">
        <v>284</v>
      </c>
      <c r="AI3929" s="24" t="s">
        <v>267</v>
      </c>
      <c r="AJ3929" s="24" t="s">
        <v>285</v>
      </c>
      <c r="AK3929" s="24" t="s">
        <v>1888</v>
      </c>
      <c r="AL3929" s="24" t="s">
        <v>276</v>
      </c>
      <c r="AM3929" s="24" t="s">
        <v>1889</v>
      </c>
      <c r="AN3929" s="24" t="s">
        <v>288</v>
      </c>
      <c r="AO3929" s="24" t="s">
        <v>1890</v>
      </c>
      <c r="AP3929" s="24" t="s">
        <v>276</v>
      </c>
      <c r="AQ3929" s="24" t="s">
        <v>677</v>
      </c>
      <c r="AR3929" s="24" t="s">
        <v>1891</v>
      </c>
      <c r="AS3929" s="24" t="s">
        <v>291</v>
      </c>
      <c r="AT3929" s="24" t="s">
        <v>323</v>
      </c>
      <c r="AU3929" s="24" t="s">
        <v>1892</v>
      </c>
      <c r="AV3929" s="24" t="s">
        <v>1893</v>
      </c>
      <c r="AW3929" s="24" t="s">
        <v>1894</v>
      </c>
      <c r="AX3929" s="24" t="s">
        <v>276</v>
      </c>
      <c r="AY3929" s="24" t="s">
        <v>1895</v>
      </c>
      <c r="AZ3929" s="24" t="s">
        <v>276</v>
      </c>
      <c r="BA3929" s="24" t="s">
        <v>327</v>
      </c>
      <c r="BB3929" s="25" t="s">
        <v>52</v>
      </c>
    </row>
    <row r="3930" spans="1:54" x14ac:dyDescent="0.2">
      <c r="A3930" s="15" t="s">
        <v>267</v>
      </c>
      <c r="C3930" s="15" t="s">
        <v>18666</v>
      </c>
      <c r="D3930" s="50" t="s">
        <v>2370</v>
      </c>
      <c r="F3930" s="15" t="str">
        <f>VLOOKUP(C3930,QVLinien21!$A$2:$G$2812,7,FALSE)</f>
        <v>Grüsch - Valzeina</v>
      </c>
      <c r="G3930" s="15" t="str">
        <f>VLOOKUP(C3930,v32_x__2020_06_28[[SLNID]:[Beschreibung]],8,FALSE)</f>
        <v>Grüsch - Valzeina</v>
      </c>
      <c r="H3930" s="15" t="s">
        <v>18667</v>
      </c>
      <c r="I3930" s="15" t="s">
        <v>18668</v>
      </c>
      <c r="J3930" s="15" t="s">
        <v>13755</v>
      </c>
      <c r="K3930" s="52" t="s">
        <v>1225</v>
      </c>
      <c r="L3930" s="15" t="s">
        <v>789</v>
      </c>
      <c r="M3930" s="15" t="s">
        <v>274</v>
      </c>
      <c r="N3930" s="15" t="s">
        <v>275</v>
      </c>
      <c r="O3930" s="15" t="s">
        <v>276</v>
      </c>
      <c r="P3930" s="15" t="s">
        <v>276</v>
      </c>
      <c r="Q3930" s="15" t="s">
        <v>276</v>
      </c>
      <c r="R3930" s="15" t="s">
        <v>276</v>
      </c>
      <c r="S3930" s="15" t="s">
        <v>276</v>
      </c>
      <c r="T3930" s="15" t="s">
        <v>276</v>
      </c>
      <c r="U3930" s="15" t="s">
        <v>276</v>
      </c>
      <c r="V3930" s="15" t="s">
        <v>276</v>
      </c>
      <c r="W3930" s="23" t="s">
        <v>277</v>
      </c>
      <c r="X3930" s="23" t="s">
        <v>267</v>
      </c>
      <c r="Y3930" s="23" t="s">
        <v>15952</v>
      </c>
      <c r="Z3930" s="23" t="s">
        <v>279</v>
      </c>
      <c r="AA3930" s="23" t="s">
        <v>276</v>
      </c>
      <c r="AB3930" s="23" t="s">
        <v>1225</v>
      </c>
      <c r="AC3930" s="23" t="s">
        <v>312</v>
      </c>
      <c r="AD3930" s="23" t="s">
        <v>789</v>
      </c>
      <c r="AE3930" s="23" t="s">
        <v>1117</v>
      </c>
      <c r="AF3930" s="23" t="s">
        <v>15953</v>
      </c>
      <c r="AG3930" s="24" t="s">
        <v>1887</v>
      </c>
      <c r="AH3930" s="24" t="s">
        <v>284</v>
      </c>
      <c r="AI3930" s="24" t="s">
        <v>267</v>
      </c>
      <c r="AJ3930" s="24" t="s">
        <v>285</v>
      </c>
      <c r="AK3930" s="24" t="s">
        <v>1888</v>
      </c>
      <c r="AL3930" s="24" t="s">
        <v>276</v>
      </c>
      <c r="AM3930" s="24" t="s">
        <v>1889</v>
      </c>
      <c r="AN3930" s="24" t="s">
        <v>288</v>
      </c>
      <c r="AO3930" s="24" t="s">
        <v>1890</v>
      </c>
      <c r="AP3930" s="24" t="s">
        <v>276</v>
      </c>
      <c r="AQ3930" s="24" t="s">
        <v>677</v>
      </c>
      <c r="AR3930" s="24" t="s">
        <v>1891</v>
      </c>
      <c r="AS3930" s="24" t="s">
        <v>291</v>
      </c>
      <c r="AT3930" s="24" t="s">
        <v>323</v>
      </c>
      <c r="AU3930" s="24" t="s">
        <v>1892</v>
      </c>
      <c r="AV3930" s="24" t="s">
        <v>1893</v>
      </c>
      <c r="AW3930" s="24" t="s">
        <v>1894</v>
      </c>
      <c r="AX3930" s="24" t="s">
        <v>276</v>
      </c>
      <c r="AY3930" s="24" t="s">
        <v>1895</v>
      </c>
      <c r="AZ3930" s="24" t="s">
        <v>276</v>
      </c>
      <c r="BA3930" s="24" t="s">
        <v>327</v>
      </c>
      <c r="BB3930" s="25" t="s">
        <v>52</v>
      </c>
    </row>
    <row r="3931" spans="1:54" x14ac:dyDescent="0.2">
      <c r="A3931" s="15" t="s">
        <v>267</v>
      </c>
      <c r="C3931" s="15" t="s">
        <v>18669</v>
      </c>
      <c r="D3931" s="50" t="s">
        <v>6080</v>
      </c>
      <c r="F3931" s="15" t="str">
        <f>VLOOKUP(C3931,QVLinien21!$A$2:$G$2812,7,FALSE)</f>
        <v>Grüsch - Fanas</v>
      </c>
      <c r="G3931" s="15" t="str">
        <f>VLOOKUP(C3931,v32_x__2020_06_28[[SLNID]:[Beschreibung]],8,FALSE)</f>
        <v>Grüsch - Fanas</v>
      </c>
      <c r="H3931" s="15" t="s">
        <v>18670</v>
      </c>
      <c r="I3931" s="15" t="s">
        <v>18671</v>
      </c>
      <c r="J3931" s="15" t="s">
        <v>470</v>
      </c>
      <c r="K3931" s="52" t="s">
        <v>1225</v>
      </c>
      <c r="L3931" s="15" t="s">
        <v>353</v>
      </c>
      <c r="M3931" s="15" t="s">
        <v>274</v>
      </c>
      <c r="N3931" s="15" t="s">
        <v>275</v>
      </c>
      <c r="O3931" s="15" t="s">
        <v>276</v>
      </c>
      <c r="P3931" s="15" t="s">
        <v>276</v>
      </c>
      <c r="Q3931" s="15" t="s">
        <v>276</v>
      </c>
      <c r="R3931" s="15" t="s">
        <v>276</v>
      </c>
      <c r="S3931" s="15" t="s">
        <v>276</v>
      </c>
      <c r="T3931" s="15" t="s">
        <v>276</v>
      </c>
      <c r="U3931" s="15" t="s">
        <v>276</v>
      </c>
      <c r="V3931" s="15" t="s">
        <v>276</v>
      </c>
      <c r="W3931" s="23" t="s">
        <v>277</v>
      </c>
      <c r="X3931" s="23" t="s">
        <v>267</v>
      </c>
      <c r="Y3931" s="23" t="s">
        <v>15952</v>
      </c>
      <c r="Z3931" s="23" t="s">
        <v>279</v>
      </c>
      <c r="AA3931" s="23" t="s">
        <v>276</v>
      </c>
      <c r="AB3931" s="23" t="s">
        <v>1225</v>
      </c>
      <c r="AC3931" s="23" t="s">
        <v>312</v>
      </c>
      <c r="AD3931" s="23" t="s">
        <v>789</v>
      </c>
      <c r="AE3931" s="23" t="s">
        <v>1117</v>
      </c>
      <c r="AF3931" s="23" t="s">
        <v>15953</v>
      </c>
      <c r="AG3931" s="24" t="s">
        <v>1887</v>
      </c>
      <c r="AH3931" s="24" t="s">
        <v>284</v>
      </c>
      <c r="AI3931" s="24" t="s">
        <v>267</v>
      </c>
      <c r="AJ3931" s="24" t="s">
        <v>285</v>
      </c>
      <c r="AK3931" s="24" t="s">
        <v>1888</v>
      </c>
      <c r="AL3931" s="24" t="s">
        <v>276</v>
      </c>
      <c r="AM3931" s="24" t="s">
        <v>1889</v>
      </c>
      <c r="AN3931" s="24" t="s">
        <v>288</v>
      </c>
      <c r="AO3931" s="24" t="s">
        <v>1890</v>
      </c>
      <c r="AP3931" s="24" t="s">
        <v>276</v>
      </c>
      <c r="AQ3931" s="24" t="s">
        <v>677</v>
      </c>
      <c r="AR3931" s="24" t="s">
        <v>1891</v>
      </c>
      <c r="AS3931" s="24" t="s">
        <v>291</v>
      </c>
      <c r="AT3931" s="24" t="s">
        <v>323</v>
      </c>
      <c r="AU3931" s="24" t="s">
        <v>1892</v>
      </c>
      <c r="AV3931" s="24" t="s">
        <v>1893</v>
      </c>
      <c r="AW3931" s="24" t="s">
        <v>1894</v>
      </c>
      <c r="AX3931" s="24" t="s">
        <v>276</v>
      </c>
      <c r="AY3931" s="24" t="s">
        <v>1895</v>
      </c>
      <c r="AZ3931" s="24" t="s">
        <v>276</v>
      </c>
      <c r="BA3931" s="24" t="s">
        <v>327</v>
      </c>
      <c r="BB3931" s="25" t="s">
        <v>52</v>
      </c>
    </row>
    <row r="3932" spans="1:54" x14ac:dyDescent="0.2">
      <c r="A3932" s="15" t="s">
        <v>267</v>
      </c>
      <c r="C3932" s="15" t="s">
        <v>18672</v>
      </c>
      <c r="D3932" s="50" t="s">
        <v>735</v>
      </c>
      <c r="F3932" s="15" t="str">
        <f>VLOOKUP(C3932,QVLinien21!$A$2:$G$2812,7,FALSE)</f>
        <v xml:space="preserve">Schiers - Fanas </v>
      </c>
      <c r="G3932" s="15" t="str">
        <f>VLOOKUP(C3932,v32_x__2020_06_28[[SLNID]:[Beschreibung]],8,FALSE)</f>
        <v>Schiers - Fanas</v>
      </c>
      <c r="H3932" s="15" t="s">
        <v>18673</v>
      </c>
      <c r="I3932" s="15" t="s">
        <v>18674</v>
      </c>
      <c r="J3932" s="15" t="s">
        <v>470</v>
      </c>
      <c r="K3932" s="52" t="s">
        <v>1225</v>
      </c>
      <c r="L3932" s="15" t="s">
        <v>789</v>
      </c>
      <c r="M3932" s="15" t="s">
        <v>274</v>
      </c>
      <c r="N3932" s="15" t="s">
        <v>275</v>
      </c>
      <c r="O3932" s="15" t="s">
        <v>276</v>
      </c>
      <c r="P3932" s="15" t="s">
        <v>276</v>
      </c>
      <c r="Q3932" s="15" t="s">
        <v>276</v>
      </c>
      <c r="R3932" s="15" t="s">
        <v>276</v>
      </c>
      <c r="S3932" s="15" t="s">
        <v>276</v>
      </c>
      <c r="T3932" s="15" t="s">
        <v>276</v>
      </c>
      <c r="U3932" s="15" t="s">
        <v>276</v>
      </c>
      <c r="V3932" s="15" t="s">
        <v>276</v>
      </c>
      <c r="W3932" s="23" t="s">
        <v>277</v>
      </c>
      <c r="X3932" s="23" t="s">
        <v>267</v>
      </c>
      <c r="Y3932" s="23" t="s">
        <v>15952</v>
      </c>
      <c r="Z3932" s="23" t="s">
        <v>279</v>
      </c>
      <c r="AA3932" s="23" t="s">
        <v>276</v>
      </c>
      <c r="AB3932" s="23" t="s">
        <v>1225</v>
      </c>
      <c r="AC3932" s="23" t="s">
        <v>312</v>
      </c>
      <c r="AD3932" s="23" t="s">
        <v>789</v>
      </c>
      <c r="AE3932" s="23" t="s">
        <v>1117</v>
      </c>
      <c r="AF3932" s="23" t="s">
        <v>15953</v>
      </c>
      <c r="AG3932" s="24" t="s">
        <v>1887</v>
      </c>
      <c r="AH3932" s="24" t="s">
        <v>284</v>
      </c>
      <c r="AI3932" s="24" t="s">
        <v>267</v>
      </c>
      <c r="AJ3932" s="24" t="s">
        <v>285</v>
      </c>
      <c r="AK3932" s="24" t="s">
        <v>1888</v>
      </c>
      <c r="AL3932" s="24" t="s">
        <v>276</v>
      </c>
      <c r="AM3932" s="24" t="s">
        <v>1889</v>
      </c>
      <c r="AN3932" s="24" t="s">
        <v>288</v>
      </c>
      <c r="AO3932" s="24" t="s">
        <v>1890</v>
      </c>
      <c r="AP3932" s="24" t="s">
        <v>276</v>
      </c>
      <c r="AQ3932" s="24" t="s">
        <v>677</v>
      </c>
      <c r="AR3932" s="24" t="s">
        <v>1891</v>
      </c>
      <c r="AS3932" s="24" t="s">
        <v>291</v>
      </c>
      <c r="AT3932" s="24" t="s">
        <v>323</v>
      </c>
      <c r="AU3932" s="24" t="s">
        <v>1892</v>
      </c>
      <c r="AV3932" s="24" t="s">
        <v>1893</v>
      </c>
      <c r="AW3932" s="24" t="s">
        <v>1894</v>
      </c>
      <c r="AX3932" s="24" t="s">
        <v>276</v>
      </c>
      <c r="AY3932" s="24" t="s">
        <v>1895</v>
      </c>
      <c r="AZ3932" s="24" t="s">
        <v>276</v>
      </c>
      <c r="BA3932" s="24" t="s">
        <v>327</v>
      </c>
      <c r="BB3932" s="25" t="s">
        <v>52</v>
      </c>
    </row>
    <row r="3933" spans="1:54" x14ac:dyDescent="0.2">
      <c r="A3933" s="15" t="s">
        <v>267</v>
      </c>
      <c r="C3933" s="15" t="s">
        <v>18675</v>
      </c>
      <c r="D3933" s="50" t="s">
        <v>870</v>
      </c>
      <c r="F3933" s="15" t="str">
        <f>VLOOKUP(C3933,QVLinien21!$A$2:$G$2812,7,FALSE)</f>
        <v>Schiers - Stels - Mottis</v>
      </c>
      <c r="G3933" s="15" t="str">
        <f>VLOOKUP(C3933,v32_x__2020_06_28[[SLNID]:[Beschreibung]],8,FALSE)</f>
        <v>Schiers - Stels - Mottis</v>
      </c>
      <c r="H3933" s="15" t="s">
        <v>18676</v>
      </c>
      <c r="I3933" s="15" t="s">
        <v>18677</v>
      </c>
      <c r="J3933" s="15" t="s">
        <v>470</v>
      </c>
      <c r="K3933" s="52" t="s">
        <v>1225</v>
      </c>
      <c r="L3933" s="15" t="s">
        <v>789</v>
      </c>
      <c r="M3933" s="15" t="s">
        <v>274</v>
      </c>
      <c r="N3933" s="15" t="s">
        <v>275</v>
      </c>
      <c r="O3933" s="15" t="s">
        <v>276</v>
      </c>
      <c r="P3933" s="15" t="s">
        <v>276</v>
      </c>
      <c r="Q3933" s="15" t="s">
        <v>276</v>
      </c>
      <c r="R3933" s="15" t="s">
        <v>276</v>
      </c>
      <c r="S3933" s="15" t="s">
        <v>276</v>
      </c>
      <c r="T3933" s="15" t="s">
        <v>276</v>
      </c>
      <c r="U3933" s="15" t="s">
        <v>276</v>
      </c>
      <c r="V3933" s="15" t="s">
        <v>276</v>
      </c>
      <c r="W3933" s="23" t="s">
        <v>277</v>
      </c>
      <c r="X3933" s="23" t="s">
        <v>267</v>
      </c>
      <c r="Y3933" s="23" t="s">
        <v>15952</v>
      </c>
      <c r="Z3933" s="23" t="s">
        <v>279</v>
      </c>
      <c r="AA3933" s="23" t="s">
        <v>276</v>
      </c>
      <c r="AB3933" s="23" t="s">
        <v>1225</v>
      </c>
      <c r="AC3933" s="23" t="s">
        <v>312</v>
      </c>
      <c r="AD3933" s="23" t="s">
        <v>789</v>
      </c>
      <c r="AE3933" s="23" t="s">
        <v>1117</v>
      </c>
      <c r="AF3933" s="23" t="s">
        <v>15953</v>
      </c>
      <c r="AG3933" s="24" t="s">
        <v>1887</v>
      </c>
      <c r="AH3933" s="24" t="s">
        <v>284</v>
      </c>
      <c r="AI3933" s="24" t="s">
        <v>267</v>
      </c>
      <c r="AJ3933" s="24" t="s">
        <v>285</v>
      </c>
      <c r="AK3933" s="24" t="s">
        <v>1888</v>
      </c>
      <c r="AL3933" s="24" t="s">
        <v>276</v>
      </c>
      <c r="AM3933" s="24" t="s">
        <v>1889</v>
      </c>
      <c r="AN3933" s="24" t="s">
        <v>288</v>
      </c>
      <c r="AO3933" s="24" t="s">
        <v>1890</v>
      </c>
      <c r="AP3933" s="24" t="s">
        <v>276</v>
      </c>
      <c r="AQ3933" s="24" t="s">
        <v>677</v>
      </c>
      <c r="AR3933" s="24" t="s">
        <v>1891</v>
      </c>
      <c r="AS3933" s="24" t="s">
        <v>291</v>
      </c>
      <c r="AT3933" s="24" t="s">
        <v>323</v>
      </c>
      <c r="AU3933" s="24" t="s">
        <v>1892</v>
      </c>
      <c r="AV3933" s="24" t="s">
        <v>1893</v>
      </c>
      <c r="AW3933" s="24" t="s">
        <v>1894</v>
      </c>
      <c r="AX3933" s="24" t="s">
        <v>276</v>
      </c>
      <c r="AY3933" s="24" t="s">
        <v>1895</v>
      </c>
      <c r="AZ3933" s="24" t="s">
        <v>276</v>
      </c>
      <c r="BA3933" s="24" t="s">
        <v>327</v>
      </c>
      <c r="BB3933" s="25" t="s">
        <v>52</v>
      </c>
    </row>
    <row r="3934" spans="1:54" x14ac:dyDescent="0.2">
      <c r="A3934" s="15" t="s">
        <v>267</v>
      </c>
      <c r="C3934" s="15" t="s">
        <v>18678</v>
      </c>
      <c r="D3934" s="50" t="s">
        <v>7313</v>
      </c>
      <c r="F3934" s="15" t="str">
        <f>VLOOKUP(C3934,QVLinien21!$A$2:$G$2812,7,FALSE)</f>
        <v>Schiers - Pusserein - Schuders</v>
      </c>
      <c r="G3934" s="15" t="str">
        <f>VLOOKUP(C3934,v32_x__2020_06_28[[SLNID]:[Beschreibung]],8,FALSE)</f>
        <v>Schiers - Pusserein - Schuders</v>
      </c>
      <c r="H3934" s="15" t="s">
        <v>18679</v>
      </c>
      <c r="I3934" s="15" t="s">
        <v>18680</v>
      </c>
      <c r="J3934" s="15" t="s">
        <v>15673</v>
      </c>
      <c r="K3934" s="52" t="s">
        <v>1225</v>
      </c>
      <c r="L3934" s="15" t="s">
        <v>353</v>
      </c>
      <c r="M3934" s="15" t="s">
        <v>274</v>
      </c>
      <c r="N3934" s="15" t="s">
        <v>275</v>
      </c>
      <c r="O3934" s="15" t="s">
        <v>276</v>
      </c>
      <c r="P3934" s="15" t="s">
        <v>276</v>
      </c>
      <c r="Q3934" s="15" t="s">
        <v>276</v>
      </c>
      <c r="R3934" s="15" t="s">
        <v>276</v>
      </c>
      <c r="S3934" s="15" t="s">
        <v>276</v>
      </c>
      <c r="T3934" s="15" t="s">
        <v>276</v>
      </c>
      <c r="U3934" s="15" t="s">
        <v>276</v>
      </c>
      <c r="V3934" s="15" t="s">
        <v>276</v>
      </c>
      <c r="W3934" s="23" t="s">
        <v>277</v>
      </c>
      <c r="X3934" s="23" t="s">
        <v>267</v>
      </c>
      <c r="Y3934" s="23" t="s">
        <v>15952</v>
      </c>
      <c r="Z3934" s="23" t="s">
        <v>279</v>
      </c>
      <c r="AA3934" s="23" t="s">
        <v>276</v>
      </c>
      <c r="AB3934" s="23" t="s">
        <v>1225</v>
      </c>
      <c r="AC3934" s="23" t="s">
        <v>312</v>
      </c>
      <c r="AD3934" s="23" t="s">
        <v>789</v>
      </c>
      <c r="AE3934" s="23" t="s">
        <v>1117</v>
      </c>
      <c r="AF3934" s="23" t="s">
        <v>15953</v>
      </c>
      <c r="AG3934" s="24" t="s">
        <v>1887</v>
      </c>
      <c r="AH3934" s="24" t="s">
        <v>284</v>
      </c>
      <c r="AI3934" s="24" t="s">
        <v>267</v>
      </c>
      <c r="AJ3934" s="24" t="s">
        <v>285</v>
      </c>
      <c r="AK3934" s="24" t="s">
        <v>1888</v>
      </c>
      <c r="AL3934" s="24" t="s">
        <v>276</v>
      </c>
      <c r="AM3934" s="24" t="s">
        <v>1889</v>
      </c>
      <c r="AN3934" s="24" t="s">
        <v>288</v>
      </c>
      <c r="AO3934" s="24" t="s">
        <v>1890</v>
      </c>
      <c r="AP3934" s="24" t="s">
        <v>276</v>
      </c>
      <c r="AQ3934" s="24" t="s">
        <v>677</v>
      </c>
      <c r="AR3934" s="24" t="s">
        <v>1891</v>
      </c>
      <c r="AS3934" s="24" t="s">
        <v>291</v>
      </c>
      <c r="AT3934" s="24" t="s">
        <v>323</v>
      </c>
      <c r="AU3934" s="24" t="s">
        <v>1892</v>
      </c>
      <c r="AV3934" s="24" t="s">
        <v>1893</v>
      </c>
      <c r="AW3934" s="24" t="s">
        <v>1894</v>
      </c>
      <c r="AX3934" s="24" t="s">
        <v>276</v>
      </c>
      <c r="AY3934" s="24" t="s">
        <v>1895</v>
      </c>
      <c r="AZ3934" s="24" t="s">
        <v>276</v>
      </c>
      <c r="BA3934" s="24" t="s">
        <v>327</v>
      </c>
      <c r="BB3934" s="25" t="s">
        <v>52</v>
      </c>
    </row>
    <row r="3935" spans="1:54" x14ac:dyDescent="0.2">
      <c r="A3935" s="15" t="s">
        <v>267</v>
      </c>
      <c r="C3935" s="15" t="s">
        <v>18681</v>
      </c>
      <c r="D3935" s="50" t="s">
        <v>7512</v>
      </c>
      <c r="F3935" s="15" t="str">
        <f>VLOOKUP(C3935,QVLinien21!$A$2:$G$2812,7,FALSE)</f>
        <v>Schiers - Pany</v>
      </c>
      <c r="G3935" s="15" t="str">
        <f>VLOOKUP(C3935,v32_x__2020_06_28[[SLNID]:[Beschreibung]],8,FALSE)</f>
        <v>Schiers - Pany</v>
      </c>
      <c r="H3935" s="15" t="s">
        <v>18682</v>
      </c>
      <c r="I3935" s="15" t="s">
        <v>18683</v>
      </c>
      <c r="J3935" s="15" t="s">
        <v>13755</v>
      </c>
      <c r="K3935" s="52" t="s">
        <v>1225</v>
      </c>
      <c r="L3935" s="15" t="s">
        <v>789</v>
      </c>
      <c r="M3935" s="15" t="s">
        <v>274</v>
      </c>
      <c r="N3935" s="15" t="s">
        <v>275</v>
      </c>
      <c r="O3935" s="15" t="s">
        <v>276</v>
      </c>
      <c r="P3935" s="15" t="s">
        <v>276</v>
      </c>
      <c r="Q3935" s="15" t="s">
        <v>276</v>
      </c>
      <c r="R3935" s="15" t="s">
        <v>276</v>
      </c>
      <c r="S3935" s="15" t="s">
        <v>276</v>
      </c>
      <c r="T3935" s="15" t="s">
        <v>276</v>
      </c>
      <c r="U3935" s="15" t="s">
        <v>276</v>
      </c>
      <c r="V3935" s="15" t="s">
        <v>276</v>
      </c>
      <c r="W3935" s="23" t="s">
        <v>277</v>
      </c>
      <c r="X3935" s="23" t="s">
        <v>267</v>
      </c>
      <c r="Y3935" s="23" t="s">
        <v>15952</v>
      </c>
      <c r="Z3935" s="23" t="s">
        <v>279</v>
      </c>
      <c r="AA3935" s="23" t="s">
        <v>276</v>
      </c>
      <c r="AB3935" s="23" t="s">
        <v>1225</v>
      </c>
      <c r="AC3935" s="23" t="s">
        <v>312</v>
      </c>
      <c r="AD3935" s="23" t="s">
        <v>789</v>
      </c>
      <c r="AE3935" s="23" t="s">
        <v>1117</v>
      </c>
      <c r="AF3935" s="23" t="s">
        <v>15953</v>
      </c>
      <c r="AG3935" s="24" t="s">
        <v>1887</v>
      </c>
      <c r="AH3935" s="24" t="s">
        <v>284</v>
      </c>
      <c r="AI3935" s="24" t="s">
        <v>267</v>
      </c>
      <c r="AJ3935" s="24" t="s">
        <v>285</v>
      </c>
      <c r="AK3935" s="24" t="s">
        <v>1888</v>
      </c>
      <c r="AL3935" s="24" t="s">
        <v>276</v>
      </c>
      <c r="AM3935" s="24" t="s">
        <v>1889</v>
      </c>
      <c r="AN3935" s="24" t="s">
        <v>288</v>
      </c>
      <c r="AO3935" s="24" t="s">
        <v>1890</v>
      </c>
      <c r="AP3935" s="24" t="s">
        <v>276</v>
      </c>
      <c r="AQ3935" s="24" t="s">
        <v>677</v>
      </c>
      <c r="AR3935" s="24" t="s">
        <v>1891</v>
      </c>
      <c r="AS3935" s="24" t="s">
        <v>291</v>
      </c>
      <c r="AT3935" s="24" t="s">
        <v>323</v>
      </c>
      <c r="AU3935" s="24" t="s">
        <v>1892</v>
      </c>
      <c r="AV3935" s="24" t="s">
        <v>1893</v>
      </c>
      <c r="AW3935" s="24" t="s">
        <v>1894</v>
      </c>
      <c r="AX3935" s="24" t="s">
        <v>276</v>
      </c>
      <c r="AY3935" s="24" t="s">
        <v>1895</v>
      </c>
      <c r="AZ3935" s="24" t="s">
        <v>276</v>
      </c>
      <c r="BA3935" s="24" t="s">
        <v>327</v>
      </c>
      <c r="BB3935" s="25" t="s">
        <v>52</v>
      </c>
    </row>
    <row r="3936" spans="1:54" x14ac:dyDescent="0.2">
      <c r="A3936" s="15" t="s">
        <v>267</v>
      </c>
      <c r="C3936" s="15" t="s">
        <v>18684</v>
      </c>
      <c r="D3936" s="50" t="s">
        <v>6243</v>
      </c>
      <c r="F3936" s="15" t="str">
        <f>VLOOKUP(C3936,QVLinien21!$A$2:$G$2812,7,FALSE)</f>
        <v>Schiers - Pragg - Furna</v>
      </c>
      <c r="G3936" s="15" t="str">
        <f>VLOOKUP(C3936,v32_x__2020_06_28[[SLNID]:[Beschreibung]],8,FALSE)</f>
        <v>Schiers - Pragg - Furna</v>
      </c>
      <c r="H3936" s="15" t="s">
        <v>18685</v>
      </c>
      <c r="I3936" s="15" t="s">
        <v>18686</v>
      </c>
      <c r="J3936" s="15" t="s">
        <v>18687</v>
      </c>
      <c r="K3936" s="52" t="s">
        <v>1225</v>
      </c>
      <c r="L3936" s="15" t="s">
        <v>789</v>
      </c>
      <c r="M3936" s="15" t="s">
        <v>274</v>
      </c>
      <c r="N3936" s="15" t="s">
        <v>275</v>
      </c>
      <c r="O3936" s="15" t="s">
        <v>276</v>
      </c>
      <c r="P3936" s="15" t="s">
        <v>276</v>
      </c>
      <c r="Q3936" s="15" t="s">
        <v>276</v>
      </c>
      <c r="R3936" s="15" t="s">
        <v>276</v>
      </c>
      <c r="S3936" s="15" t="s">
        <v>276</v>
      </c>
      <c r="T3936" s="15" t="s">
        <v>276</v>
      </c>
      <c r="U3936" s="15" t="s">
        <v>276</v>
      </c>
      <c r="V3936" s="15" t="s">
        <v>276</v>
      </c>
      <c r="W3936" s="23" t="s">
        <v>277</v>
      </c>
      <c r="X3936" s="23" t="s">
        <v>267</v>
      </c>
      <c r="Y3936" s="23" t="s">
        <v>15952</v>
      </c>
      <c r="Z3936" s="23" t="s">
        <v>279</v>
      </c>
      <c r="AA3936" s="23" t="s">
        <v>276</v>
      </c>
      <c r="AB3936" s="23" t="s">
        <v>1225</v>
      </c>
      <c r="AC3936" s="23" t="s">
        <v>312</v>
      </c>
      <c r="AD3936" s="23" t="s">
        <v>789</v>
      </c>
      <c r="AE3936" s="23" t="s">
        <v>1117</v>
      </c>
      <c r="AF3936" s="23" t="s">
        <v>15953</v>
      </c>
      <c r="AG3936" s="24" t="s">
        <v>1887</v>
      </c>
      <c r="AH3936" s="24" t="s">
        <v>284</v>
      </c>
      <c r="AI3936" s="24" t="s">
        <v>267</v>
      </c>
      <c r="AJ3936" s="24" t="s">
        <v>285</v>
      </c>
      <c r="AK3936" s="24" t="s">
        <v>1888</v>
      </c>
      <c r="AL3936" s="24" t="s">
        <v>276</v>
      </c>
      <c r="AM3936" s="24" t="s">
        <v>1889</v>
      </c>
      <c r="AN3936" s="24" t="s">
        <v>288</v>
      </c>
      <c r="AO3936" s="24" t="s">
        <v>1890</v>
      </c>
      <c r="AP3936" s="24" t="s">
        <v>276</v>
      </c>
      <c r="AQ3936" s="24" t="s">
        <v>677</v>
      </c>
      <c r="AR3936" s="24" t="s">
        <v>1891</v>
      </c>
      <c r="AS3936" s="24" t="s">
        <v>291</v>
      </c>
      <c r="AT3936" s="24" t="s">
        <v>323</v>
      </c>
      <c r="AU3936" s="24" t="s">
        <v>1892</v>
      </c>
      <c r="AV3936" s="24" t="s">
        <v>1893</v>
      </c>
      <c r="AW3936" s="24" t="s">
        <v>1894</v>
      </c>
      <c r="AX3936" s="24" t="s">
        <v>276</v>
      </c>
      <c r="AY3936" s="24" t="s">
        <v>1895</v>
      </c>
      <c r="AZ3936" s="24" t="s">
        <v>276</v>
      </c>
      <c r="BA3936" s="24" t="s">
        <v>327</v>
      </c>
      <c r="BB3936" s="25" t="s">
        <v>52</v>
      </c>
    </row>
    <row r="3937" spans="1:54" x14ac:dyDescent="0.2">
      <c r="A3937" s="15" t="s">
        <v>267</v>
      </c>
      <c r="C3937" s="15" t="s">
        <v>18688</v>
      </c>
      <c r="D3937" s="50" t="s">
        <v>1326</v>
      </c>
      <c r="F3937" s="15" t="str">
        <f>VLOOKUP(C3937,QVLinien21!$A$2:$G$2812,7,FALSE)</f>
        <v>Küblis - Fideris - Jenaz - Pragg - Schiers</v>
      </c>
      <c r="G3937" s="15" t="str">
        <f>VLOOKUP(C3937,v32_x__2020_06_28[[SLNID]:[Beschreibung]],8,FALSE)</f>
        <v>Küblis - Fideris - Jenaz - Pragg - Schiers</v>
      </c>
      <c r="H3937" s="15" t="s">
        <v>18689</v>
      </c>
      <c r="I3937" s="15" t="s">
        <v>18690</v>
      </c>
      <c r="J3937" s="15" t="s">
        <v>18691</v>
      </c>
      <c r="K3937" s="52" t="s">
        <v>1225</v>
      </c>
      <c r="L3937" s="15" t="s">
        <v>789</v>
      </c>
      <c r="M3937" s="15" t="s">
        <v>274</v>
      </c>
      <c r="N3937" s="15" t="s">
        <v>275</v>
      </c>
      <c r="O3937" s="15" t="s">
        <v>276</v>
      </c>
      <c r="P3937" s="15" t="s">
        <v>276</v>
      </c>
      <c r="Q3937" s="15" t="s">
        <v>276</v>
      </c>
      <c r="R3937" s="15" t="s">
        <v>276</v>
      </c>
      <c r="S3937" s="15" t="s">
        <v>276</v>
      </c>
      <c r="T3937" s="15" t="s">
        <v>276</v>
      </c>
      <c r="U3937" s="15" t="s">
        <v>276</v>
      </c>
      <c r="V3937" s="15" t="s">
        <v>276</v>
      </c>
      <c r="W3937" s="23" t="s">
        <v>277</v>
      </c>
      <c r="X3937" s="23" t="s">
        <v>267</v>
      </c>
      <c r="Y3937" s="23" t="s">
        <v>15952</v>
      </c>
      <c r="Z3937" s="23" t="s">
        <v>279</v>
      </c>
      <c r="AA3937" s="23" t="s">
        <v>276</v>
      </c>
      <c r="AB3937" s="23" t="s">
        <v>1225</v>
      </c>
      <c r="AC3937" s="23" t="s">
        <v>312</v>
      </c>
      <c r="AD3937" s="23" t="s">
        <v>789</v>
      </c>
      <c r="AE3937" s="23" t="s">
        <v>1117</v>
      </c>
      <c r="AF3937" s="23" t="s">
        <v>15953</v>
      </c>
      <c r="AG3937" s="24" t="s">
        <v>1887</v>
      </c>
      <c r="AH3937" s="24" t="s">
        <v>284</v>
      </c>
      <c r="AI3937" s="24" t="s">
        <v>267</v>
      </c>
      <c r="AJ3937" s="24" t="s">
        <v>285</v>
      </c>
      <c r="AK3937" s="24" t="s">
        <v>1888</v>
      </c>
      <c r="AL3937" s="24" t="s">
        <v>276</v>
      </c>
      <c r="AM3937" s="24" t="s">
        <v>1889</v>
      </c>
      <c r="AN3937" s="24" t="s">
        <v>288</v>
      </c>
      <c r="AO3937" s="24" t="s">
        <v>1890</v>
      </c>
      <c r="AP3937" s="24" t="s">
        <v>276</v>
      </c>
      <c r="AQ3937" s="24" t="s">
        <v>677</v>
      </c>
      <c r="AR3937" s="24" t="s">
        <v>1891</v>
      </c>
      <c r="AS3937" s="24" t="s">
        <v>291</v>
      </c>
      <c r="AT3937" s="24" t="s">
        <v>323</v>
      </c>
      <c r="AU3937" s="24" t="s">
        <v>1892</v>
      </c>
      <c r="AV3937" s="24" t="s">
        <v>1893</v>
      </c>
      <c r="AW3937" s="24" t="s">
        <v>1894</v>
      </c>
      <c r="AX3937" s="24" t="s">
        <v>276</v>
      </c>
      <c r="AY3937" s="24" t="s">
        <v>1895</v>
      </c>
      <c r="AZ3937" s="24" t="s">
        <v>276</v>
      </c>
      <c r="BA3937" s="24" t="s">
        <v>327</v>
      </c>
      <c r="BB3937" s="25" t="s">
        <v>52</v>
      </c>
    </row>
    <row r="3938" spans="1:54" x14ac:dyDescent="0.2">
      <c r="A3938" s="15" t="s">
        <v>267</v>
      </c>
      <c r="C3938" s="15" t="s">
        <v>18692</v>
      </c>
      <c r="D3938" s="50" t="s">
        <v>1348</v>
      </c>
      <c r="F3938" s="15" t="str">
        <f>VLOOKUP(C3938,QVLinien21!$A$2:$G$2812,7,FALSE)</f>
        <v>Küblis - Pany - St. Antönien</v>
      </c>
      <c r="G3938" s="15" t="str">
        <f>VLOOKUP(C3938,v32_x__2020_06_28[[SLNID]:[Beschreibung]],8,FALSE)</f>
        <v>Küblis - Pany - St. Antönien</v>
      </c>
      <c r="H3938" s="15" t="s">
        <v>18693</v>
      </c>
      <c r="I3938" s="15" t="s">
        <v>18694</v>
      </c>
      <c r="J3938" s="15" t="s">
        <v>470</v>
      </c>
      <c r="K3938" s="52" t="s">
        <v>1225</v>
      </c>
      <c r="L3938" s="15" t="s">
        <v>789</v>
      </c>
      <c r="M3938" s="15" t="s">
        <v>274</v>
      </c>
      <c r="N3938" s="15" t="s">
        <v>275</v>
      </c>
      <c r="O3938" s="15" t="s">
        <v>276</v>
      </c>
      <c r="P3938" s="15" t="s">
        <v>276</v>
      </c>
      <c r="Q3938" s="15" t="s">
        <v>276</v>
      </c>
      <c r="R3938" s="15" t="s">
        <v>276</v>
      </c>
      <c r="S3938" s="15" t="s">
        <v>276</v>
      </c>
      <c r="T3938" s="15" t="s">
        <v>276</v>
      </c>
      <c r="U3938" s="15" t="s">
        <v>276</v>
      </c>
      <c r="V3938" s="15" t="s">
        <v>276</v>
      </c>
      <c r="W3938" s="23" t="s">
        <v>277</v>
      </c>
      <c r="X3938" s="23" t="s">
        <v>267</v>
      </c>
      <c r="Y3938" s="23" t="s">
        <v>15952</v>
      </c>
      <c r="Z3938" s="23" t="s">
        <v>279</v>
      </c>
      <c r="AA3938" s="23" t="s">
        <v>276</v>
      </c>
      <c r="AB3938" s="23" t="s">
        <v>1225</v>
      </c>
      <c r="AC3938" s="23" t="s">
        <v>312</v>
      </c>
      <c r="AD3938" s="23" t="s">
        <v>789</v>
      </c>
      <c r="AE3938" s="23" t="s">
        <v>1117</v>
      </c>
      <c r="AF3938" s="23" t="s">
        <v>15953</v>
      </c>
      <c r="AG3938" s="24" t="s">
        <v>1887</v>
      </c>
      <c r="AH3938" s="24" t="s">
        <v>284</v>
      </c>
      <c r="AI3938" s="24" t="s">
        <v>267</v>
      </c>
      <c r="AJ3938" s="24" t="s">
        <v>285</v>
      </c>
      <c r="AK3938" s="24" t="s">
        <v>1888</v>
      </c>
      <c r="AL3938" s="24" t="s">
        <v>276</v>
      </c>
      <c r="AM3938" s="24" t="s">
        <v>1889</v>
      </c>
      <c r="AN3938" s="24" t="s">
        <v>288</v>
      </c>
      <c r="AO3938" s="24" t="s">
        <v>1890</v>
      </c>
      <c r="AP3938" s="24" t="s">
        <v>276</v>
      </c>
      <c r="AQ3938" s="24" t="s">
        <v>677</v>
      </c>
      <c r="AR3938" s="24" t="s">
        <v>1891</v>
      </c>
      <c r="AS3938" s="24" t="s">
        <v>291</v>
      </c>
      <c r="AT3938" s="24" t="s">
        <v>323</v>
      </c>
      <c r="AU3938" s="24" t="s">
        <v>1892</v>
      </c>
      <c r="AV3938" s="24" t="s">
        <v>1893</v>
      </c>
      <c r="AW3938" s="24" t="s">
        <v>1894</v>
      </c>
      <c r="AX3938" s="24" t="s">
        <v>276</v>
      </c>
      <c r="AY3938" s="24" t="s">
        <v>1895</v>
      </c>
      <c r="AZ3938" s="24" t="s">
        <v>276</v>
      </c>
      <c r="BA3938" s="24" t="s">
        <v>327</v>
      </c>
      <c r="BB3938" s="25" t="s">
        <v>52</v>
      </c>
    </row>
    <row r="3939" spans="1:54" x14ac:dyDescent="0.2">
      <c r="A3939" s="15" t="s">
        <v>267</v>
      </c>
      <c r="C3939" s="15" t="s">
        <v>18695</v>
      </c>
      <c r="D3939" s="50" t="s">
        <v>9190</v>
      </c>
      <c r="F3939" s="15" t="str">
        <f>VLOOKUP(C3939,QVLinien21!$A$2:$G$2812,7,FALSE)</f>
        <v>Küblis - Conters im Prättigau</v>
      </c>
      <c r="G3939" s="15" t="str">
        <f>VLOOKUP(C3939,v32_x__2020_06_28[[SLNID]:[Beschreibung]],8,FALSE)</f>
        <v>Küblis - Conters im Prättigau</v>
      </c>
      <c r="H3939" s="15" t="s">
        <v>18696</v>
      </c>
      <c r="I3939" s="15" t="s">
        <v>18697</v>
      </c>
      <c r="J3939" s="15" t="s">
        <v>276</v>
      </c>
      <c r="K3939" s="52" t="s">
        <v>1225</v>
      </c>
      <c r="L3939" s="15" t="s">
        <v>789</v>
      </c>
      <c r="M3939" s="15" t="s">
        <v>274</v>
      </c>
      <c r="N3939" s="15" t="s">
        <v>275</v>
      </c>
      <c r="O3939" s="15" t="s">
        <v>276</v>
      </c>
      <c r="P3939" s="15" t="s">
        <v>276</v>
      </c>
      <c r="Q3939" s="15" t="s">
        <v>276</v>
      </c>
      <c r="R3939" s="15" t="s">
        <v>276</v>
      </c>
      <c r="S3939" s="15" t="s">
        <v>276</v>
      </c>
      <c r="T3939" s="15" t="s">
        <v>276</v>
      </c>
      <c r="U3939" s="15" t="s">
        <v>276</v>
      </c>
      <c r="V3939" s="15" t="s">
        <v>276</v>
      </c>
      <c r="W3939" s="23" t="s">
        <v>277</v>
      </c>
      <c r="X3939" s="23" t="s">
        <v>267</v>
      </c>
      <c r="Y3939" s="23" t="s">
        <v>15952</v>
      </c>
      <c r="Z3939" s="23" t="s">
        <v>279</v>
      </c>
      <c r="AA3939" s="23" t="s">
        <v>276</v>
      </c>
      <c r="AB3939" s="23" t="s">
        <v>1225</v>
      </c>
      <c r="AC3939" s="23" t="s">
        <v>312</v>
      </c>
      <c r="AD3939" s="23" t="s">
        <v>789</v>
      </c>
      <c r="AE3939" s="23" t="s">
        <v>1117</v>
      </c>
      <c r="AF3939" s="23" t="s">
        <v>15953</v>
      </c>
      <c r="AG3939" s="24" t="s">
        <v>1887</v>
      </c>
      <c r="AH3939" s="24" t="s">
        <v>284</v>
      </c>
      <c r="AI3939" s="24" t="s">
        <v>267</v>
      </c>
      <c r="AJ3939" s="24" t="s">
        <v>285</v>
      </c>
      <c r="AK3939" s="24" t="s">
        <v>1888</v>
      </c>
      <c r="AL3939" s="24" t="s">
        <v>276</v>
      </c>
      <c r="AM3939" s="24" t="s">
        <v>1889</v>
      </c>
      <c r="AN3939" s="24" t="s">
        <v>288</v>
      </c>
      <c r="AO3939" s="24" t="s">
        <v>1890</v>
      </c>
      <c r="AP3939" s="24" t="s">
        <v>276</v>
      </c>
      <c r="AQ3939" s="24" t="s">
        <v>677</v>
      </c>
      <c r="AR3939" s="24" t="s">
        <v>1891</v>
      </c>
      <c r="AS3939" s="24" t="s">
        <v>291</v>
      </c>
      <c r="AT3939" s="24" t="s">
        <v>323</v>
      </c>
      <c r="AU3939" s="24" t="s">
        <v>1892</v>
      </c>
      <c r="AV3939" s="24" t="s">
        <v>1893</v>
      </c>
      <c r="AW3939" s="24" t="s">
        <v>1894</v>
      </c>
      <c r="AX3939" s="24" t="s">
        <v>276</v>
      </c>
      <c r="AY3939" s="24" t="s">
        <v>1895</v>
      </c>
      <c r="AZ3939" s="24" t="s">
        <v>276</v>
      </c>
      <c r="BA3939" s="24" t="s">
        <v>327</v>
      </c>
      <c r="BB3939" s="25" t="s">
        <v>52</v>
      </c>
    </row>
    <row r="3940" spans="1:54" x14ac:dyDescent="0.2">
      <c r="A3940" s="15" t="s">
        <v>267</v>
      </c>
      <c r="C3940" s="15" t="s">
        <v>18698</v>
      </c>
      <c r="D3940" s="50" t="s">
        <v>3514</v>
      </c>
      <c r="F3940" s="15" t="str">
        <f>VLOOKUP(C3940,QVLinien21!$A$2:$G$2812,7,FALSE)</f>
        <v>Küblis - Fideris - Heuberg</v>
      </c>
      <c r="G3940" s="15" t="str">
        <f>VLOOKUP(C3940,v32_x__2020_06_28[[SLNID]:[Beschreibung]],8,FALSE)</f>
        <v>Küblis – Fideris Heuberg</v>
      </c>
      <c r="H3940" s="15" t="s">
        <v>276</v>
      </c>
      <c r="I3940" s="15" t="s">
        <v>18699</v>
      </c>
      <c r="J3940" s="15" t="s">
        <v>276</v>
      </c>
      <c r="K3940" s="52" t="s">
        <v>311</v>
      </c>
      <c r="L3940" s="15" t="s">
        <v>312</v>
      </c>
      <c r="M3940" s="15" t="s">
        <v>276</v>
      </c>
      <c r="N3940" s="15" t="s">
        <v>275</v>
      </c>
      <c r="O3940" s="15" t="s">
        <v>276</v>
      </c>
      <c r="P3940" s="15" t="s">
        <v>276</v>
      </c>
      <c r="Q3940" s="15" t="s">
        <v>276</v>
      </c>
      <c r="R3940" s="15" t="s">
        <v>276</v>
      </c>
      <c r="S3940" s="15" t="s">
        <v>276</v>
      </c>
      <c r="T3940" s="15" t="s">
        <v>276</v>
      </c>
      <c r="U3940" s="15" t="s">
        <v>276</v>
      </c>
      <c r="V3940" s="15" t="s">
        <v>276</v>
      </c>
      <c r="W3940" s="23" t="s">
        <v>277</v>
      </c>
      <c r="X3940" s="23" t="s">
        <v>267</v>
      </c>
      <c r="Y3940" s="23" t="s">
        <v>18700</v>
      </c>
      <c r="Z3940" s="23" t="s">
        <v>279</v>
      </c>
      <c r="AA3940" s="23" t="s">
        <v>276</v>
      </c>
      <c r="AB3940" s="23" t="s">
        <v>311</v>
      </c>
      <c r="AC3940" s="23" t="s">
        <v>276</v>
      </c>
      <c r="AD3940" s="23" t="s">
        <v>312</v>
      </c>
      <c r="AE3940" s="23" t="s">
        <v>1117</v>
      </c>
      <c r="AF3940" s="23" t="s">
        <v>276</v>
      </c>
      <c r="AG3940" s="24" t="s">
        <v>18701</v>
      </c>
      <c r="AH3940" s="24" t="s">
        <v>284</v>
      </c>
      <c r="AI3940" s="24" t="s">
        <v>267</v>
      </c>
      <c r="AJ3940" s="24" t="s">
        <v>285</v>
      </c>
      <c r="AK3940" s="24" t="s">
        <v>18702</v>
      </c>
      <c r="AL3940" s="24" t="s">
        <v>276</v>
      </c>
      <c r="AM3940" s="24" t="s">
        <v>18703</v>
      </c>
      <c r="AN3940" s="24" t="s">
        <v>276</v>
      </c>
      <c r="AO3940" s="24" t="s">
        <v>18704</v>
      </c>
      <c r="AP3940" s="24" t="s">
        <v>18705</v>
      </c>
      <c r="AQ3940" s="24" t="s">
        <v>276</v>
      </c>
      <c r="AR3940" s="24" t="s">
        <v>18706</v>
      </c>
      <c r="AS3940" s="24" t="s">
        <v>291</v>
      </c>
      <c r="AT3940" s="24" t="s">
        <v>292</v>
      </c>
      <c r="AU3940" s="24" t="s">
        <v>18707</v>
      </c>
      <c r="AV3940" s="24" t="s">
        <v>18708</v>
      </c>
      <c r="AW3940" s="24" t="s">
        <v>276</v>
      </c>
      <c r="AX3940" s="24" t="s">
        <v>276</v>
      </c>
      <c r="AY3940" s="24" t="s">
        <v>276</v>
      </c>
      <c r="AZ3940" s="24" t="s">
        <v>276</v>
      </c>
      <c r="BA3940" s="24" t="s">
        <v>297</v>
      </c>
      <c r="BB3940" s="25" t="s">
        <v>52</v>
      </c>
    </row>
    <row r="3941" spans="1:54" x14ac:dyDescent="0.2">
      <c r="A3941" s="15" t="s">
        <v>267</v>
      </c>
      <c r="C3941" s="15" t="s">
        <v>18709</v>
      </c>
      <c r="D3941" s="50" t="s">
        <v>11315</v>
      </c>
      <c r="F3941" s="15" t="str">
        <f>VLOOKUP(C3941,QVLinien21!$A$2:$G$2812,7,FALSE)</f>
        <v>St. Antönien Platz - Bärgli</v>
      </c>
      <c r="G3941" s="15" t="str">
        <f>VLOOKUP(C3941,v32_x__2020_06_28[[SLNID]:[Beschreibung]],8,FALSE)</f>
        <v>St. Antönien Platz - Bärgli</v>
      </c>
      <c r="H3941" s="15" t="s">
        <v>18710</v>
      </c>
      <c r="I3941" s="15" t="s">
        <v>18711</v>
      </c>
      <c r="J3941" s="15" t="s">
        <v>276</v>
      </c>
      <c r="K3941" s="52" t="s">
        <v>9616</v>
      </c>
      <c r="L3941" s="15" t="s">
        <v>18712</v>
      </c>
      <c r="M3941" s="15" t="s">
        <v>276</v>
      </c>
      <c r="N3941" s="15" t="s">
        <v>275</v>
      </c>
      <c r="O3941" s="15" t="s">
        <v>276</v>
      </c>
      <c r="P3941" s="15" t="s">
        <v>276</v>
      </c>
      <c r="Q3941" s="15" t="s">
        <v>276</v>
      </c>
      <c r="R3941" s="15" t="s">
        <v>276</v>
      </c>
      <c r="S3941" s="15" t="s">
        <v>276</v>
      </c>
      <c r="T3941" s="15" t="s">
        <v>276</v>
      </c>
      <c r="U3941" s="15" t="s">
        <v>276</v>
      </c>
      <c r="V3941" s="15" t="s">
        <v>276</v>
      </c>
      <c r="W3941" s="23" t="s">
        <v>277</v>
      </c>
      <c r="X3941" s="23" t="s">
        <v>267</v>
      </c>
      <c r="Y3941" s="23" t="s">
        <v>18713</v>
      </c>
      <c r="Z3941" s="23" t="s">
        <v>3105</v>
      </c>
      <c r="AA3941" s="23" t="s">
        <v>276</v>
      </c>
      <c r="AB3941" s="23" t="s">
        <v>515</v>
      </c>
      <c r="AC3941" s="23" t="s">
        <v>276</v>
      </c>
      <c r="AD3941" s="23" t="s">
        <v>18712</v>
      </c>
      <c r="AE3941" s="23" t="s">
        <v>1117</v>
      </c>
      <c r="AF3941" s="23" t="s">
        <v>13473</v>
      </c>
      <c r="AG3941" s="24" t="s">
        <v>18714</v>
      </c>
      <c r="AH3941" s="24" t="s">
        <v>284</v>
      </c>
      <c r="AI3941" s="24" t="s">
        <v>267</v>
      </c>
      <c r="AJ3941" s="24" t="s">
        <v>285</v>
      </c>
      <c r="AK3941" s="24" t="s">
        <v>18715</v>
      </c>
      <c r="AL3941" s="24" t="s">
        <v>276</v>
      </c>
      <c r="AM3941" s="24" t="s">
        <v>18716</v>
      </c>
      <c r="AN3941" s="24" t="s">
        <v>288</v>
      </c>
      <c r="AO3941" s="24" t="s">
        <v>18717</v>
      </c>
      <c r="AP3941" s="24" t="s">
        <v>276</v>
      </c>
      <c r="AQ3941" s="24" t="s">
        <v>276</v>
      </c>
      <c r="AR3941" s="24" t="s">
        <v>18718</v>
      </c>
      <c r="AS3941" s="24" t="s">
        <v>291</v>
      </c>
      <c r="AT3941" s="24" t="s">
        <v>292</v>
      </c>
      <c r="AU3941" s="24" t="s">
        <v>276</v>
      </c>
      <c r="AV3941" s="24" t="s">
        <v>18719</v>
      </c>
      <c r="AW3941" s="24" t="s">
        <v>18720</v>
      </c>
      <c r="AX3941" s="24" t="s">
        <v>276</v>
      </c>
      <c r="AY3941" s="24" t="s">
        <v>18721</v>
      </c>
      <c r="AZ3941" s="24" t="s">
        <v>276</v>
      </c>
      <c r="BA3941" s="24" t="s">
        <v>297</v>
      </c>
      <c r="BB3941" s="25" t="s">
        <v>52</v>
      </c>
    </row>
    <row r="3942" spans="1:54" x14ac:dyDescent="0.2">
      <c r="A3942" s="15" t="s">
        <v>267</v>
      </c>
      <c r="C3942" s="15" t="s">
        <v>18722</v>
      </c>
      <c r="D3942" s="50" t="s">
        <v>3424</v>
      </c>
      <c r="F3942" s="15" t="str">
        <f>VLOOKUP(C3942,QVLinien21!$A$2:$G$2812,7,FALSE)</f>
        <v>St. Antönien Platz - Partnun Alpenrösli</v>
      </c>
      <c r="G3942" s="15" t="str">
        <f>VLOOKUP(C3942,v32_x__2020_06_28[[SLNID]:[Beschreibung]],8,FALSE)</f>
        <v>St. Antönien Platz - Partnun Alpenrösli</v>
      </c>
      <c r="H3942" s="15" t="s">
        <v>18723</v>
      </c>
      <c r="I3942" s="15" t="s">
        <v>18724</v>
      </c>
      <c r="J3942" s="15" t="s">
        <v>276</v>
      </c>
      <c r="K3942" s="52" t="s">
        <v>515</v>
      </c>
      <c r="L3942" s="15" t="s">
        <v>18712</v>
      </c>
      <c r="M3942" s="15" t="s">
        <v>276</v>
      </c>
      <c r="N3942" s="15" t="s">
        <v>275</v>
      </c>
      <c r="O3942" s="15" t="s">
        <v>276</v>
      </c>
      <c r="P3942" s="15" t="s">
        <v>276</v>
      </c>
      <c r="Q3942" s="15" t="s">
        <v>276</v>
      </c>
      <c r="R3942" s="15" t="s">
        <v>276</v>
      </c>
      <c r="S3942" s="15" t="s">
        <v>276</v>
      </c>
      <c r="T3942" s="15" t="s">
        <v>276</v>
      </c>
      <c r="U3942" s="15" t="s">
        <v>276</v>
      </c>
      <c r="V3942" s="15" t="s">
        <v>276</v>
      </c>
      <c r="W3942" s="23" t="s">
        <v>277</v>
      </c>
      <c r="X3942" s="23" t="s">
        <v>267</v>
      </c>
      <c r="Y3942" s="23" t="s">
        <v>18713</v>
      </c>
      <c r="Z3942" s="23" t="s">
        <v>3105</v>
      </c>
      <c r="AA3942" s="23" t="s">
        <v>276</v>
      </c>
      <c r="AB3942" s="23" t="s">
        <v>515</v>
      </c>
      <c r="AC3942" s="23" t="s">
        <v>276</v>
      </c>
      <c r="AD3942" s="23" t="s">
        <v>18712</v>
      </c>
      <c r="AE3942" s="23" t="s">
        <v>1117</v>
      </c>
      <c r="AF3942" s="23" t="s">
        <v>13473</v>
      </c>
      <c r="AG3942" s="24" t="s">
        <v>18714</v>
      </c>
      <c r="AH3942" s="24" t="s">
        <v>284</v>
      </c>
      <c r="AI3942" s="24" t="s">
        <v>267</v>
      </c>
      <c r="AJ3942" s="24" t="s">
        <v>285</v>
      </c>
      <c r="AK3942" s="24" t="s">
        <v>18715</v>
      </c>
      <c r="AL3942" s="24" t="s">
        <v>276</v>
      </c>
      <c r="AM3942" s="24" t="s">
        <v>18716</v>
      </c>
      <c r="AN3942" s="24" t="s">
        <v>288</v>
      </c>
      <c r="AO3942" s="24" t="s">
        <v>18717</v>
      </c>
      <c r="AP3942" s="24" t="s">
        <v>276</v>
      </c>
      <c r="AQ3942" s="24" t="s">
        <v>276</v>
      </c>
      <c r="AR3942" s="24" t="s">
        <v>18718</v>
      </c>
      <c r="AS3942" s="24" t="s">
        <v>291</v>
      </c>
      <c r="AT3942" s="24" t="s">
        <v>292</v>
      </c>
      <c r="AU3942" s="24" t="s">
        <v>276</v>
      </c>
      <c r="AV3942" s="24" t="s">
        <v>18719</v>
      </c>
      <c r="AW3942" s="24" t="s">
        <v>18720</v>
      </c>
      <c r="AX3942" s="24" t="s">
        <v>276</v>
      </c>
      <c r="AY3942" s="24" t="s">
        <v>18721</v>
      </c>
      <c r="AZ3942" s="24" t="s">
        <v>276</v>
      </c>
      <c r="BA3942" s="24" t="s">
        <v>297</v>
      </c>
      <c r="BB3942" s="25" t="s">
        <v>52</v>
      </c>
    </row>
    <row r="3943" spans="1:54" x14ac:dyDescent="0.2">
      <c r="B3943" s="16"/>
      <c r="C3943" s="16" t="s">
        <v>18725</v>
      </c>
      <c r="D3943" s="50" t="s">
        <v>5319</v>
      </c>
      <c r="E3943" s="16"/>
      <c r="F3943" s="15" t="str">
        <f>VLOOKUP(C3943,QVLinien21!$A$2:$G$2812,7,FALSE)</f>
        <v>St. Antönien Platz - Gafia Edelweiss</v>
      </c>
      <c r="G3943" s="15" t="str">
        <f>VLOOKUP(C3943,v32_x__2020_06_28[[SLNID]:[Beschreibung]],8,FALSE)</f>
        <v>St. Antönien Platz - Gafia Edelweiss</v>
      </c>
      <c r="I3943" s="27" t="s">
        <v>71</v>
      </c>
      <c r="J3943" s="16"/>
      <c r="K3943" s="57"/>
      <c r="L3943" s="16"/>
      <c r="BB3943" s="25" t="s">
        <v>52</v>
      </c>
    </row>
    <row r="3944" spans="1:54" x14ac:dyDescent="0.2">
      <c r="A3944" s="15" t="s">
        <v>267</v>
      </c>
      <c r="C3944" s="15" t="s">
        <v>18726</v>
      </c>
      <c r="D3944" s="50" t="s">
        <v>2613</v>
      </c>
      <c r="F3944" s="15" t="str">
        <f>VLOOKUP(C3944,QVLinien21!$A$2:$G$2812,7,FALSE)</f>
        <v>Klosters - Serneus - Küblis</v>
      </c>
      <c r="G3944" s="15" t="str">
        <f>VLOOKUP(C3944,v32_x__2020_06_28[[SLNID]:[Beschreibung]],8,FALSE)</f>
        <v>Klosters - Serneus - Küblis {SK}</v>
      </c>
      <c r="H3944" s="15" t="s">
        <v>18727</v>
      </c>
      <c r="I3944" s="15" t="s">
        <v>18728</v>
      </c>
      <c r="J3944" s="15" t="s">
        <v>18729</v>
      </c>
      <c r="K3944" s="52" t="s">
        <v>560</v>
      </c>
      <c r="L3944" s="15" t="s">
        <v>1007</v>
      </c>
      <c r="M3944" s="15" t="s">
        <v>276</v>
      </c>
      <c r="N3944" s="15" t="s">
        <v>275</v>
      </c>
      <c r="O3944" s="15" t="s">
        <v>276</v>
      </c>
      <c r="P3944" s="15" t="s">
        <v>276</v>
      </c>
      <c r="Q3944" s="15" t="s">
        <v>276</v>
      </c>
      <c r="R3944" s="15" t="s">
        <v>276</v>
      </c>
      <c r="S3944" s="15" t="s">
        <v>276</v>
      </c>
      <c r="T3944" s="15" t="s">
        <v>276</v>
      </c>
      <c r="U3944" s="15" t="s">
        <v>276</v>
      </c>
      <c r="V3944" s="15" t="s">
        <v>276</v>
      </c>
      <c r="W3944" s="23" t="s">
        <v>277</v>
      </c>
      <c r="X3944" s="23" t="s">
        <v>267</v>
      </c>
      <c r="Y3944" s="23" t="s">
        <v>15952</v>
      </c>
      <c r="Z3944" s="23" t="s">
        <v>279</v>
      </c>
      <c r="AA3944" s="23" t="s">
        <v>276</v>
      </c>
      <c r="AB3944" s="23" t="s">
        <v>1225</v>
      </c>
      <c r="AC3944" s="23" t="s">
        <v>312</v>
      </c>
      <c r="AD3944" s="23" t="s">
        <v>789</v>
      </c>
      <c r="AE3944" s="23" t="s">
        <v>1117</v>
      </c>
      <c r="AF3944" s="23" t="s">
        <v>15953</v>
      </c>
      <c r="AG3944" s="24" t="s">
        <v>1887</v>
      </c>
      <c r="AH3944" s="24" t="s">
        <v>284</v>
      </c>
      <c r="AI3944" s="24" t="s">
        <v>267</v>
      </c>
      <c r="AJ3944" s="24" t="s">
        <v>285</v>
      </c>
      <c r="AK3944" s="24" t="s">
        <v>1888</v>
      </c>
      <c r="AL3944" s="24" t="s">
        <v>276</v>
      </c>
      <c r="AM3944" s="24" t="s">
        <v>1889</v>
      </c>
      <c r="AN3944" s="24" t="s">
        <v>288</v>
      </c>
      <c r="AO3944" s="24" t="s">
        <v>1890</v>
      </c>
      <c r="AP3944" s="24" t="s">
        <v>276</v>
      </c>
      <c r="AQ3944" s="24" t="s">
        <v>677</v>
      </c>
      <c r="AR3944" s="24" t="s">
        <v>1891</v>
      </c>
      <c r="AS3944" s="24" t="s">
        <v>291</v>
      </c>
      <c r="AT3944" s="24" t="s">
        <v>323</v>
      </c>
      <c r="AU3944" s="24" t="s">
        <v>1892</v>
      </c>
      <c r="AV3944" s="24" t="s">
        <v>1893</v>
      </c>
      <c r="AW3944" s="24" t="s">
        <v>1894</v>
      </c>
      <c r="AX3944" s="24" t="s">
        <v>276</v>
      </c>
      <c r="AY3944" s="24" t="s">
        <v>1895</v>
      </c>
      <c r="AZ3944" s="24" t="s">
        <v>276</v>
      </c>
      <c r="BA3944" s="24" t="s">
        <v>327</v>
      </c>
      <c r="BB3944" s="25" t="s">
        <v>52</v>
      </c>
    </row>
    <row r="3945" spans="1:54" x14ac:dyDescent="0.2">
      <c r="A3945" s="15" t="s">
        <v>267</v>
      </c>
      <c r="C3945" s="15" t="s">
        <v>18730</v>
      </c>
      <c r="D3945" s="50" t="s">
        <v>8790</v>
      </c>
      <c r="F3945" s="15" t="str">
        <f>VLOOKUP(C3945,QVLinien21!$A$2:$G$2812,7,FALSE)</f>
        <v>Klosters Platz - Täschi - Monbiel Klosters Platz - Doggiboden - Monbiel</v>
      </c>
      <c r="G3945" s="15" t="str">
        <f>VLOOKUP(C3945,v32_x__2020_06_28[[SLNID]:[Beschreibung]],8,FALSE)</f>
        <v>Klosters Platz - Täschi - Monbiel {SK}_x000D_
&lt;br/&gt;Klosters Platz - Doggiboden - Monbiel {SK}</v>
      </c>
      <c r="H3945" s="15" t="s">
        <v>18731</v>
      </c>
      <c r="I3945" s="15" t="s">
        <v>18732</v>
      </c>
      <c r="J3945" s="15" t="s">
        <v>18733</v>
      </c>
      <c r="K3945" s="52" t="s">
        <v>560</v>
      </c>
      <c r="L3945" s="15" t="s">
        <v>1007</v>
      </c>
      <c r="M3945" s="15" t="s">
        <v>276</v>
      </c>
      <c r="N3945" s="15" t="s">
        <v>275</v>
      </c>
      <c r="O3945" s="15" t="s">
        <v>276</v>
      </c>
      <c r="P3945" s="15" t="s">
        <v>276</v>
      </c>
      <c r="Q3945" s="15" t="s">
        <v>276</v>
      </c>
      <c r="R3945" s="15" t="s">
        <v>276</v>
      </c>
      <c r="S3945" s="15" t="s">
        <v>276</v>
      </c>
      <c r="T3945" s="15" t="s">
        <v>276</v>
      </c>
      <c r="U3945" s="15" t="s">
        <v>276</v>
      </c>
      <c r="V3945" s="15" t="s">
        <v>276</v>
      </c>
      <c r="W3945" s="23" t="s">
        <v>277</v>
      </c>
      <c r="X3945" s="23" t="s">
        <v>267</v>
      </c>
      <c r="Y3945" s="23" t="s">
        <v>15952</v>
      </c>
      <c r="Z3945" s="23" t="s">
        <v>279</v>
      </c>
      <c r="AA3945" s="23" t="s">
        <v>276</v>
      </c>
      <c r="AB3945" s="23" t="s">
        <v>1225</v>
      </c>
      <c r="AC3945" s="23" t="s">
        <v>312</v>
      </c>
      <c r="AD3945" s="23" t="s">
        <v>789</v>
      </c>
      <c r="AE3945" s="23" t="s">
        <v>1117</v>
      </c>
      <c r="AF3945" s="23" t="s">
        <v>15953</v>
      </c>
      <c r="AG3945" s="24" t="s">
        <v>1887</v>
      </c>
      <c r="AH3945" s="24" t="s">
        <v>284</v>
      </c>
      <c r="AI3945" s="24" t="s">
        <v>267</v>
      </c>
      <c r="AJ3945" s="24" t="s">
        <v>285</v>
      </c>
      <c r="AK3945" s="24" t="s">
        <v>1888</v>
      </c>
      <c r="AL3945" s="24" t="s">
        <v>276</v>
      </c>
      <c r="AM3945" s="24" t="s">
        <v>1889</v>
      </c>
      <c r="AN3945" s="24" t="s">
        <v>288</v>
      </c>
      <c r="AO3945" s="24" t="s">
        <v>1890</v>
      </c>
      <c r="AP3945" s="24" t="s">
        <v>276</v>
      </c>
      <c r="AQ3945" s="24" t="s">
        <v>677</v>
      </c>
      <c r="AR3945" s="24" t="s">
        <v>1891</v>
      </c>
      <c r="AS3945" s="24" t="s">
        <v>291</v>
      </c>
      <c r="AT3945" s="24" t="s">
        <v>323</v>
      </c>
      <c r="AU3945" s="24" t="s">
        <v>1892</v>
      </c>
      <c r="AV3945" s="24" t="s">
        <v>1893</v>
      </c>
      <c r="AW3945" s="24" t="s">
        <v>1894</v>
      </c>
      <c r="AX3945" s="24" t="s">
        <v>276</v>
      </c>
      <c r="AY3945" s="24" t="s">
        <v>1895</v>
      </c>
      <c r="AZ3945" s="24" t="s">
        <v>276</v>
      </c>
      <c r="BA3945" s="24" t="s">
        <v>327</v>
      </c>
      <c r="BB3945" s="25" t="s">
        <v>52</v>
      </c>
    </row>
    <row r="3946" spans="1:54" x14ac:dyDescent="0.2">
      <c r="A3946" s="15" t="s">
        <v>267</v>
      </c>
      <c r="C3946" s="15" t="s">
        <v>18734</v>
      </c>
      <c r="D3946" s="50" t="s">
        <v>2678</v>
      </c>
      <c r="F3946" s="15" t="str">
        <f>VLOOKUP(C3946,QVLinien21!$A$2:$G$2812,7,FALSE)</f>
        <v>Klosters Platz, Bahnhof - Saas i.P., Ufm Ried (Bus-Taxi)</v>
      </c>
      <c r="G3946" s="15" t="e">
        <f>VLOOKUP(C3946,v32_x__2020_06_28[[SLNID]:[Beschreibung]],8,FALSE)</f>
        <v>#N/A</v>
      </c>
      <c r="H3946" s="15" t="s">
        <v>18735</v>
      </c>
      <c r="I3946" s="15" t="s">
        <v>18736</v>
      </c>
      <c r="J3946" s="15" t="s">
        <v>18733</v>
      </c>
      <c r="K3946" s="52" t="s">
        <v>560</v>
      </c>
      <c r="L3946" s="15" t="s">
        <v>1007</v>
      </c>
      <c r="M3946" s="15" t="s">
        <v>276</v>
      </c>
      <c r="N3946" s="15" t="s">
        <v>275</v>
      </c>
      <c r="O3946" s="15" t="s">
        <v>276</v>
      </c>
      <c r="P3946" s="15" t="s">
        <v>276</v>
      </c>
      <c r="Q3946" s="15" t="s">
        <v>276</v>
      </c>
      <c r="R3946" s="15" t="s">
        <v>276</v>
      </c>
      <c r="S3946" s="15" t="s">
        <v>276</v>
      </c>
      <c r="T3946" s="15" t="s">
        <v>276</v>
      </c>
      <c r="U3946" s="15" t="s">
        <v>276</v>
      </c>
      <c r="V3946" s="15" t="s">
        <v>276</v>
      </c>
      <c r="W3946" s="23" t="s">
        <v>277</v>
      </c>
      <c r="X3946" s="23" t="s">
        <v>267</v>
      </c>
      <c r="Y3946" s="23" t="s">
        <v>15952</v>
      </c>
      <c r="Z3946" s="23" t="s">
        <v>279</v>
      </c>
      <c r="AA3946" s="23" t="s">
        <v>276</v>
      </c>
      <c r="AB3946" s="23" t="s">
        <v>1225</v>
      </c>
      <c r="AC3946" s="23" t="s">
        <v>312</v>
      </c>
      <c r="AD3946" s="23" t="s">
        <v>789</v>
      </c>
      <c r="AE3946" s="23" t="s">
        <v>1117</v>
      </c>
      <c r="AF3946" s="23" t="s">
        <v>15953</v>
      </c>
      <c r="AG3946" s="24" t="s">
        <v>1887</v>
      </c>
      <c r="AH3946" s="24" t="s">
        <v>284</v>
      </c>
      <c r="AI3946" s="24" t="s">
        <v>267</v>
      </c>
      <c r="AJ3946" s="24" t="s">
        <v>285</v>
      </c>
      <c r="AK3946" s="24" t="s">
        <v>1888</v>
      </c>
      <c r="AL3946" s="24" t="s">
        <v>276</v>
      </c>
      <c r="AM3946" s="24" t="s">
        <v>1889</v>
      </c>
      <c r="AN3946" s="24" t="s">
        <v>288</v>
      </c>
      <c r="AO3946" s="24" t="s">
        <v>1890</v>
      </c>
      <c r="AP3946" s="24" t="s">
        <v>276</v>
      </c>
      <c r="AQ3946" s="24" t="s">
        <v>677</v>
      </c>
      <c r="AR3946" s="24" t="s">
        <v>1891</v>
      </c>
      <c r="AS3946" s="24" t="s">
        <v>291</v>
      </c>
      <c r="AT3946" s="24" t="s">
        <v>323</v>
      </c>
      <c r="AU3946" s="24" t="s">
        <v>1892</v>
      </c>
      <c r="AV3946" s="24" t="s">
        <v>1893</v>
      </c>
      <c r="AW3946" s="24" t="s">
        <v>1894</v>
      </c>
      <c r="AX3946" s="24" t="s">
        <v>276</v>
      </c>
      <c r="AY3946" s="24" t="s">
        <v>1895</v>
      </c>
      <c r="AZ3946" s="24" t="s">
        <v>276</v>
      </c>
      <c r="BA3946" s="24" t="s">
        <v>327</v>
      </c>
      <c r="BB3946" s="25" t="s">
        <v>52</v>
      </c>
    </row>
    <row r="3947" spans="1:54" x14ac:dyDescent="0.2">
      <c r="A3947" s="15" t="s">
        <v>267</v>
      </c>
      <c r="C3947" s="15" t="s">
        <v>18737</v>
      </c>
      <c r="D3947" s="50" t="s">
        <v>12220</v>
      </c>
      <c r="F3947" s="15" t="str">
        <f>VLOOKUP(C3947,QVLinien21!$A$2:$G$2812,7,FALSE)</f>
        <v>Klosters Platz - Selfranga</v>
      </c>
      <c r="G3947" s="15" t="str">
        <f>VLOOKUP(C3947,v32_x__2020_06_28[[SLNID]:[Beschreibung]],8,FALSE)</f>
        <v>Klosters Platz - Selfranga (Linie 4)</v>
      </c>
      <c r="H3947" s="15" t="s">
        <v>18738</v>
      </c>
      <c r="I3947" s="15" t="s">
        <v>18739</v>
      </c>
      <c r="J3947" s="15" t="s">
        <v>18733</v>
      </c>
      <c r="K3947" s="52" t="s">
        <v>560</v>
      </c>
      <c r="L3947" s="15" t="s">
        <v>1007</v>
      </c>
      <c r="M3947" s="15" t="s">
        <v>276</v>
      </c>
      <c r="N3947" s="15" t="s">
        <v>275</v>
      </c>
      <c r="O3947" s="15" t="s">
        <v>276</v>
      </c>
      <c r="P3947" s="15" t="s">
        <v>276</v>
      </c>
      <c r="Q3947" s="15" t="s">
        <v>276</v>
      </c>
      <c r="R3947" s="15" t="s">
        <v>276</v>
      </c>
      <c r="S3947" s="15" t="s">
        <v>276</v>
      </c>
      <c r="T3947" s="15" t="s">
        <v>276</v>
      </c>
      <c r="U3947" s="15" t="s">
        <v>276</v>
      </c>
      <c r="V3947" s="15" t="s">
        <v>276</v>
      </c>
      <c r="W3947" s="23" t="s">
        <v>277</v>
      </c>
      <c r="X3947" s="23" t="s">
        <v>267</v>
      </c>
      <c r="Y3947" s="23" t="s">
        <v>15952</v>
      </c>
      <c r="Z3947" s="23" t="s">
        <v>279</v>
      </c>
      <c r="AA3947" s="23" t="s">
        <v>276</v>
      </c>
      <c r="AB3947" s="23" t="s">
        <v>1225</v>
      </c>
      <c r="AC3947" s="23" t="s">
        <v>312</v>
      </c>
      <c r="AD3947" s="23" t="s">
        <v>789</v>
      </c>
      <c r="AE3947" s="23" t="s">
        <v>1117</v>
      </c>
      <c r="AF3947" s="23" t="s">
        <v>15953</v>
      </c>
      <c r="AG3947" s="24" t="s">
        <v>1887</v>
      </c>
      <c r="AH3947" s="24" t="s">
        <v>284</v>
      </c>
      <c r="AI3947" s="24" t="s">
        <v>267</v>
      </c>
      <c r="AJ3947" s="24" t="s">
        <v>285</v>
      </c>
      <c r="AK3947" s="24" t="s">
        <v>1888</v>
      </c>
      <c r="AL3947" s="24" t="s">
        <v>276</v>
      </c>
      <c r="AM3947" s="24" t="s">
        <v>1889</v>
      </c>
      <c r="AN3947" s="24" t="s">
        <v>288</v>
      </c>
      <c r="AO3947" s="24" t="s">
        <v>1890</v>
      </c>
      <c r="AP3947" s="24" t="s">
        <v>276</v>
      </c>
      <c r="AQ3947" s="24" t="s">
        <v>677</v>
      </c>
      <c r="AR3947" s="24" t="s">
        <v>1891</v>
      </c>
      <c r="AS3947" s="24" t="s">
        <v>291</v>
      </c>
      <c r="AT3947" s="24" t="s">
        <v>323</v>
      </c>
      <c r="AU3947" s="24" t="s">
        <v>1892</v>
      </c>
      <c r="AV3947" s="24" t="s">
        <v>1893</v>
      </c>
      <c r="AW3947" s="24" t="s">
        <v>1894</v>
      </c>
      <c r="AX3947" s="24" t="s">
        <v>276</v>
      </c>
      <c r="AY3947" s="24" t="s">
        <v>1895</v>
      </c>
      <c r="AZ3947" s="24" t="s">
        <v>276</v>
      </c>
      <c r="BA3947" s="24" t="s">
        <v>327</v>
      </c>
      <c r="BB3947" s="25" t="s">
        <v>52</v>
      </c>
    </row>
    <row r="3948" spans="1:54" x14ac:dyDescent="0.2">
      <c r="A3948" s="15" t="s">
        <v>267</v>
      </c>
      <c r="C3948" s="15" t="s">
        <v>18740</v>
      </c>
      <c r="D3948" s="50" t="s">
        <v>6535</v>
      </c>
      <c r="F3948" s="15" t="str">
        <f>VLOOKUP(C3948,QVLinien21!$A$2:$G$2812,7,FALSE)</f>
        <v>Klosters Platz - Madrisabahn</v>
      </c>
      <c r="G3948" s="15" t="str">
        <f>VLOOKUP(C3948,v32_x__2020_06_28[[SLNID]:[Beschreibung]],8,FALSE)</f>
        <v>Klosters Platz - Madrisabahn</v>
      </c>
      <c r="H3948" s="15" t="s">
        <v>18741</v>
      </c>
      <c r="I3948" s="15" t="s">
        <v>18742</v>
      </c>
      <c r="J3948" s="15" t="s">
        <v>18733</v>
      </c>
      <c r="K3948" s="52" t="s">
        <v>560</v>
      </c>
      <c r="L3948" s="15" t="s">
        <v>1007</v>
      </c>
      <c r="M3948" s="15" t="s">
        <v>276</v>
      </c>
      <c r="N3948" s="15" t="s">
        <v>275</v>
      </c>
      <c r="O3948" s="15" t="s">
        <v>276</v>
      </c>
      <c r="P3948" s="15" t="s">
        <v>276</v>
      </c>
      <c r="Q3948" s="15" t="s">
        <v>276</v>
      </c>
      <c r="R3948" s="15" t="s">
        <v>276</v>
      </c>
      <c r="S3948" s="15" t="s">
        <v>276</v>
      </c>
      <c r="T3948" s="15" t="s">
        <v>276</v>
      </c>
      <c r="U3948" s="15" t="s">
        <v>276</v>
      </c>
      <c r="V3948" s="15" t="s">
        <v>276</v>
      </c>
      <c r="W3948" s="23" t="s">
        <v>277</v>
      </c>
      <c r="X3948" s="23" t="s">
        <v>267</v>
      </c>
      <c r="Y3948" s="23" t="s">
        <v>15952</v>
      </c>
      <c r="Z3948" s="23" t="s">
        <v>279</v>
      </c>
      <c r="AA3948" s="23" t="s">
        <v>276</v>
      </c>
      <c r="AB3948" s="23" t="s">
        <v>1225</v>
      </c>
      <c r="AC3948" s="23" t="s">
        <v>312</v>
      </c>
      <c r="AD3948" s="23" t="s">
        <v>789</v>
      </c>
      <c r="AE3948" s="23" t="s">
        <v>1117</v>
      </c>
      <c r="AF3948" s="23" t="s">
        <v>15953</v>
      </c>
      <c r="AG3948" s="24" t="s">
        <v>1887</v>
      </c>
      <c r="AH3948" s="24" t="s">
        <v>284</v>
      </c>
      <c r="AI3948" s="24" t="s">
        <v>267</v>
      </c>
      <c r="AJ3948" s="24" t="s">
        <v>285</v>
      </c>
      <c r="AK3948" s="24" t="s">
        <v>1888</v>
      </c>
      <c r="AL3948" s="24" t="s">
        <v>276</v>
      </c>
      <c r="AM3948" s="24" t="s">
        <v>1889</v>
      </c>
      <c r="AN3948" s="24" t="s">
        <v>288</v>
      </c>
      <c r="AO3948" s="24" t="s">
        <v>1890</v>
      </c>
      <c r="AP3948" s="24" t="s">
        <v>276</v>
      </c>
      <c r="AQ3948" s="24" t="s">
        <v>677</v>
      </c>
      <c r="AR3948" s="24" t="s">
        <v>1891</v>
      </c>
      <c r="AS3948" s="24" t="s">
        <v>291</v>
      </c>
      <c r="AT3948" s="24" t="s">
        <v>323</v>
      </c>
      <c r="AU3948" s="24" t="s">
        <v>1892</v>
      </c>
      <c r="AV3948" s="24" t="s">
        <v>1893</v>
      </c>
      <c r="AW3948" s="24" t="s">
        <v>1894</v>
      </c>
      <c r="AX3948" s="24" t="s">
        <v>276</v>
      </c>
      <c r="AY3948" s="24" t="s">
        <v>1895</v>
      </c>
      <c r="AZ3948" s="24" t="s">
        <v>276</v>
      </c>
      <c r="BA3948" s="24" t="s">
        <v>327</v>
      </c>
      <c r="BB3948" s="25" t="s">
        <v>52</v>
      </c>
    </row>
    <row r="3949" spans="1:54" x14ac:dyDescent="0.2">
      <c r="A3949" s="15" t="s">
        <v>267</v>
      </c>
      <c r="C3949" s="15" t="s">
        <v>18743</v>
      </c>
      <c r="D3949" s="50" t="s">
        <v>2391</v>
      </c>
      <c r="F3949" s="15" t="str">
        <f>VLOOKUP(C3949,QVLinien21!$A$2:$G$2812,7,FALSE)</f>
        <v xml:space="preserve">Klosters Platz - Russna - (Talbus) </v>
      </c>
      <c r="G3949" s="15" t="str">
        <f>VLOOKUP(C3949,v32_x__2020_06_28[[SLNID]:[Beschreibung]],8,FALSE)</f>
        <v>Klosters Platz - Russna (Talbus)</v>
      </c>
      <c r="H3949" s="15" t="s">
        <v>18744</v>
      </c>
      <c r="I3949" s="15" t="s">
        <v>18745</v>
      </c>
      <c r="J3949" s="15" t="s">
        <v>18733</v>
      </c>
      <c r="K3949" s="52" t="s">
        <v>560</v>
      </c>
      <c r="L3949" s="15" t="s">
        <v>1007</v>
      </c>
      <c r="M3949" s="15" t="s">
        <v>276</v>
      </c>
      <c r="N3949" s="15" t="s">
        <v>275</v>
      </c>
      <c r="O3949" s="15" t="s">
        <v>276</v>
      </c>
      <c r="P3949" s="15" t="s">
        <v>276</v>
      </c>
      <c r="Q3949" s="15" t="s">
        <v>276</v>
      </c>
      <c r="R3949" s="15" t="s">
        <v>276</v>
      </c>
      <c r="S3949" s="15" t="s">
        <v>276</v>
      </c>
      <c r="T3949" s="15" t="s">
        <v>276</v>
      </c>
      <c r="U3949" s="15" t="s">
        <v>276</v>
      </c>
      <c r="V3949" s="15" t="s">
        <v>276</v>
      </c>
      <c r="W3949" s="23" t="s">
        <v>277</v>
      </c>
      <c r="X3949" s="23" t="s">
        <v>267</v>
      </c>
      <c r="Y3949" s="23" t="s">
        <v>15952</v>
      </c>
      <c r="Z3949" s="23" t="s">
        <v>279</v>
      </c>
      <c r="AA3949" s="23" t="s">
        <v>276</v>
      </c>
      <c r="AB3949" s="23" t="s">
        <v>1225</v>
      </c>
      <c r="AC3949" s="23" t="s">
        <v>312</v>
      </c>
      <c r="AD3949" s="23" t="s">
        <v>789</v>
      </c>
      <c r="AE3949" s="23" t="s">
        <v>1117</v>
      </c>
      <c r="AF3949" s="23" t="s">
        <v>15953</v>
      </c>
      <c r="AG3949" s="24" t="s">
        <v>1887</v>
      </c>
      <c r="AH3949" s="24" t="s">
        <v>284</v>
      </c>
      <c r="AI3949" s="24" t="s">
        <v>267</v>
      </c>
      <c r="AJ3949" s="24" t="s">
        <v>285</v>
      </c>
      <c r="AK3949" s="24" t="s">
        <v>1888</v>
      </c>
      <c r="AL3949" s="24" t="s">
        <v>276</v>
      </c>
      <c r="AM3949" s="24" t="s">
        <v>1889</v>
      </c>
      <c r="AN3949" s="24" t="s">
        <v>288</v>
      </c>
      <c r="AO3949" s="24" t="s">
        <v>1890</v>
      </c>
      <c r="AP3949" s="24" t="s">
        <v>276</v>
      </c>
      <c r="AQ3949" s="24" t="s">
        <v>677</v>
      </c>
      <c r="AR3949" s="24" t="s">
        <v>1891</v>
      </c>
      <c r="AS3949" s="24" t="s">
        <v>291</v>
      </c>
      <c r="AT3949" s="24" t="s">
        <v>323</v>
      </c>
      <c r="AU3949" s="24" t="s">
        <v>1892</v>
      </c>
      <c r="AV3949" s="24" t="s">
        <v>1893</v>
      </c>
      <c r="AW3949" s="24" t="s">
        <v>1894</v>
      </c>
      <c r="AX3949" s="24" t="s">
        <v>276</v>
      </c>
      <c r="AY3949" s="24" t="s">
        <v>1895</v>
      </c>
      <c r="AZ3949" s="24" t="s">
        <v>276</v>
      </c>
      <c r="BA3949" s="24" t="s">
        <v>327</v>
      </c>
      <c r="BB3949" s="25" t="s">
        <v>52</v>
      </c>
    </row>
    <row r="3950" spans="1:54" x14ac:dyDescent="0.2">
      <c r="A3950" s="15" t="s">
        <v>267</v>
      </c>
      <c r="C3950" s="15" t="s">
        <v>18746</v>
      </c>
      <c r="D3950" s="50" t="s">
        <v>7369</v>
      </c>
      <c r="F3950" s="15" t="str">
        <f>VLOOKUP(C3950,QVLinien21!$A$2:$G$2812,7,FALSE)</f>
        <v>Davos Laret - Davos Wolfgang - Davos Dorf - Davos Platz</v>
      </c>
      <c r="G3950" s="15" t="str">
        <f>VLOOKUP(C3950,v32_x__2020_06_28[[SLNID]:[Beschreibung]],8,FALSE)</f>
        <v>Davos Laret - Davos Wolfgang - Davos Dorf - Davos Platz</v>
      </c>
      <c r="H3950" s="15" t="s">
        <v>9839</v>
      </c>
      <c r="I3950" s="15" t="s">
        <v>18747</v>
      </c>
      <c r="J3950" s="15" t="s">
        <v>18748</v>
      </c>
      <c r="K3950" s="52" t="s">
        <v>565</v>
      </c>
      <c r="L3950" s="15" t="s">
        <v>18749</v>
      </c>
      <c r="M3950" s="15" t="s">
        <v>1524</v>
      </c>
      <c r="N3950" s="15" t="s">
        <v>275</v>
      </c>
      <c r="O3950" s="15" t="s">
        <v>276</v>
      </c>
      <c r="P3950" s="15" t="s">
        <v>276</v>
      </c>
      <c r="Q3950" s="15" t="s">
        <v>276</v>
      </c>
      <c r="R3950" s="15" t="s">
        <v>276</v>
      </c>
      <c r="S3950" s="15" t="s">
        <v>276</v>
      </c>
      <c r="T3950" s="15" t="s">
        <v>276</v>
      </c>
      <c r="U3950" s="15" t="s">
        <v>276</v>
      </c>
      <c r="V3950" s="15" t="s">
        <v>276</v>
      </c>
      <c r="W3950" s="23" t="s">
        <v>277</v>
      </c>
      <c r="X3950" s="23" t="s">
        <v>267</v>
      </c>
      <c r="Y3950" s="23" t="s">
        <v>18750</v>
      </c>
      <c r="Z3950" s="23" t="s">
        <v>279</v>
      </c>
      <c r="AA3950" s="23" t="s">
        <v>276</v>
      </c>
      <c r="AB3950" s="23" t="s">
        <v>565</v>
      </c>
      <c r="AC3950" s="23" t="s">
        <v>1524</v>
      </c>
      <c r="AD3950" s="23" t="s">
        <v>18749</v>
      </c>
      <c r="AE3950" s="23" t="s">
        <v>1117</v>
      </c>
      <c r="AF3950" s="23" t="s">
        <v>276</v>
      </c>
      <c r="AG3950" s="24" t="s">
        <v>18751</v>
      </c>
      <c r="AH3950" s="24" t="s">
        <v>284</v>
      </c>
      <c r="AI3950" s="24" t="s">
        <v>267</v>
      </c>
      <c r="AJ3950" s="24" t="s">
        <v>285</v>
      </c>
      <c r="AK3950" s="24" t="s">
        <v>18752</v>
      </c>
      <c r="AL3950" s="24" t="s">
        <v>18753</v>
      </c>
      <c r="AM3950" s="24" t="s">
        <v>18754</v>
      </c>
      <c r="AN3950" s="24" t="s">
        <v>288</v>
      </c>
      <c r="AO3950" s="24" t="s">
        <v>18755</v>
      </c>
      <c r="AP3950" s="24" t="s">
        <v>276</v>
      </c>
      <c r="AQ3950" s="24" t="s">
        <v>276</v>
      </c>
      <c r="AR3950" s="24" t="s">
        <v>7969</v>
      </c>
      <c r="AS3950" s="24" t="s">
        <v>291</v>
      </c>
      <c r="AT3950" s="24" t="s">
        <v>292</v>
      </c>
      <c r="AU3950" s="24" t="s">
        <v>276</v>
      </c>
      <c r="AV3950" s="24" t="s">
        <v>276</v>
      </c>
      <c r="AW3950" s="24" t="s">
        <v>276</v>
      </c>
      <c r="AX3950" s="24" t="s">
        <v>276</v>
      </c>
      <c r="AY3950" s="24" t="s">
        <v>18183</v>
      </c>
      <c r="AZ3950" s="24" t="s">
        <v>276</v>
      </c>
      <c r="BA3950" s="24" t="s">
        <v>276</v>
      </c>
      <c r="BB3950" s="25" t="s">
        <v>52</v>
      </c>
    </row>
    <row r="3951" spans="1:54" x14ac:dyDescent="0.2">
      <c r="A3951" s="15" t="s">
        <v>267</v>
      </c>
      <c r="C3951" s="15" t="s">
        <v>18756</v>
      </c>
      <c r="D3951" s="50" t="s">
        <v>11428</v>
      </c>
      <c r="F3951" s="15" t="e">
        <f>VLOOKUP(C3951,QVLinien21!$A$2:$G$2812,7,FALSE)</f>
        <v>#N/A</v>
      </c>
      <c r="G3951" s="15" t="e">
        <f>VLOOKUP(C3951,v32_x__2020_06_28[[SLNID]:[Beschreibung]],8,FALSE)</f>
        <v>#N/A</v>
      </c>
      <c r="H3951" s="15" t="s">
        <v>9983</v>
      </c>
      <c r="I3951" s="15" t="s">
        <v>18757</v>
      </c>
      <c r="J3951" s="15" t="s">
        <v>276</v>
      </c>
      <c r="K3951" s="52" t="s">
        <v>565</v>
      </c>
      <c r="L3951" s="15" t="s">
        <v>18749</v>
      </c>
      <c r="M3951" s="15" t="s">
        <v>1524</v>
      </c>
      <c r="N3951" s="15" t="s">
        <v>275</v>
      </c>
      <c r="O3951" s="15" t="s">
        <v>276</v>
      </c>
      <c r="P3951" s="15" t="s">
        <v>276</v>
      </c>
      <c r="Q3951" s="15" t="s">
        <v>276</v>
      </c>
      <c r="R3951" s="15" t="s">
        <v>276</v>
      </c>
      <c r="S3951" s="15" t="s">
        <v>276</v>
      </c>
      <c r="T3951" s="15" t="s">
        <v>276</v>
      </c>
      <c r="U3951" s="15" t="s">
        <v>276</v>
      </c>
      <c r="V3951" s="15" t="s">
        <v>276</v>
      </c>
      <c r="W3951" s="23" t="s">
        <v>277</v>
      </c>
      <c r="X3951" s="23" t="s">
        <v>267</v>
      </c>
      <c r="Y3951" s="23" t="s">
        <v>18750</v>
      </c>
      <c r="Z3951" s="23" t="s">
        <v>279</v>
      </c>
      <c r="AA3951" s="23" t="s">
        <v>276</v>
      </c>
      <c r="AB3951" s="23" t="s">
        <v>565</v>
      </c>
      <c r="AC3951" s="23" t="s">
        <v>1524</v>
      </c>
      <c r="AD3951" s="23" t="s">
        <v>18749</v>
      </c>
      <c r="AE3951" s="23" t="s">
        <v>1117</v>
      </c>
      <c r="AF3951" s="23" t="s">
        <v>276</v>
      </c>
      <c r="AG3951" s="24" t="s">
        <v>18751</v>
      </c>
      <c r="AH3951" s="24" t="s">
        <v>284</v>
      </c>
      <c r="AI3951" s="24" t="s">
        <v>267</v>
      </c>
      <c r="AJ3951" s="24" t="s">
        <v>285</v>
      </c>
      <c r="AK3951" s="24" t="s">
        <v>18752</v>
      </c>
      <c r="AL3951" s="24" t="s">
        <v>18753</v>
      </c>
      <c r="AM3951" s="24" t="s">
        <v>18754</v>
      </c>
      <c r="AN3951" s="24" t="s">
        <v>288</v>
      </c>
      <c r="AO3951" s="24" t="s">
        <v>18755</v>
      </c>
      <c r="AP3951" s="24" t="s">
        <v>276</v>
      </c>
      <c r="AQ3951" s="24" t="s">
        <v>276</v>
      </c>
      <c r="AR3951" s="24" t="s">
        <v>7969</v>
      </c>
      <c r="AS3951" s="24" t="s">
        <v>291</v>
      </c>
      <c r="AT3951" s="24" t="s">
        <v>292</v>
      </c>
      <c r="AU3951" s="24" t="s">
        <v>276</v>
      </c>
      <c r="AV3951" s="24" t="s">
        <v>276</v>
      </c>
      <c r="AW3951" s="24" t="s">
        <v>276</v>
      </c>
      <c r="AX3951" s="24" t="s">
        <v>276</v>
      </c>
      <c r="AY3951" s="24" t="s">
        <v>18183</v>
      </c>
      <c r="AZ3951" s="24" t="s">
        <v>276</v>
      </c>
      <c r="BA3951" s="24" t="s">
        <v>276</v>
      </c>
      <c r="BB3951" s="25" t="s">
        <v>52</v>
      </c>
    </row>
    <row r="3952" spans="1:54" x14ac:dyDescent="0.2">
      <c r="A3952" s="15" t="s">
        <v>267</v>
      </c>
      <c r="C3952" s="15" t="s">
        <v>18758</v>
      </c>
      <c r="D3952" s="50" t="s">
        <v>11430</v>
      </c>
      <c r="F3952" s="15" t="str">
        <f>VLOOKUP(C3952,QVLinien21!$A$2:$G$2812,7,FALSE)</f>
        <v>Stilli - Davos Dorf - Parsennbahn - Davos Platz - Davos Dorf</v>
      </c>
      <c r="G3952" s="15" t="str">
        <f>VLOOKUP(C3952,v32_x__2020_06_28[[SLNID]:[Beschreibung]],8,FALSE)</f>
        <v>Stilli - Davos Dorf - Parsennbahn - Davos Platz - Davos Dorf</v>
      </c>
      <c r="H3952" s="15" t="s">
        <v>9985</v>
      </c>
      <c r="I3952" s="15" t="s">
        <v>18759</v>
      </c>
      <c r="J3952" s="15" t="s">
        <v>18760</v>
      </c>
      <c r="K3952" s="52" t="s">
        <v>565</v>
      </c>
      <c r="L3952" s="15" t="s">
        <v>18749</v>
      </c>
      <c r="M3952" s="15" t="s">
        <v>1524</v>
      </c>
      <c r="N3952" s="15" t="s">
        <v>275</v>
      </c>
      <c r="O3952" s="15" t="s">
        <v>276</v>
      </c>
      <c r="P3952" s="15" t="s">
        <v>276</v>
      </c>
      <c r="Q3952" s="15" t="s">
        <v>276</v>
      </c>
      <c r="R3952" s="15" t="s">
        <v>276</v>
      </c>
      <c r="S3952" s="15" t="s">
        <v>276</v>
      </c>
      <c r="T3952" s="15" t="s">
        <v>276</v>
      </c>
      <c r="U3952" s="15" t="s">
        <v>276</v>
      </c>
      <c r="V3952" s="15" t="s">
        <v>276</v>
      </c>
      <c r="W3952" s="23" t="s">
        <v>277</v>
      </c>
      <c r="X3952" s="23" t="s">
        <v>267</v>
      </c>
      <c r="Y3952" s="23" t="s">
        <v>18750</v>
      </c>
      <c r="Z3952" s="23" t="s">
        <v>279</v>
      </c>
      <c r="AA3952" s="23" t="s">
        <v>276</v>
      </c>
      <c r="AB3952" s="23" t="s">
        <v>565</v>
      </c>
      <c r="AC3952" s="23" t="s">
        <v>1524</v>
      </c>
      <c r="AD3952" s="23" t="s">
        <v>18749</v>
      </c>
      <c r="AE3952" s="23" t="s">
        <v>1117</v>
      </c>
      <c r="AF3952" s="23" t="s">
        <v>276</v>
      </c>
      <c r="AG3952" s="24" t="s">
        <v>18751</v>
      </c>
      <c r="AH3952" s="24" t="s">
        <v>284</v>
      </c>
      <c r="AI3952" s="24" t="s">
        <v>267</v>
      </c>
      <c r="AJ3952" s="24" t="s">
        <v>285</v>
      </c>
      <c r="AK3952" s="24" t="s">
        <v>18752</v>
      </c>
      <c r="AL3952" s="24" t="s">
        <v>18753</v>
      </c>
      <c r="AM3952" s="24" t="s">
        <v>18754</v>
      </c>
      <c r="AN3952" s="24" t="s">
        <v>288</v>
      </c>
      <c r="AO3952" s="24" t="s">
        <v>18755</v>
      </c>
      <c r="AP3952" s="24" t="s">
        <v>276</v>
      </c>
      <c r="AQ3952" s="24" t="s">
        <v>276</v>
      </c>
      <c r="AR3952" s="24" t="s">
        <v>7969</v>
      </c>
      <c r="AS3952" s="24" t="s">
        <v>291</v>
      </c>
      <c r="AT3952" s="24" t="s">
        <v>292</v>
      </c>
      <c r="AU3952" s="24" t="s">
        <v>276</v>
      </c>
      <c r="AV3952" s="24" t="s">
        <v>276</v>
      </c>
      <c r="AW3952" s="24" t="s">
        <v>276</v>
      </c>
      <c r="AX3952" s="24" t="s">
        <v>276</v>
      </c>
      <c r="AY3952" s="24" t="s">
        <v>18183</v>
      </c>
      <c r="AZ3952" s="24" t="s">
        <v>276</v>
      </c>
      <c r="BA3952" s="24" t="s">
        <v>276</v>
      </c>
      <c r="BB3952" s="25" t="s">
        <v>52</v>
      </c>
    </row>
    <row r="3953" spans="1:54" x14ac:dyDescent="0.2">
      <c r="A3953" s="15" t="s">
        <v>267</v>
      </c>
      <c r="C3953" s="15" t="s">
        <v>18761</v>
      </c>
      <c r="D3953" s="50" t="s">
        <v>11432</v>
      </c>
      <c r="F3953" s="15" t="str">
        <f>VLOOKUP(C3953,QVLinien21!$A$2:$G$2812,7,FALSE)</f>
        <v>Davos Dorf - Davos Platz - Parsennbahn - Davos Dorf - Stilli</v>
      </c>
      <c r="G3953" s="15" t="str">
        <f>VLOOKUP(C3953,v32_x__2020_06_28[[SLNID]:[Beschreibung]],8,FALSE)</f>
        <v xml:space="preserve">Davos Dorf - Davos Platz - Parsennbahn - Davos Dorf - Stilli </v>
      </c>
      <c r="H3953" s="15" t="s">
        <v>10674</v>
      </c>
      <c r="I3953" s="15" t="s">
        <v>18762</v>
      </c>
      <c r="J3953" s="15" t="s">
        <v>18763</v>
      </c>
      <c r="K3953" s="52" t="s">
        <v>565</v>
      </c>
      <c r="L3953" s="15" t="s">
        <v>18749</v>
      </c>
      <c r="M3953" s="15" t="s">
        <v>1524</v>
      </c>
      <c r="N3953" s="15" t="s">
        <v>275</v>
      </c>
      <c r="O3953" s="15" t="s">
        <v>276</v>
      </c>
      <c r="P3953" s="15" t="s">
        <v>276</v>
      </c>
      <c r="Q3953" s="15" t="s">
        <v>276</v>
      </c>
      <c r="R3953" s="15" t="s">
        <v>276</v>
      </c>
      <c r="S3953" s="15" t="s">
        <v>276</v>
      </c>
      <c r="T3953" s="15" t="s">
        <v>276</v>
      </c>
      <c r="U3953" s="15" t="s">
        <v>276</v>
      </c>
      <c r="V3953" s="15" t="s">
        <v>276</v>
      </c>
      <c r="W3953" s="23" t="s">
        <v>277</v>
      </c>
      <c r="X3953" s="23" t="s">
        <v>267</v>
      </c>
      <c r="Y3953" s="23" t="s">
        <v>18750</v>
      </c>
      <c r="Z3953" s="23" t="s">
        <v>279</v>
      </c>
      <c r="AA3953" s="23" t="s">
        <v>276</v>
      </c>
      <c r="AB3953" s="23" t="s">
        <v>565</v>
      </c>
      <c r="AC3953" s="23" t="s">
        <v>1524</v>
      </c>
      <c r="AD3953" s="23" t="s">
        <v>18749</v>
      </c>
      <c r="AE3953" s="23" t="s">
        <v>1117</v>
      </c>
      <c r="AF3953" s="23" t="s">
        <v>276</v>
      </c>
      <c r="AG3953" s="24" t="s">
        <v>18751</v>
      </c>
      <c r="AH3953" s="24" t="s">
        <v>284</v>
      </c>
      <c r="AI3953" s="24" t="s">
        <v>267</v>
      </c>
      <c r="AJ3953" s="24" t="s">
        <v>285</v>
      </c>
      <c r="AK3953" s="24" t="s">
        <v>18752</v>
      </c>
      <c r="AL3953" s="24" t="s">
        <v>18753</v>
      </c>
      <c r="AM3953" s="24" t="s">
        <v>18754</v>
      </c>
      <c r="AN3953" s="24" t="s">
        <v>288</v>
      </c>
      <c r="AO3953" s="24" t="s">
        <v>18755</v>
      </c>
      <c r="AP3953" s="24" t="s">
        <v>276</v>
      </c>
      <c r="AQ3953" s="24" t="s">
        <v>276</v>
      </c>
      <c r="AR3953" s="24" t="s">
        <v>7969</v>
      </c>
      <c r="AS3953" s="24" t="s">
        <v>291</v>
      </c>
      <c r="AT3953" s="24" t="s">
        <v>292</v>
      </c>
      <c r="AU3953" s="24" t="s">
        <v>276</v>
      </c>
      <c r="AV3953" s="24" t="s">
        <v>276</v>
      </c>
      <c r="AW3953" s="24" t="s">
        <v>276</v>
      </c>
      <c r="AX3953" s="24" t="s">
        <v>276</v>
      </c>
      <c r="AY3953" s="24" t="s">
        <v>18183</v>
      </c>
      <c r="AZ3953" s="24" t="s">
        <v>276</v>
      </c>
      <c r="BA3953" s="24" t="s">
        <v>276</v>
      </c>
      <c r="BB3953" s="25" t="s">
        <v>52</v>
      </c>
    </row>
    <row r="3954" spans="1:54" x14ac:dyDescent="0.2">
      <c r="A3954" s="15" t="s">
        <v>267</v>
      </c>
      <c r="C3954" s="15" t="s">
        <v>18764</v>
      </c>
      <c r="D3954" s="50" t="s">
        <v>14663</v>
      </c>
      <c r="F3954" s="15" t="e">
        <f>VLOOKUP(C3954,QVLinien21!$A$2:$G$2812,7,FALSE)</f>
        <v>#N/A</v>
      </c>
      <c r="G3954" s="15" t="e">
        <f>VLOOKUP(C3954,v32_x__2020_06_28[[SLNID]:[Beschreibung]],8,FALSE)</f>
        <v>#N/A</v>
      </c>
      <c r="H3954" s="15" t="s">
        <v>12992</v>
      </c>
      <c r="I3954" s="15" t="s">
        <v>18765</v>
      </c>
      <c r="J3954" s="15" t="s">
        <v>276</v>
      </c>
      <c r="K3954" s="52" t="s">
        <v>565</v>
      </c>
      <c r="L3954" s="15" t="s">
        <v>18749</v>
      </c>
      <c r="M3954" s="15" t="s">
        <v>1524</v>
      </c>
      <c r="N3954" s="15" t="s">
        <v>275</v>
      </c>
      <c r="O3954" s="15" t="s">
        <v>276</v>
      </c>
      <c r="P3954" s="15" t="s">
        <v>276</v>
      </c>
      <c r="Q3954" s="15" t="s">
        <v>276</v>
      </c>
      <c r="R3954" s="15" t="s">
        <v>276</v>
      </c>
      <c r="S3954" s="15" t="s">
        <v>276</v>
      </c>
      <c r="T3954" s="15" t="s">
        <v>276</v>
      </c>
      <c r="U3954" s="15" t="s">
        <v>276</v>
      </c>
      <c r="V3954" s="15" t="s">
        <v>276</v>
      </c>
      <c r="W3954" s="23" t="s">
        <v>277</v>
      </c>
      <c r="X3954" s="23" t="s">
        <v>267</v>
      </c>
      <c r="Y3954" s="23" t="s">
        <v>18750</v>
      </c>
      <c r="Z3954" s="23" t="s">
        <v>279</v>
      </c>
      <c r="AA3954" s="23" t="s">
        <v>276</v>
      </c>
      <c r="AB3954" s="23" t="s">
        <v>565</v>
      </c>
      <c r="AC3954" s="23" t="s">
        <v>1524</v>
      </c>
      <c r="AD3954" s="23" t="s">
        <v>18749</v>
      </c>
      <c r="AE3954" s="23" t="s">
        <v>1117</v>
      </c>
      <c r="AF3954" s="23" t="s">
        <v>276</v>
      </c>
      <c r="AG3954" s="24" t="s">
        <v>18751</v>
      </c>
      <c r="AH3954" s="24" t="s">
        <v>284</v>
      </c>
      <c r="AI3954" s="24" t="s">
        <v>267</v>
      </c>
      <c r="AJ3954" s="24" t="s">
        <v>285</v>
      </c>
      <c r="AK3954" s="24" t="s">
        <v>18752</v>
      </c>
      <c r="AL3954" s="24" t="s">
        <v>18753</v>
      </c>
      <c r="AM3954" s="24" t="s">
        <v>18754</v>
      </c>
      <c r="AN3954" s="24" t="s">
        <v>288</v>
      </c>
      <c r="AO3954" s="24" t="s">
        <v>18755</v>
      </c>
      <c r="AP3954" s="24" t="s">
        <v>276</v>
      </c>
      <c r="AQ3954" s="24" t="s">
        <v>276</v>
      </c>
      <c r="AR3954" s="24" t="s">
        <v>7969</v>
      </c>
      <c r="AS3954" s="24" t="s">
        <v>291</v>
      </c>
      <c r="AT3954" s="24" t="s">
        <v>292</v>
      </c>
      <c r="AU3954" s="24" t="s">
        <v>276</v>
      </c>
      <c r="AV3954" s="24" t="s">
        <v>276</v>
      </c>
      <c r="AW3954" s="24" t="s">
        <v>276</v>
      </c>
      <c r="AX3954" s="24" t="s">
        <v>276</v>
      </c>
      <c r="AY3954" s="24" t="s">
        <v>18183</v>
      </c>
      <c r="AZ3954" s="24" t="s">
        <v>276</v>
      </c>
      <c r="BA3954" s="24" t="s">
        <v>276</v>
      </c>
      <c r="BB3954" s="25" t="s">
        <v>52</v>
      </c>
    </row>
    <row r="3955" spans="1:54" x14ac:dyDescent="0.2">
      <c r="A3955" s="15" t="s">
        <v>267</v>
      </c>
      <c r="C3955" s="15" t="s">
        <v>18766</v>
      </c>
      <c r="D3955" s="50" t="s">
        <v>14663</v>
      </c>
      <c r="F3955" s="15" t="e">
        <f>VLOOKUP(C3955,QVLinien21!$A$2:$G$2812,7,FALSE)</f>
        <v>#N/A</v>
      </c>
      <c r="G3955" s="15" t="e">
        <f>VLOOKUP(C3955,v32_x__2020_06_28[[SLNID]:[Beschreibung]],8,FALSE)</f>
        <v>#N/A</v>
      </c>
      <c r="H3955" s="15" t="s">
        <v>18767</v>
      </c>
      <c r="I3955" s="15" t="s">
        <v>18768</v>
      </c>
      <c r="J3955" s="15" t="s">
        <v>276</v>
      </c>
      <c r="K3955" s="52" t="s">
        <v>565</v>
      </c>
      <c r="L3955" s="15" t="s">
        <v>637</v>
      </c>
      <c r="M3955" s="15" t="s">
        <v>1524</v>
      </c>
      <c r="N3955" s="15" t="s">
        <v>275</v>
      </c>
      <c r="O3955" s="15" t="s">
        <v>276</v>
      </c>
      <c r="P3955" s="15" t="s">
        <v>276</v>
      </c>
      <c r="Q3955" s="15" t="s">
        <v>276</v>
      </c>
      <c r="R3955" s="15" t="s">
        <v>276</v>
      </c>
      <c r="S3955" s="15" t="s">
        <v>276</v>
      </c>
      <c r="T3955" s="15" t="s">
        <v>276</v>
      </c>
      <c r="U3955" s="15" t="s">
        <v>276</v>
      </c>
      <c r="V3955" s="15" t="s">
        <v>276</v>
      </c>
      <c r="W3955" s="23" t="s">
        <v>277</v>
      </c>
      <c r="X3955" s="23" t="s">
        <v>267</v>
      </c>
      <c r="Y3955" s="23" t="s">
        <v>18750</v>
      </c>
      <c r="Z3955" s="23" t="s">
        <v>279</v>
      </c>
      <c r="AA3955" s="23" t="s">
        <v>276</v>
      </c>
      <c r="AB3955" s="23" t="s">
        <v>565</v>
      </c>
      <c r="AC3955" s="23" t="s">
        <v>1524</v>
      </c>
      <c r="AD3955" s="23" t="s">
        <v>18749</v>
      </c>
      <c r="AE3955" s="23" t="s">
        <v>1117</v>
      </c>
      <c r="AF3955" s="23" t="s">
        <v>276</v>
      </c>
      <c r="AG3955" s="24" t="s">
        <v>18751</v>
      </c>
      <c r="AH3955" s="24" t="s">
        <v>284</v>
      </c>
      <c r="AI3955" s="24" t="s">
        <v>267</v>
      </c>
      <c r="AJ3955" s="24" t="s">
        <v>285</v>
      </c>
      <c r="AK3955" s="24" t="s">
        <v>18752</v>
      </c>
      <c r="AL3955" s="24" t="s">
        <v>18753</v>
      </c>
      <c r="AM3955" s="24" t="s">
        <v>18754</v>
      </c>
      <c r="AN3955" s="24" t="s">
        <v>288</v>
      </c>
      <c r="AO3955" s="24" t="s">
        <v>18755</v>
      </c>
      <c r="AP3955" s="24" t="s">
        <v>276</v>
      </c>
      <c r="AQ3955" s="24" t="s">
        <v>276</v>
      </c>
      <c r="AR3955" s="24" t="s">
        <v>7969</v>
      </c>
      <c r="AS3955" s="24" t="s">
        <v>291</v>
      </c>
      <c r="AT3955" s="24" t="s">
        <v>292</v>
      </c>
      <c r="AU3955" s="24" t="s">
        <v>276</v>
      </c>
      <c r="AV3955" s="24" t="s">
        <v>276</v>
      </c>
      <c r="AW3955" s="24" t="s">
        <v>276</v>
      </c>
      <c r="AX3955" s="24" t="s">
        <v>276</v>
      </c>
      <c r="AY3955" s="24" t="s">
        <v>18183</v>
      </c>
      <c r="AZ3955" s="24" t="s">
        <v>276</v>
      </c>
      <c r="BA3955" s="24" t="s">
        <v>276</v>
      </c>
      <c r="BB3955" s="25" t="s">
        <v>52</v>
      </c>
    </row>
    <row r="3956" spans="1:54" x14ac:dyDescent="0.2">
      <c r="A3956" s="15" t="s">
        <v>267</v>
      </c>
      <c r="C3956" s="15" t="s">
        <v>18769</v>
      </c>
      <c r="D3956" s="50" t="s">
        <v>14668</v>
      </c>
      <c r="F3956" s="15" t="str">
        <f>VLOOKUP(C3956,QVLinien21!$A$2:$G$2812,7,FALSE)</f>
        <v>Davos Platz - Davos Clavadel - Sertig</v>
      </c>
      <c r="G3956" s="15" t="str">
        <f>VLOOKUP(C3956,v32_x__2020_06_28[[SLNID]:[Beschreibung]],8,FALSE)</f>
        <v>Davos Platz - Davos Clavadel - Sertig</v>
      </c>
      <c r="H3956" s="15" t="s">
        <v>10692</v>
      </c>
      <c r="I3956" s="15" t="s">
        <v>18770</v>
      </c>
      <c r="J3956" s="15" t="s">
        <v>276</v>
      </c>
      <c r="K3956" s="52" t="s">
        <v>565</v>
      </c>
      <c r="L3956" s="15" t="s">
        <v>276</v>
      </c>
      <c r="M3956" s="15" t="s">
        <v>1524</v>
      </c>
      <c r="N3956" s="15" t="s">
        <v>275</v>
      </c>
      <c r="O3956" s="15" t="s">
        <v>276</v>
      </c>
      <c r="P3956" s="15" t="s">
        <v>276</v>
      </c>
      <c r="Q3956" s="15" t="s">
        <v>276</v>
      </c>
      <c r="R3956" s="15" t="s">
        <v>276</v>
      </c>
      <c r="S3956" s="15" t="s">
        <v>276</v>
      </c>
      <c r="T3956" s="15" t="s">
        <v>276</v>
      </c>
      <c r="U3956" s="15" t="s">
        <v>276</v>
      </c>
      <c r="V3956" s="15" t="s">
        <v>276</v>
      </c>
      <c r="W3956" s="23" t="s">
        <v>277</v>
      </c>
      <c r="X3956" s="23" t="s">
        <v>267</v>
      </c>
      <c r="Y3956" s="23" t="s">
        <v>18750</v>
      </c>
      <c r="Z3956" s="23" t="s">
        <v>279</v>
      </c>
      <c r="AA3956" s="23" t="s">
        <v>276</v>
      </c>
      <c r="AB3956" s="23" t="s">
        <v>565</v>
      </c>
      <c r="AC3956" s="23" t="s">
        <v>1524</v>
      </c>
      <c r="AD3956" s="23" t="s">
        <v>18749</v>
      </c>
      <c r="AE3956" s="23" t="s">
        <v>1117</v>
      </c>
      <c r="AF3956" s="23" t="s">
        <v>276</v>
      </c>
      <c r="AG3956" s="24" t="s">
        <v>18751</v>
      </c>
      <c r="AH3956" s="24" t="s">
        <v>284</v>
      </c>
      <c r="AI3956" s="24" t="s">
        <v>267</v>
      </c>
      <c r="AJ3956" s="24" t="s">
        <v>285</v>
      </c>
      <c r="AK3956" s="24" t="s">
        <v>18752</v>
      </c>
      <c r="AL3956" s="24" t="s">
        <v>18753</v>
      </c>
      <c r="AM3956" s="24" t="s">
        <v>18754</v>
      </c>
      <c r="AN3956" s="24" t="s">
        <v>288</v>
      </c>
      <c r="AO3956" s="24" t="s">
        <v>18755</v>
      </c>
      <c r="AP3956" s="24" t="s">
        <v>276</v>
      </c>
      <c r="AQ3956" s="24" t="s">
        <v>276</v>
      </c>
      <c r="AR3956" s="24" t="s">
        <v>7969</v>
      </c>
      <c r="AS3956" s="24" t="s">
        <v>291</v>
      </c>
      <c r="AT3956" s="24" t="s">
        <v>292</v>
      </c>
      <c r="AU3956" s="24" t="s">
        <v>276</v>
      </c>
      <c r="AV3956" s="24" t="s">
        <v>276</v>
      </c>
      <c r="AW3956" s="24" t="s">
        <v>276</v>
      </c>
      <c r="AX3956" s="24" t="s">
        <v>276</v>
      </c>
      <c r="AY3956" s="24" t="s">
        <v>18183</v>
      </c>
      <c r="AZ3956" s="24" t="s">
        <v>276</v>
      </c>
      <c r="BA3956" s="24" t="s">
        <v>276</v>
      </c>
      <c r="BB3956" s="25" t="s">
        <v>52</v>
      </c>
    </row>
    <row r="3957" spans="1:54" x14ac:dyDescent="0.2">
      <c r="A3957" s="15" t="s">
        <v>267</v>
      </c>
      <c r="C3957" s="15" t="s">
        <v>18771</v>
      </c>
      <c r="D3957" s="50" t="s">
        <v>12578</v>
      </c>
      <c r="F3957" s="15" t="str">
        <f>VLOOKUP(C3957,QVLinien21!$A$2:$G$2812,7,FALSE)</f>
        <v>Davos Glaris - Davos Monstein</v>
      </c>
      <c r="G3957" s="15" t="str">
        <f>VLOOKUP(C3957,v32_x__2020_06_28[[SLNID]:[Beschreibung]],8,FALSE)</f>
        <v>Davos Glaris - Davos Monstein</v>
      </c>
      <c r="H3957" s="15" t="s">
        <v>10698</v>
      </c>
      <c r="I3957" s="15" t="s">
        <v>18772</v>
      </c>
      <c r="J3957" s="15" t="s">
        <v>276</v>
      </c>
      <c r="K3957" s="52" t="s">
        <v>565</v>
      </c>
      <c r="L3957" s="15" t="s">
        <v>18749</v>
      </c>
      <c r="M3957" s="15" t="s">
        <v>1524</v>
      </c>
      <c r="N3957" s="15" t="s">
        <v>275</v>
      </c>
      <c r="O3957" s="15" t="s">
        <v>276</v>
      </c>
      <c r="P3957" s="15" t="s">
        <v>276</v>
      </c>
      <c r="Q3957" s="15" t="s">
        <v>276</v>
      </c>
      <c r="R3957" s="15" t="s">
        <v>276</v>
      </c>
      <c r="S3957" s="15" t="s">
        <v>276</v>
      </c>
      <c r="T3957" s="15" t="s">
        <v>276</v>
      </c>
      <c r="U3957" s="15" t="s">
        <v>276</v>
      </c>
      <c r="V3957" s="15" t="s">
        <v>276</v>
      </c>
      <c r="W3957" s="23" t="s">
        <v>277</v>
      </c>
      <c r="X3957" s="23" t="s">
        <v>267</v>
      </c>
      <c r="Y3957" s="23" t="s">
        <v>18750</v>
      </c>
      <c r="Z3957" s="23" t="s">
        <v>279</v>
      </c>
      <c r="AA3957" s="23" t="s">
        <v>276</v>
      </c>
      <c r="AB3957" s="23" t="s">
        <v>565</v>
      </c>
      <c r="AC3957" s="23" t="s">
        <v>1524</v>
      </c>
      <c r="AD3957" s="23" t="s">
        <v>18749</v>
      </c>
      <c r="AE3957" s="23" t="s">
        <v>1117</v>
      </c>
      <c r="AF3957" s="23" t="s">
        <v>276</v>
      </c>
      <c r="AG3957" s="24" t="s">
        <v>18751</v>
      </c>
      <c r="AH3957" s="24" t="s">
        <v>284</v>
      </c>
      <c r="AI3957" s="24" t="s">
        <v>267</v>
      </c>
      <c r="AJ3957" s="24" t="s">
        <v>285</v>
      </c>
      <c r="AK3957" s="24" t="s">
        <v>18752</v>
      </c>
      <c r="AL3957" s="24" t="s">
        <v>18753</v>
      </c>
      <c r="AM3957" s="24" t="s">
        <v>18754</v>
      </c>
      <c r="AN3957" s="24" t="s">
        <v>288</v>
      </c>
      <c r="AO3957" s="24" t="s">
        <v>18755</v>
      </c>
      <c r="AP3957" s="24" t="s">
        <v>276</v>
      </c>
      <c r="AQ3957" s="24" t="s">
        <v>276</v>
      </c>
      <c r="AR3957" s="24" t="s">
        <v>7969</v>
      </c>
      <c r="AS3957" s="24" t="s">
        <v>291</v>
      </c>
      <c r="AT3957" s="24" t="s">
        <v>292</v>
      </c>
      <c r="AU3957" s="24" t="s">
        <v>276</v>
      </c>
      <c r="AV3957" s="24" t="s">
        <v>276</v>
      </c>
      <c r="AW3957" s="24" t="s">
        <v>276</v>
      </c>
      <c r="AX3957" s="24" t="s">
        <v>276</v>
      </c>
      <c r="AY3957" s="24" t="s">
        <v>18183</v>
      </c>
      <c r="AZ3957" s="24" t="s">
        <v>276</v>
      </c>
      <c r="BA3957" s="24" t="s">
        <v>276</v>
      </c>
      <c r="BB3957" s="25" t="s">
        <v>52</v>
      </c>
    </row>
    <row r="3958" spans="1:54" x14ac:dyDescent="0.2">
      <c r="A3958" s="15" t="s">
        <v>267</v>
      </c>
      <c r="C3958" s="15" t="s">
        <v>18773</v>
      </c>
      <c r="D3958" s="50" t="s">
        <v>1155</v>
      </c>
      <c r="F3958" s="15" t="str">
        <f>VLOOKUP(C3958,QVLinien21!$A$2:$G$2812,7,FALSE)</f>
        <v>Davos Dorf - Davos Dischma - Dürrboden</v>
      </c>
      <c r="G3958" s="15" t="str">
        <f>VLOOKUP(C3958,v32_x__2020_06_28[[SLNID]:[Beschreibung]],8,FALSE)</f>
        <v>Davos Dorf - Davos Dischma - Dürrboden</v>
      </c>
      <c r="H3958" s="15" t="s">
        <v>10704</v>
      </c>
      <c r="I3958" s="15" t="s">
        <v>18774</v>
      </c>
      <c r="J3958" s="15" t="s">
        <v>18775</v>
      </c>
      <c r="K3958" s="52" t="s">
        <v>565</v>
      </c>
      <c r="L3958" s="15" t="s">
        <v>18749</v>
      </c>
      <c r="M3958" s="15" t="s">
        <v>1524</v>
      </c>
      <c r="N3958" s="15" t="s">
        <v>275</v>
      </c>
      <c r="O3958" s="15" t="s">
        <v>276</v>
      </c>
      <c r="P3958" s="15" t="s">
        <v>276</v>
      </c>
      <c r="Q3958" s="15" t="s">
        <v>276</v>
      </c>
      <c r="R3958" s="15" t="s">
        <v>276</v>
      </c>
      <c r="S3958" s="15" t="s">
        <v>276</v>
      </c>
      <c r="T3958" s="15" t="s">
        <v>276</v>
      </c>
      <c r="U3958" s="15" t="s">
        <v>276</v>
      </c>
      <c r="V3958" s="15" t="s">
        <v>276</v>
      </c>
      <c r="W3958" s="23" t="s">
        <v>277</v>
      </c>
      <c r="X3958" s="23" t="s">
        <v>267</v>
      </c>
      <c r="Y3958" s="23" t="s">
        <v>18750</v>
      </c>
      <c r="Z3958" s="23" t="s">
        <v>279</v>
      </c>
      <c r="AA3958" s="23" t="s">
        <v>276</v>
      </c>
      <c r="AB3958" s="23" t="s">
        <v>565</v>
      </c>
      <c r="AC3958" s="23" t="s">
        <v>1524</v>
      </c>
      <c r="AD3958" s="23" t="s">
        <v>18749</v>
      </c>
      <c r="AE3958" s="23" t="s">
        <v>1117</v>
      </c>
      <c r="AF3958" s="23" t="s">
        <v>276</v>
      </c>
      <c r="AG3958" s="24" t="s">
        <v>18751</v>
      </c>
      <c r="AH3958" s="24" t="s">
        <v>284</v>
      </c>
      <c r="AI3958" s="24" t="s">
        <v>267</v>
      </c>
      <c r="AJ3958" s="24" t="s">
        <v>285</v>
      </c>
      <c r="AK3958" s="24" t="s">
        <v>18752</v>
      </c>
      <c r="AL3958" s="24" t="s">
        <v>18753</v>
      </c>
      <c r="AM3958" s="24" t="s">
        <v>18754</v>
      </c>
      <c r="AN3958" s="24" t="s">
        <v>288</v>
      </c>
      <c r="AO3958" s="24" t="s">
        <v>18755</v>
      </c>
      <c r="AP3958" s="24" t="s">
        <v>276</v>
      </c>
      <c r="AQ3958" s="24" t="s">
        <v>276</v>
      </c>
      <c r="AR3958" s="24" t="s">
        <v>7969</v>
      </c>
      <c r="AS3958" s="24" t="s">
        <v>291</v>
      </c>
      <c r="AT3958" s="24" t="s">
        <v>292</v>
      </c>
      <c r="AU3958" s="24" t="s">
        <v>276</v>
      </c>
      <c r="AV3958" s="24" t="s">
        <v>276</v>
      </c>
      <c r="AW3958" s="24" t="s">
        <v>276</v>
      </c>
      <c r="AX3958" s="24" t="s">
        <v>276</v>
      </c>
      <c r="AY3958" s="24" t="s">
        <v>18183</v>
      </c>
      <c r="AZ3958" s="24" t="s">
        <v>276</v>
      </c>
      <c r="BA3958" s="24" t="s">
        <v>276</v>
      </c>
      <c r="BB3958" s="25" t="s">
        <v>52</v>
      </c>
    </row>
    <row r="3959" spans="1:54" x14ac:dyDescent="0.2">
      <c r="A3959" s="15" t="s">
        <v>267</v>
      </c>
      <c r="C3959" s="15" t="s">
        <v>18776</v>
      </c>
      <c r="D3959" s="50" t="s">
        <v>1202</v>
      </c>
      <c r="F3959" s="15" t="str">
        <f>VLOOKUP(C3959,QVLinien21!$A$2:$G$2812,7,FALSE)</f>
        <v>Davos Dorf - Davos Dischma</v>
      </c>
      <c r="G3959" s="15" t="str">
        <f>VLOOKUP(C3959,v32_x__2020_06_28[[SLNID]:[Beschreibung]],8,FALSE)</f>
        <v>Davos Dorf - Davos Dischma</v>
      </c>
      <c r="H3959" s="15" t="s">
        <v>14998</v>
      </c>
      <c r="I3959" s="15" t="s">
        <v>18777</v>
      </c>
      <c r="J3959" s="15" t="s">
        <v>276</v>
      </c>
      <c r="K3959" s="52" t="s">
        <v>565</v>
      </c>
      <c r="L3959" s="15" t="s">
        <v>18749</v>
      </c>
      <c r="M3959" s="15" t="s">
        <v>1524</v>
      </c>
      <c r="N3959" s="15" t="s">
        <v>275</v>
      </c>
      <c r="O3959" s="15" t="s">
        <v>276</v>
      </c>
      <c r="P3959" s="15" t="s">
        <v>276</v>
      </c>
      <c r="Q3959" s="15" t="s">
        <v>276</v>
      </c>
      <c r="R3959" s="15" t="s">
        <v>276</v>
      </c>
      <c r="S3959" s="15" t="s">
        <v>276</v>
      </c>
      <c r="T3959" s="15" t="s">
        <v>276</v>
      </c>
      <c r="U3959" s="15" t="s">
        <v>276</v>
      </c>
      <c r="V3959" s="15" t="s">
        <v>276</v>
      </c>
      <c r="W3959" s="23" t="s">
        <v>277</v>
      </c>
      <c r="X3959" s="23" t="s">
        <v>267</v>
      </c>
      <c r="Y3959" s="23" t="s">
        <v>18750</v>
      </c>
      <c r="Z3959" s="23" t="s">
        <v>279</v>
      </c>
      <c r="AA3959" s="23" t="s">
        <v>276</v>
      </c>
      <c r="AB3959" s="23" t="s">
        <v>565</v>
      </c>
      <c r="AC3959" s="23" t="s">
        <v>1524</v>
      </c>
      <c r="AD3959" s="23" t="s">
        <v>18749</v>
      </c>
      <c r="AE3959" s="23" t="s">
        <v>1117</v>
      </c>
      <c r="AF3959" s="23" t="s">
        <v>276</v>
      </c>
      <c r="AG3959" s="24" t="s">
        <v>18751</v>
      </c>
      <c r="AH3959" s="24" t="s">
        <v>284</v>
      </c>
      <c r="AI3959" s="24" t="s">
        <v>267</v>
      </c>
      <c r="AJ3959" s="24" t="s">
        <v>285</v>
      </c>
      <c r="AK3959" s="24" t="s">
        <v>18752</v>
      </c>
      <c r="AL3959" s="24" t="s">
        <v>18753</v>
      </c>
      <c r="AM3959" s="24" t="s">
        <v>18754</v>
      </c>
      <c r="AN3959" s="24" t="s">
        <v>288</v>
      </c>
      <c r="AO3959" s="24" t="s">
        <v>18755</v>
      </c>
      <c r="AP3959" s="24" t="s">
        <v>276</v>
      </c>
      <c r="AQ3959" s="24" t="s">
        <v>276</v>
      </c>
      <c r="AR3959" s="24" t="s">
        <v>7969</v>
      </c>
      <c r="AS3959" s="24" t="s">
        <v>291</v>
      </c>
      <c r="AT3959" s="24" t="s">
        <v>292</v>
      </c>
      <c r="AU3959" s="24" t="s">
        <v>276</v>
      </c>
      <c r="AV3959" s="24" t="s">
        <v>276</v>
      </c>
      <c r="AW3959" s="24" t="s">
        <v>276</v>
      </c>
      <c r="AX3959" s="24" t="s">
        <v>276</v>
      </c>
      <c r="AY3959" s="24" t="s">
        <v>18183</v>
      </c>
      <c r="AZ3959" s="24" t="s">
        <v>276</v>
      </c>
      <c r="BA3959" s="24" t="s">
        <v>276</v>
      </c>
      <c r="BB3959" s="25" t="s">
        <v>52</v>
      </c>
    </row>
    <row r="3960" spans="1:54" x14ac:dyDescent="0.2">
      <c r="B3960" s="16" t="e">
        <v>#N/A</v>
      </c>
      <c r="C3960" s="16" t="s">
        <v>18778</v>
      </c>
      <c r="D3960" s="50" t="s">
        <v>11454</v>
      </c>
      <c r="E3960" s="16" t="s">
        <v>18779</v>
      </c>
      <c r="F3960" s="15" t="str">
        <f>VLOOKUP(C3960,QVLinien21!$A$2:$G$2812,7,FALSE)</f>
        <v>Davos Laret - Davos Wolfgang - Davos Dorf  WEF Linie Rot</v>
      </c>
      <c r="G3960" s="15" t="str">
        <f>VLOOKUP(C3960,v32_x__2020_06_28[[SLNID]:[Beschreibung]],8,FALSE)</f>
        <v>Davos Laret - Davos Wolfgang - Davos Dorf  WEF Linie Rot</v>
      </c>
      <c r="I3960" s="27" t="s">
        <v>71</v>
      </c>
      <c r="J3960" s="16"/>
      <c r="K3960" s="57"/>
      <c r="L3960" s="16"/>
      <c r="BB3960" s="25" t="s">
        <v>52</v>
      </c>
    </row>
    <row r="3961" spans="1:54" x14ac:dyDescent="0.2">
      <c r="B3961" s="16" t="e">
        <v>#N/A</v>
      </c>
      <c r="C3961" s="16" t="s">
        <v>18780</v>
      </c>
      <c r="D3961" s="50" t="s">
        <v>11456</v>
      </c>
      <c r="E3961" s="16" t="s">
        <v>18779</v>
      </c>
      <c r="F3961" s="15" t="str">
        <f>VLOOKUP(C3961,QVLinien21!$A$2:$G$2812,7,FALSE)</f>
        <v>Davos Stilli - Dischmakreuzung - Davos Platz - Davos Spital  WEF Linie Blau</v>
      </c>
      <c r="G3961" s="15" t="str">
        <f>VLOOKUP(C3961,v32_x__2020_06_28[[SLNID]:[Beschreibung]],8,FALSE)</f>
        <v xml:space="preserve">Davos Stilli - Dischmakreuzung - Davos Platz - Davos Spital  WEF Linie Blau _x000D_
</v>
      </c>
      <c r="I3961" s="27" t="s">
        <v>71</v>
      </c>
      <c r="J3961" s="16"/>
      <c r="K3961" s="57"/>
      <c r="L3961" s="16"/>
      <c r="BB3961" s="25" t="s">
        <v>52</v>
      </c>
    </row>
    <row r="3962" spans="1:54" x14ac:dyDescent="0.2">
      <c r="B3962" s="16" t="e">
        <v>#N/A</v>
      </c>
      <c r="C3962" s="16" t="s">
        <v>18781</v>
      </c>
      <c r="D3962" s="50" t="s">
        <v>5292</v>
      </c>
      <c r="E3962" s="16" t="s">
        <v>18779</v>
      </c>
      <c r="F3962" s="15" t="str">
        <f>VLOOKUP(C3962,QVLinien21!$A$2:$G$2812,7,FALSE)</f>
        <v>Davos Platz - Davos Frauenkirch - Davos Glaris  WEF Linie Gelb</v>
      </c>
      <c r="G3962" s="15" t="str">
        <f>VLOOKUP(C3962,v32_x__2020_06_28[[SLNID]:[Beschreibung]],8,FALSE)</f>
        <v>Davos Platz - Davos Frauenkirch - Davos Glaris  WEF Linie Gelb</v>
      </c>
      <c r="I3962" s="27" t="s">
        <v>71</v>
      </c>
      <c r="J3962" s="16"/>
      <c r="K3962" s="57"/>
      <c r="L3962" s="16"/>
      <c r="BB3962" s="25" t="s">
        <v>52</v>
      </c>
    </row>
    <row r="3963" spans="1:54" x14ac:dyDescent="0.2">
      <c r="A3963" s="15" t="s">
        <v>267</v>
      </c>
      <c r="C3963" s="15" t="s">
        <v>18782</v>
      </c>
      <c r="D3963" s="50" t="s">
        <v>11459</v>
      </c>
      <c r="F3963" s="15" t="str">
        <f>VLOOKUP(C3963,QVLinien21!$A$2:$G$2812,7,FALSE)</f>
        <v xml:space="preserve">Davos Platz - Flüela - Susch - (Flüelapass-Linie) </v>
      </c>
      <c r="G3963" s="15" t="str">
        <f>VLOOKUP(C3963,v32_x__2020_06_28[[SLNID]:[Beschreibung]],8,FALSE)</f>
        <v>Davos Platz - Flüela - Susch - Zernez (Flüelapass-Linie)</v>
      </c>
      <c r="H3963" s="15" t="s">
        <v>18783</v>
      </c>
      <c r="I3963" s="15" t="s">
        <v>18784</v>
      </c>
      <c r="J3963" s="15" t="s">
        <v>15673</v>
      </c>
      <c r="K3963" s="52" t="s">
        <v>1225</v>
      </c>
      <c r="L3963" s="15" t="s">
        <v>353</v>
      </c>
      <c r="M3963" s="15" t="s">
        <v>274</v>
      </c>
      <c r="N3963" s="15" t="s">
        <v>275</v>
      </c>
      <c r="O3963" s="15" t="s">
        <v>276</v>
      </c>
      <c r="P3963" s="15" t="s">
        <v>276</v>
      </c>
      <c r="Q3963" s="15" t="s">
        <v>276</v>
      </c>
      <c r="R3963" s="15" t="s">
        <v>276</v>
      </c>
      <c r="S3963" s="15" t="s">
        <v>276</v>
      </c>
      <c r="T3963" s="15" t="s">
        <v>276</v>
      </c>
      <c r="U3963" s="15" t="s">
        <v>276</v>
      </c>
      <c r="V3963" s="15" t="s">
        <v>276</v>
      </c>
      <c r="W3963" s="23" t="s">
        <v>277</v>
      </c>
      <c r="X3963" s="23" t="s">
        <v>267</v>
      </c>
      <c r="Y3963" s="23" t="s">
        <v>15952</v>
      </c>
      <c r="Z3963" s="23" t="s">
        <v>279</v>
      </c>
      <c r="AA3963" s="23" t="s">
        <v>276</v>
      </c>
      <c r="AB3963" s="23" t="s">
        <v>1225</v>
      </c>
      <c r="AC3963" s="23" t="s">
        <v>312</v>
      </c>
      <c r="AD3963" s="23" t="s">
        <v>789</v>
      </c>
      <c r="AE3963" s="23" t="s">
        <v>1117</v>
      </c>
      <c r="AF3963" s="23" t="s">
        <v>15953</v>
      </c>
      <c r="AG3963" s="24" t="s">
        <v>1887</v>
      </c>
      <c r="AH3963" s="24" t="s">
        <v>284</v>
      </c>
      <c r="AI3963" s="24" t="s">
        <v>267</v>
      </c>
      <c r="AJ3963" s="24" t="s">
        <v>285</v>
      </c>
      <c r="AK3963" s="24" t="s">
        <v>1888</v>
      </c>
      <c r="AL3963" s="24" t="s">
        <v>276</v>
      </c>
      <c r="AM3963" s="24" t="s">
        <v>1889</v>
      </c>
      <c r="AN3963" s="24" t="s">
        <v>288</v>
      </c>
      <c r="AO3963" s="24" t="s">
        <v>1890</v>
      </c>
      <c r="AP3963" s="24" t="s">
        <v>276</v>
      </c>
      <c r="AQ3963" s="24" t="s">
        <v>677</v>
      </c>
      <c r="AR3963" s="24" t="s">
        <v>1891</v>
      </c>
      <c r="AS3963" s="24" t="s">
        <v>291</v>
      </c>
      <c r="AT3963" s="24" t="s">
        <v>323</v>
      </c>
      <c r="AU3963" s="24" t="s">
        <v>1892</v>
      </c>
      <c r="AV3963" s="24" t="s">
        <v>1893</v>
      </c>
      <c r="AW3963" s="24" t="s">
        <v>1894</v>
      </c>
      <c r="AX3963" s="24" t="s">
        <v>276</v>
      </c>
      <c r="AY3963" s="24" t="s">
        <v>1895</v>
      </c>
      <c r="AZ3963" s="24" t="s">
        <v>276</v>
      </c>
      <c r="BA3963" s="24" t="s">
        <v>327</v>
      </c>
      <c r="BB3963" s="25" t="s">
        <v>52</v>
      </c>
    </row>
    <row r="3964" spans="1:54" x14ac:dyDescent="0.2">
      <c r="A3964" s="15" t="s">
        <v>267</v>
      </c>
      <c r="C3964" s="15" t="s">
        <v>18785</v>
      </c>
      <c r="D3964" s="50" t="s">
        <v>11631</v>
      </c>
      <c r="F3964" s="15" t="str">
        <f>VLOOKUP(C3964,QVLinien21!$A$2:$G$2812,7,FALSE)</f>
        <v>Versam Station - Versam Dorf - Thalkirch Versam Station - Versam Dorf - Tenna</v>
      </c>
      <c r="G3964" s="15" t="str">
        <f>VLOOKUP(C3964,v32_x__2020_06_28[[SLNID]:[Beschreibung]],8,FALSE)</f>
        <v>Versam Station - Versam Dorf - Thalkirch&lt;br/&gt;Versam Station - Versam Dorf - Tenna</v>
      </c>
      <c r="H3964" s="15" t="s">
        <v>18786</v>
      </c>
      <c r="I3964" s="15" t="s">
        <v>18787</v>
      </c>
      <c r="J3964" s="15" t="s">
        <v>18788</v>
      </c>
      <c r="K3964" s="52" t="s">
        <v>1225</v>
      </c>
      <c r="L3964" s="15" t="s">
        <v>789</v>
      </c>
      <c r="M3964" s="15" t="s">
        <v>274</v>
      </c>
      <c r="N3964" s="15" t="s">
        <v>275</v>
      </c>
      <c r="O3964" s="15" t="s">
        <v>276</v>
      </c>
      <c r="P3964" s="15" t="s">
        <v>276</v>
      </c>
      <c r="Q3964" s="15" t="s">
        <v>276</v>
      </c>
      <c r="R3964" s="15" t="s">
        <v>276</v>
      </c>
      <c r="S3964" s="15" t="s">
        <v>276</v>
      </c>
      <c r="T3964" s="15" t="s">
        <v>276</v>
      </c>
      <c r="U3964" s="15" t="s">
        <v>276</v>
      </c>
      <c r="V3964" s="15" t="s">
        <v>276</v>
      </c>
      <c r="W3964" s="23" t="s">
        <v>277</v>
      </c>
      <c r="X3964" s="23" t="s">
        <v>267</v>
      </c>
      <c r="Y3964" s="23" t="s">
        <v>15952</v>
      </c>
      <c r="Z3964" s="23" t="s">
        <v>279</v>
      </c>
      <c r="AA3964" s="23" t="s">
        <v>276</v>
      </c>
      <c r="AB3964" s="23" t="s">
        <v>1225</v>
      </c>
      <c r="AC3964" s="23" t="s">
        <v>312</v>
      </c>
      <c r="AD3964" s="23" t="s">
        <v>789</v>
      </c>
      <c r="AE3964" s="23" t="s">
        <v>1117</v>
      </c>
      <c r="AF3964" s="23" t="s">
        <v>15953</v>
      </c>
      <c r="AG3964" s="24" t="s">
        <v>1887</v>
      </c>
      <c r="AH3964" s="24" t="s">
        <v>284</v>
      </c>
      <c r="AI3964" s="24" t="s">
        <v>267</v>
      </c>
      <c r="AJ3964" s="24" t="s">
        <v>285</v>
      </c>
      <c r="AK3964" s="24" t="s">
        <v>1888</v>
      </c>
      <c r="AL3964" s="24" t="s">
        <v>276</v>
      </c>
      <c r="AM3964" s="24" t="s">
        <v>1889</v>
      </c>
      <c r="AN3964" s="24" t="s">
        <v>288</v>
      </c>
      <c r="AO3964" s="24" t="s">
        <v>1890</v>
      </c>
      <c r="AP3964" s="24" t="s">
        <v>276</v>
      </c>
      <c r="AQ3964" s="24" t="s">
        <v>677</v>
      </c>
      <c r="AR3964" s="24" t="s">
        <v>1891</v>
      </c>
      <c r="AS3964" s="24" t="s">
        <v>291</v>
      </c>
      <c r="AT3964" s="24" t="s">
        <v>323</v>
      </c>
      <c r="AU3964" s="24" t="s">
        <v>1892</v>
      </c>
      <c r="AV3964" s="24" t="s">
        <v>1893</v>
      </c>
      <c r="AW3964" s="24" t="s">
        <v>1894</v>
      </c>
      <c r="AX3964" s="24" t="s">
        <v>276</v>
      </c>
      <c r="AY3964" s="24" t="s">
        <v>1895</v>
      </c>
      <c r="AZ3964" s="24" t="s">
        <v>276</v>
      </c>
      <c r="BA3964" s="24" t="s">
        <v>327</v>
      </c>
      <c r="BB3964" s="25" t="s">
        <v>52</v>
      </c>
    </row>
    <row r="3965" spans="1:54" x14ac:dyDescent="0.2">
      <c r="A3965" s="15" t="s">
        <v>267</v>
      </c>
      <c r="C3965" s="15" t="s">
        <v>18789</v>
      </c>
      <c r="D3965" s="50" t="s">
        <v>11635</v>
      </c>
      <c r="F3965" s="15" t="str">
        <f>VLOOKUP(C3965,QVLinien21!$A$2:$G$2812,7,FALSE)</f>
        <v>Ilanz - Versam Dorf</v>
      </c>
      <c r="G3965" s="15" t="str">
        <f>VLOOKUP(C3965,v32_x__2020_06_28[[SLNID]:[Beschreibung]],8,FALSE)</f>
        <v>Ilanz - Versam Dorf</v>
      </c>
      <c r="H3965" s="15" t="s">
        <v>18790</v>
      </c>
      <c r="I3965" s="15" t="s">
        <v>18791</v>
      </c>
      <c r="J3965" s="15" t="s">
        <v>13964</v>
      </c>
      <c r="K3965" s="52" t="s">
        <v>1225</v>
      </c>
      <c r="L3965" s="15" t="s">
        <v>789</v>
      </c>
      <c r="M3965" s="15" t="s">
        <v>274</v>
      </c>
      <c r="N3965" s="15" t="s">
        <v>275</v>
      </c>
      <c r="O3965" s="15" t="s">
        <v>276</v>
      </c>
      <c r="P3965" s="15" t="s">
        <v>276</v>
      </c>
      <c r="Q3965" s="15" t="s">
        <v>276</v>
      </c>
      <c r="R3965" s="15" t="s">
        <v>276</v>
      </c>
      <c r="S3965" s="15" t="s">
        <v>276</v>
      </c>
      <c r="T3965" s="15" t="s">
        <v>276</v>
      </c>
      <c r="U3965" s="15" t="s">
        <v>276</v>
      </c>
      <c r="V3965" s="15" t="s">
        <v>276</v>
      </c>
      <c r="W3965" s="23" t="s">
        <v>277</v>
      </c>
      <c r="X3965" s="23" t="s">
        <v>267</v>
      </c>
      <c r="Y3965" s="23" t="s">
        <v>15952</v>
      </c>
      <c r="Z3965" s="23" t="s">
        <v>279</v>
      </c>
      <c r="AA3965" s="23" t="s">
        <v>276</v>
      </c>
      <c r="AB3965" s="23" t="s">
        <v>1225</v>
      </c>
      <c r="AC3965" s="23" t="s">
        <v>312</v>
      </c>
      <c r="AD3965" s="23" t="s">
        <v>789</v>
      </c>
      <c r="AE3965" s="23" t="s">
        <v>1117</v>
      </c>
      <c r="AF3965" s="23" t="s">
        <v>15953</v>
      </c>
      <c r="AG3965" s="24" t="s">
        <v>1887</v>
      </c>
      <c r="AH3965" s="24" t="s">
        <v>284</v>
      </c>
      <c r="AI3965" s="24" t="s">
        <v>267</v>
      </c>
      <c r="AJ3965" s="24" t="s">
        <v>285</v>
      </c>
      <c r="AK3965" s="24" t="s">
        <v>1888</v>
      </c>
      <c r="AL3965" s="24" t="s">
        <v>276</v>
      </c>
      <c r="AM3965" s="24" t="s">
        <v>1889</v>
      </c>
      <c r="AN3965" s="24" t="s">
        <v>288</v>
      </c>
      <c r="AO3965" s="24" t="s">
        <v>1890</v>
      </c>
      <c r="AP3965" s="24" t="s">
        <v>276</v>
      </c>
      <c r="AQ3965" s="24" t="s">
        <v>677</v>
      </c>
      <c r="AR3965" s="24" t="s">
        <v>1891</v>
      </c>
      <c r="AS3965" s="24" t="s">
        <v>291</v>
      </c>
      <c r="AT3965" s="24" t="s">
        <v>323</v>
      </c>
      <c r="AU3965" s="24" t="s">
        <v>1892</v>
      </c>
      <c r="AV3965" s="24" t="s">
        <v>1893</v>
      </c>
      <c r="AW3965" s="24" t="s">
        <v>1894</v>
      </c>
      <c r="AX3965" s="24" t="s">
        <v>276</v>
      </c>
      <c r="AY3965" s="24" t="s">
        <v>1895</v>
      </c>
      <c r="AZ3965" s="24" t="s">
        <v>276</v>
      </c>
      <c r="BA3965" s="24" t="s">
        <v>327</v>
      </c>
      <c r="BB3965" s="25" t="s">
        <v>52</v>
      </c>
    </row>
    <row r="3966" spans="1:54" x14ac:dyDescent="0.2">
      <c r="B3966" s="16" t="e">
        <v>#N/A</v>
      </c>
      <c r="C3966" s="16" t="s">
        <v>18792</v>
      </c>
      <c r="D3966" s="50" t="s">
        <v>11637</v>
      </c>
      <c r="E3966" s="16"/>
      <c r="F3966" s="15" t="str">
        <f>VLOOKUP(C3966,QVLinien21!$A$2:$G$2812,7,FALSE)</f>
        <v>Sagogn-Valendas-Imschlacht</v>
      </c>
      <c r="G3966" s="15" t="str">
        <f>VLOOKUP(C3966,v32_x__2020_06_28[[SLNID]:[Beschreibung]],8,FALSE)</f>
        <v>Laax - Valendas-Imschlacht {SK}</v>
      </c>
      <c r="I3966" s="27" t="s">
        <v>71</v>
      </c>
      <c r="J3966" s="16"/>
      <c r="K3966" s="57"/>
      <c r="L3966" s="16"/>
      <c r="BB3966" s="25" t="s">
        <v>52</v>
      </c>
    </row>
    <row r="3967" spans="1:54" x14ac:dyDescent="0.2">
      <c r="A3967" s="15" t="s">
        <v>267</v>
      </c>
      <c r="C3967" s="15" t="s">
        <v>18793</v>
      </c>
      <c r="D3967" s="50" t="s">
        <v>14898</v>
      </c>
      <c r="F3967" s="15" t="str">
        <f>VLOOKUP(C3967,QVLinien21!$A$2:$G$2812,7,FALSE)</f>
        <v>Ilanz - Riein</v>
      </c>
      <c r="G3967" s="15" t="str">
        <f>VLOOKUP(C3967,v32_x__2020_06_28[[SLNID]:[Beschreibung]],8,FALSE)</f>
        <v>Ilanz - Riein</v>
      </c>
      <c r="H3967" s="15" t="s">
        <v>18794</v>
      </c>
      <c r="I3967" s="15" t="s">
        <v>18795</v>
      </c>
      <c r="J3967" s="15" t="s">
        <v>18796</v>
      </c>
      <c r="K3967" s="52" t="s">
        <v>1225</v>
      </c>
      <c r="L3967" s="15" t="s">
        <v>789</v>
      </c>
      <c r="M3967" s="15" t="s">
        <v>274</v>
      </c>
      <c r="N3967" s="15" t="s">
        <v>275</v>
      </c>
      <c r="O3967" s="15" t="s">
        <v>276</v>
      </c>
      <c r="P3967" s="15" t="s">
        <v>276</v>
      </c>
      <c r="Q3967" s="15" t="s">
        <v>276</v>
      </c>
      <c r="R3967" s="15" t="s">
        <v>276</v>
      </c>
      <c r="S3967" s="15" t="s">
        <v>276</v>
      </c>
      <c r="T3967" s="15" t="s">
        <v>276</v>
      </c>
      <c r="U3967" s="15" t="s">
        <v>276</v>
      </c>
      <c r="V3967" s="15" t="s">
        <v>276</v>
      </c>
      <c r="W3967" s="23" t="s">
        <v>277</v>
      </c>
      <c r="X3967" s="23" t="s">
        <v>267</v>
      </c>
      <c r="Y3967" s="23" t="s">
        <v>15952</v>
      </c>
      <c r="Z3967" s="23" t="s">
        <v>279</v>
      </c>
      <c r="AA3967" s="23" t="s">
        <v>276</v>
      </c>
      <c r="AB3967" s="23" t="s">
        <v>1225</v>
      </c>
      <c r="AC3967" s="23" t="s">
        <v>312</v>
      </c>
      <c r="AD3967" s="23" t="s">
        <v>789</v>
      </c>
      <c r="AE3967" s="23" t="s">
        <v>1117</v>
      </c>
      <c r="AF3967" s="23" t="s">
        <v>15953</v>
      </c>
      <c r="AG3967" s="24" t="s">
        <v>1887</v>
      </c>
      <c r="AH3967" s="24" t="s">
        <v>284</v>
      </c>
      <c r="AI3967" s="24" t="s">
        <v>267</v>
      </c>
      <c r="AJ3967" s="24" t="s">
        <v>285</v>
      </c>
      <c r="AK3967" s="24" t="s">
        <v>1888</v>
      </c>
      <c r="AL3967" s="24" t="s">
        <v>276</v>
      </c>
      <c r="AM3967" s="24" t="s">
        <v>1889</v>
      </c>
      <c r="AN3967" s="24" t="s">
        <v>288</v>
      </c>
      <c r="AO3967" s="24" t="s">
        <v>1890</v>
      </c>
      <c r="AP3967" s="24" t="s">
        <v>276</v>
      </c>
      <c r="AQ3967" s="24" t="s">
        <v>677</v>
      </c>
      <c r="AR3967" s="24" t="s">
        <v>1891</v>
      </c>
      <c r="AS3967" s="24" t="s">
        <v>291</v>
      </c>
      <c r="AT3967" s="24" t="s">
        <v>323</v>
      </c>
      <c r="AU3967" s="24" t="s">
        <v>1892</v>
      </c>
      <c r="AV3967" s="24" t="s">
        <v>1893</v>
      </c>
      <c r="AW3967" s="24" t="s">
        <v>1894</v>
      </c>
      <c r="AX3967" s="24" t="s">
        <v>276</v>
      </c>
      <c r="AY3967" s="24" t="s">
        <v>1895</v>
      </c>
      <c r="AZ3967" s="24" t="s">
        <v>276</v>
      </c>
      <c r="BA3967" s="24" t="s">
        <v>327</v>
      </c>
      <c r="BB3967" s="25" t="s">
        <v>52</v>
      </c>
    </row>
    <row r="3968" spans="1:54" x14ac:dyDescent="0.2">
      <c r="A3968" s="15" t="s">
        <v>267</v>
      </c>
      <c r="C3968" s="15" t="s">
        <v>18797</v>
      </c>
      <c r="D3968" s="50" t="s">
        <v>11644</v>
      </c>
      <c r="F3968" s="15" t="str">
        <f>VLOOKUP(C3968,QVLinien21!$A$2:$G$2812,7,FALSE)</f>
        <v>Ilanz - Laax - Falera Ilanz - Laax - Flims</v>
      </c>
      <c r="G3968" s="15" t="str">
        <f>VLOOKUP(C3968,v32_x__2020_06_28[[SLNID]:[Beschreibung]],8,FALSE)</f>
        <v>Ilanz - Laax - Falera&lt;br/&gt;Ilanz - Laax - Flims</v>
      </c>
      <c r="H3968" s="15" t="s">
        <v>18798</v>
      </c>
      <c r="I3968" s="15" t="s">
        <v>18799</v>
      </c>
      <c r="J3968" s="15" t="s">
        <v>18800</v>
      </c>
      <c r="K3968" s="52" t="s">
        <v>1225</v>
      </c>
      <c r="L3968" s="15" t="s">
        <v>789</v>
      </c>
      <c r="M3968" s="15" t="s">
        <v>274</v>
      </c>
      <c r="N3968" s="15" t="s">
        <v>275</v>
      </c>
      <c r="O3968" s="15" t="s">
        <v>276</v>
      </c>
      <c r="P3968" s="15" t="s">
        <v>276</v>
      </c>
      <c r="Q3968" s="15" t="s">
        <v>276</v>
      </c>
      <c r="R3968" s="15" t="s">
        <v>276</v>
      </c>
      <c r="S3968" s="15" t="s">
        <v>276</v>
      </c>
      <c r="T3968" s="15" t="s">
        <v>276</v>
      </c>
      <c r="U3968" s="15" t="s">
        <v>276</v>
      </c>
      <c r="V3968" s="15" t="s">
        <v>276</v>
      </c>
      <c r="W3968" s="23" t="s">
        <v>277</v>
      </c>
      <c r="X3968" s="23" t="s">
        <v>267</v>
      </c>
      <c r="Y3968" s="23" t="s">
        <v>15952</v>
      </c>
      <c r="Z3968" s="23" t="s">
        <v>279</v>
      </c>
      <c r="AA3968" s="23" t="s">
        <v>276</v>
      </c>
      <c r="AB3968" s="23" t="s">
        <v>1225</v>
      </c>
      <c r="AC3968" s="23" t="s">
        <v>312</v>
      </c>
      <c r="AD3968" s="23" t="s">
        <v>789</v>
      </c>
      <c r="AE3968" s="23" t="s">
        <v>1117</v>
      </c>
      <c r="AF3968" s="23" t="s">
        <v>15953</v>
      </c>
      <c r="AG3968" s="24" t="s">
        <v>1887</v>
      </c>
      <c r="AH3968" s="24" t="s">
        <v>284</v>
      </c>
      <c r="AI3968" s="24" t="s">
        <v>267</v>
      </c>
      <c r="AJ3968" s="24" t="s">
        <v>285</v>
      </c>
      <c r="AK3968" s="24" t="s">
        <v>1888</v>
      </c>
      <c r="AL3968" s="24" t="s">
        <v>276</v>
      </c>
      <c r="AM3968" s="24" t="s">
        <v>1889</v>
      </c>
      <c r="AN3968" s="24" t="s">
        <v>288</v>
      </c>
      <c r="AO3968" s="24" t="s">
        <v>1890</v>
      </c>
      <c r="AP3968" s="24" t="s">
        <v>276</v>
      </c>
      <c r="AQ3968" s="24" t="s">
        <v>677</v>
      </c>
      <c r="AR3968" s="24" t="s">
        <v>1891</v>
      </c>
      <c r="AS3968" s="24" t="s">
        <v>291</v>
      </c>
      <c r="AT3968" s="24" t="s">
        <v>323</v>
      </c>
      <c r="AU3968" s="24" t="s">
        <v>1892</v>
      </c>
      <c r="AV3968" s="24" t="s">
        <v>1893</v>
      </c>
      <c r="AW3968" s="24" t="s">
        <v>1894</v>
      </c>
      <c r="AX3968" s="24" t="s">
        <v>276</v>
      </c>
      <c r="AY3968" s="24" t="s">
        <v>1895</v>
      </c>
      <c r="AZ3968" s="24" t="s">
        <v>276</v>
      </c>
      <c r="BA3968" s="24" t="s">
        <v>327</v>
      </c>
      <c r="BB3968" s="25" t="s">
        <v>52</v>
      </c>
    </row>
    <row r="3969" spans="1:54" x14ac:dyDescent="0.2">
      <c r="A3969" s="15" t="s">
        <v>267</v>
      </c>
      <c r="C3969" s="15" t="s">
        <v>18801</v>
      </c>
      <c r="D3969" s="50" t="s">
        <v>10186</v>
      </c>
      <c r="F3969" s="15" t="str">
        <f>VLOOKUP(C3969,QVLinien21!$A$2:$G$2812,7,FALSE)</f>
        <v>Ilanz - Disentis/Mustér - (Bahnersatz)</v>
      </c>
      <c r="G3969" s="15" t="str">
        <f>VLOOKUP(C3969,v32_x__2020_06_28[[SLNID]:[Beschreibung]],8,FALSE)</f>
        <v>Ilanz - Disentis/Mustér (Bahnersatz) {SK}</v>
      </c>
      <c r="H3969" s="15" t="s">
        <v>276</v>
      </c>
      <c r="I3969" s="15" t="s">
        <v>18802</v>
      </c>
      <c r="J3969" s="15" t="s">
        <v>2026</v>
      </c>
      <c r="K3969" s="52" t="s">
        <v>560</v>
      </c>
      <c r="L3969" s="15" t="s">
        <v>274</v>
      </c>
      <c r="M3969" s="15" t="s">
        <v>276</v>
      </c>
      <c r="N3969" s="15" t="s">
        <v>275</v>
      </c>
      <c r="O3969" s="15" t="s">
        <v>276</v>
      </c>
      <c r="P3969" s="15" t="s">
        <v>276</v>
      </c>
      <c r="Q3969" s="15" t="s">
        <v>276</v>
      </c>
      <c r="R3969" s="15" t="s">
        <v>276</v>
      </c>
      <c r="S3969" s="15" t="s">
        <v>276</v>
      </c>
      <c r="T3969" s="15" t="s">
        <v>276</v>
      </c>
      <c r="U3969" s="15" t="s">
        <v>276</v>
      </c>
      <c r="V3969" s="15" t="s">
        <v>276</v>
      </c>
      <c r="W3969" s="23" t="s">
        <v>277</v>
      </c>
      <c r="X3969" s="23" t="s">
        <v>267</v>
      </c>
      <c r="Y3969" s="23" t="s">
        <v>278</v>
      </c>
      <c r="Z3969" s="23" t="s">
        <v>279</v>
      </c>
      <c r="AA3969" s="23" t="s">
        <v>280</v>
      </c>
      <c r="AB3969" s="23" t="s">
        <v>272</v>
      </c>
      <c r="AC3969" s="23" t="s">
        <v>274</v>
      </c>
      <c r="AD3969" s="23" t="s">
        <v>273</v>
      </c>
      <c r="AE3969" s="23" t="s">
        <v>281</v>
      </c>
      <c r="AF3969" s="23" t="s">
        <v>282</v>
      </c>
      <c r="AG3969" s="24" t="s">
        <v>283</v>
      </c>
      <c r="AH3969" s="24" t="s">
        <v>284</v>
      </c>
      <c r="AI3969" s="24" t="s">
        <v>267</v>
      </c>
      <c r="AJ3969" s="24" t="s">
        <v>285</v>
      </c>
      <c r="AK3969" s="24" t="s">
        <v>286</v>
      </c>
      <c r="AL3969" s="24" t="s">
        <v>276</v>
      </c>
      <c r="AM3969" s="24" t="s">
        <v>287</v>
      </c>
      <c r="AN3969" s="24" t="s">
        <v>288</v>
      </c>
      <c r="AO3969" s="24" t="s">
        <v>289</v>
      </c>
      <c r="AP3969" s="24" t="s">
        <v>276</v>
      </c>
      <c r="AQ3969" s="24" t="s">
        <v>276</v>
      </c>
      <c r="AR3969" s="24" t="s">
        <v>290</v>
      </c>
      <c r="AS3969" s="24" t="s">
        <v>291</v>
      </c>
      <c r="AT3969" s="24" t="s">
        <v>292</v>
      </c>
      <c r="AU3969" s="24" t="s">
        <v>276</v>
      </c>
      <c r="AV3969" s="24" t="s">
        <v>293</v>
      </c>
      <c r="AW3969" s="24" t="s">
        <v>294</v>
      </c>
      <c r="AX3969" s="24" t="s">
        <v>295</v>
      </c>
      <c r="AY3969" s="24" t="s">
        <v>296</v>
      </c>
      <c r="AZ3969" s="24" t="s">
        <v>276</v>
      </c>
      <c r="BA3969" s="24" t="s">
        <v>297</v>
      </c>
      <c r="BB3969" s="25" t="s">
        <v>52</v>
      </c>
    </row>
    <row r="3970" spans="1:54" x14ac:dyDescent="0.2">
      <c r="A3970" s="15" t="s">
        <v>267</v>
      </c>
      <c r="C3970" s="15" t="s">
        <v>18803</v>
      </c>
      <c r="D3970" s="50" t="s">
        <v>11666</v>
      </c>
      <c r="F3970" s="15" t="str">
        <f>VLOOKUP(C3970,QVLinien21!$A$2:$G$2812,7,FALSE)</f>
        <v>Ilanz - Siat</v>
      </c>
      <c r="G3970" s="15" t="str">
        <f>VLOOKUP(C3970,v32_x__2020_06_28[[SLNID]:[Beschreibung]],8,FALSE)</f>
        <v>Ilanz - Siat</v>
      </c>
      <c r="H3970" s="15" t="s">
        <v>18804</v>
      </c>
      <c r="I3970" s="15" t="s">
        <v>18805</v>
      </c>
      <c r="J3970" s="15" t="s">
        <v>13964</v>
      </c>
      <c r="K3970" s="52" t="s">
        <v>1225</v>
      </c>
      <c r="L3970" s="15" t="s">
        <v>789</v>
      </c>
      <c r="M3970" s="15" t="s">
        <v>274</v>
      </c>
      <c r="N3970" s="15" t="s">
        <v>275</v>
      </c>
      <c r="O3970" s="15" t="s">
        <v>276</v>
      </c>
      <c r="P3970" s="15" t="s">
        <v>276</v>
      </c>
      <c r="Q3970" s="15" t="s">
        <v>276</v>
      </c>
      <c r="R3970" s="15" t="s">
        <v>276</v>
      </c>
      <c r="S3970" s="15" t="s">
        <v>276</v>
      </c>
      <c r="T3970" s="15" t="s">
        <v>276</v>
      </c>
      <c r="U3970" s="15" t="s">
        <v>276</v>
      </c>
      <c r="V3970" s="15" t="s">
        <v>276</v>
      </c>
      <c r="W3970" s="23" t="s">
        <v>277</v>
      </c>
      <c r="X3970" s="23" t="s">
        <v>267</v>
      </c>
      <c r="Y3970" s="23" t="s">
        <v>15952</v>
      </c>
      <c r="Z3970" s="23" t="s">
        <v>279</v>
      </c>
      <c r="AA3970" s="23" t="s">
        <v>276</v>
      </c>
      <c r="AB3970" s="23" t="s">
        <v>1225</v>
      </c>
      <c r="AC3970" s="23" t="s">
        <v>312</v>
      </c>
      <c r="AD3970" s="23" t="s">
        <v>789</v>
      </c>
      <c r="AE3970" s="23" t="s">
        <v>1117</v>
      </c>
      <c r="AF3970" s="23" t="s">
        <v>15953</v>
      </c>
      <c r="AG3970" s="24" t="s">
        <v>1887</v>
      </c>
      <c r="AH3970" s="24" t="s">
        <v>284</v>
      </c>
      <c r="AI3970" s="24" t="s">
        <v>267</v>
      </c>
      <c r="AJ3970" s="24" t="s">
        <v>285</v>
      </c>
      <c r="AK3970" s="24" t="s">
        <v>1888</v>
      </c>
      <c r="AL3970" s="24" t="s">
        <v>276</v>
      </c>
      <c r="AM3970" s="24" t="s">
        <v>1889</v>
      </c>
      <c r="AN3970" s="24" t="s">
        <v>288</v>
      </c>
      <c r="AO3970" s="24" t="s">
        <v>1890</v>
      </c>
      <c r="AP3970" s="24" t="s">
        <v>276</v>
      </c>
      <c r="AQ3970" s="24" t="s">
        <v>677</v>
      </c>
      <c r="AR3970" s="24" t="s">
        <v>1891</v>
      </c>
      <c r="AS3970" s="24" t="s">
        <v>291</v>
      </c>
      <c r="AT3970" s="24" t="s">
        <v>323</v>
      </c>
      <c r="AU3970" s="24" t="s">
        <v>1892</v>
      </c>
      <c r="AV3970" s="24" t="s">
        <v>1893</v>
      </c>
      <c r="AW3970" s="24" t="s">
        <v>1894</v>
      </c>
      <c r="AX3970" s="24" t="s">
        <v>276</v>
      </c>
      <c r="AY3970" s="24" t="s">
        <v>1895</v>
      </c>
      <c r="AZ3970" s="24" t="s">
        <v>276</v>
      </c>
      <c r="BA3970" s="24" t="s">
        <v>327</v>
      </c>
      <c r="BB3970" s="25" t="s">
        <v>52</v>
      </c>
    </row>
    <row r="3971" spans="1:54" x14ac:dyDescent="0.2">
      <c r="A3971" s="15" t="s">
        <v>267</v>
      </c>
      <c r="C3971" s="15" t="s">
        <v>18806</v>
      </c>
      <c r="D3971" s="50" t="s">
        <v>11670</v>
      </c>
      <c r="F3971" s="15" t="str">
        <f>VLOOKUP(C3971,QVLinien21!$A$2:$G$2812,7,FALSE)</f>
        <v>Ilanz - Ladir</v>
      </c>
      <c r="G3971" s="15" t="str">
        <f>VLOOKUP(C3971,v32_x__2020_06_28[[SLNID]:[Beschreibung]],8,FALSE)</f>
        <v>Ilanz - Ladir</v>
      </c>
      <c r="H3971" s="15" t="s">
        <v>18807</v>
      </c>
      <c r="I3971" s="15" t="s">
        <v>18808</v>
      </c>
      <c r="J3971" s="15" t="s">
        <v>18800</v>
      </c>
      <c r="K3971" s="52" t="s">
        <v>1225</v>
      </c>
      <c r="L3971" s="15" t="s">
        <v>789</v>
      </c>
      <c r="M3971" s="15" t="s">
        <v>274</v>
      </c>
      <c r="N3971" s="15" t="s">
        <v>275</v>
      </c>
      <c r="O3971" s="15" t="s">
        <v>276</v>
      </c>
      <c r="P3971" s="15" t="s">
        <v>276</v>
      </c>
      <c r="Q3971" s="15" t="s">
        <v>276</v>
      </c>
      <c r="R3971" s="15" t="s">
        <v>276</v>
      </c>
      <c r="S3971" s="15" t="s">
        <v>276</v>
      </c>
      <c r="T3971" s="15" t="s">
        <v>276</v>
      </c>
      <c r="U3971" s="15" t="s">
        <v>276</v>
      </c>
      <c r="V3971" s="15" t="s">
        <v>276</v>
      </c>
      <c r="W3971" s="23" t="s">
        <v>277</v>
      </c>
      <c r="X3971" s="23" t="s">
        <v>267</v>
      </c>
      <c r="Y3971" s="23" t="s">
        <v>15952</v>
      </c>
      <c r="Z3971" s="23" t="s">
        <v>279</v>
      </c>
      <c r="AA3971" s="23" t="s">
        <v>276</v>
      </c>
      <c r="AB3971" s="23" t="s">
        <v>1225</v>
      </c>
      <c r="AC3971" s="23" t="s">
        <v>312</v>
      </c>
      <c r="AD3971" s="23" t="s">
        <v>789</v>
      </c>
      <c r="AE3971" s="23" t="s">
        <v>1117</v>
      </c>
      <c r="AF3971" s="23" t="s">
        <v>15953</v>
      </c>
      <c r="AG3971" s="24" t="s">
        <v>1887</v>
      </c>
      <c r="AH3971" s="24" t="s">
        <v>284</v>
      </c>
      <c r="AI3971" s="24" t="s">
        <v>267</v>
      </c>
      <c r="AJ3971" s="24" t="s">
        <v>285</v>
      </c>
      <c r="AK3971" s="24" t="s">
        <v>1888</v>
      </c>
      <c r="AL3971" s="24" t="s">
        <v>276</v>
      </c>
      <c r="AM3971" s="24" t="s">
        <v>1889</v>
      </c>
      <c r="AN3971" s="24" t="s">
        <v>288</v>
      </c>
      <c r="AO3971" s="24" t="s">
        <v>1890</v>
      </c>
      <c r="AP3971" s="24" t="s">
        <v>276</v>
      </c>
      <c r="AQ3971" s="24" t="s">
        <v>677</v>
      </c>
      <c r="AR3971" s="24" t="s">
        <v>1891</v>
      </c>
      <c r="AS3971" s="24" t="s">
        <v>291</v>
      </c>
      <c r="AT3971" s="24" t="s">
        <v>323</v>
      </c>
      <c r="AU3971" s="24" t="s">
        <v>1892</v>
      </c>
      <c r="AV3971" s="24" t="s">
        <v>1893</v>
      </c>
      <c r="AW3971" s="24" t="s">
        <v>1894</v>
      </c>
      <c r="AX3971" s="24" t="s">
        <v>276</v>
      </c>
      <c r="AY3971" s="24" t="s">
        <v>1895</v>
      </c>
      <c r="AZ3971" s="24" t="s">
        <v>276</v>
      </c>
      <c r="BA3971" s="24" t="s">
        <v>327</v>
      </c>
      <c r="BB3971" s="25" t="s">
        <v>52</v>
      </c>
    </row>
    <row r="3972" spans="1:54" x14ac:dyDescent="0.2">
      <c r="A3972" s="15" t="s">
        <v>267</v>
      </c>
      <c r="C3972" s="15" t="s">
        <v>18809</v>
      </c>
      <c r="D3972" s="50" t="s">
        <v>12639</v>
      </c>
      <c r="F3972" s="15" t="str">
        <f>VLOOKUP(C3972,QVLinien21!$A$2:$G$2812,7,FALSE)</f>
        <v>Ilanz - Pigniu</v>
      </c>
      <c r="G3972" s="15" t="str">
        <f>VLOOKUP(C3972,v32_x__2020_06_28[[SLNID]:[Beschreibung]],8,FALSE)</f>
        <v>Ilanz - Pigniu</v>
      </c>
      <c r="H3972" s="15" t="s">
        <v>18810</v>
      </c>
      <c r="I3972" s="15" t="s">
        <v>18811</v>
      </c>
      <c r="J3972" s="15" t="s">
        <v>18812</v>
      </c>
      <c r="K3972" s="52" t="s">
        <v>1225</v>
      </c>
      <c r="L3972" s="15" t="s">
        <v>789</v>
      </c>
      <c r="M3972" s="15" t="s">
        <v>274</v>
      </c>
      <c r="N3972" s="15" t="s">
        <v>275</v>
      </c>
      <c r="O3972" s="15" t="s">
        <v>276</v>
      </c>
      <c r="P3972" s="15" t="s">
        <v>276</v>
      </c>
      <c r="Q3972" s="15" t="s">
        <v>276</v>
      </c>
      <c r="R3972" s="15" t="s">
        <v>276</v>
      </c>
      <c r="S3972" s="15" t="s">
        <v>276</v>
      </c>
      <c r="T3972" s="15" t="s">
        <v>276</v>
      </c>
      <c r="U3972" s="15" t="s">
        <v>276</v>
      </c>
      <c r="V3972" s="15" t="s">
        <v>276</v>
      </c>
      <c r="W3972" s="23" t="s">
        <v>277</v>
      </c>
      <c r="X3972" s="23" t="s">
        <v>267</v>
      </c>
      <c r="Y3972" s="23" t="s">
        <v>15952</v>
      </c>
      <c r="Z3972" s="23" t="s">
        <v>279</v>
      </c>
      <c r="AA3972" s="23" t="s">
        <v>276</v>
      </c>
      <c r="AB3972" s="23" t="s">
        <v>1225</v>
      </c>
      <c r="AC3972" s="23" t="s">
        <v>312</v>
      </c>
      <c r="AD3972" s="23" t="s">
        <v>789</v>
      </c>
      <c r="AE3972" s="23" t="s">
        <v>1117</v>
      </c>
      <c r="AF3972" s="23" t="s">
        <v>15953</v>
      </c>
      <c r="AG3972" s="24" t="s">
        <v>1887</v>
      </c>
      <c r="AH3972" s="24" t="s">
        <v>284</v>
      </c>
      <c r="AI3972" s="24" t="s">
        <v>267</v>
      </c>
      <c r="AJ3972" s="24" t="s">
        <v>285</v>
      </c>
      <c r="AK3972" s="24" t="s">
        <v>1888</v>
      </c>
      <c r="AL3972" s="24" t="s">
        <v>276</v>
      </c>
      <c r="AM3972" s="24" t="s">
        <v>1889</v>
      </c>
      <c r="AN3972" s="24" t="s">
        <v>288</v>
      </c>
      <c r="AO3972" s="24" t="s">
        <v>1890</v>
      </c>
      <c r="AP3972" s="24" t="s">
        <v>276</v>
      </c>
      <c r="AQ3972" s="24" t="s">
        <v>677</v>
      </c>
      <c r="AR3972" s="24" t="s">
        <v>1891</v>
      </c>
      <c r="AS3972" s="24" t="s">
        <v>291</v>
      </c>
      <c r="AT3972" s="24" t="s">
        <v>323</v>
      </c>
      <c r="AU3972" s="24" t="s">
        <v>1892</v>
      </c>
      <c r="AV3972" s="24" t="s">
        <v>1893</v>
      </c>
      <c r="AW3972" s="24" t="s">
        <v>1894</v>
      </c>
      <c r="AX3972" s="24" t="s">
        <v>276</v>
      </c>
      <c r="AY3972" s="24" t="s">
        <v>1895</v>
      </c>
      <c r="AZ3972" s="24" t="s">
        <v>276</v>
      </c>
      <c r="BA3972" s="24" t="s">
        <v>327</v>
      </c>
      <c r="BB3972" s="25" t="s">
        <v>52</v>
      </c>
    </row>
    <row r="3973" spans="1:54" x14ac:dyDescent="0.2">
      <c r="A3973" s="15" t="s">
        <v>267</v>
      </c>
      <c r="C3973" s="15" t="s">
        <v>18813</v>
      </c>
      <c r="D3973" s="50" t="s">
        <v>2097</v>
      </c>
      <c r="F3973" s="15" t="str">
        <f>VLOOKUP(C3973,QVLinien21!$A$2:$G$2812,7,FALSE)</f>
        <v>Ilanz - Waltensburg/Vuorz - Andiast</v>
      </c>
      <c r="G3973" s="15" t="str">
        <f>VLOOKUP(C3973,v32_x__2020_06_28[[SLNID]:[Beschreibung]],8,FALSE)</f>
        <v>Ilanz - Waltensburg/Vuorz - Andiast</v>
      </c>
      <c r="H3973" s="15" t="s">
        <v>18814</v>
      </c>
      <c r="I3973" s="15" t="s">
        <v>18815</v>
      </c>
      <c r="J3973" s="15" t="s">
        <v>13755</v>
      </c>
      <c r="K3973" s="52" t="s">
        <v>1225</v>
      </c>
      <c r="L3973" s="15" t="s">
        <v>789</v>
      </c>
      <c r="M3973" s="15" t="s">
        <v>274</v>
      </c>
      <c r="N3973" s="15" t="s">
        <v>275</v>
      </c>
      <c r="O3973" s="15" t="s">
        <v>276</v>
      </c>
      <c r="P3973" s="15" t="s">
        <v>276</v>
      </c>
      <c r="Q3973" s="15" t="s">
        <v>276</v>
      </c>
      <c r="R3973" s="15" t="s">
        <v>276</v>
      </c>
      <c r="S3973" s="15" t="s">
        <v>276</v>
      </c>
      <c r="T3973" s="15" t="s">
        <v>276</v>
      </c>
      <c r="U3973" s="15" t="s">
        <v>276</v>
      </c>
      <c r="V3973" s="15" t="s">
        <v>276</v>
      </c>
      <c r="W3973" s="23" t="s">
        <v>277</v>
      </c>
      <c r="X3973" s="23" t="s">
        <v>267</v>
      </c>
      <c r="Y3973" s="23" t="s">
        <v>15952</v>
      </c>
      <c r="Z3973" s="23" t="s">
        <v>279</v>
      </c>
      <c r="AA3973" s="23" t="s">
        <v>276</v>
      </c>
      <c r="AB3973" s="23" t="s">
        <v>1225</v>
      </c>
      <c r="AC3973" s="23" t="s">
        <v>312</v>
      </c>
      <c r="AD3973" s="23" t="s">
        <v>789</v>
      </c>
      <c r="AE3973" s="23" t="s">
        <v>1117</v>
      </c>
      <c r="AF3973" s="23" t="s">
        <v>15953</v>
      </c>
      <c r="AG3973" s="24" t="s">
        <v>1887</v>
      </c>
      <c r="AH3973" s="24" t="s">
        <v>284</v>
      </c>
      <c r="AI3973" s="24" t="s">
        <v>267</v>
      </c>
      <c r="AJ3973" s="24" t="s">
        <v>285</v>
      </c>
      <c r="AK3973" s="24" t="s">
        <v>1888</v>
      </c>
      <c r="AL3973" s="24" t="s">
        <v>276</v>
      </c>
      <c r="AM3973" s="24" t="s">
        <v>1889</v>
      </c>
      <c r="AN3973" s="24" t="s">
        <v>288</v>
      </c>
      <c r="AO3973" s="24" t="s">
        <v>1890</v>
      </c>
      <c r="AP3973" s="24" t="s">
        <v>276</v>
      </c>
      <c r="AQ3973" s="24" t="s">
        <v>677</v>
      </c>
      <c r="AR3973" s="24" t="s">
        <v>1891</v>
      </c>
      <c r="AS3973" s="24" t="s">
        <v>291</v>
      </c>
      <c r="AT3973" s="24" t="s">
        <v>323</v>
      </c>
      <c r="AU3973" s="24" t="s">
        <v>1892</v>
      </c>
      <c r="AV3973" s="24" t="s">
        <v>1893</v>
      </c>
      <c r="AW3973" s="24" t="s">
        <v>1894</v>
      </c>
      <c r="AX3973" s="24" t="s">
        <v>276</v>
      </c>
      <c r="AY3973" s="24" t="s">
        <v>1895</v>
      </c>
      <c r="AZ3973" s="24" t="s">
        <v>276</v>
      </c>
      <c r="BA3973" s="24" t="s">
        <v>327</v>
      </c>
      <c r="BB3973" s="25" t="s">
        <v>52</v>
      </c>
    </row>
    <row r="3974" spans="1:54" x14ac:dyDescent="0.2">
      <c r="A3974" s="15" t="s">
        <v>267</v>
      </c>
      <c r="C3974" s="15" t="s">
        <v>18816</v>
      </c>
      <c r="D3974" s="50" t="s">
        <v>10194</v>
      </c>
      <c r="F3974" s="15" t="str">
        <f>VLOOKUP(C3974,QVLinien21!$A$2:$G$2812,7,FALSE)</f>
        <v>Steila-Bus Surselva | Disentis/Mustér, staziun/posta - Laax GR, Bergbahnen</v>
      </c>
      <c r="G3974" s="15" t="str">
        <f>VLOOKUP(C3974,v32_x__2020_06_28[[SLNID]:[Beschreibung]],8,FALSE)</f>
        <v>Disentis/Mustér - Laax GR (Steila-Bus, Wintersaison)</v>
      </c>
      <c r="H3974" s="15" t="s">
        <v>18817</v>
      </c>
      <c r="I3974" s="15" t="s">
        <v>18818</v>
      </c>
      <c r="J3974" s="15" t="s">
        <v>18819</v>
      </c>
      <c r="K3974" s="52" t="s">
        <v>515</v>
      </c>
      <c r="L3974" s="15" t="s">
        <v>18820</v>
      </c>
      <c r="M3974" s="15" t="s">
        <v>276</v>
      </c>
      <c r="N3974" s="15" t="s">
        <v>275</v>
      </c>
      <c r="O3974" s="15" t="s">
        <v>276</v>
      </c>
      <c r="P3974" s="15" t="s">
        <v>276</v>
      </c>
      <c r="Q3974" s="15" t="s">
        <v>276</v>
      </c>
      <c r="R3974" s="15" t="s">
        <v>276</v>
      </c>
      <c r="S3974" s="15" t="s">
        <v>276</v>
      </c>
      <c r="T3974" s="15" t="s">
        <v>276</v>
      </c>
      <c r="U3974" s="15" t="s">
        <v>276</v>
      </c>
      <c r="V3974" s="15" t="s">
        <v>276</v>
      </c>
      <c r="W3974" s="23" t="s">
        <v>277</v>
      </c>
      <c r="X3974" s="23" t="s">
        <v>267</v>
      </c>
      <c r="Y3974" s="23" t="s">
        <v>18821</v>
      </c>
      <c r="Z3974" s="23" t="s">
        <v>3105</v>
      </c>
      <c r="AA3974" s="23" t="s">
        <v>276</v>
      </c>
      <c r="AB3974" s="23" t="s">
        <v>515</v>
      </c>
      <c r="AC3974" s="23" t="s">
        <v>276</v>
      </c>
      <c r="AD3974" s="23" t="s">
        <v>4207</v>
      </c>
      <c r="AE3974" s="23" t="s">
        <v>1117</v>
      </c>
      <c r="AF3974" s="23" t="s">
        <v>13473</v>
      </c>
      <c r="AG3974" s="24" t="s">
        <v>1887</v>
      </c>
      <c r="AH3974" s="24" t="s">
        <v>284</v>
      </c>
      <c r="AI3974" s="24" t="s">
        <v>267</v>
      </c>
      <c r="AJ3974" s="24" t="s">
        <v>285</v>
      </c>
      <c r="AK3974" s="24" t="s">
        <v>1888</v>
      </c>
      <c r="AL3974" s="24" t="s">
        <v>276</v>
      </c>
      <c r="AM3974" s="24" t="s">
        <v>1889</v>
      </c>
      <c r="AN3974" s="24" t="s">
        <v>288</v>
      </c>
      <c r="AO3974" s="24" t="s">
        <v>1890</v>
      </c>
      <c r="AP3974" s="24" t="s">
        <v>276</v>
      </c>
      <c r="AQ3974" s="24" t="s">
        <v>677</v>
      </c>
      <c r="AR3974" s="24" t="s">
        <v>1891</v>
      </c>
      <c r="AS3974" s="24" t="s">
        <v>291</v>
      </c>
      <c r="AT3974" s="24" t="s">
        <v>323</v>
      </c>
      <c r="AU3974" s="24" t="s">
        <v>1892</v>
      </c>
      <c r="AV3974" s="24" t="s">
        <v>1893</v>
      </c>
      <c r="AW3974" s="24" t="s">
        <v>1894</v>
      </c>
      <c r="AX3974" s="24" t="s">
        <v>276</v>
      </c>
      <c r="AY3974" s="24" t="s">
        <v>1895</v>
      </c>
      <c r="AZ3974" s="24" t="s">
        <v>276</v>
      </c>
      <c r="BA3974" s="24" t="s">
        <v>327</v>
      </c>
      <c r="BB3974" s="25" t="s">
        <v>52</v>
      </c>
    </row>
    <row r="3975" spans="1:54" x14ac:dyDescent="0.2">
      <c r="A3975" s="15" t="s">
        <v>267</v>
      </c>
      <c r="C3975" s="15" t="s">
        <v>18822</v>
      </c>
      <c r="D3975" s="50" t="s">
        <v>11682</v>
      </c>
      <c r="F3975" s="15" t="str">
        <f>VLOOKUP(C3975,QVLinien21!$A$2:$G$2812,7,FALSE)</f>
        <v>Ilanz - Vals - Zervreila (Valser-Linie)</v>
      </c>
      <c r="G3975" s="15" t="str">
        <f>VLOOKUP(C3975,v32_x__2020_06_28[[SLNID]:[Beschreibung]],8,FALSE)</f>
        <v>Ilanz - Vals - Zervreila (Valser-Linie)</v>
      </c>
      <c r="H3975" s="15" t="s">
        <v>18823</v>
      </c>
      <c r="I3975" s="15" t="s">
        <v>18824</v>
      </c>
      <c r="J3975" s="15" t="s">
        <v>14551</v>
      </c>
      <c r="K3975" s="52" t="s">
        <v>1225</v>
      </c>
      <c r="L3975" s="15" t="s">
        <v>789</v>
      </c>
      <c r="M3975" s="15" t="s">
        <v>274</v>
      </c>
      <c r="N3975" s="15" t="s">
        <v>275</v>
      </c>
      <c r="O3975" s="15" t="s">
        <v>276</v>
      </c>
      <c r="P3975" s="15" t="s">
        <v>276</v>
      </c>
      <c r="Q3975" s="15" t="s">
        <v>276</v>
      </c>
      <c r="R3975" s="15" t="s">
        <v>276</v>
      </c>
      <c r="S3975" s="15" t="s">
        <v>276</v>
      </c>
      <c r="T3975" s="15" t="s">
        <v>276</v>
      </c>
      <c r="U3975" s="15" t="s">
        <v>276</v>
      </c>
      <c r="V3975" s="15" t="s">
        <v>276</v>
      </c>
      <c r="W3975" s="23" t="s">
        <v>277</v>
      </c>
      <c r="X3975" s="23" t="s">
        <v>267</v>
      </c>
      <c r="Y3975" s="23" t="s">
        <v>15952</v>
      </c>
      <c r="Z3975" s="23" t="s">
        <v>279</v>
      </c>
      <c r="AA3975" s="23" t="s">
        <v>276</v>
      </c>
      <c r="AB3975" s="23" t="s">
        <v>1225</v>
      </c>
      <c r="AC3975" s="23" t="s">
        <v>312</v>
      </c>
      <c r="AD3975" s="23" t="s">
        <v>789</v>
      </c>
      <c r="AE3975" s="23" t="s">
        <v>1117</v>
      </c>
      <c r="AF3975" s="23" t="s">
        <v>15953</v>
      </c>
      <c r="AG3975" s="24" t="s">
        <v>1887</v>
      </c>
      <c r="AH3975" s="24" t="s">
        <v>284</v>
      </c>
      <c r="AI3975" s="24" t="s">
        <v>267</v>
      </c>
      <c r="AJ3975" s="24" t="s">
        <v>285</v>
      </c>
      <c r="AK3975" s="24" t="s">
        <v>1888</v>
      </c>
      <c r="AL3975" s="24" t="s">
        <v>276</v>
      </c>
      <c r="AM3975" s="24" t="s">
        <v>1889</v>
      </c>
      <c r="AN3975" s="24" t="s">
        <v>288</v>
      </c>
      <c r="AO3975" s="24" t="s">
        <v>1890</v>
      </c>
      <c r="AP3975" s="24" t="s">
        <v>276</v>
      </c>
      <c r="AQ3975" s="24" t="s">
        <v>677</v>
      </c>
      <c r="AR3975" s="24" t="s">
        <v>1891</v>
      </c>
      <c r="AS3975" s="24" t="s">
        <v>291</v>
      </c>
      <c r="AT3975" s="24" t="s">
        <v>323</v>
      </c>
      <c r="AU3975" s="24" t="s">
        <v>1892</v>
      </c>
      <c r="AV3975" s="24" t="s">
        <v>1893</v>
      </c>
      <c r="AW3975" s="24" t="s">
        <v>1894</v>
      </c>
      <c r="AX3975" s="24" t="s">
        <v>276</v>
      </c>
      <c r="AY3975" s="24" t="s">
        <v>1895</v>
      </c>
      <c r="AZ3975" s="24" t="s">
        <v>276</v>
      </c>
      <c r="BA3975" s="24" t="s">
        <v>327</v>
      </c>
      <c r="BB3975" s="25" t="s">
        <v>52</v>
      </c>
    </row>
    <row r="3976" spans="1:54" x14ac:dyDescent="0.2">
      <c r="A3976" s="15" t="s">
        <v>267</v>
      </c>
      <c r="C3976" s="15" t="s">
        <v>18825</v>
      </c>
      <c r="D3976" s="50" t="s">
        <v>11684</v>
      </c>
      <c r="F3976" s="15" t="str">
        <f>VLOOKUP(C3976,QVLinien21!$A$2:$G$2812,7,FALSE)</f>
        <v>Pitasch - Mulin da Pitasch Duvin - Mulin da Pitasch</v>
      </c>
      <c r="G3976" s="15" t="str">
        <f>VLOOKUP(C3976,v32_x__2020_06_28[[SLNID]:[Beschreibung]],8,FALSE)</f>
        <v>Pitasch - Mulin da Pitasch&lt;br/&gt;Duvin - Mulin da Pitasch</v>
      </c>
      <c r="H3976" s="15" t="s">
        <v>18826</v>
      </c>
      <c r="I3976" s="15" t="s">
        <v>18827</v>
      </c>
      <c r="J3976" s="15" t="s">
        <v>18828</v>
      </c>
      <c r="K3976" s="52" t="s">
        <v>1225</v>
      </c>
      <c r="L3976" s="15" t="s">
        <v>789</v>
      </c>
      <c r="M3976" s="15" t="s">
        <v>274</v>
      </c>
      <c r="N3976" s="15" t="s">
        <v>275</v>
      </c>
      <c r="O3976" s="15" t="s">
        <v>276</v>
      </c>
      <c r="P3976" s="15" t="s">
        <v>276</v>
      </c>
      <c r="Q3976" s="15" t="s">
        <v>276</v>
      </c>
      <c r="R3976" s="15" t="s">
        <v>276</v>
      </c>
      <c r="S3976" s="15" t="s">
        <v>276</v>
      </c>
      <c r="T3976" s="15" t="s">
        <v>276</v>
      </c>
      <c r="U3976" s="15" t="s">
        <v>276</v>
      </c>
      <c r="V3976" s="15" t="s">
        <v>276</v>
      </c>
      <c r="W3976" s="23" t="s">
        <v>277</v>
      </c>
      <c r="X3976" s="23" t="s">
        <v>267</v>
      </c>
      <c r="Y3976" s="23" t="s">
        <v>15952</v>
      </c>
      <c r="Z3976" s="23" t="s">
        <v>279</v>
      </c>
      <c r="AA3976" s="23" t="s">
        <v>276</v>
      </c>
      <c r="AB3976" s="23" t="s">
        <v>1225</v>
      </c>
      <c r="AC3976" s="23" t="s">
        <v>312</v>
      </c>
      <c r="AD3976" s="23" t="s">
        <v>789</v>
      </c>
      <c r="AE3976" s="23" t="s">
        <v>1117</v>
      </c>
      <c r="AF3976" s="23" t="s">
        <v>15953</v>
      </c>
      <c r="AG3976" s="24" t="s">
        <v>1887</v>
      </c>
      <c r="AH3976" s="24" t="s">
        <v>284</v>
      </c>
      <c r="AI3976" s="24" t="s">
        <v>267</v>
      </c>
      <c r="AJ3976" s="24" t="s">
        <v>285</v>
      </c>
      <c r="AK3976" s="24" t="s">
        <v>1888</v>
      </c>
      <c r="AL3976" s="24" t="s">
        <v>276</v>
      </c>
      <c r="AM3976" s="24" t="s">
        <v>1889</v>
      </c>
      <c r="AN3976" s="24" t="s">
        <v>288</v>
      </c>
      <c r="AO3976" s="24" t="s">
        <v>1890</v>
      </c>
      <c r="AP3976" s="24" t="s">
        <v>276</v>
      </c>
      <c r="AQ3976" s="24" t="s">
        <v>677</v>
      </c>
      <c r="AR3976" s="24" t="s">
        <v>1891</v>
      </c>
      <c r="AS3976" s="24" t="s">
        <v>291</v>
      </c>
      <c r="AT3976" s="24" t="s">
        <v>323</v>
      </c>
      <c r="AU3976" s="24" t="s">
        <v>1892</v>
      </c>
      <c r="AV3976" s="24" t="s">
        <v>1893</v>
      </c>
      <c r="AW3976" s="24" t="s">
        <v>1894</v>
      </c>
      <c r="AX3976" s="24" t="s">
        <v>276</v>
      </c>
      <c r="AY3976" s="24" t="s">
        <v>1895</v>
      </c>
      <c r="AZ3976" s="24" t="s">
        <v>276</v>
      </c>
      <c r="BA3976" s="24" t="s">
        <v>327</v>
      </c>
      <c r="BB3976" s="25" t="s">
        <v>52</v>
      </c>
    </row>
    <row r="3977" spans="1:54" x14ac:dyDescent="0.2">
      <c r="A3977" s="15" t="s">
        <v>267</v>
      </c>
      <c r="C3977" s="15" t="s">
        <v>18829</v>
      </c>
      <c r="D3977" s="50" t="s">
        <v>10202</v>
      </c>
      <c r="F3977" s="15" t="str">
        <f>VLOOKUP(C3977,QVLinien21!$A$2:$G$2812,7,FALSE)</f>
        <v>Uors - Camuns - Vella</v>
      </c>
      <c r="G3977" s="15" t="str">
        <f>VLOOKUP(C3977,v32_x__2020_06_28[[SLNID]:[Beschreibung]],8,FALSE)</f>
        <v>Uors - Camuns - Vella</v>
      </c>
      <c r="H3977" s="15" t="s">
        <v>18830</v>
      </c>
      <c r="I3977" s="15" t="s">
        <v>18831</v>
      </c>
      <c r="J3977" s="15" t="s">
        <v>18832</v>
      </c>
      <c r="K3977" s="52" t="s">
        <v>1225</v>
      </c>
      <c r="L3977" s="15" t="s">
        <v>353</v>
      </c>
      <c r="M3977" s="15" t="s">
        <v>274</v>
      </c>
      <c r="N3977" s="15" t="s">
        <v>275</v>
      </c>
      <c r="O3977" s="15" t="s">
        <v>276</v>
      </c>
      <c r="P3977" s="15" t="s">
        <v>276</v>
      </c>
      <c r="Q3977" s="15" t="s">
        <v>276</v>
      </c>
      <c r="R3977" s="15" t="s">
        <v>276</v>
      </c>
      <c r="S3977" s="15" t="s">
        <v>276</v>
      </c>
      <c r="T3977" s="15" t="s">
        <v>276</v>
      </c>
      <c r="U3977" s="15" t="s">
        <v>276</v>
      </c>
      <c r="V3977" s="15" t="s">
        <v>276</v>
      </c>
      <c r="W3977" s="23" t="s">
        <v>277</v>
      </c>
      <c r="X3977" s="23" t="s">
        <v>267</v>
      </c>
      <c r="Y3977" s="23" t="s">
        <v>15952</v>
      </c>
      <c r="Z3977" s="23" t="s">
        <v>279</v>
      </c>
      <c r="AA3977" s="23" t="s">
        <v>276</v>
      </c>
      <c r="AB3977" s="23" t="s">
        <v>1225</v>
      </c>
      <c r="AC3977" s="23" t="s">
        <v>312</v>
      </c>
      <c r="AD3977" s="23" t="s">
        <v>789</v>
      </c>
      <c r="AE3977" s="23" t="s">
        <v>1117</v>
      </c>
      <c r="AF3977" s="23" t="s">
        <v>15953</v>
      </c>
      <c r="AG3977" s="24" t="s">
        <v>1887</v>
      </c>
      <c r="AH3977" s="24" t="s">
        <v>284</v>
      </c>
      <c r="AI3977" s="24" t="s">
        <v>267</v>
      </c>
      <c r="AJ3977" s="24" t="s">
        <v>285</v>
      </c>
      <c r="AK3977" s="24" t="s">
        <v>1888</v>
      </c>
      <c r="AL3977" s="24" t="s">
        <v>276</v>
      </c>
      <c r="AM3977" s="24" t="s">
        <v>1889</v>
      </c>
      <c r="AN3977" s="24" t="s">
        <v>288</v>
      </c>
      <c r="AO3977" s="24" t="s">
        <v>1890</v>
      </c>
      <c r="AP3977" s="24" t="s">
        <v>276</v>
      </c>
      <c r="AQ3977" s="24" t="s">
        <v>677</v>
      </c>
      <c r="AR3977" s="24" t="s">
        <v>1891</v>
      </c>
      <c r="AS3977" s="24" t="s">
        <v>291</v>
      </c>
      <c r="AT3977" s="24" t="s">
        <v>323</v>
      </c>
      <c r="AU3977" s="24" t="s">
        <v>1892</v>
      </c>
      <c r="AV3977" s="24" t="s">
        <v>1893</v>
      </c>
      <c r="AW3977" s="24" t="s">
        <v>1894</v>
      </c>
      <c r="AX3977" s="24" t="s">
        <v>276</v>
      </c>
      <c r="AY3977" s="24" t="s">
        <v>1895</v>
      </c>
      <c r="AZ3977" s="24" t="s">
        <v>276</v>
      </c>
      <c r="BA3977" s="24" t="s">
        <v>327</v>
      </c>
      <c r="BB3977" s="25" t="s">
        <v>52</v>
      </c>
    </row>
    <row r="3978" spans="1:54" x14ac:dyDescent="0.2">
      <c r="A3978" s="15" t="s">
        <v>267</v>
      </c>
      <c r="C3978" s="15" t="s">
        <v>18833</v>
      </c>
      <c r="D3978" s="50" t="s">
        <v>16165</v>
      </c>
      <c r="F3978" s="15" t="e">
        <f>VLOOKUP(C3978,QVLinien21!$A$2:$G$2812,7,FALSE)</f>
        <v>#N/A</v>
      </c>
      <c r="G3978" s="15" t="e">
        <f>VLOOKUP(C3978,v32_x__2020_06_28[[SLNID]:[Beschreibung]],8,FALSE)</f>
        <v>#N/A</v>
      </c>
      <c r="H3978" s="15" t="s">
        <v>276</v>
      </c>
      <c r="I3978" s="15" t="s">
        <v>18834</v>
      </c>
      <c r="J3978" s="15" t="s">
        <v>18835</v>
      </c>
      <c r="K3978" s="52" t="s">
        <v>8776</v>
      </c>
      <c r="L3978" s="15" t="s">
        <v>9856</v>
      </c>
      <c r="M3978" s="15" t="s">
        <v>276</v>
      </c>
      <c r="N3978" s="15" t="s">
        <v>275</v>
      </c>
      <c r="O3978" s="15" t="s">
        <v>276</v>
      </c>
      <c r="P3978" s="15" t="s">
        <v>276</v>
      </c>
      <c r="Q3978" s="15" t="s">
        <v>276</v>
      </c>
      <c r="R3978" s="15" t="s">
        <v>276</v>
      </c>
      <c r="S3978" s="15" t="s">
        <v>276</v>
      </c>
      <c r="T3978" s="15" t="s">
        <v>276</v>
      </c>
      <c r="U3978" s="15" t="s">
        <v>276</v>
      </c>
      <c r="V3978" s="15" t="s">
        <v>276</v>
      </c>
      <c r="W3978" s="23" t="s">
        <v>277</v>
      </c>
      <c r="X3978" s="23" t="s">
        <v>267</v>
      </c>
      <c r="Y3978" s="23" t="s">
        <v>18836</v>
      </c>
      <c r="Z3978" s="23" t="s">
        <v>279</v>
      </c>
      <c r="AA3978" s="23" t="s">
        <v>276</v>
      </c>
      <c r="AB3978" s="23" t="s">
        <v>8776</v>
      </c>
      <c r="AC3978" s="23" t="s">
        <v>276</v>
      </c>
      <c r="AD3978" s="23" t="s">
        <v>9856</v>
      </c>
      <c r="AE3978" s="23" t="s">
        <v>1117</v>
      </c>
      <c r="AF3978" s="23" t="s">
        <v>276</v>
      </c>
      <c r="AG3978" s="24" t="s">
        <v>18837</v>
      </c>
      <c r="AH3978" s="24" t="s">
        <v>284</v>
      </c>
      <c r="AI3978" s="24" t="s">
        <v>267</v>
      </c>
      <c r="AJ3978" s="24" t="s">
        <v>285</v>
      </c>
      <c r="AK3978" s="24" t="s">
        <v>18838</v>
      </c>
      <c r="AL3978" s="24" t="s">
        <v>18839</v>
      </c>
      <c r="AM3978" s="24" t="s">
        <v>18840</v>
      </c>
      <c r="AN3978" s="24" t="s">
        <v>288</v>
      </c>
      <c r="AO3978" s="24" t="s">
        <v>276</v>
      </c>
      <c r="AP3978" s="24" t="s">
        <v>276</v>
      </c>
      <c r="AQ3978" s="24" t="s">
        <v>276</v>
      </c>
      <c r="AR3978" s="24" t="s">
        <v>8464</v>
      </c>
      <c r="AS3978" s="24" t="s">
        <v>291</v>
      </c>
      <c r="AT3978" s="24" t="s">
        <v>292</v>
      </c>
      <c r="AU3978" s="24" t="s">
        <v>276</v>
      </c>
      <c r="AV3978" s="24" t="s">
        <v>276</v>
      </c>
      <c r="AW3978" s="24" t="s">
        <v>18841</v>
      </c>
      <c r="AX3978" s="24" t="s">
        <v>276</v>
      </c>
      <c r="AY3978" s="24" t="s">
        <v>276</v>
      </c>
      <c r="AZ3978" s="24" t="s">
        <v>276</v>
      </c>
      <c r="BA3978" s="24" t="s">
        <v>297</v>
      </c>
      <c r="BB3978" s="25" t="s">
        <v>52</v>
      </c>
    </row>
    <row r="3979" spans="1:54" x14ac:dyDescent="0.2">
      <c r="A3979" s="15" t="s">
        <v>267</v>
      </c>
      <c r="C3979" s="15" t="s">
        <v>18842</v>
      </c>
      <c r="D3979" s="50" t="s">
        <v>18843</v>
      </c>
      <c r="F3979" s="15" t="e">
        <f>VLOOKUP(C3979,QVLinien21!$A$2:$G$2812,7,FALSE)</f>
        <v>#N/A</v>
      </c>
      <c r="G3979" s="15" t="e">
        <f>VLOOKUP(C3979,v32_x__2020_06_28[[SLNID]:[Beschreibung]],8,FALSE)</f>
        <v>#N/A</v>
      </c>
      <c r="H3979" s="15" t="s">
        <v>18844</v>
      </c>
      <c r="I3979" s="15" t="s">
        <v>18845</v>
      </c>
      <c r="J3979" s="15" t="s">
        <v>18844</v>
      </c>
      <c r="K3979" s="52" t="s">
        <v>8776</v>
      </c>
      <c r="L3979" s="15" t="s">
        <v>9856</v>
      </c>
      <c r="M3979" s="15" t="s">
        <v>276</v>
      </c>
      <c r="N3979" s="15" t="s">
        <v>275</v>
      </c>
      <c r="O3979" s="15" t="s">
        <v>276</v>
      </c>
      <c r="P3979" s="15" t="s">
        <v>276</v>
      </c>
      <c r="Q3979" s="15" t="s">
        <v>276</v>
      </c>
      <c r="R3979" s="15" t="s">
        <v>276</v>
      </c>
      <c r="S3979" s="15" t="s">
        <v>276</v>
      </c>
      <c r="T3979" s="15" t="s">
        <v>276</v>
      </c>
      <c r="U3979" s="15" t="s">
        <v>276</v>
      </c>
      <c r="V3979" s="15" t="s">
        <v>276</v>
      </c>
      <c r="W3979" s="23" t="s">
        <v>277</v>
      </c>
      <c r="X3979" s="23" t="s">
        <v>267</v>
      </c>
      <c r="Y3979" s="23" t="s">
        <v>18836</v>
      </c>
      <c r="Z3979" s="23" t="s">
        <v>279</v>
      </c>
      <c r="AA3979" s="23" t="s">
        <v>276</v>
      </c>
      <c r="AB3979" s="23" t="s">
        <v>8776</v>
      </c>
      <c r="AC3979" s="23" t="s">
        <v>276</v>
      </c>
      <c r="AD3979" s="23" t="s">
        <v>9856</v>
      </c>
      <c r="AE3979" s="23" t="s">
        <v>1117</v>
      </c>
      <c r="AF3979" s="23" t="s">
        <v>276</v>
      </c>
      <c r="AG3979" s="24" t="s">
        <v>18837</v>
      </c>
      <c r="AH3979" s="24" t="s">
        <v>284</v>
      </c>
      <c r="AI3979" s="24" t="s">
        <v>267</v>
      </c>
      <c r="AJ3979" s="24" t="s">
        <v>285</v>
      </c>
      <c r="AK3979" s="24" t="s">
        <v>18838</v>
      </c>
      <c r="AL3979" s="24" t="s">
        <v>18839</v>
      </c>
      <c r="AM3979" s="24" t="s">
        <v>18840</v>
      </c>
      <c r="AN3979" s="24" t="s">
        <v>288</v>
      </c>
      <c r="AO3979" s="24" t="s">
        <v>276</v>
      </c>
      <c r="AP3979" s="24" t="s">
        <v>276</v>
      </c>
      <c r="AQ3979" s="24" t="s">
        <v>276</v>
      </c>
      <c r="AR3979" s="24" t="s">
        <v>8464</v>
      </c>
      <c r="AS3979" s="24" t="s">
        <v>291</v>
      </c>
      <c r="AT3979" s="24" t="s">
        <v>292</v>
      </c>
      <c r="AU3979" s="24" t="s">
        <v>276</v>
      </c>
      <c r="AV3979" s="24" t="s">
        <v>276</v>
      </c>
      <c r="AW3979" s="24" t="s">
        <v>18841</v>
      </c>
      <c r="AX3979" s="24" t="s">
        <v>276</v>
      </c>
      <c r="AY3979" s="24" t="s">
        <v>276</v>
      </c>
      <c r="AZ3979" s="24" t="s">
        <v>276</v>
      </c>
      <c r="BA3979" s="24" t="s">
        <v>297</v>
      </c>
      <c r="BB3979" s="25" t="s">
        <v>52</v>
      </c>
    </row>
    <row r="3980" spans="1:54" x14ac:dyDescent="0.2">
      <c r="A3980" s="15" t="s">
        <v>267</v>
      </c>
      <c r="C3980" s="15" t="s">
        <v>18846</v>
      </c>
      <c r="D3980" s="50" t="s">
        <v>16169</v>
      </c>
      <c r="F3980" s="15" t="e">
        <f>VLOOKUP(C3980,QVLinien21!$A$2:$G$2812,7,FALSE)</f>
        <v>#N/A</v>
      </c>
      <c r="G3980" s="15" t="e">
        <f>VLOOKUP(C3980,v32_x__2020_06_28[[SLNID]:[Beschreibung]],8,FALSE)</f>
        <v>#N/A</v>
      </c>
      <c r="H3980" s="15" t="s">
        <v>276</v>
      </c>
      <c r="I3980" s="15" t="s">
        <v>18847</v>
      </c>
      <c r="J3980" s="15" t="s">
        <v>18835</v>
      </c>
      <c r="K3980" s="52" t="s">
        <v>8776</v>
      </c>
      <c r="L3980" s="15" t="s">
        <v>9856</v>
      </c>
      <c r="M3980" s="15" t="s">
        <v>276</v>
      </c>
      <c r="N3980" s="15" t="s">
        <v>275</v>
      </c>
      <c r="O3980" s="15" t="s">
        <v>276</v>
      </c>
      <c r="P3980" s="15" t="s">
        <v>276</v>
      </c>
      <c r="Q3980" s="15" t="s">
        <v>276</v>
      </c>
      <c r="R3980" s="15" t="s">
        <v>276</v>
      </c>
      <c r="S3980" s="15" t="s">
        <v>276</v>
      </c>
      <c r="T3980" s="15" t="s">
        <v>276</v>
      </c>
      <c r="U3980" s="15" t="s">
        <v>276</v>
      </c>
      <c r="V3980" s="15" t="s">
        <v>276</v>
      </c>
      <c r="W3980" s="23" t="s">
        <v>277</v>
      </c>
      <c r="X3980" s="23" t="s">
        <v>267</v>
      </c>
      <c r="Y3980" s="23" t="s">
        <v>18836</v>
      </c>
      <c r="Z3980" s="23" t="s">
        <v>279</v>
      </c>
      <c r="AA3980" s="23" t="s">
        <v>276</v>
      </c>
      <c r="AB3980" s="23" t="s">
        <v>8776</v>
      </c>
      <c r="AC3980" s="23" t="s">
        <v>276</v>
      </c>
      <c r="AD3980" s="23" t="s">
        <v>9856</v>
      </c>
      <c r="AE3980" s="23" t="s">
        <v>1117</v>
      </c>
      <c r="AF3980" s="23" t="s">
        <v>276</v>
      </c>
      <c r="AG3980" s="24" t="s">
        <v>18837</v>
      </c>
      <c r="AH3980" s="24" t="s">
        <v>284</v>
      </c>
      <c r="AI3980" s="24" t="s">
        <v>267</v>
      </c>
      <c r="AJ3980" s="24" t="s">
        <v>285</v>
      </c>
      <c r="AK3980" s="24" t="s">
        <v>18838</v>
      </c>
      <c r="AL3980" s="24" t="s">
        <v>18839</v>
      </c>
      <c r="AM3980" s="24" t="s">
        <v>18840</v>
      </c>
      <c r="AN3980" s="24" t="s">
        <v>288</v>
      </c>
      <c r="AO3980" s="24" t="s">
        <v>276</v>
      </c>
      <c r="AP3980" s="24" t="s">
        <v>276</v>
      </c>
      <c r="AQ3980" s="24" t="s">
        <v>276</v>
      </c>
      <c r="AR3980" s="24" t="s">
        <v>8464</v>
      </c>
      <c r="AS3980" s="24" t="s">
        <v>291</v>
      </c>
      <c r="AT3980" s="24" t="s">
        <v>292</v>
      </c>
      <c r="AU3980" s="24" t="s">
        <v>276</v>
      </c>
      <c r="AV3980" s="24" t="s">
        <v>276</v>
      </c>
      <c r="AW3980" s="24" t="s">
        <v>18841</v>
      </c>
      <c r="AX3980" s="24" t="s">
        <v>276</v>
      </c>
      <c r="AY3980" s="24" t="s">
        <v>276</v>
      </c>
      <c r="AZ3980" s="24" t="s">
        <v>276</v>
      </c>
      <c r="BA3980" s="24" t="s">
        <v>297</v>
      </c>
      <c r="BB3980" s="25" t="s">
        <v>52</v>
      </c>
    </row>
    <row r="3981" spans="1:54" x14ac:dyDescent="0.2">
      <c r="A3981" s="15" t="s">
        <v>267</v>
      </c>
      <c r="C3981" s="15" t="s">
        <v>18848</v>
      </c>
      <c r="D3981" s="50" t="s">
        <v>11690</v>
      </c>
      <c r="F3981" s="15" t="str">
        <f>VLOOKUP(C3981,QVLinien21!$A$2:$G$2812,7,FALSE)</f>
        <v>Ilanz - Vrin - Puzzatsch (Ilanz–Vrin–(Puzzatsch)-Linie)</v>
      </c>
      <c r="G3981" s="15" t="str">
        <f>VLOOKUP(C3981,v32_x__2020_06_28[[SLNID]:[Beschreibung]],8,FALSE)</f>
        <v>Ilanz - Vrin - Puzzatsch (Ilanz - Vrin - (Puzzatsch)-Linie)</v>
      </c>
      <c r="H3981" s="15" t="s">
        <v>18849</v>
      </c>
      <c r="I3981" s="15" t="s">
        <v>18850</v>
      </c>
      <c r="J3981" s="15" t="s">
        <v>12159</v>
      </c>
      <c r="K3981" s="52" t="s">
        <v>1225</v>
      </c>
      <c r="L3981" s="15" t="s">
        <v>789</v>
      </c>
      <c r="M3981" s="15" t="s">
        <v>274</v>
      </c>
      <c r="N3981" s="15" t="s">
        <v>275</v>
      </c>
      <c r="O3981" s="15" t="s">
        <v>276</v>
      </c>
      <c r="P3981" s="15" t="s">
        <v>276</v>
      </c>
      <c r="Q3981" s="15" t="s">
        <v>276</v>
      </c>
      <c r="R3981" s="15" t="s">
        <v>276</v>
      </c>
      <c r="S3981" s="15" t="s">
        <v>276</v>
      </c>
      <c r="T3981" s="15" t="s">
        <v>276</v>
      </c>
      <c r="U3981" s="15" t="s">
        <v>276</v>
      </c>
      <c r="V3981" s="15" t="s">
        <v>276</v>
      </c>
      <c r="W3981" s="23" t="s">
        <v>277</v>
      </c>
      <c r="X3981" s="23" t="s">
        <v>267</v>
      </c>
      <c r="Y3981" s="23" t="s">
        <v>15952</v>
      </c>
      <c r="Z3981" s="23" t="s">
        <v>279</v>
      </c>
      <c r="AA3981" s="23" t="s">
        <v>276</v>
      </c>
      <c r="AB3981" s="23" t="s">
        <v>1225</v>
      </c>
      <c r="AC3981" s="23" t="s">
        <v>312</v>
      </c>
      <c r="AD3981" s="23" t="s">
        <v>789</v>
      </c>
      <c r="AE3981" s="23" t="s">
        <v>1117</v>
      </c>
      <c r="AF3981" s="23" t="s">
        <v>15953</v>
      </c>
      <c r="AG3981" s="24" t="s">
        <v>1887</v>
      </c>
      <c r="AH3981" s="24" t="s">
        <v>284</v>
      </c>
      <c r="AI3981" s="24" t="s">
        <v>267</v>
      </c>
      <c r="AJ3981" s="24" t="s">
        <v>285</v>
      </c>
      <c r="AK3981" s="24" t="s">
        <v>1888</v>
      </c>
      <c r="AL3981" s="24" t="s">
        <v>276</v>
      </c>
      <c r="AM3981" s="24" t="s">
        <v>1889</v>
      </c>
      <c r="AN3981" s="24" t="s">
        <v>288</v>
      </c>
      <c r="AO3981" s="24" t="s">
        <v>1890</v>
      </c>
      <c r="AP3981" s="24" t="s">
        <v>276</v>
      </c>
      <c r="AQ3981" s="24" t="s">
        <v>677</v>
      </c>
      <c r="AR3981" s="24" t="s">
        <v>1891</v>
      </c>
      <c r="AS3981" s="24" t="s">
        <v>291</v>
      </c>
      <c r="AT3981" s="24" t="s">
        <v>323</v>
      </c>
      <c r="AU3981" s="24" t="s">
        <v>1892</v>
      </c>
      <c r="AV3981" s="24" t="s">
        <v>1893</v>
      </c>
      <c r="AW3981" s="24" t="s">
        <v>1894</v>
      </c>
      <c r="AX3981" s="24" t="s">
        <v>276</v>
      </c>
      <c r="AY3981" s="24" t="s">
        <v>1895</v>
      </c>
      <c r="AZ3981" s="24" t="s">
        <v>276</v>
      </c>
      <c r="BA3981" s="24" t="s">
        <v>327</v>
      </c>
      <c r="BB3981" s="25" t="s">
        <v>52</v>
      </c>
    </row>
    <row r="3982" spans="1:54" x14ac:dyDescent="0.2">
      <c r="A3982" s="15" t="s">
        <v>267</v>
      </c>
      <c r="C3982" s="15" t="s">
        <v>18851</v>
      </c>
      <c r="D3982" s="50" t="s">
        <v>16196</v>
      </c>
      <c r="F3982" s="15" t="str">
        <f>VLOOKUP(C3982,QVLinien21!$A$2:$G$2812,7,FALSE)</f>
        <v>Ilanz - Luven</v>
      </c>
      <c r="G3982" s="15" t="str">
        <f>VLOOKUP(C3982,v32_x__2020_06_28[[SLNID]:[Beschreibung]],8,FALSE)</f>
        <v>Ilanz - Luven {SK}</v>
      </c>
      <c r="H3982" s="15" t="s">
        <v>18852</v>
      </c>
      <c r="I3982" s="15" t="s">
        <v>18853</v>
      </c>
      <c r="J3982" s="15" t="s">
        <v>12159</v>
      </c>
      <c r="K3982" s="52" t="s">
        <v>1225</v>
      </c>
      <c r="L3982" s="15" t="s">
        <v>789</v>
      </c>
      <c r="M3982" s="15" t="s">
        <v>274</v>
      </c>
      <c r="N3982" s="15" t="s">
        <v>275</v>
      </c>
      <c r="O3982" s="15" t="s">
        <v>276</v>
      </c>
      <c r="P3982" s="15" t="s">
        <v>276</v>
      </c>
      <c r="Q3982" s="15" t="s">
        <v>276</v>
      </c>
      <c r="R3982" s="15" t="s">
        <v>276</v>
      </c>
      <c r="S3982" s="15" t="s">
        <v>276</v>
      </c>
      <c r="T3982" s="15" t="s">
        <v>276</v>
      </c>
      <c r="U3982" s="15" t="s">
        <v>276</v>
      </c>
      <c r="V3982" s="15" t="s">
        <v>276</v>
      </c>
      <c r="W3982" s="23" t="s">
        <v>277</v>
      </c>
      <c r="X3982" s="23" t="s">
        <v>267</v>
      </c>
      <c r="Y3982" s="23" t="s">
        <v>15952</v>
      </c>
      <c r="Z3982" s="23" t="s">
        <v>279</v>
      </c>
      <c r="AA3982" s="23" t="s">
        <v>276</v>
      </c>
      <c r="AB3982" s="23" t="s">
        <v>1225</v>
      </c>
      <c r="AC3982" s="23" t="s">
        <v>312</v>
      </c>
      <c r="AD3982" s="23" t="s">
        <v>789</v>
      </c>
      <c r="AE3982" s="23" t="s">
        <v>1117</v>
      </c>
      <c r="AF3982" s="23" t="s">
        <v>15953</v>
      </c>
      <c r="AG3982" s="24" t="s">
        <v>1887</v>
      </c>
      <c r="AH3982" s="24" t="s">
        <v>284</v>
      </c>
      <c r="AI3982" s="24" t="s">
        <v>267</v>
      </c>
      <c r="AJ3982" s="24" t="s">
        <v>285</v>
      </c>
      <c r="AK3982" s="24" t="s">
        <v>1888</v>
      </c>
      <c r="AL3982" s="24" t="s">
        <v>276</v>
      </c>
      <c r="AM3982" s="24" t="s">
        <v>1889</v>
      </c>
      <c r="AN3982" s="24" t="s">
        <v>288</v>
      </c>
      <c r="AO3982" s="24" t="s">
        <v>1890</v>
      </c>
      <c r="AP3982" s="24" t="s">
        <v>276</v>
      </c>
      <c r="AQ3982" s="24" t="s">
        <v>677</v>
      </c>
      <c r="AR3982" s="24" t="s">
        <v>1891</v>
      </c>
      <c r="AS3982" s="24" t="s">
        <v>291</v>
      </c>
      <c r="AT3982" s="24" t="s">
        <v>323</v>
      </c>
      <c r="AU3982" s="24" t="s">
        <v>1892</v>
      </c>
      <c r="AV3982" s="24" t="s">
        <v>1893</v>
      </c>
      <c r="AW3982" s="24" t="s">
        <v>1894</v>
      </c>
      <c r="AX3982" s="24" t="s">
        <v>276</v>
      </c>
      <c r="AY3982" s="24" t="s">
        <v>1895</v>
      </c>
      <c r="AZ3982" s="24" t="s">
        <v>276</v>
      </c>
      <c r="BA3982" s="24" t="s">
        <v>327</v>
      </c>
      <c r="BB3982" s="25" t="s">
        <v>52</v>
      </c>
    </row>
    <row r="3983" spans="1:54" x14ac:dyDescent="0.2">
      <c r="A3983" s="15" t="s">
        <v>267</v>
      </c>
      <c r="C3983" s="15" t="s">
        <v>18854</v>
      </c>
      <c r="D3983" s="50" t="s">
        <v>16200</v>
      </c>
      <c r="F3983" s="15" t="str">
        <f>VLOOKUP(C3983,QVLinien21!$A$2:$G$2812,7,FALSE)</f>
        <v>Morissen - Cuschnaus - Vella</v>
      </c>
      <c r="G3983" s="15" t="str">
        <f>VLOOKUP(C3983,v32_x__2020_06_28[[SLNID]:[Beschreibung]],8,FALSE)</f>
        <v>Morissen - Cuschnaus - Vella</v>
      </c>
      <c r="H3983" s="15" t="s">
        <v>18855</v>
      </c>
      <c r="I3983" s="15" t="s">
        <v>18856</v>
      </c>
      <c r="J3983" s="15" t="s">
        <v>12159</v>
      </c>
      <c r="K3983" s="52" t="s">
        <v>1225</v>
      </c>
      <c r="L3983" s="15" t="s">
        <v>789</v>
      </c>
      <c r="M3983" s="15" t="s">
        <v>274</v>
      </c>
      <c r="N3983" s="15" t="s">
        <v>275</v>
      </c>
      <c r="O3983" s="15" t="s">
        <v>276</v>
      </c>
      <c r="P3983" s="15" t="s">
        <v>276</v>
      </c>
      <c r="Q3983" s="15" t="s">
        <v>276</v>
      </c>
      <c r="R3983" s="15" t="s">
        <v>276</v>
      </c>
      <c r="S3983" s="15" t="s">
        <v>276</v>
      </c>
      <c r="T3983" s="15" t="s">
        <v>276</v>
      </c>
      <c r="U3983" s="15" t="s">
        <v>276</v>
      </c>
      <c r="V3983" s="15" t="s">
        <v>276</v>
      </c>
      <c r="W3983" s="23" t="s">
        <v>277</v>
      </c>
      <c r="X3983" s="23" t="s">
        <v>267</v>
      </c>
      <c r="Y3983" s="23" t="s">
        <v>15952</v>
      </c>
      <c r="Z3983" s="23" t="s">
        <v>279</v>
      </c>
      <c r="AA3983" s="23" t="s">
        <v>276</v>
      </c>
      <c r="AB3983" s="23" t="s">
        <v>1225</v>
      </c>
      <c r="AC3983" s="23" t="s">
        <v>312</v>
      </c>
      <c r="AD3983" s="23" t="s">
        <v>789</v>
      </c>
      <c r="AE3983" s="23" t="s">
        <v>1117</v>
      </c>
      <c r="AF3983" s="23" t="s">
        <v>15953</v>
      </c>
      <c r="AG3983" s="24" t="s">
        <v>1887</v>
      </c>
      <c r="AH3983" s="24" t="s">
        <v>284</v>
      </c>
      <c r="AI3983" s="24" t="s">
        <v>267</v>
      </c>
      <c r="AJ3983" s="24" t="s">
        <v>285</v>
      </c>
      <c r="AK3983" s="24" t="s">
        <v>1888</v>
      </c>
      <c r="AL3983" s="24" t="s">
        <v>276</v>
      </c>
      <c r="AM3983" s="24" t="s">
        <v>1889</v>
      </c>
      <c r="AN3983" s="24" t="s">
        <v>288</v>
      </c>
      <c r="AO3983" s="24" t="s">
        <v>1890</v>
      </c>
      <c r="AP3983" s="24" t="s">
        <v>276</v>
      </c>
      <c r="AQ3983" s="24" t="s">
        <v>677</v>
      </c>
      <c r="AR3983" s="24" t="s">
        <v>1891</v>
      </c>
      <c r="AS3983" s="24" t="s">
        <v>291</v>
      </c>
      <c r="AT3983" s="24" t="s">
        <v>323</v>
      </c>
      <c r="AU3983" s="24" t="s">
        <v>1892</v>
      </c>
      <c r="AV3983" s="24" t="s">
        <v>1893</v>
      </c>
      <c r="AW3983" s="24" t="s">
        <v>1894</v>
      </c>
      <c r="AX3983" s="24" t="s">
        <v>276</v>
      </c>
      <c r="AY3983" s="24" t="s">
        <v>1895</v>
      </c>
      <c r="AZ3983" s="24" t="s">
        <v>276</v>
      </c>
      <c r="BA3983" s="24" t="s">
        <v>327</v>
      </c>
      <c r="BB3983" s="25" t="s">
        <v>52</v>
      </c>
    </row>
    <row r="3984" spans="1:54" x14ac:dyDescent="0.2">
      <c r="A3984" s="15" t="s">
        <v>267</v>
      </c>
      <c r="C3984" s="15" t="s">
        <v>18857</v>
      </c>
      <c r="D3984" s="50" t="s">
        <v>14911</v>
      </c>
      <c r="F3984" s="15" t="str">
        <f>VLOOKUP(C3984,QVLinien21!$A$2:$G$2812,7,FALSE)</f>
        <v>Degen - Vattiz - Vella</v>
      </c>
      <c r="G3984" s="15" t="str">
        <f>VLOOKUP(C3984,v32_x__2020_06_28[[SLNID]:[Beschreibung]],8,FALSE)</f>
        <v>Degen - Vattiz - Vella</v>
      </c>
      <c r="H3984" s="15" t="s">
        <v>18858</v>
      </c>
      <c r="I3984" s="15" t="s">
        <v>18859</v>
      </c>
      <c r="J3984" s="15" t="s">
        <v>18860</v>
      </c>
      <c r="K3984" s="52" t="s">
        <v>1225</v>
      </c>
      <c r="L3984" s="15" t="s">
        <v>789</v>
      </c>
      <c r="M3984" s="15" t="s">
        <v>274</v>
      </c>
      <c r="N3984" s="15" t="s">
        <v>275</v>
      </c>
      <c r="O3984" s="15" t="s">
        <v>276</v>
      </c>
      <c r="P3984" s="15" t="s">
        <v>276</v>
      </c>
      <c r="Q3984" s="15" t="s">
        <v>276</v>
      </c>
      <c r="R3984" s="15" t="s">
        <v>276</v>
      </c>
      <c r="S3984" s="15" t="s">
        <v>276</v>
      </c>
      <c r="T3984" s="15" t="s">
        <v>276</v>
      </c>
      <c r="U3984" s="15" t="s">
        <v>276</v>
      </c>
      <c r="V3984" s="15" t="s">
        <v>276</v>
      </c>
      <c r="W3984" s="23" t="s">
        <v>277</v>
      </c>
      <c r="X3984" s="23" t="s">
        <v>267</v>
      </c>
      <c r="Y3984" s="23" t="s">
        <v>15952</v>
      </c>
      <c r="Z3984" s="23" t="s">
        <v>279</v>
      </c>
      <c r="AA3984" s="23" t="s">
        <v>276</v>
      </c>
      <c r="AB3984" s="23" t="s">
        <v>1225</v>
      </c>
      <c r="AC3984" s="23" t="s">
        <v>312</v>
      </c>
      <c r="AD3984" s="23" t="s">
        <v>789</v>
      </c>
      <c r="AE3984" s="23" t="s">
        <v>1117</v>
      </c>
      <c r="AF3984" s="23" t="s">
        <v>15953</v>
      </c>
      <c r="AG3984" s="24" t="s">
        <v>1887</v>
      </c>
      <c r="AH3984" s="24" t="s">
        <v>284</v>
      </c>
      <c r="AI3984" s="24" t="s">
        <v>267</v>
      </c>
      <c r="AJ3984" s="24" t="s">
        <v>285</v>
      </c>
      <c r="AK3984" s="24" t="s">
        <v>1888</v>
      </c>
      <c r="AL3984" s="24" t="s">
        <v>276</v>
      </c>
      <c r="AM3984" s="24" t="s">
        <v>1889</v>
      </c>
      <c r="AN3984" s="24" t="s">
        <v>288</v>
      </c>
      <c r="AO3984" s="24" t="s">
        <v>1890</v>
      </c>
      <c r="AP3984" s="24" t="s">
        <v>276</v>
      </c>
      <c r="AQ3984" s="24" t="s">
        <v>677</v>
      </c>
      <c r="AR3984" s="24" t="s">
        <v>1891</v>
      </c>
      <c r="AS3984" s="24" t="s">
        <v>291</v>
      </c>
      <c r="AT3984" s="24" t="s">
        <v>323</v>
      </c>
      <c r="AU3984" s="24" t="s">
        <v>1892</v>
      </c>
      <c r="AV3984" s="24" t="s">
        <v>1893</v>
      </c>
      <c r="AW3984" s="24" t="s">
        <v>1894</v>
      </c>
      <c r="AX3984" s="24" t="s">
        <v>276</v>
      </c>
      <c r="AY3984" s="24" t="s">
        <v>1895</v>
      </c>
      <c r="AZ3984" s="24" t="s">
        <v>276</v>
      </c>
      <c r="BA3984" s="24" t="s">
        <v>327</v>
      </c>
      <c r="BB3984" s="25" t="s">
        <v>52</v>
      </c>
    </row>
    <row r="3985" spans="1:54" x14ac:dyDescent="0.2">
      <c r="A3985" s="15" t="s">
        <v>267</v>
      </c>
      <c r="C3985" s="15" t="s">
        <v>18861</v>
      </c>
      <c r="D3985" s="50" t="s">
        <v>11705</v>
      </c>
      <c r="F3985" s="15" t="str">
        <f>VLOOKUP(C3985,QVLinien21!$A$2:$G$2812,7,FALSE)</f>
        <v>Ilanz - Obersaxen</v>
      </c>
      <c r="G3985" s="15" t="str">
        <f>VLOOKUP(C3985,v32_x__2020_06_28[[SLNID]:[Beschreibung]],8,FALSE)</f>
        <v>Ilanz - Obersaxen</v>
      </c>
      <c r="H3985" s="15" t="s">
        <v>18862</v>
      </c>
      <c r="I3985" s="15" t="s">
        <v>18863</v>
      </c>
      <c r="J3985" s="15" t="s">
        <v>18864</v>
      </c>
      <c r="K3985" s="52" t="s">
        <v>1225</v>
      </c>
      <c r="L3985" s="15" t="s">
        <v>789</v>
      </c>
      <c r="M3985" s="15" t="s">
        <v>274</v>
      </c>
      <c r="N3985" s="15" t="s">
        <v>275</v>
      </c>
      <c r="O3985" s="15" t="s">
        <v>276</v>
      </c>
      <c r="P3985" s="15" t="s">
        <v>276</v>
      </c>
      <c r="Q3985" s="15" t="s">
        <v>276</v>
      </c>
      <c r="R3985" s="15" t="s">
        <v>276</v>
      </c>
      <c r="S3985" s="15" t="s">
        <v>276</v>
      </c>
      <c r="T3985" s="15" t="s">
        <v>276</v>
      </c>
      <c r="U3985" s="15" t="s">
        <v>276</v>
      </c>
      <c r="V3985" s="15" t="s">
        <v>276</v>
      </c>
      <c r="W3985" s="23" t="s">
        <v>277</v>
      </c>
      <c r="X3985" s="23" t="s">
        <v>267</v>
      </c>
      <c r="Y3985" s="23" t="s">
        <v>15952</v>
      </c>
      <c r="Z3985" s="23" t="s">
        <v>279</v>
      </c>
      <c r="AA3985" s="23" t="s">
        <v>276</v>
      </c>
      <c r="AB3985" s="23" t="s">
        <v>1225</v>
      </c>
      <c r="AC3985" s="23" t="s">
        <v>312</v>
      </c>
      <c r="AD3985" s="23" t="s">
        <v>789</v>
      </c>
      <c r="AE3985" s="23" t="s">
        <v>1117</v>
      </c>
      <c r="AF3985" s="23" t="s">
        <v>15953</v>
      </c>
      <c r="AG3985" s="24" t="s">
        <v>1887</v>
      </c>
      <c r="AH3985" s="24" t="s">
        <v>284</v>
      </c>
      <c r="AI3985" s="24" t="s">
        <v>267</v>
      </c>
      <c r="AJ3985" s="24" t="s">
        <v>285</v>
      </c>
      <c r="AK3985" s="24" t="s">
        <v>1888</v>
      </c>
      <c r="AL3985" s="24" t="s">
        <v>276</v>
      </c>
      <c r="AM3985" s="24" t="s">
        <v>1889</v>
      </c>
      <c r="AN3985" s="24" t="s">
        <v>288</v>
      </c>
      <c r="AO3985" s="24" t="s">
        <v>1890</v>
      </c>
      <c r="AP3985" s="24" t="s">
        <v>276</v>
      </c>
      <c r="AQ3985" s="24" t="s">
        <v>677</v>
      </c>
      <c r="AR3985" s="24" t="s">
        <v>1891</v>
      </c>
      <c r="AS3985" s="24" t="s">
        <v>291</v>
      </c>
      <c r="AT3985" s="24" t="s">
        <v>323</v>
      </c>
      <c r="AU3985" s="24" t="s">
        <v>1892</v>
      </c>
      <c r="AV3985" s="24" t="s">
        <v>1893</v>
      </c>
      <c r="AW3985" s="24" t="s">
        <v>1894</v>
      </c>
      <c r="AX3985" s="24" t="s">
        <v>276</v>
      </c>
      <c r="AY3985" s="24" t="s">
        <v>1895</v>
      </c>
      <c r="AZ3985" s="24" t="s">
        <v>276</v>
      </c>
      <c r="BA3985" s="24" t="s">
        <v>327</v>
      </c>
      <c r="BB3985" s="25" t="s">
        <v>52</v>
      </c>
    </row>
    <row r="3986" spans="1:54" x14ac:dyDescent="0.2">
      <c r="A3986" s="15" t="s">
        <v>267</v>
      </c>
      <c r="C3986" s="15" t="s">
        <v>18865</v>
      </c>
      <c r="D3986" s="50" t="s">
        <v>11709</v>
      </c>
      <c r="F3986" s="15" t="str">
        <f>VLOOKUP(C3986,QVLinien21!$A$2:$G$2812,7,FALSE)</f>
        <v>Sportbus Obersaxen Obersaxen, St. Martin - Obersaxen, Meierhof Talstation - Obersaxen, Affeier Kehrplatz</v>
      </c>
      <c r="G3986" s="15" t="str">
        <f>VLOOKUP(C3986,v32_x__2020_06_28[[SLNID]:[Beschreibung]],8,FALSE)</f>
        <v>Sportbus Obersaxen (Verkehrt nur in der Wintersaison)</v>
      </c>
      <c r="H3986" s="15" t="s">
        <v>18866</v>
      </c>
      <c r="I3986" s="15" t="s">
        <v>18867</v>
      </c>
      <c r="J3986" s="15" t="s">
        <v>18819</v>
      </c>
      <c r="K3986" s="52" t="s">
        <v>515</v>
      </c>
      <c r="L3986" s="15" t="s">
        <v>18820</v>
      </c>
      <c r="M3986" s="15" t="s">
        <v>276</v>
      </c>
      <c r="N3986" s="15" t="s">
        <v>275</v>
      </c>
      <c r="O3986" s="15" t="s">
        <v>276</v>
      </c>
      <c r="P3986" s="15" t="s">
        <v>276</v>
      </c>
      <c r="Q3986" s="15" t="s">
        <v>276</v>
      </c>
      <c r="R3986" s="15" t="s">
        <v>276</v>
      </c>
      <c r="S3986" s="15" t="s">
        <v>276</v>
      </c>
      <c r="T3986" s="15" t="s">
        <v>276</v>
      </c>
      <c r="U3986" s="15" t="s">
        <v>276</v>
      </c>
      <c r="V3986" s="15" t="s">
        <v>276</v>
      </c>
      <c r="W3986" s="23" t="s">
        <v>277</v>
      </c>
      <c r="X3986" s="23" t="s">
        <v>267</v>
      </c>
      <c r="Y3986" s="23" t="s">
        <v>18821</v>
      </c>
      <c r="Z3986" s="23" t="s">
        <v>3105</v>
      </c>
      <c r="AA3986" s="23" t="s">
        <v>276</v>
      </c>
      <c r="AB3986" s="23" t="s">
        <v>515</v>
      </c>
      <c r="AC3986" s="23" t="s">
        <v>276</v>
      </c>
      <c r="AD3986" s="23" t="s">
        <v>4207</v>
      </c>
      <c r="AE3986" s="23" t="s">
        <v>1117</v>
      </c>
      <c r="AF3986" s="23" t="s">
        <v>13473</v>
      </c>
      <c r="AG3986" s="24" t="s">
        <v>1887</v>
      </c>
      <c r="AH3986" s="24" t="s">
        <v>284</v>
      </c>
      <c r="AI3986" s="24" t="s">
        <v>267</v>
      </c>
      <c r="AJ3986" s="24" t="s">
        <v>285</v>
      </c>
      <c r="AK3986" s="24" t="s">
        <v>1888</v>
      </c>
      <c r="AL3986" s="24" t="s">
        <v>276</v>
      </c>
      <c r="AM3986" s="24" t="s">
        <v>1889</v>
      </c>
      <c r="AN3986" s="24" t="s">
        <v>288</v>
      </c>
      <c r="AO3986" s="24" t="s">
        <v>1890</v>
      </c>
      <c r="AP3986" s="24" t="s">
        <v>276</v>
      </c>
      <c r="AQ3986" s="24" t="s">
        <v>677</v>
      </c>
      <c r="AR3986" s="24" t="s">
        <v>1891</v>
      </c>
      <c r="AS3986" s="24" t="s">
        <v>291</v>
      </c>
      <c r="AT3986" s="24" t="s">
        <v>323</v>
      </c>
      <c r="AU3986" s="24" t="s">
        <v>1892</v>
      </c>
      <c r="AV3986" s="24" t="s">
        <v>1893</v>
      </c>
      <c r="AW3986" s="24" t="s">
        <v>1894</v>
      </c>
      <c r="AX3986" s="24" t="s">
        <v>276</v>
      </c>
      <c r="AY3986" s="24" t="s">
        <v>1895</v>
      </c>
      <c r="AZ3986" s="24" t="s">
        <v>276</v>
      </c>
      <c r="BA3986" s="24" t="s">
        <v>327</v>
      </c>
      <c r="BB3986" s="25" t="s">
        <v>52</v>
      </c>
    </row>
    <row r="3987" spans="1:54" x14ac:dyDescent="0.2">
      <c r="A3987" s="15" t="s">
        <v>267</v>
      </c>
      <c r="C3987" s="15" t="s">
        <v>18868</v>
      </c>
      <c r="D3987" s="50" t="s">
        <v>11755</v>
      </c>
      <c r="F3987" s="15" t="str">
        <f>VLOOKUP(C3987,QVLinien21!$A$2:$G$2812,7,FALSE)</f>
        <v>Tavanasa-Breil/Brigels - Breil/Brigels</v>
      </c>
      <c r="G3987" s="15" t="str">
        <f>VLOOKUP(C3987,v32_x__2020_06_28[[SLNID]:[Beschreibung]],8,FALSE)</f>
        <v>Tavanasa-Breil/Brigels - Breil/Brigels</v>
      </c>
      <c r="H3987" s="15" t="s">
        <v>18869</v>
      </c>
      <c r="I3987" s="15" t="s">
        <v>18870</v>
      </c>
      <c r="J3987" s="15" t="s">
        <v>13755</v>
      </c>
      <c r="K3987" s="52" t="s">
        <v>1225</v>
      </c>
      <c r="L3987" s="15" t="s">
        <v>789</v>
      </c>
      <c r="M3987" s="15" t="s">
        <v>274</v>
      </c>
      <c r="N3987" s="15" t="s">
        <v>275</v>
      </c>
      <c r="O3987" s="15" t="s">
        <v>276</v>
      </c>
      <c r="P3987" s="15" t="s">
        <v>276</v>
      </c>
      <c r="Q3987" s="15" t="s">
        <v>276</v>
      </c>
      <c r="R3987" s="15" t="s">
        <v>276</v>
      </c>
      <c r="S3987" s="15" t="s">
        <v>276</v>
      </c>
      <c r="T3987" s="15" t="s">
        <v>276</v>
      </c>
      <c r="U3987" s="15" t="s">
        <v>276</v>
      </c>
      <c r="V3987" s="15" t="s">
        <v>276</v>
      </c>
      <c r="W3987" s="23" t="s">
        <v>277</v>
      </c>
      <c r="X3987" s="23" t="s">
        <v>267</v>
      </c>
      <c r="Y3987" s="23" t="s">
        <v>15952</v>
      </c>
      <c r="Z3987" s="23" t="s">
        <v>279</v>
      </c>
      <c r="AA3987" s="23" t="s">
        <v>276</v>
      </c>
      <c r="AB3987" s="23" t="s">
        <v>1225</v>
      </c>
      <c r="AC3987" s="23" t="s">
        <v>312</v>
      </c>
      <c r="AD3987" s="23" t="s">
        <v>789</v>
      </c>
      <c r="AE3987" s="23" t="s">
        <v>1117</v>
      </c>
      <c r="AF3987" s="23" t="s">
        <v>15953</v>
      </c>
      <c r="AG3987" s="24" t="s">
        <v>1887</v>
      </c>
      <c r="AH3987" s="24" t="s">
        <v>284</v>
      </c>
      <c r="AI3987" s="24" t="s">
        <v>267</v>
      </c>
      <c r="AJ3987" s="24" t="s">
        <v>285</v>
      </c>
      <c r="AK3987" s="24" t="s">
        <v>1888</v>
      </c>
      <c r="AL3987" s="24" t="s">
        <v>276</v>
      </c>
      <c r="AM3987" s="24" t="s">
        <v>1889</v>
      </c>
      <c r="AN3987" s="24" t="s">
        <v>288</v>
      </c>
      <c r="AO3987" s="24" t="s">
        <v>1890</v>
      </c>
      <c r="AP3987" s="24" t="s">
        <v>276</v>
      </c>
      <c r="AQ3987" s="24" t="s">
        <v>677</v>
      </c>
      <c r="AR3987" s="24" t="s">
        <v>1891</v>
      </c>
      <c r="AS3987" s="24" t="s">
        <v>291</v>
      </c>
      <c r="AT3987" s="24" t="s">
        <v>323</v>
      </c>
      <c r="AU3987" s="24" t="s">
        <v>1892</v>
      </c>
      <c r="AV3987" s="24" t="s">
        <v>1893</v>
      </c>
      <c r="AW3987" s="24" t="s">
        <v>1894</v>
      </c>
      <c r="AX3987" s="24" t="s">
        <v>276</v>
      </c>
      <c r="AY3987" s="24" t="s">
        <v>1895</v>
      </c>
      <c r="AZ3987" s="24" t="s">
        <v>276</v>
      </c>
      <c r="BA3987" s="24" t="s">
        <v>327</v>
      </c>
      <c r="BB3987" s="25" t="s">
        <v>52</v>
      </c>
    </row>
    <row r="3988" spans="1:54" x14ac:dyDescent="0.2">
      <c r="A3988" s="15" t="s">
        <v>267</v>
      </c>
      <c r="C3988" s="15" t="s">
        <v>18871</v>
      </c>
      <c r="D3988" s="50" t="s">
        <v>12321</v>
      </c>
      <c r="F3988" s="15" t="str">
        <f>VLOOKUP(C3988,QVLinien21!$A$2:$G$2812,7,FALSE)</f>
        <v>Bus local Breil/Brigels Breil/Brigels, Plaun Rueun - Campliun - S. Giacun - Breil/Brigels, Plaun Rueun</v>
      </c>
      <c r="G3988" s="15" t="str">
        <f>VLOOKUP(C3988,v32_x__2020_06_28[[SLNID]:[Beschreibung]],8,FALSE)</f>
        <v>Campliun - Breil/Brigels Pendicularas - Crest la Crusch (verkehrt nur in der Wintersaison)</v>
      </c>
      <c r="H3988" s="15" t="s">
        <v>18872</v>
      </c>
      <c r="I3988" s="15" t="s">
        <v>18873</v>
      </c>
      <c r="J3988" s="15" t="s">
        <v>18874</v>
      </c>
      <c r="K3988" s="52" t="s">
        <v>1225</v>
      </c>
      <c r="L3988" s="15" t="s">
        <v>18875</v>
      </c>
      <c r="M3988" s="15" t="s">
        <v>274</v>
      </c>
      <c r="N3988" s="15" t="s">
        <v>267</v>
      </c>
      <c r="O3988" s="15" t="s">
        <v>276</v>
      </c>
      <c r="P3988" s="15" t="s">
        <v>276</v>
      </c>
      <c r="Q3988" s="15" t="s">
        <v>276</v>
      </c>
      <c r="R3988" s="15" t="s">
        <v>276</v>
      </c>
      <c r="S3988" s="15" t="s">
        <v>276</v>
      </c>
      <c r="T3988" s="15" t="s">
        <v>276</v>
      </c>
      <c r="U3988" s="15" t="s">
        <v>276</v>
      </c>
      <c r="V3988" s="15" t="s">
        <v>276</v>
      </c>
      <c r="W3988" s="23" t="s">
        <v>277</v>
      </c>
      <c r="X3988" s="23" t="s">
        <v>267</v>
      </c>
      <c r="Y3988" s="23" t="s">
        <v>15952</v>
      </c>
      <c r="Z3988" s="23" t="s">
        <v>279</v>
      </c>
      <c r="AA3988" s="23" t="s">
        <v>276</v>
      </c>
      <c r="AB3988" s="23" t="s">
        <v>1225</v>
      </c>
      <c r="AC3988" s="23" t="s">
        <v>312</v>
      </c>
      <c r="AD3988" s="23" t="s">
        <v>789</v>
      </c>
      <c r="AE3988" s="23" t="s">
        <v>1117</v>
      </c>
      <c r="AF3988" s="23" t="s">
        <v>15953</v>
      </c>
      <c r="AG3988" s="24" t="s">
        <v>1887</v>
      </c>
      <c r="AH3988" s="24" t="s">
        <v>284</v>
      </c>
      <c r="AI3988" s="24" t="s">
        <v>267</v>
      </c>
      <c r="AJ3988" s="24" t="s">
        <v>285</v>
      </c>
      <c r="AK3988" s="24" t="s">
        <v>1888</v>
      </c>
      <c r="AL3988" s="24" t="s">
        <v>276</v>
      </c>
      <c r="AM3988" s="24" t="s">
        <v>1889</v>
      </c>
      <c r="AN3988" s="24" t="s">
        <v>288</v>
      </c>
      <c r="AO3988" s="24" t="s">
        <v>1890</v>
      </c>
      <c r="AP3988" s="24" t="s">
        <v>276</v>
      </c>
      <c r="AQ3988" s="24" t="s">
        <v>677</v>
      </c>
      <c r="AR3988" s="24" t="s">
        <v>1891</v>
      </c>
      <c r="AS3988" s="24" t="s">
        <v>291</v>
      </c>
      <c r="AT3988" s="24" t="s">
        <v>323</v>
      </c>
      <c r="AU3988" s="24" t="s">
        <v>1892</v>
      </c>
      <c r="AV3988" s="24" t="s">
        <v>1893</v>
      </c>
      <c r="AW3988" s="24" t="s">
        <v>1894</v>
      </c>
      <c r="AX3988" s="24" t="s">
        <v>276</v>
      </c>
      <c r="AY3988" s="24" t="s">
        <v>1895</v>
      </c>
      <c r="AZ3988" s="24" t="s">
        <v>276</v>
      </c>
      <c r="BA3988" s="24" t="s">
        <v>327</v>
      </c>
      <c r="BB3988" s="25" t="s">
        <v>52</v>
      </c>
    </row>
    <row r="3989" spans="1:54" x14ac:dyDescent="0.2">
      <c r="A3989" s="15" t="s">
        <v>267</v>
      </c>
      <c r="C3989" s="15" t="s">
        <v>18876</v>
      </c>
      <c r="D3989" s="50" t="s">
        <v>11770</v>
      </c>
      <c r="F3989" s="15" t="str">
        <f>VLOOKUP(C3989,QVLinien21!$A$2:$G$2812,7,FALSE)</f>
        <v>Trun - Schlans</v>
      </c>
      <c r="G3989" s="15" t="str">
        <f>VLOOKUP(C3989,v32_x__2020_06_28[[SLNID]:[Beschreibung]],8,FALSE)</f>
        <v>Trun - Schlans</v>
      </c>
      <c r="H3989" s="15" t="s">
        <v>18877</v>
      </c>
      <c r="I3989" s="15" t="s">
        <v>18878</v>
      </c>
      <c r="J3989" s="15" t="s">
        <v>13755</v>
      </c>
      <c r="K3989" s="52" t="s">
        <v>1225</v>
      </c>
      <c r="L3989" s="15" t="s">
        <v>789</v>
      </c>
      <c r="M3989" s="15" t="s">
        <v>274</v>
      </c>
      <c r="N3989" s="15" t="s">
        <v>275</v>
      </c>
      <c r="O3989" s="15" t="s">
        <v>276</v>
      </c>
      <c r="P3989" s="15" t="s">
        <v>276</v>
      </c>
      <c r="Q3989" s="15" t="s">
        <v>276</v>
      </c>
      <c r="R3989" s="15" t="s">
        <v>276</v>
      </c>
      <c r="S3989" s="15" t="s">
        <v>276</v>
      </c>
      <c r="T3989" s="15" t="s">
        <v>276</v>
      </c>
      <c r="U3989" s="15" t="s">
        <v>276</v>
      </c>
      <c r="V3989" s="15" t="s">
        <v>276</v>
      </c>
      <c r="W3989" s="23" t="s">
        <v>277</v>
      </c>
      <c r="X3989" s="23" t="s">
        <v>267</v>
      </c>
      <c r="Y3989" s="23" t="s">
        <v>15952</v>
      </c>
      <c r="Z3989" s="23" t="s">
        <v>279</v>
      </c>
      <c r="AA3989" s="23" t="s">
        <v>276</v>
      </c>
      <c r="AB3989" s="23" t="s">
        <v>1225</v>
      </c>
      <c r="AC3989" s="23" t="s">
        <v>312</v>
      </c>
      <c r="AD3989" s="23" t="s">
        <v>789</v>
      </c>
      <c r="AE3989" s="23" t="s">
        <v>1117</v>
      </c>
      <c r="AF3989" s="23" t="s">
        <v>15953</v>
      </c>
      <c r="AG3989" s="24" t="s">
        <v>1887</v>
      </c>
      <c r="AH3989" s="24" t="s">
        <v>284</v>
      </c>
      <c r="AI3989" s="24" t="s">
        <v>267</v>
      </c>
      <c r="AJ3989" s="24" t="s">
        <v>285</v>
      </c>
      <c r="AK3989" s="24" t="s">
        <v>1888</v>
      </c>
      <c r="AL3989" s="24" t="s">
        <v>276</v>
      </c>
      <c r="AM3989" s="24" t="s">
        <v>1889</v>
      </c>
      <c r="AN3989" s="24" t="s">
        <v>288</v>
      </c>
      <c r="AO3989" s="24" t="s">
        <v>1890</v>
      </c>
      <c r="AP3989" s="24" t="s">
        <v>276</v>
      </c>
      <c r="AQ3989" s="24" t="s">
        <v>677</v>
      </c>
      <c r="AR3989" s="24" t="s">
        <v>1891</v>
      </c>
      <c r="AS3989" s="24" t="s">
        <v>291</v>
      </c>
      <c r="AT3989" s="24" t="s">
        <v>323</v>
      </c>
      <c r="AU3989" s="24" t="s">
        <v>1892</v>
      </c>
      <c r="AV3989" s="24" t="s">
        <v>1893</v>
      </c>
      <c r="AW3989" s="24" t="s">
        <v>1894</v>
      </c>
      <c r="AX3989" s="24" t="s">
        <v>276</v>
      </c>
      <c r="AY3989" s="24" t="s">
        <v>1895</v>
      </c>
      <c r="AZ3989" s="24" t="s">
        <v>276</v>
      </c>
      <c r="BA3989" s="24" t="s">
        <v>327</v>
      </c>
      <c r="BB3989" s="25" t="s">
        <v>52</v>
      </c>
    </row>
    <row r="3990" spans="1:54" x14ac:dyDescent="0.2">
      <c r="A3990" s="15" t="s">
        <v>267</v>
      </c>
      <c r="C3990" s="15" t="s">
        <v>18879</v>
      </c>
      <c r="D3990" s="50" t="s">
        <v>11774</v>
      </c>
      <c r="F3990" s="15" t="str">
        <f>VLOOKUP(C3990,QVLinien21!$A$2:$G$2812,7,FALSE)</f>
        <v>Zignau - Trun - Campliun</v>
      </c>
      <c r="G3990" s="15" t="str">
        <f>VLOOKUP(C3990,v32_x__2020_06_28[[SLNID]:[Beschreibung]],8,FALSE)</f>
        <v>Zignau - Trun - Campliun</v>
      </c>
      <c r="H3990" s="15" t="s">
        <v>18880</v>
      </c>
      <c r="I3990" s="15" t="s">
        <v>18881</v>
      </c>
      <c r="J3990" s="15" t="s">
        <v>13755</v>
      </c>
      <c r="K3990" s="52" t="s">
        <v>1225</v>
      </c>
      <c r="L3990" s="15" t="s">
        <v>789</v>
      </c>
      <c r="M3990" s="15" t="s">
        <v>274</v>
      </c>
      <c r="N3990" s="15" t="s">
        <v>275</v>
      </c>
      <c r="O3990" s="15" t="s">
        <v>276</v>
      </c>
      <c r="P3990" s="15" t="s">
        <v>276</v>
      </c>
      <c r="Q3990" s="15" t="s">
        <v>276</v>
      </c>
      <c r="R3990" s="15" t="s">
        <v>276</v>
      </c>
      <c r="S3990" s="15" t="s">
        <v>276</v>
      </c>
      <c r="T3990" s="15" t="s">
        <v>276</v>
      </c>
      <c r="U3990" s="15" t="s">
        <v>276</v>
      </c>
      <c r="V3990" s="15" t="s">
        <v>276</v>
      </c>
      <c r="W3990" s="23" t="s">
        <v>277</v>
      </c>
      <c r="X3990" s="23" t="s">
        <v>267</v>
      </c>
      <c r="Y3990" s="23" t="s">
        <v>15952</v>
      </c>
      <c r="Z3990" s="23" t="s">
        <v>279</v>
      </c>
      <c r="AA3990" s="23" t="s">
        <v>276</v>
      </c>
      <c r="AB3990" s="23" t="s">
        <v>1225</v>
      </c>
      <c r="AC3990" s="23" t="s">
        <v>312</v>
      </c>
      <c r="AD3990" s="23" t="s">
        <v>789</v>
      </c>
      <c r="AE3990" s="23" t="s">
        <v>1117</v>
      </c>
      <c r="AF3990" s="23" t="s">
        <v>15953</v>
      </c>
      <c r="AG3990" s="24" t="s">
        <v>1887</v>
      </c>
      <c r="AH3990" s="24" t="s">
        <v>284</v>
      </c>
      <c r="AI3990" s="24" t="s">
        <v>267</v>
      </c>
      <c r="AJ3990" s="24" t="s">
        <v>285</v>
      </c>
      <c r="AK3990" s="24" t="s">
        <v>1888</v>
      </c>
      <c r="AL3990" s="24" t="s">
        <v>276</v>
      </c>
      <c r="AM3990" s="24" t="s">
        <v>1889</v>
      </c>
      <c r="AN3990" s="24" t="s">
        <v>288</v>
      </c>
      <c r="AO3990" s="24" t="s">
        <v>1890</v>
      </c>
      <c r="AP3990" s="24" t="s">
        <v>276</v>
      </c>
      <c r="AQ3990" s="24" t="s">
        <v>677</v>
      </c>
      <c r="AR3990" s="24" t="s">
        <v>1891</v>
      </c>
      <c r="AS3990" s="24" t="s">
        <v>291</v>
      </c>
      <c r="AT3990" s="24" t="s">
        <v>323</v>
      </c>
      <c r="AU3990" s="24" t="s">
        <v>1892</v>
      </c>
      <c r="AV3990" s="24" t="s">
        <v>1893</v>
      </c>
      <c r="AW3990" s="24" t="s">
        <v>1894</v>
      </c>
      <c r="AX3990" s="24" t="s">
        <v>276</v>
      </c>
      <c r="AY3990" s="24" t="s">
        <v>1895</v>
      </c>
      <c r="AZ3990" s="24" t="s">
        <v>276</v>
      </c>
      <c r="BA3990" s="24" t="s">
        <v>327</v>
      </c>
      <c r="BB3990" s="25" t="s">
        <v>52</v>
      </c>
    </row>
    <row r="3991" spans="1:54" x14ac:dyDescent="0.2">
      <c r="A3991" s="15" t="s">
        <v>267</v>
      </c>
      <c r="C3991" s="15" t="s">
        <v>18882</v>
      </c>
      <c r="D3991" s="50" t="s">
        <v>10218</v>
      </c>
      <c r="F3991" s="15" t="str">
        <f>VLOOKUP(C3991,QVLinien21!$A$2:$G$2812,7,FALSE)</f>
        <v>Rabius - Runcahez Val Sumvitg</v>
      </c>
      <c r="G3991" s="15" t="str">
        <f>VLOOKUP(C3991,v32_x__2020_06_28[[SLNID]:[Beschreibung]],8,FALSE)</f>
        <v>Rabius - Runcahez Val Sumvitg</v>
      </c>
      <c r="H3991" s="15" t="s">
        <v>18883</v>
      </c>
      <c r="I3991" s="15" t="s">
        <v>18884</v>
      </c>
      <c r="J3991" s="15" t="s">
        <v>3100</v>
      </c>
      <c r="K3991" s="52" t="s">
        <v>4206</v>
      </c>
      <c r="L3991" s="15" t="s">
        <v>4207</v>
      </c>
      <c r="M3991" s="15" t="s">
        <v>276</v>
      </c>
      <c r="N3991" s="15" t="s">
        <v>275</v>
      </c>
      <c r="O3991" s="15" t="s">
        <v>276</v>
      </c>
      <c r="P3991" s="15" t="s">
        <v>276</v>
      </c>
      <c r="Q3991" s="15" t="s">
        <v>276</v>
      </c>
      <c r="R3991" s="15" t="s">
        <v>276</v>
      </c>
      <c r="S3991" s="15" t="s">
        <v>276</v>
      </c>
      <c r="T3991" s="15" t="s">
        <v>276</v>
      </c>
      <c r="U3991" s="15" t="s">
        <v>276</v>
      </c>
      <c r="V3991" s="15" t="s">
        <v>276</v>
      </c>
      <c r="W3991" s="23" t="s">
        <v>277</v>
      </c>
      <c r="X3991" s="23" t="s">
        <v>267</v>
      </c>
      <c r="Y3991" s="23" t="s">
        <v>18885</v>
      </c>
      <c r="Z3991" s="23" t="s">
        <v>3105</v>
      </c>
      <c r="AA3991" s="23" t="s">
        <v>276</v>
      </c>
      <c r="AB3991" s="23" t="s">
        <v>4206</v>
      </c>
      <c r="AC3991" s="23" t="s">
        <v>276</v>
      </c>
      <c r="AD3991" s="23" t="s">
        <v>4207</v>
      </c>
      <c r="AE3991" s="23" t="s">
        <v>1117</v>
      </c>
      <c r="AF3991" s="23" t="s">
        <v>13473</v>
      </c>
      <c r="AG3991" s="24" t="s">
        <v>18886</v>
      </c>
      <c r="AH3991" s="24" t="s">
        <v>284</v>
      </c>
      <c r="AI3991" s="24" t="s">
        <v>267</v>
      </c>
      <c r="AJ3991" s="24" t="s">
        <v>285</v>
      </c>
      <c r="AK3991" s="24" t="s">
        <v>18887</v>
      </c>
      <c r="AL3991" s="24" t="s">
        <v>276</v>
      </c>
      <c r="AM3991" s="24" t="s">
        <v>18888</v>
      </c>
      <c r="AN3991" s="24" t="s">
        <v>288</v>
      </c>
      <c r="AO3991" s="24" t="s">
        <v>18889</v>
      </c>
      <c r="AP3991" s="24" t="s">
        <v>276</v>
      </c>
      <c r="AQ3991" s="24" t="s">
        <v>276</v>
      </c>
      <c r="AR3991" s="24" t="s">
        <v>18890</v>
      </c>
      <c r="AS3991" s="24" t="s">
        <v>291</v>
      </c>
      <c r="AT3991" s="24" t="s">
        <v>292</v>
      </c>
      <c r="AU3991" s="24" t="s">
        <v>276</v>
      </c>
      <c r="AV3991" s="24" t="s">
        <v>18891</v>
      </c>
      <c r="AW3991" s="24" t="s">
        <v>18892</v>
      </c>
      <c r="AX3991" s="24" t="s">
        <v>276</v>
      </c>
      <c r="AY3991" s="24" t="s">
        <v>18893</v>
      </c>
      <c r="AZ3991" s="24" t="s">
        <v>18894</v>
      </c>
      <c r="BA3991" s="24" t="s">
        <v>297</v>
      </c>
      <c r="BB3991" s="25" t="s">
        <v>52</v>
      </c>
    </row>
    <row r="3992" spans="1:54" x14ac:dyDescent="0.2">
      <c r="A3992" s="15" t="s">
        <v>267</v>
      </c>
      <c r="C3992" s="15" t="s">
        <v>18895</v>
      </c>
      <c r="D3992" s="50" t="s">
        <v>11793</v>
      </c>
      <c r="F3992" s="15" t="str">
        <f>VLOOKUP(C3992,QVLinien21!$A$2:$G$2812,7,FALSE)</f>
        <v>Disentis/Mustér - Fuorns (Medel) - Lukmanier Passhöhe</v>
      </c>
      <c r="G3992" s="15" t="str">
        <f>VLOOKUP(C3992,v32_x__2020_06_28[[SLNID]:[Beschreibung]],8,FALSE)</f>
        <v>Disentis/Mustér - Fuorns (Medel) - Lukmanier Passhöhe</v>
      </c>
      <c r="H3992" s="15" t="s">
        <v>18896</v>
      </c>
      <c r="I3992" s="15" t="s">
        <v>18897</v>
      </c>
      <c r="J3992" s="15" t="s">
        <v>13755</v>
      </c>
      <c r="K3992" s="52" t="s">
        <v>1225</v>
      </c>
      <c r="L3992" s="15" t="s">
        <v>789</v>
      </c>
      <c r="M3992" s="15" t="s">
        <v>274</v>
      </c>
      <c r="N3992" s="15" t="s">
        <v>275</v>
      </c>
      <c r="O3992" s="15" t="s">
        <v>276</v>
      </c>
      <c r="P3992" s="15" t="s">
        <v>276</v>
      </c>
      <c r="Q3992" s="15" t="s">
        <v>276</v>
      </c>
      <c r="R3992" s="15" t="s">
        <v>276</v>
      </c>
      <c r="S3992" s="15" t="s">
        <v>276</v>
      </c>
      <c r="T3992" s="15" t="s">
        <v>276</v>
      </c>
      <c r="U3992" s="15" t="s">
        <v>276</v>
      </c>
      <c r="V3992" s="15" t="s">
        <v>276</v>
      </c>
      <c r="W3992" s="23" t="s">
        <v>277</v>
      </c>
      <c r="X3992" s="23" t="s">
        <v>267</v>
      </c>
      <c r="Y3992" s="23" t="s">
        <v>15952</v>
      </c>
      <c r="Z3992" s="23" t="s">
        <v>279</v>
      </c>
      <c r="AA3992" s="23" t="s">
        <v>276</v>
      </c>
      <c r="AB3992" s="23" t="s">
        <v>1225</v>
      </c>
      <c r="AC3992" s="23" t="s">
        <v>312</v>
      </c>
      <c r="AD3992" s="23" t="s">
        <v>789</v>
      </c>
      <c r="AE3992" s="23" t="s">
        <v>1117</v>
      </c>
      <c r="AF3992" s="23" t="s">
        <v>15953</v>
      </c>
      <c r="AG3992" s="24" t="s">
        <v>1887</v>
      </c>
      <c r="AH3992" s="24" t="s">
        <v>284</v>
      </c>
      <c r="AI3992" s="24" t="s">
        <v>267</v>
      </c>
      <c r="AJ3992" s="24" t="s">
        <v>285</v>
      </c>
      <c r="AK3992" s="24" t="s">
        <v>1888</v>
      </c>
      <c r="AL3992" s="24" t="s">
        <v>276</v>
      </c>
      <c r="AM3992" s="24" t="s">
        <v>1889</v>
      </c>
      <c r="AN3992" s="24" t="s">
        <v>288</v>
      </c>
      <c r="AO3992" s="24" t="s">
        <v>1890</v>
      </c>
      <c r="AP3992" s="24" t="s">
        <v>276</v>
      </c>
      <c r="AQ3992" s="24" t="s">
        <v>677</v>
      </c>
      <c r="AR3992" s="24" t="s">
        <v>1891</v>
      </c>
      <c r="AS3992" s="24" t="s">
        <v>291</v>
      </c>
      <c r="AT3992" s="24" t="s">
        <v>323</v>
      </c>
      <c r="AU3992" s="24" t="s">
        <v>1892</v>
      </c>
      <c r="AV3992" s="24" t="s">
        <v>1893</v>
      </c>
      <c r="AW3992" s="24" t="s">
        <v>1894</v>
      </c>
      <c r="AX3992" s="24" t="s">
        <v>276</v>
      </c>
      <c r="AY3992" s="24" t="s">
        <v>1895</v>
      </c>
      <c r="AZ3992" s="24" t="s">
        <v>276</v>
      </c>
      <c r="BA3992" s="24" t="s">
        <v>327</v>
      </c>
      <c r="BB3992" s="25" t="s">
        <v>52</v>
      </c>
    </row>
    <row r="3993" spans="1:54" x14ac:dyDescent="0.2">
      <c r="A3993" s="15" t="s">
        <v>267</v>
      </c>
      <c r="C3993" s="15" t="s">
        <v>18898</v>
      </c>
      <c r="D3993" s="50" t="s">
        <v>12374</v>
      </c>
      <c r="F3993" s="15" t="str">
        <f>VLOOKUP(C3993,QVLinien21!$A$2:$G$2812,7,FALSE)</f>
        <v>Disentis/Mustér - Cavardiras</v>
      </c>
      <c r="G3993" s="15" t="str">
        <f>VLOOKUP(C3993,v32_x__2020_06_28[[SLNID]:[Beschreibung]],8,FALSE)</f>
        <v>Disentis/Mustér - Cavardiras</v>
      </c>
      <c r="H3993" s="15" t="s">
        <v>18899</v>
      </c>
      <c r="I3993" s="15" t="s">
        <v>18900</v>
      </c>
      <c r="J3993" s="15" t="s">
        <v>13755</v>
      </c>
      <c r="K3993" s="52" t="s">
        <v>1225</v>
      </c>
      <c r="L3993" s="15" t="s">
        <v>789</v>
      </c>
      <c r="M3993" s="15" t="s">
        <v>274</v>
      </c>
      <c r="N3993" s="15" t="s">
        <v>275</v>
      </c>
      <c r="O3993" s="15" t="s">
        <v>276</v>
      </c>
      <c r="P3993" s="15" t="s">
        <v>276</v>
      </c>
      <c r="Q3993" s="15" t="s">
        <v>276</v>
      </c>
      <c r="R3993" s="15" t="s">
        <v>276</v>
      </c>
      <c r="S3993" s="15" t="s">
        <v>276</v>
      </c>
      <c r="T3993" s="15" t="s">
        <v>276</v>
      </c>
      <c r="U3993" s="15" t="s">
        <v>276</v>
      </c>
      <c r="V3993" s="15" t="s">
        <v>276</v>
      </c>
      <c r="W3993" s="23" t="s">
        <v>277</v>
      </c>
      <c r="X3993" s="23" t="s">
        <v>267</v>
      </c>
      <c r="Y3993" s="23" t="s">
        <v>15952</v>
      </c>
      <c r="Z3993" s="23" t="s">
        <v>279</v>
      </c>
      <c r="AA3993" s="23" t="s">
        <v>276</v>
      </c>
      <c r="AB3993" s="23" t="s">
        <v>1225</v>
      </c>
      <c r="AC3993" s="23" t="s">
        <v>312</v>
      </c>
      <c r="AD3993" s="23" t="s">
        <v>789</v>
      </c>
      <c r="AE3993" s="23" t="s">
        <v>1117</v>
      </c>
      <c r="AF3993" s="23" t="s">
        <v>15953</v>
      </c>
      <c r="AG3993" s="24" t="s">
        <v>1887</v>
      </c>
      <c r="AH3993" s="24" t="s">
        <v>284</v>
      </c>
      <c r="AI3993" s="24" t="s">
        <v>267</v>
      </c>
      <c r="AJ3993" s="24" t="s">
        <v>285</v>
      </c>
      <c r="AK3993" s="24" t="s">
        <v>1888</v>
      </c>
      <c r="AL3993" s="24" t="s">
        <v>276</v>
      </c>
      <c r="AM3993" s="24" t="s">
        <v>1889</v>
      </c>
      <c r="AN3993" s="24" t="s">
        <v>288</v>
      </c>
      <c r="AO3993" s="24" t="s">
        <v>1890</v>
      </c>
      <c r="AP3993" s="24" t="s">
        <v>276</v>
      </c>
      <c r="AQ3993" s="24" t="s">
        <v>677</v>
      </c>
      <c r="AR3993" s="24" t="s">
        <v>1891</v>
      </c>
      <c r="AS3993" s="24" t="s">
        <v>291</v>
      </c>
      <c r="AT3993" s="24" t="s">
        <v>323</v>
      </c>
      <c r="AU3993" s="24" t="s">
        <v>1892</v>
      </c>
      <c r="AV3993" s="24" t="s">
        <v>1893</v>
      </c>
      <c r="AW3993" s="24" t="s">
        <v>1894</v>
      </c>
      <c r="AX3993" s="24" t="s">
        <v>276</v>
      </c>
      <c r="AY3993" s="24" t="s">
        <v>1895</v>
      </c>
      <c r="AZ3993" s="24" t="s">
        <v>276</v>
      </c>
      <c r="BA3993" s="24" t="s">
        <v>327</v>
      </c>
      <c r="BB3993" s="25" t="s">
        <v>52</v>
      </c>
    </row>
    <row r="3994" spans="1:54" x14ac:dyDescent="0.2">
      <c r="A3994" s="15" t="s">
        <v>267</v>
      </c>
      <c r="C3994" s="15" t="s">
        <v>18901</v>
      </c>
      <c r="D3994" s="50" t="s">
        <v>11803</v>
      </c>
      <c r="F3994" s="15" t="str">
        <f>VLOOKUP(C3994,QVLinien21!$A$2:$G$2812,7,FALSE)</f>
        <v>Bus local Disentis/Mustér  Disentis/Mustér, Faltscharidas - Bergbahnen - Disentis/Mustér, Acletta</v>
      </c>
      <c r="G3994" s="15" t="str">
        <f>VLOOKUP(C3994,v32_x__2020_06_28[[SLNID]:[Beschreibung]],8,FALSE)</f>
        <v>Disentis/Mustér Bahnhof - Bergbahnen - Faltscharidas (verkehrt nur in der Wintersaison)</v>
      </c>
      <c r="H3994" s="15" t="s">
        <v>18902</v>
      </c>
      <c r="I3994" s="15" t="s">
        <v>18903</v>
      </c>
      <c r="J3994" s="15" t="s">
        <v>18904</v>
      </c>
      <c r="K3994" s="52" t="s">
        <v>1225</v>
      </c>
      <c r="L3994" s="15" t="s">
        <v>789</v>
      </c>
      <c r="M3994" s="15" t="s">
        <v>274</v>
      </c>
      <c r="N3994" s="15" t="s">
        <v>267</v>
      </c>
      <c r="O3994" s="15" t="s">
        <v>276</v>
      </c>
      <c r="P3994" s="15" t="s">
        <v>276</v>
      </c>
      <c r="Q3994" s="15" t="s">
        <v>276</v>
      </c>
      <c r="R3994" s="15" t="s">
        <v>276</v>
      </c>
      <c r="S3994" s="15" t="s">
        <v>276</v>
      </c>
      <c r="T3994" s="15" t="s">
        <v>276</v>
      </c>
      <c r="U3994" s="15" t="s">
        <v>276</v>
      </c>
      <c r="V3994" s="15" t="s">
        <v>276</v>
      </c>
      <c r="W3994" s="23" t="s">
        <v>277</v>
      </c>
      <c r="X3994" s="23" t="s">
        <v>267</v>
      </c>
      <c r="Y3994" s="23" t="s">
        <v>15952</v>
      </c>
      <c r="Z3994" s="23" t="s">
        <v>279</v>
      </c>
      <c r="AA3994" s="23" t="s">
        <v>276</v>
      </c>
      <c r="AB3994" s="23" t="s">
        <v>1225</v>
      </c>
      <c r="AC3994" s="23" t="s">
        <v>312</v>
      </c>
      <c r="AD3994" s="23" t="s">
        <v>789</v>
      </c>
      <c r="AE3994" s="23" t="s">
        <v>1117</v>
      </c>
      <c r="AF3994" s="23" t="s">
        <v>15953</v>
      </c>
      <c r="AG3994" s="24" t="s">
        <v>1887</v>
      </c>
      <c r="AH3994" s="24" t="s">
        <v>284</v>
      </c>
      <c r="AI3994" s="24" t="s">
        <v>267</v>
      </c>
      <c r="AJ3994" s="24" t="s">
        <v>285</v>
      </c>
      <c r="AK3994" s="24" t="s">
        <v>1888</v>
      </c>
      <c r="AL3994" s="24" t="s">
        <v>276</v>
      </c>
      <c r="AM3994" s="24" t="s">
        <v>1889</v>
      </c>
      <c r="AN3994" s="24" t="s">
        <v>288</v>
      </c>
      <c r="AO3994" s="24" t="s">
        <v>1890</v>
      </c>
      <c r="AP3994" s="24" t="s">
        <v>276</v>
      </c>
      <c r="AQ3994" s="24" t="s">
        <v>677</v>
      </c>
      <c r="AR3994" s="24" t="s">
        <v>1891</v>
      </c>
      <c r="AS3994" s="24" t="s">
        <v>291</v>
      </c>
      <c r="AT3994" s="24" t="s">
        <v>323</v>
      </c>
      <c r="AU3994" s="24" t="s">
        <v>1892</v>
      </c>
      <c r="AV3994" s="24" t="s">
        <v>1893</v>
      </c>
      <c r="AW3994" s="24" t="s">
        <v>1894</v>
      </c>
      <c r="AX3994" s="24" t="s">
        <v>276</v>
      </c>
      <c r="AY3994" s="24" t="s">
        <v>1895</v>
      </c>
      <c r="AZ3994" s="24" t="s">
        <v>276</v>
      </c>
      <c r="BA3994" s="24" t="s">
        <v>327</v>
      </c>
      <c r="BB3994" s="25" t="s">
        <v>52</v>
      </c>
    </row>
    <row r="3995" spans="1:54" ht="33" x14ac:dyDescent="0.2">
      <c r="A3995" s="15" t="s">
        <v>267</v>
      </c>
      <c r="C3995" s="15" t="s">
        <v>18905</v>
      </c>
      <c r="D3995" s="50" t="s">
        <v>11836</v>
      </c>
      <c r="E3995" s="41" t="s">
        <v>18906</v>
      </c>
      <c r="F3995" s="32" t="str">
        <f>VLOOKUP(C3995,QVLinien21!$A$2:$G$2812,7,FALSE)</f>
        <v>Tumegl/Tomils, Curschiglias - Oberscheid - Trans - Feldis/Veulden</v>
      </c>
      <c r="G3995" s="15" t="str">
        <f>VLOOKUP(C3995,v32_x__2020_06_28[[SLNID]:[Beschreibung]],8,FALSE)</f>
        <v>Tumegl/Tomils - Trans - Oberscheid - Feldis/Veulden</v>
      </c>
      <c r="H3995" s="15" t="s">
        <v>18907</v>
      </c>
      <c r="I3995" s="15" t="s">
        <v>18908</v>
      </c>
      <c r="J3995" s="15" t="s">
        <v>18909</v>
      </c>
      <c r="K3995" s="52" t="s">
        <v>1225</v>
      </c>
      <c r="L3995" s="15" t="s">
        <v>353</v>
      </c>
      <c r="M3995" s="15" t="s">
        <v>312</v>
      </c>
      <c r="N3995" s="15" t="s">
        <v>275</v>
      </c>
      <c r="O3995" s="15" t="s">
        <v>276</v>
      </c>
      <c r="P3995" s="15" t="s">
        <v>276</v>
      </c>
      <c r="Q3995" s="15" t="s">
        <v>276</v>
      </c>
      <c r="R3995" s="15" t="s">
        <v>276</v>
      </c>
      <c r="S3995" s="15" t="s">
        <v>276</v>
      </c>
      <c r="T3995" s="15" t="s">
        <v>276</v>
      </c>
      <c r="U3995" s="15" t="s">
        <v>276</v>
      </c>
      <c r="V3995" s="15" t="s">
        <v>276</v>
      </c>
      <c r="W3995" s="23" t="s">
        <v>277</v>
      </c>
      <c r="X3995" s="23" t="s">
        <v>267</v>
      </c>
      <c r="Y3995" s="23" t="s">
        <v>15952</v>
      </c>
      <c r="Z3995" s="23" t="s">
        <v>279</v>
      </c>
      <c r="AA3995" s="23" t="s">
        <v>276</v>
      </c>
      <c r="AB3995" s="23" t="s">
        <v>1225</v>
      </c>
      <c r="AC3995" s="23" t="s">
        <v>312</v>
      </c>
      <c r="AD3995" s="23" t="s">
        <v>789</v>
      </c>
      <c r="AE3995" s="23" t="s">
        <v>1117</v>
      </c>
      <c r="AF3995" s="23" t="s">
        <v>15953</v>
      </c>
      <c r="AG3995" s="24" t="s">
        <v>1887</v>
      </c>
      <c r="AH3995" s="24" t="s">
        <v>284</v>
      </c>
      <c r="AI3995" s="24" t="s">
        <v>267</v>
      </c>
      <c r="AJ3995" s="24" t="s">
        <v>285</v>
      </c>
      <c r="AK3995" s="24" t="s">
        <v>1888</v>
      </c>
      <c r="AL3995" s="24" t="s">
        <v>276</v>
      </c>
      <c r="AM3995" s="24" t="s">
        <v>1889</v>
      </c>
      <c r="AN3995" s="24" t="s">
        <v>288</v>
      </c>
      <c r="AO3995" s="24" t="s">
        <v>1890</v>
      </c>
      <c r="AP3995" s="24" t="s">
        <v>276</v>
      </c>
      <c r="AQ3995" s="24" t="s">
        <v>677</v>
      </c>
      <c r="AR3995" s="24" t="s">
        <v>1891</v>
      </c>
      <c r="AS3995" s="24" t="s">
        <v>291</v>
      </c>
      <c r="AT3995" s="24" t="s">
        <v>323</v>
      </c>
      <c r="AU3995" s="24" t="s">
        <v>1892</v>
      </c>
      <c r="AV3995" s="24" t="s">
        <v>1893</v>
      </c>
      <c r="AW3995" s="24" t="s">
        <v>1894</v>
      </c>
      <c r="AX3995" s="24" t="s">
        <v>276</v>
      </c>
      <c r="AY3995" s="24" t="s">
        <v>1895</v>
      </c>
      <c r="AZ3995" s="24" t="s">
        <v>276</v>
      </c>
      <c r="BA3995" s="24" t="s">
        <v>327</v>
      </c>
      <c r="BB3995" s="25" t="s">
        <v>52</v>
      </c>
    </row>
    <row r="3996" spans="1:54" x14ac:dyDescent="0.2">
      <c r="A3996" s="15" t="s">
        <v>267</v>
      </c>
      <c r="C3996" s="15" t="s">
        <v>18910</v>
      </c>
      <c r="D3996" s="50" t="s">
        <v>11844</v>
      </c>
      <c r="F3996" s="15" t="str">
        <f>VLOOKUP(C3996,QVLinien21!$A$2:$G$2812,7,FALSE)</f>
        <v>Thusis - Cazis - (Almens) - Rhäzüns</v>
      </c>
      <c r="G3996" s="15" t="str">
        <f>VLOOKUP(C3996,v32_x__2020_06_28[[SLNID]:[Beschreibung]],8,FALSE)</f>
        <v>Thusis - Cazis - (Almens) - Rhäzüns</v>
      </c>
      <c r="H3996" s="15" t="s">
        <v>18911</v>
      </c>
      <c r="I3996" s="15" t="s">
        <v>18912</v>
      </c>
      <c r="J3996" s="15" t="s">
        <v>470</v>
      </c>
      <c r="K3996" s="52" t="s">
        <v>1225</v>
      </c>
      <c r="L3996" s="15" t="s">
        <v>353</v>
      </c>
      <c r="M3996" s="15" t="s">
        <v>274</v>
      </c>
      <c r="N3996" s="15" t="s">
        <v>275</v>
      </c>
      <c r="O3996" s="15" t="s">
        <v>276</v>
      </c>
      <c r="P3996" s="15" t="s">
        <v>276</v>
      </c>
      <c r="Q3996" s="15" t="s">
        <v>276</v>
      </c>
      <c r="R3996" s="15" t="s">
        <v>276</v>
      </c>
      <c r="S3996" s="15" t="s">
        <v>276</v>
      </c>
      <c r="T3996" s="15" t="s">
        <v>276</v>
      </c>
      <c r="U3996" s="15" t="s">
        <v>276</v>
      </c>
      <c r="V3996" s="15" t="s">
        <v>276</v>
      </c>
      <c r="W3996" s="23" t="s">
        <v>277</v>
      </c>
      <c r="X3996" s="23" t="s">
        <v>267</v>
      </c>
      <c r="Y3996" s="23" t="s">
        <v>15952</v>
      </c>
      <c r="Z3996" s="23" t="s">
        <v>279</v>
      </c>
      <c r="AA3996" s="23" t="s">
        <v>276</v>
      </c>
      <c r="AB3996" s="23" t="s">
        <v>1225</v>
      </c>
      <c r="AC3996" s="23" t="s">
        <v>312</v>
      </c>
      <c r="AD3996" s="23" t="s">
        <v>789</v>
      </c>
      <c r="AE3996" s="23" t="s">
        <v>1117</v>
      </c>
      <c r="AF3996" s="23" t="s">
        <v>15953</v>
      </c>
      <c r="AG3996" s="24" t="s">
        <v>1887</v>
      </c>
      <c r="AH3996" s="24" t="s">
        <v>284</v>
      </c>
      <c r="AI3996" s="24" t="s">
        <v>267</v>
      </c>
      <c r="AJ3996" s="24" t="s">
        <v>285</v>
      </c>
      <c r="AK3996" s="24" t="s">
        <v>1888</v>
      </c>
      <c r="AL3996" s="24" t="s">
        <v>276</v>
      </c>
      <c r="AM3996" s="24" t="s">
        <v>1889</v>
      </c>
      <c r="AN3996" s="24" t="s">
        <v>288</v>
      </c>
      <c r="AO3996" s="24" t="s">
        <v>1890</v>
      </c>
      <c r="AP3996" s="24" t="s">
        <v>276</v>
      </c>
      <c r="AQ3996" s="24" t="s">
        <v>677</v>
      </c>
      <c r="AR3996" s="24" t="s">
        <v>1891</v>
      </c>
      <c r="AS3996" s="24" t="s">
        <v>291</v>
      </c>
      <c r="AT3996" s="24" t="s">
        <v>323</v>
      </c>
      <c r="AU3996" s="24" t="s">
        <v>1892</v>
      </c>
      <c r="AV3996" s="24" t="s">
        <v>1893</v>
      </c>
      <c r="AW3996" s="24" t="s">
        <v>1894</v>
      </c>
      <c r="AX3996" s="24" t="s">
        <v>276</v>
      </c>
      <c r="AY3996" s="24" t="s">
        <v>1895</v>
      </c>
      <c r="AZ3996" s="24" t="s">
        <v>276</v>
      </c>
      <c r="BA3996" s="24" t="s">
        <v>327</v>
      </c>
      <c r="BB3996" s="25" t="s">
        <v>52</v>
      </c>
    </row>
    <row r="3997" spans="1:54" x14ac:dyDescent="0.2">
      <c r="A3997" s="15" t="s">
        <v>267</v>
      </c>
      <c r="C3997" s="15" t="s">
        <v>18913</v>
      </c>
      <c r="D3997" s="50" t="s">
        <v>14958</v>
      </c>
      <c r="F3997" s="15" t="str">
        <f>VLOOKUP(C3997,QVLinien21!$A$2:$G$2812,7,FALSE)</f>
        <v>Thusis - Sils - (Almens) - Rothenbrunnen - Rhäzüns</v>
      </c>
      <c r="G3997" s="15" t="str">
        <f>VLOOKUP(C3997,v32_x__2020_06_28[[SLNID]:[Beschreibung]],8,FALSE)</f>
        <v>Thusis - Sils - (Almens) - Rothenbrunnen - Rhäzüns</v>
      </c>
      <c r="H3997" s="15" t="s">
        <v>18914</v>
      </c>
      <c r="I3997" s="15" t="s">
        <v>18915</v>
      </c>
      <c r="J3997" s="15" t="s">
        <v>13755</v>
      </c>
      <c r="K3997" s="52" t="s">
        <v>1225</v>
      </c>
      <c r="L3997" s="15" t="s">
        <v>789</v>
      </c>
      <c r="M3997" s="15" t="s">
        <v>274</v>
      </c>
      <c r="N3997" s="15" t="s">
        <v>275</v>
      </c>
      <c r="O3997" s="15" t="s">
        <v>276</v>
      </c>
      <c r="P3997" s="15" t="s">
        <v>276</v>
      </c>
      <c r="Q3997" s="15" t="s">
        <v>276</v>
      </c>
      <c r="R3997" s="15" t="s">
        <v>276</v>
      </c>
      <c r="S3997" s="15" t="s">
        <v>276</v>
      </c>
      <c r="T3997" s="15" t="s">
        <v>276</v>
      </c>
      <c r="U3997" s="15" t="s">
        <v>276</v>
      </c>
      <c r="V3997" s="15" t="s">
        <v>276</v>
      </c>
      <c r="W3997" s="23" t="s">
        <v>277</v>
      </c>
      <c r="X3997" s="23" t="s">
        <v>267</v>
      </c>
      <c r="Y3997" s="23" t="s">
        <v>15952</v>
      </c>
      <c r="Z3997" s="23" t="s">
        <v>279</v>
      </c>
      <c r="AA3997" s="23" t="s">
        <v>276</v>
      </c>
      <c r="AB3997" s="23" t="s">
        <v>1225</v>
      </c>
      <c r="AC3997" s="23" t="s">
        <v>312</v>
      </c>
      <c r="AD3997" s="23" t="s">
        <v>789</v>
      </c>
      <c r="AE3997" s="23" t="s">
        <v>1117</v>
      </c>
      <c r="AF3997" s="23" t="s">
        <v>15953</v>
      </c>
      <c r="AG3997" s="24" t="s">
        <v>1887</v>
      </c>
      <c r="AH3997" s="24" t="s">
        <v>284</v>
      </c>
      <c r="AI3997" s="24" t="s">
        <v>267</v>
      </c>
      <c r="AJ3997" s="24" t="s">
        <v>285</v>
      </c>
      <c r="AK3997" s="24" t="s">
        <v>1888</v>
      </c>
      <c r="AL3997" s="24" t="s">
        <v>276</v>
      </c>
      <c r="AM3997" s="24" t="s">
        <v>1889</v>
      </c>
      <c r="AN3997" s="24" t="s">
        <v>288</v>
      </c>
      <c r="AO3997" s="24" t="s">
        <v>1890</v>
      </c>
      <c r="AP3997" s="24" t="s">
        <v>276</v>
      </c>
      <c r="AQ3997" s="24" t="s">
        <v>677</v>
      </c>
      <c r="AR3997" s="24" t="s">
        <v>1891</v>
      </c>
      <c r="AS3997" s="24" t="s">
        <v>291</v>
      </c>
      <c r="AT3997" s="24" t="s">
        <v>323</v>
      </c>
      <c r="AU3997" s="24" t="s">
        <v>1892</v>
      </c>
      <c r="AV3997" s="24" t="s">
        <v>1893</v>
      </c>
      <c r="AW3997" s="24" t="s">
        <v>1894</v>
      </c>
      <c r="AX3997" s="24" t="s">
        <v>276</v>
      </c>
      <c r="AY3997" s="24" t="s">
        <v>1895</v>
      </c>
      <c r="AZ3997" s="24" t="s">
        <v>276</v>
      </c>
      <c r="BA3997" s="24" t="s">
        <v>327</v>
      </c>
      <c r="BB3997" s="25" t="s">
        <v>52</v>
      </c>
    </row>
    <row r="3998" spans="1:54" x14ac:dyDescent="0.2">
      <c r="A3998" s="15" t="s">
        <v>267</v>
      </c>
      <c r="C3998" s="15" t="s">
        <v>18916</v>
      </c>
      <c r="D3998" s="50" t="s">
        <v>13418</v>
      </c>
      <c r="F3998" s="15" t="str">
        <f>VLOOKUP(C3998,QVLinien21!$A$2:$G$2812,7,FALSE)</f>
        <v>Thusis - Mutten - Obermutten</v>
      </c>
      <c r="G3998" s="15" t="str">
        <f>VLOOKUP(C3998,v32_x__2020_06_28[[SLNID]:[Beschreibung]],8,FALSE)</f>
        <v>Thusis - Mutten - Obermutten (Thusis - Mutten-Linie)</v>
      </c>
      <c r="H3998" s="15" t="s">
        <v>18917</v>
      </c>
      <c r="I3998" s="15" t="s">
        <v>18918</v>
      </c>
      <c r="J3998" s="15" t="s">
        <v>13755</v>
      </c>
      <c r="K3998" s="52" t="s">
        <v>1225</v>
      </c>
      <c r="L3998" s="15" t="s">
        <v>789</v>
      </c>
      <c r="M3998" s="15" t="s">
        <v>274</v>
      </c>
      <c r="N3998" s="15" t="s">
        <v>275</v>
      </c>
      <c r="O3998" s="15" t="s">
        <v>276</v>
      </c>
      <c r="P3998" s="15" t="s">
        <v>276</v>
      </c>
      <c r="Q3998" s="15" t="s">
        <v>276</v>
      </c>
      <c r="R3998" s="15" t="s">
        <v>276</v>
      </c>
      <c r="S3998" s="15" t="s">
        <v>276</v>
      </c>
      <c r="T3998" s="15" t="s">
        <v>276</v>
      </c>
      <c r="U3998" s="15" t="s">
        <v>276</v>
      </c>
      <c r="V3998" s="15" t="s">
        <v>276</v>
      </c>
      <c r="W3998" s="23" t="s">
        <v>277</v>
      </c>
      <c r="X3998" s="23" t="s">
        <v>267</v>
      </c>
      <c r="Y3998" s="23" t="s">
        <v>15952</v>
      </c>
      <c r="Z3998" s="23" t="s">
        <v>279</v>
      </c>
      <c r="AA3998" s="23" t="s">
        <v>276</v>
      </c>
      <c r="AB3998" s="23" t="s">
        <v>1225</v>
      </c>
      <c r="AC3998" s="23" t="s">
        <v>312</v>
      </c>
      <c r="AD3998" s="23" t="s">
        <v>789</v>
      </c>
      <c r="AE3998" s="23" t="s">
        <v>1117</v>
      </c>
      <c r="AF3998" s="23" t="s">
        <v>15953</v>
      </c>
      <c r="AG3998" s="24" t="s">
        <v>1887</v>
      </c>
      <c r="AH3998" s="24" t="s">
        <v>284</v>
      </c>
      <c r="AI3998" s="24" t="s">
        <v>267</v>
      </c>
      <c r="AJ3998" s="24" t="s">
        <v>285</v>
      </c>
      <c r="AK3998" s="24" t="s">
        <v>1888</v>
      </c>
      <c r="AL3998" s="24" t="s">
        <v>276</v>
      </c>
      <c r="AM3998" s="24" t="s">
        <v>1889</v>
      </c>
      <c r="AN3998" s="24" t="s">
        <v>288</v>
      </c>
      <c r="AO3998" s="24" t="s">
        <v>1890</v>
      </c>
      <c r="AP3998" s="24" t="s">
        <v>276</v>
      </c>
      <c r="AQ3998" s="24" t="s">
        <v>677</v>
      </c>
      <c r="AR3998" s="24" t="s">
        <v>1891</v>
      </c>
      <c r="AS3998" s="24" t="s">
        <v>291</v>
      </c>
      <c r="AT3998" s="24" t="s">
        <v>323</v>
      </c>
      <c r="AU3998" s="24" t="s">
        <v>1892</v>
      </c>
      <c r="AV3998" s="24" t="s">
        <v>1893</v>
      </c>
      <c r="AW3998" s="24" t="s">
        <v>1894</v>
      </c>
      <c r="AX3998" s="24" t="s">
        <v>276</v>
      </c>
      <c r="AY3998" s="24" t="s">
        <v>1895</v>
      </c>
      <c r="AZ3998" s="24" t="s">
        <v>276</v>
      </c>
      <c r="BA3998" s="24" t="s">
        <v>327</v>
      </c>
      <c r="BB3998" s="25" t="s">
        <v>52</v>
      </c>
    </row>
    <row r="3999" spans="1:54" x14ac:dyDescent="0.2">
      <c r="A3999" s="15" t="s">
        <v>267</v>
      </c>
      <c r="C3999" s="15" t="s">
        <v>18919</v>
      </c>
      <c r="D3999" s="50" t="s">
        <v>11880</v>
      </c>
      <c r="F3999" s="15" t="str">
        <f>VLOOKUP(C3999,QVLinien21!$A$2:$G$2812,7,FALSE)</f>
        <v>Thusis - Rongellen</v>
      </c>
      <c r="G3999" s="15" t="str">
        <f>VLOOKUP(C3999,v32_x__2020_06_28[[SLNID]:[Beschreibung]],8,FALSE)</f>
        <v>Thusis - Rongellen</v>
      </c>
      <c r="H3999" s="15" t="s">
        <v>18920</v>
      </c>
      <c r="I3999" s="15" t="s">
        <v>18921</v>
      </c>
      <c r="J3999" s="15" t="s">
        <v>3100</v>
      </c>
      <c r="K3999" s="52" t="s">
        <v>4206</v>
      </c>
      <c r="L3999" s="15" t="s">
        <v>4207</v>
      </c>
      <c r="M3999" s="15" t="s">
        <v>276</v>
      </c>
      <c r="N3999" s="15" t="s">
        <v>275</v>
      </c>
      <c r="O3999" s="15" t="s">
        <v>276</v>
      </c>
      <c r="P3999" s="15" t="s">
        <v>276</v>
      </c>
      <c r="Q3999" s="15" t="s">
        <v>276</v>
      </c>
      <c r="R3999" s="15" t="s">
        <v>276</v>
      </c>
      <c r="S3999" s="15" t="s">
        <v>276</v>
      </c>
      <c r="T3999" s="15" t="s">
        <v>276</v>
      </c>
      <c r="U3999" s="15" t="s">
        <v>276</v>
      </c>
      <c r="V3999" s="15" t="s">
        <v>276</v>
      </c>
      <c r="W3999" s="23" t="s">
        <v>277</v>
      </c>
      <c r="X3999" s="23" t="s">
        <v>267</v>
      </c>
      <c r="Y3999" s="23" t="s">
        <v>18922</v>
      </c>
      <c r="Z3999" s="23" t="s">
        <v>3105</v>
      </c>
      <c r="AA3999" s="23" t="s">
        <v>276</v>
      </c>
      <c r="AB3999" s="23" t="s">
        <v>4206</v>
      </c>
      <c r="AC3999" s="23" t="s">
        <v>276</v>
      </c>
      <c r="AD3999" s="23" t="s">
        <v>4207</v>
      </c>
      <c r="AE3999" s="23" t="s">
        <v>1117</v>
      </c>
      <c r="AF3999" s="23" t="s">
        <v>13473</v>
      </c>
      <c r="AG3999" s="24" t="s">
        <v>18923</v>
      </c>
      <c r="AH3999" s="24" t="s">
        <v>284</v>
      </c>
      <c r="AI3999" s="24" t="s">
        <v>267</v>
      </c>
      <c r="AJ3999" s="24" t="s">
        <v>285</v>
      </c>
      <c r="AK3999" s="24" t="s">
        <v>18924</v>
      </c>
      <c r="AL3999" s="24" t="s">
        <v>276</v>
      </c>
      <c r="AM3999" s="24" t="s">
        <v>18925</v>
      </c>
      <c r="AN3999" s="24" t="s">
        <v>288</v>
      </c>
      <c r="AO3999" s="24" t="s">
        <v>276</v>
      </c>
      <c r="AP3999" s="24" t="s">
        <v>276</v>
      </c>
      <c r="AQ3999" s="24" t="s">
        <v>276</v>
      </c>
      <c r="AR3999" s="24" t="s">
        <v>18926</v>
      </c>
      <c r="AS3999" s="24" t="s">
        <v>291</v>
      </c>
      <c r="AT3999" s="24" t="s">
        <v>292</v>
      </c>
      <c r="AU3999" s="24" t="s">
        <v>276</v>
      </c>
      <c r="AV3999" s="24" t="s">
        <v>276</v>
      </c>
      <c r="AW3999" s="24" t="s">
        <v>18927</v>
      </c>
      <c r="AX3999" s="24" t="s">
        <v>276</v>
      </c>
      <c r="AY3999" s="24" t="s">
        <v>18928</v>
      </c>
      <c r="AZ3999" s="24" t="s">
        <v>7353</v>
      </c>
      <c r="BA3999" s="24" t="s">
        <v>297</v>
      </c>
      <c r="BB3999" s="25" t="s">
        <v>52</v>
      </c>
    </row>
    <row r="4000" spans="1:54" x14ac:dyDescent="0.2">
      <c r="A4000" s="15" t="s">
        <v>267</v>
      </c>
      <c r="C4000" s="15" t="s">
        <v>18929</v>
      </c>
      <c r="D4000" s="50" t="s">
        <v>15661</v>
      </c>
      <c r="F4000" s="15" t="str">
        <f>VLOOKUP(C4000,QVLinien21!$A$2:$G$2812,7,FALSE)</f>
        <v>Thusis - Obertschappina - Glaspass</v>
      </c>
      <c r="G4000" s="15" t="str">
        <f>VLOOKUP(C4000,v32_x__2020_06_28[[SLNID]:[Beschreibung]],8,FALSE)</f>
        <v>Thusis - Obertschappina - Glaspass</v>
      </c>
      <c r="H4000" s="15" t="s">
        <v>18930</v>
      </c>
      <c r="I4000" s="15" t="s">
        <v>18931</v>
      </c>
      <c r="J4000" s="15" t="s">
        <v>13755</v>
      </c>
      <c r="K4000" s="52" t="s">
        <v>1225</v>
      </c>
      <c r="L4000" s="15" t="s">
        <v>789</v>
      </c>
      <c r="M4000" s="15" t="s">
        <v>274</v>
      </c>
      <c r="N4000" s="15" t="s">
        <v>275</v>
      </c>
      <c r="O4000" s="15" t="s">
        <v>276</v>
      </c>
      <c r="P4000" s="15" t="s">
        <v>276</v>
      </c>
      <c r="Q4000" s="15" t="s">
        <v>276</v>
      </c>
      <c r="R4000" s="15" t="s">
        <v>276</v>
      </c>
      <c r="S4000" s="15" t="s">
        <v>276</v>
      </c>
      <c r="T4000" s="15" t="s">
        <v>276</v>
      </c>
      <c r="U4000" s="15" t="s">
        <v>276</v>
      </c>
      <c r="V4000" s="15" t="s">
        <v>276</v>
      </c>
      <c r="W4000" s="23" t="s">
        <v>277</v>
      </c>
      <c r="X4000" s="23" t="s">
        <v>267</v>
      </c>
      <c r="Y4000" s="23" t="s">
        <v>15952</v>
      </c>
      <c r="Z4000" s="23" t="s">
        <v>279</v>
      </c>
      <c r="AA4000" s="23" t="s">
        <v>276</v>
      </c>
      <c r="AB4000" s="23" t="s">
        <v>1225</v>
      </c>
      <c r="AC4000" s="23" t="s">
        <v>312</v>
      </c>
      <c r="AD4000" s="23" t="s">
        <v>789</v>
      </c>
      <c r="AE4000" s="23" t="s">
        <v>1117</v>
      </c>
      <c r="AF4000" s="23" t="s">
        <v>15953</v>
      </c>
      <c r="AG4000" s="24" t="s">
        <v>1887</v>
      </c>
      <c r="AH4000" s="24" t="s">
        <v>284</v>
      </c>
      <c r="AI4000" s="24" t="s">
        <v>267</v>
      </c>
      <c r="AJ4000" s="24" t="s">
        <v>285</v>
      </c>
      <c r="AK4000" s="24" t="s">
        <v>1888</v>
      </c>
      <c r="AL4000" s="24" t="s">
        <v>276</v>
      </c>
      <c r="AM4000" s="24" t="s">
        <v>1889</v>
      </c>
      <c r="AN4000" s="24" t="s">
        <v>288</v>
      </c>
      <c r="AO4000" s="24" t="s">
        <v>1890</v>
      </c>
      <c r="AP4000" s="24" t="s">
        <v>276</v>
      </c>
      <c r="AQ4000" s="24" t="s">
        <v>677</v>
      </c>
      <c r="AR4000" s="24" t="s">
        <v>1891</v>
      </c>
      <c r="AS4000" s="24" t="s">
        <v>291</v>
      </c>
      <c r="AT4000" s="24" t="s">
        <v>323</v>
      </c>
      <c r="AU4000" s="24" t="s">
        <v>1892</v>
      </c>
      <c r="AV4000" s="24" t="s">
        <v>1893</v>
      </c>
      <c r="AW4000" s="24" t="s">
        <v>1894</v>
      </c>
      <c r="AX4000" s="24" t="s">
        <v>276</v>
      </c>
      <c r="AY4000" s="24" t="s">
        <v>1895</v>
      </c>
      <c r="AZ4000" s="24" t="s">
        <v>276</v>
      </c>
      <c r="BA4000" s="24" t="s">
        <v>327</v>
      </c>
      <c r="BB4000" s="25" t="s">
        <v>52</v>
      </c>
    </row>
    <row r="4001" spans="1:54" x14ac:dyDescent="0.2">
      <c r="A4001" s="15" t="s">
        <v>267</v>
      </c>
      <c r="C4001" s="15" t="s">
        <v>18932</v>
      </c>
      <c r="D4001" s="50" t="s">
        <v>15665</v>
      </c>
      <c r="F4001" s="15" t="str">
        <f>VLOOKUP(C4001,QVLinien21!$A$2:$G$2812,7,FALSE)</f>
        <v>Thusis - Präz</v>
      </c>
      <c r="G4001" s="15" t="str">
        <f>VLOOKUP(C4001,v32_x__2020_06_28[[SLNID]:[Beschreibung]],8,FALSE)</f>
        <v>Thusis - Präz</v>
      </c>
      <c r="H4001" s="15" t="s">
        <v>18933</v>
      </c>
      <c r="I4001" s="15" t="s">
        <v>18934</v>
      </c>
      <c r="J4001" s="15" t="s">
        <v>13755</v>
      </c>
      <c r="K4001" s="52" t="s">
        <v>1225</v>
      </c>
      <c r="L4001" s="15" t="s">
        <v>789</v>
      </c>
      <c r="M4001" s="15" t="s">
        <v>274</v>
      </c>
      <c r="N4001" s="15" t="s">
        <v>275</v>
      </c>
      <c r="O4001" s="15" t="s">
        <v>276</v>
      </c>
      <c r="P4001" s="15" t="s">
        <v>276</v>
      </c>
      <c r="Q4001" s="15" t="s">
        <v>276</v>
      </c>
      <c r="R4001" s="15" t="s">
        <v>276</v>
      </c>
      <c r="S4001" s="15" t="s">
        <v>276</v>
      </c>
      <c r="T4001" s="15" t="s">
        <v>276</v>
      </c>
      <c r="U4001" s="15" t="s">
        <v>276</v>
      </c>
      <c r="V4001" s="15" t="s">
        <v>276</v>
      </c>
      <c r="W4001" s="23" t="s">
        <v>277</v>
      </c>
      <c r="X4001" s="23" t="s">
        <v>267</v>
      </c>
      <c r="Y4001" s="23" t="s">
        <v>15952</v>
      </c>
      <c r="Z4001" s="23" t="s">
        <v>279</v>
      </c>
      <c r="AA4001" s="23" t="s">
        <v>276</v>
      </c>
      <c r="AB4001" s="23" t="s">
        <v>1225</v>
      </c>
      <c r="AC4001" s="23" t="s">
        <v>312</v>
      </c>
      <c r="AD4001" s="23" t="s">
        <v>789</v>
      </c>
      <c r="AE4001" s="23" t="s">
        <v>1117</v>
      </c>
      <c r="AF4001" s="23" t="s">
        <v>15953</v>
      </c>
      <c r="AG4001" s="24" t="s">
        <v>1887</v>
      </c>
      <c r="AH4001" s="24" t="s">
        <v>284</v>
      </c>
      <c r="AI4001" s="24" t="s">
        <v>267</v>
      </c>
      <c r="AJ4001" s="24" t="s">
        <v>285</v>
      </c>
      <c r="AK4001" s="24" t="s">
        <v>1888</v>
      </c>
      <c r="AL4001" s="24" t="s">
        <v>276</v>
      </c>
      <c r="AM4001" s="24" t="s">
        <v>1889</v>
      </c>
      <c r="AN4001" s="24" t="s">
        <v>288</v>
      </c>
      <c r="AO4001" s="24" t="s">
        <v>1890</v>
      </c>
      <c r="AP4001" s="24" t="s">
        <v>276</v>
      </c>
      <c r="AQ4001" s="24" t="s">
        <v>677</v>
      </c>
      <c r="AR4001" s="24" t="s">
        <v>1891</v>
      </c>
      <c r="AS4001" s="24" t="s">
        <v>291</v>
      </c>
      <c r="AT4001" s="24" t="s">
        <v>323</v>
      </c>
      <c r="AU4001" s="24" t="s">
        <v>1892</v>
      </c>
      <c r="AV4001" s="24" t="s">
        <v>1893</v>
      </c>
      <c r="AW4001" s="24" t="s">
        <v>1894</v>
      </c>
      <c r="AX4001" s="24" t="s">
        <v>276</v>
      </c>
      <c r="AY4001" s="24" t="s">
        <v>1895</v>
      </c>
      <c r="AZ4001" s="24" t="s">
        <v>276</v>
      </c>
      <c r="BA4001" s="24" t="s">
        <v>327</v>
      </c>
      <c r="BB4001" s="25" t="s">
        <v>52</v>
      </c>
    </row>
    <row r="4002" spans="1:54" x14ac:dyDescent="0.2">
      <c r="A4002" s="15" t="s">
        <v>267</v>
      </c>
      <c r="C4002" s="15" t="s">
        <v>18935</v>
      </c>
      <c r="D4002" s="50" t="s">
        <v>12407</v>
      </c>
      <c r="F4002" s="15" t="str">
        <f>VLOOKUP(C4002,QVLinien21!$A$2:$G$2812,7,FALSE)</f>
        <v>Thusis - Splügen - S. Bernardino - (Splügen–San Bernardino-Linie)</v>
      </c>
      <c r="G4002" s="15" t="str">
        <f>VLOOKUP(C4002,v32_x__2020_06_28[[SLNID]:[Beschreibung]],8,FALSE)</f>
        <v>Thusis - Splügen - S. Bernardino (Splügen - San Bernardino-Linie)</v>
      </c>
      <c r="H4002" s="15" t="s">
        <v>18936</v>
      </c>
      <c r="I4002" s="15" t="s">
        <v>18937</v>
      </c>
      <c r="J4002" s="15" t="s">
        <v>13755</v>
      </c>
      <c r="K4002" s="52" t="s">
        <v>1225</v>
      </c>
      <c r="L4002" s="15" t="s">
        <v>789</v>
      </c>
      <c r="M4002" s="15" t="s">
        <v>274</v>
      </c>
      <c r="N4002" s="15" t="s">
        <v>275</v>
      </c>
      <c r="O4002" s="15" t="s">
        <v>276</v>
      </c>
      <c r="P4002" s="15" t="s">
        <v>276</v>
      </c>
      <c r="Q4002" s="15" t="s">
        <v>276</v>
      </c>
      <c r="R4002" s="15" t="s">
        <v>276</v>
      </c>
      <c r="S4002" s="15" t="s">
        <v>276</v>
      </c>
      <c r="T4002" s="15" t="s">
        <v>276</v>
      </c>
      <c r="U4002" s="15" t="s">
        <v>276</v>
      </c>
      <c r="V4002" s="15" t="s">
        <v>276</v>
      </c>
      <c r="W4002" s="23" t="s">
        <v>277</v>
      </c>
      <c r="X4002" s="23" t="s">
        <v>267</v>
      </c>
      <c r="Y4002" s="23" t="s">
        <v>15952</v>
      </c>
      <c r="Z4002" s="23" t="s">
        <v>279</v>
      </c>
      <c r="AA4002" s="23" t="s">
        <v>276</v>
      </c>
      <c r="AB4002" s="23" t="s">
        <v>1225</v>
      </c>
      <c r="AC4002" s="23" t="s">
        <v>312</v>
      </c>
      <c r="AD4002" s="23" t="s">
        <v>789</v>
      </c>
      <c r="AE4002" s="23" t="s">
        <v>1117</v>
      </c>
      <c r="AF4002" s="23" t="s">
        <v>15953</v>
      </c>
      <c r="AG4002" s="24" t="s">
        <v>1887</v>
      </c>
      <c r="AH4002" s="24" t="s">
        <v>284</v>
      </c>
      <c r="AI4002" s="24" t="s">
        <v>267</v>
      </c>
      <c r="AJ4002" s="24" t="s">
        <v>285</v>
      </c>
      <c r="AK4002" s="24" t="s">
        <v>1888</v>
      </c>
      <c r="AL4002" s="24" t="s">
        <v>276</v>
      </c>
      <c r="AM4002" s="24" t="s">
        <v>1889</v>
      </c>
      <c r="AN4002" s="24" t="s">
        <v>288</v>
      </c>
      <c r="AO4002" s="24" t="s">
        <v>1890</v>
      </c>
      <c r="AP4002" s="24" t="s">
        <v>276</v>
      </c>
      <c r="AQ4002" s="24" t="s">
        <v>677</v>
      </c>
      <c r="AR4002" s="24" t="s">
        <v>1891</v>
      </c>
      <c r="AS4002" s="24" t="s">
        <v>291</v>
      </c>
      <c r="AT4002" s="24" t="s">
        <v>323</v>
      </c>
      <c r="AU4002" s="24" t="s">
        <v>1892</v>
      </c>
      <c r="AV4002" s="24" t="s">
        <v>1893</v>
      </c>
      <c r="AW4002" s="24" t="s">
        <v>1894</v>
      </c>
      <c r="AX4002" s="24" t="s">
        <v>276</v>
      </c>
      <c r="AY4002" s="24" t="s">
        <v>1895</v>
      </c>
      <c r="AZ4002" s="24" t="s">
        <v>276</v>
      </c>
      <c r="BA4002" s="24" t="s">
        <v>327</v>
      </c>
      <c r="BB4002" s="25" t="s">
        <v>52</v>
      </c>
    </row>
    <row r="4003" spans="1:54" x14ac:dyDescent="0.2">
      <c r="A4003" s="15" t="s">
        <v>267</v>
      </c>
      <c r="C4003" s="15" t="s">
        <v>18938</v>
      </c>
      <c r="D4003" s="50" t="s">
        <v>11911</v>
      </c>
      <c r="F4003" s="15" t="str">
        <f>VLOOKUP(C4003,QVLinien21!$A$2:$G$2812,7,FALSE)</f>
        <v>Andeer - Zillis - Lohn - Wergenstein</v>
      </c>
      <c r="G4003" s="15" t="str">
        <f>VLOOKUP(C4003,v32_x__2020_06_28[[SLNID]:[Beschreibung]],8,FALSE)</f>
        <v>Andeer - Zillis - Lohn - Wergenstein</v>
      </c>
      <c r="H4003" s="15" t="s">
        <v>18939</v>
      </c>
      <c r="I4003" s="15" t="s">
        <v>18940</v>
      </c>
      <c r="J4003" s="15" t="s">
        <v>13755</v>
      </c>
      <c r="K4003" s="52" t="s">
        <v>1225</v>
      </c>
      <c r="L4003" s="15" t="s">
        <v>789</v>
      </c>
      <c r="M4003" s="15" t="s">
        <v>274</v>
      </c>
      <c r="N4003" s="15" t="s">
        <v>275</v>
      </c>
      <c r="O4003" s="15" t="s">
        <v>276</v>
      </c>
      <c r="P4003" s="15" t="s">
        <v>276</v>
      </c>
      <c r="Q4003" s="15" t="s">
        <v>276</v>
      </c>
      <c r="R4003" s="15" t="s">
        <v>276</v>
      </c>
      <c r="S4003" s="15" t="s">
        <v>276</v>
      </c>
      <c r="T4003" s="15" t="s">
        <v>276</v>
      </c>
      <c r="U4003" s="15" t="s">
        <v>276</v>
      </c>
      <c r="V4003" s="15" t="s">
        <v>276</v>
      </c>
      <c r="W4003" s="23" t="s">
        <v>277</v>
      </c>
      <c r="X4003" s="23" t="s">
        <v>267</v>
      </c>
      <c r="Y4003" s="23" t="s">
        <v>15952</v>
      </c>
      <c r="Z4003" s="23" t="s">
        <v>279</v>
      </c>
      <c r="AA4003" s="23" t="s">
        <v>276</v>
      </c>
      <c r="AB4003" s="23" t="s">
        <v>1225</v>
      </c>
      <c r="AC4003" s="23" t="s">
        <v>312</v>
      </c>
      <c r="AD4003" s="23" t="s">
        <v>789</v>
      </c>
      <c r="AE4003" s="23" t="s">
        <v>1117</v>
      </c>
      <c r="AF4003" s="23" t="s">
        <v>15953</v>
      </c>
      <c r="AG4003" s="24" t="s">
        <v>1887</v>
      </c>
      <c r="AH4003" s="24" t="s">
        <v>284</v>
      </c>
      <c r="AI4003" s="24" t="s">
        <v>267</v>
      </c>
      <c r="AJ4003" s="24" t="s">
        <v>285</v>
      </c>
      <c r="AK4003" s="24" t="s">
        <v>1888</v>
      </c>
      <c r="AL4003" s="24" t="s">
        <v>276</v>
      </c>
      <c r="AM4003" s="24" t="s">
        <v>1889</v>
      </c>
      <c r="AN4003" s="24" t="s">
        <v>288</v>
      </c>
      <c r="AO4003" s="24" t="s">
        <v>1890</v>
      </c>
      <c r="AP4003" s="24" t="s">
        <v>276</v>
      </c>
      <c r="AQ4003" s="24" t="s">
        <v>677</v>
      </c>
      <c r="AR4003" s="24" t="s">
        <v>1891</v>
      </c>
      <c r="AS4003" s="24" t="s">
        <v>291</v>
      </c>
      <c r="AT4003" s="24" t="s">
        <v>323</v>
      </c>
      <c r="AU4003" s="24" t="s">
        <v>1892</v>
      </c>
      <c r="AV4003" s="24" t="s">
        <v>1893</v>
      </c>
      <c r="AW4003" s="24" t="s">
        <v>1894</v>
      </c>
      <c r="AX4003" s="24" t="s">
        <v>276</v>
      </c>
      <c r="AY4003" s="24" t="s">
        <v>1895</v>
      </c>
      <c r="AZ4003" s="24" t="s">
        <v>276</v>
      </c>
      <c r="BA4003" s="24" t="s">
        <v>327</v>
      </c>
      <c r="BB4003" s="25" t="s">
        <v>52</v>
      </c>
    </row>
    <row r="4004" spans="1:54" x14ac:dyDescent="0.2">
      <c r="A4004" s="15" t="s">
        <v>267</v>
      </c>
      <c r="C4004" s="15" t="s">
        <v>18941</v>
      </c>
      <c r="D4004" s="50" t="s">
        <v>11916</v>
      </c>
      <c r="F4004" s="15" t="str">
        <f>VLOOKUP(C4004,QVLinien21!$A$2:$G$2812,7,FALSE)</f>
        <v>Andeer - Cresta (Avers) - Juf</v>
      </c>
      <c r="G4004" s="15" t="str">
        <f>VLOOKUP(C4004,v32_x__2020_06_28[[SLNID]:[Beschreibung]],8,FALSE)</f>
        <v>Andeer - Cresta (Avers) - Juf</v>
      </c>
      <c r="H4004" s="15" t="s">
        <v>18942</v>
      </c>
      <c r="I4004" s="15" t="s">
        <v>18943</v>
      </c>
      <c r="J4004" s="15" t="s">
        <v>13755</v>
      </c>
      <c r="K4004" s="52" t="s">
        <v>1225</v>
      </c>
      <c r="L4004" s="15" t="s">
        <v>789</v>
      </c>
      <c r="M4004" s="15" t="s">
        <v>274</v>
      </c>
      <c r="N4004" s="15" t="s">
        <v>275</v>
      </c>
      <c r="O4004" s="15" t="s">
        <v>276</v>
      </c>
      <c r="P4004" s="15" t="s">
        <v>276</v>
      </c>
      <c r="Q4004" s="15" t="s">
        <v>276</v>
      </c>
      <c r="R4004" s="15" t="s">
        <v>276</v>
      </c>
      <c r="S4004" s="15" t="s">
        <v>276</v>
      </c>
      <c r="T4004" s="15" t="s">
        <v>276</v>
      </c>
      <c r="U4004" s="15" t="s">
        <v>276</v>
      </c>
      <c r="V4004" s="15" t="s">
        <v>276</v>
      </c>
      <c r="W4004" s="23" t="s">
        <v>277</v>
      </c>
      <c r="X4004" s="23" t="s">
        <v>267</v>
      </c>
      <c r="Y4004" s="23" t="s">
        <v>15952</v>
      </c>
      <c r="Z4004" s="23" t="s">
        <v>279</v>
      </c>
      <c r="AA4004" s="23" t="s">
        <v>276</v>
      </c>
      <c r="AB4004" s="23" t="s">
        <v>1225</v>
      </c>
      <c r="AC4004" s="23" t="s">
        <v>312</v>
      </c>
      <c r="AD4004" s="23" t="s">
        <v>789</v>
      </c>
      <c r="AE4004" s="23" t="s">
        <v>1117</v>
      </c>
      <c r="AF4004" s="23" t="s">
        <v>15953</v>
      </c>
      <c r="AG4004" s="24" t="s">
        <v>1887</v>
      </c>
      <c r="AH4004" s="24" t="s">
        <v>284</v>
      </c>
      <c r="AI4004" s="24" t="s">
        <v>267</v>
      </c>
      <c r="AJ4004" s="24" t="s">
        <v>285</v>
      </c>
      <c r="AK4004" s="24" t="s">
        <v>1888</v>
      </c>
      <c r="AL4004" s="24" t="s">
        <v>276</v>
      </c>
      <c r="AM4004" s="24" t="s">
        <v>1889</v>
      </c>
      <c r="AN4004" s="24" t="s">
        <v>288</v>
      </c>
      <c r="AO4004" s="24" t="s">
        <v>1890</v>
      </c>
      <c r="AP4004" s="24" t="s">
        <v>276</v>
      </c>
      <c r="AQ4004" s="24" t="s">
        <v>677</v>
      </c>
      <c r="AR4004" s="24" t="s">
        <v>1891</v>
      </c>
      <c r="AS4004" s="24" t="s">
        <v>291</v>
      </c>
      <c r="AT4004" s="24" t="s">
        <v>323</v>
      </c>
      <c r="AU4004" s="24" t="s">
        <v>1892</v>
      </c>
      <c r="AV4004" s="24" t="s">
        <v>1893</v>
      </c>
      <c r="AW4004" s="24" t="s">
        <v>1894</v>
      </c>
      <c r="AX4004" s="24" t="s">
        <v>276</v>
      </c>
      <c r="AY4004" s="24" t="s">
        <v>1895</v>
      </c>
      <c r="AZ4004" s="24" t="s">
        <v>276</v>
      </c>
      <c r="BA4004" s="24" t="s">
        <v>327</v>
      </c>
      <c r="BB4004" s="25" t="s">
        <v>52</v>
      </c>
    </row>
    <row r="4005" spans="1:54" x14ac:dyDescent="0.2">
      <c r="A4005" s="15" t="s">
        <v>267</v>
      </c>
      <c r="C4005" s="15" t="s">
        <v>18944</v>
      </c>
      <c r="D4005" s="50" t="s">
        <v>11921</v>
      </c>
      <c r="F4005" s="15" t="str">
        <f>VLOOKUP(C4005,QVLinien21!$A$2:$G$2812,7,FALSE)</f>
        <v>Wergenstein Dorf - Dumagns - Tguma</v>
      </c>
      <c r="G4005" s="15" t="str">
        <f>VLOOKUP(C4005,v32_x__2020_06_28[[SLNID]:[Beschreibung]],8,FALSE)</f>
        <v>Wergenstein Dorf - Dumagns - Tguma</v>
      </c>
      <c r="H4005" s="15" t="s">
        <v>18942</v>
      </c>
      <c r="I4005" s="15" t="s">
        <v>18945</v>
      </c>
      <c r="J4005" s="15" t="s">
        <v>3100</v>
      </c>
      <c r="K4005" s="52" t="s">
        <v>4206</v>
      </c>
      <c r="L4005" s="15" t="s">
        <v>1007</v>
      </c>
      <c r="M4005" s="15" t="s">
        <v>276</v>
      </c>
      <c r="N4005" s="15" t="s">
        <v>275</v>
      </c>
      <c r="O4005" s="15" t="s">
        <v>276</v>
      </c>
      <c r="P4005" s="15" t="s">
        <v>276</v>
      </c>
      <c r="Q4005" s="15" t="s">
        <v>276</v>
      </c>
      <c r="R4005" s="15" t="s">
        <v>276</v>
      </c>
      <c r="S4005" s="15" t="s">
        <v>276</v>
      </c>
      <c r="T4005" s="15" t="s">
        <v>276</v>
      </c>
      <c r="U4005" s="15" t="s">
        <v>276</v>
      </c>
      <c r="V4005" s="15" t="s">
        <v>276</v>
      </c>
      <c r="W4005" s="23" t="s">
        <v>277</v>
      </c>
      <c r="X4005" s="23" t="s">
        <v>267</v>
      </c>
      <c r="Y4005" s="23" t="s">
        <v>18946</v>
      </c>
      <c r="Z4005" s="23" t="s">
        <v>3105</v>
      </c>
      <c r="AA4005" s="23" t="s">
        <v>276</v>
      </c>
      <c r="AB4005" s="23" t="s">
        <v>4206</v>
      </c>
      <c r="AC4005" s="23" t="s">
        <v>276</v>
      </c>
      <c r="AD4005" s="23" t="s">
        <v>1007</v>
      </c>
      <c r="AE4005" s="23" t="s">
        <v>1117</v>
      </c>
      <c r="AF4005" s="23" t="s">
        <v>13473</v>
      </c>
      <c r="AG4005" s="24" t="s">
        <v>18947</v>
      </c>
      <c r="AH4005" s="24" t="s">
        <v>284</v>
      </c>
      <c r="AI4005" s="24" t="s">
        <v>267</v>
      </c>
      <c r="AJ4005" s="24" t="s">
        <v>285</v>
      </c>
      <c r="AK4005" s="24" t="s">
        <v>18948</v>
      </c>
      <c r="AL4005" s="24" t="s">
        <v>276</v>
      </c>
      <c r="AM4005" s="24" t="s">
        <v>18949</v>
      </c>
      <c r="AN4005" s="24" t="s">
        <v>288</v>
      </c>
      <c r="AO4005" s="24" t="s">
        <v>18950</v>
      </c>
      <c r="AP4005" s="24" t="s">
        <v>276</v>
      </c>
      <c r="AQ4005" s="24" t="s">
        <v>276</v>
      </c>
      <c r="AR4005" s="24" t="s">
        <v>18951</v>
      </c>
      <c r="AS4005" s="24" t="s">
        <v>291</v>
      </c>
      <c r="AT4005" s="24" t="s">
        <v>292</v>
      </c>
      <c r="AU4005" s="24" t="s">
        <v>18952</v>
      </c>
      <c r="AV4005" s="24" t="s">
        <v>276</v>
      </c>
      <c r="AW4005" s="24" t="s">
        <v>276</v>
      </c>
      <c r="AX4005" s="24" t="s">
        <v>276</v>
      </c>
      <c r="AY4005" s="24" t="s">
        <v>18953</v>
      </c>
      <c r="AZ4005" s="24" t="s">
        <v>276</v>
      </c>
      <c r="BA4005" s="24" t="s">
        <v>297</v>
      </c>
      <c r="BB4005" s="25" t="s">
        <v>52</v>
      </c>
    </row>
    <row r="4006" spans="1:54" x14ac:dyDescent="0.2">
      <c r="B4006" s="16" t="e">
        <v>#N/A</v>
      </c>
      <c r="C4006" s="16" t="s">
        <v>18954</v>
      </c>
      <c r="D4006" s="50" t="s">
        <v>12479</v>
      </c>
      <c r="E4006" s="16"/>
      <c r="F4006" s="15" t="str">
        <f>VLOOKUP(C4006,QVLinien21!$A$2:$G$2812,7,FALSE)</f>
        <v>Splügen - Monte Spluga - Chiavenna - (Splügenpass-Linie)</v>
      </c>
      <c r="G4006" s="15" t="str">
        <f>VLOOKUP(C4006,v32_x__2020_06_28[[SLNID]:[Beschreibung]],8,FALSE)</f>
        <v>Splügen - Monte Spluga - Chiavenna (Splügenpass-Linie)</v>
      </c>
      <c r="I4006" s="27" t="s">
        <v>71</v>
      </c>
      <c r="J4006" s="16"/>
      <c r="K4006" s="57"/>
      <c r="L4006" s="16"/>
      <c r="BB4006" s="25" t="s">
        <v>52</v>
      </c>
    </row>
    <row r="4007" spans="1:54" x14ac:dyDescent="0.2">
      <c r="B4007" s="16" t="e">
        <v>#N/A</v>
      </c>
      <c r="C4007" s="16" t="s">
        <v>18955</v>
      </c>
      <c r="D4007" s="50" t="s">
        <v>13455</v>
      </c>
      <c r="E4007" s="16" t="s">
        <v>18956</v>
      </c>
      <c r="F4007" s="15" t="str">
        <f>VLOOKUP(C4007,QVLinien21!$A$2:$G$2812,7,FALSE)</f>
        <v>Thusis - Bergün/Bravuogn</v>
      </c>
      <c r="G4007" s="15" t="str">
        <f>VLOOKUP(C4007,v32_x__2020_06_28[[SLNID]:[Beschreibung]],8,FALSE)</f>
        <v>Thusis - Bergün/Bravuogn</v>
      </c>
      <c r="I4007" s="27" t="s">
        <v>71</v>
      </c>
      <c r="J4007" s="16"/>
      <c r="K4007" s="57"/>
      <c r="L4007" s="16"/>
      <c r="BB4007" s="25" t="s">
        <v>52</v>
      </c>
    </row>
    <row r="4008" spans="1:54" x14ac:dyDescent="0.2">
      <c r="A4008" s="15" t="s">
        <v>267</v>
      </c>
      <c r="C4008" s="15" t="s">
        <v>18957</v>
      </c>
      <c r="D4008" s="50" t="s">
        <v>11931</v>
      </c>
      <c r="F4008" s="15" t="str">
        <f>VLOOKUP(C4008,QVLinien21!$A$2:$G$2812,7,FALSE)</f>
        <v>Tiefencastel - Alvaschein</v>
      </c>
      <c r="G4008" s="15" t="str">
        <f>VLOOKUP(C4008,v32_x__2020_06_28[[SLNID]:[Beschreibung]],8,FALSE)</f>
        <v>Tiefencastel - Alvaschein</v>
      </c>
      <c r="H4008" s="15" t="s">
        <v>18958</v>
      </c>
      <c r="I4008" s="15" t="s">
        <v>18959</v>
      </c>
      <c r="J4008" s="15" t="s">
        <v>13755</v>
      </c>
      <c r="K4008" s="52" t="s">
        <v>1225</v>
      </c>
      <c r="L4008" s="15" t="s">
        <v>789</v>
      </c>
      <c r="M4008" s="15" t="s">
        <v>274</v>
      </c>
      <c r="N4008" s="15" t="s">
        <v>275</v>
      </c>
      <c r="O4008" s="15" t="s">
        <v>276</v>
      </c>
      <c r="P4008" s="15" t="s">
        <v>276</v>
      </c>
      <c r="Q4008" s="15" t="s">
        <v>276</v>
      </c>
      <c r="R4008" s="15" t="s">
        <v>276</v>
      </c>
      <c r="S4008" s="15" t="s">
        <v>276</v>
      </c>
      <c r="T4008" s="15" t="s">
        <v>276</v>
      </c>
      <c r="U4008" s="15" t="s">
        <v>276</v>
      </c>
      <c r="V4008" s="15" t="s">
        <v>276</v>
      </c>
      <c r="W4008" s="23" t="s">
        <v>277</v>
      </c>
      <c r="X4008" s="23" t="s">
        <v>267</v>
      </c>
      <c r="Y4008" s="23" t="s">
        <v>15952</v>
      </c>
      <c r="Z4008" s="23" t="s">
        <v>279</v>
      </c>
      <c r="AA4008" s="23" t="s">
        <v>276</v>
      </c>
      <c r="AB4008" s="23" t="s">
        <v>1225</v>
      </c>
      <c r="AC4008" s="23" t="s">
        <v>312</v>
      </c>
      <c r="AD4008" s="23" t="s">
        <v>789</v>
      </c>
      <c r="AE4008" s="23" t="s">
        <v>1117</v>
      </c>
      <c r="AF4008" s="23" t="s">
        <v>15953</v>
      </c>
      <c r="AG4008" s="24" t="s">
        <v>1887</v>
      </c>
      <c r="AH4008" s="24" t="s">
        <v>284</v>
      </c>
      <c r="AI4008" s="24" t="s">
        <v>267</v>
      </c>
      <c r="AJ4008" s="24" t="s">
        <v>285</v>
      </c>
      <c r="AK4008" s="24" t="s">
        <v>1888</v>
      </c>
      <c r="AL4008" s="24" t="s">
        <v>276</v>
      </c>
      <c r="AM4008" s="24" t="s">
        <v>1889</v>
      </c>
      <c r="AN4008" s="24" t="s">
        <v>288</v>
      </c>
      <c r="AO4008" s="24" t="s">
        <v>1890</v>
      </c>
      <c r="AP4008" s="24" t="s">
        <v>276</v>
      </c>
      <c r="AQ4008" s="24" t="s">
        <v>677</v>
      </c>
      <c r="AR4008" s="24" t="s">
        <v>1891</v>
      </c>
      <c r="AS4008" s="24" t="s">
        <v>291</v>
      </c>
      <c r="AT4008" s="24" t="s">
        <v>323</v>
      </c>
      <c r="AU4008" s="24" t="s">
        <v>1892</v>
      </c>
      <c r="AV4008" s="24" t="s">
        <v>1893</v>
      </c>
      <c r="AW4008" s="24" t="s">
        <v>1894</v>
      </c>
      <c r="AX4008" s="24" t="s">
        <v>276</v>
      </c>
      <c r="AY4008" s="24" t="s">
        <v>1895</v>
      </c>
      <c r="AZ4008" s="24" t="s">
        <v>276</v>
      </c>
      <c r="BA4008" s="24" t="s">
        <v>327</v>
      </c>
      <c r="BB4008" s="25" t="s">
        <v>52</v>
      </c>
    </row>
    <row r="4009" spans="1:54" x14ac:dyDescent="0.2">
      <c r="A4009" s="15" t="s">
        <v>267</v>
      </c>
      <c r="C4009" s="15" t="s">
        <v>18960</v>
      </c>
      <c r="D4009" s="50" t="s">
        <v>11945</v>
      </c>
      <c r="F4009" s="15" t="str">
        <f>VLOOKUP(C4009,QVLinien21!$A$2:$G$2812,7,FALSE)</f>
        <v>Tiefencastel - Alvaneu Dorf - Filisur</v>
      </c>
      <c r="G4009" s="15" t="str">
        <f>VLOOKUP(C4009,v32_x__2020_06_28[[SLNID]:[Beschreibung]],8,FALSE)</f>
        <v>Tiefencastel - Alvaneu Dorf - Filisur</v>
      </c>
      <c r="H4009" s="15" t="s">
        <v>18961</v>
      </c>
      <c r="I4009" s="15" t="s">
        <v>18962</v>
      </c>
      <c r="J4009" s="15" t="s">
        <v>13755</v>
      </c>
      <c r="K4009" s="52" t="s">
        <v>1225</v>
      </c>
      <c r="L4009" s="15" t="s">
        <v>789</v>
      </c>
      <c r="M4009" s="15" t="s">
        <v>274</v>
      </c>
      <c r="N4009" s="15" t="s">
        <v>275</v>
      </c>
      <c r="O4009" s="15" t="s">
        <v>276</v>
      </c>
      <c r="P4009" s="15" t="s">
        <v>276</v>
      </c>
      <c r="Q4009" s="15" t="s">
        <v>276</v>
      </c>
      <c r="R4009" s="15" t="s">
        <v>276</v>
      </c>
      <c r="S4009" s="15" t="s">
        <v>276</v>
      </c>
      <c r="T4009" s="15" t="s">
        <v>276</v>
      </c>
      <c r="U4009" s="15" t="s">
        <v>276</v>
      </c>
      <c r="V4009" s="15" t="s">
        <v>276</v>
      </c>
      <c r="W4009" s="23" t="s">
        <v>277</v>
      </c>
      <c r="X4009" s="23" t="s">
        <v>267</v>
      </c>
      <c r="Y4009" s="23" t="s">
        <v>15952</v>
      </c>
      <c r="Z4009" s="23" t="s">
        <v>279</v>
      </c>
      <c r="AA4009" s="23" t="s">
        <v>276</v>
      </c>
      <c r="AB4009" s="23" t="s">
        <v>1225</v>
      </c>
      <c r="AC4009" s="23" t="s">
        <v>312</v>
      </c>
      <c r="AD4009" s="23" t="s">
        <v>789</v>
      </c>
      <c r="AE4009" s="23" t="s">
        <v>1117</v>
      </c>
      <c r="AF4009" s="23" t="s">
        <v>15953</v>
      </c>
      <c r="AG4009" s="24" t="s">
        <v>1887</v>
      </c>
      <c r="AH4009" s="24" t="s">
        <v>284</v>
      </c>
      <c r="AI4009" s="24" t="s">
        <v>267</v>
      </c>
      <c r="AJ4009" s="24" t="s">
        <v>285</v>
      </c>
      <c r="AK4009" s="24" t="s">
        <v>1888</v>
      </c>
      <c r="AL4009" s="24" t="s">
        <v>276</v>
      </c>
      <c r="AM4009" s="24" t="s">
        <v>1889</v>
      </c>
      <c r="AN4009" s="24" t="s">
        <v>288</v>
      </c>
      <c r="AO4009" s="24" t="s">
        <v>1890</v>
      </c>
      <c r="AP4009" s="24" t="s">
        <v>276</v>
      </c>
      <c r="AQ4009" s="24" t="s">
        <v>677</v>
      </c>
      <c r="AR4009" s="24" t="s">
        <v>1891</v>
      </c>
      <c r="AS4009" s="24" t="s">
        <v>291</v>
      </c>
      <c r="AT4009" s="24" t="s">
        <v>323</v>
      </c>
      <c r="AU4009" s="24" t="s">
        <v>1892</v>
      </c>
      <c r="AV4009" s="24" t="s">
        <v>1893</v>
      </c>
      <c r="AW4009" s="24" t="s">
        <v>1894</v>
      </c>
      <c r="AX4009" s="24" t="s">
        <v>276</v>
      </c>
      <c r="AY4009" s="24" t="s">
        <v>1895</v>
      </c>
      <c r="AZ4009" s="24" t="s">
        <v>276</v>
      </c>
      <c r="BA4009" s="24" t="s">
        <v>327</v>
      </c>
      <c r="BB4009" s="25" t="s">
        <v>52</v>
      </c>
    </row>
    <row r="4010" spans="1:54" x14ac:dyDescent="0.2">
      <c r="A4010" s="15" t="s">
        <v>267</v>
      </c>
      <c r="C4010" s="15" t="s">
        <v>18963</v>
      </c>
      <c r="D4010" s="50" t="s">
        <v>18964</v>
      </c>
      <c r="F4010" s="15" t="str">
        <f>VLOOKUP(C4010,QVLinien21!$A$2:$G$2812,7,FALSE)</f>
        <v>Tiefencastel - Stierva</v>
      </c>
      <c r="G4010" s="15" t="str">
        <f>VLOOKUP(C4010,v32_x__2020_06_28[[SLNID]:[Beschreibung]],8,FALSE)</f>
        <v>Tiefencastel - Stierva</v>
      </c>
      <c r="H4010" s="15" t="s">
        <v>18965</v>
      </c>
      <c r="I4010" s="15" t="s">
        <v>18966</v>
      </c>
      <c r="J4010" s="15" t="s">
        <v>13755</v>
      </c>
      <c r="K4010" s="52" t="s">
        <v>1225</v>
      </c>
      <c r="L4010" s="15" t="s">
        <v>789</v>
      </c>
      <c r="M4010" s="15" t="s">
        <v>274</v>
      </c>
      <c r="N4010" s="15" t="s">
        <v>275</v>
      </c>
      <c r="O4010" s="15" t="s">
        <v>276</v>
      </c>
      <c r="P4010" s="15" t="s">
        <v>276</v>
      </c>
      <c r="Q4010" s="15" t="s">
        <v>276</v>
      </c>
      <c r="R4010" s="15" t="s">
        <v>276</v>
      </c>
      <c r="S4010" s="15" t="s">
        <v>276</v>
      </c>
      <c r="T4010" s="15" t="s">
        <v>276</v>
      </c>
      <c r="U4010" s="15" t="s">
        <v>276</v>
      </c>
      <c r="V4010" s="15" t="s">
        <v>276</v>
      </c>
      <c r="W4010" s="23" t="s">
        <v>277</v>
      </c>
      <c r="X4010" s="23" t="s">
        <v>267</v>
      </c>
      <c r="Y4010" s="23" t="s">
        <v>15952</v>
      </c>
      <c r="Z4010" s="23" t="s">
        <v>279</v>
      </c>
      <c r="AA4010" s="23" t="s">
        <v>276</v>
      </c>
      <c r="AB4010" s="23" t="s">
        <v>1225</v>
      </c>
      <c r="AC4010" s="23" t="s">
        <v>312</v>
      </c>
      <c r="AD4010" s="23" t="s">
        <v>789</v>
      </c>
      <c r="AE4010" s="23" t="s">
        <v>1117</v>
      </c>
      <c r="AF4010" s="23" t="s">
        <v>15953</v>
      </c>
      <c r="AG4010" s="24" t="s">
        <v>1887</v>
      </c>
      <c r="AH4010" s="24" t="s">
        <v>284</v>
      </c>
      <c r="AI4010" s="24" t="s">
        <v>267</v>
      </c>
      <c r="AJ4010" s="24" t="s">
        <v>285</v>
      </c>
      <c r="AK4010" s="24" t="s">
        <v>1888</v>
      </c>
      <c r="AL4010" s="24" t="s">
        <v>276</v>
      </c>
      <c r="AM4010" s="24" t="s">
        <v>1889</v>
      </c>
      <c r="AN4010" s="24" t="s">
        <v>288</v>
      </c>
      <c r="AO4010" s="24" t="s">
        <v>1890</v>
      </c>
      <c r="AP4010" s="24" t="s">
        <v>276</v>
      </c>
      <c r="AQ4010" s="24" t="s">
        <v>677</v>
      </c>
      <c r="AR4010" s="24" t="s">
        <v>1891</v>
      </c>
      <c r="AS4010" s="24" t="s">
        <v>291</v>
      </c>
      <c r="AT4010" s="24" t="s">
        <v>323</v>
      </c>
      <c r="AU4010" s="24" t="s">
        <v>1892</v>
      </c>
      <c r="AV4010" s="24" t="s">
        <v>1893</v>
      </c>
      <c r="AW4010" s="24" t="s">
        <v>1894</v>
      </c>
      <c r="AX4010" s="24" t="s">
        <v>276</v>
      </c>
      <c r="AY4010" s="24" t="s">
        <v>1895</v>
      </c>
      <c r="AZ4010" s="24" t="s">
        <v>276</v>
      </c>
      <c r="BA4010" s="24" t="s">
        <v>327</v>
      </c>
      <c r="BB4010" s="25" t="s">
        <v>52</v>
      </c>
    </row>
    <row r="4011" spans="1:54" x14ac:dyDescent="0.2">
      <c r="A4011" s="15" t="s">
        <v>267</v>
      </c>
      <c r="C4011" s="15" t="s">
        <v>18967</v>
      </c>
      <c r="D4011" s="50" t="s">
        <v>14978</v>
      </c>
      <c r="F4011" s="15" t="str">
        <f>VLOOKUP(C4011,QVLinien21!$A$2:$G$2812,7,FALSE)</f>
        <v>Savognin - Parsonz Salouf - Stierva</v>
      </c>
      <c r="G4011" s="15" t="str">
        <f>VLOOKUP(C4011,v32_x__2020_06_28[[SLNID]:[Beschreibung]],8,FALSE)</f>
        <v>Savognin - Parsonz&lt;br/&gt;Salouf - Stierva</v>
      </c>
      <c r="H4011" s="15" t="s">
        <v>18968</v>
      </c>
      <c r="I4011" s="15" t="s">
        <v>18969</v>
      </c>
      <c r="J4011" s="15" t="s">
        <v>13755</v>
      </c>
      <c r="K4011" s="52" t="s">
        <v>1225</v>
      </c>
      <c r="L4011" s="15" t="s">
        <v>789</v>
      </c>
      <c r="M4011" s="15" t="s">
        <v>274</v>
      </c>
      <c r="N4011" s="15" t="s">
        <v>275</v>
      </c>
      <c r="O4011" s="15" t="s">
        <v>276</v>
      </c>
      <c r="P4011" s="15" t="s">
        <v>276</v>
      </c>
      <c r="Q4011" s="15" t="s">
        <v>276</v>
      </c>
      <c r="R4011" s="15" t="s">
        <v>276</v>
      </c>
      <c r="S4011" s="15" t="s">
        <v>276</v>
      </c>
      <c r="T4011" s="15" t="s">
        <v>276</v>
      </c>
      <c r="U4011" s="15" t="s">
        <v>276</v>
      </c>
      <c r="V4011" s="15" t="s">
        <v>276</v>
      </c>
      <c r="W4011" s="23" t="s">
        <v>277</v>
      </c>
      <c r="X4011" s="23" t="s">
        <v>267</v>
      </c>
      <c r="Y4011" s="23" t="s">
        <v>15952</v>
      </c>
      <c r="Z4011" s="23" t="s">
        <v>279</v>
      </c>
      <c r="AA4011" s="23" t="s">
        <v>276</v>
      </c>
      <c r="AB4011" s="23" t="s">
        <v>1225</v>
      </c>
      <c r="AC4011" s="23" t="s">
        <v>312</v>
      </c>
      <c r="AD4011" s="23" t="s">
        <v>789</v>
      </c>
      <c r="AE4011" s="23" t="s">
        <v>1117</v>
      </c>
      <c r="AF4011" s="23" t="s">
        <v>15953</v>
      </c>
      <c r="AG4011" s="24" t="s">
        <v>1887</v>
      </c>
      <c r="AH4011" s="24" t="s">
        <v>284</v>
      </c>
      <c r="AI4011" s="24" t="s">
        <v>267</v>
      </c>
      <c r="AJ4011" s="24" t="s">
        <v>285</v>
      </c>
      <c r="AK4011" s="24" t="s">
        <v>1888</v>
      </c>
      <c r="AL4011" s="24" t="s">
        <v>276</v>
      </c>
      <c r="AM4011" s="24" t="s">
        <v>1889</v>
      </c>
      <c r="AN4011" s="24" t="s">
        <v>288</v>
      </c>
      <c r="AO4011" s="24" t="s">
        <v>1890</v>
      </c>
      <c r="AP4011" s="24" t="s">
        <v>276</v>
      </c>
      <c r="AQ4011" s="24" t="s">
        <v>677</v>
      </c>
      <c r="AR4011" s="24" t="s">
        <v>1891</v>
      </c>
      <c r="AS4011" s="24" t="s">
        <v>291</v>
      </c>
      <c r="AT4011" s="24" t="s">
        <v>323</v>
      </c>
      <c r="AU4011" s="24" t="s">
        <v>1892</v>
      </c>
      <c r="AV4011" s="24" t="s">
        <v>1893</v>
      </c>
      <c r="AW4011" s="24" t="s">
        <v>1894</v>
      </c>
      <c r="AX4011" s="24" t="s">
        <v>276</v>
      </c>
      <c r="AY4011" s="24" t="s">
        <v>1895</v>
      </c>
      <c r="AZ4011" s="24" t="s">
        <v>276</v>
      </c>
      <c r="BA4011" s="24" t="s">
        <v>327</v>
      </c>
      <c r="BB4011" s="25" t="s">
        <v>52</v>
      </c>
    </row>
    <row r="4012" spans="1:54" x14ac:dyDescent="0.2">
      <c r="A4012" s="15" t="s">
        <v>267</v>
      </c>
      <c r="C4012" s="15" t="s">
        <v>18970</v>
      </c>
      <c r="D4012" s="50" t="s">
        <v>6322</v>
      </c>
      <c r="F4012" s="15" t="str">
        <f>VLOOKUP(C4012,QVLinien21!$A$2:$G$2812,7,FALSE)</f>
        <v>Sportbus Savognin | Savognin, posta - Pendicularas - Savognin, posta</v>
      </c>
      <c r="G4012" s="15" t="str">
        <f>VLOOKUP(C4012,v32_x__2020_06_28[[SLNID]:[Beschreibung]],8,FALSE)</f>
        <v>Savognin - Pendicularas</v>
      </c>
      <c r="H4012" s="15" t="s">
        <v>276</v>
      </c>
      <c r="I4012" s="15" t="s">
        <v>18971</v>
      </c>
      <c r="J4012" s="15" t="s">
        <v>18972</v>
      </c>
      <c r="K4012" s="52" t="s">
        <v>1225</v>
      </c>
      <c r="L4012" s="15" t="s">
        <v>353</v>
      </c>
      <c r="M4012" s="15" t="s">
        <v>274</v>
      </c>
      <c r="N4012" s="15" t="s">
        <v>267</v>
      </c>
      <c r="O4012" s="15" t="s">
        <v>276</v>
      </c>
      <c r="P4012" s="15" t="s">
        <v>276</v>
      </c>
      <c r="Q4012" s="15" t="s">
        <v>276</v>
      </c>
      <c r="R4012" s="15" t="s">
        <v>276</v>
      </c>
      <c r="S4012" s="15" t="s">
        <v>276</v>
      </c>
      <c r="T4012" s="15" t="s">
        <v>276</v>
      </c>
      <c r="U4012" s="15" t="s">
        <v>276</v>
      </c>
      <c r="V4012" s="15" t="s">
        <v>276</v>
      </c>
      <c r="W4012" s="23" t="s">
        <v>277</v>
      </c>
      <c r="X4012" s="23" t="s">
        <v>267</v>
      </c>
      <c r="Y4012" s="23" t="s">
        <v>15952</v>
      </c>
      <c r="Z4012" s="23" t="s">
        <v>279</v>
      </c>
      <c r="AA4012" s="23" t="s">
        <v>276</v>
      </c>
      <c r="AB4012" s="23" t="s">
        <v>1225</v>
      </c>
      <c r="AC4012" s="23" t="s">
        <v>312</v>
      </c>
      <c r="AD4012" s="23" t="s">
        <v>789</v>
      </c>
      <c r="AE4012" s="23" t="s">
        <v>1117</v>
      </c>
      <c r="AF4012" s="23" t="s">
        <v>15953</v>
      </c>
      <c r="AG4012" s="24" t="s">
        <v>1887</v>
      </c>
      <c r="AH4012" s="24" t="s">
        <v>284</v>
      </c>
      <c r="AI4012" s="24" t="s">
        <v>267</v>
      </c>
      <c r="AJ4012" s="24" t="s">
        <v>285</v>
      </c>
      <c r="AK4012" s="24" t="s">
        <v>1888</v>
      </c>
      <c r="AL4012" s="24" t="s">
        <v>276</v>
      </c>
      <c r="AM4012" s="24" t="s">
        <v>1889</v>
      </c>
      <c r="AN4012" s="24" t="s">
        <v>288</v>
      </c>
      <c r="AO4012" s="24" t="s">
        <v>1890</v>
      </c>
      <c r="AP4012" s="24" t="s">
        <v>276</v>
      </c>
      <c r="AQ4012" s="24" t="s">
        <v>677</v>
      </c>
      <c r="AR4012" s="24" t="s">
        <v>1891</v>
      </c>
      <c r="AS4012" s="24" t="s">
        <v>291</v>
      </c>
      <c r="AT4012" s="24" t="s">
        <v>323</v>
      </c>
      <c r="AU4012" s="24" t="s">
        <v>1892</v>
      </c>
      <c r="AV4012" s="24" t="s">
        <v>1893</v>
      </c>
      <c r="AW4012" s="24" t="s">
        <v>1894</v>
      </c>
      <c r="AX4012" s="24" t="s">
        <v>276</v>
      </c>
      <c r="AY4012" s="24" t="s">
        <v>1895</v>
      </c>
      <c r="AZ4012" s="24" t="s">
        <v>276</v>
      </c>
      <c r="BA4012" s="24" t="s">
        <v>327</v>
      </c>
      <c r="BB4012" s="25" t="s">
        <v>52</v>
      </c>
    </row>
    <row r="4013" spans="1:54" x14ac:dyDescent="0.2">
      <c r="A4013" s="15" t="s">
        <v>267</v>
      </c>
      <c r="C4013" s="15" t="s">
        <v>18973</v>
      </c>
      <c r="D4013" s="50" t="s">
        <v>11963</v>
      </c>
      <c r="F4013" s="15" t="str">
        <f>VLOOKUP(C4013,QVLinien21!$A$2:$G$2812,7,FALSE)</f>
        <v>Bergün/Bravuogn - Latsch - Stugl/Stuls</v>
      </c>
      <c r="G4013" s="15" t="str">
        <f>VLOOKUP(C4013,v32_x__2020_06_28[[SLNID]:[Beschreibung]],8,FALSE)</f>
        <v>Bergün/Bravuogn - Latsch - Stugl/Stuls</v>
      </c>
      <c r="H4013" s="15" t="s">
        <v>18974</v>
      </c>
      <c r="I4013" s="15" t="s">
        <v>18975</v>
      </c>
      <c r="J4013" s="15" t="s">
        <v>13755</v>
      </c>
      <c r="K4013" s="52" t="s">
        <v>1225</v>
      </c>
      <c r="L4013" s="15" t="s">
        <v>789</v>
      </c>
      <c r="M4013" s="15" t="s">
        <v>274</v>
      </c>
      <c r="N4013" s="15" t="s">
        <v>275</v>
      </c>
      <c r="O4013" s="15" t="s">
        <v>276</v>
      </c>
      <c r="P4013" s="15" t="s">
        <v>276</v>
      </c>
      <c r="Q4013" s="15" t="s">
        <v>276</v>
      </c>
      <c r="R4013" s="15" t="s">
        <v>276</v>
      </c>
      <c r="S4013" s="15" t="s">
        <v>276</v>
      </c>
      <c r="T4013" s="15" t="s">
        <v>276</v>
      </c>
      <c r="U4013" s="15" t="s">
        <v>276</v>
      </c>
      <c r="V4013" s="15" t="s">
        <v>276</v>
      </c>
      <c r="W4013" s="23" t="s">
        <v>277</v>
      </c>
      <c r="X4013" s="23" t="s">
        <v>267</v>
      </c>
      <c r="Y4013" s="23" t="s">
        <v>15952</v>
      </c>
      <c r="Z4013" s="23" t="s">
        <v>279</v>
      </c>
      <c r="AA4013" s="23" t="s">
        <v>276</v>
      </c>
      <c r="AB4013" s="23" t="s">
        <v>1225</v>
      </c>
      <c r="AC4013" s="23" t="s">
        <v>312</v>
      </c>
      <c r="AD4013" s="23" t="s">
        <v>789</v>
      </c>
      <c r="AE4013" s="23" t="s">
        <v>1117</v>
      </c>
      <c r="AF4013" s="23" t="s">
        <v>15953</v>
      </c>
      <c r="AG4013" s="24" t="s">
        <v>1887</v>
      </c>
      <c r="AH4013" s="24" t="s">
        <v>284</v>
      </c>
      <c r="AI4013" s="24" t="s">
        <v>267</v>
      </c>
      <c r="AJ4013" s="24" t="s">
        <v>285</v>
      </c>
      <c r="AK4013" s="24" t="s">
        <v>1888</v>
      </c>
      <c r="AL4013" s="24" t="s">
        <v>276</v>
      </c>
      <c r="AM4013" s="24" t="s">
        <v>1889</v>
      </c>
      <c r="AN4013" s="24" t="s">
        <v>288</v>
      </c>
      <c r="AO4013" s="24" t="s">
        <v>1890</v>
      </c>
      <c r="AP4013" s="24" t="s">
        <v>276</v>
      </c>
      <c r="AQ4013" s="24" t="s">
        <v>677</v>
      </c>
      <c r="AR4013" s="24" t="s">
        <v>1891</v>
      </c>
      <c r="AS4013" s="24" t="s">
        <v>291</v>
      </c>
      <c r="AT4013" s="24" t="s">
        <v>323</v>
      </c>
      <c r="AU4013" s="24" t="s">
        <v>1892</v>
      </c>
      <c r="AV4013" s="24" t="s">
        <v>1893</v>
      </c>
      <c r="AW4013" s="24" t="s">
        <v>1894</v>
      </c>
      <c r="AX4013" s="24" t="s">
        <v>276</v>
      </c>
      <c r="AY4013" s="24" t="s">
        <v>1895</v>
      </c>
      <c r="AZ4013" s="24" t="s">
        <v>276</v>
      </c>
      <c r="BA4013" s="24" t="s">
        <v>327</v>
      </c>
      <c r="BB4013" s="25" t="s">
        <v>52</v>
      </c>
    </row>
    <row r="4014" spans="1:54" x14ac:dyDescent="0.2">
      <c r="A4014" s="15" t="s">
        <v>267</v>
      </c>
      <c r="C4014" s="15" t="s">
        <v>18976</v>
      </c>
      <c r="D4014" s="50" t="s">
        <v>11969</v>
      </c>
      <c r="F4014" s="15" t="str">
        <f>VLOOKUP(C4014,QVLinien21!$A$2:$G$2812,7,FALSE)</f>
        <v>Bergün/Bravuogn - Val Tuors (Rufbus)</v>
      </c>
      <c r="G4014" s="15" t="str">
        <f>VLOOKUP(C4014,v32_x__2020_06_28[[SLNID]:[Beschreibung]],8,FALSE)</f>
        <v>Bergün/Bravuogn - Val Tuors (Rufbus)</v>
      </c>
      <c r="H4014" s="15" t="s">
        <v>18977</v>
      </c>
      <c r="I4014" s="15" t="s">
        <v>18978</v>
      </c>
      <c r="J4014" s="15" t="s">
        <v>3100</v>
      </c>
      <c r="K4014" s="52" t="s">
        <v>4206</v>
      </c>
      <c r="L4014" s="15" t="s">
        <v>1026</v>
      </c>
      <c r="M4014" s="15" t="s">
        <v>276</v>
      </c>
      <c r="N4014" s="15" t="s">
        <v>275</v>
      </c>
      <c r="O4014" s="15" t="s">
        <v>276</v>
      </c>
      <c r="P4014" s="15" t="s">
        <v>276</v>
      </c>
      <c r="Q4014" s="15" t="s">
        <v>276</v>
      </c>
      <c r="R4014" s="15" t="s">
        <v>276</v>
      </c>
      <c r="S4014" s="15" t="s">
        <v>276</v>
      </c>
      <c r="T4014" s="15" t="s">
        <v>276</v>
      </c>
      <c r="U4014" s="15" t="s">
        <v>276</v>
      </c>
      <c r="V4014" s="15" t="s">
        <v>276</v>
      </c>
      <c r="W4014" s="23" t="s">
        <v>277</v>
      </c>
      <c r="X4014" s="23" t="s">
        <v>267</v>
      </c>
      <c r="Y4014" s="23" t="s">
        <v>18979</v>
      </c>
      <c r="Z4014" s="23" t="s">
        <v>3105</v>
      </c>
      <c r="AA4014" s="23" t="s">
        <v>276</v>
      </c>
      <c r="AB4014" s="23" t="s">
        <v>4206</v>
      </c>
      <c r="AC4014" s="23" t="s">
        <v>276</v>
      </c>
      <c r="AD4014" s="23" t="s">
        <v>1026</v>
      </c>
      <c r="AE4014" s="23" t="s">
        <v>1117</v>
      </c>
      <c r="AF4014" s="23" t="s">
        <v>13473</v>
      </c>
      <c r="AG4014" s="24" t="s">
        <v>18980</v>
      </c>
      <c r="AH4014" s="24" t="s">
        <v>284</v>
      </c>
      <c r="AI4014" s="24" t="s">
        <v>267</v>
      </c>
      <c r="AJ4014" s="24" t="s">
        <v>285</v>
      </c>
      <c r="AK4014" s="24" t="s">
        <v>18981</v>
      </c>
      <c r="AL4014" s="24" t="s">
        <v>18982</v>
      </c>
      <c r="AM4014" s="24" t="s">
        <v>18983</v>
      </c>
      <c r="AN4014" s="24" t="s">
        <v>288</v>
      </c>
      <c r="AO4014" s="24" t="s">
        <v>18984</v>
      </c>
      <c r="AP4014" s="24" t="s">
        <v>276</v>
      </c>
      <c r="AQ4014" s="24" t="s">
        <v>276</v>
      </c>
      <c r="AR4014" s="24" t="s">
        <v>18985</v>
      </c>
      <c r="AS4014" s="24" t="s">
        <v>291</v>
      </c>
      <c r="AT4014" s="24" t="s">
        <v>292</v>
      </c>
      <c r="AU4014" s="24" t="s">
        <v>276</v>
      </c>
      <c r="AV4014" s="24" t="s">
        <v>276</v>
      </c>
      <c r="AW4014" s="24" t="s">
        <v>18986</v>
      </c>
      <c r="AX4014" s="24" t="s">
        <v>276</v>
      </c>
      <c r="AY4014" s="24" t="s">
        <v>18987</v>
      </c>
      <c r="AZ4014" s="24" t="s">
        <v>18988</v>
      </c>
      <c r="BA4014" s="24" t="s">
        <v>297</v>
      </c>
      <c r="BB4014" s="25" t="s">
        <v>52</v>
      </c>
    </row>
    <row r="4015" spans="1:54" x14ac:dyDescent="0.2">
      <c r="A4015" s="15" t="s">
        <v>267</v>
      </c>
      <c r="C4015" s="15" t="s">
        <v>18989</v>
      </c>
      <c r="D4015" s="50" t="s">
        <v>16834</v>
      </c>
      <c r="F4015" s="15" t="str">
        <f>VLOOKUP(C4015,QVLinien21!$A$2:$G$2812,7,FALSE)</f>
        <v>Bergün/Bravuogn - Preda - Albulapass - La Punt - Chamues-ch (Rufbus)</v>
      </c>
      <c r="G4015" s="15" t="str">
        <f>VLOOKUP(C4015,v32_x__2020_06_28[[SLNID]:[Beschreibung]],8,FALSE)</f>
        <v>Bergün/Bravuogn - Preda - Albulapass - La Punt-Chamues-ch (Rufbus)</v>
      </c>
      <c r="H4015" s="15" t="s">
        <v>18990</v>
      </c>
      <c r="I4015" s="15" t="s">
        <v>18991</v>
      </c>
      <c r="J4015" s="15" t="s">
        <v>276</v>
      </c>
      <c r="K4015" s="52" t="s">
        <v>515</v>
      </c>
      <c r="L4015" s="15" t="s">
        <v>354</v>
      </c>
      <c r="M4015" s="15" t="s">
        <v>276</v>
      </c>
      <c r="N4015" s="15" t="s">
        <v>275</v>
      </c>
      <c r="O4015" s="15" t="s">
        <v>276</v>
      </c>
      <c r="P4015" s="15" t="s">
        <v>276</v>
      </c>
      <c r="Q4015" s="15" t="s">
        <v>276</v>
      </c>
      <c r="R4015" s="15" t="s">
        <v>276</v>
      </c>
      <c r="S4015" s="15" t="s">
        <v>276</v>
      </c>
      <c r="T4015" s="15" t="s">
        <v>276</v>
      </c>
      <c r="U4015" s="15" t="s">
        <v>276</v>
      </c>
      <c r="V4015" s="15" t="s">
        <v>276</v>
      </c>
      <c r="W4015" s="23" t="s">
        <v>277</v>
      </c>
      <c r="X4015" s="23" t="s">
        <v>267</v>
      </c>
      <c r="Y4015" s="23" t="s">
        <v>18992</v>
      </c>
      <c r="Z4015" s="23" t="s">
        <v>3105</v>
      </c>
      <c r="AA4015" s="23" t="s">
        <v>276</v>
      </c>
      <c r="AB4015" s="23" t="s">
        <v>515</v>
      </c>
      <c r="AC4015" s="23" t="s">
        <v>276</v>
      </c>
      <c r="AD4015" s="23" t="s">
        <v>354</v>
      </c>
      <c r="AE4015" s="23" t="s">
        <v>1117</v>
      </c>
      <c r="AF4015" s="23" t="s">
        <v>13473</v>
      </c>
      <c r="AG4015" s="24" t="s">
        <v>18993</v>
      </c>
      <c r="AH4015" s="24" t="s">
        <v>284</v>
      </c>
      <c r="AI4015" s="24" t="s">
        <v>267</v>
      </c>
      <c r="AJ4015" s="24" t="s">
        <v>285</v>
      </c>
      <c r="AK4015" s="24" t="s">
        <v>18994</v>
      </c>
      <c r="AL4015" s="24" t="s">
        <v>276</v>
      </c>
      <c r="AM4015" s="24" t="s">
        <v>18995</v>
      </c>
      <c r="AN4015" s="24" t="s">
        <v>276</v>
      </c>
      <c r="AO4015" s="24" t="s">
        <v>18996</v>
      </c>
      <c r="AP4015" s="24" t="s">
        <v>276</v>
      </c>
      <c r="AQ4015" s="24" t="s">
        <v>276</v>
      </c>
      <c r="AR4015" s="24" t="s">
        <v>18997</v>
      </c>
      <c r="AS4015" s="24" t="s">
        <v>291</v>
      </c>
      <c r="AT4015" s="24" t="s">
        <v>292</v>
      </c>
      <c r="AU4015" s="24" t="s">
        <v>18998</v>
      </c>
      <c r="AV4015" s="24" t="s">
        <v>18999</v>
      </c>
      <c r="AW4015" s="24" t="s">
        <v>19000</v>
      </c>
      <c r="AX4015" s="24" t="s">
        <v>276</v>
      </c>
      <c r="AY4015" s="24" t="s">
        <v>19001</v>
      </c>
      <c r="AZ4015" s="24" t="s">
        <v>276</v>
      </c>
      <c r="BA4015" s="24" t="s">
        <v>297</v>
      </c>
      <c r="BB4015" s="25" t="s">
        <v>52</v>
      </c>
    </row>
    <row r="4016" spans="1:54" x14ac:dyDescent="0.2">
      <c r="A4016" s="15" t="s">
        <v>267</v>
      </c>
      <c r="C4016" s="15" t="s">
        <v>19002</v>
      </c>
      <c r="D4016" s="50" t="s">
        <v>10226</v>
      </c>
      <c r="F4016" s="15" t="str">
        <f>VLOOKUP(C4016,QVLinien21!$A$2:$G$2812,7,FALSE)</f>
        <v>Samedan - Pontresina - St. Moritz - Silvaplana - Surlej</v>
      </c>
      <c r="G4016" s="15" t="str">
        <f>VLOOKUP(C4016,v32_x__2020_06_28[[SLNID]:[Beschreibung]],8,FALSE)</f>
        <v xml:space="preserve">Samedan - Pontresina - St. Moritz - Silvaplana - Surlej </v>
      </c>
      <c r="H4016" s="15" t="s">
        <v>19003</v>
      </c>
      <c r="I4016" s="15" t="s">
        <v>19004</v>
      </c>
      <c r="J4016" s="15" t="s">
        <v>276</v>
      </c>
      <c r="K4016" s="52" t="s">
        <v>565</v>
      </c>
      <c r="L4016" s="15" t="s">
        <v>19005</v>
      </c>
      <c r="M4016" s="15" t="s">
        <v>1524</v>
      </c>
      <c r="N4016" s="15" t="s">
        <v>275</v>
      </c>
      <c r="O4016" s="15" t="s">
        <v>276</v>
      </c>
      <c r="P4016" s="15" t="s">
        <v>276</v>
      </c>
      <c r="Q4016" s="15" t="s">
        <v>276</v>
      </c>
      <c r="R4016" s="15" t="s">
        <v>276</v>
      </c>
      <c r="S4016" s="15" t="s">
        <v>276</v>
      </c>
      <c r="T4016" s="15" t="s">
        <v>276</v>
      </c>
      <c r="U4016" s="15" t="s">
        <v>276</v>
      </c>
      <c r="V4016" s="15" t="s">
        <v>276</v>
      </c>
      <c r="W4016" s="23" t="s">
        <v>277</v>
      </c>
      <c r="X4016" s="23" t="s">
        <v>267</v>
      </c>
      <c r="Y4016" s="23" t="s">
        <v>19006</v>
      </c>
      <c r="Z4016" s="23" t="s">
        <v>279</v>
      </c>
      <c r="AA4016" s="23" t="s">
        <v>276</v>
      </c>
      <c r="AB4016" s="23" t="s">
        <v>565</v>
      </c>
      <c r="AC4016" s="23" t="s">
        <v>312</v>
      </c>
      <c r="AD4016" s="23" t="s">
        <v>19005</v>
      </c>
      <c r="AE4016" s="23" t="s">
        <v>1117</v>
      </c>
      <c r="AF4016" s="23" t="s">
        <v>18526</v>
      </c>
      <c r="AG4016" s="24" t="s">
        <v>18527</v>
      </c>
      <c r="AH4016" s="24" t="s">
        <v>284</v>
      </c>
      <c r="AI4016" s="24" t="s">
        <v>267</v>
      </c>
      <c r="AJ4016" s="24" t="s">
        <v>285</v>
      </c>
      <c r="AK4016" s="24" t="s">
        <v>18528</v>
      </c>
      <c r="AL4016" s="24" t="s">
        <v>276</v>
      </c>
      <c r="AM4016" s="24" t="s">
        <v>18529</v>
      </c>
      <c r="AN4016" s="24" t="s">
        <v>288</v>
      </c>
      <c r="AO4016" s="24" t="s">
        <v>18530</v>
      </c>
      <c r="AP4016" s="24" t="s">
        <v>276</v>
      </c>
      <c r="AQ4016" s="24" t="s">
        <v>276</v>
      </c>
      <c r="AR4016" s="24" t="s">
        <v>18531</v>
      </c>
      <c r="AS4016" s="24" t="s">
        <v>291</v>
      </c>
      <c r="AT4016" s="24" t="s">
        <v>292</v>
      </c>
      <c r="AU4016" s="24" t="s">
        <v>276</v>
      </c>
      <c r="AV4016" s="24" t="s">
        <v>276</v>
      </c>
      <c r="AW4016" s="24" t="s">
        <v>18532</v>
      </c>
      <c r="AX4016" s="24" t="s">
        <v>276</v>
      </c>
      <c r="AY4016" s="24" t="s">
        <v>17023</v>
      </c>
      <c r="AZ4016" s="24" t="s">
        <v>276</v>
      </c>
      <c r="BA4016" s="24" t="s">
        <v>276</v>
      </c>
      <c r="BB4016" s="25" t="s">
        <v>52</v>
      </c>
    </row>
    <row r="4017" spans="1:54" x14ac:dyDescent="0.2">
      <c r="A4017" s="15" t="s">
        <v>267</v>
      </c>
      <c r="C4017" s="15" t="s">
        <v>19007</v>
      </c>
      <c r="D4017" s="50" t="s">
        <v>10226</v>
      </c>
      <c r="F4017" s="15" t="e">
        <f>VLOOKUP(C4017,QVLinien21!$A$2:$G$2812,7,FALSE)</f>
        <v>#N/A</v>
      </c>
      <c r="G4017" s="15" t="e">
        <f>VLOOKUP(C4017,v32_x__2020_06_28[[SLNID]:[Beschreibung]],8,FALSE)</f>
        <v>#N/A</v>
      </c>
      <c r="H4017" s="15" t="s">
        <v>276</v>
      </c>
      <c r="I4017" s="15" t="s">
        <v>19008</v>
      </c>
      <c r="J4017" s="15" t="s">
        <v>15006</v>
      </c>
      <c r="K4017" s="52" t="s">
        <v>565</v>
      </c>
      <c r="L4017" s="15" t="s">
        <v>1524</v>
      </c>
      <c r="M4017" s="15" t="s">
        <v>276</v>
      </c>
      <c r="N4017" s="15" t="s">
        <v>275</v>
      </c>
      <c r="O4017" s="15" t="s">
        <v>276</v>
      </c>
      <c r="P4017" s="15" t="s">
        <v>276</v>
      </c>
      <c r="Q4017" s="15" t="s">
        <v>276</v>
      </c>
      <c r="R4017" s="15" t="s">
        <v>276</v>
      </c>
      <c r="S4017" s="15" t="s">
        <v>276</v>
      </c>
      <c r="T4017" s="15" t="s">
        <v>276</v>
      </c>
      <c r="U4017" s="15" t="s">
        <v>276</v>
      </c>
      <c r="V4017" s="15" t="s">
        <v>276</v>
      </c>
      <c r="W4017" s="23" t="s">
        <v>277</v>
      </c>
      <c r="X4017" s="23" t="s">
        <v>267</v>
      </c>
      <c r="Y4017" s="23" t="s">
        <v>19006</v>
      </c>
      <c r="Z4017" s="23" t="s">
        <v>279</v>
      </c>
      <c r="AA4017" s="23" t="s">
        <v>276</v>
      </c>
      <c r="AB4017" s="23" t="s">
        <v>565</v>
      </c>
      <c r="AC4017" s="23" t="s">
        <v>312</v>
      </c>
      <c r="AD4017" s="23" t="s">
        <v>19005</v>
      </c>
      <c r="AE4017" s="23" t="s">
        <v>1117</v>
      </c>
      <c r="AF4017" s="23" t="s">
        <v>18526</v>
      </c>
      <c r="AG4017" s="24" t="s">
        <v>18527</v>
      </c>
      <c r="AH4017" s="24" t="s">
        <v>284</v>
      </c>
      <c r="AI4017" s="24" t="s">
        <v>267</v>
      </c>
      <c r="AJ4017" s="24" t="s">
        <v>285</v>
      </c>
      <c r="AK4017" s="24" t="s">
        <v>18528</v>
      </c>
      <c r="AL4017" s="24" t="s">
        <v>276</v>
      </c>
      <c r="AM4017" s="24" t="s">
        <v>18529</v>
      </c>
      <c r="AN4017" s="24" t="s">
        <v>288</v>
      </c>
      <c r="AO4017" s="24" t="s">
        <v>18530</v>
      </c>
      <c r="AP4017" s="24" t="s">
        <v>276</v>
      </c>
      <c r="AQ4017" s="24" t="s">
        <v>276</v>
      </c>
      <c r="AR4017" s="24" t="s">
        <v>18531</v>
      </c>
      <c r="AS4017" s="24" t="s">
        <v>291</v>
      </c>
      <c r="AT4017" s="24" t="s">
        <v>292</v>
      </c>
      <c r="AU4017" s="24" t="s">
        <v>276</v>
      </c>
      <c r="AV4017" s="24" t="s">
        <v>276</v>
      </c>
      <c r="AW4017" s="24" t="s">
        <v>18532</v>
      </c>
      <c r="AX4017" s="24" t="s">
        <v>276</v>
      </c>
      <c r="AY4017" s="24" t="s">
        <v>17023</v>
      </c>
      <c r="AZ4017" s="24" t="s">
        <v>276</v>
      </c>
      <c r="BA4017" s="24" t="s">
        <v>276</v>
      </c>
      <c r="BB4017" s="25" t="s">
        <v>52</v>
      </c>
    </row>
    <row r="4018" spans="1:54" x14ac:dyDescent="0.2">
      <c r="A4018" s="15" t="s">
        <v>267</v>
      </c>
      <c r="C4018" s="15" t="s">
        <v>19009</v>
      </c>
      <c r="D4018" s="50" t="s">
        <v>10230</v>
      </c>
      <c r="F4018" s="15" t="str">
        <f>VLOOKUP(C4018,QVLinien21!$A$2:$G$2812,7,FALSE)</f>
        <v>Bernina Lagalbbahn - Pontresina - St. Moritz - Silvaplana - Sils/Segl - Maloja</v>
      </c>
      <c r="G4018" s="15" t="str">
        <f>VLOOKUP(C4018,v32_x__2020_06_28[[SLNID]:[Beschreibung]],8,FALSE)</f>
        <v xml:space="preserve">Bernina Lagalbbahn - Pontresina - St. Moritz - Silvaplana - Sils/Segl - Maloja </v>
      </c>
      <c r="H4018" s="15" t="s">
        <v>19010</v>
      </c>
      <c r="I4018" s="15" t="s">
        <v>19011</v>
      </c>
      <c r="J4018" s="15" t="s">
        <v>276</v>
      </c>
      <c r="K4018" s="52" t="s">
        <v>565</v>
      </c>
      <c r="L4018" s="15" t="s">
        <v>19005</v>
      </c>
      <c r="M4018" s="15" t="s">
        <v>1524</v>
      </c>
      <c r="N4018" s="15" t="s">
        <v>275</v>
      </c>
      <c r="O4018" s="15" t="s">
        <v>276</v>
      </c>
      <c r="P4018" s="15" t="s">
        <v>276</v>
      </c>
      <c r="Q4018" s="15" t="s">
        <v>276</v>
      </c>
      <c r="R4018" s="15" t="s">
        <v>276</v>
      </c>
      <c r="S4018" s="15" t="s">
        <v>276</v>
      </c>
      <c r="T4018" s="15" t="s">
        <v>276</v>
      </c>
      <c r="U4018" s="15" t="s">
        <v>276</v>
      </c>
      <c r="V4018" s="15" t="s">
        <v>276</v>
      </c>
      <c r="W4018" s="23" t="s">
        <v>277</v>
      </c>
      <c r="X4018" s="23" t="s">
        <v>267</v>
      </c>
      <c r="Y4018" s="23" t="s">
        <v>19006</v>
      </c>
      <c r="Z4018" s="23" t="s">
        <v>279</v>
      </c>
      <c r="AA4018" s="23" t="s">
        <v>276</v>
      </c>
      <c r="AB4018" s="23" t="s">
        <v>565</v>
      </c>
      <c r="AC4018" s="23" t="s">
        <v>312</v>
      </c>
      <c r="AD4018" s="23" t="s">
        <v>19005</v>
      </c>
      <c r="AE4018" s="23" t="s">
        <v>1117</v>
      </c>
      <c r="AF4018" s="23" t="s">
        <v>18526</v>
      </c>
      <c r="AG4018" s="24" t="s">
        <v>18527</v>
      </c>
      <c r="AH4018" s="24" t="s">
        <v>284</v>
      </c>
      <c r="AI4018" s="24" t="s">
        <v>267</v>
      </c>
      <c r="AJ4018" s="24" t="s">
        <v>285</v>
      </c>
      <c r="AK4018" s="24" t="s">
        <v>18528</v>
      </c>
      <c r="AL4018" s="24" t="s">
        <v>276</v>
      </c>
      <c r="AM4018" s="24" t="s">
        <v>18529</v>
      </c>
      <c r="AN4018" s="24" t="s">
        <v>288</v>
      </c>
      <c r="AO4018" s="24" t="s">
        <v>18530</v>
      </c>
      <c r="AP4018" s="24" t="s">
        <v>276</v>
      </c>
      <c r="AQ4018" s="24" t="s">
        <v>276</v>
      </c>
      <c r="AR4018" s="24" t="s">
        <v>18531</v>
      </c>
      <c r="AS4018" s="24" t="s">
        <v>291</v>
      </c>
      <c r="AT4018" s="24" t="s">
        <v>292</v>
      </c>
      <c r="AU4018" s="24" t="s">
        <v>276</v>
      </c>
      <c r="AV4018" s="24" t="s">
        <v>276</v>
      </c>
      <c r="AW4018" s="24" t="s">
        <v>18532</v>
      </c>
      <c r="AX4018" s="24" t="s">
        <v>276</v>
      </c>
      <c r="AY4018" s="24" t="s">
        <v>17023</v>
      </c>
      <c r="AZ4018" s="24" t="s">
        <v>276</v>
      </c>
      <c r="BA4018" s="24" t="s">
        <v>276</v>
      </c>
      <c r="BB4018" s="25" t="s">
        <v>52</v>
      </c>
    </row>
    <row r="4019" spans="1:54" x14ac:dyDescent="0.2">
      <c r="A4019" s="26" t="s">
        <v>275</v>
      </c>
      <c r="B4019" s="26" t="s">
        <v>298</v>
      </c>
      <c r="C4019" s="26" t="s">
        <v>19012</v>
      </c>
      <c r="D4019" s="50" t="s">
        <v>10234</v>
      </c>
      <c r="E4019" s="26"/>
      <c r="F4019" s="15" t="e">
        <f>VLOOKUP(C4019,QVLinien21!$A$2:$G$2812,7,FALSE)</f>
        <v>#N/A</v>
      </c>
      <c r="G4019" s="15" t="e">
        <f>VLOOKUP(C4019,v32_x__2020_06_28[[SLNID]:[Beschreibung]],8,FALSE)</f>
        <v>#N/A</v>
      </c>
      <c r="H4019" s="26">
        <v>90.602999999999994</v>
      </c>
      <c r="I4019" s="26" t="s">
        <v>19013</v>
      </c>
      <c r="J4019" s="26" t="s">
        <v>19014</v>
      </c>
      <c r="K4019" s="56">
        <v>45412</v>
      </c>
      <c r="L4019" s="28">
        <v>41987</v>
      </c>
      <c r="M4019" s="28">
        <v>43084</v>
      </c>
      <c r="N4019" s="26" t="s">
        <v>303</v>
      </c>
      <c r="BB4019" s="25" t="s">
        <v>52</v>
      </c>
    </row>
    <row r="4020" spans="1:54" x14ac:dyDescent="0.2">
      <c r="A4020" s="26" t="s">
        <v>275</v>
      </c>
      <c r="B4020" s="26" t="s">
        <v>298</v>
      </c>
      <c r="C4020" s="26" t="s">
        <v>19015</v>
      </c>
      <c r="D4020" s="50" t="s">
        <v>10234</v>
      </c>
      <c r="E4020" s="26"/>
      <c r="F4020" s="15" t="e">
        <f>VLOOKUP(C4020,QVLinien21!$A$2:$G$2812,7,FALSE)</f>
        <v>#N/A</v>
      </c>
      <c r="G4020" s="15" t="e">
        <f>VLOOKUP(C4020,v32_x__2020_06_28[[SLNID]:[Beschreibung]],8,FALSE)</f>
        <v>#N/A</v>
      </c>
      <c r="H4020" s="26">
        <v>3</v>
      </c>
      <c r="I4020" s="26" t="s">
        <v>19016</v>
      </c>
      <c r="J4020" s="26" t="s">
        <v>19017</v>
      </c>
      <c r="K4020" s="56">
        <v>43813</v>
      </c>
      <c r="L4020" s="28">
        <v>26966</v>
      </c>
      <c r="M4020" s="28">
        <v>41987</v>
      </c>
      <c r="N4020" s="26" t="s">
        <v>303</v>
      </c>
      <c r="BB4020" s="25" t="s">
        <v>52</v>
      </c>
    </row>
    <row r="4021" spans="1:54" x14ac:dyDescent="0.2">
      <c r="A4021" s="15" t="s">
        <v>267</v>
      </c>
      <c r="C4021" s="15" t="s">
        <v>19018</v>
      </c>
      <c r="D4021" s="50" t="s">
        <v>10236</v>
      </c>
      <c r="F4021" s="15" t="str">
        <f>VLOOKUP(C4021,QVLinien21!$A$2:$G$2812,7,FALSE)</f>
        <v xml:space="preserve">St. Moritz - Maloja - Castasegna - Chiavenna - (Maloja–Bergell-Linie 4) </v>
      </c>
      <c r="G4021" s="15" t="str">
        <f>VLOOKUP(C4021,v32_x__2020_06_28[[SLNID]:[Beschreibung]],8,FALSE)</f>
        <v>St. Moritz - Maloja - Castasegna - Chiavenna (Maloja - Bergell/Bregaglia-Linie)</v>
      </c>
      <c r="H4021" s="15" t="s">
        <v>19019</v>
      </c>
      <c r="I4021" s="15" t="s">
        <v>19020</v>
      </c>
      <c r="J4021" s="15" t="s">
        <v>19021</v>
      </c>
      <c r="K4021" s="52" t="s">
        <v>1225</v>
      </c>
      <c r="L4021" s="15" t="s">
        <v>789</v>
      </c>
      <c r="M4021" s="15" t="s">
        <v>274</v>
      </c>
      <c r="N4021" s="15" t="s">
        <v>275</v>
      </c>
      <c r="O4021" s="15" t="s">
        <v>276</v>
      </c>
      <c r="P4021" s="15" t="s">
        <v>276</v>
      </c>
      <c r="Q4021" s="15" t="s">
        <v>276</v>
      </c>
      <c r="R4021" s="15" t="s">
        <v>276</v>
      </c>
      <c r="S4021" s="15" t="s">
        <v>276</v>
      </c>
      <c r="T4021" s="15" t="s">
        <v>276</v>
      </c>
      <c r="U4021" s="15" t="s">
        <v>276</v>
      </c>
      <c r="V4021" s="15" t="s">
        <v>276</v>
      </c>
      <c r="W4021" s="23" t="s">
        <v>277</v>
      </c>
      <c r="X4021" s="23" t="s">
        <v>267</v>
      </c>
      <c r="Y4021" s="23" t="s">
        <v>15952</v>
      </c>
      <c r="Z4021" s="23" t="s">
        <v>279</v>
      </c>
      <c r="AA4021" s="23" t="s">
        <v>276</v>
      </c>
      <c r="AB4021" s="23" t="s">
        <v>1225</v>
      </c>
      <c r="AC4021" s="23" t="s">
        <v>312</v>
      </c>
      <c r="AD4021" s="23" t="s">
        <v>789</v>
      </c>
      <c r="AE4021" s="23" t="s">
        <v>1117</v>
      </c>
      <c r="AF4021" s="23" t="s">
        <v>15953</v>
      </c>
      <c r="AG4021" s="24" t="s">
        <v>1887</v>
      </c>
      <c r="AH4021" s="24" t="s">
        <v>284</v>
      </c>
      <c r="AI4021" s="24" t="s">
        <v>267</v>
      </c>
      <c r="AJ4021" s="24" t="s">
        <v>285</v>
      </c>
      <c r="AK4021" s="24" t="s">
        <v>1888</v>
      </c>
      <c r="AL4021" s="24" t="s">
        <v>276</v>
      </c>
      <c r="AM4021" s="24" t="s">
        <v>1889</v>
      </c>
      <c r="AN4021" s="24" t="s">
        <v>288</v>
      </c>
      <c r="AO4021" s="24" t="s">
        <v>1890</v>
      </c>
      <c r="AP4021" s="24" t="s">
        <v>276</v>
      </c>
      <c r="AQ4021" s="24" t="s">
        <v>677</v>
      </c>
      <c r="AR4021" s="24" t="s">
        <v>1891</v>
      </c>
      <c r="AS4021" s="24" t="s">
        <v>291</v>
      </c>
      <c r="AT4021" s="24" t="s">
        <v>323</v>
      </c>
      <c r="AU4021" s="24" t="s">
        <v>1892</v>
      </c>
      <c r="AV4021" s="24" t="s">
        <v>1893</v>
      </c>
      <c r="AW4021" s="24" t="s">
        <v>1894</v>
      </c>
      <c r="AX4021" s="24" t="s">
        <v>276</v>
      </c>
      <c r="AY4021" s="24" t="s">
        <v>1895</v>
      </c>
      <c r="AZ4021" s="24" t="s">
        <v>276</v>
      </c>
      <c r="BA4021" s="24" t="s">
        <v>327</v>
      </c>
      <c r="BB4021" s="25" t="s">
        <v>52</v>
      </c>
    </row>
    <row r="4022" spans="1:54" x14ac:dyDescent="0.2">
      <c r="A4022" s="15" t="s">
        <v>267</v>
      </c>
      <c r="C4022" s="15" t="s">
        <v>19022</v>
      </c>
      <c r="D4022" s="50" t="s">
        <v>10236</v>
      </c>
      <c r="F4022" s="15" t="e">
        <f>VLOOKUP(C4022,QVLinien21!$A$2:$G$2812,7,FALSE)</f>
        <v>#N/A</v>
      </c>
      <c r="G4022" s="15" t="e">
        <f>VLOOKUP(C4022,v32_x__2020_06_28[[SLNID]:[Beschreibung]],8,FALSE)</f>
        <v>#N/A</v>
      </c>
      <c r="H4022" s="15" t="s">
        <v>19019</v>
      </c>
      <c r="I4022" s="15" t="s">
        <v>19023</v>
      </c>
      <c r="J4022" s="15" t="s">
        <v>276</v>
      </c>
      <c r="K4022" s="52" t="s">
        <v>565</v>
      </c>
      <c r="L4022" s="15" t="s">
        <v>353</v>
      </c>
      <c r="M4022" s="15" t="s">
        <v>1524</v>
      </c>
      <c r="N4022" s="15" t="s">
        <v>275</v>
      </c>
      <c r="O4022" s="15" t="s">
        <v>276</v>
      </c>
      <c r="P4022" s="15" t="s">
        <v>276</v>
      </c>
      <c r="Q4022" s="15" t="s">
        <v>276</v>
      </c>
      <c r="R4022" s="15" t="s">
        <v>276</v>
      </c>
      <c r="S4022" s="15" t="s">
        <v>276</v>
      </c>
      <c r="T4022" s="15" t="s">
        <v>276</v>
      </c>
      <c r="U4022" s="15" t="s">
        <v>276</v>
      </c>
      <c r="V4022" s="15" t="s">
        <v>276</v>
      </c>
      <c r="W4022" s="23" t="s">
        <v>277</v>
      </c>
      <c r="X4022" s="23" t="s">
        <v>267</v>
      </c>
      <c r="Y4022" s="23" t="s">
        <v>19006</v>
      </c>
      <c r="Z4022" s="23" t="s">
        <v>279</v>
      </c>
      <c r="AA4022" s="23" t="s">
        <v>276</v>
      </c>
      <c r="AB4022" s="23" t="s">
        <v>565</v>
      </c>
      <c r="AC4022" s="23" t="s">
        <v>312</v>
      </c>
      <c r="AD4022" s="23" t="s">
        <v>19005</v>
      </c>
      <c r="AE4022" s="23" t="s">
        <v>1117</v>
      </c>
      <c r="AF4022" s="23" t="s">
        <v>18526</v>
      </c>
      <c r="AG4022" s="24" t="s">
        <v>18527</v>
      </c>
      <c r="AH4022" s="24" t="s">
        <v>284</v>
      </c>
      <c r="AI4022" s="24" t="s">
        <v>267</v>
      </c>
      <c r="AJ4022" s="24" t="s">
        <v>285</v>
      </c>
      <c r="AK4022" s="24" t="s">
        <v>18528</v>
      </c>
      <c r="AL4022" s="24" t="s">
        <v>276</v>
      </c>
      <c r="AM4022" s="24" t="s">
        <v>18529</v>
      </c>
      <c r="AN4022" s="24" t="s">
        <v>288</v>
      </c>
      <c r="AO4022" s="24" t="s">
        <v>18530</v>
      </c>
      <c r="AP4022" s="24" t="s">
        <v>276</v>
      </c>
      <c r="AQ4022" s="24" t="s">
        <v>276</v>
      </c>
      <c r="AR4022" s="24" t="s">
        <v>18531</v>
      </c>
      <c r="AS4022" s="24" t="s">
        <v>291</v>
      </c>
      <c r="AT4022" s="24" t="s">
        <v>292</v>
      </c>
      <c r="AU4022" s="24" t="s">
        <v>276</v>
      </c>
      <c r="AV4022" s="24" t="s">
        <v>276</v>
      </c>
      <c r="AW4022" s="24" t="s">
        <v>18532</v>
      </c>
      <c r="AX4022" s="24" t="s">
        <v>276</v>
      </c>
      <c r="AY4022" s="24" t="s">
        <v>17023</v>
      </c>
      <c r="AZ4022" s="24" t="s">
        <v>276</v>
      </c>
      <c r="BA4022" s="24" t="s">
        <v>276</v>
      </c>
      <c r="BB4022" s="25" t="s">
        <v>52</v>
      </c>
    </row>
    <row r="4023" spans="1:54" x14ac:dyDescent="0.2">
      <c r="A4023" s="15" t="s">
        <v>267</v>
      </c>
      <c r="C4023" s="15" t="s">
        <v>19024</v>
      </c>
      <c r="D4023" s="50" t="s">
        <v>14988</v>
      </c>
      <c r="F4023" s="15" t="str">
        <f>VLOOKUP(C4023,QVLinien21!$A$2:$G$2812,7,FALSE)</f>
        <v>Chamues-ch - Samedan - St. Moritz - Sils</v>
      </c>
      <c r="G4023" s="15" t="str">
        <f>VLOOKUP(C4023,v32_x__2020_06_28[[SLNID]:[Beschreibung]],8,FALSE)</f>
        <v>Chamues-ch - Samedan - St. Moritz - Sils</v>
      </c>
      <c r="H4023" s="15" t="s">
        <v>19025</v>
      </c>
      <c r="I4023" s="15" t="s">
        <v>19026</v>
      </c>
      <c r="J4023" s="15" t="s">
        <v>276</v>
      </c>
      <c r="K4023" s="52" t="s">
        <v>565</v>
      </c>
      <c r="L4023" s="15" t="s">
        <v>19005</v>
      </c>
      <c r="M4023" s="15" t="s">
        <v>1524</v>
      </c>
      <c r="N4023" s="15" t="s">
        <v>275</v>
      </c>
      <c r="O4023" s="15" t="s">
        <v>276</v>
      </c>
      <c r="P4023" s="15" t="s">
        <v>276</v>
      </c>
      <c r="Q4023" s="15" t="s">
        <v>276</v>
      </c>
      <c r="R4023" s="15" t="s">
        <v>276</v>
      </c>
      <c r="S4023" s="15" t="s">
        <v>276</v>
      </c>
      <c r="T4023" s="15" t="s">
        <v>276</v>
      </c>
      <c r="U4023" s="15" t="s">
        <v>276</v>
      </c>
      <c r="V4023" s="15" t="s">
        <v>276</v>
      </c>
      <c r="W4023" s="23" t="s">
        <v>277</v>
      </c>
      <c r="X4023" s="23" t="s">
        <v>267</v>
      </c>
      <c r="Y4023" s="23" t="s">
        <v>19006</v>
      </c>
      <c r="Z4023" s="23" t="s">
        <v>279</v>
      </c>
      <c r="AA4023" s="23" t="s">
        <v>276</v>
      </c>
      <c r="AB4023" s="23" t="s">
        <v>565</v>
      </c>
      <c r="AC4023" s="23" t="s">
        <v>312</v>
      </c>
      <c r="AD4023" s="23" t="s">
        <v>19005</v>
      </c>
      <c r="AE4023" s="23" t="s">
        <v>1117</v>
      </c>
      <c r="AF4023" s="23" t="s">
        <v>18526</v>
      </c>
      <c r="AG4023" s="24" t="s">
        <v>18527</v>
      </c>
      <c r="AH4023" s="24" t="s">
        <v>284</v>
      </c>
      <c r="AI4023" s="24" t="s">
        <v>267</v>
      </c>
      <c r="AJ4023" s="24" t="s">
        <v>285</v>
      </c>
      <c r="AK4023" s="24" t="s">
        <v>18528</v>
      </c>
      <c r="AL4023" s="24" t="s">
        <v>276</v>
      </c>
      <c r="AM4023" s="24" t="s">
        <v>18529</v>
      </c>
      <c r="AN4023" s="24" t="s">
        <v>288</v>
      </c>
      <c r="AO4023" s="24" t="s">
        <v>18530</v>
      </c>
      <c r="AP4023" s="24" t="s">
        <v>276</v>
      </c>
      <c r="AQ4023" s="24" t="s">
        <v>276</v>
      </c>
      <c r="AR4023" s="24" t="s">
        <v>18531</v>
      </c>
      <c r="AS4023" s="24" t="s">
        <v>291</v>
      </c>
      <c r="AT4023" s="24" t="s">
        <v>292</v>
      </c>
      <c r="AU4023" s="24" t="s">
        <v>276</v>
      </c>
      <c r="AV4023" s="24" t="s">
        <v>276</v>
      </c>
      <c r="AW4023" s="24" t="s">
        <v>18532</v>
      </c>
      <c r="AX4023" s="24" t="s">
        <v>276</v>
      </c>
      <c r="AY4023" s="24" t="s">
        <v>17023</v>
      </c>
      <c r="AZ4023" s="24" t="s">
        <v>276</v>
      </c>
      <c r="BA4023" s="24" t="s">
        <v>276</v>
      </c>
      <c r="BB4023" s="25" t="s">
        <v>52</v>
      </c>
    </row>
    <row r="4024" spans="1:54" x14ac:dyDescent="0.2">
      <c r="A4024" s="15" t="s">
        <v>267</v>
      </c>
      <c r="C4024" s="15" t="s">
        <v>19027</v>
      </c>
      <c r="D4024" s="50" t="s">
        <v>15725</v>
      </c>
      <c r="F4024" s="15" t="str">
        <f>VLOOKUP(C4024,QVLinien21!$A$2:$G$2812,7,FALSE)</f>
        <v>Zernez - Brail - S-chanf - Zuoz - Chamues-ch</v>
      </c>
      <c r="G4024" s="15" t="str">
        <f>VLOOKUP(C4024,v32_x__2020_06_28[[SLNID]:[Beschreibung]],8,FALSE)</f>
        <v xml:space="preserve">Zernez - Brail - S-chanf - Zuoz - Chamues-ch </v>
      </c>
      <c r="H4024" s="15" t="s">
        <v>19028</v>
      </c>
      <c r="I4024" s="15" t="s">
        <v>19029</v>
      </c>
      <c r="J4024" s="15" t="s">
        <v>276</v>
      </c>
      <c r="K4024" s="52" t="s">
        <v>565</v>
      </c>
      <c r="L4024" s="15" t="s">
        <v>19005</v>
      </c>
      <c r="M4024" s="15" t="s">
        <v>1524</v>
      </c>
      <c r="N4024" s="15" t="s">
        <v>275</v>
      </c>
      <c r="O4024" s="15" t="s">
        <v>276</v>
      </c>
      <c r="P4024" s="15" t="s">
        <v>276</v>
      </c>
      <c r="Q4024" s="15" t="s">
        <v>276</v>
      </c>
      <c r="R4024" s="15" t="s">
        <v>276</v>
      </c>
      <c r="S4024" s="15" t="s">
        <v>276</v>
      </c>
      <c r="T4024" s="15" t="s">
        <v>276</v>
      </c>
      <c r="U4024" s="15" t="s">
        <v>276</v>
      </c>
      <c r="V4024" s="15" t="s">
        <v>276</v>
      </c>
      <c r="W4024" s="23" t="s">
        <v>277</v>
      </c>
      <c r="X4024" s="23" t="s">
        <v>267</v>
      </c>
      <c r="Y4024" s="23" t="s">
        <v>19006</v>
      </c>
      <c r="Z4024" s="23" t="s">
        <v>279</v>
      </c>
      <c r="AA4024" s="23" t="s">
        <v>276</v>
      </c>
      <c r="AB4024" s="23" t="s">
        <v>565</v>
      </c>
      <c r="AC4024" s="23" t="s">
        <v>312</v>
      </c>
      <c r="AD4024" s="23" t="s">
        <v>19005</v>
      </c>
      <c r="AE4024" s="23" t="s">
        <v>1117</v>
      </c>
      <c r="AF4024" s="23" t="s">
        <v>18526</v>
      </c>
      <c r="AG4024" s="24" t="s">
        <v>18527</v>
      </c>
      <c r="AH4024" s="24" t="s">
        <v>284</v>
      </c>
      <c r="AI4024" s="24" t="s">
        <v>267</v>
      </c>
      <c r="AJ4024" s="24" t="s">
        <v>285</v>
      </c>
      <c r="AK4024" s="24" t="s">
        <v>18528</v>
      </c>
      <c r="AL4024" s="24" t="s">
        <v>276</v>
      </c>
      <c r="AM4024" s="24" t="s">
        <v>18529</v>
      </c>
      <c r="AN4024" s="24" t="s">
        <v>288</v>
      </c>
      <c r="AO4024" s="24" t="s">
        <v>18530</v>
      </c>
      <c r="AP4024" s="24" t="s">
        <v>276</v>
      </c>
      <c r="AQ4024" s="24" t="s">
        <v>276</v>
      </c>
      <c r="AR4024" s="24" t="s">
        <v>18531</v>
      </c>
      <c r="AS4024" s="24" t="s">
        <v>291</v>
      </c>
      <c r="AT4024" s="24" t="s">
        <v>292</v>
      </c>
      <c r="AU4024" s="24" t="s">
        <v>276</v>
      </c>
      <c r="AV4024" s="24" t="s">
        <v>276</v>
      </c>
      <c r="AW4024" s="24" t="s">
        <v>18532</v>
      </c>
      <c r="AX4024" s="24" t="s">
        <v>276</v>
      </c>
      <c r="AY4024" s="24" t="s">
        <v>17023</v>
      </c>
      <c r="AZ4024" s="24" t="s">
        <v>276</v>
      </c>
      <c r="BA4024" s="24" t="s">
        <v>276</v>
      </c>
      <c r="BB4024" s="25" t="s">
        <v>52</v>
      </c>
    </row>
    <row r="4025" spans="1:54" x14ac:dyDescent="0.2">
      <c r="A4025" s="15" t="s">
        <v>267</v>
      </c>
      <c r="C4025" s="15" t="s">
        <v>19030</v>
      </c>
      <c r="D4025" s="50" t="s">
        <v>14993</v>
      </c>
      <c r="F4025" s="15" t="str">
        <f>VLOOKUP(C4025,QVLinien21!$A$2:$G$2812,7,FALSE)</f>
        <v>St. Moritz Schulhausplatz - Bahnhof - Signalbahn - Youth Hostel</v>
      </c>
      <c r="G4025" s="15" t="str">
        <f>VLOOKUP(C4025,v32_x__2020_06_28[[SLNID]:[Beschreibung]],8,FALSE)</f>
        <v xml:space="preserve">St. Moritz Schulhausplatz - Bahnhof - Signalbahn - Youth Hostel </v>
      </c>
      <c r="H4025" s="15" t="s">
        <v>14993</v>
      </c>
      <c r="I4025" s="15" t="s">
        <v>19031</v>
      </c>
      <c r="J4025" s="15" t="s">
        <v>19032</v>
      </c>
      <c r="K4025" s="52" t="s">
        <v>311</v>
      </c>
      <c r="L4025" s="15" t="s">
        <v>19033</v>
      </c>
      <c r="M4025" s="15" t="s">
        <v>312</v>
      </c>
      <c r="N4025" s="15" t="s">
        <v>275</v>
      </c>
      <c r="O4025" s="15" t="s">
        <v>276</v>
      </c>
      <c r="P4025" s="15" t="s">
        <v>276</v>
      </c>
      <c r="Q4025" s="15" t="s">
        <v>276</v>
      </c>
      <c r="R4025" s="15" t="s">
        <v>276</v>
      </c>
      <c r="S4025" s="15" t="s">
        <v>276</v>
      </c>
      <c r="T4025" s="15" t="s">
        <v>276</v>
      </c>
      <c r="U4025" s="15" t="s">
        <v>276</v>
      </c>
      <c r="V4025" s="15" t="s">
        <v>276</v>
      </c>
      <c r="W4025" s="23" t="s">
        <v>277</v>
      </c>
      <c r="X4025" s="23" t="s">
        <v>267</v>
      </c>
      <c r="Y4025" s="23" t="s">
        <v>19034</v>
      </c>
      <c r="Z4025" s="23" t="s">
        <v>279</v>
      </c>
      <c r="AA4025" s="23" t="s">
        <v>276</v>
      </c>
      <c r="AB4025" s="23" t="s">
        <v>311</v>
      </c>
      <c r="AC4025" s="23" t="s">
        <v>312</v>
      </c>
      <c r="AD4025" s="23" t="s">
        <v>19033</v>
      </c>
      <c r="AE4025" s="23" t="s">
        <v>1117</v>
      </c>
      <c r="AF4025" s="23" t="s">
        <v>276</v>
      </c>
      <c r="AG4025" s="24" t="s">
        <v>19035</v>
      </c>
      <c r="AH4025" s="24" t="s">
        <v>284</v>
      </c>
      <c r="AI4025" s="24" t="s">
        <v>267</v>
      </c>
      <c r="AJ4025" s="24" t="s">
        <v>285</v>
      </c>
      <c r="AK4025" s="24" t="s">
        <v>19036</v>
      </c>
      <c r="AL4025" s="24" t="s">
        <v>19037</v>
      </c>
      <c r="AM4025" s="24" t="s">
        <v>19038</v>
      </c>
      <c r="AN4025" s="24" t="s">
        <v>288</v>
      </c>
      <c r="AO4025" s="24" t="s">
        <v>19039</v>
      </c>
      <c r="AP4025" s="24" t="s">
        <v>276</v>
      </c>
      <c r="AQ4025" s="24" t="s">
        <v>276</v>
      </c>
      <c r="AR4025" s="24" t="s">
        <v>8994</v>
      </c>
      <c r="AS4025" s="24" t="s">
        <v>291</v>
      </c>
      <c r="AT4025" s="24" t="s">
        <v>292</v>
      </c>
      <c r="AU4025" s="24" t="s">
        <v>276</v>
      </c>
      <c r="AV4025" s="24" t="s">
        <v>276</v>
      </c>
      <c r="AW4025" s="24" t="s">
        <v>19040</v>
      </c>
      <c r="AX4025" s="24" t="s">
        <v>276</v>
      </c>
      <c r="AY4025" s="24" t="s">
        <v>19041</v>
      </c>
      <c r="AZ4025" s="24" t="s">
        <v>276</v>
      </c>
      <c r="BA4025" s="24" t="s">
        <v>297</v>
      </c>
      <c r="BB4025" s="25" t="s">
        <v>52</v>
      </c>
    </row>
    <row r="4026" spans="1:54" x14ac:dyDescent="0.2">
      <c r="A4026" s="15" t="s">
        <v>267</v>
      </c>
      <c r="C4026" s="15" t="s">
        <v>19042</v>
      </c>
      <c r="D4026" s="50" t="s">
        <v>15731</v>
      </c>
      <c r="F4026" s="15" t="str">
        <f>VLOOKUP(C4026,QVLinien21!$A$2:$G$2812,7,FALSE)</f>
        <v>Cinous-chel-Brail - Samedan - Pontresina  (Nachtbusse) Samedan - Pontresina - St. Moritz - Silvaplana - Sils/Segl - Maloja  (Nachtbusse)</v>
      </c>
      <c r="G4026" s="15" t="str">
        <f>VLOOKUP(C4026,v32_x__2020_06_28[[SLNID]:[Beschreibung]],8,FALSE)</f>
        <v xml:space="preserve">Cinous-chel-Brail - Samedan - Pontresina (Nachtbusse) _x000D_
Samedan - Pontresina - St. Moritz - Silvaplana - Sils/Segl - Maloja  (Nachtbusse) </v>
      </c>
      <c r="H4026" s="15" t="s">
        <v>276</v>
      </c>
      <c r="I4026" s="15" t="s">
        <v>19043</v>
      </c>
      <c r="J4026" s="15" t="s">
        <v>15006</v>
      </c>
      <c r="K4026" s="52" t="s">
        <v>565</v>
      </c>
      <c r="L4026" s="15" t="s">
        <v>1524</v>
      </c>
      <c r="M4026" s="15" t="s">
        <v>276</v>
      </c>
      <c r="N4026" s="15" t="s">
        <v>275</v>
      </c>
      <c r="O4026" s="15" t="s">
        <v>276</v>
      </c>
      <c r="P4026" s="15" t="s">
        <v>276</v>
      </c>
      <c r="Q4026" s="15" t="s">
        <v>276</v>
      </c>
      <c r="R4026" s="15" t="s">
        <v>276</v>
      </c>
      <c r="S4026" s="15" t="s">
        <v>276</v>
      </c>
      <c r="T4026" s="15" t="s">
        <v>276</v>
      </c>
      <c r="U4026" s="15" t="s">
        <v>276</v>
      </c>
      <c r="V4026" s="15" t="s">
        <v>276</v>
      </c>
      <c r="W4026" s="23" t="s">
        <v>277</v>
      </c>
      <c r="X4026" s="23" t="s">
        <v>267</v>
      </c>
      <c r="Y4026" s="23" t="s">
        <v>19006</v>
      </c>
      <c r="Z4026" s="23" t="s">
        <v>279</v>
      </c>
      <c r="AA4026" s="23" t="s">
        <v>276</v>
      </c>
      <c r="AB4026" s="23" t="s">
        <v>565</v>
      </c>
      <c r="AC4026" s="23" t="s">
        <v>312</v>
      </c>
      <c r="AD4026" s="23" t="s">
        <v>19005</v>
      </c>
      <c r="AE4026" s="23" t="s">
        <v>1117</v>
      </c>
      <c r="AF4026" s="23" t="s">
        <v>18526</v>
      </c>
      <c r="AG4026" s="24" t="s">
        <v>18527</v>
      </c>
      <c r="AH4026" s="24" t="s">
        <v>284</v>
      </c>
      <c r="AI4026" s="24" t="s">
        <v>267</v>
      </c>
      <c r="AJ4026" s="24" t="s">
        <v>285</v>
      </c>
      <c r="AK4026" s="24" t="s">
        <v>18528</v>
      </c>
      <c r="AL4026" s="24" t="s">
        <v>276</v>
      </c>
      <c r="AM4026" s="24" t="s">
        <v>18529</v>
      </c>
      <c r="AN4026" s="24" t="s">
        <v>288</v>
      </c>
      <c r="AO4026" s="24" t="s">
        <v>18530</v>
      </c>
      <c r="AP4026" s="24" t="s">
        <v>276</v>
      </c>
      <c r="AQ4026" s="24" t="s">
        <v>276</v>
      </c>
      <c r="AR4026" s="24" t="s">
        <v>18531</v>
      </c>
      <c r="AS4026" s="24" t="s">
        <v>291</v>
      </c>
      <c r="AT4026" s="24" t="s">
        <v>292</v>
      </c>
      <c r="AU4026" s="24" t="s">
        <v>276</v>
      </c>
      <c r="AV4026" s="24" t="s">
        <v>276</v>
      </c>
      <c r="AW4026" s="24" t="s">
        <v>18532</v>
      </c>
      <c r="AX4026" s="24" t="s">
        <v>276</v>
      </c>
      <c r="AY4026" s="24" t="s">
        <v>17023</v>
      </c>
      <c r="AZ4026" s="24" t="s">
        <v>276</v>
      </c>
      <c r="BA4026" s="24" t="s">
        <v>276</v>
      </c>
      <c r="BB4026" s="25" t="s">
        <v>52</v>
      </c>
    </row>
    <row r="4027" spans="1:54" x14ac:dyDescent="0.2">
      <c r="A4027" s="15" t="s">
        <v>267</v>
      </c>
      <c r="C4027" s="15" t="s">
        <v>19044</v>
      </c>
      <c r="D4027" s="50" t="s">
        <v>10240</v>
      </c>
      <c r="F4027" s="15" t="e">
        <f>VLOOKUP(C4027,QVLinien21!$A$2:$G$2812,7,FALSE)</f>
        <v>#N/A</v>
      </c>
      <c r="G4027" s="15" t="e">
        <f>VLOOKUP(C4027,v32_x__2020_06_28[[SLNID]:[Beschreibung]],8,FALSE)</f>
        <v>#N/A</v>
      </c>
      <c r="H4027" s="15" t="s">
        <v>276</v>
      </c>
      <c r="I4027" s="15" t="s">
        <v>19045</v>
      </c>
      <c r="J4027" s="15" t="s">
        <v>19046</v>
      </c>
      <c r="K4027" s="52" t="s">
        <v>543</v>
      </c>
      <c r="L4027" s="15" t="s">
        <v>19047</v>
      </c>
      <c r="M4027" s="15" t="s">
        <v>276</v>
      </c>
      <c r="N4027" s="15" t="s">
        <v>275</v>
      </c>
      <c r="O4027" s="15" t="s">
        <v>276</v>
      </c>
      <c r="P4027" s="15" t="s">
        <v>276</v>
      </c>
      <c r="Q4027" s="15" t="s">
        <v>276</v>
      </c>
      <c r="R4027" s="15" t="s">
        <v>276</v>
      </c>
      <c r="S4027" s="15" t="s">
        <v>276</v>
      </c>
      <c r="T4027" s="15" t="s">
        <v>276</v>
      </c>
      <c r="U4027" s="15" t="s">
        <v>276</v>
      </c>
      <c r="V4027" s="15" t="s">
        <v>276</v>
      </c>
      <c r="W4027" s="23" t="s">
        <v>277</v>
      </c>
      <c r="X4027" s="23" t="s">
        <v>267</v>
      </c>
      <c r="Y4027" s="23" t="s">
        <v>19048</v>
      </c>
      <c r="Z4027" s="23" t="s">
        <v>279</v>
      </c>
      <c r="AA4027" s="23" t="s">
        <v>276</v>
      </c>
      <c r="AB4027" s="23" t="s">
        <v>543</v>
      </c>
      <c r="AC4027" s="23" t="s">
        <v>276</v>
      </c>
      <c r="AD4027" s="23" t="s">
        <v>19047</v>
      </c>
      <c r="AE4027" s="23" t="s">
        <v>1117</v>
      </c>
      <c r="AF4027" s="23" t="s">
        <v>276</v>
      </c>
      <c r="AG4027" s="24" t="s">
        <v>19049</v>
      </c>
      <c r="AH4027" s="24" t="s">
        <v>284</v>
      </c>
      <c r="AI4027" s="24" t="s">
        <v>267</v>
      </c>
      <c r="AJ4027" s="24" t="s">
        <v>285</v>
      </c>
      <c r="AK4027" s="24" t="s">
        <v>19050</v>
      </c>
      <c r="AL4027" s="24" t="s">
        <v>19051</v>
      </c>
      <c r="AM4027" s="24" t="s">
        <v>19052</v>
      </c>
      <c r="AN4027" s="24" t="s">
        <v>288</v>
      </c>
      <c r="AO4027" s="24" t="s">
        <v>19053</v>
      </c>
      <c r="AP4027" s="24" t="s">
        <v>276</v>
      </c>
      <c r="AQ4027" s="24" t="s">
        <v>276</v>
      </c>
      <c r="AR4027" s="24" t="s">
        <v>8929</v>
      </c>
      <c r="AS4027" s="24" t="s">
        <v>291</v>
      </c>
      <c r="AT4027" s="24" t="s">
        <v>292</v>
      </c>
      <c r="AU4027" s="24" t="s">
        <v>276</v>
      </c>
      <c r="AV4027" s="24" t="s">
        <v>276</v>
      </c>
      <c r="AW4027" s="24" t="s">
        <v>19054</v>
      </c>
      <c r="AX4027" s="24" t="s">
        <v>276</v>
      </c>
      <c r="AY4027" s="24" t="s">
        <v>19055</v>
      </c>
      <c r="AZ4027" s="24" t="s">
        <v>276</v>
      </c>
      <c r="BA4027" s="24" t="s">
        <v>297</v>
      </c>
      <c r="BB4027" s="25" t="s">
        <v>52</v>
      </c>
    </row>
    <row r="4028" spans="1:54" x14ac:dyDescent="0.2">
      <c r="A4028" s="15" t="s">
        <v>267</v>
      </c>
      <c r="C4028" s="15" t="s">
        <v>19056</v>
      </c>
      <c r="D4028" s="50" t="s">
        <v>13465</v>
      </c>
      <c r="F4028" s="15" t="e">
        <f>VLOOKUP(C4028,QVLinien21!$A$2:$G$2812,7,FALSE)</f>
        <v>#N/A</v>
      </c>
      <c r="G4028" s="15" t="e">
        <f>VLOOKUP(C4028,v32_x__2020_06_28[[SLNID]:[Beschreibung]],8,FALSE)</f>
        <v>#N/A</v>
      </c>
      <c r="H4028" s="15" t="s">
        <v>276</v>
      </c>
      <c r="I4028" s="15" t="s">
        <v>19057</v>
      </c>
      <c r="J4028" s="15" t="s">
        <v>19058</v>
      </c>
      <c r="K4028" s="52" t="s">
        <v>19059</v>
      </c>
      <c r="L4028" s="15" t="s">
        <v>9815</v>
      </c>
      <c r="M4028" s="15" t="s">
        <v>4569</v>
      </c>
      <c r="N4028" s="15" t="s">
        <v>275</v>
      </c>
      <c r="O4028" s="15" t="s">
        <v>276</v>
      </c>
      <c r="P4028" s="15" t="s">
        <v>276</v>
      </c>
      <c r="Q4028" s="15" t="s">
        <v>276</v>
      </c>
      <c r="R4028" s="15" t="s">
        <v>276</v>
      </c>
      <c r="S4028" s="15" t="s">
        <v>276</v>
      </c>
      <c r="T4028" s="15" t="s">
        <v>276</v>
      </c>
      <c r="U4028" s="15" t="s">
        <v>276</v>
      </c>
      <c r="V4028" s="15" t="s">
        <v>276</v>
      </c>
      <c r="W4028" s="23" t="s">
        <v>277</v>
      </c>
      <c r="X4028" s="23" t="s">
        <v>267</v>
      </c>
      <c r="Y4028" s="23" t="s">
        <v>19060</v>
      </c>
      <c r="Z4028" s="23" t="s">
        <v>279</v>
      </c>
      <c r="AA4028" s="23" t="s">
        <v>276</v>
      </c>
      <c r="AB4028" s="23" t="s">
        <v>19059</v>
      </c>
      <c r="AC4028" s="23" t="s">
        <v>4569</v>
      </c>
      <c r="AD4028" s="23" t="s">
        <v>9815</v>
      </c>
      <c r="AE4028" s="23" t="s">
        <v>1117</v>
      </c>
      <c r="AF4028" s="23" t="s">
        <v>276</v>
      </c>
      <c r="AG4028" s="24" t="s">
        <v>19061</v>
      </c>
      <c r="AH4028" s="24" t="s">
        <v>284</v>
      </c>
      <c r="AI4028" s="24" t="s">
        <v>267</v>
      </c>
      <c r="AJ4028" s="24" t="s">
        <v>285</v>
      </c>
      <c r="AK4028" s="24" t="s">
        <v>19062</v>
      </c>
      <c r="AL4028" s="24" t="s">
        <v>276</v>
      </c>
      <c r="AM4028" s="24" t="s">
        <v>19063</v>
      </c>
      <c r="AN4028" s="24" t="s">
        <v>288</v>
      </c>
      <c r="AO4028" s="24" t="s">
        <v>19064</v>
      </c>
      <c r="AP4028" s="24" t="s">
        <v>276</v>
      </c>
      <c r="AQ4028" s="24" t="s">
        <v>276</v>
      </c>
      <c r="AR4028" s="24" t="s">
        <v>19065</v>
      </c>
      <c r="AS4028" s="24" t="s">
        <v>291</v>
      </c>
      <c r="AT4028" s="24" t="s">
        <v>292</v>
      </c>
      <c r="AU4028" s="24" t="s">
        <v>276</v>
      </c>
      <c r="AV4028" s="24" t="s">
        <v>276</v>
      </c>
      <c r="AW4028" s="24" t="s">
        <v>19066</v>
      </c>
      <c r="AX4028" s="24" t="s">
        <v>276</v>
      </c>
      <c r="AY4028" s="24" t="s">
        <v>276</v>
      </c>
      <c r="AZ4028" s="24" t="s">
        <v>276</v>
      </c>
      <c r="BA4028" s="24" t="s">
        <v>297</v>
      </c>
      <c r="BB4028" s="25" t="s">
        <v>52</v>
      </c>
    </row>
    <row r="4029" spans="1:54" x14ac:dyDescent="0.2">
      <c r="A4029" s="15" t="s">
        <v>267</v>
      </c>
      <c r="C4029" s="15" t="s">
        <v>19067</v>
      </c>
      <c r="D4029" s="50" t="s">
        <v>10250</v>
      </c>
      <c r="F4029" s="15" t="e">
        <f>VLOOKUP(C4029,QVLinien21!$A$2:$G$2812,7,FALSE)</f>
        <v>#N/A</v>
      </c>
      <c r="G4029" s="15" t="e">
        <f>VLOOKUP(C4029,v32_x__2020_06_28[[SLNID]:[Beschreibung]],8,FALSE)</f>
        <v>#N/A</v>
      </c>
      <c r="H4029" s="15" t="s">
        <v>276</v>
      </c>
      <c r="I4029" s="15" t="s">
        <v>19068</v>
      </c>
      <c r="J4029" s="15" t="s">
        <v>19069</v>
      </c>
      <c r="K4029" s="52" t="s">
        <v>19059</v>
      </c>
      <c r="L4029" s="15" t="s">
        <v>9815</v>
      </c>
      <c r="M4029" s="15" t="s">
        <v>4569</v>
      </c>
      <c r="N4029" s="15" t="s">
        <v>275</v>
      </c>
      <c r="O4029" s="15" t="s">
        <v>276</v>
      </c>
      <c r="P4029" s="15" t="s">
        <v>276</v>
      </c>
      <c r="Q4029" s="15" t="s">
        <v>276</v>
      </c>
      <c r="R4029" s="15" t="s">
        <v>276</v>
      </c>
      <c r="S4029" s="15" t="s">
        <v>276</v>
      </c>
      <c r="T4029" s="15" t="s">
        <v>276</v>
      </c>
      <c r="U4029" s="15" t="s">
        <v>276</v>
      </c>
      <c r="V4029" s="15" t="s">
        <v>276</v>
      </c>
      <c r="W4029" s="23" t="s">
        <v>277</v>
      </c>
      <c r="X4029" s="23" t="s">
        <v>267</v>
      </c>
      <c r="Y4029" s="23" t="s">
        <v>19060</v>
      </c>
      <c r="Z4029" s="23" t="s">
        <v>279</v>
      </c>
      <c r="AA4029" s="23" t="s">
        <v>276</v>
      </c>
      <c r="AB4029" s="23" t="s">
        <v>19059</v>
      </c>
      <c r="AC4029" s="23" t="s">
        <v>4569</v>
      </c>
      <c r="AD4029" s="23" t="s">
        <v>9815</v>
      </c>
      <c r="AE4029" s="23" t="s">
        <v>1117</v>
      </c>
      <c r="AF4029" s="23" t="s">
        <v>276</v>
      </c>
      <c r="AG4029" s="24" t="s">
        <v>19061</v>
      </c>
      <c r="AH4029" s="24" t="s">
        <v>284</v>
      </c>
      <c r="AI4029" s="24" t="s">
        <v>267</v>
      </c>
      <c r="AJ4029" s="24" t="s">
        <v>285</v>
      </c>
      <c r="AK4029" s="24" t="s">
        <v>19062</v>
      </c>
      <c r="AL4029" s="24" t="s">
        <v>276</v>
      </c>
      <c r="AM4029" s="24" t="s">
        <v>19063</v>
      </c>
      <c r="AN4029" s="24" t="s">
        <v>288</v>
      </c>
      <c r="AO4029" s="24" t="s">
        <v>19064</v>
      </c>
      <c r="AP4029" s="24" t="s">
        <v>276</v>
      </c>
      <c r="AQ4029" s="24" t="s">
        <v>276</v>
      </c>
      <c r="AR4029" s="24" t="s">
        <v>19065</v>
      </c>
      <c r="AS4029" s="24" t="s">
        <v>291</v>
      </c>
      <c r="AT4029" s="24" t="s">
        <v>292</v>
      </c>
      <c r="AU4029" s="24" t="s">
        <v>276</v>
      </c>
      <c r="AV4029" s="24" t="s">
        <v>276</v>
      </c>
      <c r="AW4029" s="24" t="s">
        <v>19066</v>
      </c>
      <c r="AX4029" s="24" t="s">
        <v>276</v>
      </c>
      <c r="AY4029" s="24" t="s">
        <v>276</v>
      </c>
      <c r="AZ4029" s="24" t="s">
        <v>276</v>
      </c>
      <c r="BA4029" s="24" t="s">
        <v>297</v>
      </c>
      <c r="BB4029" s="25" t="s">
        <v>52</v>
      </c>
    </row>
    <row r="4030" spans="1:54" x14ac:dyDescent="0.2">
      <c r="A4030" s="15" t="s">
        <v>267</v>
      </c>
      <c r="C4030" s="15" t="s">
        <v>19070</v>
      </c>
      <c r="D4030" s="50" t="s">
        <v>12670</v>
      </c>
      <c r="F4030" s="15" t="e">
        <f>VLOOKUP(C4030,QVLinien21!$A$2:$G$2812,7,FALSE)</f>
        <v>#N/A</v>
      </c>
      <c r="G4030" s="15" t="e">
        <f>VLOOKUP(C4030,v32_x__2020_06_28[[SLNID]:[Beschreibung]],8,FALSE)</f>
        <v>#N/A</v>
      </c>
      <c r="H4030" s="15" t="s">
        <v>276</v>
      </c>
      <c r="I4030" s="15" t="s">
        <v>19071</v>
      </c>
      <c r="J4030" s="15" t="s">
        <v>276</v>
      </c>
      <c r="K4030" s="52" t="s">
        <v>565</v>
      </c>
      <c r="L4030" s="15" t="s">
        <v>19072</v>
      </c>
      <c r="M4030" s="15" t="s">
        <v>276</v>
      </c>
      <c r="N4030" s="15" t="s">
        <v>275</v>
      </c>
      <c r="O4030" s="15" t="s">
        <v>276</v>
      </c>
      <c r="P4030" s="15" t="s">
        <v>276</v>
      </c>
      <c r="Q4030" s="15" t="s">
        <v>276</v>
      </c>
      <c r="R4030" s="15" t="s">
        <v>276</v>
      </c>
      <c r="S4030" s="15" t="s">
        <v>276</v>
      </c>
      <c r="T4030" s="15" t="s">
        <v>276</v>
      </c>
      <c r="U4030" s="15" t="s">
        <v>276</v>
      </c>
      <c r="V4030" s="15" t="s">
        <v>276</v>
      </c>
      <c r="W4030" s="23" t="s">
        <v>277</v>
      </c>
      <c r="X4030" s="23" t="s">
        <v>267</v>
      </c>
      <c r="Y4030" s="23" t="s">
        <v>19073</v>
      </c>
      <c r="Z4030" s="23" t="s">
        <v>279</v>
      </c>
      <c r="AA4030" s="23" t="s">
        <v>276</v>
      </c>
      <c r="AB4030" s="23" t="s">
        <v>565</v>
      </c>
      <c r="AC4030" s="23" t="s">
        <v>276</v>
      </c>
      <c r="AD4030" s="23" t="s">
        <v>19072</v>
      </c>
      <c r="AE4030" s="23" t="s">
        <v>1117</v>
      </c>
      <c r="AF4030" s="23" t="s">
        <v>276</v>
      </c>
      <c r="AG4030" s="24" t="s">
        <v>19074</v>
      </c>
      <c r="AH4030" s="24" t="s">
        <v>284</v>
      </c>
      <c r="AI4030" s="24" t="s">
        <v>267</v>
      </c>
      <c r="AJ4030" s="24" t="s">
        <v>285</v>
      </c>
      <c r="AK4030" s="24" t="s">
        <v>19075</v>
      </c>
      <c r="AL4030" s="24" t="s">
        <v>19076</v>
      </c>
      <c r="AM4030" s="24" t="s">
        <v>19077</v>
      </c>
      <c r="AN4030" s="24" t="s">
        <v>288</v>
      </c>
      <c r="AO4030" s="24" t="s">
        <v>3990</v>
      </c>
      <c r="AP4030" s="24" t="s">
        <v>19078</v>
      </c>
      <c r="AQ4030" s="24" t="s">
        <v>276</v>
      </c>
      <c r="AR4030" s="24" t="s">
        <v>9162</v>
      </c>
      <c r="AS4030" s="24" t="s">
        <v>291</v>
      </c>
      <c r="AT4030" s="24" t="s">
        <v>292</v>
      </c>
      <c r="AU4030" s="24" t="s">
        <v>19079</v>
      </c>
      <c r="AV4030" s="24" t="s">
        <v>19080</v>
      </c>
      <c r="AW4030" s="24" t="s">
        <v>19081</v>
      </c>
      <c r="AX4030" s="24" t="s">
        <v>276</v>
      </c>
      <c r="AY4030" s="24" t="s">
        <v>276</v>
      </c>
      <c r="AZ4030" s="24" t="s">
        <v>276</v>
      </c>
      <c r="BA4030" s="24" t="s">
        <v>297</v>
      </c>
      <c r="BB4030" s="25" t="s">
        <v>52</v>
      </c>
    </row>
    <row r="4031" spans="1:54" x14ac:dyDescent="0.2">
      <c r="A4031" s="15" t="s">
        <v>267</v>
      </c>
      <c r="C4031" s="15" t="s">
        <v>19082</v>
      </c>
      <c r="D4031" s="50" t="s">
        <v>15743</v>
      </c>
      <c r="F4031" s="15" t="e">
        <f>VLOOKUP(C4031,QVLinien21!$A$2:$G$2812,7,FALSE)</f>
        <v>#N/A</v>
      </c>
      <c r="G4031" s="15" t="e">
        <f>VLOOKUP(C4031,v32_x__2020_06_28[[SLNID]:[Beschreibung]],8,FALSE)</f>
        <v>#N/A</v>
      </c>
      <c r="H4031" s="15" t="s">
        <v>276</v>
      </c>
      <c r="I4031" s="15" t="s">
        <v>19083</v>
      </c>
      <c r="J4031" s="15" t="s">
        <v>276</v>
      </c>
      <c r="K4031" s="52" t="s">
        <v>565</v>
      </c>
      <c r="L4031" s="15" t="s">
        <v>19072</v>
      </c>
      <c r="M4031" s="15" t="s">
        <v>276</v>
      </c>
      <c r="N4031" s="15" t="s">
        <v>275</v>
      </c>
      <c r="O4031" s="15" t="s">
        <v>276</v>
      </c>
      <c r="P4031" s="15" t="s">
        <v>276</v>
      </c>
      <c r="Q4031" s="15" t="s">
        <v>276</v>
      </c>
      <c r="R4031" s="15" t="s">
        <v>276</v>
      </c>
      <c r="S4031" s="15" t="s">
        <v>276</v>
      </c>
      <c r="T4031" s="15" t="s">
        <v>276</v>
      </c>
      <c r="U4031" s="15" t="s">
        <v>276</v>
      </c>
      <c r="V4031" s="15" t="s">
        <v>276</v>
      </c>
      <c r="W4031" s="23" t="s">
        <v>277</v>
      </c>
      <c r="X4031" s="23" t="s">
        <v>267</v>
      </c>
      <c r="Y4031" s="23" t="s">
        <v>19073</v>
      </c>
      <c r="Z4031" s="23" t="s">
        <v>279</v>
      </c>
      <c r="AA4031" s="23" t="s">
        <v>276</v>
      </c>
      <c r="AB4031" s="23" t="s">
        <v>565</v>
      </c>
      <c r="AC4031" s="23" t="s">
        <v>276</v>
      </c>
      <c r="AD4031" s="23" t="s">
        <v>19072</v>
      </c>
      <c r="AE4031" s="23" t="s">
        <v>1117</v>
      </c>
      <c r="AF4031" s="23" t="s">
        <v>276</v>
      </c>
      <c r="AG4031" s="24" t="s">
        <v>19074</v>
      </c>
      <c r="AH4031" s="24" t="s">
        <v>284</v>
      </c>
      <c r="AI4031" s="24" t="s">
        <v>267</v>
      </c>
      <c r="AJ4031" s="24" t="s">
        <v>285</v>
      </c>
      <c r="AK4031" s="24" t="s">
        <v>19075</v>
      </c>
      <c r="AL4031" s="24" t="s">
        <v>19076</v>
      </c>
      <c r="AM4031" s="24" t="s">
        <v>19077</v>
      </c>
      <c r="AN4031" s="24" t="s">
        <v>288</v>
      </c>
      <c r="AO4031" s="24" t="s">
        <v>3990</v>
      </c>
      <c r="AP4031" s="24" t="s">
        <v>19078</v>
      </c>
      <c r="AQ4031" s="24" t="s">
        <v>276</v>
      </c>
      <c r="AR4031" s="24" t="s">
        <v>9162</v>
      </c>
      <c r="AS4031" s="24" t="s">
        <v>291</v>
      </c>
      <c r="AT4031" s="24" t="s">
        <v>292</v>
      </c>
      <c r="AU4031" s="24" t="s">
        <v>19079</v>
      </c>
      <c r="AV4031" s="24" t="s">
        <v>19080</v>
      </c>
      <c r="AW4031" s="24" t="s">
        <v>19081</v>
      </c>
      <c r="AX4031" s="24" t="s">
        <v>276</v>
      </c>
      <c r="AY4031" s="24" t="s">
        <v>276</v>
      </c>
      <c r="AZ4031" s="24" t="s">
        <v>276</v>
      </c>
      <c r="BA4031" s="24" t="s">
        <v>297</v>
      </c>
      <c r="BB4031" s="25" t="s">
        <v>52</v>
      </c>
    </row>
    <row r="4032" spans="1:54" x14ac:dyDescent="0.2">
      <c r="B4032" s="16" t="e">
        <v>#N/A</v>
      </c>
      <c r="C4032" s="16" t="s">
        <v>19084</v>
      </c>
      <c r="D4032" s="50" t="s">
        <v>10255</v>
      </c>
      <c r="E4032" s="16"/>
      <c r="F4032" s="15" t="str">
        <f>VLOOKUP(C4032,QVLinien21!$A$2:$G$2812,7,FALSE)</f>
        <v>Surlej - Silvaplana Ortsbus Shuttle</v>
      </c>
      <c r="G4032" s="15" t="str">
        <f>VLOOKUP(C4032,v32_x__2020_06_28[[SLNID]:[Beschreibung]],8,FALSE)</f>
        <v>Surlej - Silvaplana Ortsbus Shuttle</v>
      </c>
      <c r="I4032" s="27" t="s">
        <v>71</v>
      </c>
      <c r="J4032" s="16"/>
      <c r="K4032" s="57"/>
      <c r="L4032" s="16"/>
      <c r="BB4032" s="25" t="s">
        <v>52</v>
      </c>
    </row>
    <row r="4033" spans="1:54" x14ac:dyDescent="0.2">
      <c r="A4033" s="15" t="s">
        <v>267</v>
      </c>
      <c r="C4033" s="15" t="s">
        <v>19085</v>
      </c>
      <c r="D4033" s="50" t="s">
        <v>12013</v>
      </c>
      <c r="F4033" s="15" t="str">
        <f>VLOOKUP(C4033,QVLinien21!$A$2:$G$2812,7,FALSE)</f>
        <v>St. Moritz - Menaggio - Lugano - (Palm Express)</v>
      </c>
      <c r="G4033" s="15" t="str">
        <f>VLOOKUP(C4033,v32_x__2020_06_28[[SLNID]:[Beschreibung]],8,FALSE)</f>
        <v>St. Moritz - Menaggio - LuganoPalm Express)</v>
      </c>
      <c r="H4033" s="15" t="s">
        <v>19086</v>
      </c>
      <c r="I4033" s="15" t="s">
        <v>19087</v>
      </c>
      <c r="J4033" s="15" t="s">
        <v>13755</v>
      </c>
      <c r="K4033" s="52" t="s">
        <v>1225</v>
      </c>
      <c r="L4033" s="15" t="s">
        <v>789</v>
      </c>
      <c r="M4033" s="15" t="s">
        <v>274</v>
      </c>
      <c r="N4033" s="15" t="s">
        <v>275</v>
      </c>
      <c r="O4033" s="15" t="s">
        <v>276</v>
      </c>
      <c r="P4033" s="15" t="s">
        <v>276</v>
      </c>
      <c r="Q4033" s="15" t="s">
        <v>276</v>
      </c>
      <c r="R4033" s="15" t="s">
        <v>276</v>
      </c>
      <c r="S4033" s="15" t="s">
        <v>276</v>
      </c>
      <c r="T4033" s="15" t="s">
        <v>276</v>
      </c>
      <c r="U4033" s="15" t="s">
        <v>276</v>
      </c>
      <c r="V4033" s="15" t="s">
        <v>276</v>
      </c>
      <c r="W4033" s="23" t="s">
        <v>277</v>
      </c>
      <c r="X4033" s="23" t="s">
        <v>267</v>
      </c>
      <c r="Y4033" s="23" t="s">
        <v>15952</v>
      </c>
      <c r="Z4033" s="23" t="s">
        <v>279</v>
      </c>
      <c r="AA4033" s="23" t="s">
        <v>276</v>
      </c>
      <c r="AB4033" s="23" t="s">
        <v>1225</v>
      </c>
      <c r="AC4033" s="23" t="s">
        <v>312</v>
      </c>
      <c r="AD4033" s="23" t="s">
        <v>789</v>
      </c>
      <c r="AE4033" s="23" t="s">
        <v>1117</v>
      </c>
      <c r="AF4033" s="23" t="s">
        <v>15953</v>
      </c>
      <c r="AG4033" s="24" t="s">
        <v>1887</v>
      </c>
      <c r="AH4033" s="24" t="s">
        <v>284</v>
      </c>
      <c r="AI4033" s="24" t="s">
        <v>267</v>
      </c>
      <c r="AJ4033" s="24" t="s">
        <v>285</v>
      </c>
      <c r="AK4033" s="24" t="s">
        <v>1888</v>
      </c>
      <c r="AL4033" s="24" t="s">
        <v>276</v>
      </c>
      <c r="AM4033" s="24" t="s">
        <v>1889</v>
      </c>
      <c r="AN4033" s="24" t="s">
        <v>288</v>
      </c>
      <c r="AO4033" s="24" t="s">
        <v>1890</v>
      </c>
      <c r="AP4033" s="24" t="s">
        <v>276</v>
      </c>
      <c r="AQ4033" s="24" t="s">
        <v>677</v>
      </c>
      <c r="AR4033" s="24" t="s">
        <v>1891</v>
      </c>
      <c r="AS4033" s="24" t="s">
        <v>291</v>
      </c>
      <c r="AT4033" s="24" t="s">
        <v>323</v>
      </c>
      <c r="AU4033" s="24" t="s">
        <v>1892</v>
      </c>
      <c r="AV4033" s="24" t="s">
        <v>1893</v>
      </c>
      <c r="AW4033" s="24" t="s">
        <v>1894</v>
      </c>
      <c r="AX4033" s="24" t="s">
        <v>276</v>
      </c>
      <c r="AY4033" s="24" t="s">
        <v>1895</v>
      </c>
      <c r="AZ4033" s="24" t="s">
        <v>276</v>
      </c>
      <c r="BA4033" s="24" t="s">
        <v>327</v>
      </c>
      <c r="BB4033" s="25" t="s">
        <v>52</v>
      </c>
    </row>
    <row r="4034" spans="1:54" x14ac:dyDescent="0.2">
      <c r="A4034" s="15" t="s">
        <v>267</v>
      </c>
      <c r="C4034" s="15" t="s">
        <v>19088</v>
      </c>
      <c r="D4034" s="50" t="s">
        <v>12018</v>
      </c>
      <c r="F4034" s="15" t="str">
        <f>VLOOKUP(C4034,QVLinien21!$A$2:$G$2812,7,FALSE)</f>
        <v>Soglio - Promontogno</v>
      </c>
      <c r="G4034" s="15" t="str">
        <f>VLOOKUP(C4034,v32_x__2020_06_28[[SLNID]:[Beschreibung]],8,FALSE)</f>
        <v>Soglio - Promontogno</v>
      </c>
      <c r="H4034" s="15" t="s">
        <v>19089</v>
      </c>
      <c r="I4034" s="15" t="s">
        <v>19090</v>
      </c>
      <c r="J4034" s="15" t="s">
        <v>12159</v>
      </c>
      <c r="K4034" s="52" t="s">
        <v>1225</v>
      </c>
      <c r="L4034" s="15" t="s">
        <v>789</v>
      </c>
      <c r="M4034" s="15" t="s">
        <v>274</v>
      </c>
      <c r="N4034" s="15" t="s">
        <v>275</v>
      </c>
      <c r="O4034" s="15" t="s">
        <v>276</v>
      </c>
      <c r="P4034" s="15" t="s">
        <v>276</v>
      </c>
      <c r="Q4034" s="15" t="s">
        <v>276</v>
      </c>
      <c r="R4034" s="15" t="s">
        <v>276</v>
      </c>
      <c r="S4034" s="15" t="s">
        <v>276</v>
      </c>
      <c r="T4034" s="15" t="s">
        <v>276</v>
      </c>
      <c r="U4034" s="15" t="s">
        <v>276</v>
      </c>
      <c r="V4034" s="15" t="s">
        <v>276</v>
      </c>
      <c r="W4034" s="23" t="s">
        <v>277</v>
      </c>
      <c r="X4034" s="23" t="s">
        <v>267</v>
      </c>
      <c r="Y4034" s="23" t="s">
        <v>15952</v>
      </c>
      <c r="Z4034" s="23" t="s">
        <v>279</v>
      </c>
      <c r="AA4034" s="23" t="s">
        <v>276</v>
      </c>
      <c r="AB4034" s="23" t="s">
        <v>1225</v>
      </c>
      <c r="AC4034" s="23" t="s">
        <v>312</v>
      </c>
      <c r="AD4034" s="23" t="s">
        <v>789</v>
      </c>
      <c r="AE4034" s="23" t="s">
        <v>1117</v>
      </c>
      <c r="AF4034" s="23" t="s">
        <v>15953</v>
      </c>
      <c r="AG4034" s="24" t="s">
        <v>1887</v>
      </c>
      <c r="AH4034" s="24" t="s">
        <v>284</v>
      </c>
      <c r="AI4034" s="24" t="s">
        <v>267</v>
      </c>
      <c r="AJ4034" s="24" t="s">
        <v>285</v>
      </c>
      <c r="AK4034" s="24" t="s">
        <v>1888</v>
      </c>
      <c r="AL4034" s="24" t="s">
        <v>276</v>
      </c>
      <c r="AM4034" s="24" t="s">
        <v>1889</v>
      </c>
      <c r="AN4034" s="24" t="s">
        <v>288</v>
      </c>
      <c r="AO4034" s="24" t="s">
        <v>1890</v>
      </c>
      <c r="AP4034" s="24" t="s">
        <v>276</v>
      </c>
      <c r="AQ4034" s="24" t="s">
        <v>677</v>
      </c>
      <c r="AR4034" s="24" t="s">
        <v>1891</v>
      </c>
      <c r="AS4034" s="24" t="s">
        <v>291</v>
      </c>
      <c r="AT4034" s="24" t="s">
        <v>323</v>
      </c>
      <c r="AU4034" s="24" t="s">
        <v>1892</v>
      </c>
      <c r="AV4034" s="24" t="s">
        <v>1893</v>
      </c>
      <c r="AW4034" s="24" t="s">
        <v>1894</v>
      </c>
      <c r="AX4034" s="24" t="s">
        <v>276</v>
      </c>
      <c r="AY4034" s="24" t="s">
        <v>1895</v>
      </c>
      <c r="AZ4034" s="24" t="s">
        <v>276</v>
      </c>
      <c r="BA4034" s="24" t="s">
        <v>327</v>
      </c>
      <c r="BB4034" s="25" t="s">
        <v>52</v>
      </c>
    </row>
    <row r="4035" spans="1:54" x14ac:dyDescent="0.2">
      <c r="A4035" s="15" t="s">
        <v>267</v>
      </c>
      <c r="C4035" s="15" t="s">
        <v>19091</v>
      </c>
      <c r="D4035" s="50" t="s">
        <v>10355</v>
      </c>
      <c r="E4035" s="38" t="s">
        <v>19092</v>
      </c>
      <c r="F4035" s="15" t="str">
        <f>VLOOKUP(C4035,QVLinien21!$A$2:$G$2812,7,FALSE)</f>
        <v>Le Prese - Poschiavo - Ospizio Bernina - Pontresina - Samedan</v>
      </c>
      <c r="G4035" s="15" t="str">
        <f>VLOOKUP(C4035,v32_x__2020_06_28[[SLNID]:[Beschreibung]],8,FALSE)</f>
        <v>Tirano - Poschiavo - Ospizio Bernina - Pontresina - Samedan {SK}</v>
      </c>
      <c r="H4035" s="15" t="s">
        <v>19093</v>
      </c>
      <c r="I4035" s="15" t="s">
        <v>19094</v>
      </c>
      <c r="J4035" s="15" t="s">
        <v>19095</v>
      </c>
      <c r="K4035" s="52" t="s">
        <v>1225</v>
      </c>
      <c r="L4035" s="15" t="s">
        <v>789</v>
      </c>
      <c r="M4035" s="15" t="s">
        <v>274</v>
      </c>
      <c r="N4035" s="15" t="s">
        <v>275</v>
      </c>
      <c r="O4035" s="15" t="s">
        <v>276</v>
      </c>
      <c r="P4035" s="15" t="s">
        <v>276</v>
      </c>
      <c r="Q4035" s="15" t="s">
        <v>276</v>
      </c>
      <c r="R4035" s="15" t="s">
        <v>276</v>
      </c>
      <c r="S4035" s="15" t="s">
        <v>276</v>
      </c>
      <c r="T4035" s="15" t="s">
        <v>276</v>
      </c>
      <c r="U4035" s="15" t="s">
        <v>276</v>
      </c>
      <c r="V4035" s="15" t="s">
        <v>276</v>
      </c>
      <c r="W4035" s="23" t="s">
        <v>277</v>
      </c>
      <c r="X4035" s="23" t="s">
        <v>267</v>
      </c>
      <c r="Y4035" s="23" t="s">
        <v>15952</v>
      </c>
      <c r="Z4035" s="23" t="s">
        <v>279</v>
      </c>
      <c r="AA4035" s="23" t="s">
        <v>276</v>
      </c>
      <c r="AB4035" s="23" t="s">
        <v>1225</v>
      </c>
      <c r="AC4035" s="23" t="s">
        <v>312</v>
      </c>
      <c r="AD4035" s="23" t="s">
        <v>789</v>
      </c>
      <c r="AE4035" s="23" t="s">
        <v>1117</v>
      </c>
      <c r="AF4035" s="23" t="s">
        <v>15953</v>
      </c>
      <c r="AG4035" s="24" t="s">
        <v>1887</v>
      </c>
      <c r="AH4035" s="24" t="s">
        <v>284</v>
      </c>
      <c r="AI4035" s="24" t="s">
        <v>267</v>
      </c>
      <c r="AJ4035" s="24" t="s">
        <v>285</v>
      </c>
      <c r="AK4035" s="24" t="s">
        <v>1888</v>
      </c>
      <c r="AL4035" s="24" t="s">
        <v>276</v>
      </c>
      <c r="AM4035" s="24" t="s">
        <v>1889</v>
      </c>
      <c r="AN4035" s="24" t="s">
        <v>288</v>
      </c>
      <c r="AO4035" s="24" t="s">
        <v>1890</v>
      </c>
      <c r="AP4035" s="24" t="s">
        <v>276</v>
      </c>
      <c r="AQ4035" s="24" t="s">
        <v>677</v>
      </c>
      <c r="AR4035" s="24" t="s">
        <v>1891</v>
      </c>
      <c r="AS4035" s="24" t="s">
        <v>291</v>
      </c>
      <c r="AT4035" s="24" t="s">
        <v>323</v>
      </c>
      <c r="AU4035" s="24" t="s">
        <v>1892</v>
      </c>
      <c r="AV4035" s="24" t="s">
        <v>1893</v>
      </c>
      <c r="AW4035" s="24" t="s">
        <v>1894</v>
      </c>
      <c r="AX4035" s="24" t="s">
        <v>276</v>
      </c>
      <c r="AY4035" s="24" t="s">
        <v>1895</v>
      </c>
      <c r="AZ4035" s="24" t="s">
        <v>276</v>
      </c>
      <c r="BA4035" s="24" t="s">
        <v>327</v>
      </c>
      <c r="BB4035" s="25" t="s">
        <v>52</v>
      </c>
    </row>
    <row r="4036" spans="1:54" x14ac:dyDescent="0.2">
      <c r="A4036" s="15" t="s">
        <v>267</v>
      </c>
      <c r="C4036" s="15" t="s">
        <v>19096</v>
      </c>
      <c r="D4036" s="50" t="s">
        <v>10355</v>
      </c>
      <c r="E4036" s="26" t="s">
        <v>19097</v>
      </c>
      <c r="F4036" s="15" t="e">
        <f>VLOOKUP(C4036,QVLinien21!$A$2:$G$2812,7,FALSE)</f>
        <v>#N/A</v>
      </c>
      <c r="G4036" s="15" t="e">
        <f>VLOOKUP(C4036,v32_x__2020_06_28[[SLNID]:[Beschreibung]],8,FALSE)</f>
        <v>#N/A</v>
      </c>
      <c r="H4036" s="15" t="s">
        <v>276</v>
      </c>
      <c r="I4036" s="15" t="s">
        <v>19098</v>
      </c>
      <c r="J4036" s="15" t="s">
        <v>2026</v>
      </c>
      <c r="K4036" s="52" t="s">
        <v>560</v>
      </c>
      <c r="L4036" s="15" t="s">
        <v>274</v>
      </c>
      <c r="M4036" s="15" t="s">
        <v>276</v>
      </c>
      <c r="N4036" s="15" t="s">
        <v>275</v>
      </c>
      <c r="O4036" s="15" t="s">
        <v>276</v>
      </c>
      <c r="P4036" s="15" t="s">
        <v>276</v>
      </c>
      <c r="Q4036" s="15" t="s">
        <v>276</v>
      </c>
      <c r="R4036" s="15" t="s">
        <v>276</v>
      </c>
      <c r="S4036" s="15" t="s">
        <v>276</v>
      </c>
      <c r="T4036" s="15" t="s">
        <v>276</v>
      </c>
      <c r="U4036" s="15" t="s">
        <v>276</v>
      </c>
      <c r="V4036" s="15" t="s">
        <v>276</v>
      </c>
      <c r="W4036" s="23" t="s">
        <v>277</v>
      </c>
      <c r="X4036" s="23" t="s">
        <v>267</v>
      </c>
      <c r="Y4036" s="23" t="s">
        <v>278</v>
      </c>
      <c r="Z4036" s="23" t="s">
        <v>279</v>
      </c>
      <c r="AA4036" s="23" t="s">
        <v>280</v>
      </c>
      <c r="AB4036" s="23" t="s">
        <v>272</v>
      </c>
      <c r="AC4036" s="23" t="s">
        <v>274</v>
      </c>
      <c r="AD4036" s="23" t="s">
        <v>273</v>
      </c>
      <c r="AE4036" s="23" t="s">
        <v>281</v>
      </c>
      <c r="AF4036" s="23" t="s">
        <v>282</v>
      </c>
      <c r="AG4036" s="24" t="s">
        <v>283</v>
      </c>
      <c r="AH4036" s="24" t="s">
        <v>284</v>
      </c>
      <c r="AI4036" s="24" t="s">
        <v>267</v>
      </c>
      <c r="AJ4036" s="24" t="s">
        <v>285</v>
      </c>
      <c r="AK4036" s="24" t="s">
        <v>286</v>
      </c>
      <c r="AL4036" s="24" t="s">
        <v>276</v>
      </c>
      <c r="AM4036" s="24" t="s">
        <v>287</v>
      </c>
      <c r="AN4036" s="24" t="s">
        <v>288</v>
      </c>
      <c r="AO4036" s="24" t="s">
        <v>289</v>
      </c>
      <c r="AP4036" s="24" t="s">
        <v>276</v>
      </c>
      <c r="AQ4036" s="24" t="s">
        <v>276</v>
      </c>
      <c r="AR4036" s="24" t="s">
        <v>290</v>
      </c>
      <c r="AS4036" s="24" t="s">
        <v>291</v>
      </c>
      <c r="AT4036" s="24" t="s">
        <v>292</v>
      </c>
      <c r="AU4036" s="24" t="s">
        <v>276</v>
      </c>
      <c r="AV4036" s="24" t="s">
        <v>293</v>
      </c>
      <c r="AW4036" s="24" t="s">
        <v>294</v>
      </c>
      <c r="AX4036" s="24" t="s">
        <v>295</v>
      </c>
      <c r="AY4036" s="24" t="s">
        <v>296</v>
      </c>
      <c r="AZ4036" s="24" t="s">
        <v>276</v>
      </c>
      <c r="BA4036" s="24" t="s">
        <v>297</v>
      </c>
      <c r="BB4036" s="25" t="s">
        <v>52</v>
      </c>
    </row>
    <row r="4037" spans="1:54" x14ac:dyDescent="0.2">
      <c r="A4037" s="15" t="s">
        <v>267</v>
      </c>
      <c r="C4037" s="15" t="s">
        <v>19099</v>
      </c>
      <c r="D4037" s="50" t="s">
        <v>10355</v>
      </c>
      <c r="E4037" s="26" t="s">
        <v>19097</v>
      </c>
      <c r="F4037" s="15" t="e">
        <f>VLOOKUP(C4037,QVLinien21!$A$2:$G$2812,7,FALSE)</f>
        <v>#N/A</v>
      </c>
      <c r="G4037" s="15" t="e">
        <f>VLOOKUP(C4037,v32_x__2020_06_28[[SLNID]:[Beschreibung]],8,FALSE)</f>
        <v>#N/A</v>
      </c>
      <c r="H4037" s="15" t="s">
        <v>276</v>
      </c>
      <c r="I4037" s="15" t="s">
        <v>19100</v>
      </c>
      <c r="J4037" s="15" t="s">
        <v>2026</v>
      </c>
      <c r="K4037" s="52" t="s">
        <v>560</v>
      </c>
      <c r="L4037" s="15" t="s">
        <v>274</v>
      </c>
      <c r="M4037" s="15" t="s">
        <v>276</v>
      </c>
      <c r="N4037" s="15" t="s">
        <v>275</v>
      </c>
      <c r="O4037" s="15" t="s">
        <v>276</v>
      </c>
      <c r="P4037" s="15" t="s">
        <v>276</v>
      </c>
      <c r="Q4037" s="15" t="s">
        <v>276</v>
      </c>
      <c r="R4037" s="15" t="s">
        <v>276</v>
      </c>
      <c r="S4037" s="15" t="s">
        <v>276</v>
      </c>
      <c r="T4037" s="15" t="s">
        <v>276</v>
      </c>
      <c r="U4037" s="15" t="s">
        <v>276</v>
      </c>
      <c r="V4037" s="15" t="s">
        <v>276</v>
      </c>
      <c r="W4037" s="23" t="s">
        <v>277</v>
      </c>
      <c r="X4037" s="23" t="s">
        <v>267</v>
      </c>
      <c r="Y4037" s="23" t="s">
        <v>278</v>
      </c>
      <c r="Z4037" s="23" t="s">
        <v>279</v>
      </c>
      <c r="AA4037" s="23" t="s">
        <v>280</v>
      </c>
      <c r="AB4037" s="23" t="s">
        <v>272</v>
      </c>
      <c r="AC4037" s="23" t="s">
        <v>274</v>
      </c>
      <c r="AD4037" s="23" t="s">
        <v>273</v>
      </c>
      <c r="AE4037" s="23" t="s">
        <v>281</v>
      </c>
      <c r="AF4037" s="23" t="s">
        <v>282</v>
      </c>
      <c r="AG4037" s="24" t="s">
        <v>283</v>
      </c>
      <c r="AH4037" s="24" t="s">
        <v>284</v>
      </c>
      <c r="AI4037" s="24" t="s">
        <v>267</v>
      </c>
      <c r="AJ4037" s="24" t="s">
        <v>285</v>
      </c>
      <c r="AK4037" s="24" t="s">
        <v>286</v>
      </c>
      <c r="AL4037" s="24" t="s">
        <v>276</v>
      </c>
      <c r="AM4037" s="24" t="s">
        <v>287</v>
      </c>
      <c r="AN4037" s="24" t="s">
        <v>288</v>
      </c>
      <c r="AO4037" s="24" t="s">
        <v>289</v>
      </c>
      <c r="AP4037" s="24" t="s">
        <v>276</v>
      </c>
      <c r="AQ4037" s="24" t="s">
        <v>276</v>
      </c>
      <c r="AR4037" s="24" t="s">
        <v>290</v>
      </c>
      <c r="AS4037" s="24" t="s">
        <v>291</v>
      </c>
      <c r="AT4037" s="24" t="s">
        <v>292</v>
      </c>
      <c r="AU4037" s="24" t="s">
        <v>276</v>
      </c>
      <c r="AV4037" s="24" t="s">
        <v>293</v>
      </c>
      <c r="AW4037" s="24" t="s">
        <v>294</v>
      </c>
      <c r="AX4037" s="24" t="s">
        <v>295</v>
      </c>
      <c r="AY4037" s="24" t="s">
        <v>296</v>
      </c>
      <c r="AZ4037" s="24" t="s">
        <v>276</v>
      </c>
      <c r="BA4037" s="24" t="s">
        <v>297</v>
      </c>
      <c r="BB4037" s="25" t="s">
        <v>52</v>
      </c>
    </row>
    <row r="4038" spans="1:54" x14ac:dyDescent="0.2">
      <c r="A4038" s="15" t="s">
        <v>267</v>
      </c>
      <c r="C4038" s="15" t="s">
        <v>19101</v>
      </c>
      <c r="D4038" s="50" t="s">
        <v>10362</v>
      </c>
      <c r="F4038" s="15" t="str">
        <f>VLOOKUP(C4038,QVLinien21!$A$2:$G$2812,7,FALSE)</f>
        <v>Campocologno - Poschiavo - Percosta</v>
      </c>
      <c r="G4038" s="15" t="str">
        <f>VLOOKUP(C4038,v32_x__2020_06_28[[SLNID]:[Beschreibung]],8,FALSE)</f>
        <v>Campocologno - Poschiavo - Percosta</v>
      </c>
      <c r="H4038" s="15" t="s">
        <v>19102</v>
      </c>
      <c r="I4038" s="15" t="s">
        <v>19103</v>
      </c>
      <c r="J4038" s="15" t="s">
        <v>12159</v>
      </c>
      <c r="K4038" s="52" t="s">
        <v>1225</v>
      </c>
      <c r="L4038" s="15" t="s">
        <v>789</v>
      </c>
      <c r="M4038" s="15" t="s">
        <v>274</v>
      </c>
      <c r="N4038" s="15" t="s">
        <v>275</v>
      </c>
      <c r="O4038" s="15" t="s">
        <v>276</v>
      </c>
      <c r="P4038" s="15" t="s">
        <v>276</v>
      </c>
      <c r="Q4038" s="15" t="s">
        <v>276</v>
      </c>
      <c r="R4038" s="15" t="s">
        <v>276</v>
      </c>
      <c r="S4038" s="15" t="s">
        <v>276</v>
      </c>
      <c r="T4038" s="15" t="s">
        <v>276</v>
      </c>
      <c r="U4038" s="15" t="s">
        <v>276</v>
      </c>
      <c r="V4038" s="15" t="s">
        <v>276</v>
      </c>
      <c r="W4038" s="23" t="s">
        <v>277</v>
      </c>
      <c r="X4038" s="23" t="s">
        <v>267</v>
      </c>
      <c r="Y4038" s="23" t="s">
        <v>15952</v>
      </c>
      <c r="Z4038" s="23" t="s">
        <v>279</v>
      </c>
      <c r="AA4038" s="23" t="s">
        <v>276</v>
      </c>
      <c r="AB4038" s="23" t="s">
        <v>1225</v>
      </c>
      <c r="AC4038" s="23" t="s">
        <v>312</v>
      </c>
      <c r="AD4038" s="23" t="s">
        <v>789</v>
      </c>
      <c r="AE4038" s="23" t="s">
        <v>1117</v>
      </c>
      <c r="AF4038" s="23" t="s">
        <v>15953</v>
      </c>
      <c r="AG4038" s="24" t="s">
        <v>1887</v>
      </c>
      <c r="AH4038" s="24" t="s">
        <v>284</v>
      </c>
      <c r="AI4038" s="24" t="s">
        <v>267</v>
      </c>
      <c r="AJ4038" s="24" t="s">
        <v>285</v>
      </c>
      <c r="AK4038" s="24" t="s">
        <v>1888</v>
      </c>
      <c r="AL4038" s="24" t="s">
        <v>276</v>
      </c>
      <c r="AM4038" s="24" t="s">
        <v>1889</v>
      </c>
      <c r="AN4038" s="24" t="s">
        <v>288</v>
      </c>
      <c r="AO4038" s="24" t="s">
        <v>1890</v>
      </c>
      <c r="AP4038" s="24" t="s">
        <v>276</v>
      </c>
      <c r="AQ4038" s="24" t="s">
        <v>677</v>
      </c>
      <c r="AR4038" s="24" t="s">
        <v>1891</v>
      </c>
      <c r="AS4038" s="24" t="s">
        <v>291</v>
      </c>
      <c r="AT4038" s="24" t="s">
        <v>323</v>
      </c>
      <c r="AU4038" s="24" t="s">
        <v>1892</v>
      </c>
      <c r="AV4038" s="24" t="s">
        <v>1893</v>
      </c>
      <c r="AW4038" s="24" t="s">
        <v>1894</v>
      </c>
      <c r="AX4038" s="24" t="s">
        <v>276</v>
      </c>
      <c r="AY4038" s="24" t="s">
        <v>1895</v>
      </c>
      <c r="AZ4038" s="24" t="s">
        <v>276</v>
      </c>
      <c r="BA4038" s="24" t="s">
        <v>327</v>
      </c>
      <c r="BB4038" s="25" t="s">
        <v>52</v>
      </c>
    </row>
    <row r="4039" spans="1:54" x14ac:dyDescent="0.2">
      <c r="A4039" s="15" t="s">
        <v>267</v>
      </c>
      <c r="C4039" s="15" t="s">
        <v>19104</v>
      </c>
      <c r="D4039" s="50" t="s">
        <v>10367</v>
      </c>
      <c r="F4039" s="15" t="str">
        <f>VLOOKUP(C4039,QVLinien21!$A$2:$G$2812,7,FALSE)</f>
        <v xml:space="preserve">Sfazù - Alp Camp </v>
      </c>
      <c r="G4039" s="15" t="str">
        <f>VLOOKUP(C4039,v32_x__2020_06_28[[SLNID]:[Beschreibung]],8,FALSE)</f>
        <v>Sfazù - Alp Camp</v>
      </c>
      <c r="H4039" s="15" t="s">
        <v>19105</v>
      </c>
      <c r="I4039" s="15" t="s">
        <v>19106</v>
      </c>
      <c r="J4039" s="15" t="s">
        <v>3100</v>
      </c>
      <c r="K4039" s="52" t="s">
        <v>4206</v>
      </c>
      <c r="L4039" s="15" t="s">
        <v>4207</v>
      </c>
      <c r="M4039" s="15" t="s">
        <v>276</v>
      </c>
      <c r="N4039" s="15" t="s">
        <v>275</v>
      </c>
      <c r="O4039" s="15" t="s">
        <v>276</v>
      </c>
      <c r="P4039" s="15" t="s">
        <v>276</v>
      </c>
      <c r="Q4039" s="15" t="s">
        <v>276</v>
      </c>
      <c r="R4039" s="15" t="s">
        <v>276</v>
      </c>
      <c r="S4039" s="15" t="s">
        <v>276</v>
      </c>
      <c r="T4039" s="15" t="s">
        <v>276</v>
      </c>
      <c r="U4039" s="15" t="s">
        <v>276</v>
      </c>
      <c r="V4039" s="15" t="s">
        <v>276</v>
      </c>
      <c r="W4039" s="23" t="s">
        <v>277</v>
      </c>
      <c r="X4039" s="23" t="s">
        <v>267</v>
      </c>
      <c r="Y4039" s="23" t="s">
        <v>19107</v>
      </c>
      <c r="Z4039" s="23" t="s">
        <v>3105</v>
      </c>
      <c r="AA4039" s="23" t="s">
        <v>276</v>
      </c>
      <c r="AB4039" s="23" t="s">
        <v>4206</v>
      </c>
      <c r="AC4039" s="23" t="s">
        <v>276</v>
      </c>
      <c r="AD4039" s="23" t="s">
        <v>4207</v>
      </c>
      <c r="AE4039" s="23" t="s">
        <v>1117</v>
      </c>
      <c r="AF4039" s="23" t="s">
        <v>13473</v>
      </c>
      <c r="AG4039" s="24" t="s">
        <v>19108</v>
      </c>
      <c r="AH4039" s="24" t="s">
        <v>284</v>
      </c>
      <c r="AI4039" s="24" t="s">
        <v>267</v>
      </c>
      <c r="AJ4039" s="24" t="s">
        <v>2071</v>
      </c>
      <c r="AK4039" s="24" t="s">
        <v>19109</v>
      </c>
      <c r="AL4039" s="24" t="s">
        <v>276</v>
      </c>
      <c r="AM4039" s="24" t="s">
        <v>19110</v>
      </c>
      <c r="AN4039" s="24" t="s">
        <v>288</v>
      </c>
      <c r="AO4039" s="24" t="s">
        <v>276</v>
      </c>
      <c r="AP4039" s="24" t="s">
        <v>276</v>
      </c>
      <c r="AQ4039" s="24" t="s">
        <v>276</v>
      </c>
      <c r="AR4039" s="24" t="s">
        <v>19111</v>
      </c>
      <c r="AS4039" s="24" t="s">
        <v>291</v>
      </c>
      <c r="AT4039" s="24" t="s">
        <v>292</v>
      </c>
      <c r="AU4039" s="24" t="s">
        <v>276</v>
      </c>
      <c r="AV4039" s="24" t="s">
        <v>276</v>
      </c>
      <c r="AW4039" s="24" t="s">
        <v>19112</v>
      </c>
      <c r="AX4039" s="24" t="s">
        <v>276</v>
      </c>
      <c r="AY4039" s="24" t="s">
        <v>19113</v>
      </c>
      <c r="AZ4039" s="24" t="s">
        <v>17411</v>
      </c>
      <c r="BA4039" s="24" t="s">
        <v>2083</v>
      </c>
      <c r="BB4039" s="25" t="s">
        <v>52</v>
      </c>
    </row>
    <row r="4040" spans="1:54" x14ac:dyDescent="0.2">
      <c r="B4040" s="16"/>
      <c r="C4040" s="16" t="s">
        <v>19114</v>
      </c>
      <c r="D4040" s="50" t="s">
        <v>10378</v>
      </c>
      <c r="E4040" s="16" t="s">
        <v>19115</v>
      </c>
      <c r="F4040" s="15" t="str">
        <f>VLOOKUP(C4040,QVLinien21!$A$2:$G$2812,7,FALSE)</f>
        <v>St. Moritz (Samedan) - Pontresina - Bernina Diavolezza - Livigno</v>
      </c>
      <c r="G4040" s="15" t="str">
        <f>VLOOKUP(C4040,v32_x__2020_06_28[[SLNID]:[Beschreibung]],8,FALSE)</f>
        <v xml:space="preserve">St. Moritz - Pontresina - Bernina Diavolezza - Livigno </v>
      </c>
      <c r="I4040" s="27" t="s">
        <v>71</v>
      </c>
      <c r="J4040" s="16"/>
      <c r="K4040" s="57"/>
      <c r="L4040" s="16"/>
      <c r="BB4040" s="25" t="s">
        <v>52</v>
      </c>
    </row>
    <row r="4041" spans="1:54" x14ac:dyDescent="0.2">
      <c r="B4041" s="16"/>
      <c r="C4041" s="16" t="s">
        <v>19116</v>
      </c>
      <c r="D4041" s="50" t="s">
        <v>18122</v>
      </c>
      <c r="E4041" s="16" t="s">
        <v>19115</v>
      </c>
      <c r="F4041" s="15" t="str">
        <f>VLOOKUP(C4041,QVLinien21!$A$2:$G$2812,7,FALSE)</f>
        <v>Poschiavo - Livigno</v>
      </c>
      <c r="G4041" s="15" t="str">
        <f>VLOOKUP(C4041,v32_x__2020_06_28[[SLNID]:[Beschreibung]],8,FALSE)</f>
        <v>Poschiavo - Livigno (Linie 706)</v>
      </c>
      <c r="I4041" s="27" t="s">
        <v>71</v>
      </c>
      <c r="J4041" s="16"/>
      <c r="K4041" s="57"/>
      <c r="L4041" s="16"/>
      <c r="BB4041" s="25" t="s">
        <v>52</v>
      </c>
    </row>
    <row r="4042" spans="1:54" x14ac:dyDescent="0.2">
      <c r="B4042" s="16" t="e">
        <v>#N/A</v>
      </c>
      <c r="C4042" s="16" t="s">
        <v>19117</v>
      </c>
      <c r="D4042" s="50" t="s">
        <v>2519</v>
      </c>
      <c r="E4042" s="35" t="s">
        <v>9786</v>
      </c>
      <c r="F4042" s="15" t="str">
        <f>VLOOKUP(C4042,QVLinien21!$A$2:$G$2812,7,FALSE)</f>
        <v>Brusio - Viano</v>
      </c>
      <c r="G4042" s="15" t="str">
        <f>VLOOKUP(C4042,v32_x__2020_06_28[[SLNID]:[Beschreibung]],8,FALSE)</f>
        <v>Brusio - Viano</v>
      </c>
      <c r="I4042" s="27" t="s">
        <v>71</v>
      </c>
      <c r="J4042" s="16"/>
      <c r="K4042" s="57"/>
      <c r="L4042" s="16"/>
      <c r="BB4042" s="25" t="s">
        <v>52</v>
      </c>
    </row>
    <row r="4043" spans="1:54" x14ac:dyDescent="0.2">
      <c r="A4043" s="15" t="s">
        <v>267</v>
      </c>
      <c r="C4043" s="15" t="s">
        <v>19118</v>
      </c>
      <c r="D4043" s="50" t="s">
        <v>19119</v>
      </c>
      <c r="F4043" s="15" t="str">
        <f>VLOOKUP(C4043,QVLinien21!$A$2:$G$2812,7,FALSE)</f>
        <v>Brusio - Selvaplana</v>
      </c>
      <c r="G4043" s="15" t="str">
        <f>VLOOKUP(C4043,v32_x__2020_06_28[[SLNID]:[Beschreibung]],8,FALSE)</f>
        <v xml:space="preserve">Brusio - Selvaplana </v>
      </c>
      <c r="H4043" s="15" t="s">
        <v>19120</v>
      </c>
      <c r="I4043" s="15" t="s">
        <v>19121</v>
      </c>
      <c r="J4043" s="15" t="s">
        <v>15673</v>
      </c>
      <c r="K4043" s="52" t="s">
        <v>1225</v>
      </c>
      <c r="L4043" s="15" t="s">
        <v>637</v>
      </c>
      <c r="M4043" s="15" t="s">
        <v>274</v>
      </c>
      <c r="N4043" s="15" t="s">
        <v>275</v>
      </c>
      <c r="O4043" s="15" t="s">
        <v>276</v>
      </c>
      <c r="P4043" s="15" t="s">
        <v>276</v>
      </c>
      <c r="Q4043" s="15" t="s">
        <v>276</v>
      </c>
      <c r="R4043" s="15" t="s">
        <v>276</v>
      </c>
      <c r="S4043" s="15" t="s">
        <v>276</v>
      </c>
      <c r="T4043" s="15" t="s">
        <v>276</v>
      </c>
      <c r="U4043" s="15" t="s">
        <v>276</v>
      </c>
      <c r="V4043" s="15" t="s">
        <v>276</v>
      </c>
      <c r="W4043" s="23" t="s">
        <v>277</v>
      </c>
      <c r="X4043" s="23" t="s">
        <v>267</v>
      </c>
      <c r="Y4043" s="23" t="s">
        <v>15952</v>
      </c>
      <c r="Z4043" s="23" t="s">
        <v>279</v>
      </c>
      <c r="AA4043" s="23" t="s">
        <v>276</v>
      </c>
      <c r="AB4043" s="23" t="s">
        <v>1225</v>
      </c>
      <c r="AC4043" s="23" t="s">
        <v>312</v>
      </c>
      <c r="AD4043" s="23" t="s">
        <v>789</v>
      </c>
      <c r="AE4043" s="23" t="s">
        <v>1117</v>
      </c>
      <c r="AF4043" s="23" t="s">
        <v>15953</v>
      </c>
      <c r="AG4043" s="24" t="s">
        <v>1887</v>
      </c>
      <c r="AH4043" s="24" t="s">
        <v>284</v>
      </c>
      <c r="AI4043" s="24" t="s">
        <v>267</v>
      </c>
      <c r="AJ4043" s="24" t="s">
        <v>285</v>
      </c>
      <c r="AK4043" s="24" t="s">
        <v>1888</v>
      </c>
      <c r="AL4043" s="24" t="s">
        <v>276</v>
      </c>
      <c r="AM4043" s="24" t="s">
        <v>1889</v>
      </c>
      <c r="AN4043" s="24" t="s">
        <v>288</v>
      </c>
      <c r="AO4043" s="24" t="s">
        <v>1890</v>
      </c>
      <c r="AP4043" s="24" t="s">
        <v>276</v>
      </c>
      <c r="AQ4043" s="24" t="s">
        <v>677</v>
      </c>
      <c r="AR4043" s="24" t="s">
        <v>1891</v>
      </c>
      <c r="AS4043" s="24" t="s">
        <v>291</v>
      </c>
      <c r="AT4043" s="24" t="s">
        <v>323</v>
      </c>
      <c r="AU4043" s="24" t="s">
        <v>1892</v>
      </c>
      <c r="AV4043" s="24" t="s">
        <v>1893</v>
      </c>
      <c r="AW4043" s="24" t="s">
        <v>1894</v>
      </c>
      <c r="AX4043" s="24" t="s">
        <v>276</v>
      </c>
      <c r="AY4043" s="24" t="s">
        <v>1895</v>
      </c>
      <c r="AZ4043" s="24" t="s">
        <v>276</v>
      </c>
      <c r="BA4043" s="24" t="s">
        <v>327</v>
      </c>
      <c r="BB4043" s="25" t="s">
        <v>52</v>
      </c>
    </row>
    <row r="4044" spans="1:54" x14ac:dyDescent="0.2">
      <c r="A4044" s="15" t="s">
        <v>267</v>
      </c>
      <c r="C4044" s="15" t="s">
        <v>19122</v>
      </c>
      <c r="D4044" s="50" t="s">
        <v>11274</v>
      </c>
      <c r="F4044" s="15" t="str">
        <f>VLOOKUP(C4044,QVLinien21!$A$2:$G$2812,7,FALSE)</f>
        <v>Brusio - Cavaione</v>
      </c>
      <c r="G4044" s="15" t="str">
        <f>VLOOKUP(C4044,v32_x__2020_06_28[[SLNID]:[Beschreibung]],8,FALSE)</f>
        <v>Brusio - Cavaione</v>
      </c>
      <c r="H4044" s="15" t="s">
        <v>19123</v>
      </c>
      <c r="I4044" s="15" t="s">
        <v>19124</v>
      </c>
      <c r="J4044" s="15" t="s">
        <v>3100</v>
      </c>
      <c r="K4044" s="52" t="s">
        <v>4206</v>
      </c>
      <c r="L4044" s="15" t="s">
        <v>4207</v>
      </c>
      <c r="M4044" s="15" t="s">
        <v>276</v>
      </c>
      <c r="N4044" s="15" t="s">
        <v>275</v>
      </c>
      <c r="O4044" s="15" t="s">
        <v>276</v>
      </c>
      <c r="P4044" s="15" t="s">
        <v>276</v>
      </c>
      <c r="Q4044" s="15" t="s">
        <v>276</v>
      </c>
      <c r="R4044" s="15" t="s">
        <v>276</v>
      </c>
      <c r="S4044" s="15" t="s">
        <v>276</v>
      </c>
      <c r="T4044" s="15" t="s">
        <v>276</v>
      </c>
      <c r="U4044" s="15" t="s">
        <v>276</v>
      </c>
      <c r="V4044" s="15" t="s">
        <v>276</v>
      </c>
      <c r="W4044" s="23" t="s">
        <v>277</v>
      </c>
      <c r="X4044" s="23" t="s">
        <v>267</v>
      </c>
      <c r="Y4044" s="23" t="s">
        <v>18821</v>
      </c>
      <c r="Z4044" s="23" t="s">
        <v>3105</v>
      </c>
      <c r="AA4044" s="23" t="s">
        <v>276</v>
      </c>
      <c r="AB4044" s="23" t="s">
        <v>515</v>
      </c>
      <c r="AC4044" s="23" t="s">
        <v>276</v>
      </c>
      <c r="AD4044" s="23" t="s">
        <v>4207</v>
      </c>
      <c r="AE4044" s="23" t="s">
        <v>1117</v>
      </c>
      <c r="AF4044" s="23" t="s">
        <v>13473</v>
      </c>
      <c r="AG4044" s="24" t="s">
        <v>1887</v>
      </c>
      <c r="AH4044" s="24" t="s">
        <v>284</v>
      </c>
      <c r="AI4044" s="24" t="s">
        <v>267</v>
      </c>
      <c r="AJ4044" s="24" t="s">
        <v>285</v>
      </c>
      <c r="AK4044" s="24" t="s">
        <v>1888</v>
      </c>
      <c r="AL4044" s="24" t="s">
        <v>276</v>
      </c>
      <c r="AM4044" s="24" t="s">
        <v>1889</v>
      </c>
      <c r="AN4044" s="24" t="s">
        <v>288</v>
      </c>
      <c r="AO4044" s="24" t="s">
        <v>1890</v>
      </c>
      <c r="AP4044" s="24" t="s">
        <v>276</v>
      </c>
      <c r="AQ4044" s="24" t="s">
        <v>677</v>
      </c>
      <c r="AR4044" s="24" t="s">
        <v>1891</v>
      </c>
      <c r="AS4044" s="24" t="s">
        <v>291</v>
      </c>
      <c r="AT4044" s="24" t="s">
        <v>323</v>
      </c>
      <c r="AU4044" s="24" t="s">
        <v>1892</v>
      </c>
      <c r="AV4044" s="24" t="s">
        <v>1893</v>
      </c>
      <c r="AW4044" s="24" t="s">
        <v>1894</v>
      </c>
      <c r="AX4044" s="24" t="s">
        <v>276</v>
      </c>
      <c r="AY4044" s="24" t="s">
        <v>1895</v>
      </c>
      <c r="AZ4044" s="24" t="s">
        <v>276</v>
      </c>
      <c r="BA4044" s="24" t="s">
        <v>327</v>
      </c>
      <c r="BB4044" s="25" t="s">
        <v>52</v>
      </c>
    </row>
    <row r="4045" spans="1:54" x14ac:dyDescent="0.2">
      <c r="B4045" s="16" t="e">
        <v>#N/A</v>
      </c>
      <c r="C4045" s="16" t="s">
        <v>19125</v>
      </c>
      <c r="D4045" s="50" t="s">
        <v>10343</v>
      </c>
      <c r="E4045" s="16" t="s">
        <v>19126</v>
      </c>
      <c r="F4045" s="15" t="str">
        <f>VLOOKUP(C4045,QVLinien21!$A$2:$G$2812,7,FALSE)</f>
        <v>Tirano - Lugano (Bernina-Express)</v>
      </c>
      <c r="G4045" s="15" t="str">
        <f>VLOOKUP(C4045,v32_x__2020_06_28[[SLNID]:[Beschreibung]],8,FALSE)</f>
        <v>Tirano - Lugano (Bernina-Express)</v>
      </c>
      <c r="I4045" s="27" t="s">
        <v>71</v>
      </c>
      <c r="J4045" s="16"/>
      <c r="K4045" s="57"/>
      <c r="L4045" s="16"/>
      <c r="BB4045" s="25" t="s">
        <v>52</v>
      </c>
    </row>
    <row r="4046" spans="1:54" x14ac:dyDescent="0.2">
      <c r="A4046" s="15" t="s">
        <v>267</v>
      </c>
      <c r="C4046" s="15" t="s">
        <v>19127</v>
      </c>
      <c r="D4046" s="50" t="s">
        <v>10466</v>
      </c>
      <c r="F4046" s="15" t="e">
        <f>VLOOKUP(C4046,QVLinien21!$A$2:$G$2812,7,FALSE)</f>
        <v>#N/A</v>
      </c>
      <c r="G4046" s="15" t="e">
        <f>VLOOKUP(C4046,v32_x__2020_06_28[[SLNID]:[Beschreibung]],8,FALSE)</f>
        <v>#N/A</v>
      </c>
      <c r="H4046" s="15" t="s">
        <v>19128</v>
      </c>
      <c r="I4046" s="15" t="s">
        <v>19129</v>
      </c>
      <c r="J4046" s="15" t="s">
        <v>15673</v>
      </c>
      <c r="K4046" s="52" t="s">
        <v>1225</v>
      </c>
      <c r="L4046" s="15" t="s">
        <v>789</v>
      </c>
      <c r="M4046" s="15" t="s">
        <v>274</v>
      </c>
      <c r="N4046" s="15" t="s">
        <v>275</v>
      </c>
      <c r="O4046" s="15" t="s">
        <v>276</v>
      </c>
      <c r="P4046" s="15" t="s">
        <v>276</v>
      </c>
      <c r="Q4046" s="15" t="s">
        <v>276</v>
      </c>
      <c r="R4046" s="15" t="s">
        <v>276</v>
      </c>
      <c r="S4046" s="15" t="s">
        <v>276</v>
      </c>
      <c r="T4046" s="15" t="s">
        <v>276</v>
      </c>
      <c r="U4046" s="15" t="s">
        <v>276</v>
      </c>
      <c r="V4046" s="15" t="s">
        <v>276</v>
      </c>
      <c r="W4046" s="23" t="s">
        <v>277</v>
      </c>
      <c r="X4046" s="23" t="s">
        <v>267</v>
      </c>
      <c r="Y4046" s="23" t="s">
        <v>15952</v>
      </c>
      <c r="Z4046" s="23" t="s">
        <v>279</v>
      </c>
      <c r="AA4046" s="23" t="s">
        <v>276</v>
      </c>
      <c r="AB4046" s="23" t="s">
        <v>1225</v>
      </c>
      <c r="AC4046" s="23" t="s">
        <v>312</v>
      </c>
      <c r="AD4046" s="23" t="s">
        <v>789</v>
      </c>
      <c r="AE4046" s="23" t="s">
        <v>1117</v>
      </c>
      <c r="AF4046" s="23" t="s">
        <v>15953</v>
      </c>
      <c r="AG4046" s="24" t="s">
        <v>1887</v>
      </c>
      <c r="AH4046" s="24" t="s">
        <v>284</v>
      </c>
      <c r="AI4046" s="24" t="s">
        <v>267</v>
      </c>
      <c r="AJ4046" s="24" t="s">
        <v>285</v>
      </c>
      <c r="AK4046" s="24" t="s">
        <v>1888</v>
      </c>
      <c r="AL4046" s="24" t="s">
        <v>276</v>
      </c>
      <c r="AM4046" s="24" t="s">
        <v>1889</v>
      </c>
      <c r="AN4046" s="24" t="s">
        <v>288</v>
      </c>
      <c r="AO4046" s="24" t="s">
        <v>1890</v>
      </c>
      <c r="AP4046" s="24" t="s">
        <v>276</v>
      </c>
      <c r="AQ4046" s="24" t="s">
        <v>677</v>
      </c>
      <c r="AR4046" s="24" t="s">
        <v>1891</v>
      </c>
      <c r="AS4046" s="24" t="s">
        <v>291</v>
      </c>
      <c r="AT4046" s="24" t="s">
        <v>323</v>
      </c>
      <c r="AU4046" s="24" t="s">
        <v>1892</v>
      </c>
      <c r="AV4046" s="24" t="s">
        <v>1893</v>
      </c>
      <c r="AW4046" s="24" t="s">
        <v>1894</v>
      </c>
      <c r="AX4046" s="24" t="s">
        <v>276</v>
      </c>
      <c r="AY4046" s="24" t="s">
        <v>1895</v>
      </c>
      <c r="AZ4046" s="24" t="s">
        <v>276</v>
      </c>
      <c r="BA4046" s="24" t="s">
        <v>327</v>
      </c>
      <c r="BB4046" s="25" t="s">
        <v>52</v>
      </c>
    </row>
    <row r="4047" spans="1:54" x14ac:dyDescent="0.2">
      <c r="A4047" s="15" t="s">
        <v>267</v>
      </c>
      <c r="C4047" s="15" t="s">
        <v>19130</v>
      </c>
      <c r="D4047" s="50" t="s">
        <v>10511</v>
      </c>
      <c r="F4047" s="15" t="str">
        <f>VLOOKUP(C4047,QVLinien21!$A$2:$G$2812,7,FALSE)</f>
        <v>Zernez - Müstair - Mals/Malles - (Engadin–Meran-Linie)</v>
      </c>
      <c r="G4047" s="15" t="str">
        <f>VLOOKUP(C4047,v32_x__2020_06_28[[SLNID]:[Beschreibung]],8,FALSE)</f>
        <v>Zernez - Müstair - Malles/Mals (Engadin-Meran-Linie)</v>
      </c>
      <c r="H4047" s="15" t="s">
        <v>19131</v>
      </c>
      <c r="I4047" s="15" t="s">
        <v>19132</v>
      </c>
      <c r="J4047" s="15" t="s">
        <v>15673</v>
      </c>
      <c r="K4047" s="52" t="s">
        <v>1225</v>
      </c>
      <c r="L4047" s="15" t="s">
        <v>789</v>
      </c>
      <c r="M4047" s="15" t="s">
        <v>274</v>
      </c>
      <c r="N4047" s="15" t="s">
        <v>275</v>
      </c>
      <c r="O4047" s="15" t="s">
        <v>276</v>
      </c>
      <c r="P4047" s="15" t="s">
        <v>276</v>
      </c>
      <c r="Q4047" s="15" t="s">
        <v>276</v>
      </c>
      <c r="R4047" s="15" t="s">
        <v>276</v>
      </c>
      <c r="S4047" s="15" t="s">
        <v>276</v>
      </c>
      <c r="T4047" s="15" t="s">
        <v>276</v>
      </c>
      <c r="U4047" s="15" t="s">
        <v>276</v>
      </c>
      <c r="V4047" s="15" t="s">
        <v>276</v>
      </c>
      <c r="W4047" s="23" t="s">
        <v>277</v>
      </c>
      <c r="X4047" s="23" t="s">
        <v>267</v>
      </c>
      <c r="Y4047" s="23" t="s">
        <v>15952</v>
      </c>
      <c r="Z4047" s="23" t="s">
        <v>279</v>
      </c>
      <c r="AA4047" s="23" t="s">
        <v>276</v>
      </c>
      <c r="AB4047" s="23" t="s">
        <v>1225</v>
      </c>
      <c r="AC4047" s="23" t="s">
        <v>312</v>
      </c>
      <c r="AD4047" s="23" t="s">
        <v>789</v>
      </c>
      <c r="AE4047" s="23" t="s">
        <v>1117</v>
      </c>
      <c r="AF4047" s="23" t="s">
        <v>15953</v>
      </c>
      <c r="AG4047" s="24" t="s">
        <v>1887</v>
      </c>
      <c r="AH4047" s="24" t="s">
        <v>284</v>
      </c>
      <c r="AI4047" s="24" t="s">
        <v>267</v>
      </c>
      <c r="AJ4047" s="24" t="s">
        <v>285</v>
      </c>
      <c r="AK4047" s="24" t="s">
        <v>1888</v>
      </c>
      <c r="AL4047" s="24" t="s">
        <v>276</v>
      </c>
      <c r="AM4047" s="24" t="s">
        <v>1889</v>
      </c>
      <c r="AN4047" s="24" t="s">
        <v>288</v>
      </c>
      <c r="AO4047" s="24" t="s">
        <v>1890</v>
      </c>
      <c r="AP4047" s="24" t="s">
        <v>276</v>
      </c>
      <c r="AQ4047" s="24" t="s">
        <v>677</v>
      </c>
      <c r="AR4047" s="24" t="s">
        <v>1891</v>
      </c>
      <c r="AS4047" s="24" t="s">
        <v>291</v>
      </c>
      <c r="AT4047" s="24" t="s">
        <v>323</v>
      </c>
      <c r="AU4047" s="24" t="s">
        <v>1892</v>
      </c>
      <c r="AV4047" s="24" t="s">
        <v>1893</v>
      </c>
      <c r="AW4047" s="24" t="s">
        <v>1894</v>
      </c>
      <c r="AX4047" s="24" t="s">
        <v>276</v>
      </c>
      <c r="AY4047" s="24" t="s">
        <v>1895</v>
      </c>
      <c r="AZ4047" s="24" t="s">
        <v>276</v>
      </c>
      <c r="BA4047" s="24" t="s">
        <v>327</v>
      </c>
      <c r="BB4047" s="25" t="s">
        <v>52</v>
      </c>
    </row>
    <row r="4048" spans="1:54" x14ac:dyDescent="0.2">
      <c r="B4048" s="16"/>
      <c r="C4048" s="16" t="s">
        <v>19133</v>
      </c>
      <c r="D4048" s="50" t="s">
        <v>10526</v>
      </c>
      <c r="E4048" s="16" t="s">
        <v>19115</v>
      </c>
      <c r="F4048" s="15" t="str">
        <f>VLOOKUP(C4048,QVLinien21!$A$2:$G$2812,7,FALSE)</f>
        <v>Zernez - Livigno</v>
      </c>
      <c r="G4048" s="15" t="str">
        <f>VLOOKUP(C4048,v32_x__2020_06_28[[SLNID]:[Beschreibung]],8,FALSE)</f>
        <v>Zernez - Livigno</v>
      </c>
      <c r="I4048" s="27" t="s">
        <v>71</v>
      </c>
      <c r="J4048" s="16"/>
      <c r="K4048" s="57"/>
      <c r="L4048" s="16"/>
      <c r="BB4048" s="25" t="s">
        <v>52</v>
      </c>
    </row>
    <row r="4049" spans="1:54" x14ac:dyDescent="0.2">
      <c r="A4049" s="15" t="s">
        <v>267</v>
      </c>
      <c r="C4049" s="15" t="s">
        <v>19134</v>
      </c>
      <c r="D4049" s="50" t="s">
        <v>19135</v>
      </c>
      <c r="F4049" s="15" t="str">
        <f>VLOOKUP(C4049,QVLinien21!$A$2:$G$2812,7,FALSE)</f>
        <v>Müstair - Sta. Maria Val Müstair - Stelvio - Bormio - Tirano</v>
      </c>
      <c r="G4049" s="15" t="str">
        <f>VLOOKUP(C4049,v32_x__2020_06_28[[SLNID]:[Beschreibung]],8,FALSE)</f>
        <v>Müstair - Sta. Maria Val Müstair - Stelvio - Bormio - Tirano {SK}</v>
      </c>
      <c r="H4049" s="15" t="s">
        <v>19136</v>
      </c>
      <c r="I4049" s="15" t="s">
        <v>19137</v>
      </c>
      <c r="J4049" s="15" t="s">
        <v>19138</v>
      </c>
      <c r="K4049" s="52" t="s">
        <v>1721</v>
      </c>
      <c r="L4049" s="15" t="s">
        <v>1234</v>
      </c>
      <c r="M4049" s="15" t="s">
        <v>276</v>
      </c>
      <c r="N4049" s="15" t="s">
        <v>275</v>
      </c>
      <c r="O4049" s="15" t="s">
        <v>276</v>
      </c>
      <c r="P4049" s="15" t="s">
        <v>276</v>
      </c>
      <c r="Q4049" s="15" t="s">
        <v>276</v>
      </c>
      <c r="R4049" s="15" t="s">
        <v>276</v>
      </c>
      <c r="S4049" s="15" t="s">
        <v>276</v>
      </c>
      <c r="T4049" s="15" t="s">
        <v>276</v>
      </c>
      <c r="U4049" s="15" t="s">
        <v>276</v>
      </c>
      <c r="V4049" s="15" t="s">
        <v>276</v>
      </c>
      <c r="W4049" s="23" t="s">
        <v>277</v>
      </c>
      <c r="X4049" s="23" t="s">
        <v>267</v>
      </c>
      <c r="Y4049" s="23" t="s">
        <v>15952</v>
      </c>
      <c r="Z4049" s="23" t="s">
        <v>279</v>
      </c>
      <c r="AA4049" s="23" t="s">
        <v>276</v>
      </c>
      <c r="AB4049" s="23" t="s">
        <v>1225</v>
      </c>
      <c r="AC4049" s="23" t="s">
        <v>312</v>
      </c>
      <c r="AD4049" s="23" t="s">
        <v>789</v>
      </c>
      <c r="AE4049" s="23" t="s">
        <v>1117</v>
      </c>
      <c r="AF4049" s="23" t="s">
        <v>15953</v>
      </c>
      <c r="AG4049" s="24" t="s">
        <v>1887</v>
      </c>
      <c r="AH4049" s="24" t="s">
        <v>284</v>
      </c>
      <c r="AI4049" s="24" t="s">
        <v>267</v>
      </c>
      <c r="AJ4049" s="24" t="s">
        <v>285</v>
      </c>
      <c r="AK4049" s="24" t="s">
        <v>1888</v>
      </c>
      <c r="AL4049" s="24" t="s">
        <v>276</v>
      </c>
      <c r="AM4049" s="24" t="s">
        <v>1889</v>
      </c>
      <c r="AN4049" s="24" t="s">
        <v>288</v>
      </c>
      <c r="AO4049" s="24" t="s">
        <v>1890</v>
      </c>
      <c r="AP4049" s="24" t="s">
        <v>276</v>
      </c>
      <c r="AQ4049" s="24" t="s">
        <v>677</v>
      </c>
      <c r="AR4049" s="24" t="s">
        <v>1891</v>
      </c>
      <c r="AS4049" s="24" t="s">
        <v>291</v>
      </c>
      <c r="AT4049" s="24" t="s">
        <v>323</v>
      </c>
      <c r="AU4049" s="24" t="s">
        <v>1892</v>
      </c>
      <c r="AV4049" s="24" t="s">
        <v>1893</v>
      </c>
      <c r="AW4049" s="24" t="s">
        <v>1894</v>
      </c>
      <c r="AX4049" s="24" t="s">
        <v>276</v>
      </c>
      <c r="AY4049" s="24" t="s">
        <v>1895</v>
      </c>
      <c r="AZ4049" s="24" t="s">
        <v>276</v>
      </c>
      <c r="BA4049" s="24" t="s">
        <v>327</v>
      </c>
      <c r="BB4049" s="25" t="s">
        <v>52</v>
      </c>
    </row>
    <row r="4050" spans="1:54" x14ac:dyDescent="0.2">
      <c r="B4050" s="16" t="s">
        <v>9341</v>
      </c>
      <c r="C4050" s="16" t="s">
        <v>19139</v>
      </c>
      <c r="D4050" s="50" t="s">
        <v>18291</v>
      </c>
      <c r="F4050" s="15" t="str">
        <f>VLOOKUP(C4050,QVLinien21!$A$2:$G$2812,7,FALSE)</f>
        <v>Regional Sportbus Val Müstair</v>
      </c>
      <c r="G4050" s="15" t="e">
        <f>VLOOKUP(C4050,v32_x__2020_06_28[[SLNID]:[Beschreibung]],8,FALSE)</f>
        <v>#N/A</v>
      </c>
      <c r="I4050" s="27" t="s">
        <v>9343</v>
      </c>
      <c r="J4050" s="16"/>
      <c r="K4050" s="57"/>
      <c r="L4050" s="16"/>
      <c r="BB4050" s="25" t="s">
        <v>52</v>
      </c>
    </row>
    <row r="4051" spans="1:54" x14ac:dyDescent="0.2">
      <c r="A4051" s="15" t="s">
        <v>267</v>
      </c>
      <c r="C4051" s="15" t="s">
        <v>19140</v>
      </c>
      <c r="D4051" s="50"/>
      <c r="F4051" s="15" t="e">
        <f>VLOOKUP(C4051,QVLinien21!$A$2:$G$2812,7,FALSE)</f>
        <v>#N/A</v>
      </c>
      <c r="G4051" s="15" t="e">
        <f>VLOOKUP(C4051,v32_x__2020_06_28[[SLNID]:[Beschreibung]],8,FALSE)</f>
        <v>#N/A</v>
      </c>
      <c r="H4051" s="15" t="s">
        <v>276</v>
      </c>
      <c r="I4051" s="15" t="s">
        <v>19141</v>
      </c>
      <c r="J4051" s="15" t="s">
        <v>19142</v>
      </c>
      <c r="K4051" s="52" t="s">
        <v>1225</v>
      </c>
      <c r="L4051" s="15" t="s">
        <v>353</v>
      </c>
      <c r="M4051" s="15" t="s">
        <v>274</v>
      </c>
      <c r="N4051" s="15" t="s">
        <v>267</v>
      </c>
      <c r="O4051" s="15" t="s">
        <v>276</v>
      </c>
      <c r="P4051" s="15" t="s">
        <v>276</v>
      </c>
      <c r="Q4051" s="15" t="s">
        <v>276</v>
      </c>
      <c r="R4051" s="15" t="s">
        <v>276</v>
      </c>
      <c r="S4051" s="15" t="s">
        <v>276</v>
      </c>
      <c r="T4051" s="15" t="s">
        <v>276</v>
      </c>
      <c r="U4051" s="15" t="s">
        <v>276</v>
      </c>
      <c r="V4051" s="15" t="s">
        <v>276</v>
      </c>
      <c r="W4051" s="23" t="s">
        <v>277</v>
      </c>
      <c r="X4051" s="23" t="s">
        <v>267</v>
      </c>
      <c r="Y4051" s="23" t="s">
        <v>15952</v>
      </c>
      <c r="Z4051" s="23" t="s">
        <v>279</v>
      </c>
      <c r="AA4051" s="23" t="s">
        <v>276</v>
      </c>
      <c r="AB4051" s="23" t="s">
        <v>1225</v>
      </c>
      <c r="AC4051" s="23" t="s">
        <v>312</v>
      </c>
      <c r="AD4051" s="23" t="s">
        <v>789</v>
      </c>
      <c r="AE4051" s="23" t="s">
        <v>1117</v>
      </c>
      <c r="AF4051" s="23" t="s">
        <v>15953</v>
      </c>
      <c r="AG4051" s="24" t="s">
        <v>1887</v>
      </c>
      <c r="AH4051" s="24" t="s">
        <v>284</v>
      </c>
      <c r="AI4051" s="24" t="s">
        <v>267</v>
      </c>
      <c r="AJ4051" s="24" t="s">
        <v>285</v>
      </c>
      <c r="AK4051" s="24" t="s">
        <v>1888</v>
      </c>
      <c r="AL4051" s="24" t="s">
        <v>276</v>
      </c>
      <c r="AM4051" s="24" t="s">
        <v>1889</v>
      </c>
      <c r="AN4051" s="24" t="s">
        <v>288</v>
      </c>
      <c r="AO4051" s="24" t="s">
        <v>1890</v>
      </c>
      <c r="AP4051" s="24" t="s">
        <v>276</v>
      </c>
      <c r="AQ4051" s="24" t="s">
        <v>677</v>
      </c>
      <c r="AR4051" s="24" t="s">
        <v>1891</v>
      </c>
      <c r="AS4051" s="24" t="s">
        <v>291</v>
      </c>
      <c r="AT4051" s="24" t="s">
        <v>323</v>
      </c>
      <c r="AU4051" s="24" t="s">
        <v>1892</v>
      </c>
      <c r="AV4051" s="24" t="s">
        <v>1893</v>
      </c>
      <c r="AW4051" s="24" t="s">
        <v>1894</v>
      </c>
      <c r="AX4051" s="24" t="s">
        <v>276</v>
      </c>
      <c r="AY4051" s="24" t="s">
        <v>1895</v>
      </c>
      <c r="AZ4051" s="24" t="s">
        <v>276</v>
      </c>
      <c r="BA4051" s="24" t="s">
        <v>327</v>
      </c>
      <c r="BB4051" s="25" t="s">
        <v>52</v>
      </c>
    </row>
    <row r="4052" spans="1:54" x14ac:dyDescent="0.2">
      <c r="B4052" s="16" t="s">
        <v>9341</v>
      </c>
      <c r="C4052" s="16" t="s">
        <v>19143</v>
      </c>
      <c r="D4052" s="50" t="s">
        <v>10542</v>
      </c>
      <c r="F4052" s="15" t="str">
        <f>VLOOKUP(C4052,QVLinien21!$A$2:$G$2812,7,FALSE)</f>
        <v>Fuldera - Val Vau</v>
      </c>
      <c r="G4052" s="15" t="str">
        <f>VLOOKUP(C4052,v32_x__2020_06_28[[SLNID]:[Beschreibung]],8,FALSE)</f>
        <v>Fuldera - Val Vau {SK}</v>
      </c>
      <c r="I4052" s="27" t="s">
        <v>9343</v>
      </c>
      <c r="J4052" s="16"/>
      <c r="K4052" s="57"/>
      <c r="L4052" s="16"/>
      <c r="BB4052" s="25" t="s">
        <v>52</v>
      </c>
    </row>
    <row r="4053" spans="1:54" x14ac:dyDescent="0.2">
      <c r="A4053" s="15" t="s">
        <v>267</v>
      </c>
      <c r="C4053" s="15" t="s">
        <v>19144</v>
      </c>
      <c r="D4053" s="50" t="s">
        <v>17112</v>
      </c>
      <c r="F4053" s="15" t="str">
        <f>VLOOKUP(C4053,QVLinien21!$A$2:$G$2812,7,FALSE)</f>
        <v>Fuldera - Lü</v>
      </c>
      <c r="G4053" s="15" t="str">
        <f>VLOOKUP(C4053,v32_x__2020_06_28[[SLNID]:[Beschreibung]],8,FALSE)</f>
        <v>Fuldera - Lü</v>
      </c>
      <c r="H4053" s="15" t="s">
        <v>19145</v>
      </c>
      <c r="I4053" s="15" t="s">
        <v>19146</v>
      </c>
      <c r="J4053" s="15" t="s">
        <v>15673</v>
      </c>
      <c r="K4053" s="52" t="s">
        <v>1225</v>
      </c>
      <c r="L4053" s="15" t="s">
        <v>789</v>
      </c>
      <c r="M4053" s="15" t="s">
        <v>274</v>
      </c>
      <c r="N4053" s="15" t="s">
        <v>275</v>
      </c>
      <c r="O4053" s="15" t="s">
        <v>276</v>
      </c>
      <c r="P4053" s="15" t="s">
        <v>276</v>
      </c>
      <c r="Q4053" s="15" t="s">
        <v>276</v>
      </c>
      <c r="R4053" s="15" t="s">
        <v>276</v>
      </c>
      <c r="S4053" s="15" t="s">
        <v>276</v>
      </c>
      <c r="T4053" s="15" t="s">
        <v>276</v>
      </c>
      <c r="U4053" s="15" t="s">
        <v>276</v>
      </c>
      <c r="V4053" s="15" t="s">
        <v>276</v>
      </c>
      <c r="W4053" s="23" t="s">
        <v>277</v>
      </c>
      <c r="X4053" s="23" t="s">
        <v>267</v>
      </c>
      <c r="Y4053" s="23" t="s">
        <v>15952</v>
      </c>
      <c r="Z4053" s="23" t="s">
        <v>279</v>
      </c>
      <c r="AA4053" s="23" t="s">
        <v>276</v>
      </c>
      <c r="AB4053" s="23" t="s">
        <v>1225</v>
      </c>
      <c r="AC4053" s="23" t="s">
        <v>312</v>
      </c>
      <c r="AD4053" s="23" t="s">
        <v>789</v>
      </c>
      <c r="AE4053" s="23" t="s">
        <v>1117</v>
      </c>
      <c r="AF4053" s="23" t="s">
        <v>15953</v>
      </c>
      <c r="AG4053" s="24" t="s">
        <v>1887</v>
      </c>
      <c r="AH4053" s="24" t="s">
        <v>284</v>
      </c>
      <c r="AI4053" s="24" t="s">
        <v>267</v>
      </c>
      <c r="AJ4053" s="24" t="s">
        <v>285</v>
      </c>
      <c r="AK4053" s="24" t="s">
        <v>1888</v>
      </c>
      <c r="AL4053" s="24" t="s">
        <v>276</v>
      </c>
      <c r="AM4053" s="24" t="s">
        <v>1889</v>
      </c>
      <c r="AN4053" s="24" t="s">
        <v>288</v>
      </c>
      <c r="AO4053" s="24" t="s">
        <v>1890</v>
      </c>
      <c r="AP4053" s="24" t="s">
        <v>276</v>
      </c>
      <c r="AQ4053" s="24" t="s">
        <v>677</v>
      </c>
      <c r="AR4053" s="24" t="s">
        <v>1891</v>
      </c>
      <c r="AS4053" s="24" t="s">
        <v>291</v>
      </c>
      <c r="AT4053" s="24" t="s">
        <v>323</v>
      </c>
      <c r="AU4053" s="24" t="s">
        <v>1892</v>
      </c>
      <c r="AV4053" s="24" t="s">
        <v>1893</v>
      </c>
      <c r="AW4053" s="24" t="s">
        <v>1894</v>
      </c>
      <c r="AX4053" s="24" t="s">
        <v>276</v>
      </c>
      <c r="AY4053" s="24" t="s">
        <v>1895</v>
      </c>
      <c r="AZ4053" s="24" t="s">
        <v>276</v>
      </c>
      <c r="BA4053" s="24" t="s">
        <v>327</v>
      </c>
      <c r="BB4053" s="25" t="s">
        <v>52</v>
      </c>
    </row>
    <row r="4054" spans="1:54" x14ac:dyDescent="0.2">
      <c r="A4054" s="15" t="s">
        <v>267</v>
      </c>
      <c r="C4054" s="15" t="s">
        <v>19147</v>
      </c>
      <c r="D4054" s="50" t="s">
        <v>17137</v>
      </c>
      <c r="F4054" s="15" t="str">
        <f>VLOOKUP(C4054,QVLinien21!$A$2:$G$2812,7,FALSE)</f>
        <v>Guarda staziun - Guarda cumün</v>
      </c>
      <c r="G4054" s="15" t="str">
        <f>VLOOKUP(C4054,v32_x__2020_06_28[[SLNID]:[Beschreibung]],8,FALSE)</f>
        <v>Guarda staziun - Guarda cumün</v>
      </c>
      <c r="H4054" s="15" t="s">
        <v>19148</v>
      </c>
      <c r="I4054" s="15" t="s">
        <v>19149</v>
      </c>
      <c r="J4054" s="15" t="s">
        <v>15673</v>
      </c>
      <c r="K4054" s="52" t="s">
        <v>1225</v>
      </c>
      <c r="L4054" s="15" t="s">
        <v>789</v>
      </c>
      <c r="M4054" s="15" t="s">
        <v>274</v>
      </c>
      <c r="N4054" s="15" t="s">
        <v>275</v>
      </c>
      <c r="O4054" s="15" t="s">
        <v>276</v>
      </c>
      <c r="P4054" s="15" t="s">
        <v>276</v>
      </c>
      <c r="Q4054" s="15" t="s">
        <v>276</v>
      </c>
      <c r="R4054" s="15" t="s">
        <v>276</v>
      </c>
      <c r="S4054" s="15" t="s">
        <v>276</v>
      </c>
      <c r="T4054" s="15" t="s">
        <v>276</v>
      </c>
      <c r="U4054" s="15" t="s">
        <v>276</v>
      </c>
      <c r="V4054" s="15" t="s">
        <v>276</v>
      </c>
      <c r="W4054" s="23" t="s">
        <v>277</v>
      </c>
      <c r="X4054" s="23" t="s">
        <v>267</v>
      </c>
      <c r="Y4054" s="23" t="s">
        <v>15952</v>
      </c>
      <c r="Z4054" s="23" t="s">
        <v>279</v>
      </c>
      <c r="AA4054" s="23" t="s">
        <v>276</v>
      </c>
      <c r="AB4054" s="23" t="s">
        <v>1225</v>
      </c>
      <c r="AC4054" s="23" t="s">
        <v>312</v>
      </c>
      <c r="AD4054" s="23" t="s">
        <v>789</v>
      </c>
      <c r="AE4054" s="23" t="s">
        <v>1117</v>
      </c>
      <c r="AF4054" s="23" t="s">
        <v>15953</v>
      </c>
      <c r="AG4054" s="24" t="s">
        <v>1887</v>
      </c>
      <c r="AH4054" s="24" t="s">
        <v>284</v>
      </c>
      <c r="AI4054" s="24" t="s">
        <v>267</v>
      </c>
      <c r="AJ4054" s="24" t="s">
        <v>285</v>
      </c>
      <c r="AK4054" s="24" t="s">
        <v>1888</v>
      </c>
      <c r="AL4054" s="24" t="s">
        <v>276</v>
      </c>
      <c r="AM4054" s="24" t="s">
        <v>1889</v>
      </c>
      <c r="AN4054" s="24" t="s">
        <v>288</v>
      </c>
      <c r="AO4054" s="24" t="s">
        <v>1890</v>
      </c>
      <c r="AP4054" s="24" t="s">
        <v>276</v>
      </c>
      <c r="AQ4054" s="24" t="s">
        <v>677</v>
      </c>
      <c r="AR4054" s="24" t="s">
        <v>1891</v>
      </c>
      <c r="AS4054" s="24" t="s">
        <v>291</v>
      </c>
      <c r="AT4054" s="24" t="s">
        <v>323</v>
      </c>
      <c r="AU4054" s="24" t="s">
        <v>1892</v>
      </c>
      <c r="AV4054" s="24" t="s">
        <v>1893</v>
      </c>
      <c r="AW4054" s="24" t="s">
        <v>1894</v>
      </c>
      <c r="AX4054" s="24" t="s">
        <v>276</v>
      </c>
      <c r="AY4054" s="24" t="s">
        <v>1895</v>
      </c>
      <c r="AZ4054" s="24" t="s">
        <v>276</v>
      </c>
      <c r="BA4054" s="24" t="s">
        <v>327</v>
      </c>
      <c r="BB4054" s="25" t="s">
        <v>52</v>
      </c>
    </row>
    <row r="4055" spans="1:54" x14ac:dyDescent="0.2">
      <c r="A4055" s="15" t="s">
        <v>267</v>
      </c>
      <c r="C4055" s="15" t="s">
        <v>19150</v>
      </c>
      <c r="D4055" s="50" t="s">
        <v>17146</v>
      </c>
      <c r="F4055" s="15" t="str">
        <f>VLOOKUP(C4055,QVLinien21!$A$2:$G$2812,7,FALSE)</f>
        <v>Scuol - Ardez - Guarda, staziun (nur Bus-Taxi)</v>
      </c>
      <c r="G4055" s="15" t="str">
        <f>VLOOKUP(C4055,v32_x__2020_06_28[[SLNID]:[Beschreibung]],8,FALSE)</f>
        <v>Scuol - Ardez - Guarda</v>
      </c>
      <c r="H4055" s="15" t="s">
        <v>19151</v>
      </c>
      <c r="I4055" s="15" t="s">
        <v>19152</v>
      </c>
      <c r="J4055" s="15" t="s">
        <v>18819</v>
      </c>
      <c r="K4055" s="52" t="s">
        <v>515</v>
      </c>
      <c r="L4055" s="15" t="s">
        <v>18820</v>
      </c>
      <c r="M4055" s="15" t="s">
        <v>276</v>
      </c>
      <c r="N4055" s="15" t="s">
        <v>275</v>
      </c>
      <c r="O4055" s="15" t="s">
        <v>276</v>
      </c>
      <c r="P4055" s="15" t="s">
        <v>276</v>
      </c>
      <c r="Q4055" s="15" t="s">
        <v>276</v>
      </c>
      <c r="R4055" s="15" t="s">
        <v>276</v>
      </c>
      <c r="S4055" s="15" t="s">
        <v>276</v>
      </c>
      <c r="T4055" s="15" t="s">
        <v>276</v>
      </c>
      <c r="U4055" s="15" t="s">
        <v>276</v>
      </c>
      <c r="V4055" s="15" t="s">
        <v>276</v>
      </c>
      <c r="W4055" s="23" t="s">
        <v>277</v>
      </c>
      <c r="X4055" s="23" t="s">
        <v>267</v>
      </c>
      <c r="Y4055" s="23" t="s">
        <v>18821</v>
      </c>
      <c r="Z4055" s="23" t="s">
        <v>3105</v>
      </c>
      <c r="AA4055" s="23" t="s">
        <v>276</v>
      </c>
      <c r="AB4055" s="23" t="s">
        <v>515</v>
      </c>
      <c r="AC4055" s="23" t="s">
        <v>276</v>
      </c>
      <c r="AD4055" s="23" t="s">
        <v>4207</v>
      </c>
      <c r="AE4055" s="23" t="s">
        <v>1117</v>
      </c>
      <c r="AF4055" s="23" t="s">
        <v>13473</v>
      </c>
      <c r="AG4055" s="24" t="s">
        <v>1887</v>
      </c>
      <c r="AH4055" s="24" t="s">
        <v>284</v>
      </c>
      <c r="AI4055" s="24" t="s">
        <v>267</v>
      </c>
      <c r="AJ4055" s="24" t="s">
        <v>285</v>
      </c>
      <c r="AK4055" s="24" t="s">
        <v>1888</v>
      </c>
      <c r="AL4055" s="24" t="s">
        <v>276</v>
      </c>
      <c r="AM4055" s="24" t="s">
        <v>1889</v>
      </c>
      <c r="AN4055" s="24" t="s">
        <v>288</v>
      </c>
      <c r="AO4055" s="24" t="s">
        <v>1890</v>
      </c>
      <c r="AP4055" s="24" t="s">
        <v>276</v>
      </c>
      <c r="AQ4055" s="24" t="s">
        <v>677</v>
      </c>
      <c r="AR4055" s="24" t="s">
        <v>1891</v>
      </c>
      <c r="AS4055" s="24" t="s">
        <v>291</v>
      </c>
      <c r="AT4055" s="24" t="s">
        <v>323</v>
      </c>
      <c r="AU4055" s="24" t="s">
        <v>1892</v>
      </c>
      <c r="AV4055" s="24" t="s">
        <v>1893</v>
      </c>
      <c r="AW4055" s="24" t="s">
        <v>1894</v>
      </c>
      <c r="AX4055" s="24" t="s">
        <v>276</v>
      </c>
      <c r="AY4055" s="24" t="s">
        <v>1895</v>
      </c>
      <c r="AZ4055" s="24" t="s">
        <v>276</v>
      </c>
      <c r="BA4055" s="24" t="s">
        <v>327</v>
      </c>
      <c r="BB4055" s="25" t="s">
        <v>52</v>
      </c>
    </row>
    <row r="4056" spans="1:54" x14ac:dyDescent="0.2">
      <c r="B4056" s="16" t="s">
        <v>9341</v>
      </c>
      <c r="C4056" s="16" t="s">
        <v>19153</v>
      </c>
      <c r="D4056" s="50" t="s">
        <v>2668</v>
      </c>
      <c r="E4056" s="16"/>
      <c r="F4056" s="15" t="str">
        <f>VLOOKUP(C4056,QVLinien21!$A$2:$G$2812,7,FALSE)</f>
        <v>Bus da Scuol (Ortsbus) Scuol, staziun - Scuol sura - Scuol sot - Scuol, staziun</v>
      </c>
      <c r="G4056" s="15" t="e">
        <f>VLOOKUP(C4056,v32_x__2020_06_28[[SLNID]:[Beschreibung]],8,FALSE)</f>
        <v>#N/A</v>
      </c>
      <c r="I4056" s="27" t="s">
        <v>9343</v>
      </c>
      <c r="J4056" s="16"/>
      <c r="K4056" s="57"/>
      <c r="L4056" s="16"/>
      <c r="BB4056" s="25" t="s">
        <v>52</v>
      </c>
    </row>
    <row r="4057" spans="1:54" x14ac:dyDescent="0.2">
      <c r="A4057" s="15" t="s">
        <v>267</v>
      </c>
      <c r="C4057" s="15" t="s">
        <v>19154</v>
      </c>
      <c r="D4057" s="50"/>
      <c r="F4057" s="15" t="e">
        <f>VLOOKUP(C4057,QVLinien21!$A$2:$G$2812,7,FALSE)</f>
        <v>#N/A</v>
      </c>
      <c r="G4057" s="15" t="e">
        <f>VLOOKUP(C4057,v32_x__2020_06_28[[SLNID]:[Beschreibung]],8,FALSE)</f>
        <v>#N/A</v>
      </c>
      <c r="H4057" s="15" t="s">
        <v>19155</v>
      </c>
      <c r="I4057" s="15" t="s">
        <v>19156</v>
      </c>
      <c r="J4057" s="15" t="s">
        <v>19157</v>
      </c>
      <c r="K4057" s="52" t="s">
        <v>1225</v>
      </c>
      <c r="L4057" s="15" t="s">
        <v>789</v>
      </c>
      <c r="M4057" s="15" t="s">
        <v>274</v>
      </c>
      <c r="N4057" s="15" t="s">
        <v>267</v>
      </c>
      <c r="O4057" s="15" t="s">
        <v>276</v>
      </c>
      <c r="P4057" s="15" t="s">
        <v>276</v>
      </c>
      <c r="Q4057" s="15" t="s">
        <v>276</v>
      </c>
      <c r="R4057" s="15" t="s">
        <v>276</v>
      </c>
      <c r="S4057" s="15" t="s">
        <v>276</v>
      </c>
      <c r="T4057" s="15" t="s">
        <v>276</v>
      </c>
      <c r="U4057" s="15" t="s">
        <v>276</v>
      </c>
      <c r="V4057" s="15" t="s">
        <v>276</v>
      </c>
      <c r="W4057" s="23" t="s">
        <v>277</v>
      </c>
      <c r="X4057" s="23" t="s">
        <v>267</v>
      </c>
      <c r="Y4057" s="23" t="s">
        <v>15952</v>
      </c>
      <c r="Z4057" s="23" t="s">
        <v>279</v>
      </c>
      <c r="AA4057" s="23" t="s">
        <v>276</v>
      </c>
      <c r="AB4057" s="23" t="s">
        <v>1225</v>
      </c>
      <c r="AC4057" s="23" t="s">
        <v>312</v>
      </c>
      <c r="AD4057" s="23" t="s">
        <v>789</v>
      </c>
      <c r="AE4057" s="23" t="s">
        <v>1117</v>
      </c>
      <c r="AF4057" s="23" t="s">
        <v>15953</v>
      </c>
      <c r="AG4057" s="24" t="s">
        <v>1887</v>
      </c>
      <c r="AH4057" s="24" t="s">
        <v>284</v>
      </c>
      <c r="AI4057" s="24" t="s">
        <v>267</v>
      </c>
      <c r="AJ4057" s="24" t="s">
        <v>285</v>
      </c>
      <c r="AK4057" s="24" t="s">
        <v>1888</v>
      </c>
      <c r="AL4057" s="24" t="s">
        <v>276</v>
      </c>
      <c r="AM4057" s="24" t="s">
        <v>1889</v>
      </c>
      <c r="AN4057" s="24" t="s">
        <v>288</v>
      </c>
      <c r="AO4057" s="24" t="s">
        <v>1890</v>
      </c>
      <c r="AP4057" s="24" t="s">
        <v>276</v>
      </c>
      <c r="AQ4057" s="24" t="s">
        <v>677</v>
      </c>
      <c r="AR4057" s="24" t="s">
        <v>1891</v>
      </c>
      <c r="AS4057" s="24" t="s">
        <v>291</v>
      </c>
      <c r="AT4057" s="24" t="s">
        <v>323</v>
      </c>
      <c r="AU4057" s="24" t="s">
        <v>1892</v>
      </c>
      <c r="AV4057" s="24" t="s">
        <v>1893</v>
      </c>
      <c r="AW4057" s="24" t="s">
        <v>1894</v>
      </c>
      <c r="AX4057" s="24" t="s">
        <v>276</v>
      </c>
      <c r="AY4057" s="24" t="s">
        <v>1895</v>
      </c>
      <c r="AZ4057" s="24" t="s">
        <v>276</v>
      </c>
      <c r="BA4057" s="24" t="s">
        <v>327</v>
      </c>
      <c r="BB4057" s="25" t="s">
        <v>52</v>
      </c>
    </row>
    <row r="4058" spans="1:54" x14ac:dyDescent="0.2">
      <c r="B4058" s="16" t="s">
        <v>9341</v>
      </c>
      <c r="C4058" s="16" t="s">
        <v>19158</v>
      </c>
      <c r="D4058" s="50" t="s">
        <v>18362</v>
      </c>
      <c r="E4058" s="16"/>
      <c r="F4058" s="15" t="str">
        <f>VLOOKUP(C4058,QVLinien21!$A$2:$G$2812,7,FALSE)</f>
        <v>Bus da Sport Scuol (Skibus) Scuol, staziun - Scuol sot - Scuol, staziun</v>
      </c>
      <c r="G4058" s="15" t="str">
        <f>VLOOKUP(C4058,v32_x__2020_06_28[[SLNID]:[Beschreibung]],8,FALSE)</f>
        <v>Scuol-Tarasp - Scuol Sura - Scuol Sot (Rundkurs Sommer)&lt;br /&gt;Scuol-Tarasp - Scuol Sot (Rundkurs Winter)</v>
      </c>
      <c r="I4058" s="27" t="s">
        <v>9343</v>
      </c>
      <c r="J4058" s="16"/>
      <c r="K4058" s="57"/>
      <c r="L4058" s="16"/>
      <c r="BB4058" s="25" t="s">
        <v>52</v>
      </c>
    </row>
    <row r="4059" spans="1:54" x14ac:dyDescent="0.2">
      <c r="B4059" s="16" t="s">
        <v>9341</v>
      </c>
      <c r="C4059" s="16" t="s">
        <v>19159</v>
      </c>
      <c r="D4059" s="50" t="s">
        <v>18370</v>
      </c>
      <c r="E4059" s="16"/>
      <c r="F4059" s="15" t="str">
        <f>VLOOKUP(C4059,QVLinien21!$A$2:$G$2812,7,FALSE)</f>
        <v>Bus da Sport Scuol Sura Scuol, staziun - Scuol sura - Scuol, staziun</v>
      </c>
      <c r="G4059" s="15" t="str">
        <f>VLOOKUP(C4059,v32_x__2020_06_28[[SLNID]:[Beschreibung]],8,FALSE)</f>
        <v>Scuol-Tarasp - Scuol Sura (Rundkurs Winter)</v>
      </c>
      <c r="I4059" s="27" t="s">
        <v>9343</v>
      </c>
      <c r="J4059" s="16"/>
      <c r="K4059" s="57"/>
      <c r="L4059" s="16"/>
      <c r="BB4059" s="25" t="s">
        <v>52</v>
      </c>
    </row>
    <row r="4060" spans="1:54" x14ac:dyDescent="0.2">
      <c r="A4060" s="15" t="s">
        <v>267</v>
      </c>
      <c r="C4060" s="15" t="s">
        <v>19160</v>
      </c>
      <c r="D4060" s="50" t="s">
        <v>19161</v>
      </c>
      <c r="F4060" s="15" t="str">
        <f>VLOOKUP(C4060,QVLinien21!$A$2:$G$2812,7,FALSE)</f>
        <v xml:space="preserve">Scuol - Ftan - (Linie 921) </v>
      </c>
      <c r="G4060" s="15" t="str">
        <f>VLOOKUP(C4060,v32_x__2020_06_28[[SLNID]:[Beschreibung]],8,FALSE)</f>
        <v>Scuol - Ftan</v>
      </c>
      <c r="H4060" s="15" t="s">
        <v>19162</v>
      </c>
      <c r="I4060" s="15" t="s">
        <v>19163</v>
      </c>
      <c r="J4060" s="15" t="s">
        <v>15673</v>
      </c>
      <c r="K4060" s="52" t="s">
        <v>1225</v>
      </c>
      <c r="L4060" s="15" t="s">
        <v>789</v>
      </c>
      <c r="M4060" s="15" t="s">
        <v>274</v>
      </c>
      <c r="N4060" s="15" t="s">
        <v>275</v>
      </c>
      <c r="O4060" s="15" t="s">
        <v>276</v>
      </c>
      <c r="P4060" s="15" t="s">
        <v>276</v>
      </c>
      <c r="Q4060" s="15" t="s">
        <v>276</v>
      </c>
      <c r="R4060" s="15" t="s">
        <v>276</v>
      </c>
      <c r="S4060" s="15" t="s">
        <v>276</v>
      </c>
      <c r="T4060" s="15" t="s">
        <v>276</v>
      </c>
      <c r="U4060" s="15" t="s">
        <v>276</v>
      </c>
      <c r="V4060" s="15" t="s">
        <v>276</v>
      </c>
      <c r="W4060" s="23" t="s">
        <v>277</v>
      </c>
      <c r="X4060" s="23" t="s">
        <v>267</v>
      </c>
      <c r="Y4060" s="23" t="s">
        <v>15952</v>
      </c>
      <c r="Z4060" s="23" t="s">
        <v>279</v>
      </c>
      <c r="AA4060" s="23" t="s">
        <v>276</v>
      </c>
      <c r="AB4060" s="23" t="s">
        <v>1225</v>
      </c>
      <c r="AC4060" s="23" t="s">
        <v>312</v>
      </c>
      <c r="AD4060" s="23" t="s">
        <v>789</v>
      </c>
      <c r="AE4060" s="23" t="s">
        <v>1117</v>
      </c>
      <c r="AF4060" s="23" t="s">
        <v>15953</v>
      </c>
      <c r="AG4060" s="24" t="s">
        <v>1887</v>
      </c>
      <c r="AH4060" s="24" t="s">
        <v>284</v>
      </c>
      <c r="AI4060" s="24" t="s">
        <v>267</v>
      </c>
      <c r="AJ4060" s="24" t="s">
        <v>285</v>
      </c>
      <c r="AK4060" s="24" t="s">
        <v>1888</v>
      </c>
      <c r="AL4060" s="24" t="s">
        <v>276</v>
      </c>
      <c r="AM4060" s="24" t="s">
        <v>1889</v>
      </c>
      <c r="AN4060" s="24" t="s">
        <v>288</v>
      </c>
      <c r="AO4060" s="24" t="s">
        <v>1890</v>
      </c>
      <c r="AP4060" s="24" t="s">
        <v>276</v>
      </c>
      <c r="AQ4060" s="24" t="s">
        <v>677</v>
      </c>
      <c r="AR4060" s="24" t="s">
        <v>1891</v>
      </c>
      <c r="AS4060" s="24" t="s">
        <v>291</v>
      </c>
      <c r="AT4060" s="24" t="s">
        <v>323</v>
      </c>
      <c r="AU4060" s="24" t="s">
        <v>1892</v>
      </c>
      <c r="AV4060" s="24" t="s">
        <v>1893</v>
      </c>
      <c r="AW4060" s="24" t="s">
        <v>1894</v>
      </c>
      <c r="AX4060" s="24" t="s">
        <v>276</v>
      </c>
      <c r="AY4060" s="24" t="s">
        <v>1895</v>
      </c>
      <c r="AZ4060" s="24" t="s">
        <v>276</v>
      </c>
      <c r="BA4060" s="24" t="s">
        <v>327</v>
      </c>
      <c r="BB4060" s="25" t="s">
        <v>52</v>
      </c>
    </row>
    <row r="4061" spans="1:54" x14ac:dyDescent="0.2">
      <c r="A4061" s="15" t="s">
        <v>267</v>
      </c>
      <c r="C4061" s="15" t="s">
        <v>19164</v>
      </c>
      <c r="D4061" s="50" t="s">
        <v>17205</v>
      </c>
      <c r="F4061" s="15" t="str">
        <f>VLOOKUP(C4061,QVLinien21!$A$2:$G$2812,7,FALSE)</f>
        <v>Scuol - Vulpera - Tarasp - (Linie 923)</v>
      </c>
      <c r="G4061" s="15" t="str">
        <f>VLOOKUP(C4061,v32_x__2020_06_28[[SLNID]:[Beschreibung]],8,FALSE)</f>
        <v>Scuol - Vulpera - Tarasp</v>
      </c>
      <c r="H4061" s="15" t="s">
        <v>19165</v>
      </c>
      <c r="I4061" s="15" t="s">
        <v>19166</v>
      </c>
      <c r="J4061" s="15" t="s">
        <v>15673</v>
      </c>
      <c r="K4061" s="52" t="s">
        <v>1225</v>
      </c>
      <c r="L4061" s="15" t="s">
        <v>789</v>
      </c>
      <c r="M4061" s="15" t="s">
        <v>274</v>
      </c>
      <c r="N4061" s="15" t="s">
        <v>275</v>
      </c>
      <c r="O4061" s="15" t="s">
        <v>276</v>
      </c>
      <c r="P4061" s="15" t="s">
        <v>276</v>
      </c>
      <c r="Q4061" s="15" t="s">
        <v>276</v>
      </c>
      <c r="R4061" s="15" t="s">
        <v>276</v>
      </c>
      <c r="S4061" s="15" t="s">
        <v>276</v>
      </c>
      <c r="T4061" s="15" t="s">
        <v>276</v>
      </c>
      <c r="U4061" s="15" t="s">
        <v>276</v>
      </c>
      <c r="V4061" s="15" t="s">
        <v>276</v>
      </c>
      <c r="W4061" s="23" t="s">
        <v>277</v>
      </c>
      <c r="X4061" s="23" t="s">
        <v>267</v>
      </c>
      <c r="Y4061" s="23" t="s">
        <v>15952</v>
      </c>
      <c r="Z4061" s="23" t="s">
        <v>279</v>
      </c>
      <c r="AA4061" s="23" t="s">
        <v>276</v>
      </c>
      <c r="AB4061" s="23" t="s">
        <v>1225</v>
      </c>
      <c r="AC4061" s="23" t="s">
        <v>312</v>
      </c>
      <c r="AD4061" s="23" t="s">
        <v>789</v>
      </c>
      <c r="AE4061" s="23" t="s">
        <v>1117</v>
      </c>
      <c r="AF4061" s="23" t="s">
        <v>15953</v>
      </c>
      <c r="AG4061" s="24" t="s">
        <v>1887</v>
      </c>
      <c r="AH4061" s="24" t="s">
        <v>284</v>
      </c>
      <c r="AI4061" s="24" t="s">
        <v>267</v>
      </c>
      <c r="AJ4061" s="24" t="s">
        <v>285</v>
      </c>
      <c r="AK4061" s="24" t="s">
        <v>1888</v>
      </c>
      <c r="AL4061" s="24" t="s">
        <v>276</v>
      </c>
      <c r="AM4061" s="24" t="s">
        <v>1889</v>
      </c>
      <c r="AN4061" s="24" t="s">
        <v>288</v>
      </c>
      <c r="AO4061" s="24" t="s">
        <v>1890</v>
      </c>
      <c r="AP4061" s="24" t="s">
        <v>276</v>
      </c>
      <c r="AQ4061" s="24" t="s">
        <v>677</v>
      </c>
      <c r="AR4061" s="24" t="s">
        <v>1891</v>
      </c>
      <c r="AS4061" s="24" t="s">
        <v>291</v>
      </c>
      <c r="AT4061" s="24" t="s">
        <v>323</v>
      </c>
      <c r="AU4061" s="24" t="s">
        <v>1892</v>
      </c>
      <c r="AV4061" s="24" t="s">
        <v>1893</v>
      </c>
      <c r="AW4061" s="24" t="s">
        <v>1894</v>
      </c>
      <c r="AX4061" s="24" t="s">
        <v>276</v>
      </c>
      <c r="AY4061" s="24" t="s">
        <v>1895</v>
      </c>
      <c r="AZ4061" s="24" t="s">
        <v>276</v>
      </c>
      <c r="BA4061" s="24" t="s">
        <v>327</v>
      </c>
      <c r="BB4061" s="25" t="s">
        <v>52</v>
      </c>
    </row>
    <row r="4062" spans="1:54" x14ac:dyDescent="0.2">
      <c r="A4062" s="15" t="s">
        <v>267</v>
      </c>
      <c r="C4062" s="15" t="s">
        <v>19167</v>
      </c>
      <c r="D4062" s="50" t="s">
        <v>19168</v>
      </c>
      <c r="F4062" s="15" t="str">
        <f>VLOOKUP(C4062,QVLinien21!$A$2:$G$2812,7,FALSE)</f>
        <v>Scuol - S-charl (Scuol - Val S-charl - Linie)</v>
      </c>
      <c r="G4062" s="15" t="str">
        <f>VLOOKUP(C4062,v32_x__2020_06_28[[SLNID]:[Beschreibung]],8,FALSE)</f>
        <v>Scuol - S-charl (Scuol - Val S-charl-Linie)</v>
      </c>
      <c r="H4062" s="15" t="s">
        <v>19169</v>
      </c>
      <c r="I4062" s="15" t="s">
        <v>19170</v>
      </c>
      <c r="J4062" s="15" t="s">
        <v>15673</v>
      </c>
      <c r="K4062" s="52" t="s">
        <v>1225</v>
      </c>
      <c r="L4062" s="15" t="s">
        <v>789</v>
      </c>
      <c r="M4062" s="15" t="s">
        <v>274</v>
      </c>
      <c r="N4062" s="15" t="s">
        <v>275</v>
      </c>
      <c r="O4062" s="15" t="s">
        <v>276</v>
      </c>
      <c r="P4062" s="15" t="s">
        <v>276</v>
      </c>
      <c r="Q4062" s="15" t="s">
        <v>276</v>
      </c>
      <c r="R4062" s="15" t="s">
        <v>276</v>
      </c>
      <c r="S4062" s="15" t="s">
        <v>276</v>
      </c>
      <c r="T4062" s="15" t="s">
        <v>276</v>
      </c>
      <c r="U4062" s="15" t="s">
        <v>276</v>
      </c>
      <c r="V4062" s="15" t="s">
        <v>276</v>
      </c>
      <c r="W4062" s="23" t="s">
        <v>277</v>
      </c>
      <c r="X4062" s="23" t="s">
        <v>267</v>
      </c>
      <c r="Y4062" s="23" t="s">
        <v>15952</v>
      </c>
      <c r="Z4062" s="23" t="s">
        <v>279</v>
      </c>
      <c r="AA4062" s="23" t="s">
        <v>276</v>
      </c>
      <c r="AB4062" s="23" t="s">
        <v>1225</v>
      </c>
      <c r="AC4062" s="23" t="s">
        <v>312</v>
      </c>
      <c r="AD4062" s="23" t="s">
        <v>789</v>
      </c>
      <c r="AE4062" s="23" t="s">
        <v>1117</v>
      </c>
      <c r="AF4062" s="23" t="s">
        <v>15953</v>
      </c>
      <c r="AG4062" s="24" t="s">
        <v>1887</v>
      </c>
      <c r="AH4062" s="24" t="s">
        <v>284</v>
      </c>
      <c r="AI4062" s="24" t="s">
        <v>267</v>
      </c>
      <c r="AJ4062" s="24" t="s">
        <v>285</v>
      </c>
      <c r="AK4062" s="24" t="s">
        <v>1888</v>
      </c>
      <c r="AL4062" s="24" t="s">
        <v>276</v>
      </c>
      <c r="AM4062" s="24" t="s">
        <v>1889</v>
      </c>
      <c r="AN4062" s="24" t="s">
        <v>288</v>
      </c>
      <c r="AO4062" s="24" t="s">
        <v>1890</v>
      </c>
      <c r="AP4062" s="24" t="s">
        <v>276</v>
      </c>
      <c r="AQ4062" s="24" t="s">
        <v>677</v>
      </c>
      <c r="AR4062" s="24" t="s">
        <v>1891</v>
      </c>
      <c r="AS4062" s="24" t="s">
        <v>291</v>
      </c>
      <c r="AT4062" s="24" t="s">
        <v>323</v>
      </c>
      <c r="AU4062" s="24" t="s">
        <v>1892</v>
      </c>
      <c r="AV4062" s="24" t="s">
        <v>1893</v>
      </c>
      <c r="AW4062" s="24" t="s">
        <v>1894</v>
      </c>
      <c r="AX4062" s="24" t="s">
        <v>276</v>
      </c>
      <c r="AY4062" s="24" t="s">
        <v>1895</v>
      </c>
      <c r="AZ4062" s="24" t="s">
        <v>276</v>
      </c>
      <c r="BA4062" s="24" t="s">
        <v>327</v>
      </c>
      <c r="BB4062" s="25" t="s">
        <v>52</v>
      </c>
    </row>
    <row r="4063" spans="1:54" x14ac:dyDescent="0.2">
      <c r="A4063" s="15" t="s">
        <v>267</v>
      </c>
      <c r="C4063" s="15" t="s">
        <v>19171</v>
      </c>
      <c r="D4063" s="50" t="s">
        <v>17221</v>
      </c>
      <c r="F4063" s="15" t="str">
        <f>VLOOKUP(C4063,QVLinien21!$A$2:$G$2812,7,FALSE)</f>
        <v>Scuol - Martina - Samnaun - (Landeck)/(Mals/Malles)</v>
      </c>
      <c r="G4063" s="15" t="str">
        <f>VLOOKUP(C4063,v32_x__2020_06_28[[SLNID]:[Beschreibung]],8,FALSE)</f>
        <v>Scuol - Martina - Samnaun (Landeck)/(Mals/Malles) {SK}</v>
      </c>
      <c r="H4063" s="15" t="s">
        <v>19172</v>
      </c>
      <c r="I4063" s="15" t="s">
        <v>19173</v>
      </c>
      <c r="J4063" s="15" t="s">
        <v>15673</v>
      </c>
      <c r="K4063" s="52" t="s">
        <v>1225</v>
      </c>
      <c r="L4063" s="15" t="s">
        <v>789</v>
      </c>
      <c r="M4063" s="15" t="s">
        <v>274</v>
      </c>
      <c r="N4063" s="15" t="s">
        <v>275</v>
      </c>
      <c r="O4063" s="15" t="s">
        <v>276</v>
      </c>
      <c r="P4063" s="15" t="s">
        <v>276</v>
      </c>
      <c r="Q4063" s="15" t="s">
        <v>276</v>
      </c>
      <c r="R4063" s="15" t="s">
        <v>276</v>
      </c>
      <c r="S4063" s="15" t="s">
        <v>276</v>
      </c>
      <c r="T4063" s="15" t="s">
        <v>276</v>
      </c>
      <c r="U4063" s="15" t="s">
        <v>276</v>
      </c>
      <c r="V4063" s="15" t="s">
        <v>276</v>
      </c>
      <c r="W4063" s="23" t="s">
        <v>277</v>
      </c>
      <c r="X4063" s="23" t="s">
        <v>267</v>
      </c>
      <c r="Y4063" s="23" t="s">
        <v>15952</v>
      </c>
      <c r="Z4063" s="23" t="s">
        <v>279</v>
      </c>
      <c r="AA4063" s="23" t="s">
        <v>276</v>
      </c>
      <c r="AB4063" s="23" t="s">
        <v>1225</v>
      </c>
      <c r="AC4063" s="23" t="s">
        <v>312</v>
      </c>
      <c r="AD4063" s="23" t="s">
        <v>789</v>
      </c>
      <c r="AE4063" s="23" t="s">
        <v>1117</v>
      </c>
      <c r="AF4063" s="23" t="s">
        <v>15953</v>
      </c>
      <c r="AG4063" s="24" t="s">
        <v>1887</v>
      </c>
      <c r="AH4063" s="24" t="s">
        <v>284</v>
      </c>
      <c r="AI4063" s="24" t="s">
        <v>267</v>
      </c>
      <c r="AJ4063" s="24" t="s">
        <v>285</v>
      </c>
      <c r="AK4063" s="24" t="s">
        <v>1888</v>
      </c>
      <c r="AL4063" s="24" t="s">
        <v>276</v>
      </c>
      <c r="AM4063" s="24" t="s">
        <v>1889</v>
      </c>
      <c r="AN4063" s="24" t="s">
        <v>288</v>
      </c>
      <c r="AO4063" s="24" t="s">
        <v>1890</v>
      </c>
      <c r="AP4063" s="24" t="s">
        <v>276</v>
      </c>
      <c r="AQ4063" s="24" t="s">
        <v>677</v>
      </c>
      <c r="AR4063" s="24" t="s">
        <v>1891</v>
      </c>
      <c r="AS4063" s="24" t="s">
        <v>291</v>
      </c>
      <c r="AT4063" s="24" t="s">
        <v>323</v>
      </c>
      <c r="AU4063" s="24" t="s">
        <v>1892</v>
      </c>
      <c r="AV4063" s="24" t="s">
        <v>1893</v>
      </c>
      <c r="AW4063" s="24" t="s">
        <v>1894</v>
      </c>
      <c r="AX4063" s="24" t="s">
        <v>276</v>
      </c>
      <c r="AY4063" s="24" t="s">
        <v>1895</v>
      </c>
      <c r="AZ4063" s="24" t="s">
        <v>276</v>
      </c>
      <c r="BA4063" s="24" t="s">
        <v>327</v>
      </c>
      <c r="BB4063" s="25" t="s">
        <v>52</v>
      </c>
    </row>
    <row r="4064" spans="1:54" x14ac:dyDescent="0.2">
      <c r="B4064" s="16" t="e">
        <v>#N/A</v>
      </c>
      <c r="C4064" s="16" t="s">
        <v>19174</v>
      </c>
      <c r="D4064" s="50" t="s">
        <v>17224</v>
      </c>
      <c r="E4064" s="16"/>
      <c r="F4064" s="15" t="str">
        <f>VLOOKUP(C4064,QVLinien21!$A$2:$G$2812,7,FALSE)</f>
        <v>Scuol - Vnà - Tschlin - Martina (Bus-Taxi)</v>
      </c>
      <c r="G4064" s="15" t="str">
        <f>VLOOKUP(C4064,v32_x__2020_06_28[[SLNID]:[Beschreibung]],8,FALSE)</f>
        <v>Scuol - Vnà - Ramosch - Martina</v>
      </c>
      <c r="I4064" s="27" t="s">
        <v>71</v>
      </c>
      <c r="J4064" s="16"/>
      <c r="K4064" s="57"/>
      <c r="L4064" s="16"/>
      <c r="BB4064" s="25" t="s">
        <v>52</v>
      </c>
    </row>
    <row r="4065" spans="1:54" x14ac:dyDescent="0.2">
      <c r="A4065" s="15" t="s">
        <v>267</v>
      </c>
      <c r="C4065" s="15" t="s">
        <v>19175</v>
      </c>
      <c r="D4065" s="50" t="s">
        <v>17227</v>
      </c>
      <c r="F4065" s="15" t="str">
        <f>VLOOKUP(C4065,QVLinien21!$A$2:$G$2812,7,FALSE)</f>
        <v>Scuol - Sent (alle Kurse) - Sur En</v>
      </c>
      <c r="G4065" s="15" t="str">
        <f>VLOOKUP(C4065,v32_x__2020_06_28[[SLNID]:[Beschreibung]],8,FALSE)</f>
        <v>Scuol - Sent (alle Kurse) - Sur En {SK}</v>
      </c>
      <c r="H4065" s="15" t="s">
        <v>19176</v>
      </c>
      <c r="I4065" s="15" t="s">
        <v>19177</v>
      </c>
      <c r="J4065" s="15" t="s">
        <v>15673</v>
      </c>
      <c r="K4065" s="52" t="s">
        <v>1225</v>
      </c>
      <c r="L4065" s="15" t="s">
        <v>789</v>
      </c>
      <c r="M4065" s="15" t="s">
        <v>274</v>
      </c>
      <c r="N4065" s="15" t="s">
        <v>275</v>
      </c>
      <c r="O4065" s="15" t="s">
        <v>276</v>
      </c>
      <c r="P4065" s="15" t="s">
        <v>276</v>
      </c>
      <c r="Q4065" s="15" t="s">
        <v>276</v>
      </c>
      <c r="R4065" s="15" t="s">
        <v>276</v>
      </c>
      <c r="S4065" s="15" t="s">
        <v>276</v>
      </c>
      <c r="T4065" s="15" t="s">
        <v>276</v>
      </c>
      <c r="U4065" s="15" t="s">
        <v>276</v>
      </c>
      <c r="V4065" s="15" t="s">
        <v>276</v>
      </c>
      <c r="W4065" s="23" t="s">
        <v>277</v>
      </c>
      <c r="X4065" s="23" t="s">
        <v>267</v>
      </c>
      <c r="Y4065" s="23" t="s">
        <v>15952</v>
      </c>
      <c r="Z4065" s="23" t="s">
        <v>279</v>
      </c>
      <c r="AA4065" s="23" t="s">
        <v>276</v>
      </c>
      <c r="AB4065" s="23" t="s">
        <v>1225</v>
      </c>
      <c r="AC4065" s="23" t="s">
        <v>312</v>
      </c>
      <c r="AD4065" s="23" t="s">
        <v>789</v>
      </c>
      <c r="AE4065" s="23" t="s">
        <v>1117</v>
      </c>
      <c r="AF4065" s="23" t="s">
        <v>15953</v>
      </c>
      <c r="AG4065" s="24" t="s">
        <v>1887</v>
      </c>
      <c r="AH4065" s="24" t="s">
        <v>284</v>
      </c>
      <c r="AI4065" s="24" t="s">
        <v>267</v>
      </c>
      <c r="AJ4065" s="24" t="s">
        <v>285</v>
      </c>
      <c r="AK4065" s="24" t="s">
        <v>1888</v>
      </c>
      <c r="AL4065" s="24" t="s">
        <v>276</v>
      </c>
      <c r="AM4065" s="24" t="s">
        <v>1889</v>
      </c>
      <c r="AN4065" s="24" t="s">
        <v>288</v>
      </c>
      <c r="AO4065" s="24" t="s">
        <v>1890</v>
      </c>
      <c r="AP4065" s="24" t="s">
        <v>276</v>
      </c>
      <c r="AQ4065" s="24" t="s">
        <v>677</v>
      </c>
      <c r="AR4065" s="24" t="s">
        <v>1891</v>
      </c>
      <c r="AS4065" s="24" t="s">
        <v>291</v>
      </c>
      <c r="AT4065" s="24" t="s">
        <v>323</v>
      </c>
      <c r="AU4065" s="24" t="s">
        <v>1892</v>
      </c>
      <c r="AV4065" s="24" t="s">
        <v>1893</v>
      </c>
      <c r="AW4065" s="24" t="s">
        <v>1894</v>
      </c>
      <c r="AX4065" s="24" t="s">
        <v>276</v>
      </c>
      <c r="AY4065" s="24" t="s">
        <v>1895</v>
      </c>
      <c r="AZ4065" s="24" t="s">
        <v>276</v>
      </c>
      <c r="BA4065" s="24" t="s">
        <v>327</v>
      </c>
      <c r="BB4065" s="25" t="s">
        <v>52</v>
      </c>
    </row>
    <row r="4066" spans="1:54" x14ac:dyDescent="0.2">
      <c r="A4066" s="15" t="s">
        <v>267</v>
      </c>
      <c r="C4066" s="15" t="s">
        <v>19178</v>
      </c>
      <c r="D4066" s="50" t="s">
        <v>3696</v>
      </c>
      <c r="F4066" s="15" t="str">
        <f>VLOOKUP(C4066,QVLinien21!$A$2:$G$2812,7,FALSE)</f>
        <v>Scuol - Sent - Val Sinestra</v>
      </c>
      <c r="G4066" s="15" t="str">
        <f>VLOOKUP(C4066,v32_x__2020_06_28[[SLNID]:[Beschreibung]],8,FALSE)</f>
        <v>Scuol - Sent - Val Sinestra</v>
      </c>
      <c r="H4066" s="15" t="s">
        <v>19179</v>
      </c>
      <c r="I4066" s="15" t="s">
        <v>19180</v>
      </c>
      <c r="J4066" s="15" t="s">
        <v>15673</v>
      </c>
      <c r="K4066" s="52" t="s">
        <v>1225</v>
      </c>
      <c r="L4066" s="15" t="s">
        <v>789</v>
      </c>
      <c r="M4066" s="15" t="s">
        <v>274</v>
      </c>
      <c r="N4066" s="15" t="s">
        <v>275</v>
      </c>
      <c r="O4066" s="15" t="s">
        <v>276</v>
      </c>
      <c r="P4066" s="15" t="s">
        <v>276</v>
      </c>
      <c r="Q4066" s="15" t="s">
        <v>276</v>
      </c>
      <c r="R4066" s="15" t="s">
        <v>276</v>
      </c>
      <c r="S4066" s="15" t="s">
        <v>276</v>
      </c>
      <c r="T4066" s="15" t="s">
        <v>276</v>
      </c>
      <c r="U4066" s="15" t="s">
        <v>276</v>
      </c>
      <c r="V4066" s="15" t="s">
        <v>276</v>
      </c>
      <c r="W4066" s="23" t="s">
        <v>277</v>
      </c>
      <c r="X4066" s="23" t="s">
        <v>267</v>
      </c>
      <c r="Y4066" s="23" t="s">
        <v>15952</v>
      </c>
      <c r="Z4066" s="23" t="s">
        <v>279</v>
      </c>
      <c r="AA4066" s="23" t="s">
        <v>276</v>
      </c>
      <c r="AB4066" s="23" t="s">
        <v>1225</v>
      </c>
      <c r="AC4066" s="23" t="s">
        <v>312</v>
      </c>
      <c r="AD4066" s="23" t="s">
        <v>789</v>
      </c>
      <c r="AE4066" s="23" t="s">
        <v>1117</v>
      </c>
      <c r="AF4066" s="23" t="s">
        <v>15953</v>
      </c>
      <c r="AG4066" s="24" t="s">
        <v>1887</v>
      </c>
      <c r="AH4066" s="24" t="s">
        <v>284</v>
      </c>
      <c r="AI4066" s="24" t="s">
        <v>267</v>
      </c>
      <c r="AJ4066" s="24" t="s">
        <v>285</v>
      </c>
      <c r="AK4066" s="24" t="s">
        <v>1888</v>
      </c>
      <c r="AL4066" s="24" t="s">
        <v>276</v>
      </c>
      <c r="AM4066" s="24" t="s">
        <v>1889</v>
      </c>
      <c r="AN4066" s="24" t="s">
        <v>288</v>
      </c>
      <c r="AO4066" s="24" t="s">
        <v>1890</v>
      </c>
      <c r="AP4066" s="24" t="s">
        <v>276</v>
      </c>
      <c r="AQ4066" s="24" t="s">
        <v>677</v>
      </c>
      <c r="AR4066" s="24" t="s">
        <v>1891</v>
      </c>
      <c r="AS4066" s="24" t="s">
        <v>291</v>
      </c>
      <c r="AT4066" s="24" t="s">
        <v>323</v>
      </c>
      <c r="AU4066" s="24" t="s">
        <v>1892</v>
      </c>
      <c r="AV4066" s="24" t="s">
        <v>1893</v>
      </c>
      <c r="AW4066" s="24" t="s">
        <v>1894</v>
      </c>
      <c r="AX4066" s="24" t="s">
        <v>276</v>
      </c>
      <c r="AY4066" s="24" t="s">
        <v>1895</v>
      </c>
      <c r="AZ4066" s="24" t="s">
        <v>276</v>
      </c>
      <c r="BA4066" s="24" t="s">
        <v>327</v>
      </c>
      <c r="BB4066" s="25" t="s">
        <v>52</v>
      </c>
    </row>
    <row r="4067" spans="1:54" x14ac:dyDescent="0.2">
      <c r="A4067" s="15" t="s">
        <v>267</v>
      </c>
      <c r="C4067" s="15" t="s">
        <v>19181</v>
      </c>
      <c r="D4067" s="50" t="s">
        <v>17232</v>
      </c>
      <c r="F4067" s="15" t="str">
        <f>VLOOKUP(C4067,QVLinien21!$A$2:$G$2812,7,FALSE)</f>
        <v>Ramosch - Vnà</v>
      </c>
      <c r="G4067" s="15" t="str">
        <f>VLOOKUP(C4067,v32_x__2020_06_28[[SLNID]:[Beschreibung]],8,FALSE)</f>
        <v>Ramosch - Vnà</v>
      </c>
      <c r="H4067" s="15" t="s">
        <v>19182</v>
      </c>
      <c r="I4067" s="15" t="s">
        <v>19183</v>
      </c>
      <c r="J4067" s="15" t="s">
        <v>15673</v>
      </c>
      <c r="K4067" s="52" t="s">
        <v>1225</v>
      </c>
      <c r="L4067" s="15" t="s">
        <v>789</v>
      </c>
      <c r="M4067" s="15" t="s">
        <v>274</v>
      </c>
      <c r="N4067" s="15" t="s">
        <v>275</v>
      </c>
      <c r="O4067" s="15" t="s">
        <v>276</v>
      </c>
      <c r="P4067" s="15" t="s">
        <v>276</v>
      </c>
      <c r="Q4067" s="15" t="s">
        <v>276</v>
      </c>
      <c r="R4067" s="15" t="s">
        <v>276</v>
      </c>
      <c r="S4067" s="15" t="s">
        <v>276</v>
      </c>
      <c r="T4067" s="15" t="s">
        <v>276</v>
      </c>
      <c r="U4067" s="15" t="s">
        <v>276</v>
      </c>
      <c r="V4067" s="15" t="s">
        <v>276</v>
      </c>
      <c r="W4067" s="23" t="s">
        <v>277</v>
      </c>
      <c r="X4067" s="23" t="s">
        <v>267</v>
      </c>
      <c r="Y4067" s="23" t="s">
        <v>15952</v>
      </c>
      <c r="Z4067" s="23" t="s">
        <v>279</v>
      </c>
      <c r="AA4067" s="23" t="s">
        <v>276</v>
      </c>
      <c r="AB4067" s="23" t="s">
        <v>1225</v>
      </c>
      <c r="AC4067" s="23" t="s">
        <v>312</v>
      </c>
      <c r="AD4067" s="23" t="s">
        <v>789</v>
      </c>
      <c r="AE4067" s="23" t="s">
        <v>1117</v>
      </c>
      <c r="AF4067" s="23" t="s">
        <v>15953</v>
      </c>
      <c r="AG4067" s="24" t="s">
        <v>1887</v>
      </c>
      <c r="AH4067" s="24" t="s">
        <v>284</v>
      </c>
      <c r="AI4067" s="24" t="s">
        <v>267</v>
      </c>
      <c r="AJ4067" s="24" t="s">
        <v>285</v>
      </c>
      <c r="AK4067" s="24" t="s">
        <v>1888</v>
      </c>
      <c r="AL4067" s="24" t="s">
        <v>276</v>
      </c>
      <c r="AM4067" s="24" t="s">
        <v>1889</v>
      </c>
      <c r="AN4067" s="24" t="s">
        <v>288</v>
      </c>
      <c r="AO4067" s="24" t="s">
        <v>1890</v>
      </c>
      <c r="AP4067" s="24" t="s">
        <v>276</v>
      </c>
      <c r="AQ4067" s="24" t="s">
        <v>677</v>
      </c>
      <c r="AR4067" s="24" t="s">
        <v>1891</v>
      </c>
      <c r="AS4067" s="24" t="s">
        <v>291</v>
      </c>
      <c r="AT4067" s="24" t="s">
        <v>323</v>
      </c>
      <c r="AU4067" s="24" t="s">
        <v>1892</v>
      </c>
      <c r="AV4067" s="24" t="s">
        <v>1893</v>
      </c>
      <c r="AW4067" s="24" t="s">
        <v>1894</v>
      </c>
      <c r="AX4067" s="24" t="s">
        <v>276</v>
      </c>
      <c r="AY4067" s="24" t="s">
        <v>1895</v>
      </c>
      <c r="AZ4067" s="24" t="s">
        <v>276</v>
      </c>
      <c r="BA4067" s="24" t="s">
        <v>327</v>
      </c>
      <c r="BB4067" s="25" t="s">
        <v>52</v>
      </c>
    </row>
    <row r="4068" spans="1:54" x14ac:dyDescent="0.2">
      <c r="A4068" s="15" t="s">
        <v>267</v>
      </c>
      <c r="C4068" s="15" t="s">
        <v>19184</v>
      </c>
      <c r="D4068" s="50" t="s">
        <v>17241</v>
      </c>
      <c r="F4068" s="15" t="str">
        <f>VLOOKUP(C4068,QVLinien21!$A$2:$G$2812,7,FALSE)</f>
        <v>Strada - Tschlin</v>
      </c>
      <c r="G4068" s="15" t="str">
        <f>VLOOKUP(C4068,v32_x__2020_06_28[[SLNID]:[Beschreibung]],8,FALSE)</f>
        <v>Strada - Tschlin</v>
      </c>
      <c r="H4068" s="15" t="s">
        <v>19185</v>
      </c>
      <c r="I4068" s="15" t="s">
        <v>19186</v>
      </c>
      <c r="J4068" s="15" t="s">
        <v>15673</v>
      </c>
      <c r="K4068" s="52" t="s">
        <v>1225</v>
      </c>
      <c r="L4068" s="15" t="s">
        <v>789</v>
      </c>
      <c r="M4068" s="15" t="s">
        <v>274</v>
      </c>
      <c r="N4068" s="15" t="s">
        <v>275</v>
      </c>
      <c r="O4068" s="15" t="s">
        <v>276</v>
      </c>
      <c r="P4068" s="15" t="s">
        <v>276</v>
      </c>
      <c r="Q4068" s="15" t="s">
        <v>276</v>
      </c>
      <c r="R4068" s="15" t="s">
        <v>276</v>
      </c>
      <c r="S4068" s="15" t="s">
        <v>276</v>
      </c>
      <c r="T4068" s="15" t="s">
        <v>276</v>
      </c>
      <c r="U4068" s="15" t="s">
        <v>276</v>
      </c>
      <c r="V4068" s="15" t="s">
        <v>276</v>
      </c>
      <c r="W4068" s="23" t="s">
        <v>277</v>
      </c>
      <c r="X4068" s="23" t="s">
        <v>267</v>
      </c>
      <c r="Y4068" s="23" t="s">
        <v>15952</v>
      </c>
      <c r="Z4068" s="23" t="s">
        <v>279</v>
      </c>
      <c r="AA4068" s="23" t="s">
        <v>276</v>
      </c>
      <c r="AB4068" s="23" t="s">
        <v>1225</v>
      </c>
      <c r="AC4068" s="23" t="s">
        <v>312</v>
      </c>
      <c r="AD4068" s="23" t="s">
        <v>789</v>
      </c>
      <c r="AE4068" s="23" t="s">
        <v>1117</v>
      </c>
      <c r="AF4068" s="23" t="s">
        <v>15953</v>
      </c>
      <c r="AG4068" s="24" t="s">
        <v>1887</v>
      </c>
      <c r="AH4068" s="24" t="s">
        <v>284</v>
      </c>
      <c r="AI4068" s="24" t="s">
        <v>267</v>
      </c>
      <c r="AJ4068" s="24" t="s">
        <v>285</v>
      </c>
      <c r="AK4068" s="24" t="s">
        <v>1888</v>
      </c>
      <c r="AL4068" s="24" t="s">
        <v>276</v>
      </c>
      <c r="AM4068" s="24" t="s">
        <v>1889</v>
      </c>
      <c r="AN4068" s="24" t="s">
        <v>288</v>
      </c>
      <c r="AO4068" s="24" t="s">
        <v>1890</v>
      </c>
      <c r="AP4068" s="24" t="s">
        <v>276</v>
      </c>
      <c r="AQ4068" s="24" t="s">
        <v>677</v>
      </c>
      <c r="AR4068" s="24" t="s">
        <v>1891</v>
      </c>
      <c r="AS4068" s="24" t="s">
        <v>291</v>
      </c>
      <c r="AT4068" s="24" t="s">
        <v>323</v>
      </c>
      <c r="AU4068" s="24" t="s">
        <v>1892</v>
      </c>
      <c r="AV4068" s="24" t="s">
        <v>1893</v>
      </c>
      <c r="AW4068" s="24" t="s">
        <v>1894</v>
      </c>
      <c r="AX4068" s="24" t="s">
        <v>276</v>
      </c>
      <c r="AY4068" s="24" t="s">
        <v>1895</v>
      </c>
      <c r="AZ4068" s="24" t="s">
        <v>276</v>
      </c>
      <c r="BA4068" s="24" t="s">
        <v>327</v>
      </c>
      <c r="BB4068" s="25" t="s">
        <v>52</v>
      </c>
    </row>
    <row r="4069" spans="1:54" x14ac:dyDescent="0.2">
      <c r="A4069" s="15" t="s">
        <v>267</v>
      </c>
      <c r="C4069" s="15" t="s">
        <v>19187</v>
      </c>
      <c r="D4069" s="50" t="s">
        <v>10599</v>
      </c>
      <c r="F4069" s="15" t="str">
        <f>VLOOKUP(C4069,QVLinien21!$A$2:$G$2812,7,FALSE)</f>
        <v>SamnaunBus - OrtsBus Samnaun-Dorf - Samnaun-Compatsch</v>
      </c>
      <c r="G4069" s="15" t="str">
        <f>VLOOKUP(C4069,v32_x__2020_06_28[[SLNID]:[Beschreibung]],8,FALSE)</f>
        <v>Samnaun: Ortsbus</v>
      </c>
      <c r="H4069" s="15" t="s">
        <v>19188</v>
      </c>
      <c r="I4069" s="15" t="s">
        <v>19189</v>
      </c>
      <c r="J4069" s="15" t="s">
        <v>276</v>
      </c>
      <c r="K4069" s="52" t="s">
        <v>543</v>
      </c>
      <c r="L4069" s="15" t="s">
        <v>1007</v>
      </c>
      <c r="M4069" s="15" t="s">
        <v>276</v>
      </c>
      <c r="N4069" s="15" t="s">
        <v>275</v>
      </c>
      <c r="O4069" s="15" t="s">
        <v>276</v>
      </c>
      <c r="P4069" s="15" t="s">
        <v>276</v>
      </c>
      <c r="Q4069" s="15" t="s">
        <v>276</v>
      </c>
      <c r="R4069" s="15" t="s">
        <v>276</v>
      </c>
      <c r="S4069" s="15" t="s">
        <v>276</v>
      </c>
      <c r="T4069" s="15" t="s">
        <v>276</v>
      </c>
      <c r="U4069" s="15" t="s">
        <v>276</v>
      </c>
      <c r="V4069" s="15" t="s">
        <v>276</v>
      </c>
      <c r="W4069" s="23" t="s">
        <v>277</v>
      </c>
      <c r="X4069" s="23" t="s">
        <v>267</v>
      </c>
      <c r="Y4069" s="23" t="s">
        <v>15952</v>
      </c>
      <c r="Z4069" s="23" t="s">
        <v>279</v>
      </c>
      <c r="AA4069" s="23" t="s">
        <v>276</v>
      </c>
      <c r="AB4069" s="23" t="s">
        <v>1225</v>
      </c>
      <c r="AC4069" s="23" t="s">
        <v>312</v>
      </c>
      <c r="AD4069" s="23" t="s">
        <v>789</v>
      </c>
      <c r="AE4069" s="23" t="s">
        <v>1117</v>
      </c>
      <c r="AF4069" s="23" t="s">
        <v>15953</v>
      </c>
      <c r="AG4069" s="24" t="s">
        <v>1887</v>
      </c>
      <c r="AH4069" s="24" t="s">
        <v>284</v>
      </c>
      <c r="AI4069" s="24" t="s">
        <v>267</v>
      </c>
      <c r="AJ4069" s="24" t="s">
        <v>285</v>
      </c>
      <c r="AK4069" s="24" t="s">
        <v>1888</v>
      </c>
      <c r="AL4069" s="24" t="s">
        <v>276</v>
      </c>
      <c r="AM4069" s="24" t="s">
        <v>1889</v>
      </c>
      <c r="AN4069" s="24" t="s">
        <v>288</v>
      </c>
      <c r="AO4069" s="24" t="s">
        <v>1890</v>
      </c>
      <c r="AP4069" s="24" t="s">
        <v>276</v>
      </c>
      <c r="AQ4069" s="24" t="s">
        <v>677</v>
      </c>
      <c r="AR4069" s="24" t="s">
        <v>1891</v>
      </c>
      <c r="AS4069" s="24" t="s">
        <v>291</v>
      </c>
      <c r="AT4069" s="24" t="s">
        <v>323</v>
      </c>
      <c r="AU4069" s="24" t="s">
        <v>1892</v>
      </c>
      <c r="AV4069" s="24" t="s">
        <v>1893</v>
      </c>
      <c r="AW4069" s="24" t="s">
        <v>1894</v>
      </c>
      <c r="AX4069" s="24" t="s">
        <v>276</v>
      </c>
      <c r="AY4069" s="24" t="s">
        <v>1895</v>
      </c>
      <c r="AZ4069" s="24" t="s">
        <v>276</v>
      </c>
      <c r="BA4069" s="24" t="s">
        <v>327</v>
      </c>
      <c r="BB4069" s="25" t="s">
        <v>52</v>
      </c>
    </row>
    <row r="4070" spans="1:54" x14ac:dyDescent="0.2">
      <c r="B4070" s="16" t="e">
        <v>#N/A</v>
      </c>
      <c r="C4070" s="16" t="s">
        <v>19190</v>
      </c>
      <c r="D4070" s="50" t="s">
        <v>10601</v>
      </c>
      <c r="E4070" s="16" t="s">
        <v>19191</v>
      </c>
      <c r="F4070" s="15" t="str">
        <f>VLOOKUP(C4070,QVLinien21!$A$2:$G$2812,7,FALSE)</f>
        <v>SamnaunBus - SkiBus Samnaun-Dorf - Samnaun-Compatsch</v>
      </c>
      <c r="G4070" s="15" t="str">
        <f>VLOOKUP(C4070,v32_x__2020_06_28[[SLNID]:[Beschreibung]],8,FALSE)</f>
        <v xml:space="preserve"> Samnaun: Sportbus</v>
      </c>
      <c r="I4070" s="27" t="s">
        <v>71</v>
      </c>
      <c r="J4070" s="16"/>
      <c r="K4070" s="57"/>
      <c r="L4070" s="16"/>
      <c r="BB4070" s="25" t="s">
        <v>52</v>
      </c>
    </row>
    <row r="4071" spans="1:54" x14ac:dyDescent="0.2">
      <c r="A4071" s="15" t="s">
        <v>267</v>
      </c>
      <c r="C4071" s="15" t="s">
        <v>19192</v>
      </c>
      <c r="D4071" s="50" t="s">
        <v>8830</v>
      </c>
      <c r="F4071" s="15" t="str">
        <f>VLOOKUP(C4071,QVLinien21!$A$2:$G$2812,7,FALSE)</f>
        <v>Susch - Lavin - Ardez - Scuol-Tarasp (Bahnersatz)</v>
      </c>
      <c r="G4071" s="15" t="str">
        <f>VLOOKUP(C4071,v32_x__2020_06_28[[SLNID]:[Beschreibung]],8,FALSE)</f>
        <v>Susch–Lavin–Ardez–Scuol-Tarasp (Bahnersatz) {SK}</v>
      </c>
      <c r="H4071" s="15" t="s">
        <v>276</v>
      </c>
      <c r="I4071" s="15" t="s">
        <v>19193</v>
      </c>
      <c r="J4071" s="15" t="s">
        <v>2026</v>
      </c>
      <c r="K4071" s="52" t="s">
        <v>560</v>
      </c>
      <c r="L4071" s="15" t="s">
        <v>274</v>
      </c>
      <c r="M4071" s="15" t="s">
        <v>276</v>
      </c>
      <c r="N4071" s="15" t="s">
        <v>275</v>
      </c>
      <c r="O4071" s="15" t="s">
        <v>276</v>
      </c>
      <c r="P4071" s="15" t="s">
        <v>276</v>
      </c>
      <c r="Q4071" s="15" t="s">
        <v>276</v>
      </c>
      <c r="R4071" s="15" t="s">
        <v>276</v>
      </c>
      <c r="S4071" s="15" t="s">
        <v>276</v>
      </c>
      <c r="T4071" s="15" t="s">
        <v>276</v>
      </c>
      <c r="U4071" s="15" t="s">
        <v>276</v>
      </c>
      <c r="V4071" s="15" t="s">
        <v>276</v>
      </c>
      <c r="W4071" s="23" t="s">
        <v>277</v>
      </c>
      <c r="X4071" s="23" t="s">
        <v>267</v>
      </c>
      <c r="Y4071" s="23" t="s">
        <v>278</v>
      </c>
      <c r="Z4071" s="23" t="s">
        <v>279</v>
      </c>
      <c r="AA4071" s="23" t="s">
        <v>280</v>
      </c>
      <c r="AB4071" s="23" t="s">
        <v>272</v>
      </c>
      <c r="AC4071" s="23" t="s">
        <v>274</v>
      </c>
      <c r="AD4071" s="23" t="s">
        <v>273</v>
      </c>
      <c r="AE4071" s="23" t="s">
        <v>281</v>
      </c>
      <c r="AF4071" s="23" t="s">
        <v>282</v>
      </c>
      <c r="AG4071" s="24" t="s">
        <v>283</v>
      </c>
      <c r="AH4071" s="24" t="s">
        <v>284</v>
      </c>
      <c r="AI4071" s="24" t="s">
        <v>267</v>
      </c>
      <c r="AJ4071" s="24" t="s">
        <v>285</v>
      </c>
      <c r="AK4071" s="24" t="s">
        <v>286</v>
      </c>
      <c r="AL4071" s="24" t="s">
        <v>276</v>
      </c>
      <c r="AM4071" s="24" t="s">
        <v>287</v>
      </c>
      <c r="AN4071" s="24" t="s">
        <v>288</v>
      </c>
      <c r="AO4071" s="24" t="s">
        <v>289</v>
      </c>
      <c r="AP4071" s="24" t="s">
        <v>276</v>
      </c>
      <c r="AQ4071" s="24" t="s">
        <v>276</v>
      </c>
      <c r="AR4071" s="24" t="s">
        <v>290</v>
      </c>
      <c r="AS4071" s="24" t="s">
        <v>291</v>
      </c>
      <c r="AT4071" s="24" t="s">
        <v>292</v>
      </c>
      <c r="AU4071" s="24" t="s">
        <v>276</v>
      </c>
      <c r="AV4071" s="24" t="s">
        <v>293</v>
      </c>
      <c r="AW4071" s="24" t="s">
        <v>294</v>
      </c>
      <c r="AX4071" s="24" t="s">
        <v>295</v>
      </c>
      <c r="AY4071" s="24" t="s">
        <v>296</v>
      </c>
      <c r="AZ4071" s="24" t="s">
        <v>276</v>
      </c>
      <c r="BA4071" s="24" t="s">
        <v>297</v>
      </c>
      <c r="BB4071" s="25" t="s">
        <v>52</v>
      </c>
    </row>
    <row r="4072" spans="1:54" x14ac:dyDescent="0.2">
      <c r="B4072" s="15" t="s">
        <v>9830</v>
      </c>
      <c r="C4072" s="21" t="s">
        <v>19194</v>
      </c>
      <c r="D4072" s="49"/>
      <c r="E4072" s="1"/>
      <c r="F4072" s="1"/>
      <c r="G4072" s="1"/>
      <c r="H4072" s="1"/>
      <c r="I4072" s="22" t="s">
        <v>19195</v>
      </c>
      <c r="BB4072" s="25" t="s">
        <v>52</v>
      </c>
    </row>
    <row r="4073" spans="1:54" x14ac:dyDescent="0.2">
      <c r="B4073" s="16" t="s">
        <v>9727</v>
      </c>
      <c r="C4073" s="16" t="s">
        <v>19196</v>
      </c>
      <c r="D4073" s="50" t="s">
        <v>5882</v>
      </c>
      <c r="E4073" s="16"/>
      <c r="F4073" s="15" t="str">
        <f>VLOOKUP(C4073,QVLinien21!$A$2:$G$2812,7,FALSE)</f>
        <v>Mals/Malles - Nauders - Martina</v>
      </c>
      <c r="G4073" s="15" t="str">
        <f>VLOOKUP(C4073,v32_x__2020_06_28[[SLNID]:[Beschreibung]],8,FALSE)</f>
        <v>Mals/Malles - Nauders - Martina</v>
      </c>
      <c r="I4073" s="27" t="s">
        <v>9729</v>
      </c>
      <c r="J4073" s="16"/>
      <c r="K4073" s="57"/>
      <c r="L4073" s="16"/>
      <c r="BB4073" s="25" t="s">
        <v>52</v>
      </c>
    </row>
    <row r="4074" spans="1:54" x14ac:dyDescent="0.2">
      <c r="B4074" s="15" t="s">
        <v>9830</v>
      </c>
      <c r="C4074" s="21" t="s">
        <v>19197</v>
      </c>
      <c r="D4074" s="49"/>
      <c r="E4074" s="1"/>
      <c r="F4074" s="1"/>
      <c r="G4074" s="1"/>
      <c r="H4074" s="1"/>
      <c r="I4074" s="22" t="s">
        <v>19198</v>
      </c>
      <c r="BB4074" s="25" t="s">
        <v>52</v>
      </c>
    </row>
    <row r="4075" spans="1:54" x14ac:dyDescent="0.2">
      <c r="B4075" s="16" t="s">
        <v>9727</v>
      </c>
      <c r="C4075" s="16" t="s">
        <v>19199</v>
      </c>
      <c r="D4075" s="50" t="s">
        <v>4786</v>
      </c>
      <c r="E4075" s="16"/>
      <c r="F4075" s="15" t="str">
        <f>VLOOKUP(C4075,QVLinien21!$A$2:$G$2812,7,FALSE)</f>
        <v>Landeck - Nauders/Martina</v>
      </c>
      <c r="G4075" s="15" t="str">
        <f>VLOOKUP(C4075,v32_x__2020_06_28[[SLNID]:[Beschreibung]],8,FALSE)</f>
        <v>Landeck - Nauders/Martina</v>
      </c>
      <c r="I4075" s="27" t="s">
        <v>9729</v>
      </c>
      <c r="J4075" s="16"/>
      <c r="K4075" s="57"/>
      <c r="L4075" s="16"/>
      <c r="BB4075" s="25" t="s">
        <v>52</v>
      </c>
    </row>
    <row r="4076" spans="1:54" x14ac:dyDescent="0.2">
      <c r="B4076" s="16" t="s">
        <v>9727</v>
      </c>
      <c r="C4076" s="16" t="s">
        <v>19200</v>
      </c>
      <c r="D4076" s="50" t="s">
        <v>12930</v>
      </c>
      <c r="E4076" s="16"/>
      <c r="F4076" s="15" t="str">
        <f>VLOOKUP(C4076,QVLinien21!$A$2:$G$2812,7,FALSE)</f>
        <v>Landeck - Nauders/Martina</v>
      </c>
      <c r="G4076" s="15" t="str">
        <f>VLOOKUP(C4076,v32_x__2020_06_28[[SLNID]:[Beschreibung]],8,FALSE)</f>
        <v>Landeck - Nauders - (Martina) (Linie 4218/4220)</v>
      </c>
      <c r="I4076" s="27" t="s">
        <v>9729</v>
      </c>
      <c r="J4076" s="16"/>
      <c r="K4076" s="57"/>
      <c r="L4076" s="16"/>
      <c r="BB4076" s="25" t="s">
        <v>52</v>
      </c>
    </row>
    <row r="4077" spans="1:54" x14ac:dyDescent="0.2">
      <c r="B4077" s="15" t="s">
        <v>66</v>
      </c>
      <c r="C4077" s="1" t="s">
        <v>19201</v>
      </c>
      <c r="D4077" s="49"/>
      <c r="E4077" s="1"/>
      <c r="F4077" s="1"/>
      <c r="G4077" s="1"/>
      <c r="H4077" s="1"/>
      <c r="I4077" s="1" t="s">
        <v>19202</v>
      </c>
      <c r="J4077" s="1"/>
      <c r="K4077" s="54"/>
      <c r="L4077" s="16"/>
      <c r="BB4077" s="25" t="s">
        <v>52</v>
      </c>
    </row>
    <row r="4078" spans="1:54" x14ac:dyDescent="0.2">
      <c r="B4078" s="15" t="s">
        <v>66</v>
      </c>
      <c r="C4078" s="1" t="s">
        <v>52</v>
      </c>
      <c r="D4078" s="49"/>
      <c r="E4078" s="1"/>
      <c r="F4078" s="1"/>
      <c r="G4078" s="1"/>
      <c r="H4078" s="1"/>
      <c r="I4078" s="1" t="s">
        <v>19203</v>
      </c>
      <c r="J4078" s="1"/>
      <c r="K4078" s="54"/>
      <c r="L4078" s="16"/>
      <c r="BB4078" s="25" t="s">
        <v>52</v>
      </c>
    </row>
    <row r="4079" spans="1:54" x14ac:dyDescent="0.2">
      <c r="B4079" s="15" t="s">
        <v>66</v>
      </c>
      <c r="C4079" s="1" t="s">
        <v>19204</v>
      </c>
      <c r="D4079" s="49"/>
      <c r="E4079" s="1"/>
      <c r="F4079" s="1"/>
      <c r="G4079" s="1"/>
      <c r="H4079" s="1"/>
      <c r="I4079" s="1" t="s">
        <v>19205</v>
      </c>
      <c r="J4079" s="1"/>
      <c r="K4079" s="54"/>
      <c r="M4079" s="20"/>
      <c r="BB4079" s="25" t="s">
        <v>52</v>
      </c>
    </row>
    <row r="4080" spans="1:54" x14ac:dyDescent="0.2">
      <c r="W4080" s="23"/>
      <c r="X4080" s="23"/>
      <c r="Y4080" s="23"/>
      <c r="Z4080" s="23"/>
      <c r="AA4080" s="23"/>
      <c r="AB4080" s="23"/>
      <c r="AC4080" s="23"/>
      <c r="AD4080" s="23"/>
      <c r="AE4080" s="23"/>
      <c r="AF4080" s="23"/>
      <c r="AG4080" s="24"/>
      <c r="AH4080" s="24"/>
      <c r="AI4080" s="24"/>
      <c r="AJ4080" s="24"/>
      <c r="AK4080" s="24"/>
      <c r="AL4080" s="24"/>
      <c r="AM4080" s="24"/>
      <c r="AN4080" s="24"/>
      <c r="AO4080" s="24"/>
      <c r="AP4080" s="24"/>
      <c r="AQ4080" s="24"/>
      <c r="AR4080" s="24"/>
      <c r="AS4080" s="24"/>
      <c r="AT4080" s="24"/>
      <c r="AU4080" s="24"/>
      <c r="AV4080" s="24"/>
      <c r="AW4080" s="24"/>
      <c r="AX4080" s="24"/>
      <c r="AY4080" s="24"/>
      <c r="AZ4080" s="24"/>
      <c r="BA4080" s="24"/>
      <c r="BB4080" s="25"/>
    </row>
    <row r="4081" spans="1:54" x14ac:dyDescent="0.2">
      <c r="A4081" s="25" t="s">
        <v>19206</v>
      </c>
      <c r="B4081" s="25" t="s">
        <v>19206</v>
      </c>
      <c r="C4081" s="25" t="s">
        <v>19206</v>
      </c>
      <c r="D4081" s="51"/>
      <c r="E4081" s="25" t="s">
        <v>19206</v>
      </c>
      <c r="F4081" s="25" t="s">
        <v>19206</v>
      </c>
      <c r="G4081" s="25" t="s">
        <v>19206</v>
      </c>
      <c r="H4081" s="25" t="s">
        <v>19206</v>
      </c>
      <c r="I4081" s="25" t="s">
        <v>19206</v>
      </c>
      <c r="J4081" s="25" t="s">
        <v>19206</v>
      </c>
      <c r="K4081" s="60" t="s">
        <v>19206</v>
      </c>
      <c r="L4081" s="25" t="s">
        <v>19206</v>
      </c>
      <c r="M4081" s="25" t="s">
        <v>19206</v>
      </c>
      <c r="N4081" s="25" t="s">
        <v>19206</v>
      </c>
      <c r="O4081" s="25" t="s">
        <v>19206</v>
      </c>
      <c r="P4081" s="25" t="s">
        <v>19206</v>
      </c>
      <c r="Q4081" s="25" t="s">
        <v>19206</v>
      </c>
      <c r="R4081" s="25" t="s">
        <v>19206</v>
      </c>
      <c r="S4081" s="25" t="s">
        <v>19206</v>
      </c>
      <c r="T4081" s="25" t="s">
        <v>19206</v>
      </c>
      <c r="U4081" s="25" t="s">
        <v>19206</v>
      </c>
      <c r="V4081" s="25" t="s">
        <v>19206</v>
      </c>
      <c r="W4081" s="25" t="s">
        <v>19206</v>
      </c>
      <c r="X4081" s="25" t="s">
        <v>19206</v>
      </c>
      <c r="Y4081" s="25" t="s">
        <v>19206</v>
      </c>
      <c r="Z4081" s="25" t="s">
        <v>19206</v>
      </c>
      <c r="AA4081" s="25" t="s">
        <v>19206</v>
      </c>
      <c r="AB4081" s="25" t="s">
        <v>19206</v>
      </c>
      <c r="AC4081" s="25" t="s">
        <v>19206</v>
      </c>
      <c r="AD4081" s="25" t="s">
        <v>19206</v>
      </c>
      <c r="AE4081" s="25" t="s">
        <v>19206</v>
      </c>
      <c r="AF4081" s="25" t="s">
        <v>19206</v>
      </c>
      <c r="AG4081" s="25" t="s">
        <v>19206</v>
      </c>
      <c r="AH4081" s="25" t="s">
        <v>19206</v>
      </c>
      <c r="AI4081" s="25" t="s">
        <v>19206</v>
      </c>
      <c r="AJ4081" s="25" t="s">
        <v>19206</v>
      </c>
      <c r="AK4081" s="25" t="s">
        <v>19206</v>
      </c>
      <c r="AL4081" s="25" t="s">
        <v>19206</v>
      </c>
      <c r="AM4081" s="25" t="s">
        <v>19206</v>
      </c>
      <c r="AN4081" s="25" t="s">
        <v>19206</v>
      </c>
      <c r="AO4081" s="25" t="s">
        <v>19206</v>
      </c>
      <c r="AP4081" s="25" t="s">
        <v>19206</v>
      </c>
      <c r="AQ4081" s="25" t="s">
        <v>19206</v>
      </c>
      <c r="AR4081" s="25" t="s">
        <v>19206</v>
      </c>
      <c r="AS4081" s="25" t="s">
        <v>19206</v>
      </c>
      <c r="AT4081" s="25" t="s">
        <v>19206</v>
      </c>
      <c r="AU4081" s="25" t="s">
        <v>19206</v>
      </c>
      <c r="AV4081" s="25" t="s">
        <v>19206</v>
      </c>
      <c r="AW4081" s="25" t="s">
        <v>19206</v>
      </c>
      <c r="AX4081" s="25" t="s">
        <v>19206</v>
      </c>
      <c r="AY4081" s="25" t="s">
        <v>19206</v>
      </c>
      <c r="AZ4081" s="25" t="s">
        <v>19206</v>
      </c>
      <c r="BA4081" s="25" t="s">
        <v>19206</v>
      </c>
      <c r="BB4081" s="25" t="s">
        <v>52</v>
      </c>
    </row>
  </sheetData>
  <autoFilter ref="A1:BB4079" xr:uid="{01E31071-C382-45E7-BCF0-A23B4A71E127}"/>
  <sortState xmlns:xlrd2="http://schemas.microsoft.com/office/spreadsheetml/2017/richdata2" ref="A2:BB4079">
    <sortCondition ref="C2:C4079"/>
  </sortState>
  <phoneticPr fontId="19" type="noConversion"/>
  <pageMargins left="0.7" right="0.7" top="0.78740157499999996" bottom="0.78740157499999996" header="0.3" footer="0.3"/>
  <pageSetup paperSize="9" scale="10" orientation="portrait" horizontalDpi="300" verticalDpi="300" r:id="rId1"/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A1044-DD53-4D32-8711-89ECE1CD7E47}">
  <dimension ref="A1:R2910"/>
  <sheetViews>
    <sheetView workbookViewId="0">
      <selection activeCell="B1518" sqref="B1518"/>
    </sheetView>
  </sheetViews>
  <sheetFormatPr baseColWidth="10" defaultColWidth="11.42578125" defaultRowHeight="12.75" x14ac:dyDescent="0.2"/>
  <cols>
    <col min="1" max="1" width="11.28515625" bestFit="1" customWidth="1"/>
    <col min="2" max="3" width="11.28515625" customWidth="1"/>
    <col min="4" max="4" width="11.28515625" bestFit="1" customWidth="1"/>
    <col min="5" max="5" width="28.42578125" bestFit="1" customWidth="1"/>
    <col min="6" max="6" width="11.5703125" bestFit="1" customWidth="1"/>
    <col min="7" max="7" width="11.28515625" bestFit="1" customWidth="1"/>
    <col min="8" max="8" width="13.28515625" bestFit="1" customWidth="1"/>
    <col min="9" max="9" width="81.140625" bestFit="1" customWidth="1"/>
    <col min="10" max="10" width="27.85546875" bestFit="1" customWidth="1"/>
    <col min="11" max="11" width="30.28515625" bestFit="1" customWidth="1"/>
    <col min="12" max="12" width="27.5703125" bestFit="1" customWidth="1"/>
    <col min="13" max="13" width="29" bestFit="1" customWidth="1"/>
    <col min="14" max="14" width="12.85546875" bestFit="1" customWidth="1"/>
    <col min="15" max="15" width="17.85546875" bestFit="1" customWidth="1"/>
    <col min="16" max="16" width="81.140625" bestFit="1" customWidth="1"/>
    <col min="17" max="17" width="20.42578125" bestFit="1" customWidth="1"/>
    <col min="18" max="18" width="12.28515625" bestFit="1" customWidth="1"/>
  </cols>
  <sheetData>
    <row r="1" spans="1:18" x14ac:dyDescent="0.2">
      <c r="A1" t="s">
        <v>19359</v>
      </c>
      <c r="B1" t="s">
        <v>2</v>
      </c>
      <c r="C1" t="s">
        <v>19360</v>
      </c>
      <c r="D1" t="s">
        <v>19361</v>
      </c>
      <c r="E1" t="s">
        <v>19362</v>
      </c>
      <c r="F1" t="s">
        <v>19363</v>
      </c>
      <c r="G1" t="s">
        <v>19364</v>
      </c>
      <c r="H1" t="s">
        <v>19365</v>
      </c>
      <c r="I1" t="s">
        <v>19366</v>
      </c>
      <c r="J1" t="s">
        <v>19367</v>
      </c>
      <c r="K1" t="s">
        <v>19368</v>
      </c>
      <c r="L1" t="s">
        <v>19369</v>
      </c>
      <c r="M1" t="s">
        <v>19370</v>
      </c>
      <c r="N1" t="s">
        <v>19371</v>
      </c>
      <c r="O1" t="s">
        <v>19372</v>
      </c>
      <c r="P1" t="s">
        <v>19373</v>
      </c>
      <c r="Q1" t="s">
        <v>19374</v>
      </c>
      <c r="R1" t="s">
        <v>19375</v>
      </c>
    </row>
    <row r="2" spans="1:18" x14ac:dyDescent="0.2">
      <c r="A2" t="s">
        <v>19376</v>
      </c>
      <c r="B2" t="s">
        <v>70</v>
      </c>
      <c r="C2" t="str">
        <f>VLOOKUP(v32_x__2020_06_28[[#This Row],[SLNID]],'TU-Rechte-Elemente (alle)'!C$2:C$4079,1,FALSE)</f>
        <v>a.100</v>
      </c>
      <c r="D2" t="s">
        <v>12141</v>
      </c>
      <c r="E2" t="s">
        <v>276</v>
      </c>
      <c r="F2" t="s">
        <v>13052</v>
      </c>
      <c r="G2" t="s">
        <v>19377</v>
      </c>
      <c r="H2" t="s">
        <v>19378</v>
      </c>
      <c r="I2" t="s">
        <v>19379</v>
      </c>
      <c r="J2" t="s">
        <v>319</v>
      </c>
      <c r="K2" t="s">
        <v>1010</v>
      </c>
      <c r="L2" t="s">
        <v>276</v>
      </c>
      <c r="M2" t="s">
        <v>276</v>
      </c>
      <c r="N2" t="s">
        <v>19380</v>
      </c>
      <c r="O2" t="s">
        <v>19378</v>
      </c>
      <c r="P2" t="s">
        <v>276</v>
      </c>
      <c r="Q2" t="s">
        <v>19381</v>
      </c>
      <c r="R2" t="s">
        <v>276</v>
      </c>
    </row>
    <row r="3" spans="1:18" x14ac:dyDescent="0.2">
      <c r="A3" t="s">
        <v>19382</v>
      </c>
      <c r="B3" t="s">
        <v>72</v>
      </c>
      <c r="C3" t="str">
        <f>VLOOKUP(v32_x__2020_06_28[[#This Row],[SLNID]],'TU-Rechte-Elemente (alle)'!C$2:C$4079,1,FALSE)</f>
        <v>a.101</v>
      </c>
      <c r="D3" t="s">
        <v>10876</v>
      </c>
      <c r="E3" t="s">
        <v>276</v>
      </c>
      <c r="F3" t="s">
        <v>13052</v>
      </c>
      <c r="G3" t="s">
        <v>19377</v>
      </c>
      <c r="H3" t="s">
        <v>19378</v>
      </c>
      <c r="I3" t="s">
        <v>19383</v>
      </c>
      <c r="J3" t="s">
        <v>855</v>
      </c>
      <c r="K3" t="s">
        <v>276</v>
      </c>
      <c r="L3" t="s">
        <v>276</v>
      </c>
      <c r="M3" t="s">
        <v>276</v>
      </c>
      <c r="N3" t="s">
        <v>19384</v>
      </c>
      <c r="O3" t="s">
        <v>19378</v>
      </c>
      <c r="P3" t="s">
        <v>276</v>
      </c>
      <c r="Q3" t="s">
        <v>19381</v>
      </c>
      <c r="R3" t="s">
        <v>276</v>
      </c>
    </row>
    <row r="4" spans="1:18" x14ac:dyDescent="0.2">
      <c r="A4" t="s">
        <v>19385</v>
      </c>
      <c r="B4" t="s">
        <v>73</v>
      </c>
      <c r="C4" t="str">
        <f>VLOOKUP(v32_x__2020_06_28[[#This Row],[SLNID]],'TU-Rechte-Elemente (alle)'!C$2:C$4079,1,FALSE)</f>
        <v>a.111</v>
      </c>
      <c r="D4" t="s">
        <v>8132</v>
      </c>
      <c r="E4" t="s">
        <v>276</v>
      </c>
      <c r="F4" t="s">
        <v>13052</v>
      </c>
      <c r="G4" t="s">
        <v>19377</v>
      </c>
      <c r="H4" t="s">
        <v>19378</v>
      </c>
      <c r="I4" t="s">
        <v>19386</v>
      </c>
      <c r="J4" t="s">
        <v>319</v>
      </c>
      <c r="K4" t="s">
        <v>276</v>
      </c>
      <c r="L4" t="s">
        <v>276</v>
      </c>
      <c r="M4" t="s">
        <v>276</v>
      </c>
      <c r="N4" t="s">
        <v>19387</v>
      </c>
      <c r="O4" t="s">
        <v>19378</v>
      </c>
      <c r="P4" t="s">
        <v>276</v>
      </c>
      <c r="Q4" t="s">
        <v>19381</v>
      </c>
      <c r="R4" t="s">
        <v>276</v>
      </c>
    </row>
    <row r="5" spans="1:18" x14ac:dyDescent="0.2">
      <c r="A5" t="s">
        <v>19388</v>
      </c>
      <c r="B5" t="s">
        <v>74</v>
      </c>
      <c r="C5" t="str">
        <f>VLOOKUP(v32_x__2020_06_28[[#This Row],[SLNID]],'TU-Rechte-Elemente (alle)'!C$2:C$4079,1,FALSE)</f>
        <v>a.112</v>
      </c>
      <c r="D5" t="s">
        <v>6438</v>
      </c>
      <c r="E5" t="s">
        <v>276</v>
      </c>
      <c r="F5" t="s">
        <v>13052</v>
      </c>
      <c r="G5" t="s">
        <v>19377</v>
      </c>
      <c r="H5" t="s">
        <v>19378</v>
      </c>
      <c r="I5" t="s">
        <v>19389</v>
      </c>
      <c r="J5" t="s">
        <v>19390</v>
      </c>
      <c r="K5" t="s">
        <v>276</v>
      </c>
      <c r="L5" t="s">
        <v>276</v>
      </c>
      <c r="M5" t="s">
        <v>276</v>
      </c>
      <c r="N5" t="s">
        <v>19391</v>
      </c>
      <c r="O5" t="s">
        <v>19378</v>
      </c>
      <c r="P5" t="s">
        <v>276</v>
      </c>
      <c r="Q5" t="s">
        <v>19381</v>
      </c>
      <c r="R5" t="s">
        <v>276</v>
      </c>
    </row>
    <row r="6" spans="1:18" x14ac:dyDescent="0.2">
      <c r="A6" t="s">
        <v>19392</v>
      </c>
      <c r="B6" t="s">
        <v>75</v>
      </c>
      <c r="C6" t="str">
        <f>VLOOKUP(v32_x__2020_06_28[[#This Row],[SLNID]],'TU-Rechte-Elemente (alle)'!C$2:C$4079,1,FALSE)</f>
        <v>a.115</v>
      </c>
      <c r="D6" t="s">
        <v>663</v>
      </c>
      <c r="E6" t="s">
        <v>276</v>
      </c>
      <c r="F6" t="s">
        <v>13052</v>
      </c>
      <c r="G6" t="s">
        <v>19377</v>
      </c>
      <c r="H6" t="s">
        <v>19378</v>
      </c>
      <c r="I6" t="s">
        <v>19393</v>
      </c>
      <c r="J6" t="s">
        <v>640</v>
      </c>
      <c r="K6" t="s">
        <v>276</v>
      </c>
      <c r="L6" t="s">
        <v>276</v>
      </c>
      <c r="M6" t="s">
        <v>276</v>
      </c>
      <c r="N6" t="s">
        <v>19384</v>
      </c>
      <c r="O6" t="s">
        <v>19378</v>
      </c>
      <c r="P6" t="s">
        <v>276</v>
      </c>
      <c r="Q6" t="s">
        <v>19381</v>
      </c>
      <c r="R6" t="s">
        <v>276</v>
      </c>
    </row>
    <row r="7" spans="1:18" x14ac:dyDescent="0.2">
      <c r="A7" t="s">
        <v>19394</v>
      </c>
      <c r="B7" t="s">
        <v>76</v>
      </c>
      <c r="C7" t="str">
        <f>VLOOKUP(v32_x__2020_06_28[[#This Row],[SLNID]],'TU-Rechte-Elemente (alle)'!C$2:C$4079,1,FALSE)</f>
        <v>a.116</v>
      </c>
      <c r="D7" t="s">
        <v>663</v>
      </c>
      <c r="E7" t="s">
        <v>276</v>
      </c>
      <c r="F7" t="s">
        <v>13052</v>
      </c>
      <c r="G7" t="s">
        <v>19377</v>
      </c>
      <c r="H7" t="s">
        <v>19378</v>
      </c>
      <c r="I7" t="s">
        <v>19395</v>
      </c>
      <c r="J7" t="s">
        <v>640</v>
      </c>
      <c r="K7" t="s">
        <v>276</v>
      </c>
      <c r="L7" t="s">
        <v>276</v>
      </c>
      <c r="M7" t="s">
        <v>276</v>
      </c>
      <c r="N7" t="s">
        <v>19384</v>
      </c>
      <c r="O7" t="s">
        <v>19378</v>
      </c>
      <c r="P7" t="s">
        <v>19396</v>
      </c>
      <c r="Q7" t="s">
        <v>19381</v>
      </c>
      <c r="R7" t="s">
        <v>276</v>
      </c>
    </row>
    <row r="8" spans="1:18" x14ac:dyDescent="0.2">
      <c r="A8" t="s">
        <v>19397</v>
      </c>
      <c r="B8" t="s">
        <v>77</v>
      </c>
      <c r="C8" t="str">
        <f>VLOOKUP(v32_x__2020_06_28[[#This Row],[SLNID]],'TU-Rechte-Elemente (alle)'!C$2:C$4079,1,FALSE)</f>
        <v>a.120</v>
      </c>
      <c r="D8" t="s">
        <v>5757</v>
      </c>
      <c r="E8" t="s">
        <v>276</v>
      </c>
      <c r="F8" t="s">
        <v>13052</v>
      </c>
      <c r="G8" t="s">
        <v>19377</v>
      </c>
      <c r="H8" t="s">
        <v>19378</v>
      </c>
      <c r="I8" t="s">
        <v>19398</v>
      </c>
      <c r="J8" t="s">
        <v>382</v>
      </c>
      <c r="K8" t="s">
        <v>276</v>
      </c>
      <c r="L8" t="s">
        <v>276</v>
      </c>
      <c r="M8" t="s">
        <v>276</v>
      </c>
      <c r="N8" t="s">
        <v>19391</v>
      </c>
      <c r="O8" t="s">
        <v>19378</v>
      </c>
      <c r="P8" t="s">
        <v>276</v>
      </c>
      <c r="Q8" t="s">
        <v>19381</v>
      </c>
      <c r="R8" t="s">
        <v>276</v>
      </c>
    </row>
    <row r="9" spans="1:18" x14ac:dyDescent="0.2">
      <c r="A9" t="s">
        <v>19399</v>
      </c>
      <c r="B9" t="s">
        <v>78</v>
      </c>
      <c r="C9" t="str">
        <f>VLOOKUP(v32_x__2020_06_28[[#This Row],[SLNID]],'TU-Rechte-Elemente (alle)'!C$2:C$4079,1,FALSE)</f>
        <v>a.121</v>
      </c>
      <c r="D9" t="s">
        <v>1002</v>
      </c>
      <c r="E9" t="s">
        <v>276</v>
      </c>
      <c r="F9" t="s">
        <v>13052</v>
      </c>
      <c r="G9" t="s">
        <v>19377</v>
      </c>
      <c r="H9" t="s">
        <v>19378</v>
      </c>
      <c r="I9" t="s">
        <v>889</v>
      </c>
      <c r="J9" t="s">
        <v>19400</v>
      </c>
      <c r="K9" t="s">
        <v>276</v>
      </c>
      <c r="L9" t="s">
        <v>276</v>
      </c>
      <c r="M9" t="s">
        <v>276</v>
      </c>
      <c r="N9" t="s">
        <v>19387</v>
      </c>
      <c r="O9" t="s">
        <v>19378</v>
      </c>
      <c r="P9" t="s">
        <v>276</v>
      </c>
      <c r="Q9" t="s">
        <v>19381</v>
      </c>
      <c r="R9" t="s">
        <v>276</v>
      </c>
    </row>
    <row r="10" spans="1:18" x14ac:dyDescent="0.2">
      <c r="A10" t="s">
        <v>19401</v>
      </c>
      <c r="B10" t="s">
        <v>79</v>
      </c>
      <c r="C10" t="str">
        <f>VLOOKUP(v32_x__2020_06_28[[#This Row],[SLNID]],'TU-Rechte-Elemente (alle)'!C$2:C$4079,1,FALSE)</f>
        <v>a.124</v>
      </c>
      <c r="D10" t="s">
        <v>935</v>
      </c>
      <c r="E10" t="s">
        <v>276</v>
      </c>
      <c r="F10" t="s">
        <v>13052</v>
      </c>
      <c r="G10" t="s">
        <v>19377</v>
      </c>
      <c r="H10" t="s">
        <v>19378</v>
      </c>
      <c r="I10" t="s">
        <v>19402</v>
      </c>
      <c r="J10" t="s">
        <v>19403</v>
      </c>
      <c r="K10" t="s">
        <v>276</v>
      </c>
      <c r="L10" t="s">
        <v>276</v>
      </c>
      <c r="M10" t="s">
        <v>276</v>
      </c>
      <c r="N10" t="s">
        <v>19384</v>
      </c>
      <c r="O10" t="s">
        <v>19378</v>
      </c>
      <c r="P10" t="s">
        <v>276</v>
      </c>
      <c r="Q10" t="s">
        <v>19381</v>
      </c>
      <c r="R10" t="s">
        <v>276</v>
      </c>
    </row>
    <row r="11" spans="1:18" x14ac:dyDescent="0.2">
      <c r="A11" t="s">
        <v>19404</v>
      </c>
      <c r="B11" t="s">
        <v>80</v>
      </c>
      <c r="C11" t="str">
        <f>VLOOKUP(v32_x__2020_06_28[[#This Row],[SLNID]],'TU-Rechte-Elemente (alle)'!C$2:C$4079,1,FALSE)</f>
        <v>a.125</v>
      </c>
      <c r="D11" t="s">
        <v>949</v>
      </c>
      <c r="E11" t="s">
        <v>276</v>
      </c>
      <c r="F11" t="s">
        <v>13052</v>
      </c>
      <c r="G11" t="s">
        <v>19377</v>
      </c>
      <c r="H11" t="s">
        <v>19378</v>
      </c>
      <c r="I11" t="s">
        <v>19405</v>
      </c>
      <c r="J11" t="s">
        <v>940</v>
      </c>
      <c r="K11" t="s">
        <v>276</v>
      </c>
      <c r="L11" t="s">
        <v>276</v>
      </c>
      <c r="M11" t="s">
        <v>276</v>
      </c>
      <c r="N11" t="s">
        <v>19384</v>
      </c>
      <c r="O11" t="s">
        <v>19378</v>
      </c>
      <c r="P11" t="s">
        <v>276</v>
      </c>
      <c r="Q11" t="s">
        <v>19381</v>
      </c>
      <c r="R11" t="s">
        <v>276</v>
      </c>
    </row>
    <row r="12" spans="1:18" x14ac:dyDescent="0.2">
      <c r="A12" t="s">
        <v>19406</v>
      </c>
      <c r="B12" t="s">
        <v>81</v>
      </c>
      <c r="C12" t="str">
        <f>VLOOKUP(v32_x__2020_06_28[[#This Row],[SLNID]],'TU-Rechte-Elemente (alle)'!C$2:C$4079,1,FALSE)</f>
        <v>a.126</v>
      </c>
      <c r="D12" t="s">
        <v>953</v>
      </c>
      <c r="E12" t="s">
        <v>276</v>
      </c>
      <c r="F12" t="s">
        <v>13052</v>
      </c>
      <c r="G12" t="s">
        <v>19377</v>
      </c>
      <c r="H12" t="s">
        <v>19378</v>
      </c>
      <c r="I12" t="s">
        <v>19407</v>
      </c>
      <c r="J12" t="s">
        <v>19408</v>
      </c>
      <c r="K12" t="s">
        <v>276</v>
      </c>
      <c r="L12" t="s">
        <v>276</v>
      </c>
      <c r="M12" t="s">
        <v>276</v>
      </c>
      <c r="N12" t="s">
        <v>19384</v>
      </c>
      <c r="O12" t="s">
        <v>19378</v>
      </c>
      <c r="P12" t="s">
        <v>276</v>
      </c>
      <c r="Q12" t="s">
        <v>19381</v>
      </c>
      <c r="R12" t="s">
        <v>276</v>
      </c>
    </row>
    <row r="13" spans="1:18" x14ac:dyDescent="0.2">
      <c r="A13" t="s">
        <v>19409</v>
      </c>
      <c r="B13" t="s">
        <v>82</v>
      </c>
      <c r="C13" t="str">
        <f>VLOOKUP(v32_x__2020_06_28[[#This Row],[SLNID]],'TU-Rechte-Elemente (alle)'!C$2:C$4079,1,FALSE)</f>
        <v>a.127</v>
      </c>
      <c r="D13" t="s">
        <v>12169</v>
      </c>
      <c r="E13" t="s">
        <v>2030</v>
      </c>
      <c r="F13" t="s">
        <v>13052</v>
      </c>
      <c r="G13" t="s">
        <v>19377</v>
      </c>
      <c r="H13" t="s">
        <v>19378</v>
      </c>
      <c r="I13" t="s">
        <v>19410</v>
      </c>
      <c r="J13" t="s">
        <v>19411</v>
      </c>
      <c r="K13" t="s">
        <v>276</v>
      </c>
      <c r="L13" t="s">
        <v>276</v>
      </c>
      <c r="M13" t="s">
        <v>276</v>
      </c>
      <c r="N13" t="s">
        <v>19384</v>
      </c>
      <c r="O13" t="s">
        <v>19378</v>
      </c>
      <c r="P13" t="s">
        <v>276</v>
      </c>
      <c r="Q13" t="s">
        <v>19381</v>
      </c>
      <c r="R13" t="s">
        <v>276</v>
      </c>
    </row>
    <row r="14" spans="1:18" x14ac:dyDescent="0.2">
      <c r="A14" t="s">
        <v>19412</v>
      </c>
      <c r="B14" t="s">
        <v>83</v>
      </c>
      <c r="C14" t="str">
        <f>VLOOKUP(v32_x__2020_06_28[[#This Row],[SLNID]],'TU-Rechte-Elemente (alle)'!C$2:C$4079,1,FALSE)</f>
        <v>a.128</v>
      </c>
      <c r="D14" t="s">
        <v>13820</v>
      </c>
      <c r="E14" t="s">
        <v>19413</v>
      </c>
      <c r="F14" t="s">
        <v>13052</v>
      </c>
      <c r="G14" t="s">
        <v>19377</v>
      </c>
      <c r="H14" t="s">
        <v>19378</v>
      </c>
      <c r="I14" t="s">
        <v>19414</v>
      </c>
      <c r="J14" t="s">
        <v>19411</v>
      </c>
      <c r="K14" t="s">
        <v>276</v>
      </c>
      <c r="L14" t="s">
        <v>276</v>
      </c>
      <c r="M14" t="s">
        <v>276</v>
      </c>
      <c r="N14" t="s">
        <v>19384</v>
      </c>
      <c r="O14" t="s">
        <v>19378</v>
      </c>
      <c r="P14" t="s">
        <v>276</v>
      </c>
      <c r="Q14" t="s">
        <v>19381</v>
      </c>
      <c r="R14" t="s">
        <v>276</v>
      </c>
    </row>
    <row r="15" spans="1:18" x14ac:dyDescent="0.2">
      <c r="A15" t="s">
        <v>19415</v>
      </c>
      <c r="B15" t="s">
        <v>84</v>
      </c>
      <c r="C15" t="str">
        <f>VLOOKUP(v32_x__2020_06_28[[#This Row],[SLNID]],'TU-Rechte-Elemente (alle)'!C$2:C$4079,1,FALSE)</f>
        <v>a.130</v>
      </c>
      <c r="D15" t="s">
        <v>6214</v>
      </c>
      <c r="E15" t="s">
        <v>276</v>
      </c>
      <c r="F15" t="s">
        <v>13052</v>
      </c>
      <c r="G15" t="s">
        <v>19377</v>
      </c>
      <c r="H15" t="s">
        <v>19378</v>
      </c>
      <c r="I15" t="s">
        <v>19416</v>
      </c>
      <c r="J15" t="s">
        <v>1010</v>
      </c>
      <c r="K15" t="s">
        <v>276</v>
      </c>
      <c r="L15" t="s">
        <v>276</v>
      </c>
      <c r="M15" t="s">
        <v>276</v>
      </c>
      <c r="N15" t="s">
        <v>19380</v>
      </c>
      <c r="O15" t="s">
        <v>19378</v>
      </c>
      <c r="P15" t="s">
        <v>276</v>
      </c>
      <c r="Q15" t="s">
        <v>19381</v>
      </c>
      <c r="R15" t="s">
        <v>276</v>
      </c>
    </row>
    <row r="16" spans="1:18" x14ac:dyDescent="0.2">
      <c r="A16" t="s">
        <v>19417</v>
      </c>
      <c r="B16" t="s">
        <v>85</v>
      </c>
      <c r="C16" t="str">
        <f>VLOOKUP(v32_x__2020_06_28[[#This Row],[SLNID]],'TU-Rechte-Elemente (alle)'!C$2:C$4079,1,FALSE)</f>
        <v>a.132</v>
      </c>
      <c r="D16" t="s">
        <v>6478</v>
      </c>
      <c r="E16" t="s">
        <v>276</v>
      </c>
      <c r="F16" t="s">
        <v>13052</v>
      </c>
      <c r="G16" t="s">
        <v>19377</v>
      </c>
      <c r="H16" t="s">
        <v>19378</v>
      </c>
      <c r="I16" t="s">
        <v>19418</v>
      </c>
      <c r="J16" t="s">
        <v>19419</v>
      </c>
      <c r="K16" t="s">
        <v>276</v>
      </c>
      <c r="L16" t="s">
        <v>276</v>
      </c>
      <c r="M16" t="s">
        <v>276</v>
      </c>
      <c r="N16" t="s">
        <v>19387</v>
      </c>
      <c r="O16" t="s">
        <v>19378</v>
      </c>
      <c r="P16" t="s">
        <v>276</v>
      </c>
      <c r="Q16" t="s">
        <v>19381</v>
      </c>
      <c r="R16" t="s">
        <v>276</v>
      </c>
    </row>
    <row r="17" spans="1:18" x14ac:dyDescent="0.2">
      <c r="A17" t="s">
        <v>19420</v>
      </c>
      <c r="B17" t="s">
        <v>86</v>
      </c>
      <c r="C17" t="str">
        <f>VLOOKUP(v32_x__2020_06_28[[#This Row],[SLNID]],'TU-Rechte-Elemente (alle)'!C$2:C$4079,1,FALSE)</f>
        <v>a.133</v>
      </c>
      <c r="D17" t="s">
        <v>12544</v>
      </c>
      <c r="E17" t="s">
        <v>276</v>
      </c>
      <c r="F17" t="s">
        <v>13052</v>
      </c>
      <c r="G17" t="s">
        <v>19377</v>
      </c>
      <c r="H17" t="s">
        <v>19378</v>
      </c>
      <c r="I17" t="s">
        <v>19421</v>
      </c>
      <c r="J17" t="s">
        <v>1010</v>
      </c>
      <c r="K17" t="s">
        <v>276</v>
      </c>
      <c r="L17" t="s">
        <v>276</v>
      </c>
      <c r="M17" t="s">
        <v>276</v>
      </c>
      <c r="N17" t="s">
        <v>19391</v>
      </c>
      <c r="O17" t="s">
        <v>19378</v>
      </c>
      <c r="P17" t="s">
        <v>276</v>
      </c>
      <c r="Q17" t="s">
        <v>19381</v>
      </c>
      <c r="R17" t="s">
        <v>276</v>
      </c>
    </row>
    <row r="18" spans="1:18" x14ac:dyDescent="0.2">
      <c r="A18" t="s">
        <v>19422</v>
      </c>
      <c r="B18" t="s">
        <v>87</v>
      </c>
      <c r="C18" t="str">
        <f>VLOOKUP(v32_x__2020_06_28[[#This Row],[SLNID]],'TU-Rechte-Elemente (alle)'!C$2:C$4079,1,FALSE)</f>
        <v>a.138</v>
      </c>
      <c r="D18" t="s">
        <v>12779</v>
      </c>
      <c r="E18" t="s">
        <v>276</v>
      </c>
      <c r="F18" t="s">
        <v>13052</v>
      </c>
      <c r="G18" t="s">
        <v>19377</v>
      </c>
      <c r="H18" t="s">
        <v>19378</v>
      </c>
      <c r="I18" t="s">
        <v>19423</v>
      </c>
      <c r="J18" t="s">
        <v>319</v>
      </c>
      <c r="K18" t="s">
        <v>19424</v>
      </c>
      <c r="L18" t="s">
        <v>276</v>
      </c>
      <c r="M18" t="s">
        <v>276</v>
      </c>
      <c r="N18" t="s">
        <v>19380</v>
      </c>
      <c r="O18" t="s">
        <v>19378</v>
      </c>
      <c r="P18" t="s">
        <v>276</v>
      </c>
      <c r="Q18" t="s">
        <v>19381</v>
      </c>
      <c r="R18" t="s">
        <v>276</v>
      </c>
    </row>
    <row r="19" spans="1:18" x14ac:dyDescent="0.2">
      <c r="A19" t="s">
        <v>19425</v>
      </c>
      <c r="B19" t="s">
        <v>88</v>
      </c>
      <c r="C19" t="str">
        <f>VLOOKUP(v32_x__2020_06_28[[#This Row],[SLNID]],'TU-Rechte-Elemente (alle)'!C$2:C$4079,1,FALSE)</f>
        <v>a.139</v>
      </c>
      <c r="D19" t="s">
        <v>14559</v>
      </c>
      <c r="E19" t="s">
        <v>276</v>
      </c>
      <c r="F19" t="s">
        <v>13052</v>
      </c>
      <c r="G19" t="s">
        <v>19377</v>
      </c>
      <c r="H19" t="s">
        <v>19378</v>
      </c>
      <c r="I19" t="s">
        <v>19426</v>
      </c>
      <c r="J19" t="s">
        <v>996</v>
      </c>
      <c r="K19" t="s">
        <v>276</v>
      </c>
      <c r="L19" t="s">
        <v>276</v>
      </c>
      <c r="M19" t="s">
        <v>276</v>
      </c>
      <c r="N19" t="s">
        <v>19391</v>
      </c>
      <c r="O19" t="s">
        <v>19378</v>
      </c>
      <c r="P19" t="s">
        <v>276</v>
      </c>
      <c r="Q19" t="s">
        <v>19381</v>
      </c>
      <c r="R19" t="s">
        <v>276</v>
      </c>
    </row>
    <row r="20" spans="1:18" x14ac:dyDescent="0.2">
      <c r="A20" t="s">
        <v>19427</v>
      </c>
      <c r="B20" t="s">
        <v>89</v>
      </c>
      <c r="C20" t="str">
        <f>VLOOKUP(v32_x__2020_06_28[[#This Row],[SLNID]],'TU-Rechte-Elemente (alle)'!C$2:C$4079,1,FALSE)</f>
        <v>a.140</v>
      </c>
      <c r="D20" t="s">
        <v>977</v>
      </c>
      <c r="E20" t="s">
        <v>276</v>
      </c>
      <c r="F20" t="s">
        <v>13052</v>
      </c>
      <c r="G20" t="s">
        <v>19377</v>
      </c>
      <c r="H20" t="s">
        <v>19378</v>
      </c>
      <c r="I20" t="s">
        <v>978</v>
      </c>
      <c r="J20" t="s">
        <v>19424</v>
      </c>
      <c r="K20" t="s">
        <v>276</v>
      </c>
      <c r="L20" t="s">
        <v>276</v>
      </c>
      <c r="M20" t="s">
        <v>276</v>
      </c>
      <c r="N20" t="s">
        <v>19384</v>
      </c>
      <c r="O20" t="s">
        <v>19378</v>
      </c>
      <c r="P20" t="s">
        <v>276</v>
      </c>
      <c r="Q20" t="s">
        <v>19381</v>
      </c>
      <c r="R20" t="s">
        <v>276</v>
      </c>
    </row>
    <row r="21" spans="1:18" x14ac:dyDescent="0.2">
      <c r="A21" t="s">
        <v>19428</v>
      </c>
      <c r="B21" t="s">
        <v>90</v>
      </c>
      <c r="C21" t="str">
        <f>VLOOKUP(v32_x__2020_06_28[[#This Row],[SLNID]],'TU-Rechte-Elemente (alle)'!C$2:C$4079,1,FALSE)</f>
        <v>a.141</v>
      </c>
      <c r="D21" t="s">
        <v>972</v>
      </c>
      <c r="E21" t="s">
        <v>276</v>
      </c>
      <c r="F21" t="s">
        <v>13052</v>
      </c>
      <c r="G21" t="s">
        <v>19377</v>
      </c>
      <c r="H21" t="s">
        <v>19378</v>
      </c>
      <c r="I21" t="s">
        <v>19429</v>
      </c>
      <c r="J21" t="s">
        <v>19424</v>
      </c>
      <c r="K21" t="s">
        <v>276</v>
      </c>
      <c r="L21" t="s">
        <v>276</v>
      </c>
      <c r="M21" t="s">
        <v>276</v>
      </c>
      <c r="N21" t="s">
        <v>19391</v>
      </c>
      <c r="O21" t="s">
        <v>19378</v>
      </c>
      <c r="P21" t="s">
        <v>276</v>
      </c>
      <c r="Q21" t="s">
        <v>19381</v>
      </c>
      <c r="R21" t="s">
        <v>276</v>
      </c>
    </row>
    <row r="22" spans="1:18" x14ac:dyDescent="0.2">
      <c r="A22" t="s">
        <v>19430</v>
      </c>
      <c r="B22" t="s">
        <v>91</v>
      </c>
      <c r="C22" t="str">
        <f>VLOOKUP(v32_x__2020_06_28[[#This Row],[SLNID]],'TU-Rechte-Elemente (alle)'!C$2:C$4079,1,FALSE)</f>
        <v>a.142</v>
      </c>
      <c r="D22" t="s">
        <v>757</v>
      </c>
      <c r="E22" t="s">
        <v>276</v>
      </c>
      <c r="F22" t="s">
        <v>13052</v>
      </c>
      <c r="G22" t="s">
        <v>19377</v>
      </c>
      <c r="H22" t="s">
        <v>19378</v>
      </c>
      <c r="I22" t="s">
        <v>19431</v>
      </c>
      <c r="J22" t="s">
        <v>19432</v>
      </c>
      <c r="K22" t="s">
        <v>276</v>
      </c>
      <c r="L22" t="s">
        <v>276</v>
      </c>
      <c r="M22" t="s">
        <v>276</v>
      </c>
      <c r="N22" t="s">
        <v>19384</v>
      </c>
      <c r="O22" t="s">
        <v>19378</v>
      </c>
      <c r="P22" t="s">
        <v>276</v>
      </c>
      <c r="Q22" t="s">
        <v>19381</v>
      </c>
      <c r="R22" t="s">
        <v>276</v>
      </c>
    </row>
    <row r="23" spans="1:18" x14ac:dyDescent="0.2">
      <c r="A23" t="s">
        <v>19433</v>
      </c>
      <c r="B23" t="s">
        <v>92</v>
      </c>
      <c r="C23" t="str">
        <f>VLOOKUP(v32_x__2020_06_28[[#This Row],[SLNID]],'TU-Rechte-Elemente (alle)'!C$2:C$4079,1,FALSE)</f>
        <v>a.144</v>
      </c>
      <c r="D23" t="s">
        <v>11142</v>
      </c>
      <c r="E23" t="s">
        <v>276</v>
      </c>
      <c r="F23" t="s">
        <v>13052</v>
      </c>
      <c r="G23" t="s">
        <v>19377</v>
      </c>
      <c r="H23" t="s">
        <v>19378</v>
      </c>
      <c r="I23" t="s">
        <v>19434</v>
      </c>
      <c r="J23" t="s">
        <v>19432</v>
      </c>
      <c r="K23" t="s">
        <v>276</v>
      </c>
      <c r="L23" t="s">
        <v>276</v>
      </c>
      <c r="M23" t="s">
        <v>276</v>
      </c>
      <c r="N23" t="s">
        <v>19384</v>
      </c>
      <c r="O23" t="s">
        <v>19378</v>
      </c>
      <c r="P23" t="s">
        <v>276</v>
      </c>
      <c r="Q23" t="s">
        <v>19381</v>
      </c>
      <c r="R23" t="s">
        <v>276</v>
      </c>
    </row>
    <row r="24" spans="1:18" x14ac:dyDescent="0.2">
      <c r="A24" t="s">
        <v>19435</v>
      </c>
      <c r="B24" t="s">
        <v>93</v>
      </c>
      <c r="C24" t="str">
        <f>VLOOKUP(v32_x__2020_06_28[[#This Row],[SLNID]],'TU-Rechte-Elemente (alle)'!C$2:C$4079,1,FALSE)</f>
        <v>a.145</v>
      </c>
      <c r="D24" t="s">
        <v>6304</v>
      </c>
      <c r="E24" t="s">
        <v>276</v>
      </c>
      <c r="F24" t="s">
        <v>13052</v>
      </c>
      <c r="G24" t="s">
        <v>19377</v>
      </c>
      <c r="H24" t="s">
        <v>19378</v>
      </c>
      <c r="I24" t="s">
        <v>19436</v>
      </c>
      <c r="J24" t="s">
        <v>319</v>
      </c>
      <c r="K24" t="s">
        <v>276</v>
      </c>
      <c r="L24" t="s">
        <v>276</v>
      </c>
      <c r="M24" t="s">
        <v>276</v>
      </c>
      <c r="N24" t="s">
        <v>19384</v>
      </c>
      <c r="O24" t="s">
        <v>19378</v>
      </c>
      <c r="P24" t="s">
        <v>276</v>
      </c>
      <c r="Q24" t="s">
        <v>19381</v>
      </c>
      <c r="R24" t="s">
        <v>276</v>
      </c>
    </row>
    <row r="25" spans="1:18" x14ac:dyDescent="0.2">
      <c r="A25" t="s">
        <v>19437</v>
      </c>
      <c r="B25" t="s">
        <v>94</v>
      </c>
      <c r="C25" t="str">
        <f>VLOOKUP(v32_x__2020_06_28[[#This Row],[SLNID]],'TU-Rechte-Elemente (alle)'!C$2:C$4079,1,FALSE)</f>
        <v>a.150</v>
      </c>
      <c r="D25" t="s">
        <v>6651</v>
      </c>
      <c r="E25" t="s">
        <v>276</v>
      </c>
      <c r="F25" t="s">
        <v>13052</v>
      </c>
      <c r="G25" t="s">
        <v>19377</v>
      </c>
      <c r="H25" t="s">
        <v>19378</v>
      </c>
      <c r="I25" t="s">
        <v>19438</v>
      </c>
      <c r="J25" t="s">
        <v>319</v>
      </c>
      <c r="K25" t="s">
        <v>276</v>
      </c>
      <c r="L25" t="s">
        <v>276</v>
      </c>
      <c r="M25" t="s">
        <v>276</v>
      </c>
      <c r="N25" t="s">
        <v>19380</v>
      </c>
      <c r="O25" t="s">
        <v>19378</v>
      </c>
      <c r="P25" t="s">
        <v>276</v>
      </c>
      <c r="Q25" t="s">
        <v>19381</v>
      </c>
      <c r="R25" t="s">
        <v>276</v>
      </c>
    </row>
    <row r="26" spans="1:18" x14ac:dyDescent="0.2">
      <c r="A26" t="s">
        <v>19439</v>
      </c>
      <c r="B26" t="s">
        <v>95</v>
      </c>
      <c r="C26" t="str">
        <f>VLOOKUP(v32_x__2020_06_28[[#This Row],[SLNID]],'TU-Rechte-Elemente (alle)'!C$2:C$4079,1,FALSE)</f>
        <v>a.151</v>
      </c>
      <c r="D26" t="s">
        <v>799</v>
      </c>
      <c r="E26" t="s">
        <v>276</v>
      </c>
      <c r="F26" t="s">
        <v>13052</v>
      </c>
      <c r="G26" t="s">
        <v>19377</v>
      </c>
      <c r="H26" t="s">
        <v>19378</v>
      </c>
      <c r="I26" t="s">
        <v>19440</v>
      </c>
      <c r="J26" t="s">
        <v>319</v>
      </c>
      <c r="K26" t="s">
        <v>276</v>
      </c>
      <c r="L26" t="s">
        <v>276</v>
      </c>
      <c r="M26" t="s">
        <v>276</v>
      </c>
      <c r="N26" t="s">
        <v>19380</v>
      </c>
      <c r="O26" t="s">
        <v>19378</v>
      </c>
      <c r="P26" t="s">
        <v>276</v>
      </c>
      <c r="Q26" t="s">
        <v>19381</v>
      </c>
      <c r="R26" t="s">
        <v>276</v>
      </c>
    </row>
    <row r="27" spans="1:18" x14ac:dyDescent="0.2">
      <c r="A27" t="s">
        <v>19441</v>
      </c>
      <c r="B27" t="s">
        <v>96</v>
      </c>
      <c r="C27" t="str">
        <f>VLOOKUP(v32_x__2020_06_28[[#This Row],[SLNID]],'TU-Rechte-Elemente (alle)'!C$2:C$4079,1,FALSE)</f>
        <v>a.152</v>
      </c>
      <c r="D27" t="s">
        <v>2568</v>
      </c>
      <c r="E27" t="s">
        <v>276</v>
      </c>
      <c r="F27" t="s">
        <v>13052</v>
      </c>
      <c r="G27" t="s">
        <v>19377</v>
      </c>
      <c r="H27" t="s">
        <v>19378</v>
      </c>
      <c r="I27" t="s">
        <v>19442</v>
      </c>
      <c r="J27" t="s">
        <v>319</v>
      </c>
      <c r="K27" t="s">
        <v>276</v>
      </c>
      <c r="L27" t="s">
        <v>276</v>
      </c>
      <c r="M27" t="s">
        <v>276</v>
      </c>
      <c r="N27" t="s">
        <v>19380</v>
      </c>
      <c r="O27" t="s">
        <v>19378</v>
      </c>
      <c r="P27" t="s">
        <v>276</v>
      </c>
      <c r="Q27" t="s">
        <v>19381</v>
      </c>
      <c r="R27" t="s">
        <v>276</v>
      </c>
    </row>
    <row r="28" spans="1:18" x14ac:dyDescent="0.2">
      <c r="A28" t="s">
        <v>19443</v>
      </c>
      <c r="B28" t="s">
        <v>98</v>
      </c>
      <c r="C28" t="str">
        <f>VLOOKUP(v32_x__2020_06_28[[#This Row],[SLNID]],'TU-Rechte-Elemente (alle)'!C$2:C$4079,1,FALSE)</f>
        <v>a.155</v>
      </c>
      <c r="D28" t="s">
        <v>12561</v>
      </c>
      <c r="E28" t="s">
        <v>276</v>
      </c>
      <c r="F28" t="s">
        <v>13052</v>
      </c>
      <c r="G28" t="s">
        <v>19377</v>
      </c>
      <c r="H28" t="s">
        <v>19378</v>
      </c>
      <c r="I28" t="s">
        <v>19444</v>
      </c>
      <c r="J28" t="s">
        <v>918</v>
      </c>
      <c r="K28" t="s">
        <v>276</v>
      </c>
      <c r="L28" t="s">
        <v>276</v>
      </c>
      <c r="M28" t="s">
        <v>276</v>
      </c>
      <c r="N28" t="s">
        <v>19387</v>
      </c>
      <c r="O28" t="s">
        <v>19378</v>
      </c>
      <c r="P28" t="s">
        <v>276</v>
      </c>
      <c r="Q28" t="s">
        <v>19381</v>
      </c>
      <c r="R28" t="s">
        <v>276</v>
      </c>
    </row>
    <row r="29" spans="1:18" x14ac:dyDescent="0.2">
      <c r="A29" t="s">
        <v>19445</v>
      </c>
      <c r="B29" t="s">
        <v>99</v>
      </c>
      <c r="C29" t="str">
        <f>VLOOKUP(v32_x__2020_06_28[[#This Row],[SLNID]],'TU-Rechte-Elemente (alle)'!C$2:C$4079,1,FALSE)</f>
        <v>a.156</v>
      </c>
      <c r="D29" t="s">
        <v>892</v>
      </c>
      <c r="E29" t="s">
        <v>276</v>
      </c>
      <c r="F29" t="s">
        <v>13052</v>
      </c>
      <c r="G29" t="s">
        <v>19377</v>
      </c>
      <c r="H29" t="s">
        <v>19378</v>
      </c>
      <c r="I29" t="s">
        <v>19446</v>
      </c>
      <c r="J29" t="s">
        <v>901</v>
      </c>
      <c r="K29" t="s">
        <v>276</v>
      </c>
      <c r="L29" t="s">
        <v>276</v>
      </c>
      <c r="M29" t="s">
        <v>276</v>
      </c>
      <c r="N29" t="s">
        <v>19387</v>
      </c>
      <c r="O29" t="s">
        <v>19378</v>
      </c>
      <c r="P29" t="s">
        <v>276</v>
      </c>
      <c r="Q29" t="s">
        <v>19381</v>
      </c>
      <c r="R29" t="s">
        <v>276</v>
      </c>
    </row>
    <row r="30" spans="1:18" x14ac:dyDescent="0.2">
      <c r="A30" t="s">
        <v>19447</v>
      </c>
      <c r="B30" t="s">
        <v>100</v>
      </c>
      <c r="C30" t="str">
        <f>VLOOKUP(v32_x__2020_06_28[[#This Row],[SLNID]],'TU-Rechte-Elemente (alle)'!C$2:C$4079,1,FALSE)</f>
        <v>a.200</v>
      </c>
      <c r="D30" t="s">
        <v>4168</v>
      </c>
      <c r="E30" t="s">
        <v>276</v>
      </c>
      <c r="F30" t="s">
        <v>13052</v>
      </c>
      <c r="G30" t="s">
        <v>19377</v>
      </c>
      <c r="H30" t="s">
        <v>19378</v>
      </c>
      <c r="I30" t="s">
        <v>19448</v>
      </c>
      <c r="J30" t="s">
        <v>319</v>
      </c>
      <c r="K30" t="s">
        <v>276</v>
      </c>
      <c r="L30" t="s">
        <v>276</v>
      </c>
      <c r="M30" t="s">
        <v>276</v>
      </c>
      <c r="N30" t="s">
        <v>19380</v>
      </c>
      <c r="O30" t="s">
        <v>19378</v>
      </c>
      <c r="P30" t="s">
        <v>276</v>
      </c>
      <c r="Q30" t="s">
        <v>19381</v>
      </c>
      <c r="R30" t="s">
        <v>276</v>
      </c>
    </row>
    <row r="31" spans="1:18" x14ac:dyDescent="0.2">
      <c r="A31" t="s">
        <v>19449</v>
      </c>
      <c r="B31" t="s">
        <v>101</v>
      </c>
      <c r="C31" t="str">
        <f>VLOOKUP(v32_x__2020_06_28[[#This Row],[SLNID]],'TU-Rechte-Elemente (alle)'!C$2:C$4079,1,FALSE)</f>
        <v>a.201</v>
      </c>
      <c r="D31" t="s">
        <v>927</v>
      </c>
      <c r="E31" t="s">
        <v>276</v>
      </c>
      <c r="F31" t="s">
        <v>13052</v>
      </c>
      <c r="G31" t="s">
        <v>19377</v>
      </c>
      <c r="H31" t="s">
        <v>19378</v>
      </c>
      <c r="I31" t="s">
        <v>19450</v>
      </c>
      <c r="J31" t="s">
        <v>19451</v>
      </c>
      <c r="K31" t="s">
        <v>319</v>
      </c>
      <c r="L31" t="s">
        <v>276</v>
      </c>
      <c r="M31" t="s">
        <v>276</v>
      </c>
      <c r="N31" t="s">
        <v>19380</v>
      </c>
      <c r="O31" t="s">
        <v>19378</v>
      </c>
      <c r="P31" t="s">
        <v>276</v>
      </c>
      <c r="Q31" t="s">
        <v>19381</v>
      </c>
      <c r="R31" t="s">
        <v>276</v>
      </c>
    </row>
    <row r="32" spans="1:18" x14ac:dyDescent="0.2">
      <c r="A32" t="s">
        <v>19452</v>
      </c>
      <c r="B32" t="s">
        <v>102</v>
      </c>
      <c r="C32" t="str">
        <f>VLOOKUP(v32_x__2020_06_28[[#This Row],[SLNID]],'TU-Rechte-Elemente (alle)'!C$2:C$4079,1,FALSE)</f>
        <v>a.202</v>
      </c>
      <c r="D32" t="s">
        <v>2370</v>
      </c>
      <c r="E32" t="s">
        <v>276</v>
      </c>
      <c r="F32" t="s">
        <v>13052</v>
      </c>
      <c r="G32" t="s">
        <v>19377</v>
      </c>
      <c r="H32" t="s">
        <v>19378</v>
      </c>
      <c r="I32" t="s">
        <v>19453</v>
      </c>
      <c r="J32" t="s">
        <v>319</v>
      </c>
      <c r="K32" t="s">
        <v>276</v>
      </c>
      <c r="L32" t="s">
        <v>276</v>
      </c>
      <c r="M32" t="s">
        <v>276</v>
      </c>
      <c r="N32" t="s">
        <v>19380</v>
      </c>
      <c r="O32" t="s">
        <v>19378</v>
      </c>
      <c r="P32" t="s">
        <v>276</v>
      </c>
      <c r="Q32" t="s">
        <v>19381</v>
      </c>
      <c r="R32" t="s">
        <v>276</v>
      </c>
    </row>
    <row r="33" spans="1:18" x14ac:dyDescent="0.2">
      <c r="A33" t="s">
        <v>19454</v>
      </c>
      <c r="B33" t="s">
        <v>103</v>
      </c>
      <c r="C33" t="str">
        <f>VLOOKUP(v32_x__2020_06_28[[#This Row],[SLNID]],'TU-Rechte-Elemente (alle)'!C$2:C$4079,1,FALSE)</f>
        <v>a.210</v>
      </c>
      <c r="D33" t="s">
        <v>4786</v>
      </c>
      <c r="E33" t="s">
        <v>276</v>
      </c>
      <c r="F33" t="s">
        <v>13052</v>
      </c>
      <c r="G33" t="s">
        <v>19377</v>
      </c>
      <c r="H33" t="s">
        <v>19378</v>
      </c>
      <c r="I33" t="s">
        <v>19455</v>
      </c>
      <c r="J33" t="s">
        <v>319</v>
      </c>
      <c r="K33" t="s">
        <v>276</v>
      </c>
      <c r="L33" t="s">
        <v>276</v>
      </c>
      <c r="M33" t="s">
        <v>276</v>
      </c>
      <c r="N33" t="s">
        <v>19380</v>
      </c>
      <c r="O33" t="s">
        <v>19378</v>
      </c>
      <c r="P33" t="s">
        <v>276</v>
      </c>
      <c r="Q33" t="s">
        <v>19381</v>
      </c>
      <c r="R33" t="s">
        <v>276</v>
      </c>
    </row>
    <row r="34" spans="1:18" x14ac:dyDescent="0.2">
      <c r="A34" t="s">
        <v>19456</v>
      </c>
      <c r="B34" t="s">
        <v>104</v>
      </c>
      <c r="C34" t="str">
        <f>VLOOKUP(v32_x__2020_06_28[[#This Row],[SLNID]],'TU-Rechte-Elemente (alle)'!C$2:C$4079,1,FALSE)</f>
        <v>a.211</v>
      </c>
      <c r="D34" t="s">
        <v>735</v>
      </c>
      <c r="E34" t="s">
        <v>276</v>
      </c>
      <c r="F34" t="s">
        <v>13052</v>
      </c>
      <c r="G34" t="s">
        <v>19377</v>
      </c>
      <c r="H34" t="s">
        <v>19378</v>
      </c>
      <c r="I34" t="s">
        <v>19457</v>
      </c>
      <c r="J34" t="s">
        <v>19458</v>
      </c>
      <c r="K34" t="s">
        <v>276</v>
      </c>
      <c r="L34" t="s">
        <v>276</v>
      </c>
      <c r="M34" t="s">
        <v>276</v>
      </c>
      <c r="N34" t="s">
        <v>19387</v>
      </c>
      <c r="O34" t="s">
        <v>19378</v>
      </c>
      <c r="P34" t="s">
        <v>276</v>
      </c>
      <c r="Q34" t="s">
        <v>19381</v>
      </c>
      <c r="R34" t="s">
        <v>276</v>
      </c>
    </row>
    <row r="35" spans="1:18" x14ac:dyDescent="0.2">
      <c r="A35" t="s">
        <v>19459</v>
      </c>
      <c r="B35" t="s">
        <v>105</v>
      </c>
      <c r="C35" t="str">
        <f>VLOOKUP(v32_x__2020_06_28[[#This Row],[SLNID]],'TU-Rechte-Elemente (alle)'!C$2:C$4079,1,FALSE)</f>
        <v>a.212</v>
      </c>
      <c r="D35" t="s">
        <v>870</v>
      </c>
      <c r="E35" t="s">
        <v>276</v>
      </c>
      <c r="F35" t="s">
        <v>13052</v>
      </c>
      <c r="G35" t="s">
        <v>19377</v>
      </c>
      <c r="H35" t="s">
        <v>19378</v>
      </c>
      <c r="I35" t="s">
        <v>19460</v>
      </c>
      <c r="J35" t="s">
        <v>745</v>
      </c>
      <c r="K35" t="s">
        <v>276</v>
      </c>
      <c r="L35" t="s">
        <v>276</v>
      </c>
      <c r="M35" t="s">
        <v>276</v>
      </c>
      <c r="N35" t="s">
        <v>19391</v>
      </c>
      <c r="O35" t="s">
        <v>19378</v>
      </c>
      <c r="P35" t="s">
        <v>276</v>
      </c>
      <c r="Q35" t="s">
        <v>19381</v>
      </c>
      <c r="R35" t="s">
        <v>276</v>
      </c>
    </row>
    <row r="36" spans="1:18" x14ac:dyDescent="0.2">
      <c r="A36" t="s">
        <v>19461</v>
      </c>
      <c r="B36" t="s">
        <v>106</v>
      </c>
      <c r="C36" t="str">
        <f>VLOOKUP(v32_x__2020_06_28[[#This Row],[SLNID]],'TU-Rechte-Elemente (alle)'!C$2:C$4079,1,FALSE)</f>
        <v>a.215</v>
      </c>
      <c r="D36" t="s">
        <v>7326</v>
      </c>
      <c r="E36" t="s">
        <v>7326</v>
      </c>
      <c r="F36" t="s">
        <v>13052</v>
      </c>
      <c r="G36" t="s">
        <v>19377</v>
      </c>
      <c r="H36" t="s">
        <v>19378</v>
      </c>
      <c r="I36" t="s">
        <v>19462</v>
      </c>
      <c r="J36" t="s">
        <v>19463</v>
      </c>
      <c r="K36" t="s">
        <v>276</v>
      </c>
      <c r="L36" t="s">
        <v>276</v>
      </c>
      <c r="M36" t="s">
        <v>276</v>
      </c>
      <c r="N36" t="s">
        <v>19387</v>
      </c>
      <c r="O36" t="s">
        <v>19378</v>
      </c>
      <c r="P36" t="s">
        <v>276</v>
      </c>
      <c r="Q36" t="s">
        <v>19464</v>
      </c>
      <c r="R36" t="s">
        <v>276</v>
      </c>
    </row>
    <row r="37" spans="1:18" x14ac:dyDescent="0.2">
      <c r="A37" t="s">
        <v>19465</v>
      </c>
      <c r="B37" t="s">
        <v>107</v>
      </c>
      <c r="C37" t="str">
        <f>VLOOKUP(v32_x__2020_06_28[[#This Row],[SLNID]],'TU-Rechte-Elemente (alle)'!C$2:C$4079,1,FALSE)</f>
        <v>a.221</v>
      </c>
      <c r="D37" t="s">
        <v>1326</v>
      </c>
      <c r="E37" t="s">
        <v>276</v>
      </c>
      <c r="F37" t="s">
        <v>13052</v>
      </c>
      <c r="G37" t="s">
        <v>19377</v>
      </c>
      <c r="H37" t="s">
        <v>19378</v>
      </c>
      <c r="I37" t="s">
        <v>19466</v>
      </c>
      <c r="J37" t="s">
        <v>19467</v>
      </c>
      <c r="K37" t="s">
        <v>319</v>
      </c>
      <c r="L37" t="s">
        <v>276</v>
      </c>
      <c r="M37" t="s">
        <v>276</v>
      </c>
      <c r="N37" t="s">
        <v>19380</v>
      </c>
      <c r="O37" t="s">
        <v>19378</v>
      </c>
      <c r="P37" t="s">
        <v>276</v>
      </c>
      <c r="Q37" t="s">
        <v>19381</v>
      </c>
      <c r="R37" t="s">
        <v>276</v>
      </c>
    </row>
    <row r="38" spans="1:18" x14ac:dyDescent="0.2">
      <c r="A38" t="s">
        <v>19468</v>
      </c>
      <c r="B38" t="s">
        <v>108</v>
      </c>
      <c r="C38" t="str">
        <f>VLOOKUP(v32_x__2020_06_28[[#This Row],[SLNID]],'TU-Rechte-Elemente (alle)'!C$2:C$4079,1,FALSE)</f>
        <v>a.222</v>
      </c>
      <c r="D38" t="s">
        <v>1348</v>
      </c>
      <c r="E38" t="s">
        <v>276</v>
      </c>
      <c r="F38" t="s">
        <v>13052</v>
      </c>
      <c r="G38" t="s">
        <v>19377</v>
      </c>
      <c r="H38" t="s">
        <v>19378</v>
      </c>
      <c r="I38" t="s">
        <v>19469</v>
      </c>
      <c r="J38" t="s">
        <v>19470</v>
      </c>
      <c r="K38" t="s">
        <v>276</v>
      </c>
      <c r="L38" t="s">
        <v>276</v>
      </c>
      <c r="M38" t="s">
        <v>276</v>
      </c>
      <c r="N38" t="s">
        <v>19387</v>
      </c>
      <c r="O38" t="s">
        <v>19378</v>
      </c>
      <c r="P38" t="s">
        <v>276</v>
      </c>
      <c r="Q38" t="s">
        <v>19464</v>
      </c>
      <c r="R38" t="s">
        <v>276</v>
      </c>
    </row>
    <row r="39" spans="1:18" x14ac:dyDescent="0.2">
      <c r="A39" t="s">
        <v>19471</v>
      </c>
      <c r="B39" t="s">
        <v>109</v>
      </c>
      <c r="C39" t="str">
        <f>VLOOKUP(v32_x__2020_06_28[[#This Row],[SLNID]],'TU-Rechte-Elemente (alle)'!C$2:C$4079,1,FALSE)</f>
        <v>a.223</v>
      </c>
      <c r="D39" t="s">
        <v>9190</v>
      </c>
      <c r="E39" t="s">
        <v>276</v>
      </c>
      <c r="F39" t="s">
        <v>13052</v>
      </c>
      <c r="G39" t="s">
        <v>19377</v>
      </c>
      <c r="H39" t="s">
        <v>19378</v>
      </c>
      <c r="I39" t="s">
        <v>19472</v>
      </c>
      <c r="J39" t="s">
        <v>319</v>
      </c>
      <c r="K39" t="s">
        <v>276</v>
      </c>
      <c r="L39" t="s">
        <v>276</v>
      </c>
      <c r="M39" t="s">
        <v>276</v>
      </c>
      <c r="N39" t="s">
        <v>19380</v>
      </c>
      <c r="O39" t="s">
        <v>19378</v>
      </c>
      <c r="P39" t="s">
        <v>276</v>
      </c>
      <c r="Q39" t="s">
        <v>19381</v>
      </c>
      <c r="R39" t="s">
        <v>276</v>
      </c>
    </row>
    <row r="40" spans="1:18" x14ac:dyDescent="0.2">
      <c r="A40" t="s">
        <v>19473</v>
      </c>
      <c r="B40" t="s">
        <v>110</v>
      </c>
      <c r="C40" t="str">
        <f>VLOOKUP(v32_x__2020_06_28[[#This Row],[SLNID]],'TU-Rechte-Elemente (alle)'!C$2:C$4079,1,FALSE)</f>
        <v>a.224</v>
      </c>
      <c r="D40" t="s">
        <v>1356</v>
      </c>
      <c r="E40" t="s">
        <v>276</v>
      </c>
      <c r="F40" t="s">
        <v>13052</v>
      </c>
      <c r="G40" t="s">
        <v>19377</v>
      </c>
      <c r="H40" t="s">
        <v>19378</v>
      </c>
      <c r="I40" t="s">
        <v>19474</v>
      </c>
      <c r="J40" t="s">
        <v>19470</v>
      </c>
      <c r="K40" t="s">
        <v>276</v>
      </c>
      <c r="L40" t="s">
        <v>276</v>
      </c>
      <c r="M40" t="s">
        <v>276</v>
      </c>
      <c r="N40" t="s">
        <v>19387</v>
      </c>
      <c r="O40" t="s">
        <v>19378</v>
      </c>
      <c r="P40" t="s">
        <v>276</v>
      </c>
      <c r="Q40" t="s">
        <v>19464</v>
      </c>
      <c r="R40" t="s">
        <v>276</v>
      </c>
    </row>
    <row r="41" spans="1:18" x14ac:dyDescent="0.2">
      <c r="A41" t="s">
        <v>19475</v>
      </c>
      <c r="B41" t="s">
        <v>111</v>
      </c>
      <c r="C41" t="str">
        <f>VLOOKUP(v32_x__2020_06_28[[#This Row],[SLNID]],'TU-Rechte-Elemente (alle)'!C$2:C$4079,1,FALSE)</f>
        <v>a.225</v>
      </c>
      <c r="D41" t="s">
        <v>3514</v>
      </c>
      <c r="E41" t="s">
        <v>276</v>
      </c>
      <c r="F41" t="s">
        <v>13052</v>
      </c>
      <c r="G41" t="s">
        <v>19377</v>
      </c>
      <c r="H41" t="s">
        <v>19378</v>
      </c>
      <c r="I41" t="s">
        <v>19476</v>
      </c>
      <c r="J41" t="s">
        <v>319</v>
      </c>
      <c r="K41" t="s">
        <v>276</v>
      </c>
      <c r="L41" t="s">
        <v>276</v>
      </c>
      <c r="M41" t="s">
        <v>276</v>
      </c>
      <c r="N41" t="s">
        <v>19380</v>
      </c>
      <c r="O41" t="s">
        <v>19378</v>
      </c>
      <c r="P41" t="s">
        <v>276</v>
      </c>
      <c r="Q41" t="s">
        <v>19381</v>
      </c>
      <c r="R41" t="s">
        <v>276</v>
      </c>
    </row>
    <row r="42" spans="1:18" x14ac:dyDescent="0.2">
      <c r="A42" t="s">
        <v>19477</v>
      </c>
      <c r="B42" t="s">
        <v>112</v>
      </c>
      <c r="C42" t="str">
        <f>VLOOKUP(v32_x__2020_06_28[[#This Row],[SLNID]],'TU-Rechte-Elemente (alle)'!C$2:C$4079,1,FALSE)</f>
        <v>a.226</v>
      </c>
      <c r="D42" t="s">
        <v>11315</v>
      </c>
      <c r="E42" t="s">
        <v>276</v>
      </c>
      <c r="F42" t="s">
        <v>13052</v>
      </c>
      <c r="G42" t="s">
        <v>19377</v>
      </c>
      <c r="H42" t="s">
        <v>19378</v>
      </c>
      <c r="I42" t="s">
        <v>19478</v>
      </c>
      <c r="J42" t="s">
        <v>319</v>
      </c>
      <c r="K42" t="s">
        <v>276</v>
      </c>
      <c r="L42" t="s">
        <v>276</v>
      </c>
      <c r="M42" t="s">
        <v>276</v>
      </c>
      <c r="N42" t="s">
        <v>19380</v>
      </c>
      <c r="O42" t="s">
        <v>19378</v>
      </c>
      <c r="P42" t="s">
        <v>276</v>
      </c>
      <c r="Q42" t="s">
        <v>19381</v>
      </c>
      <c r="R42" t="s">
        <v>276</v>
      </c>
    </row>
    <row r="43" spans="1:18" x14ac:dyDescent="0.2">
      <c r="A43" t="s">
        <v>19479</v>
      </c>
      <c r="B43" t="s">
        <v>113</v>
      </c>
      <c r="C43" t="str">
        <f>VLOOKUP(v32_x__2020_06_28[[#This Row],[SLNID]],'TU-Rechte-Elemente (alle)'!C$2:C$4079,1,FALSE)</f>
        <v>a.230</v>
      </c>
      <c r="D43" t="s">
        <v>4183</v>
      </c>
      <c r="E43" t="s">
        <v>276</v>
      </c>
      <c r="F43" t="s">
        <v>13052</v>
      </c>
      <c r="G43" t="s">
        <v>19377</v>
      </c>
      <c r="H43" t="s">
        <v>19378</v>
      </c>
      <c r="I43" t="s">
        <v>19480</v>
      </c>
      <c r="J43" t="s">
        <v>319</v>
      </c>
      <c r="K43" t="s">
        <v>276</v>
      </c>
      <c r="L43" t="s">
        <v>276</v>
      </c>
      <c r="M43" t="s">
        <v>276</v>
      </c>
      <c r="N43" t="s">
        <v>19380</v>
      </c>
      <c r="O43" t="s">
        <v>19378</v>
      </c>
      <c r="P43" t="s">
        <v>276</v>
      </c>
      <c r="Q43" t="s">
        <v>19381</v>
      </c>
      <c r="R43" t="s">
        <v>276</v>
      </c>
    </row>
    <row r="44" spans="1:18" x14ac:dyDescent="0.2">
      <c r="A44" t="s">
        <v>19481</v>
      </c>
      <c r="B44" t="s">
        <v>114</v>
      </c>
      <c r="C44" t="str">
        <f>VLOOKUP(v32_x__2020_06_28[[#This Row],[SLNID]],'TU-Rechte-Elemente (alle)'!C$2:C$4079,1,FALSE)</f>
        <v>a.231</v>
      </c>
      <c r="D44" t="s">
        <v>2613</v>
      </c>
      <c r="E44" t="s">
        <v>276</v>
      </c>
      <c r="F44" t="s">
        <v>13052</v>
      </c>
      <c r="G44" t="s">
        <v>19377</v>
      </c>
      <c r="H44" t="s">
        <v>19378</v>
      </c>
      <c r="I44" t="s">
        <v>19482</v>
      </c>
      <c r="J44" t="s">
        <v>319</v>
      </c>
      <c r="K44" t="s">
        <v>276</v>
      </c>
      <c r="L44" t="s">
        <v>276</v>
      </c>
      <c r="M44" t="s">
        <v>276</v>
      </c>
      <c r="N44" t="s">
        <v>19380</v>
      </c>
      <c r="O44" t="s">
        <v>19378</v>
      </c>
      <c r="P44" t="s">
        <v>276</v>
      </c>
      <c r="Q44" t="s">
        <v>19381</v>
      </c>
      <c r="R44" t="s">
        <v>276</v>
      </c>
    </row>
    <row r="45" spans="1:18" x14ac:dyDescent="0.2">
      <c r="A45" t="s">
        <v>19483</v>
      </c>
      <c r="B45" t="s">
        <v>115</v>
      </c>
      <c r="C45" t="str">
        <f>VLOOKUP(v32_x__2020_06_28[[#This Row],[SLNID]],'TU-Rechte-Elemente (alle)'!C$2:C$4079,1,FALSE)</f>
        <v>a.236</v>
      </c>
      <c r="D45" t="s">
        <v>8182</v>
      </c>
      <c r="E45" t="s">
        <v>276</v>
      </c>
      <c r="F45" t="s">
        <v>13052</v>
      </c>
      <c r="G45" t="s">
        <v>19377</v>
      </c>
      <c r="H45" t="s">
        <v>19378</v>
      </c>
      <c r="I45" t="s">
        <v>19484</v>
      </c>
      <c r="J45" t="s">
        <v>1371</v>
      </c>
      <c r="K45" t="s">
        <v>276</v>
      </c>
      <c r="L45" t="s">
        <v>276</v>
      </c>
      <c r="M45" t="s">
        <v>276</v>
      </c>
      <c r="N45" t="s">
        <v>19391</v>
      </c>
      <c r="O45" t="s">
        <v>19378</v>
      </c>
      <c r="P45" t="s">
        <v>276</v>
      </c>
      <c r="Q45" t="s">
        <v>19381</v>
      </c>
      <c r="R45" t="s">
        <v>276</v>
      </c>
    </row>
    <row r="46" spans="1:18" x14ac:dyDescent="0.2">
      <c r="A46" t="s">
        <v>19485</v>
      </c>
      <c r="B46" t="s">
        <v>116</v>
      </c>
      <c r="C46" t="str">
        <f>VLOOKUP(v32_x__2020_06_28[[#This Row],[SLNID]],'TU-Rechte-Elemente (alle)'!C$2:C$4079,1,FALSE)</f>
        <v>a.237</v>
      </c>
      <c r="D46" t="s">
        <v>2391</v>
      </c>
      <c r="E46" t="s">
        <v>276</v>
      </c>
      <c r="F46" t="s">
        <v>13052</v>
      </c>
      <c r="G46" t="s">
        <v>19377</v>
      </c>
      <c r="H46" t="s">
        <v>19378</v>
      </c>
      <c r="I46" t="s">
        <v>19486</v>
      </c>
      <c r="J46" t="s">
        <v>1371</v>
      </c>
      <c r="K46" t="s">
        <v>276</v>
      </c>
      <c r="L46" t="s">
        <v>276</v>
      </c>
      <c r="M46" t="s">
        <v>276</v>
      </c>
      <c r="N46" t="s">
        <v>19391</v>
      </c>
      <c r="O46" t="s">
        <v>19378</v>
      </c>
      <c r="P46" t="s">
        <v>276</v>
      </c>
      <c r="Q46" t="s">
        <v>19381</v>
      </c>
      <c r="R46" t="s">
        <v>276</v>
      </c>
    </row>
    <row r="47" spans="1:18" x14ac:dyDescent="0.2">
      <c r="A47" t="s">
        <v>19487</v>
      </c>
      <c r="B47" t="s">
        <v>117</v>
      </c>
      <c r="C47" t="str">
        <f>VLOOKUP(v32_x__2020_06_28[[#This Row],[SLNID]],'TU-Rechte-Elemente (alle)'!C$2:C$4079,1,FALSE)</f>
        <v>a.238</v>
      </c>
      <c r="D47" t="s">
        <v>19488</v>
      </c>
      <c r="E47" t="s">
        <v>276</v>
      </c>
      <c r="F47" t="s">
        <v>13052</v>
      </c>
      <c r="G47" t="s">
        <v>19377</v>
      </c>
      <c r="H47" t="s">
        <v>19378</v>
      </c>
      <c r="I47" t="s">
        <v>1395</v>
      </c>
      <c r="J47" t="s">
        <v>1371</v>
      </c>
      <c r="K47" t="s">
        <v>276</v>
      </c>
      <c r="L47" t="s">
        <v>276</v>
      </c>
      <c r="M47" t="s">
        <v>276</v>
      </c>
      <c r="N47" t="s">
        <v>19387</v>
      </c>
      <c r="O47" t="s">
        <v>19378</v>
      </c>
      <c r="P47" t="s">
        <v>276</v>
      </c>
      <c r="Q47" t="s">
        <v>19381</v>
      </c>
      <c r="R47" t="s">
        <v>276</v>
      </c>
    </row>
    <row r="48" spans="1:18" x14ac:dyDescent="0.2">
      <c r="A48" t="s">
        <v>19489</v>
      </c>
      <c r="B48" t="s">
        <v>118</v>
      </c>
      <c r="C48" t="str">
        <f>VLOOKUP(v32_x__2020_06_28[[#This Row],[SLNID]],'TU-Rechte-Elemente (alle)'!C$2:C$4079,1,FALSE)</f>
        <v>a.240</v>
      </c>
      <c r="D48" t="s">
        <v>6607</v>
      </c>
      <c r="E48" t="s">
        <v>276</v>
      </c>
      <c r="F48" t="s">
        <v>13052</v>
      </c>
      <c r="G48" t="s">
        <v>19377</v>
      </c>
      <c r="H48" t="s">
        <v>19378</v>
      </c>
      <c r="I48" t="s">
        <v>19490</v>
      </c>
      <c r="J48" t="s">
        <v>319</v>
      </c>
      <c r="K48" t="s">
        <v>276</v>
      </c>
      <c r="L48" t="s">
        <v>276</v>
      </c>
      <c r="M48" t="s">
        <v>276</v>
      </c>
      <c r="N48" t="s">
        <v>19380</v>
      </c>
      <c r="O48" t="s">
        <v>19378</v>
      </c>
      <c r="P48" t="s">
        <v>276</v>
      </c>
      <c r="Q48" t="s">
        <v>19381</v>
      </c>
      <c r="R48" t="s">
        <v>276</v>
      </c>
    </row>
    <row r="49" spans="1:18" x14ac:dyDescent="0.2">
      <c r="A49" t="s">
        <v>19491</v>
      </c>
      <c r="B49" t="s">
        <v>119</v>
      </c>
      <c r="C49" t="str">
        <f>VLOOKUP(v32_x__2020_06_28[[#This Row],[SLNID]],'TU-Rechte-Elemente (alle)'!C$2:C$4079,1,FALSE)</f>
        <v>a.249</v>
      </c>
      <c r="D49" t="s">
        <v>19283</v>
      </c>
      <c r="E49" t="s">
        <v>276</v>
      </c>
      <c r="F49" t="s">
        <v>13052</v>
      </c>
      <c r="G49" t="s">
        <v>19377</v>
      </c>
      <c r="H49" t="s">
        <v>19378</v>
      </c>
      <c r="I49" t="s">
        <v>19492</v>
      </c>
      <c r="J49" t="s">
        <v>319</v>
      </c>
      <c r="K49" t="s">
        <v>276</v>
      </c>
      <c r="L49" t="s">
        <v>276</v>
      </c>
      <c r="M49" t="s">
        <v>276</v>
      </c>
      <c r="N49" t="s">
        <v>19384</v>
      </c>
      <c r="O49" t="s">
        <v>19378</v>
      </c>
      <c r="P49" t="s">
        <v>276</v>
      </c>
      <c r="Q49" t="s">
        <v>19381</v>
      </c>
      <c r="R49" t="s">
        <v>276</v>
      </c>
    </row>
    <row r="50" spans="1:18" x14ac:dyDescent="0.2">
      <c r="A50" t="s">
        <v>19493</v>
      </c>
      <c r="B50" t="s">
        <v>120</v>
      </c>
      <c r="C50" t="str">
        <f>VLOOKUP(v32_x__2020_06_28[[#This Row],[SLNID]],'TU-Rechte-Elemente (alle)'!C$2:C$4079,1,FALSE)</f>
        <v>a.250</v>
      </c>
      <c r="D50" t="s">
        <v>6272</v>
      </c>
      <c r="E50" t="s">
        <v>276</v>
      </c>
      <c r="F50" t="s">
        <v>13052</v>
      </c>
      <c r="G50" t="s">
        <v>19377</v>
      </c>
      <c r="H50" t="s">
        <v>19378</v>
      </c>
      <c r="I50" t="s">
        <v>19494</v>
      </c>
      <c r="J50" t="s">
        <v>319</v>
      </c>
      <c r="K50" t="s">
        <v>276</v>
      </c>
      <c r="L50" t="s">
        <v>276</v>
      </c>
      <c r="M50" t="s">
        <v>276</v>
      </c>
      <c r="N50" t="s">
        <v>19380</v>
      </c>
      <c r="O50" t="s">
        <v>19378</v>
      </c>
      <c r="P50" t="s">
        <v>276</v>
      </c>
      <c r="Q50" t="s">
        <v>19381</v>
      </c>
      <c r="R50" t="s">
        <v>276</v>
      </c>
    </row>
    <row r="51" spans="1:18" x14ac:dyDescent="0.2">
      <c r="A51" t="s">
        <v>19495</v>
      </c>
      <c r="B51" t="s">
        <v>121</v>
      </c>
      <c r="C51" t="str">
        <f>VLOOKUP(v32_x__2020_06_28[[#This Row],[SLNID]],'TU-Rechte-Elemente (alle)'!C$2:C$4079,1,FALSE)</f>
        <v>a.251</v>
      </c>
      <c r="D51" t="s">
        <v>11330</v>
      </c>
      <c r="E51" t="s">
        <v>276</v>
      </c>
      <c r="F51" t="s">
        <v>13052</v>
      </c>
      <c r="G51" t="s">
        <v>19377</v>
      </c>
      <c r="H51" t="s">
        <v>19378</v>
      </c>
      <c r="I51" t="s">
        <v>19496</v>
      </c>
      <c r="J51" t="s">
        <v>319</v>
      </c>
      <c r="K51" t="s">
        <v>276</v>
      </c>
      <c r="L51" t="s">
        <v>276</v>
      </c>
      <c r="M51" t="s">
        <v>276</v>
      </c>
      <c r="N51" t="s">
        <v>19380</v>
      </c>
      <c r="O51" t="s">
        <v>19378</v>
      </c>
      <c r="P51" t="s">
        <v>276</v>
      </c>
      <c r="Q51" t="s">
        <v>19381</v>
      </c>
      <c r="R51" t="s">
        <v>276</v>
      </c>
    </row>
    <row r="52" spans="1:18" x14ac:dyDescent="0.2">
      <c r="A52" t="s">
        <v>19497</v>
      </c>
      <c r="B52" t="s">
        <v>122</v>
      </c>
      <c r="C52" t="str">
        <f>VLOOKUP(v32_x__2020_06_28[[#This Row],[SLNID]],'TU-Rechte-Elemente (alle)'!C$2:C$4079,1,FALSE)</f>
        <v>a.252</v>
      </c>
      <c r="D52" t="s">
        <v>11334</v>
      </c>
      <c r="E52" t="s">
        <v>276</v>
      </c>
      <c r="F52" t="s">
        <v>13052</v>
      </c>
      <c r="G52" t="s">
        <v>19377</v>
      </c>
      <c r="H52" t="s">
        <v>19378</v>
      </c>
      <c r="I52" t="s">
        <v>19498</v>
      </c>
      <c r="J52" t="s">
        <v>319</v>
      </c>
      <c r="K52" t="s">
        <v>276</v>
      </c>
      <c r="L52" t="s">
        <v>276</v>
      </c>
      <c r="M52" t="s">
        <v>276</v>
      </c>
      <c r="N52" t="s">
        <v>19380</v>
      </c>
      <c r="O52" t="s">
        <v>19378</v>
      </c>
      <c r="P52" t="s">
        <v>276</v>
      </c>
      <c r="Q52" t="s">
        <v>19381</v>
      </c>
      <c r="R52" t="s">
        <v>276</v>
      </c>
    </row>
    <row r="53" spans="1:18" x14ac:dyDescent="0.2">
      <c r="A53" t="s">
        <v>19499</v>
      </c>
      <c r="B53" t="s">
        <v>123</v>
      </c>
      <c r="C53" t="str">
        <f>VLOOKUP(v32_x__2020_06_28[[#This Row],[SLNID]],'TU-Rechte-Elemente (alle)'!C$2:C$4079,1,FALSE)</f>
        <v>a.253</v>
      </c>
      <c r="D53" t="s">
        <v>7341</v>
      </c>
      <c r="E53" t="s">
        <v>276</v>
      </c>
      <c r="F53" t="s">
        <v>13052</v>
      </c>
      <c r="G53" t="s">
        <v>19377</v>
      </c>
      <c r="H53" t="s">
        <v>19378</v>
      </c>
      <c r="I53" t="s">
        <v>19500</v>
      </c>
      <c r="J53" t="s">
        <v>1038</v>
      </c>
      <c r="K53" t="s">
        <v>276</v>
      </c>
      <c r="L53" t="s">
        <v>276</v>
      </c>
      <c r="M53" t="s">
        <v>276</v>
      </c>
      <c r="N53" t="s">
        <v>19387</v>
      </c>
      <c r="O53" t="s">
        <v>19378</v>
      </c>
      <c r="P53" t="s">
        <v>276</v>
      </c>
      <c r="Q53" t="s">
        <v>19381</v>
      </c>
      <c r="R53" t="s">
        <v>276</v>
      </c>
    </row>
    <row r="54" spans="1:18" x14ac:dyDescent="0.2">
      <c r="A54" t="s">
        <v>19501</v>
      </c>
      <c r="B54" t="s">
        <v>124</v>
      </c>
      <c r="C54" t="str">
        <f>VLOOKUP(v32_x__2020_06_28[[#This Row],[SLNID]],'TU-Rechte-Elemente (alle)'!C$2:C$4079,1,FALSE)</f>
        <v>a.254</v>
      </c>
      <c r="D54" t="s">
        <v>6254</v>
      </c>
      <c r="E54" t="s">
        <v>276</v>
      </c>
      <c r="F54" t="s">
        <v>13052</v>
      </c>
      <c r="G54" t="s">
        <v>19377</v>
      </c>
      <c r="H54" t="s">
        <v>19378</v>
      </c>
      <c r="I54" t="s">
        <v>19502</v>
      </c>
      <c r="J54" t="s">
        <v>1038</v>
      </c>
      <c r="K54" t="s">
        <v>276</v>
      </c>
      <c r="L54" t="s">
        <v>276</v>
      </c>
      <c r="M54" t="s">
        <v>276</v>
      </c>
      <c r="N54" t="s">
        <v>19384</v>
      </c>
      <c r="O54" t="s">
        <v>19378</v>
      </c>
      <c r="P54" t="s">
        <v>276</v>
      </c>
      <c r="Q54" t="s">
        <v>19381</v>
      </c>
      <c r="R54" t="s">
        <v>276</v>
      </c>
    </row>
    <row r="55" spans="1:18" x14ac:dyDescent="0.2">
      <c r="A55" t="s">
        <v>19503</v>
      </c>
      <c r="B55" t="s">
        <v>125</v>
      </c>
      <c r="C55" t="str">
        <f>VLOOKUP(v32_x__2020_06_28[[#This Row],[SLNID]],'TU-Rechte-Elemente (alle)'!C$2:C$4079,1,FALSE)</f>
        <v>a.255</v>
      </c>
      <c r="D55" t="s">
        <v>7296</v>
      </c>
      <c r="E55" t="s">
        <v>276</v>
      </c>
      <c r="F55" t="s">
        <v>13052</v>
      </c>
      <c r="G55" t="s">
        <v>19377</v>
      </c>
      <c r="H55" t="s">
        <v>19378</v>
      </c>
      <c r="I55" t="s">
        <v>19504</v>
      </c>
      <c r="J55" t="s">
        <v>1038</v>
      </c>
      <c r="K55" t="s">
        <v>276</v>
      </c>
      <c r="L55" t="s">
        <v>276</v>
      </c>
      <c r="M55" t="s">
        <v>276</v>
      </c>
      <c r="N55" t="s">
        <v>19380</v>
      </c>
      <c r="O55" t="s">
        <v>19378</v>
      </c>
      <c r="P55" t="s">
        <v>276</v>
      </c>
      <c r="Q55" t="s">
        <v>19381</v>
      </c>
      <c r="R55" t="s">
        <v>276</v>
      </c>
    </row>
    <row r="56" spans="1:18" x14ac:dyDescent="0.2">
      <c r="A56" t="s">
        <v>19505</v>
      </c>
      <c r="B56" t="s">
        <v>126</v>
      </c>
      <c r="C56" t="str">
        <f>VLOOKUP(v32_x__2020_06_28[[#This Row],[SLNID]],'TU-Rechte-Elemente (alle)'!C$2:C$4079,1,FALSE)</f>
        <v>a.256</v>
      </c>
      <c r="D56" t="s">
        <v>19506</v>
      </c>
      <c r="E56" t="s">
        <v>276</v>
      </c>
      <c r="F56" t="s">
        <v>13052</v>
      </c>
      <c r="G56" t="s">
        <v>19377</v>
      </c>
      <c r="H56" t="s">
        <v>19378</v>
      </c>
      <c r="I56" t="s">
        <v>19507</v>
      </c>
      <c r="J56" t="s">
        <v>1038</v>
      </c>
      <c r="K56" t="s">
        <v>276</v>
      </c>
      <c r="L56" t="s">
        <v>276</v>
      </c>
      <c r="M56" t="s">
        <v>276</v>
      </c>
      <c r="N56" t="s">
        <v>19384</v>
      </c>
      <c r="O56" t="s">
        <v>19378</v>
      </c>
      <c r="P56" t="s">
        <v>276</v>
      </c>
      <c r="Q56" t="s">
        <v>19381</v>
      </c>
      <c r="R56" t="s">
        <v>276</v>
      </c>
    </row>
    <row r="57" spans="1:18" x14ac:dyDescent="0.2">
      <c r="A57" t="s">
        <v>19508</v>
      </c>
      <c r="B57" t="s">
        <v>127</v>
      </c>
      <c r="C57" t="str">
        <f>VLOOKUP(v32_x__2020_06_28[[#This Row],[SLNID]],'TU-Rechte-Elemente (alle)'!C$2:C$4079,1,FALSE)</f>
        <v>a.290</v>
      </c>
      <c r="D57" t="s">
        <v>1447</v>
      </c>
      <c r="E57" t="s">
        <v>276</v>
      </c>
      <c r="F57" t="s">
        <v>13052</v>
      </c>
      <c r="G57" t="s">
        <v>19377</v>
      </c>
      <c r="H57" t="s">
        <v>19378</v>
      </c>
      <c r="I57" t="s">
        <v>19509</v>
      </c>
      <c r="J57" t="s">
        <v>19510</v>
      </c>
      <c r="K57" t="s">
        <v>276</v>
      </c>
      <c r="L57" t="s">
        <v>276</v>
      </c>
      <c r="M57" t="s">
        <v>276</v>
      </c>
      <c r="N57" t="s">
        <v>19384</v>
      </c>
      <c r="O57" t="s">
        <v>19378</v>
      </c>
      <c r="P57" t="s">
        <v>276</v>
      </c>
      <c r="Q57" t="s">
        <v>19381</v>
      </c>
      <c r="R57" t="s">
        <v>276</v>
      </c>
    </row>
    <row r="58" spans="1:18" x14ac:dyDescent="0.2">
      <c r="A58" t="s">
        <v>19511</v>
      </c>
      <c r="B58" t="s">
        <v>128</v>
      </c>
      <c r="C58" t="str">
        <f>VLOOKUP(v32_x__2020_06_28[[#This Row],[SLNID]],'TU-Rechte-Elemente (alle)'!C$2:C$4079,1,FALSE)</f>
        <v>a.291</v>
      </c>
      <c r="D58" t="s">
        <v>10143</v>
      </c>
      <c r="E58" t="s">
        <v>276</v>
      </c>
      <c r="F58" t="s">
        <v>13052</v>
      </c>
      <c r="G58" t="s">
        <v>19377</v>
      </c>
      <c r="H58" t="s">
        <v>19378</v>
      </c>
      <c r="I58" t="s">
        <v>19512</v>
      </c>
      <c r="J58" t="s">
        <v>19513</v>
      </c>
      <c r="K58" t="s">
        <v>276</v>
      </c>
      <c r="L58" t="s">
        <v>276</v>
      </c>
      <c r="M58" t="s">
        <v>276</v>
      </c>
      <c r="N58" t="s">
        <v>19380</v>
      </c>
      <c r="O58" t="s">
        <v>19378</v>
      </c>
      <c r="P58" t="s">
        <v>276</v>
      </c>
      <c r="Q58" t="s">
        <v>19381</v>
      </c>
      <c r="R58" t="s">
        <v>276</v>
      </c>
    </row>
    <row r="59" spans="1:18" x14ac:dyDescent="0.2">
      <c r="A59" t="s">
        <v>19514</v>
      </c>
      <c r="B59" t="s">
        <v>129</v>
      </c>
      <c r="C59" t="str">
        <f>VLOOKUP(v32_x__2020_06_28[[#This Row],[SLNID]],'TU-Rechte-Elemente (alle)'!C$2:C$4079,1,FALSE)</f>
        <v>a.299</v>
      </c>
      <c r="D59" t="s">
        <v>19515</v>
      </c>
      <c r="E59" t="s">
        <v>276</v>
      </c>
      <c r="F59" t="s">
        <v>13052</v>
      </c>
      <c r="G59" t="s">
        <v>19377</v>
      </c>
      <c r="H59" t="s">
        <v>19378</v>
      </c>
      <c r="I59" t="s">
        <v>19516</v>
      </c>
      <c r="J59" t="s">
        <v>19513</v>
      </c>
      <c r="K59" t="s">
        <v>276</v>
      </c>
      <c r="L59" t="s">
        <v>276</v>
      </c>
      <c r="M59" t="s">
        <v>276</v>
      </c>
      <c r="N59" t="s">
        <v>19380</v>
      </c>
      <c r="O59" t="s">
        <v>19378</v>
      </c>
      <c r="P59" t="s">
        <v>276</v>
      </c>
      <c r="Q59" t="s">
        <v>19381</v>
      </c>
      <c r="R59" t="s">
        <v>276</v>
      </c>
    </row>
    <row r="60" spans="1:18" x14ac:dyDescent="0.2">
      <c r="A60" t="s">
        <v>19517</v>
      </c>
      <c r="B60" t="s">
        <v>130</v>
      </c>
      <c r="C60" t="str">
        <f>VLOOKUP(v32_x__2020_06_28[[#This Row],[SLNID]],'TU-Rechte-Elemente (alle)'!C$2:C$4079,1,FALSE)</f>
        <v>a.300</v>
      </c>
      <c r="D60" t="s">
        <v>2379</v>
      </c>
      <c r="E60" t="s">
        <v>276</v>
      </c>
      <c r="F60" t="s">
        <v>13052</v>
      </c>
      <c r="G60" t="s">
        <v>19377</v>
      </c>
      <c r="H60" t="s">
        <v>19378</v>
      </c>
      <c r="I60" t="s">
        <v>19518</v>
      </c>
      <c r="J60" t="s">
        <v>19513</v>
      </c>
      <c r="K60" t="s">
        <v>319</v>
      </c>
      <c r="L60" t="s">
        <v>276</v>
      </c>
      <c r="M60" t="s">
        <v>276</v>
      </c>
      <c r="N60" t="s">
        <v>19380</v>
      </c>
      <c r="O60" t="s">
        <v>19378</v>
      </c>
      <c r="P60" t="s">
        <v>276</v>
      </c>
      <c r="Q60" t="s">
        <v>19381</v>
      </c>
      <c r="R60" t="s">
        <v>276</v>
      </c>
    </row>
    <row r="61" spans="1:18" x14ac:dyDescent="0.2">
      <c r="A61" t="s">
        <v>19519</v>
      </c>
      <c r="B61" t="s">
        <v>131</v>
      </c>
      <c r="C61" t="str">
        <f>VLOOKUP(v32_x__2020_06_28[[#This Row],[SLNID]],'TU-Rechte-Elemente (alle)'!C$2:C$4079,1,FALSE)</f>
        <v>a.301</v>
      </c>
      <c r="D61" t="s">
        <v>7369</v>
      </c>
      <c r="E61" t="s">
        <v>276</v>
      </c>
      <c r="F61" t="s">
        <v>13052</v>
      </c>
      <c r="G61" t="s">
        <v>19377</v>
      </c>
      <c r="H61" t="s">
        <v>19378</v>
      </c>
      <c r="I61" t="s">
        <v>19520</v>
      </c>
      <c r="J61" t="s">
        <v>319</v>
      </c>
      <c r="K61" t="s">
        <v>19513</v>
      </c>
      <c r="L61" t="s">
        <v>276</v>
      </c>
      <c r="M61" t="s">
        <v>276</v>
      </c>
      <c r="N61" t="s">
        <v>19380</v>
      </c>
      <c r="O61" t="s">
        <v>19378</v>
      </c>
      <c r="P61" t="s">
        <v>276</v>
      </c>
      <c r="Q61" t="s">
        <v>19381</v>
      </c>
      <c r="R61" t="s">
        <v>276</v>
      </c>
    </row>
    <row r="62" spans="1:18" x14ac:dyDescent="0.2">
      <c r="A62" t="s">
        <v>19521</v>
      </c>
      <c r="B62" t="s">
        <v>132</v>
      </c>
      <c r="C62" t="str">
        <f>VLOOKUP(v32_x__2020_06_28[[#This Row],[SLNID]],'TU-Rechte-Elemente (alle)'!C$2:C$4079,1,FALSE)</f>
        <v>a.302</v>
      </c>
      <c r="D62" t="s">
        <v>11428</v>
      </c>
      <c r="E62" t="s">
        <v>276</v>
      </c>
      <c r="F62" t="s">
        <v>13052</v>
      </c>
      <c r="G62" t="s">
        <v>19377</v>
      </c>
      <c r="H62" t="s">
        <v>19378</v>
      </c>
      <c r="I62" t="s">
        <v>19522</v>
      </c>
      <c r="J62" t="s">
        <v>19513</v>
      </c>
      <c r="K62" t="s">
        <v>276</v>
      </c>
      <c r="L62" t="s">
        <v>276</v>
      </c>
      <c r="M62" t="s">
        <v>276</v>
      </c>
      <c r="N62" t="s">
        <v>19380</v>
      </c>
      <c r="O62" t="s">
        <v>19378</v>
      </c>
      <c r="P62" t="s">
        <v>276</v>
      </c>
      <c r="Q62" t="s">
        <v>19381</v>
      </c>
      <c r="R62" t="s">
        <v>276</v>
      </c>
    </row>
    <row r="63" spans="1:18" x14ac:dyDescent="0.2">
      <c r="A63" t="s">
        <v>19523</v>
      </c>
      <c r="B63" t="s">
        <v>133</v>
      </c>
      <c r="C63" t="str">
        <f>VLOOKUP(v32_x__2020_06_28[[#This Row],[SLNID]],'TU-Rechte-Elemente (alle)'!C$2:C$4079,1,FALSE)</f>
        <v>a.303</v>
      </c>
      <c r="D63" t="s">
        <v>11430</v>
      </c>
      <c r="E63" t="s">
        <v>276</v>
      </c>
      <c r="F63" t="s">
        <v>13052</v>
      </c>
      <c r="G63" t="s">
        <v>19377</v>
      </c>
      <c r="H63" t="s">
        <v>19378</v>
      </c>
      <c r="I63" t="s">
        <v>19524</v>
      </c>
      <c r="J63" t="s">
        <v>319</v>
      </c>
      <c r="K63" t="s">
        <v>19513</v>
      </c>
      <c r="L63" t="s">
        <v>276</v>
      </c>
      <c r="M63" t="s">
        <v>276</v>
      </c>
      <c r="N63" t="s">
        <v>19380</v>
      </c>
      <c r="O63" t="s">
        <v>19378</v>
      </c>
      <c r="P63" t="s">
        <v>276</v>
      </c>
      <c r="Q63" t="s">
        <v>19381</v>
      </c>
      <c r="R63" t="s">
        <v>276</v>
      </c>
    </row>
    <row r="64" spans="1:18" x14ac:dyDescent="0.2">
      <c r="A64" t="s">
        <v>19525</v>
      </c>
      <c r="B64" t="s">
        <v>134</v>
      </c>
      <c r="C64" t="str">
        <f>VLOOKUP(v32_x__2020_06_28[[#This Row],[SLNID]],'TU-Rechte-Elemente (alle)'!C$2:C$4079,1,FALSE)</f>
        <v>a.304</v>
      </c>
      <c r="D64" t="s">
        <v>19526</v>
      </c>
      <c r="E64" t="s">
        <v>276</v>
      </c>
      <c r="F64" t="s">
        <v>13052</v>
      </c>
      <c r="G64" t="s">
        <v>19377</v>
      </c>
      <c r="H64" t="s">
        <v>19378</v>
      </c>
      <c r="I64" t="s">
        <v>19527</v>
      </c>
      <c r="J64" t="s">
        <v>19528</v>
      </c>
      <c r="K64" t="s">
        <v>276</v>
      </c>
      <c r="L64" t="s">
        <v>276</v>
      </c>
      <c r="M64" t="s">
        <v>276</v>
      </c>
      <c r="N64" t="s">
        <v>19380</v>
      </c>
      <c r="O64" t="s">
        <v>19378</v>
      </c>
      <c r="P64" t="s">
        <v>19529</v>
      </c>
      <c r="Q64" t="s">
        <v>19381</v>
      </c>
      <c r="R64" t="s">
        <v>276</v>
      </c>
    </row>
    <row r="65" spans="1:18" x14ac:dyDescent="0.2">
      <c r="A65" t="s">
        <v>19530</v>
      </c>
      <c r="B65" t="s">
        <v>135</v>
      </c>
      <c r="C65" t="str">
        <f>VLOOKUP(v32_x__2020_06_28[[#This Row],[SLNID]],'TU-Rechte-Elemente (alle)'!C$2:C$4079,1,FALSE)</f>
        <v>a.305</v>
      </c>
      <c r="D65" t="s">
        <v>3075</v>
      </c>
      <c r="E65" t="s">
        <v>276</v>
      </c>
      <c r="F65" t="s">
        <v>13052</v>
      </c>
      <c r="G65" t="s">
        <v>19377</v>
      </c>
      <c r="H65" t="s">
        <v>19378</v>
      </c>
      <c r="I65" t="s">
        <v>19531</v>
      </c>
      <c r="J65" t="s">
        <v>19513</v>
      </c>
      <c r="K65" t="s">
        <v>276</v>
      </c>
      <c r="L65" t="s">
        <v>276</v>
      </c>
      <c r="M65" t="s">
        <v>276</v>
      </c>
      <c r="N65" t="s">
        <v>19380</v>
      </c>
      <c r="O65" t="s">
        <v>19378</v>
      </c>
      <c r="P65" t="s">
        <v>276</v>
      </c>
      <c r="Q65" t="s">
        <v>19381</v>
      </c>
      <c r="R65" t="s">
        <v>276</v>
      </c>
    </row>
    <row r="66" spans="1:18" x14ac:dyDescent="0.2">
      <c r="A66" t="s">
        <v>19532</v>
      </c>
      <c r="B66" t="s">
        <v>136</v>
      </c>
      <c r="C66" t="str">
        <f>VLOOKUP(v32_x__2020_06_28[[#This Row],[SLNID]],'TU-Rechte-Elemente (alle)'!C$2:C$4079,1,FALSE)</f>
        <v>a.306</v>
      </c>
      <c r="D66" t="s">
        <v>4123</v>
      </c>
      <c r="E66" t="s">
        <v>276</v>
      </c>
      <c r="F66" t="s">
        <v>13052</v>
      </c>
      <c r="G66" t="s">
        <v>19377</v>
      </c>
      <c r="H66" t="s">
        <v>19378</v>
      </c>
      <c r="I66" t="s">
        <v>19533</v>
      </c>
      <c r="J66" t="s">
        <v>19513</v>
      </c>
      <c r="K66" t="s">
        <v>276</v>
      </c>
      <c r="L66" t="s">
        <v>276</v>
      </c>
      <c r="M66" t="s">
        <v>276</v>
      </c>
      <c r="N66" t="s">
        <v>19380</v>
      </c>
      <c r="O66" t="s">
        <v>19378</v>
      </c>
      <c r="P66" t="s">
        <v>276</v>
      </c>
      <c r="Q66" t="s">
        <v>19381</v>
      </c>
      <c r="R66" t="s">
        <v>276</v>
      </c>
    </row>
    <row r="67" spans="1:18" x14ac:dyDescent="0.2">
      <c r="A67" t="s">
        <v>19534</v>
      </c>
      <c r="B67" t="s">
        <v>137</v>
      </c>
      <c r="C67" t="str">
        <f>VLOOKUP(v32_x__2020_06_28[[#This Row],[SLNID]],'TU-Rechte-Elemente (alle)'!C$2:C$4079,1,FALSE)</f>
        <v>a.307</v>
      </c>
      <c r="D67" t="s">
        <v>14663</v>
      </c>
      <c r="E67" t="s">
        <v>276</v>
      </c>
      <c r="F67" t="s">
        <v>13052</v>
      </c>
      <c r="G67" t="s">
        <v>19377</v>
      </c>
      <c r="H67" t="s">
        <v>19378</v>
      </c>
      <c r="I67" t="s">
        <v>19535</v>
      </c>
      <c r="J67" t="s">
        <v>1120</v>
      </c>
      <c r="K67" t="s">
        <v>276</v>
      </c>
      <c r="L67" t="s">
        <v>276</v>
      </c>
      <c r="M67" t="s">
        <v>276</v>
      </c>
      <c r="N67" t="s">
        <v>19391</v>
      </c>
      <c r="O67" t="s">
        <v>19378</v>
      </c>
      <c r="P67" t="s">
        <v>276</v>
      </c>
      <c r="Q67" t="s">
        <v>19381</v>
      </c>
      <c r="R67" t="s">
        <v>276</v>
      </c>
    </row>
    <row r="68" spans="1:18" x14ac:dyDescent="0.2">
      <c r="A68" t="s">
        <v>19536</v>
      </c>
      <c r="B68" t="s">
        <v>138</v>
      </c>
      <c r="C68" t="str">
        <f>VLOOKUP(v32_x__2020_06_28[[#This Row],[SLNID]],'TU-Rechte-Elemente (alle)'!C$2:C$4079,1,FALSE)</f>
        <v>a.308</v>
      </c>
      <c r="D68" t="s">
        <v>14668</v>
      </c>
      <c r="E68" t="s">
        <v>276</v>
      </c>
      <c r="F68" t="s">
        <v>13052</v>
      </c>
      <c r="G68" t="s">
        <v>19377</v>
      </c>
      <c r="H68" t="s">
        <v>19378</v>
      </c>
      <c r="I68" t="s">
        <v>19537</v>
      </c>
      <c r="J68" t="s">
        <v>1120</v>
      </c>
      <c r="K68" t="s">
        <v>276</v>
      </c>
      <c r="L68" t="s">
        <v>276</v>
      </c>
      <c r="M68" t="s">
        <v>276</v>
      </c>
      <c r="N68" t="s">
        <v>19391</v>
      </c>
      <c r="O68" t="s">
        <v>19378</v>
      </c>
      <c r="P68" t="s">
        <v>276</v>
      </c>
      <c r="Q68" t="s">
        <v>19381</v>
      </c>
      <c r="R68" t="s">
        <v>276</v>
      </c>
    </row>
    <row r="69" spans="1:18" x14ac:dyDescent="0.2">
      <c r="A69" t="s">
        <v>19538</v>
      </c>
      <c r="B69" t="s">
        <v>139</v>
      </c>
      <c r="C69" t="str">
        <f>VLOOKUP(v32_x__2020_06_28[[#This Row],[SLNID]],'TU-Rechte-Elemente (alle)'!C$2:C$4079,1,FALSE)</f>
        <v>a.309</v>
      </c>
      <c r="D69" t="s">
        <v>7943</v>
      </c>
      <c r="E69" t="s">
        <v>276</v>
      </c>
      <c r="F69" t="s">
        <v>13052</v>
      </c>
      <c r="G69" t="s">
        <v>19377</v>
      </c>
      <c r="H69" t="s">
        <v>19378</v>
      </c>
      <c r="I69" t="s">
        <v>19539</v>
      </c>
      <c r="J69" t="s">
        <v>1120</v>
      </c>
      <c r="K69" t="s">
        <v>276</v>
      </c>
      <c r="L69" t="s">
        <v>276</v>
      </c>
      <c r="M69" t="s">
        <v>276</v>
      </c>
      <c r="N69" t="s">
        <v>19391</v>
      </c>
      <c r="O69" t="s">
        <v>19378</v>
      </c>
      <c r="P69" t="s">
        <v>276</v>
      </c>
      <c r="Q69" t="s">
        <v>19381</v>
      </c>
      <c r="R69" t="s">
        <v>276</v>
      </c>
    </row>
    <row r="70" spans="1:18" x14ac:dyDescent="0.2">
      <c r="A70" t="s">
        <v>19540</v>
      </c>
      <c r="B70" t="s">
        <v>140</v>
      </c>
      <c r="C70" t="str">
        <f>VLOOKUP(v32_x__2020_06_28[[#This Row],[SLNID]],'TU-Rechte-Elemente (alle)'!C$2:C$4079,1,FALSE)</f>
        <v>a.310</v>
      </c>
      <c r="D70" t="s">
        <v>12578</v>
      </c>
      <c r="E70" t="s">
        <v>276</v>
      </c>
      <c r="F70" t="s">
        <v>13052</v>
      </c>
      <c r="G70" t="s">
        <v>19377</v>
      </c>
      <c r="H70" t="s">
        <v>19378</v>
      </c>
      <c r="I70" t="s">
        <v>19541</v>
      </c>
      <c r="J70" t="s">
        <v>19513</v>
      </c>
      <c r="K70" t="s">
        <v>319</v>
      </c>
      <c r="L70" t="s">
        <v>276</v>
      </c>
      <c r="M70" t="s">
        <v>276</v>
      </c>
      <c r="N70" t="s">
        <v>19380</v>
      </c>
      <c r="O70" t="s">
        <v>19378</v>
      </c>
      <c r="P70" t="s">
        <v>276</v>
      </c>
      <c r="Q70" t="s">
        <v>19381</v>
      </c>
      <c r="R70" t="s">
        <v>276</v>
      </c>
    </row>
    <row r="71" spans="1:18" x14ac:dyDescent="0.2">
      <c r="A71" t="s">
        <v>19542</v>
      </c>
      <c r="B71" t="s">
        <v>141</v>
      </c>
      <c r="C71" t="str">
        <f>VLOOKUP(v32_x__2020_06_28[[#This Row],[SLNID]],'TU-Rechte-Elemente (alle)'!C$2:C$4079,1,FALSE)</f>
        <v>a.311</v>
      </c>
      <c r="D71" t="s">
        <v>1174</v>
      </c>
      <c r="E71" t="s">
        <v>276</v>
      </c>
      <c r="F71" t="s">
        <v>13052</v>
      </c>
      <c r="G71" t="s">
        <v>19377</v>
      </c>
      <c r="H71" t="s">
        <v>19378</v>
      </c>
      <c r="I71" t="s">
        <v>19543</v>
      </c>
      <c r="J71" t="s">
        <v>1164</v>
      </c>
      <c r="K71" t="s">
        <v>1184</v>
      </c>
      <c r="L71" t="s">
        <v>1196</v>
      </c>
      <c r="M71" t="s">
        <v>276</v>
      </c>
      <c r="N71" t="s">
        <v>19384</v>
      </c>
      <c r="O71" t="s">
        <v>19378</v>
      </c>
      <c r="P71" t="s">
        <v>276</v>
      </c>
      <c r="Q71" t="s">
        <v>19381</v>
      </c>
      <c r="R71" t="s">
        <v>276</v>
      </c>
    </row>
    <row r="72" spans="1:18" x14ac:dyDescent="0.2">
      <c r="A72" t="s">
        <v>19544</v>
      </c>
      <c r="B72" t="s">
        <v>142</v>
      </c>
      <c r="C72" t="str">
        <f>VLOOKUP(v32_x__2020_06_28[[#This Row],[SLNID]],'TU-Rechte-Elemente (alle)'!C$2:C$4079,1,FALSE)</f>
        <v>a.312</v>
      </c>
      <c r="D72" t="s">
        <v>1155</v>
      </c>
      <c r="E72" t="s">
        <v>276</v>
      </c>
      <c r="F72" t="s">
        <v>13052</v>
      </c>
      <c r="G72" t="s">
        <v>19377</v>
      </c>
      <c r="H72" t="s">
        <v>19378</v>
      </c>
      <c r="I72" t="s">
        <v>19545</v>
      </c>
      <c r="J72" t="s">
        <v>1164</v>
      </c>
      <c r="K72" t="s">
        <v>1184</v>
      </c>
      <c r="L72" t="s">
        <v>1196</v>
      </c>
      <c r="M72" t="s">
        <v>276</v>
      </c>
      <c r="N72" t="s">
        <v>19380</v>
      </c>
      <c r="O72" t="s">
        <v>19378</v>
      </c>
      <c r="P72" t="s">
        <v>276</v>
      </c>
      <c r="Q72" t="s">
        <v>19381</v>
      </c>
      <c r="R72" t="s">
        <v>276</v>
      </c>
    </row>
    <row r="73" spans="1:18" x14ac:dyDescent="0.2">
      <c r="A73" t="s">
        <v>19546</v>
      </c>
      <c r="B73" t="s">
        <v>143</v>
      </c>
      <c r="C73" t="str">
        <f>VLOOKUP(v32_x__2020_06_28[[#This Row],[SLNID]],'TU-Rechte-Elemente (alle)'!C$2:C$4079,1,FALSE)</f>
        <v>a.313</v>
      </c>
      <c r="D73" t="s">
        <v>1202</v>
      </c>
      <c r="E73" t="s">
        <v>276</v>
      </c>
      <c r="F73" t="s">
        <v>13052</v>
      </c>
      <c r="G73" t="s">
        <v>19377</v>
      </c>
      <c r="H73" t="s">
        <v>19378</v>
      </c>
      <c r="I73" t="s">
        <v>19547</v>
      </c>
      <c r="J73" t="s">
        <v>1211</v>
      </c>
      <c r="K73" t="s">
        <v>276</v>
      </c>
      <c r="L73" t="s">
        <v>276</v>
      </c>
      <c r="M73" t="s">
        <v>276</v>
      </c>
      <c r="N73" t="s">
        <v>19391</v>
      </c>
      <c r="O73" t="s">
        <v>19378</v>
      </c>
      <c r="P73" t="s">
        <v>276</v>
      </c>
      <c r="Q73" t="s">
        <v>19381</v>
      </c>
      <c r="R73" t="s">
        <v>276</v>
      </c>
    </row>
    <row r="74" spans="1:18" x14ac:dyDescent="0.2">
      <c r="A74" t="s">
        <v>19548</v>
      </c>
      <c r="B74" t="s">
        <v>144</v>
      </c>
      <c r="C74" t="str">
        <f>VLOOKUP(v32_x__2020_06_28[[#This Row],[SLNID]],'TU-Rechte-Elemente (alle)'!C$2:C$4079,1,FALSE)</f>
        <v>a.314</v>
      </c>
      <c r="D74" t="s">
        <v>1218</v>
      </c>
      <c r="E74" t="s">
        <v>276</v>
      </c>
      <c r="F74" t="s">
        <v>13052</v>
      </c>
      <c r="G74" t="s">
        <v>19377</v>
      </c>
      <c r="H74" t="s">
        <v>19378</v>
      </c>
      <c r="I74" t="s">
        <v>1219</v>
      </c>
      <c r="J74" t="s">
        <v>19549</v>
      </c>
      <c r="K74" t="s">
        <v>276</v>
      </c>
      <c r="L74" t="s">
        <v>276</v>
      </c>
      <c r="M74" t="s">
        <v>276</v>
      </c>
      <c r="N74" t="s">
        <v>19384</v>
      </c>
      <c r="O74" t="s">
        <v>19378</v>
      </c>
      <c r="P74" t="s">
        <v>276</v>
      </c>
      <c r="Q74" t="s">
        <v>19381</v>
      </c>
      <c r="R74" t="s">
        <v>276</v>
      </c>
    </row>
    <row r="75" spans="1:18" x14ac:dyDescent="0.2">
      <c r="A75" t="s">
        <v>19550</v>
      </c>
      <c r="B75" t="s">
        <v>145</v>
      </c>
      <c r="C75" t="str">
        <f>VLOOKUP(v32_x__2020_06_28[[#This Row],[SLNID]],'TU-Rechte-Elemente (alle)'!C$2:C$4079,1,FALSE)</f>
        <v>a.320</v>
      </c>
      <c r="D75" t="s">
        <v>13234</v>
      </c>
      <c r="E75" t="s">
        <v>276</v>
      </c>
      <c r="F75" t="s">
        <v>13052</v>
      </c>
      <c r="G75" t="s">
        <v>19377</v>
      </c>
      <c r="H75" t="s">
        <v>19378</v>
      </c>
      <c r="I75" t="s">
        <v>19551</v>
      </c>
      <c r="J75" t="s">
        <v>19513</v>
      </c>
      <c r="K75" t="s">
        <v>276</v>
      </c>
      <c r="L75" t="s">
        <v>276</v>
      </c>
      <c r="M75" t="s">
        <v>276</v>
      </c>
      <c r="N75" t="s">
        <v>19380</v>
      </c>
      <c r="O75" t="s">
        <v>19378</v>
      </c>
      <c r="P75" t="s">
        <v>276</v>
      </c>
      <c r="Q75" t="s">
        <v>19381</v>
      </c>
      <c r="R75" t="s">
        <v>276</v>
      </c>
    </row>
    <row r="76" spans="1:18" x14ac:dyDescent="0.2">
      <c r="A76" t="s">
        <v>19552</v>
      </c>
      <c r="B76" t="s">
        <v>146</v>
      </c>
      <c r="C76" t="str">
        <f>VLOOKUP(v32_x__2020_06_28[[#This Row],[SLNID]],'TU-Rechte-Elemente (alle)'!C$2:C$4079,1,FALSE)</f>
        <v>a.330</v>
      </c>
      <c r="D76" t="s">
        <v>2906</v>
      </c>
      <c r="E76" t="s">
        <v>276</v>
      </c>
      <c r="F76" t="s">
        <v>13052</v>
      </c>
      <c r="G76" t="s">
        <v>19377</v>
      </c>
      <c r="H76" t="s">
        <v>19378</v>
      </c>
      <c r="I76" t="s">
        <v>19553</v>
      </c>
      <c r="J76" t="s">
        <v>19513</v>
      </c>
      <c r="K76" t="s">
        <v>276</v>
      </c>
      <c r="L76" t="s">
        <v>276</v>
      </c>
      <c r="M76" t="s">
        <v>276</v>
      </c>
      <c r="N76" t="s">
        <v>19380</v>
      </c>
      <c r="O76" t="s">
        <v>19378</v>
      </c>
      <c r="P76" t="s">
        <v>276</v>
      </c>
      <c r="Q76" t="s">
        <v>19381</v>
      </c>
      <c r="R76" t="s">
        <v>276</v>
      </c>
    </row>
    <row r="77" spans="1:18" x14ac:dyDescent="0.2">
      <c r="A77" t="s">
        <v>19554</v>
      </c>
      <c r="B77" t="s">
        <v>147</v>
      </c>
      <c r="C77" t="str">
        <f>VLOOKUP(v32_x__2020_06_28[[#This Row],[SLNID]],'TU-Rechte-Elemente (alle)'!C$2:C$4079,1,FALSE)</f>
        <v>a.340</v>
      </c>
      <c r="D77" t="s">
        <v>5310</v>
      </c>
      <c r="E77" t="s">
        <v>276</v>
      </c>
      <c r="F77" t="s">
        <v>13052</v>
      </c>
      <c r="G77" t="s">
        <v>19377</v>
      </c>
      <c r="H77" t="s">
        <v>19378</v>
      </c>
      <c r="I77" t="s">
        <v>19555</v>
      </c>
      <c r="J77" t="s">
        <v>19528</v>
      </c>
      <c r="K77" t="s">
        <v>276</v>
      </c>
      <c r="L77" t="s">
        <v>276</v>
      </c>
      <c r="M77" t="s">
        <v>276</v>
      </c>
      <c r="N77" t="s">
        <v>19380</v>
      </c>
      <c r="O77" t="s">
        <v>19378</v>
      </c>
      <c r="P77" t="s">
        <v>276</v>
      </c>
      <c r="Q77" t="s">
        <v>19381</v>
      </c>
      <c r="R77" t="s">
        <v>276</v>
      </c>
    </row>
    <row r="78" spans="1:18" x14ac:dyDescent="0.2">
      <c r="A78" t="s">
        <v>19556</v>
      </c>
      <c r="B78" t="s">
        <v>148</v>
      </c>
      <c r="C78" t="str">
        <f>VLOOKUP(v32_x__2020_06_28[[#This Row],[SLNID]],'TU-Rechte-Elemente (alle)'!C$2:C$4079,1,FALSE)</f>
        <v>a.344</v>
      </c>
      <c r="D78" t="s">
        <v>19557</v>
      </c>
      <c r="E78" t="s">
        <v>276</v>
      </c>
      <c r="F78" t="s">
        <v>13052</v>
      </c>
      <c r="G78" t="s">
        <v>19377</v>
      </c>
      <c r="H78" t="s">
        <v>19378</v>
      </c>
      <c r="I78" t="s">
        <v>19558</v>
      </c>
      <c r="J78" t="s">
        <v>19528</v>
      </c>
      <c r="K78" t="s">
        <v>276</v>
      </c>
      <c r="L78" t="s">
        <v>276</v>
      </c>
      <c r="M78" t="s">
        <v>276</v>
      </c>
      <c r="N78" t="s">
        <v>19380</v>
      </c>
      <c r="O78" t="s">
        <v>19378</v>
      </c>
      <c r="P78" t="s">
        <v>19559</v>
      </c>
      <c r="Q78" t="s">
        <v>19381</v>
      </c>
      <c r="R78" t="s">
        <v>276</v>
      </c>
    </row>
    <row r="79" spans="1:18" x14ac:dyDescent="0.2">
      <c r="A79" t="s">
        <v>19560</v>
      </c>
      <c r="B79" t="s">
        <v>149</v>
      </c>
      <c r="C79" t="str">
        <f>VLOOKUP(v32_x__2020_06_28[[#This Row],[SLNID]],'TU-Rechte-Elemente (alle)'!C$2:C$4079,1,FALSE)</f>
        <v>a.410</v>
      </c>
      <c r="D79" t="s">
        <v>10174</v>
      </c>
      <c r="E79" t="s">
        <v>276</v>
      </c>
      <c r="F79" t="s">
        <v>13052</v>
      </c>
      <c r="G79" t="s">
        <v>19377</v>
      </c>
      <c r="H79" t="s">
        <v>19378</v>
      </c>
      <c r="I79" t="s">
        <v>19561</v>
      </c>
      <c r="J79" t="s">
        <v>319</v>
      </c>
      <c r="K79" t="s">
        <v>276</v>
      </c>
      <c r="L79" t="s">
        <v>276</v>
      </c>
      <c r="M79" t="s">
        <v>276</v>
      </c>
      <c r="N79" t="s">
        <v>19380</v>
      </c>
      <c r="O79" t="s">
        <v>19378</v>
      </c>
      <c r="P79" t="s">
        <v>276</v>
      </c>
      <c r="Q79" t="s">
        <v>19381</v>
      </c>
      <c r="R79" t="s">
        <v>276</v>
      </c>
    </row>
    <row r="80" spans="1:18" x14ac:dyDescent="0.2">
      <c r="A80" t="s">
        <v>19562</v>
      </c>
      <c r="B80" t="s">
        <v>150</v>
      </c>
      <c r="C80" t="str">
        <f>VLOOKUP(v32_x__2020_06_28[[#This Row],[SLNID]],'TU-Rechte-Elemente (alle)'!C$2:C$4079,1,FALSE)</f>
        <v>a.411</v>
      </c>
      <c r="D80" t="s">
        <v>11644</v>
      </c>
      <c r="E80" t="s">
        <v>276</v>
      </c>
      <c r="F80" t="s">
        <v>13052</v>
      </c>
      <c r="G80" t="s">
        <v>19377</v>
      </c>
      <c r="H80" t="s">
        <v>19378</v>
      </c>
      <c r="I80" t="s">
        <v>19563</v>
      </c>
      <c r="J80" t="s">
        <v>319</v>
      </c>
      <c r="K80" t="s">
        <v>276</v>
      </c>
      <c r="L80" t="s">
        <v>276</v>
      </c>
      <c r="M80" t="s">
        <v>276</v>
      </c>
      <c r="N80" t="s">
        <v>19380</v>
      </c>
      <c r="O80" t="s">
        <v>19378</v>
      </c>
      <c r="P80" t="s">
        <v>276</v>
      </c>
      <c r="Q80" t="s">
        <v>19381</v>
      </c>
      <c r="R80" t="s">
        <v>276</v>
      </c>
    </row>
    <row r="81" spans="1:18" x14ac:dyDescent="0.2">
      <c r="A81" t="s">
        <v>19564</v>
      </c>
      <c r="B81" t="s">
        <v>151</v>
      </c>
      <c r="C81" t="str">
        <f>VLOOKUP(v32_x__2020_06_28[[#This Row],[SLNID]],'TU-Rechte-Elemente (alle)'!C$2:C$4079,1,FALSE)</f>
        <v>a.412</v>
      </c>
      <c r="D81" t="s">
        <v>10178</v>
      </c>
      <c r="E81" t="s">
        <v>276</v>
      </c>
      <c r="F81" t="s">
        <v>13052</v>
      </c>
      <c r="G81" t="s">
        <v>19377</v>
      </c>
      <c r="H81" t="s">
        <v>19378</v>
      </c>
      <c r="I81" t="s">
        <v>19565</v>
      </c>
      <c r="J81" t="s">
        <v>319</v>
      </c>
      <c r="K81" t="s">
        <v>19213</v>
      </c>
      <c r="L81" t="s">
        <v>276</v>
      </c>
      <c r="M81" t="s">
        <v>276</v>
      </c>
      <c r="N81" t="s">
        <v>19384</v>
      </c>
      <c r="O81" t="s">
        <v>19378</v>
      </c>
      <c r="P81" t="s">
        <v>276</v>
      </c>
      <c r="Q81" t="s">
        <v>19381</v>
      </c>
      <c r="R81" t="s">
        <v>276</v>
      </c>
    </row>
    <row r="82" spans="1:18" x14ac:dyDescent="0.2">
      <c r="A82" t="s">
        <v>19566</v>
      </c>
      <c r="B82" t="s">
        <v>152</v>
      </c>
      <c r="C82" t="str">
        <f>VLOOKUP(v32_x__2020_06_28[[#This Row],[SLNID]],'TU-Rechte-Elemente (alle)'!C$2:C$4079,1,FALSE)</f>
        <v>a.413</v>
      </c>
      <c r="D82" t="s">
        <v>1410</v>
      </c>
      <c r="E82" t="s">
        <v>276</v>
      </c>
      <c r="F82" t="s">
        <v>13052</v>
      </c>
      <c r="G82" t="s">
        <v>19377</v>
      </c>
      <c r="H82" t="s">
        <v>19378</v>
      </c>
      <c r="I82" t="s">
        <v>19567</v>
      </c>
      <c r="J82" t="s">
        <v>19568</v>
      </c>
      <c r="K82" t="s">
        <v>276</v>
      </c>
      <c r="L82" t="s">
        <v>276</v>
      </c>
      <c r="M82" t="s">
        <v>276</v>
      </c>
      <c r="N82" t="s">
        <v>19391</v>
      </c>
      <c r="O82" t="s">
        <v>19378</v>
      </c>
      <c r="P82" t="s">
        <v>276</v>
      </c>
      <c r="Q82" t="s">
        <v>19464</v>
      </c>
      <c r="R82" t="s">
        <v>276</v>
      </c>
    </row>
    <row r="83" spans="1:18" x14ac:dyDescent="0.2">
      <c r="A83" t="s">
        <v>19569</v>
      </c>
      <c r="B83" t="s">
        <v>153</v>
      </c>
      <c r="C83" t="str">
        <f>VLOOKUP(v32_x__2020_06_28[[#This Row],[SLNID]],'TU-Rechte-Elemente (alle)'!C$2:C$4079,1,FALSE)</f>
        <v>a.414</v>
      </c>
      <c r="D83" t="s">
        <v>1431</v>
      </c>
      <c r="E83" t="s">
        <v>276</v>
      </c>
      <c r="F83" t="s">
        <v>13052</v>
      </c>
      <c r="G83" t="s">
        <v>19377</v>
      </c>
      <c r="H83" t="s">
        <v>19378</v>
      </c>
      <c r="I83" t="s">
        <v>19570</v>
      </c>
      <c r="J83" t="s">
        <v>19571</v>
      </c>
      <c r="K83" t="s">
        <v>276</v>
      </c>
      <c r="L83" t="s">
        <v>276</v>
      </c>
      <c r="M83" t="s">
        <v>276</v>
      </c>
      <c r="N83" t="s">
        <v>19391</v>
      </c>
      <c r="O83" t="s">
        <v>19378</v>
      </c>
      <c r="P83" t="s">
        <v>276</v>
      </c>
      <c r="Q83" t="s">
        <v>19381</v>
      </c>
      <c r="R83" t="s">
        <v>276</v>
      </c>
    </row>
    <row r="84" spans="1:18" x14ac:dyDescent="0.2">
      <c r="A84" t="s">
        <v>19572</v>
      </c>
      <c r="B84" t="s">
        <v>154</v>
      </c>
      <c r="C84" t="str">
        <f>VLOOKUP(v32_x__2020_06_28[[#This Row],[SLNID]],'TU-Rechte-Elemente (alle)'!C$2:C$4079,1,FALSE)</f>
        <v>a.440</v>
      </c>
      <c r="D84" t="s">
        <v>10210</v>
      </c>
      <c r="E84" t="s">
        <v>276</v>
      </c>
      <c r="F84" t="s">
        <v>13052</v>
      </c>
      <c r="G84" t="s">
        <v>19377</v>
      </c>
      <c r="H84" t="s">
        <v>19378</v>
      </c>
      <c r="I84" t="s">
        <v>19573</v>
      </c>
      <c r="J84" t="s">
        <v>19528</v>
      </c>
      <c r="K84" t="s">
        <v>276</v>
      </c>
      <c r="L84" t="s">
        <v>276</v>
      </c>
      <c r="M84" t="s">
        <v>276</v>
      </c>
      <c r="N84" t="s">
        <v>19380</v>
      </c>
      <c r="O84" t="s">
        <v>19378</v>
      </c>
      <c r="P84" t="s">
        <v>276</v>
      </c>
      <c r="Q84" t="s">
        <v>19381</v>
      </c>
      <c r="R84" t="s">
        <v>276</v>
      </c>
    </row>
    <row r="85" spans="1:18" x14ac:dyDescent="0.2">
      <c r="A85" t="s">
        <v>19574</v>
      </c>
      <c r="B85" t="s">
        <v>155</v>
      </c>
      <c r="C85" t="str">
        <f>VLOOKUP(v32_x__2020_06_28[[#This Row],[SLNID]],'TU-Rechte-Elemente (alle)'!C$2:C$4079,1,FALSE)</f>
        <v>a.450</v>
      </c>
      <c r="D85" t="s">
        <v>3066</v>
      </c>
      <c r="E85" t="s">
        <v>276</v>
      </c>
      <c r="F85" t="s">
        <v>13052</v>
      </c>
      <c r="G85" t="s">
        <v>19377</v>
      </c>
      <c r="H85" t="s">
        <v>19378</v>
      </c>
      <c r="I85" t="s">
        <v>19575</v>
      </c>
      <c r="J85" t="s">
        <v>319</v>
      </c>
      <c r="K85" t="s">
        <v>19513</v>
      </c>
      <c r="L85" t="s">
        <v>276</v>
      </c>
      <c r="M85" t="s">
        <v>276</v>
      </c>
      <c r="N85" t="s">
        <v>19380</v>
      </c>
      <c r="O85" t="s">
        <v>19378</v>
      </c>
      <c r="P85" t="s">
        <v>276</v>
      </c>
      <c r="Q85" t="s">
        <v>19381</v>
      </c>
      <c r="R85" t="s">
        <v>276</v>
      </c>
    </row>
    <row r="86" spans="1:18" x14ac:dyDescent="0.2">
      <c r="A86" t="s">
        <v>19576</v>
      </c>
      <c r="B86" t="s">
        <v>156</v>
      </c>
      <c r="C86" t="str">
        <f>VLOOKUP(v32_x__2020_06_28[[#This Row],[SLNID]],'TU-Rechte-Elemente (alle)'!C$2:C$4079,1,FALSE)</f>
        <v>a.455</v>
      </c>
      <c r="D86" t="s">
        <v>11722</v>
      </c>
      <c r="E86" t="s">
        <v>276</v>
      </c>
      <c r="F86" t="s">
        <v>13052</v>
      </c>
      <c r="G86" t="s">
        <v>19377</v>
      </c>
      <c r="H86" t="s">
        <v>19378</v>
      </c>
      <c r="I86" t="s">
        <v>19577</v>
      </c>
      <c r="J86" t="s">
        <v>319</v>
      </c>
      <c r="K86" t="s">
        <v>276</v>
      </c>
      <c r="L86" t="s">
        <v>276</v>
      </c>
      <c r="M86" t="s">
        <v>276</v>
      </c>
      <c r="N86" t="s">
        <v>19380</v>
      </c>
      <c r="O86" t="s">
        <v>19378</v>
      </c>
      <c r="P86" t="s">
        <v>276</v>
      </c>
      <c r="Q86" t="s">
        <v>19381</v>
      </c>
      <c r="R86" t="s">
        <v>276</v>
      </c>
    </row>
    <row r="87" spans="1:18" x14ac:dyDescent="0.2">
      <c r="A87" t="s">
        <v>19578</v>
      </c>
      <c r="B87" t="s">
        <v>157</v>
      </c>
      <c r="C87" t="str">
        <f>VLOOKUP(v32_x__2020_06_28[[#This Row],[SLNID]],'TU-Rechte-Elemente (alle)'!C$2:C$4079,1,FALSE)</f>
        <v>a.460</v>
      </c>
      <c r="D87" t="s">
        <v>5324</v>
      </c>
      <c r="E87" t="s">
        <v>276</v>
      </c>
      <c r="F87" t="s">
        <v>13052</v>
      </c>
      <c r="G87" t="s">
        <v>19377</v>
      </c>
      <c r="H87" t="s">
        <v>19378</v>
      </c>
      <c r="I87" t="s">
        <v>19579</v>
      </c>
      <c r="J87" t="s">
        <v>19513</v>
      </c>
      <c r="K87" t="s">
        <v>276</v>
      </c>
      <c r="L87" t="s">
        <v>276</v>
      </c>
      <c r="M87" t="s">
        <v>276</v>
      </c>
      <c r="N87" t="s">
        <v>19380</v>
      </c>
      <c r="O87" t="s">
        <v>19378</v>
      </c>
      <c r="P87" t="s">
        <v>276</v>
      </c>
      <c r="Q87" t="s">
        <v>19381</v>
      </c>
      <c r="R87" t="s">
        <v>276</v>
      </c>
    </row>
    <row r="88" spans="1:18" x14ac:dyDescent="0.2">
      <c r="A88" t="s">
        <v>19580</v>
      </c>
      <c r="B88" t="s">
        <v>158</v>
      </c>
      <c r="C88" t="str">
        <f>VLOOKUP(v32_x__2020_06_28[[#This Row],[SLNID]],'TU-Rechte-Elemente (alle)'!C$2:C$4079,1,FALSE)</f>
        <v>a.470</v>
      </c>
      <c r="D88" t="s">
        <v>12332</v>
      </c>
      <c r="E88" t="s">
        <v>276</v>
      </c>
      <c r="F88" t="s">
        <v>13052</v>
      </c>
      <c r="G88" t="s">
        <v>19377</v>
      </c>
      <c r="H88" t="s">
        <v>19378</v>
      </c>
      <c r="I88" t="s">
        <v>19581</v>
      </c>
      <c r="J88" t="s">
        <v>19318</v>
      </c>
      <c r="K88" t="s">
        <v>276</v>
      </c>
      <c r="L88" t="s">
        <v>276</v>
      </c>
      <c r="M88" t="s">
        <v>276</v>
      </c>
      <c r="N88" t="s">
        <v>19391</v>
      </c>
      <c r="O88" t="s">
        <v>19378</v>
      </c>
      <c r="P88" t="s">
        <v>276</v>
      </c>
      <c r="Q88" t="s">
        <v>19381</v>
      </c>
      <c r="R88" t="s">
        <v>276</v>
      </c>
    </row>
    <row r="89" spans="1:18" x14ac:dyDescent="0.2">
      <c r="A89" t="s">
        <v>19582</v>
      </c>
      <c r="B89" t="s">
        <v>159</v>
      </c>
      <c r="C89" t="str">
        <f>VLOOKUP(v32_x__2020_06_28[[#This Row],[SLNID]],'TU-Rechte-Elemente (alle)'!C$2:C$4079,1,FALSE)</f>
        <v>a.471</v>
      </c>
      <c r="D89" t="s">
        <v>11770</v>
      </c>
      <c r="E89" t="s">
        <v>276</v>
      </c>
      <c r="F89" t="s">
        <v>13052</v>
      </c>
      <c r="G89" t="s">
        <v>19377</v>
      </c>
      <c r="H89" t="s">
        <v>19378</v>
      </c>
      <c r="I89" t="s">
        <v>19583</v>
      </c>
      <c r="J89" t="s">
        <v>382</v>
      </c>
      <c r="K89" t="s">
        <v>19513</v>
      </c>
      <c r="L89" t="s">
        <v>276</v>
      </c>
      <c r="M89" t="s">
        <v>276</v>
      </c>
      <c r="N89" t="s">
        <v>19380</v>
      </c>
      <c r="O89" t="s">
        <v>19378</v>
      </c>
      <c r="P89" t="s">
        <v>276</v>
      </c>
      <c r="Q89" t="s">
        <v>19381</v>
      </c>
      <c r="R89" t="s">
        <v>276</v>
      </c>
    </row>
    <row r="90" spans="1:18" x14ac:dyDescent="0.2">
      <c r="A90" t="s">
        <v>19584</v>
      </c>
      <c r="B90" t="s">
        <v>160</v>
      </c>
      <c r="C90" t="str">
        <f>VLOOKUP(v32_x__2020_06_28[[#This Row],[SLNID]],'TU-Rechte-Elemente (alle)'!C$2:C$4079,1,FALSE)</f>
        <v>a.472</v>
      </c>
      <c r="D90" t="s">
        <v>11774</v>
      </c>
      <c r="E90" t="s">
        <v>276</v>
      </c>
      <c r="F90" t="s">
        <v>13052</v>
      </c>
      <c r="G90" t="s">
        <v>19377</v>
      </c>
      <c r="H90" t="s">
        <v>19378</v>
      </c>
      <c r="I90" t="s">
        <v>19585</v>
      </c>
      <c r="J90" t="s">
        <v>19318</v>
      </c>
      <c r="K90" t="s">
        <v>276</v>
      </c>
      <c r="L90" t="s">
        <v>276</v>
      </c>
      <c r="M90" t="s">
        <v>276</v>
      </c>
      <c r="N90" t="s">
        <v>19380</v>
      </c>
      <c r="O90" t="s">
        <v>19378</v>
      </c>
      <c r="P90" t="s">
        <v>276</v>
      </c>
      <c r="Q90" t="s">
        <v>19381</v>
      </c>
      <c r="R90" t="s">
        <v>276</v>
      </c>
    </row>
    <row r="91" spans="1:18" x14ac:dyDescent="0.2">
      <c r="A91" t="s">
        <v>19586</v>
      </c>
      <c r="B91" t="s">
        <v>161</v>
      </c>
      <c r="C91" t="str">
        <f>VLOOKUP(v32_x__2020_06_28[[#This Row],[SLNID]],'TU-Rechte-Elemente (alle)'!C$2:C$4079,1,FALSE)</f>
        <v>a.472.1</v>
      </c>
      <c r="D91" t="s">
        <v>19238</v>
      </c>
      <c r="E91" t="s">
        <v>13052</v>
      </c>
      <c r="F91" t="s">
        <v>13052</v>
      </c>
      <c r="G91" t="s">
        <v>9983</v>
      </c>
      <c r="H91" t="s">
        <v>19241</v>
      </c>
      <c r="I91" t="s">
        <v>19587</v>
      </c>
      <c r="J91" t="s">
        <v>19318</v>
      </c>
      <c r="K91" t="s">
        <v>276</v>
      </c>
      <c r="L91" t="s">
        <v>276</v>
      </c>
      <c r="M91" t="s">
        <v>276</v>
      </c>
      <c r="N91" t="s">
        <v>19391</v>
      </c>
      <c r="O91" t="s">
        <v>19241</v>
      </c>
      <c r="P91" t="s">
        <v>19588</v>
      </c>
      <c r="Q91" t="s">
        <v>276</v>
      </c>
      <c r="R91" t="s">
        <v>276</v>
      </c>
    </row>
    <row r="92" spans="1:18" x14ac:dyDescent="0.2">
      <c r="A92" t="s">
        <v>19589</v>
      </c>
      <c r="B92" t="s">
        <v>163</v>
      </c>
      <c r="C92" t="str">
        <f>VLOOKUP(v32_x__2020_06_28[[#This Row],[SLNID]],'TU-Rechte-Elemente (alle)'!C$2:C$4079,1,FALSE)</f>
        <v>a.473</v>
      </c>
      <c r="D92" t="s">
        <v>11778</v>
      </c>
      <c r="E92" t="s">
        <v>276</v>
      </c>
      <c r="F92" t="s">
        <v>13052</v>
      </c>
      <c r="G92" t="s">
        <v>19377</v>
      </c>
      <c r="H92" t="s">
        <v>19378</v>
      </c>
      <c r="I92" t="s">
        <v>19590</v>
      </c>
      <c r="J92" t="s">
        <v>1587</v>
      </c>
      <c r="K92" t="s">
        <v>276</v>
      </c>
      <c r="L92" t="s">
        <v>276</v>
      </c>
      <c r="M92" t="s">
        <v>276</v>
      </c>
      <c r="N92" t="s">
        <v>19384</v>
      </c>
      <c r="O92" t="s">
        <v>19378</v>
      </c>
      <c r="P92" t="s">
        <v>276</v>
      </c>
      <c r="Q92" t="s">
        <v>19381</v>
      </c>
      <c r="R92" t="s">
        <v>276</v>
      </c>
    </row>
    <row r="93" spans="1:18" x14ac:dyDescent="0.2">
      <c r="A93" t="s">
        <v>19591</v>
      </c>
      <c r="B93" t="s">
        <v>164</v>
      </c>
      <c r="C93" t="str">
        <f>VLOOKUP(v32_x__2020_06_28[[#This Row],[SLNID]],'TU-Rechte-Elemente (alle)'!C$2:C$4079,1,FALSE)</f>
        <v>a.474</v>
      </c>
      <c r="D93" t="s">
        <v>11782</v>
      </c>
      <c r="E93" t="s">
        <v>276</v>
      </c>
      <c r="F93" t="s">
        <v>13052</v>
      </c>
      <c r="G93" t="s">
        <v>19377</v>
      </c>
      <c r="H93" t="s">
        <v>19378</v>
      </c>
      <c r="I93" t="s">
        <v>1140</v>
      </c>
      <c r="J93" t="s">
        <v>19592</v>
      </c>
      <c r="K93" t="s">
        <v>276</v>
      </c>
      <c r="L93" t="s">
        <v>276</v>
      </c>
      <c r="M93" t="s">
        <v>276</v>
      </c>
      <c r="N93" t="s">
        <v>19384</v>
      </c>
      <c r="O93" t="s">
        <v>19378</v>
      </c>
      <c r="P93" t="s">
        <v>276</v>
      </c>
      <c r="Q93" t="s">
        <v>19381</v>
      </c>
      <c r="R93" t="s">
        <v>276</v>
      </c>
    </row>
    <row r="94" spans="1:18" x14ac:dyDescent="0.2">
      <c r="A94" t="s">
        <v>19593</v>
      </c>
      <c r="B94" t="s">
        <v>165</v>
      </c>
      <c r="C94" t="str">
        <f>VLOOKUP(v32_x__2020_06_28[[#This Row],[SLNID]],'TU-Rechte-Elemente (alle)'!C$2:C$4079,1,FALSE)</f>
        <v>a.476.0</v>
      </c>
      <c r="D94" t="s">
        <v>10218</v>
      </c>
      <c r="E94" t="s">
        <v>276</v>
      </c>
      <c r="F94" t="s">
        <v>13052</v>
      </c>
      <c r="G94" t="s">
        <v>9839</v>
      </c>
      <c r="H94" t="s">
        <v>19378</v>
      </c>
      <c r="I94" t="s">
        <v>666</v>
      </c>
      <c r="J94" t="s">
        <v>674</v>
      </c>
      <c r="K94" t="s">
        <v>276</v>
      </c>
      <c r="L94" t="s">
        <v>276</v>
      </c>
      <c r="M94" t="s">
        <v>276</v>
      </c>
      <c r="N94" t="s">
        <v>19384</v>
      </c>
      <c r="O94" t="s">
        <v>19378</v>
      </c>
      <c r="P94" t="s">
        <v>19594</v>
      </c>
      <c r="Q94" t="s">
        <v>19381</v>
      </c>
      <c r="R94" t="s">
        <v>276</v>
      </c>
    </row>
    <row r="95" spans="1:18" x14ac:dyDescent="0.2">
      <c r="A95" t="s">
        <v>19595</v>
      </c>
      <c r="B95" t="s">
        <v>166</v>
      </c>
      <c r="C95" t="str">
        <f>VLOOKUP(v32_x__2020_06_28[[#This Row],[SLNID]],'TU-Rechte-Elemente (alle)'!C$2:C$4079,1,FALSE)</f>
        <v>a.476.1</v>
      </c>
      <c r="D95" t="s">
        <v>19596</v>
      </c>
      <c r="E95" t="s">
        <v>276</v>
      </c>
      <c r="F95" t="s">
        <v>13052</v>
      </c>
      <c r="G95" t="s">
        <v>9839</v>
      </c>
      <c r="H95" t="s">
        <v>19378</v>
      </c>
      <c r="I95" t="s">
        <v>19597</v>
      </c>
      <c r="J95" t="s">
        <v>674</v>
      </c>
      <c r="K95" t="s">
        <v>276</v>
      </c>
      <c r="L95" t="s">
        <v>276</v>
      </c>
      <c r="M95" t="s">
        <v>276</v>
      </c>
      <c r="N95" t="s">
        <v>19384</v>
      </c>
      <c r="O95" t="s">
        <v>19378</v>
      </c>
      <c r="P95" t="s">
        <v>19598</v>
      </c>
      <c r="Q95" t="s">
        <v>19381</v>
      </c>
      <c r="R95" t="s">
        <v>276</v>
      </c>
    </row>
    <row r="96" spans="1:18" x14ac:dyDescent="0.2">
      <c r="A96" t="s">
        <v>19599</v>
      </c>
      <c r="B96" t="s">
        <v>167</v>
      </c>
      <c r="C96" t="str">
        <f>VLOOKUP(v32_x__2020_06_28[[#This Row],[SLNID]],'TU-Rechte-Elemente (alle)'!C$2:C$4079,1,FALSE)</f>
        <v>a.480</v>
      </c>
      <c r="D96" t="s">
        <v>16257</v>
      </c>
      <c r="E96" t="s">
        <v>276</v>
      </c>
      <c r="F96" t="s">
        <v>13052</v>
      </c>
      <c r="G96" t="s">
        <v>19377</v>
      </c>
      <c r="H96" t="s">
        <v>19378</v>
      </c>
      <c r="I96" t="s">
        <v>19600</v>
      </c>
      <c r="J96" t="s">
        <v>19318</v>
      </c>
      <c r="K96" t="s">
        <v>276</v>
      </c>
      <c r="L96" t="s">
        <v>276</v>
      </c>
      <c r="M96" t="s">
        <v>276</v>
      </c>
      <c r="N96" t="s">
        <v>19391</v>
      </c>
      <c r="O96" t="s">
        <v>19378</v>
      </c>
      <c r="P96" t="s">
        <v>276</v>
      </c>
      <c r="Q96" t="s">
        <v>19381</v>
      </c>
      <c r="R96" t="s">
        <v>276</v>
      </c>
    </row>
    <row r="97" spans="1:18" x14ac:dyDescent="0.2">
      <c r="A97" t="s">
        <v>19601</v>
      </c>
      <c r="B97" t="s">
        <v>168</v>
      </c>
      <c r="C97" t="str">
        <f>VLOOKUP(v32_x__2020_06_28[[#This Row],[SLNID]],'TU-Rechte-Elemente (alle)'!C$2:C$4079,1,FALSE)</f>
        <v>a.498</v>
      </c>
      <c r="D97" t="s">
        <v>19602</v>
      </c>
      <c r="E97" t="s">
        <v>19602</v>
      </c>
      <c r="F97" t="s">
        <v>13052</v>
      </c>
      <c r="G97" t="s">
        <v>19377</v>
      </c>
      <c r="H97" t="s">
        <v>19378</v>
      </c>
      <c r="I97" t="s">
        <v>19603</v>
      </c>
      <c r="J97" t="s">
        <v>19604</v>
      </c>
      <c r="K97" t="s">
        <v>276</v>
      </c>
      <c r="L97" t="s">
        <v>276</v>
      </c>
      <c r="M97" t="s">
        <v>276</v>
      </c>
      <c r="N97" t="s">
        <v>19384</v>
      </c>
      <c r="O97" t="s">
        <v>19378</v>
      </c>
      <c r="P97" t="s">
        <v>276</v>
      </c>
      <c r="Q97" t="s">
        <v>19381</v>
      </c>
      <c r="R97" t="s">
        <v>276</v>
      </c>
    </row>
    <row r="98" spans="1:18" x14ac:dyDescent="0.2">
      <c r="A98" t="s">
        <v>19605</v>
      </c>
      <c r="B98" t="s">
        <v>169</v>
      </c>
      <c r="C98" t="str">
        <f>VLOOKUP(v32_x__2020_06_28[[#This Row],[SLNID]],'TU-Rechte-Elemente (alle)'!C$2:C$4079,1,FALSE)</f>
        <v>a.499</v>
      </c>
      <c r="D98" t="s">
        <v>19606</v>
      </c>
      <c r="E98" t="s">
        <v>19606</v>
      </c>
      <c r="F98" t="s">
        <v>13052</v>
      </c>
      <c r="G98" t="s">
        <v>19377</v>
      </c>
      <c r="H98" t="s">
        <v>19378</v>
      </c>
      <c r="I98" t="s">
        <v>19607</v>
      </c>
      <c r="J98" t="s">
        <v>19608</v>
      </c>
      <c r="K98" t="s">
        <v>276</v>
      </c>
      <c r="L98" t="s">
        <v>276</v>
      </c>
      <c r="M98" t="s">
        <v>276</v>
      </c>
      <c r="N98" t="s">
        <v>19384</v>
      </c>
      <c r="O98" t="s">
        <v>19378</v>
      </c>
      <c r="P98" t="s">
        <v>276</v>
      </c>
      <c r="Q98" t="s">
        <v>19381</v>
      </c>
      <c r="R98" t="s">
        <v>276</v>
      </c>
    </row>
    <row r="99" spans="1:18" x14ac:dyDescent="0.2">
      <c r="A99" t="s">
        <v>19609</v>
      </c>
      <c r="B99" t="s">
        <v>170</v>
      </c>
      <c r="C99" t="str">
        <f>VLOOKUP(v32_x__2020_06_28[[#This Row],[SLNID]],'TU-Rechte-Elemente (alle)'!C$2:C$4079,1,FALSE)</f>
        <v>a.500</v>
      </c>
      <c r="D99" t="s">
        <v>2243</v>
      </c>
      <c r="E99" t="s">
        <v>276</v>
      </c>
      <c r="F99" t="s">
        <v>13052</v>
      </c>
      <c r="G99" t="s">
        <v>19377</v>
      </c>
      <c r="H99" t="s">
        <v>19378</v>
      </c>
      <c r="I99" t="s">
        <v>19610</v>
      </c>
      <c r="J99" t="s">
        <v>319</v>
      </c>
      <c r="K99" t="s">
        <v>276</v>
      </c>
      <c r="L99" t="s">
        <v>276</v>
      </c>
      <c r="M99" t="s">
        <v>276</v>
      </c>
      <c r="N99" t="s">
        <v>19380</v>
      </c>
      <c r="O99" t="s">
        <v>19378</v>
      </c>
      <c r="P99" t="s">
        <v>276</v>
      </c>
      <c r="Q99" t="s">
        <v>19381</v>
      </c>
      <c r="R99" t="s">
        <v>276</v>
      </c>
    </row>
    <row r="100" spans="1:18" x14ac:dyDescent="0.2">
      <c r="A100" t="s">
        <v>19611</v>
      </c>
      <c r="B100" t="s">
        <v>171</v>
      </c>
      <c r="C100" t="str">
        <f>VLOOKUP(v32_x__2020_06_28[[#This Row],[SLNID]],'TU-Rechte-Elemente (alle)'!C$2:C$4079,1,FALSE)</f>
        <v>a.501</v>
      </c>
      <c r="D100" t="s">
        <v>11836</v>
      </c>
      <c r="E100" t="s">
        <v>276</v>
      </c>
      <c r="F100" t="s">
        <v>13052</v>
      </c>
      <c r="G100" t="s">
        <v>19377</v>
      </c>
      <c r="H100" t="s">
        <v>19378</v>
      </c>
      <c r="I100" t="s">
        <v>19612</v>
      </c>
      <c r="J100" t="s">
        <v>1528</v>
      </c>
      <c r="K100" t="s">
        <v>276</v>
      </c>
      <c r="L100" t="s">
        <v>276</v>
      </c>
      <c r="M100" t="s">
        <v>276</v>
      </c>
      <c r="N100" t="s">
        <v>19391</v>
      </c>
      <c r="O100" t="s">
        <v>19378</v>
      </c>
      <c r="P100" t="s">
        <v>276</v>
      </c>
      <c r="Q100" t="s">
        <v>19381</v>
      </c>
      <c r="R100" t="s">
        <v>276</v>
      </c>
    </row>
    <row r="101" spans="1:18" x14ac:dyDescent="0.2">
      <c r="A101" t="s">
        <v>19613</v>
      </c>
      <c r="B101" t="s">
        <v>172</v>
      </c>
      <c r="C101" t="str">
        <f>VLOOKUP(v32_x__2020_06_28[[#This Row],[SLNID]],'TU-Rechte-Elemente (alle)'!C$2:C$4079,1,FALSE)</f>
        <v>a.502</v>
      </c>
      <c r="D101" t="s">
        <v>5342</v>
      </c>
      <c r="E101" t="s">
        <v>276</v>
      </c>
      <c r="F101" t="s">
        <v>13052</v>
      </c>
      <c r="G101" t="s">
        <v>19377</v>
      </c>
      <c r="H101" t="s">
        <v>19378</v>
      </c>
      <c r="I101" t="s">
        <v>19614</v>
      </c>
      <c r="J101" t="s">
        <v>19615</v>
      </c>
      <c r="K101" t="s">
        <v>276</v>
      </c>
      <c r="L101" t="s">
        <v>276</v>
      </c>
      <c r="M101" t="s">
        <v>276</v>
      </c>
      <c r="N101" t="s">
        <v>19387</v>
      </c>
      <c r="O101" t="s">
        <v>19378</v>
      </c>
      <c r="P101" t="s">
        <v>276</v>
      </c>
      <c r="Q101" t="s">
        <v>19381</v>
      </c>
      <c r="R101" t="s">
        <v>276</v>
      </c>
    </row>
    <row r="102" spans="1:18" x14ac:dyDescent="0.2">
      <c r="A102" t="s">
        <v>19616</v>
      </c>
      <c r="B102" t="s">
        <v>173</v>
      </c>
      <c r="C102" t="str">
        <f>VLOOKUP(v32_x__2020_06_28[[#This Row],[SLNID]],'TU-Rechte-Elemente (alle)'!C$2:C$4079,1,FALSE)</f>
        <v>a.503</v>
      </c>
      <c r="D102" t="s">
        <v>11839</v>
      </c>
      <c r="E102" t="s">
        <v>276</v>
      </c>
      <c r="F102" t="s">
        <v>13052</v>
      </c>
      <c r="G102" t="s">
        <v>19377</v>
      </c>
      <c r="H102" t="s">
        <v>19378</v>
      </c>
      <c r="I102" t="s">
        <v>19617</v>
      </c>
      <c r="J102" t="s">
        <v>319</v>
      </c>
      <c r="K102" t="s">
        <v>276</v>
      </c>
      <c r="L102" t="s">
        <v>276</v>
      </c>
      <c r="M102" t="s">
        <v>276</v>
      </c>
      <c r="N102" t="s">
        <v>19380</v>
      </c>
      <c r="O102" t="s">
        <v>19378</v>
      </c>
      <c r="P102" t="s">
        <v>276</v>
      </c>
      <c r="Q102" t="s">
        <v>19381</v>
      </c>
      <c r="R102" t="s">
        <v>276</v>
      </c>
    </row>
    <row r="103" spans="1:18" x14ac:dyDescent="0.2">
      <c r="A103" t="s">
        <v>19618</v>
      </c>
      <c r="B103" t="s">
        <v>174</v>
      </c>
      <c r="C103" t="str">
        <f>VLOOKUP(v32_x__2020_06_28[[#This Row],[SLNID]],'TU-Rechte-Elemente (alle)'!C$2:C$4079,1,FALSE)</f>
        <v>a.505</v>
      </c>
      <c r="D103" t="s">
        <v>5499</v>
      </c>
      <c r="E103" t="s">
        <v>276</v>
      </c>
      <c r="F103" t="s">
        <v>13052</v>
      </c>
      <c r="G103" t="s">
        <v>19377</v>
      </c>
      <c r="H103" t="s">
        <v>12990</v>
      </c>
      <c r="I103" t="s">
        <v>19619</v>
      </c>
      <c r="J103" t="s">
        <v>19620</v>
      </c>
      <c r="K103" t="s">
        <v>276</v>
      </c>
      <c r="L103" t="s">
        <v>276</v>
      </c>
      <c r="M103" t="s">
        <v>276</v>
      </c>
      <c r="N103" t="s">
        <v>19621</v>
      </c>
      <c r="O103" t="s">
        <v>12990</v>
      </c>
      <c r="P103" t="s">
        <v>276</v>
      </c>
      <c r="Q103" t="s">
        <v>19622</v>
      </c>
      <c r="R103" t="s">
        <v>276</v>
      </c>
    </row>
    <row r="104" spans="1:18" x14ac:dyDescent="0.2">
      <c r="A104" t="s">
        <v>19623</v>
      </c>
      <c r="B104" t="s">
        <v>175</v>
      </c>
      <c r="C104" t="str">
        <f>VLOOKUP(v32_x__2020_06_28[[#This Row],[SLNID]],'TU-Rechte-Elemente (alle)'!C$2:C$4079,1,FALSE)</f>
        <v>a.506</v>
      </c>
      <c r="D104" t="s">
        <v>14942</v>
      </c>
      <c r="E104" t="s">
        <v>276</v>
      </c>
      <c r="F104" t="s">
        <v>13052</v>
      </c>
      <c r="G104" t="s">
        <v>19377</v>
      </c>
      <c r="H104" t="s">
        <v>12990</v>
      </c>
      <c r="I104" t="s">
        <v>19624</v>
      </c>
      <c r="J104" t="s">
        <v>19620</v>
      </c>
      <c r="K104" t="s">
        <v>276</v>
      </c>
      <c r="L104" t="s">
        <v>276</v>
      </c>
      <c r="M104" t="s">
        <v>276</v>
      </c>
      <c r="N104" t="s">
        <v>19621</v>
      </c>
      <c r="O104" t="s">
        <v>12990</v>
      </c>
      <c r="P104" t="s">
        <v>276</v>
      </c>
      <c r="Q104" t="s">
        <v>19622</v>
      </c>
      <c r="R104" t="s">
        <v>276</v>
      </c>
    </row>
    <row r="105" spans="1:18" x14ac:dyDescent="0.2">
      <c r="A105" t="s">
        <v>19625</v>
      </c>
      <c r="B105" t="s">
        <v>176</v>
      </c>
      <c r="C105" t="str">
        <f>VLOOKUP(v32_x__2020_06_28[[#This Row],[SLNID]],'TU-Rechte-Elemente (alle)'!C$2:C$4079,1,FALSE)</f>
        <v>a.507</v>
      </c>
      <c r="D105" t="s">
        <v>14946</v>
      </c>
      <c r="E105" t="s">
        <v>276</v>
      </c>
      <c r="F105" t="s">
        <v>13052</v>
      </c>
      <c r="G105" t="s">
        <v>19377</v>
      </c>
      <c r="H105" t="s">
        <v>12990</v>
      </c>
      <c r="I105" t="s">
        <v>19626</v>
      </c>
      <c r="J105" t="s">
        <v>19620</v>
      </c>
      <c r="K105" t="s">
        <v>276</v>
      </c>
      <c r="L105" t="s">
        <v>276</v>
      </c>
      <c r="M105" t="s">
        <v>276</v>
      </c>
      <c r="N105" t="s">
        <v>19621</v>
      </c>
      <c r="O105" t="s">
        <v>12990</v>
      </c>
      <c r="P105" t="s">
        <v>276</v>
      </c>
      <c r="Q105" t="s">
        <v>19622</v>
      </c>
      <c r="R105" t="s">
        <v>276</v>
      </c>
    </row>
    <row r="106" spans="1:18" x14ac:dyDescent="0.2">
      <c r="A106" t="s">
        <v>19627</v>
      </c>
      <c r="B106" t="s">
        <v>177</v>
      </c>
      <c r="C106" t="str">
        <f>VLOOKUP(v32_x__2020_06_28[[#This Row],[SLNID]],'TU-Rechte-Elemente (alle)'!C$2:C$4079,1,FALSE)</f>
        <v>a.508.1</v>
      </c>
      <c r="D106" t="s">
        <v>14950</v>
      </c>
      <c r="E106" t="s">
        <v>276</v>
      </c>
      <c r="F106" t="s">
        <v>13052</v>
      </c>
      <c r="G106" t="s">
        <v>9839</v>
      </c>
      <c r="H106" t="s">
        <v>12990</v>
      </c>
      <c r="I106" t="s">
        <v>19628</v>
      </c>
      <c r="J106" t="s">
        <v>19620</v>
      </c>
      <c r="K106" t="s">
        <v>276</v>
      </c>
      <c r="L106" t="s">
        <v>276</v>
      </c>
      <c r="M106" t="s">
        <v>276</v>
      </c>
      <c r="N106" t="s">
        <v>19621</v>
      </c>
      <c r="O106" t="s">
        <v>12990</v>
      </c>
      <c r="P106" t="s">
        <v>19629</v>
      </c>
      <c r="Q106" t="s">
        <v>19622</v>
      </c>
      <c r="R106" t="s">
        <v>276</v>
      </c>
    </row>
    <row r="107" spans="1:18" x14ac:dyDescent="0.2">
      <c r="A107" t="s">
        <v>19630</v>
      </c>
      <c r="B107" t="s">
        <v>178</v>
      </c>
      <c r="C107" t="str">
        <f>VLOOKUP(v32_x__2020_06_28[[#This Row],[SLNID]],'TU-Rechte-Elemente (alle)'!C$2:C$4079,1,FALSE)</f>
        <v>a.508.2</v>
      </c>
      <c r="D107" t="s">
        <v>19631</v>
      </c>
      <c r="E107" t="s">
        <v>276</v>
      </c>
      <c r="F107" t="s">
        <v>13052</v>
      </c>
      <c r="G107" t="s">
        <v>19377</v>
      </c>
      <c r="H107" t="s">
        <v>12990</v>
      </c>
      <c r="I107" t="s">
        <v>19632</v>
      </c>
      <c r="J107" t="s">
        <v>19620</v>
      </c>
      <c r="K107" t="s">
        <v>276</v>
      </c>
      <c r="L107" t="s">
        <v>276</v>
      </c>
      <c r="M107" t="s">
        <v>276</v>
      </c>
      <c r="N107" t="s">
        <v>19621</v>
      </c>
      <c r="O107" t="s">
        <v>12990</v>
      </c>
      <c r="P107" t="s">
        <v>19629</v>
      </c>
      <c r="Q107" t="s">
        <v>19622</v>
      </c>
      <c r="R107" t="s">
        <v>276</v>
      </c>
    </row>
    <row r="108" spans="1:18" x14ac:dyDescent="0.2">
      <c r="A108" t="s">
        <v>19633</v>
      </c>
      <c r="B108" t="s">
        <v>179</v>
      </c>
      <c r="C108" t="str">
        <f>VLOOKUP(v32_x__2020_06_28[[#This Row],[SLNID]],'TU-Rechte-Elemente (alle)'!C$2:C$4079,1,FALSE)</f>
        <v>a.510</v>
      </c>
      <c r="D108" t="s">
        <v>5221</v>
      </c>
      <c r="E108" t="s">
        <v>276</v>
      </c>
      <c r="F108" t="s">
        <v>13052</v>
      </c>
      <c r="G108" t="s">
        <v>19377</v>
      </c>
      <c r="H108" t="s">
        <v>19378</v>
      </c>
      <c r="I108" t="s">
        <v>19634</v>
      </c>
      <c r="J108" t="s">
        <v>319</v>
      </c>
      <c r="K108" t="s">
        <v>276</v>
      </c>
      <c r="L108" t="s">
        <v>276</v>
      </c>
      <c r="M108" t="s">
        <v>276</v>
      </c>
      <c r="N108" t="s">
        <v>19380</v>
      </c>
      <c r="O108" t="s">
        <v>19378</v>
      </c>
      <c r="P108" t="s">
        <v>276</v>
      </c>
      <c r="Q108" t="s">
        <v>19381</v>
      </c>
      <c r="R108" t="s">
        <v>276</v>
      </c>
    </row>
    <row r="109" spans="1:18" x14ac:dyDescent="0.2">
      <c r="A109" t="s">
        <v>19635</v>
      </c>
      <c r="B109" t="s">
        <v>180</v>
      </c>
      <c r="C109" t="str">
        <f>VLOOKUP(v32_x__2020_06_28[[#This Row],[SLNID]],'TU-Rechte-Elemente (alle)'!C$2:C$4079,1,FALSE)</f>
        <v>a.514</v>
      </c>
      <c r="D109" t="s">
        <v>16306</v>
      </c>
      <c r="E109" t="s">
        <v>276</v>
      </c>
      <c r="F109" t="s">
        <v>13052</v>
      </c>
      <c r="G109" t="s">
        <v>19377</v>
      </c>
      <c r="H109" t="s">
        <v>19378</v>
      </c>
      <c r="I109" t="s">
        <v>19636</v>
      </c>
      <c r="J109" t="s">
        <v>319</v>
      </c>
      <c r="K109" t="s">
        <v>276</v>
      </c>
      <c r="L109" t="s">
        <v>276</v>
      </c>
      <c r="M109" t="s">
        <v>276</v>
      </c>
      <c r="N109" t="s">
        <v>19380</v>
      </c>
      <c r="O109" t="s">
        <v>19378</v>
      </c>
      <c r="P109" t="s">
        <v>276</v>
      </c>
      <c r="Q109" t="s">
        <v>19381</v>
      </c>
      <c r="R109" t="s">
        <v>276</v>
      </c>
    </row>
    <row r="110" spans="1:18" x14ac:dyDescent="0.2">
      <c r="A110" t="s">
        <v>19637</v>
      </c>
      <c r="B110" t="s">
        <v>182</v>
      </c>
      <c r="C110" t="str">
        <f>VLOOKUP(v32_x__2020_06_28[[#This Row],[SLNID]],'TU-Rechte-Elemente (alle)'!C$2:C$4079,1,FALSE)</f>
        <v>a.600</v>
      </c>
      <c r="D110" t="s">
        <v>3258</v>
      </c>
      <c r="E110" t="s">
        <v>276</v>
      </c>
      <c r="F110" t="s">
        <v>13052</v>
      </c>
      <c r="G110" t="s">
        <v>19377</v>
      </c>
      <c r="H110" t="s">
        <v>19378</v>
      </c>
      <c r="I110" t="s">
        <v>19638</v>
      </c>
      <c r="J110" t="s">
        <v>319</v>
      </c>
      <c r="K110" t="s">
        <v>276</v>
      </c>
      <c r="L110" t="s">
        <v>276</v>
      </c>
      <c r="M110" t="s">
        <v>276</v>
      </c>
      <c r="N110" t="s">
        <v>19380</v>
      </c>
      <c r="O110" t="s">
        <v>19378</v>
      </c>
      <c r="P110" t="s">
        <v>276</v>
      </c>
      <c r="Q110" t="s">
        <v>19381</v>
      </c>
      <c r="R110" t="s">
        <v>276</v>
      </c>
    </row>
    <row r="111" spans="1:18" x14ac:dyDescent="0.2">
      <c r="A111" t="s">
        <v>19639</v>
      </c>
      <c r="B111" t="s">
        <v>184</v>
      </c>
      <c r="C111" t="str">
        <f>VLOOKUP(v32_x__2020_06_28[[#This Row],[SLNID]],'TU-Rechte-Elemente (alle)'!C$2:C$4079,1,FALSE)</f>
        <v>a.602</v>
      </c>
      <c r="D111" t="s">
        <v>10230</v>
      </c>
      <c r="E111" t="s">
        <v>276</v>
      </c>
      <c r="F111" t="s">
        <v>13052</v>
      </c>
      <c r="G111" t="s">
        <v>19377</v>
      </c>
      <c r="H111" t="s">
        <v>19378</v>
      </c>
      <c r="I111" t="s">
        <v>19640</v>
      </c>
      <c r="J111" t="s">
        <v>1466</v>
      </c>
      <c r="K111" t="s">
        <v>276</v>
      </c>
      <c r="L111" t="s">
        <v>276</v>
      </c>
      <c r="M111" t="s">
        <v>276</v>
      </c>
      <c r="N111" t="s">
        <v>19391</v>
      </c>
      <c r="O111" t="s">
        <v>19378</v>
      </c>
      <c r="P111" t="s">
        <v>276</v>
      </c>
      <c r="Q111" t="s">
        <v>19381</v>
      </c>
      <c r="R111" t="s">
        <v>276</v>
      </c>
    </row>
    <row r="112" spans="1:18" x14ac:dyDescent="0.2">
      <c r="A112" t="s">
        <v>19641</v>
      </c>
      <c r="B112" t="s">
        <v>185</v>
      </c>
      <c r="C112" t="str">
        <f>VLOOKUP(v32_x__2020_06_28[[#This Row],[SLNID]],'TU-Rechte-Elemente (alle)'!C$2:C$4079,1,FALSE)</f>
        <v>a.603</v>
      </c>
      <c r="D112" t="s">
        <v>10234</v>
      </c>
      <c r="E112" t="s">
        <v>276</v>
      </c>
      <c r="F112" t="s">
        <v>13052</v>
      </c>
      <c r="G112" t="s">
        <v>19377</v>
      </c>
      <c r="H112" t="s">
        <v>19378</v>
      </c>
      <c r="I112" t="s">
        <v>19642</v>
      </c>
      <c r="J112" t="s">
        <v>1466</v>
      </c>
      <c r="K112" t="s">
        <v>276</v>
      </c>
      <c r="L112" t="s">
        <v>276</v>
      </c>
      <c r="M112" t="s">
        <v>276</v>
      </c>
      <c r="N112" t="s">
        <v>19391</v>
      </c>
      <c r="O112" t="s">
        <v>19378</v>
      </c>
      <c r="P112" t="s">
        <v>276</v>
      </c>
      <c r="Q112" t="s">
        <v>19381</v>
      </c>
      <c r="R112" t="s">
        <v>276</v>
      </c>
    </row>
    <row r="113" spans="1:18" x14ac:dyDescent="0.2">
      <c r="A113" t="s">
        <v>19643</v>
      </c>
      <c r="B113" t="s">
        <v>186</v>
      </c>
      <c r="C113" t="str">
        <f>VLOOKUP(v32_x__2020_06_28[[#This Row],[SLNID]],'TU-Rechte-Elemente (alle)'!C$2:C$4079,1,FALSE)</f>
        <v>a.615</v>
      </c>
      <c r="D113" t="s">
        <v>10250</v>
      </c>
      <c r="E113" t="s">
        <v>276</v>
      </c>
      <c r="F113" t="s">
        <v>13052</v>
      </c>
      <c r="G113" t="s">
        <v>19377</v>
      </c>
      <c r="H113" t="s">
        <v>19378</v>
      </c>
      <c r="I113" t="s">
        <v>19644</v>
      </c>
      <c r="J113" t="s">
        <v>623</v>
      </c>
      <c r="K113" t="s">
        <v>276</v>
      </c>
      <c r="L113" t="s">
        <v>276</v>
      </c>
      <c r="M113" t="s">
        <v>276</v>
      </c>
      <c r="N113" t="s">
        <v>19384</v>
      </c>
      <c r="O113" t="s">
        <v>19378</v>
      </c>
      <c r="P113" t="s">
        <v>276</v>
      </c>
      <c r="Q113" t="s">
        <v>19381</v>
      </c>
      <c r="R113" t="s">
        <v>276</v>
      </c>
    </row>
    <row r="114" spans="1:18" x14ac:dyDescent="0.2">
      <c r="A114" t="s">
        <v>19645</v>
      </c>
      <c r="B114" t="s">
        <v>187</v>
      </c>
      <c r="C114" t="str">
        <f>VLOOKUP(v32_x__2020_06_28[[#This Row],[SLNID]],'TU-Rechte-Elemente (alle)'!C$2:C$4079,1,FALSE)</f>
        <v>a.620</v>
      </c>
      <c r="D114" t="s">
        <v>10255</v>
      </c>
      <c r="E114" t="s">
        <v>276</v>
      </c>
      <c r="F114" t="s">
        <v>13052</v>
      </c>
      <c r="G114" t="s">
        <v>19377</v>
      </c>
      <c r="H114" t="s">
        <v>19378</v>
      </c>
      <c r="I114" t="s">
        <v>19646</v>
      </c>
      <c r="J114" t="s">
        <v>2072</v>
      </c>
      <c r="K114" t="s">
        <v>276</v>
      </c>
      <c r="L114" t="s">
        <v>276</v>
      </c>
      <c r="M114" t="s">
        <v>276</v>
      </c>
      <c r="N114" t="s">
        <v>19391</v>
      </c>
      <c r="O114" t="s">
        <v>19378</v>
      </c>
      <c r="P114" t="s">
        <v>276</v>
      </c>
      <c r="Q114" t="s">
        <v>19381</v>
      </c>
      <c r="R114" t="s">
        <v>276</v>
      </c>
    </row>
    <row r="115" spans="1:18" x14ac:dyDescent="0.2">
      <c r="A115" t="s">
        <v>19647</v>
      </c>
      <c r="B115" t="s">
        <v>188</v>
      </c>
      <c r="C115" t="str">
        <f>VLOOKUP(v32_x__2020_06_28[[#This Row],[SLNID]],'TU-Rechte-Elemente (alle)'!C$2:C$4079,1,FALSE)</f>
        <v>a.630</v>
      </c>
      <c r="D115" t="s">
        <v>10265</v>
      </c>
      <c r="E115" t="s">
        <v>276</v>
      </c>
      <c r="F115" t="s">
        <v>13052</v>
      </c>
      <c r="G115" t="s">
        <v>19377</v>
      </c>
      <c r="H115" t="s">
        <v>19378</v>
      </c>
      <c r="I115" t="s">
        <v>19648</v>
      </c>
      <c r="J115" t="s">
        <v>319</v>
      </c>
      <c r="K115" t="s">
        <v>276</v>
      </c>
      <c r="L115" t="s">
        <v>276</v>
      </c>
      <c r="M115" t="s">
        <v>276</v>
      </c>
      <c r="N115" t="s">
        <v>19380</v>
      </c>
      <c r="O115" t="s">
        <v>19378</v>
      </c>
      <c r="P115" t="s">
        <v>276</v>
      </c>
      <c r="Q115" t="s">
        <v>19381</v>
      </c>
      <c r="R115" t="s">
        <v>276</v>
      </c>
    </row>
    <row r="116" spans="1:18" x14ac:dyDescent="0.2">
      <c r="A116" t="s">
        <v>19649</v>
      </c>
      <c r="B116" t="s">
        <v>189</v>
      </c>
      <c r="C116" t="str">
        <f>VLOOKUP(v32_x__2020_06_28[[#This Row],[SLNID]],'TU-Rechte-Elemente (alle)'!C$2:C$4079,1,FALSE)</f>
        <v>a.631</v>
      </c>
      <c r="D116" t="s">
        <v>12013</v>
      </c>
      <c r="E116" t="s">
        <v>276</v>
      </c>
      <c r="F116" t="s">
        <v>13052</v>
      </c>
      <c r="G116" t="s">
        <v>19377</v>
      </c>
      <c r="H116" t="s">
        <v>19378</v>
      </c>
      <c r="I116" t="s">
        <v>19650</v>
      </c>
      <c r="J116" t="s">
        <v>319</v>
      </c>
      <c r="K116" t="s">
        <v>276</v>
      </c>
      <c r="L116" t="s">
        <v>276</v>
      </c>
      <c r="M116" t="s">
        <v>276</v>
      </c>
      <c r="N116" t="s">
        <v>19380</v>
      </c>
      <c r="O116" t="s">
        <v>19378</v>
      </c>
      <c r="P116" t="s">
        <v>276</v>
      </c>
      <c r="Q116" t="s">
        <v>19381</v>
      </c>
      <c r="R116" t="s">
        <v>276</v>
      </c>
    </row>
    <row r="117" spans="1:18" x14ac:dyDescent="0.2">
      <c r="A117" t="s">
        <v>19651</v>
      </c>
      <c r="B117" t="s">
        <v>190</v>
      </c>
      <c r="C117" t="str">
        <f>VLOOKUP(v32_x__2020_06_28[[#This Row],[SLNID]],'TU-Rechte-Elemente (alle)'!C$2:C$4079,1,FALSE)</f>
        <v>a.632</v>
      </c>
      <c r="D117" t="s">
        <v>12018</v>
      </c>
      <c r="E117" t="s">
        <v>276</v>
      </c>
      <c r="F117" t="s">
        <v>13052</v>
      </c>
      <c r="G117" t="s">
        <v>19377</v>
      </c>
      <c r="H117" t="s">
        <v>19378</v>
      </c>
      <c r="I117" t="s">
        <v>19652</v>
      </c>
      <c r="J117" t="s">
        <v>319</v>
      </c>
      <c r="K117" t="s">
        <v>276</v>
      </c>
      <c r="L117" t="s">
        <v>276</v>
      </c>
      <c r="M117" t="s">
        <v>276</v>
      </c>
      <c r="N117" t="s">
        <v>19380</v>
      </c>
      <c r="O117" t="s">
        <v>19378</v>
      </c>
      <c r="P117" t="s">
        <v>276</v>
      </c>
      <c r="Q117" t="s">
        <v>19381</v>
      </c>
      <c r="R117" t="s">
        <v>276</v>
      </c>
    </row>
    <row r="118" spans="1:18" x14ac:dyDescent="0.2">
      <c r="A118" t="s">
        <v>19653</v>
      </c>
      <c r="B118" t="s">
        <v>191</v>
      </c>
      <c r="C118" t="str">
        <f>VLOOKUP(v32_x__2020_06_28[[#This Row],[SLNID]],'TU-Rechte-Elemente (alle)'!C$2:C$4079,1,FALSE)</f>
        <v>a.633</v>
      </c>
      <c r="D118" t="s">
        <v>12023</v>
      </c>
      <c r="E118" t="s">
        <v>1055</v>
      </c>
      <c r="F118" t="s">
        <v>13052</v>
      </c>
      <c r="G118" t="s">
        <v>19377</v>
      </c>
      <c r="H118" t="s">
        <v>19378</v>
      </c>
      <c r="I118" t="s">
        <v>19654</v>
      </c>
      <c r="J118" t="s">
        <v>319</v>
      </c>
      <c r="K118" t="s">
        <v>1888</v>
      </c>
      <c r="L118" t="s">
        <v>276</v>
      </c>
      <c r="M118" t="s">
        <v>276</v>
      </c>
      <c r="N118" t="s">
        <v>19380</v>
      </c>
      <c r="O118" t="s">
        <v>19378</v>
      </c>
      <c r="P118" t="s">
        <v>276</v>
      </c>
      <c r="Q118" t="s">
        <v>19381</v>
      </c>
      <c r="R118" t="s">
        <v>276</v>
      </c>
    </row>
    <row r="119" spans="1:18" x14ac:dyDescent="0.2">
      <c r="A119" t="s">
        <v>19655</v>
      </c>
      <c r="B119" t="s">
        <v>192</v>
      </c>
      <c r="C119" t="str">
        <f>VLOOKUP(v32_x__2020_06_28[[#This Row],[SLNID]],'TU-Rechte-Elemente (alle)'!C$2:C$4079,1,FALSE)</f>
        <v>a.635</v>
      </c>
      <c r="D119" t="s">
        <v>10269</v>
      </c>
      <c r="E119" t="s">
        <v>276</v>
      </c>
      <c r="F119" t="s">
        <v>13052</v>
      </c>
      <c r="G119" t="s">
        <v>19377</v>
      </c>
      <c r="H119" t="s">
        <v>19378</v>
      </c>
      <c r="I119" t="s">
        <v>19656</v>
      </c>
      <c r="J119" t="s">
        <v>2159</v>
      </c>
      <c r="K119" t="s">
        <v>276</v>
      </c>
      <c r="L119" t="s">
        <v>276</v>
      </c>
      <c r="M119" t="s">
        <v>276</v>
      </c>
      <c r="N119" t="s">
        <v>19391</v>
      </c>
      <c r="O119" t="s">
        <v>19378</v>
      </c>
      <c r="P119" t="s">
        <v>276</v>
      </c>
      <c r="Q119" t="s">
        <v>19381</v>
      </c>
      <c r="R119" t="s">
        <v>276</v>
      </c>
    </row>
    <row r="120" spans="1:18" x14ac:dyDescent="0.2">
      <c r="A120" t="s">
        <v>19657</v>
      </c>
      <c r="B120" t="s">
        <v>193</v>
      </c>
      <c r="C120" t="str">
        <f>VLOOKUP(v32_x__2020_06_28[[#This Row],[SLNID]],'TU-Rechte-Elemente (alle)'!C$2:C$4079,1,FALSE)</f>
        <v>a.636</v>
      </c>
      <c r="D120" t="s">
        <v>15765</v>
      </c>
      <c r="E120" t="s">
        <v>276</v>
      </c>
      <c r="F120" t="s">
        <v>13052</v>
      </c>
      <c r="G120" t="s">
        <v>19377</v>
      </c>
      <c r="H120" t="s">
        <v>19378</v>
      </c>
      <c r="I120" t="s">
        <v>19658</v>
      </c>
      <c r="J120" t="s">
        <v>2108</v>
      </c>
      <c r="K120" t="s">
        <v>276</v>
      </c>
      <c r="L120" t="s">
        <v>276</v>
      </c>
      <c r="M120" t="s">
        <v>276</v>
      </c>
      <c r="N120" t="s">
        <v>19391</v>
      </c>
      <c r="O120" t="s">
        <v>19378</v>
      </c>
      <c r="P120" t="s">
        <v>276</v>
      </c>
      <c r="Q120" t="s">
        <v>19381</v>
      </c>
      <c r="R120" t="s">
        <v>276</v>
      </c>
    </row>
    <row r="121" spans="1:18" x14ac:dyDescent="0.2">
      <c r="A121" t="s">
        <v>19659</v>
      </c>
      <c r="B121" t="s">
        <v>194</v>
      </c>
      <c r="C121" t="str">
        <f>VLOOKUP(v32_x__2020_06_28[[#This Row],[SLNID]],'TU-Rechte-Elemente (alle)'!C$2:C$4079,1,FALSE)</f>
        <v>a.643</v>
      </c>
      <c r="D121" t="s">
        <v>15775</v>
      </c>
      <c r="E121" t="s">
        <v>276</v>
      </c>
      <c r="F121" t="s">
        <v>13052</v>
      </c>
      <c r="G121" t="s">
        <v>19377</v>
      </c>
      <c r="H121" t="s">
        <v>19378</v>
      </c>
      <c r="I121" t="s">
        <v>19660</v>
      </c>
      <c r="J121" t="s">
        <v>19661</v>
      </c>
      <c r="K121" t="s">
        <v>276</v>
      </c>
      <c r="L121" t="s">
        <v>276</v>
      </c>
      <c r="M121" t="s">
        <v>276</v>
      </c>
      <c r="N121" t="s">
        <v>19621</v>
      </c>
      <c r="O121" t="s">
        <v>19378</v>
      </c>
      <c r="P121" t="s">
        <v>276</v>
      </c>
      <c r="Q121" t="s">
        <v>19381</v>
      </c>
      <c r="R121" t="s">
        <v>276</v>
      </c>
    </row>
    <row r="122" spans="1:18" x14ac:dyDescent="0.2">
      <c r="A122" t="s">
        <v>19662</v>
      </c>
      <c r="B122" t="s">
        <v>195</v>
      </c>
      <c r="C122" t="str">
        <f>VLOOKUP(v32_x__2020_06_28[[#This Row],[SLNID]],'TU-Rechte-Elemente (alle)'!C$2:C$4079,1,FALSE)</f>
        <v>a.644</v>
      </c>
      <c r="D122" t="s">
        <v>19663</v>
      </c>
      <c r="E122" t="s">
        <v>276</v>
      </c>
      <c r="F122" t="s">
        <v>13052</v>
      </c>
      <c r="G122" t="s">
        <v>19377</v>
      </c>
      <c r="H122" t="s">
        <v>19378</v>
      </c>
      <c r="I122" t="s">
        <v>19664</v>
      </c>
      <c r="J122" t="s">
        <v>19661</v>
      </c>
      <c r="K122" t="s">
        <v>276</v>
      </c>
      <c r="L122" t="s">
        <v>276</v>
      </c>
      <c r="M122" t="s">
        <v>276</v>
      </c>
      <c r="N122" t="s">
        <v>19621</v>
      </c>
      <c r="O122" t="s">
        <v>19378</v>
      </c>
      <c r="P122" t="s">
        <v>276</v>
      </c>
      <c r="Q122" t="s">
        <v>19381</v>
      </c>
      <c r="R122" t="s">
        <v>276</v>
      </c>
    </row>
    <row r="123" spans="1:18" x14ac:dyDescent="0.2">
      <c r="A123" t="s">
        <v>19665</v>
      </c>
      <c r="B123" t="s">
        <v>196</v>
      </c>
      <c r="C123" t="str">
        <f>VLOOKUP(v32_x__2020_06_28[[#This Row],[SLNID]],'TU-Rechte-Elemente (alle)'!C$2:C$4079,1,FALSE)</f>
        <v>a.650</v>
      </c>
      <c r="D123" t="s">
        <v>3286</v>
      </c>
      <c r="E123" t="s">
        <v>276</v>
      </c>
      <c r="F123" t="s">
        <v>13052</v>
      </c>
      <c r="G123" t="s">
        <v>19377</v>
      </c>
      <c r="H123" t="s">
        <v>19378</v>
      </c>
      <c r="I123" t="s">
        <v>19666</v>
      </c>
      <c r="J123" t="s">
        <v>319</v>
      </c>
      <c r="K123" t="s">
        <v>276</v>
      </c>
      <c r="L123" t="s">
        <v>276</v>
      </c>
      <c r="M123" t="s">
        <v>276</v>
      </c>
      <c r="N123" t="s">
        <v>19380</v>
      </c>
      <c r="O123" t="s">
        <v>19378</v>
      </c>
      <c r="P123" t="s">
        <v>276</v>
      </c>
      <c r="Q123" t="s">
        <v>19381</v>
      </c>
      <c r="R123" t="s">
        <v>276</v>
      </c>
    </row>
    <row r="124" spans="1:18" x14ac:dyDescent="0.2">
      <c r="A124" t="s">
        <v>19667</v>
      </c>
      <c r="B124" t="s">
        <v>197</v>
      </c>
      <c r="C124" t="str">
        <f>VLOOKUP(v32_x__2020_06_28[[#This Row],[SLNID]],'TU-Rechte-Elemente (alle)'!C$2:C$4079,1,FALSE)</f>
        <v>a.651</v>
      </c>
      <c r="D124" t="s">
        <v>19668</v>
      </c>
      <c r="E124" t="s">
        <v>276</v>
      </c>
      <c r="F124" t="s">
        <v>13052</v>
      </c>
      <c r="G124" t="s">
        <v>9839</v>
      </c>
      <c r="H124" t="s">
        <v>19378</v>
      </c>
      <c r="I124" t="s">
        <v>19669</v>
      </c>
      <c r="J124" t="s">
        <v>319</v>
      </c>
      <c r="K124" t="s">
        <v>276</v>
      </c>
      <c r="L124" t="s">
        <v>276</v>
      </c>
      <c r="M124" t="s">
        <v>276</v>
      </c>
      <c r="N124" t="s">
        <v>19380</v>
      </c>
      <c r="O124" t="s">
        <v>19378</v>
      </c>
      <c r="P124" t="s">
        <v>19670</v>
      </c>
      <c r="Q124" t="s">
        <v>19381</v>
      </c>
      <c r="R124" t="s">
        <v>276</v>
      </c>
    </row>
    <row r="125" spans="1:18" x14ac:dyDescent="0.2">
      <c r="A125" t="s">
        <v>19671</v>
      </c>
      <c r="B125" t="s">
        <v>198</v>
      </c>
      <c r="C125" t="str">
        <f>VLOOKUP(v32_x__2020_06_28[[#This Row],[SLNID]],'TU-Rechte-Elemente (alle)'!C$2:C$4079,1,FALSE)</f>
        <v>a.652</v>
      </c>
      <c r="D125" t="s">
        <v>12044</v>
      </c>
      <c r="E125" t="s">
        <v>276</v>
      </c>
      <c r="F125" t="s">
        <v>13052</v>
      </c>
      <c r="G125" t="s">
        <v>19377</v>
      </c>
      <c r="H125" t="s">
        <v>19378</v>
      </c>
      <c r="I125" t="s">
        <v>19672</v>
      </c>
      <c r="J125" t="s">
        <v>319</v>
      </c>
      <c r="K125" t="s">
        <v>276</v>
      </c>
      <c r="L125" t="s">
        <v>276</v>
      </c>
      <c r="M125" t="s">
        <v>276</v>
      </c>
      <c r="N125" t="s">
        <v>19380</v>
      </c>
      <c r="O125" t="s">
        <v>19378</v>
      </c>
      <c r="P125" t="s">
        <v>276</v>
      </c>
      <c r="Q125" t="s">
        <v>19381</v>
      </c>
      <c r="R125" t="s">
        <v>276</v>
      </c>
    </row>
    <row r="126" spans="1:18" x14ac:dyDescent="0.2">
      <c r="A126" t="s">
        <v>19673</v>
      </c>
      <c r="B126" t="s">
        <v>199</v>
      </c>
      <c r="C126" t="str">
        <f>VLOOKUP(v32_x__2020_06_28[[#This Row],[SLNID]],'TU-Rechte-Elemente (alle)'!C$2:C$4079,1,FALSE)</f>
        <v>a.653</v>
      </c>
      <c r="D126" t="s">
        <v>12048</v>
      </c>
      <c r="E126" t="s">
        <v>276</v>
      </c>
      <c r="F126" t="s">
        <v>13052</v>
      </c>
      <c r="G126" t="s">
        <v>19377</v>
      </c>
      <c r="H126" t="s">
        <v>19378</v>
      </c>
      <c r="I126" t="s">
        <v>19674</v>
      </c>
      <c r="J126" t="s">
        <v>319</v>
      </c>
      <c r="K126" t="s">
        <v>276</v>
      </c>
      <c r="L126" t="s">
        <v>276</v>
      </c>
      <c r="M126" t="s">
        <v>276</v>
      </c>
      <c r="N126" t="s">
        <v>19380</v>
      </c>
      <c r="O126" t="s">
        <v>19378</v>
      </c>
      <c r="P126" t="s">
        <v>276</v>
      </c>
      <c r="Q126" t="s">
        <v>19381</v>
      </c>
      <c r="R126" t="s">
        <v>276</v>
      </c>
    </row>
    <row r="127" spans="1:18" x14ac:dyDescent="0.2">
      <c r="A127" t="s">
        <v>19675</v>
      </c>
      <c r="B127" t="s">
        <v>200</v>
      </c>
      <c r="C127" t="str">
        <f>VLOOKUP(v32_x__2020_06_28[[#This Row],[SLNID]],'TU-Rechte-Elemente (alle)'!C$2:C$4079,1,FALSE)</f>
        <v>a.654</v>
      </c>
      <c r="D127" t="s">
        <v>12055</v>
      </c>
      <c r="E127" t="s">
        <v>1688</v>
      </c>
      <c r="F127" t="s">
        <v>13052</v>
      </c>
      <c r="G127" t="s">
        <v>19377</v>
      </c>
      <c r="H127" t="s">
        <v>19378</v>
      </c>
      <c r="I127" t="s">
        <v>19676</v>
      </c>
      <c r="J127" t="s">
        <v>19677</v>
      </c>
      <c r="K127" t="s">
        <v>276</v>
      </c>
      <c r="L127" t="s">
        <v>276</v>
      </c>
      <c r="M127" t="s">
        <v>276</v>
      </c>
      <c r="N127" t="s">
        <v>19621</v>
      </c>
      <c r="O127" t="s">
        <v>19378</v>
      </c>
      <c r="P127" t="s">
        <v>276</v>
      </c>
      <c r="Q127" t="s">
        <v>19381</v>
      </c>
      <c r="R127" t="s">
        <v>276</v>
      </c>
    </row>
    <row r="128" spans="1:18" x14ac:dyDescent="0.2">
      <c r="A128" t="s">
        <v>19678</v>
      </c>
      <c r="B128" t="s">
        <v>201</v>
      </c>
      <c r="C128" t="str">
        <f>VLOOKUP(v32_x__2020_06_28[[#This Row],[SLNID]],'TU-Rechte-Elemente (alle)'!C$2:C$4079,1,FALSE)</f>
        <v>a.655</v>
      </c>
      <c r="D128" t="s">
        <v>12040</v>
      </c>
      <c r="E128" t="s">
        <v>276</v>
      </c>
      <c r="F128" t="s">
        <v>13052</v>
      </c>
      <c r="G128" t="s">
        <v>19377</v>
      </c>
      <c r="H128" t="s">
        <v>19378</v>
      </c>
      <c r="I128" t="s">
        <v>19679</v>
      </c>
      <c r="J128" t="s">
        <v>319</v>
      </c>
      <c r="K128" t="s">
        <v>276</v>
      </c>
      <c r="L128" t="s">
        <v>276</v>
      </c>
      <c r="M128" t="s">
        <v>276</v>
      </c>
      <c r="N128" t="s">
        <v>19380</v>
      </c>
      <c r="O128" t="s">
        <v>19378</v>
      </c>
      <c r="P128" t="s">
        <v>19680</v>
      </c>
      <c r="Q128" t="s">
        <v>19381</v>
      </c>
      <c r="R128" t="s">
        <v>276</v>
      </c>
    </row>
    <row r="129" spans="1:18" x14ac:dyDescent="0.2">
      <c r="A129" t="s">
        <v>19681</v>
      </c>
      <c r="B129" t="s">
        <v>202</v>
      </c>
      <c r="C129" t="str">
        <f>VLOOKUP(v32_x__2020_06_28[[#This Row],[SLNID]],'TU-Rechte-Elemente (alle)'!C$2:C$4079,1,FALSE)</f>
        <v>a.660</v>
      </c>
      <c r="D129" t="s">
        <v>10281</v>
      </c>
      <c r="E129" t="s">
        <v>276</v>
      </c>
      <c r="F129" t="s">
        <v>13052</v>
      </c>
      <c r="G129" t="s">
        <v>19377</v>
      </c>
      <c r="H129" t="s">
        <v>19378</v>
      </c>
      <c r="I129" t="s">
        <v>19682</v>
      </c>
      <c r="J129" t="s">
        <v>319</v>
      </c>
      <c r="K129" t="s">
        <v>276</v>
      </c>
      <c r="L129" t="s">
        <v>276</v>
      </c>
      <c r="M129" t="s">
        <v>276</v>
      </c>
      <c r="N129" t="s">
        <v>19380</v>
      </c>
      <c r="O129" t="s">
        <v>19378</v>
      </c>
      <c r="P129" t="s">
        <v>276</v>
      </c>
      <c r="Q129" t="s">
        <v>19381</v>
      </c>
      <c r="R129" t="s">
        <v>276</v>
      </c>
    </row>
    <row r="130" spans="1:18" x14ac:dyDescent="0.2">
      <c r="A130" t="s">
        <v>19683</v>
      </c>
      <c r="B130" t="s">
        <v>203</v>
      </c>
      <c r="C130" t="str">
        <f>VLOOKUP(v32_x__2020_06_28[[#This Row],[SLNID]],'TU-Rechte-Elemente (alle)'!C$2:C$4079,1,FALSE)</f>
        <v>a.670</v>
      </c>
      <c r="D130" t="s">
        <v>10299</v>
      </c>
      <c r="E130" t="s">
        <v>276</v>
      </c>
      <c r="F130" t="s">
        <v>13052</v>
      </c>
      <c r="G130" t="s">
        <v>19377</v>
      </c>
      <c r="H130" t="s">
        <v>19378</v>
      </c>
      <c r="I130" t="s">
        <v>19684</v>
      </c>
      <c r="J130" t="s">
        <v>19685</v>
      </c>
      <c r="K130" t="s">
        <v>276</v>
      </c>
      <c r="L130" t="s">
        <v>276</v>
      </c>
      <c r="M130" t="s">
        <v>276</v>
      </c>
      <c r="N130" t="s">
        <v>19380</v>
      </c>
      <c r="O130" t="s">
        <v>19378</v>
      </c>
      <c r="P130" t="s">
        <v>276</v>
      </c>
      <c r="Q130" t="s">
        <v>19381</v>
      </c>
      <c r="R130" t="s">
        <v>276</v>
      </c>
    </row>
    <row r="131" spans="1:18" x14ac:dyDescent="0.2">
      <c r="A131" t="s">
        <v>19686</v>
      </c>
      <c r="B131" t="s">
        <v>204</v>
      </c>
      <c r="C131" t="str">
        <f>VLOOKUP(v32_x__2020_06_28[[#This Row],[SLNID]],'TU-Rechte-Elemente (alle)'!C$2:C$4079,1,FALSE)</f>
        <v>a.671</v>
      </c>
      <c r="D131" t="s">
        <v>10303</v>
      </c>
      <c r="E131" t="s">
        <v>276</v>
      </c>
      <c r="F131" t="s">
        <v>13052</v>
      </c>
      <c r="G131" t="s">
        <v>19377</v>
      </c>
      <c r="H131" t="s">
        <v>19378</v>
      </c>
      <c r="I131" t="s">
        <v>19687</v>
      </c>
      <c r="J131" t="s">
        <v>19685</v>
      </c>
      <c r="K131" t="s">
        <v>276</v>
      </c>
      <c r="L131" t="s">
        <v>276</v>
      </c>
      <c r="M131" t="s">
        <v>276</v>
      </c>
      <c r="N131" t="s">
        <v>19380</v>
      </c>
      <c r="O131" t="s">
        <v>19378</v>
      </c>
      <c r="P131" t="s">
        <v>276</v>
      </c>
      <c r="Q131" t="s">
        <v>19381</v>
      </c>
      <c r="R131" t="s">
        <v>276</v>
      </c>
    </row>
    <row r="132" spans="1:18" x14ac:dyDescent="0.2">
      <c r="A132" t="s">
        <v>19688</v>
      </c>
      <c r="B132" t="s">
        <v>205</v>
      </c>
      <c r="C132" t="str">
        <f>VLOOKUP(v32_x__2020_06_28[[#This Row],[SLNID]],'TU-Rechte-Elemente (alle)'!C$2:C$4079,1,FALSE)</f>
        <v>a.672</v>
      </c>
      <c r="D132" t="s">
        <v>19689</v>
      </c>
      <c r="E132" t="s">
        <v>276</v>
      </c>
      <c r="F132" t="s">
        <v>13052</v>
      </c>
      <c r="G132" t="s">
        <v>19377</v>
      </c>
      <c r="H132" t="s">
        <v>19378</v>
      </c>
      <c r="I132" t="s">
        <v>19690</v>
      </c>
      <c r="J132" t="s">
        <v>19685</v>
      </c>
      <c r="K132" t="s">
        <v>276</v>
      </c>
      <c r="L132" t="s">
        <v>276</v>
      </c>
      <c r="M132" t="s">
        <v>276</v>
      </c>
      <c r="N132" t="s">
        <v>19380</v>
      </c>
      <c r="O132" t="s">
        <v>19378</v>
      </c>
      <c r="P132" t="s">
        <v>276</v>
      </c>
      <c r="Q132" t="s">
        <v>19381</v>
      </c>
      <c r="R132" t="s">
        <v>276</v>
      </c>
    </row>
    <row r="133" spans="1:18" x14ac:dyDescent="0.2">
      <c r="A133" t="s">
        <v>19691</v>
      </c>
      <c r="B133" t="s">
        <v>206</v>
      </c>
      <c r="C133" t="str">
        <f>VLOOKUP(v32_x__2020_06_28[[#This Row],[SLNID]],'TU-Rechte-Elemente (alle)'!C$2:C$4079,1,FALSE)</f>
        <v>a.700</v>
      </c>
      <c r="D133" t="s">
        <v>4684</v>
      </c>
      <c r="E133" t="s">
        <v>276</v>
      </c>
      <c r="F133" t="s">
        <v>13052</v>
      </c>
      <c r="G133" t="s">
        <v>19377</v>
      </c>
      <c r="H133" t="s">
        <v>19378</v>
      </c>
      <c r="I133" t="s">
        <v>19692</v>
      </c>
      <c r="J133" t="s">
        <v>319</v>
      </c>
      <c r="K133" t="s">
        <v>276</v>
      </c>
      <c r="L133" t="s">
        <v>276</v>
      </c>
      <c r="M133" t="s">
        <v>276</v>
      </c>
      <c r="N133" t="s">
        <v>19380</v>
      </c>
      <c r="O133" t="s">
        <v>19378</v>
      </c>
      <c r="P133" t="s">
        <v>276</v>
      </c>
      <c r="Q133" t="s">
        <v>19381</v>
      </c>
      <c r="R133" t="s">
        <v>276</v>
      </c>
    </row>
    <row r="134" spans="1:18" x14ac:dyDescent="0.2">
      <c r="A134" t="s">
        <v>19693</v>
      </c>
      <c r="B134" t="s">
        <v>207</v>
      </c>
      <c r="C134" t="str">
        <f>VLOOKUP(v32_x__2020_06_28[[#This Row],[SLNID]],'TU-Rechte-Elemente (alle)'!C$2:C$4079,1,FALSE)</f>
        <v>a.701</v>
      </c>
      <c r="D134" t="s">
        <v>10355</v>
      </c>
      <c r="E134" t="s">
        <v>276</v>
      </c>
      <c r="F134" t="s">
        <v>13052</v>
      </c>
      <c r="G134" t="s">
        <v>19377</v>
      </c>
      <c r="H134" t="s">
        <v>19378</v>
      </c>
      <c r="I134" t="s">
        <v>19694</v>
      </c>
      <c r="J134" t="s">
        <v>319</v>
      </c>
      <c r="K134" t="s">
        <v>1723</v>
      </c>
      <c r="L134" t="s">
        <v>276</v>
      </c>
      <c r="M134" t="s">
        <v>276</v>
      </c>
      <c r="N134" t="s">
        <v>19380</v>
      </c>
      <c r="O134" t="s">
        <v>19378</v>
      </c>
      <c r="P134" t="s">
        <v>276</v>
      </c>
      <c r="Q134" t="s">
        <v>19381</v>
      </c>
      <c r="R134" t="s">
        <v>276</v>
      </c>
    </row>
    <row r="135" spans="1:18" x14ac:dyDescent="0.2">
      <c r="A135" t="s">
        <v>19695</v>
      </c>
      <c r="B135" t="s">
        <v>208</v>
      </c>
      <c r="C135" t="str">
        <f>VLOOKUP(v32_x__2020_06_28[[#This Row],[SLNID]],'TU-Rechte-Elemente (alle)'!C$2:C$4079,1,FALSE)</f>
        <v>a.703</v>
      </c>
      <c r="D135" t="s">
        <v>10367</v>
      </c>
      <c r="E135" t="s">
        <v>276</v>
      </c>
      <c r="F135" t="s">
        <v>13052</v>
      </c>
      <c r="G135" t="s">
        <v>19377</v>
      </c>
      <c r="H135" t="s">
        <v>19378</v>
      </c>
      <c r="I135" t="s">
        <v>19696</v>
      </c>
      <c r="J135" t="s">
        <v>319</v>
      </c>
      <c r="K135" t="s">
        <v>276</v>
      </c>
      <c r="L135" t="s">
        <v>276</v>
      </c>
      <c r="M135" t="s">
        <v>276</v>
      </c>
      <c r="N135" t="s">
        <v>19380</v>
      </c>
      <c r="O135" t="s">
        <v>19378</v>
      </c>
      <c r="P135" t="s">
        <v>276</v>
      </c>
      <c r="Q135" t="s">
        <v>19381</v>
      </c>
      <c r="R135" t="s">
        <v>276</v>
      </c>
    </row>
    <row r="136" spans="1:18" x14ac:dyDescent="0.2">
      <c r="A136" t="s">
        <v>19697</v>
      </c>
      <c r="B136" t="s">
        <v>209</v>
      </c>
      <c r="C136" t="str">
        <f>VLOOKUP(v32_x__2020_06_28[[#This Row],[SLNID]],'TU-Rechte-Elemente (alle)'!C$2:C$4079,1,FALSE)</f>
        <v>a.710</v>
      </c>
      <c r="D136" t="s">
        <v>19698</v>
      </c>
      <c r="E136" t="s">
        <v>276</v>
      </c>
      <c r="F136" t="s">
        <v>13052</v>
      </c>
      <c r="G136" t="s">
        <v>19377</v>
      </c>
      <c r="H136" t="s">
        <v>19378</v>
      </c>
      <c r="I136" t="s">
        <v>19699</v>
      </c>
      <c r="J136" t="s">
        <v>319</v>
      </c>
      <c r="K136" t="s">
        <v>276</v>
      </c>
      <c r="L136" t="s">
        <v>276</v>
      </c>
      <c r="M136" t="s">
        <v>276</v>
      </c>
      <c r="N136" t="s">
        <v>19380</v>
      </c>
      <c r="O136" t="s">
        <v>19378</v>
      </c>
      <c r="P136" t="s">
        <v>276</v>
      </c>
      <c r="Q136" t="s">
        <v>19381</v>
      </c>
      <c r="R136" t="s">
        <v>276</v>
      </c>
    </row>
    <row r="137" spans="1:18" x14ac:dyDescent="0.2">
      <c r="A137" t="s">
        <v>19700</v>
      </c>
      <c r="B137" t="s">
        <v>210</v>
      </c>
      <c r="C137" t="str">
        <f>VLOOKUP(v32_x__2020_06_28[[#This Row],[SLNID]],'TU-Rechte-Elemente (alle)'!C$2:C$4079,1,FALSE)</f>
        <v>a.711</v>
      </c>
      <c r="D137" t="s">
        <v>2519</v>
      </c>
      <c r="E137" t="s">
        <v>276</v>
      </c>
      <c r="F137" t="s">
        <v>13052</v>
      </c>
      <c r="G137" t="s">
        <v>19377</v>
      </c>
      <c r="H137" t="s">
        <v>19378</v>
      </c>
      <c r="I137" t="s">
        <v>19701</v>
      </c>
      <c r="J137" t="s">
        <v>319</v>
      </c>
      <c r="K137" t="s">
        <v>276</v>
      </c>
      <c r="L137" t="s">
        <v>276</v>
      </c>
      <c r="M137" t="s">
        <v>276</v>
      </c>
      <c r="N137" t="s">
        <v>19380</v>
      </c>
      <c r="O137" t="s">
        <v>19378</v>
      </c>
      <c r="P137" t="s">
        <v>276</v>
      </c>
      <c r="Q137" t="s">
        <v>19381</v>
      </c>
      <c r="R137" t="s">
        <v>276</v>
      </c>
    </row>
    <row r="138" spans="1:18" x14ac:dyDescent="0.2">
      <c r="A138" t="s">
        <v>19702</v>
      </c>
      <c r="B138" t="s">
        <v>211</v>
      </c>
      <c r="C138" t="str">
        <f>VLOOKUP(v32_x__2020_06_28[[#This Row],[SLNID]],'TU-Rechte-Elemente (alle)'!C$2:C$4079,1,FALSE)</f>
        <v>a.712</v>
      </c>
      <c r="D138" t="s">
        <v>19119</v>
      </c>
      <c r="E138" t="s">
        <v>276</v>
      </c>
      <c r="F138" t="s">
        <v>13052</v>
      </c>
      <c r="G138" t="s">
        <v>19377</v>
      </c>
      <c r="H138" t="s">
        <v>19378</v>
      </c>
      <c r="I138" t="s">
        <v>19703</v>
      </c>
      <c r="J138" t="s">
        <v>1658</v>
      </c>
      <c r="K138" t="s">
        <v>276</v>
      </c>
      <c r="L138" t="s">
        <v>276</v>
      </c>
      <c r="M138" t="s">
        <v>276</v>
      </c>
      <c r="N138" t="s">
        <v>19387</v>
      </c>
      <c r="O138" t="s">
        <v>19378</v>
      </c>
      <c r="P138" t="s">
        <v>276</v>
      </c>
      <c r="Q138" t="s">
        <v>19381</v>
      </c>
      <c r="R138" t="s">
        <v>276</v>
      </c>
    </row>
    <row r="139" spans="1:18" x14ac:dyDescent="0.2">
      <c r="A139" t="s">
        <v>19704</v>
      </c>
      <c r="B139" t="s">
        <v>212</v>
      </c>
      <c r="C139" t="str">
        <f>VLOOKUP(v32_x__2020_06_28[[#This Row],[SLNID]],'TU-Rechte-Elemente (alle)'!C$2:C$4079,1,FALSE)</f>
        <v>a.713</v>
      </c>
      <c r="D139" t="s">
        <v>11274</v>
      </c>
      <c r="E139" t="s">
        <v>276</v>
      </c>
      <c r="F139" t="s">
        <v>13052</v>
      </c>
      <c r="G139" t="s">
        <v>19377</v>
      </c>
      <c r="H139" t="s">
        <v>19378</v>
      </c>
      <c r="I139" t="s">
        <v>19705</v>
      </c>
      <c r="J139" t="s">
        <v>1658</v>
      </c>
      <c r="K139" t="s">
        <v>276</v>
      </c>
      <c r="L139" t="s">
        <v>276</v>
      </c>
      <c r="M139" t="s">
        <v>276</v>
      </c>
      <c r="N139" t="s">
        <v>19391</v>
      </c>
      <c r="O139" t="s">
        <v>19378</v>
      </c>
      <c r="P139" t="s">
        <v>276</v>
      </c>
      <c r="Q139" t="s">
        <v>19381</v>
      </c>
      <c r="R139" t="s">
        <v>276</v>
      </c>
    </row>
    <row r="140" spans="1:18" x14ac:dyDescent="0.2">
      <c r="A140" t="s">
        <v>19706</v>
      </c>
      <c r="B140" t="s">
        <v>213</v>
      </c>
      <c r="C140" t="str">
        <f>VLOOKUP(v32_x__2020_06_28[[#This Row],[SLNID]],'TU-Rechte-Elemente (alle)'!C$2:C$4079,1,FALSE)</f>
        <v>a.714</v>
      </c>
      <c r="D140" t="s">
        <v>11628</v>
      </c>
      <c r="E140" t="s">
        <v>276</v>
      </c>
      <c r="F140" t="s">
        <v>13052</v>
      </c>
      <c r="G140" t="s">
        <v>19377</v>
      </c>
      <c r="H140" t="s">
        <v>19378</v>
      </c>
      <c r="I140" t="s">
        <v>19707</v>
      </c>
      <c r="J140" t="s">
        <v>19225</v>
      </c>
      <c r="K140" t="s">
        <v>276</v>
      </c>
      <c r="L140" t="s">
        <v>276</v>
      </c>
      <c r="M140" t="s">
        <v>276</v>
      </c>
      <c r="N140" t="s">
        <v>19387</v>
      </c>
      <c r="O140" t="s">
        <v>19378</v>
      </c>
      <c r="P140" t="s">
        <v>276</v>
      </c>
      <c r="Q140" t="s">
        <v>19381</v>
      </c>
      <c r="R140" t="s">
        <v>276</v>
      </c>
    </row>
    <row r="141" spans="1:18" x14ac:dyDescent="0.2">
      <c r="A141" t="s">
        <v>19708</v>
      </c>
      <c r="B141" t="s">
        <v>214</v>
      </c>
      <c r="C141" t="str">
        <f>VLOOKUP(v32_x__2020_06_28[[#This Row],[SLNID]],'TU-Rechte-Elemente (alle)'!C$2:C$4079,1,FALSE)</f>
        <v>a.720</v>
      </c>
      <c r="D141" t="s">
        <v>3147</v>
      </c>
      <c r="E141" t="s">
        <v>276</v>
      </c>
      <c r="F141" t="s">
        <v>13052</v>
      </c>
      <c r="G141" t="s">
        <v>19377</v>
      </c>
      <c r="H141" t="s">
        <v>19378</v>
      </c>
      <c r="I141" t="s">
        <v>19709</v>
      </c>
      <c r="J141" t="s">
        <v>319</v>
      </c>
      <c r="K141" t="s">
        <v>276</v>
      </c>
      <c r="L141" t="s">
        <v>276</v>
      </c>
      <c r="M141" t="s">
        <v>276</v>
      </c>
      <c r="N141" t="s">
        <v>19380</v>
      </c>
      <c r="O141" t="s">
        <v>19378</v>
      </c>
      <c r="P141" t="s">
        <v>276</v>
      </c>
      <c r="Q141" t="s">
        <v>19381</v>
      </c>
      <c r="R141" t="s">
        <v>276</v>
      </c>
    </row>
    <row r="142" spans="1:18" x14ac:dyDescent="0.2">
      <c r="A142" t="s">
        <v>19710</v>
      </c>
      <c r="B142" t="s">
        <v>215</v>
      </c>
      <c r="C142" t="str">
        <f>VLOOKUP(v32_x__2020_06_28[[#This Row],[SLNID]],'TU-Rechte-Elemente (alle)'!C$2:C$4079,1,FALSE)</f>
        <v>a.730</v>
      </c>
      <c r="D142" t="s">
        <v>10420</v>
      </c>
      <c r="E142" t="s">
        <v>276</v>
      </c>
      <c r="F142" t="s">
        <v>13052</v>
      </c>
      <c r="G142" t="s">
        <v>19377</v>
      </c>
      <c r="H142" t="s">
        <v>19378</v>
      </c>
      <c r="I142" t="s">
        <v>19711</v>
      </c>
      <c r="J142" t="s">
        <v>319</v>
      </c>
      <c r="K142" t="s">
        <v>276</v>
      </c>
      <c r="L142" t="s">
        <v>276</v>
      </c>
      <c r="M142" t="s">
        <v>276</v>
      </c>
      <c r="N142" t="s">
        <v>19380</v>
      </c>
      <c r="O142" t="s">
        <v>19378</v>
      </c>
      <c r="P142" t="s">
        <v>276</v>
      </c>
      <c r="Q142" t="s">
        <v>19381</v>
      </c>
      <c r="R142" t="s">
        <v>276</v>
      </c>
    </row>
    <row r="143" spans="1:18" x14ac:dyDescent="0.2">
      <c r="A143" t="s">
        <v>19712</v>
      </c>
      <c r="B143" t="s">
        <v>216</v>
      </c>
      <c r="C143" t="str">
        <f>VLOOKUP(v32_x__2020_06_28[[#This Row],[SLNID]],'TU-Rechte-Elemente (alle)'!C$2:C$4079,1,FALSE)</f>
        <v>a.731</v>
      </c>
      <c r="D143" t="s">
        <v>10343</v>
      </c>
      <c r="E143" t="s">
        <v>276</v>
      </c>
      <c r="F143" t="s">
        <v>13052</v>
      </c>
      <c r="G143" t="s">
        <v>19377</v>
      </c>
      <c r="H143" t="s">
        <v>19378</v>
      </c>
      <c r="I143" t="s">
        <v>19713</v>
      </c>
      <c r="J143" t="s">
        <v>1698</v>
      </c>
      <c r="K143" t="s">
        <v>276</v>
      </c>
      <c r="L143" t="s">
        <v>276</v>
      </c>
      <c r="M143" t="s">
        <v>276</v>
      </c>
      <c r="N143" t="s">
        <v>19391</v>
      </c>
      <c r="O143" t="s">
        <v>19378</v>
      </c>
      <c r="P143" t="s">
        <v>276</v>
      </c>
      <c r="Q143" t="s">
        <v>19381</v>
      </c>
      <c r="R143" t="s">
        <v>276</v>
      </c>
    </row>
    <row r="144" spans="1:18" x14ac:dyDescent="0.2">
      <c r="A144" t="s">
        <v>19714</v>
      </c>
      <c r="B144" t="s">
        <v>217</v>
      </c>
      <c r="C144" t="str">
        <f>VLOOKUP(v32_x__2020_06_28[[#This Row],[SLNID]],'TU-Rechte-Elemente (alle)'!C$2:C$4079,1,FALSE)</f>
        <v>a.732</v>
      </c>
      <c r="D144" t="s">
        <v>16957</v>
      </c>
      <c r="E144" t="s">
        <v>276</v>
      </c>
      <c r="F144" t="s">
        <v>13052</v>
      </c>
      <c r="G144" t="s">
        <v>19377</v>
      </c>
      <c r="H144" t="s">
        <v>19378</v>
      </c>
      <c r="I144" t="s">
        <v>19715</v>
      </c>
      <c r="J144" t="s">
        <v>16421</v>
      </c>
      <c r="K144" t="s">
        <v>276</v>
      </c>
      <c r="L144" t="s">
        <v>276</v>
      </c>
      <c r="M144" t="s">
        <v>276</v>
      </c>
      <c r="N144" t="s">
        <v>19391</v>
      </c>
      <c r="O144" t="s">
        <v>19378</v>
      </c>
      <c r="P144" t="s">
        <v>276</v>
      </c>
      <c r="Q144" t="s">
        <v>19381</v>
      </c>
      <c r="R144" t="s">
        <v>276</v>
      </c>
    </row>
    <row r="145" spans="1:18" x14ac:dyDescent="0.2">
      <c r="A145" t="s">
        <v>19716</v>
      </c>
      <c r="B145" t="s">
        <v>218</v>
      </c>
      <c r="C145" t="str">
        <f>VLOOKUP(v32_x__2020_06_28[[#This Row],[SLNID]],'TU-Rechte-Elemente (alle)'!C$2:C$4079,1,FALSE)</f>
        <v>a.735</v>
      </c>
      <c r="D145" t="s">
        <v>10425</v>
      </c>
      <c r="E145" t="s">
        <v>276</v>
      </c>
      <c r="F145" t="s">
        <v>13052</v>
      </c>
      <c r="G145" t="s">
        <v>19377</v>
      </c>
      <c r="H145" t="s">
        <v>19378</v>
      </c>
      <c r="I145" t="s">
        <v>19717</v>
      </c>
      <c r="J145" t="s">
        <v>319</v>
      </c>
      <c r="K145" t="s">
        <v>276</v>
      </c>
      <c r="L145" t="s">
        <v>276</v>
      </c>
      <c r="M145" t="s">
        <v>276</v>
      </c>
      <c r="N145" t="s">
        <v>19380</v>
      </c>
      <c r="O145" t="s">
        <v>19378</v>
      </c>
      <c r="P145" t="s">
        <v>276</v>
      </c>
      <c r="Q145" t="s">
        <v>19381</v>
      </c>
      <c r="R145" t="s">
        <v>276</v>
      </c>
    </row>
    <row r="146" spans="1:18" x14ac:dyDescent="0.2">
      <c r="A146" t="s">
        <v>19718</v>
      </c>
      <c r="B146" t="s">
        <v>219</v>
      </c>
      <c r="C146" t="str">
        <f>VLOOKUP(v32_x__2020_06_28[[#This Row],[SLNID]],'TU-Rechte-Elemente (alle)'!C$2:C$4079,1,FALSE)</f>
        <v>a.736</v>
      </c>
      <c r="D146" t="s">
        <v>1865</v>
      </c>
      <c r="E146" t="s">
        <v>276</v>
      </c>
      <c r="F146" t="s">
        <v>13052</v>
      </c>
      <c r="G146" t="s">
        <v>19377</v>
      </c>
      <c r="H146" t="s">
        <v>19378</v>
      </c>
      <c r="I146" t="s">
        <v>19719</v>
      </c>
      <c r="J146" t="s">
        <v>319</v>
      </c>
      <c r="K146" t="s">
        <v>276</v>
      </c>
      <c r="L146" t="s">
        <v>276</v>
      </c>
      <c r="M146" t="s">
        <v>276</v>
      </c>
      <c r="N146" t="s">
        <v>19380</v>
      </c>
      <c r="O146" t="s">
        <v>19378</v>
      </c>
      <c r="P146" t="s">
        <v>276</v>
      </c>
      <c r="Q146" t="s">
        <v>19381</v>
      </c>
      <c r="R146" t="s">
        <v>276</v>
      </c>
    </row>
    <row r="147" spans="1:18" x14ac:dyDescent="0.2">
      <c r="A147" t="s">
        <v>19720</v>
      </c>
      <c r="B147" t="s">
        <v>220</v>
      </c>
      <c r="C147" t="str">
        <f>VLOOKUP(v32_x__2020_06_28[[#This Row],[SLNID]],'TU-Rechte-Elemente (alle)'!C$2:C$4079,1,FALSE)</f>
        <v>a.740</v>
      </c>
      <c r="D147" t="s">
        <v>18183</v>
      </c>
      <c r="E147" t="s">
        <v>276</v>
      </c>
      <c r="F147" t="s">
        <v>13052</v>
      </c>
      <c r="G147" t="s">
        <v>19377</v>
      </c>
      <c r="H147" t="s">
        <v>19378</v>
      </c>
      <c r="I147" t="s">
        <v>19721</v>
      </c>
      <c r="J147" t="s">
        <v>319</v>
      </c>
      <c r="K147" t="s">
        <v>276</v>
      </c>
      <c r="L147" t="s">
        <v>276</v>
      </c>
      <c r="M147" t="s">
        <v>276</v>
      </c>
      <c r="N147" t="s">
        <v>19380</v>
      </c>
      <c r="O147" t="s">
        <v>19378</v>
      </c>
      <c r="P147" t="s">
        <v>276</v>
      </c>
      <c r="Q147" t="s">
        <v>19381</v>
      </c>
      <c r="R147" t="s">
        <v>276</v>
      </c>
    </row>
    <row r="148" spans="1:18" x14ac:dyDescent="0.2">
      <c r="A148" t="s">
        <v>19722</v>
      </c>
      <c r="B148" t="s">
        <v>221</v>
      </c>
      <c r="C148" t="str">
        <f>VLOOKUP(v32_x__2020_06_28[[#This Row],[SLNID]],'TU-Rechte-Elemente (alle)'!C$2:C$4079,1,FALSE)</f>
        <v>a.742</v>
      </c>
      <c r="D148" t="s">
        <v>684</v>
      </c>
      <c r="E148" t="s">
        <v>276</v>
      </c>
      <c r="F148" t="s">
        <v>13052</v>
      </c>
      <c r="G148" t="s">
        <v>19377</v>
      </c>
      <c r="H148" t="s">
        <v>19378</v>
      </c>
      <c r="I148" t="s">
        <v>19723</v>
      </c>
      <c r="J148" t="s">
        <v>692</v>
      </c>
      <c r="K148" t="s">
        <v>276</v>
      </c>
      <c r="L148" t="s">
        <v>276</v>
      </c>
      <c r="M148" t="s">
        <v>276</v>
      </c>
      <c r="N148" t="s">
        <v>19384</v>
      </c>
      <c r="O148" t="s">
        <v>19378</v>
      </c>
      <c r="P148" t="s">
        <v>276</v>
      </c>
      <c r="Q148" t="s">
        <v>19381</v>
      </c>
      <c r="R148" t="s">
        <v>276</v>
      </c>
    </row>
    <row r="149" spans="1:18" x14ac:dyDescent="0.2">
      <c r="A149" t="s">
        <v>19724</v>
      </c>
      <c r="B149" t="s">
        <v>222</v>
      </c>
      <c r="C149" t="str">
        <f>VLOOKUP(v32_x__2020_06_28[[#This Row],[SLNID]],'TU-Rechte-Elemente (alle)'!C$2:C$4079,1,FALSE)</f>
        <v>a.750</v>
      </c>
      <c r="D149" t="s">
        <v>3673</v>
      </c>
      <c r="E149" t="s">
        <v>276</v>
      </c>
      <c r="F149" t="s">
        <v>13052</v>
      </c>
      <c r="G149" t="s">
        <v>19377</v>
      </c>
      <c r="H149" t="s">
        <v>19378</v>
      </c>
      <c r="I149" t="s">
        <v>19725</v>
      </c>
      <c r="J149" t="s">
        <v>319</v>
      </c>
      <c r="K149" t="s">
        <v>276</v>
      </c>
      <c r="L149" t="s">
        <v>276</v>
      </c>
      <c r="M149" t="s">
        <v>276</v>
      </c>
      <c r="N149" t="s">
        <v>19380</v>
      </c>
      <c r="O149" t="s">
        <v>19378</v>
      </c>
      <c r="P149" t="s">
        <v>276</v>
      </c>
      <c r="Q149" t="s">
        <v>19381</v>
      </c>
      <c r="R149" t="s">
        <v>276</v>
      </c>
    </row>
    <row r="150" spans="1:18" x14ac:dyDescent="0.2">
      <c r="A150" t="s">
        <v>19726</v>
      </c>
      <c r="B150" t="s">
        <v>223</v>
      </c>
      <c r="C150" t="str">
        <f>VLOOKUP(v32_x__2020_06_28[[#This Row],[SLNID]],'TU-Rechte-Elemente (alle)'!C$2:C$4079,1,FALSE)</f>
        <v>a.751</v>
      </c>
      <c r="D150" t="s">
        <v>16991</v>
      </c>
      <c r="E150" t="s">
        <v>276</v>
      </c>
      <c r="F150" t="s">
        <v>13052</v>
      </c>
      <c r="G150" t="s">
        <v>19377</v>
      </c>
      <c r="H150" t="s">
        <v>19378</v>
      </c>
      <c r="I150" t="s">
        <v>19727</v>
      </c>
      <c r="J150" t="s">
        <v>319</v>
      </c>
      <c r="K150" t="s">
        <v>276</v>
      </c>
      <c r="L150" t="s">
        <v>276</v>
      </c>
      <c r="M150" t="s">
        <v>276</v>
      </c>
      <c r="N150" t="s">
        <v>19380</v>
      </c>
      <c r="O150" t="s">
        <v>19378</v>
      </c>
      <c r="P150" t="s">
        <v>276</v>
      </c>
      <c r="Q150" t="s">
        <v>19381</v>
      </c>
      <c r="R150" t="s">
        <v>276</v>
      </c>
    </row>
    <row r="151" spans="1:18" x14ac:dyDescent="0.2">
      <c r="A151" t="s">
        <v>19728</v>
      </c>
      <c r="B151" t="s">
        <v>224</v>
      </c>
      <c r="C151" t="str">
        <f>VLOOKUP(v32_x__2020_06_28[[#This Row],[SLNID]],'TU-Rechte-Elemente (alle)'!C$2:C$4079,1,FALSE)</f>
        <v>a.752</v>
      </c>
      <c r="D151" t="s">
        <v>16994</v>
      </c>
      <c r="E151" t="s">
        <v>276</v>
      </c>
      <c r="F151" t="s">
        <v>13052</v>
      </c>
      <c r="G151" t="s">
        <v>19377</v>
      </c>
      <c r="H151" t="s">
        <v>19378</v>
      </c>
      <c r="I151" t="s">
        <v>19729</v>
      </c>
      <c r="J151" t="s">
        <v>319</v>
      </c>
      <c r="K151" t="s">
        <v>276</v>
      </c>
      <c r="L151" t="s">
        <v>276</v>
      </c>
      <c r="M151" t="s">
        <v>276</v>
      </c>
      <c r="N151" t="s">
        <v>19380</v>
      </c>
      <c r="O151" t="s">
        <v>19378</v>
      </c>
      <c r="P151" t="s">
        <v>276</v>
      </c>
      <c r="Q151" t="s">
        <v>19381</v>
      </c>
      <c r="R151" t="s">
        <v>276</v>
      </c>
    </row>
    <row r="152" spans="1:18" x14ac:dyDescent="0.2">
      <c r="A152" t="s">
        <v>19730</v>
      </c>
      <c r="B152" t="s">
        <v>225</v>
      </c>
      <c r="C152" t="str">
        <f>VLOOKUP(v32_x__2020_06_28[[#This Row],[SLNID]],'TU-Rechte-Elemente (alle)'!C$2:C$4079,1,FALSE)</f>
        <v>a.753</v>
      </c>
      <c r="D152" t="s">
        <v>19247</v>
      </c>
      <c r="E152" t="s">
        <v>276</v>
      </c>
      <c r="F152" t="s">
        <v>13052</v>
      </c>
      <c r="G152" t="s">
        <v>19377</v>
      </c>
      <c r="H152" t="s">
        <v>19378</v>
      </c>
      <c r="I152" t="s">
        <v>19731</v>
      </c>
      <c r="J152" t="s">
        <v>319</v>
      </c>
      <c r="K152" t="s">
        <v>276</v>
      </c>
      <c r="L152" t="s">
        <v>276</v>
      </c>
      <c r="M152" t="s">
        <v>276</v>
      </c>
      <c r="N152" t="s">
        <v>19380</v>
      </c>
      <c r="O152" t="s">
        <v>19378</v>
      </c>
      <c r="P152" t="s">
        <v>276</v>
      </c>
      <c r="Q152" t="s">
        <v>19381</v>
      </c>
      <c r="R152" t="s">
        <v>276</v>
      </c>
    </row>
    <row r="153" spans="1:18" x14ac:dyDescent="0.2">
      <c r="A153" t="s">
        <v>19732</v>
      </c>
      <c r="B153" t="s">
        <v>226</v>
      </c>
      <c r="C153" t="str">
        <f>VLOOKUP(v32_x__2020_06_28[[#This Row],[SLNID]],'TU-Rechte-Elemente (alle)'!C$2:C$4079,1,FALSE)</f>
        <v>a.754</v>
      </c>
      <c r="D153" t="s">
        <v>16997</v>
      </c>
      <c r="E153" t="s">
        <v>276</v>
      </c>
      <c r="F153" t="s">
        <v>13052</v>
      </c>
      <c r="G153" t="s">
        <v>19377</v>
      </c>
      <c r="H153" t="s">
        <v>19378</v>
      </c>
      <c r="I153" t="s">
        <v>19733</v>
      </c>
      <c r="J153" t="s">
        <v>319</v>
      </c>
      <c r="K153" t="s">
        <v>1723</v>
      </c>
      <c r="L153" t="s">
        <v>276</v>
      </c>
      <c r="M153" t="s">
        <v>276</v>
      </c>
      <c r="N153" t="s">
        <v>19380</v>
      </c>
      <c r="O153" t="s">
        <v>19378</v>
      </c>
      <c r="P153" t="s">
        <v>276</v>
      </c>
      <c r="Q153" t="s">
        <v>19381</v>
      </c>
      <c r="R153" t="s">
        <v>276</v>
      </c>
    </row>
    <row r="154" spans="1:18" x14ac:dyDescent="0.2">
      <c r="A154" t="s">
        <v>19734</v>
      </c>
      <c r="B154" t="s">
        <v>227</v>
      </c>
      <c r="C154" t="str">
        <f>VLOOKUP(v32_x__2020_06_28[[#This Row],[SLNID]],'TU-Rechte-Elemente (alle)'!C$2:C$4079,1,FALSE)</f>
        <v>a.760</v>
      </c>
      <c r="D154" t="s">
        <v>3926</v>
      </c>
      <c r="E154" t="s">
        <v>276</v>
      </c>
      <c r="F154" t="s">
        <v>13052</v>
      </c>
      <c r="G154" t="s">
        <v>19377</v>
      </c>
      <c r="H154" t="s">
        <v>19378</v>
      </c>
      <c r="I154" t="s">
        <v>19735</v>
      </c>
      <c r="J154" t="s">
        <v>319</v>
      </c>
      <c r="K154" t="s">
        <v>1723</v>
      </c>
      <c r="L154" t="s">
        <v>276</v>
      </c>
      <c r="M154" t="s">
        <v>276</v>
      </c>
      <c r="N154" t="s">
        <v>19380</v>
      </c>
      <c r="O154" t="s">
        <v>19378</v>
      </c>
      <c r="P154" t="s">
        <v>276</v>
      </c>
      <c r="Q154" t="s">
        <v>19381</v>
      </c>
      <c r="R154" t="s">
        <v>276</v>
      </c>
    </row>
    <row r="155" spans="1:18" x14ac:dyDescent="0.2">
      <c r="A155" t="s">
        <v>19736</v>
      </c>
      <c r="B155" t="s">
        <v>228</v>
      </c>
      <c r="C155" t="str">
        <f>VLOOKUP(v32_x__2020_06_28[[#This Row],[SLNID]],'TU-Rechte-Elemente (alle)'!C$2:C$4079,1,FALSE)</f>
        <v>a.761</v>
      </c>
      <c r="D155" t="s">
        <v>17009</v>
      </c>
      <c r="E155" t="s">
        <v>276</v>
      </c>
      <c r="F155" t="s">
        <v>13052</v>
      </c>
      <c r="G155" t="s">
        <v>19377</v>
      </c>
      <c r="H155" t="s">
        <v>19378</v>
      </c>
      <c r="I155" t="s">
        <v>19737</v>
      </c>
      <c r="J155" t="s">
        <v>319</v>
      </c>
      <c r="K155" t="s">
        <v>1723</v>
      </c>
      <c r="L155" t="s">
        <v>276</v>
      </c>
      <c r="M155" t="s">
        <v>276</v>
      </c>
      <c r="N155" t="s">
        <v>19380</v>
      </c>
      <c r="O155" t="s">
        <v>19378</v>
      </c>
      <c r="P155" t="s">
        <v>276</v>
      </c>
      <c r="Q155" t="s">
        <v>19381</v>
      </c>
      <c r="R155" t="s">
        <v>276</v>
      </c>
    </row>
    <row r="156" spans="1:18" x14ac:dyDescent="0.2">
      <c r="A156" t="s">
        <v>19738</v>
      </c>
      <c r="B156" t="s">
        <v>229</v>
      </c>
      <c r="C156" t="str">
        <f>VLOOKUP(v32_x__2020_06_28[[#This Row],[SLNID]],'TU-Rechte-Elemente (alle)'!C$2:C$4079,1,FALSE)</f>
        <v>a.762</v>
      </c>
      <c r="D156" t="s">
        <v>17013</v>
      </c>
      <c r="E156" t="s">
        <v>276</v>
      </c>
      <c r="F156" t="s">
        <v>13052</v>
      </c>
      <c r="G156" t="s">
        <v>19377</v>
      </c>
      <c r="H156" t="s">
        <v>19378</v>
      </c>
      <c r="I156" t="s">
        <v>19739</v>
      </c>
      <c r="J156" t="s">
        <v>319</v>
      </c>
      <c r="K156" t="s">
        <v>1723</v>
      </c>
      <c r="L156" t="s">
        <v>276</v>
      </c>
      <c r="M156" t="s">
        <v>276</v>
      </c>
      <c r="N156" t="s">
        <v>19380</v>
      </c>
      <c r="O156" t="s">
        <v>19378</v>
      </c>
      <c r="P156" t="s">
        <v>276</v>
      </c>
      <c r="Q156" t="s">
        <v>19381</v>
      </c>
      <c r="R156" t="s">
        <v>276</v>
      </c>
    </row>
    <row r="157" spans="1:18" x14ac:dyDescent="0.2">
      <c r="A157" t="s">
        <v>19740</v>
      </c>
      <c r="B157" t="s">
        <v>230</v>
      </c>
      <c r="C157" t="str">
        <f>VLOOKUP(v32_x__2020_06_28[[#This Row],[SLNID]],'TU-Rechte-Elemente (alle)'!C$2:C$4079,1,FALSE)</f>
        <v>a.763</v>
      </c>
      <c r="D157" t="s">
        <v>19741</v>
      </c>
      <c r="E157" t="s">
        <v>276</v>
      </c>
      <c r="F157" t="s">
        <v>13052</v>
      </c>
      <c r="G157" t="s">
        <v>19377</v>
      </c>
      <c r="H157" t="s">
        <v>19378</v>
      </c>
      <c r="I157" t="s">
        <v>19742</v>
      </c>
      <c r="J157" t="s">
        <v>276</v>
      </c>
      <c r="K157" t="s">
        <v>1528</v>
      </c>
      <c r="L157" t="s">
        <v>276</v>
      </c>
      <c r="M157" t="s">
        <v>276</v>
      </c>
      <c r="N157" t="s">
        <v>19380</v>
      </c>
      <c r="O157" t="s">
        <v>19378</v>
      </c>
      <c r="P157" t="s">
        <v>276</v>
      </c>
      <c r="Q157" t="s">
        <v>19381</v>
      </c>
      <c r="R157" t="s">
        <v>276</v>
      </c>
    </row>
    <row r="158" spans="1:18" x14ac:dyDescent="0.2">
      <c r="A158" t="s">
        <v>19743</v>
      </c>
      <c r="B158" t="s">
        <v>1709</v>
      </c>
      <c r="C158" t="str">
        <f>VLOOKUP(v32_x__2020_06_28[[#This Row],[SLNID]],'TU-Rechte-Elemente (alle)'!C$2:C$4079,1,FALSE)</f>
        <v>b7.S2</v>
      </c>
      <c r="D158" t="s">
        <v>19744</v>
      </c>
      <c r="E158" t="s">
        <v>276</v>
      </c>
      <c r="F158" t="s">
        <v>13052</v>
      </c>
      <c r="G158" t="s">
        <v>19377</v>
      </c>
      <c r="H158" t="s">
        <v>19378</v>
      </c>
      <c r="I158" t="s">
        <v>19745</v>
      </c>
      <c r="J158" t="s">
        <v>319</v>
      </c>
      <c r="K158" t="s">
        <v>276</v>
      </c>
      <c r="L158" t="s">
        <v>276</v>
      </c>
      <c r="M158" t="s">
        <v>276</v>
      </c>
      <c r="N158" t="s">
        <v>19380</v>
      </c>
      <c r="O158" t="s">
        <v>19378</v>
      </c>
      <c r="P158" t="s">
        <v>276</v>
      </c>
      <c r="Q158" t="s">
        <v>19381</v>
      </c>
      <c r="R158" t="s">
        <v>276</v>
      </c>
    </row>
    <row r="159" spans="1:18" x14ac:dyDescent="0.2">
      <c r="A159" t="s">
        <v>19746</v>
      </c>
      <c r="B159" t="s">
        <v>1748</v>
      </c>
      <c r="C159" t="str">
        <f>VLOOKUP(v32_x__2020_06_28[[#This Row],[SLNID]],'TU-Rechte-Elemente (alle)'!C$2:C$4079,1,FALSE)</f>
        <v>b7.S3</v>
      </c>
      <c r="D159" t="s">
        <v>19747</v>
      </c>
      <c r="E159" t="s">
        <v>276</v>
      </c>
      <c r="F159" t="s">
        <v>13052</v>
      </c>
      <c r="G159" t="s">
        <v>19377</v>
      </c>
      <c r="H159" t="s">
        <v>19378</v>
      </c>
      <c r="I159" t="s">
        <v>19748</v>
      </c>
      <c r="J159" t="s">
        <v>319</v>
      </c>
      <c r="K159" t="s">
        <v>276</v>
      </c>
      <c r="L159" t="s">
        <v>276</v>
      </c>
      <c r="M159" t="s">
        <v>276</v>
      </c>
      <c r="N159" t="s">
        <v>19380</v>
      </c>
      <c r="O159" t="s">
        <v>19378</v>
      </c>
      <c r="P159" t="s">
        <v>276</v>
      </c>
      <c r="Q159" t="s">
        <v>19381</v>
      </c>
      <c r="R159" t="s">
        <v>276</v>
      </c>
    </row>
    <row r="160" spans="1:18" x14ac:dyDescent="0.2">
      <c r="A160" t="s">
        <v>19749</v>
      </c>
      <c r="B160" t="s">
        <v>1766</v>
      </c>
      <c r="C160" t="str">
        <f>VLOOKUP(v32_x__2020_06_28[[#This Row],[SLNID]],'TU-Rechte-Elemente (alle)'!C$2:C$4079,1,FALSE)</f>
        <v>b7.S4</v>
      </c>
      <c r="D160" t="s">
        <v>19750</v>
      </c>
      <c r="E160" t="s">
        <v>276</v>
      </c>
      <c r="F160" t="s">
        <v>13052</v>
      </c>
      <c r="G160" t="s">
        <v>19377</v>
      </c>
      <c r="H160" t="s">
        <v>19378</v>
      </c>
      <c r="I160" t="s">
        <v>19751</v>
      </c>
      <c r="J160" t="s">
        <v>1658</v>
      </c>
      <c r="K160" t="s">
        <v>276</v>
      </c>
      <c r="L160" t="s">
        <v>276</v>
      </c>
      <c r="M160" t="s">
        <v>276</v>
      </c>
      <c r="N160" t="s">
        <v>276</v>
      </c>
      <c r="O160" t="s">
        <v>19378</v>
      </c>
      <c r="P160" t="s">
        <v>276</v>
      </c>
      <c r="Q160" t="s">
        <v>19381</v>
      </c>
      <c r="R160" t="s">
        <v>276</v>
      </c>
    </row>
    <row r="161" spans="1:18" x14ac:dyDescent="0.2">
      <c r="A161" t="s">
        <v>19752</v>
      </c>
      <c r="B161" t="s">
        <v>1783</v>
      </c>
      <c r="C161" t="str">
        <f>VLOOKUP(v32_x__2020_06_28[[#This Row],[SLNID]],'TU-Rechte-Elemente (alle)'!C$2:C$4079,1,FALSE)</f>
        <v>b7.S5</v>
      </c>
      <c r="D161" t="s">
        <v>19753</v>
      </c>
      <c r="E161" t="s">
        <v>276</v>
      </c>
      <c r="F161" t="s">
        <v>13052</v>
      </c>
      <c r="G161" t="s">
        <v>19377</v>
      </c>
      <c r="H161" t="s">
        <v>19378</v>
      </c>
      <c r="I161" t="s">
        <v>19754</v>
      </c>
      <c r="J161" t="s">
        <v>319</v>
      </c>
      <c r="K161" t="s">
        <v>276</v>
      </c>
      <c r="L161" t="s">
        <v>276</v>
      </c>
      <c r="M161" t="s">
        <v>276</v>
      </c>
      <c r="N161" t="s">
        <v>19380</v>
      </c>
      <c r="O161" t="s">
        <v>19378</v>
      </c>
      <c r="P161" t="s">
        <v>276</v>
      </c>
      <c r="Q161" t="s">
        <v>19381</v>
      </c>
      <c r="R161" t="s">
        <v>276</v>
      </c>
    </row>
    <row r="162" spans="1:18" x14ac:dyDescent="0.2">
      <c r="A162" t="s">
        <v>19755</v>
      </c>
      <c r="B162" t="s">
        <v>1786</v>
      </c>
      <c r="C162" t="str">
        <f>VLOOKUP(v32_x__2020_06_28[[#This Row],[SLNID]],'TU-Rechte-Elemente (alle)'!C$2:C$4079,1,FALSE)</f>
        <v>b7.S6</v>
      </c>
      <c r="D162" t="s">
        <v>19756</v>
      </c>
      <c r="E162" t="s">
        <v>276</v>
      </c>
      <c r="F162" t="s">
        <v>13052</v>
      </c>
      <c r="G162" t="s">
        <v>19377</v>
      </c>
      <c r="H162" t="s">
        <v>19378</v>
      </c>
      <c r="I162" t="s">
        <v>19757</v>
      </c>
      <c r="J162" t="s">
        <v>319</v>
      </c>
      <c r="K162" t="s">
        <v>276</v>
      </c>
      <c r="L162" t="s">
        <v>276</v>
      </c>
      <c r="M162" t="s">
        <v>276</v>
      </c>
      <c r="N162" t="s">
        <v>19380</v>
      </c>
      <c r="O162" t="s">
        <v>19378</v>
      </c>
      <c r="P162" t="s">
        <v>276</v>
      </c>
      <c r="Q162" t="s">
        <v>19381</v>
      </c>
      <c r="R162" t="s">
        <v>276</v>
      </c>
    </row>
    <row r="163" spans="1:18" x14ac:dyDescent="0.2">
      <c r="A163" t="s">
        <v>19758</v>
      </c>
      <c r="B163" t="s">
        <v>1788</v>
      </c>
      <c r="C163" t="str">
        <f>VLOOKUP(v32_x__2020_06_28[[#This Row],[SLNID]],'TU-Rechte-Elemente (alle)'!C$2:C$4079,1,FALSE)</f>
        <v>b7.S7</v>
      </c>
      <c r="D163" t="s">
        <v>19759</v>
      </c>
      <c r="E163" t="s">
        <v>276</v>
      </c>
      <c r="F163" t="s">
        <v>13052</v>
      </c>
      <c r="G163" t="s">
        <v>19377</v>
      </c>
      <c r="H163" t="s">
        <v>19378</v>
      </c>
      <c r="I163" t="s">
        <v>19760</v>
      </c>
      <c r="J163" t="s">
        <v>319</v>
      </c>
      <c r="K163" t="s">
        <v>276</v>
      </c>
      <c r="L163" t="s">
        <v>276</v>
      </c>
      <c r="M163" t="s">
        <v>276</v>
      </c>
      <c r="N163" t="s">
        <v>19380</v>
      </c>
      <c r="O163" t="s">
        <v>19378</v>
      </c>
      <c r="P163" t="s">
        <v>276</v>
      </c>
      <c r="Q163" t="s">
        <v>19381</v>
      </c>
      <c r="R163" t="s">
        <v>276</v>
      </c>
    </row>
    <row r="164" spans="1:18" x14ac:dyDescent="0.2">
      <c r="A164" t="s">
        <v>19761</v>
      </c>
      <c r="B164" t="s">
        <v>1790</v>
      </c>
      <c r="C164" t="str">
        <f>VLOOKUP(v32_x__2020_06_28[[#This Row],[SLNID]],'TU-Rechte-Elemente (alle)'!C$2:C$4079,1,FALSE)</f>
        <v>b7.S8</v>
      </c>
      <c r="D164" t="s">
        <v>19762</v>
      </c>
      <c r="E164" t="s">
        <v>276</v>
      </c>
      <c r="F164" t="s">
        <v>13052</v>
      </c>
      <c r="G164" t="s">
        <v>19377</v>
      </c>
      <c r="H164" t="s">
        <v>19378</v>
      </c>
      <c r="I164" t="s">
        <v>19763</v>
      </c>
      <c r="J164" t="s">
        <v>319</v>
      </c>
      <c r="K164" t="s">
        <v>276</v>
      </c>
      <c r="L164" t="s">
        <v>276</v>
      </c>
      <c r="M164" t="s">
        <v>276</v>
      </c>
      <c r="N164" t="s">
        <v>19380</v>
      </c>
      <c r="O164" t="s">
        <v>19378</v>
      </c>
      <c r="P164" t="s">
        <v>276</v>
      </c>
      <c r="Q164" t="s">
        <v>19381</v>
      </c>
      <c r="R164" t="s">
        <v>276</v>
      </c>
    </row>
    <row r="165" spans="1:18" x14ac:dyDescent="0.2">
      <c r="A165" t="s">
        <v>19764</v>
      </c>
      <c r="B165" t="s">
        <v>1793</v>
      </c>
      <c r="C165" t="str">
        <f>VLOOKUP(v32_x__2020_06_28[[#This Row],[SLNID]],'TU-Rechte-Elemente (alle)'!C$2:C$4079,1,FALSE)</f>
        <v>b7.S9</v>
      </c>
      <c r="D165" t="s">
        <v>19765</v>
      </c>
      <c r="E165" t="s">
        <v>276</v>
      </c>
      <c r="F165" t="s">
        <v>13052</v>
      </c>
      <c r="G165" t="s">
        <v>19377</v>
      </c>
      <c r="H165" t="s">
        <v>19378</v>
      </c>
      <c r="I165" t="s">
        <v>19766</v>
      </c>
      <c r="J165" t="s">
        <v>319</v>
      </c>
      <c r="K165" t="s">
        <v>276</v>
      </c>
      <c r="L165" t="s">
        <v>276</v>
      </c>
      <c r="M165" t="s">
        <v>276</v>
      </c>
      <c r="N165" t="s">
        <v>19380</v>
      </c>
      <c r="O165" t="s">
        <v>19378</v>
      </c>
      <c r="P165" t="s">
        <v>276</v>
      </c>
      <c r="Q165" t="s">
        <v>19381</v>
      </c>
      <c r="R165" t="s">
        <v>276</v>
      </c>
    </row>
    <row r="166" spans="1:18" x14ac:dyDescent="0.2">
      <c r="A166" t="s">
        <v>19767</v>
      </c>
      <c r="B166" t="s">
        <v>1651</v>
      </c>
      <c r="C166" t="str">
        <f>VLOOKUP(v32_x__2020_06_28[[#This Row],[SLNID]],'TU-Rechte-Elemente (alle)'!C$2:C$4079,1,FALSE)</f>
        <v>b7.S10</v>
      </c>
      <c r="D166" t="s">
        <v>19768</v>
      </c>
      <c r="E166" t="s">
        <v>276</v>
      </c>
      <c r="F166" t="s">
        <v>13052</v>
      </c>
      <c r="G166" t="s">
        <v>19377</v>
      </c>
      <c r="H166" t="s">
        <v>19378</v>
      </c>
      <c r="I166" t="s">
        <v>19769</v>
      </c>
      <c r="J166" t="s">
        <v>1658</v>
      </c>
      <c r="K166" t="s">
        <v>276</v>
      </c>
      <c r="L166" t="s">
        <v>276</v>
      </c>
      <c r="M166" t="s">
        <v>276</v>
      </c>
      <c r="N166" t="s">
        <v>276</v>
      </c>
      <c r="O166" t="s">
        <v>19378</v>
      </c>
      <c r="P166" t="s">
        <v>276</v>
      </c>
      <c r="Q166" t="s">
        <v>19381</v>
      </c>
      <c r="R166" t="s">
        <v>276</v>
      </c>
    </row>
    <row r="167" spans="1:18" x14ac:dyDescent="0.2">
      <c r="A167" t="s">
        <v>19770</v>
      </c>
      <c r="B167" t="s">
        <v>1666</v>
      </c>
      <c r="C167" t="str">
        <f>VLOOKUP(v32_x__2020_06_28[[#This Row],[SLNID]],'TU-Rechte-Elemente (alle)'!C$2:C$4079,1,FALSE)</f>
        <v>b7.S11</v>
      </c>
      <c r="D167" t="s">
        <v>19771</v>
      </c>
      <c r="E167" t="s">
        <v>276</v>
      </c>
      <c r="F167" t="s">
        <v>13052</v>
      </c>
      <c r="G167" t="s">
        <v>19377</v>
      </c>
      <c r="H167" t="s">
        <v>19378</v>
      </c>
      <c r="I167" t="s">
        <v>19772</v>
      </c>
      <c r="J167" t="s">
        <v>319</v>
      </c>
      <c r="K167" t="s">
        <v>276</v>
      </c>
      <c r="L167" t="s">
        <v>276</v>
      </c>
      <c r="M167" t="s">
        <v>276</v>
      </c>
      <c r="N167" t="s">
        <v>19380</v>
      </c>
      <c r="O167" t="s">
        <v>19378</v>
      </c>
      <c r="P167" t="s">
        <v>276</v>
      </c>
      <c r="Q167" t="s">
        <v>19381</v>
      </c>
      <c r="R167" t="s">
        <v>276</v>
      </c>
    </row>
    <row r="168" spans="1:18" x14ac:dyDescent="0.2">
      <c r="A168" t="s">
        <v>19773</v>
      </c>
      <c r="B168" t="s">
        <v>1669</v>
      </c>
      <c r="C168" t="str">
        <f>VLOOKUP(v32_x__2020_06_28[[#This Row],[SLNID]],'TU-Rechte-Elemente (alle)'!C$2:C$4079,1,FALSE)</f>
        <v>b7.S12</v>
      </c>
      <c r="D168" t="s">
        <v>19774</v>
      </c>
      <c r="E168" t="s">
        <v>276</v>
      </c>
      <c r="F168" t="s">
        <v>13052</v>
      </c>
      <c r="G168" t="s">
        <v>19377</v>
      </c>
      <c r="H168" t="s">
        <v>19378</v>
      </c>
      <c r="I168" t="s">
        <v>19775</v>
      </c>
      <c r="J168" t="s">
        <v>319</v>
      </c>
      <c r="K168" t="s">
        <v>276</v>
      </c>
      <c r="L168" t="s">
        <v>276</v>
      </c>
      <c r="M168" t="s">
        <v>276</v>
      </c>
      <c r="N168" t="s">
        <v>19380</v>
      </c>
      <c r="O168" t="s">
        <v>19378</v>
      </c>
      <c r="P168" t="s">
        <v>276</v>
      </c>
      <c r="Q168" t="s">
        <v>19381</v>
      </c>
      <c r="R168" t="s">
        <v>276</v>
      </c>
    </row>
    <row r="169" spans="1:18" x14ac:dyDescent="0.2">
      <c r="A169" t="s">
        <v>19776</v>
      </c>
      <c r="B169" t="s">
        <v>1672</v>
      </c>
      <c r="C169" t="str">
        <f>VLOOKUP(v32_x__2020_06_28[[#This Row],[SLNID]],'TU-Rechte-Elemente (alle)'!C$2:C$4079,1,FALSE)</f>
        <v>b7.S13</v>
      </c>
      <c r="D169" t="s">
        <v>19777</v>
      </c>
      <c r="E169" t="s">
        <v>276</v>
      </c>
      <c r="F169" t="s">
        <v>13052</v>
      </c>
      <c r="G169" t="s">
        <v>19377</v>
      </c>
      <c r="H169" t="s">
        <v>19378</v>
      </c>
      <c r="I169" t="s">
        <v>19778</v>
      </c>
      <c r="J169" t="s">
        <v>19685</v>
      </c>
      <c r="K169" t="s">
        <v>276</v>
      </c>
      <c r="L169" t="s">
        <v>276</v>
      </c>
      <c r="M169" t="s">
        <v>276</v>
      </c>
      <c r="N169" t="s">
        <v>276</v>
      </c>
      <c r="O169" t="s">
        <v>19378</v>
      </c>
      <c r="P169" t="s">
        <v>276</v>
      </c>
      <c r="Q169" t="s">
        <v>19381</v>
      </c>
      <c r="R169" t="s">
        <v>276</v>
      </c>
    </row>
    <row r="170" spans="1:18" x14ac:dyDescent="0.2">
      <c r="A170" t="s">
        <v>19779</v>
      </c>
      <c r="B170" t="s">
        <v>1675</v>
      </c>
      <c r="C170" t="str">
        <f>VLOOKUP(v32_x__2020_06_28[[#This Row],[SLNID]],'TU-Rechte-Elemente (alle)'!C$2:C$4079,1,FALSE)</f>
        <v>b7.S14</v>
      </c>
      <c r="D170" t="s">
        <v>19780</v>
      </c>
      <c r="E170" t="s">
        <v>276</v>
      </c>
      <c r="F170" t="s">
        <v>13052</v>
      </c>
      <c r="G170" t="s">
        <v>19377</v>
      </c>
      <c r="H170" t="s">
        <v>19378</v>
      </c>
      <c r="I170" t="s">
        <v>19781</v>
      </c>
      <c r="J170" t="s">
        <v>319</v>
      </c>
      <c r="K170" t="s">
        <v>276</v>
      </c>
      <c r="L170" t="s">
        <v>276</v>
      </c>
      <c r="M170" t="s">
        <v>276</v>
      </c>
      <c r="N170" t="s">
        <v>19380</v>
      </c>
      <c r="O170" t="s">
        <v>19378</v>
      </c>
      <c r="P170" t="s">
        <v>276</v>
      </c>
      <c r="Q170" t="s">
        <v>19381</v>
      </c>
      <c r="R170" t="s">
        <v>276</v>
      </c>
    </row>
    <row r="171" spans="1:18" x14ac:dyDescent="0.2">
      <c r="A171" t="s">
        <v>19782</v>
      </c>
      <c r="B171" t="s">
        <v>1678</v>
      </c>
      <c r="C171" t="str">
        <f>VLOOKUP(v32_x__2020_06_28[[#This Row],[SLNID]],'TU-Rechte-Elemente (alle)'!C$2:C$4079,1,FALSE)</f>
        <v>b7.S15</v>
      </c>
      <c r="D171" t="s">
        <v>19783</v>
      </c>
      <c r="E171" t="s">
        <v>276</v>
      </c>
      <c r="F171" t="s">
        <v>13052</v>
      </c>
      <c r="G171" t="s">
        <v>19377</v>
      </c>
      <c r="H171" t="s">
        <v>19378</v>
      </c>
      <c r="I171" t="s">
        <v>19784</v>
      </c>
      <c r="J171" t="s">
        <v>319</v>
      </c>
      <c r="K171" t="s">
        <v>276</v>
      </c>
      <c r="L171" t="s">
        <v>276</v>
      </c>
      <c r="M171" t="s">
        <v>276</v>
      </c>
      <c r="N171" t="s">
        <v>19380</v>
      </c>
      <c r="O171" t="s">
        <v>19378</v>
      </c>
      <c r="P171" t="s">
        <v>276</v>
      </c>
      <c r="Q171" t="s">
        <v>19381</v>
      </c>
      <c r="R171" t="s">
        <v>276</v>
      </c>
    </row>
    <row r="172" spans="1:18" x14ac:dyDescent="0.2">
      <c r="A172" t="s">
        <v>19785</v>
      </c>
      <c r="B172" t="s">
        <v>1683</v>
      </c>
      <c r="C172" t="str">
        <f>VLOOKUP(v32_x__2020_06_28[[#This Row],[SLNID]],'TU-Rechte-Elemente (alle)'!C$2:C$4079,1,FALSE)</f>
        <v>b7.S16</v>
      </c>
      <c r="D172" t="s">
        <v>19786</v>
      </c>
      <c r="E172" t="s">
        <v>276</v>
      </c>
      <c r="F172" t="s">
        <v>13052</v>
      </c>
      <c r="G172" t="s">
        <v>19377</v>
      </c>
      <c r="H172" t="s">
        <v>19378</v>
      </c>
      <c r="I172" t="s">
        <v>19787</v>
      </c>
      <c r="J172" t="s">
        <v>319</v>
      </c>
      <c r="K172" t="s">
        <v>276</v>
      </c>
      <c r="L172" t="s">
        <v>276</v>
      </c>
      <c r="M172" t="s">
        <v>276</v>
      </c>
      <c r="N172" t="s">
        <v>19380</v>
      </c>
      <c r="O172" t="s">
        <v>19378</v>
      </c>
      <c r="P172" t="s">
        <v>276</v>
      </c>
      <c r="Q172" t="s">
        <v>19381</v>
      </c>
      <c r="R172" t="s">
        <v>276</v>
      </c>
    </row>
    <row r="173" spans="1:18" x14ac:dyDescent="0.2">
      <c r="A173" t="s">
        <v>19788</v>
      </c>
      <c r="B173" t="s">
        <v>1687</v>
      </c>
      <c r="C173" t="str">
        <f>VLOOKUP(v32_x__2020_06_28[[#This Row],[SLNID]],'TU-Rechte-Elemente (alle)'!C$2:C$4079,1,FALSE)</f>
        <v>b7.S17</v>
      </c>
      <c r="D173" t="s">
        <v>19789</v>
      </c>
      <c r="E173" t="s">
        <v>276</v>
      </c>
      <c r="F173" t="s">
        <v>13052</v>
      </c>
      <c r="G173" t="s">
        <v>19377</v>
      </c>
      <c r="H173" t="s">
        <v>19378</v>
      </c>
      <c r="I173" t="s">
        <v>19790</v>
      </c>
      <c r="J173" t="s">
        <v>19677</v>
      </c>
      <c r="K173" t="s">
        <v>276</v>
      </c>
      <c r="L173" t="s">
        <v>276</v>
      </c>
      <c r="M173" t="s">
        <v>276</v>
      </c>
      <c r="N173" t="s">
        <v>276</v>
      </c>
      <c r="O173" t="s">
        <v>19378</v>
      </c>
      <c r="P173" t="s">
        <v>276</v>
      </c>
      <c r="Q173" t="s">
        <v>19381</v>
      </c>
      <c r="R173" t="s">
        <v>276</v>
      </c>
    </row>
    <row r="174" spans="1:18" x14ac:dyDescent="0.2">
      <c r="A174" t="s">
        <v>19791</v>
      </c>
      <c r="B174" t="s">
        <v>1691</v>
      </c>
      <c r="C174" t="str">
        <f>VLOOKUP(v32_x__2020_06_28[[#This Row],[SLNID]],'TU-Rechte-Elemente (alle)'!C$2:C$4079,1,FALSE)</f>
        <v>b7.S18</v>
      </c>
      <c r="D174" t="s">
        <v>19792</v>
      </c>
      <c r="E174" t="s">
        <v>276</v>
      </c>
      <c r="F174" t="s">
        <v>13052</v>
      </c>
      <c r="G174" t="s">
        <v>19377</v>
      </c>
      <c r="H174" t="s">
        <v>19378</v>
      </c>
      <c r="I174" t="s">
        <v>19793</v>
      </c>
      <c r="J174" t="s">
        <v>1698</v>
      </c>
      <c r="K174" t="s">
        <v>276</v>
      </c>
      <c r="L174" t="s">
        <v>276</v>
      </c>
      <c r="M174" t="s">
        <v>276</v>
      </c>
      <c r="N174" t="s">
        <v>276</v>
      </c>
      <c r="O174" t="s">
        <v>19378</v>
      </c>
      <c r="P174" t="s">
        <v>276</v>
      </c>
      <c r="Q174" t="s">
        <v>19381</v>
      </c>
      <c r="R174" t="s">
        <v>276</v>
      </c>
    </row>
    <row r="175" spans="1:18" x14ac:dyDescent="0.2">
      <c r="A175" t="s">
        <v>19794</v>
      </c>
      <c r="B175" t="s">
        <v>1706</v>
      </c>
      <c r="C175" t="str">
        <f>VLOOKUP(v32_x__2020_06_28[[#This Row],[SLNID]],'TU-Rechte-Elemente (alle)'!C$2:C$4079,1,FALSE)</f>
        <v>b7.S19</v>
      </c>
      <c r="D175" t="s">
        <v>19795</v>
      </c>
      <c r="E175" t="s">
        <v>276</v>
      </c>
      <c r="F175" t="s">
        <v>13052</v>
      </c>
      <c r="G175" t="s">
        <v>19377</v>
      </c>
      <c r="H175" t="s">
        <v>19378</v>
      </c>
      <c r="I175" t="s">
        <v>19796</v>
      </c>
      <c r="J175" t="s">
        <v>319</v>
      </c>
      <c r="K175" t="s">
        <v>276</v>
      </c>
      <c r="L175" t="s">
        <v>276</v>
      </c>
      <c r="M175" t="s">
        <v>276</v>
      </c>
      <c r="N175" t="s">
        <v>19380</v>
      </c>
      <c r="O175" t="s">
        <v>19378</v>
      </c>
      <c r="P175" t="s">
        <v>276</v>
      </c>
      <c r="Q175" t="s">
        <v>19381</v>
      </c>
      <c r="R175" t="s">
        <v>276</v>
      </c>
    </row>
    <row r="176" spans="1:18" x14ac:dyDescent="0.2">
      <c r="A176" t="s">
        <v>19797</v>
      </c>
      <c r="B176" t="s">
        <v>1712</v>
      </c>
      <c r="C176" t="str">
        <f>VLOOKUP(v32_x__2020_06_28[[#This Row],[SLNID]],'TU-Rechte-Elemente (alle)'!C$2:C$4079,1,FALSE)</f>
        <v>b7.S20</v>
      </c>
      <c r="D176" t="s">
        <v>19798</v>
      </c>
      <c r="E176" t="s">
        <v>276</v>
      </c>
      <c r="F176" t="s">
        <v>13052</v>
      </c>
      <c r="G176" t="s">
        <v>19377</v>
      </c>
      <c r="H176" t="s">
        <v>19378</v>
      </c>
      <c r="I176" t="s">
        <v>19799</v>
      </c>
      <c r="J176" t="s">
        <v>319</v>
      </c>
      <c r="K176" t="s">
        <v>276</v>
      </c>
      <c r="L176" t="s">
        <v>276</v>
      </c>
      <c r="M176" t="s">
        <v>276</v>
      </c>
      <c r="N176" t="s">
        <v>19380</v>
      </c>
      <c r="O176" t="s">
        <v>19378</v>
      </c>
      <c r="P176" t="s">
        <v>276</v>
      </c>
      <c r="Q176" t="s">
        <v>19381</v>
      </c>
      <c r="R176" t="s">
        <v>276</v>
      </c>
    </row>
    <row r="177" spans="1:18" x14ac:dyDescent="0.2">
      <c r="A177" t="s">
        <v>19800</v>
      </c>
      <c r="B177" t="s">
        <v>1715</v>
      </c>
      <c r="C177" t="str">
        <f>VLOOKUP(v32_x__2020_06_28[[#This Row],[SLNID]],'TU-Rechte-Elemente (alle)'!C$2:C$4079,1,FALSE)</f>
        <v>b7.S21</v>
      </c>
      <c r="D177" t="s">
        <v>19801</v>
      </c>
      <c r="E177" t="s">
        <v>276</v>
      </c>
      <c r="F177" t="s">
        <v>13052</v>
      </c>
      <c r="G177" t="s">
        <v>19377</v>
      </c>
      <c r="H177" t="s">
        <v>19378</v>
      </c>
      <c r="I177" t="s">
        <v>19802</v>
      </c>
      <c r="J177" t="s">
        <v>319</v>
      </c>
      <c r="K177" t="s">
        <v>276</v>
      </c>
      <c r="L177" t="s">
        <v>276</v>
      </c>
      <c r="M177" t="s">
        <v>276</v>
      </c>
      <c r="N177" t="s">
        <v>19380</v>
      </c>
      <c r="O177" t="s">
        <v>19378</v>
      </c>
      <c r="P177" t="s">
        <v>276</v>
      </c>
      <c r="Q177" t="s">
        <v>19381</v>
      </c>
      <c r="R177" t="s">
        <v>276</v>
      </c>
    </row>
    <row r="178" spans="1:18" x14ac:dyDescent="0.2">
      <c r="A178" t="s">
        <v>19803</v>
      </c>
      <c r="B178" t="s">
        <v>1717</v>
      </c>
      <c r="C178" t="str">
        <f>VLOOKUP(v32_x__2020_06_28[[#This Row],[SLNID]],'TU-Rechte-Elemente (alle)'!C$2:C$4079,1,FALSE)</f>
        <v>b7.S22</v>
      </c>
      <c r="D178" t="s">
        <v>19804</v>
      </c>
      <c r="E178" t="s">
        <v>276</v>
      </c>
      <c r="F178" t="s">
        <v>13052</v>
      </c>
      <c r="G178" t="s">
        <v>19377</v>
      </c>
      <c r="H178" t="s">
        <v>19378</v>
      </c>
      <c r="I178" t="s">
        <v>19805</v>
      </c>
      <c r="J178" t="s">
        <v>319</v>
      </c>
      <c r="K178" t="s">
        <v>276</v>
      </c>
      <c r="L178" t="s">
        <v>276</v>
      </c>
      <c r="M178" t="s">
        <v>276</v>
      </c>
      <c r="N178" t="s">
        <v>276</v>
      </c>
      <c r="O178" t="s">
        <v>19378</v>
      </c>
      <c r="P178" t="s">
        <v>276</v>
      </c>
      <c r="Q178" t="s">
        <v>19381</v>
      </c>
      <c r="R178" t="s">
        <v>276</v>
      </c>
    </row>
    <row r="179" spans="1:18" x14ac:dyDescent="0.2">
      <c r="A179" t="s">
        <v>19806</v>
      </c>
      <c r="B179" t="s">
        <v>1736</v>
      </c>
      <c r="C179" t="str">
        <f>VLOOKUP(v32_x__2020_06_28[[#This Row],[SLNID]],'TU-Rechte-Elemente (alle)'!C$2:C$4079,1,FALSE)</f>
        <v>b7.S24</v>
      </c>
      <c r="D179" t="s">
        <v>19807</v>
      </c>
      <c r="E179" t="s">
        <v>276</v>
      </c>
      <c r="F179" t="s">
        <v>13052</v>
      </c>
      <c r="G179" t="s">
        <v>19377</v>
      </c>
      <c r="H179" t="s">
        <v>19378</v>
      </c>
      <c r="I179" t="s">
        <v>19808</v>
      </c>
      <c r="J179" t="s">
        <v>319</v>
      </c>
      <c r="K179" t="s">
        <v>276</v>
      </c>
      <c r="L179" t="s">
        <v>276</v>
      </c>
      <c r="M179" t="s">
        <v>276</v>
      </c>
      <c r="N179" t="s">
        <v>19380</v>
      </c>
      <c r="O179" t="s">
        <v>19378</v>
      </c>
      <c r="P179" t="s">
        <v>276</v>
      </c>
      <c r="Q179" t="s">
        <v>19381</v>
      </c>
      <c r="R179" t="s">
        <v>276</v>
      </c>
    </row>
    <row r="180" spans="1:18" x14ac:dyDescent="0.2">
      <c r="A180" t="s">
        <v>19809</v>
      </c>
      <c r="B180" t="s">
        <v>1740</v>
      </c>
      <c r="C180" t="str">
        <f>VLOOKUP(v32_x__2020_06_28[[#This Row],[SLNID]],'TU-Rechte-Elemente (alle)'!C$2:C$4079,1,FALSE)</f>
        <v>b7.S25</v>
      </c>
      <c r="D180" t="s">
        <v>19810</v>
      </c>
      <c r="E180" t="s">
        <v>276</v>
      </c>
      <c r="F180" t="s">
        <v>13052</v>
      </c>
      <c r="G180" t="s">
        <v>19377</v>
      </c>
      <c r="H180" t="s">
        <v>19378</v>
      </c>
      <c r="I180" t="s">
        <v>19811</v>
      </c>
      <c r="J180" t="s">
        <v>319</v>
      </c>
      <c r="K180" t="s">
        <v>276</v>
      </c>
      <c r="L180" t="s">
        <v>276</v>
      </c>
      <c r="M180" t="s">
        <v>276</v>
      </c>
      <c r="N180" t="s">
        <v>19391</v>
      </c>
      <c r="O180" t="s">
        <v>19378</v>
      </c>
      <c r="P180" t="s">
        <v>276</v>
      </c>
      <c r="Q180" t="s">
        <v>276</v>
      </c>
      <c r="R180" t="s">
        <v>276</v>
      </c>
    </row>
    <row r="181" spans="1:18" x14ac:dyDescent="0.2">
      <c r="A181" t="s">
        <v>19812</v>
      </c>
      <c r="B181" t="s">
        <v>1743</v>
      </c>
      <c r="C181" t="str">
        <f>VLOOKUP(v32_x__2020_06_28[[#This Row],[SLNID]],'TU-Rechte-Elemente (alle)'!C$2:C$4079,1,FALSE)</f>
        <v>b7.S26</v>
      </c>
      <c r="D181" t="s">
        <v>19813</v>
      </c>
      <c r="E181" t="s">
        <v>276</v>
      </c>
      <c r="F181" t="s">
        <v>13052</v>
      </c>
      <c r="G181" t="s">
        <v>19377</v>
      </c>
      <c r="H181" t="s">
        <v>19378</v>
      </c>
      <c r="I181" t="s">
        <v>19814</v>
      </c>
      <c r="J181" t="s">
        <v>319</v>
      </c>
      <c r="K181" t="s">
        <v>276</v>
      </c>
      <c r="L181" t="s">
        <v>276</v>
      </c>
      <c r="M181" t="s">
        <v>276</v>
      </c>
      <c r="N181" t="s">
        <v>276</v>
      </c>
      <c r="O181" t="s">
        <v>19378</v>
      </c>
      <c r="P181" t="s">
        <v>276</v>
      </c>
      <c r="Q181" t="s">
        <v>19381</v>
      </c>
      <c r="R181" t="s">
        <v>276</v>
      </c>
    </row>
    <row r="182" spans="1:18" x14ac:dyDescent="0.2">
      <c r="A182" t="s">
        <v>19815</v>
      </c>
      <c r="B182" t="s">
        <v>1970</v>
      </c>
      <c r="C182" t="str">
        <f>VLOOKUP(v32_x__2020_06_28[[#This Row],[SLNID]],'TU-Rechte-Elemente (alle)'!C$2:C$4079,1,FALSE)</f>
        <v>b8.S27</v>
      </c>
      <c r="D182" t="s">
        <v>19816</v>
      </c>
      <c r="E182" t="s">
        <v>1971</v>
      </c>
      <c r="F182" t="s">
        <v>13052</v>
      </c>
      <c r="G182" t="s">
        <v>9839</v>
      </c>
      <c r="H182" t="s">
        <v>19378</v>
      </c>
      <c r="I182" t="s">
        <v>19817</v>
      </c>
      <c r="J182" t="s">
        <v>19685</v>
      </c>
      <c r="K182" t="s">
        <v>276</v>
      </c>
      <c r="L182" t="s">
        <v>276</v>
      </c>
      <c r="M182" t="s">
        <v>276</v>
      </c>
      <c r="N182" t="s">
        <v>19391</v>
      </c>
      <c r="O182" t="s">
        <v>19378</v>
      </c>
      <c r="P182" t="s">
        <v>276</v>
      </c>
      <c r="Q182" t="s">
        <v>276</v>
      </c>
      <c r="R182" t="s">
        <v>276</v>
      </c>
    </row>
    <row r="183" spans="1:18" x14ac:dyDescent="0.2">
      <c r="A183" t="s">
        <v>19818</v>
      </c>
      <c r="B183" t="s">
        <v>1746</v>
      </c>
      <c r="C183" t="str">
        <f>VLOOKUP(v32_x__2020_06_28[[#This Row],[SLNID]],'TU-Rechte-Elemente (alle)'!C$2:C$4079,1,FALSE)</f>
        <v>b7.S29</v>
      </c>
      <c r="D183" t="s">
        <v>19819</v>
      </c>
      <c r="E183" t="s">
        <v>276</v>
      </c>
      <c r="F183" t="s">
        <v>13052</v>
      </c>
      <c r="G183" t="s">
        <v>19377</v>
      </c>
      <c r="H183" t="s">
        <v>19378</v>
      </c>
      <c r="I183" t="s">
        <v>19820</v>
      </c>
      <c r="J183" t="s">
        <v>319</v>
      </c>
      <c r="K183" t="s">
        <v>276</v>
      </c>
      <c r="L183" t="s">
        <v>276</v>
      </c>
      <c r="M183" t="s">
        <v>276</v>
      </c>
      <c r="N183" t="s">
        <v>276</v>
      </c>
      <c r="O183" t="s">
        <v>19378</v>
      </c>
      <c r="P183" t="s">
        <v>276</v>
      </c>
      <c r="Q183" t="s">
        <v>19381</v>
      </c>
      <c r="R183" t="s">
        <v>276</v>
      </c>
    </row>
    <row r="184" spans="1:18" x14ac:dyDescent="0.2">
      <c r="A184" t="s">
        <v>19821</v>
      </c>
      <c r="B184" t="s">
        <v>1751</v>
      </c>
      <c r="C184" t="str">
        <f>VLOOKUP(v32_x__2020_06_28[[#This Row],[SLNID]],'TU-Rechte-Elemente (alle)'!C$2:C$4079,1,FALSE)</f>
        <v>b7.S30</v>
      </c>
      <c r="D184" t="s">
        <v>19822</v>
      </c>
      <c r="E184" t="s">
        <v>276</v>
      </c>
      <c r="F184" t="s">
        <v>13052</v>
      </c>
      <c r="G184" t="s">
        <v>19377</v>
      </c>
      <c r="H184" t="s">
        <v>19378</v>
      </c>
      <c r="I184" t="s">
        <v>19823</v>
      </c>
      <c r="J184" t="s">
        <v>319</v>
      </c>
      <c r="K184" t="s">
        <v>276</v>
      </c>
      <c r="L184" t="s">
        <v>276</v>
      </c>
      <c r="M184" t="s">
        <v>276</v>
      </c>
      <c r="N184" t="s">
        <v>276</v>
      </c>
      <c r="O184" t="s">
        <v>19378</v>
      </c>
      <c r="P184" t="s">
        <v>276</v>
      </c>
      <c r="Q184" t="s">
        <v>19381</v>
      </c>
      <c r="R184" t="s">
        <v>276</v>
      </c>
    </row>
    <row r="185" spans="1:18" x14ac:dyDescent="0.2">
      <c r="A185" t="s">
        <v>19824</v>
      </c>
      <c r="B185" t="s">
        <v>1753</v>
      </c>
      <c r="C185" t="str">
        <f>VLOOKUP(v32_x__2020_06_28[[#This Row],[SLNID]],'TU-Rechte-Elemente (alle)'!C$2:C$4079,1,FALSE)</f>
        <v>b7.S33</v>
      </c>
      <c r="D185" t="s">
        <v>19825</v>
      </c>
      <c r="E185" t="s">
        <v>276</v>
      </c>
      <c r="F185" t="s">
        <v>13052</v>
      </c>
      <c r="G185" t="s">
        <v>19377</v>
      </c>
      <c r="H185" t="s">
        <v>19378</v>
      </c>
      <c r="I185" t="s">
        <v>19826</v>
      </c>
      <c r="J185" t="s">
        <v>319</v>
      </c>
      <c r="K185" t="s">
        <v>276</v>
      </c>
      <c r="L185" t="s">
        <v>276</v>
      </c>
      <c r="M185" t="s">
        <v>276</v>
      </c>
      <c r="N185" t="s">
        <v>276</v>
      </c>
      <c r="O185" t="s">
        <v>19378</v>
      </c>
      <c r="P185" t="s">
        <v>276</v>
      </c>
      <c r="Q185" t="s">
        <v>19381</v>
      </c>
      <c r="R185" t="s">
        <v>276</v>
      </c>
    </row>
    <row r="186" spans="1:18" x14ac:dyDescent="0.2">
      <c r="A186" t="s">
        <v>19827</v>
      </c>
      <c r="B186" t="s">
        <v>1761</v>
      </c>
      <c r="C186" t="str">
        <f>VLOOKUP(v32_x__2020_06_28[[#This Row],[SLNID]],'TU-Rechte-Elemente (alle)'!C$2:C$4079,1,FALSE)</f>
        <v>b7.S35</v>
      </c>
      <c r="D186" t="s">
        <v>19828</v>
      </c>
      <c r="E186" t="s">
        <v>276</v>
      </c>
      <c r="F186" t="s">
        <v>13052</v>
      </c>
      <c r="G186" t="s">
        <v>19377</v>
      </c>
      <c r="H186" t="s">
        <v>19378</v>
      </c>
      <c r="I186" t="s">
        <v>19829</v>
      </c>
      <c r="J186" t="s">
        <v>319</v>
      </c>
      <c r="K186" t="s">
        <v>276</v>
      </c>
      <c r="L186" t="s">
        <v>276</v>
      </c>
      <c r="M186" t="s">
        <v>276</v>
      </c>
      <c r="N186" t="s">
        <v>276</v>
      </c>
      <c r="O186" t="s">
        <v>19378</v>
      </c>
      <c r="P186" t="s">
        <v>276</v>
      </c>
      <c r="Q186" t="s">
        <v>19381</v>
      </c>
      <c r="R186" t="s">
        <v>276</v>
      </c>
    </row>
    <row r="187" spans="1:18" x14ac:dyDescent="0.2">
      <c r="A187" t="s">
        <v>19830</v>
      </c>
      <c r="B187" t="s">
        <v>1769</v>
      </c>
      <c r="C187" t="str">
        <f>VLOOKUP(v32_x__2020_06_28[[#This Row],[SLNID]],'TU-Rechte-Elemente (alle)'!C$2:C$4079,1,FALSE)</f>
        <v>b7.S40</v>
      </c>
      <c r="D187" t="s">
        <v>19831</v>
      </c>
      <c r="E187" t="s">
        <v>276</v>
      </c>
      <c r="F187" t="s">
        <v>13052</v>
      </c>
      <c r="G187" t="s">
        <v>19377</v>
      </c>
      <c r="H187" t="s">
        <v>19378</v>
      </c>
      <c r="I187" t="s">
        <v>19832</v>
      </c>
      <c r="J187" t="s">
        <v>319</v>
      </c>
      <c r="K187" t="s">
        <v>276</v>
      </c>
      <c r="L187" t="s">
        <v>276</v>
      </c>
      <c r="M187" t="s">
        <v>276</v>
      </c>
      <c r="N187" t="s">
        <v>276</v>
      </c>
      <c r="O187" t="s">
        <v>19378</v>
      </c>
      <c r="P187" t="s">
        <v>276</v>
      </c>
      <c r="Q187" t="s">
        <v>19381</v>
      </c>
      <c r="R187" t="s">
        <v>276</v>
      </c>
    </row>
    <row r="188" spans="1:18" x14ac:dyDescent="0.2">
      <c r="A188" t="s">
        <v>19833</v>
      </c>
      <c r="B188" t="s">
        <v>1771</v>
      </c>
      <c r="C188" t="str">
        <f>VLOOKUP(v32_x__2020_06_28[[#This Row],[SLNID]],'TU-Rechte-Elemente (alle)'!C$2:C$4079,1,FALSE)</f>
        <v>b7.S41</v>
      </c>
      <c r="D188" t="s">
        <v>19834</v>
      </c>
      <c r="E188" t="s">
        <v>276</v>
      </c>
      <c r="F188" t="s">
        <v>13052</v>
      </c>
      <c r="G188" t="s">
        <v>19377</v>
      </c>
      <c r="H188" t="s">
        <v>19378</v>
      </c>
      <c r="I188" t="s">
        <v>19835</v>
      </c>
      <c r="J188" t="s">
        <v>319</v>
      </c>
      <c r="K188" t="s">
        <v>276</v>
      </c>
      <c r="L188" t="s">
        <v>276</v>
      </c>
      <c r="M188" t="s">
        <v>276</v>
      </c>
      <c r="N188" t="s">
        <v>276</v>
      </c>
      <c r="O188" t="s">
        <v>19378</v>
      </c>
      <c r="P188" t="s">
        <v>276</v>
      </c>
      <c r="Q188" t="s">
        <v>19381</v>
      </c>
      <c r="R188" t="s">
        <v>276</v>
      </c>
    </row>
    <row r="189" spans="1:18" x14ac:dyDescent="0.2">
      <c r="A189" t="s">
        <v>19836</v>
      </c>
      <c r="B189" t="s">
        <v>231</v>
      </c>
      <c r="C189" t="str">
        <f>VLOOKUP(v32_x__2020_06_28[[#This Row],[SLNID]],'TU-Rechte-Elemente (alle)'!C$2:C$4079,1,FALSE)</f>
        <v>a.801</v>
      </c>
      <c r="D189" t="s">
        <v>10466</v>
      </c>
      <c r="E189" t="s">
        <v>276</v>
      </c>
      <c r="F189" t="s">
        <v>13052</v>
      </c>
      <c r="G189" t="s">
        <v>19377</v>
      </c>
      <c r="H189" t="s">
        <v>19378</v>
      </c>
      <c r="I189" t="s">
        <v>19837</v>
      </c>
      <c r="J189" t="s">
        <v>319</v>
      </c>
      <c r="K189" t="s">
        <v>276</v>
      </c>
      <c r="L189" t="s">
        <v>276</v>
      </c>
      <c r="M189" t="s">
        <v>276</v>
      </c>
      <c r="N189" t="s">
        <v>19380</v>
      </c>
      <c r="O189" t="s">
        <v>19378</v>
      </c>
      <c r="P189" t="s">
        <v>276</v>
      </c>
      <c r="Q189" t="s">
        <v>19381</v>
      </c>
      <c r="R189" t="s">
        <v>276</v>
      </c>
    </row>
    <row r="190" spans="1:18" x14ac:dyDescent="0.2">
      <c r="A190" t="s">
        <v>19838</v>
      </c>
      <c r="B190" t="s">
        <v>232</v>
      </c>
      <c r="C190" t="str">
        <f>VLOOKUP(v32_x__2020_06_28[[#This Row],[SLNID]],'TU-Rechte-Elemente (alle)'!C$2:C$4079,1,FALSE)</f>
        <v>a.820</v>
      </c>
      <c r="D190" t="s">
        <v>10535</v>
      </c>
      <c r="E190" t="s">
        <v>276</v>
      </c>
      <c r="F190" t="s">
        <v>13052</v>
      </c>
      <c r="G190" t="s">
        <v>19377</v>
      </c>
      <c r="H190" t="s">
        <v>19378</v>
      </c>
      <c r="I190" t="s">
        <v>19839</v>
      </c>
      <c r="J190" t="s">
        <v>1723</v>
      </c>
      <c r="K190" t="s">
        <v>319</v>
      </c>
      <c r="L190" t="s">
        <v>276</v>
      </c>
      <c r="M190" t="s">
        <v>276</v>
      </c>
      <c r="N190" t="s">
        <v>19380</v>
      </c>
      <c r="O190" t="s">
        <v>19378</v>
      </c>
      <c r="P190" t="s">
        <v>276</v>
      </c>
      <c r="Q190" t="s">
        <v>19381</v>
      </c>
      <c r="R190" t="s">
        <v>276</v>
      </c>
    </row>
    <row r="191" spans="1:18" x14ac:dyDescent="0.2">
      <c r="A191" t="s">
        <v>19840</v>
      </c>
      <c r="B191" t="s">
        <v>233</v>
      </c>
      <c r="C191" t="str">
        <f>VLOOKUP(v32_x__2020_06_28[[#This Row],[SLNID]],'TU-Rechte-Elemente (alle)'!C$2:C$4079,1,FALSE)</f>
        <v>a.821</v>
      </c>
      <c r="D191" t="s">
        <v>19135</v>
      </c>
      <c r="E191" t="s">
        <v>276</v>
      </c>
      <c r="F191" t="s">
        <v>13052</v>
      </c>
      <c r="G191" t="s">
        <v>19377</v>
      </c>
      <c r="H191" t="s">
        <v>19378</v>
      </c>
      <c r="I191" t="s">
        <v>19841</v>
      </c>
      <c r="J191" t="s">
        <v>319</v>
      </c>
      <c r="K191" t="s">
        <v>1723</v>
      </c>
      <c r="L191" t="s">
        <v>276</v>
      </c>
      <c r="M191" t="s">
        <v>276</v>
      </c>
      <c r="N191" t="s">
        <v>19380</v>
      </c>
      <c r="O191" t="s">
        <v>19378</v>
      </c>
      <c r="P191" t="s">
        <v>276</v>
      </c>
      <c r="Q191" t="s">
        <v>19381</v>
      </c>
      <c r="R191" t="s">
        <v>276</v>
      </c>
    </row>
    <row r="192" spans="1:18" x14ac:dyDescent="0.2">
      <c r="A192" t="s">
        <v>19842</v>
      </c>
      <c r="B192" t="s">
        <v>234</v>
      </c>
      <c r="C192" t="str">
        <f>VLOOKUP(v32_x__2020_06_28[[#This Row],[SLNID]],'TU-Rechte-Elemente (alle)'!C$2:C$4079,1,FALSE)</f>
        <v>a.830</v>
      </c>
      <c r="D192" t="s">
        <v>3128</v>
      </c>
      <c r="E192" t="s">
        <v>276</v>
      </c>
      <c r="F192" t="s">
        <v>13052</v>
      </c>
      <c r="G192" t="s">
        <v>19377</v>
      </c>
      <c r="H192" t="s">
        <v>19378</v>
      </c>
      <c r="I192" t="s">
        <v>19843</v>
      </c>
      <c r="J192" t="s">
        <v>1723</v>
      </c>
      <c r="K192" t="s">
        <v>319</v>
      </c>
      <c r="L192" t="s">
        <v>276</v>
      </c>
      <c r="M192" t="s">
        <v>276</v>
      </c>
      <c r="N192" t="s">
        <v>19380</v>
      </c>
      <c r="O192" t="s">
        <v>19378</v>
      </c>
      <c r="P192" t="s">
        <v>276</v>
      </c>
      <c r="Q192" t="s">
        <v>19381</v>
      </c>
      <c r="R192" t="s">
        <v>276</v>
      </c>
    </row>
    <row r="193" spans="1:18" x14ac:dyDescent="0.2">
      <c r="A193" t="s">
        <v>19844</v>
      </c>
      <c r="B193" t="s">
        <v>235</v>
      </c>
      <c r="C193" t="str">
        <f>VLOOKUP(v32_x__2020_06_28[[#This Row],[SLNID]],'TU-Rechte-Elemente (alle)'!C$2:C$4079,1,FALSE)</f>
        <v>a.835</v>
      </c>
      <c r="D193" t="s">
        <v>10547</v>
      </c>
      <c r="E193" t="s">
        <v>276</v>
      </c>
      <c r="F193" t="s">
        <v>13052</v>
      </c>
      <c r="G193" t="s">
        <v>19377</v>
      </c>
      <c r="H193" t="s">
        <v>19378</v>
      </c>
      <c r="I193" t="s">
        <v>19845</v>
      </c>
      <c r="J193" t="s">
        <v>1723</v>
      </c>
      <c r="K193" t="s">
        <v>319</v>
      </c>
      <c r="L193" t="s">
        <v>276</v>
      </c>
      <c r="M193" t="s">
        <v>276</v>
      </c>
      <c r="N193" t="s">
        <v>19380</v>
      </c>
      <c r="O193" t="s">
        <v>19378</v>
      </c>
      <c r="P193" t="s">
        <v>276</v>
      </c>
      <c r="Q193" t="s">
        <v>19381</v>
      </c>
      <c r="R193" t="s">
        <v>276</v>
      </c>
    </row>
    <row r="194" spans="1:18" x14ac:dyDescent="0.2">
      <c r="A194" t="s">
        <v>19846</v>
      </c>
      <c r="B194" t="s">
        <v>236</v>
      </c>
      <c r="C194" t="str">
        <f>VLOOKUP(v32_x__2020_06_28[[#This Row],[SLNID]],'TU-Rechte-Elemente (alle)'!C$2:C$4079,1,FALSE)</f>
        <v>a.840</v>
      </c>
      <c r="D194" t="s">
        <v>10555</v>
      </c>
      <c r="E194" t="s">
        <v>276</v>
      </c>
      <c r="F194" t="s">
        <v>13052</v>
      </c>
      <c r="G194" t="s">
        <v>19377</v>
      </c>
      <c r="H194" t="s">
        <v>19378</v>
      </c>
      <c r="I194" t="s">
        <v>19847</v>
      </c>
      <c r="J194" t="s">
        <v>319</v>
      </c>
      <c r="K194" t="s">
        <v>1723</v>
      </c>
      <c r="L194" t="s">
        <v>276</v>
      </c>
      <c r="M194" t="s">
        <v>276</v>
      </c>
      <c r="N194" t="s">
        <v>19380</v>
      </c>
      <c r="O194" t="s">
        <v>19378</v>
      </c>
      <c r="P194" t="s">
        <v>276</v>
      </c>
      <c r="Q194" t="s">
        <v>19381</v>
      </c>
      <c r="R194" t="s">
        <v>276</v>
      </c>
    </row>
    <row r="195" spans="1:18" x14ac:dyDescent="0.2">
      <c r="A195" t="s">
        <v>19848</v>
      </c>
      <c r="B195" t="s">
        <v>237</v>
      </c>
      <c r="C195" t="str">
        <f>VLOOKUP(v32_x__2020_06_28[[#This Row],[SLNID]],'TU-Rechte-Elemente (alle)'!C$2:C$4079,1,FALSE)</f>
        <v>a.841</v>
      </c>
      <c r="D195" t="s">
        <v>10559</v>
      </c>
      <c r="E195" t="s">
        <v>276</v>
      </c>
      <c r="F195" t="s">
        <v>13052</v>
      </c>
      <c r="G195" t="s">
        <v>19377</v>
      </c>
      <c r="H195" t="s">
        <v>19378</v>
      </c>
      <c r="I195" t="s">
        <v>19849</v>
      </c>
      <c r="J195" t="s">
        <v>1944</v>
      </c>
      <c r="K195" t="s">
        <v>276</v>
      </c>
      <c r="L195" t="s">
        <v>276</v>
      </c>
      <c r="M195" t="s">
        <v>276</v>
      </c>
      <c r="N195" t="s">
        <v>19384</v>
      </c>
      <c r="O195" t="s">
        <v>19378</v>
      </c>
      <c r="P195" t="s">
        <v>276</v>
      </c>
      <c r="Q195" t="s">
        <v>19381</v>
      </c>
      <c r="R195" t="s">
        <v>276</v>
      </c>
    </row>
    <row r="196" spans="1:18" x14ac:dyDescent="0.2">
      <c r="A196" t="s">
        <v>19850</v>
      </c>
      <c r="B196" t="s">
        <v>238</v>
      </c>
      <c r="C196" t="str">
        <f>VLOOKUP(v32_x__2020_06_28[[#This Row],[SLNID]],'TU-Rechte-Elemente (alle)'!C$2:C$4079,1,FALSE)</f>
        <v>a.845</v>
      </c>
      <c r="D196" t="s">
        <v>17129</v>
      </c>
      <c r="E196" t="s">
        <v>276</v>
      </c>
      <c r="F196" t="s">
        <v>13052</v>
      </c>
      <c r="G196" t="s">
        <v>19377</v>
      </c>
      <c r="H196" t="s">
        <v>19378</v>
      </c>
      <c r="I196" t="s">
        <v>19851</v>
      </c>
      <c r="J196" t="s">
        <v>319</v>
      </c>
      <c r="K196" t="s">
        <v>1723</v>
      </c>
      <c r="L196" t="s">
        <v>276</v>
      </c>
      <c r="M196" t="s">
        <v>276</v>
      </c>
      <c r="N196" t="s">
        <v>19380</v>
      </c>
      <c r="O196" t="s">
        <v>19378</v>
      </c>
      <c r="P196" t="s">
        <v>276</v>
      </c>
      <c r="Q196" t="s">
        <v>19381</v>
      </c>
      <c r="R196" t="s">
        <v>276</v>
      </c>
    </row>
    <row r="197" spans="1:18" x14ac:dyDescent="0.2">
      <c r="A197" t="s">
        <v>19852</v>
      </c>
      <c r="B197" t="s">
        <v>239</v>
      </c>
      <c r="C197" t="str">
        <f>VLOOKUP(v32_x__2020_06_28[[#This Row],[SLNID]],'TU-Rechte-Elemente (alle)'!C$2:C$4079,1,FALSE)</f>
        <v>a.850</v>
      </c>
      <c r="D197" t="s">
        <v>8499</v>
      </c>
      <c r="E197" t="s">
        <v>276</v>
      </c>
      <c r="F197" t="s">
        <v>13052</v>
      </c>
      <c r="G197" t="s">
        <v>19377</v>
      </c>
      <c r="H197" t="s">
        <v>19378</v>
      </c>
      <c r="I197" t="s">
        <v>19853</v>
      </c>
      <c r="J197" t="s">
        <v>319</v>
      </c>
      <c r="K197" t="s">
        <v>1723</v>
      </c>
      <c r="L197" t="s">
        <v>276</v>
      </c>
      <c r="M197" t="s">
        <v>276</v>
      </c>
      <c r="N197" t="s">
        <v>19380</v>
      </c>
      <c r="O197" t="s">
        <v>19378</v>
      </c>
      <c r="P197" t="s">
        <v>276</v>
      </c>
      <c r="Q197" t="s">
        <v>19381</v>
      </c>
      <c r="R197" t="s">
        <v>276</v>
      </c>
    </row>
    <row r="198" spans="1:18" x14ac:dyDescent="0.2">
      <c r="A198" t="s">
        <v>19854</v>
      </c>
      <c r="B198" t="s">
        <v>240</v>
      </c>
      <c r="C198" t="str">
        <f>VLOOKUP(v32_x__2020_06_28[[#This Row],[SLNID]],'TU-Rechte-Elemente (alle)'!C$2:C$4079,1,FALSE)</f>
        <v>a.852</v>
      </c>
      <c r="D198" t="s">
        <v>17140</v>
      </c>
      <c r="E198" t="s">
        <v>276</v>
      </c>
      <c r="F198" t="s">
        <v>13052</v>
      </c>
      <c r="G198" t="s">
        <v>19377</v>
      </c>
      <c r="H198" t="s">
        <v>19378</v>
      </c>
      <c r="I198" t="s">
        <v>19855</v>
      </c>
      <c r="J198" t="s">
        <v>319</v>
      </c>
      <c r="K198" t="s">
        <v>1723</v>
      </c>
      <c r="L198" t="s">
        <v>276</v>
      </c>
      <c r="M198" t="s">
        <v>276</v>
      </c>
      <c r="N198" t="s">
        <v>19380</v>
      </c>
      <c r="O198" t="s">
        <v>19378</v>
      </c>
      <c r="P198" t="s">
        <v>276</v>
      </c>
      <c r="Q198" t="s">
        <v>19381</v>
      </c>
      <c r="R198" t="s">
        <v>276</v>
      </c>
    </row>
    <row r="199" spans="1:18" x14ac:dyDescent="0.2">
      <c r="A199" t="s">
        <v>19856</v>
      </c>
      <c r="B199" t="s">
        <v>241</v>
      </c>
      <c r="C199" t="str">
        <f>VLOOKUP(v32_x__2020_06_28[[#This Row],[SLNID]],'TU-Rechte-Elemente (alle)'!C$2:C$4079,1,FALSE)</f>
        <v>a.853</v>
      </c>
      <c r="D199" t="s">
        <v>17143</v>
      </c>
      <c r="E199" t="s">
        <v>276</v>
      </c>
      <c r="F199" t="s">
        <v>13052</v>
      </c>
      <c r="G199" t="s">
        <v>19377</v>
      </c>
      <c r="H199" t="s">
        <v>19378</v>
      </c>
      <c r="I199" t="s">
        <v>19857</v>
      </c>
      <c r="J199" t="s">
        <v>319</v>
      </c>
      <c r="K199" t="s">
        <v>1723</v>
      </c>
      <c r="L199" t="s">
        <v>19858</v>
      </c>
      <c r="M199" t="s">
        <v>276</v>
      </c>
      <c r="N199" t="s">
        <v>19380</v>
      </c>
      <c r="O199" t="s">
        <v>19378</v>
      </c>
      <c r="P199" t="s">
        <v>276</v>
      </c>
      <c r="Q199" t="s">
        <v>19381</v>
      </c>
      <c r="R199" t="s">
        <v>276</v>
      </c>
    </row>
    <row r="200" spans="1:18" x14ac:dyDescent="0.2">
      <c r="A200" t="s">
        <v>19859</v>
      </c>
      <c r="B200" t="s">
        <v>242</v>
      </c>
      <c r="C200" t="str">
        <f>VLOOKUP(v32_x__2020_06_28[[#This Row],[SLNID]],'TU-Rechte-Elemente (alle)'!C$2:C$4079,1,FALSE)</f>
        <v>a.854</v>
      </c>
      <c r="D200" t="s">
        <v>17146</v>
      </c>
      <c r="E200" t="s">
        <v>885</v>
      </c>
      <c r="F200" t="s">
        <v>13052</v>
      </c>
      <c r="G200" t="s">
        <v>19377</v>
      </c>
      <c r="H200" t="s">
        <v>19378</v>
      </c>
      <c r="I200" t="s">
        <v>19860</v>
      </c>
      <c r="J200" t="s">
        <v>19861</v>
      </c>
      <c r="K200" t="s">
        <v>276</v>
      </c>
      <c r="L200" t="s">
        <v>276</v>
      </c>
      <c r="M200" t="s">
        <v>276</v>
      </c>
      <c r="N200" t="s">
        <v>19384</v>
      </c>
      <c r="O200" t="s">
        <v>19378</v>
      </c>
      <c r="P200" t="s">
        <v>276</v>
      </c>
      <c r="Q200" t="s">
        <v>19381</v>
      </c>
      <c r="R200" t="s">
        <v>276</v>
      </c>
    </row>
    <row r="201" spans="1:18" x14ac:dyDescent="0.2">
      <c r="A201" t="s">
        <v>19862</v>
      </c>
      <c r="B201" t="s">
        <v>243</v>
      </c>
      <c r="C201" t="str">
        <f>VLOOKUP(v32_x__2020_06_28[[#This Row],[SLNID]],'TU-Rechte-Elemente (alle)'!C$2:C$4079,1,FALSE)</f>
        <v>a.855</v>
      </c>
      <c r="D201" t="s">
        <v>11768</v>
      </c>
      <c r="E201" t="s">
        <v>1409</v>
      </c>
      <c r="F201" t="s">
        <v>13052</v>
      </c>
      <c r="G201" t="s">
        <v>19377</v>
      </c>
      <c r="H201" t="s">
        <v>19378</v>
      </c>
      <c r="I201" t="s">
        <v>19863</v>
      </c>
      <c r="J201" t="s">
        <v>19861</v>
      </c>
      <c r="K201" t="s">
        <v>276</v>
      </c>
      <c r="L201" t="s">
        <v>276</v>
      </c>
      <c r="M201" t="s">
        <v>276</v>
      </c>
      <c r="N201" t="s">
        <v>19384</v>
      </c>
      <c r="O201" t="s">
        <v>19378</v>
      </c>
      <c r="P201" t="s">
        <v>276</v>
      </c>
      <c r="Q201" t="s">
        <v>19381</v>
      </c>
      <c r="R201" t="s">
        <v>276</v>
      </c>
    </row>
    <row r="202" spans="1:18" x14ac:dyDescent="0.2">
      <c r="A202" t="s">
        <v>19864</v>
      </c>
      <c r="B202" t="s">
        <v>244</v>
      </c>
      <c r="C202" t="str">
        <f>VLOOKUP(v32_x__2020_06_28[[#This Row],[SLNID]],'TU-Rechte-Elemente (alle)'!C$2:C$4079,1,FALSE)</f>
        <v>a.856</v>
      </c>
      <c r="D202" t="s">
        <v>17149</v>
      </c>
      <c r="E202" t="s">
        <v>888</v>
      </c>
      <c r="F202" t="s">
        <v>13052</v>
      </c>
      <c r="G202" t="s">
        <v>19377</v>
      </c>
      <c r="H202" t="s">
        <v>19378</v>
      </c>
      <c r="I202" t="s">
        <v>19865</v>
      </c>
      <c r="J202" t="s">
        <v>19861</v>
      </c>
      <c r="K202" t="s">
        <v>276</v>
      </c>
      <c r="L202" t="s">
        <v>276</v>
      </c>
      <c r="M202" t="s">
        <v>276</v>
      </c>
      <c r="N202" t="s">
        <v>19384</v>
      </c>
      <c r="O202" t="s">
        <v>19378</v>
      </c>
      <c r="P202" t="s">
        <v>276</v>
      </c>
      <c r="Q202" t="s">
        <v>19381</v>
      </c>
      <c r="R202" t="s">
        <v>276</v>
      </c>
    </row>
    <row r="203" spans="1:18" x14ac:dyDescent="0.2">
      <c r="A203" t="s">
        <v>19866</v>
      </c>
      <c r="B203" t="s">
        <v>245</v>
      </c>
      <c r="C203" t="str">
        <f>VLOOKUP(v32_x__2020_06_28[[#This Row],[SLNID]],'TU-Rechte-Elemente (alle)'!C$2:C$4079,1,FALSE)</f>
        <v>a.857</v>
      </c>
      <c r="D203" t="s">
        <v>17152</v>
      </c>
      <c r="E203" t="s">
        <v>891</v>
      </c>
      <c r="F203" t="s">
        <v>13052</v>
      </c>
      <c r="G203" t="s">
        <v>19377</v>
      </c>
      <c r="H203" t="s">
        <v>19378</v>
      </c>
      <c r="I203" t="s">
        <v>19867</v>
      </c>
      <c r="J203" t="s">
        <v>19868</v>
      </c>
      <c r="K203" t="s">
        <v>276</v>
      </c>
      <c r="L203" t="s">
        <v>276</v>
      </c>
      <c r="M203" t="s">
        <v>276</v>
      </c>
      <c r="N203" t="s">
        <v>19384</v>
      </c>
      <c r="O203" t="s">
        <v>19378</v>
      </c>
      <c r="P203" t="s">
        <v>276</v>
      </c>
      <c r="Q203" t="s">
        <v>19381</v>
      </c>
      <c r="R203" t="s">
        <v>276</v>
      </c>
    </row>
    <row r="204" spans="1:18" x14ac:dyDescent="0.2">
      <c r="A204" t="s">
        <v>19869</v>
      </c>
      <c r="B204" t="s">
        <v>246</v>
      </c>
      <c r="C204" t="str">
        <f>VLOOKUP(v32_x__2020_06_28[[#This Row],[SLNID]],'TU-Rechte-Elemente (alle)'!C$2:C$4079,1,FALSE)</f>
        <v>a.858</v>
      </c>
      <c r="D204" t="s">
        <v>16194</v>
      </c>
      <c r="E204" t="s">
        <v>911</v>
      </c>
      <c r="F204" t="s">
        <v>13052</v>
      </c>
      <c r="G204" t="s">
        <v>19377</v>
      </c>
      <c r="H204" t="s">
        <v>19378</v>
      </c>
      <c r="I204" t="s">
        <v>19870</v>
      </c>
      <c r="J204" t="s">
        <v>19871</v>
      </c>
      <c r="K204" t="s">
        <v>276</v>
      </c>
      <c r="L204" t="s">
        <v>276</v>
      </c>
      <c r="M204" t="s">
        <v>276</v>
      </c>
      <c r="N204" t="s">
        <v>19391</v>
      </c>
      <c r="O204" t="s">
        <v>19378</v>
      </c>
      <c r="P204" t="s">
        <v>276</v>
      </c>
      <c r="Q204" t="s">
        <v>19381</v>
      </c>
      <c r="R204" t="s">
        <v>276</v>
      </c>
    </row>
    <row r="205" spans="1:18" x14ac:dyDescent="0.2">
      <c r="A205" t="s">
        <v>19872</v>
      </c>
      <c r="B205" t="s">
        <v>247</v>
      </c>
      <c r="C205" t="str">
        <f>VLOOKUP(v32_x__2020_06_28[[#This Row],[SLNID]],'TU-Rechte-Elemente (alle)'!C$2:C$4079,1,FALSE)</f>
        <v>a.859</v>
      </c>
      <c r="D205" t="s">
        <v>13801</v>
      </c>
      <c r="E205" t="s">
        <v>1430</v>
      </c>
      <c r="F205" t="s">
        <v>13052</v>
      </c>
      <c r="G205" t="s">
        <v>19377</v>
      </c>
      <c r="H205" t="s">
        <v>19378</v>
      </c>
      <c r="I205" t="s">
        <v>19873</v>
      </c>
      <c r="J205" t="s">
        <v>19874</v>
      </c>
      <c r="K205" t="s">
        <v>276</v>
      </c>
      <c r="L205" t="s">
        <v>276</v>
      </c>
      <c r="M205" t="s">
        <v>276</v>
      </c>
      <c r="N205" t="s">
        <v>19391</v>
      </c>
      <c r="O205" t="s">
        <v>19378</v>
      </c>
      <c r="P205" t="s">
        <v>276</v>
      </c>
      <c r="Q205" t="s">
        <v>19381</v>
      </c>
      <c r="R205" t="s">
        <v>276</v>
      </c>
    </row>
    <row r="206" spans="1:18" x14ac:dyDescent="0.2">
      <c r="A206" t="s">
        <v>19875</v>
      </c>
      <c r="B206" t="s">
        <v>248</v>
      </c>
      <c r="C206" t="str">
        <f>VLOOKUP(v32_x__2020_06_28[[#This Row],[SLNID]],'TU-Rechte-Elemente (alle)'!C$2:C$4079,1,FALSE)</f>
        <v>a.870</v>
      </c>
      <c r="D206" t="s">
        <v>17168</v>
      </c>
      <c r="E206" t="s">
        <v>276</v>
      </c>
      <c r="F206" t="s">
        <v>13052</v>
      </c>
      <c r="G206" t="s">
        <v>19377</v>
      </c>
      <c r="H206" t="s">
        <v>19378</v>
      </c>
      <c r="I206" t="s">
        <v>19876</v>
      </c>
      <c r="J206" t="s">
        <v>19858</v>
      </c>
      <c r="K206" t="s">
        <v>1723</v>
      </c>
      <c r="L206" t="s">
        <v>319</v>
      </c>
      <c r="M206" t="s">
        <v>276</v>
      </c>
      <c r="N206" t="s">
        <v>19380</v>
      </c>
      <c r="O206" t="s">
        <v>19378</v>
      </c>
      <c r="P206" t="s">
        <v>276</v>
      </c>
      <c r="Q206" t="s">
        <v>19381</v>
      </c>
      <c r="R206" t="s">
        <v>276</v>
      </c>
    </row>
    <row r="207" spans="1:18" x14ac:dyDescent="0.2">
      <c r="A207" t="s">
        <v>19877</v>
      </c>
      <c r="B207" t="s">
        <v>249</v>
      </c>
      <c r="C207" t="str">
        <f>VLOOKUP(v32_x__2020_06_28[[#This Row],[SLNID]],'TU-Rechte-Elemente (alle)'!C$2:C$4079,1,FALSE)</f>
        <v>a.880</v>
      </c>
      <c r="D207" t="s">
        <v>6181</v>
      </c>
      <c r="E207" t="s">
        <v>276</v>
      </c>
      <c r="F207" t="s">
        <v>13052</v>
      </c>
      <c r="G207" t="s">
        <v>19377</v>
      </c>
      <c r="H207" t="s">
        <v>19378</v>
      </c>
      <c r="I207" t="s">
        <v>19878</v>
      </c>
      <c r="J207" t="s">
        <v>319</v>
      </c>
      <c r="K207" t="s">
        <v>1723</v>
      </c>
      <c r="L207" t="s">
        <v>276</v>
      </c>
      <c r="M207" t="s">
        <v>276</v>
      </c>
      <c r="N207" t="s">
        <v>19380</v>
      </c>
      <c r="O207" t="s">
        <v>19378</v>
      </c>
      <c r="P207" t="s">
        <v>276</v>
      </c>
      <c r="Q207" t="s">
        <v>19381</v>
      </c>
      <c r="R207" t="s">
        <v>276</v>
      </c>
    </row>
    <row r="208" spans="1:18" x14ac:dyDescent="0.2">
      <c r="A208" t="s">
        <v>19879</v>
      </c>
      <c r="B208" t="s">
        <v>250</v>
      </c>
      <c r="C208" t="str">
        <f>VLOOKUP(v32_x__2020_06_28[[#This Row],[SLNID]],'TU-Rechte-Elemente (alle)'!C$2:C$4079,1,FALSE)</f>
        <v>a.881</v>
      </c>
      <c r="D208" t="s">
        <v>10664</v>
      </c>
      <c r="E208" t="s">
        <v>276</v>
      </c>
      <c r="F208" t="s">
        <v>13052</v>
      </c>
      <c r="G208" t="s">
        <v>19377</v>
      </c>
      <c r="H208" t="s">
        <v>19378</v>
      </c>
      <c r="I208" t="s">
        <v>19880</v>
      </c>
      <c r="J208" t="s">
        <v>319</v>
      </c>
      <c r="K208" t="s">
        <v>19685</v>
      </c>
      <c r="L208" t="s">
        <v>1723</v>
      </c>
      <c r="M208" t="s">
        <v>276</v>
      </c>
      <c r="N208" t="s">
        <v>19380</v>
      </c>
      <c r="O208" t="s">
        <v>19378</v>
      </c>
      <c r="P208" t="s">
        <v>276</v>
      </c>
      <c r="Q208" t="s">
        <v>19381</v>
      </c>
      <c r="R208" t="s">
        <v>276</v>
      </c>
    </row>
    <row r="209" spans="1:18" x14ac:dyDescent="0.2">
      <c r="A209" t="s">
        <v>19881</v>
      </c>
      <c r="B209" t="s">
        <v>251</v>
      </c>
      <c r="C209" t="str">
        <f>VLOOKUP(v32_x__2020_06_28[[#This Row],[SLNID]],'TU-Rechte-Elemente (alle)'!C$2:C$4079,1,FALSE)</f>
        <v>a.900</v>
      </c>
      <c r="D209" t="s">
        <v>2668</v>
      </c>
      <c r="E209" t="s">
        <v>276</v>
      </c>
      <c r="F209" t="s">
        <v>13052</v>
      </c>
      <c r="G209" t="s">
        <v>19377</v>
      </c>
      <c r="H209" t="s">
        <v>19378</v>
      </c>
      <c r="I209" t="s">
        <v>19882</v>
      </c>
      <c r="J209" t="s">
        <v>319</v>
      </c>
      <c r="K209" t="s">
        <v>276</v>
      </c>
      <c r="L209" t="s">
        <v>276</v>
      </c>
      <c r="M209" t="s">
        <v>276</v>
      </c>
      <c r="N209" t="s">
        <v>19380</v>
      </c>
      <c r="O209" t="s">
        <v>19378</v>
      </c>
      <c r="P209" t="s">
        <v>276</v>
      </c>
      <c r="Q209" t="s">
        <v>19381</v>
      </c>
      <c r="R209" t="s">
        <v>276</v>
      </c>
    </row>
    <row r="210" spans="1:18" x14ac:dyDescent="0.2">
      <c r="A210" t="s">
        <v>19883</v>
      </c>
      <c r="B210" t="s">
        <v>252</v>
      </c>
      <c r="C210" t="str">
        <f>VLOOKUP(v32_x__2020_06_28[[#This Row],[SLNID]],'TU-Rechte-Elemente (alle)'!C$2:C$4079,1,FALSE)</f>
        <v>a.905</v>
      </c>
      <c r="D210" t="s">
        <v>18378</v>
      </c>
      <c r="E210" t="s">
        <v>276</v>
      </c>
      <c r="F210" t="s">
        <v>13052</v>
      </c>
      <c r="G210" t="s">
        <v>19377</v>
      </c>
      <c r="H210" t="s">
        <v>19378</v>
      </c>
      <c r="I210" t="s">
        <v>19884</v>
      </c>
      <c r="J210" t="s">
        <v>319</v>
      </c>
      <c r="K210" t="s">
        <v>276</v>
      </c>
      <c r="L210" t="s">
        <v>276</v>
      </c>
      <c r="M210" t="s">
        <v>276</v>
      </c>
      <c r="N210" t="s">
        <v>19380</v>
      </c>
      <c r="O210" t="s">
        <v>19378</v>
      </c>
      <c r="P210" t="s">
        <v>276</v>
      </c>
      <c r="Q210" t="s">
        <v>19381</v>
      </c>
      <c r="R210" t="s">
        <v>276</v>
      </c>
    </row>
    <row r="211" spans="1:18" x14ac:dyDescent="0.2">
      <c r="A211" t="s">
        <v>19885</v>
      </c>
      <c r="B211" t="s">
        <v>253</v>
      </c>
      <c r="C211" t="str">
        <f>VLOOKUP(v32_x__2020_06_28[[#This Row],[SLNID]],'TU-Rechte-Elemente (alle)'!C$2:C$4079,1,FALSE)</f>
        <v>a.910</v>
      </c>
      <c r="D211" t="s">
        <v>12064</v>
      </c>
      <c r="E211" t="s">
        <v>276</v>
      </c>
      <c r="F211" t="s">
        <v>13052</v>
      </c>
      <c r="G211" t="s">
        <v>19377</v>
      </c>
      <c r="H211" t="s">
        <v>19378</v>
      </c>
      <c r="I211" t="s">
        <v>19886</v>
      </c>
      <c r="J211" t="s">
        <v>286</v>
      </c>
      <c r="K211" t="s">
        <v>276</v>
      </c>
      <c r="L211" t="s">
        <v>276</v>
      </c>
      <c r="M211" t="s">
        <v>276</v>
      </c>
      <c r="N211" t="s">
        <v>19384</v>
      </c>
      <c r="O211" t="s">
        <v>19378</v>
      </c>
      <c r="P211" t="s">
        <v>276</v>
      </c>
      <c r="Q211" t="s">
        <v>19381</v>
      </c>
      <c r="R211" t="s">
        <v>276</v>
      </c>
    </row>
    <row r="212" spans="1:18" x14ac:dyDescent="0.2">
      <c r="A212" t="s">
        <v>19887</v>
      </c>
      <c r="B212" t="s">
        <v>254</v>
      </c>
      <c r="C212" t="str">
        <f>VLOOKUP(v32_x__2020_06_28[[#This Row],[SLNID]],'TU-Rechte-Elemente (alle)'!C$2:C$4079,1,FALSE)</f>
        <v>a.915</v>
      </c>
      <c r="D212" t="s">
        <v>19888</v>
      </c>
      <c r="E212" t="s">
        <v>276</v>
      </c>
      <c r="F212" t="s">
        <v>13052</v>
      </c>
      <c r="G212" t="s">
        <v>19377</v>
      </c>
      <c r="H212" t="s">
        <v>19378</v>
      </c>
      <c r="I212" t="s">
        <v>19889</v>
      </c>
      <c r="J212" t="s">
        <v>286</v>
      </c>
      <c r="K212" t="s">
        <v>276</v>
      </c>
      <c r="L212" t="s">
        <v>276</v>
      </c>
      <c r="M212" t="s">
        <v>276</v>
      </c>
      <c r="N212" t="s">
        <v>19384</v>
      </c>
      <c r="O212" t="s">
        <v>19378</v>
      </c>
      <c r="P212" t="s">
        <v>276</v>
      </c>
      <c r="Q212" t="s">
        <v>19381</v>
      </c>
      <c r="R212" t="s">
        <v>276</v>
      </c>
    </row>
    <row r="213" spans="1:18" x14ac:dyDescent="0.2">
      <c r="A213" t="s">
        <v>19890</v>
      </c>
      <c r="B213" t="s">
        <v>255</v>
      </c>
      <c r="C213" t="str">
        <f>VLOOKUP(v32_x__2020_06_28[[#This Row],[SLNID]],'TU-Rechte-Elemente (alle)'!C$2:C$4079,1,FALSE)</f>
        <v>a.920</v>
      </c>
      <c r="D213" t="s">
        <v>2021</v>
      </c>
      <c r="E213" t="s">
        <v>276</v>
      </c>
      <c r="F213" t="s">
        <v>13052</v>
      </c>
      <c r="G213" t="s">
        <v>19377</v>
      </c>
      <c r="H213" t="s">
        <v>19378</v>
      </c>
      <c r="I213" t="s">
        <v>19891</v>
      </c>
      <c r="J213" t="s">
        <v>286</v>
      </c>
      <c r="K213" t="s">
        <v>19432</v>
      </c>
      <c r="L213" t="s">
        <v>276</v>
      </c>
      <c r="M213" t="s">
        <v>276</v>
      </c>
      <c r="N213" t="s">
        <v>19384</v>
      </c>
      <c r="O213" t="s">
        <v>19378</v>
      </c>
      <c r="P213" t="s">
        <v>276</v>
      </c>
      <c r="Q213" t="s">
        <v>19381</v>
      </c>
      <c r="R213" t="s">
        <v>276</v>
      </c>
    </row>
    <row r="214" spans="1:18" x14ac:dyDescent="0.2">
      <c r="A214" t="s">
        <v>19892</v>
      </c>
      <c r="B214" t="s">
        <v>256</v>
      </c>
      <c r="C214" t="str">
        <f>VLOOKUP(v32_x__2020_06_28[[#This Row],[SLNID]],'TU-Rechte-Elemente (alle)'!C$2:C$4079,1,FALSE)</f>
        <v>a.930</v>
      </c>
      <c r="D214" t="s">
        <v>19893</v>
      </c>
      <c r="E214" t="s">
        <v>276</v>
      </c>
      <c r="F214" t="s">
        <v>13052</v>
      </c>
      <c r="G214" t="s">
        <v>19377</v>
      </c>
      <c r="H214" t="s">
        <v>19378</v>
      </c>
      <c r="I214" t="s">
        <v>19894</v>
      </c>
      <c r="J214" t="s">
        <v>286</v>
      </c>
      <c r="K214" t="s">
        <v>276</v>
      </c>
      <c r="L214" t="s">
        <v>276</v>
      </c>
      <c r="M214" t="s">
        <v>276</v>
      </c>
      <c r="N214" t="s">
        <v>19384</v>
      </c>
      <c r="O214" t="s">
        <v>19378</v>
      </c>
      <c r="P214" t="s">
        <v>276</v>
      </c>
      <c r="Q214" t="s">
        <v>19381</v>
      </c>
      <c r="R214" t="s">
        <v>276</v>
      </c>
    </row>
    <row r="215" spans="1:18" x14ac:dyDescent="0.2">
      <c r="A215" t="s">
        <v>19895</v>
      </c>
      <c r="B215" t="s">
        <v>257</v>
      </c>
      <c r="C215" t="str">
        <f>VLOOKUP(v32_x__2020_06_28[[#This Row],[SLNID]],'TU-Rechte-Elemente (alle)'!C$2:C$4079,1,FALSE)</f>
        <v>a.940</v>
      </c>
      <c r="D215" t="s">
        <v>17238</v>
      </c>
      <c r="E215" t="s">
        <v>276</v>
      </c>
      <c r="F215" t="s">
        <v>13052</v>
      </c>
      <c r="G215" t="s">
        <v>19377</v>
      </c>
      <c r="H215" t="s">
        <v>19378</v>
      </c>
      <c r="I215" t="s">
        <v>19896</v>
      </c>
      <c r="J215" t="s">
        <v>286</v>
      </c>
      <c r="K215" t="s">
        <v>276</v>
      </c>
      <c r="L215" t="s">
        <v>276</v>
      </c>
      <c r="M215" t="s">
        <v>276</v>
      </c>
      <c r="N215" t="s">
        <v>19384</v>
      </c>
      <c r="O215" t="s">
        <v>19378</v>
      </c>
      <c r="P215" t="s">
        <v>276</v>
      </c>
      <c r="Q215" t="s">
        <v>19381</v>
      </c>
      <c r="R215" t="s">
        <v>276</v>
      </c>
    </row>
    <row r="216" spans="1:18" x14ac:dyDescent="0.2">
      <c r="A216" t="s">
        <v>19897</v>
      </c>
      <c r="B216" t="s">
        <v>258</v>
      </c>
      <c r="C216" t="str">
        <f>VLOOKUP(v32_x__2020_06_28[[#This Row],[SLNID]],'TU-Rechte-Elemente (alle)'!C$2:C$4079,1,FALSE)</f>
        <v>a.941</v>
      </c>
      <c r="D216" t="s">
        <v>17241</v>
      </c>
      <c r="E216" t="s">
        <v>276</v>
      </c>
      <c r="F216" t="s">
        <v>13052</v>
      </c>
      <c r="G216" t="s">
        <v>19377</v>
      </c>
      <c r="H216" t="s">
        <v>19378</v>
      </c>
      <c r="I216" t="s">
        <v>19898</v>
      </c>
      <c r="J216" t="s">
        <v>286</v>
      </c>
      <c r="K216" t="s">
        <v>276</v>
      </c>
      <c r="L216" t="s">
        <v>276</v>
      </c>
      <c r="M216" t="s">
        <v>276</v>
      </c>
      <c r="N216" t="s">
        <v>19384</v>
      </c>
      <c r="O216" t="s">
        <v>19378</v>
      </c>
      <c r="P216" t="s">
        <v>276</v>
      </c>
      <c r="Q216" t="s">
        <v>19381</v>
      </c>
      <c r="R216" t="s">
        <v>276</v>
      </c>
    </row>
    <row r="217" spans="1:18" x14ac:dyDescent="0.2">
      <c r="A217" t="s">
        <v>19899</v>
      </c>
      <c r="B217" t="s">
        <v>259</v>
      </c>
      <c r="C217" t="str">
        <f>VLOOKUP(v32_x__2020_06_28[[#This Row],[SLNID]],'TU-Rechte-Elemente (alle)'!C$2:C$4079,1,FALSE)</f>
        <v>a.950</v>
      </c>
      <c r="D217" t="s">
        <v>4965</v>
      </c>
      <c r="E217" t="s">
        <v>276</v>
      </c>
      <c r="F217" t="s">
        <v>13052</v>
      </c>
      <c r="G217" t="s">
        <v>19377</v>
      </c>
      <c r="H217" t="s">
        <v>19378</v>
      </c>
      <c r="I217" t="s">
        <v>19900</v>
      </c>
      <c r="J217" t="s">
        <v>286</v>
      </c>
      <c r="K217" t="s">
        <v>276</v>
      </c>
      <c r="L217" t="s">
        <v>276</v>
      </c>
      <c r="M217" t="s">
        <v>276</v>
      </c>
      <c r="N217" t="s">
        <v>19384</v>
      </c>
      <c r="O217" t="s">
        <v>19378</v>
      </c>
      <c r="P217" t="s">
        <v>276</v>
      </c>
      <c r="Q217" t="s">
        <v>19381</v>
      </c>
      <c r="R217" t="s">
        <v>276</v>
      </c>
    </row>
    <row r="218" spans="1:18" x14ac:dyDescent="0.2">
      <c r="A218" t="s">
        <v>19901</v>
      </c>
      <c r="B218" t="s">
        <v>260</v>
      </c>
      <c r="C218" t="str">
        <f>VLOOKUP(v32_x__2020_06_28[[#This Row],[SLNID]],'TU-Rechte-Elemente (alle)'!C$2:C$4079,1,FALSE)</f>
        <v>a.960</v>
      </c>
      <c r="D218" t="s">
        <v>8830</v>
      </c>
      <c r="E218" t="s">
        <v>276</v>
      </c>
      <c r="F218" t="s">
        <v>13052</v>
      </c>
      <c r="G218" t="s">
        <v>19377</v>
      </c>
      <c r="H218" t="s">
        <v>19378</v>
      </c>
      <c r="I218" t="s">
        <v>19902</v>
      </c>
      <c r="J218" t="s">
        <v>286</v>
      </c>
      <c r="K218" t="s">
        <v>276</v>
      </c>
      <c r="L218" t="s">
        <v>276</v>
      </c>
      <c r="M218" t="s">
        <v>276</v>
      </c>
      <c r="N218" t="s">
        <v>19384</v>
      </c>
      <c r="O218" t="s">
        <v>19378</v>
      </c>
      <c r="P218" t="s">
        <v>276</v>
      </c>
      <c r="Q218" t="s">
        <v>19381</v>
      </c>
      <c r="R218" t="s">
        <v>276</v>
      </c>
    </row>
    <row r="219" spans="1:18" x14ac:dyDescent="0.2">
      <c r="A219" t="s">
        <v>19903</v>
      </c>
      <c r="B219" t="s">
        <v>9833</v>
      </c>
      <c r="C219" t="str">
        <f>VLOOKUP(v32_x__2020_06_28[[#This Row],[SLNID]],'TU-Rechte-Elemente (alle)'!C$2:C$4079,1,FALSE)</f>
        <v>r.01.001</v>
      </c>
      <c r="D219" t="s">
        <v>19903</v>
      </c>
      <c r="E219" t="s">
        <v>19315</v>
      </c>
      <c r="F219" t="s">
        <v>13052</v>
      </c>
      <c r="G219" t="s">
        <v>19377</v>
      </c>
      <c r="H219" t="s">
        <v>19241</v>
      </c>
      <c r="I219" t="s">
        <v>19904</v>
      </c>
      <c r="J219" t="s">
        <v>19219</v>
      </c>
      <c r="K219" t="s">
        <v>276</v>
      </c>
      <c r="L219" t="s">
        <v>276</v>
      </c>
      <c r="M219" t="s">
        <v>276</v>
      </c>
      <c r="N219" t="s">
        <v>19391</v>
      </c>
      <c r="O219" t="s">
        <v>19241</v>
      </c>
      <c r="P219" t="s">
        <v>276</v>
      </c>
      <c r="Q219" t="s">
        <v>19464</v>
      </c>
      <c r="R219" t="s">
        <v>276</v>
      </c>
    </row>
    <row r="220" spans="1:18" x14ac:dyDescent="0.2">
      <c r="A220" t="s">
        <v>19905</v>
      </c>
      <c r="B220" t="s">
        <v>9834</v>
      </c>
      <c r="C220" t="str">
        <f>VLOOKUP(v32_x__2020_06_28[[#This Row],[SLNID]],'TU-Rechte-Elemente (alle)'!C$2:C$4079,1,FALSE)</f>
        <v>r.01.002</v>
      </c>
      <c r="D220" t="s">
        <v>19905</v>
      </c>
      <c r="E220" t="s">
        <v>19316</v>
      </c>
      <c r="F220" t="s">
        <v>13052</v>
      </c>
      <c r="G220" t="s">
        <v>19377</v>
      </c>
      <c r="H220" t="s">
        <v>19241</v>
      </c>
      <c r="I220" t="s">
        <v>19906</v>
      </c>
      <c r="J220" t="s">
        <v>19219</v>
      </c>
      <c r="K220" t="s">
        <v>276</v>
      </c>
      <c r="L220" t="s">
        <v>276</v>
      </c>
      <c r="M220" t="s">
        <v>276</v>
      </c>
      <c r="N220" t="s">
        <v>19391</v>
      </c>
      <c r="O220" t="s">
        <v>19241</v>
      </c>
      <c r="P220" t="s">
        <v>276</v>
      </c>
      <c r="Q220" t="s">
        <v>19464</v>
      </c>
      <c r="R220" t="s">
        <v>276</v>
      </c>
    </row>
    <row r="221" spans="1:18" x14ac:dyDescent="0.2">
      <c r="A221" t="s">
        <v>19907</v>
      </c>
      <c r="B221" t="s">
        <v>9835</v>
      </c>
      <c r="C221" t="str">
        <f>VLOOKUP(v32_x__2020_06_28[[#This Row],[SLNID]],'TU-Rechte-Elemente (alle)'!C$2:C$4079,1,FALSE)</f>
        <v>r.01.003</v>
      </c>
      <c r="D221" t="s">
        <v>19907</v>
      </c>
      <c r="E221" t="s">
        <v>19317</v>
      </c>
      <c r="F221" t="s">
        <v>13052</v>
      </c>
      <c r="G221" t="s">
        <v>19377</v>
      </c>
      <c r="H221" t="s">
        <v>19241</v>
      </c>
      <c r="I221" t="s">
        <v>19908</v>
      </c>
      <c r="J221" t="s">
        <v>19219</v>
      </c>
      <c r="K221" t="s">
        <v>276</v>
      </c>
      <c r="L221" t="s">
        <v>276</v>
      </c>
      <c r="M221" t="s">
        <v>276</v>
      </c>
      <c r="N221" t="s">
        <v>19391</v>
      </c>
      <c r="O221" t="s">
        <v>19241</v>
      </c>
      <c r="P221" t="s">
        <v>276</v>
      </c>
      <c r="Q221" t="s">
        <v>19464</v>
      </c>
      <c r="R221" t="s">
        <v>276</v>
      </c>
    </row>
    <row r="222" spans="1:18" x14ac:dyDescent="0.2">
      <c r="A222" t="s">
        <v>19909</v>
      </c>
      <c r="B222" t="s">
        <v>2179</v>
      </c>
      <c r="C222" t="str">
        <f>VLOOKUP(v32_x__2020_06_28[[#This Row],[SLNID]],'TU-Rechte-Elemente (alle)'!C$2:C$4079,1,FALSE)</f>
        <v>c.1975</v>
      </c>
      <c r="D222" t="s">
        <v>2579</v>
      </c>
      <c r="E222" t="s">
        <v>276</v>
      </c>
      <c r="F222" t="s">
        <v>13052</v>
      </c>
      <c r="G222" t="s">
        <v>19377</v>
      </c>
      <c r="H222" t="s">
        <v>19378</v>
      </c>
      <c r="I222" t="s">
        <v>19910</v>
      </c>
      <c r="J222" t="s">
        <v>19513</v>
      </c>
      <c r="K222" t="s">
        <v>276</v>
      </c>
      <c r="L222" t="s">
        <v>276</v>
      </c>
      <c r="M222" t="s">
        <v>276</v>
      </c>
      <c r="N222" t="s">
        <v>19391</v>
      </c>
      <c r="O222" t="s">
        <v>19378</v>
      </c>
      <c r="P222" t="s">
        <v>276</v>
      </c>
      <c r="Q222" t="s">
        <v>19381</v>
      </c>
      <c r="R222" t="s">
        <v>276</v>
      </c>
    </row>
    <row r="223" spans="1:18" x14ac:dyDescent="0.2">
      <c r="A223" t="s">
        <v>19911</v>
      </c>
      <c r="B223" t="s">
        <v>2184</v>
      </c>
      <c r="C223" t="str">
        <f>VLOOKUP(v32_x__2020_06_28[[#This Row],[SLNID]],'TU-Rechte-Elemente (alle)'!C$2:C$4079,1,FALSE)</f>
        <v>c.1980</v>
      </c>
      <c r="D223" t="s">
        <v>3113</v>
      </c>
      <c r="E223" t="s">
        <v>276</v>
      </c>
      <c r="F223" t="s">
        <v>13052</v>
      </c>
      <c r="G223" t="s">
        <v>19377</v>
      </c>
      <c r="H223" t="s">
        <v>19378</v>
      </c>
      <c r="I223" t="s">
        <v>19912</v>
      </c>
      <c r="J223" t="s">
        <v>19513</v>
      </c>
      <c r="K223" t="s">
        <v>276</v>
      </c>
      <c r="L223" t="s">
        <v>276</v>
      </c>
      <c r="M223" t="s">
        <v>276</v>
      </c>
      <c r="N223" t="s">
        <v>19391</v>
      </c>
      <c r="O223" t="s">
        <v>19378</v>
      </c>
      <c r="P223" t="s">
        <v>276</v>
      </c>
      <c r="Q223" t="s">
        <v>19381</v>
      </c>
      <c r="R223" t="s">
        <v>276</v>
      </c>
    </row>
    <row r="224" spans="1:18" x14ac:dyDescent="0.2">
      <c r="A224" t="s">
        <v>19913</v>
      </c>
      <c r="B224" t="s">
        <v>2188</v>
      </c>
      <c r="C224" t="str">
        <f>VLOOKUP(v32_x__2020_06_28[[#This Row],[SLNID]],'TU-Rechte-Elemente (alle)'!C$2:C$4079,1,FALSE)</f>
        <v>c.1981</v>
      </c>
      <c r="D224" t="s">
        <v>3324</v>
      </c>
      <c r="E224" t="s">
        <v>276</v>
      </c>
      <c r="F224" t="s">
        <v>13052</v>
      </c>
      <c r="G224" t="s">
        <v>19377</v>
      </c>
      <c r="H224" t="s">
        <v>19378</v>
      </c>
      <c r="I224" t="s">
        <v>19914</v>
      </c>
      <c r="J224" t="s">
        <v>319</v>
      </c>
      <c r="K224" t="s">
        <v>276</v>
      </c>
      <c r="L224" t="s">
        <v>276</v>
      </c>
      <c r="M224" t="s">
        <v>276</v>
      </c>
      <c r="N224" t="s">
        <v>19391</v>
      </c>
      <c r="O224" t="s">
        <v>19378</v>
      </c>
      <c r="P224" t="s">
        <v>276</v>
      </c>
      <c r="Q224" t="s">
        <v>19381</v>
      </c>
      <c r="R224" t="s">
        <v>276</v>
      </c>
    </row>
    <row r="225" spans="1:18" x14ac:dyDescent="0.2">
      <c r="A225" t="s">
        <v>19915</v>
      </c>
      <c r="B225" t="s">
        <v>2191</v>
      </c>
      <c r="C225" t="str">
        <f>VLOOKUP(v32_x__2020_06_28[[#This Row],[SLNID]],'TU-Rechte-Elemente (alle)'!C$2:C$4079,1,FALSE)</f>
        <v>c.1982</v>
      </c>
      <c r="D225" t="s">
        <v>2192</v>
      </c>
      <c r="E225" t="s">
        <v>276</v>
      </c>
      <c r="F225" t="s">
        <v>13052</v>
      </c>
      <c r="G225" t="s">
        <v>19377</v>
      </c>
      <c r="H225" t="s">
        <v>19378</v>
      </c>
      <c r="I225" t="s">
        <v>19916</v>
      </c>
      <c r="J225" t="s">
        <v>19432</v>
      </c>
      <c r="K225" t="s">
        <v>276</v>
      </c>
      <c r="L225" t="s">
        <v>276</v>
      </c>
      <c r="M225" t="s">
        <v>276</v>
      </c>
      <c r="N225" t="s">
        <v>19391</v>
      </c>
      <c r="O225" t="s">
        <v>19378</v>
      </c>
      <c r="P225" t="s">
        <v>276</v>
      </c>
      <c r="Q225" t="s">
        <v>19381</v>
      </c>
      <c r="R225" t="s">
        <v>276</v>
      </c>
    </row>
    <row r="226" spans="1:18" x14ac:dyDescent="0.2">
      <c r="A226" t="s">
        <v>19917</v>
      </c>
      <c r="B226" t="s">
        <v>2194</v>
      </c>
      <c r="C226" t="str">
        <f>VLOOKUP(v32_x__2020_06_28[[#This Row],[SLNID]],'TU-Rechte-Elemente (alle)'!C$2:C$4079,1,FALSE)</f>
        <v>c.1983</v>
      </c>
      <c r="D226" t="s">
        <v>2195</v>
      </c>
      <c r="E226" t="s">
        <v>276</v>
      </c>
      <c r="F226" t="s">
        <v>13052</v>
      </c>
      <c r="G226" t="s">
        <v>19377</v>
      </c>
      <c r="H226" t="s">
        <v>19378</v>
      </c>
      <c r="I226" t="s">
        <v>19918</v>
      </c>
      <c r="J226" t="s">
        <v>19432</v>
      </c>
      <c r="K226" t="s">
        <v>276</v>
      </c>
      <c r="L226" t="s">
        <v>276</v>
      </c>
      <c r="M226" t="s">
        <v>276</v>
      </c>
      <c r="N226" t="s">
        <v>276</v>
      </c>
      <c r="O226" t="s">
        <v>19378</v>
      </c>
      <c r="P226" t="s">
        <v>276</v>
      </c>
      <c r="Q226" t="s">
        <v>19381</v>
      </c>
      <c r="R226" t="s">
        <v>276</v>
      </c>
    </row>
    <row r="227" spans="1:18" x14ac:dyDescent="0.2">
      <c r="A227" t="s">
        <v>19919</v>
      </c>
      <c r="B227" t="s">
        <v>2197</v>
      </c>
      <c r="C227" t="str">
        <f>VLOOKUP(v32_x__2020_06_28[[#This Row],[SLNID]],'TU-Rechte-Elemente (alle)'!C$2:C$4079,1,FALSE)</f>
        <v>c.1985</v>
      </c>
      <c r="D227" t="s">
        <v>2287</v>
      </c>
      <c r="E227" t="s">
        <v>276</v>
      </c>
      <c r="F227" t="s">
        <v>13052</v>
      </c>
      <c r="G227" t="s">
        <v>19377</v>
      </c>
      <c r="H227" t="s">
        <v>19378</v>
      </c>
      <c r="I227" t="s">
        <v>19920</v>
      </c>
      <c r="J227" t="s">
        <v>286</v>
      </c>
      <c r="K227" t="s">
        <v>276</v>
      </c>
      <c r="L227" t="s">
        <v>276</v>
      </c>
      <c r="M227" t="s">
        <v>276</v>
      </c>
      <c r="N227" t="s">
        <v>19391</v>
      </c>
      <c r="O227" t="s">
        <v>19378</v>
      </c>
      <c r="P227" t="s">
        <v>276</v>
      </c>
      <c r="Q227" t="s">
        <v>19381</v>
      </c>
      <c r="R227" t="s">
        <v>276</v>
      </c>
    </row>
    <row r="228" spans="1:18" x14ac:dyDescent="0.2">
      <c r="A228" t="s">
        <v>19921</v>
      </c>
      <c r="B228" t="s">
        <v>2221</v>
      </c>
      <c r="C228" t="str">
        <f>VLOOKUP(v32_x__2020_06_28[[#This Row],[SLNID]],'TU-Rechte-Elemente (alle)'!C$2:C$4079,1,FALSE)</f>
        <v>f.2003</v>
      </c>
      <c r="D228" t="s">
        <v>2222</v>
      </c>
      <c r="E228" t="s">
        <v>276</v>
      </c>
      <c r="F228" t="s">
        <v>13052</v>
      </c>
      <c r="G228" t="s">
        <v>19377</v>
      </c>
      <c r="H228" t="s">
        <v>19922</v>
      </c>
      <c r="I228" t="s">
        <v>19923</v>
      </c>
      <c r="J228" t="s">
        <v>19924</v>
      </c>
      <c r="K228" t="s">
        <v>276</v>
      </c>
      <c r="L228" t="s">
        <v>276</v>
      </c>
      <c r="M228" t="s">
        <v>276</v>
      </c>
      <c r="N228" t="s">
        <v>19391</v>
      </c>
      <c r="O228" t="s">
        <v>19922</v>
      </c>
      <c r="P228" t="s">
        <v>276</v>
      </c>
      <c r="Q228" t="s">
        <v>19381</v>
      </c>
      <c r="R228" t="s">
        <v>276</v>
      </c>
    </row>
    <row r="229" spans="1:18" x14ac:dyDescent="0.2">
      <c r="A229" t="s">
        <v>19925</v>
      </c>
      <c r="B229" t="s">
        <v>2235</v>
      </c>
      <c r="C229" t="str">
        <f>VLOOKUP(v32_x__2020_06_28[[#This Row],[SLNID]],'TU-Rechte-Elemente (alle)'!C$2:C$4079,1,FALSE)</f>
        <v>f.2008</v>
      </c>
      <c r="D229" t="s">
        <v>2236</v>
      </c>
      <c r="E229" t="s">
        <v>276</v>
      </c>
      <c r="F229" t="s">
        <v>13052</v>
      </c>
      <c r="G229" t="s">
        <v>19377</v>
      </c>
      <c r="H229" t="s">
        <v>19922</v>
      </c>
      <c r="I229" t="s">
        <v>19926</v>
      </c>
      <c r="J229" t="s">
        <v>2250</v>
      </c>
      <c r="K229" t="s">
        <v>276</v>
      </c>
      <c r="L229" t="s">
        <v>276</v>
      </c>
      <c r="M229" t="s">
        <v>276</v>
      </c>
      <c r="N229" t="s">
        <v>19387</v>
      </c>
      <c r="O229" t="s">
        <v>19922</v>
      </c>
      <c r="P229" t="s">
        <v>276</v>
      </c>
      <c r="Q229" t="s">
        <v>19381</v>
      </c>
      <c r="R229" t="s">
        <v>276</v>
      </c>
    </row>
    <row r="230" spans="1:18" x14ac:dyDescent="0.2">
      <c r="A230" t="s">
        <v>19927</v>
      </c>
      <c r="B230" t="s">
        <v>2256</v>
      </c>
      <c r="C230" t="str">
        <f>VLOOKUP(v32_x__2020_06_28[[#This Row],[SLNID]],'TU-Rechte-Elemente (alle)'!C$2:C$4079,1,FALSE)</f>
        <v>f.2010</v>
      </c>
      <c r="D230" t="s">
        <v>2257</v>
      </c>
      <c r="E230" t="s">
        <v>10913</v>
      </c>
      <c r="F230" t="s">
        <v>13052</v>
      </c>
      <c r="G230" t="s">
        <v>19377</v>
      </c>
      <c r="H230" t="s">
        <v>19922</v>
      </c>
      <c r="I230" t="s">
        <v>19928</v>
      </c>
      <c r="J230" t="s">
        <v>2265</v>
      </c>
      <c r="K230" t="s">
        <v>276</v>
      </c>
      <c r="L230" t="s">
        <v>276</v>
      </c>
      <c r="M230" t="s">
        <v>276</v>
      </c>
      <c r="N230" t="s">
        <v>19391</v>
      </c>
      <c r="O230" t="s">
        <v>19922</v>
      </c>
      <c r="P230" t="s">
        <v>276</v>
      </c>
      <c r="Q230" t="s">
        <v>19464</v>
      </c>
      <c r="R230" t="s">
        <v>276</v>
      </c>
    </row>
    <row r="231" spans="1:18" x14ac:dyDescent="0.2">
      <c r="A231" t="s">
        <v>19929</v>
      </c>
      <c r="B231" t="s">
        <v>2277</v>
      </c>
      <c r="C231" t="str">
        <f>VLOOKUP(v32_x__2020_06_28[[#This Row],[SLNID]],'TU-Rechte-Elemente (alle)'!C$2:C$4079,1,FALSE)</f>
        <v>f.2011</v>
      </c>
      <c r="D231" t="s">
        <v>2278</v>
      </c>
      <c r="E231" t="s">
        <v>8132</v>
      </c>
      <c r="F231" t="s">
        <v>13052</v>
      </c>
      <c r="G231" t="s">
        <v>19377</v>
      </c>
      <c r="H231" t="s">
        <v>19922</v>
      </c>
      <c r="I231" t="s">
        <v>19930</v>
      </c>
      <c r="J231" t="s">
        <v>19463</v>
      </c>
      <c r="K231" t="s">
        <v>276</v>
      </c>
      <c r="L231" t="s">
        <v>276</v>
      </c>
      <c r="M231" t="s">
        <v>276</v>
      </c>
      <c r="N231" t="s">
        <v>19391</v>
      </c>
      <c r="O231" t="s">
        <v>19922</v>
      </c>
      <c r="P231" t="s">
        <v>276</v>
      </c>
      <c r="Q231" t="s">
        <v>19464</v>
      </c>
      <c r="R231" t="s">
        <v>276</v>
      </c>
    </row>
    <row r="232" spans="1:18" x14ac:dyDescent="0.2">
      <c r="A232" t="s">
        <v>19931</v>
      </c>
      <c r="B232" t="s">
        <v>2288</v>
      </c>
      <c r="C232" t="str">
        <f>VLOOKUP(v32_x__2020_06_28[[#This Row],[SLNID]],'TU-Rechte-Elemente (alle)'!C$2:C$4079,1,FALSE)</f>
        <v>f.2012</v>
      </c>
      <c r="D232" t="s">
        <v>2289</v>
      </c>
      <c r="E232" t="s">
        <v>6438</v>
      </c>
      <c r="F232" t="s">
        <v>13052</v>
      </c>
      <c r="G232" t="s">
        <v>19377</v>
      </c>
      <c r="H232" t="s">
        <v>19922</v>
      </c>
      <c r="I232" t="s">
        <v>19932</v>
      </c>
      <c r="J232" t="s">
        <v>19463</v>
      </c>
      <c r="K232" t="s">
        <v>276</v>
      </c>
      <c r="L232" t="s">
        <v>276</v>
      </c>
      <c r="M232" t="s">
        <v>276</v>
      </c>
      <c r="N232" t="s">
        <v>19621</v>
      </c>
      <c r="O232" t="s">
        <v>19922</v>
      </c>
      <c r="P232" t="s">
        <v>276</v>
      </c>
      <c r="Q232" t="s">
        <v>19464</v>
      </c>
      <c r="R232" t="s">
        <v>276</v>
      </c>
    </row>
    <row r="233" spans="1:18" x14ac:dyDescent="0.2">
      <c r="A233" t="s">
        <v>19933</v>
      </c>
      <c r="B233" t="s">
        <v>2301</v>
      </c>
      <c r="C233" t="str">
        <f>VLOOKUP(v32_x__2020_06_28[[#This Row],[SLNID]],'TU-Rechte-Elemente (alle)'!C$2:C$4079,1,FALSE)</f>
        <v>f.2016</v>
      </c>
      <c r="D233" t="s">
        <v>2302</v>
      </c>
      <c r="E233" t="s">
        <v>276</v>
      </c>
      <c r="F233" t="s">
        <v>13052</v>
      </c>
      <c r="G233" t="s">
        <v>19377</v>
      </c>
      <c r="H233" t="s">
        <v>19922</v>
      </c>
      <c r="I233" t="s">
        <v>19934</v>
      </c>
      <c r="J233" t="s">
        <v>19935</v>
      </c>
      <c r="K233" t="s">
        <v>276</v>
      </c>
      <c r="L233" t="s">
        <v>276</v>
      </c>
      <c r="M233" t="s">
        <v>276</v>
      </c>
      <c r="N233" t="s">
        <v>19391</v>
      </c>
      <c r="O233" t="s">
        <v>19922</v>
      </c>
      <c r="P233" t="s">
        <v>276</v>
      </c>
      <c r="Q233" t="s">
        <v>19381</v>
      </c>
      <c r="R233" t="s">
        <v>276</v>
      </c>
    </row>
    <row r="234" spans="1:18" x14ac:dyDescent="0.2">
      <c r="A234" t="s">
        <v>19936</v>
      </c>
      <c r="B234" t="s">
        <v>2311</v>
      </c>
      <c r="C234" t="str">
        <f>VLOOKUP(v32_x__2020_06_28[[#This Row],[SLNID]],'TU-Rechte-Elemente (alle)'!C$2:C$4079,1,FALSE)</f>
        <v>f.2020</v>
      </c>
      <c r="D234" t="s">
        <v>2312</v>
      </c>
      <c r="E234" t="s">
        <v>276</v>
      </c>
      <c r="F234" t="s">
        <v>13052</v>
      </c>
      <c r="G234" t="s">
        <v>19377</v>
      </c>
      <c r="H234" t="s">
        <v>19922</v>
      </c>
      <c r="I234" t="s">
        <v>19937</v>
      </c>
      <c r="J234" t="s">
        <v>2317</v>
      </c>
      <c r="K234" t="s">
        <v>276</v>
      </c>
      <c r="L234" t="s">
        <v>276</v>
      </c>
      <c r="M234" t="s">
        <v>276</v>
      </c>
      <c r="N234" t="s">
        <v>19391</v>
      </c>
      <c r="O234" t="s">
        <v>19922</v>
      </c>
      <c r="P234" t="s">
        <v>276</v>
      </c>
      <c r="Q234" t="s">
        <v>19381</v>
      </c>
      <c r="R234" t="s">
        <v>276</v>
      </c>
    </row>
    <row r="235" spans="1:18" x14ac:dyDescent="0.2">
      <c r="A235" t="s">
        <v>19938</v>
      </c>
      <c r="B235" t="s">
        <v>2326</v>
      </c>
      <c r="C235" t="str">
        <f>VLOOKUP(v32_x__2020_06_28[[#This Row],[SLNID]],'TU-Rechte-Elemente (alle)'!C$2:C$4079,1,FALSE)</f>
        <v>f.2022</v>
      </c>
      <c r="D235" t="s">
        <v>2327</v>
      </c>
      <c r="E235" t="s">
        <v>276</v>
      </c>
      <c r="F235" t="s">
        <v>13052</v>
      </c>
      <c r="G235" t="s">
        <v>19377</v>
      </c>
      <c r="H235" t="s">
        <v>19922</v>
      </c>
      <c r="I235" t="s">
        <v>19939</v>
      </c>
      <c r="J235" t="s">
        <v>19940</v>
      </c>
      <c r="K235" t="s">
        <v>276</v>
      </c>
      <c r="L235" t="s">
        <v>276</v>
      </c>
      <c r="M235" t="s">
        <v>276</v>
      </c>
      <c r="N235" t="s">
        <v>19391</v>
      </c>
      <c r="O235" t="s">
        <v>19922</v>
      </c>
      <c r="P235" t="s">
        <v>276</v>
      </c>
      <c r="Q235" t="s">
        <v>19381</v>
      </c>
      <c r="R235" t="s">
        <v>276</v>
      </c>
    </row>
    <row r="236" spans="1:18" x14ac:dyDescent="0.2">
      <c r="A236" t="s">
        <v>19941</v>
      </c>
      <c r="B236" t="s">
        <v>2346</v>
      </c>
      <c r="C236" t="str">
        <f>VLOOKUP(v32_x__2020_06_28[[#This Row],[SLNID]],'TU-Rechte-Elemente (alle)'!C$2:C$4079,1,FALSE)</f>
        <v>f.2023</v>
      </c>
      <c r="D236" t="s">
        <v>2347</v>
      </c>
      <c r="E236" t="s">
        <v>276</v>
      </c>
      <c r="F236" t="s">
        <v>13052</v>
      </c>
      <c r="G236" t="s">
        <v>19377</v>
      </c>
      <c r="H236" t="s">
        <v>19922</v>
      </c>
      <c r="I236" t="s">
        <v>19942</v>
      </c>
      <c r="J236" t="s">
        <v>19943</v>
      </c>
      <c r="K236" t="s">
        <v>276</v>
      </c>
      <c r="L236" t="s">
        <v>276</v>
      </c>
      <c r="M236" t="s">
        <v>276</v>
      </c>
      <c r="N236" t="s">
        <v>19391</v>
      </c>
      <c r="O236" t="s">
        <v>19922</v>
      </c>
      <c r="P236" t="s">
        <v>276</v>
      </c>
      <c r="Q236" t="s">
        <v>19381</v>
      </c>
      <c r="R236" t="s">
        <v>276</v>
      </c>
    </row>
    <row r="237" spans="1:18" x14ac:dyDescent="0.2">
      <c r="A237" t="s">
        <v>19944</v>
      </c>
      <c r="B237" t="s">
        <v>2354</v>
      </c>
      <c r="C237" t="str">
        <f>VLOOKUP(v32_x__2020_06_28[[#This Row],[SLNID]],'TU-Rechte-Elemente (alle)'!C$2:C$4079,1,FALSE)</f>
        <v>f.2026</v>
      </c>
      <c r="D237" t="s">
        <v>2355</v>
      </c>
      <c r="E237" t="s">
        <v>276</v>
      </c>
      <c r="F237" t="s">
        <v>13052</v>
      </c>
      <c r="G237" t="s">
        <v>19377</v>
      </c>
      <c r="H237" t="s">
        <v>19922</v>
      </c>
      <c r="I237" t="s">
        <v>19945</v>
      </c>
      <c r="J237" t="s">
        <v>2364</v>
      </c>
      <c r="K237" t="s">
        <v>276</v>
      </c>
      <c r="L237" t="s">
        <v>276</v>
      </c>
      <c r="M237" t="s">
        <v>276</v>
      </c>
      <c r="N237" t="s">
        <v>19387</v>
      </c>
      <c r="O237" t="s">
        <v>19922</v>
      </c>
      <c r="P237" t="s">
        <v>276</v>
      </c>
      <c r="Q237" t="s">
        <v>19381</v>
      </c>
      <c r="R237" t="s">
        <v>276</v>
      </c>
    </row>
    <row r="238" spans="1:18" x14ac:dyDescent="0.2">
      <c r="A238" t="s">
        <v>19946</v>
      </c>
      <c r="B238" t="s">
        <v>2371</v>
      </c>
      <c r="C238" t="str">
        <f>VLOOKUP(v32_x__2020_06_28[[#This Row],[SLNID]],'TU-Rechte-Elemente (alle)'!C$2:C$4079,1,FALSE)</f>
        <v>f.2029</v>
      </c>
      <c r="D238" t="s">
        <v>2372</v>
      </c>
      <c r="E238" t="s">
        <v>276</v>
      </c>
      <c r="F238" t="s">
        <v>13052</v>
      </c>
      <c r="G238" t="s">
        <v>19377</v>
      </c>
      <c r="H238" t="s">
        <v>19922</v>
      </c>
      <c r="I238" t="s">
        <v>19947</v>
      </c>
      <c r="J238" t="s">
        <v>2386</v>
      </c>
      <c r="K238" t="s">
        <v>276</v>
      </c>
      <c r="L238" t="s">
        <v>276</v>
      </c>
      <c r="M238" t="s">
        <v>276</v>
      </c>
      <c r="N238" t="s">
        <v>19391</v>
      </c>
      <c r="O238" t="s">
        <v>19922</v>
      </c>
      <c r="P238" t="s">
        <v>276</v>
      </c>
      <c r="Q238" t="s">
        <v>19381</v>
      </c>
      <c r="R238" t="s">
        <v>276</v>
      </c>
    </row>
    <row r="239" spans="1:18" x14ac:dyDescent="0.2">
      <c r="A239" t="s">
        <v>19948</v>
      </c>
      <c r="B239" t="s">
        <v>2392</v>
      </c>
      <c r="C239" t="str">
        <f>VLOOKUP(v32_x__2020_06_28[[#This Row],[SLNID]],'TU-Rechte-Elemente (alle)'!C$2:C$4079,1,FALSE)</f>
        <v>f.2030</v>
      </c>
      <c r="D239" t="s">
        <v>2393</v>
      </c>
      <c r="E239" t="s">
        <v>276</v>
      </c>
      <c r="F239" t="s">
        <v>13052</v>
      </c>
      <c r="G239" t="s">
        <v>19377</v>
      </c>
      <c r="H239" t="s">
        <v>19922</v>
      </c>
      <c r="I239" t="s">
        <v>19949</v>
      </c>
      <c r="J239" t="s">
        <v>19950</v>
      </c>
      <c r="K239" t="s">
        <v>276</v>
      </c>
      <c r="L239" t="s">
        <v>276</v>
      </c>
      <c r="M239" t="s">
        <v>276</v>
      </c>
      <c r="N239" t="s">
        <v>19391</v>
      </c>
      <c r="O239" t="s">
        <v>19922</v>
      </c>
      <c r="P239" t="s">
        <v>276</v>
      </c>
      <c r="Q239" t="s">
        <v>19381</v>
      </c>
      <c r="R239" t="s">
        <v>276</v>
      </c>
    </row>
    <row r="240" spans="1:18" x14ac:dyDescent="0.2">
      <c r="A240" t="s">
        <v>19951</v>
      </c>
      <c r="B240" t="s">
        <v>2403</v>
      </c>
      <c r="C240" t="str">
        <f>VLOOKUP(v32_x__2020_06_28[[#This Row],[SLNID]],'TU-Rechte-Elemente (alle)'!C$2:C$4079,1,FALSE)</f>
        <v>f.2035</v>
      </c>
      <c r="D240" t="s">
        <v>2404</v>
      </c>
      <c r="E240" t="s">
        <v>276</v>
      </c>
      <c r="F240" t="s">
        <v>13052</v>
      </c>
      <c r="G240" t="s">
        <v>19377</v>
      </c>
      <c r="H240" t="s">
        <v>19922</v>
      </c>
      <c r="I240" t="s">
        <v>19952</v>
      </c>
      <c r="J240" t="s">
        <v>2418</v>
      </c>
      <c r="K240" t="s">
        <v>276</v>
      </c>
      <c r="L240" t="s">
        <v>276</v>
      </c>
      <c r="M240" t="s">
        <v>276</v>
      </c>
      <c r="N240" t="s">
        <v>19621</v>
      </c>
      <c r="O240" t="s">
        <v>19922</v>
      </c>
      <c r="P240" t="s">
        <v>276</v>
      </c>
      <c r="Q240" t="s">
        <v>19381</v>
      </c>
      <c r="R240" t="s">
        <v>276</v>
      </c>
    </row>
    <row r="241" spans="1:18" x14ac:dyDescent="0.2">
      <c r="A241" t="s">
        <v>19953</v>
      </c>
      <c r="B241" t="s">
        <v>2464</v>
      </c>
      <c r="C241" t="str">
        <f>VLOOKUP(v32_x__2020_06_28[[#This Row],[SLNID]],'TU-Rechte-Elemente (alle)'!C$2:C$4079,1,FALSE)</f>
        <v>f.2042</v>
      </c>
      <c r="D241" t="s">
        <v>2465</v>
      </c>
      <c r="E241" t="s">
        <v>276</v>
      </c>
      <c r="F241" t="s">
        <v>13052</v>
      </c>
      <c r="G241" t="s">
        <v>19377</v>
      </c>
      <c r="H241" t="s">
        <v>19922</v>
      </c>
      <c r="I241" t="s">
        <v>19954</v>
      </c>
      <c r="J241" t="s">
        <v>19955</v>
      </c>
      <c r="K241" t="s">
        <v>276</v>
      </c>
      <c r="L241" t="s">
        <v>276</v>
      </c>
      <c r="M241" t="s">
        <v>276</v>
      </c>
      <c r="N241" t="s">
        <v>19391</v>
      </c>
      <c r="O241" t="s">
        <v>19922</v>
      </c>
      <c r="P241" t="s">
        <v>276</v>
      </c>
      <c r="Q241" t="s">
        <v>19381</v>
      </c>
      <c r="R241" t="s">
        <v>276</v>
      </c>
    </row>
    <row r="242" spans="1:18" x14ac:dyDescent="0.2">
      <c r="A242" t="s">
        <v>19956</v>
      </c>
      <c r="B242" t="s">
        <v>2492</v>
      </c>
      <c r="C242" t="str">
        <f>VLOOKUP(v32_x__2020_06_28[[#This Row],[SLNID]],'TU-Rechte-Elemente (alle)'!C$2:C$4079,1,FALSE)</f>
        <v>f.2045</v>
      </c>
      <c r="D242" t="s">
        <v>2493</v>
      </c>
      <c r="E242" t="s">
        <v>276</v>
      </c>
      <c r="F242" t="s">
        <v>13052</v>
      </c>
      <c r="G242" t="s">
        <v>19377</v>
      </c>
      <c r="H242" t="s">
        <v>19922</v>
      </c>
      <c r="I242" t="s">
        <v>19957</v>
      </c>
      <c r="J242" t="s">
        <v>19958</v>
      </c>
      <c r="K242" t="s">
        <v>276</v>
      </c>
      <c r="L242" t="s">
        <v>276</v>
      </c>
      <c r="M242" t="s">
        <v>276</v>
      </c>
      <c r="N242" t="s">
        <v>19380</v>
      </c>
      <c r="O242" t="s">
        <v>19922</v>
      </c>
      <c r="P242" t="s">
        <v>276</v>
      </c>
      <c r="Q242" t="s">
        <v>19381</v>
      </c>
      <c r="R242" t="s">
        <v>276</v>
      </c>
    </row>
    <row r="243" spans="1:18" x14ac:dyDescent="0.2">
      <c r="A243" t="s">
        <v>19959</v>
      </c>
      <c r="B243" t="s">
        <v>2525</v>
      </c>
      <c r="C243" t="str">
        <f>VLOOKUP(v32_x__2020_06_28[[#This Row],[SLNID]],'TU-Rechte-Elemente (alle)'!C$2:C$4079,1,FALSE)</f>
        <v>f.2050</v>
      </c>
      <c r="D243" t="s">
        <v>2526</v>
      </c>
      <c r="E243" t="s">
        <v>276</v>
      </c>
      <c r="F243" t="s">
        <v>13052</v>
      </c>
      <c r="G243" t="s">
        <v>19377</v>
      </c>
      <c r="H243" t="s">
        <v>19922</v>
      </c>
      <c r="I243" t="s">
        <v>19960</v>
      </c>
      <c r="J243" t="s">
        <v>19961</v>
      </c>
      <c r="K243" t="s">
        <v>276</v>
      </c>
      <c r="L243" t="s">
        <v>276</v>
      </c>
      <c r="M243" t="s">
        <v>276</v>
      </c>
      <c r="N243" t="s">
        <v>19387</v>
      </c>
      <c r="O243" t="s">
        <v>19922</v>
      </c>
      <c r="P243" t="s">
        <v>276</v>
      </c>
      <c r="Q243" t="s">
        <v>19381</v>
      </c>
      <c r="R243" t="s">
        <v>276</v>
      </c>
    </row>
    <row r="244" spans="1:18" x14ac:dyDescent="0.2">
      <c r="A244" t="s">
        <v>19962</v>
      </c>
      <c r="B244" t="s">
        <v>2570</v>
      </c>
      <c r="C244" t="str">
        <f>VLOOKUP(v32_x__2020_06_28[[#This Row],[SLNID]],'TU-Rechte-Elemente (alle)'!C$2:C$4079,1,FALSE)</f>
        <v>f.2054</v>
      </c>
      <c r="D244" t="s">
        <v>2571</v>
      </c>
      <c r="E244" t="s">
        <v>276</v>
      </c>
      <c r="F244" t="s">
        <v>13052</v>
      </c>
      <c r="G244" t="s">
        <v>19377</v>
      </c>
      <c r="H244" t="s">
        <v>19922</v>
      </c>
      <c r="I244" t="s">
        <v>19963</v>
      </c>
      <c r="J244" t="s">
        <v>19400</v>
      </c>
      <c r="K244" t="s">
        <v>276</v>
      </c>
      <c r="L244" t="s">
        <v>276</v>
      </c>
      <c r="M244" t="s">
        <v>276</v>
      </c>
      <c r="N244" t="s">
        <v>19387</v>
      </c>
      <c r="O244" t="s">
        <v>19922</v>
      </c>
      <c r="P244" t="s">
        <v>276</v>
      </c>
      <c r="Q244" t="s">
        <v>19381</v>
      </c>
      <c r="R244" t="s">
        <v>276</v>
      </c>
    </row>
    <row r="245" spans="1:18" x14ac:dyDescent="0.2">
      <c r="A245" t="s">
        <v>19964</v>
      </c>
      <c r="B245" t="s">
        <v>2583</v>
      </c>
      <c r="C245" t="str">
        <f>VLOOKUP(v32_x__2020_06_28[[#This Row],[SLNID]],'TU-Rechte-Elemente (alle)'!C$2:C$4079,1,FALSE)</f>
        <v>f.2057</v>
      </c>
      <c r="D245" t="s">
        <v>2584</v>
      </c>
      <c r="E245" t="s">
        <v>276</v>
      </c>
      <c r="F245" t="s">
        <v>13052</v>
      </c>
      <c r="G245" t="s">
        <v>19377</v>
      </c>
      <c r="H245" t="s">
        <v>19922</v>
      </c>
      <c r="I245" t="s">
        <v>19965</v>
      </c>
      <c r="J245" t="s">
        <v>19966</v>
      </c>
      <c r="K245" t="s">
        <v>276</v>
      </c>
      <c r="L245" t="s">
        <v>276</v>
      </c>
      <c r="M245" t="s">
        <v>276</v>
      </c>
      <c r="N245" t="s">
        <v>19387</v>
      </c>
      <c r="O245" t="s">
        <v>19922</v>
      </c>
      <c r="P245" t="s">
        <v>276</v>
      </c>
      <c r="Q245" t="s">
        <v>19381</v>
      </c>
      <c r="R245" t="s">
        <v>276</v>
      </c>
    </row>
    <row r="246" spans="1:18" x14ac:dyDescent="0.2">
      <c r="A246" t="s">
        <v>19967</v>
      </c>
      <c r="B246" t="s">
        <v>2593</v>
      </c>
      <c r="C246" t="str">
        <f>VLOOKUP(v32_x__2020_06_28[[#This Row],[SLNID]],'TU-Rechte-Elemente (alle)'!C$2:C$4079,1,FALSE)</f>
        <v>f.2060</v>
      </c>
      <c r="D246" t="s">
        <v>2594</v>
      </c>
      <c r="E246" t="s">
        <v>276</v>
      </c>
      <c r="F246" t="s">
        <v>13052</v>
      </c>
      <c r="G246" t="s">
        <v>19377</v>
      </c>
      <c r="H246" t="s">
        <v>19922</v>
      </c>
      <c r="I246" t="s">
        <v>19968</v>
      </c>
      <c r="J246" t="s">
        <v>2607</v>
      </c>
      <c r="K246" t="s">
        <v>276</v>
      </c>
      <c r="L246" t="s">
        <v>276</v>
      </c>
      <c r="M246" t="s">
        <v>276</v>
      </c>
      <c r="N246" t="s">
        <v>19621</v>
      </c>
      <c r="O246" t="s">
        <v>19922</v>
      </c>
      <c r="P246" t="s">
        <v>276</v>
      </c>
      <c r="Q246" t="s">
        <v>19381</v>
      </c>
      <c r="R246" t="s">
        <v>276</v>
      </c>
    </row>
    <row r="247" spans="1:18" x14ac:dyDescent="0.2">
      <c r="A247" t="s">
        <v>19969</v>
      </c>
      <c r="B247" t="s">
        <v>2622</v>
      </c>
      <c r="C247" t="str">
        <f>VLOOKUP(v32_x__2020_06_28[[#This Row],[SLNID]],'TU-Rechte-Elemente (alle)'!C$2:C$4079,1,FALSE)</f>
        <v>f.2062</v>
      </c>
      <c r="D247" t="s">
        <v>2623</v>
      </c>
      <c r="E247" t="s">
        <v>276</v>
      </c>
      <c r="F247" t="s">
        <v>13052</v>
      </c>
      <c r="G247" t="s">
        <v>19377</v>
      </c>
      <c r="H247" t="s">
        <v>19922</v>
      </c>
      <c r="I247" t="s">
        <v>19970</v>
      </c>
      <c r="J247" t="s">
        <v>2633</v>
      </c>
      <c r="K247" t="s">
        <v>276</v>
      </c>
      <c r="L247" t="s">
        <v>276</v>
      </c>
      <c r="M247" t="s">
        <v>276</v>
      </c>
      <c r="N247" t="s">
        <v>19391</v>
      </c>
      <c r="O247" t="s">
        <v>19922</v>
      </c>
      <c r="P247" t="s">
        <v>276</v>
      </c>
      <c r="Q247" t="s">
        <v>19381</v>
      </c>
      <c r="R247" t="s">
        <v>276</v>
      </c>
    </row>
    <row r="248" spans="1:18" x14ac:dyDescent="0.2">
      <c r="A248" t="s">
        <v>19971</v>
      </c>
      <c r="B248" t="s">
        <v>2662</v>
      </c>
      <c r="C248" t="str">
        <f>VLOOKUP(v32_x__2020_06_28[[#This Row],[SLNID]],'TU-Rechte-Elemente (alle)'!C$2:C$4079,1,FALSE)</f>
        <v>f.2070</v>
      </c>
      <c r="D248" t="s">
        <v>2663</v>
      </c>
      <c r="E248" t="s">
        <v>276</v>
      </c>
      <c r="F248" t="s">
        <v>13052</v>
      </c>
      <c r="G248" t="s">
        <v>19377</v>
      </c>
      <c r="H248" t="s">
        <v>19922</v>
      </c>
      <c r="I248" t="s">
        <v>19972</v>
      </c>
      <c r="J248" t="s">
        <v>2673</v>
      </c>
      <c r="K248" t="s">
        <v>276</v>
      </c>
      <c r="L248" t="s">
        <v>276</v>
      </c>
      <c r="M248" t="s">
        <v>276</v>
      </c>
      <c r="N248" t="s">
        <v>19621</v>
      </c>
      <c r="O248" t="s">
        <v>19922</v>
      </c>
      <c r="P248" t="s">
        <v>276</v>
      </c>
      <c r="Q248" t="s">
        <v>19381</v>
      </c>
      <c r="R248" t="s">
        <v>276</v>
      </c>
    </row>
    <row r="249" spans="1:18" x14ac:dyDescent="0.2">
      <c r="A249" t="s">
        <v>19973</v>
      </c>
      <c r="B249" t="s">
        <v>2730</v>
      </c>
      <c r="C249" t="str">
        <f>VLOOKUP(v32_x__2020_06_28[[#This Row],[SLNID]],'TU-Rechte-Elemente (alle)'!C$2:C$4079,1,FALSE)</f>
        <v>f.2080</v>
      </c>
      <c r="D249" t="s">
        <v>2731</v>
      </c>
      <c r="E249" t="s">
        <v>276</v>
      </c>
      <c r="F249" t="s">
        <v>13052</v>
      </c>
      <c r="G249" t="s">
        <v>19377</v>
      </c>
      <c r="H249" t="s">
        <v>19922</v>
      </c>
      <c r="I249" t="s">
        <v>19974</v>
      </c>
      <c r="J249" t="s">
        <v>2742</v>
      </c>
      <c r="K249" t="s">
        <v>276</v>
      </c>
      <c r="L249" t="s">
        <v>276</v>
      </c>
      <c r="M249" t="s">
        <v>276</v>
      </c>
      <c r="N249" t="s">
        <v>19387</v>
      </c>
      <c r="O249" t="s">
        <v>19922</v>
      </c>
      <c r="P249" t="s">
        <v>276</v>
      </c>
      <c r="Q249" t="s">
        <v>19381</v>
      </c>
      <c r="R249" t="s">
        <v>276</v>
      </c>
    </row>
    <row r="250" spans="1:18" x14ac:dyDescent="0.2">
      <c r="A250" t="s">
        <v>19975</v>
      </c>
      <c r="B250" t="s">
        <v>2771</v>
      </c>
      <c r="C250" t="str">
        <f>VLOOKUP(v32_x__2020_06_28[[#This Row],[SLNID]],'TU-Rechte-Elemente (alle)'!C$2:C$4079,1,FALSE)</f>
        <v>f.2085</v>
      </c>
      <c r="D250" t="s">
        <v>2772</v>
      </c>
      <c r="E250" t="s">
        <v>276</v>
      </c>
      <c r="F250" t="s">
        <v>13052</v>
      </c>
      <c r="G250" t="s">
        <v>19377</v>
      </c>
      <c r="H250" t="s">
        <v>19922</v>
      </c>
      <c r="I250" t="s">
        <v>19976</v>
      </c>
      <c r="J250" t="s">
        <v>2783</v>
      </c>
      <c r="K250" t="s">
        <v>276</v>
      </c>
      <c r="L250" t="s">
        <v>276</v>
      </c>
      <c r="M250" t="s">
        <v>276</v>
      </c>
      <c r="N250" t="s">
        <v>19391</v>
      </c>
      <c r="O250" t="s">
        <v>19922</v>
      </c>
      <c r="P250" t="s">
        <v>276</v>
      </c>
      <c r="Q250" t="s">
        <v>19381</v>
      </c>
      <c r="R250" t="s">
        <v>276</v>
      </c>
    </row>
    <row r="251" spans="1:18" x14ac:dyDescent="0.2">
      <c r="A251" t="s">
        <v>19977</v>
      </c>
      <c r="B251" t="s">
        <v>2848</v>
      </c>
      <c r="C251" t="str">
        <f>VLOOKUP(v32_x__2020_06_28[[#This Row],[SLNID]],'TU-Rechte-Elemente (alle)'!C$2:C$4079,1,FALSE)</f>
        <v>f.2089</v>
      </c>
      <c r="D251" t="s">
        <v>2849</v>
      </c>
      <c r="E251" t="s">
        <v>276</v>
      </c>
      <c r="F251" t="s">
        <v>13052</v>
      </c>
      <c r="G251" t="s">
        <v>19377</v>
      </c>
      <c r="H251" t="s">
        <v>19922</v>
      </c>
      <c r="I251" t="s">
        <v>19978</v>
      </c>
      <c r="J251" t="s">
        <v>2742</v>
      </c>
      <c r="K251" t="s">
        <v>276</v>
      </c>
      <c r="L251" t="s">
        <v>276</v>
      </c>
      <c r="M251" t="s">
        <v>276</v>
      </c>
      <c r="N251" t="s">
        <v>19387</v>
      </c>
      <c r="O251" t="s">
        <v>19922</v>
      </c>
      <c r="P251" t="s">
        <v>276</v>
      </c>
      <c r="Q251" t="s">
        <v>19381</v>
      </c>
      <c r="R251" t="s">
        <v>276</v>
      </c>
    </row>
    <row r="252" spans="1:18" x14ac:dyDescent="0.2">
      <c r="A252" t="s">
        <v>19979</v>
      </c>
      <c r="B252" t="s">
        <v>2859</v>
      </c>
      <c r="C252" t="str">
        <f>VLOOKUP(v32_x__2020_06_28[[#This Row],[SLNID]],'TU-Rechte-Elemente (alle)'!C$2:C$4079,1,FALSE)</f>
        <v>f.2090</v>
      </c>
      <c r="D252" t="s">
        <v>2860</v>
      </c>
      <c r="E252" t="s">
        <v>276</v>
      </c>
      <c r="F252" t="s">
        <v>13052</v>
      </c>
      <c r="G252" t="s">
        <v>19377</v>
      </c>
      <c r="H252" t="s">
        <v>19922</v>
      </c>
      <c r="I252" t="s">
        <v>19980</v>
      </c>
      <c r="J252" t="s">
        <v>2742</v>
      </c>
      <c r="K252" t="s">
        <v>276</v>
      </c>
      <c r="L252" t="s">
        <v>276</v>
      </c>
      <c r="M252" t="s">
        <v>276</v>
      </c>
      <c r="N252" t="s">
        <v>19384</v>
      </c>
      <c r="O252" t="s">
        <v>19922</v>
      </c>
      <c r="P252" t="s">
        <v>276</v>
      </c>
      <c r="Q252" t="s">
        <v>19381</v>
      </c>
      <c r="R252" t="s">
        <v>276</v>
      </c>
    </row>
    <row r="253" spans="1:18" x14ac:dyDescent="0.2">
      <c r="A253" t="s">
        <v>19981</v>
      </c>
      <c r="B253" t="s">
        <v>2870</v>
      </c>
      <c r="C253" t="str">
        <f>VLOOKUP(v32_x__2020_06_28[[#This Row],[SLNID]],'TU-Rechte-Elemente (alle)'!C$2:C$4079,1,FALSE)</f>
        <v>f.2100</v>
      </c>
      <c r="D253" t="s">
        <v>2871</v>
      </c>
      <c r="E253" t="s">
        <v>276</v>
      </c>
      <c r="F253" t="s">
        <v>13052</v>
      </c>
      <c r="G253" t="s">
        <v>19377</v>
      </c>
      <c r="H253" t="s">
        <v>19922</v>
      </c>
      <c r="I253" t="s">
        <v>19982</v>
      </c>
      <c r="J253" t="s">
        <v>2877</v>
      </c>
      <c r="K253" t="s">
        <v>276</v>
      </c>
      <c r="L253" t="s">
        <v>276</v>
      </c>
      <c r="M253" t="s">
        <v>276</v>
      </c>
      <c r="N253" t="s">
        <v>19387</v>
      </c>
      <c r="O253" t="s">
        <v>19922</v>
      </c>
      <c r="P253" t="s">
        <v>276</v>
      </c>
      <c r="Q253" t="s">
        <v>19381</v>
      </c>
      <c r="R253" t="s">
        <v>276</v>
      </c>
    </row>
    <row r="254" spans="1:18" x14ac:dyDescent="0.2">
      <c r="A254" t="s">
        <v>19983</v>
      </c>
      <c r="B254" t="s">
        <v>2883</v>
      </c>
      <c r="C254" t="str">
        <f>VLOOKUP(v32_x__2020_06_28[[#This Row],[SLNID]],'TU-Rechte-Elemente (alle)'!C$2:C$4079,1,FALSE)</f>
        <v>f.2101</v>
      </c>
      <c r="D254" t="s">
        <v>2414</v>
      </c>
      <c r="E254" t="s">
        <v>276</v>
      </c>
      <c r="F254" t="s">
        <v>13052</v>
      </c>
      <c r="G254" t="s">
        <v>19377</v>
      </c>
      <c r="H254" t="s">
        <v>19922</v>
      </c>
      <c r="I254" t="s">
        <v>19984</v>
      </c>
      <c r="J254" t="s">
        <v>276</v>
      </c>
      <c r="K254" t="s">
        <v>276</v>
      </c>
      <c r="L254" t="s">
        <v>276</v>
      </c>
      <c r="M254" t="s">
        <v>276</v>
      </c>
      <c r="N254" t="s">
        <v>19387</v>
      </c>
      <c r="O254" t="s">
        <v>19922</v>
      </c>
      <c r="P254" t="s">
        <v>276</v>
      </c>
      <c r="Q254" t="s">
        <v>19381</v>
      </c>
      <c r="R254" t="s">
        <v>276</v>
      </c>
    </row>
    <row r="255" spans="1:18" x14ac:dyDescent="0.2">
      <c r="A255" t="s">
        <v>19985</v>
      </c>
      <c r="B255" t="s">
        <v>2887</v>
      </c>
      <c r="C255" t="str">
        <f>VLOOKUP(v32_x__2020_06_28[[#This Row],[SLNID]],'TU-Rechte-Elemente (alle)'!C$2:C$4079,1,FALSE)</f>
        <v>f.2106</v>
      </c>
      <c r="D255" t="s">
        <v>2888</v>
      </c>
      <c r="E255" t="s">
        <v>276</v>
      </c>
      <c r="F255" t="s">
        <v>13052</v>
      </c>
      <c r="G255" t="s">
        <v>19377</v>
      </c>
      <c r="H255" t="s">
        <v>19922</v>
      </c>
      <c r="I255" t="s">
        <v>19986</v>
      </c>
      <c r="J255" t="s">
        <v>19987</v>
      </c>
      <c r="K255" t="s">
        <v>276</v>
      </c>
      <c r="L255" t="s">
        <v>276</v>
      </c>
      <c r="M255" t="s">
        <v>276</v>
      </c>
      <c r="N255" t="s">
        <v>19621</v>
      </c>
      <c r="O255" t="s">
        <v>19922</v>
      </c>
      <c r="P255" t="s">
        <v>276</v>
      </c>
      <c r="Q255" t="s">
        <v>19381</v>
      </c>
      <c r="R255" t="s">
        <v>276</v>
      </c>
    </row>
    <row r="256" spans="1:18" x14ac:dyDescent="0.2">
      <c r="A256" t="s">
        <v>19988</v>
      </c>
      <c r="B256" t="s">
        <v>2937</v>
      </c>
      <c r="C256" t="str">
        <f>VLOOKUP(v32_x__2020_06_28[[#This Row],[SLNID]],'TU-Rechte-Elemente (alle)'!C$2:C$4079,1,FALSE)</f>
        <v>f.2110</v>
      </c>
      <c r="D256" t="s">
        <v>2938</v>
      </c>
      <c r="E256" t="s">
        <v>276</v>
      </c>
      <c r="F256" t="s">
        <v>13052</v>
      </c>
      <c r="G256" t="s">
        <v>19377</v>
      </c>
      <c r="H256" t="s">
        <v>19922</v>
      </c>
      <c r="I256" t="s">
        <v>19989</v>
      </c>
      <c r="J256" t="s">
        <v>2943</v>
      </c>
      <c r="K256" t="s">
        <v>276</v>
      </c>
      <c r="L256" t="s">
        <v>276</v>
      </c>
      <c r="M256" t="s">
        <v>276</v>
      </c>
      <c r="N256" t="s">
        <v>19391</v>
      </c>
      <c r="O256" t="s">
        <v>19922</v>
      </c>
      <c r="P256" t="s">
        <v>276</v>
      </c>
      <c r="Q256" t="s">
        <v>19381</v>
      </c>
      <c r="R256" t="s">
        <v>276</v>
      </c>
    </row>
    <row r="257" spans="1:18" x14ac:dyDescent="0.2">
      <c r="A257" t="s">
        <v>19990</v>
      </c>
      <c r="B257" t="s">
        <v>3009</v>
      </c>
      <c r="C257" t="str">
        <f>VLOOKUP(v32_x__2020_06_28[[#This Row],[SLNID]],'TU-Rechte-Elemente (alle)'!C$2:C$4079,1,FALSE)</f>
        <v>f.2117</v>
      </c>
      <c r="D257" t="s">
        <v>3010</v>
      </c>
      <c r="E257" t="s">
        <v>276</v>
      </c>
      <c r="F257" t="s">
        <v>13052</v>
      </c>
      <c r="G257" t="s">
        <v>19377</v>
      </c>
      <c r="H257" t="s">
        <v>19922</v>
      </c>
      <c r="I257" t="s">
        <v>19991</v>
      </c>
      <c r="J257" t="s">
        <v>19992</v>
      </c>
      <c r="K257" t="s">
        <v>276</v>
      </c>
      <c r="L257" t="s">
        <v>276</v>
      </c>
      <c r="M257" t="s">
        <v>276</v>
      </c>
      <c r="N257" t="s">
        <v>19387</v>
      </c>
      <c r="O257" t="s">
        <v>19922</v>
      </c>
      <c r="P257" t="s">
        <v>276</v>
      </c>
      <c r="Q257" t="s">
        <v>19381</v>
      </c>
      <c r="R257" t="s">
        <v>276</v>
      </c>
    </row>
    <row r="258" spans="1:18" x14ac:dyDescent="0.2">
      <c r="A258" t="s">
        <v>19993</v>
      </c>
      <c r="B258" t="s">
        <v>3018</v>
      </c>
      <c r="C258" t="str">
        <f>VLOOKUP(v32_x__2020_06_28[[#This Row],[SLNID]],'TU-Rechte-Elemente (alle)'!C$2:C$4079,1,FALSE)</f>
        <v>f.2118</v>
      </c>
      <c r="D258" t="s">
        <v>3019</v>
      </c>
      <c r="E258" t="s">
        <v>276</v>
      </c>
      <c r="F258" t="s">
        <v>13052</v>
      </c>
      <c r="G258" t="s">
        <v>19377</v>
      </c>
      <c r="H258" t="s">
        <v>19922</v>
      </c>
      <c r="I258" t="s">
        <v>19994</v>
      </c>
      <c r="J258" t="s">
        <v>19992</v>
      </c>
      <c r="K258" t="s">
        <v>276</v>
      </c>
      <c r="L258" t="s">
        <v>276</v>
      </c>
      <c r="M258" t="s">
        <v>276</v>
      </c>
      <c r="N258" t="s">
        <v>19387</v>
      </c>
      <c r="O258" t="s">
        <v>19922</v>
      </c>
      <c r="P258" t="s">
        <v>276</v>
      </c>
      <c r="Q258" t="s">
        <v>19381</v>
      </c>
      <c r="R258" t="s">
        <v>276</v>
      </c>
    </row>
    <row r="259" spans="1:18" x14ac:dyDescent="0.2">
      <c r="A259" t="s">
        <v>19995</v>
      </c>
      <c r="B259" t="s">
        <v>3040</v>
      </c>
      <c r="C259" t="str">
        <f>VLOOKUP(v32_x__2020_06_28[[#This Row],[SLNID]],'TU-Rechte-Elemente (alle)'!C$2:C$4079,1,FALSE)</f>
        <v>f.2130</v>
      </c>
      <c r="D259" t="s">
        <v>3041</v>
      </c>
      <c r="E259" t="s">
        <v>276</v>
      </c>
      <c r="F259" t="s">
        <v>13052</v>
      </c>
      <c r="G259" t="s">
        <v>19377</v>
      </c>
      <c r="H259" t="s">
        <v>19922</v>
      </c>
      <c r="I259" t="s">
        <v>19996</v>
      </c>
      <c r="J259" t="s">
        <v>3053</v>
      </c>
      <c r="K259" t="s">
        <v>276</v>
      </c>
      <c r="L259" t="s">
        <v>276</v>
      </c>
      <c r="M259" t="s">
        <v>276</v>
      </c>
      <c r="N259" t="s">
        <v>19391</v>
      </c>
      <c r="O259" t="s">
        <v>19922</v>
      </c>
      <c r="P259" t="s">
        <v>276</v>
      </c>
      <c r="Q259" t="s">
        <v>19381</v>
      </c>
      <c r="R259" t="s">
        <v>276</v>
      </c>
    </row>
    <row r="260" spans="1:18" x14ac:dyDescent="0.2">
      <c r="A260" t="s">
        <v>19997</v>
      </c>
      <c r="B260" t="s">
        <v>3059</v>
      </c>
      <c r="C260" t="str">
        <f>VLOOKUP(v32_x__2020_06_28[[#This Row],[SLNID]],'TU-Rechte-Elemente (alle)'!C$2:C$4079,1,FALSE)</f>
        <v>f.2140</v>
      </c>
      <c r="D260" t="s">
        <v>3060</v>
      </c>
      <c r="E260" t="s">
        <v>276</v>
      </c>
      <c r="F260" t="s">
        <v>13052</v>
      </c>
      <c r="G260" t="s">
        <v>19377</v>
      </c>
      <c r="H260" t="s">
        <v>19922</v>
      </c>
      <c r="I260" t="s">
        <v>19998</v>
      </c>
      <c r="J260" t="s">
        <v>3071</v>
      </c>
      <c r="K260" t="s">
        <v>276</v>
      </c>
      <c r="L260" t="s">
        <v>276</v>
      </c>
      <c r="M260" t="s">
        <v>276</v>
      </c>
      <c r="N260" t="s">
        <v>19621</v>
      </c>
      <c r="O260" t="s">
        <v>19922</v>
      </c>
      <c r="P260" t="s">
        <v>276</v>
      </c>
      <c r="Q260" t="s">
        <v>19381</v>
      </c>
      <c r="R260" t="s">
        <v>276</v>
      </c>
    </row>
    <row r="261" spans="1:18" x14ac:dyDescent="0.2">
      <c r="A261" t="s">
        <v>19999</v>
      </c>
      <c r="B261" t="s">
        <v>3086</v>
      </c>
      <c r="C261" t="str">
        <f>VLOOKUP(v32_x__2020_06_28[[#This Row],[SLNID]],'TU-Rechte-Elemente (alle)'!C$2:C$4079,1,FALSE)</f>
        <v>f.2143</v>
      </c>
      <c r="D261" t="s">
        <v>3087</v>
      </c>
      <c r="E261" t="s">
        <v>276</v>
      </c>
      <c r="F261" t="s">
        <v>13052</v>
      </c>
      <c r="G261" t="s">
        <v>19377</v>
      </c>
      <c r="H261" t="s">
        <v>19922</v>
      </c>
      <c r="I261" t="s">
        <v>20000</v>
      </c>
      <c r="J261" t="s">
        <v>658</v>
      </c>
      <c r="K261" t="s">
        <v>276</v>
      </c>
      <c r="L261" t="s">
        <v>276</v>
      </c>
      <c r="M261" t="s">
        <v>276</v>
      </c>
      <c r="N261" t="s">
        <v>19384</v>
      </c>
      <c r="O261" t="s">
        <v>19922</v>
      </c>
      <c r="P261" t="s">
        <v>276</v>
      </c>
      <c r="Q261" t="s">
        <v>19381</v>
      </c>
      <c r="R261" t="s">
        <v>276</v>
      </c>
    </row>
    <row r="262" spans="1:18" x14ac:dyDescent="0.2">
      <c r="A262" t="s">
        <v>20001</v>
      </c>
      <c r="B262" t="s">
        <v>3107</v>
      </c>
      <c r="C262" t="str">
        <f>VLOOKUP(v32_x__2020_06_28[[#This Row],[SLNID]],'TU-Rechte-Elemente (alle)'!C$2:C$4079,1,FALSE)</f>
        <v>f.2150</v>
      </c>
      <c r="D262" t="s">
        <v>3108</v>
      </c>
      <c r="E262" t="s">
        <v>276</v>
      </c>
      <c r="F262" t="s">
        <v>13052</v>
      </c>
      <c r="G262" t="s">
        <v>19377</v>
      </c>
      <c r="H262" t="s">
        <v>19922</v>
      </c>
      <c r="I262" t="s">
        <v>20002</v>
      </c>
      <c r="J262" t="s">
        <v>3118</v>
      </c>
      <c r="K262" t="s">
        <v>276</v>
      </c>
      <c r="L262" t="s">
        <v>276</v>
      </c>
      <c r="M262" t="s">
        <v>276</v>
      </c>
      <c r="N262" t="s">
        <v>19621</v>
      </c>
      <c r="O262" t="s">
        <v>19922</v>
      </c>
      <c r="P262" t="s">
        <v>276</v>
      </c>
      <c r="Q262" t="s">
        <v>19381</v>
      </c>
      <c r="R262" t="s">
        <v>276</v>
      </c>
    </row>
    <row r="263" spans="1:18" x14ac:dyDescent="0.2">
      <c r="A263" t="s">
        <v>20003</v>
      </c>
      <c r="B263" t="s">
        <v>3160</v>
      </c>
      <c r="C263" t="str">
        <f>VLOOKUP(v32_x__2020_06_28[[#This Row],[SLNID]],'TU-Rechte-Elemente (alle)'!C$2:C$4079,1,FALSE)</f>
        <v>f.2158</v>
      </c>
      <c r="D263" t="s">
        <v>3161</v>
      </c>
      <c r="E263" t="s">
        <v>276</v>
      </c>
      <c r="F263" t="s">
        <v>13052</v>
      </c>
      <c r="G263" t="s">
        <v>19377</v>
      </c>
      <c r="H263" t="s">
        <v>19922</v>
      </c>
      <c r="I263" t="s">
        <v>20004</v>
      </c>
      <c r="J263" t="s">
        <v>3169</v>
      </c>
      <c r="K263" t="s">
        <v>276</v>
      </c>
      <c r="L263" t="s">
        <v>276</v>
      </c>
      <c r="M263" t="s">
        <v>276</v>
      </c>
      <c r="N263" t="s">
        <v>19387</v>
      </c>
      <c r="O263" t="s">
        <v>19922</v>
      </c>
      <c r="P263" t="s">
        <v>276</v>
      </c>
      <c r="Q263" t="s">
        <v>19381</v>
      </c>
      <c r="R263" t="s">
        <v>276</v>
      </c>
    </row>
    <row r="264" spans="1:18" x14ac:dyDescent="0.2">
      <c r="A264" t="s">
        <v>20005</v>
      </c>
      <c r="B264" t="s">
        <v>3253</v>
      </c>
      <c r="C264" t="str">
        <f>VLOOKUP(v32_x__2020_06_28[[#This Row],[SLNID]],'TU-Rechte-Elemente (alle)'!C$2:C$4079,1,FALSE)</f>
        <v>f.2160</v>
      </c>
      <c r="D264" t="s">
        <v>3254</v>
      </c>
      <c r="E264" t="s">
        <v>276</v>
      </c>
      <c r="F264" t="s">
        <v>13052</v>
      </c>
      <c r="G264" t="s">
        <v>19377</v>
      </c>
      <c r="H264" t="s">
        <v>19922</v>
      </c>
      <c r="I264" t="s">
        <v>20006</v>
      </c>
      <c r="J264" t="s">
        <v>3169</v>
      </c>
      <c r="K264" t="s">
        <v>276</v>
      </c>
      <c r="L264" t="s">
        <v>276</v>
      </c>
      <c r="M264" t="s">
        <v>276</v>
      </c>
      <c r="N264" t="s">
        <v>19384</v>
      </c>
      <c r="O264" t="s">
        <v>19922</v>
      </c>
      <c r="P264" t="s">
        <v>276</v>
      </c>
      <c r="Q264" t="s">
        <v>19381</v>
      </c>
      <c r="R264" t="s">
        <v>276</v>
      </c>
    </row>
    <row r="265" spans="1:18" x14ac:dyDescent="0.2">
      <c r="A265" t="s">
        <v>20007</v>
      </c>
      <c r="B265" t="s">
        <v>3263</v>
      </c>
      <c r="C265" t="str">
        <f>VLOOKUP(v32_x__2020_06_28[[#This Row],[SLNID]],'TU-Rechte-Elemente (alle)'!C$2:C$4079,1,FALSE)</f>
        <v>f.2161</v>
      </c>
      <c r="D265" t="s">
        <v>3264</v>
      </c>
      <c r="E265" t="s">
        <v>276</v>
      </c>
      <c r="F265" t="s">
        <v>13052</v>
      </c>
      <c r="G265" t="s">
        <v>19377</v>
      </c>
      <c r="H265" t="s">
        <v>19922</v>
      </c>
      <c r="I265" t="s">
        <v>20008</v>
      </c>
      <c r="J265" t="s">
        <v>3169</v>
      </c>
      <c r="K265" t="s">
        <v>276</v>
      </c>
      <c r="L265" t="s">
        <v>276</v>
      </c>
      <c r="M265" t="s">
        <v>276</v>
      </c>
      <c r="N265" t="s">
        <v>19387</v>
      </c>
      <c r="O265" t="s">
        <v>19922</v>
      </c>
      <c r="P265" t="s">
        <v>276</v>
      </c>
      <c r="Q265" t="s">
        <v>19381</v>
      </c>
      <c r="R265" t="s">
        <v>276</v>
      </c>
    </row>
    <row r="266" spans="1:18" x14ac:dyDescent="0.2">
      <c r="A266" t="s">
        <v>20009</v>
      </c>
      <c r="B266" t="s">
        <v>3272</v>
      </c>
      <c r="C266" t="str">
        <f>VLOOKUP(v32_x__2020_06_28[[#This Row],[SLNID]],'TU-Rechte-Elemente (alle)'!C$2:C$4079,1,FALSE)</f>
        <v>f.2162</v>
      </c>
      <c r="D266" t="s">
        <v>3273</v>
      </c>
      <c r="E266" t="s">
        <v>276</v>
      </c>
      <c r="F266" t="s">
        <v>13052</v>
      </c>
      <c r="G266" t="s">
        <v>19377</v>
      </c>
      <c r="H266" t="s">
        <v>19922</v>
      </c>
      <c r="I266" t="s">
        <v>20010</v>
      </c>
      <c r="J266" t="s">
        <v>3169</v>
      </c>
      <c r="K266" t="s">
        <v>276</v>
      </c>
      <c r="L266" t="s">
        <v>276</v>
      </c>
      <c r="M266" t="s">
        <v>276</v>
      </c>
      <c r="N266" t="s">
        <v>19384</v>
      </c>
      <c r="O266" t="s">
        <v>19922</v>
      </c>
      <c r="P266" t="s">
        <v>276</v>
      </c>
      <c r="Q266" t="s">
        <v>19381</v>
      </c>
      <c r="R266" t="s">
        <v>276</v>
      </c>
    </row>
    <row r="267" spans="1:18" x14ac:dyDescent="0.2">
      <c r="A267" t="s">
        <v>20011</v>
      </c>
      <c r="B267" t="s">
        <v>3291</v>
      </c>
      <c r="C267" t="str">
        <f>VLOOKUP(v32_x__2020_06_28[[#This Row],[SLNID]],'TU-Rechte-Elemente (alle)'!C$2:C$4079,1,FALSE)</f>
        <v>f.2163</v>
      </c>
      <c r="D267" t="s">
        <v>3292</v>
      </c>
      <c r="E267" t="s">
        <v>276</v>
      </c>
      <c r="F267" t="s">
        <v>13052</v>
      </c>
      <c r="G267" t="s">
        <v>19377</v>
      </c>
      <c r="H267" t="s">
        <v>19922</v>
      </c>
      <c r="I267" t="s">
        <v>20012</v>
      </c>
      <c r="J267" t="s">
        <v>3169</v>
      </c>
      <c r="K267" t="s">
        <v>276</v>
      </c>
      <c r="L267" t="s">
        <v>276</v>
      </c>
      <c r="M267" t="s">
        <v>276</v>
      </c>
      <c r="N267" t="s">
        <v>19384</v>
      </c>
      <c r="O267" t="s">
        <v>19922</v>
      </c>
      <c r="P267" t="s">
        <v>276</v>
      </c>
      <c r="Q267" t="s">
        <v>19381</v>
      </c>
      <c r="R267" t="s">
        <v>276</v>
      </c>
    </row>
    <row r="268" spans="1:18" x14ac:dyDescent="0.2">
      <c r="A268" t="s">
        <v>20013</v>
      </c>
      <c r="B268" t="s">
        <v>3301</v>
      </c>
      <c r="C268" t="str">
        <f>VLOOKUP(v32_x__2020_06_28[[#This Row],[SLNID]],'TU-Rechte-Elemente (alle)'!C$2:C$4079,1,FALSE)</f>
        <v>f.2164</v>
      </c>
      <c r="D268" t="s">
        <v>3302</v>
      </c>
      <c r="E268" t="s">
        <v>276</v>
      </c>
      <c r="F268" t="s">
        <v>13052</v>
      </c>
      <c r="G268" t="s">
        <v>19377</v>
      </c>
      <c r="H268" t="s">
        <v>19922</v>
      </c>
      <c r="I268" t="s">
        <v>20014</v>
      </c>
      <c r="J268" t="s">
        <v>3169</v>
      </c>
      <c r="K268" t="s">
        <v>276</v>
      </c>
      <c r="L268" t="s">
        <v>276</v>
      </c>
      <c r="M268" t="s">
        <v>276</v>
      </c>
      <c r="N268" t="s">
        <v>19384</v>
      </c>
      <c r="O268" t="s">
        <v>19922</v>
      </c>
      <c r="P268" t="s">
        <v>276</v>
      </c>
      <c r="Q268" t="s">
        <v>19381</v>
      </c>
      <c r="R268" t="s">
        <v>276</v>
      </c>
    </row>
    <row r="269" spans="1:18" x14ac:dyDescent="0.2">
      <c r="A269" t="s">
        <v>20015</v>
      </c>
      <c r="B269" t="s">
        <v>3310</v>
      </c>
      <c r="C269" t="str">
        <f>VLOOKUP(v32_x__2020_06_28[[#This Row],[SLNID]],'TU-Rechte-Elemente (alle)'!C$2:C$4079,1,FALSE)</f>
        <v>f.2165</v>
      </c>
      <c r="D269" t="s">
        <v>3311</v>
      </c>
      <c r="E269" t="s">
        <v>276</v>
      </c>
      <c r="F269" t="s">
        <v>13052</v>
      </c>
      <c r="G269" t="s">
        <v>19377</v>
      </c>
      <c r="H269" t="s">
        <v>19922</v>
      </c>
      <c r="I269" t="s">
        <v>20016</v>
      </c>
      <c r="J269" t="s">
        <v>3169</v>
      </c>
      <c r="K269" t="s">
        <v>276</v>
      </c>
      <c r="L269" t="s">
        <v>276</v>
      </c>
      <c r="M269" t="s">
        <v>276</v>
      </c>
      <c r="N269" t="s">
        <v>19387</v>
      </c>
      <c r="O269" t="s">
        <v>19922</v>
      </c>
      <c r="P269" t="s">
        <v>276</v>
      </c>
      <c r="Q269" t="s">
        <v>19381</v>
      </c>
      <c r="R269" t="s">
        <v>276</v>
      </c>
    </row>
    <row r="270" spans="1:18" x14ac:dyDescent="0.2">
      <c r="A270" t="s">
        <v>20017</v>
      </c>
      <c r="B270" t="s">
        <v>3318</v>
      </c>
      <c r="C270" t="str">
        <f>VLOOKUP(v32_x__2020_06_28[[#This Row],[SLNID]],'TU-Rechte-Elemente (alle)'!C$2:C$4079,1,FALSE)</f>
        <v>f.2166</v>
      </c>
      <c r="D270" t="s">
        <v>3319</v>
      </c>
      <c r="E270" t="s">
        <v>276</v>
      </c>
      <c r="F270" t="s">
        <v>13052</v>
      </c>
      <c r="G270" t="s">
        <v>19377</v>
      </c>
      <c r="H270" t="s">
        <v>19922</v>
      </c>
      <c r="I270" t="s">
        <v>20018</v>
      </c>
      <c r="J270" t="s">
        <v>3329</v>
      </c>
      <c r="K270" t="s">
        <v>276</v>
      </c>
      <c r="L270" t="s">
        <v>276</v>
      </c>
      <c r="M270" t="s">
        <v>276</v>
      </c>
      <c r="N270" t="s">
        <v>19391</v>
      </c>
      <c r="O270" t="s">
        <v>19922</v>
      </c>
      <c r="P270" t="s">
        <v>276</v>
      </c>
      <c r="Q270" t="s">
        <v>19381</v>
      </c>
      <c r="R270" t="s">
        <v>276</v>
      </c>
    </row>
    <row r="271" spans="1:18" x14ac:dyDescent="0.2">
      <c r="A271" t="s">
        <v>20019</v>
      </c>
      <c r="B271" t="s">
        <v>3376</v>
      </c>
      <c r="C271" t="str">
        <f>VLOOKUP(v32_x__2020_06_28[[#This Row],[SLNID]],'TU-Rechte-Elemente (alle)'!C$2:C$4079,1,FALSE)</f>
        <v>f.2167</v>
      </c>
      <c r="D271" t="s">
        <v>3377</v>
      </c>
      <c r="E271" t="s">
        <v>276</v>
      </c>
      <c r="F271" t="s">
        <v>13052</v>
      </c>
      <c r="G271" t="s">
        <v>19377</v>
      </c>
      <c r="H271" t="s">
        <v>19922</v>
      </c>
      <c r="I271" t="s">
        <v>20020</v>
      </c>
      <c r="J271" t="s">
        <v>3169</v>
      </c>
      <c r="K271" t="s">
        <v>276</v>
      </c>
      <c r="L271" t="s">
        <v>276</v>
      </c>
      <c r="M271" t="s">
        <v>276</v>
      </c>
      <c r="N271" t="s">
        <v>19387</v>
      </c>
      <c r="O271" t="s">
        <v>19922</v>
      </c>
      <c r="P271" t="s">
        <v>276</v>
      </c>
      <c r="Q271" t="s">
        <v>19381</v>
      </c>
      <c r="R271" t="s">
        <v>276</v>
      </c>
    </row>
    <row r="272" spans="1:18" x14ac:dyDescent="0.2">
      <c r="A272" t="s">
        <v>20021</v>
      </c>
      <c r="B272" t="s">
        <v>3386</v>
      </c>
      <c r="C272" t="str">
        <f>VLOOKUP(v32_x__2020_06_28[[#This Row],[SLNID]],'TU-Rechte-Elemente (alle)'!C$2:C$4079,1,FALSE)</f>
        <v>f.2170</v>
      </c>
      <c r="D272" t="s">
        <v>3387</v>
      </c>
      <c r="E272" t="s">
        <v>276</v>
      </c>
      <c r="F272" t="s">
        <v>13052</v>
      </c>
      <c r="G272" t="s">
        <v>19377</v>
      </c>
      <c r="H272" t="s">
        <v>19922</v>
      </c>
      <c r="I272" t="s">
        <v>20022</v>
      </c>
      <c r="J272" t="s">
        <v>3169</v>
      </c>
      <c r="K272" t="s">
        <v>276</v>
      </c>
      <c r="L272" t="s">
        <v>276</v>
      </c>
      <c r="M272" t="s">
        <v>276</v>
      </c>
      <c r="N272" t="s">
        <v>19387</v>
      </c>
      <c r="O272" t="s">
        <v>19922</v>
      </c>
      <c r="P272" t="s">
        <v>276</v>
      </c>
      <c r="Q272" t="s">
        <v>19381</v>
      </c>
      <c r="R272" t="s">
        <v>276</v>
      </c>
    </row>
    <row r="273" spans="1:18" x14ac:dyDescent="0.2">
      <c r="A273" t="s">
        <v>20023</v>
      </c>
      <c r="B273" t="s">
        <v>3395</v>
      </c>
      <c r="C273" t="str">
        <f>VLOOKUP(v32_x__2020_06_28[[#This Row],[SLNID]],'TU-Rechte-Elemente (alle)'!C$2:C$4079,1,FALSE)</f>
        <v>f.2171</v>
      </c>
      <c r="D273" t="s">
        <v>3396</v>
      </c>
      <c r="E273" t="s">
        <v>276</v>
      </c>
      <c r="F273" t="s">
        <v>13052</v>
      </c>
      <c r="G273" t="s">
        <v>19377</v>
      </c>
      <c r="H273" t="s">
        <v>19922</v>
      </c>
      <c r="I273" t="s">
        <v>20024</v>
      </c>
      <c r="J273" t="s">
        <v>3169</v>
      </c>
      <c r="K273" t="s">
        <v>276</v>
      </c>
      <c r="L273" t="s">
        <v>276</v>
      </c>
      <c r="M273" t="s">
        <v>276</v>
      </c>
      <c r="N273" t="s">
        <v>19387</v>
      </c>
      <c r="O273" t="s">
        <v>19922</v>
      </c>
      <c r="P273" t="s">
        <v>276</v>
      </c>
      <c r="Q273" t="s">
        <v>19381</v>
      </c>
      <c r="R273" t="s">
        <v>276</v>
      </c>
    </row>
    <row r="274" spans="1:18" x14ac:dyDescent="0.2">
      <c r="A274" t="s">
        <v>20025</v>
      </c>
      <c r="B274" t="s">
        <v>3406</v>
      </c>
      <c r="C274" t="str">
        <f>VLOOKUP(v32_x__2020_06_28[[#This Row],[SLNID]],'TU-Rechte-Elemente (alle)'!C$2:C$4079,1,FALSE)</f>
        <v>f.2173</v>
      </c>
      <c r="D274" t="s">
        <v>3407</v>
      </c>
      <c r="E274" t="s">
        <v>276</v>
      </c>
      <c r="F274" t="s">
        <v>13052</v>
      </c>
      <c r="G274" t="s">
        <v>19377</v>
      </c>
      <c r="H274" t="s">
        <v>19922</v>
      </c>
      <c r="I274" t="s">
        <v>20026</v>
      </c>
      <c r="J274" t="s">
        <v>3419</v>
      </c>
      <c r="K274" t="s">
        <v>276</v>
      </c>
      <c r="L274" t="s">
        <v>276</v>
      </c>
      <c r="M274" t="s">
        <v>276</v>
      </c>
      <c r="N274" t="s">
        <v>19391</v>
      </c>
      <c r="O274" t="s">
        <v>19922</v>
      </c>
      <c r="P274" t="s">
        <v>276</v>
      </c>
      <c r="Q274" t="s">
        <v>19381</v>
      </c>
      <c r="R274" t="s">
        <v>276</v>
      </c>
    </row>
    <row r="275" spans="1:18" x14ac:dyDescent="0.2">
      <c r="A275" t="s">
        <v>20027</v>
      </c>
      <c r="B275" t="s">
        <v>3425</v>
      </c>
      <c r="C275" t="str">
        <f>VLOOKUP(v32_x__2020_06_28[[#This Row],[SLNID]],'TU-Rechte-Elemente (alle)'!C$2:C$4079,1,FALSE)</f>
        <v>f.2175</v>
      </c>
      <c r="D275" t="s">
        <v>3426</v>
      </c>
      <c r="E275" t="s">
        <v>276</v>
      </c>
      <c r="F275" t="s">
        <v>13052</v>
      </c>
      <c r="G275" t="s">
        <v>19377</v>
      </c>
      <c r="H275" t="s">
        <v>19922</v>
      </c>
      <c r="I275" t="s">
        <v>20028</v>
      </c>
      <c r="J275" t="s">
        <v>3329</v>
      </c>
      <c r="K275" t="s">
        <v>276</v>
      </c>
      <c r="L275" t="s">
        <v>276</v>
      </c>
      <c r="M275" t="s">
        <v>276</v>
      </c>
      <c r="N275" t="s">
        <v>19391</v>
      </c>
      <c r="O275" t="s">
        <v>19922</v>
      </c>
      <c r="P275" t="s">
        <v>276</v>
      </c>
      <c r="Q275" t="s">
        <v>19381</v>
      </c>
      <c r="R275" t="s">
        <v>276</v>
      </c>
    </row>
    <row r="276" spans="1:18" x14ac:dyDescent="0.2">
      <c r="A276" t="s">
        <v>20029</v>
      </c>
      <c r="B276" t="s">
        <v>3434</v>
      </c>
      <c r="C276" t="str">
        <f>VLOOKUP(v32_x__2020_06_28[[#This Row],[SLNID]],'TU-Rechte-Elemente (alle)'!C$2:C$4079,1,FALSE)</f>
        <v>f.2179</v>
      </c>
      <c r="D276" t="s">
        <v>3435</v>
      </c>
      <c r="E276" t="s">
        <v>276</v>
      </c>
      <c r="F276" t="s">
        <v>13052</v>
      </c>
      <c r="G276" t="s">
        <v>19377</v>
      </c>
      <c r="H276" t="s">
        <v>19922</v>
      </c>
      <c r="I276" t="s">
        <v>20030</v>
      </c>
      <c r="J276" t="s">
        <v>3329</v>
      </c>
      <c r="K276" t="s">
        <v>276</v>
      </c>
      <c r="L276" t="s">
        <v>276</v>
      </c>
      <c r="M276" t="s">
        <v>276</v>
      </c>
      <c r="N276" t="s">
        <v>19621</v>
      </c>
      <c r="O276" t="s">
        <v>19922</v>
      </c>
      <c r="P276" t="s">
        <v>276</v>
      </c>
      <c r="Q276" t="s">
        <v>19381</v>
      </c>
      <c r="R276" t="s">
        <v>276</v>
      </c>
    </row>
    <row r="277" spans="1:18" x14ac:dyDescent="0.2">
      <c r="A277" t="s">
        <v>20031</v>
      </c>
      <c r="B277" t="s">
        <v>3444</v>
      </c>
      <c r="C277" t="str">
        <f>VLOOKUP(v32_x__2020_06_28[[#This Row],[SLNID]],'TU-Rechte-Elemente (alle)'!C$2:C$4079,1,FALSE)</f>
        <v>f.2180</v>
      </c>
      <c r="D277" t="s">
        <v>3445</v>
      </c>
      <c r="E277" t="s">
        <v>276</v>
      </c>
      <c r="F277" t="s">
        <v>13052</v>
      </c>
      <c r="G277" t="s">
        <v>19377</v>
      </c>
      <c r="H277" t="s">
        <v>19922</v>
      </c>
      <c r="I277" t="s">
        <v>20032</v>
      </c>
      <c r="J277" t="s">
        <v>3329</v>
      </c>
      <c r="K277" t="s">
        <v>276</v>
      </c>
      <c r="L277" t="s">
        <v>276</v>
      </c>
      <c r="M277" t="s">
        <v>276</v>
      </c>
      <c r="N277" t="s">
        <v>19621</v>
      </c>
      <c r="O277" t="s">
        <v>19922</v>
      </c>
      <c r="P277" t="s">
        <v>276</v>
      </c>
      <c r="Q277" t="s">
        <v>19381</v>
      </c>
      <c r="R277" t="s">
        <v>276</v>
      </c>
    </row>
    <row r="278" spans="1:18" x14ac:dyDescent="0.2">
      <c r="A278" t="s">
        <v>20033</v>
      </c>
      <c r="B278" t="s">
        <v>3453</v>
      </c>
      <c r="C278" t="str">
        <f>VLOOKUP(v32_x__2020_06_28[[#This Row],[SLNID]],'TU-Rechte-Elemente (alle)'!C$2:C$4079,1,FALSE)</f>
        <v>f.2181</v>
      </c>
      <c r="D278" t="s">
        <v>3454</v>
      </c>
      <c r="E278" t="s">
        <v>276</v>
      </c>
      <c r="F278" t="s">
        <v>13052</v>
      </c>
      <c r="G278" t="s">
        <v>19377</v>
      </c>
      <c r="H278" t="s">
        <v>19922</v>
      </c>
      <c r="I278" t="s">
        <v>20034</v>
      </c>
      <c r="J278" t="s">
        <v>3329</v>
      </c>
      <c r="K278" t="s">
        <v>276</v>
      </c>
      <c r="L278" t="s">
        <v>276</v>
      </c>
      <c r="M278" t="s">
        <v>276</v>
      </c>
      <c r="N278" t="s">
        <v>19621</v>
      </c>
      <c r="O278" t="s">
        <v>19922</v>
      </c>
      <c r="P278" t="s">
        <v>276</v>
      </c>
      <c r="Q278" t="s">
        <v>20035</v>
      </c>
      <c r="R278" t="s">
        <v>276</v>
      </c>
    </row>
    <row r="279" spans="1:18" x14ac:dyDescent="0.2">
      <c r="A279" t="s">
        <v>20036</v>
      </c>
      <c r="B279" t="s">
        <v>3460</v>
      </c>
      <c r="C279" t="str">
        <f>VLOOKUP(v32_x__2020_06_28[[#This Row],[SLNID]],'TU-Rechte-Elemente (alle)'!C$2:C$4079,1,FALSE)</f>
        <v>f.2183</v>
      </c>
      <c r="D279" t="s">
        <v>3461</v>
      </c>
      <c r="E279" t="s">
        <v>276</v>
      </c>
      <c r="F279" t="s">
        <v>13052</v>
      </c>
      <c r="G279" t="s">
        <v>19377</v>
      </c>
      <c r="H279" t="s">
        <v>19922</v>
      </c>
      <c r="I279" t="s">
        <v>20037</v>
      </c>
      <c r="J279" t="s">
        <v>276</v>
      </c>
      <c r="K279" t="s">
        <v>276</v>
      </c>
      <c r="L279" t="s">
        <v>276</v>
      </c>
      <c r="M279" t="s">
        <v>276</v>
      </c>
      <c r="N279" t="s">
        <v>19391</v>
      </c>
      <c r="O279" t="s">
        <v>19922</v>
      </c>
      <c r="P279" t="s">
        <v>276</v>
      </c>
      <c r="Q279" t="s">
        <v>19381</v>
      </c>
      <c r="R279" t="s">
        <v>276</v>
      </c>
    </row>
    <row r="280" spans="1:18" x14ac:dyDescent="0.2">
      <c r="A280" t="s">
        <v>20038</v>
      </c>
      <c r="B280" t="s">
        <v>3469</v>
      </c>
      <c r="C280" t="str">
        <f>VLOOKUP(v32_x__2020_06_28[[#This Row],[SLNID]],'TU-Rechte-Elemente (alle)'!C$2:C$4079,1,FALSE)</f>
        <v>f.2184</v>
      </c>
      <c r="D280" t="s">
        <v>3470</v>
      </c>
      <c r="E280" t="s">
        <v>276</v>
      </c>
      <c r="F280" t="s">
        <v>13052</v>
      </c>
      <c r="G280" t="s">
        <v>19377</v>
      </c>
      <c r="H280" t="s">
        <v>19922</v>
      </c>
      <c r="I280" t="s">
        <v>20039</v>
      </c>
      <c r="J280" t="s">
        <v>276</v>
      </c>
      <c r="K280" t="s">
        <v>276</v>
      </c>
      <c r="L280" t="s">
        <v>276</v>
      </c>
      <c r="M280" t="s">
        <v>276</v>
      </c>
      <c r="N280" t="s">
        <v>19387</v>
      </c>
      <c r="O280" t="s">
        <v>19922</v>
      </c>
      <c r="P280" t="s">
        <v>276</v>
      </c>
      <c r="Q280" t="s">
        <v>19381</v>
      </c>
      <c r="R280" t="s">
        <v>276</v>
      </c>
    </row>
    <row r="281" spans="1:18" x14ac:dyDescent="0.2">
      <c r="A281" t="s">
        <v>20040</v>
      </c>
      <c r="B281" t="s">
        <v>3477</v>
      </c>
      <c r="C281" t="str">
        <f>VLOOKUP(v32_x__2020_06_28[[#This Row],[SLNID]],'TU-Rechte-Elemente (alle)'!C$2:C$4079,1,FALSE)</f>
        <v>f.2187</v>
      </c>
      <c r="D281" t="s">
        <v>3478</v>
      </c>
      <c r="E281" t="s">
        <v>276</v>
      </c>
      <c r="F281" t="s">
        <v>13052</v>
      </c>
      <c r="G281" t="s">
        <v>19377</v>
      </c>
      <c r="H281" t="s">
        <v>19922</v>
      </c>
      <c r="I281" t="s">
        <v>20041</v>
      </c>
      <c r="J281" t="s">
        <v>20042</v>
      </c>
      <c r="K281" t="s">
        <v>276</v>
      </c>
      <c r="L281" t="s">
        <v>276</v>
      </c>
      <c r="M281" t="s">
        <v>276</v>
      </c>
      <c r="N281" t="s">
        <v>19387</v>
      </c>
      <c r="O281" t="s">
        <v>19922</v>
      </c>
      <c r="P281" t="s">
        <v>276</v>
      </c>
      <c r="Q281" t="s">
        <v>19381</v>
      </c>
      <c r="R281" t="s">
        <v>276</v>
      </c>
    </row>
    <row r="282" spans="1:18" x14ac:dyDescent="0.2">
      <c r="A282" t="s">
        <v>20043</v>
      </c>
      <c r="B282" t="s">
        <v>3498</v>
      </c>
      <c r="C282" t="str">
        <f>VLOOKUP(v32_x__2020_06_28[[#This Row],[SLNID]],'TU-Rechte-Elemente (alle)'!C$2:C$4079,1,FALSE)</f>
        <v>f.2188</v>
      </c>
      <c r="D282" t="s">
        <v>3499</v>
      </c>
      <c r="E282" t="s">
        <v>3499</v>
      </c>
      <c r="F282" t="s">
        <v>13052</v>
      </c>
      <c r="G282" t="s">
        <v>19377</v>
      </c>
      <c r="H282" t="s">
        <v>19922</v>
      </c>
      <c r="I282" t="s">
        <v>20044</v>
      </c>
      <c r="J282" t="s">
        <v>20042</v>
      </c>
      <c r="K282" t="s">
        <v>276</v>
      </c>
      <c r="L282" t="s">
        <v>276</v>
      </c>
      <c r="M282" t="s">
        <v>276</v>
      </c>
      <c r="N282" t="s">
        <v>19621</v>
      </c>
      <c r="O282" t="s">
        <v>19922</v>
      </c>
      <c r="P282" t="s">
        <v>276</v>
      </c>
      <c r="Q282" t="s">
        <v>276</v>
      </c>
      <c r="R282" t="s">
        <v>276</v>
      </c>
    </row>
    <row r="283" spans="1:18" x14ac:dyDescent="0.2">
      <c r="A283" t="s">
        <v>20045</v>
      </c>
      <c r="B283" t="s">
        <v>3508</v>
      </c>
      <c r="C283" t="str">
        <f>VLOOKUP(v32_x__2020_06_28[[#This Row],[SLNID]],'TU-Rechte-Elemente (alle)'!C$2:C$4079,1,FALSE)</f>
        <v>f.2190</v>
      </c>
      <c r="D283" t="s">
        <v>3509</v>
      </c>
      <c r="E283" t="s">
        <v>276</v>
      </c>
      <c r="F283" t="s">
        <v>13052</v>
      </c>
      <c r="G283" t="s">
        <v>19377</v>
      </c>
      <c r="H283" t="s">
        <v>19922</v>
      </c>
      <c r="I283" t="s">
        <v>20046</v>
      </c>
      <c r="J283" t="s">
        <v>20047</v>
      </c>
      <c r="K283" t="s">
        <v>276</v>
      </c>
      <c r="L283" t="s">
        <v>276</v>
      </c>
      <c r="M283" t="s">
        <v>276</v>
      </c>
      <c r="N283" t="s">
        <v>19621</v>
      </c>
      <c r="O283" t="s">
        <v>19922</v>
      </c>
      <c r="P283" t="s">
        <v>276</v>
      </c>
      <c r="Q283" t="s">
        <v>19381</v>
      </c>
      <c r="R283" t="s">
        <v>276</v>
      </c>
    </row>
    <row r="284" spans="1:18" x14ac:dyDescent="0.2">
      <c r="A284" t="s">
        <v>20048</v>
      </c>
      <c r="B284" t="s">
        <v>3525</v>
      </c>
      <c r="C284" t="str">
        <f>VLOOKUP(v32_x__2020_06_28[[#This Row],[SLNID]],'TU-Rechte-Elemente (alle)'!C$2:C$4079,1,FALSE)</f>
        <v>f.2192</v>
      </c>
      <c r="D284" t="s">
        <v>3526</v>
      </c>
      <c r="E284" t="s">
        <v>276</v>
      </c>
      <c r="F284" t="s">
        <v>13052</v>
      </c>
      <c r="G284" t="s">
        <v>19377</v>
      </c>
      <c r="H284" t="s">
        <v>19922</v>
      </c>
      <c r="I284" t="s">
        <v>20049</v>
      </c>
      <c r="J284" t="s">
        <v>3535</v>
      </c>
      <c r="K284" t="s">
        <v>276</v>
      </c>
      <c r="L284" t="s">
        <v>276</v>
      </c>
      <c r="M284" t="s">
        <v>276</v>
      </c>
      <c r="N284" t="s">
        <v>19621</v>
      </c>
      <c r="O284" t="s">
        <v>19922</v>
      </c>
      <c r="P284" t="s">
        <v>276</v>
      </c>
      <c r="Q284" t="s">
        <v>19381</v>
      </c>
      <c r="R284" t="s">
        <v>276</v>
      </c>
    </row>
    <row r="285" spans="1:18" x14ac:dyDescent="0.2">
      <c r="A285" t="s">
        <v>20050</v>
      </c>
      <c r="B285" t="s">
        <v>3567</v>
      </c>
      <c r="C285" t="str">
        <f>VLOOKUP(v32_x__2020_06_28[[#This Row],[SLNID]],'TU-Rechte-Elemente (alle)'!C$2:C$4079,1,FALSE)</f>
        <v>f.2194</v>
      </c>
      <c r="D285" t="s">
        <v>3568</v>
      </c>
      <c r="E285" t="s">
        <v>276</v>
      </c>
      <c r="F285" t="s">
        <v>13052</v>
      </c>
      <c r="G285" t="s">
        <v>19377</v>
      </c>
      <c r="H285" t="s">
        <v>19922</v>
      </c>
      <c r="I285" t="s">
        <v>20051</v>
      </c>
      <c r="J285" t="s">
        <v>3579</v>
      </c>
      <c r="K285" t="s">
        <v>276</v>
      </c>
      <c r="L285" t="s">
        <v>276</v>
      </c>
      <c r="M285" t="s">
        <v>276</v>
      </c>
      <c r="N285" t="s">
        <v>19391</v>
      </c>
      <c r="O285" t="s">
        <v>19922</v>
      </c>
      <c r="P285" t="s">
        <v>276</v>
      </c>
      <c r="Q285" t="s">
        <v>19381</v>
      </c>
      <c r="R285" t="s">
        <v>276</v>
      </c>
    </row>
    <row r="286" spans="1:18" x14ac:dyDescent="0.2">
      <c r="A286" t="s">
        <v>20052</v>
      </c>
      <c r="B286" t="s">
        <v>3586</v>
      </c>
      <c r="C286" t="str">
        <f>VLOOKUP(v32_x__2020_06_28[[#This Row],[SLNID]],'TU-Rechte-Elemente (alle)'!C$2:C$4079,1,FALSE)</f>
        <v>f.2195</v>
      </c>
      <c r="D286" t="s">
        <v>3587</v>
      </c>
      <c r="E286" t="s">
        <v>276</v>
      </c>
      <c r="F286" t="s">
        <v>13052</v>
      </c>
      <c r="G286" t="s">
        <v>19377</v>
      </c>
      <c r="H286" t="s">
        <v>19922</v>
      </c>
      <c r="I286" t="s">
        <v>20053</v>
      </c>
      <c r="J286" t="s">
        <v>3596</v>
      </c>
      <c r="K286" t="s">
        <v>276</v>
      </c>
      <c r="L286" t="s">
        <v>276</v>
      </c>
      <c r="M286" t="s">
        <v>276</v>
      </c>
      <c r="N286" t="s">
        <v>19387</v>
      </c>
      <c r="O286" t="s">
        <v>19922</v>
      </c>
      <c r="P286" t="s">
        <v>276</v>
      </c>
      <c r="Q286" t="s">
        <v>19381</v>
      </c>
      <c r="R286" t="s">
        <v>276</v>
      </c>
    </row>
    <row r="287" spans="1:18" x14ac:dyDescent="0.2">
      <c r="A287" t="s">
        <v>20054</v>
      </c>
      <c r="B287" t="s">
        <v>3600</v>
      </c>
      <c r="C287" t="str">
        <f>VLOOKUP(v32_x__2020_06_28[[#This Row],[SLNID]],'TU-Rechte-Elemente (alle)'!C$2:C$4079,1,FALSE)</f>
        <v>f.2197</v>
      </c>
      <c r="D287" t="s">
        <v>3601</v>
      </c>
      <c r="E287" t="s">
        <v>276</v>
      </c>
      <c r="F287" t="s">
        <v>13052</v>
      </c>
      <c r="G287" t="s">
        <v>19377</v>
      </c>
      <c r="H287" t="s">
        <v>19922</v>
      </c>
      <c r="I287" t="s">
        <v>20055</v>
      </c>
      <c r="J287" t="s">
        <v>3611</v>
      </c>
      <c r="K287" t="s">
        <v>276</v>
      </c>
      <c r="L287" t="s">
        <v>276</v>
      </c>
      <c r="M287" t="s">
        <v>276</v>
      </c>
      <c r="N287" t="s">
        <v>19391</v>
      </c>
      <c r="O287" t="s">
        <v>19922</v>
      </c>
      <c r="P287" t="s">
        <v>276</v>
      </c>
      <c r="Q287" t="s">
        <v>19381</v>
      </c>
      <c r="R287" t="s">
        <v>276</v>
      </c>
    </row>
    <row r="288" spans="1:18" x14ac:dyDescent="0.2">
      <c r="A288" t="s">
        <v>20056</v>
      </c>
      <c r="B288" t="s">
        <v>3659</v>
      </c>
      <c r="C288" t="str">
        <f>VLOOKUP(v32_x__2020_06_28[[#This Row],[SLNID]],'TU-Rechte-Elemente (alle)'!C$2:C$4079,1,FALSE)</f>
        <v>f.2198</v>
      </c>
      <c r="D288" t="s">
        <v>3660</v>
      </c>
      <c r="E288" t="s">
        <v>276</v>
      </c>
      <c r="F288" t="s">
        <v>13052</v>
      </c>
      <c r="G288" t="s">
        <v>19377</v>
      </c>
      <c r="H288" t="s">
        <v>19922</v>
      </c>
      <c r="I288" t="s">
        <v>20057</v>
      </c>
      <c r="J288" t="s">
        <v>3611</v>
      </c>
      <c r="K288" t="s">
        <v>276</v>
      </c>
      <c r="L288" t="s">
        <v>276</v>
      </c>
      <c r="M288" t="s">
        <v>276</v>
      </c>
      <c r="N288" t="s">
        <v>19391</v>
      </c>
      <c r="O288" t="s">
        <v>19922</v>
      </c>
      <c r="P288" t="s">
        <v>276</v>
      </c>
      <c r="Q288" t="s">
        <v>19381</v>
      </c>
      <c r="R288" t="s">
        <v>276</v>
      </c>
    </row>
    <row r="289" spans="1:18" x14ac:dyDescent="0.2">
      <c r="A289" t="s">
        <v>20058</v>
      </c>
      <c r="B289" t="s">
        <v>3667</v>
      </c>
      <c r="C289" t="str">
        <f>VLOOKUP(v32_x__2020_06_28[[#This Row],[SLNID]],'TU-Rechte-Elemente (alle)'!C$2:C$4079,1,FALSE)</f>
        <v>f.2199</v>
      </c>
      <c r="D289" t="s">
        <v>3668</v>
      </c>
      <c r="E289" t="s">
        <v>276</v>
      </c>
      <c r="F289" t="s">
        <v>13052</v>
      </c>
      <c r="G289" t="s">
        <v>19377</v>
      </c>
      <c r="H289" t="s">
        <v>19922</v>
      </c>
      <c r="I289" t="s">
        <v>20059</v>
      </c>
      <c r="J289" t="s">
        <v>3611</v>
      </c>
      <c r="K289" t="s">
        <v>276</v>
      </c>
      <c r="L289" t="s">
        <v>276</v>
      </c>
      <c r="M289" t="s">
        <v>276</v>
      </c>
      <c r="N289" t="s">
        <v>19391</v>
      </c>
      <c r="O289" t="s">
        <v>19922</v>
      </c>
      <c r="P289" t="s">
        <v>276</v>
      </c>
      <c r="Q289" t="s">
        <v>19381</v>
      </c>
      <c r="R289" t="s">
        <v>276</v>
      </c>
    </row>
    <row r="290" spans="1:18" x14ac:dyDescent="0.2">
      <c r="A290" t="s">
        <v>20060</v>
      </c>
      <c r="B290" t="s">
        <v>3678</v>
      </c>
      <c r="C290" t="str">
        <f>VLOOKUP(v32_x__2020_06_28[[#This Row],[SLNID]],'TU-Rechte-Elemente (alle)'!C$2:C$4079,1,FALSE)</f>
        <v>f.2201</v>
      </c>
      <c r="D290" t="s">
        <v>3679</v>
      </c>
      <c r="E290" t="s">
        <v>276</v>
      </c>
      <c r="F290" t="s">
        <v>13052</v>
      </c>
      <c r="G290" t="s">
        <v>19377</v>
      </c>
      <c r="H290" t="s">
        <v>19922</v>
      </c>
      <c r="I290" t="s">
        <v>20061</v>
      </c>
      <c r="J290" t="s">
        <v>3687</v>
      </c>
      <c r="K290" t="s">
        <v>276</v>
      </c>
      <c r="L290" t="s">
        <v>276</v>
      </c>
      <c r="M290" t="s">
        <v>276</v>
      </c>
      <c r="N290" t="s">
        <v>19391</v>
      </c>
      <c r="O290" t="s">
        <v>19922</v>
      </c>
      <c r="P290" t="s">
        <v>276</v>
      </c>
      <c r="Q290" t="s">
        <v>19381</v>
      </c>
      <c r="R290" t="s">
        <v>276</v>
      </c>
    </row>
    <row r="291" spans="1:18" x14ac:dyDescent="0.2">
      <c r="A291" t="s">
        <v>20062</v>
      </c>
      <c r="B291" t="s">
        <v>3708</v>
      </c>
      <c r="C291" t="str">
        <f>VLOOKUP(v32_x__2020_06_28[[#This Row],[SLNID]],'TU-Rechte-Elemente (alle)'!C$2:C$4079,1,FALSE)</f>
        <v>f.2206</v>
      </c>
      <c r="D291" t="s">
        <v>3709</v>
      </c>
      <c r="E291" t="s">
        <v>276</v>
      </c>
      <c r="F291" t="s">
        <v>13052</v>
      </c>
      <c r="G291" t="s">
        <v>19377</v>
      </c>
      <c r="H291" t="s">
        <v>19922</v>
      </c>
      <c r="I291" t="s">
        <v>20063</v>
      </c>
      <c r="J291" t="s">
        <v>3687</v>
      </c>
      <c r="K291" t="s">
        <v>276</v>
      </c>
      <c r="L291" t="s">
        <v>276</v>
      </c>
      <c r="M291" t="s">
        <v>276</v>
      </c>
      <c r="N291" t="s">
        <v>19387</v>
      </c>
      <c r="O291" t="s">
        <v>19922</v>
      </c>
      <c r="P291" t="s">
        <v>276</v>
      </c>
      <c r="Q291" t="s">
        <v>19381</v>
      </c>
      <c r="R291" t="s">
        <v>276</v>
      </c>
    </row>
    <row r="292" spans="1:18" x14ac:dyDescent="0.2">
      <c r="A292" t="s">
        <v>20064</v>
      </c>
      <c r="B292" t="s">
        <v>3717</v>
      </c>
      <c r="C292" t="str">
        <f>VLOOKUP(v32_x__2020_06_28[[#This Row],[SLNID]],'TU-Rechte-Elemente (alle)'!C$2:C$4079,1,FALSE)</f>
        <v>f.2210</v>
      </c>
      <c r="D292" t="s">
        <v>3718</v>
      </c>
      <c r="E292" t="s">
        <v>276</v>
      </c>
      <c r="F292" t="s">
        <v>13052</v>
      </c>
      <c r="G292" t="s">
        <v>19377</v>
      </c>
      <c r="H292" t="s">
        <v>19922</v>
      </c>
      <c r="I292" t="s">
        <v>20065</v>
      </c>
      <c r="J292" t="s">
        <v>3725</v>
      </c>
      <c r="K292" t="s">
        <v>276</v>
      </c>
      <c r="L292" t="s">
        <v>276</v>
      </c>
      <c r="M292" t="s">
        <v>276</v>
      </c>
      <c r="N292" t="s">
        <v>19387</v>
      </c>
      <c r="O292" t="s">
        <v>19922</v>
      </c>
      <c r="P292" t="s">
        <v>276</v>
      </c>
      <c r="Q292" t="s">
        <v>19381</v>
      </c>
      <c r="R292" t="s">
        <v>276</v>
      </c>
    </row>
    <row r="293" spans="1:18" x14ac:dyDescent="0.2">
      <c r="A293" t="s">
        <v>20066</v>
      </c>
      <c r="B293" t="s">
        <v>3748</v>
      </c>
      <c r="C293" t="str">
        <f>VLOOKUP(v32_x__2020_06_28[[#This Row],[SLNID]],'TU-Rechte-Elemente (alle)'!C$2:C$4079,1,FALSE)</f>
        <v>f.2215</v>
      </c>
      <c r="D293" t="s">
        <v>3749</v>
      </c>
      <c r="E293" t="s">
        <v>276</v>
      </c>
      <c r="F293" t="s">
        <v>13052</v>
      </c>
      <c r="G293" t="s">
        <v>19377</v>
      </c>
      <c r="H293" t="s">
        <v>19922</v>
      </c>
      <c r="I293" t="s">
        <v>20067</v>
      </c>
      <c r="J293" t="s">
        <v>3758</v>
      </c>
      <c r="K293" t="s">
        <v>276</v>
      </c>
      <c r="L293" t="s">
        <v>276</v>
      </c>
      <c r="M293" t="s">
        <v>276</v>
      </c>
      <c r="N293" t="s">
        <v>19391</v>
      </c>
      <c r="O293" t="s">
        <v>19922</v>
      </c>
      <c r="P293" t="s">
        <v>276</v>
      </c>
      <c r="Q293" t="s">
        <v>19381</v>
      </c>
      <c r="R293" t="s">
        <v>276</v>
      </c>
    </row>
    <row r="294" spans="1:18" x14ac:dyDescent="0.2">
      <c r="A294" t="s">
        <v>20068</v>
      </c>
      <c r="B294" t="s">
        <v>3785</v>
      </c>
      <c r="C294" t="str">
        <f>VLOOKUP(v32_x__2020_06_28[[#This Row],[SLNID]],'TU-Rechte-Elemente (alle)'!C$2:C$4079,1,FALSE)</f>
        <v>f.2221</v>
      </c>
      <c r="D294" t="s">
        <v>3786</v>
      </c>
      <c r="E294" t="s">
        <v>276</v>
      </c>
      <c r="F294" t="s">
        <v>13052</v>
      </c>
      <c r="G294" t="s">
        <v>19377</v>
      </c>
      <c r="H294" t="s">
        <v>19922</v>
      </c>
      <c r="I294" t="s">
        <v>20069</v>
      </c>
      <c r="J294" t="s">
        <v>3796</v>
      </c>
      <c r="K294" t="s">
        <v>276</v>
      </c>
      <c r="L294" t="s">
        <v>276</v>
      </c>
      <c r="M294" t="s">
        <v>276</v>
      </c>
      <c r="N294" t="s">
        <v>19391</v>
      </c>
      <c r="O294" t="s">
        <v>19922</v>
      </c>
      <c r="P294" t="s">
        <v>276</v>
      </c>
      <c r="Q294" t="s">
        <v>19381</v>
      </c>
      <c r="R294" t="s">
        <v>276</v>
      </c>
    </row>
    <row r="295" spans="1:18" x14ac:dyDescent="0.2">
      <c r="A295" t="s">
        <v>20070</v>
      </c>
      <c r="B295" t="s">
        <v>3841</v>
      </c>
      <c r="C295" t="str">
        <f>VLOOKUP(v32_x__2020_06_28[[#This Row],[SLNID]],'TU-Rechte-Elemente (alle)'!C$2:C$4079,1,FALSE)</f>
        <v>f.2225</v>
      </c>
      <c r="D295" t="s">
        <v>3842</v>
      </c>
      <c r="E295" t="s">
        <v>276</v>
      </c>
      <c r="F295" t="s">
        <v>13052</v>
      </c>
      <c r="G295" t="s">
        <v>19377</v>
      </c>
      <c r="H295" t="s">
        <v>19922</v>
      </c>
      <c r="I295" t="s">
        <v>20071</v>
      </c>
      <c r="J295" t="s">
        <v>3850</v>
      </c>
      <c r="K295" t="s">
        <v>276</v>
      </c>
      <c r="L295" t="s">
        <v>276</v>
      </c>
      <c r="M295" t="s">
        <v>276</v>
      </c>
      <c r="N295" t="s">
        <v>19391</v>
      </c>
      <c r="O295" t="s">
        <v>19922</v>
      </c>
      <c r="P295" t="s">
        <v>276</v>
      </c>
      <c r="Q295" t="s">
        <v>19381</v>
      </c>
      <c r="R295" t="s">
        <v>276</v>
      </c>
    </row>
    <row r="296" spans="1:18" x14ac:dyDescent="0.2">
      <c r="A296" t="s">
        <v>20072</v>
      </c>
      <c r="B296" t="s">
        <v>3858</v>
      </c>
      <c r="C296" t="str">
        <f>VLOOKUP(v32_x__2020_06_28[[#This Row],[SLNID]],'TU-Rechte-Elemente (alle)'!C$2:C$4079,1,FALSE)</f>
        <v>f.2227</v>
      </c>
      <c r="D296" t="s">
        <v>3859</v>
      </c>
      <c r="E296" t="s">
        <v>276</v>
      </c>
      <c r="F296" t="s">
        <v>13052</v>
      </c>
      <c r="G296" t="s">
        <v>19377</v>
      </c>
      <c r="H296" t="s">
        <v>19922</v>
      </c>
      <c r="I296" t="s">
        <v>20073</v>
      </c>
      <c r="J296" t="s">
        <v>3796</v>
      </c>
      <c r="K296" t="s">
        <v>276</v>
      </c>
      <c r="L296" t="s">
        <v>276</v>
      </c>
      <c r="M296" t="s">
        <v>276</v>
      </c>
      <c r="N296" t="s">
        <v>19387</v>
      </c>
      <c r="O296" t="s">
        <v>19922</v>
      </c>
      <c r="P296" t="s">
        <v>276</v>
      </c>
      <c r="Q296" t="s">
        <v>19381</v>
      </c>
      <c r="R296" t="s">
        <v>276</v>
      </c>
    </row>
    <row r="297" spans="1:18" x14ac:dyDescent="0.2">
      <c r="A297" t="s">
        <v>20074</v>
      </c>
      <c r="B297" t="s">
        <v>3871</v>
      </c>
      <c r="C297" t="str">
        <f>VLOOKUP(v32_x__2020_06_28[[#This Row],[SLNID]],'TU-Rechte-Elemente (alle)'!C$2:C$4079,1,FALSE)</f>
        <v>f.2230</v>
      </c>
      <c r="D297" t="s">
        <v>3872</v>
      </c>
      <c r="E297" t="s">
        <v>276</v>
      </c>
      <c r="F297" t="s">
        <v>13052</v>
      </c>
      <c r="G297" t="s">
        <v>19377</v>
      </c>
      <c r="H297" t="s">
        <v>19922</v>
      </c>
      <c r="I297" t="s">
        <v>20075</v>
      </c>
      <c r="J297" t="s">
        <v>3796</v>
      </c>
      <c r="K297" t="s">
        <v>276</v>
      </c>
      <c r="L297" t="s">
        <v>276</v>
      </c>
      <c r="M297" t="s">
        <v>276</v>
      </c>
      <c r="N297" t="s">
        <v>19621</v>
      </c>
      <c r="O297" t="s">
        <v>19922</v>
      </c>
      <c r="P297" t="s">
        <v>276</v>
      </c>
      <c r="Q297" t="s">
        <v>19381</v>
      </c>
      <c r="R297" t="s">
        <v>276</v>
      </c>
    </row>
    <row r="298" spans="1:18" x14ac:dyDescent="0.2">
      <c r="A298" t="s">
        <v>20076</v>
      </c>
      <c r="B298" t="s">
        <v>3881</v>
      </c>
      <c r="C298" t="str">
        <f>VLOOKUP(v32_x__2020_06_28[[#This Row],[SLNID]],'TU-Rechte-Elemente (alle)'!C$2:C$4079,1,FALSE)</f>
        <v>f.2231</v>
      </c>
      <c r="D298" t="s">
        <v>3882</v>
      </c>
      <c r="E298" t="s">
        <v>276</v>
      </c>
      <c r="F298" t="s">
        <v>13052</v>
      </c>
      <c r="G298" t="s">
        <v>19377</v>
      </c>
      <c r="H298" t="s">
        <v>19922</v>
      </c>
      <c r="I298" t="s">
        <v>20077</v>
      </c>
      <c r="J298" t="s">
        <v>3796</v>
      </c>
      <c r="K298" t="s">
        <v>276</v>
      </c>
      <c r="L298" t="s">
        <v>276</v>
      </c>
      <c r="M298" t="s">
        <v>276</v>
      </c>
      <c r="N298" t="s">
        <v>19391</v>
      </c>
      <c r="O298" t="s">
        <v>19922</v>
      </c>
      <c r="P298" t="s">
        <v>276</v>
      </c>
      <c r="Q298" t="s">
        <v>19381</v>
      </c>
      <c r="R298" t="s">
        <v>276</v>
      </c>
    </row>
    <row r="299" spans="1:18" x14ac:dyDescent="0.2">
      <c r="A299" t="s">
        <v>20078</v>
      </c>
      <c r="B299" t="s">
        <v>3889</v>
      </c>
      <c r="C299" t="str">
        <f>VLOOKUP(v32_x__2020_06_28[[#This Row],[SLNID]],'TU-Rechte-Elemente (alle)'!C$2:C$4079,1,FALSE)</f>
        <v>f.2235</v>
      </c>
      <c r="D299" t="s">
        <v>3890</v>
      </c>
      <c r="E299" t="s">
        <v>276</v>
      </c>
      <c r="F299" t="s">
        <v>13052</v>
      </c>
      <c r="G299" t="s">
        <v>19377</v>
      </c>
      <c r="H299" t="s">
        <v>19922</v>
      </c>
      <c r="I299" t="s">
        <v>20079</v>
      </c>
      <c r="J299" t="s">
        <v>3796</v>
      </c>
      <c r="K299" t="s">
        <v>276</v>
      </c>
      <c r="L299" t="s">
        <v>276</v>
      </c>
      <c r="M299" t="s">
        <v>276</v>
      </c>
      <c r="N299" t="s">
        <v>19387</v>
      </c>
      <c r="O299" t="s">
        <v>19922</v>
      </c>
      <c r="P299" t="s">
        <v>276</v>
      </c>
      <c r="Q299" t="s">
        <v>19381</v>
      </c>
      <c r="R299" t="s">
        <v>276</v>
      </c>
    </row>
    <row r="300" spans="1:18" x14ac:dyDescent="0.2">
      <c r="A300" t="s">
        <v>20080</v>
      </c>
      <c r="B300" t="s">
        <v>3898</v>
      </c>
      <c r="C300" t="str">
        <f>VLOOKUP(v32_x__2020_06_28[[#This Row],[SLNID]],'TU-Rechte-Elemente (alle)'!C$2:C$4079,1,FALSE)</f>
        <v>f.2240</v>
      </c>
      <c r="D300" t="s">
        <v>3899</v>
      </c>
      <c r="E300" t="s">
        <v>276</v>
      </c>
      <c r="F300" t="s">
        <v>13052</v>
      </c>
      <c r="G300" t="s">
        <v>19377</v>
      </c>
      <c r="H300" t="s">
        <v>19922</v>
      </c>
      <c r="I300" t="s">
        <v>20081</v>
      </c>
      <c r="J300" t="s">
        <v>3910</v>
      </c>
      <c r="K300" t="s">
        <v>276</v>
      </c>
      <c r="L300" t="s">
        <v>276</v>
      </c>
      <c r="M300" t="s">
        <v>276</v>
      </c>
      <c r="N300" t="s">
        <v>19391</v>
      </c>
      <c r="O300" t="s">
        <v>19922</v>
      </c>
      <c r="P300" t="s">
        <v>276</v>
      </c>
      <c r="Q300" t="s">
        <v>19381</v>
      </c>
      <c r="R300" t="s">
        <v>276</v>
      </c>
    </row>
    <row r="301" spans="1:18" x14ac:dyDescent="0.2">
      <c r="A301" t="s">
        <v>20082</v>
      </c>
      <c r="B301" t="s">
        <v>3920</v>
      </c>
      <c r="C301" t="str">
        <f>VLOOKUP(v32_x__2020_06_28[[#This Row],[SLNID]],'TU-Rechte-Elemente (alle)'!C$2:C$4079,1,FALSE)</f>
        <v>f.2242</v>
      </c>
      <c r="D301" t="s">
        <v>3921</v>
      </c>
      <c r="E301" t="s">
        <v>276</v>
      </c>
      <c r="F301" t="s">
        <v>13052</v>
      </c>
      <c r="G301" t="s">
        <v>19377</v>
      </c>
      <c r="H301" t="s">
        <v>19922</v>
      </c>
      <c r="I301" t="s">
        <v>20083</v>
      </c>
      <c r="J301" t="s">
        <v>3932</v>
      </c>
      <c r="K301" t="s">
        <v>276</v>
      </c>
      <c r="L301" t="s">
        <v>276</v>
      </c>
      <c r="M301" t="s">
        <v>276</v>
      </c>
      <c r="N301" t="s">
        <v>19391</v>
      </c>
      <c r="O301" t="s">
        <v>19922</v>
      </c>
      <c r="P301" t="s">
        <v>276</v>
      </c>
      <c r="Q301" t="s">
        <v>19381</v>
      </c>
      <c r="R301" t="s">
        <v>276</v>
      </c>
    </row>
    <row r="302" spans="1:18" x14ac:dyDescent="0.2">
      <c r="A302" t="s">
        <v>20084</v>
      </c>
      <c r="B302" t="s">
        <v>3944</v>
      </c>
      <c r="C302" t="str">
        <f>VLOOKUP(v32_x__2020_06_28[[#This Row],[SLNID]],'TU-Rechte-Elemente (alle)'!C$2:C$4079,1,FALSE)</f>
        <v>f.2243</v>
      </c>
      <c r="D302" t="s">
        <v>3945</v>
      </c>
      <c r="E302" t="s">
        <v>276</v>
      </c>
      <c r="F302" t="s">
        <v>13052</v>
      </c>
      <c r="G302" t="s">
        <v>19377</v>
      </c>
      <c r="H302" t="s">
        <v>19922</v>
      </c>
      <c r="I302" t="s">
        <v>20085</v>
      </c>
      <c r="J302" t="s">
        <v>3932</v>
      </c>
      <c r="K302" t="s">
        <v>276</v>
      </c>
      <c r="L302" t="s">
        <v>276</v>
      </c>
      <c r="M302" t="s">
        <v>276</v>
      </c>
      <c r="N302" t="s">
        <v>19621</v>
      </c>
      <c r="O302" t="s">
        <v>19922</v>
      </c>
      <c r="P302" t="s">
        <v>276</v>
      </c>
      <c r="Q302" t="s">
        <v>19381</v>
      </c>
      <c r="R302" t="s">
        <v>276</v>
      </c>
    </row>
    <row r="303" spans="1:18" x14ac:dyDescent="0.2">
      <c r="A303" t="s">
        <v>20086</v>
      </c>
      <c r="B303" t="s">
        <v>3957</v>
      </c>
      <c r="C303" t="str">
        <f>VLOOKUP(v32_x__2020_06_28[[#This Row],[SLNID]],'TU-Rechte-Elemente (alle)'!C$2:C$4079,1,FALSE)</f>
        <v>f.2246</v>
      </c>
      <c r="D303" t="s">
        <v>20087</v>
      </c>
      <c r="E303" t="s">
        <v>276</v>
      </c>
      <c r="F303" t="s">
        <v>13052</v>
      </c>
      <c r="G303" t="s">
        <v>19377</v>
      </c>
      <c r="H303" t="s">
        <v>19922</v>
      </c>
      <c r="I303" t="s">
        <v>20088</v>
      </c>
      <c r="J303" t="s">
        <v>3969</v>
      </c>
      <c r="K303" t="s">
        <v>276</v>
      </c>
      <c r="L303" t="s">
        <v>276</v>
      </c>
      <c r="M303" t="s">
        <v>276</v>
      </c>
      <c r="N303" t="s">
        <v>19387</v>
      </c>
      <c r="O303" t="s">
        <v>19922</v>
      </c>
      <c r="P303" t="s">
        <v>20089</v>
      </c>
      <c r="Q303" t="s">
        <v>19381</v>
      </c>
      <c r="R303" t="s">
        <v>276</v>
      </c>
    </row>
    <row r="304" spans="1:18" x14ac:dyDescent="0.2">
      <c r="A304" t="s">
        <v>20090</v>
      </c>
      <c r="B304" t="s">
        <v>3977</v>
      </c>
      <c r="C304" t="str">
        <f>VLOOKUP(v32_x__2020_06_28[[#This Row],[SLNID]],'TU-Rechte-Elemente (alle)'!C$2:C$4079,1,FALSE)</f>
        <v>f.2247</v>
      </c>
      <c r="D304" t="s">
        <v>3978</v>
      </c>
      <c r="E304" t="s">
        <v>276</v>
      </c>
      <c r="F304" t="s">
        <v>13052</v>
      </c>
      <c r="G304" t="s">
        <v>19377</v>
      </c>
      <c r="H304" t="s">
        <v>19922</v>
      </c>
      <c r="I304" t="s">
        <v>20091</v>
      </c>
      <c r="J304" t="s">
        <v>3987</v>
      </c>
      <c r="K304" t="s">
        <v>276</v>
      </c>
      <c r="L304" t="s">
        <v>276</v>
      </c>
      <c r="M304" t="s">
        <v>276</v>
      </c>
      <c r="N304" t="s">
        <v>19384</v>
      </c>
      <c r="O304" t="s">
        <v>19922</v>
      </c>
      <c r="P304" t="s">
        <v>276</v>
      </c>
      <c r="Q304" t="s">
        <v>19381</v>
      </c>
      <c r="R304" t="s">
        <v>276</v>
      </c>
    </row>
    <row r="305" spans="1:18" x14ac:dyDescent="0.2">
      <c r="A305" t="s">
        <v>20092</v>
      </c>
      <c r="B305" t="s">
        <v>4010</v>
      </c>
      <c r="C305" t="str">
        <f>VLOOKUP(v32_x__2020_06_28[[#This Row],[SLNID]],'TU-Rechte-Elemente (alle)'!C$2:C$4079,1,FALSE)</f>
        <v>f.2250</v>
      </c>
      <c r="D305" t="s">
        <v>4011</v>
      </c>
      <c r="E305" t="s">
        <v>276</v>
      </c>
      <c r="F305" t="s">
        <v>13052</v>
      </c>
      <c r="G305" t="s">
        <v>19377</v>
      </c>
      <c r="H305" t="s">
        <v>19922</v>
      </c>
      <c r="I305" t="s">
        <v>20093</v>
      </c>
      <c r="J305" t="s">
        <v>4019</v>
      </c>
      <c r="K305" t="s">
        <v>276</v>
      </c>
      <c r="L305" t="s">
        <v>276</v>
      </c>
      <c r="M305" t="s">
        <v>276</v>
      </c>
      <c r="N305" t="s">
        <v>19387</v>
      </c>
      <c r="O305" t="s">
        <v>19922</v>
      </c>
      <c r="P305" t="s">
        <v>276</v>
      </c>
      <c r="Q305" t="s">
        <v>19381</v>
      </c>
      <c r="R305" t="s">
        <v>276</v>
      </c>
    </row>
    <row r="306" spans="1:18" x14ac:dyDescent="0.2">
      <c r="A306" t="s">
        <v>20094</v>
      </c>
      <c r="B306" t="s">
        <v>4046</v>
      </c>
      <c r="C306" t="str">
        <f>VLOOKUP(v32_x__2020_06_28[[#This Row],[SLNID]],'TU-Rechte-Elemente (alle)'!C$2:C$4079,1,FALSE)</f>
        <v>f.2253</v>
      </c>
      <c r="D306" t="s">
        <v>4047</v>
      </c>
      <c r="E306" t="s">
        <v>276</v>
      </c>
      <c r="F306" t="s">
        <v>13052</v>
      </c>
      <c r="G306" t="s">
        <v>19377</v>
      </c>
      <c r="H306" t="s">
        <v>19922</v>
      </c>
      <c r="I306" t="s">
        <v>20095</v>
      </c>
      <c r="J306" t="s">
        <v>4058</v>
      </c>
      <c r="K306" t="s">
        <v>276</v>
      </c>
      <c r="L306" t="s">
        <v>276</v>
      </c>
      <c r="M306" t="s">
        <v>276</v>
      </c>
      <c r="N306" t="s">
        <v>19391</v>
      </c>
      <c r="O306" t="s">
        <v>19922</v>
      </c>
      <c r="P306" t="s">
        <v>276</v>
      </c>
      <c r="Q306" t="s">
        <v>19381</v>
      </c>
      <c r="R306" t="s">
        <v>276</v>
      </c>
    </row>
    <row r="307" spans="1:18" x14ac:dyDescent="0.2">
      <c r="A307" t="s">
        <v>20096</v>
      </c>
      <c r="B307" t="s">
        <v>4063</v>
      </c>
      <c r="C307" t="str">
        <f>VLOOKUP(v32_x__2020_06_28[[#This Row],[SLNID]],'TU-Rechte-Elemente (alle)'!C$2:C$4079,1,FALSE)</f>
        <v>f.2254</v>
      </c>
      <c r="D307" t="s">
        <v>4064</v>
      </c>
      <c r="E307" t="s">
        <v>276</v>
      </c>
      <c r="F307" t="s">
        <v>13052</v>
      </c>
      <c r="G307" t="s">
        <v>19377</v>
      </c>
      <c r="H307" t="s">
        <v>19922</v>
      </c>
      <c r="I307" t="s">
        <v>20097</v>
      </c>
      <c r="J307" t="s">
        <v>4077</v>
      </c>
      <c r="K307" t="s">
        <v>276</v>
      </c>
      <c r="L307" t="s">
        <v>276</v>
      </c>
      <c r="M307" t="s">
        <v>276</v>
      </c>
      <c r="N307" t="s">
        <v>19621</v>
      </c>
      <c r="O307" t="s">
        <v>19922</v>
      </c>
      <c r="P307" t="s">
        <v>276</v>
      </c>
      <c r="Q307" t="s">
        <v>19381</v>
      </c>
      <c r="R307" t="s">
        <v>276</v>
      </c>
    </row>
    <row r="308" spans="1:18" x14ac:dyDescent="0.2">
      <c r="A308" t="s">
        <v>20098</v>
      </c>
      <c r="B308" t="s">
        <v>4109</v>
      </c>
      <c r="C308" t="str">
        <f>VLOOKUP(v32_x__2020_06_28[[#This Row],[SLNID]],'TU-Rechte-Elemente (alle)'!C$2:C$4079,1,FALSE)</f>
        <v>f.2263</v>
      </c>
      <c r="D308" t="s">
        <v>20099</v>
      </c>
      <c r="E308" t="s">
        <v>276</v>
      </c>
      <c r="F308" t="s">
        <v>13052</v>
      </c>
      <c r="G308" t="s">
        <v>19377</v>
      </c>
      <c r="H308" t="s">
        <v>19922</v>
      </c>
      <c r="I308" t="s">
        <v>20100</v>
      </c>
      <c r="J308" t="s">
        <v>4118</v>
      </c>
      <c r="K308" t="s">
        <v>276</v>
      </c>
      <c r="L308" t="s">
        <v>276</v>
      </c>
      <c r="M308" t="s">
        <v>276</v>
      </c>
      <c r="N308" t="s">
        <v>19391</v>
      </c>
      <c r="O308" t="s">
        <v>19922</v>
      </c>
      <c r="P308" t="s">
        <v>20101</v>
      </c>
      <c r="Q308" t="s">
        <v>19381</v>
      </c>
      <c r="R308" t="s">
        <v>276</v>
      </c>
    </row>
    <row r="309" spans="1:18" x14ac:dyDescent="0.2">
      <c r="A309" t="s">
        <v>20102</v>
      </c>
      <c r="B309" t="s">
        <v>4124</v>
      </c>
      <c r="C309" t="str">
        <f>VLOOKUP(v32_x__2020_06_28[[#This Row],[SLNID]],'TU-Rechte-Elemente (alle)'!C$2:C$4079,1,FALSE)</f>
        <v>f.2264</v>
      </c>
      <c r="D309" t="s">
        <v>20103</v>
      </c>
      <c r="E309" t="s">
        <v>276</v>
      </c>
      <c r="F309" t="s">
        <v>13052</v>
      </c>
      <c r="G309" t="s">
        <v>19377</v>
      </c>
      <c r="H309" t="s">
        <v>19922</v>
      </c>
      <c r="I309" t="s">
        <v>20104</v>
      </c>
      <c r="J309" t="s">
        <v>4118</v>
      </c>
      <c r="K309" t="s">
        <v>276</v>
      </c>
      <c r="L309" t="s">
        <v>276</v>
      </c>
      <c r="M309" t="s">
        <v>276</v>
      </c>
      <c r="N309" t="s">
        <v>19380</v>
      </c>
      <c r="O309" t="s">
        <v>19922</v>
      </c>
      <c r="P309" t="s">
        <v>20105</v>
      </c>
      <c r="Q309" t="s">
        <v>19381</v>
      </c>
      <c r="R309" t="s">
        <v>276</v>
      </c>
    </row>
    <row r="310" spans="1:18" x14ac:dyDescent="0.2">
      <c r="A310" t="s">
        <v>20106</v>
      </c>
      <c r="B310" t="s">
        <v>4147</v>
      </c>
      <c r="C310" t="str">
        <f>VLOOKUP(v32_x__2020_06_28[[#This Row],[SLNID]],'TU-Rechte-Elemente (alle)'!C$2:C$4079,1,FALSE)</f>
        <v>f.2267</v>
      </c>
      <c r="D310" t="s">
        <v>4148</v>
      </c>
      <c r="E310" t="s">
        <v>276</v>
      </c>
      <c r="F310" t="s">
        <v>13052</v>
      </c>
      <c r="G310" t="s">
        <v>19377</v>
      </c>
      <c r="H310" t="s">
        <v>19922</v>
      </c>
      <c r="I310" t="s">
        <v>20107</v>
      </c>
      <c r="J310" t="s">
        <v>4156</v>
      </c>
      <c r="K310" t="s">
        <v>276</v>
      </c>
      <c r="L310" t="s">
        <v>276</v>
      </c>
      <c r="M310" t="s">
        <v>276</v>
      </c>
      <c r="N310" t="s">
        <v>19621</v>
      </c>
      <c r="O310" t="s">
        <v>19922</v>
      </c>
      <c r="P310" t="s">
        <v>276</v>
      </c>
      <c r="Q310" t="s">
        <v>19381</v>
      </c>
      <c r="R310" t="s">
        <v>276</v>
      </c>
    </row>
    <row r="311" spans="1:18" x14ac:dyDescent="0.2">
      <c r="A311" t="s">
        <v>20108</v>
      </c>
      <c r="B311" t="s">
        <v>4162</v>
      </c>
      <c r="C311" t="str">
        <f>VLOOKUP(v32_x__2020_06_28[[#This Row],[SLNID]],'TU-Rechte-Elemente (alle)'!C$2:C$4079,1,FALSE)</f>
        <v>f.2270</v>
      </c>
      <c r="D311" t="s">
        <v>4163</v>
      </c>
      <c r="E311" t="s">
        <v>276</v>
      </c>
      <c r="F311" t="s">
        <v>13052</v>
      </c>
      <c r="G311" t="s">
        <v>19377</v>
      </c>
      <c r="H311" t="s">
        <v>19922</v>
      </c>
      <c r="I311" t="s">
        <v>20109</v>
      </c>
      <c r="J311" t="s">
        <v>4172</v>
      </c>
      <c r="K311" t="s">
        <v>276</v>
      </c>
      <c r="L311" t="s">
        <v>276</v>
      </c>
      <c r="M311" t="s">
        <v>276</v>
      </c>
      <c r="N311" t="s">
        <v>19387</v>
      </c>
      <c r="O311" t="s">
        <v>19922</v>
      </c>
      <c r="P311" t="s">
        <v>276</v>
      </c>
      <c r="Q311" t="s">
        <v>19381</v>
      </c>
      <c r="R311" t="s">
        <v>276</v>
      </c>
    </row>
    <row r="312" spans="1:18" x14ac:dyDescent="0.2">
      <c r="A312" t="s">
        <v>20110</v>
      </c>
      <c r="B312" t="s">
        <v>4186</v>
      </c>
      <c r="C312" t="str">
        <f>VLOOKUP(v32_x__2020_06_28[[#This Row],[SLNID]],'TU-Rechte-Elemente (alle)'!C$2:C$4079,1,FALSE)</f>
        <v>f.2272</v>
      </c>
      <c r="D312" t="s">
        <v>4187</v>
      </c>
      <c r="E312" t="s">
        <v>276</v>
      </c>
      <c r="F312" t="s">
        <v>13052</v>
      </c>
      <c r="G312" t="s">
        <v>19377</v>
      </c>
      <c r="H312" t="s">
        <v>19922</v>
      </c>
      <c r="I312" t="s">
        <v>20111</v>
      </c>
      <c r="J312" t="s">
        <v>4195</v>
      </c>
      <c r="K312" t="s">
        <v>276</v>
      </c>
      <c r="L312" t="s">
        <v>276</v>
      </c>
      <c r="M312" t="s">
        <v>276</v>
      </c>
      <c r="N312" t="s">
        <v>19387</v>
      </c>
      <c r="O312" t="s">
        <v>19922</v>
      </c>
      <c r="P312" t="s">
        <v>276</v>
      </c>
      <c r="Q312" t="s">
        <v>19381</v>
      </c>
      <c r="R312" t="s">
        <v>276</v>
      </c>
    </row>
    <row r="313" spans="1:18" x14ac:dyDescent="0.2">
      <c r="A313" t="s">
        <v>20112</v>
      </c>
      <c r="B313" t="s">
        <v>4203</v>
      </c>
      <c r="C313" t="str">
        <f>VLOOKUP(v32_x__2020_06_28[[#This Row],[SLNID]],'TU-Rechte-Elemente (alle)'!C$2:C$4079,1,FALSE)</f>
        <v>f.2273</v>
      </c>
      <c r="D313" t="s">
        <v>4204</v>
      </c>
      <c r="E313" t="s">
        <v>276</v>
      </c>
      <c r="F313" t="s">
        <v>13052</v>
      </c>
      <c r="G313" t="s">
        <v>19377</v>
      </c>
      <c r="H313" t="s">
        <v>19922</v>
      </c>
      <c r="I313" t="s">
        <v>20113</v>
      </c>
      <c r="J313" t="s">
        <v>4213</v>
      </c>
      <c r="K313" t="s">
        <v>276</v>
      </c>
      <c r="L313" t="s">
        <v>276</v>
      </c>
      <c r="M313" t="s">
        <v>276</v>
      </c>
      <c r="N313" t="s">
        <v>19387</v>
      </c>
      <c r="O313" t="s">
        <v>19922</v>
      </c>
      <c r="P313" t="s">
        <v>276</v>
      </c>
      <c r="Q313" t="s">
        <v>19381</v>
      </c>
      <c r="R313" t="s">
        <v>276</v>
      </c>
    </row>
    <row r="314" spans="1:18" x14ac:dyDescent="0.2">
      <c r="A314" t="s">
        <v>20114</v>
      </c>
      <c r="B314" t="s">
        <v>4217</v>
      </c>
      <c r="C314" t="str">
        <f>VLOOKUP(v32_x__2020_06_28[[#This Row],[SLNID]],'TU-Rechte-Elemente (alle)'!C$2:C$4079,1,FALSE)</f>
        <v>f.2275</v>
      </c>
      <c r="D314" t="s">
        <v>4218</v>
      </c>
      <c r="E314" t="s">
        <v>276</v>
      </c>
      <c r="F314" t="s">
        <v>13052</v>
      </c>
      <c r="G314" t="s">
        <v>19377</v>
      </c>
      <c r="H314" t="s">
        <v>19922</v>
      </c>
      <c r="I314" t="s">
        <v>20115</v>
      </c>
      <c r="J314" t="s">
        <v>4225</v>
      </c>
      <c r="K314" t="s">
        <v>276</v>
      </c>
      <c r="L314" t="s">
        <v>276</v>
      </c>
      <c r="M314" t="s">
        <v>276</v>
      </c>
      <c r="N314" t="s">
        <v>19391</v>
      </c>
      <c r="O314" t="s">
        <v>19922</v>
      </c>
      <c r="P314" t="s">
        <v>276</v>
      </c>
      <c r="Q314" t="s">
        <v>19381</v>
      </c>
      <c r="R314" t="s">
        <v>276</v>
      </c>
    </row>
    <row r="315" spans="1:18" x14ac:dyDescent="0.2">
      <c r="A315" t="s">
        <v>20116</v>
      </c>
      <c r="B315" t="s">
        <v>4252</v>
      </c>
      <c r="C315" t="str">
        <f>VLOOKUP(v32_x__2020_06_28[[#This Row],[SLNID]],'TU-Rechte-Elemente (alle)'!C$2:C$4079,1,FALSE)</f>
        <v>f.2280</v>
      </c>
      <c r="D315" t="s">
        <v>4253</v>
      </c>
      <c r="E315" t="s">
        <v>276</v>
      </c>
      <c r="F315" t="s">
        <v>13052</v>
      </c>
      <c r="G315" t="s">
        <v>19377</v>
      </c>
      <c r="H315" t="s">
        <v>19922</v>
      </c>
      <c r="I315" t="s">
        <v>20117</v>
      </c>
      <c r="J315" t="s">
        <v>4262</v>
      </c>
      <c r="K315" t="s">
        <v>276</v>
      </c>
      <c r="L315" t="s">
        <v>276</v>
      </c>
      <c r="M315" t="s">
        <v>276</v>
      </c>
      <c r="N315" t="s">
        <v>19391</v>
      </c>
      <c r="O315" t="s">
        <v>19922</v>
      </c>
      <c r="P315" t="s">
        <v>276</v>
      </c>
      <c r="Q315" t="s">
        <v>19381</v>
      </c>
      <c r="R315" t="s">
        <v>276</v>
      </c>
    </row>
    <row r="316" spans="1:18" x14ac:dyDescent="0.2">
      <c r="A316" t="s">
        <v>20118</v>
      </c>
      <c r="B316" t="s">
        <v>4393</v>
      </c>
      <c r="C316" t="str">
        <f>VLOOKUP(v32_x__2020_06_28[[#This Row],[SLNID]],'TU-Rechte-Elemente (alle)'!C$2:C$4079,1,FALSE)</f>
        <v>f.2285</v>
      </c>
      <c r="D316" t="s">
        <v>4394</v>
      </c>
      <c r="E316" t="s">
        <v>276</v>
      </c>
      <c r="F316" t="s">
        <v>13052</v>
      </c>
      <c r="G316" t="s">
        <v>19377</v>
      </c>
      <c r="H316" t="s">
        <v>19922</v>
      </c>
      <c r="I316" t="s">
        <v>20119</v>
      </c>
      <c r="J316" t="s">
        <v>4262</v>
      </c>
      <c r="K316" t="s">
        <v>276</v>
      </c>
      <c r="L316" t="s">
        <v>276</v>
      </c>
      <c r="M316" t="s">
        <v>276</v>
      </c>
      <c r="N316" t="s">
        <v>19391</v>
      </c>
      <c r="O316" t="s">
        <v>19922</v>
      </c>
      <c r="P316" t="s">
        <v>276</v>
      </c>
      <c r="Q316" t="s">
        <v>19381</v>
      </c>
      <c r="R316" t="s">
        <v>276</v>
      </c>
    </row>
    <row r="317" spans="1:18" x14ac:dyDescent="0.2">
      <c r="A317" t="s">
        <v>20120</v>
      </c>
      <c r="B317" t="s">
        <v>4401</v>
      </c>
      <c r="C317" t="str">
        <f>VLOOKUP(v32_x__2020_06_28[[#This Row],[SLNID]],'TU-Rechte-Elemente (alle)'!C$2:C$4079,1,FALSE)</f>
        <v>f.2286</v>
      </c>
      <c r="D317" t="s">
        <v>4402</v>
      </c>
      <c r="E317" t="s">
        <v>276</v>
      </c>
      <c r="F317" t="s">
        <v>13052</v>
      </c>
      <c r="G317" t="s">
        <v>19377</v>
      </c>
      <c r="H317" t="s">
        <v>19922</v>
      </c>
      <c r="I317" t="s">
        <v>20121</v>
      </c>
      <c r="J317" t="s">
        <v>4262</v>
      </c>
      <c r="K317" t="s">
        <v>276</v>
      </c>
      <c r="L317" t="s">
        <v>276</v>
      </c>
      <c r="M317" t="s">
        <v>276</v>
      </c>
      <c r="N317" t="s">
        <v>19391</v>
      </c>
      <c r="O317" t="s">
        <v>19922</v>
      </c>
      <c r="P317" t="s">
        <v>276</v>
      </c>
      <c r="Q317" t="s">
        <v>19381</v>
      </c>
      <c r="R317" t="s">
        <v>276</v>
      </c>
    </row>
    <row r="318" spans="1:18" x14ac:dyDescent="0.2">
      <c r="A318" t="s">
        <v>20122</v>
      </c>
      <c r="B318" t="s">
        <v>4407</v>
      </c>
      <c r="C318" t="str">
        <f>VLOOKUP(v32_x__2020_06_28[[#This Row],[SLNID]],'TU-Rechte-Elemente (alle)'!C$2:C$4079,1,FALSE)</f>
        <v>f.2290</v>
      </c>
      <c r="D318" t="s">
        <v>4408</v>
      </c>
      <c r="E318" t="s">
        <v>276</v>
      </c>
      <c r="F318" t="s">
        <v>13052</v>
      </c>
      <c r="G318" t="s">
        <v>19377</v>
      </c>
      <c r="H318" t="s">
        <v>19922</v>
      </c>
      <c r="I318" t="s">
        <v>20123</v>
      </c>
      <c r="J318" t="s">
        <v>4262</v>
      </c>
      <c r="K318" t="s">
        <v>276</v>
      </c>
      <c r="L318" t="s">
        <v>276</v>
      </c>
      <c r="M318" t="s">
        <v>276</v>
      </c>
      <c r="N318" t="s">
        <v>19391</v>
      </c>
      <c r="O318" t="s">
        <v>19922</v>
      </c>
      <c r="P318" t="s">
        <v>276</v>
      </c>
      <c r="Q318" t="s">
        <v>19381</v>
      </c>
      <c r="R318" t="s">
        <v>276</v>
      </c>
    </row>
    <row r="319" spans="1:18" x14ac:dyDescent="0.2">
      <c r="A319" t="s">
        <v>20124</v>
      </c>
      <c r="B319" t="s">
        <v>4432</v>
      </c>
      <c r="C319" t="str">
        <f>VLOOKUP(v32_x__2020_06_28[[#This Row],[SLNID]],'TU-Rechte-Elemente (alle)'!C$2:C$4079,1,FALSE)</f>
        <v>f.2300</v>
      </c>
      <c r="D319" t="s">
        <v>4433</v>
      </c>
      <c r="E319" t="s">
        <v>276</v>
      </c>
      <c r="F319" t="s">
        <v>13052</v>
      </c>
      <c r="G319" t="s">
        <v>19377</v>
      </c>
      <c r="H319" t="s">
        <v>19922</v>
      </c>
      <c r="I319" t="s">
        <v>20125</v>
      </c>
      <c r="J319" t="s">
        <v>4442</v>
      </c>
      <c r="K319" t="s">
        <v>276</v>
      </c>
      <c r="L319" t="s">
        <v>276</v>
      </c>
      <c r="M319" t="s">
        <v>276</v>
      </c>
      <c r="N319" t="s">
        <v>19387</v>
      </c>
      <c r="O319" t="s">
        <v>19922</v>
      </c>
      <c r="P319" t="s">
        <v>276</v>
      </c>
      <c r="Q319" t="s">
        <v>19381</v>
      </c>
      <c r="R319" t="s">
        <v>276</v>
      </c>
    </row>
    <row r="320" spans="1:18" x14ac:dyDescent="0.2">
      <c r="A320" t="s">
        <v>20126</v>
      </c>
      <c r="B320" t="s">
        <v>4485</v>
      </c>
      <c r="C320" t="str">
        <f>VLOOKUP(v32_x__2020_06_28[[#This Row],[SLNID]],'TU-Rechte-Elemente (alle)'!C$2:C$4079,1,FALSE)</f>
        <v>f.2301</v>
      </c>
      <c r="D320" t="s">
        <v>4486</v>
      </c>
      <c r="E320" t="s">
        <v>276</v>
      </c>
      <c r="F320" t="s">
        <v>13052</v>
      </c>
      <c r="G320" t="s">
        <v>19377</v>
      </c>
      <c r="H320" t="s">
        <v>19922</v>
      </c>
      <c r="I320" t="s">
        <v>20127</v>
      </c>
      <c r="J320" t="s">
        <v>4442</v>
      </c>
      <c r="K320" t="s">
        <v>276</v>
      </c>
      <c r="L320" t="s">
        <v>276</v>
      </c>
      <c r="M320" t="s">
        <v>276</v>
      </c>
      <c r="N320" t="s">
        <v>19391</v>
      </c>
      <c r="O320" t="s">
        <v>19922</v>
      </c>
      <c r="P320" t="s">
        <v>276</v>
      </c>
      <c r="Q320" t="s">
        <v>19381</v>
      </c>
      <c r="R320" t="s">
        <v>276</v>
      </c>
    </row>
    <row r="321" spans="1:18" x14ac:dyDescent="0.2">
      <c r="A321" t="s">
        <v>20128</v>
      </c>
      <c r="B321" t="s">
        <v>4497</v>
      </c>
      <c r="C321" t="str">
        <f>VLOOKUP(v32_x__2020_06_28[[#This Row],[SLNID]],'TU-Rechte-Elemente (alle)'!C$2:C$4079,1,FALSE)</f>
        <v>f.2302</v>
      </c>
      <c r="D321" t="s">
        <v>4498</v>
      </c>
      <c r="E321" t="s">
        <v>276</v>
      </c>
      <c r="F321" t="s">
        <v>13052</v>
      </c>
      <c r="G321" t="s">
        <v>19377</v>
      </c>
      <c r="H321" t="s">
        <v>19922</v>
      </c>
      <c r="I321" t="s">
        <v>20129</v>
      </c>
      <c r="J321" t="s">
        <v>4442</v>
      </c>
      <c r="K321" t="s">
        <v>276</v>
      </c>
      <c r="L321" t="s">
        <v>276</v>
      </c>
      <c r="M321" t="s">
        <v>276</v>
      </c>
      <c r="N321" t="s">
        <v>19391</v>
      </c>
      <c r="O321" t="s">
        <v>19922</v>
      </c>
      <c r="P321" t="s">
        <v>276</v>
      </c>
      <c r="Q321" t="s">
        <v>19381</v>
      </c>
      <c r="R321" t="s">
        <v>276</v>
      </c>
    </row>
    <row r="322" spans="1:18" x14ac:dyDescent="0.2">
      <c r="A322" t="s">
        <v>20130</v>
      </c>
      <c r="B322" t="s">
        <v>4518</v>
      </c>
      <c r="C322" t="str">
        <f>VLOOKUP(v32_x__2020_06_28[[#This Row],[SLNID]],'TU-Rechte-Elemente (alle)'!C$2:C$4079,1,FALSE)</f>
        <v>f.2303</v>
      </c>
      <c r="D322" t="s">
        <v>4519</v>
      </c>
      <c r="E322" t="s">
        <v>276</v>
      </c>
      <c r="F322" t="s">
        <v>13052</v>
      </c>
      <c r="G322" t="s">
        <v>19377</v>
      </c>
      <c r="H322" t="s">
        <v>19922</v>
      </c>
      <c r="I322" t="s">
        <v>20131</v>
      </c>
      <c r="J322" t="s">
        <v>4442</v>
      </c>
      <c r="K322" t="s">
        <v>276</v>
      </c>
      <c r="L322" t="s">
        <v>276</v>
      </c>
      <c r="M322" t="s">
        <v>276</v>
      </c>
      <c r="N322" t="s">
        <v>19387</v>
      </c>
      <c r="O322" t="s">
        <v>19922</v>
      </c>
      <c r="P322" t="s">
        <v>276</v>
      </c>
      <c r="Q322" t="s">
        <v>19381</v>
      </c>
      <c r="R322" t="s">
        <v>276</v>
      </c>
    </row>
    <row r="323" spans="1:18" x14ac:dyDescent="0.2">
      <c r="A323" t="s">
        <v>20132</v>
      </c>
      <c r="B323" t="s">
        <v>4526</v>
      </c>
      <c r="C323" t="str">
        <f>VLOOKUP(v32_x__2020_06_28[[#This Row],[SLNID]],'TU-Rechte-Elemente (alle)'!C$2:C$4079,1,FALSE)</f>
        <v>f.2306</v>
      </c>
      <c r="D323" t="s">
        <v>4527</v>
      </c>
      <c r="E323" t="s">
        <v>276</v>
      </c>
      <c r="F323" t="s">
        <v>13052</v>
      </c>
      <c r="G323" t="s">
        <v>19377</v>
      </c>
      <c r="H323" t="s">
        <v>19922</v>
      </c>
      <c r="I323" t="s">
        <v>20133</v>
      </c>
      <c r="J323" t="s">
        <v>4442</v>
      </c>
      <c r="K323" t="s">
        <v>276</v>
      </c>
      <c r="L323" t="s">
        <v>276</v>
      </c>
      <c r="M323" t="s">
        <v>276</v>
      </c>
      <c r="N323" t="s">
        <v>19391</v>
      </c>
      <c r="O323" t="s">
        <v>19922</v>
      </c>
      <c r="P323" t="s">
        <v>276</v>
      </c>
      <c r="Q323" t="s">
        <v>19381</v>
      </c>
      <c r="R323" t="s">
        <v>276</v>
      </c>
    </row>
    <row r="324" spans="1:18" x14ac:dyDescent="0.2">
      <c r="A324" t="s">
        <v>20134</v>
      </c>
      <c r="B324" t="s">
        <v>4535</v>
      </c>
      <c r="C324" t="str">
        <f>VLOOKUP(v32_x__2020_06_28[[#This Row],[SLNID]],'TU-Rechte-Elemente (alle)'!C$2:C$4079,1,FALSE)</f>
        <v>f.2310</v>
      </c>
      <c r="D324" t="s">
        <v>4536</v>
      </c>
      <c r="E324" t="s">
        <v>276</v>
      </c>
      <c r="F324" t="s">
        <v>13052</v>
      </c>
      <c r="G324" t="s">
        <v>19377</v>
      </c>
      <c r="H324" t="s">
        <v>19922</v>
      </c>
      <c r="I324" t="s">
        <v>20135</v>
      </c>
      <c r="J324" t="s">
        <v>4544</v>
      </c>
      <c r="K324" t="s">
        <v>276</v>
      </c>
      <c r="L324" t="s">
        <v>276</v>
      </c>
      <c r="M324" t="s">
        <v>276</v>
      </c>
      <c r="N324" t="s">
        <v>19391</v>
      </c>
      <c r="O324" t="s">
        <v>19922</v>
      </c>
      <c r="P324" t="s">
        <v>276</v>
      </c>
      <c r="Q324" t="s">
        <v>19381</v>
      </c>
      <c r="R324" t="s">
        <v>276</v>
      </c>
    </row>
    <row r="325" spans="1:18" x14ac:dyDescent="0.2">
      <c r="A325" t="s">
        <v>20136</v>
      </c>
      <c r="B325" t="s">
        <v>4557</v>
      </c>
      <c r="C325" t="str">
        <f>VLOOKUP(v32_x__2020_06_28[[#This Row],[SLNID]],'TU-Rechte-Elemente (alle)'!C$2:C$4079,1,FALSE)</f>
        <v>f.2315</v>
      </c>
      <c r="D325" t="s">
        <v>4558</v>
      </c>
      <c r="E325" t="s">
        <v>276</v>
      </c>
      <c r="F325" t="s">
        <v>13052</v>
      </c>
      <c r="G325" t="s">
        <v>19377</v>
      </c>
      <c r="H325" t="s">
        <v>19922</v>
      </c>
      <c r="I325" t="s">
        <v>20137</v>
      </c>
      <c r="J325" t="s">
        <v>19224</v>
      </c>
      <c r="K325" t="s">
        <v>276</v>
      </c>
      <c r="L325" t="s">
        <v>276</v>
      </c>
      <c r="M325" t="s">
        <v>276</v>
      </c>
      <c r="N325" t="s">
        <v>19387</v>
      </c>
      <c r="O325" t="s">
        <v>19922</v>
      </c>
      <c r="P325" t="s">
        <v>276</v>
      </c>
      <c r="Q325" t="s">
        <v>19381</v>
      </c>
      <c r="R325" t="s">
        <v>276</v>
      </c>
    </row>
    <row r="326" spans="1:18" x14ac:dyDescent="0.2">
      <c r="A326" t="s">
        <v>20138</v>
      </c>
      <c r="B326" t="s">
        <v>4566</v>
      </c>
      <c r="C326" t="str">
        <f>VLOOKUP(v32_x__2020_06_28[[#This Row],[SLNID]],'TU-Rechte-Elemente (alle)'!C$2:C$4079,1,FALSE)</f>
        <v>f.2320</v>
      </c>
      <c r="D326" t="s">
        <v>4567</v>
      </c>
      <c r="E326" t="s">
        <v>276</v>
      </c>
      <c r="F326" t="s">
        <v>13052</v>
      </c>
      <c r="G326" t="s">
        <v>19377</v>
      </c>
      <c r="H326" t="s">
        <v>19922</v>
      </c>
      <c r="I326" t="s">
        <v>20139</v>
      </c>
      <c r="J326" t="s">
        <v>4576</v>
      </c>
      <c r="K326" t="s">
        <v>276</v>
      </c>
      <c r="L326" t="s">
        <v>276</v>
      </c>
      <c r="M326" t="s">
        <v>276</v>
      </c>
      <c r="N326" t="s">
        <v>19387</v>
      </c>
      <c r="O326" t="s">
        <v>19922</v>
      </c>
      <c r="P326" t="s">
        <v>276</v>
      </c>
      <c r="Q326" t="s">
        <v>19381</v>
      </c>
      <c r="R326" t="s">
        <v>276</v>
      </c>
    </row>
    <row r="327" spans="1:18" x14ac:dyDescent="0.2">
      <c r="A327" t="s">
        <v>20140</v>
      </c>
      <c r="B327" t="s">
        <v>4582</v>
      </c>
      <c r="C327" t="str">
        <f>VLOOKUP(v32_x__2020_06_28[[#This Row],[SLNID]],'TU-Rechte-Elemente (alle)'!C$2:C$4079,1,FALSE)</f>
        <v>f.2324</v>
      </c>
      <c r="D327" t="s">
        <v>4583</v>
      </c>
      <c r="E327" t="s">
        <v>276</v>
      </c>
      <c r="F327" t="s">
        <v>13052</v>
      </c>
      <c r="G327" t="s">
        <v>19377</v>
      </c>
      <c r="H327" t="s">
        <v>19922</v>
      </c>
      <c r="I327" t="s">
        <v>20141</v>
      </c>
      <c r="J327" t="s">
        <v>4590</v>
      </c>
      <c r="K327" t="s">
        <v>276</v>
      </c>
      <c r="L327" t="s">
        <v>276</v>
      </c>
      <c r="M327" t="s">
        <v>276</v>
      </c>
      <c r="N327" t="s">
        <v>19387</v>
      </c>
      <c r="O327" t="s">
        <v>19922</v>
      </c>
      <c r="P327" t="s">
        <v>276</v>
      </c>
      <c r="Q327" t="s">
        <v>20035</v>
      </c>
      <c r="R327" t="s">
        <v>276</v>
      </c>
    </row>
    <row r="328" spans="1:18" x14ac:dyDescent="0.2">
      <c r="A328" t="s">
        <v>20142</v>
      </c>
      <c r="B328" t="s">
        <v>4608</v>
      </c>
      <c r="C328" t="str">
        <f>VLOOKUP(v32_x__2020_06_28[[#This Row],[SLNID]],'TU-Rechte-Elemente (alle)'!C$2:C$4079,1,FALSE)</f>
        <v>f.2325</v>
      </c>
      <c r="D328" t="s">
        <v>4609</v>
      </c>
      <c r="E328" t="s">
        <v>276</v>
      </c>
      <c r="F328" t="s">
        <v>13052</v>
      </c>
      <c r="G328" t="s">
        <v>19377</v>
      </c>
      <c r="H328" t="s">
        <v>19922</v>
      </c>
      <c r="I328" t="s">
        <v>20143</v>
      </c>
      <c r="J328" t="s">
        <v>4590</v>
      </c>
      <c r="K328" t="s">
        <v>276</v>
      </c>
      <c r="L328" t="s">
        <v>276</v>
      </c>
      <c r="M328" t="s">
        <v>276</v>
      </c>
      <c r="N328" t="s">
        <v>19391</v>
      </c>
      <c r="O328" t="s">
        <v>19922</v>
      </c>
      <c r="P328" t="s">
        <v>276</v>
      </c>
      <c r="Q328" t="s">
        <v>19381</v>
      </c>
      <c r="R328" t="s">
        <v>276</v>
      </c>
    </row>
    <row r="329" spans="1:18" x14ac:dyDescent="0.2">
      <c r="A329" t="s">
        <v>20144</v>
      </c>
      <c r="B329" t="s">
        <v>4615</v>
      </c>
      <c r="C329" t="str">
        <f>VLOOKUP(v32_x__2020_06_28[[#This Row],[SLNID]],'TU-Rechte-Elemente (alle)'!C$2:C$4079,1,FALSE)</f>
        <v>f.2326</v>
      </c>
      <c r="D329" t="s">
        <v>4616</v>
      </c>
      <c r="E329" t="s">
        <v>276</v>
      </c>
      <c r="F329" t="s">
        <v>13052</v>
      </c>
      <c r="G329" t="s">
        <v>19377</v>
      </c>
      <c r="H329" t="s">
        <v>19922</v>
      </c>
      <c r="I329" t="s">
        <v>20145</v>
      </c>
      <c r="J329" t="s">
        <v>4590</v>
      </c>
      <c r="K329" t="s">
        <v>276</v>
      </c>
      <c r="L329" t="s">
        <v>276</v>
      </c>
      <c r="M329" t="s">
        <v>276</v>
      </c>
      <c r="N329" t="s">
        <v>19387</v>
      </c>
      <c r="O329" t="s">
        <v>19922</v>
      </c>
      <c r="P329" t="s">
        <v>276</v>
      </c>
      <c r="Q329" t="s">
        <v>19381</v>
      </c>
      <c r="R329" t="s">
        <v>276</v>
      </c>
    </row>
    <row r="330" spans="1:18" x14ac:dyDescent="0.2">
      <c r="A330" t="s">
        <v>20146</v>
      </c>
      <c r="B330" t="s">
        <v>4622</v>
      </c>
      <c r="C330" t="str">
        <f>VLOOKUP(v32_x__2020_06_28[[#This Row],[SLNID]],'TU-Rechte-Elemente (alle)'!C$2:C$4079,1,FALSE)</f>
        <v>f.2330</v>
      </c>
      <c r="D330" t="s">
        <v>4623</v>
      </c>
      <c r="E330" t="s">
        <v>276</v>
      </c>
      <c r="F330" t="s">
        <v>13052</v>
      </c>
      <c r="G330" t="s">
        <v>19377</v>
      </c>
      <c r="H330" t="s">
        <v>19922</v>
      </c>
      <c r="I330" t="s">
        <v>20147</v>
      </c>
      <c r="J330" t="s">
        <v>19320</v>
      </c>
      <c r="K330" t="s">
        <v>276</v>
      </c>
      <c r="L330" t="s">
        <v>276</v>
      </c>
      <c r="M330" t="s">
        <v>276</v>
      </c>
      <c r="N330" t="s">
        <v>19391</v>
      </c>
      <c r="O330" t="s">
        <v>19922</v>
      </c>
      <c r="P330" t="s">
        <v>276</v>
      </c>
      <c r="Q330" t="s">
        <v>19381</v>
      </c>
      <c r="R330" t="s">
        <v>276</v>
      </c>
    </row>
    <row r="331" spans="1:18" x14ac:dyDescent="0.2">
      <c r="A331" t="s">
        <v>20148</v>
      </c>
      <c r="B331" t="s">
        <v>4678</v>
      </c>
      <c r="C331" t="str">
        <f>VLOOKUP(v32_x__2020_06_28[[#This Row],[SLNID]],'TU-Rechte-Elemente (alle)'!C$2:C$4079,1,FALSE)</f>
        <v>f.2331</v>
      </c>
      <c r="D331" t="s">
        <v>4679</v>
      </c>
      <c r="E331" t="s">
        <v>276</v>
      </c>
      <c r="F331" t="s">
        <v>13052</v>
      </c>
      <c r="G331" t="s">
        <v>19377</v>
      </c>
      <c r="H331" t="s">
        <v>19922</v>
      </c>
      <c r="I331" t="s">
        <v>20149</v>
      </c>
      <c r="J331" t="s">
        <v>19320</v>
      </c>
      <c r="K331" t="s">
        <v>276</v>
      </c>
      <c r="L331" t="s">
        <v>276</v>
      </c>
      <c r="M331" t="s">
        <v>276</v>
      </c>
      <c r="N331" t="s">
        <v>19391</v>
      </c>
      <c r="O331" t="s">
        <v>19922</v>
      </c>
      <c r="P331" t="s">
        <v>276</v>
      </c>
      <c r="Q331" t="s">
        <v>19381</v>
      </c>
      <c r="R331" t="s">
        <v>276</v>
      </c>
    </row>
    <row r="332" spans="1:18" x14ac:dyDescent="0.2">
      <c r="A332" t="s">
        <v>20150</v>
      </c>
      <c r="B332" t="s">
        <v>4695</v>
      </c>
      <c r="C332" t="str">
        <f>VLOOKUP(v32_x__2020_06_28[[#This Row],[SLNID]],'TU-Rechte-Elemente (alle)'!C$2:C$4079,1,FALSE)</f>
        <v>f.2333</v>
      </c>
      <c r="D332" t="s">
        <v>4696</v>
      </c>
      <c r="E332" t="s">
        <v>276</v>
      </c>
      <c r="F332" t="s">
        <v>13052</v>
      </c>
      <c r="G332" t="s">
        <v>19377</v>
      </c>
      <c r="H332" t="s">
        <v>19922</v>
      </c>
      <c r="I332" t="s">
        <v>20151</v>
      </c>
      <c r="J332" t="s">
        <v>19320</v>
      </c>
      <c r="K332" t="s">
        <v>276</v>
      </c>
      <c r="L332" t="s">
        <v>276</v>
      </c>
      <c r="M332" t="s">
        <v>276</v>
      </c>
      <c r="N332" t="s">
        <v>19391</v>
      </c>
      <c r="O332" t="s">
        <v>19922</v>
      </c>
      <c r="P332" t="s">
        <v>276</v>
      </c>
      <c r="Q332" t="s">
        <v>19381</v>
      </c>
      <c r="R332" t="s">
        <v>276</v>
      </c>
    </row>
    <row r="333" spans="1:18" x14ac:dyDescent="0.2">
      <c r="A333" t="s">
        <v>20152</v>
      </c>
      <c r="B333" t="s">
        <v>4710</v>
      </c>
      <c r="C333" t="str">
        <f>VLOOKUP(v32_x__2020_06_28[[#This Row],[SLNID]],'TU-Rechte-Elemente (alle)'!C$2:C$4079,1,FALSE)</f>
        <v>f.2334</v>
      </c>
      <c r="D333" t="s">
        <v>4711</v>
      </c>
      <c r="E333" t="s">
        <v>276</v>
      </c>
      <c r="F333" t="s">
        <v>13052</v>
      </c>
      <c r="G333" t="s">
        <v>19377</v>
      </c>
      <c r="H333" t="s">
        <v>19922</v>
      </c>
      <c r="I333" t="s">
        <v>20153</v>
      </c>
      <c r="J333" t="s">
        <v>19320</v>
      </c>
      <c r="K333" t="s">
        <v>276</v>
      </c>
      <c r="L333" t="s">
        <v>276</v>
      </c>
      <c r="M333" t="s">
        <v>276</v>
      </c>
      <c r="N333" t="s">
        <v>19387</v>
      </c>
      <c r="O333" t="s">
        <v>19922</v>
      </c>
      <c r="P333" t="s">
        <v>276</v>
      </c>
      <c r="Q333" t="s">
        <v>19381</v>
      </c>
      <c r="R333" t="s">
        <v>276</v>
      </c>
    </row>
    <row r="334" spans="1:18" x14ac:dyDescent="0.2">
      <c r="A334" t="s">
        <v>20154</v>
      </c>
      <c r="B334" t="s">
        <v>4719</v>
      </c>
      <c r="C334" t="str">
        <f>VLOOKUP(v32_x__2020_06_28[[#This Row],[SLNID]],'TU-Rechte-Elemente (alle)'!C$2:C$4079,1,FALSE)</f>
        <v>f.2336</v>
      </c>
      <c r="D334" t="s">
        <v>20155</v>
      </c>
      <c r="E334" t="s">
        <v>276</v>
      </c>
      <c r="F334" t="s">
        <v>13052</v>
      </c>
      <c r="G334" t="s">
        <v>19377</v>
      </c>
      <c r="H334" t="s">
        <v>19922</v>
      </c>
      <c r="I334" t="s">
        <v>20156</v>
      </c>
      <c r="J334" t="s">
        <v>4634</v>
      </c>
      <c r="K334" t="s">
        <v>276</v>
      </c>
      <c r="L334" t="s">
        <v>276</v>
      </c>
      <c r="M334" t="s">
        <v>276</v>
      </c>
      <c r="N334" t="s">
        <v>19391</v>
      </c>
      <c r="O334" t="s">
        <v>19922</v>
      </c>
      <c r="P334" t="s">
        <v>20157</v>
      </c>
      <c r="Q334" t="s">
        <v>19381</v>
      </c>
      <c r="R334" t="s">
        <v>276</v>
      </c>
    </row>
    <row r="335" spans="1:18" x14ac:dyDescent="0.2">
      <c r="A335" t="s">
        <v>20158</v>
      </c>
      <c r="B335" t="s">
        <v>4730</v>
      </c>
      <c r="C335" t="str">
        <f>VLOOKUP(v32_x__2020_06_28[[#This Row],[SLNID]],'TU-Rechte-Elemente (alle)'!C$2:C$4079,1,FALSE)</f>
        <v>f.2337</v>
      </c>
      <c r="D335" t="s">
        <v>20159</v>
      </c>
      <c r="E335" t="s">
        <v>276</v>
      </c>
      <c r="F335" t="s">
        <v>13052</v>
      </c>
      <c r="G335" t="s">
        <v>19377</v>
      </c>
      <c r="H335" t="s">
        <v>19922</v>
      </c>
      <c r="I335" t="s">
        <v>20160</v>
      </c>
      <c r="J335" t="s">
        <v>4634</v>
      </c>
      <c r="K335" t="s">
        <v>276</v>
      </c>
      <c r="L335" t="s">
        <v>276</v>
      </c>
      <c r="M335" t="s">
        <v>276</v>
      </c>
      <c r="N335" t="s">
        <v>19391</v>
      </c>
      <c r="O335" t="s">
        <v>19922</v>
      </c>
      <c r="P335" t="s">
        <v>20161</v>
      </c>
      <c r="Q335" t="s">
        <v>19381</v>
      </c>
      <c r="R335" t="s">
        <v>276</v>
      </c>
    </row>
    <row r="336" spans="1:18" x14ac:dyDescent="0.2">
      <c r="A336" t="s">
        <v>20162</v>
      </c>
      <c r="B336" t="s">
        <v>4747</v>
      </c>
      <c r="C336" t="str">
        <f>VLOOKUP(v32_x__2020_06_28[[#This Row],[SLNID]],'TU-Rechte-Elemente (alle)'!C$2:C$4079,1,FALSE)</f>
        <v>f.2338</v>
      </c>
      <c r="D336" t="s">
        <v>4748</v>
      </c>
      <c r="E336" t="s">
        <v>276</v>
      </c>
      <c r="F336" t="s">
        <v>13052</v>
      </c>
      <c r="G336" t="s">
        <v>19377</v>
      </c>
      <c r="H336" t="s">
        <v>19922</v>
      </c>
      <c r="I336" t="s">
        <v>20163</v>
      </c>
      <c r="J336" t="s">
        <v>4634</v>
      </c>
      <c r="K336" t="s">
        <v>276</v>
      </c>
      <c r="L336" t="s">
        <v>276</v>
      </c>
      <c r="M336" t="s">
        <v>276</v>
      </c>
      <c r="N336" t="s">
        <v>19387</v>
      </c>
      <c r="O336" t="s">
        <v>19922</v>
      </c>
      <c r="P336" t="s">
        <v>276</v>
      </c>
      <c r="Q336" t="s">
        <v>19381</v>
      </c>
      <c r="R336" t="s">
        <v>276</v>
      </c>
    </row>
    <row r="337" spans="1:18" x14ac:dyDescent="0.2">
      <c r="A337" t="s">
        <v>20164</v>
      </c>
      <c r="B337" t="s">
        <v>4754</v>
      </c>
      <c r="C337" t="str">
        <f>VLOOKUP(v32_x__2020_06_28[[#This Row],[SLNID]],'TU-Rechte-Elemente (alle)'!C$2:C$4079,1,FALSE)</f>
        <v>f.2339</v>
      </c>
      <c r="D337" t="s">
        <v>4755</v>
      </c>
      <c r="E337" t="s">
        <v>276</v>
      </c>
      <c r="F337" t="s">
        <v>13052</v>
      </c>
      <c r="G337" t="s">
        <v>19377</v>
      </c>
      <c r="H337" t="s">
        <v>19922</v>
      </c>
      <c r="I337" t="s">
        <v>20165</v>
      </c>
      <c r="J337" t="s">
        <v>4634</v>
      </c>
      <c r="K337" t="s">
        <v>276</v>
      </c>
      <c r="L337" t="s">
        <v>276</v>
      </c>
      <c r="M337" t="s">
        <v>276</v>
      </c>
      <c r="N337" t="s">
        <v>19384</v>
      </c>
      <c r="O337" t="s">
        <v>19922</v>
      </c>
      <c r="P337" t="s">
        <v>276</v>
      </c>
      <c r="Q337" t="s">
        <v>19381</v>
      </c>
      <c r="R337" t="s">
        <v>276</v>
      </c>
    </row>
    <row r="338" spans="1:18" x14ac:dyDescent="0.2">
      <c r="A338" t="s">
        <v>20166</v>
      </c>
      <c r="B338" t="s">
        <v>4763</v>
      </c>
      <c r="C338" t="str">
        <f>VLOOKUP(v32_x__2020_06_28[[#This Row],[SLNID]],'TU-Rechte-Elemente (alle)'!C$2:C$4079,1,FALSE)</f>
        <v>f.2340</v>
      </c>
      <c r="D338" t="s">
        <v>4764</v>
      </c>
      <c r="E338" t="s">
        <v>4764</v>
      </c>
      <c r="F338" t="s">
        <v>13052</v>
      </c>
      <c r="G338" t="s">
        <v>19377</v>
      </c>
      <c r="H338" t="s">
        <v>19922</v>
      </c>
      <c r="I338" t="s">
        <v>20167</v>
      </c>
      <c r="J338" t="s">
        <v>4634</v>
      </c>
      <c r="K338" t="s">
        <v>276</v>
      </c>
      <c r="L338" t="s">
        <v>276</v>
      </c>
      <c r="M338" t="s">
        <v>276</v>
      </c>
      <c r="N338" t="s">
        <v>19387</v>
      </c>
      <c r="O338" t="s">
        <v>19922</v>
      </c>
      <c r="P338" t="s">
        <v>276</v>
      </c>
      <c r="Q338" t="s">
        <v>276</v>
      </c>
      <c r="R338" t="s">
        <v>276</v>
      </c>
    </row>
    <row r="339" spans="1:18" x14ac:dyDescent="0.2">
      <c r="A339" t="s">
        <v>20168</v>
      </c>
      <c r="B339" t="s">
        <v>4771</v>
      </c>
      <c r="C339" t="str">
        <f>VLOOKUP(v32_x__2020_06_28[[#This Row],[SLNID]],'TU-Rechte-Elemente (alle)'!C$2:C$4079,1,FALSE)</f>
        <v>f.2343</v>
      </c>
      <c r="D339" t="s">
        <v>4772</v>
      </c>
      <c r="E339" t="s">
        <v>276</v>
      </c>
      <c r="F339" t="s">
        <v>13052</v>
      </c>
      <c r="G339" t="s">
        <v>19377</v>
      </c>
      <c r="H339" t="s">
        <v>19922</v>
      </c>
      <c r="I339" t="s">
        <v>20169</v>
      </c>
      <c r="J339" t="s">
        <v>20170</v>
      </c>
      <c r="K339" t="s">
        <v>276</v>
      </c>
      <c r="L339" t="s">
        <v>276</v>
      </c>
      <c r="M339" t="s">
        <v>276</v>
      </c>
      <c r="N339" t="s">
        <v>19391</v>
      </c>
      <c r="O339" t="s">
        <v>19922</v>
      </c>
      <c r="P339" t="s">
        <v>276</v>
      </c>
      <c r="Q339" t="s">
        <v>19381</v>
      </c>
      <c r="R339" t="s">
        <v>276</v>
      </c>
    </row>
    <row r="340" spans="1:18" x14ac:dyDescent="0.2">
      <c r="A340" t="s">
        <v>20171</v>
      </c>
      <c r="B340" t="s">
        <v>4805</v>
      </c>
      <c r="C340" t="str">
        <f>VLOOKUP(v32_x__2020_06_28[[#This Row],[SLNID]],'TU-Rechte-Elemente (alle)'!C$2:C$4079,1,FALSE)</f>
        <v>f.2345</v>
      </c>
      <c r="D340" t="s">
        <v>4806</v>
      </c>
      <c r="E340" t="s">
        <v>276</v>
      </c>
      <c r="F340" t="s">
        <v>13052</v>
      </c>
      <c r="G340" t="s">
        <v>19377</v>
      </c>
      <c r="H340" t="s">
        <v>19922</v>
      </c>
      <c r="I340" t="s">
        <v>20172</v>
      </c>
      <c r="J340" t="s">
        <v>4813</v>
      </c>
      <c r="K340" t="s">
        <v>276</v>
      </c>
      <c r="L340" t="s">
        <v>276</v>
      </c>
      <c r="M340" t="s">
        <v>276</v>
      </c>
      <c r="N340" t="s">
        <v>19387</v>
      </c>
      <c r="O340" t="s">
        <v>19922</v>
      </c>
      <c r="P340" t="s">
        <v>276</v>
      </c>
      <c r="Q340" t="s">
        <v>19381</v>
      </c>
      <c r="R340" t="s">
        <v>276</v>
      </c>
    </row>
    <row r="341" spans="1:18" x14ac:dyDescent="0.2">
      <c r="A341" t="s">
        <v>20173</v>
      </c>
      <c r="B341" t="s">
        <v>4819</v>
      </c>
      <c r="C341" t="str">
        <f>VLOOKUP(v32_x__2020_06_28[[#This Row],[SLNID]],'TU-Rechte-Elemente (alle)'!C$2:C$4079,1,FALSE)</f>
        <v>f.2346</v>
      </c>
      <c r="D341" t="s">
        <v>4820</v>
      </c>
      <c r="E341" t="s">
        <v>276</v>
      </c>
      <c r="F341" t="s">
        <v>13052</v>
      </c>
      <c r="G341" t="s">
        <v>19377</v>
      </c>
      <c r="H341" t="s">
        <v>19922</v>
      </c>
      <c r="I341" t="s">
        <v>20174</v>
      </c>
      <c r="J341" t="s">
        <v>4827</v>
      </c>
      <c r="K341" t="s">
        <v>276</v>
      </c>
      <c r="L341" t="s">
        <v>276</v>
      </c>
      <c r="M341" t="s">
        <v>276</v>
      </c>
      <c r="N341" t="s">
        <v>19380</v>
      </c>
      <c r="O341" t="s">
        <v>19922</v>
      </c>
      <c r="P341" t="s">
        <v>276</v>
      </c>
      <c r="Q341" t="s">
        <v>19381</v>
      </c>
      <c r="R341" t="s">
        <v>276</v>
      </c>
    </row>
    <row r="342" spans="1:18" x14ac:dyDescent="0.2">
      <c r="A342" t="s">
        <v>20175</v>
      </c>
      <c r="B342" t="s">
        <v>4838</v>
      </c>
      <c r="C342" t="str">
        <f>VLOOKUP(v32_x__2020_06_28[[#This Row],[SLNID]],'TU-Rechte-Elemente (alle)'!C$2:C$4079,1,FALSE)</f>
        <v>f.2350</v>
      </c>
      <c r="D342" t="s">
        <v>4839</v>
      </c>
      <c r="E342" t="s">
        <v>276</v>
      </c>
      <c r="F342" t="s">
        <v>13052</v>
      </c>
      <c r="G342" t="s">
        <v>19377</v>
      </c>
      <c r="H342" t="s">
        <v>19922</v>
      </c>
      <c r="I342" t="s">
        <v>20176</v>
      </c>
      <c r="J342" t="s">
        <v>4844</v>
      </c>
      <c r="K342" t="s">
        <v>276</v>
      </c>
      <c r="L342" t="s">
        <v>276</v>
      </c>
      <c r="M342" t="s">
        <v>276</v>
      </c>
      <c r="N342" t="s">
        <v>19391</v>
      </c>
      <c r="O342" t="s">
        <v>19922</v>
      </c>
      <c r="P342" t="s">
        <v>276</v>
      </c>
      <c r="Q342" t="s">
        <v>19381</v>
      </c>
      <c r="R342" t="s">
        <v>276</v>
      </c>
    </row>
    <row r="343" spans="1:18" x14ac:dyDescent="0.2">
      <c r="A343" t="s">
        <v>20177</v>
      </c>
      <c r="B343" t="s">
        <v>4853</v>
      </c>
      <c r="C343" t="str">
        <f>VLOOKUP(v32_x__2020_06_28[[#This Row],[SLNID]],'TU-Rechte-Elemente (alle)'!C$2:C$4079,1,FALSE)</f>
        <v>f.2351</v>
      </c>
      <c r="D343" t="s">
        <v>4854</v>
      </c>
      <c r="E343" t="s">
        <v>276</v>
      </c>
      <c r="F343" t="s">
        <v>13052</v>
      </c>
      <c r="G343" t="s">
        <v>19377</v>
      </c>
      <c r="H343" t="s">
        <v>19922</v>
      </c>
      <c r="I343" t="s">
        <v>20178</v>
      </c>
      <c r="J343" t="s">
        <v>4862</v>
      </c>
      <c r="K343" t="s">
        <v>276</v>
      </c>
      <c r="L343" t="s">
        <v>276</v>
      </c>
      <c r="M343" t="s">
        <v>276</v>
      </c>
      <c r="N343" t="s">
        <v>19391</v>
      </c>
      <c r="O343" t="s">
        <v>19922</v>
      </c>
      <c r="P343" t="s">
        <v>276</v>
      </c>
      <c r="Q343" t="s">
        <v>19381</v>
      </c>
      <c r="R343" t="s">
        <v>276</v>
      </c>
    </row>
    <row r="344" spans="1:18" x14ac:dyDescent="0.2">
      <c r="A344" t="s">
        <v>20179</v>
      </c>
      <c r="B344" t="s">
        <v>4869</v>
      </c>
      <c r="C344" t="str">
        <f>VLOOKUP(v32_x__2020_06_28[[#This Row],[SLNID]],'TU-Rechte-Elemente (alle)'!C$2:C$4079,1,FALSE)</f>
        <v>f.2352</v>
      </c>
      <c r="D344" t="s">
        <v>4870</v>
      </c>
      <c r="E344" t="s">
        <v>276</v>
      </c>
      <c r="F344" t="s">
        <v>13052</v>
      </c>
      <c r="G344" t="s">
        <v>19377</v>
      </c>
      <c r="H344" t="s">
        <v>19922</v>
      </c>
      <c r="I344" t="s">
        <v>20180</v>
      </c>
      <c r="J344" t="s">
        <v>4877</v>
      </c>
      <c r="K344" t="s">
        <v>276</v>
      </c>
      <c r="L344" t="s">
        <v>276</v>
      </c>
      <c r="M344" t="s">
        <v>276</v>
      </c>
      <c r="N344" t="s">
        <v>19391</v>
      </c>
      <c r="O344" t="s">
        <v>19922</v>
      </c>
      <c r="P344" t="s">
        <v>276</v>
      </c>
      <c r="Q344" t="s">
        <v>19381</v>
      </c>
      <c r="R344" t="s">
        <v>276</v>
      </c>
    </row>
    <row r="345" spans="1:18" x14ac:dyDescent="0.2">
      <c r="A345" t="s">
        <v>20181</v>
      </c>
      <c r="B345" t="s">
        <v>4890</v>
      </c>
      <c r="C345" t="str">
        <f>VLOOKUP(v32_x__2020_06_28[[#This Row],[SLNID]],'TU-Rechte-Elemente (alle)'!C$2:C$4079,1,FALSE)</f>
        <v>f.2355</v>
      </c>
      <c r="D345" t="s">
        <v>4891</v>
      </c>
      <c r="E345" t="s">
        <v>276</v>
      </c>
      <c r="F345" t="s">
        <v>13052</v>
      </c>
      <c r="G345" t="s">
        <v>19377</v>
      </c>
      <c r="H345" t="s">
        <v>19922</v>
      </c>
      <c r="I345" t="s">
        <v>20182</v>
      </c>
      <c r="J345" t="s">
        <v>20183</v>
      </c>
      <c r="K345" t="s">
        <v>276</v>
      </c>
      <c r="L345" t="s">
        <v>276</v>
      </c>
      <c r="M345" t="s">
        <v>276</v>
      </c>
      <c r="N345" t="s">
        <v>19391</v>
      </c>
      <c r="O345" t="s">
        <v>19922</v>
      </c>
      <c r="P345" t="s">
        <v>276</v>
      </c>
      <c r="Q345" t="s">
        <v>19381</v>
      </c>
      <c r="R345" t="s">
        <v>276</v>
      </c>
    </row>
    <row r="346" spans="1:18" x14ac:dyDescent="0.2">
      <c r="A346" t="s">
        <v>20184</v>
      </c>
      <c r="B346" t="s">
        <v>4909</v>
      </c>
      <c r="C346" t="str">
        <f>VLOOKUP(v32_x__2020_06_28[[#This Row],[SLNID]],'TU-Rechte-Elemente (alle)'!C$2:C$4079,1,FALSE)</f>
        <v>f.2356</v>
      </c>
      <c r="D346" t="s">
        <v>4910</v>
      </c>
      <c r="E346" t="s">
        <v>276</v>
      </c>
      <c r="F346" t="s">
        <v>13052</v>
      </c>
      <c r="G346" t="s">
        <v>19377</v>
      </c>
      <c r="H346" t="s">
        <v>19922</v>
      </c>
      <c r="I346" t="s">
        <v>20185</v>
      </c>
      <c r="J346" t="s">
        <v>20186</v>
      </c>
      <c r="K346" t="s">
        <v>276</v>
      </c>
      <c r="L346" t="s">
        <v>276</v>
      </c>
      <c r="M346" t="s">
        <v>276</v>
      </c>
      <c r="N346" t="s">
        <v>19391</v>
      </c>
      <c r="O346" t="s">
        <v>19922</v>
      </c>
      <c r="P346" t="s">
        <v>276</v>
      </c>
      <c r="Q346" t="s">
        <v>19381</v>
      </c>
      <c r="R346" t="s">
        <v>276</v>
      </c>
    </row>
    <row r="347" spans="1:18" x14ac:dyDescent="0.2">
      <c r="A347" t="s">
        <v>20187</v>
      </c>
      <c r="B347" t="s">
        <v>4921</v>
      </c>
      <c r="C347" t="str">
        <f>VLOOKUP(v32_x__2020_06_28[[#This Row],[SLNID]],'TU-Rechte-Elemente (alle)'!C$2:C$4079,1,FALSE)</f>
        <v>f.2360</v>
      </c>
      <c r="D347" t="s">
        <v>4922</v>
      </c>
      <c r="E347" t="s">
        <v>276</v>
      </c>
      <c r="F347" t="s">
        <v>13052</v>
      </c>
      <c r="G347" t="s">
        <v>19377</v>
      </c>
      <c r="H347" t="s">
        <v>19922</v>
      </c>
      <c r="I347" t="s">
        <v>20188</v>
      </c>
      <c r="J347" t="s">
        <v>4926</v>
      </c>
      <c r="K347" t="s">
        <v>276</v>
      </c>
      <c r="L347" t="s">
        <v>276</v>
      </c>
      <c r="M347" t="s">
        <v>276</v>
      </c>
      <c r="N347" t="s">
        <v>19387</v>
      </c>
      <c r="O347" t="s">
        <v>19922</v>
      </c>
      <c r="P347" t="s">
        <v>276</v>
      </c>
      <c r="Q347" t="s">
        <v>19381</v>
      </c>
      <c r="R347" t="s">
        <v>276</v>
      </c>
    </row>
    <row r="348" spans="1:18" x14ac:dyDescent="0.2">
      <c r="A348" t="s">
        <v>20189</v>
      </c>
      <c r="B348" t="s">
        <v>4933</v>
      </c>
      <c r="C348" t="str">
        <f>VLOOKUP(v32_x__2020_06_28[[#This Row],[SLNID]],'TU-Rechte-Elemente (alle)'!C$2:C$4079,1,FALSE)</f>
        <v>f.2361</v>
      </c>
      <c r="D348" t="s">
        <v>4934</v>
      </c>
      <c r="E348" t="s">
        <v>276</v>
      </c>
      <c r="F348" t="s">
        <v>13052</v>
      </c>
      <c r="G348" t="s">
        <v>19377</v>
      </c>
      <c r="H348" t="s">
        <v>19922</v>
      </c>
      <c r="I348" t="s">
        <v>20190</v>
      </c>
      <c r="J348" t="s">
        <v>4938</v>
      </c>
      <c r="K348" t="s">
        <v>276</v>
      </c>
      <c r="L348" t="s">
        <v>276</v>
      </c>
      <c r="M348" t="s">
        <v>276</v>
      </c>
      <c r="N348" t="s">
        <v>19391</v>
      </c>
      <c r="O348" t="s">
        <v>19922</v>
      </c>
      <c r="P348" t="s">
        <v>276</v>
      </c>
      <c r="Q348" t="s">
        <v>19381</v>
      </c>
      <c r="R348" t="s">
        <v>276</v>
      </c>
    </row>
    <row r="349" spans="1:18" x14ac:dyDescent="0.2">
      <c r="A349" t="s">
        <v>20191</v>
      </c>
      <c r="B349" t="s">
        <v>4974</v>
      </c>
      <c r="C349" t="str">
        <f>VLOOKUP(v32_x__2020_06_28[[#This Row],[SLNID]],'TU-Rechte-Elemente (alle)'!C$2:C$4079,1,FALSE)</f>
        <v>f.2370</v>
      </c>
      <c r="D349" t="s">
        <v>4975</v>
      </c>
      <c r="E349" t="s">
        <v>276</v>
      </c>
      <c r="F349" t="s">
        <v>13052</v>
      </c>
      <c r="G349" t="s">
        <v>19377</v>
      </c>
      <c r="H349" t="s">
        <v>19922</v>
      </c>
      <c r="I349" t="s">
        <v>20192</v>
      </c>
      <c r="J349" t="s">
        <v>4984</v>
      </c>
      <c r="K349" t="s">
        <v>276</v>
      </c>
      <c r="L349" t="s">
        <v>276</v>
      </c>
      <c r="M349" t="s">
        <v>276</v>
      </c>
      <c r="N349" t="s">
        <v>19391</v>
      </c>
      <c r="O349" t="s">
        <v>19922</v>
      </c>
      <c r="P349" t="s">
        <v>276</v>
      </c>
      <c r="Q349" t="s">
        <v>19381</v>
      </c>
      <c r="R349" t="s">
        <v>276</v>
      </c>
    </row>
    <row r="350" spans="1:18" x14ac:dyDescent="0.2">
      <c r="A350" t="s">
        <v>20193</v>
      </c>
      <c r="B350" t="s">
        <v>4996</v>
      </c>
      <c r="C350" t="str">
        <f>VLOOKUP(v32_x__2020_06_28[[#This Row],[SLNID]],'TU-Rechte-Elemente (alle)'!C$2:C$4079,1,FALSE)</f>
        <v>f.2375</v>
      </c>
      <c r="D350" t="s">
        <v>4997</v>
      </c>
      <c r="E350" t="s">
        <v>276</v>
      </c>
      <c r="F350" t="s">
        <v>13052</v>
      </c>
      <c r="G350" t="s">
        <v>19377</v>
      </c>
      <c r="H350" t="s">
        <v>19922</v>
      </c>
      <c r="I350" t="s">
        <v>20194</v>
      </c>
      <c r="J350" t="s">
        <v>2633</v>
      </c>
      <c r="K350" t="s">
        <v>276</v>
      </c>
      <c r="L350" t="s">
        <v>276</v>
      </c>
      <c r="M350" t="s">
        <v>276</v>
      </c>
      <c r="N350" t="s">
        <v>19391</v>
      </c>
      <c r="O350" t="s">
        <v>19922</v>
      </c>
      <c r="P350" t="s">
        <v>276</v>
      </c>
      <c r="Q350" t="s">
        <v>19381</v>
      </c>
      <c r="R350" t="s">
        <v>276</v>
      </c>
    </row>
    <row r="351" spans="1:18" x14ac:dyDescent="0.2">
      <c r="A351" t="s">
        <v>20195</v>
      </c>
      <c r="B351" t="s">
        <v>5022</v>
      </c>
      <c r="C351" t="str">
        <f>VLOOKUP(v32_x__2020_06_28[[#This Row],[SLNID]],'TU-Rechte-Elemente (alle)'!C$2:C$4079,1,FALSE)</f>
        <v>f.2380</v>
      </c>
      <c r="D351" t="s">
        <v>5023</v>
      </c>
      <c r="E351" t="s">
        <v>276</v>
      </c>
      <c r="F351" t="s">
        <v>13052</v>
      </c>
      <c r="G351" t="s">
        <v>19377</v>
      </c>
      <c r="H351" t="s">
        <v>19922</v>
      </c>
      <c r="I351" t="s">
        <v>20196</v>
      </c>
      <c r="J351" t="s">
        <v>20197</v>
      </c>
      <c r="K351" t="s">
        <v>276</v>
      </c>
      <c r="L351" t="s">
        <v>276</v>
      </c>
      <c r="M351" t="s">
        <v>276</v>
      </c>
      <c r="N351" t="s">
        <v>19391</v>
      </c>
      <c r="O351" t="s">
        <v>19922</v>
      </c>
      <c r="P351" t="s">
        <v>276</v>
      </c>
      <c r="Q351" t="s">
        <v>19381</v>
      </c>
      <c r="R351" t="s">
        <v>276</v>
      </c>
    </row>
    <row r="352" spans="1:18" x14ac:dyDescent="0.2">
      <c r="A352" t="s">
        <v>20198</v>
      </c>
      <c r="B352" t="s">
        <v>5058</v>
      </c>
      <c r="C352" t="str">
        <f>VLOOKUP(v32_x__2020_06_28[[#This Row],[SLNID]],'TU-Rechte-Elemente (alle)'!C$2:C$4079,1,FALSE)</f>
        <v>f.2382</v>
      </c>
      <c r="D352" t="s">
        <v>5059</v>
      </c>
      <c r="E352" t="s">
        <v>276</v>
      </c>
      <c r="F352" t="s">
        <v>13052</v>
      </c>
      <c r="G352" t="s">
        <v>19377</v>
      </c>
      <c r="H352" t="s">
        <v>19922</v>
      </c>
      <c r="I352" t="s">
        <v>20199</v>
      </c>
      <c r="J352" t="s">
        <v>20197</v>
      </c>
      <c r="K352" t="s">
        <v>276</v>
      </c>
      <c r="L352" t="s">
        <v>276</v>
      </c>
      <c r="M352" t="s">
        <v>276</v>
      </c>
      <c r="N352" t="s">
        <v>19621</v>
      </c>
      <c r="O352" t="s">
        <v>19922</v>
      </c>
      <c r="P352" t="s">
        <v>276</v>
      </c>
      <c r="Q352" t="s">
        <v>19381</v>
      </c>
      <c r="R352" t="s">
        <v>276</v>
      </c>
    </row>
    <row r="353" spans="1:18" x14ac:dyDescent="0.2">
      <c r="A353" t="s">
        <v>20200</v>
      </c>
      <c r="B353" t="s">
        <v>5124</v>
      </c>
      <c r="C353" t="str">
        <f>VLOOKUP(v32_x__2020_06_28[[#This Row],[SLNID]],'TU-Rechte-Elemente (alle)'!C$2:C$4079,1,FALSE)</f>
        <v>f.2388</v>
      </c>
      <c r="D353" t="s">
        <v>5125</v>
      </c>
      <c r="E353" t="s">
        <v>276</v>
      </c>
      <c r="F353" t="s">
        <v>13052</v>
      </c>
      <c r="G353" t="s">
        <v>19377</v>
      </c>
      <c r="H353" t="s">
        <v>19922</v>
      </c>
      <c r="I353" t="s">
        <v>20201</v>
      </c>
      <c r="J353" t="s">
        <v>2633</v>
      </c>
      <c r="K353" t="s">
        <v>276</v>
      </c>
      <c r="L353" t="s">
        <v>276</v>
      </c>
      <c r="M353" t="s">
        <v>276</v>
      </c>
      <c r="N353" t="s">
        <v>19387</v>
      </c>
      <c r="O353" t="s">
        <v>19922</v>
      </c>
      <c r="P353" t="s">
        <v>276</v>
      </c>
      <c r="Q353" t="s">
        <v>19381</v>
      </c>
      <c r="R353" t="s">
        <v>276</v>
      </c>
    </row>
    <row r="354" spans="1:18" x14ac:dyDescent="0.2">
      <c r="A354" t="s">
        <v>20202</v>
      </c>
      <c r="B354" t="s">
        <v>5132</v>
      </c>
      <c r="C354" t="str">
        <f>VLOOKUP(v32_x__2020_06_28[[#This Row],[SLNID]],'TU-Rechte-Elemente (alle)'!C$2:C$4079,1,FALSE)</f>
        <v>f.2389</v>
      </c>
      <c r="D354" t="s">
        <v>5133</v>
      </c>
      <c r="E354" t="s">
        <v>276</v>
      </c>
      <c r="F354" t="s">
        <v>13052</v>
      </c>
      <c r="G354" t="s">
        <v>19377</v>
      </c>
      <c r="H354" t="s">
        <v>19922</v>
      </c>
      <c r="I354" t="s">
        <v>20203</v>
      </c>
      <c r="J354" t="s">
        <v>2633</v>
      </c>
      <c r="K354" t="s">
        <v>276</v>
      </c>
      <c r="L354" t="s">
        <v>276</v>
      </c>
      <c r="M354" t="s">
        <v>276</v>
      </c>
      <c r="N354" t="s">
        <v>19387</v>
      </c>
      <c r="O354" t="s">
        <v>19922</v>
      </c>
      <c r="P354" t="s">
        <v>276</v>
      </c>
      <c r="Q354" t="s">
        <v>19381</v>
      </c>
      <c r="R354" t="s">
        <v>276</v>
      </c>
    </row>
    <row r="355" spans="1:18" x14ac:dyDescent="0.2">
      <c r="A355" t="s">
        <v>20204</v>
      </c>
      <c r="B355" t="s">
        <v>5142</v>
      </c>
      <c r="C355" t="str">
        <f>VLOOKUP(v32_x__2020_06_28[[#This Row],[SLNID]],'TU-Rechte-Elemente (alle)'!C$2:C$4079,1,FALSE)</f>
        <v>f.2392</v>
      </c>
      <c r="D355" t="s">
        <v>5143</v>
      </c>
      <c r="E355" t="s">
        <v>5143</v>
      </c>
      <c r="F355" t="s">
        <v>13052</v>
      </c>
      <c r="G355" t="s">
        <v>19377</v>
      </c>
      <c r="H355" t="s">
        <v>19922</v>
      </c>
      <c r="I355" t="s">
        <v>20205</v>
      </c>
      <c r="J355" t="s">
        <v>276</v>
      </c>
      <c r="K355" t="s">
        <v>276</v>
      </c>
      <c r="L355" t="s">
        <v>276</v>
      </c>
      <c r="M355" t="s">
        <v>276</v>
      </c>
      <c r="N355" t="s">
        <v>19621</v>
      </c>
      <c r="O355" t="s">
        <v>19922</v>
      </c>
      <c r="P355" t="s">
        <v>276</v>
      </c>
      <c r="Q355" t="s">
        <v>276</v>
      </c>
      <c r="R355" t="s">
        <v>276</v>
      </c>
    </row>
    <row r="356" spans="1:18" x14ac:dyDescent="0.2">
      <c r="A356" t="s">
        <v>20206</v>
      </c>
      <c r="B356" t="s">
        <v>5158</v>
      </c>
      <c r="C356" t="str">
        <f>VLOOKUP(v32_x__2020_06_28[[#This Row],[SLNID]],'TU-Rechte-Elemente (alle)'!C$2:C$4079,1,FALSE)</f>
        <v>f.2393</v>
      </c>
      <c r="D356" t="s">
        <v>5159</v>
      </c>
      <c r="E356" t="s">
        <v>276</v>
      </c>
      <c r="F356" t="s">
        <v>13052</v>
      </c>
      <c r="G356" t="s">
        <v>19377</v>
      </c>
      <c r="H356" t="s">
        <v>19922</v>
      </c>
      <c r="I356" t="s">
        <v>20207</v>
      </c>
      <c r="J356" t="s">
        <v>2633</v>
      </c>
      <c r="K356" t="s">
        <v>276</v>
      </c>
      <c r="L356" t="s">
        <v>276</v>
      </c>
      <c r="M356" t="s">
        <v>276</v>
      </c>
      <c r="N356" t="s">
        <v>19384</v>
      </c>
      <c r="O356" t="s">
        <v>19922</v>
      </c>
      <c r="P356" t="s">
        <v>276</v>
      </c>
      <c r="Q356" t="s">
        <v>19381</v>
      </c>
      <c r="R356" t="s">
        <v>276</v>
      </c>
    </row>
    <row r="357" spans="1:18" x14ac:dyDescent="0.2">
      <c r="A357" t="s">
        <v>20208</v>
      </c>
      <c r="B357" t="s">
        <v>5173</v>
      </c>
      <c r="C357" t="str">
        <f>VLOOKUP(v32_x__2020_06_28[[#This Row],[SLNID]],'TU-Rechte-Elemente (alle)'!C$2:C$4079,1,FALSE)</f>
        <v>f.2395</v>
      </c>
      <c r="D357" t="s">
        <v>5174</v>
      </c>
      <c r="E357" t="s">
        <v>276</v>
      </c>
      <c r="F357" t="s">
        <v>13052</v>
      </c>
      <c r="G357" t="s">
        <v>19377</v>
      </c>
      <c r="H357" t="s">
        <v>19922</v>
      </c>
      <c r="I357" t="s">
        <v>20209</v>
      </c>
      <c r="J357" t="s">
        <v>2633</v>
      </c>
      <c r="K357" t="s">
        <v>276</v>
      </c>
      <c r="L357" t="s">
        <v>276</v>
      </c>
      <c r="M357" t="s">
        <v>276</v>
      </c>
      <c r="N357" t="s">
        <v>19391</v>
      </c>
      <c r="O357" t="s">
        <v>19922</v>
      </c>
      <c r="P357" t="s">
        <v>276</v>
      </c>
      <c r="Q357" t="s">
        <v>19381</v>
      </c>
      <c r="R357" t="s">
        <v>276</v>
      </c>
    </row>
    <row r="358" spans="1:18" x14ac:dyDescent="0.2">
      <c r="A358" t="s">
        <v>20210</v>
      </c>
      <c r="B358" t="s">
        <v>5202</v>
      </c>
      <c r="C358" t="str">
        <f>VLOOKUP(v32_x__2020_06_28[[#This Row],[SLNID]],'TU-Rechte-Elemente (alle)'!C$2:C$4079,1,FALSE)</f>
        <v>f.2397</v>
      </c>
      <c r="D358" t="s">
        <v>5203</v>
      </c>
      <c r="E358" t="s">
        <v>276</v>
      </c>
      <c r="F358" t="s">
        <v>13052</v>
      </c>
      <c r="G358" t="s">
        <v>19377</v>
      </c>
      <c r="H358" t="s">
        <v>19922</v>
      </c>
      <c r="I358" t="s">
        <v>20211</v>
      </c>
      <c r="J358" t="s">
        <v>5208</v>
      </c>
      <c r="K358" t="s">
        <v>276</v>
      </c>
      <c r="L358" t="s">
        <v>276</v>
      </c>
      <c r="M358" t="s">
        <v>276</v>
      </c>
      <c r="N358" t="s">
        <v>19387</v>
      </c>
      <c r="O358" t="s">
        <v>19922</v>
      </c>
      <c r="P358" t="s">
        <v>276</v>
      </c>
      <c r="Q358" t="s">
        <v>19381</v>
      </c>
      <c r="R358" t="s">
        <v>276</v>
      </c>
    </row>
    <row r="359" spans="1:18" x14ac:dyDescent="0.2">
      <c r="A359" t="s">
        <v>20212</v>
      </c>
      <c r="B359" t="s">
        <v>5215</v>
      </c>
      <c r="C359" t="str">
        <f>VLOOKUP(v32_x__2020_06_28[[#This Row],[SLNID]],'TU-Rechte-Elemente (alle)'!C$2:C$4079,1,FALSE)</f>
        <v>f.2398</v>
      </c>
      <c r="D359" t="s">
        <v>5216</v>
      </c>
      <c r="E359" t="s">
        <v>276</v>
      </c>
      <c r="F359" t="s">
        <v>13052</v>
      </c>
      <c r="G359" t="s">
        <v>19377</v>
      </c>
      <c r="H359" t="s">
        <v>19922</v>
      </c>
      <c r="I359" t="s">
        <v>20213</v>
      </c>
      <c r="J359" t="s">
        <v>2783</v>
      </c>
      <c r="K359" t="s">
        <v>276</v>
      </c>
      <c r="L359" t="s">
        <v>276</v>
      </c>
      <c r="M359" t="s">
        <v>276</v>
      </c>
      <c r="N359" t="s">
        <v>19380</v>
      </c>
      <c r="O359" t="s">
        <v>19922</v>
      </c>
      <c r="P359" t="s">
        <v>276</v>
      </c>
      <c r="Q359" t="s">
        <v>19381</v>
      </c>
      <c r="R359" t="s">
        <v>276</v>
      </c>
    </row>
    <row r="360" spans="1:18" x14ac:dyDescent="0.2">
      <c r="A360" t="s">
        <v>20214</v>
      </c>
      <c r="B360" t="s">
        <v>5244</v>
      </c>
      <c r="C360" t="str">
        <f>VLOOKUP(v32_x__2020_06_28[[#This Row],[SLNID]],'TU-Rechte-Elemente (alle)'!C$2:C$4079,1,FALSE)</f>
        <v>f.2405</v>
      </c>
      <c r="D360" t="s">
        <v>5245</v>
      </c>
      <c r="E360" t="s">
        <v>276</v>
      </c>
      <c r="F360" t="s">
        <v>13052</v>
      </c>
      <c r="G360" t="s">
        <v>19377</v>
      </c>
      <c r="H360" t="s">
        <v>19922</v>
      </c>
      <c r="I360" t="s">
        <v>20215</v>
      </c>
      <c r="J360" t="s">
        <v>5249</v>
      </c>
      <c r="K360" t="s">
        <v>276</v>
      </c>
      <c r="L360" t="s">
        <v>276</v>
      </c>
      <c r="M360" t="s">
        <v>276</v>
      </c>
      <c r="N360" t="s">
        <v>19387</v>
      </c>
      <c r="O360" t="s">
        <v>19922</v>
      </c>
      <c r="P360" t="s">
        <v>276</v>
      </c>
      <c r="Q360" t="s">
        <v>19381</v>
      </c>
      <c r="R360" t="s">
        <v>276</v>
      </c>
    </row>
    <row r="361" spans="1:18" x14ac:dyDescent="0.2">
      <c r="A361" t="s">
        <v>20216</v>
      </c>
      <c r="B361" t="s">
        <v>5260</v>
      </c>
      <c r="C361" t="str">
        <f>VLOOKUP(v32_x__2020_06_28[[#This Row],[SLNID]],'TU-Rechte-Elemente (alle)'!C$2:C$4079,1,FALSE)</f>
        <v>f.2408</v>
      </c>
      <c r="D361" t="s">
        <v>5261</v>
      </c>
      <c r="E361" t="s">
        <v>276</v>
      </c>
      <c r="F361" t="s">
        <v>13052</v>
      </c>
      <c r="G361" t="s">
        <v>19377</v>
      </c>
      <c r="H361" t="s">
        <v>19922</v>
      </c>
      <c r="I361" t="s">
        <v>20217</v>
      </c>
      <c r="J361" t="s">
        <v>5272</v>
      </c>
      <c r="K361" t="s">
        <v>276</v>
      </c>
      <c r="L361" t="s">
        <v>276</v>
      </c>
      <c r="M361" t="s">
        <v>276</v>
      </c>
      <c r="N361" t="s">
        <v>19621</v>
      </c>
      <c r="O361" t="s">
        <v>19922</v>
      </c>
      <c r="P361" t="s">
        <v>276</v>
      </c>
      <c r="Q361" t="s">
        <v>19381</v>
      </c>
      <c r="R361" t="s">
        <v>276</v>
      </c>
    </row>
    <row r="362" spans="1:18" x14ac:dyDescent="0.2">
      <c r="A362" t="s">
        <v>20218</v>
      </c>
      <c r="B362" t="s">
        <v>5277</v>
      </c>
      <c r="C362" t="str">
        <f>VLOOKUP(v32_x__2020_06_28[[#This Row],[SLNID]],'TU-Rechte-Elemente (alle)'!C$2:C$4079,1,FALSE)</f>
        <v>f.2410</v>
      </c>
      <c r="D362" t="s">
        <v>5278</v>
      </c>
      <c r="E362" t="s">
        <v>276</v>
      </c>
      <c r="F362" t="s">
        <v>13052</v>
      </c>
      <c r="G362" t="s">
        <v>19377</v>
      </c>
      <c r="H362" t="s">
        <v>19922</v>
      </c>
      <c r="I362" t="s">
        <v>20219</v>
      </c>
      <c r="J362" t="s">
        <v>5288</v>
      </c>
      <c r="K362" t="s">
        <v>276</v>
      </c>
      <c r="L362" t="s">
        <v>276</v>
      </c>
      <c r="M362" t="s">
        <v>276</v>
      </c>
      <c r="N362" t="s">
        <v>19391</v>
      </c>
      <c r="O362" t="s">
        <v>19922</v>
      </c>
      <c r="P362" t="s">
        <v>276</v>
      </c>
      <c r="Q362" t="s">
        <v>19381</v>
      </c>
      <c r="R362" t="s">
        <v>276</v>
      </c>
    </row>
    <row r="363" spans="1:18" x14ac:dyDescent="0.2">
      <c r="A363" t="s">
        <v>20220</v>
      </c>
      <c r="B363" t="s">
        <v>5293</v>
      </c>
      <c r="C363" t="str">
        <f>VLOOKUP(v32_x__2020_06_28[[#This Row],[SLNID]],'TU-Rechte-Elemente (alle)'!C$2:C$4079,1,FALSE)</f>
        <v>f.2411</v>
      </c>
      <c r="D363" t="s">
        <v>5294</v>
      </c>
      <c r="E363" t="s">
        <v>276</v>
      </c>
      <c r="F363" t="s">
        <v>13052</v>
      </c>
      <c r="G363" t="s">
        <v>19377</v>
      </c>
      <c r="H363" t="s">
        <v>19922</v>
      </c>
      <c r="I363" t="s">
        <v>20221</v>
      </c>
      <c r="J363" t="s">
        <v>5299</v>
      </c>
      <c r="K363" t="s">
        <v>276</v>
      </c>
      <c r="L363" t="s">
        <v>276</v>
      </c>
      <c r="M363" t="s">
        <v>276</v>
      </c>
      <c r="N363" t="s">
        <v>19621</v>
      </c>
      <c r="O363" t="s">
        <v>19922</v>
      </c>
      <c r="P363" t="s">
        <v>276</v>
      </c>
      <c r="Q363" t="s">
        <v>19381</v>
      </c>
      <c r="R363" t="s">
        <v>276</v>
      </c>
    </row>
    <row r="364" spans="1:18" x14ac:dyDescent="0.2">
      <c r="A364" t="s">
        <v>20222</v>
      </c>
      <c r="B364" t="s">
        <v>5303</v>
      </c>
      <c r="C364" t="str">
        <f>VLOOKUP(v32_x__2020_06_28[[#This Row],[SLNID]],'TU-Rechte-Elemente (alle)'!C$2:C$4079,1,FALSE)</f>
        <v>f.2412</v>
      </c>
      <c r="D364" t="s">
        <v>5304</v>
      </c>
      <c r="E364" t="s">
        <v>276</v>
      </c>
      <c r="F364" t="s">
        <v>13052</v>
      </c>
      <c r="G364" t="s">
        <v>19377</v>
      </c>
      <c r="H364" t="s">
        <v>19922</v>
      </c>
      <c r="I364" t="s">
        <v>20223</v>
      </c>
      <c r="J364" t="s">
        <v>5316</v>
      </c>
      <c r="K364" t="s">
        <v>276</v>
      </c>
      <c r="L364" t="s">
        <v>276</v>
      </c>
      <c r="M364" t="s">
        <v>276</v>
      </c>
      <c r="N364" t="s">
        <v>19391</v>
      </c>
      <c r="O364" t="s">
        <v>19922</v>
      </c>
      <c r="P364" t="s">
        <v>276</v>
      </c>
      <c r="Q364" t="s">
        <v>19381</v>
      </c>
      <c r="R364" t="s">
        <v>276</v>
      </c>
    </row>
    <row r="365" spans="1:18" x14ac:dyDescent="0.2">
      <c r="A365" t="s">
        <v>20224</v>
      </c>
      <c r="B365" t="s">
        <v>5320</v>
      </c>
      <c r="C365" t="str">
        <f>VLOOKUP(v32_x__2020_06_28[[#This Row],[SLNID]],'TU-Rechte-Elemente (alle)'!C$2:C$4079,1,FALSE)</f>
        <v>f.2417</v>
      </c>
      <c r="D365" t="s">
        <v>5321</v>
      </c>
      <c r="E365" t="s">
        <v>276</v>
      </c>
      <c r="F365" t="s">
        <v>13052</v>
      </c>
      <c r="G365" t="s">
        <v>19377</v>
      </c>
      <c r="H365" t="s">
        <v>19922</v>
      </c>
      <c r="I365" t="s">
        <v>20225</v>
      </c>
      <c r="J365" t="s">
        <v>5329</v>
      </c>
      <c r="K365" t="s">
        <v>276</v>
      </c>
      <c r="L365" t="s">
        <v>276</v>
      </c>
      <c r="M365" t="s">
        <v>276</v>
      </c>
      <c r="N365" t="s">
        <v>19391</v>
      </c>
      <c r="O365" t="s">
        <v>19922</v>
      </c>
      <c r="P365" t="s">
        <v>276</v>
      </c>
      <c r="Q365" t="s">
        <v>19381</v>
      </c>
      <c r="R365" t="s">
        <v>276</v>
      </c>
    </row>
    <row r="366" spans="1:18" x14ac:dyDescent="0.2">
      <c r="A366" t="s">
        <v>20226</v>
      </c>
      <c r="B366" t="s">
        <v>5335</v>
      </c>
      <c r="C366" t="str">
        <f>VLOOKUP(v32_x__2020_06_28[[#This Row],[SLNID]],'TU-Rechte-Elemente (alle)'!C$2:C$4079,1,FALSE)</f>
        <v>f.2421</v>
      </c>
      <c r="D366" t="s">
        <v>5336</v>
      </c>
      <c r="E366" t="s">
        <v>276</v>
      </c>
      <c r="F366" t="s">
        <v>13052</v>
      </c>
      <c r="G366" t="s">
        <v>19377</v>
      </c>
      <c r="H366" t="s">
        <v>19922</v>
      </c>
      <c r="I366" t="s">
        <v>20227</v>
      </c>
      <c r="J366" t="s">
        <v>20228</v>
      </c>
      <c r="K366" t="s">
        <v>276</v>
      </c>
      <c r="L366" t="s">
        <v>276</v>
      </c>
      <c r="M366" t="s">
        <v>276</v>
      </c>
      <c r="N366" t="s">
        <v>19391</v>
      </c>
      <c r="O366" t="s">
        <v>19922</v>
      </c>
      <c r="P366" t="s">
        <v>276</v>
      </c>
      <c r="Q366" t="s">
        <v>19381</v>
      </c>
      <c r="R366" t="s">
        <v>276</v>
      </c>
    </row>
    <row r="367" spans="1:18" x14ac:dyDescent="0.2">
      <c r="A367" t="s">
        <v>20229</v>
      </c>
      <c r="B367" t="s">
        <v>5394</v>
      </c>
      <c r="C367" t="str">
        <f>VLOOKUP(v32_x__2020_06_28[[#This Row],[SLNID]],'TU-Rechte-Elemente (alle)'!C$2:C$4079,1,FALSE)</f>
        <v>f.2422</v>
      </c>
      <c r="D367" t="s">
        <v>5395</v>
      </c>
      <c r="E367" t="s">
        <v>276</v>
      </c>
      <c r="F367" t="s">
        <v>13052</v>
      </c>
      <c r="G367" t="s">
        <v>19377</v>
      </c>
      <c r="H367" t="s">
        <v>19922</v>
      </c>
      <c r="I367" t="s">
        <v>20230</v>
      </c>
      <c r="J367" t="s">
        <v>20228</v>
      </c>
      <c r="K367" t="s">
        <v>276</v>
      </c>
      <c r="L367" t="s">
        <v>276</v>
      </c>
      <c r="M367" t="s">
        <v>276</v>
      </c>
      <c r="N367" t="s">
        <v>19391</v>
      </c>
      <c r="O367" t="s">
        <v>19922</v>
      </c>
      <c r="P367" t="s">
        <v>276</v>
      </c>
      <c r="Q367" t="s">
        <v>19381</v>
      </c>
      <c r="R367" t="s">
        <v>276</v>
      </c>
    </row>
    <row r="368" spans="1:18" x14ac:dyDescent="0.2">
      <c r="A368" t="s">
        <v>20231</v>
      </c>
      <c r="B368" t="s">
        <v>5426</v>
      </c>
      <c r="C368" t="str">
        <f>VLOOKUP(v32_x__2020_06_28[[#This Row],[SLNID]],'TU-Rechte-Elemente (alle)'!C$2:C$4079,1,FALSE)</f>
        <v>f.2425</v>
      </c>
      <c r="D368" t="s">
        <v>5427</v>
      </c>
      <c r="E368" t="s">
        <v>276</v>
      </c>
      <c r="F368" t="s">
        <v>13052</v>
      </c>
      <c r="G368" t="s">
        <v>19377</v>
      </c>
      <c r="H368" t="s">
        <v>19922</v>
      </c>
      <c r="I368" t="s">
        <v>20232</v>
      </c>
      <c r="J368" t="s">
        <v>20228</v>
      </c>
      <c r="K368" t="s">
        <v>276</v>
      </c>
      <c r="L368" t="s">
        <v>276</v>
      </c>
      <c r="M368" t="s">
        <v>276</v>
      </c>
      <c r="N368" t="s">
        <v>19387</v>
      </c>
      <c r="O368" t="s">
        <v>19922</v>
      </c>
      <c r="P368" t="s">
        <v>276</v>
      </c>
      <c r="Q368" t="s">
        <v>19381</v>
      </c>
      <c r="R368" t="s">
        <v>276</v>
      </c>
    </row>
    <row r="369" spans="1:18" x14ac:dyDescent="0.2">
      <c r="A369" t="s">
        <v>20233</v>
      </c>
      <c r="B369" t="s">
        <v>5433</v>
      </c>
      <c r="C369" t="str">
        <f>VLOOKUP(v32_x__2020_06_28[[#This Row],[SLNID]],'TU-Rechte-Elemente (alle)'!C$2:C$4079,1,FALSE)</f>
        <v>f.2427</v>
      </c>
      <c r="D369" t="s">
        <v>5434</v>
      </c>
      <c r="E369" t="s">
        <v>276</v>
      </c>
      <c r="F369" t="s">
        <v>13052</v>
      </c>
      <c r="G369" t="s">
        <v>19377</v>
      </c>
      <c r="H369" t="s">
        <v>19922</v>
      </c>
      <c r="I369" t="s">
        <v>20234</v>
      </c>
      <c r="J369" t="s">
        <v>5443</v>
      </c>
      <c r="K369" t="s">
        <v>276</v>
      </c>
      <c r="L369" t="s">
        <v>276</v>
      </c>
      <c r="M369" t="s">
        <v>276</v>
      </c>
      <c r="N369" t="s">
        <v>19391</v>
      </c>
      <c r="O369" t="s">
        <v>19922</v>
      </c>
      <c r="P369" t="s">
        <v>276</v>
      </c>
      <c r="Q369" t="s">
        <v>19381</v>
      </c>
      <c r="R369" t="s">
        <v>276</v>
      </c>
    </row>
    <row r="370" spans="1:18" x14ac:dyDescent="0.2">
      <c r="A370" t="s">
        <v>20235</v>
      </c>
      <c r="B370" t="s">
        <v>5448</v>
      </c>
      <c r="C370" t="str">
        <f>VLOOKUP(v32_x__2020_06_28[[#This Row],[SLNID]],'TU-Rechte-Elemente (alle)'!C$2:C$4079,1,FALSE)</f>
        <v>f.2440</v>
      </c>
      <c r="D370" t="s">
        <v>5449</v>
      </c>
      <c r="E370" t="s">
        <v>276</v>
      </c>
      <c r="F370" t="s">
        <v>13052</v>
      </c>
      <c r="G370" t="s">
        <v>19377</v>
      </c>
      <c r="H370" t="s">
        <v>19922</v>
      </c>
      <c r="I370" t="s">
        <v>20236</v>
      </c>
      <c r="J370" t="s">
        <v>5459</v>
      </c>
      <c r="K370" t="s">
        <v>276</v>
      </c>
      <c r="L370" t="s">
        <v>276</v>
      </c>
      <c r="M370" t="s">
        <v>276</v>
      </c>
      <c r="N370" t="s">
        <v>19391</v>
      </c>
      <c r="O370" t="s">
        <v>19922</v>
      </c>
      <c r="P370" t="s">
        <v>276</v>
      </c>
      <c r="Q370" t="s">
        <v>19381</v>
      </c>
      <c r="R370" t="s">
        <v>276</v>
      </c>
    </row>
    <row r="371" spans="1:18" x14ac:dyDescent="0.2">
      <c r="A371" t="s">
        <v>20237</v>
      </c>
      <c r="B371" t="s">
        <v>5493</v>
      </c>
      <c r="C371" t="str">
        <f>VLOOKUP(v32_x__2020_06_28[[#This Row],[SLNID]],'TU-Rechte-Elemente (alle)'!C$2:C$4079,1,FALSE)</f>
        <v>f.2442</v>
      </c>
      <c r="D371" t="s">
        <v>5494</v>
      </c>
      <c r="E371" t="s">
        <v>276</v>
      </c>
      <c r="F371" t="s">
        <v>13052</v>
      </c>
      <c r="G371" t="s">
        <v>19377</v>
      </c>
      <c r="H371" t="s">
        <v>19922</v>
      </c>
      <c r="I371" t="s">
        <v>20238</v>
      </c>
      <c r="J371" t="s">
        <v>5505</v>
      </c>
      <c r="K371" t="s">
        <v>276</v>
      </c>
      <c r="L371" t="s">
        <v>276</v>
      </c>
      <c r="M371" t="s">
        <v>276</v>
      </c>
      <c r="N371" t="s">
        <v>19391</v>
      </c>
      <c r="O371" t="s">
        <v>19922</v>
      </c>
      <c r="P371" t="s">
        <v>276</v>
      </c>
      <c r="Q371" t="s">
        <v>19381</v>
      </c>
      <c r="R371" t="s">
        <v>276</v>
      </c>
    </row>
    <row r="372" spans="1:18" x14ac:dyDescent="0.2">
      <c r="A372" t="s">
        <v>20239</v>
      </c>
      <c r="B372" t="s">
        <v>5511</v>
      </c>
      <c r="C372" t="str">
        <f>VLOOKUP(v32_x__2020_06_28[[#This Row],[SLNID]],'TU-Rechte-Elemente (alle)'!C$2:C$4079,1,FALSE)</f>
        <v>f.2444</v>
      </c>
      <c r="D372" t="s">
        <v>5512</v>
      </c>
      <c r="E372" t="s">
        <v>5512</v>
      </c>
      <c r="F372" t="s">
        <v>13052</v>
      </c>
      <c r="G372" t="s">
        <v>19377</v>
      </c>
      <c r="H372" t="s">
        <v>19922</v>
      </c>
      <c r="I372" t="s">
        <v>20240</v>
      </c>
      <c r="J372" t="s">
        <v>1184</v>
      </c>
      <c r="K372" t="s">
        <v>276</v>
      </c>
      <c r="L372" t="s">
        <v>276</v>
      </c>
      <c r="M372" t="s">
        <v>276</v>
      </c>
      <c r="N372" t="s">
        <v>19391</v>
      </c>
      <c r="O372" t="s">
        <v>19922</v>
      </c>
      <c r="P372" t="s">
        <v>276</v>
      </c>
      <c r="Q372" t="s">
        <v>276</v>
      </c>
      <c r="R372" t="s">
        <v>276</v>
      </c>
    </row>
    <row r="373" spans="1:18" x14ac:dyDescent="0.2">
      <c r="A373" t="s">
        <v>20241</v>
      </c>
      <c r="B373" t="s">
        <v>5576</v>
      </c>
      <c r="C373" t="str">
        <f>VLOOKUP(v32_x__2020_06_28[[#This Row],[SLNID]],'TU-Rechte-Elemente (alle)'!C$2:C$4079,1,FALSE)</f>
        <v>f.2445</v>
      </c>
      <c r="D373" t="s">
        <v>5577</v>
      </c>
      <c r="E373" t="s">
        <v>276</v>
      </c>
      <c r="F373" t="s">
        <v>13052</v>
      </c>
      <c r="G373" t="s">
        <v>19377</v>
      </c>
      <c r="H373" t="s">
        <v>19922</v>
      </c>
      <c r="I373" t="s">
        <v>20242</v>
      </c>
      <c r="J373" t="s">
        <v>5583</v>
      </c>
      <c r="K373" t="s">
        <v>276</v>
      </c>
      <c r="L373" t="s">
        <v>276</v>
      </c>
      <c r="M373" t="s">
        <v>276</v>
      </c>
      <c r="N373" t="s">
        <v>19384</v>
      </c>
      <c r="O373" t="s">
        <v>19922</v>
      </c>
      <c r="P373" t="s">
        <v>276</v>
      </c>
      <c r="Q373" t="s">
        <v>19381</v>
      </c>
      <c r="R373" t="s">
        <v>276</v>
      </c>
    </row>
    <row r="374" spans="1:18" x14ac:dyDescent="0.2">
      <c r="A374" t="s">
        <v>20243</v>
      </c>
      <c r="B374" t="s">
        <v>5614</v>
      </c>
      <c r="C374" t="str">
        <f>VLOOKUP(v32_x__2020_06_28[[#This Row],[SLNID]],'TU-Rechte-Elemente (alle)'!C$2:C$4079,1,FALSE)</f>
        <v>f.2455</v>
      </c>
      <c r="D374" t="s">
        <v>5615</v>
      </c>
      <c r="E374" t="s">
        <v>276</v>
      </c>
      <c r="F374" t="s">
        <v>13052</v>
      </c>
      <c r="G374" t="s">
        <v>19377</v>
      </c>
      <c r="H374" t="s">
        <v>19922</v>
      </c>
      <c r="I374" t="s">
        <v>20244</v>
      </c>
      <c r="J374" t="s">
        <v>5624</v>
      </c>
      <c r="K374" t="s">
        <v>276</v>
      </c>
      <c r="L374" t="s">
        <v>276</v>
      </c>
      <c r="M374" t="s">
        <v>276</v>
      </c>
      <c r="N374" t="s">
        <v>19391</v>
      </c>
      <c r="O374" t="s">
        <v>19922</v>
      </c>
      <c r="P374" t="s">
        <v>276</v>
      </c>
      <c r="Q374" t="s">
        <v>19381</v>
      </c>
      <c r="R374" t="s">
        <v>276</v>
      </c>
    </row>
    <row r="375" spans="1:18" x14ac:dyDescent="0.2">
      <c r="A375" t="s">
        <v>20245</v>
      </c>
      <c r="B375" t="s">
        <v>5629</v>
      </c>
      <c r="C375" t="str">
        <f>VLOOKUP(v32_x__2020_06_28[[#This Row],[SLNID]],'TU-Rechte-Elemente (alle)'!C$2:C$4079,1,FALSE)</f>
        <v>f.2458</v>
      </c>
      <c r="D375" t="s">
        <v>5630</v>
      </c>
      <c r="E375" t="s">
        <v>276</v>
      </c>
      <c r="F375" t="s">
        <v>13052</v>
      </c>
      <c r="G375" t="s">
        <v>19377</v>
      </c>
      <c r="H375" t="s">
        <v>19922</v>
      </c>
      <c r="I375" t="s">
        <v>20246</v>
      </c>
      <c r="J375" t="s">
        <v>5635</v>
      </c>
      <c r="K375" t="s">
        <v>276</v>
      </c>
      <c r="L375" t="s">
        <v>276</v>
      </c>
      <c r="M375" t="s">
        <v>276</v>
      </c>
      <c r="N375" t="s">
        <v>19391</v>
      </c>
      <c r="O375" t="s">
        <v>19922</v>
      </c>
      <c r="P375" t="s">
        <v>276</v>
      </c>
      <c r="Q375" t="s">
        <v>19381</v>
      </c>
      <c r="R375" t="s">
        <v>276</v>
      </c>
    </row>
    <row r="376" spans="1:18" x14ac:dyDescent="0.2">
      <c r="A376" t="s">
        <v>20247</v>
      </c>
      <c r="B376" t="s">
        <v>5641</v>
      </c>
      <c r="C376" t="str">
        <f>VLOOKUP(v32_x__2020_06_28[[#This Row],[SLNID]],'TU-Rechte-Elemente (alle)'!C$2:C$4079,1,FALSE)</f>
        <v>f.2460</v>
      </c>
      <c r="D376" t="s">
        <v>5642</v>
      </c>
      <c r="E376" t="s">
        <v>276</v>
      </c>
      <c r="F376" t="s">
        <v>13052</v>
      </c>
      <c r="G376" t="s">
        <v>19377</v>
      </c>
      <c r="H376" t="s">
        <v>19922</v>
      </c>
      <c r="I376" t="s">
        <v>20248</v>
      </c>
      <c r="J376" t="s">
        <v>20249</v>
      </c>
      <c r="K376" t="s">
        <v>276</v>
      </c>
      <c r="L376" t="s">
        <v>276</v>
      </c>
      <c r="M376" t="s">
        <v>276</v>
      </c>
      <c r="N376" t="s">
        <v>19391</v>
      </c>
      <c r="O376" t="s">
        <v>19922</v>
      </c>
      <c r="P376" t="s">
        <v>276</v>
      </c>
      <c r="Q376" t="s">
        <v>19381</v>
      </c>
      <c r="R376" t="s">
        <v>276</v>
      </c>
    </row>
    <row r="377" spans="1:18" x14ac:dyDescent="0.2">
      <c r="A377" t="s">
        <v>20250</v>
      </c>
      <c r="B377" t="s">
        <v>5725</v>
      </c>
      <c r="C377" t="str">
        <f>VLOOKUP(v32_x__2020_06_28[[#This Row],[SLNID]],'TU-Rechte-Elemente (alle)'!C$2:C$4079,1,FALSE)</f>
        <v>f.2461</v>
      </c>
      <c r="D377" t="s">
        <v>5726</v>
      </c>
      <c r="E377" t="s">
        <v>276</v>
      </c>
      <c r="F377" t="s">
        <v>13052</v>
      </c>
      <c r="G377" t="s">
        <v>19377</v>
      </c>
      <c r="H377" t="s">
        <v>19922</v>
      </c>
      <c r="I377" t="s">
        <v>20251</v>
      </c>
      <c r="J377" t="s">
        <v>1211</v>
      </c>
      <c r="K377" t="s">
        <v>276</v>
      </c>
      <c r="L377" t="s">
        <v>276</v>
      </c>
      <c r="M377" t="s">
        <v>276</v>
      </c>
      <c r="N377" t="s">
        <v>19384</v>
      </c>
      <c r="O377" t="s">
        <v>19922</v>
      </c>
      <c r="P377" t="s">
        <v>276</v>
      </c>
      <c r="Q377" t="s">
        <v>19381</v>
      </c>
      <c r="R377" t="s">
        <v>276</v>
      </c>
    </row>
    <row r="378" spans="1:18" x14ac:dyDescent="0.2">
      <c r="A378" t="s">
        <v>20252</v>
      </c>
      <c r="B378" t="s">
        <v>5735</v>
      </c>
      <c r="C378" t="str">
        <f>VLOOKUP(v32_x__2020_06_28[[#This Row],[SLNID]],'TU-Rechte-Elemente (alle)'!C$2:C$4079,1,FALSE)</f>
        <v>f.2463</v>
      </c>
      <c r="D378" t="s">
        <v>5736</v>
      </c>
      <c r="E378" t="s">
        <v>276</v>
      </c>
      <c r="F378" t="s">
        <v>13052</v>
      </c>
      <c r="G378" t="s">
        <v>19377</v>
      </c>
      <c r="H378" t="s">
        <v>19922</v>
      </c>
      <c r="I378" t="s">
        <v>20253</v>
      </c>
      <c r="J378" t="s">
        <v>20254</v>
      </c>
      <c r="K378" t="s">
        <v>276</v>
      </c>
      <c r="L378" t="s">
        <v>276</v>
      </c>
      <c r="M378" t="s">
        <v>276</v>
      </c>
      <c r="N378" t="s">
        <v>19387</v>
      </c>
      <c r="O378" t="s">
        <v>19922</v>
      </c>
      <c r="P378" t="s">
        <v>276</v>
      </c>
      <c r="Q378" t="s">
        <v>19381</v>
      </c>
      <c r="R378" t="s">
        <v>276</v>
      </c>
    </row>
    <row r="379" spans="1:18" x14ac:dyDescent="0.2">
      <c r="A379" t="s">
        <v>20255</v>
      </c>
      <c r="B379" t="s">
        <v>5743</v>
      </c>
      <c r="C379" t="str">
        <f>VLOOKUP(v32_x__2020_06_28[[#This Row],[SLNID]],'TU-Rechte-Elemente (alle)'!C$2:C$4079,1,FALSE)</f>
        <v>f.2470</v>
      </c>
      <c r="D379" t="s">
        <v>5744</v>
      </c>
      <c r="E379" t="s">
        <v>276</v>
      </c>
      <c r="F379" t="s">
        <v>13052</v>
      </c>
      <c r="G379" t="s">
        <v>19377</v>
      </c>
      <c r="H379" t="s">
        <v>19922</v>
      </c>
      <c r="I379" t="s">
        <v>20256</v>
      </c>
      <c r="J379" t="s">
        <v>5749</v>
      </c>
      <c r="K379" t="s">
        <v>276</v>
      </c>
      <c r="L379" t="s">
        <v>276</v>
      </c>
      <c r="M379" t="s">
        <v>276</v>
      </c>
      <c r="N379" t="s">
        <v>19391</v>
      </c>
      <c r="O379" t="s">
        <v>19922</v>
      </c>
      <c r="P379" t="s">
        <v>276</v>
      </c>
      <c r="Q379" t="s">
        <v>19381</v>
      </c>
      <c r="R379" t="s">
        <v>276</v>
      </c>
    </row>
    <row r="380" spans="1:18" x14ac:dyDescent="0.2">
      <c r="A380" t="s">
        <v>20257</v>
      </c>
      <c r="B380" t="s">
        <v>5770</v>
      </c>
      <c r="C380" t="str">
        <f>VLOOKUP(v32_x__2020_06_28[[#This Row],[SLNID]],'TU-Rechte-Elemente (alle)'!C$2:C$4079,1,FALSE)</f>
        <v>f.2475</v>
      </c>
      <c r="D380" t="s">
        <v>5771</v>
      </c>
      <c r="E380" t="s">
        <v>276</v>
      </c>
      <c r="F380" t="s">
        <v>13052</v>
      </c>
      <c r="G380" t="s">
        <v>19377</v>
      </c>
      <c r="H380" t="s">
        <v>19922</v>
      </c>
      <c r="I380" t="s">
        <v>20258</v>
      </c>
      <c r="J380" t="s">
        <v>20259</v>
      </c>
      <c r="K380" t="s">
        <v>276</v>
      </c>
      <c r="L380" t="s">
        <v>276</v>
      </c>
      <c r="M380" t="s">
        <v>276</v>
      </c>
      <c r="N380" t="s">
        <v>19387</v>
      </c>
      <c r="O380" t="s">
        <v>19922</v>
      </c>
      <c r="P380" t="s">
        <v>276</v>
      </c>
      <c r="Q380" t="s">
        <v>19381</v>
      </c>
      <c r="R380" t="s">
        <v>276</v>
      </c>
    </row>
    <row r="381" spans="1:18" x14ac:dyDescent="0.2">
      <c r="A381" t="s">
        <v>20260</v>
      </c>
      <c r="B381" t="s">
        <v>5793</v>
      </c>
      <c r="C381" t="str">
        <f>VLOOKUP(v32_x__2020_06_28[[#This Row],[SLNID]],'TU-Rechte-Elemente (alle)'!C$2:C$4079,1,FALSE)</f>
        <v>f.2480</v>
      </c>
      <c r="D381" t="s">
        <v>20261</v>
      </c>
      <c r="E381" t="s">
        <v>276</v>
      </c>
      <c r="F381" t="s">
        <v>13052</v>
      </c>
      <c r="G381" t="s">
        <v>19377</v>
      </c>
      <c r="H381" t="s">
        <v>19922</v>
      </c>
      <c r="I381" t="s">
        <v>20262</v>
      </c>
      <c r="J381" t="s">
        <v>5803</v>
      </c>
      <c r="K381" t="s">
        <v>276</v>
      </c>
      <c r="L381" t="s">
        <v>276</v>
      </c>
      <c r="M381" t="s">
        <v>276</v>
      </c>
      <c r="N381" t="s">
        <v>19391</v>
      </c>
      <c r="O381" t="s">
        <v>19922</v>
      </c>
      <c r="P381" t="s">
        <v>20263</v>
      </c>
      <c r="Q381" t="s">
        <v>19381</v>
      </c>
      <c r="R381" t="s">
        <v>276</v>
      </c>
    </row>
    <row r="382" spans="1:18" x14ac:dyDescent="0.2">
      <c r="A382" t="s">
        <v>20264</v>
      </c>
      <c r="B382" t="s">
        <v>5837</v>
      </c>
      <c r="C382" t="str">
        <f>VLOOKUP(v32_x__2020_06_28[[#This Row],[SLNID]],'TU-Rechte-Elemente (alle)'!C$2:C$4079,1,FALSE)</f>
        <v>f.2481</v>
      </c>
      <c r="D382" t="s">
        <v>20265</v>
      </c>
      <c r="E382" t="s">
        <v>276</v>
      </c>
      <c r="F382" t="s">
        <v>13052</v>
      </c>
      <c r="G382" t="s">
        <v>19377</v>
      </c>
      <c r="H382" t="s">
        <v>19922</v>
      </c>
      <c r="I382" t="s">
        <v>20266</v>
      </c>
      <c r="J382" t="s">
        <v>5803</v>
      </c>
      <c r="K382" t="s">
        <v>276</v>
      </c>
      <c r="L382" t="s">
        <v>276</v>
      </c>
      <c r="M382" t="s">
        <v>276</v>
      </c>
      <c r="N382" t="s">
        <v>19391</v>
      </c>
      <c r="O382" t="s">
        <v>19922</v>
      </c>
      <c r="P382" t="s">
        <v>20267</v>
      </c>
      <c r="Q382" t="s">
        <v>19381</v>
      </c>
      <c r="R382" t="s">
        <v>276</v>
      </c>
    </row>
    <row r="383" spans="1:18" x14ac:dyDescent="0.2">
      <c r="A383" t="s">
        <v>20268</v>
      </c>
      <c r="B383" t="s">
        <v>5852</v>
      </c>
      <c r="C383" t="str">
        <f>VLOOKUP(v32_x__2020_06_28[[#This Row],[SLNID]],'TU-Rechte-Elemente (alle)'!C$2:C$4079,1,FALSE)</f>
        <v>f.2482</v>
      </c>
      <c r="D383" t="s">
        <v>20269</v>
      </c>
      <c r="E383" t="s">
        <v>276</v>
      </c>
      <c r="F383" t="s">
        <v>13052</v>
      </c>
      <c r="G383" t="s">
        <v>19377</v>
      </c>
      <c r="H383" t="s">
        <v>19922</v>
      </c>
      <c r="I383" t="s">
        <v>20270</v>
      </c>
      <c r="J383" t="s">
        <v>5803</v>
      </c>
      <c r="K383" t="s">
        <v>276</v>
      </c>
      <c r="L383" t="s">
        <v>276</v>
      </c>
      <c r="M383" t="s">
        <v>276</v>
      </c>
      <c r="N383" t="s">
        <v>19391</v>
      </c>
      <c r="O383" t="s">
        <v>19922</v>
      </c>
      <c r="P383" t="s">
        <v>20271</v>
      </c>
      <c r="Q383" t="s">
        <v>19381</v>
      </c>
      <c r="R383" t="s">
        <v>276</v>
      </c>
    </row>
    <row r="384" spans="1:18" x14ac:dyDescent="0.2">
      <c r="A384" t="s">
        <v>20272</v>
      </c>
      <c r="B384" t="s">
        <v>5858</v>
      </c>
      <c r="C384" t="str">
        <f>VLOOKUP(v32_x__2020_06_28[[#This Row],[SLNID]],'TU-Rechte-Elemente (alle)'!C$2:C$4079,1,FALSE)</f>
        <v>f.2485</v>
      </c>
      <c r="D384" t="s">
        <v>5859</v>
      </c>
      <c r="E384" t="s">
        <v>276</v>
      </c>
      <c r="F384" t="s">
        <v>13052</v>
      </c>
      <c r="G384" t="s">
        <v>19377</v>
      </c>
      <c r="H384" t="s">
        <v>19922</v>
      </c>
      <c r="I384" t="s">
        <v>20273</v>
      </c>
      <c r="J384" t="s">
        <v>5803</v>
      </c>
      <c r="K384" t="s">
        <v>276</v>
      </c>
      <c r="L384" t="s">
        <v>276</v>
      </c>
      <c r="M384" t="s">
        <v>276</v>
      </c>
      <c r="N384" t="s">
        <v>19391</v>
      </c>
      <c r="O384" t="s">
        <v>19922</v>
      </c>
      <c r="P384" t="s">
        <v>276</v>
      </c>
      <c r="Q384" t="s">
        <v>19381</v>
      </c>
      <c r="R384" t="s">
        <v>276</v>
      </c>
    </row>
    <row r="385" spans="1:18" x14ac:dyDescent="0.2">
      <c r="A385" t="s">
        <v>20274</v>
      </c>
      <c r="B385" t="s">
        <v>5865</v>
      </c>
      <c r="C385" t="str">
        <f>VLOOKUP(v32_x__2020_06_28[[#This Row],[SLNID]],'TU-Rechte-Elemente (alle)'!C$2:C$4079,1,FALSE)</f>
        <v>f.2500</v>
      </c>
      <c r="D385" t="s">
        <v>2755</v>
      </c>
      <c r="E385" t="s">
        <v>276</v>
      </c>
      <c r="F385" t="s">
        <v>13052</v>
      </c>
      <c r="G385" t="s">
        <v>19377</v>
      </c>
      <c r="H385" t="s">
        <v>19922</v>
      </c>
      <c r="I385" t="s">
        <v>20275</v>
      </c>
      <c r="J385" t="s">
        <v>5875</v>
      </c>
      <c r="K385" t="s">
        <v>276</v>
      </c>
      <c r="L385" t="s">
        <v>276</v>
      </c>
      <c r="M385" t="s">
        <v>276</v>
      </c>
      <c r="N385" t="s">
        <v>19391</v>
      </c>
      <c r="O385" t="s">
        <v>19922</v>
      </c>
      <c r="P385" t="s">
        <v>276</v>
      </c>
      <c r="Q385" t="s">
        <v>19381</v>
      </c>
      <c r="R385" t="s">
        <v>276</v>
      </c>
    </row>
    <row r="386" spans="1:18" x14ac:dyDescent="0.2">
      <c r="A386" t="s">
        <v>20276</v>
      </c>
      <c r="B386" t="s">
        <v>5883</v>
      </c>
      <c r="C386" t="str">
        <f>VLOOKUP(v32_x__2020_06_28[[#This Row],[SLNID]],'TU-Rechte-Elemente (alle)'!C$2:C$4079,1,FALSE)</f>
        <v>f.2503</v>
      </c>
      <c r="D386" t="s">
        <v>5884</v>
      </c>
      <c r="E386" t="s">
        <v>276</v>
      </c>
      <c r="F386" t="s">
        <v>13052</v>
      </c>
      <c r="G386" t="s">
        <v>19377</v>
      </c>
      <c r="H386" t="s">
        <v>19922</v>
      </c>
      <c r="I386" t="s">
        <v>20277</v>
      </c>
      <c r="J386" t="s">
        <v>20278</v>
      </c>
      <c r="K386" t="s">
        <v>276</v>
      </c>
      <c r="L386" t="s">
        <v>276</v>
      </c>
      <c r="M386" t="s">
        <v>276</v>
      </c>
      <c r="N386" t="s">
        <v>19391</v>
      </c>
      <c r="O386" t="s">
        <v>19922</v>
      </c>
      <c r="P386" t="s">
        <v>276</v>
      </c>
      <c r="Q386" t="s">
        <v>19381</v>
      </c>
      <c r="R386" t="s">
        <v>276</v>
      </c>
    </row>
    <row r="387" spans="1:18" x14ac:dyDescent="0.2">
      <c r="A387" t="s">
        <v>20279</v>
      </c>
      <c r="B387" t="s">
        <v>5910</v>
      </c>
      <c r="C387" t="str">
        <f>VLOOKUP(v32_x__2020_06_28[[#This Row],[SLNID]],'TU-Rechte-Elemente (alle)'!C$2:C$4079,1,FALSE)</f>
        <v>f.2505</v>
      </c>
      <c r="D387" t="s">
        <v>5911</v>
      </c>
      <c r="E387" t="s">
        <v>276</v>
      </c>
      <c r="F387" t="s">
        <v>13052</v>
      </c>
      <c r="G387" t="s">
        <v>19377</v>
      </c>
      <c r="H387" t="s">
        <v>19922</v>
      </c>
      <c r="I387" t="s">
        <v>20280</v>
      </c>
      <c r="J387" t="s">
        <v>5893</v>
      </c>
      <c r="K387" t="s">
        <v>276</v>
      </c>
      <c r="L387" t="s">
        <v>276</v>
      </c>
      <c r="M387" t="s">
        <v>276</v>
      </c>
      <c r="N387" t="s">
        <v>19387</v>
      </c>
      <c r="O387" t="s">
        <v>19922</v>
      </c>
      <c r="P387" t="s">
        <v>276</v>
      </c>
      <c r="Q387" t="s">
        <v>19381</v>
      </c>
      <c r="R387" t="s">
        <v>276</v>
      </c>
    </row>
    <row r="388" spans="1:18" x14ac:dyDescent="0.2">
      <c r="A388" t="s">
        <v>20281</v>
      </c>
      <c r="B388" t="s">
        <v>5927</v>
      </c>
      <c r="C388" t="str">
        <f>VLOOKUP(v32_x__2020_06_28[[#This Row],[SLNID]],'TU-Rechte-Elemente (alle)'!C$2:C$4079,1,FALSE)</f>
        <v>f.2510</v>
      </c>
      <c r="D388" t="s">
        <v>5928</v>
      </c>
      <c r="E388" t="s">
        <v>5928</v>
      </c>
      <c r="F388" t="s">
        <v>13052</v>
      </c>
      <c r="G388" t="s">
        <v>19377</v>
      </c>
      <c r="H388" t="s">
        <v>19922</v>
      </c>
      <c r="I388" t="s">
        <v>19306</v>
      </c>
      <c r="J388" t="s">
        <v>15224</v>
      </c>
      <c r="K388" t="s">
        <v>276</v>
      </c>
      <c r="L388" t="s">
        <v>276</v>
      </c>
      <c r="M388" t="s">
        <v>276</v>
      </c>
      <c r="N388" t="s">
        <v>19387</v>
      </c>
      <c r="O388" t="s">
        <v>19922</v>
      </c>
      <c r="P388" t="s">
        <v>20282</v>
      </c>
      <c r="Q388" t="s">
        <v>19464</v>
      </c>
      <c r="R388" t="s">
        <v>276</v>
      </c>
    </row>
    <row r="389" spans="1:18" x14ac:dyDescent="0.2">
      <c r="A389" t="s">
        <v>20283</v>
      </c>
      <c r="B389" t="s">
        <v>5943</v>
      </c>
      <c r="C389" t="str">
        <f>VLOOKUP(v32_x__2020_06_28[[#This Row],[SLNID]],'TU-Rechte-Elemente (alle)'!C$2:C$4079,1,FALSE)</f>
        <v>f.2515</v>
      </c>
      <c r="D389" t="s">
        <v>5944</v>
      </c>
      <c r="E389" t="s">
        <v>276</v>
      </c>
      <c r="F389" t="s">
        <v>13052</v>
      </c>
      <c r="G389" t="s">
        <v>19377</v>
      </c>
      <c r="H389" t="s">
        <v>19922</v>
      </c>
      <c r="I389" t="s">
        <v>20284</v>
      </c>
      <c r="J389" t="s">
        <v>5953</v>
      </c>
      <c r="K389" t="s">
        <v>276</v>
      </c>
      <c r="L389" t="s">
        <v>276</v>
      </c>
      <c r="M389" t="s">
        <v>276</v>
      </c>
      <c r="N389" t="s">
        <v>19387</v>
      </c>
      <c r="O389" t="s">
        <v>19922</v>
      </c>
      <c r="P389" t="s">
        <v>276</v>
      </c>
      <c r="Q389" t="s">
        <v>19381</v>
      </c>
      <c r="R389" t="s">
        <v>276</v>
      </c>
    </row>
    <row r="390" spans="1:18" x14ac:dyDescent="0.2">
      <c r="A390" t="s">
        <v>20285</v>
      </c>
      <c r="B390" t="s">
        <v>5961</v>
      </c>
      <c r="C390" t="str">
        <f>VLOOKUP(v32_x__2020_06_28[[#This Row],[SLNID]],'TU-Rechte-Elemente (alle)'!C$2:C$4079,1,FALSE)</f>
        <v>f.2516</v>
      </c>
      <c r="D390" t="s">
        <v>5962</v>
      </c>
      <c r="E390" t="s">
        <v>276</v>
      </c>
      <c r="F390" t="s">
        <v>13052</v>
      </c>
      <c r="G390" t="s">
        <v>19377</v>
      </c>
      <c r="H390" t="s">
        <v>19922</v>
      </c>
      <c r="I390" t="s">
        <v>20286</v>
      </c>
      <c r="J390" t="s">
        <v>1587</v>
      </c>
      <c r="K390" t="s">
        <v>276</v>
      </c>
      <c r="L390" t="s">
        <v>276</v>
      </c>
      <c r="M390" t="s">
        <v>276</v>
      </c>
      <c r="N390" t="s">
        <v>19391</v>
      </c>
      <c r="O390" t="s">
        <v>19922</v>
      </c>
      <c r="P390" t="s">
        <v>276</v>
      </c>
      <c r="Q390" t="s">
        <v>19381</v>
      </c>
      <c r="R390" t="s">
        <v>276</v>
      </c>
    </row>
    <row r="391" spans="1:18" x14ac:dyDescent="0.2">
      <c r="A391" t="s">
        <v>20287</v>
      </c>
      <c r="B391" t="s">
        <v>5975</v>
      </c>
      <c r="C391" t="str">
        <f>VLOOKUP(v32_x__2020_06_28[[#This Row],[SLNID]],'TU-Rechte-Elemente (alle)'!C$2:C$4079,1,FALSE)</f>
        <v>f.2517</v>
      </c>
      <c r="D391" t="s">
        <v>5976</v>
      </c>
      <c r="E391" t="s">
        <v>276</v>
      </c>
      <c r="F391" t="s">
        <v>13052</v>
      </c>
      <c r="G391" t="s">
        <v>19377</v>
      </c>
      <c r="H391" t="s">
        <v>19922</v>
      </c>
      <c r="I391" t="s">
        <v>20288</v>
      </c>
      <c r="J391" t="s">
        <v>1587</v>
      </c>
      <c r="K391" t="s">
        <v>276</v>
      </c>
      <c r="L391" t="s">
        <v>276</v>
      </c>
      <c r="M391" t="s">
        <v>276</v>
      </c>
      <c r="N391" t="s">
        <v>19391</v>
      </c>
      <c r="O391" t="s">
        <v>19922</v>
      </c>
      <c r="P391" t="s">
        <v>276</v>
      </c>
      <c r="Q391" t="s">
        <v>19381</v>
      </c>
      <c r="R391" t="s">
        <v>276</v>
      </c>
    </row>
    <row r="392" spans="1:18" x14ac:dyDescent="0.2">
      <c r="A392" t="s">
        <v>20289</v>
      </c>
      <c r="B392" t="s">
        <v>5983</v>
      </c>
      <c r="C392" t="str">
        <f>VLOOKUP(v32_x__2020_06_28[[#This Row],[SLNID]],'TU-Rechte-Elemente (alle)'!C$2:C$4079,1,FALSE)</f>
        <v>f.2520</v>
      </c>
      <c r="D392" t="s">
        <v>5984</v>
      </c>
      <c r="E392" t="s">
        <v>276</v>
      </c>
      <c r="F392" t="s">
        <v>13052</v>
      </c>
      <c r="G392" t="s">
        <v>19377</v>
      </c>
      <c r="H392" t="s">
        <v>19922</v>
      </c>
      <c r="I392" t="s">
        <v>20290</v>
      </c>
      <c r="J392" t="s">
        <v>5993</v>
      </c>
      <c r="K392" t="s">
        <v>276</v>
      </c>
      <c r="L392" t="s">
        <v>276</v>
      </c>
      <c r="M392" t="s">
        <v>276</v>
      </c>
      <c r="N392" t="s">
        <v>19391</v>
      </c>
      <c r="O392" t="s">
        <v>19922</v>
      </c>
      <c r="P392" t="s">
        <v>276</v>
      </c>
      <c r="Q392" t="s">
        <v>19381</v>
      </c>
      <c r="R392" t="s">
        <v>276</v>
      </c>
    </row>
    <row r="393" spans="1:18" x14ac:dyDescent="0.2">
      <c r="A393" t="s">
        <v>20291</v>
      </c>
      <c r="B393" t="s">
        <v>6013</v>
      </c>
      <c r="C393" t="str">
        <f>VLOOKUP(v32_x__2020_06_28[[#This Row],[SLNID]],'TU-Rechte-Elemente (alle)'!C$2:C$4079,1,FALSE)</f>
        <v>f.2525</v>
      </c>
      <c r="D393" t="s">
        <v>6014</v>
      </c>
      <c r="E393" t="s">
        <v>276</v>
      </c>
      <c r="F393" t="s">
        <v>13052</v>
      </c>
      <c r="G393" t="s">
        <v>19377</v>
      </c>
      <c r="H393" t="s">
        <v>19922</v>
      </c>
      <c r="I393" t="s">
        <v>20292</v>
      </c>
      <c r="J393" t="s">
        <v>20293</v>
      </c>
      <c r="K393" t="s">
        <v>276</v>
      </c>
      <c r="L393" t="s">
        <v>276</v>
      </c>
      <c r="M393" t="s">
        <v>276</v>
      </c>
      <c r="N393" t="s">
        <v>19391</v>
      </c>
      <c r="O393" t="s">
        <v>19922</v>
      </c>
      <c r="P393" t="s">
        <v>276</v>
      </c>
      <c r="Q393" t="s">
        <v>19381</v>
      </c>
      <c r="R393" t="s">
        <v>276</v>
      </c>
    </row>
    <row r="394" spans="1:18" x14ac:dyDescent="0.2">
      <c r="A394" t="s">
        <v>20294</v>
      </c>
      <c r="B394" t="s">
        <v>6058</v>
      </c>
      <c r="C394" t="str">
        <f>VLOOKUP(v32_x__2020_06_28[[#This Row],[SLNID]],'TU-Rechte-Elemente (alle)'!C$2:C$4079,1,FALSE)</f>
        <v>f.2527</v>
      </c>
      <c r="D394" t="s">
        <v>6059</v>
      </c>
      <c r="E394" t="s">
        <v>276</v>
      </c>
      <c r="F394" t="s">
        <v>13052</v>
      </c>
      <c r="G394" t="s">
        <v>19377</v>
      </c>
      <c r="H394" t="s">
        <v>19922</v>
      </c>
      <c r="I394" t="s">
        <v>20295</v>
      </c>
      <c r="J394" t="s">
        <v>20296</v>
      </c>
      <c r="K394" t="s">
        <v>276</v>
      </c>
      <c r="L394" t="s">
        <v>276</v>
      </c>
      <c r="M394" t="s">
        <v>276</v>
      </c>
      <c r="N394" t="s">
        <v>19391</v>
      </c>
      <c r="O394" t="s">
        <v>19922</v>
      </c>
      <c r="P394" t="s">
        <v>276</v>
      </c>
      <c r="Q394" t="s">
        <v>19381</v>
      </c>
      <c r="R394" t="s">
        <v>276</v>
      </c>
    </row>
    <row r="395" spans="1:18" x14ac:dyDescent="0.2">
      <c r="A395" t="s">
        <v>20297</v>
      </c>
      <c r="B395" t="s">
        <v>6066</v>
      </c>
      <c r="C395" t="str">
        <f>VLOOKUP(v32_x__2020_06_28[[#This Row],[SLNID]],'TU-Rechte-Elemente (alle)'!C$2:C$4079,1,FALSE)</f>
        <v>f.2530</v>
      </c>
      <c r="D395" t="s">
        <v>6067</v>
      </c>
      <c r="E395" t="s">
        <v>276</v>
      </c>
      <c r="F395" t="s">
        <v>13052</v>
      </c>
      <c r="G395" t="s">
        <v>19377</v>
      </c>
      <c r="H395" t="s">
        <v>19922</v>
      </c>
      <c r="I395" t="s">
        <v>20298</v>
      </c>
      <c r="J395" t="s">
        <v>6075</v>
      </c>
      <c r="K395" t="s">
        <v>276</v>
      </c>
      <c r="L395" t="s">
        <v>276</v>
      </c>
      <c r="M395" t="s">
        <v>276</v>
      </c>
      <c r="N395" t="s">
        <v>19391</v>
      </c>
      <c r="O395" t="s">
        <v>19922</v>
      </c>
      <c r="P395" t="s">
        <v>276</v>
      </c>
      <c r="Q395" t="s">
        <v>19381</v>
      </c>
      <c r="R395" t="s">
        <v>276</v>
      </c>
    </row>
    <row r="396" spans="1:18" x14ac:dyDescent="0.2">
      <c r="A396" t="s">
        <v>20299</v>
      </c>
      <c r="B396" t="s">
        <v>6089</v>
      </c>
      <c r="C396" t="str">
        <f>VLOOKUP(v32_x__2020_06_28[[#This Row],[SLNID]],'TU-Rechte-Elemente (alle)'!C$2:C$4079,1,FALSE)</f>
        <v>f.2531</v>
      </c>
      <c r="D396" t="s">
        <v>6090</v>
      </c>
      <c r="E396" t="s">
        <v>276</v>
      </c>
      <c r="F396" t="s">
        <v>13052</v>
      </c>
      <c r="G396" t="s">
        <v>19377</v>
      </c>
      <c r="H396" t="s">
        <v>19922</v>
      </c>
      <c r="I396" t="s">
        <v>20300</v>
      </c>
      <c r="J396" t="s">
        <v>6095</v>
      </c>
      <c r="K396" t="s">
        <v>276</v>
      </c>
      <c r="L396" t="s">
        <v>276</v>
      </c>
      <c r="M396" t="s">
        <v>276</v>
      </c>
      <c r="N396" t="s">
        <v>19387</v>
      </c>
      <c r="O396" t="s">
        <v>19922</v>
      </c>
      <c r="P396" t="s">
        <v>276</v>
      </c>
      <c r="Q396" t="s">
        <v>19381</v>
      </c>
      <c r="R396" t="s">
        <v>276</v>
      </c>
    </row>
    <row r="397" spans="1:18" x14ac:dyDescent="0.2">
      <c r="A397" t="s">
        <v>20301</v>
      </c>
      <c r="B397" t="s">
        <v>6101</v>
      </c>
      <c r="C397" t="str">
        <f>VLOOKUP(v32_x__2020_06_28[[#This Row],[SLNID]],'TU-Rechte-Elemente (alle)'!C$2:C$4079,1,FALSE)</f>
        <v>f.2533</v>
      </c>
      <c r="D397" t="s">
        <v>6178</v>
      </c>
      <c r="E397" t="s">
        <v>276</v>
      </c>
      <c r="F397" t="s">
        <v>13052</v>
      </c>
      <c r="G397" t="s">
        <v>19377</v>
      </c>
      <c r="H397" t="s">
        <v>19922</v>
      </c>
      <c r="I397" t="s">
        <v>20302</v>
      </c>
      <c r="J397" t="s">
        <v>6112</v>
      </c>
      <c r="K397" t="s">
        <v>276</v>
      </c>
      <c r="L397" t="s">
        <v>276</v>
      </c>
      <c r="M397" t="s">
        <v>276</v>
      </c>
      <c r="N397" t="s">
        <v>19387</v>
      </c>
      <c r="O397" t="s">
        <v>19922</v>
      </c>
      <c r="P397" t="s">
        <v>20303</v>
      </c>
      <c r="Q397" t="s">
        <v>19381</v>
      </c>
      <c r="R397" t="s">
        <v>276</v>
      </c>
    </row>
    <row r="398" spans="1:18" x14ac:dyDescent="0.2">
      <c r="A398" t="s">
        <v>20304</v>
      </c>
      <c r="B398" t="s">
        <v>6165</v>
      </c>
      <c r="C398" t="str">
        <f>VLOOKUP(v32_x__2020_06_28[[#This Row],[SLNID]],'TU-Rechte-Elemente (alle)'!C$2:C$4079,1,FALSE)</f>
        <v>f.2534</v>
      </c>
      <c r="D398" t="s">
        <v>20305</v>
      </c>
      <c r="E398" t="s">
        <v>276</v>
      </c>
      <c r="F398" t="s">
        <v>13052</v>
      </c>
      <c r="G398" t="s">
        <v>19377</v>
      </c>
      <c r="H398" t="s">
        <v>19922</v>
      </c>
      <c r="I398" t="s">
        <v>20306</v>
      </c>
      <c r="J398" t="s">
        <v>6112</v>
      </c>
      <c r="K398" t="s">
        <v>276</v>
      </c>
      <c r="L398" t="s">
        <v>276</v>
      </c>
      <c r="M398" t="s">
        <v>276</v>
      </c>
      <c r="N398" t="s">
        <v>19391</v>
      </c>
      <c r="O398" t="s">
        <v>19922</v>
      </c>
      <c r="P398" t="s">
        <v>20307</v>
      </c>
      <c r="Q398" t="s">
        <v>19381</v>
      </c>
      <c r="R398" t="s">
        <v>276</v>
      </c>
    </row>
    <row r="399" spans="1:18" x14ac:dyDescent="0.2">
      <c r="A399" t="s">
        <v>20308</v>
      </c>
      <c r="B399" t="s">
        <v>6177</v>
      </c>
      <c r="C399" t="str">
        <f>VLOOKUP(v32_x__2020_06_28[[#This Row],[SLNID]],'TU-Rechte-Elemente (alle)'!C$2:C$4079,1,FALSE)</f>
        <v>f.2535</v>
      </c>
      <c r="D399" t="s">
        <v>20309</v>
      </c>
      <c r="E399" t="s">
        <v>276</v>
      </c>
      <c r="F399" t="s">
        <v>13052</v>
      </c>
      <c r="G399" t="s">
        <v>9839</v>
      </c>
      <c r="H399" t="s">
        <v>19922</v>
      </c>
      <c r="I399" t="s">
        <v>20310</v>
      </c>
      <c r="J399" t="s">
        <v>6112</v>
      </c>
      <c r="K399" t="s">
        <v>276</v>
      </c>
      <c r="L399" t="s">
        <v>276</v>
      </c>
      <c r="M399" t="s">
        <v>276</v>
      </c>
      <c r="N399" t="s">
        <v>19391</v>
      </c>
      <c r="O399" t="s">
        <v>19922</v>
      </c>
      <c r="P399" t="s">
        <v>20311</v>
      </c>
      <c r="Q399" t="s">
        <v>19381</v>
      </c>
      <c r="R399" t="s">
        <v>276</v>
      </c>
    </row>
    <row r="400" spans="1:18" x14ac:dyDescent="0.2">
      <c r="A400" t="s">
        <v>20312</v>
      </c>
      <c r="B400" t="s">
        <v>6185</v>
      </c>
      <c r="C400" t="str">
        <f>VLOOKUP(v32_x__2020_06_28[[#This Row],[SLNID]],'TU-Rechte-Elemente (alle)'!C$2:C$4079,1,FALSE)</f>
        <v>f.2537</v>
      </c>
      <c r="D400" t="s">
        <v>6186</v>
      </c>
      <c r="E400" t="s">
        <v>276</v>
      </c>
      <c r="F400" t="s">
        <v>13052</v>
      </c>
      <c r="G400" t="s">
        <v>19377</v>
      </c>
      <c r="H400" t="s">
        <v>19922</v>
      </c>
      <c r="I400" t="s">
        <v>20313</v>
      </c>
      <c r="J400" t="s">
        <v>6112</v>
      </c>
      <c r="K400" t="s">
        <v>276</v>
      </c>
      <c r="L400" t="s">
        <v>276</v>
      </c>
      <c r="M400" t="s">
        <v>276</v>
      </c>
      <c r="N400" t="s">
        <v>19387</v>
      </c>
      <c r="O400" t="s">
        <v>19922</v>
      </c>
      <c r="P400" t="s">
        <v>276</v>
      </c>
      <c r="Q400" t="s">
        <v>19381</v>
      </c>
      <c r="R400" t="s">
        <v>276</v>
      </c>
    </row>
    <row r="401" spans="1:18" x14ac:dyDescent="0.2">
      <c r="A401" t="s">
        <v>20314</v>
      </c>
      <c r="B401" t="s">
        <v>6195</v>
      </c>
      <c r="C401" t="str">
        <f>VLOOKUP(v32_x__2020_06_28[[#This Row],[SLNID]],'TU-Rechte-Elemente (alle)'!C$2:C$4079,1,FALSE)</f>
        <v>f.2538</v>
      </c>
      <c r="D401" t="s">
        <v>6196</v>
      </c>
      <c r="E401" t="s">
        <v>276</v>
      </c>
      <c r="F401" t="s">
        <v>13052</v>
      </c>
      <c r="G401" t="s">
        <v>19377</v>
      </c>
      <c r="H401" t="s">
        <v>19922</v>
      </c>
      <c r="I401" t="s">
        <v>20315</v>
      </c>
      <c r="J401" t="s">
        <v>6112</v>
      </c>
      <c r="K401" t="s">
        <v>276</v>
      </c>
      <c r="L401" t="s">
        <v>276</v>
      </c>
      <c r="M401" t="s">
        <v>276</v>
      </c>
      <c r="N401" t="s">
        <v>19387</v>
      </c>
      <c r="O401" t="s">
        <v>19922</v>
      </c>
      <c r="P401" t="s">
        <v>276</v>
      </c>
      <c r="Q401" t="s">
        <v>19381</v>
      </c>
      <c r="R401" t="s">
        <v>276</v>
      </c>
    </row>
    <row r="402" spans="1:18" x14ac:dyDescent="0.2">
      <c r="A402" t="s">
        <v>20316</v>
      </c>
      <c r="B402" t="s">
        <v>6208</v>
      </c>
      <c r="C402" t="str">
        <f>VLOOKUP(v32_x__2020_06_28[[#This Row],[SLNID]],'TU-Rechte-Elemente (alle)'!C$2:C$4079,1,FALSE)</f>
        <v>f.2540</v>
      </c>
      <c r="D402" t="s">
        <v>6209</v>
      </c>
      <c r="E402" t="s">
        <v>276</v>
      </c>
      <c r="F402" t="s">
        <v>13052</v>
      </c>
      <c r="G402" t="s">
        <v>19377</v>
      </c>
      <c r="H402" t="s">
        <v>19922</v>
      </c>
      <c r="I402" t="s">
        <v>20317</v>
      </c>
      <c r="J402" t="s">
        <v>6220</v>
      </c>
      <c r="K402" t="s">
        <v>276</v>
      </c>
      <c r="L402" t="s">
        <v>276</v>
      </c>
      <c r="M402" t="s">
        <v>276</v>
      </c>
      <c r="N402" t="s">
        <v>19387</v>
      </c>
      <c r="O402" t="s">
        <v>19922</v>
      </c>
      <c r="P402" t="s">
        <v>276</v>
      </c>
      <c r="Q402" t="s">
        <v>19381</v>
      </c>
      <c r="R402" t="s">
        <v>276</v>
      </c>
    </row>
    <row r="403" spans="1:18" x14ac:dyDescent="0.2">
      <c r="A403" t="s">
        <v>20318</v>
      </c>
      <c r="B403" t="s">
        <v>6225</v>
      </c>
      <c r="C403" t="str">
        <f>VLOOKUP(v32_x__2020_06_28[[#This Row],[SLNID]],'TU-Rechte-Elemente (alle)'!C$2:C$4079,1,FALSE)</f>
        <v>f.2541</v>
      </c>
      <c r="D403" t="s">
        <v>6226</v>
      </c>
      <c r="E403" t="s">
        <v>276</v>
      </c>
      <c r="F403" t="s">
        <v>13052</v>
      </c>
      <c r="G403" t="s">
        <v>19377</v>
      </c>
      <c r="H403" t="s">
        <v>19922</v>
      </c>
      <c r="I403" t="s">
        <v>20319</v>
      </c>
      <c r="J403" t="s">
        <v>6231</v>
      </c>
      <c r="K403" t="s">
        <v>276</v>
      </c>
      <c r="L403" t="s">
        <v>276</v>
      </c>
      <c r="M403" t="s">
        <v>276</v>
      </c>
      <c r="N403" t="s">
        <v>19387</v>
      </c>
      <c r="O403" t="s">
        <v>19922</v>
      </c>
      <c r="P403" t="s">
        <v>276</v>
      </c>
      <c r="Q403" t="s">
        <v>19381</v>
      </c>
      <c r="R403" t="s">
        <v>276</v>
      </c>
    </row>
    <row r="404" spans="1:18" x14ac:dyDescent="0.2">
      <c r="A404" t="s">
        <v>20320</v>
      </c>
      <c r="B404" t="s">
        <v>6237</v>
      </c>
      <c r="C404" t="str">
        <f>VLOOKUP(v32_x__2020_06_28[[#This Row],[SLNID]],'TU-Rechte-Elemente (alle)'!C$2:C$4079,1,FALSE)</f>
        <v>f.2545</v>
      </c>
      <c r="D404" t="s">
        <v>6238</v>
      </c>
      <c r="E404" t="s">
        <v>276</v>
      </c>
      <c r="F404" t="s">
        <v>13052</v>
      </c>
      <c r="G404" t="s">
        <v>19377</v>
      </c>
      <c r="H404" t="s">
        <v>19922</v>
      </c>
      <c r="I404" t="s">
        <v>20321</v>
      </c>
      <c r="J404" t="s">
        <v>6249</v>
      </c>
      <c r="K404" t="s">
        <v>276</v>
      </c>
      <c r="L404" t="s">
        <v>276</v>
      </c>
      <c r="M404" t="s">
        <v>276</v>
      </c>
      <c r="N404" t="s">
        <v>19391</v>
      </c>
      <c r="O404" t="s">
        <v>19922</v>
      </c>
      <c r="P404" t="s">
        <v>276</v>
      </c>
      <c r="Q404" t="s">
        <v>19381</v>
      </c>
      <c r="R404" t="s">
        <v>276</v>
      </c>
    </row>
    <row r="405" spans="1:18" x14ac:dyDescent="0.2">
      <c r="A405" t="s">
        <v>20322</v>
      </c>
      <c r="B405" t="s">
        <v>6255</v>
      </c>
      <c r="C405" t="str">
        <f>VLOOKUP(v32_x__2020_06_28[[#This Row],[SLNID]],'TU-Rechte-Elemente (alle)'!C$2:C$4079,1,FALSE)</f>
        <v>f.2546</v>
      </c>
      <c r="D405" t="s">
        <v>6256</v>
      </c>
      <c r="E405" t="s">
        <v>276</v>
      </c>
      <c r="F405" t="s">
        <v>13052</v>
      </c>
      <c r="G405" t="s">
        <v>19377</v>
      </c>
      <c r="H405" t="s">
        <v>19922</v>
      </c>
      <c r="I405" t="s">
        <v>20323</v>
      </c>
      <c r="J405" t="s">
        <v>6266</v>
      </c>
      <c r="K405" t="s">
        <v>276</v>
      </c>
      <c r="L405" t="s">
        <v>276</v>
      </c>
      <c r="M405" t="s">
        <v>276</v>
      </c>
      <c r="N405" t="s">
        <v>19391</v>
      </c>
      <c r="O405" t="s">
        <v>19922</v>
      </c>
      <c r="P405" t="s">
        <v>276</v>
      </c>
      <c r="Q405" t="s">
        <v>19381</v>
      </c>
      <c r="R405" t="s">
        <v>276</v>
      </c>
    </row>
    <row r="406" spans="1:18" x14ac:dyDescent="0.2">
      <c r="A406" t="s">
        <v>20324</v>
      </c>
      <c r="B406" t="s">
        <v>6288</v>
      </c>
      <c r="C406" t="str">
        <f>VLOOKUP(v32_x__2020_06_28[[#This Row],[SLNID]],'TU-Rechte-Elemente (alle)'!C$2:C$4079,1,FALSE)</f>
        <v>f.2550</v>
      </c>
      <c r="D406" t="s">
        <v>6289</v>
      </c>
      <c r="E406" t="s">
        <v>276</v>
      </c>
      <c r="F406" t="s">
        <v>13052</v>
      </c>
      <c r="G406" t="s">
        <v>19377</v>
      </c>
      <c r="H406" t="s">
        <v>19922</v>
      </c>
      <c r="I406" t="s">
        <v>20325</v>
      </c>
      <c r="J406" t="s">
        <v>6295</v>
      </c>
      <c r="K406" t="s">
        <v>276</v>
      </c>
      <c r="L406" t="s">
        <v>276</v>
      </c>
      <c r="M406" t="s">
        <v>276</v>
      </c>
      <c r="N406" t="s">
        <v>19391</v>
      </c>
      <c r="O406" t="s">
        <v>19922</v>
      </c>
      <c r="P406" t="s">
        <v>276</v>
      </c>
      <c r="Q406" t="s">
        <v>19381</v>
      </c>
      <c r="R406" t="s">
        <v>276</v>
      </c>
    </row>
    <row r="407" spans="1:18" x14ac:dyDescent="0.2">
      <c r="A407" t="s">
        <v>20326</v>
      </c>
      <c r="B407" t="s">
        <v>6316</v>
      </c>
      <c r="C407" t="str">
        <f>VLOOKUP(v32_x__2020_06_28[[#This Row],[SLNID]],'TU-Rechte-Elemente (alle)'!C$2:C$4079,1,FALSE)</f>
        <v>f.2554</v>
      </c>
      <c r="D407" t="s">
        <v>6317</v>
      </c>
      <c r="E407" t="s">
        <v>276</v>
      </c>
      <c r="F407" t="s">
        <v>13052</v>
      </c>
      <c r="G407" t="s">
        <v>19377</v>
      </c>
      <c r="H407" t="s">
        <v>19922</v>
      </c>
      <c r="I407" t="s">
        <v>20327</v>
      </c>
      <c r="J407" t="s">
        <v>6326</v>
      </c>
      <c r="K407" t="s">
        <v>276</v>
      </c>
      <c r="L407" t="s">
        <v>276</v>
      </c>
      <c r="M407" t="s">
        <v>276</v>
      </c>
      <c r="N407" t="s">
        <v>19621</v>
      </c>
      <c r="O407" t="s">
        <v>19922</v>
      </c>
      <c r="P407" t="s">
        <v>276</v>
      </c>
      <c r="Q407" t="s">
        <v>19381</v>
      </c>
      <c r="R407" t="s">
        <v>276</v>
      </c>
    </row>
    <row r="408" spans="1:18" x14ac:dyDescent="0.2">
      <c r="A408" t="s">
        <v>20328</v>
      </c>
      <c r="B408" t="s">
        <v>6332</v>
      </c>
      <c r="C408" t="str">
        <f>VLOOKUP(v32_x__2020_06_28[[#This Row],[SLNID]],'TU-Rechte-Elemente (alle)'!C$2:C$4079,1,FALSE)</f>
        <v>f.2555</v>
      </c>
      <c r="D408" t="s">
        <v>6333</v>
      </c>
      <c r="E408" t="s">
        <v>276</v>
      </c>
      <c r="F408" t="s">
        <v>13052</v>
      </c>
      <c r="G408" t="s">
        <v>19377</v>
      </c>
      <c r="H408" t="s">
        <v>19922</v>
      </c>
      <c r="I408" t="s">
        <v>20329</v>
      </c>
      <c r="J408" t="s">
        <v>6342</v>
      </c>
      <c r="K408" t="s">
        <v>276</v>
      </c>
      <c r="L408" t="s">
        <v>276</v>
      </c>
      <c r="M408" t="s">
        <v>276</v>
      </c>
      <c r="N408" t="s">
        <v>276</v>
      </c>
      <c r="O408" t="s">
        <v>19922</v>
      </c>
      <c r="P408" t="s">
        <v>276</v>
      </c>
      <c r="Q408" t="s">
        <v>20330</v>
      </c>
      <c r="R408" t="s">
        <v>276</v>
      </c>
    </row>
    <row r="409" spans="1:18" x14ac:dyDescent="0.2">
      <c r="A409" t="s">
        <v>20331</v>
      </c>
      <c r="B409" t="s">
        <v>6348</v>
      </c>
      <c r="C409" t="str">
        <f>VLOOKUP(v32_x__2020_06_28[[#This Row],[SLNID]],'TU-Rechte-Elemente (alle)'!C$2:C$4079,1,FALSE)</f>
        <v>f.2556</v>
      </c>
      <c r="D409" t="s">
        <v>6349</v>
      </c>
      <c r="E409" t="s">
        <v>276</v>
      </c>
      <c r="F409" t="s">
        <v>13052</v>
      </c>
      <c r="G409" t="s">
        <v>19377</v>
      </c>
      <c r="H409" t="s">
        <v>19922</v>
      </c>
      <c r="I409" t="s">
        <v>20332</v>
      </c>
      <c r="J409" t="s">
        <v>6357</v>
      </c>
      <c r="K409" t="s">
        <v>276</v>
      </c>
      <c r="L409" t="s">
        <v>276</v>
      </c>
      <c r="M409" t="s">
        <v>276</v>
      </c>
      <c r="N409" t="s">
        <v>19391</v>
      </c>
      <c r="O409" t="s">
        <v>19922</v>
      </c>
      <c r="P409" t="s">
        <v>276</v>
      </c>
      <c r="Q409" t="s">
        <v>19381</v>
      </c>
      <c r="R409" t="s">
        <v>276</v>
      </c>
    </row>
    <row r="410" spans="1:18" x14ac:dyDescent="0.2">
      <c r="A410" t="s">
        <v>20333</v>
      </c>
      <c r="B410" t="s">
        <v>6379</v>
      </c>
      <c r="C410" t="str">
        <f>VLOOKUP(v32_x__2020_06_28[[#This Row],[SLNID]],'TU-Rechte-Elemente (alle)'!C$2:C$4079,1,FALSE)</f>
        <v>f.2557</v>
      </c>
      <c r="D410" t="s">
        <v>6389</v>
      </c>
      <c r="E410" t="s">
        <v>276</v>
      </c>
      <c r="F410" t="s">
        <v>13052</v>
      </c>
      <c r="G410" t="s">
        <v>19377</v>
      </c>
      <c r="H410" t="s">
        <v>19922</v>
      </c>
      <c r="I410" t="s">
        <v>20334</v>
      </c>
      <c r="J410" t="s">
        <v>6357</v>
      </c>
      <c r="K410" t="s">
        <v>276</v>
      </c>
      <c r="L410" t="s">
        <v>276</v>
      </c>
      <c r="M410" t="s">
        <v>276</v>
      </c>
      <c r="N410" t="s">
        <v>19391</v>
      </c>
      <c r="O410" t="s">
        <v>19922</v>
      </c>
      <c r="P410" t="s">
        <v>20335</v>
      </c>
      <c r="Q410" t="s">
        <v>19381</v>
      </c>
      <c r="R410" t="s">
        <v>276</v>
      </c>
    </row>
    <row r="411" spans="1:18" x14ac:dyDescent="0.2">
      <c r="A411" t="s">
        <v>20336</v>
      </c>
      <c r="B411" t="s">
        <v>6388</v>
      </c>
      <c r="C411" t="str">
        <f>VLOOKUP(v32_x__2020_06_28[[#This Row],[SLNID]],'TU-Rechte-Elemente (alle)'!C$2:C$4079,1,FALSE)</f>
        <v>f.2558</v>
      </c>
      <c r="D411" t="s">
        <v>6390</v>
      </c>
      <c r="E411" t="s">
        <v>276</v>
      </c>
      <c r="F411" t="s">
        <v>13052</v>
      </c>
      <c r="G411" t="s">
        <v>19377</v>
      </c>
      <c r="H411" t="s">
        <v>19922</v>
      </c>
      <c r="I411" t="s">
        <v>20337</v>
      </c>
      <c r="J411" t="s">
        <v>6395</v>
      </c>
      <c r="K411" t="s">
        <v>276</v>
      </c>
      <c r="L411" t="s">
        <v>276</v>
      </c>
      <c r="M411" t="s">
        <v>276</v>
      </c>
      <c r="N411" t="s">
        <v>19621</v>
      </c>
      <c r="O411" t="s">
        <v>19922</v>
      </c>
      <c r="P411" t="s">
        <v>20338</v>
      </c>
      <c r="Q411" t="s">
        <v>19381</v>
      </c>
      <c r="R411" t="s">
        <v>276</v>
      </c>
    </row>
    <row r="412" spans="1:18" x14ac:dyDescent="0.2">
      <c r="A412" t="s">
        <v>20339</v>
      </c>
      <c r="B412" t="s">
        <v>6402</v>
      </c>
      <c r="C412" t="str">
        <f>VLOOKUP(v32_x__2020_06_28[[#This Row],[SLNID]],'TU-Rechte-Elemente (alle)'!C$2:C$4079,1,FALSE)</f>
        <v>f.2559</v>
      </c>
      <c r="D412" t="s">
        <v>6403</v>
      </c>
      <c r="E412" t="s">
        <v>276</v>
      </c>
      <c r="F412" t="s">
        <v>13052</v>
      </c>
      <c r="G412" t="s">
        <v>9839</v>
      </c>
      <c r="H412" t="s">
        <v>19922</v>
      </c>
      <c r="I412" t="s">
        <v>20340</v>
      </c>
      <c r="J412" t="s">
        <v>6408</v>
      </c>
      <c r="K412" t="s">
        <v>276</v>
      </c>
      <c r="L412" t="s">
        <v>276</v>
      </c>
      <c r="M412" t="s">
        <v>276</v>
      </c>
      <c r="N412" t="s">
        <v>19621</v>
      </c>
      <c r="O412" t="s">
        <v>19922</v>
      </c>
      <c r="P412" t="s">
        <v>20341</v>
      </c>
      <c r="Q412" t="s">
        <v>19381</v>
      </c>
      <c r="R412" t="s">
        <v>276</v>
      </c>
    </row>
    <row r="413" spans="1:18" x14ac:dyDescent="0.2">
      <c r="A413" t="s">
        <v>20342</v>
      </c>
      <c r="B413" t="s">
        <v>6416</v>
      </c>
      <c r="C413" t="str">
        <f>VLOOKUP(v32_x__2020_06_28[[#This Row],[SLNID]],'TU-Rechte-Elemente (alle)'!C$2:C$4079,1,FALSE)</f>
        <v>f.2560</v>
      </c>
      <c r="D413" t="s">
        <v>6750</v>
      </c>
      <c r="E413" t="s">
        <v>276</v>
      </c>
      <c r="F413" t="s">
        <v>13052</v>
      </c>
      <c r="G413" t="s">
        <v>19377</v>
      </c>
      <c r="H413" t="s">
        <v>19922</v>
      </c>
      <c r="I413" t="s">
        <v>20343</v>
      </c>
      <c r="J413" t="s">
        <v>6424</v>
      </c>
      <c r="K413" t="s">
        <v>276</v>
      </c>
      <c r="L413" t="s">
        <v>276</v>
      </c>
      <c r="M413" t="s">
        <v>276</v>
      </c>
      <c r="N413" t="s">
        <v>19391</v>
      </c>
      <c r="O413" t="s">
        <v>19922</v>
      </c>
      <c r="P413" t="s">
        <v>20344</v>
      </c>
      <c r="Q413" t="s">
        <v>19381</v>
      </c>
      <c r="R413" t="s">
        <v>276</v>
      </c>
    </row>
    <row r="414" spans="1:18" x14ac:dyDescent="0.2">
      <c r="A414" t="s">
        <v>20345</v>
      </c>
      <c r="B414" t="s">
        <v>6433</v>
      </c>
      <c r="C414" t="str">
        <f>VLOOKUP(v32_x__2020_06_28[[#This Row],[SLNID]],'TU-Rechte-Elemente (alle)'!C$2:C$4079,1,FALSE)</f>
        <v>f.2561</v>
      </c>
      <c r="D414" t="s">
        <v>20346</v>
      </c>
      <c r="E414" t="s">
        <v>276</v>
      </c>
      <c r="F414" t="s">
        <v>13052</v>
      </c>
      <c r="G414" t="s">
        <v>19377</v>
      </c>
      <c r="H414" t="s">
        <v>19922</v>
      </c>
      <c r="I414" t="s">
        <v>20347</v>
      </c>
      <c r="J414" t="s">
        <v>6443</v>
      </c>
      <c r="K414" t="s">
        <v>276</v>
      </c>
      <c r="L414" t="s">
        <v>276</v>
      </c>
      <c r="M414" t="s">
        <v>276</v>
      </c>
      <c r="N414" t="s">
        <v>19621</v>
      </c>
      <c r="O414" t="s">
        <v>19922</v>
      </c>
      <c r="P414" t="s">
        <v>20348</v>
      </c>
      <c r="Q414" t="s">
        <v>19381</v>
      </c>
      <c r="R414" t="s">
        <v>276</v>
      </c>
    </row>
    <row r="415" spans="1:18" x14ac:dyDescent="0.2">
      <c r="A415" t="s">
        <v>20349</v>
      </c>
      <c r="B415" t="s">
        <v>6449</v>
      </c>
      <c r="C415" t="str">
        <f>VLOOKUP(v32_x__2020_06_28[[#This Row],[SLNID]],'TU-Rechte-Elemente (alle)'!C$2:C$4079,1,FALSE)</f>
        <v>f.2562</v>
      </c>
      <c r="D415" t="s">
        <v>6487</v>
      </c>
      <c r="E415" t="s">
        <v>276</v>
      </c>
      <c r="F415" t="s">
        <v>13052</v>
      </c>
      <c r="G415" t="s">
        <v>9839</v>
      </c>
      <c r="H415" t="s">
        <v>19922</v>
      </c>
      <c r="I415" t="s">
        <v>20350</v>
      </c>
      <c r="J415" t="s">
        <v>1466</v>
      </c>
      <c r="K415" t="s">
        <v>276</v>
      </c>
      <c r="L415" t="s">
        <v>276</v>
      </c>
      <c r="M415" t="s">
        <v>276</v>
      </c>
      <c r="N415" t="s">
        <v>19391</v>
      </c>
      <c r="O415" t="s">
        <v>19922</v>
      </c>
      <c r="P415" t="s">
        <v>20351</v>
      </c>
      <c r="Q415" t="s">
        <v>19381</v>
      </c>
      <c r="R415" t="s">
        <v>276</v>
      </c>
    </row>
    <row r="416" spans="1:18" x14ac:dyDescent="0.2">
      <c r="A416" t="s">
        <v>20352</v>
      </c>
      <c r="B416" t="s">
        <v>6457</v>
      </c>
      <c r="C416" t="str">
        <f>VLOOKUP(v32_x__2020_06_28[[#This Row],[SLNID]],'TU-Rechte-Elemente (alle)'!C$2:C$4079,1,FALSE)</f>
        <v>f.2563</v>
      </c>
      <c r="D416" t="s">
        <v>6459</v>
      </c>
      <c r="E416" t="s">
        <v>276</v>
      </c>
      <c r="F416" t="s">
        <v>13052</v>
      </c>
      <c r="G416" t="s">
        <v>19377</v>
      </c>
      <c r="H416" t="s">
        <v>19922</v>
      </c>
      <c r="I416" t="s">
        <v>20353</v>
      </c>
      <c r="J416" t="s">
        <v>6465</v>
      </c>
      <c r="K416" t="s">
        <v>276</v>
      </c>
      <c r="L416" t="s">
        <v>276</v>
      </c>
      <c r="M416" t="s">
        <v>276</v>
      </c>
      <c r="N416" t="s">
        <v>19391</v>
      </c>
      <c r="O416" t="s">
        <v>19922</v>
      </c>
      <c r="P416" t="s">
        <v>20354</v>
      </c>
      <c r="Q416" t="s">
        <v>20355</v>
      </c>
      <c r="R416" t="s">
        <v>276</v>
      </c>
    </row>
    <row r="417" spans="1:18" x14ac:dyDescent="0.2">
      <c r="A417" t="s">
        <v>20356</v>
      </c>
      <c r="B417" t="s">
        <v>6472</v>
      </c>
      <c r="C417" t="str">
        <f>VLOOKUP(v32_x__2020_06_28[[#This Row],[SLNID]],'TU-Rechte-Elemente (alle)'!C$2:C$4079,1,FALSE)</f>
        <v>f.2564</v>
      </c>
      <c r="D417" t="s">
        <v>6502</v>
      </c>
      <c r="E417" t="s">
        <v>276</v>
      </c>
      <c r="F417" t="s">
        <v>13052</v>
      </c>
      <c r="G417" t="s">
        <v>19377</v>
      </c>
      <c r="H417" t="s">
        <v>19922</v>
      </c>
      <c r="I417" t="s">
        <v>20357</v>
      </c>
      <c r="J417" t="s">
        <v>19267</v>
      </c>
      <c r="K417" t="s">
        <v>276</v>
      </c>
      <c r="L417" t="s">
        <v>276</v>
      </c>
      <c r="M417" t="s">
        <v>276</v>
      </c>
      <c r="N417" t="s">
        <v>19621</v>
      </c>
      <c r="O417" t="s">
        <v>19922</v>
      </c>
      <c r="P417" t="s">
        <v>20358</v>
      </c>
      <c r="Q417" t="s">
        <v>19381</v>
      </c>
      <c r="R417" t="s">
        <v>276</v>
      </c>
    </row>
    <row r="418" spans="1:18" x14ac:dyDescent="0.2">
      <c r="A418" t="s">
        <v>20359</v>
      </c>
      <c r="B418" t="s">
        <v>6486</v>
      </c>
      <c r="C418" t="str">
        <f>VLOOKUP(v32_x__2020_06_28[[#This Row],[SLNID]],'TU-Rechte-Elemente (alle)'!C$2:C$4079,1,FALSE)</f>
        <v>f.2566</v>
      </c>
      <c r="D418" t="s">
        <v>6450</v>
      </c>
      <c r="E418" t="s">
        <v>276</v>
      </c>
      <c r="F418" t="s">
        <v>13052</v>
      </c>
      <c r="G418" t="s">
        <v>9839</v>
      </c>
      <c r="H418" t="s">
        <v>19922</v>
      </c>
      <c r="I418" t="s">
        <v>20360</v>
      </c>
      <c r="J418" t="s">
        <v>6492</v>
      </c>
      <c r="K418" t="s">
        <v>276</v>
      </c>
      <c r="L418" t="s">
        <v>276</v>
      </c>
      <c r="M418" t="s">
        <v>276</v>
      </c>
      <c r="N418" t="s">
        <v>19391</v>
      </c>
      <c r="O418" t="s">
        <v>19922</v>
      </c>
      <c r="P418" t="s">
        <v>20361</v>
      </c>
      <c r="Q418" t="s">
        <v>19381</v>
      </c>
      <c r="R418" t="s">
        <v>276</v>
      </c>
    </row>
    <row r="419" spans="1:18" x14ac:dyDescent="0.2">
      <c r="A419" t="s">
        <v>20362</v>
      </c>
      <c r="B419" t="s">
        <v>6501</v>
      </c>
      <c r="C419" t="str">
        <f>VLOOKUP(v32_x__2020_06_28[[#This Row],[SLNID]],'TU-Rechte-Elemente (alle)'!C$2:C$4079,1,FALSE)</f>
        <v>f.2568</v>
      </c>
      <c r="D419" t="s">
        <v>6594</v>
      </c>
      <c r="E419" t="s">
        <v>276</v>
      </c>
      <c r="F419" t="s">
        <v>13052</v>
      </c>
      <c r="G419" t="s">
        <v>9839</v>
      </c>
      <c r="H419" t="s">
        <v>19922</v>
      </c>
      <c r="I419" t="s">
        <v>20363</v>
      </c>
      <c r="J419" t="s">
        <v>6513</v>
      </c>
      <c r="K419" t="s">
        <v>276</v>
      </c>
      <c r="L419" t="s">
        <v>276</v>
      </c>
      <c r="M419" t="s">
        <v>276</v>
      </c>
      <c r="N419" t="s">
        <v>19384</v>
      </c>
      <c r="O419" t="s">
        <v>19922</v>
      </c>
      <c r="P419" t="s">
        <v>20364</v>
      </c>
      <c r="Q419" t="s">
        <v>19381</v>
      </c>
      <c r="R419" t="s">
        <v>276</v>
      </c>
    </row>
    <row r="420" spans="1:18" x14ac:dyDescent="0.2">
      <c r="A420" t="s">
        <v>20365</v>
      </c>
      <c r="B420" t="s">
        <v>6521</v>
      </c>
      <c r="C420" t="str">
        <f>VLOOKUP(v32_x__2020_06_28[[#This Row],[SLNID]],'TU-Rechte-Elemente (alle)'!C$2:C$4079,1,FALSE)</f>
        <v>f.2569</v>
      </c>
      <c r="D420" t="s">
        <v>6609</v>
      </c>
      <c r="E420" t="s">
        <v>276</v>
      </c>
      <c r="F420" t="s">
        <v>13052</v>
      </c>
      <c r="G420" t="s">
        <v>19377</v>
      </c>
      <c r="H420" t="s">
        <v>19922</v>
      </c>
      <c r="I420" t="s">
        <v>20366</v>
      </c>
      <c r="J420" t="s">
        <v>6529</v>
      </c>
      <c r="K420" t="s">
        <v>276</v>
      </c>
      <c r="L420" t="s">
        <v>276</v>
      </c>
      <c r="M420" t="s">
        <v>276</v>
      </c>
      <c r="N420" t="s">
        <v>19387</v>
      </c>
      <c r="O420" t="s">
        <v>19922</v>
      </c>
      <c r="P420" t="s">
        <v>20367</v>
      </c>
      <c r="Q420" t="s">
        <v>20355</v>
      </c>
      <c r="R420" t="s">
        <v>276</v>
      </c>
    </row>
    <row r="421" spans="1:18" x14ac:dyDescent="0.2">
      <c r="A421" t="s">
        <v>20368</v>
      </c>
      <c r="B421" t="s">
        <v>6537</v>
      </c>
      <c r="C421" t="str">
        <f>VLOOKUP(v32_x__2020_06_28[[#This Row],[SLNID]],'TU-Rechte-Elemente (alle)'!C$2:C$4079,1,FALSE)</f>
        <v>f.2571</v>
      </c>
      <c r="D421" t="s">
        <v>6623</v>
      </c>
      <c r="E421" t="s">
        <v>276</v>
      </c>
      <c r="F421" t="s">
        <v>13052</v>
      </c>
      <c r="G421" t="s">
        <v>9839</v>
      </c>
      <c r="H421" t="s">
        <v>19922</v>
      </c>
      <c r="I421" t="s">
        <v>20369</v>
      </c>
      <c r="J421" t="s">
        <v>20370</v>
      </c>
      <c r="K421" t="s">
        <v>276</v>
      </c>
      <c r="L421" t="s">
        <v>276</v>
      </c>
      <c r="M421" t="s">
        <v>276</v>
      </c>
      <c r="N421" t="s">
        <v>19387</v>
      </c>
      <c r="O421" t="s">
        <v>19922</v>
      </c>
      <c r="P421" t="s">
        <v>20371</v>
      </c>
      <c r="Q421" t="s">
        <v>19381</v>
      </c>
      <c r="R421" t="s">
        <v>276</v>
      </c>
    </row>
    <row r="422" spans="1:18" x14ac:dyDescent="0.2">
      <c r="A422" t="s">
        <v>20372</v>
      </c>
      <c r="B422" t="s">
        <v>6570</v>
      </c>
      <c r="C422" t="str">
        <f>VLOOKUP(v32_x__2020_06_28[[#This Row],[SLNID]],'TU-Rechte-Elemente (alle)'!C$2:C$4079,1,FALSE)</f>
        <v>f.2572</v>
      </c>
      <c r="D422" t="s">
        <v>6647</v>
      </c>
      <c r="E422" t="s">
        <v>276</v>
      </c>
      <c r="F422" t="s">
        <v>13052</v>
      </c>
      <c r="G422" t="s">
        <v>9839</v>
      </c>
      <c r="H422" t="s">
        <v>19922</v>
      </c>
      <c r="I422" t="s">
        <v>20373</v>
      </c>
      <c r="J422" t="s">
        <v>20374</v>
      </c>
      <c r="K422" t="s">
        <v>276</v>
      </c>
      <c r="L422" t="s">
        <v>276</v>
      </c>
      <c r="M422" t="s">
        <v>276</v>
      </c>
      <c r="N422" t="s">
        <v>19391</v>
      </c>
      <c r="O422" t="s">
        <v>19922</v>
      </c>
      <c r="P422" t="s">
        <v>20375</v>
      </c>
      <c r="Q422" t="s">
        <v>19381</v>
      </c>
      <c r="R422" t="s">
        <v>276</v>
      </c>
    </row>
    <row r="423" spans="1:18" x14ac:dyDescent="0.2">
      <c r="A423" t="s">
        <v>20376</v>
      </c>
      <c r="B423" t="s">
        <v>6579</v>
      </c>
      <c r="C423" t="str">
        <f>VLOOKUP(v32_x__2020_06_28[[#This Row],[SLNID]],'TU-Rechte-Elemente (alle)'!C$2:C$4079,1,FALSE)</f>
        <v>f.2573</v>
      </c>
      <c r="D423" t="s">
        <v>20377</v>
      </c>
      <c r="E423" t="s">
        <v>276</v>
      </c>
      <c r="F423" t="s">
        <v>13052</v>
      </c>
      <c r="G423" t="s">
        <v>9839</v>
      </c>
      <c r="H423" t="s">
        <v>19922</v>
      </c>
      <c r="I423" t="s">
        <v>20378</v>
      </c>
      <c r="J423" t="s">
        <v>20379</v>
      </c>
      <c r="K423" t="s">
        <v>276</v>
      </c>
      <c r="L423" t="s">
        <v>276</v>
      </c>
      <c r="M423" t="s">
        <v>276</v>
      </c>
      <c r="N423" t="s">
        <v>19391</v>
      </c>
      <c r="O423" t="s">
        <v>19922</v>
      </c>
      <c r="P423" t="s">
        <v>20380</v>
      </c>
      <c r="Q423" t="s">
        <v>19381</v>
      </c>
      <c r="R423" t="s">
        <v>276</v>
      </c>
    </row>
    <row r="424" spans="1:18" x14ac:dyDescent="0.2">
      <c r="A424" t="s">
        <v>20381</v>
      </c>
      <c r="B424" t="s">
        <v>6586</v>
      </c>
      <c r="C424" t="str">
        <f>VLOOKUP(v32_x__2020_06_28[[#This Row],[SLNID]],'TU-Rechte-Elemente (alle)'!C$2:C$4079,1,FALSE)</f>
        <v>f.2574</v>
      </c>
      <c r="D424" t="s">
        <v>6657</v>
      </c>
      <c r="E424" t="s">
        <v>276</v>
      </c>
      <c r="F424" t="s">
        <v>13052</v>
      </c>
      <c r="G424" t="s">
        <v>9839</v>
      </c>
      <c r="H424" t="s">
        <v>19922</v>
      </c>
      <c r="I424" t="s">
        <v>20382</v>
      </c>
      <c r="J424" t="s">
        <v>20383</v>
      </c>
      <c r="K424" t="s">
        <v>276</v>
      </c>
      <c r="L424" t="s">
        <v>276</v>
      </c>
      <c r="M424" t="s">
        <v>276</v>
      </c>
      <c r="N424" t="s">
        <v>19387</v>
      </c>
      <c r="O424" t="s">
        <v>19922</v>
      </c>
      <c r="P424" t="s">
        <v>20384</v>
      </c>
      <c r="Q424" t="s">
        <v>19381</v>
      </c>
      <c r="R424" t="s">
        <v>276</v>
      </c>
    </row>
    <row r="425" spans="1:18" x14ac:dyDescent="0.2">
      <c r="A425" t="s">
        <v>20385</v>
      </c>
      <c r="B425" t="s">
        <v>6593</v>
      </c>
      <c r="C425" t="str">
        <f>VLOOKUP(v32_x__2020_06_28[[#This Row],[SLNID]],'TU-Rechte-Elemente (alle)'!C$2:C$4079,1,FALSE)</f>
        <v>f.2576</v>
      </c>
      <c r="D425" t="s">
        <v>6700</v>
      </c>
      <c r="E425" t="s">
        <v>276</v>
      </c>
      <c r="F425" t="s">
        <v>13052</v>
      </c>
      <c r="G425" t="s">
        <v>9839</v>
      </c>
      <c r="H425" t="s">
        <v>19922</v>
      </c>
      <c r="I425" t="s">
        <v>20386</v>
      </c>
      <c r="J425" t="s">
        <v>6602</v>
      </c>
      <c r="K425" t="s">
        <v>276</v>
      </c>
      <c r="L425" t="s">
        <v>276</v>
      </c>
      <c r="M425" t="s">
        <v>276</v>
      </c>
      <c r="N425" t="s">
        <v>19391</v>
      </c>
      <c r="O425" t="s">
        <v>19922</v>
      </c>
      <c r="P425" t="s">
        <v>20387</v>
      </c>
      <c r="Q425" t="s">
        <v>19381</v>
      </c>
      <c r="R425" t="s">
        <v>276</v>
      </c>
    </row>
    <row r="426" spans="1:18" x14ac:dyDescent="0.2">
      <c r="A426" t="s">
        <v>20388</v>
      </c>
      <c r="B426" t="s">
        <v>6608</v>
      </c>
      <c r="C426" t="str">
        <f>VLOOKUP(v32_x__2020_06_28[[#This Row],[SLNID]],'TU-Rechte-Elemente (alle)'!C$2:C$4079,1,FALSE)</f>
        <v>f.2577</v>
      </c>
      <c r="D426" t="s">
        <v>20389</v>
      </c>
      <c r="E426" t="s">
        <v>276</v>
      </c>
      <c r="F426" t="s">
        <v>13052</v>
      </c>
      <c r="G426" t="s">
        <v>19377</v>
      </c>
      <c r="H426" t="s">
        <v>19922</v>
      </c>
      <c r="I426" t="s">
        <v>20390</v>
      </c>
      <c r="J426" t="s">
        <v>6617</v>
      </c>
      <c r="K426" t="s">
        <v>276</v>
      </c>
      <c r="L426" t="s">
        <v>276</v>
      </c>
      <c r="M426" t="s">
        <v>276</v>
      </c>
      <c r="N426" t="s">
        <v>19621</v>
      </c>
      <c r="O426" t="s">
        <v>19922</v>
      </c>
      <c r="P426" t="s">
        <v>20391</v>
      </c>
      <c r="Q426" t="s">
        <v>19381</v>
      </c>
      <c r="R426" t="s">
        <v>276</v>
      </c>
    </row>
    <row r="427" spans="1:18" x14ac:dyDescent="0.2">
      <c r="A427" t="s">
        <v>20392</v>
      </c>
      <c r="B427" t="s">
        <v>6622</v>
      </c>
      <c r="C427" t="str">
        <f>VLOOKUP(v32_x__2020_06_28[[#This Row],[SLNID]],'TU-Rechte-Elemente (alle)'!C$2:C$4079,1,FALSE)</f>
        <v>f.2578</v>
      </c>
      <c r="D427" t="s">
        <v>6538</v>
      </c>
      <c r="E427" t="s">
        <v>276</v>
      </c>
      <c r="F427" t="s">
        <v>13052</v>
      </c>
      <c r="G427" t="s">
        <v>9839</v>
      </c>
      <c r="H427" t="s">
        <v>19922</v>
      </c>
      <c r="I427" t="s">
        <v>20393</v>
      </c>
      <c r="J427" t="s">
        <v>6617</v>
      </c>
      <c r="K427" t="s">
        <v>276</v>
      </c>
      <c r="L427" t="s">
        <v>276</v>
      </c>
      <c r="M427" t="s">
        <v>276</v>
      </c>
      <c r="N427" t="s">
        <v>19384</v>
      </c>
      <c r="O427" t="s">
        <v>19922</v>
      </c>
      <c r="P427" t="s">
        <v>20394</v>
      </c>
      <c r="Q427" t="s">
        <v>19381</v>
      </c>
      <c r="R427" t="s">
        <v>276</v>
      </c>
    </row>
    <row r="428" spans="1:18" x14ac:dyDescent="0.2">
      <c r="A428" t="s">
        <v>20395</v>
      </c>
      <c r="B428" t="s">
        <v>6640</v>
      </c>
      <c r="C428" t="str">
        <f>VLOOKUP(v32_x__2020_06_28[[#This Row],[SLNID]],'TU-Rechte-Elemente (alle)'!C$2:C$4079,1,FALSE)</f>
        <v>f.2579</v>
      </c>
      <c r="D428" t="s">
        <v>20396</v>
      </c>
      <c r="E428" t="s">
        <v>276</v>
      </c>
      <c r="F428" t="s">
        <v>13052</v>
      </c>
      <c r="G428" t="s">
        <v>19377</v>
      </c>
      <c r="H428" t="s">
        <v>19922</v>
      </c>
      <c r="I428" t="s">
        <v>20397</v>
      </c>
      <c r="J428" t="s">
        <v>6617</v>
      </c>
      <c r="K428" t="s">
        <v>276</v>
      </c>
      <c r="L428" t="s">
        <v>276</v>
      </c>
      <c r="M428" t="s">
        <v>276</v>
      </c>
      <c r="N428" t="s">
        <v>19387</v>
      </c>
      <c r="O428" t="s">
        <v>19922</v>
      </c>
      <c r="P428" t="s">
        <v>20398</v>
      </c>
      <c r="Q428" t="s">
        <v>19381</v>
      </c>
      <c r="R428" t="s">
        <v>276</v>
      </c>
    </row>
    <row r="429" spans="1:18" x14ac:dyDescent="0.2">
      <c r="A429" t="s">
        <v>20399</v>
      </c>
      <c r="B429" t="s">
        <v>6646</v>
      </c>
      <c r="C429" t="str">
        <f>VLOOKUP(v32_x__2020_06_28[[#This Row],[SLNID]],'TU-Rechte-Elemente (alle)'!C$2:C$4079,1,FALSE)</f>
        <v>f.2580</v>
      </c>
      <c r="D429" t="s">
        <v>6571</v>
      </c>
      <c r="E429" t="s">
        <v>276</v>
      </c>
      <c r="F429" t="s">
        <v>13052</v>
      </c>
      <c r="G429" t="s">
        <v>9839</v>
      </c>
      <c r="H429" t="s">
        <v>19922</v>
      </c>
      <c r="I429" t="s">
        <v>20400</v>
      </c>
      <c r="J429" t="s">
        <v>20401</v>
      </c>
      <c r="K429" t="s">
        <v>276</v>
      </c>
      <c r="L429" t="s">
        <v>276</v>
      </c>
      <c r="M429" t="s">
        <v>276</v>
      </c>
      <c r="N429" t="s">
        <v>19391</v>
      </c>
      <c r="O429" t="s">
        <v>19922</v>
      </c>
      <c r="P429" t="s">
        <v>20402</v>
      </c>
      <c r="Q429" t="s">
        <v>19381</v>
      </c>
      <c r="R429" t="s">
        <v>276</v>
      </c>
    </row>
    <row r="430" spans="1:18" x14ac:dyDescent="0.2">
      <c r="A430" t="s">
        <v>20403</v>
      </c>
      <c r="B430" t="s">
        <v>6656</v>
      </c>
      <c r="C430" t="str">
        <f>VLOOKUP(v32_x__2020_06_28[[#This Row],[SLNID]],'TU-Rechte-Elemente (alle)'!C$2:C$4079,1,FALSE)</f>
        <v>f.2582</v>
      </c>
      <c r="D430" t="s">
        <v>6587</v>
      </c>
      <c r="E430" t="s">
        <v>276</v>
      </c>
      <c r="F430" t="s">
        <v>13052</v>
      </c>
      <c r="G430" t="s">
        <v>9839</v>
      </c>
      <c r="H430" t="s">
        <v>19922</v>
      </c>
      <c r="I430" t="s">
        <v>20404</v>
      </c>
      <c r="J430" t="s">
        <v>6665</v>
      </c>
      <c r="K430" t="s">
        <v>276</v>
      </c>
      <c r="L430" t="s">
        <v>276</v>
      </c>
      <c r="M430" t="s">
        <v>276</v>
      </c>
      <c r="N430" t="s">
        <v>19391</v>
      </c>
      <c r="O430" t="s">
        <v>19922</v>
      </c>
      <c r="P430" t="s">
        <v>20405</v>
      </c>
      <c r="Q430" t="s">
        <v>19381</v>
      </c>
      <c r="R430" t="s">
        <v>276</v>
      </c>
    </row>
    <row r="431" spans="1:18" x14ac:dyDescent="0.2">
      <c r="A431" t="s">
        <v>20406</v>
      </c>
      <c r="B431" t="s">
        <v>6673</v>
      </c>
      <c r="C431" t="str">
        <f>VLOOKUP(v32_x__2020_06_28[[#This Row],[SLNID]],'TU-Rechte-Elemente (alle)'!C$2:C$4079,1,FALSE)</f>
        <v>f.2583</v>
      </c>
      <c r="D431" t="s">
        <v>6675</v>
      </c>
      <c r="E431" t="s">
        <v>276</v>
      </c>
      <c r="F431" t="s">
        <v>13052</v>
      </c>
      <c r="G431" t="s">
        <v>19377</v>
      </c>
      <c r="H431" t="s">
        <v>19922</v>
      </c>
      <c r="I431" t="s">
        <v>20407</v>
      </c>
      <c r="J431" t="s">
        <v>6680</v>
      </c>
      <c r="K431" t="s">
        <v>276</v>
      </c>
      <c r="L431" t="s">
        <v>276</v>
      </c>
      <c r="M431" t="s">
        <v>276</v>
      </c>
      <c r="N431" t="s">
        <v>19387</v>
      </c>
      <c r="O431" t="s">
        <v>19922</v>
      </c>
      <c r="P431" t="s">
        <v>20408</v>
      </c>
      <c r="Q431" t="s">
        <v>19381</v>
      </c>
      <c r="R431" t="s">
        <v>276</v>
      </c>
    </row>
    <row r="432" spans="1:18" x14ac:dyDescent="0.2">
      <c r="A432" t="s">
        <v>20409</v>
      </c>
      <c r="B432" t="s">
        <v>6685</v>
      </c>
      <c r="C432" t="str">
        <f>VLOOKUP(v32_x__2020_06_28[[#This Row],[SLNID]],'TU-Rechte-Elemente (alle)'!C$2:C$4079,1,FALSE)</f>
        <v>f.2584</v>
      </c>
      <c r="D432" t="s">
        <v>6580</v>
      </c>
      <c r="E432" t="s">
        <v>276</v>
      </c>
      <c r="F432" t="s">
        <v>13052</v>
      </c>
      <c r="G432" t="s">
        <v>19377</v>
      </c>
      <c r="H432" t="s">
        <v>19922</v>
      </c>
      <c r="I432" t="s">
        <v>20410</v>
      </c>
      <c r="J432" t="s">
        <v>6691</v>
      </c>
      <c r="K432" t="s">
        <v>276</v>
      </c>
      <c r="L432" t="s">
        <v>276</v>
      </c>
      <c r="M432" t="s">
        <v>276</v>
      </c>
      <c r="N432" t="s">
        <v>19387</v>
      </c>
      <c r="O432" t="s">
        <v>19922</v>
      </c>
      <c r="P432" t="s">
        <v>20411</v>
      </c>
      <c r="Q432" t="s">
        <v>19381</v>
      </c>
      <c r="R432" t="s">
        <v>276</v>
      </c>
    </row>
    <row r="433" spans="1:18" x14ac:dyDescent="0.2">
      <c r="A433" t="s">
        <v>20412</v>
      </c>
      <c r="B433" t="s">
        <v>6699</v>
      </c>
      <c r="C433" t="str">
        <f>VLOOKUP(v32_x__2020_06_28[[#This Row],[SLNID]],'TU-Rechte-Elemente (alle)'!C$2:C$4079,1,FALSE)</f>
        <v>f.2586</v>
      </c>
      <c r="D433" t="s">
        <v>6778</v>
      </c>
      <c r="E433" t="s">
        <v>276</v>
      </c>
      <c r="F433" t="s">
        <v>13052</v>
      </c>
      <c r="G433" t="s">
        <v>9839</v>
      </c>
      <c r="H433" t="s">
        <v>19922</v>
      </c>
      <c r="I433" t="s">
        <v>20413</v>
      </c>
      <c r="J433" t="s">
        <v>6710</v>
      </c>
      <c r="K433" t="s">
        <v>276</v>
      </c>
      <c r="L433" t="s">
        <v>276</v>
      </c>
      <c r="M433" t="s">
        <v>276</v>
      </c>
      <c r="N433" t="s">
        <v>19391</v>
      </c>
      <c r="O433" t="s">
        <v>19922</v>
      </c>
      <c r="P433" t="s">
        <v>20414</v>
      </c>
      <c r="Q433" t="s">
        <v>19381</v>
      </c>
      <c r="R433" t="s">
        <v>276</v>
      </c>
    </row>
    <row r="434" spans="1:18" x14ac:dyDescent="0.2">
      <c r="A434" t="s">
        <v>20415</v>
      </c>
      <c r="B434" t="s">
        <v>6716</v>
      </c>
      <c r="C434" t="str">
        <f>VLOOKUP(v32_x__2020_06_28[[#This Row],[SLNID]],'TU-Rechte-Elemente (alle)'!C$2:C$4079,1,FALSE)</f>
        <v>f.2587</v>
      </c>
      <c r="D434" t="s">
        <v>6718</v>
      </c>
      <c r="E434" t="s">
        <v>6718</v>
      </c>
      <c r="F434" t="s">
        <v>13052</v>
      </c>
      <c r="G434" t="s">
        <v>19377</v>
      </c>
      <c r="H434" t="s">
        <v>19922</v>
      </c>
      <c r="I434" t="s">
        <v>20416</v>
      </c>
      <c r="J434" t="s">
        <v>6724</v>
      </c>
      <c r="K434" t="s">
        <v>276</v>
      </c>
      <c r="L434" t="s">
        <v>276</v>
      </c>
      <c r="M434" t="s">
        <v>276</v>
      </c>
      <c r="N434" t="s">
        <v>19387</v>
      </c>
      <c r="O434" t="s">
        <v>19922</v>
      </c>
      <c r="P434" t="s">
        <v>20417</v>
      </c>
      <c r="Q434" t="s">
        <v>276</v>
      </c>
      <c r="R434" t="s">
        <v>276</v>
      </c>
    </row>
    <row r="435" spans="1:18" x14ac:dyDescent="0.2">
      <c r="A435" t="s">
        <v>20418</v>
      </c>
      <c r="B435" t="s">
        <v>6732</v>
      </c>
      <c r="C435" t="str">
        <f>VLOOKUP(v32_x__2020_06_28[[#This Row],[SLNID]],'TU-Rechte-Elemente (alle)'!C$2:C$4079,1,FALSE)</f>
        <v>f.2588</v>
      </c>
      <c r="D435" t="s">
        <v>6734</v>
      </c>
      <c r="E435" t="s">
        <v>276</v>
      </c>
      <c r="F435" t="s">
        <v>13052</v>
      </c>
      <c r="G435" t="s">
        <v>9839</v>
      </c>
      <c r="H435" t="s">
        <v>19922</v>
      </c>
      <c r="I435" t="s">
        <v>20419</v>
      </c>
      <c r="J435" t="s">
        <v>6739</v>
      </c>
      <c r="K435" t="s">
        <v>276</v>
      </c>
      <c r="L435" t="s">
        <v>276</v>
      </c>
      <c r="M435" t="s">
        <v>276</v>
      </c>
      <c r="N435" t="s">
        <v>19384</v>
      </c>
      <c r="O435" t="s">
        <v>19922</v>
      </c>
      <c r="P435" t="s">
        <v>20420</v>
      </c>
      <c r="Q435" t="s">
        <v>19381</v>
      </c>
      <c r="R435" t="s">
        <v>276</v>
      </c>
    </row>
    <row r="436" spans="1:18" x14ac:dyDescent="0.2">
      <c r="A436" t="s">
        <v>20421</v>
      </c>
      <c r="B436" t="s">
        <v>6749</v>
      </c>
      <c r="C436" t="str">
        <f>VLOOKUP(v32_x__2020_06_28[[#This Row],[SLNID]],'TU-Rechte-Elemente (alle)'!C$2:C$4079,1,FALSE)</f>
        <v>f.2590</v>
      </c>
      <c r="D436" t="s">
        <v>6800</v>
      </c>
      <c r="E436" t="s">
        <v>276</v>
      </c>
      <c r="F436" t="s">
        <v>13052</v>
      </c>
      <c r="G436" t="s">
        <v>9839</v>
      </c>
      <c r="H436" t="s">
        <v>19922</v>
      </c>
      <c r="I436" t="s">
        <v>20422</v>
      </c>
      <c r="J436" t="s">
        <v>6759</v>
      </c>
      <c r="K436" t="s">
        <v>276</v>
      </c>
      <c r="L436" t="s">
        <v>276</v>
      </c>
      <c r="M436" t="s">
        <v>276</v>
      </c>
      <c r="N436" t="s">
        <v>19391</v>
      </c>
      <c r="O436" t="s">
        <v>19922</v>
      </c>
      <c r="P436" t="s">
        <v>20423</v>
      </c>
      <c r="Q436" t="s">
        <v>19381</v>
      </c>
      <c r="R436" t="s">
        <v>276</v>
      </c>
    </row>
    <row r="437" spans="1:18" x14ac:dyDescent="0.2">
      <c r="A437" t="s">
        <v>20424</v>
      </c>
      <c r="B437" t="s">
        <v>6765</v>
      </c>
      <c r="C437" t="str">
        <f>VLOOKUP(v32_x__2020_06_28[[#This Row],[SLNID]],'TU-Rechte-Elemente (alle)'!C$2:C$4079,1,FALSE)</f>
        <v>f.2591</v>
      </c>
      <c r="D437" t="s">
        <v>6766</v>
      </c>
      <c r="E437" t="s">
        <v>276</v>
      </c>
      <c r="F437" t="s">
        <v>13052</v>
      </c>
      <c r="G437" t="s">
        <v>19377</v>
      </c>
      <c r="H437" t="s">
        <v>19922</v>
      </c>
      <c r="I437" t="s">
        <v>20425</v>
      </c>
      <c r="J437" t="s">
        <v>6771</v>
      </c>
      <c r="K437" t="s">
        <v>276</v>
      </c>
      <c r="L437" t="s">
        <v>276</v>
      </c>
      <c r="M437" t="s">
        <v>276</v>
      </c>
      <c r="N437" t="s">
        <v>19387</v>
      </c>
      <c r="O437" t="s">
        <v>19922</v>
      </c>
      <c r="P437" t="s">
        <v>276</v>
      </c>
      <c r="Q437" t="s">
        <v>19381</v>
      </c>
      <c r="R437" t="s">
        <v>276</v>
      </c>
    </row>
    <row r="438" spans="1:18" x14ac:dyDescent="0.2">
      <c r="A438" t="s">
        <v>20426</v>
      </c>
      <c r="B438" t="s">
        <v>6777</v>
      </c>
      <c r="C438" t="str">
        <f>VLOOKUP(v32_x__2020_06_28[[#This Row],[SLNID]],'TU-Rechte-Elemente (alle)'!C$2:C$4079,1,FALSE)</f>
        <v>f.2592</v>
      </c>
      <c r="D438" t="s">
        <v>6733</v>
      </c>
      <c r="E438" t="s">
        <v>276</v>
      </c>
      <c r="F438" t="s">
        <v>13052</v>
      </c>
      <c r="G438" t="s">
        <v>9839</v>
      </c>
      <c r="H438" t="s">
        <v>19922</v>
      </c>
      <c r="I438" t="s">
        <v>20427</v>
      </c>
      <c r="J438" t="s">
        <v>6783</v>
      </c>
      <c r="K438" t="s">
        <v>276</v>
      </c>
      <c r="L438" t="s">
        <v>276</v>
      </c>
      <c r="M438" t="s">
        <v>276</v>
      </c>
      <c r="N438" t="s">
        <v>19387</v>
      </c>
      <c r="O438" t="s">
        <v>19922</v>
      </c>
      <c r="P438" t="s">
        <v>20428</v>
      </c>
      <c r="Q438" t="s">
        <v>19381</v>
      </c>
      <c r="R438" t="s">
        <v>276</v>
      </c>
    </row>
    <row r="439" spans="1:18" x14ac:dyDescent="0.2">
      <c r="A439" t="s">
        <v>20429</v>
      </c>
      <c r="B439" t="s">
        <v>6788</v>
      </c>
      <c r="C439" t="str">
        <f>VLOOKUP(v32_x__2020_06_28[[#This Row],[SLNID]],'TU-Rechte-Elemente (alle)'!C$2:C$4079,1,FALSE)</f>
        <v>f.2593</v>
      </c>
      <c r="D439" t="s">
        <v>6789</v>
      </c>
      <c r="E439" t="s">
        <v>276</v>
      </c>
      <c r="F439" t="s">
        <v>13052</v>
      </c>
      <c r="G439" t="s">
        <v>9839</v>
      </c>
      <c r="H439" t="s">
        <v>19922</v>
      </c>
      <c r="I439" t="s">
        <v>20430</v>
      </c>
      <c r="J439" t="s">
        <v>6794</v>
      </c>
      <c r="K439" t="s">
        <v>276</v>
      </c>
      <c r="L439" t="s">
        <v>276</v>
      </c>
      <c r="M439" t="s">
        <v>276</v>
      </c>
      <c r="N439" t="s">
        <v>19391</v>
      </c>
      <c r="O439" t="s">
        <v>19922</v>
      </c>
      <c r="P439" t="s">
        <v>20431</v>
      </c>
      <c r="Q439" t="s">
        <v>19381</v>
      </c>
      <c r="R439" t="s">
        <v>276</v>
      </c>
    </row>
    <row r="440" spans="1:18" x14ac:dyDescent="0.2">
      <c r="A440" t="s">
        <v>20432</v>
      </c>
      <c r="B440" t="s">
        <v>6799</v>
      </c>
      <c r="C440" t="str">
        <f>VLOOKUP(v32_x__2020_06_28[[#This Row],[SLNID]],'TU-Rechte-Elemente (alle)'!C$2:C$4079,1,FALSE)</f>
        <v>f.2594</v>
      </c>
      <c r="D440" t="s">
        <v>6801</v>
      </c>
      <c r="E440" t="s">
        <v>276</v>
      </c>
      <c r="F440" t="s">
        <v>13052</v>
      </c>
      <c r="G440" t="s">
        <v>9839</v>
      </c>
      <c r="H440" t="s">
        <v>19922</v>
      </c>
      <c r="I440" t="s">
        <v>20433</v>
      </c>
      <c r="J440" t="s">
        <v>6806</v>
      </c>
      <c r="K440" t="s">
        <v>276</v>
      </c>
      <c r="L440" t="s">
        <v>276</v>
      </c>
      <c r="M440" t="s">
        <v>276</v>
      </c>
      <c r="N440" t="s">
        <v>19391</v>
      </c>
      <c r="O440" t="s">
        <v>19922</v>
      </c>
      <c r="P440" t="s">
        <v>20434</v>
      </c>
      <c r="Q440" t="s">
        <v>19381</v>
      </c>
      <c r="R440" t="s">
        <v>276</v>
      </c>
    </row>
    <row r="441" spans="1:18" x14ac:dyDescent="0.2">
      <c r="A441" t="s">
        <v>20435</v>
      </c>
      <c r="B441" t="s">
        <v>6813</v>
      </c>
      <c r="C441" t="str">
        <f>VLOOKUP(v32_x__2020_06_28[[#This Row],[SLNID]],'TU-Rechte-Elemente (alle)'!C$2:C$4079,1,FALSE)</f>
        <v>f.2596</v>
      </c>
      <c r="D441" t="s">
        <v>6814</v>
      </c>
      <c r="E441" t="s">
        <v>276</v>
      </c>
      <c r="F441" t="s">
        <v>13052</v>
      </c>
      <c r="G441" t="s">
        <v>19377</v>
      </c>
      <c r="H441" t="s">
        <v>19922</v>
      </c>
      <c r="I441" t="s">
        <v>20436</v>
      </c>
      <c r="J441" t="s">
        <v>6822</v>
      </c>
      <c r="K441" t="s">
        <v>276</v>
      </c>
      <c r="L441" t="s">
        <v>276</v>
      </c>
      <c r="M441" t="s">
        <v>276</v>
      </c>
      <c r="N441" t="s">
        <v>19384</v>
      </c>
      <c r="O441" t="s">
        <v>19922</v>
      </c>
      <c r="P441" t="s">
        <v>276</v>
      </c>
      <c r="Q441" t="s">
        <v>19381</v>
      </c>
      <c r="R441" t="s">
        <v>276</v>
      </c>
    </row>
    <row r="442" spans="1:18" x14ac:dyDescent="0.2">
      <c r="A442" t="s">
        <v>20437</v>
      </c>
      <c r="B442" t="s">
        <v>6860</v>
      </c>
      <c r="C442" t="str">
        <f>VLOOKUP(v32_x__2020_06_28[[#This Row],[SLNID]],'TU-Rechte-Elemente (alle)'!C$2:C$4079,1,FALSE)</f>
        <v>f.2597</v>
      </c>
      <c r="D442" t="s">
        <v>6861</v>
      </c>
      <c r="E442" t="s">
        <v>276</v>
      </c>
      <c r="F442" t="s">
        <v>13052</v>
      </c>
      <c r="G442" t="s">
        <v>19377</v>
      </c>
      <c r="H442" t="s">
        <v>19922</v>
      </c>
      <c r="I442" t="s">
        <v>20438</v>
      </c>
      <c r="J442" t="s">
        <v>20439</v>
      </c>
      <c r="K442" t="s">
        <v>276</v>
      </c>
      <c r="L442" t="s">
        <v>276</v>
      </c>
      <c r="M442" t="s">
        <v>276</v>
      </c>
      <c r="N442" t="s">
        <v>19391</v>
      </c>
      <c r="O442" t="s">
        <v>19922</v>
      </c>
      <c r="P442" t="s">
        <v>276</v>
      </c>
      <c r="Q442" t="s">
        <v>19381</v>
      </c>
      <c r="R442" t="s">
        <v>276</v>
      </c>
    </row>
    <row r="443" spans="1:18" x14ac:dyDescent="0.2">
      <c r="A443" t="s">
        <v>20440</v>
      </c>
      <c r="B443" t="s">
        <v>6892</v>
      </c>
      <c r="C443" t="str">
        <f>VLOOKUP(v32_x__2020_06_28[[#This Row],[SLNID]],'TU-Rechte-Elemente (alle)'!C$2:C$4079,1,FALSE)</f>
        <v>f.2598</v>
      </c>
      <c r="D443" t="s">
        <v>6893</v>
      </c>
      <c r="E443" t="s">
        <v>276</v>
      </c>
      <c r="F443" t="s">
        <v>13052</v>
      </c>
      <c r="G443" t="s">
        <v>19377</v>
      </c>
      <c r="H443" t="s">
        <v>19922</v>
      </c>
      <c r="I443" t="s">
        <v>20441</v>
      </c>
      <c r="J443" t="s">
        <v>6822</v>
      </c>
      <c r="K443" t="s">
        <v>276</v>
      </c>
      <c r="L443" t="s">
        <v>276</v>
      </c>
      <c r="M443" t="s">
        <v>276</v>
      </c>
      <c r="N443" t="s">
        <v>19384</v>
      </c>
      <c r="O443" t="s">
        <v>19922</v>
      </c>
      <c r="P443" t="s">
        <v>276</v>
      </c>
      <c r="Q443" t="s">
        <v>19381</v>
      </c>
      <c r="R443" t="s">
        <v>276</v>
      </c>
    </row>
    <row r="444" spans="1:18" x14ac:dyDescent="0.2">
      <c r="A444" t="s">
        <v>20442</v>
      </c>
      <c r="B444" t="s">
        <v>6909</v>
      </c>
      <c r="C444" t="str">
        <f>VLOOKUP(v32_x__2020_06_28[[#This Row],[SLNID]],'TU-Rechte-Elemente (alle)'!C$2:C$4079,1,FALSE)</f>
        <v>f.2600</v>
      </c>
      <c r="D444" t="s">
        <v>3223</v>
      </c>
      <c r="E444" t="s">
        <v>276</v>
      </c>
      <c r="F444" t="s">
        <v>13052</v>
      </c>
      <c r="G444" t="s">
        <v>19377</v>
      </c>
      <c r="H444" t="s">
        <v>19922</v>
      </c>
      <c r="I444" t="s">
        <v>20443</v>
      </c>
      <c r="J444" t="s">
        <v>6916</v>
      </c>
      <c r="K444" t="s">
        <v>276</v>
      </c>
      <c r="L444" t="s">
        <v>276</v>
      </c>
      <c r="M444" t="s">
        <v>276</v>
      </c>
      <c r="N444" t="s">
        <v>19391</v>
      </c>
      <c r="O444" t="s">
        <v>19922</v>
      </c>
      <c r="P444" t="s">
        <v>20444</v>
      </c>
      <c r="Q444" t="s">
        <v>19381</v>
      </c>
      <c r="R444" t="s">
        <v>276</v>
      </c>
    </row>
    <row r="445" spans="1:18" x14ac:dyDescent="0.2">
      <c r="A445" t="s">
        <v>20445</v>
      </c>
      <c r="B445" t="s">
        <v>6932</v>
      </c>
      <c r="C445" t="str">
        <f>VLOOKUP(v32_x__2020_06_28[[#This Row],[SLNID]],'TU-Rechte-Elemente (alle)'!C$2:C$4079,1,FALSE)</f>
        <v>f.2603</v>
      </c>
      <c r="D445" t="s">
        <v>6933</v>
      </c>
      <c r="E445" t="s">
        <v>276</v>
      </c>
      <c r="F445" t="s">
        <v>13052</v>
      </c>
      <c r="G445" t="s">
        <v>19377</v>
      </c>
      <c r="H445" t="s">
        <v>19922</v>
      </c>
      <c r="I445" t="s">
        <v>20446</v>
      </c>
      <c r="J445" t="s">
        <v>6938</v>
      </c>
      <c r="K445" t="s">
        <v>276</v>
      </c>
      <c r="L445" t="s">
        <v>276</v>
      </c>
      <c r="M445" t="s">
        <v>276</v>
      </c>
      <c r="N445" t="s">
        <v>19387</v>
      </c>
      <c r="O445" t="s">
        <v>19922</v>
      </c>
      <c r="P445" t="s">
        <v>276</v>
      </c>
      <c r="Q445" t="s">
        <v>19381</v>
      </c>
      <c r="R445" t="s">
        <v>276</v>
      </c>
    </row>
    <row r="446" spans="1:18" x14ac:dyDescent="0.2">
      <c r="A446" t="s">
        <v>20447</v>
      </c>
      <c r="B446" t="s">
        <v>7018</v>
      </c>
      <c r="C446" t="str">
        <f>VLOOKUP(v32_x__2020_06_28[[#This Row],[SLNID]],'TU-Rechte-Elemente (alle)'!C$2:C$4079,1,FALSE)</f>
        <v>f.2615</v>
      </c>
      <c r="D446" t="s">
        <v>7019</v>
      </c>
      <c r="E446" t="s">
        <v>276</v>
      </c>
      <c r="F446" t="s">
        <v>13052</v>
      </c>
      <c r="G446" t="s">
        <v>19377</v>
      </c>
      <c r="H446" t="s">
        <v>19922</v>
      </c>
      <c r="I446" t="s">
        <v>20448</v>
      </c>
      <c r="J446" t="s">
        <v>20449</v>
      </c>
      <c r="K446" t="s">
        <v>276</v>
      </c>
      <c r="L446" t="s">
        <v>276</v>
      </c>
      <c r="M446" t="s">
        <v>276</v>
      </c>
      <c r="N446" t="s">
        <v>19391</v>
      </c>
      <c r="O446" t="s">
        <v>19922</v>
      </c>
      <c r="P446" t="s">
        <v>276</v>
      </c>
      <c r="Q446" t="s">
        <v>19381</v>
      </c>
      <c r="R446" t="s">
        <v>276</v>
      </c>
    </row>
    <row r="447" spans="1:18" x14ac:dyDescent="0.2">
      <c r="A447" t="s">
        <v>20450</v>
      </c>
      <c r="B447" t="s">
        <v>7031</v>
      </c>
      <c r="C447" t="str">
        <f>VLOOKUP(v32_x__2020_06_28[[#This Row],[SLNID]],'TU-Rechte-Elemente (alle)'!C$2:C$4079,1,FALSE)</f>
        <v>f.2616</v>
      </c>
      <c r="D447" t="s">
        <v>7032</v>
      </c>
      <c r="E447" t="s">
        <v>276</v>
      </c>
      <c r="F447" t="s">
        <v>13052</v>
      </c>
      <c r="G447" t="s">
        <v>19377</v>
      </c>
      <c r="H447" t="s">
        <v>19922</v>
      </c>
      <c r="I447" t="s">
        <v>20451</v>
      </c>
      <c r="J447" t="s">
        <v>20452</v>
      </c>
      <c r="K447" t="s">
        <v>276</v>
      </c>
      <c r="L447" t="s">
        <v>276</v>
      </c>
      <c r="M447" t="s">
        <v>276</v>
      </c>
      <c r="N447" t="s">
        <v>19621</v>
      </c>
      <c r="O447" t="s">
        <v>19922</v>
      </c>
      <c r="P447" t="s">
        <v>276</v>
      </c>
      <c r="Q447" t="s">
        <v>19381</v>
      </c>
      <c r="R447" t="s">
        <v>276</v>
      </c>
    </row>
    <row r="448" spans="1:18" x14ac:dyDescent="0.2">
      <c r="A448" t="s">
        <v>20453</v>
      </c>
      <c r="B448" t="s">
        <v>7045</v>
      </c>
      <c r="C448" t="str">
        <f>VLOOKUP(v32_x__2020_06_28[[#This Row],[SLNID]],'TU-Rechte-Elemente (alle)'!C$2:C$4079,1,FALSE)</f>
        <v>f.2620</v>
      </c>
      <c r="D448" t="s">
        <v>7046</v>
      </c>
      <c r="E448" t="s">
        <v>276</v>
      </c>
      <c r="F448" t="s">
        <v>13052</v>
      </c>
      <c r="G448" t="s">
        <v>19377</v>
      </c>
      <c r="H448" t="s">
        <v>19922</v>
      </c>
      <c r="I448" t="s">
        <v>20454</v>
      </c>
      <c r="J448" t="s">
        <v>7050</v>
      </c>
      <c r="K448" t="s">
        <v>276</v>
      </c>
      <c r="L448" t="s">
        <v>276</v>
      </c>
      <c r="M448" t="s">
        <v>276</v>
      </c>
      <c r="N448" t="s">
        <v>19387</v>
      </c>
      <c r="O448" t="s">
        <v>19922</v>
      </c>
      <c r="P448" t="s">
        <v>276</v>
      </c>
      <c r="Q448" t="s">
        <v>19381</v>
      </c>
      <c r="R448" t="s">
        <v>276</v>
      </c>
    </row>
    <row r="449" spans="1:18" x14ac:dyDescent="0.2">
      <c r="A449" t="s">
        <v>20455</v>
      </c>
      <c r="B449" t="s">
        <v>7059</v>
      </c>
      <c r="C449" t="str">
        <f>VLOOKUP(v32_x__2020_06_28[[#This Row],[SLNID]],'TU-Rechte-Elemente (alle)'!C$2:C$4079,1,FALSE)</f>
        <v>f.2621</v>
      </c>
      <c r="D449" t="s">
        <v>7060</v>
      </c>
      <c r="E449" t="s">
        <v>276</v>
      </c>
      <c r="F449" t="s">
        <v>13052</v>
      </c>
      <c r="G449" t="s">
        <v>19377</v>
      </c>
      <c r="H449" t="s">
        <v>19922</v>
      </c>
      <c r="I449" t="s">
        <v>20456</v>
      </c>
      <c r="J449" t="s">
        <v>7068</v>
      </c>
      <c r="K449" t="s">
        <v>276</v>
      </c>
      <c r="L449" t="s">
        <v>276</v>
      </c>
      <c r="M449" t="s">
        <v>276</v>
      </c>
      <c r="N449" t="s">
        <v>19391</v>
      </c>
      <c r="O449" t="s">
        <v>19922</v>
      </c>
      <c r="P449" t="s">
        <v>276</v>
      </c>
      <c r="Q449" t="s">
        <v>19381</v>
      </c>
      <c r="R449" t="s">
        <v>276</v>
      </c>
    </row>
    <row r="450" spans="1:18" x14ac:dyDescent="0.2">
      <c r="A450" t="s">
        <v>20457</v>
      </c>
      <c r="B450" t="s">
        <v>7074</v>
      </c>
      <c r="C450" t="str">
        <f>VLOOKUP(v32_x__2020_06_28[[#This Row],[SLNID]],'TU-Rechte-Elemente (alle)'!C$2:C$4079,1,FALSE)</f>
        <v>f.2622</v>
      </c>
      <c r="D450" t="s">
        <v>7075</v>
      </c>
      <c r="E450" t="s">
        <v>276</v>
      </c>
      <c r="F450" t="s">
        <v>13052</v>
      </c>
      <c r="G450" t="s">
        <v>19377</v>
      </c>
      <c r="H450" t="s">
        <v>19922</v>
      </c>
      <c r="I450" t="s">
        <v>20458</v>
      </c>
      <c r="J450" t="s">
        <v>7068</v>
      </c>
      <c r="K450" t="s">
        <v>276</v>
      </c>
      <c r="L450" t="s">
        <v>276</v>
      </c>
      <c r="M450" t="s">
        <v>276</v>
      </c>
      <c r="N450" t="s">
        <v>19387</v>
      </c>
      <c r="O450" t="s">
        <v>19922</v>
      </c>
      <c r="P450" t="s">
        <v>276</v>
      </c>
      <c r="Q450" t="s">
        <v>19381</v>
      </c>
      <c r="R450" t="s">
        <v>276</v>
      </c>
    </row>
    <row r="451" spans="1:18" x14ac:dyDescent="0.2">
      <c r="A451" t="s">
        <v>20459</v>
      </c>
      <c r="B451" t="s">
        <v>7082</v>
      </c>
      <c r="C451" t="str">
        <f>VLOOKUP(v32_x__2020_06_28[[#This Row],[SLNID]],'TU-Rechte-Elemente (alle)'!C$2:C$4079,1,FALSE)</f>
        <v>f.2624</v>
      </c>
      <c r="D451" t="s">
        <v>7083</v>
      </c>
      <c r="E451" t="s">
        <v>276</v>
      </c>
      <c r="F451" t="s">
        <v>13052</v>
      </c>
      <c r="G451" t="s">
        <v>19377</v>
      </c>
      <c r="H451" t="s">
        <v>19922</v>
      </c>
      <c r="I451" t="s">
        <v>20460</v>
      </c>
      <c r="J451" t="s">
        <v>20461</v>
      </c>
      <c r="K451" t="s">
        <v>276</v>
      </c>
      <c r="L451" t="s">
        <v>276</v>
      </c>
      <c r="M451" t="s">
        <v>276</v>
      </c>
      <c r="N451" t="s">
        <v>19387</v>
      </c>
      <c r="O451" t="s">
        <v>19922</v>
      </c>
      <c r="P451" t="s">
        <v>276</v>
      </c>
      <c r="Q451" t="s">
        <v>19381</v>
      </c>
      <c r="R451" t="s">
        <v>276</v>
      </c>
    </row>
    <row r="452" spans="1:18" x14ac:dyDescent="0.2">
      <c r="A452" t="s">
        <v>20462</v>
      </c>
      <c r="B452" t="s">
        <v>7087</v>
      </c>
      <c r="C452" t="str">
        <f>VLOOKUP(v32_x__2020_06_28[[#This Row],[SLNID]],'TU-Rechte-Elemente (alle)'!C$2:C$4079,1,FALSE)</f>
        <v>f.2625</v>
      </c>
      <c r="D452" t="s">
        <v>7088</v>
      </c>
      <c r="E452" t="s">
        <v>276</v>
      </c>
      <c r="F452" t="s">
        <v>13052</v>
      </c>
      <c r="G452" t="s">
        <v>19377</v>
      </c>
      <c r="H452" t="s">
        <v>19922</v>
      </c>
      <c r="I452" t="s">
        <v>20463</v>
      </c>
      <c r="J452" t="s">
        <v>20464</v>
      </c>
      <c r="K452" t="s">
        <v>276</v>
      </c>
      <c r="L452" t="s">
        <v>276</v>
      </c>
      <c r="M452" t="s">
        <v>276</v>
      </c>
      <c r="N452" t="s">
        <v>19621</v>
      </c>
      <c r="O452" t="s">
        <v>19922</v>
      </c>
      <c r="P452" t="s">
        <v>276</v>
      </c>
      <c r="Q452" t="s">
        <v>19381</v>
      </c>
      <c r="R452" t="s">
        <v>276</v>
      </c>
    </row>
    <row r="453" spans="1:18" x14ac:dyDescent="0.2">
      <c r="A453" t="s">
        <v>20465</v>
      </c>
      <c r="B453" t="s">
        <v>7091</v>
      </c>
      <c r="C453" t="str">
        <f>VLOOKUP(v32_x__2020_06_28[[#This Row],[SLNID]],'TU-Rechte-Elemente (alle)'!C$2:C$4079,1,FALSE)</f>
        <v>f.2627</v>
      </c>
      <c r="D453" t="s">
        <v>7092</v>
      </c>
      <c r="E453" t="s">
        <v>276</v>
      </c>
      <c r="F453" t="s">
        <v>13052</v>
      </c>
      <c r="G453" t="s">
        <v>19377</v>
      </c>
      <c r="H453" t="s">
        <v>19922</v>
      </c>
      <c r="I453" t="s">
        <v>20466</v>
      </c>
      <c r="J453" t="s">
        <v>7102</v>
      </c>
      <c r="K453" t="s">
        <v>276</v>
      </c>
      <c r="L453" t="s">
        <v>276</v>
      </c>
      <c r="M453" t="s">
        <v>276</v>
      </c>
      <c r="N453" t="s">
        <v>19391</v>
      </c>
      <c r="O453" t="s">
        <v>19922</v>
      </c>
      <c r="P453" t="s">
        <v>276</v>
      </c>
      <c r="Q453" t="s">
        <v>19381</v>
      </c>
      <c r="R453" t="s">
        <v>276</v>
      </c>
    </row>
    <row r="454" spans="1:18" x14ac:dyDescent="0.2">
      <c r="A454" t="s">
        <v>20467</v>
      </c>
      <c r="B454" t="s">
        <v>7124</v>
      </c>
      <c r="C454" t="str">
        <f>VLOOKUP(v32_x__2020_06_28[[#This Row],[SLNID]],'TU-Rechte-Elemente (alle)'!C$2:C$4079,1,FALSE)</f>
        <v>f.2640</v>
      </c>
      <c r="D454" t="s">
        <v>7125</v>
      </c>
      <c r="E454" t="s">
        <v>276</v>
      </c>
      <c r="F454" t="s">
        <v>13052</v>
      </c>
      <c r="G454" t="s">
        <v>19377</v>
      </c>
      <c r="H454" t="s">
        <v>19922</v>
      </c>
      <c r="I454" t="s">
        <v>20468</v>
      </c>
      <c r="J454" t="s">
        <v>7134</v>
      </c>
      <c r="K454" t="s">
        <v>276</v>
      </c>
      <c r="L454" t="s">
        <v>276</v>
      </c>
      <c r="M454" t="s">
        <v>276</v>
      </c>
      <c r="N454" t="s">
        <v>19384</v>
      </c>
      <c r="O454" t="s">
        <v>19922</v>
      </c>
      <c r="P454" t="s">
        <v>276</v>
      </c>
      <c r="Q454" t="s">
        <v>19381</v>
      </c>
      <c r="R454" t="s">
        <v>276</v>
      </c>
    </row>
    <row r="455" spans="1:18" x14ac:dyDescent="0.2">
      <c r="A455" t="s">
        <v>20469</v>
      </c>
      <c r="B455" t="s">
        <v>7146</v>
      </c>
      <c r="C455" t="str">
        <f>VLOOKUP(v32_x__2020_06_28[[#This Row],[SLNID]],'TU-Rechte-Elemente (alle)'!C$2:C$4079,1,FALSE)</f>
        <v>f.2650</v>
      </c>
      <c r="D455" t="s">
        <v>7147</v>
      </c>
      <c r="E455" t="s">
        <v>276</v>
      </c>
      <c r="F455" t="s">
        <v>13052</v>
      </c>
      <c r="G455" t="s">
        <v>19377</v>
      </c>
      <c r="H455" t="s">
        <v>19922</v>
      </c>
      <c r="I455" t="s">
        <v>20470</v>
      </c>
      <c r="J455" t="s">
        <v>7154</v>
      </c>
      <c r="K455" t="s">
        <v>276</v>
      </c>
      <c r="L455" t="s">
        <v>276</v>
      </c>
      <c r="M455" t="s">
        <v>276</v>
      </c>
      <c r="N455" t="s">
        <v>19391</v>
      </c>
      <c r="O455" t="s">
        <v>19922</v>
      </c>
      <c r="P455" t="s">
        <v>276</v>
      </c>
      <c r="Q455" t="s">
        <v>19381</v>
      </c>
      <c r="R455" t="s">
        <v>276</v>
      </c>
    </row>
    <row r="456" spans="1:18" x14ac:dyDescent="0.2">
      <c r="A456" t="s">
        <v>20471</v>
      </c>
      <c r="B456" t="s">
        <v>7161</v>
      </c>
      <c r="C456" t="str">
        <f>VLOOKUP(v32_x__2020_06_28[[#This Row],[SLNID]],'TU-Rechte-Elemente (alle)'!C$2:C$4079,1,FALSE)</f>
        <v>f.2652</v>
      </c>
      <c r="D456" t="s">
        <v>7162</v>
      </c>
      <c r="E456" t="s">
        <v>276</v>
      </c>
      <c r="F456" t="s">
        <v>13052</v>
      </c>
      <c r="G456" t="s">
        <v>19377</v>
      </c>
      <c r="H456" t="s">
        <v>19922</v>
      </c>
      <c r="I456" t="s">
        <v>20472</v>
      </c>
      <c r="J456" t="s">
        <v>7166</v>
      </c>
      <c r="K456" t="s">
        <v>276</v>
      </c>
      <c r="L456" t="s">
        <v>276</v>
      </c>
      <c r="M456" t="s">
        <v>276</v>
      </c>
      <c r="N456" t="s">
        <v>19621</v>
      </c>
      <c r="O456" t="s">
        <v>19922</v>
      </c>
      <c r="P456" t="s">
        <v>276</v>
      </c>
      <c r="Q456" t="s">
        <v>19381</v>
      </c>
      <c r="R456" t="s">
        <v>276</v>
      </c>
    </row>
    <row r="457" spans="1:18" x14ac:dyDescent="0.2">
      <c r="A457" t="s">
        <v>20473</v>
      </c>
      <c r="B457" t="s">
        <v>7175</v>
      </c>
      <c r="C457" t="str">
        <f>VLOOKUP(v32_x__2020_06_28[[#This Row],[SLNID]],'TU-Rechte-Elemente (alle)'!C$2:C$4079,1,FALSE)</f>
        <v>f.2653</v>
      </c>
      <c r="D457" t="s">
        <v>7176</v>
      </c>
      <c r="E457" t="s">
        <v>276</v>
      </c>
      <c r="F457" t="s">
        <v>13052</v>
      </c>
      <c r="G457" t="s">
        <v>9839</v>
      </c>
      <c r="H457" t="s">
        <v>19922</v>
      </c>
      <c r="I457" t="s">
        <v>20474</v>
      </c>
      <c r="J457" t="s">
        <v>7180</v>
      </c>
      <c r="K457" t="s">
        <v>276</v>
      </c>
      <c r="L457" t="s">
        <v>276</v>
      </c>
      <c r="M457" t="s">
        <v>276</v>
      </c>
      <c r="N457" t="s">
        <v>19384</v>
      </c>
      <c r="O457" t="s">
        <v>19922</v>
      </c>
      <c r="P457" t="s">
        <v>276</v>
      </c>
      <c r="Q457" t="s">
        <v>19381</v>
      </c>
      <c r="R457" t="s">
        <v>276</v>
      </c>
    </row>
    <row r="458" spans="1:18" x14ac:dyDescent="0.2">
      <c r="A458" t="s">
        <v>20475</v>
      </c>
      <c r="B458" t="s">
        <v>7192</v>
      </c>
      <c r="C458" t="str">
        <f>VLOOKUP(v32_x__2020_06_28[[#This Row],[SLNID]],'TU-Rechte-Elemente (alle)'!C$2:C$4079,1,FALSE)</f>
        <v>f.2660</v>
      </c>
      <c r="D458" t="s">
        <v>7193</v>
      </c>
      <c r="E458" t="s">
        <v>276</v>
      </c>
      <c r="F458" t="s">
        <v>13052</v>
      </c>
      <c r="G458" t="s">
        <v>19377</v>
      </c>
      <c r="H458" t="s">
        <v>19922</v>
      </c>
      <c r="I458" t="s">
        <v>20476</v>
      </c>
      <c r="J458" t="s">
        <v>276</v>
      </c>
      <c r="K458" t="s">
        <v>276</v>
      </c>
      <c r="L458" t="s">
        <v>276</v>
      </c>
      <c r="M458" t="s">
        <v>276</v>
      </c>
      <c r="N458" t="s">
        <v>19391</v>
      </c>
      <c r="O458" t="s">
        <v>19922</v>
      </c>
      <c r="P458" t="s">
        <v>276</v>
      </c>
      <c r="Q458" t="s">
        <v>19381</v>
      </c>
      <c r="R458" t="s">
        <v>276</v>
      </c>
    </row>
    <row r="459" spans="1:18" x14ac:dyDescent="0.2">
      <c r="A459" t="s">
        <v>20477</v>
      </c>
      <c r="B459" t="s">
        <v>7206</v>
      </c>
      <c r="C459" t="str">
        <f>VLOOKUP(v32_x__2020_06_28[[#This Row],[SLNID]],'TU-Rechte-Elemente (alle)'!C$2:C$4079,1,FALSE)</f>
        <v>f.2680</v>
      </c>
      <c r="D459" t="s">
        <v>7207</v>
      </c>
      <c r="E459" t="s">
        <v>276</v>
      </c>
      <c r="F459" t="s">
        <v>13052</v>
      </c>
      <c r="G459" t="s">
        <v>19377</v>
      </c>
      <c r="H459" t="s">
        <v>19922</v>
      </c>
      <c r="I459" t="s">
        <v>20478</v>
      </c>
      <c r="J459" t="s">
        <v>7215</v>
      </c>
      <c r="K459" t="s">
        <v>276</v>
      </c>
      <c r="L459" t="s">
        <v>276</v>
      </c>
      <c r="M459" t="s">
        <v>276</v>
      </c>
      <c r="N459" t="s">
        <v>19391</v>
      </c>
      <c r="O459" t="s">
        <v>19922</v>
      </c>
      <c r="P459" t="s">
        <v>276</v>
      </c>
      <c r="Q459" t="s">
        <v>19381</v>
      </c>
      <c r="R459" t="s">
        <v>276</v>
      </c>
    </row>
    <row r="460" spans="1:18" x14ac:dyDescent="0.2">
      <c r="A460" t="s">
        <v>20479</v>
      </c>
      <c r="B460" t="s">
        <v>7221</v>
      </c>
      <c r="C460" t="str">
        <f>VLOOKUP(v32_x__2020_06_28[[#This Row],[SLNID]],'TU-Rechte-Elemente (alle)'!C$2:C$4079,1,FALSE)</f>
        <v>f.2700</v>
      </c>
      <c r="D460" t="s">
        <v>3032</v>
      </c>
      <c r="E460" t="s">
        <v>276</v>
      </c>
      <c r="F460" t="s">
        <v>13052</v>
      </c>
      <c r="G460" t="s">
        <v>19377</v>
      </c>
      <c r="H460" t="s">
        <v>19922</v>
      </c>
      <c r="I460" t="s">
        <v>20480</v>
      </c>
      <c r="J460" t="s">
        <v>7228</v>
      </c>
      <c r="K460" t="s">
        <v>276</v>
      </c>
      <c r="L460" t="s">
        <v>276</v>
      </c>
      <c r="M460" t="s">
        <v>276</v>
      </c>
      <c r="N460" t="s">
        <v>19387</v>
      </c>
      <c r="O460" t="s">
        <v>19922</v>
      </c>
      <c r="P460" t="s">
        <v>276</v>
      </c>
      <c r="Q460" t="s">
        <v>19381</v>
      </c>
      <c r="R460" t="s">
        <v>276</v>
      </c>
    </row>
    <row r="461" spans="1:18" x14ac:dyDescent="0.2">
      <c r="A461" t="s">
        <v>20481</v>
      </c>
      <c r="B461" t="s">
        <v>7235</v>
      </c>
      <c r="C461" t="str">
        <f>VLOOKUP(v32_x__2020_06_28[[#This Row],[SLNID]],'TU-Rechte-Elemente (alle)'!C$2:C$4079,1,FALSE)</f>
        <v>f.2701</v>
      </c>
      <c r="D461" t="s">
        <v>7236</v>
      </c>
      <c r="E461" t="s">
        <v>276</v>
      </c>
      <c r="F461" t="s">
        <v>13052</v>
      </c>
      <c r="G461" t="s">
        <v>19377</v>
      </c>
      <c r="H461" t="s">
        <v>19922</v>
      </c>
      <c r="I461" t="s">
        <v>20482</v>
      </c>
      <c r="J461" t="s">
        <v>7245</v>
      </c>
      <c r="K461" t="s">
        <v>276</v>
      </c>
      <c r="L461" t="s">
        <v>276</v>
      </c>
      <c r="M461" t="s">
        <v>276</v>
      </c>
      <c r="N461" t="s">
        <v>19391</v>
      </c>
      <c r="O461" t="s">
        <v>19922</v>
      </c>
      <c r="P461" t="s">
        <v>276</v>
      </c>
      <c r="Q461" t="s">
        <v>19381</v>
      </c>
      <c r="R461" t="s">
        <v>276</v>
      </c>
    </row>
    <row r="462" spans="1:18" x14ac:dyDescent="0.2">
      <c r="A462" t="s">
        <v>20483</v>
      </c>
      <c r="B462" t="s">
        <v>7249</v>
      </c>
      <c r="C462" t="str">
        <f>VLOOKUP(v32_x__2020_06_28[[#This Row],[SLNID]],'TU-Rechte-Elemente (alle)'!C$2:C$4079,1,FALSE)</f>
        <v>f.2705</v>
      </c>
      <c r="D462" t="s">
        <v>7250</v>
      </c>
      <c r="E462" t="s">
        <v>276</v>
      </c>
      <c r="F462" t="s">
        <v>13052</v>
      </c>
      <c r="G462" t="s">
        <v>19377</v>
      </c>
      <c r="H462" t="s">
        <v>19922</v>
      </c>
      <c r="I462" t="s">
        <v>20484</v>
      </c>
      <c r="J462" t="s">
        <v>7261</v>
      </c>
      <c r="K462" t="s">
        <v>276</v>
      </c>
      <c r="L462" t="s">
        <v>276</v>
      </c>
      <c r="M462" t="s">
        <v>276</v>
      </c>
      <c r="N462" t="s">
        <v>19391</v>
      </c>
      <c r="O462" t="s">
        <v>19922</v>
      </c>
      <c r="P462" t="s">
        <v>276</v>
      </c>
      <c r="Q462" t="s">
        <v>19381</v>
      </c>
      <c r="R462" t="s">
        <v>276</v>
      </c>
    </row>
    <row r="463" spans="1:18" x14ac:dyDescent="0.2">
      <c r="A463" t="s">
        <v>20485</v>
      </c>
      <c r="B463" t="s">
        <v>7266</v>
      </c>
      <c r="C463" t="str">
        <f>VLOOKUP(v32_x__2020_06_28[[#This Row],[SLNID]],'TU-Rechte-Elemente (alle)'!C$2:C$4079,1,FALSE)</f>
        <v>f.2710</v>
      </c>
      <c r="D463" t="s">
        <v>7267</v>
      </c>
      <c r="E463" t="s">
        <v>276</v>
      </c>
      <c r="F463" t="s">
        <v>13052</v>
      </c>
      <c r="G463" t="s">
        <v>19377</v>
      </c>
      <c r="H463" t="s">
        <v>19922</v>
      </c>
      <c r="I463" t="s">
        <v>20486</v>
      </c>
      <c r="J463" t="s">
        <v>7273</v>
      </c>
      <c r="K463" t="s">
        <v>276</v>
      </c>
      <c r="L463" t="s">
        <v>276</v>
      </c>
      <c r="M463" t="s">
        <v>276</v>
      </c>
      <c r="N463" t="s">
        <v>19391</v>
      </c>
      <c r="O463" t="s">
        <v>19922</v>
      </c>
      <c r="P463" t="s">
        <v>276</v>
      </c>
      <c r="Q463" t="s">
        <v>19381</v>
      </c>
      <c r="R463" t="s">
        <v>276</v>
      </c>
    </row>
    <row r="464" spans="1:18" x14ac:dyDescent="0.2">
      <c r="A464" t="s">
        <v>20487</v>
      </c>
      <c r="B464" t="s">
        <v>7282</v>
      </c>
      <c r="C464" t="str">
        <f>VLOOKUP(v32_x__2020_06_28[[#This Row],[SLNID]],'TU-Rechte-Elemente (alle)'!C$2:C$4079,1,FALSE)</f>
        <v>f.2725</v>
      </c>
      <c r="D464" t="s">
        <v>7283</v>
      </c>
      <c r="E464" t="s">
        <v>276</v>
      </c>
      <c r="F464" t="s">
        <v>13052</v>
      </c>
      <c r="G464" t="s">
        <v>19377</v>
      </c>
      <c r="H464" t="s">
        <v>19922</v>
      </c>
      <c r="I464" t="s">
        <v>20488</v>
      </c>
      <c r="J464" t="s">
        <v>7291</v>
      </c>
      <c r="K464" t="s">
        <v>276</v>
      </c>
      <c r="L464" t="s">
        <v>276</v>
      </c>
      <c r="M464" t="s">
        <v>276</v>
      </c>
      <c r="N464" t="s">
        <v>19391</v>
      </c>
      <c r="O464" t="s">
        <v>19922</v>
      </c>
      <c r="P464" t="s">
        <v>276</v>
      </c>
      <c r="Q464" t="s">
        <v>19381</v>
      </c>
      <c r="R464" t="s">
        <v>276</v>
      </c>
    </row>
    <row r="465" spans="1:18" x14ac:dyDescent="0.2">
      <c r="A465" t="s">
        <v>20489</v>
      </c>
      <c r="B465" t="s">
        <v>7297</v>
      </c>
      <c r="C465" t="str">
        <f>VLOOKUP(v32_x__2020_06_28[[#This Row],[SLNID]],'TU-Rechte-Elemente (alle)'!C$2:C$4079,1,FALSE)</f>
        <v>f.2730</v>
      </c>
      <c r="D465" t="s">
        <v>7298</v>
      </c>
      <c r="E465" t="s">
        <v>276</v>
      </c>
      <c r="F465" t="s">
        <v>13052</v>
      </c>
      <c r="G465" t="s">
        <v>19377</v>
      </c>
      <c r="H465" t="s">
        <v>19922</v>
      </c>
      <c r="I465" t="s">
        <v>20490</v>
      </c>
      <c r="J465" t="s">
        <v>7307</v>
      </c>
      <c r="K465" t="s">
        <v>276</v>
      </c>
      <c r="L465" t="s">
        <v>276</v>
      </c>
      <c r="M465" t="s">
        <v>276</v>
      </c>
      <c r="N465" t="s">
        <v>19391</v>
      </c>
      <c r="O465" t="s">
        <v>19922</v>
      </c>
      <c r="P465" t="s">
        <v>276</v>
      </c>
      <c r="Q465" t="s">
        <v>19381</v>
      </c>
      <c r="R465" t="s">
        <v>276</v>
      </c>
    </row>
    <row r="466" spans="1:18" x14ac:dyDescent="0.2">
      <c r="A466" t="s">
        <v>20491</v>
      </c>
      <c r="B466" t="s">
        <v>7314</v>
      </c>
      <c r="C466" t="str">
        <f>VLOOKUP(v32_x__2020_06_28[[#This Row],[SLNID]],'TU-Rechte-Elemente (alle)'!C$2:C$4079,1,FALSE)</f>
        <v>f.2740</v>
      </c>
      <c r="D466" t="s">
        <v>7315</v>
      </c>
      <c r="E466" t="s">
        <v>276</v>
      </c>
      <c r="F466" t="s">
        <v>13052</v>
      </c>
      <c r="G466" t="s">
        <v>19377</v>
      </c>
      <c r="H466" t="s">
        <v>19922</v>
      </c>
      <c r="I466" t="s">
        <v>20492</v>
      </c>
      <c r="J466" t="s">
        <v>7322</v>
      </c>
      <c r="K466" t="s">
        <v>276</v>
      </c>
      <c r="L466" t="s">
        <v>276</v>
      </c>
      <c r="M466" t="s">
        <v>276</v>
      </c>
      <c r="N466" t="s">
        <v>19391</v>
      </c>
      <c r="O466" t="s">
        <v>19922</v>
      </c>
      <c r="P466" t="s">
        <v>276</v>
      </c>
      <c r="Q466" t="s">
        <v>19381</v>
      </c>
      <c r="R466" t="s">
        <v>276</v>
      </c>
    </row>
    <row r="467" spans="1:18" x14ac:dyDescent="0.2">
      <c r="A467" t="s">
        <v>20493</v>
      </c>
      <c r="B467" t="s">
        <v>7327</v>
      </c>
      <c r="C467" t="str">
        <f>VLOOKUP(v32_x__2020_06_28[[#This Row],[SLNID]],'TU-Rechte-Elemente (alle)'!C$2:C$4079,1,FALSE)</f>
        <v>f.2745</v>
      </c>
      <c r="D467" t="s">
        <v>7328</v>
      </c>
      <c r="E467" t="s">
        <v>276</v>
      </c>
      <c r="F467" t="s">
        <v>13052</v>
      </c>
      <c r="G467" t="s">
        <v>19377</v>
      </c>
      <c r="H467" t="s">
        <v>19922</v>
      </c>
      <c r="I467" t="s">
        <v>20494</v>
      </c>
      <c r="J467" t="s">
        <v>7337</v>
      </c>
      <c r="K467" t="s">
        <v>276</v>
      </c>
      <c r="L467" t="s">
        <v>276</v>
      </c>
      <c r="M467" t="s">
        <v>276</v>
      </c>
      <c r="N467" t="s">
        <v>19391</v>
      </c>
      <c r="O467" t="s">
        <v>19922</v>
      </c>
      <c r="P467" t="s">
        <v>276</v>
      </c>
      <c r="Q467" t="s">
        <v>19381</v>
      </c>
      <c r="R467" t="s">
        <v>276</v>
      </c>
    </row>
    <row r="468" spans="1:18" x14ac:dyDescent="0.2">
      <c r="A468" t="s">
        <v>20495</v>
      </c>
      <c r="B468" t="s">
        <v>7342</v>
      </c>
      <c r="C468" t="str">
        <f>VLOOKUP(v32_x__2020_06_28[[#This Row],[SLNID]],'TU-Rechte-Elemente (alle)'!C$2:C$4079,1,FALSE)</f>
        <v>f.2748</v>
      </c>
      <c r="D468" t="s">
        <v>7343</v>
      </c>
      <c r="E468" t="s">
        <v>276</v>
      </c>
      <c r="F468" t="s">
        <v>13052</v>
      </c>
      <c r="G468" t="s">
        <v>19377</v>
      </c>
      <c r="H468" t="s">
        <v>19922</v>
      </c>
      <c r="I468" t="s">
        <v>20496</v>
      </c>
      <c r="J468" t="s">
        <v>20497</v>
      </c>
      <c r="K468" t="s">
        <v>276</v>
      </c>
      <c r="L468" t="s">
        <v>276</v>
      </c>
      <c r="M468" t="s">
        <v>276</v>
      </c>
      <c r="N468" t="s">
        <v>19621</v>
      </c>
      <c r="O468" t="s">
        <v>19922</v>
      </c>
      <c r="P468" t="s">
        <v>276</v>
      </c>
      <c r="Q468" t="s">
        <v>19381</v>
      </c>
      <c r="R468" t="s">
        <v>276</v>
      </c>
    </row>
    <row r="469" spans="1:18" x14ac:dyDescent="0.2">
      <c r="A469" t="s">
        <v>20498</v>
      </c>
      <c r="B469" t="s">
        <v>7354</v>
      </c>
      <c r="C469" t="str">
        <f>VLOOKUP(v32_x__2020_06_28[[#This Row],[SLNID]],'TU-Rechte-Elemente (alle)'!C$2:C$4079,1,FALSE)</f>
        <v>f.2750</v>
      </c>
      <c r="D469" t="s">
        <v>7355</v>
      </c>
      <c r="E469" t="s">
        <v>276</v>
      </c>
      <c r="F469" t="s">
        <v>13052</v>
      </c>
      <c r="G469" t="s">
        <v>19377</v>
      </c>
      <c r="H469" t="s">
        <v>19922</v>
      </c>
      <c r="I469" t="s">
        <v>20499</v>
      </c>
      <c r="J469" t="s">
        <v>7364</v>
      </c>
      <c r="K469" t="s">
        <v>276</v>
      </c>
      <c r="L469" t="s">
        <v>276</v>
      </c>
      <c r="M469" t="s">
        <v>276</v>
      </c>
      <c r="N469" t="s">
        <v>19621</v>
      </c>
      <c r="O469" t="s">
        <v>19922</v>
      </c>
      <c r="P469" t="s">
        <v>276</v>
      </c>
      <c r="Q469" t="s">
        <v>19381</v>
      </c>
      <c r="R469" t="s">
        <v>276</v>
      </c>
    </row>
    <row r="470" spans="1:18" x14ac:dyDescent="0.2">
      <c r="A470" t="s">
        <v>20500</v>
      </c>
      <c r="B470" t="s">
        <v>7370</v>
      </c>
      <c r="C470" t="str">
        <f>VLOOKUP(v32_x__2020_06_28[[#This Row],[SLNID]],'TU-Rechte-Elemente (alle)'!C$2:C$4079,1,FALSE)</f>
        <v>f.2762</v>
      </c>
      <c r="D470" t="s">
        <v>7371</v>
      </c>
      <c r="E470" t="s">
        <v>276</v>
      </c>
      <c r="F470" t="s">
        <v>13052</v>
      </c>
      <c r="G470" t="s">
        <v>19377</v>
      </c>
      <c r="H470" t="s">
        <v>19922</v>
      </c>
      <c r="I470" t="s">
        <v>20501</v>
      </c>
      <c r="J470" t="s">
        <v>7380</v>
      </c>
      <c r="K470" t="s">
        <v>276</v>
      </c>
      <c r="L470" t="s">
        <v>276</v>
      </c>
      <c r="M470" t="s">
        <v>276</v>
      </c>
      <c r="N470" t="s">
        <v>19621</v>
      </c>
      <c r="O470" t="s">
        <v>19922</v>
      </c>
      <c r="P470" t="s">
        <v>276</v>
      </c>
      <c r="Q470" t="s">
        <v>19381</v>
      </c>
      <c r="R470" t="s">
        <v>276</v>
      </c>
    </row>
    <row r="471" spans="1:18" x14ac:dyDescent="0.2">
      <c r="A471" t="s">
        <v>20502</v>
      </c>
      <c r="B471" t="s">
        <v>7387</v>
      </c>
      <c r="C471" t="str">
        <f>VLOOKUP(v32_x__2020_06_28[[#This Row],[SLNID]],'TU-Rechte-Elemente (alle)'!C$2:C$4079,1,FALSE)</f>
        <v>f.2765</v>
      </c>
      <c r="D471" t="s">
        <v>7388</v>
      </c>
      <c r="E471" t="s">
        <v>276</v>
      </c>
      <c r="F471" t="s">
        <v>13052</v>
      </c>
      <c r="G471" t="s">
        <v>19377</v>
      </c>
      <c r="H471" t="s">
        <v>19922</v>
      </c>
      <c r="I471" t="s">
        <v>20503</v>
      </c>
      <c r="J471" t="s">
        <v>7396</v>
      </c>
      <c r="K471" t="s">
        <v>276</v>
      </c>
      <c r="L471" t="s">
        <v>276</v>
      </c>
      <c r="M471" t="s">
        <v>276</v>
      </c>
      <c r="N471" t="s">
        <v>19391</v>
      </c>
      <c r="O471" t="s">
        <v>19922</v>
      </c>
      <c r="P471" t="s">
        <v>276</v>
      </c>
      <c r="Q471" t="s">
        <v>19381</v>
      </c>
      <c r="R471" t="s">
        <v>276</v>
      </c>
    </row>
    <row r="472" spans="1:18" x14ac:dyDescent="0.2">
      <c r="A472" t="s">
        <v>20504</v>
      </c>
      <c r="B472" t="s">
        <v>7420</v>
      </c>
      <c r="C472" t="str">
        <f>VLOOKUP(v32_x__2020_06_28[[#This Row],[SLNID]],'TU-Rechte-Elemente (alle)'!C$2:C$4079,1,FALSE)</f>
        <v>f.2767</v>
      </c>
      <c r="D472" t="s">
        <v>20505</v>
      </c>
      <c r="E472" t="s">
        <v>276</v>
      </c>
      <c r="F472" t="s">
        <v>13052</v>
      </c>
      <c r="G472" t="s">
        <v>19377</v>
      </c>
      <c r="H472" t="s">
        <v>19922</v>
      </c>
      <c r="I472" t="s">
        <v>20506</v>
      </c>
      <c r="J472" t="s">
        <v>7396</v>
      </c>
      <c r="K472" t="s">
        <v>276</v>
      </c>
      <c r="L472" t="s">
        <v>276</v>
      </c>
      <c r="M472" t="s">
        <v>276</v>
      </c>
      <c r="N472" t="s">
        <v>19391</v>
      </c>
      <c r="O472" t="s">
        <v>19922</v>
      </c>
      <c r="P472" t="s">
        <v>20507</v>
      </c>
      <c r="Q472" t="s">
        <v>19381</v>
      </c>
      <c r="R472" t="s">
        <v>276</v>
      </c>
    </row>
    <row r="473" spans="1:18" x14ac:dyDescent="0.2">
      <c r="A473" t="s">
        <v>20508</v>
      </c>
      <c r="B473" t="s">
        <v>7433</v>
      </c>
      <c r="C473" t="str">
        <f>VLOOKUP(v32_x__2020_06_28[[#This Row],[SLNID]],'TU-Rechte-Elemente (alle)'!C$2:C$4079,1,FALSE)</f>
        <v>f.2768</v>
      </c>
      <c r="D473" t="s">
        <v>20509</v>
      </c>
      <c r="E473" t="s">
        <v>276</v>
      </c>
      <c r="F473" t="s">
        <v>13052</v>
      </c>
      <c r="G473" t="s">
        <v>19377</v>
      </c>
      <c r="H473" t="s">
        <v>19922</v>
      </c>
      <c r="I473" t="s">
        <v>20510</v>
      </c>
      <c r="J473" t="s">
        <v>7396</v>
      </c>
      <c r="K473" t="s">
        <v>276</v>
      </c>
      <c r="L473" t="s">
        <v>276</v>
      </c>
      <c r="M473" t="s">
        <v>276</v>
      </c>
      <c r="N473" t="s">
        <v>19391</v>
      </c>
      <c r="O473" t="s">
        <v>19922</v>
      </c>
      <c r="P473" t="s">
        <v>20511</v>
      </c>
      <c r="Q473" t="s">
        <v>19381</v>
      </c>
      <c r="R473" t="s">
        <v>276</v>
      </c>
    </row>
    <row r="474" spans="1:18" x14ac:dyDescent="0.2">
      <c r="A474" t="s">
        <v>20512</v>
      </c>
      <c r="B474" t="s">
        <v>7441</v>
      </c>
      <c r="C474" t="str">
        <f>VLOOKUP(v32_x__2020_06_28[[#This Row],[SLNID]],'TU-Rechte-Elemente (alle)'!C$2:C$4079,1,FALSE)</f>
        <v>f.2770</v>
      </c>
      <c r="D474" t="s">
        <v>7442</v>
      </c>
      <c r="E474" t="s">
        <v>276</v>
      </c>
      <c r="F474" t="s">
        <v>13052</v>
      </c>
      <c r="G474" t="s">
        <v>19377</v>
      </c>
      <c r="H474" t="s">
        <v>19922</v>
      </c>
      <c r="I474" t="s">
        <v>20513</v>
      </c>
      <c r="J474" t="s">
        <v>7452</v>
      </c>
      <c r="K474" t="s">
        <v>276</v>
      </c>
      <c r="L474" t="s">
        <v>276</v>
      </c>
      <c r="M474" t="s">
        <v>276</v>
      </c>
      <c r="N474" t="s">
        <v>19380</v>
      </c>
      <c r="O474" t="s">
        <v>19922</v>
      </c>
      <c r="P474" t="s">
        <v>276</v>
      </c>
      <c r="Q474" t="s">
        <v>19381</v>
      </c>
      <c r="R474" t="s">
        <v>276</v>
      </c>
    </row>
    <row r="475" spans="1:18" x14ac:dyDescent="0.2">
      <c r="A475" t="s">
        <v>20514</v>
      </c>
      <c r="B475" t="s">
        <v>7463</v>
      </c>
      <c r="C475" t="str">
        <f>VLOOKUP(v32_x__2020_06_28[[#This Row],[SLNID]],'TU-Rechte-Elemente (alle)'!C$2:C$4079,1,FALSE)</f>
        <v>f.2773</v>
      </c>
      <c r="D475" t="s">
        <v>7464</v>
      </c>
      <c r="E475" t="s">
        <v>276</v>
      </c>
      <c r="F475" t="s">
        <v>13052</v>
      </c>
      <c r="G475" t="s">
        <v>19377</v>
      </c>
      <c r="H475" t="s">
        <v>19922</v>
      </c>
      <c r="I475" t="s">
        <v>20515</v>
      </c>
      <c r="J475" t="s">
        <v>7470</v>
      </c>
      <c r="K475" t="s">
        <v>276</v>
      </c>
      <c r="L475" t="s">
        <v>276</v>
      </c>
      <c r="M475" t="s">
        <v>276</v>
      </c>
      <c r="N475" t="s">
        <v>19621</v>
      </c>
      <c r="O475" t="s">
        <v>19922</v>
      </c>
      <c r="P475" t="s">
        <v>276</v>
      </c>
      <c r="Q475" t="s">
        <v>19381</v>
      </c>
      <c r="R475" t="s">
        <v>276</v>
      </c>
    </row>
    <row r="476" spans="1:18" x14ac:dyDescent="0.2">
      <c r="A476" t="s">
        <v>20516</v>
      </c>
      <c r="B476" t="s">
        <v>7478</v>
      </c>
      <c r="C476" t="str">
        <f>VLOOKUP(v32_x__2020_06_28[[#This Row],[SLNID]],'TU-Rechte-Elemente (alle)'!C$2:C$4079,1,FALSE)</f>
        <v>f.2780</v>
      </c>
      <c r="D476" t="s">
        <v>7479</v>
      </c>
      <c r="E476" t="s">
        <v>276</v>
      </c>
      <c r="F476" t="s">
        <v>13052</v>
      </c>
      <c r="G476" t="s">
        <v>19377</v>
      </c>
      <c r="H476" t="s">
        <v>19922</v>
      </c>
      <c r="I476" t="s">
        <v>20517</v>
      </c>
      <c r="J476" t="s">
        <v>7486</v>
      </c>
      <c r="K476" t="s">
        <v>276</v>
      </c>
      <c r="L476" t="s">
        <v>276</v>
      </c>
      <c r="M476" t="s">
        <v>276</v>
      </c>
      <c r="N476" t="s">
        <v>19621</v>
      </c>
      <c r="O476" t="s">
        <v>19922</v>
      </c>
      <c r="P476" t="s">
        <v>276</v>
      </c>
      <c r="Q476" t="s">
        <v>19381</v>
      </c>
      <c r="R476" t="s">
        <v>276</v>
      </c>
    </row>
    <row r="477" spans="1:18" x14ac:dyDescent="0.2">
      <c r="A477" t="s">
        <v>20518</v>
      </c>
      <c r="B477" t="s">
        <v>7498</v>
      </c>
      <c r="C477" t="str">
        <f>VLOOKUP(v32_x__2020_06_28[[#This Row],[SLNID]],'TU-Rechte-Elemente (alle)'!C$2:C$4079,1,FALSE)</f>
        <v>f.2790</v>
      </c>
      <c r="D477" t="s">
        <v>7499</v>
      </c>
      <c r="E477" t="s">
        <v>276</v>
      </c>
      <c r="F477" t="s">
        <v>13052</v>
      </c>
      <c r="G477" t="s">
        <v>19377</v>
      </c>
      <c r="H477" t="s">
        <v>19922</v>
      </c>
      <c r="I477" t="s">
        <v>20519</v>
      </c>
      <c r="J477" t="s">
        <v>7507</v>
      </c>
      <c r="K477" t="s">
        <v>276</v>
      </c>
      <c r="L477" t="s">
        <v>276</v>
      </c>
      <c r="M477" t="s">
        <v>276</v>
      </c>
      <c r="N477" t="s">
        <v>19391</v>
      </c>
      <c r="O477" t="s">
        <v>19922</v>
      </c>
      <c r="P477" t="s">
        <v>276</v>
      </c>
      <c r="Q477" t="s">
        <v>19381</v>
      </c>
      <c r="R477" t="s">
        <v>276</v>
      </c>
    </row>
    <row r="478" spans="1:18" x14ac:dyDescent="0.2">
      <c r="A478" t="s">
        <v>20520</v>
      </c>
      <c r="B478" t="s">
        <v>7519</v>
      </c>
      <c r="C478" t="str">
        <f>VLOOKUP(v32_x__2020_06_28[[#This Row],[SLNID]],'TU-Rechte-Elemente (alle)'!C$2:C$4079,1,FALSE)</f>
        <v>f.2792</v>
      </c>
      <c r="D478" t="s">
        <v>7520</v>
      </c>
      <c r="E478" t="s">
        <v>276</v>
      </c>
      <c r="F478" t="s">
        <v>13052</v>
      </c>
      <c r="G478" t="s">
        <v>19377</v>
      </c>
      <c r="H478" t="s">
        <v>19922</v>
      </c>
      <c r="I478" t="s">
        <v>20521</v>
      </c>
      <c r="J478" t="s">
        <v>7528</v>
      </c>
      <c r="K478" t="s">
        <v>276</v>
      </c>
      <c r="L478" t="s">
        <v>276</v>
      </c>
      <c r="M478" t="s">
        <v>276</v>
      </c>
      <c r="N478" t="s">
        <v>19621</v>
      </c>
      <c r="O478" t="s">
        <v>19922</v>
      </c>
      <c r="P478" t="s">
        <v>276</v>
      </c>
      <c r="Q478" t="s">
        <v>19381</v>
      </c>
      <c r="R478" t="s">
        <v>276</v>
      </c>
    </row>
    <row r="479" spans="1:18" x14ac:dyDescent="0.2">
      <c r="A479" t="s">
        <v>20522</v>
      </c>
      <c r="B479" t="s">
        <v>7576</v>
      </c>
      <c r="C479" t="str">
        <f>VLOOKUP(v32_x__2020_06_28[[#This Row],[SLNID]],'TU-Rechte-Elemente (alle)'!C$2:C$4079,1,FALSE)</f>
        <v>f.2793</v>
      </c>
      <c r="D479" t="s">
        <v>7577</v>
      </c>
      <c r="E479" t="s">
        <v>276</v>
      </c>
      <c r="F479" t="s">
        <v>13052</v>
      </c>
      <c r="G479" t="s">
        <v>19377</v>
      </c>
      <c r="H479" t="s">
        <v>19922</v>
      </c>
      <c r="I479" t="s">
        <v>20523</v>
      </c>
      <c r="J479" t="s">
        <v>7528</v>
      </c>
      <c r="K479" t="s">
        <v>276</v>
      </c>
      <c r="L479" t="s">
        <v>276</v>
      </c>
      <c r="M479" t="s">
        <v>276</v>
      </c>
      <c r="N479" t="s">
        <v>19387</v>
      </c>
      <c r="O479" t="s">
        <v>19922</v>
      </c>
      <c r="P479" t="s">
        <v>276</v>
      </c>
      <c r="Q479" t="s">
        <v>19381</v>
      </c>
      <c r="R479" t="s">
        <v>276</v>
      </c>
    </row>
    <row r="480" spans="1:18" x14ac:dyDescent="0.2">
      <c r="A480" t="s">
        <v>20524</v>
      </c>
      <c r="B480" t="s">
        <v>7601</v>
      </c>
      <c r="C480" t="str">
        <f>VLOOKUP(v32_x__2020_06_28[[#This Row],[SLNID]],'TU-Rechte-Elemente (alle)'!C$2:C$4079,1,FALSE)</f>
        <v>f.2794</v>
      </c>
      <c r="D480" t="s">
        <v>7602</v>
      </c>
      <c r="E480" t="s">
        <v>276</v>
      </c>
      <c r="F480" t="s">
        <v>13052</v>
      </c>
      <c r="G480" t="s">
        <v>19377</v>
      </c>
      <c r="H480" t="s">
        <v>19922</v>
      </c>
      <c r="I480" t="s">
        <v>20525</v>
      </c>
      <c r="J480" t="s">
        <v>7551</v>
      </c>
      <c r="K480" t="s">
        <v>276</v>
      </c>
      <c r="L480" t="s">
        <v>276</v>
      </c>
      <c r="M480" t="s">
        <v>276</v>
      </c>
      <c r="N480" t="s">
        <v>19380</v>
      </c>
      <c r="O480" t="s">
        <v>19922</v>
      </c>
      <c r="P480" t="s">
        <v>276</v>
      </c>
      <c r="Q480" t="s">
        <v>19381</v>
      </c>
      <c r="R480" t="s">
        <v>276</v>
      </c>
    </row>
    <row r="481" spans="1:18" x14ac:dyDescent="0.2">
      <c r="A481" t="s">
        <v>20526</v>
      </c>
      <c r="B481" t="s">
        <v>7618</v>
      </c>
      <c r="C481" t="str">
        <f>VLOOKUP(v32_x__2020_06_28[[#This Row],[SLNID]],'TU-Rechte-Elemente (alle)'!C$2:C$4079,1,FALSE)</f>
        <v>f.2800</v>
      </c>
      <c r="D481" t="s">
        <v>2763</v>
      </c>
      <c r="E481" t="s">
        <v>276</v>
      </c>
      <c r="F481" t="s">
        <v>13052</v>
      </c>
      <c r="G481" t="s">
        <v>19377</v>
      </c>
      <c r="H481" t="s">
        <v>19922</v>
      </c>
      <c r="I481" t="s">
        <v>20527</v>
      </c>
      <c r="J481" t="s">
        <v>7627</v>
      </c>
      <c r="K481" t="s">
        <v>276</v>
      </c>
      <c r="L481" t="s">
        <v>276</v>
      </c>
      <c r="M481" t="s">
        <v>276</v>
      </c>
      <c r="N481" t="s">
        <v>19387</v>
      </c>
      <c r="O481" t="s">
        <v>19922</v>
      </c>
      <c r="P481" t="s">
        <v>276</v>
      </c>
      <c r="Q481" t="s">
        <v>19381</v>
      </c>
      <c r="R481" t="s">
        <v>276</v>
      </c>
    </row>
    <row r="482" spans="1:18" x14ac:dyDescent="0.2">
      <c r="A482" t="s">
        <v>20528</v>
      </c>
      <c r="B482" t="s">
        <v>7654</v>
      </c>
      <c r="C482" t="str">
        <f>VLOOKUP(v32_x__2020_06_28[[#This Row],[SLNID]],'TU-Rechte-Elemente (alle)'!C$2:C$4079,1,FALSE)</f>
        <v>f.2805</v>
      </c>
      <c r="D482" t="s">
        <v>7655</v>
      </c>
      <c r="E482" t="s">
        <v>276</v>
      </c>
      <c r="F482" t="s">
        <v>13052</v>
      </c>
      <c r="G482" t="s">
        <v>19377</v>
      </c>
      <c r="H482" t="s">
        <v>19922</v>
      </c>
      <c r="I482" t="s">
        <v>20529</v>
      </c>
      <c r="J482" t="s">
        <v>7627</v>
      </c>
      <c r="K482" t="s">
        <v>276</v>
      </c>
      <c r="L482" t="s">
        <v>276</v>
      </c>
      <c r="M482" t="s">
        <v>276</v>
      </c>
      <c r="N482" t="s">
        <v>19380</v>
      </c>
      <c r="O482" t="s">
        <v>19922</v>
      </c>
      <c r="P482" t="s">
        <v>276</v>
      </c>
      <c r="Q482" t="s">
        <v>19381</v>
      </c>
      <c r="R482" t="s">
        <v>276</v>
      </c>
    </row>
    <row r="483" spans="1:18" x14ac:dyDescent="0.2">
      <c r="A483" t="s">
        <v>20530</v>
      </c>
      <c r="B483" t="s">
        <v>7668</v>
      </c>
      <c r="C483" t="str">
        <f>VLOOKUP(v32_x__2020_06_28[[#This Row],[SLNID]],'TU-Rechte-Elemente (alle)'!C$2:C$4079,1,FALSE)</f>
        <v>f.2807</v>
      </c>
      <c r="D483" t="s">
        <v>7669</v>
      </c>
      <c r="E483" t="s">
        <v>276</v>
      </c>
      <c r="F483" t="s">
        <v>13052</v>
      </c>
      <c r="G483" t="s">
        <v>19377</v>
      </c>
      <c r="H483" t="s">
        <v>19922</v>
      </c>
      <c r="I483" t="s">
        <v>20531</v>
      </c>
      <c r="J483" t="s">
        <v>7674</v>
      </c>
      <c r="K483" t="s">
        <v>276</v>
      </c>
      <c r="L483" t="s">
        <v>276</v>
      </c>
      <c r="M483" t="s">
        <v>276</v>
      </c>
      <c r="N483" t="s">
        <v>19384</v>
      </c>
      <c r="O483" t="s">
        <v>19922</v>
      </c>
      <c r="P483" t="s">
        <v>276</v>
      </c>
      <c r="Q483" t="s">
        <v>19381</v>
      </c>
      <c r="R483" t="s">
        <v>276</v>
      </c>
    </row>
    <row r="484" spans="1:18" x14ac:dyDescent="0.2">
      <c r="A484" t="s">
        <v>20532</v>
      </c>
      <c r="B484" t="s">
        <v>7682</v>
      </c>
      <c r="C484" t="str">
        <f>VLOOKUP(v32_x__2020_06_28[[#This Row],[SLNID]],'TU-Rechte-Elemente (alle)'!C$2:C$4079,1,FALSE)</f>
        <v>f.2810</v>
      </c>
      <c r="D484" t="s">
        <v>7683</v>
      </c>
      <c r="E484" t="s">
        <v>276</v>
      </c>
      <c r="F484" t="s">
        <v>13052</v>
      </c>
      <c r="G484" t="s">
        <v>19377</v>
      </c>
      <c r="H484" t="s">
        <v>19922</v>
      </c>
      <c r="I484" t="s">
        <v>20533</v>
      </c>
      <c r="J484" t="s">
        <v>7691</v>
      </c>
      <c r="K484" t="s">
        <v>276</v>
      </c>
      <c r="L484" t="s">
        <v>276</v>
      </c>
      <c r="M484" t="s">
        <v>276</v>
      </c>
      <c r="N484" t="s">
        <v>19621</v>
      </c>
      <c r="O484" t="s">
        <v>19922</v>
      </c>
      <c r="P484" t="s">
        <v>276</v>
      </c>
      <c r="Q484" t="s">
        <v>19381</v>
      </c>
      <c r="R484" t="s">
        <v>276</v>
      </c>
    </row>
    <row r="485" spans="1:18" x14ac:dyDescent="0.2">
      <c r="A485" t="s">
        <v>20534</v>
      </c>
      <c r="B485" t="s">
        <v>7714</v>
      </c>
      <c r="C485" t="str">
        <f>VLOOKUP(v32_x__2020_06_28[[#This Row],[SLNID]],'TU-Rechte-Elemente (alle)'!C$2:C$4079,1,FALSE)</f>
        <v>f.2820</v>
      </c>
      <c r="D485" t="s">
        <v>7715</v>
      </c>
      <c r="E485" t="s">
        <v>276</v>
      </c>
      <c r="F485" t="s">
        <v>13052</v>
      </c>
      <c r="G485" t="s">
        <v>19377</v>
      </c>
      <c r="H485" t="s">
        <v>19922</v>
      </c>
      <c r="I485" t="s">
        <v>20535</v>
      </c>
      <c r="J485" t="s">
        <v>7727</v>
      </c>
      <c r="K485" t="s">
        <v>276</v>
      </c>
      <c r="L485" t="s">
        <v>276</v>
      </c>
      <c r="M485" t="s">
        <v>276</v>
      </c>
      <c r="N485" t="s">
        <v>19387</v>
      </c>
      <c r="O485" t="s">
        <v>19922</v>
      </c>
      <c r="P485" t="s">
        <v>276</v>
      </c>
      <c r="Q485" t="s">
        <v>19381</v>
      </c>
      <c r="R485" t="s">
        <v>276</v>
      </c>
    </row>
    <row r="486" spans="1:18" x14ac:dyDescent="0.2">
      <c r="A486" t="s">
        <v>20536</v>
      </c>
      <c r="B486" t="s">
        <v>7734</v>
      </c>
      <c r="C486" t="str">
        <f>VLOOKUP(v32_x__2020_06_28[[#This Row],[SLNID]],'TU-Rechte-Elemente (alle)'!C$2:C$4079,1,FALSE)</f>
        <v>f.2825</v>
      </c>
      <c r="D486" t="s">
        <v>7735</v>
      </c>
      <c r="E486" t="s">
        <v>276</v>
      </c>
      <c r="F486" t="s">
        <v>13052</v>
      </c>
      <c r="G486" t="s">
        <v>19377</v>
      </c>
      <c r="H486" t="s">
        <v>19922</v>
      </c>
      <c r="I486" t="s">
        <v>20537</v>
      </c>
      <c r="J486" t="s">
        <v>7740</v>
      </c>
      <c r="K486" t="s">
        <v>276</v>
      </c>
      <c r="L486" t="s">
        <v>276</v>
      </c>
      <c r="M486" t="s">
        <v>276</v>
      </c>
      <c r="N486" t="s">
        <v>19387</v>
      </c>
      <c r="O486" t="s">
        <v>19922</v>
      </c>
      <c r="P486" t="s">
        <v>276</v>
      </c>
      <c r="Q486" t="s">
        <v>19381</v>
      </c>
      <c r="R486" t="s">
        <v>276</v>
      </c>
    </row>
    <row r="487" spans="1:18" x14ac:dyDescent="0.2">
      <c r="A487" t="s">
        <v>20538</v>
      </c>
      <c r="B487" t="s">
        <v>7747</v>
      </c>
      <c r="C487" t="str">
        <f>VLOOKUP(v32_x__2020_06_28[[#This Row],[SLNID]],'TU-Rechte-Elemente (alle)'!C$2:C$4079,1,FALSE)</f>
        <v>f.2830</v>
      </c>
      <c r="D487" t="s">
        <v>7748</v>
      </c>
      <c r="E487" t="s">
        <v>276</v>
      </c>
      <c r="F487" t="s">
        <v>13052</v>
      </c>
      <c r="G487" t="s">
        <v>19377</v>
      </c>
      <c r="H487" t="s">
        <v>19922</v>
      </c>
      <c r="I487" t="s">
        <v>20539</v>
      </c>
      <c r="J487" t="s">
        <v>7756</v>
      </c>
      <c r="K487" t="s">
        <v>276</v>
      </c>
      <c r="L487" t="s">
        <v>276</v>
      </c>
      <c r="M487" t="s">
        <v>276</v>
      </c>
      <c r="N487" t="s">
        <v>19391</v>
      </c>
      <c r="O487" t="s">
        <v>19922</v>
      </c>
      <c r="P487" t="s">
        <v>276</v>
      </c>
      <c r="Q487" t="s">
        <v>19381</v>
      </c>
      <c r="R487" t="s">
        <v>276</v>
      </c>
    </row>
    <row r="488" spans="1:18" x14ac:dyDescent="0.2">
      <c r="A488" t="s">
        <v>20540</v>
      </c>
      <c r="B488" t="s">
        <v>7762</v>
      </c>
      <c r="C488" t="str">
        <f>VLOOKUP(v32_x__2020_06_28[[#This Row],[SLNID]],'TU-Rechte-Elemente (alle)'!C$2:C$4079,1,FALSE)</f>
        <v>f.2835</v>
      </c>
      <c r="D488" t="s">
        <v>7763</v>
      </c>
      <c r="E488" t="s">
        <v>276</v>
      </c>
      <c r="F488" t="s">
        <v>13052</v>
      </c>
      <c r="G488" t="s">
        <v>19377</v>
      </c>
      <c r="H488" t="s">
        <v>19922</v>
      </c>
      <c r="I488" t="s">
        <v>20541</v>
      </c>
      <c r="J488" t="s">
        <v>7774</v>
      </c>
      <c r="K488" t="s">
        <v>276</v>
      </c>
      <c r="L488" t="s">
        <v>276</v>
      </c>
      <c r="M488" t="s">
        <v>276</v>
      </c>
      <c r="N488" t="s">
        <v>19621</v>
      </c>
      <c r="O488" t="s">
        <v>19922</v>
      </c>
      <c r="P488" t="s">
        <v>276</v>
      </c>
      <c r="Q488" t="s">
        <v>19381</v>
      </c>
      <c r="R488" t="s">
        <v>276</v>
      </c>
    </row>
    <row r="489" spans="1:18" x14ac:dyDescent="0.2">
      <c r="A489" t="s">
        <v>20542</v>
      </c>
      <c r="B489" t="s">
        <v>7797</v>
      </c>
      <c r="C489" t="str">
        <f>VLOOKUP(v32_x__2020_06_28[[#This Row],[SLNID]],'TU-Rechte-Elemente (alle)'!C$2:C$4079,1,FALSE)</f>
        <v>f.2837</v>
      </c>
      <c r="D489" t="s">
        <v>7798</v>
      </c>
      <c r="E489" t="s">
        <v>276</v>
      </c>
      <c r="F489" t="s">
        <v>13052</v>
      </c>
      <c r="G489" t="s">
        <v>19377</v>
      </c>
      <c r="H489" t="s">
        <v>19922</v>
      </c>
      <c r="I489" t="s">
        <v>20543</v>
      </c>
      <c r="J489" t="s">
        <v>7805</v>
      </c>
      <c r="K489" t="s">
        <v>276</v>
      </c>
      <c r="L489" t="s">
        <v>276</v>
      </c>
      <c r="M489" t="s">
        <v>276</v>
      </c>
      <c r="N489" t="s">
        <v>19391</v>
      </c>
      <c r="O489" t="s">
        <v>19922</v>
      </c>
      <c r="P489" t="s">
        <v>276</v>
      </c>
      <c r="Q489" t="s">
        <v>19381</v>
      </c>
      <c r="R489" t="s">
        <v>276</v>
      </c>
    </row>
    <row r="490" spans="1:18" x14ac:dyDescent="0.2">
      <c r="A490" t="s">
        <v>20544</v>
      </c>
      <c r="B490" t="s">
        <v>7822</v>
      </c>
      <c r="C490" t="str">
        <f>VLOOKUP(v32_x__2020_06_28[[#This Row],[SLNID]],'TU-Rechte-Elemente (alle)'!C$2:C$4079,1,FALSE)</f>
        <v>f.2840</v>
      </c>
      <c r="D490" t="s">
        <v>7823</v>
      </c>
      <c r="E490" t="s">
        <v>276</v>
      </c>
      <c r="F490" t="s">
        <v>13052</v>
      </c>
      <c r="G490" t="s">
        <v>19377</v>
      </c>
      <c r="H490" t="s">
        <v>19922</v>
      </c>
      <c r="I490" t="s">
        <v>20545</v>
      </c>
      <c r="J490" t="s">
        <v>7831</v>
      </c>
      <c r="K490" t="s">
        <v>276</v>
      </c>
      <c r="L490" t="s">
        <v>276</v>
      </c>
      <c r="M490" t="s">
        <v>276</v>
      </c>
      <c r="N490" t="s">
        <v>19391</v>
      </c>
      <c r="O490" t="s">
        <v>19922</v>
      </c>
      <c r="P490" t="s">
        <v>276</v>
      </c>
      <c r="Q490" t="s">
        <v>19381</v>
      </c>
      <c r="R490" t="s">
        <v>276</v>
      </c>
    </row>
    <row r="491" spans="1:18" x14ac:dyDescent="0.2">
      <c r="A491" t="s">
        <v>20546</v>
      </c>
      <c r="B491" t="s">
        <v>7837</v>
      </c>
      <c r="C491" t="str">
        <f>VLOOKUP(v32_x__2020_06_28[[#This Row],[SLNID]],'TU-Rechte-Elemente (alle)'!C$2:C$4079,1,FALSE)</f>
        <v>f.2841</v>
      </c>
      <c r="D491" t="s">
        <v>7838</v>
      </c>
      <c r="E491" t="s">
        <v>276</v>
      </c>
      <c r="F491" t="s">
        <v>13052</v>
      </c>
      <c r="G491" t="s">
        <v>19377</v>
      </c>
      <c r="H491" t="s">
        <v>19922</v>
      </c>
      <c r="I491" t="s">
        <v>20547</v>
      </c>
      <c r="J491" t="s">
        <v>7847</v>
      </c>
      <c r="K491" t="s">
        <v>276</v>
      </c>
      <c r="L491" t="s">
        <v>276</v>
      </c>
      <c r="M491" t="s">
        <v>276</v>
      </c>
      <c r="N491" t="s">
        <v>19621</v>
      </c>
      <c r="O491" t="s">
        <v>19922</v>
      </c>
      <c r="P491" t="s">
        <v>276</v>
      </c>
      <c r="Q491" t="s">
        <v>19381</v>
      </c>
      <c r="R491" t="s">
        <v>276</v>
      </c>
    </row>
    <row r="492" spans="1:18" x14ac:dyDescent="0.2">
      <c r="A492" t="s">
        <v>20548</v>
      </c>
      <c r="B492" t="s">
        <v>7866</v>
      </c>
      <c r="C492" t="str">
        <f>VLOOKUP(v32_x__2020_06_28[[#This Row],[SLNID]],'TU-Rechte-Elemente (alle)'!C$2:C$4079,1,FALSE)</f>
        <v>f.2843</v>
      </c>
      <c r="D492" t="s">
        <v>7867</v>
      </c>
      <c r="E492" t="s">
        <v>276</v>
      </c>
      <c r="F492" t="s">
        <v>13052</v>
      </c>
      <c r="G492" t="s">
        <v>19377</v>
      </c>
      <c r="H492" t="s">
        <v>19922</v>
      </c>
      <c r="I492" t="s">
        <v>20549</v>
      </c>
      <c r="J492" t="s">
        <v>7847</v>
      </c>
      <c r="K492" t="s">
        <v>276</v>
      </c>
      <c r="L492" t="s">
        <v>276</v>
      </c>
      <c r="M492" t="s">
        <v>276</v>
      </c>
      <c r="N492" t="s">
        <v>19391</v>
      </c>
      <c r="O492" t="s">
        <v>19922</v>
      </c>
      <c r="P492" t="s">
        <v>276</v>
      </c>
      <c r="Q492" t="s">
        <v>19381</v>
      </c>
      <c r="R492" t="s">
        <v>276</v>
      </c>
    </row>
    <row r="493" spans="1:18" x14ac:dyDescent="0.2">
      <c r="A493" t="s">
        <v>20550</v>
      </c>
      <c r="B493" t="s">
        <v>7880</v>
      </c>
      <c r="C493" t="str">
        <f>VLOOKUP(v32_x__2020_06_28[[#This Row],[SLNID]],'TU-Rechte-Elemente (alle)'!C$2:C$4079,1,FALSE)</f>
        <v>f.2848</v>
      </c>
      <c r="D493" t="s">
        <v>7881</v>
      </c>
      <c r="E493" t="s">
        <v>276</v>
      </c>
      <c r="F493" t="s">
        <v>13052</v>
      </c>
      <c r="G493" t="s">
        <v>19377</v>
      </c>
      <c r="H493" t="s">
        <v>19922</v>
      </c>
      <c r="I493" t="s">
        <v>20551</v>
      </c>
      <c r="J493" t="s">
        <v>7886</v>
      </c>
      <c r="K493" t="s">
        <v>276</v>
      </c>
      <c r="L493" t="s">
        <v>276</v>
      </c>
      <c r="M493" t="s">
        <v>276</v>
      </c>
      <c r="N493" t="s">
        <v>19387</v>
      </c>
      <c r="O493" t="s">
        <v>19922</v>
      </c>
      <c r="P493" t="s">
        <v>276</v>
      </c>
      <c r="Q493" t="s">
        <v>19381</v>
      </c>
      <c r="R493" t="s">
        <v>276</v>
      </c>
    </row>
    <row r="494" spans="1:18" x14ac:dyDescent="0.2">
      <c r="A494" t="s">
        <v>20552</v>
      </c>
      <c r="B494" t="s">
        <v>7915</v>
      </c>
      <c r="C494" t="str">
        <f>VLOOKUP(v32_x__2020_06_28[[#This Row],[SLNID]],'TU-Rechte-Elemente (alle)'!C$2:C$4079,1,FALSE)</f>
        <v>f.2852</v>
      </c>
      <c r="D494" t="s">
        <v>7916</v>
      </c>
      <c r="E494" t="s">
        <v>276</v>
      </c>
      <c r="F494" t="s">
        <v>13052</v>
      </c>
      <c r="G494" t="s">
        <v>19377</v>
      </c>
      <c r="H494" t="s">
        <v>19922</v>
      </c>
      <c r="I494" t="s">
        <v>20553</v>
      </c>
      <c r="J494" t="s">
        <v>7921</v>
      </c>
      <c r="K494" t="s">
        <v>276</v>
      </c>
      <c r="L494" t="s">
        <v>276</v>
      </c>
      <c r="M494" t="s">
        <v>276</v>
      </c>
      <c r="N494" t="s">
        <v>19621</v>
      </c>
      <c r="O494" t="s">
        <v>19922</v>
      </c>
      <c r="P494" t="s">
        <v>276</v>
      </c>
      <c r="Q494" t="s">
        <v>19381</v>
      </c>
      <c r="R494" t="s">
        <v>276</v>
      </c>
    </row>
    <row r="495" spans="1:18" x14ac:dyDescent="0.2">
      <c r="A495" t="s">
        <v>20554</v>
      </c>
      <c r="B495" t="s">
        <v>7929</v>
      </c>
      <c r="C495" t="str">
        <f>VLOOKUP(v32_x__2020_06_28[[#This Row],[SLNID]],'TU-Rechte-Elemente (alle)'!C$2:C$4079,1,FALSE)</f>
        <v>f.2855</v>
      </c>
      <c r="D495" t="s">
        <v>7930</v>
      </c>
      <c r="E495" t="s">
        <v>276</v>
      </c>
      <c r="F495" t="s">
        <v>13052</v>
      </c>
      <c r="G495" t="s">
        <v>19377</v>
      </c>
      <c r="H495" t="s">
        <v>19922</v>
      </c>
      <c r="I495" t="s">
        <v>20555</v>
      </c>
      <c r="J495" t="s">
        <v>20556</v>
      </c>
      <c r="K495" t="s">
        <v>276</v>
      </c>
      <c r="L495" t="s">
        <v>276</v>
      </c>
      <c r="M495" t="s">
        <v>276</v>
      </c>
      <c r="N495" t="s">
        <v>19621</v>
      </c>
      <c r="O495" t="s">
        <v>19922</v>
      </c>
      <c r="P495" t="s">
        <v>276</v>
      </c>
      <c r="Q495" t="s">
        <v>19381</v>
      </c>
      <c r="R495" t="s">
        <v>276</v>
      </c>
    </row>
    <row r="496" spans="1:18" x14ac:dyDescent="0.2">
      <c r="A496" t="s">
        <v>20557</v>
      </c>
      <c r="B496" t="s">
        <v>7956</v>
      </c>
      <c r="C496" t="str">
        <f>VLOOKUP(v32_x__2020_06_28[[#This Row],[SLNID]],'TU-Rechte-Elemente (alle)'!C$2:C$4079,1,FALSE)</f>
        <v>f.2860</v>
      </c>
      <c r="D496" t="s">
        <v>7957</v>
      </c>
      <c r="E496" t="s">
        <v>276</v>
      </c>
      <c r="F496" t="s">
        <v>13052</v>
      </c>
      <c r="G496" t="s">
        <v>19377</v>
      </c>
      <c r="H496" t="s">
        <v>19922</v>
      </c>
      <c r="I496" t="s">
        <v>20558</v>
      </c>
      <c r="J496" t="s">
        <v>20559</v>
      </c>
      <c r="K496" t="s">
        <v>276</v>
      </c>
      <c r="L496" t="s">
        <v>276</v>
      </c>
      <c r="M496" t="s">
        <v>276</v>
      </c>
      <c r="N496" t="s">
        <v>19391</v>
      </c>
      <c r="O496" t="s">
        <v>19922</v>
      </c>
      <c r="P496" t="s">
        <v>276</v>
      </c>
      <c r="Q496" t="s">
        <v>19381</v>
      </c>
      <c r="R496" t="s">
        <v>276</v>
      </c>
    </row>
    <row r="497" spans="1:18" x14ac:dyDescent="0.2">
      <c r="A497" t="s">
        <v>20560</v>
      </c>
      <c r="B497" t="s">
        <v>8070</v>
      </c>
      <c r="C497" t="str">
        <f>VLOOKUP(v32_x__2020_06_28[[#This Row],[SLNID]],'TU-Rechte-Elemente (alle)'!C$2:C$4079,1,FALSE)</f>
        <v>f.2865</v>
      </c>
      <c r="D497" t="s">
        <v>8071</v>
      </c>
      <c r="E497" t="s">
        <v>276</v>
      </c>
      <c r="F497" t="s">
        <v>13052</v>
      </c>
      <c r="G497" t="s">
        <v>19377</v>
      </c>
      <c r="H497" t="s">
        <v>19922</v>
      </c>
      <c r="I497" t="s">
        <v>20561</v>
      </c>
      <c r="J497" t="s">
        <v>20562</v>
      </c>
      <c r="K497" t="s">
        <v>276</v>
      </c>
      <c r="L497" t="s">
        <v>276</v>
      </c>
      <c r="M497" t="s">
        <v>276</v>
      </c>
      <c r="N497" t="s">
        <v>19380</v>
      </c>
      <c r="O497" t="s">
        <v>19922</v>
      </c>
      <c r="P497" t="s">
        <v>276</v>
      </c>
      <c r="Q497" t="s">
        <v>19381</v>
      </c>
      <c r="R497" t="s">
        <v>276</v>
      </c>
    </row>
    <row r="498" spans="1:18" x14ac:dyDescent="0.2">
      <c r="A498" t="s">
        <v>20563</v>
      </c>
      <c r="B498" t="s">
        <v>8088</v>
      </c>
      <c r="C498" t="str">
        <f>VLOOKUP(v32_x__2020_06_28[[#This Row],[SLNID]],'TU-Rechte-Elemente (alle)'!C$2:C$4079,1,FALSE)</f>
        <v>f.2866</v>
      </c>
      <c r="D498" t="s">
        <v>8089</v>
      </c>
      <c r="E498" t="s">
        <v>276</v>
      </c>
      <c r="F498" t="s">
        <v>13052</v>
      </c>
      <c r="G498" t="s">
        <v>19377</v>
      </c>
      <c r="H498" t="s">
        <v>19922</v>
      </c>
      <c r="I498" t="s">
        <v>20564</v>
      </c>
      <c r="J498" t="s">
        <v>20562</v>
      </c>
      <c r="K498" t="s">
        <v>276</v>
      </c>
      <c r="L498" t="s">
        <v>276</v>
      </c>
      <c r="M498" t="s">
        <v>276</v>
      </c>
      <c r="N498" t="s">
        <v>19387</v>
      </c>
      <c r="O498" t="s">
        <v>19922</v>
      </c>
      <c r="P498" t="s">
        <v>276</v>
      </c>
      <c r="Q498" t="s">
        <v>19381</v>
      </c>
      <c r="R498" t="s">
        <v>276</v>
      </c>
    </row>
    <row r="499" spans="1:18" x14ac:dyDescent="0.2">
      <c r="A499" t="s">
        <v>20565</v>
      </c>
      <c r="B499" t="s">
        <v>8095</v>
      </c>
      <c r="C499" t="str">
        <f>VLOOKUP(v32_x__2020_06_28[[#This Row],[SLNID]],'TU-Rechte-Elemente (alle)'!C$2:C$4079,1,FALSE)</f>
        <v>f.2867</v>
      </c>
      <c r="D499" t="s">
        <v>8096</v>
      </c>
      <c r="E499" t="s">
        <v>276</v>
      </c>
      <c r="F499" t="s">
        <v>13052</v>
      </c>
      <c r="G499" t="s">
        <v>19377</v>
      </c>
      <c r="H499" t="s">
        <v>19922</v>
      </c>
      <c r="I499" t="s">
        <v>20566</v>
      </c>
      <c r="J499" t="s">
        <v>20562</v>
      </c>
      <c r="K499" t="s">
        <v>276</v>
      </c>
      <c r="L499" t="s">
        <v>276</v>
      </c>
      <c r="M499" t="s">
        <v>276</v>
      </c>
      <c r="N499" t="s">
        <v>19387</v>
      </c>
      <c r="O499" t="s">
        <v>19922</v>
      </c>
      <c r="P499" t="s">
        <v>276</v>
      </c>
      <c r="Q499" t="s">
        <v>19381</v>
      </c>
      <c r="R499" t="s">
        <v>276</v>
      </c>
    </row>
    <row r="500" spans="1:18" x14ac:dyDescent="0.2">
      <c r="A500" t="s">
        <v>20567</v>
      </c>
      <c r="B500" t="s">
        <v>8105</v>
      </c>
      <c r="C500" t="str">
        <f>VLOOKUP(v32_x__2020_06_28[[#This Row],[SLNID]],'TU-Rechte-Elemente (alle)'!C$2:C$4079,1,FALSE)</f>
        <v>f.2870</v>
      </c>
      <c r="D500" t="s">
        <v>8106</v>
      </c>
      <c r="E500" t="s">
        <v>276</v>
      </c>
      <c r="F500" t="s">
        <v>13052</v>
      </c>
      <c r="G500" t="s">
        <v>19377</v>
      </c>
      <c r="H500" t="s">
        <v>19922</v>
      </c>
      <c r="I500" t="s">
        <v>20568</v>
      </c>
      <c r="J500" t="s">
        <v>8114</v>
      </c>
      <c r="K500" t="s">
        <v>276</v>
      </c>
      <c r="L500" t="s">
        <v>276</v>
      </c>
      <c r="M500" t="s">
        <v>276</v>
      </c>
      <c r="N500" t="s">
        <v>19391</v>
      </c>
      <c r="O500" t="s">
        <v>19922</v>
      </c>
      <c r="P500" t="s">
        <v>276</v>
      </c>
      <c r="Q500" t="s">
        <v>19381</v>
      </c>
      <c r="R500" t="s">
        <v>276</v>
      </c>
    </row>
    <row r="501" spans="1:18" x14ac:dyDescent="0.2">
      <c r="A501" t="s">
        <v>20569</v>
      </c>
      <c r="B501" t="s">
        <v>8117</v>
      </c>
      <c r="C501" t="str">
        <f>VLOOKUP(v32_x__2020_06_28[[#This Row],[SLNID]],'TU-Rechte-Elemente (alle)'!C$2:C$4079,1,FALSE)</f>
        <v>f.2872</v>
      </c>
      <c r="D501" t="s">
        <v>8118</v>
      </c>
      <c r="E501" t="s">
        <v>276</v>
      </c>
      <c r="F501" t="s">
        <v>13052</v>
      </c>
      <c r="G501" t="s">
        <v>19377</v>
      </c>
      <c r="H501" t="s">
        <v>19922</v>
      </c>
      <c r="I501" t="s">
        <v>20570</v>
      </c>
      <c r="J501" t="s">
        <v>8126</v>
      </c>
      <c r="K501" t="s">
        <v>276</v>
      </c>
      <c r="L501" t="s">
        <v>276</v>
      </c>
      <c r="M501" t="s">
        <v>276</v>
      </c>
      <c r="N501" t="s">
        <v>19391</v>
      </c>
      <c r="O501" t="s">
        <v>19922</v>
      </c>
      <c r="P501" t="s">
        <v>276</v>
      </c>
      <c r="Q501" t="s">
        <v>19381</v>
      </c>
      <c r="R501" t="s">
        <v>276</v>
      </c>
    </row>
    <row r="502" spans="1:18" x14ac:dyDescent="0.2">
      <c r="A502" t="s">
        <v>20571</v>
      </c>
      <c r="B502" t="s">
        <v>8138</v>
      </c>
      <c r="C502" t="str">
        <f>VLOOKUP(v32_x__2020_06_28[[#This Row],[SLNID]],'TU-Rechte-Elemente (alle)'!C$2:C$4079,1,FALSE)</f>
        <v>f.2875</v>
      </c>
      <c r="D502" t="s">
        <v>8139</v>
      </c>
      <c r="E502" t="s">
        <v>276</v>
      </c>
      <c r="F502" t="s">
        <v>13052</v>
      </c>
      <c r="G502" t="s">
        <v>19377</v>
      </c>
      <c r="H502" t="s">
        <v>19922</v>
      </c>
      <c r="I502" t="s">
        <v>20572</v>
      </c>
      <c r="J502" t="s">
        <v>20573</v>
      </c>
      <c r="K502" t="s">
        <v>276</v>
      </c>
      <c r="L502" t="s">
        <v>276</v>
      </c>
      <c r="M502" t="s">
        <v>276</v>
      </c>
      <c r="N502" t="s">
        <v>19391</v>
      </c>
      <c r="O502" t="s">
        <v>19922</v>
      </c>
      <c r="P502" t="s">
        <v>276</v>
      </c>
      <c r="Q502" t="s">
        <v>19381</v>
      </c>
      <c r="R502" t="s">
        <v>276</v>
      </c>
    </row>
    <row r="503" spans="1:18" x14ac:dyDescent="0.2">
      <c r="A503" t="s">
        <v>20574</v>
      </c>
      <c r="B503" t="s">
        <v>8153</v>
      </c>
      <c r="C503" t="str">
        <f>VLOOKUP(v32_x__2020_06_28[[#This Row],[SLNID]],'TU-Rechte-Elemente (alle)'!C$2:C$4079,1,FALSE)</f>
        <v>f.2878</v>
      </c>
      <c r="D503" t="s">
        <v>8154</v>
      </c>
      <c r="E503" t="s">
        <v>276</v>
      </c>
      <c r="F503" t="s">
        <v>13052</v>
      </c>
      <c r="G503" t="s">
        <v>19377</v>
      </c>
      <c r="H503" t="s">
        <v>19922</v>
      </c>
      <c r="I503" t="s">
        <v>20575</v>
      </c>
      <c r="J503" t="s">
        <v>8163</v>
      </c>
      <c r="K503" t="s">
        <v>276</v>
      </c>
      <c r="L503" t="s">
        <v>276</v>
      </c>
      <c r="M503" t="s">
        <v>276</v>
      </c>
      <c r="N503" t="s">
        <v>19391</v>
      </c>
      <c r="O503" t="s">
        <v>19922</v>
      </c>
      <c r="P503" t="s">
        <v>276</v>
      </c>
      <c r="Q503" t="s">
        <v>19381</v>
      </c>
      <c r="R503" t="s">
        <v>276</v>
      </c>
    </row>
    <row r="504" spans="1:18" x14ac:dyDescent="0.2">
      <c r="A504" t="s">
        <v>20576</v>
      </c>
      <c r="B504" t="s">
        <v>8168</v>
      </c>
      <c r="C504" t="str">
        <f>VLOOKUP(v32_x__2020_06_28[[#This Row],[SLNID]],'TU-Rechte-Elemente (alle)'!C$2:C$4079,1,FALSE)</f>
        <v>f.2880</v>
      </c>
      <c r="D504" t="s">
        <v>8169</v>
      </c>
      <c r="E504" t="s">
        <v>276</v>
      </c>
      <c r="F504" t="s">
        <v>13052</v>
      </c>
      <c r="G504" t="s">
        <v>19377</v>
      </c>
      <c r="H504" t="s">
        <v>19922</v>
      </c>
      <c r="I504" t="s">
        <v>20577</v>
      </c>
      <c r="J504" t="s">
        <v>8176</v>
      </c>
      <c r="K504" t="s">
        <v>276</v>
      </c>
      <c r="L504" t="s">
        <v>276</v>
      </c>
      <c r="M504" t="s">
        <v>276</v>
      </c>
      <c r="N504" t="s">
        <v>19380</v>
      </c>
      <c r="O504" t="s">
        <v>19922</v>
      </c>
      <c r="P504" t="s">
        <v>276</v>
      </c>
      <c r="Q504" t="s">
        <v>19381</v>
      </c>
      <c r="R504" t="s">
        <v>276</v>
      </c>
    </row>
    <row r="505" spans="1:18" x14ac:dyDescent="0.2">
      <c r="A505" t="s">
        <v>20578</v>
      </c>
      <c r="B505" t="s">
        <v>8227</v>
      </c>
      <c r="C505" t="str">
        <f>VLOOKUP(v32_x__2020_06_28[[#This Row],[SLNID]],'TU-Rechte-Elemente (alle)'!C$2:C$4079,1,FALSE)</f>
        <v>f.2885</v>
      </c>
      <c r="D505" t="s">
        <v>8228</v>
      </c>
      <c r="E505" t="s">
        <v>276</v>
      </c>
      <c r="F505" t="s">
        <v>13052</v>
      </c>
      <c r="G505" t="s">
        <v>19377</v>
      </c>
      <c r="H505" t="s">
        <v>19922</v>
      </c>
      <c r="I505" t="s">
        <v>20579</v>
      </c>
      <c r="J505" t="s">
        <v>8238</v>
      </c>
      <c r="K505" t="s">
        <v>276</v>
      </c>
      <c r="L505" t="s">
        <v>276</v>
      </c>
      <c r="M505" t="s">
        <v>276</v>
      </c>
      <c r="N505" t="s">
        <v>19621</v>
      </c>
      <c r="O505" t="s">
        <v>19922</v>
      </c>
      <c r="P505" t="s">
        <v>276</v>
      </c>
      <c r="Q505" t="s">
        <v>19381</v>
      </c>
      <c r="R505" t="s">
        <v>276</v>
      </c>
    </row>
    <row r="506" spans="1:18" x14ac:dyDescent="0.2">
      <c r="A506" t="s">
        <v>20580</v>
      </c>
      <c r="B506" t="s">
        <v>8355</v>
      </c>
      <c r="C506" t="str">
        <f>VLOOKUP(v32_x__2020_06_28[[#This Row],[SLNID]],'TU-Rechte-Elemente (alle)'!C$2:C$4079,1,FALSE)</f>
        <v>f.2892</v>
      </c>
      <c r="D506" t="s">
        <v>8356</v>
      </c>
      <c r="E506" t="s">
        <v>276</v>
      </c>
      <c r="F506" t="s">
        <v>13052</v>
      </c>
      <c r="G506" t="s">
        <v>19377</v>
      </c>
      <c r="H506" t="s">
        <v>19922</v>
      </c>
      <c r="I506" t="s">
        <v>20581</v>
      </c>
      <c r="J506" t="s">
        <v>8238</v>
      </c>
      <c r="K506" t="s">
        <v>276</v>
      </c>
      <c r="L506" t="s">
        <v>276</v>
      </c>
      <c r="M506" t="s">
        <v>276</v>
      </c>
      <c r="N506" t="s">
        <v>19391</v>
      </c>
      <c r="O506" t="s">
        <v>19922</v>
      </c>
      <c r="P506" t="s">
        <v>276</v>
      </c>
      <c r="Q506" t="s">
        <v>19381</v>
      </c>
      <c r="R506" t="s">
        <v>276</v>
      </c>
    </row>
    <row r="507" spans="1:18" x14ac:dyDescent="0.2">
      <c r="A507" t="s">
        <v>20582</v>
      </c>
      <c r="B507" t="s">
        <v>8363</v>
      </c>
      <c r="C507" t="str">
        <f>VLOOKUP(v32_x__2020_06_28[[#This Row],[SLNID]],'TU-Rechte-Elemente (alle)'!C$2:C$4079,1,FALSE)</f>
        <v>f.2893</v>
      </c>
      <c r="D507" t="s">
        <v>8364</v>
      </c>
      <c r="E507" t="s">
        <v>276</v>
      </c>
      <c r="F507" t="s">
        <v>13052</v>
      </c>
      <c r="G507" t="s">
        <v>19377</v>
      </c>
      <c r="H507" t="s">
        <v>19922</v>
      </c>
      <c r="I507" t="s">
        <v>20583</v>
      </c>
      <c r="J507" t="s">
        <v>8238</v>
      </c>
      <c r="K507" t="s">
        <v>276</v>
      </c>
      <c r="L507" t="s">
        <v>276</v>
      </c>
      <c r="M507" t="s">
        <v>276</v>
      </c>
      <c r="N507" t="s">
        <v>19387</v>
      </c>
      <c r="O507" t="s">
        <v>19922</v>
      </c>
      <c r="P507" t="s">
        <v>276</v>
      </c>
      <c r="Q507" t="s">
        <v>19381</v>
      </c>
      <c r="R507" t="s">
        <v>276</v>
      </c>
    </row>
    <row r="508" spans="1:18" x14ac:dyDescent="0.2">
      <c r="A508" t="s">
        <v>20584</v>
      </c>
      <c r="B508" t="s">
        <v>8370</v>
      </c>
      <c r="C508" t="str">
        <f>VLOOKUP(v32_x__2020_06_28[[#This Row],[SLNID]],'TU-Rechte-Elemente (alle)'!C$2:C$4079,1,FALSE)</f>
        <v>f.2894</v>
      </c>
      <c r="D508" t="s">
        <v>8371</v>
      </c>
      <c r="E508" t="s">
        <v>276</v>
      </c>
      <c r="F508" t="s">
        <v>13052</v>
      </c>
      <c r="G508" t="s">
        <v>19377</v>
      </c>
      <c r="H508" t="s">
        <v>19922</v>
      </c>
      <c r="I508" t="s">
        <v>20585</v>
      </c>
      <c r="J508" t="s">
        <v>8380</v>
      </c>
      <c r="K508" t="s">
        <v>276</v>
      </c>
      <c r="L508" t="s">
        <v>276</v>
      </c>
      <c r="M508" t="s">
        <v>276</v>
      </c>
      <c r="N508" t="s">
        <v>19387</v>
      </c>
      <c r="O508" t="s">
        <v>19922</v>
      </c>
      <c r="P508" t="s">
        <v>276</v>
      </c>
      <c r="Q508" t="s">
        <v>19381</v>
      </c>
      <c r="R508" t="s">
        <v>276</v>
      </c>
    </row>
    <row r="509" spans="1:18" x14ac:dyDescent="0.2">
      <c r="A509" t="s">
        <v>20586</v>
      </c>
      <c r="B509" t="s">
        <v>8412</v>
      </c>
      <c r="C509" t="str">
        <f>VLOOKUP(v32_x__2020_06_28[[#This Row],[SLNID]],'TU-Rechte-Elemente (alle)'!C$2:C$4079,1,FALSE)</f>
        <v>f.2896</v>
      </c>
      <c r="D509" t="s">
        <v>8413</v>
      </c>
      <c r="E509" t="s">
        <v>276</v>
      </c>
      <c r="F509" t="s">
        <v>13052</v>
      </c>
      <c r="G509" t="s">
        <v>19377</v>
      </c>
      <c r="H509" t="s">
        <v>19922</v>
      </c>
      <c r="I509" t="s">
        <v>20587</v>
      </c>
      <c r="J509" t="s">
        <v>20588</v>
      </c>
      <c r="K509" t="s">
        <v>276</v>
      </c>
      <c r="L509" t="s">
        <v>276</v>
      </c>
      <c r="M509" t="s">
        <v>276</v>
      </c>
      <c r="N509" t="s">
        <v>19387</v>
      </c>
      <c r="O509" t="s">
        <v>19922</v>
      </c>
      <c r="P509" t="s">
        <v>276</v>
      </c>
      <c r="Q509" t="s">
        <v>19381</v>
      </c>
      <c r="R509" t="s">
        <v>276</v>
      </c>
    </row>
    <row r="510" spans="1:18" x14ac:dyDescent="0.2">
      <c r="A510" t="s">
        <v>20589</v>
      </c>
      <c r="B510" t="s">
        <v>8439</v>
      </c>
      <c r="C510" t="str">
        <f>VLOOKUP(v32_x__2020_06_28[[#This Row],[SLNID]],'TU-Rechte-Elemente (alle)'!C$2:C$4079,1,FALSE)</f>
        <v>f.2897</v>
      </c>
      <c r="D510" t="s">
        <v>8440</v>
      </c>
      <c r="E510" t="s">
        <v>276</v>
      </c>
      <c r="F510" t="s">
        <v>13052</v>
      </c>
      <c r="G510" t="s">
        <v>19377</v>
      </c>
      <c r="H510" t="s">
        <v>19922</v>
      </c>
      <c r="I510" t="s">
        <v>20590</v>
      </c>
      <c r="J510" t="s">
        <v>20591</v>
      </c>
      <c r="K510" t="s">
        <v>276</v>
      </c>
      <c r="L510" t="s">
        <v>276</v>
      </c>
      <c r="M510" t="s">
        <v>276</v>
      </c>
      <c r="N510" t="s">
        <v>19387</v>
      </c>
      <c r="O510" t="s">
        <v>19922</v>
      </c>
      <c r="P510" t="s">
        <v>276</v>
      </c>
      <c r="Q510" t="s">
        <v>19381</v>
      </c>
      <c r="R510" t="s">
        <v>276</v>
      </c>
    </row>
    <row r="511" spans="1:18" x14ac:dyDescent="0.2">
      <c r="A511" t="s">
        <v>20592</v>
      </c>
      <c r="B511" t="s">
        <v>8452</v>
      </c>
      <c r="C511" t="str">
        <f>VLOOKUP(v32_x__2020_06_28[[#This Row],[SLNID]],'TU-Rechte-Elemente (alle)'!C$2:C$4079,1,FALSE)</f>
        <v>f.2900</v>
      </c>
      <c r="D511" t="s">
        <v>8453</v>
      </c>
      <c r="E511" t="s">
        <v>276</v>
      </c>
      <c r="F511" t="s">
        <v>13052</v>
      </c>
      <c r="G511" t="s">
        <v>19377</v>
      </c>
      <c r="H511" t="s">
        <v>19922</v>
      </c>
      <c r="I511" t="s">
        <v>20593</v>
      </c>
      <c r="J511" t="s">
        <v>8461</v>
      </c>
      <c r="K511" t="s">
        <v>276</v>
      </c>
      <c r="L511" t="s">
        <v>276</v>
      </c>
      <c r="M511" t="s">
        <v>276</v>
      </c>
      <c r="N511" t="s">
        <v>19391</v>
      </c>
      <c r="O511" t="s">
        <v>19922</v>
      </c>
      <c r="P511" t="s">
        <v>276</v>
      </c>
      <c r="Q511" t="s">
        <v>19381</v>
      </c>
      <c r="R511" t="s">
        <v>276</v>
      </c>
    </row>
    <row r="512" spans="1:18" x14ac:dyDescent="0.2">
      <c r="A512" t="s">
        <v>20594</v>
      </c>
      <c r="B512" t="s">
        <v>8467</v>
      </c>
      <c r="C512" t="str">
        <f>VLOOKUP(v32_x__2020_06_28[[#This Row],[SLNID]],'TU-Rechte-Elemente (alle)'!C$2:C$4079,1,FALSE)</f>
        <v>f.2902</v>
      </c>
      <c r="D512" t="s">
        <v>8468</v>
      </c>
      <c r="E512" t="s">
        <v>8468</v>
      </c>
      <c r="F512" t="s">
        <v>13052</v>
      </c>
      <c r="G512" t="s">
        <v>19377</v>
      </c>
      <c r="H512" t="s">
        <v>19922</v>
      </c>
      <c r="I512" t="s">
        <v>20595</v>
      </c>
      <c r="J512" t="s">
        <v>8474</v>
      </c>
      <c r="K512" t="s">
        <v>276</v>
      </c>
      <c r="L512" t="s">
        <v>276</v>
      </c>
      <c r="M512" t="s">
        <v>276</v>
      </c>
      <c r="N512" t="s">
        <v>19387</v>
      </c>
      <c r="O512" t="s">
        <v>19922</v>
      </c>
      <c r="P512" t="s">
        <v>276</v>
      </c>
      <c r="Q512" t="s">
        <v>276</v>
      </c>
      <c r="R512" t="s">
        <v>276</v>
      </c>
    </row>
    <row r="513" spans="1:18" x14ac:dyDescent="0.2">
      <c r="A513" t="s">
        <v>20596</v>
      </c>
      <c r="B513" t="s">
        <v>8487</v>
      </c>
      <c r="C513" t="str">
        <f>VLOOKUP(v32_x__2020_06_28[[#This Row],[SLNID]],'TU-Rechte-Elemente (alle)'!C$2:C$4079,1,FALSE)</f>
        <v>f.2903</v>
      </c>
      <c r="D513" t="s">
        <v>8488</v>
      </c>
      <c r="E513" t="s">
        <v>8488</v>
      </c>
      <c r="F513" t="s">
        <v>13052</v>
      </c>
      <c r="G513" t="s">
        <v>19377</v>
      </c>
      <c r="H513" t="s">
        <v>19922</v>
      </c>
      <c r="I513" t="s">
        <v>20597</v>
      </c>
      <c r="J513" t="s">
        <v>8474</v>
      </c>
      <c r="K513" t="s">
        <v>276</v>
      </c>
      <c r="L513" t="s">
        <v>276</v>
      </c>
      <c r="M513" t="s">
        <v>276</v>
      </c>
      <c r="N513" t="s">
        <v>19387</v>
      </c>
      <c r="O513" t="s">
        <v>19922</v>
      </c>
      <c r="P513" t="s">
        <v>276</v>
      </c>
      <c r="Q513" t="s">
        <v>276</v>
      </c>
      <c r="R513" t="s">
        <v>276</v>
      </c>
    </row>
    <row r="514" spans="1:18" x14ac:dyDescent="0.2">
      <c r="A514" t="s">
        <v>20598</v>
      </c>
      <c r="B514" t="s">
        <v>8504</v>
      </c>
      <c r="C514" t="str">
        <f>VLOOKUP(v32_x__2020_06_28[[#This Row],[SLNID]],'TU-Rechte-Elemente (alle)'!C$2:C$4079,1,FALSE)</f>
        <v>f.2905</v>
      </c>
      <c r="D514" t="s">
        <v>8505</v>
      </c>
      <c r="E514" t="s">
        <v>276</v>
      </c>
      <c r="F514" t="s">
        <v>13052</v>
      </c>
      <c r="G514" t="s">
        <v>19377</v>
      </c>
      <c r="H514" t="s">
        <v>19922</v>
      </c>
      <c r="I514" t="s">
        <v>20599</v>
      </c>
      <c r="J514" t="s">
        <v>8515</v>
      </c>
      <c r="K514" t="s">
        <v>276</v>
      </c>
      <c r="L514" t="s">
        <v>276</v>
      </c>
      <c r="M514" t="s">
        <v>276</v>
      </c>
      <c r="N514" t="s">
        <v>19391</v>
      </c>
      <c r="O514" t="s">
        <v>19922</v>
      </c>
      <c r="P514" t="s">
        <v>276</v>
      </c>
      <c r="Q514" t="s">
        <v>19381</v>
      </c>
      <c r="R514" t="s">
        <v>276</v>
      </c>
    </row>
    <row r="515" spans="1:18" x14ac:dyDescent="0.2">
      <c r="A515" t="s">
        <v>20600</v>
      </c>
      <c r="B515" t="s">
        <v>8548</v>
      </c>
      <c r="C515" t="str">
        <f>VLOOKUP(v32_x__2020_06_28[[#This Row],[SLNID]],'TU-Rechte-Elemente (alle)'!C$2:C$4079,1,FALSE)</f>
        <v>f.2908</v>
      </c>
      <c r="D515" t="s">
        <v>8549</v>
      </c>
      <c r="E515" t="s">
        <v>276</v>
      </c>
      <c r="F515" t="s">
        <v>13052</v>
      </c>
      <c r="G515" t="s">
        <v>19377</v>
      </c>
      <c r="H515" t="s">
        <v>19922</v>
      </c>
      <c r="I515" t="s">
        <v>20601</v>
      </c>
      <c r="J515" t="s">
        <v>20602</v>
      </c>
      <c r="K515" t="s">
        <v>276</v>
      </c>
      <c r="L515" t="s">
        <v>276</v>
      </c>
      <c r="M515" t="s">
        <v>276</v>
      </c>
      <c r="N515" t="s">
        <v>19621</v>
      </c>
      <c r="O515" t="s">
        <v>19922</v>
      </c>
      <c r="P515" t="s">
        <v>276</v>
      </c>
      <c r="Q515" t="s">
        <v>19381</v>
      </c>
      <c r="R515" t="s">
        <v>276</v>
      </c>
    </row>
    <row r="516" spans="1:18" x14ac:dyDescent="0.2">
      <c r="A516" t="s">
        <v>20603</v>
      </c>
      <c r="B516" t="s">
        <v>8574</v>
      </c>
      <c r="C516" t="str">
        <f>VLOOKUP(v32_x__2020_06_28[[#This Row],[SLNID]],'TU-Rechte-Elemente (alle)'!C$2:C$4079,1,FALSE)</f>
        <v>f.2910</v>
      </c>
      <c r="D516" t="s">
        <v>8575</v>
      </c>
      <c r="E516" t="s">
        <v>276</v>
      </c>
      <c r="F516" t="s">
        <v>13052</v>
      </c>
      <c r="G516" t="s">
        <v>19377</v>
      </c>
      <c r="H516" t="s">
        <v>19922</v>
      </c>
      <c r="I516" t="s">
        <v>20604</v>
      </c>
      <c r="J516" t="s">
        <v>8582</v>
      </c>
      <c r="K516" t="s">
        <v>276</v>
      </c>
      <c r="L516" t="s">
        <v>276</v>
      </c>
      <c r="M516" t="s">
        <v>276</v>
      </c>
      <c r="N516" t="s">
        <v>19391</v>
      </c>
      <c r="O516" t="s">
        <v>19922</v>
      </c>
      <c r="P516" t="s">
        <v>276</v>
      </c>
      <c r="Q516" t="s">
        <v>19381</v>
      </c>
      <c r="R516" t="s">
        <v>276</v>
      </c>
    </row>
    <row r="517" spans="1:18" x14ac:dyDescent="0.2">
      <c r="A517" t="s">
        <v>20605</v>
      </c>
      <c r="B517" t="s">
        <v>8635</v>
      </c>
      <c r="C517" t="str">
        <f>VLOOKUP(v32_x__2020_06_28[[#This Row],[SLNID]],'TU-Rechte-Elemente (alle)'!C$2:C$4079,1,FALSE)</f>
        <v>f.2912</v>
      </c>
      <c r="D517" t="s">
        <v>8636</v>
      </c>
      <c r="E517" t="s">
        <v>276</v>
      </c>
      <c r="F517" t="s">
        <v>13052</v>
      </c>
      <c r="G517" t="s">
        <v>19377</v>
      </c>
      <c r="H517" t="s">
        <v>19922</v>
      </c>
      <c r="I517" t="s">
        <v>20606</v>
      </c>
      <c r="J517" t="s">
        <v>8582</v>
      </c>
      <c r="K517" t="s">
        <v>276</v>
      </c>
      <c r="L517" t="s">
        <v>276</v>
      </c>
      <c r="M517" t="s">
        <v>276</v>
      </c>
      <c r="N517" t="s">
        <v>19387</v>
      </c>
      <c r="O517" t="s">
        <v>19922</v>
      </c>
      <c r="P517" t="s">
        <v>276</v>
      </c>
      <c r="Q517" t="s">
        <v>19381</v>
      </c>
      <c r="R517" t="s">
        <v>276</v>
      </c>
    </row>
    <row r="518" spans="1:18" x14ac:dyDescent="0.2">
      <c r="A518" t="s">
        <v>20607</v>
      </c>
      <c r="B518" t="s">
        <v>8657</v>
      </c>
      <c r="C518" t="str">
        <f>VLOOKUP(v32_x__2020_06_28[[#This Row],[SLNID]],'TU-Rechte-Elemente (alle)'!C$2:C$4079,1,FALSE)</f>
        <v>f.2920</v>
      </c>
      <c r="D518" t="s">
        <v>8658</v>
      </c>
      <c r="E518" t="s">
        <v>276</v>
      </c>
      <c r="F518" t="s">
        <v>13052</v>
      </c>
      <c r="G518" t="s">
        <v>19377</v>
      </c>
      <c r="H518" t="s">
        <v>19922</v>
      </c>
      <c r="I518" t="s">
        <v>20608</v>
      </c>
      <c r="J518" t="s">
        <v>8664</v>
      </c>
      <c r="K518" t="s">
        <v>276</v>
      </c>
      <c r="L518" t="s">
        <v>276</v>
      </c>
      <c r="M518" t="s">
        <v>276</v>
      </c>
      <c r="N518" t="s">
        <v>19387</v>
      </c>
      <c r="O518" t="s">
        <v>19922</v>
      </c>
      <c r="P518" t="s">
        <v>276</v>
      </c>
      <c r="Q518" t="s">
        <v>19381</v>
      </c>
      <c r="R518" t="s">
        <v>276</v>
      </c>
    </row>
    <row r="519" spans="1:18" x14ac:dyDescent="0.2">
      <c r="A519" t="s">
        <v>20609</v>
      </c>
      <c r="B519" t="s">
        <v>8669</v>
      </c>
      <c r="C519" t="str">
        <f>VLOOKUP(v32_x__2020_06_28[[#This Row],[SLNID]],'TU-Rechte-Elemente (alle)'!C$2:C$4079,1,FALSE)</f>
        <v>f.2922</v>
      </c>
      <c r="D519" t="s">
        <v>8670</v>
      </c>
      <c r="E519" t="s">
        <v>276</v>
      </c>
      <c r="F519" t="s">
        <v>13052</v>
      </c>
      <c r="G519" t="s">
        <v>19377</v>
      </c>
      <c r="H519" t="s">
        <v>19922</v>
      </c>
      <c r="I519" t="s">
        <v>20610</v>
      </c>
      <c r="J519" t="s">
        <v>8678</v>
      </c>
      <c r="K519" t="s">
        <v>276</v>
      </c>
      <c r="L519" t="s">
        <v>276</v>
      </c>
      <c r="M519" t="s">
        <v>276</v>
      </c>
      <c r="N519" t="s">
        <v>19387</v>
      </c>
      <c r="O519" t="s">
        <v>19922</v>
      </c>
      <c r="P519" t="s">
        <v>276</v>
      </c>
      <c r="Q519" t="s">
        <v>19381</v>
      </c>
      <c r="R519" t="s">
        <v>276</v>
      </c>
    </row>
    <row r="520" spans="1:18" x14ac:dyDescent="0.2">
      <c r="A520" t="s">
        <v>20611</v>
      </c>
      <c r="B520" t="s">
        <v>8744</v>
      </c>
      <c r="C520" t="str">
        <f>VLOOKUP(v32_x__2020_06_28[[#This Row],[SLNID]],'TU-Rechte-Elemente (alle)'!C$2:C$4079,1,FALSE)</f>
        <v>f.2930</v>
      </c>
      <c r="D520" t="s">
        <v>8745</v>
      </c>
      <c r="E520" t="s">
        <v>276</v>
      </c>
      <c r="F520" t="s">
        <v>13052</v>
      </c>
      <c r="G520" t="s">
        <v>19377</v>
      </c>
      <c r="H520" t="s">
        <v>19922</v>
      </c>
      <c r="I520" t="s">
        <v>20612</v>
      </c>
      <c r="J520" t="s">
        <v>8678</v>
      </c>
      <c r="K520" t="s">
        <v>276</v>
      </c>
      <c r="L520" t="s">
        <v>276</v>
      </c>
      <c r="M520" t="s">
        <v>276</v>
      </c>
      <c r="N520" t="s">
        <v>19380</v>
      </c>
      <c r="O520" t="s">
        <v>19922</v>
      </c>
      <c r="P520" t="s">
        <v>276</v>
      </c>
      <c r="Q520" t="s">
        <v>19381</v>
      </c>
      <c r="R520" t="s">
        <v>276</v>
      </c>
    </row>
    <row r="521" spans="1:18" x14ac:dyDescent="0.2">
      <c r="A521" t="s">
        <v>20613</v>
      </c>
      <c r="B521" t="s">
        <v>8758</v>
      </c>
      <c r="C521" t="str">
        <f>VLOOKUP(v32_x__2020_06_28[[#This Row],[SLNID]],'TU-Rechte-Elemente (alle)'!C$2:C$4079,1,FALSE)</f>
        <v>f.2932</v>
      </c>
      <c r="D521" t="s">
        <v>8759</v>
      </c>
      <c r="E521" t="s">
        <v>276</v>
      </c>
      <c r="F521" t="s">
        <v>13052</v>
      </c>
      <c r="G521" t="s">
        <v>19377</v>
      </c>
      <c r="H521" t="s">
        <v>19922</v>
      </c>
      <c r="I521" t="s">
        <v>20614</v>
      </c>
      <c r="J521" t="s">
        <v>8678</v>
      </c>
      <c r="K521" t="s">
        <v>276</v>
      </c>
      <c r="L521" t="s">
        <v>276</v>
      </c>
      <c r="M521" t="s">
        <v>276</v>
      </c>
      <c r="N521" t="s">
        <v>19387</v>
      </c>
      <c r="O521" t="s">
        <v>19922</v>
      </c>
      <c r="P521" t="s">
        <v>276</v>
      </c>
      <c r="Q521" t="s">
        <v>19381</v>
      </c>
      <c r="R521" t="s">
        <v>276</v>
      </c>
    </row>
    <row r="522" spans="1:18" x14ac:dyDescent="0.2">
      <c r="A522" t="s">
        <v>20615</v>
      </c>
      <c r="B522" t="s">
        <v>8773</v>
      </c>
      <c r="C522" t="str">
        <f>VLOOKUP(v32_x__2020_06_28[[#This Row],[SLNID]],'TU-Rechte-Elemente (alle)'!C$2:C$4079,1,FALSE)</f>
        <v>f.2940</v>
      </c>
      <c r="D522" t="s">
        <v>8774</v>
      </c>
      <c r="E522" t="s">
        <v>276</v>
      </c>
      <c r="F522" t="s">
        <v>13052</v>
      </c>
      <c r="G522" t="s">
        <v>19377</v>
      </c>
      <c r="H522" t="s">
        <v>19922</v>
      </c>
      <c r="I522" t="s">
        <v>20616</v>
      </c>
      <c r="J522" t="s">
        <v>8784</v>
      </c>
      <c r="K522" t="s">
        <v>276</v>
      </c>
      <c r="L522" t="s">
        <v>276</v>
      </c>
      <c r="M522" t="s">
        <v>276</v>
      </c>
      <c r="N522" t="s">
        <v>19391</v>
      </c>
      <c r="O522" t="s">
        <v>19922</v>
      </c>
      <c r="P522" t="s">
        <v>276</v>
      </c>
      <c r="Q522" t="s">
        <v>19381</v>
      </c>
      <c r="R522" t="s">
        <v>276</v>
      </c>
    </row>
    <row r="523" spans="1:18" x14ac:dyDescent="0.2">
      <c r="A523" t="s">
        <v>20617</v>
      </c>
      <c r="B523" t="s">
        <v>8791</v>
      </c>
      <c r="C523" t="str">
        <f>VLOOKUP(v32_x__2020_06_28[[#This Row],[SLNID]],'TU-Rechte-Elemente (alle)'!C$2:C$4079,1,FALSE)</f>
        <v>f.2941</v>
      </c>
      <c r="D523" t="s">
        <v>8792</v>
      </c>
      <c r="E523" t="s">
        <v>276</v>
      </c>
      <c r="F523" t="s">
        <v>13052</v>
      </c>
      <c r="G523" t="s">
        <v>19377</v>
      </c>
      <c r="H523" t="s">
        <v>19922</v>
      </c>
      <c r="I523" t="s">
        <v>20618</v>
      </c>
      <c r="J523" t="s">
        <v>8801</v>
      </c>
      <c r="K523" t="s">
        <v>276</v>
      </c>
      <c r="L523" t="s">
        <v>276</v>
      </c>
      <c r="M523" t="s">
        <v>276</v>
      </c>
      <c r="N523" t="s">
        <v>19387</v>
      </c>
      <c r="O523" t="s">
        <v>19922</v>
      </c>
      <c r="P523" t="s">
        <v>276</v>
      </c>
      <c r="Q523" t="s">
        <v>19381</v>
      </c>
      <c r="R523" t="s">
        <v>276</v>
      </c>
    </row>
    <row r="524" spans="1:18" x14ac:dyDescent="0.2">
      <c r="A524" t="s">
        <v>20619</v>
      </c>
      <c r="B524" t="s">
        <v>8850</v>
      </c>
      <c r="C524" t="str">
        <f>VLOOKUP(v32_x__2020_06_28[[#This Row],[SLNID]],'TU-Rechte-Elemente (alle)'!C$2:C$4079,1,FALSE)</f>
        <v>f.2950</v>
      </c>
      <c r="D524" t="s">
        <v>8851</v>
      </c>
      <c r="E524" t="s">
        <v>276</v>
      </c>
      <c r="F524" t="s">
        <v>13052</v>
      </c>
      <c r="G524" t="s">
        <v>19377</v>
      </c>
      <c r="H524" t="s">
        <v>19922</v>
      </c>
      <c r="I524" t="s">
        <v>20620</v>
      </c>
      <c r="J524" t="s">
        <v>8858</v>
      </c>
      <c r="K524" t="s">
        <v>276</v>
      </c>
      <c r="L524" t="s">
        <v>276</v>
      </c>
      <c r="M524" t="s">
        <v>276</v>
      </c>
      <c r="N524" t="s">
        <v>19621</v>
      </c>
      <c r="O524" t="s">
        <v>19922</v>
      </c>
      <c r="P524" t="s">
        <v>276</v>
      </c>
      <c r="Q524" t="s">
        <v>19381</v>
      </c>
      <c r="R524" t="s">
        <v>276</v>
      </c>
    </row>
    <row r="525" spans="1:18" x14ac:dyDescent="0.2">
      <c r="A525" t="s">
        <v>20621</v>
      </c>
      <c r="B525" t="s">
        <v>8883</v>
      </c>
      <c r="C525" t="str">
        <f>VLOOKUP(v32_x__2020_06_28[[#This Row],[SLNID]],'TU-Rechte-Elemente (alle)'!C$2:C$4079,1,FALSE)</f>
        <v>f.2955</v>
      </c>
      <c r="D525" t="s">
        <v>8884</v>
      </c>
      <c r="E525" t="s">
        <v>276</v>
      </c>
      <c r="F525" t="s">
        <v>13052</v>
      </c>
      <c r="G525" t="s">
        <v>19377</v>
      </c>
      <c r="H525" t="s">
        <v>19922</v>
      </c>
      <c r="I525" t="s">
        <v>20622</v>
      </c>
      <c r="J525" t="s">
        <v>8893</v>
      </c>
      <c r="K525" t="s">
        <v>276</v>
      </c>
      <c r="L525" t="s">
        <v>276</v>
      </c>
      <c r="M525" t="s">
        <v>276</v>
      </c>
      <c r="N525" t="s">
        <v>19387</v>
      </c>
      <c r="O525" t="s">
        <v>19922</v>
      </c>
      <c r="P525" t="s">
        <v>276</v>
      </c>
      <c r="Q525" t="s">
        <v>19381</v>
      </c>
      <c r="R525" t="s">
        <v>276</v>
      </c>
    </row>
    <row r="526" spans="1:18" x14ac:dyDescent="0.2">
      <c r="A526" t="s">
        <v>20623</v>
      </c>
      <c r="B526" t="s">
        <v>8904</v>
      </c>
      <c r="C526" t="str">
        <f>VLOOKUP(v32_x__2020_06_28[[#This Row],[SLNID]],'TU-Rechte-Elemente (alle)'!C$2:C$4079,1,FALSE)</f>
        <v>f.2958</v>
      </c>
      <c r="D526" t="s">
        <v>8905</v>
      </c>
      <c r="E526" t="s">
        <v>276</v>
      </c>
      <c r="F526" t="s">
        <v>13052</v>
      </c>
      <c r="G526" t="s">
        <v>19377</v>
      </c>
      <c r="H526" t="s">
        <v>19922</v>
      </c>
      <c r="I526" t="s">
        <v>20624</v>
      </c>
      <c r="J526" t="s">
        <v>20625</v>
      </c>
      <c r="K526" t="s">
        <v>276</v>
      </c>
      <c r="L526" t="s">
        <v>276</v>
      </c>
      <c r="M526" t="s">
        <v>276</v>
      </c>
      <c r="N526" t="s">
        <v>19387</v>
      </c>
      <c r="O526" t="s">
        <v>19922</v>
      </c>
      <c r="P526" t="s">
        <v>276</v>
      </c>
      <c r="Q526" t="s">
        <v>19381</v>
      </c>
      <c r="R526" t="s">
        <v>276</v>
      </c>
    </row>
    <row r="527" spans="1:18" x14ac:dyDescent="0.2">
      <c r="A527" t="s">
        <v>20626</v>
      </c>
      <c r="B527" t="s">
        <v>8917</v>
      </c>
      <c r="C527" t="str">
        <f>VLOOKUP(v32_x__2020_06_28[[#This Row],[SLNID]],'TU-Rechte-Elemente (alle)'!C$2:C$4079,1,FALSE)</f>
        <v>f.2960</v>
      </c>
      <c r="D527" t="s">
        <v>8918</v>
      </c>
      <c r="E527" t="s">
        <v>276</v>
      </c>
      <c r="F527" t="s">
        <v>13052</v>
      </c>
      <c r="G527" t="s">
        <v>19377</v>
      </c>
      <c r="H527" t="s">
        <v>19922</v>
      </c>
      <c r="I527" t="s">
        <v>20627</v>
      </c>
      <c r="J527" t="s">
        <v>8926</v>
      </c>
      <c r="K527" t="s">
        <v>276</v>
      </c>
      <c r="L527" t="s">
        <v>276</v>
      </c>
      <c r="M527" t="s">
        <v>276</v>
      </c>
      <c r="N527" t="s">
        <v>19391</v>
      </c>
      <c r="O527" t="s">
        <v>19922</v>
      </c>
      <c r="P527" t="s">
        <v>276</v>
      </c>
      <c r="Q527" t="s">
        <v>19381</v>
      </c>
      <c r="R527" t="s">
        <v>276</v>
      </c>
    </row>
    <row r="528" spans="1:18" x14ac:dyDescent="0.2">
      <c r="A528" t="s">
        <v>20628</v>
      </c>
      <c r="B528" t="s">
        <v>8968</v>
      </c>
      <c r="C528" t="str">
        <f>VLOOKUP(v32_x__2020_06_28[[#This Row],[SLNID]],'TU-Rechte-Elemente (alle)'!C$2:C$4079,1,FALSE)</f>
        <v>f.2965</v>
      </c>
      <c r="D528" t="s">
        <v>8969</v>
      </c>
      <c r="E528" t="s">
        <v>276</v>
      </c>
      <c r="F528" t="s">
        <v>13052</v>
      </c>
      <c r="G528" t="s">
        <v>19377</v>
      </c>
      <c r="H528" t="s">
        <v>19922</v>
      </c>
      <c r="I528" t="s">
        <v>20629</v>
      </c>
      <c r="J528" t="s">
        <v>8926</v>
      </c>
      <c r="K528" t="s">
        <v>276</v>
      </c>
      <c r="L528" t="s">
        <v>276</v>
      </c>
      <c r="M528" t="s">
        <v>276</v>
      </c>
      <c r="N528" t="s">
        <v>19391</v>
      </c>
      <c r="O528" t="s">
        <v>19922</v>
      </c>
      <c r="P528" t="s">
        <v>276</v>
      </c>
      <c r="Q528" t="s">
        <v>19381</v>
      </c>
      <c r="R528" t="s">
        <v>276</v>
      </c>
    </row>
    <row r="529" spans="1:18" x14ac:dyDescent="0.2">
      <c r="A529" t="s">
        <v>20630</v>
      </c>
      <c r="B529" t="s">
        <v>8982</v>
      </c>
      <c r="C529" t="str">
        <f>VLOOKUP(v32_x__2020_06_28[[#This Row],[SLNID]],'TU-Rechte-Elemente (alle)'!C$2:C$4079,1,FALSE)</f>
        <v>f.2967</v>
      </c>
      <c r="D529" t="s">
        <v>8983</v>
      </c>
      <c r="E529" t="s">
        <v>276</v>
      </c>
      <c r="F529" t="s">
        <v>13052</v>
      </c>
      <c r="G529" t="s">
        <v>19377</v>
      </c>
      <c r="H529" t="s">
        <v>19922</v>
      </c>
      <c r="I529" t="s">
        <v>20631</v>
      </c>
      <c r="J529" t="s">
        <v>20632</v>
      </c>
      <c r="K529" t="s">
        <v>276</v>
      </c>
      <c r="L529" t="s">
        <v>276</v>
      </c>
      <c r="M529" t="s">
        <v>276</v>
      </c>
      <c r="N529" t="s">
        <v>19387</v>
      </c>
      <c r="O529" t="s">
        <v>19922</v>
      </c>
      <c r="P529" t="s">
        <v>276</v>
      </c>
      <c r="Q529" t="s">
        <v>19381</v>
      </c>
      <c r="R529" t="s">
        <v>276</v>
      </c>
    </row>
    <row r="530" spans="1:18" x14ac:dyDescent="0.2">
      <c r="A530" t="s">
        <v>20633</v>
      </c>
      <c r="B530" t="s">
        <v>9054</v>
      </c>
      <c r="C530" t="str">
        <f>VLOOKUP(v32_x__2020_06_28[[#This Row],[SLNID]],'TU-Rechte-Elemente (alle)'!C$2:C$4079,1,FALSE)</f>
        <v>f.2968</v>
      </c>
      <c r="D530" t="s">
        <v>9055</v>
      </c>
      <c r="E530" t="s">
        <v>276</v>
      </c>
      <c r="F530" t="s">
        <v>13052</v>
      </c>
      <c r="G530" t="s">
        <v>19377</v>
      </c>
      <c r="H530" t="s">
        <v>19922</v>
      </c>
      <c r="I530" t="s">
        <v>20634</v>
      </c>
      <c r="J530" t="s">
        <v>20632</v>
      </c>
      <c r="K530" t="s">
        <v>276</v>
      </c>
      <c r="L530" t="s">
        <v>276</v>
      </c>
      <c r="M530" t="s">
        <v>276</v>
      </c>
      <c r="N530" t="s">
        <v>19621</v>
      </c>
      <c r="O530" t="s">
        <v>19922</v>
      </c>
      <c r="P530" t="s">
        <v>276</v>
      </c>
      <c r="Q530" t="s">
        <v>19381</v>
      </c>
      <c r="R530" t="s">
        <v>276</v>
      </c>
    </row>
    <row r="531" spans="1:18" x14ac:dyDescent="0.2">
      <c r="A531" t="s">
        <v>20635</v>
      </c>
      <c r="B531" t="s">
        <v>9074</v>
      </c>
      <c r="C531" t="str">
        <f>VLOOKUP(v32_x__2020_06_28[[#This Row],[SLNID]],'TU-Rechte-Elemente (alle)'!C$2:C$4079,1,FALSE)</f>
        <v>f.2970</v>
      </c>
      <c r="D531" t="s">
        <v>9075</v>
      </c>
      <c r="E531" t="s">
        <v>276</v>
      </c>
      <c r="F531" t="s">
        <v>13052</v>
      </c>
      <c r="G531" t="s">
        <v>19377</v>
      </c>
      <c r="H531" t="s">
        <v>19922</v>
      </c>
      <c r="I531" t="s">
        <v>20636</v>
      </c>
      <c r="J531" t="s">
        <v>20632</v>
      </c>
      <c r="K531" t="s">
        <v>276</v>
      </c>
      <c r="L531" t="s">
        <v>276</v>
      </c>
      <c r="M531" t="s">
        <v>276</v>
      </c>
      <c r="N531" t="s">
        <v>19621</v>
      </c>
      <c r="O531" t="s">
        <v>19922</v>
      </c>
      <c r="P531" t="s">
        <v>276</v>
      </c>
      <c r="Q531" t="s">
        <v>19381</v>
      </c>
      <c r="R531" t="s">
        <v>276</v>
      </c>
    </row>
    <row r="532" spans="1:18" x14ac:dyDescent="0.2">
      <c r="A532" t="s">
        <v>20637</v>
      </c>
      <c r="B532" t="s">
        <v>9096</v>
      </c>
      <c r="C532" t="str">
        <f>VLOOKUP(v32_x__2020_06_28[[#This Row],[SLNID]],'TU-Rechte-Elemente (alle)'!C$2:C$4079,1,FALSE)</f>
        <v>f.2976</v>
      </c>
      <c r="D532" t="s">
        <v>9097</v>
      </c>
      <c r="E532" t="s">
        <v>276</v>
      </c>
      <c r="F532" t="s">
        <v>13052</v>
      </c>
      <c r="G532" t="s">
        <v>19377</v>
      </c>
      <c r="H532" t="s">
        <v>19922</v>
      </c>
      <c r="I532" t="s">
        <v>20638</v>
      </c>
      <c r="J532" t="s">
        <v>20639</v>
      </c>
      <c r="K532" t="s">
        <v>276</v>
      </c>
      <c r="L532" t="s">
        <v>276</v>
      </c>
      <c r="M532" t="s">
        <v>276</v>
      </c>
      <c r="N532" t="s">
        <v>19391</v>
      </c>
      <c r="O532" t="s">
        <v>19922</v>
      </c>
      <c r="P532" t="s">
        <v>276</v>
      </c>
      <c r="Q532" t="s">
        <v>19381</v>
      </c>
      <c r="R532" t="s">
        <v>276</v>
      </c>
    </row>
    <row r="533" spans="1:18" x14ac:dyDescent="0.2">
      <c r="A533" t="s">
        <v>20640</v>
      </c>
      <c r="B533" t="s">
        <v>9104</v>
      </c>
      <c r="C533" t="str">
        <f>VLOOKUP(v32_x__2020_06_28[[#This Row],[SLNID]],'TU-Rechte-Elemente (alle)'!C$2:C$4079,1,FALSE)</f>
        <v>f.2980</v>
      </c>
      <c r="D533" t="s">
        <v>9105</v>
      </c>
      <c r="E533" t="s">
        <v>276</v>
      </c>
      <c r="F533" t="s">
        <v>13052</v>
      </c>
      <c r="G533" t="s">
        <v>19377</v>
      </c>
      <c r="H533" t="s">
        <v>19922</v>
      </c>
      <c r="I533" t="s">
        <v>20641</v>
      </c>
      <c r="J533" t="s">
        <v>20642</v>
      </c>
      <c r="K533" t="s">
        <v>276</v>
      </c>
      <c r="L533" t="s">
        <v>276</v>
      </c>
      <c r="M533" t="s">
        <v>276</v>
      </c>
      <c r="N533" t="s">
        <v>19621</v>
      </c>
      <c r="O533" t="s">
        <v>19922</v>
      </c>
      <c r="P533" t="s">
        <v>276</v>
      </c>
      <c r="Q533" t="s">
        <v>19381</v>
      </c>
      <c r="R533" t="s">
        <v>276</v>
      </c>
    </row>
    <row r="534" spans="1:18" x14ac:dyDescent="0.2">
      <c r="A534" t="s">
        <v>20643</v>
      </c>
      <c r="B534" t="s">
        <v>9113</v>
      </c>
      <c r="C534" t="str">
        <f>VLOOKUP(v32_x__2020_06_28[[#This Row],[SLNID]],'TU-Rechte-Elemente (alle)'!C$2:C$4079,1,FALSE)</f>
        <v>f.2982</v>
      </c>
      <c r="D534" t="s">
        <v>9114</v>
      </c>
      <c r="E534" t="s">
        <v>276</v>
      </c>
      <c r="F534" t="s">
        <v>13052</v>
      </c>
      <c r="G534" t="s">
        <v>19377</v>
      </c>
      <c r="H534" t="s">
        <v>19922</v>
      </c>
      <c r="I534" t="s">
        <v>20644</v>
      </c>
      <c r="J534" t="s">
        <v>9121</v>
      </c>
      <c r="K534" t="s">
        <v>276</v>
      </c>
      <c r="L534" t="s">
        <v>276</v>
      </c>
      <c r="M534" t="s">
        <v>276</v>
      </c>
      <c r="N534" t="s">
        <v>19387</v>
      </c>
      <c r="O534" t="s">
        <v>19922</v>
      </c>
      <c r="P534" t="s">
        <v>276</v>
      </c>
      <c r="Q534" t="s">
        <v>19381</v>
      </c>
      <c r="R534" t="s">
        <v>276</v>
      </c>
    </row>
    <row r="535" spans="1:18" x14ac:dyDescent="0.2">
      <c r="A535" t="s">
        <v>20645</v>
      </c>
      <c r="B535" t="s">
        <v>9127</v>
      </c>
      <c r="C535" t="str">
        <f>VLOOKUP(v32_x__2020_06_28[[#This Row],[SLNID]],'TU-Rechte-Elemente (alle)'!C$2:C$4079,1,FALSE)</f>
        <v>f.2985</v>
      </c>
      <c r="D535" t="s">
        <v>9128</v>
      </c>
      <c r="E535" t="s">
        <v>276</v>
      </c>
      <c r="F535" t="s">
        <v>13052</v>
      </c>
      <c r="G535" t="s">
        <v>19377</v>
      </c>
      <c r="H535" t="s">
        <v>19922</v>
      </c>
      <c r="I535" t="s">
        <v>20646</v>
      </c>
      <c r="J535" t="s">
        <v>20647</v>
      </c>
      <c r="K535" t="s">
        <v>276</v>
      </c>
      <c r="L535" t="s">
        <v>276</v>
      </c>
      <c r="M535" t="s">
        <v>276</v>
      </c>
      <c r="N535" t="s">
        <v>19391</v>
      </c>
      <c r="O535" t="s">
        <v>19922</v>
      </c>
      <c r="P535" t="s">
        <v>276</v>
      </c>
      <c r="Q535" t="s">
        <v>19381</v>
      </c>
      <c r="R535" t="s">
        <v>276</v>
      </c>
    </row>
    <row r="536" spans="1:18" x14ac:dyDescent="0.2">
      <c r="A536" t="s">
        <v>20648</v>
      </c>
      <c r="B536" t="s">
        <v>9145</v>
      </c>
      <c r="C536" t="str">
        <f>VLOOKUP(v32_x__2020_06_28[[#This Row],[SLNID]],'TU-Rechte-Elemente (alle)'!C$2:C$4079,1,FALSE)</f>
        <v>f.2987</v>
      </c>
      <c r="D536" t="s">
        <v>9146</v>
      </c>
      <c r="E536" t="s">
        <v>276</v>
      </c>
      <c r="F536" t="s">
        <v>13052</v>
      </c>
      <c r="G536" t="s">
        <v>19377</v>
      </c>
      <c r="H536" t="s">
        <v>19922</v>
      </c>
      <c r="I536" t="s">
        <v>20649</v>
      </c>
      <c r="J536" t="s">
        <v>20650</v>
      </c>
      <c r="K536" t="s">
        <v>276</v>
      </c>
      <c r="L536" t="s">
        <v>276</v>
      </c>
      <c r="M536" t="s">
        <v>276</v>
      </c>
      <c r="N536" t="s">
        <v>19387</v>
      </c>
      <c r="O536" t="s">
        <v>19922</v>
      </c>
      <c r="P536" t="s">
        <v>276</v>
      </c>
      <c r="Q536" t="s">
        <v>19381</v>
      </c>
      <c r="R536" t="s">
        <v>276</v>
      </c>
    </row>
    <row r="537" spans="1:18" x14ac:dyDescent="0.2">
      <c r="A537" t="s">
        <v>20651</v>
      </c>
      <c r="B537" t="s">
        <v>9175</v>
      </c>
      <c r="C537" t="str">
        <f>VLOOKUP(v32_x__2020_06_28[[#This Row],[SLNID]],'TU-Rechte-Elemente (alle)'!C$2:C$4079,1,FALSE)</f>
        <v>f.2990</v>
      </c>
      <c r="D537" t="s">
        <v>9176</v>
      </c>
      <c r="E537" t="s">
        <v>276</v>
      </c>
      <c r="F537" t="s">
        <v>13052</v>
      </c>
      <c r="G537" t="s">
        <v>19377</v>
      </c>
      <c r="H537" t="s">
        <v>19922</v>
      </c>
      <c r="I537" t="s">
        <v>20652</v>
      </c>
      <c r="J537" t="s">
        <v>9185</v>
      </c>
      <c r="K537" t="s">
        <v>276</v>
      </c>
      <c r="L537" t="s">
        <v>276</v>
      </c>
      <c r="M537" t="s">
        <v>276</v>
      </c>
      <c r="N537" t="s">
        <v>19380</v>
      </c>
      <c r="O537" t="s">
        <v>19922</v>
      </c>
      <c r="P537" t="s">
        <v>276</v>
      </c>
      <c r="Q537" t="s">
        <v>19381</v>
      </c>
      <c r="R537" t="s">
        <v>276</v>
      </c>
    </row>
    <row r="538" spans="1:18" x14ac:dyDescent="0.2">
      <c r="A538" t="s">
        <v>20653</v>
      </c>
      <c r="B538" t="s">
        <v>9204</v>
      </c>
      <c r="C538" t="str">
        <f>VLOOKUP(v32_x__2020_06_28[[#This Row],[SLNID]],'TU-Rechte-Elemente (alle)'!C$2:C$4079,1,FALSE)</f>
        <v>f.2993</v>
      </c>
      <c r="D538" t="s">
        <v>9205</v>
      </c>
      <c r="E538" t="s">
        <v>276</v>
      </c>
      <c r="F538" t="s">
        <v>13052</v>
      </c>
      <c r="G538" t="s">
        <v>19377</v>
      </c>
      <c r="H538" t="s">
        <v>19922</v>
      </c>
      <c r="I538" t="s">
        <v>20654</v>
      </c>
      <c r="J538" t="s">
        <v>9185</v>
      </c>
      <c r="K538" t="s">
        <v>276</v>
      </c>
      <c r="L538" t="s">
        <v>276</v>
      </c>
      <c r="M538" t="s">
        <v>276</v>
      </c>
      <c r="N538" t="s">
        <v>19391</v>
      </c>
      <c r="O538" t="s">
        <v>19922</v>
      </c>
      <c r="P538" t="s">
        <v>276</v>
      </c>
      <c r="Q538" t="s">
        <v>19381</v>
      </c>
      <c r="R538" t="s">
        <v>276</v>
      </c>
    </row>
    <row r="539" spans="1:18" x14ac:dyDescent="0.2">
      <c r="A539" t="s">
        <v>20655</v>
      </c>
      <c r="B539" t="s">
        <v>9229</v>
      </c>
      <c r="C539" t="str">
        <f>VLOOKUP(v32_x__2020_06_28[[#This Row],[SLNID]],'TU-Rechte-Elemente (alle)'!C$2:C$4079,1,FALSE)</f>
        <v>f.2995</v>
      </c>
      <c r="D539" t="s">
        <v>9230</v>
      </c>
      <c r="E539" t="s">
        <v>276</v>
      </c>
      <c r="F539" t="s">
        <v>13052</v>
      </c>
      <c r="G539" t="s">
        <v>19377</v>
      </c>
      <c r="H539" t="s">
        <v>19922</v>
      </c>
      <c r="I539" t="s">
        <v>20656</v>
      </c>
      <c r="J539" t="s">
        <v>9240</v>
      </c>
      <c r="K539" t="s">
        <v>276</v>
      </c>
      <c r="L539" t="s">
        <v>276</v>
      </c>
      <c r="M539" t="s">
        <v>276</v>
      </c>
      <c r="N539" t="s">
        <v>19391</v>
      </c>
      <c r="O539" t="s">
        <v>19922</v>
      </c>
      <c r="P539" t="s">
        <v>276</v>
      </c>
      <c r="Q539" t="s">
        <v>19381</v>
      </c>
      <c r="R539" t="s">
        <v>276</v>
      </c>
    </row>
    <row r="540" spans="1:18" x14ac:dyDescent="0.2">
      <c r="A540" t="s">
        <v>20657</v>
      </c>
      <c r="B540" t="s">
        <v>9299</v>
      </c>
      <c r="C540" t="str">
        <f>VLOOKUP(v32_x__2020_06_28[[#This Row],[SLNID]],'TU-Rechte-Elemente (alle)'!C$2:C$4079,1,FALSE)</f>
        <v>n.3100</v>
      </c>
      <c r="D540" t="s">
        <v>9300</v>
      </c>
      <c r="E540" t="s">
        <v>276</v>
      </c>
      <c r="F540" t="s">
        <v>13052</v>
      </c>
      <c r="G540" t="s">
        <v>19377</v>
      </c>
      <c r="H540" t="s">
        <v>20658</v>
      </c>
      <c r="I540" t="s">
        <v>20659</v>
      </c>
      <c r="J540" t="s">
        <v>9308</v>
      </c>
      <c r="K540" t="s">
        <v>276</v>
      </c>
      <c r="L540" t="s">
        <v>276</v>
      </c>
      <c r="M540" t="s">
        <v>276</v>
      </c>
      <c r="N540" t="s">
        <v>19391</v>
      </c>
      <c r="O540" t="s">
        <v>20658</v>
      </c>
      <c r="P540" t="s">
        <v>276</v>
      </c>
      <c r="Q540" t="s">
        <v>276</v>
      </c>
      <c r="R540" t="s">
        <v>276</v>
      </c>
    </row>
    <row r="541" spans="1:18" x14ac:dyDescent="0.2">
      <c r="A541" t="s">
        <v>20660</v>
      </c>
      <c r="B541" t="s">
        <v>9316</v>
      </c>
      <c r="C541" t="str">
        <f>VLOOKUP(v32_x__2020_06_28[[#This Row],[SLNID]],'TU-Rechte-Elemente (alle)'!C$2:C$4079,1,FALSE)</f>
        <v>n.3150</v>
      </c>
      <c r="D541" t="s">
        <v>9317</v>
      </c>
      <c r="E541" t="s">
        <v>276</v>
      </c>
      <c r="F541" t="s">
        <v>13052</v>
      </c>
      <c r="G541" t="s">
        <v>19377</v>
      </c>
      <c r="H541" t="s">
        <v>20658</v>
      </c>
      <c r="I541" t="s">
        <v>20661</v>
      </c>
      <c r="J541" t="s">
        <v>9308</v>
      </c>
      <c r="K541" t="s">
        <v>276</v>
      </c>
      <c r="L541" t="s">
        <v>276</v>
      </c>
      <c r="M541" t="s">
        <v>276</v>
      </c>
      <c r="N541" t="s">
        <v>19391</v>
      </c>
      <c r="O541" t="s">
        <v>20658</v>
      </c>
      <c r="P541" t="s">
        <v>276</v>
      </c>
      <c r="Q541" t="s">
        <v>276</v>
      </c>
      <c r="R541" t="s">
        <v>276</v>
      </c>
    </row>
    <row r="542" spans="1:18" x14ac:dyDescent="0.2">
      <c r="A542" t="s">
        <v>20662</v>
      </c>
      <c r="B542" t="s">
        <v>9319</v>
      </c>
      <c r="C542" t="str">
        <f>VLOOKUP(v32_x__2020_06_28[[#This Row],[SLNID]],'TU-Rechte-Elemente (alle)'!C$2:C$4079,1,FALSE)</f>
        <v>n.3151</v>
      </c>
      <c r="D542" t="s">
        <v>8466</v>
      </c>
      <c r="E542" t="s">
        <v>9320</v>
      </c>
      <c r="F542" t="s">
        <v>13052</v>
      </c>
      <c r="G542" t="s">
        <v>19377</v>
      </c>
      <c r="H542" t="s">
        <v>20658</v>
      </c>
      <c r="I542" t="s">
        <v>20663</v>
      </c>
      <c r="J542" t="s">
        <v>9308</v>
      </c>
      <c r="K542" t="s">
        <v>276</v>
      </c>
      <c r="L542" t="s">
        <v>276</v>
      </c>
      <c r="M542" t="s">
        <v>276</v>
      </c>
      <c r="N542" t="s">
        <v>19391</v>
      </c>
      <c r="O542" t="s">
        <v>20658</v>
      </c>
      <c r="P542" t="s">
        <v>276</v>
      </c>
      <c r="Q542" t="s">
        <v>276</v>
      </c>
      <c r="R542" t="s">
        <v>276</v>
      </c>
    </row>
    <row r="543" spans="1:18" x14ac:dyDescent="0.2">
      <c r="A543" t="s">
        <v>20664</v>
      </c>
      <c r="B543" t="s">
        <v>9326</v>
      </c>
      <c r="C543" t="str">
        <f>VLOOKUP(v32_x__2020_06_28[[#This Row],[SLNID]],'TU-Rechte-Elemente (alle)'!C$2:C$4079,1,FALSE)</f>
        <v>n.3152</v>
      </c>
      <c r="D543" t="s">
        <v>9327</v>
      </c>
      <c r="E543" t="s">
        <v>9332</v>
      </c>
      <c r="F543" t="s">
        <v>13052</v>
      </c>
      <c r="G543" t="s">
        <v>19377</v>
      </c>
      <c r="H543" t="s">
        <v>20658</v>
      </c>
      <c r="I543" t="s">
        <v>20665</v>
      </c>
      <c r="J543" t="s">
        <v>9308</v>
      </c>
      <c r="K543" t="s">
        <v>276</v>
      </c>
      <c r="L543" t="s">
        <v>276</v>
      </c>
      <c r="M543" t="s">
        <v>276</v>
      </c>
      <c r="N543" t="s">
        <v>19391</v>
      </c>
      <c r="O543" t="s">
        <v>20658</v>
      </c>
      <c r="P543" t="s">
        <v>276</v>
      </c>
      <c r="Q543" t="s">
        <v>276</v>
      </c>
      <c r="R543" t="s">
        <v>276</v>
      </c>
    </row>
    <row r="544" spans="1:18" x14ac:dyDescent="0.2">
      <c r="A544" t="s">
        <v>20666</v>
      </c>
      <c r="B544" t="s">
        <v>9334</v>
      </c>
      <c r="C544" t="str">
        <f>VLOOKUP(v32_x__2020_06_28[[#This Row],[SLNID]],'TU-Rechte-Elemente (alle)'!C$2:C$4079,1,FALSE)</f>
        <v>n.3153</v>
      </c>
      <c r="D544" t="s">
        <v>9335</v>
      </c>
      <c r="E544" t="s">
        <v>9336</v>
      </c>
      <c r="F544" t="s">
        <v>13052</v>
      </c>
      <c r="G544" t="s">
        <v>19377</v>
      </c>
      <c r="H544" t="s">
        <v>20658</v>
      </c>
      <c r="I544" t="s">
        <v>20667</v>
      </c>
      <c r="J544" t="s">
        <v>9308</v>
      </c>
      <c r="K544" t="s">
        <v>276</v>
      </c>
      <c r="L544" t="s">
        <v>276</v>
      </c>
      <c r="M544" t="s">
        <v>276</v>
      </c>
      <c r="N544" t="s">
        <v>19391</v>
      </c>
      <c r="O544" t="s">
        <v>20658</v>
      </c>
      <c r="P544" t="s">
        <v>276</v>
      </c>
      <c r="Q544" t="s">
        <v>276</v>
      </c>
      <c r="R544" t="s">
        <v>276</v>
      </c>
    </row>
    <row r="545" spans="1:18" x14ac:dyDescent="0.2">
      <c r="A545" t="s">
        <v>20668</v>
      </c>
      <c r="B545" t="s">
        <v>9338</v>
      </c>
      <c r="C545" t="str">
        <f>VLOOKUP(v32_x__2020_06_28[[#This Row],[SLNID]],'TU-Rechte-Elemente (alle)'!C$2:C$4079,1,FALSE)</f>
        <v>n.3154</v>
      </c>
      <c r="D545" t="s">
        <v>9339</v>
      </c>
      <c r="E545" t="s">
        <v>276</v>
      </c>
      <c r="F545" t="s">
        <v>13052</v>
      </c>
      <c r="G545" t="s">
        <v>19377</v>
      </c>
      <c r="H545" t="s">
        <v>20658</v>
      </c>
      <c r="I545" t="s">
        <v>20669</v>
      </c>
      <c r="J545" t="s">
        <v>9308</v>
      </c>
      <c r="K545" t="s">
        <v>276</v>
      </c>
      <c r="L545" t="s">
        <v>276</v>
      </c>
      <c r="M545" t="s">
        <v>276</v>
      </c>
      <c r="N545" t="s">
        <v>19391</v>
      </c>
      <c r="O545" t="s">
        <v>20658</v>
      </c>
      <c r="P545" t="s">
        <v>276</v>
      </c>
      <c r="Q545" t="s">
        <v>276</v>
      </c>
      <c r="R545" t="s">
        <v>276</v>
      </c>
    </row>
    <row r="546" spans="1:18" x14ac:dyDescent="0.2">
      <c r="A546" t="s">
        <v>20670</v>
      </c>
      <c r="B546" t="s">
        <v>9342</v>
      </c>
      <c r="C546" t="str">
        <f>VLOOKUP(v32_x__2020_06_28[[#This Row],[SLNID]],'TU-Rechte-Elemente (alle)'!C$2:C$4079,1,FALSE)</f>
        <v>n.3160</v>
      </c>
      <c r="D546" t="s">
        <v>8916</v>
      </c>
      <c r="E546" t="s">
        <v>276</v>
      </c>
      <c r="F546" t="s">
        <v>13052</v>
      </c>
      <c r="G546" t="s">
        <v>19377</v>
      </c>
      <c r="H546" t="s">
        <v>20658</v>
      </c>
      <c r="I546" t="s">
        <v>20671</v>
      </c>
      <c r="J546" t="s">
        <v>9352</v>
      </c>
      <c r="K546" t="s">
        <v>276</v>
      </c>
      <c r="L546" t="s">
        <v>276</v>
      </c>
      <c r="M546" t="s">
        <v>276</v>
      </c>
      <c r="N546" t="s">
        <v>19387</v>
      </c>
      <c r="O546" t="s">
        <v>20658</v>
      </c>
      <c r="P546" t="s">
        <v>276</v>
      </c>
      <c r="Q546" t="s">
        <v>19381</v>
      </c>
      <c r="R546" t="s">
        <v>276</v>
      </c>
    </row>
    <row r="547" spans="1:18" x14ac:dyDescent="0.2">
      <c r="A547" t="s">
        <v>20672</v>
      </c>
      <c r="B547" t="s">
        <v>9359</v>
      </c>
      <c r="C547" t="str">
        <f>VLOOKUP(v32_x__2020_06_28[[#This Row],[SLNID]],'TU-Rechte-Elemente (alle)'!C$2:C$4079,1,FALSE)</f>
        <v>n.3161</v>
      </c>
      <c r="D547" t="s">
        <v>9245</v>
      </c>
      <c r="E547" t="s">
        <v>276</v>
      </c>
      <c r="F547" t="s">
        <v>13052</v>
      </c>
      <c r="G547" t="s">
        <v>19377</v>
      </c>
      <c r="H547" t="s">
        <v>20658</v>
      </c>
      <c r="I547" t="s">
        <v>20673</v>
      </c>
      <c r="J547" t="s">
        <v>9352</v>
      </c>
      <c r="K547" t="s">
        <v>276</v>
      </c>
      <c r="L547" t="s">
        <v>276</v>
      </c>
      <c r="M547" t="s">
        <v>276</v>
      </c>
      <c r="N547" t="s">
        <v>19387</v>
      </c>
      <c r="O547" t="s">
        <v>20658</v>
      </c>
      <c r="P547" t="s">
        <v>276</v>
      </c>
      <c r="Q547" t="s">
        <v>19381</v>
      </c>
      <c r="R547" t="s">
        <v>276</v>
      </c>
    </row>
    <row r="548" spans="1:18" x14ac:dyDescent="0.2">
      <c r="A548" t="s">
        <v>20674</v>
      </c>
      <c r="B548" t="s">
        <v>9360</v>
      </c>
      <c r="C548" t="str">
        <f>VLOOKUP(v32_x__2020_06_28[[#This Row],[SLNID]],'TU-Rechte-Elemente (alle)'!C$2:C$4079,1,FALSE)</f>
        <v>n.3162</v>
      </c>
      <c r="D548" t="s">
        <v>6697</v>
      </c>
      <c r="E548" t="s">
        <v>276</v>
      </c>
      <c r="F548" t="s">
        <v>13052</v>
      </c>
      <c r="G548" t="s">
        <v>19377</v>
      </c>
      <c r="H548" t="s">
        <v>20658</v>
      </c>
      <c r="I548" t="s">
        <v>20675</v>
      </c>
      <c r="J548" t="s">
        <v>9352</v>
      </c>
      <c r="K548" t="s">
        <v>276</v>
      </c>
      <c r="L548" t="s">
        <v>276</v>
      </c>
      <c r="M548" t="s">
        <v>276</v>
      </c>
      <c r="N548" t="s">
        <v>19387</v>
      </c>
      <c r="O548" t="s">
        <v>20658</v>
      </c>
      <c r="P548" t="s">
        <v>276</v>
      </c>
      <c r="Q548" t="s">
        <v>19381</v>
      </c>
      <c r="R548" t="s">
        <v>276</v>
      </c>
    </row>
    <row r="549" spans="1:18" x14ac:dyDescent="0.2">
      <c r="A549" t="s">
        <v>20676</v>
      </c>
      <c r="B549" t="s">
        <v>9361</v>
      </c>
      <c r="C549" t="str">
        <f>VLOOKUP(v32_x__2020_06_28[[#This Row],[SLNID]],'TU-Rechte-Elemente (alle)'!C$2:C$4079,1,FALSE)</f>
        <v>n.3163</v>
      </c>
      <c r="D549" t="s">
        <v>9362</v>
      </c>
      <c r="E549" t="s">
        <v>276</v>
      </c>
      <c r="F549" t="s">
        <v>13052</v>
      </c>
      <c r="G549" t="s">
        <v>19377</v>
      </c>
      <c r="H549" t="s">
        <v>20658</v>
      </c>
      <c r="I549" t="s">
        <v>20677</v>
      </c>
      <c r="J549" t="s">
        <v>9352</v>
      </c>
      <c r="K549" t="s">
        <v>276</v>
      </c>
      <c r="L549" t="s">
        <v>276</v>
      </c>
      <c r="M549" t="s">
        <v>276</v>
      </c>
      <c r="N549" t="s">
        <v>19387</v>
      </c>
      <c r="O549" t="s">
        <v>20658</v>
      </c>
      <c r="P549" t="s">
        <v>276</v>
      </c>
      <c r="Q549" t="s">
        <v>19381</v>
      </c>
      <c r="R549" t="s">
        <v>276</v>
      </c>
    </row>
    <row r="550" spans="1:18" x14ac:dyDescent="0.2">
      <c r="A550" t="s">
        <v>20678</v>
      </c>
      <c r="B550" t="s">
        <v>9365</v>
      </c>
      <c r="C550" t="str">
        <f>VLOOKUP(v32_x__2020_06_28[[#This Row],[SLNID]],'TU-Rechte-Elemente (alle)'!C$2:C$4079,1,FALSE)</f>
        <v>n.3201</v>
      </c>
      <c r="D550" t="s">
        <v>9366</v>
      </c>
      <c r="E550" t="s">
        <v>276</v>
      </c>
      <c r="F550" t="s">
        <v>13052</v>
      </c>
      <c r="G550" t="s">
        <v>19377</v>
      </c>
      <c r="H550" t="s">
        <v>20658</v>
      </c>
      <c r="I550" t="s">
        <v>19327</v>
      </c>
      <c r="J550" t="s">
        <v>19260</v>
      </c>
      <c r="K550" t="s">
        <v>276</v>
      </c>
      <c r="L550" t="s">
        <v>276</v>
      </c>
      <c r="M550" t="s">
        <v>276</v>
      </c>
      <c r="N550" t="s">
        <v>19387</v>
      </c>
      <c r="O550" t="s">
        <v>20658</v>
      </c>
      <c r="P550" t="s">
        <v>276</v>
      </c>
      <c r="Q550" t="s">
        <v>19381</v>
      </c>
      <c r="R550" t="s">
        <v>276</v>
      </c>
    </row>
    <row r="551" spans="1:18" x14ac:dyDescent="0.2">
      <c r="A551" t="s">
        <v>20679</v>
      </c>
      <c r="B551" t="s">
        <v>9368</v>
      </c>
      <c r="C551" t="str">
        <f>VLOOKUP(v32_x__2020_06_28[[#This Row],[SLNID]],'TU-Rechte-Elemente (alle)'!C$2:C$4079,1,FALSE)</f>
        <v>n.3204</v>
      </c>
      <c r="D551" t="s">
        <v>6546</v>
      </c>
      <c r="E551" t="s">
        <v>276</v>
      </c>
      <c r="F551" t="s">
        <v>13052</v>
      </c>
      <c r="G551" t="s">
        <v>19377</v>
      </c>
      <c r="H551" t="s">
        <v>20658</v>
      </c>
      <c r="I551" t="s">
        <v>20680</v>
      </c>
      <c r="J551" t="s">
        <v>9374</v>
      </c>
      <c r="K551" t="s">
        <v>276</v>
      </c>
      <c r="L551" t="s">
        <v>276</v>
      </c>
      <c r="M551" t="s">
        <v>276</v>
      </c>
      <c r="N551" t="s">
        <v>19387</v>
      </c>
      <c r="O551" t="s">
        <v>20658</v>
      </c>
      <c r="P551" t="s">
        <v>276</v>
      </c>
      <c r="Q551" t="s">
        <v>19381</v>
      </c>
      <c r="R551" t="s">
        <v>276</v>
      </c>
    </row>
    <row r="552" spans="1:18" x14ac:dyDescent="0.2">
      <c r="A552" t="s">
        <v>20681</v>
      </c>
      <c r="B552" t="s">
        <v>9382</v>
      </c>
      <c r="C552" t="str">
        <f>VLOOKUP(v32_x__2020_06_28[[#This Row],[SLNID]],'TU-Rechte-Elemente (alle)'!C$2:C$4079,1,FALSE)</f>
        <v>n.3210.1</v>
      </c>
      <c r="D552" t="s">
        <v>19263</v>
      </c>
      <c r="E552" t="s">
        <v>276</v>
      </c>
      <c r="F552" t="s">
        <v>13052</v>
      </c>
      <c r="G552" t="s">
        <v>19377</v>
      </c>
      <c r="H552" t="s">
        <v>20658</v>
      </c>
      <c r="I552" t="s">
        <v>20682</v>
      </c>
      <c r="J552" t="s">
        <v>9391</v>
      </c>
      <c r="K552" t="s">
        <v>276</v>
      </c>
      <c r="L552" t="s">
        <v>276</v>
      </c>
      <c r="M552" t="s">
        <v>276</v>
      </c>
      <c r="N552" t="s">
        <v>19384</v>
      </c>
      <c r="O552" t="s">
        <v>20658</v>
      </c>
      <c r="P552" t="s">
        <v>20683</v>
      </c>
      <c r="Q552" t="s">
        <v>19381</v>
      </c>
      <c r="R552" t="s">
        <v>276</v>
      </c>
    </row>
    <row r="553" spans="1:18" x14ac:dyDescent="0.2">
      <c r="A553" t="s">
        <v>20684</v>
      </c>
      <c r="B553" t="s">
        <v>9398</v>
      </c>
      <c r="C553" t="str">
        <f>VLOOKUP(v32_x__2020_06_28[[#This Row],[SLNID]],'TU-Rechte-Elemente (alle)'!C$2:C$4079,1,FALSE)</f>
        <v>n.3210.2</v>
      </c>
      <c r="D553" t="s">
        <v>20685</v>
      </c>
      <c r="E553" t="s">
        <v>276</v>
      </c>
      <c r="F553" t="s">
        <v>13052</v>
      </c>
      <c r="G553" t="s">
        <v>19377</v>
      </c>
      <c r="H553" t="s">
        <v>20658</v>
      </c>
      <c r="I553" t="s">
        <v>20686</v>
      </c>
      <c r="J553" t="s">
        <v>9391</v>
      </c>
      <c r="K553" t="s">
        <v>276</v>
      </c>
      <c r="L553" t="s">
        <v>276</v>
      </c>
      <c r="M553" t="s">
        <v>276</v>
      </c>
      <c r="N553" t="s">
        <v>19384</v>
      </c>
      <c r="O553" t="s">
        <v>20658</v>
      </c>
      <c r="P553" t="s">
        <v>20687</v>
      </c>
      <c r="Q553" t="s">
        <v>19381</v>
      </c>
      <c r="R553" t="s">
        <v>276</v>
      </c>
    </row>
    <row r="554" spans="1:18" x14ac:dyDescent="0.2">
      <c r="A554" t="s">
        <v>20688</v>
      </c>
      <c r="B554" t="s">
        <v>9401</v>
      </c>
      <c r="C554" t="str">
        <f>VLOOKUP(v32_x__2020_06_28[[#This Row],[SLNID]],'TU-Rechte-Elemente (alle)'!C$2:C$4079,1,FALSE)</f>
        <v>n.3211</v>
      </c>
      <c r="D554" t="s">
        <v>9383</v>
      </c>
      <c r="E554" t="s">
        <v>276</v>
      </c>
      <c r="F554" t="s">
        <v>13052</v>
      </c>
      <c r="G554" t="s">
        <v>9839</v>
      </c>
      <c r="H554" t="s">
        <v>20658</v>
      </c>
      <c r="I554" t="s">
        <v>20689</v>
      </c>
      <c r="J554" t="s">
        <v>9391</v>
      </c>
      <c r="K554" t="s">
        <v>276</v>
      </c>
      <c r="L554" t="s">
        <v>276</v>
      </c>
      <c r="M554" t="s">
        <v>276</v>
      </c>
      <c r="N554" t="s">
        <v>19384</v>
      </c>
      <c r="O554" t="s">
        <v>20658</v>
      </c>
      <c r="P554" t="s">
        <v>20690</v>
      </c>
      <c r="Q554" t="s">
        <v>19381</v>
      </c>
      <c r="R554" t="s">
        <v>276</v>
      </c>
    </row>
    <row r="555" spans="1:18" x14ac:dyDescent="0.2">
      <c r="A555" t="s">
        <v>20691</v>
      </c>
      <c r="B555" t="s">
        <v>9403</v>
      </c>
      <c r="C555" t="str">
        <f>VLOOKUP(v32_x__2020_06_28[[#This Row],[SLNID]],'TU-Rechte-Elemente (alle)'!C$2:C$4079,1,FALSE)</f>
        <v>n.3212</v>
      </c>
      <c r="D555" t="s">
        <v>8979</v>
      </c>
      <c r="E555" t="s">
        <v>276</v>
      </c>
      <c r="F555" t="s">
        <v>13052</v>
      </c>
      <c r="G555" t="s">
        <v>9839</v>
      </c>
      <c r="H555" t="s">
        <v>20658</v>
      </c>
      <c r="I555" t="s">
        <v>20692</v>
      </c>
      <c r="J555" t="s">
        <v>9391</v>
      </c>
      <c r="K555" t="s">
        <v>276</v>
      </c>
      <c r="L555" t="s">
        <v>276</v>
      </c>
      <c r="M555" t="s">
        <v>276</v>
      </c>
      <c r="N555" t="s">
        <v>19384</v>
      </c>
      <c r="O555" t="s">
        <v>20658</v>
      </c>
      <c r="P555" t="s">
        <v>20693</v>
      </c>
      <c r="Q555" t="s">
        <v>19381</v>
      </c>
      <c r="R555" t="s">
        <v>276</v>
      </c>
    </row>
    <row r="556" spans="1:18" x14ac:dyDescent="0.2">
      <c r="A556" t="s">
        <v>20694</v>
      </c>
      <c r="B556" t="s">
        <v>9406</v>
      </c>
      <c r="C556" t="str">
        <f>VLOOKUP(v32_x__2020_06_28[[#This Row],[SLNID]],'TU-Rechte-Elemente (alle)'!C$2:C$4079,1,FALSE)</f>
        <v>n.3213</v>
      </c>
      <c r="D556" t="s">
        <v>7333</v>
      </c>
      <c r="E556" t="s">
        <v>276</v>
      </c>
      <c r="F556" t="s">
        <v>13052</v>
      </c>
      <c r="G556" t="s">
        <v>19377</v>
      </c>
      <c r="H556" t="s">
        <v>20658</v>
      </c>
      <c r="I556" t="s">
        <v>20695</v>
      </c>
      <c r="J556" t="s">
        <v>9391</v>
      </c>
      <c r="K556" t="s">
        <v>276</v>
      </c>
      <c r="L556" t="s">
        <v>276</v>
      </c>
      <c r="M556" t="s">
        <v>276</v>
      </c>
      <c r="N556" t="s">
        <v>19384</v>
      </c>
      <c r="O556" t="s">
        <v>20658</v>
      </c>
      <c r="P556" t="s">
        <v>20696</v>
      </c>
      <c r="Q556" t="s">
        <v>19381</v>
      </c>
      <c r="R556" t="s">
        <v>276</v>
      </c>
    </row>
    <row r="557" spans="1:18" x14ac:dyDescent="0.2">
      <c r="A557" t="s">
        <v>20697</v>
      </c>
      <c r="B557" t="s">
        <v>9409</v>
      </c>
      <c r="C557" t="str">
        <f>VLOOKUP(v32_x__2020_06_28[[#This Row],[SLNID]],'TU-Rechte-Elemente (alle)'!C$2:C$4079,1,FALSE)</f>
        <v>n.3214</v>
      </c>
      <c r="D557" t="s">
        <v>2630</v>
      </c>
      <c r="E557" t="s">
        <v>276</v>
      </c>
      <c r="F557" t="s">
        <v>13052</v>
      </c>
      <c r="G557" t="s">
        <v>19377</v>
      </c>
      <c r="H557" t="s">
        <v>20658</v>
      </c>
      <c r="I557" t="s">
        <v>20698</v>
      </c>
      <c r="J557" t="s">
        <v>9391</v>
      </c>
      <c r="K557" t="s">
        <v>276</v>
      </c>
      <c r="L557" t="s">
        <v>276</v>
      </c>
      <c r="M557" t="s">
        <v>276</v>
      </c>
      <c r="N557" t="s">
        <v>19384</v>
      </c>
      <c r="O557" t="s">
        <v>20658</v>
      </c>
      <c r="P557" t="s">
        <v>276</v>
      </c>
      <c r="Q557" t="s">
        <v>19381</v>
      </c>
      <c r="R557" t="s">
        <v>276</v>
      </c>
    </row>
    <row r="558" spans="1:18" x14ac:dyDescent="0.2">
      <c r="A558" t="s">
        <v>20699</v>
      </c>
      <c r="B558" t="s">
        <v>9412</v>
      </c>
      <c r="C558" t="str">
        <f>VLOOKUP(v32_x__2020_06_28[[#This Row],[SLNID]],'TU-Rechte-Elemente (alle)'!C$2:C$4079,1,FALSE)</f>
        <v>n.3215</v>
      </c>
      <c r="D558" t="s">
        <v>3414</v>
      </c>
      <c r="E558" t="s">
        <v>276</v>
      </c>
      <c r="F558" t="s">
        <v>13052</v>
      </c>
      <c r="G558" t="s">
        <v>19377</v>
      </c>
      <c r="H558" t="s">
        <v>20658</v>
      </c>
      <c r="I558" t="s">
        <v>20700</v>
      </c>
      <c r="J558" t="s">
        <v>9419</v>
      </c>
      <c r="K558" t="s">
        <v>276</v>
      </c>
      <c r="L558" t="s">
        <v>276</v>
      </c>
      <c r="M558" t="s">
        <v>276</v>
      </c>
      <c r="N558" t="s">
        <v>19384</v>
      </c>
      <c r="O558" t="s">
        <v>20658</v>
      </c>
      <c r="P558" t="s">
        <v>276</v>
      </c>
      <c r="Q558" t="s">
        <v>19381</v>
      </c>
      <c r="R558" t="s">
        <v>276</v>
      </c>
    </row>
    <row r="559" spans="1:18" x14ac:dyDescent="0.2">
      <c r="A559" t="s">
        <v>20701</v>
      </c>
      <c r="B559" t="s">
        <v>9425</v>
      </c>
      <c r="C559" t="str">
        <f>VLOOKUP(v32_x__2020_06_28[[#This Row],[SLNID]],'TU-Rechte-Elemente (alle)'!C$2:C$4079,1,FALSE)</f>
        <v>n.3216</v>
      </c>
      <c r="D559" t="s">
        <v>3515</v>
      </c>
      <c r="E559" t="s">
        <v>276</v>
      </c>
      <c r="F559" t="s">
        <v>13052</v>
      </c>
      <c r="G559" t="s">
        <v>19377</v>
      </c>
      <c r="H559" t="s">
        <v>20658</v>
      </c>
      <c r="I559" t="s">
        <v>20702</v>
      </c>
      <c r="J559" t="s">
        <v>9419</v>
      </c>
      <c r="K559" t="s">
        <v>276</v>
      </c>
      <c r="L559" t="s">
        <v>276</v>
      </c>
      <c r="M559" t="s">
        <v>276</v>
      </c>
      <c r="N559" t="s">
        <v>19384</v>
      </c>
      <c r="O559" t="s">
        <v>20658</v>
      </c>
      <c r="P559" t="s">
        <v>276</v>
      </c>
      <c r="Q559" t="s">
        <v>19381</v>
      </c>
      <c r="R559" t="s">
        <v>276</v>
      </c>
    </row>
    <row r="560" spans="1:18" x14ac:dyDescent="0.2">
      <c r="A560" t="s">
        <v>20703</v>
      </c>
      <c r="B560" t="s">
        <v>9428</v>
      </c>
      <c r="C560" t="str">
        <f>VLOOKUP(v32_x__2020_06_28[[#This Row],[SLNID]],'TU-Rechte-Elemente (alle)'!C$2:C$4079,1,FALSE)</f>
        <v>n.3217</v>
      </c>
      <c r="D560" t="s">
        <v>9429</v>
      </c>
      <c r="E560" t="s">
        <v>276</v>
      </c>
      <c r="F560" t="s">
        <v>13052</v>
      </c>
      <c r="G560" t="s">
        <v>19377</v>
      </c>
      <c r="H560" t="s">
        <v>20658</v>
      </c>
      <c r="I560" t="s">
        <v>20704</v>
      </c>
      <c r="J560" t="s">
        <v>9419</v>
      </c>
      <c r="K560" t="s">
        <v>276</v>
      </c>
      <c r="L560" t="s">
        <v>276</v>
      </c>
      <c r="M560" t="s">
        <v>276</v>
      </c>
      <c r="N560" t="s">
        <v>19384</v>
      </c>
      <c r="O560" t="s">
        <v>20658</v>
      </c>
      <c r="P560" t="s">
        <v>276</v>
      </c>
      <c r="Q560" t="s">
        <v>19381</v>
      </c>
      <c r="R560" t="s">
        <v>276</v>
      </c>
    </row>
    <row r="561" spans="1:18" x14ac:dyDescent="0.2">
      <c r="A561" t="s">
        <v>20705</v>
      </c>
      <c r="B561" t="s">
        <v>9433</v>
      </c>
      <c r="C561" t="str">
        <f>VLOOKUP(v32_x__2020_06_28[[#This Row],[SLNID]],'TU-Rechte-Elemente (alle)'!C$2:C$4079,1,FALSE)</f>
        <v>n.3310</v>
      </c>
      <c r="D561" t="s">
        <v>9434</v>
      </c>
      <c r="E561" t="s">
        <v>276</v>
      </c>
      <c r="F561" t="s">
        <v>13052</v>
      </c>
      <c r="G561" t="s">
        <v>19377</v>
      </c>
      <c r="H561" t="s">
        <v>20658</v>
      </c>
      <c r="I561" t="s">
        <v>9435</v>
      </c>
      <c r="J561" t="s">
        <v>20706</v>
      </c>
      <c r="K561" t="s">
        <v>276</v>
      </c>
      <c r="L561" t="s">
        <v>276</v>
      </c>
      <c r="M561" t="s">
        <v>276</v>
      </c>
      <c r="N561" t="s">
        <v>19391</v>
      </c>
      <c r="O561" t="s">
        <v>20658</v>
      </c>
      <c r="P561" t="s">
        <v>276</v>
      </c>
      <c r="Q561" t="s">
        <v>19381</v>
      </c>
      <c r="R561" t="s">
        <v>276</v>
      </c>
    </row>
    <row r="562" spans="1:18" x14ac:dyDescent="0.2">
      <c r="A562" t="s">
        <v>20707</v>
      </c>
      <c r="B562" t="s">
        <v>9439</v>
      </c>
      <c r="C562" t="str">
        <f>VLOOKUP(v32_x__2020_06_28[[#This Row],[SLNID]],'TU-Rechte-Elemente (alle)'!C$2:C$4079,1,FALSE)</f>
        <v>n.3470</v>
      </c>
      <c r="D562" t="s">
        <v>2697</v>
      </c>
      <c r="E562" t="s">
        <v>276</v>
      </c>
      <c r="F562" t="s">
        <v>13052</v>
      </c>
      <c r="G562" t="s">
        <v>19377</v>
      </c>
      <c r="H562" t="s">
        <v>20658</v>
      </c>
      <c r="I562" t="s">
        <v>9440</v>
      </c>
      <c r="J562" t="s">
        <v>20708</v>
      </c>
      <c r="K562" t="s">
        <v>276</v>
      </c>
      <c r="L562" t="s">
        <v>276</v>
      </c>
      <c r="M562" t="s">
        <v>276</v>
      </c>
      <c r="N562" t="s">
        <v>19391</v>
      </c>
      <c r="O562" t="s">
        <v>20658</v>
      </c>
      <c r="P562" t="s">
        <v>276</v>
      </c>
      <c r="Q562" t="s">
        <v>19381</v>
      </c>
      <c r="R562" t="s">
        <v>276</v>
      </c>
    </row>
    <row r="563" spans="1:18" x14ac:dyDescent="0.2">
      <c r="A563" t="s">
        <v>20709</v>
      </c>
      <c r="B563" t="s">
        <v>9442</v>
      </c>
      <c r="C563" t="str">
        <f>VLOOKUP(v32_x__2020_06_28[[#This Row],[SLNID]],'TU-Rechte-Elemente (alle)'!C$2:C$4079,1,FALSE)</f>
        <v>n.3500</v>
      </c>
      <c r="D563" t="s">
        <v>9271</v>
      </c>
      <c r="E563" t="s">
        <v>276</v>
      </c>
      <c r="F563" t="s">
        <v>13052</v>
      </c>
      <c r="G563" t="s">
        <v>19377</v>
      </c>
      <c r="H563" t="s">
        <v>20658</v>
      </c>
      <c r="I563" t="s">
        <v>20710</v>
      </c>
      <c r="J563" t="s">
        <v>9449</v>
      </c>
      <c r="K563" t="s">
        <v>276</v>
      </c>
      <c r="L563" t="s">
        <v>276</v>
      </c>
      <c r="M563" t="s">
        <v>276</v>
      </c>
      <c r="N563" t="s">
        <v>19621</v>
      </c>
      <c r="O563" t="s">
        <v>20658</v>
      </c>
      <c r="P563" t="s">
        <v>276</v>
      </c>
      <c r="Q563" t="s">
        <v>19381</v>
      </c>
      <c r="R563" t="s">
        <v>276</v>
      </c>
    </row>
    <row r="564" spans="1:18" x14ac:dyDescent="0.2">
      <c r="A564" t="s">
        <v>20711</v>
      </c>
      <c r="B564" t="s">
        <v>9471</v>
      </c>
      <c r="C564" t="str">
        <f>VLOOKUP(v32_x__2020_06_28[[#This Row],[SLNID]],'TU-Rechte-Elemente (alle)'!C$2:C$4079,1,FALSE)</f>
        <v>n.3600.1</v>
      </c>
      <c r="D564" t="s">
        <v>9455</v>
      </c>
      <c r="E564" t="s">
        <v>276</v>
      </c>
      <c r="F564" t="s">
        <v>13052</v>
      </c>
      <c r="G564" t="s">
        <v>19377</v>
      </c>
      <c r="H564" t="s">
        <v>20658</v>
      </c>
      <c r="I564" t="s">
        <v>20712</v>
      </c>
      <c r="J564" t="s">
        <v>9463</v>
      </c>
      <c r="K564" t="s">
        <v>276</v>
      </c>
      <c r="L564" t="s">
        <v>276</v>
      </c>
      <c r="M564" t="s">
        <v>276</v>
      </c>
      <c r="N564" t="s">
        <v>19391</v>
      </c>
      <c r="O564" t="s">
        <v>20658</v>
      </c>
      <c r="P564" t="s">
        <v>20713</v>
      </c>
      <c r="Q564" t="s">
        <v>19381</v>
      </c>
      <c r="R564" t="s">
        <v>276</v>
      </c>
    </row>
    <row r="565" spans="1:18" x14ac:dyDescent="0.2">
      <c r="A565" t="s">
        <v>20714</v>
      </c>
      <c r="B565" t="s">
        <v>9477</v>
      </c>
      <c r="C565" t="str">
        <f>VLOOKUP(v32_x__2020_06_28[[#This Row],[SLNID]],'TU-Rechte-Elemente (alle)'!C$2:C$4079,1,FALSE)</f>
        <v>n.3601.1</v>
      </c>
      <c r="D565" t="s">
        <v>9475</v>
      </c>
      <c r="E565" t="s">
        <v>276</v>
      </c>
      <c r="F565" t="s">
        <v>13052</v>
      </c>
      <c r="G565" t="s">
        <v>9983</v>
      </c>
      <c r="H565" t="s">
        <v>20658</v>
      </c>
      <c r="I565" t="s">
        <v>20715</v>
      </c>
      <c r="J565" t="s">
        <v>9463</v>
      </c>
      <c r="K565" t="s">
        <v>276</v>
      </c>
      <c r="L565" t="s">
        <v>276</v>
      </c>
      <c r="M565" t="s">
        <v>276</v>
      </c>
      <c r="N565" t="s">
        <v>19391</v>
      </c>
      <c r="O565" t="s">
        <v>20658</v>
      </c>
      <c r="P565" t="s">
        <v>20716</v>
      </c>
      <c r="Q565" t="s">
        <v>19381</v>
      </c>
      <c r="R565" t="s">
        <v>276</v>
      </c>
    </row>
    <row r="566" spans="1:18" x14ac:dyDescent="0.2">
      <c r="A566" t="s">
        <v>20717</v>
      </c>
      <c r="B566" t="s">
        <v>9478</v>
      </c>
      <c r="C566" t="str">
        <f>VLOOKUP(v32_x__2020_06_28[[#This Row],[SLNID]],'TU-Rechte-Elemente (alle)'!C$2:C$4079,1,FALSE)</f>
        <v>n.3601.2</v>
      </c>
      <c r="D566" t="s">
        <v>9475</v>
      </c>
      <c r="E566" t="s">
        <v>276</v>
      </c>
      <c r="F566" t="s">
        <v>13052</v>
      </c>
      <c r="G566" t="s">
        <v>19377</v>
      </c>
      <c r="H566" t="s">
        <v>20658</v>
      </c>
      <c r="I566" t="s">
        <v>20718</v>
      </c>
      <c r="J566" t="s">
        <v>9463</v>
      </c>
      <c r="K566" t="s">
        <v>276</v>
      </c>
      <c r="L566" t="s">
        <v>276</v>
      </c>
      <c r="M566" t="s">
        <v>276</v>
      </c>
      <c r="N566" t="s">
        <v>19391</v>
      </c>
      <c r="O566" t="s">
        <v>20658</v>
      </c>
      <c r="P566" t="s">
        <v>20716</v>
      </c>
      <c r="Q566" t="s">
        <v>19381</v>
      </c>
      <c r="R566" t="s">
        <v>276</v>
      </c>
    </row>
    <row r="567" spans="1:18" x14ac:dyDescent="0.2">
      <c r="A567" t="s">
        <v>20719</v>
      </c>
      <c r="B567" t="s">
        <v>9481</v>
      </c>
      <c r="C567" t="str">
        <f>VLOOKUP(v32_x__2020_06_28[[#This Row],[SLNID]],'TU-Rechte-Elemente (alle)'!C$2:C$4079,1,FALSE)</f>
        <v>n.3602</v>
      </c>
      <c r="D567" t="s">
        <v>9482</v>
      </c>
      <c r="E567" t="s">
        <v>276</v>
      </c>
      <c r="F567" t="s">
        <v>13052</v>
      </c>
      <c r="G567" t="s">
        <v>9839</v>
      </c>
      <c r="H567" t="s">
        <v>20658</v>
      </c>
      <c r="I567" t="s">
        <v>20720</v>
      </c>
      <c r="J567" t="s">
        <v>9463</v>
      </c>
      <c r="K567" t="s">
        <v>276</v>
      </c>
      <c r="L567" t="s">
        <v>276</v>
      </c>
      <c r="M567" t="s">
        <v>276</v>
      </c>
      <c r="N567" t="s">
        <v>19391</v>
      </c>
      <c r="O567" t="s">
        <v>20658</v>
      </c>
      <c r="P567" t="s">
        <v>20721</v>
      </c>
      <c r="Q567" t="s">
        <v>19381</v>
      </c>
      <c r="R567" t="s">
        <v>276</v>
      </c>
    </row>
    <row r="568" spans="1:18" x14ac:dyDescent="0.2">
      <c r="A568" t="s">
        <v>20722</v>
      </c>
      <c r="B568" t="s">
        <v>9484</v>
      </c>
      <c r="C568" t="str">
        <f>VLOOKUP(v32_x__2020_06_28[[#This Row],[SLNID]],'TU-Rechte-Elemente (alle)'!C$2:C$4079,1,FALSE)</f>
        <v>n.3603</v>
      </c>
      <c r="D568" t="s">
        <v>4236</v>
      </c>
      <c r="E568" t="s">
        <v>276</v>
      </c>
      <c r="F568" t="s">
        <v>13052</v>
      </c>
      <c r="G568" t="s">
        <v>9839</v>
      </c>
      <c r="H568" t="s">
        <v>20658</v>
      </c>
      <c r="I568" t="s">
        <v>9486</v>
      </c>
      <c r="J568" t="s">
        <v>9463</v>
      </c>
      <c r="K568" t="s">
        <v>276</v>
      </c>
      <c r="L568" t="s">
        <v>276</v>
      </c>
      <c r="M568" t="s">
        <v>276</v>
      </c>
      <c r="N568" t="s">
        <v>19391</v>
      </c>
      <c r="O568" t="s">
        <v>20658</v>
      </c>
      <c r="P568" t="s">
        <v>20723</v>
      </c>
      <c r="Q568" t="s">
        <v>19381</v>
      </c>
      <c r="R568" t="s">
        <v>276</v>
      </c>
    </row>
    <row r="569" spans="1:18" x14ac:dyDescent="0.2">
      <c r="A569" t="s">
        <v>20724</v>
      </c>
      <c r="B569" t="s">
        <v>9487</v>
      </c>
      <c r="C569" t="str">
        <f>VLOOKUP(v32_x__2020_06_28[[#This Row],[SLNID]],'TU-Rechte-Elemente (alle)'!C$2:C$4079,1,FALSE)</f>
        <v>n.3604</v>
      </c>
      <c r="D569" t="s">
        <v>9485</v>
      </c>
      <c r="E569" t="s">
        <v>276</v>
      </c>
      <c r="F569" t="s">
        <v>13052</v>
      </c>
      <c r="G569" t="s">
        <v>9839</v>
      </c>
      <c r="H569" t="s">
        <v>20658</v>
      </c>
      <c r="I569" t="s">
        <v>20725</v>
      </c>
      <c r="J569" t="s">
        <v>9463</v>
      </c>
      <c r="K569" t="s">
        <v>276</v>
      </c>
      <c r="L569" t="s">
        <v>276</v>
      </c>
      <c r="M569" t="s">
        <v>276</v>
      </c>
      <c r="N569" t="s">
        <v>19391</v>
      </c>
      <c r="O569" t="s">
        <v>20658</v>
      </c>
      <c r="P569" t="s">
        <v>20726</v>
      </c>
      <c r="Q569" t="s">
        <v>19381</v>
      </c>
      <c r="R569" t="s">
        <v>276</v>
      </c>
    </row>
    <row r="570" spans="1:18" x14ac:dyDescent="0.2">
      <c r="A570" t="s">
        <v>20727</v>
      </c>
      <c r="B570" t="s">
        <v>9489</v>
      </c>
      <c r="C570" t="str">
        <f>VLOOKUP(v32_x__2020_06_28[[#This Row],[SLNID]],'TU-Rechte-Elemente (alle)'!C$2:C$4079,1,FALSE)</f>
        <v>n.3605</v>
      </c>
      <c r="D570" t="s">
        <v>4054</v>
      </c>
      <c r="E570" t="s">
        <v>276</v>
      </c>
      <c r="F570" t="s">
        <v>13052</v>
      </c>
      <c r="G570" t="s">
        <v>9839</v>
      </c>
      <c r="H570" t="s">
        <v>20728</v>
      </c>
      <c r="I570" t="s">
        <v>20729</v>
      </c>
      <c r="J570" t="s">
        <v>9463</v>
      </c>
      <c r="K570" t="s">
        <v>276</v>
      </c>
      <c r="L570" t="s">
        <v>276</v>
      </c>
      <c r="M570" t="s">
        <v>276</v>
      </c>
      <c r="N570" t="s">
        <v>19391</v>
      </c>
      <c r="O570" t="s">
        <v>20728</v>
      </c>
      <c r="P570" t="s">
        <v>20730</v>
      </c>
      <c r="Q570" t="s">
        <v>19381</v>
      </c>
      <c r="R570" t="s">
        <v>276</v>
      </c>
    </row>
    <row r="571" spans="1:18" x14ac:dyDescent="0.2">
      <c r="A571" t="s">
        <v>20731</v>
      </c>
      <c r="B571" t="s">
        <v>9491</v>
      </c>
      <c r="C571" t="str">
        <f>VLOOKUP(v32_x__2020_06_28[[#This Row],[SLNID]],'TU-Rechte-Elemente (alle)'!C$2:C$4079,1,FALSE)</f>
        <v>n.3610</v>
      </c>
      <c r="D571" t="s">
        <v>3516</v>
      </c>
      <c r="E571" t="s">
        <v>276</v>
      </c>
      <c r="F571" t="s">
        <v>13052</v>
      </c>
      <c r="G571" t="s">
        <v>19377</v>
      </c>
      <c r="H571" t="s">
        <v>20658</v>
      </c>
      <c r="I571" t="s">
        <v>20732</v>
      </c>
      <c r="J571" t="s">
        <v>9501</v>
      </c>
      <c r="K571" t="s">
        <v>276</v>
      </c>
      <c r="L571" t="s">
        <v>276</v>
      </c>
      <c r="M571" t="s">
        <v>276</v>
      </c>
      <c r="N571" t="s">
        <v>19391</v>
      </c>
      <c r="O571" t="s">
        <v>20658</v>
      </c>
      <c r="P571" t="s">
        <v>20733</v>
      </c>
      <c r="Q571" t="s">
        <v>20330</v>
      </c>
      <c r="R571" t="s">
        <v>276</v>
      </c>
    </row>
    <row r="572" spans="1:18" x14ac:dyDescent="0.2">
      <c r="A572" t="s">
        <v>20734</v>
      </c>
      <c r="B572" t="s">
        <v>9509</v>
      </c>
      <c r="C572" t="str">
        <f>VLOOKUP(v32_x__2020_06_28[[#This Row],[SLNID]],'TU-Rechte-Elemente (alle)'!C$2:C$4079,1,FALSE)</f>
        <v>n.3620</v>
      </c>
      <c r="D572" t="s">
        <v>9237</v>
      </c>
      <c r="E572" t="s">
        <v>276</v>
      </c>
      <c r="F572" t="s">
        <v>13052</v>
      </c>
      <c r="G572" t="s">
        <v>19377</v>
      </c>
      <c r="H572" t="s">
        <v>20658</v>
      </c>
      <c r="I572" t="s">
        <v>20735</v>
      </c>
      <c r="J572" t="s">
        <v>9515</v>
      </c>
      <c r="K572" t="s">
        <v>276</v>
      </c>
      <c r="L572" t="s">
        <v>276</v>
      </c>
      <c r="M572" t="s">
        <v>276</v>
      </c>
      <c r="N572" t="s">
        <v>19621</v>
      </c>
      <c r="O572" t="s">
        <v>20658</v>
      </c>
      <c r="P572" t="s">
        <v>20736</v>
      </c>
      <c r="Q572" t="s">
        <v>19381</v>
      </c>
      <c r="R572" t="s">
        <v>276</v>
      </c>
    </row>
    <row r="573" spans="1:18" x14ac:dyDescent="0.2">
      <c r="A573" t="s">
        <v>20737</v>
      </c>
      <c r="B573" t="s">
        <v>9526</v>
      </c>
      <c r="C573" t="str">
        <f>VLOOKUP(v32_x__2020_06_28[[#This Row],[SLNID]],'TU-Rechte-Elemente (alle)'!C$2:C$4079,1,FALSE)</f>
        <v>n.3622</v>
      </c>
      <c r="D573" t="s">
        <v>4115</v>
      </c>
      <c r="E573" t="s">
        <v>276</v>
      </c>
      <c r="F573" t="s">
        <v>13052</v>
      </c>
      <c r="G573" t="s">
        <v>19377</v>
      </c>
      <c r="H573" t="s">
        <v>20658</v>
      </c>
      <c r="I573" t="s">
        <v>20738</v>
      </c>
      <c r="J573" t="s">
        <v>9515</v>
      </c>
      <c r="K573" t="s">
        <v>276</v>
      </c>
      <c r="L573" t="s">
        <v>276</v>
      </c>
      <c r="M573" t="s">
        <v>276</v>
      </c>
      <c r="N573" t="s">
        <v>19391</v>
      </c>
      <c r="O573" t="s">
        <v>20658</v>
      </c>
      <c r="P573" t="s">
        <v>20739</v>
      </c>
      <c r="Q573" t="s">
        <v>19381</v>
      </c>
      <c r="R573" t="s">
        <v>276</v>
      </c>
    </row>
    <row r="574" spans="1:18" x14ac:dyDescent="0.2">
      <c r="A574" t="s">
        <v>20740</v>
      </c>
      <c r="B574" t="s">
        <v>9527</v>
      </c>
      <c r="C574" t="str">
        <f>VLOOKUP(v32_x__2020_06_28[[#This Row],[SLNID]],'TU-Rechte-Elemente (alle)'!C$2:C$4079,1,FALSE)</f>
        <v>n.3623</v>
      </c>
      <c r="D574" t="s">
        <v>3393</v>
      </c>
      <c r="E574" t="s">
        <v>276</v>
      </c>
      <c r="F574" t="s">
        <v>13052</v>
      </c>
      <c r="G574" t="s">
        <v>19377</v>
      </c>
      <c r="H574" t="s">
        <v>20658</v>
      </c>
      <c r="I574" t="s">
        <v>20741</v>
      </c>
      <c r="J574" t="s">
        <v>9515</v>
      </c>
      <c r="K574" t="s">
        <v>276</v>
      </c>
      <c r="L574" t="s">
        <v>276</v>
      </c>
      <c r="M574" t="s">
        <v>276</v>
      </c>
      <c r="N574" t="s">
        <v>19391</v>
      </c>
      <c r="O574" t="s">
        <v>20658</v>
      </c>
      <c r="P574" t="s">
        <v>20742</v>
      </c>
      <c r="Q574" t="s">
        <v>19381</v>
      </c>
      <c r="R574" t="s">
        <v>276</v>
      </c>
    </row>
    <row r="575" spans="1:18" x14ac:dyDescent="0.2">
      <c r="A575" t="s">
        <v>20743</v>
      </c>
      <c r="B575" t="s">
        <v>9528</v>
      </c>
      <c r="C575" t="str">
        <f>VLOOKUP(v32_x__2020_06_28[[#This Row],[SLNID]],'TU-Rechte-Elemente (alle)'!C$2:C$4079,1,FALSE)</f>
        <v>n.3624</v>
      </c>
      <c r="D575" t="s">
        <v>20744</v>
      </c>
      <c r="E575" t="s">
        <v>276</v>
      </c>
      <c r="F575" t="s">
        <v>13052</v>
      </c>
      <c r="G575" t="s">
        <v>19377</v>
      </c>
      <c r="H575" t="s">
        <v>20658</v>
      </c>
      <c r="I575" t="s">
        <v>20745</v>
      </c>
      <c r="J575" t="s">
        <v>9515</v>
      </c>
      <c r="K575" t="s">
        <v>276</v>
      </c>
      <c r="L575" t="s">
        <v>276</v>
      </c>
      <c r="M575" t="s">
        <v>276</v>
      </c>
      <c r="N575" t="s">
        <v>19621</v>
      </c>
      <c r="O575" t="s">
        <v>20658</v>
      </c>
      <c r="P575" t="s">
        <v>20746</v>
      </c>
      <c r="Q575" t="s">
        <v>19381</v>
      </c>
      <c r="R575" t="s">
        <v>276</v>
      </c>
    </row>
    <row r="576" spans="1:18" x14ac:dyDescent="0.2">
      <c r="A576" t="s">
        <v>20747</v>
      </c>
      <c r="B576" t="s">
        <v>9529</v>
      </c>
      <c r="C576" t="str">
        <f>VLOOKUP(v32_x__2020_06_28[[#This Row],[SLNID]],'TU-Rechte-Elemente (alle)'!C$2:C$4079,1,FALSE)</f>
        <v>n.3626</v>
      </c>
      <c r="D576" t="s">
        <v>7080</v>
      </c>
      <c r="E576" t="s">
        <v>276</v>
      </c>
      <c r="F576" t="s">
        <v>13052</v>
      </c>
      <c r="G576" t="s">
        <v>9839</v>
      </c>
      <c r="H576" t="s">
        <v>20658</v>
      </c>
      <c r="I576" t="s">
        <v>20748</v>
      </c>
      <c r="J576" t="s">
        <v>9515</v>
      </c>
      <c r="K576" t="s">
        <v>276</v>
      </c>
      <c r="L576" t="s">
        <v>276</v>
      </c>
      <c r="M576" t="s">
        <v>276</v>
      </c>
      <c r="N576" t="s">
        <v>19384</v>
      </c>
      <c r="O576" t="s">
        <v>20658</v>
      </c>
      <c r="P576" t="s">
        <v>20749</v>
      </c>
      <c r="Q576" t="s">
        <v>19381</v>
      </c>
      <c r="R576" t="s">
        <v>276</v>
      </c>
    </row>
    <row r="577" spans="1:18" x14ac:dyDescent="0.2">
      <c r="A577" t="s">
        <v>20750</v>
      </c>
      <c r="B577" t="s">
        <v>9530</v>
      </c>
      <c r="C577" t="str">
        <f>VLOOKUP(v32_x__2020_06_28[[#This Row],[SLNID]],'TU-Rechte-Elemente (alle)'!C$2:C$4079,1,FALSE)</f>
        <v>n.3630</v>
      </c>
      <c r="D577" t="s">
        <v>9531</v>
      </c>
      <c r="E577" t="s">
        <v>276</v>
      </c>
      <c r="F577" t="s">
        <v>13052</v>
      </c>
      <c r="G577" t="s">
        <v>19377</v>
      </c>
      <c r="H577" t="s">
        <v>20658</v>
      </c>
      <c r="I577" t="s">
        <v>20751</v>
      </c>
      <c r="J577" t="s">
        <v>9535</v>
      </c>
      <c r="K577" t="s">
        <v>276</v>
      </c>
      <c r="L577" t="s">
        <v>276</v>
      </c>
      <c r="M577" t="s">
        <v>276</v>
      </c>
      <c r="N577" t="s">
        <v>19384</v>
      </c>
      <c r="O577" t="s">
        <v>20658</v>
      </c>
      <c r="P577" t="s">
        <v>276</v>
      </c>
      <c r="Q577" t="s">
        <v>19381</v>
      </c>
      <c r="R577" t="s">
        <v>276</v>
      </c>
    </row>
    <row r="578" spans="1:18" x14ac:dyDescent="0.2">
      <c r="A578" t="s">
        <v>20752</v>
      </c>
      <c r="B578" t="s">
        <v>9544</v>
      </c>
      <c r="C578" t="str">
        <f>VLOOKUP(v32_x__2020_06_28[[#This Row],[SLNID]],'TU-Rechte-Elemente (alle)'!C$2:C$4079,1,FALSE)</f>
        <v>n.3631</v>
      </c>
      <c r="D578" t="s">
        <v>8798</v>
      </c>
      <c r="E578" t="s">
        <v>276</v>
      </c>
      <c r="F578" t="s">
        <v>13052</v>
      </c>
      <c r="G578" t="s">
        <v>9983</v>
      </c>
      <c r="H578" t="s">
        <v>20658</v>
      </c>
      <c r="I578" t="s">
        <v>19259</v>
      </c>
      <c r="J578" t="s">
        <v>9535</v>
      </c>
      <c r="K578" t="s">
        <v>276</v>
      </c>
      <c r="L578" t="s">
        <v>276</v>
      </c>
      <c r="M578" t="s">
        <v>276</v>
      </c>
      <c r="N578" t="s">
        <v>19384</v>
      </c>
      <c r="O578" t="s">
        <v>20658</v>
      </c>
      <c r="P578" t="s">
        <v>276</v>
      </c>
      <c r="Q578" t="s">
        <v>19381</v>
      </c>
      <c r="R578" t="s">
        <v>276</v>
      </c>
    </row>
    <row r="579" spans="1:18" x14ac:dyDescent="0.2">
      <c r="A579" t="s">
        <v>20753</v>
      </c>
      <c r="B579" t="s">
        <v>9568</v>
      </c>
      <c r="C579" t="str">
        <f>VLOOKUP(v32_x__2020_06_28[[#This Row],[SLNID]],'TU-Rechte-Elemente (alle)'!C$2:C$4079,1,FALSE)</f>
        <v>n.3651</v>
      </c>
      <c r="D579" t="s">
        <v>8313</v>
      </c>
      <c r="E579" t="s">
        <v>276</v>
      </c>
      <c r="F579" t="s">
        <v>13052</v>
      </c>
      <c r="G579" t="s">
        <v>19377</v>
      </c>
      <c r="H579" t="s">
        <v>20658</v>
      </c>
      <c r="I579" t="s">
        <v>20754</v>
      </c>
      <c r="J579" t="s">
        <v>9576</v>
      </c>
      <c r="K579" t="s">
        <v>276</v>
      </c>
      <c r="L579" t="s">
        <v>276</v>
      </c>
      <c r="M579" t="s">
        <v>276</v>
      </c>
      <c r="N579" t="s">
        <v>19391</v>
      </c>
      <c r="O579" t="s">
        <v>20658</v>
      </c>
      <c r="P579" t="s">
        <v>276</v>
      </c>
      <c r="Q579" t="s">
        <v>19381</v>
      </c>
      <c r="R579" t="s">
        <v>276</v>
      </c>
    </row>
    <row r="580" spans="1:18" x14ac:dyDescent="0.2">
      <c r="A580" t="s">
        <v>20755</v>
      </c>
      <c r="B580" t="s">
        <v>9582</v>
      </c>
      <c r="C580" t="str">
        <f>VLOOKUP(v32_x__2020_06_28[[#This Row],[SLNID]],'TU-Rechte-Elemente (alle)'!C$2:C$4079,1,FALSE)</f>
        <v>n.3652</v>
      </c>
      <c r="D580" t="s">
        <v>20756</v>
      </c>
      <c r="E580" t="s">
        <v>276</v>
      </c>
      <c r="F580" t="s">
        <v>13052</v>
      </c>
      <c r="G580" t="s">
        <v>19377</v>
      </c>
      <c r="H580" t="s">
        <v>20658</v>
      </c>
      <c r="I580" t="s">
        <v>20757</v>
      </c>
      <c r="J580" t="s">
        <v>9576</v>
      </c>
      <c r="K580" t="s">
        <v>276</v>
      </c>
      <c r="L580" t="s">
        <v>276</v>
      </c>
      <c r="M580" t="s">
        <v>276</v>
      </c>
      <c r="N580" t="s">
        <v>19380</v>
      </c>
      <c r="O580" t="s">
        <v>20658</v>
      </c>
      <c r="P580" t="s">
        <v>20758</v>
      </c>
      <c r="Q580" t="s">
        <v>19381</v>
      </c>
      <c r="R580" t="s">
        <v>276</v>
      </c>
    </row>
    <row r="581" spans="1:18" x14ac:dyDescent="0.2">
      <c r="A581" t="s">
        <v>20759</v>
      </c>
      <c r="B581" t="s">
        <v>9584</v>
      </c>
      <c r="C581" t="str">
        <f>VLOOKUP(v32_x__2020_06_28[[#This Row],[SLNID]],'TU-Rechte-Elemente (alle)'!C$2:C$4079,1,FALSE)</f>
        <v>n.3653</v>
      </c>
      <c r="D581" t="s">
        <v>20760</v>
      </c>
      <c r="E581" t="s">
        <v>276</v>
      </c>
      <c r="F581" t="s">
        <v>13052</v>
      </c>
      <c r="G581" t="s">
        <v>19377</v>
      </c>
      <c r="H581" t="s">
        <v>20658</v>
      </c>
      <c r="I581" t="s">
        <v>20761</v>
      </c>
      <c r="J581" t="s">
        <v>9576</v>
      </c>
      <c r="K581" t="s">
        <v>276</v>
      </c>
      <c r="L581" t="s">
        <v>276</v>
      </c>
      <c r="M581" t="s">
        <v>276</v>
      </c>
      <c r="N581" t="s">
        <v>19380</v>
      </c>
      <c r="O581" t="s">
        <v>20658</v>
      </c>
      <c r="P581" t="s">
        <v>20762</v>
      </c>
      <c r="Q581" t="s">
        <v>19381</v>
      </c>
      <c r="R581" t="s">
        <v>276</v>
      </c>
    </row>
    <row r="582" spans="1:18" x14ac:dyDescent="0.2">
      <c r="A582" t="s">
        <v>20763</v>
      </c>
      <c r="B582" t="s">
        <v>9586</v>
      </c>
      <c r="C582" t="str">
        <f>VLOOKUP(v32_x__2020_06_28[[#This Row],[SLNID]],'TU-Rechte-Elemente (alle)'!C$2:C$4079,1,FALSE)</f>
        <v>n.3660</v>
      </c>
      <c r="D582" t="s">
        <v>8525</v>
      </c>
      <c r="E582" t="s">
        <v>276</v>
      </c>
      <c r="F582" t="s">
        <v>13052</v>
      </c>
      <c r="G582" t="s">
        <v>19377</v>
      </c>
      <c r="H582" t="s">
        <v>20658</v>
      </c>
      <c r="I582" t="s">
        <v>20764</v>
      </c>
      <c r="J582" t="s">
        <v>9595</v>
      </c>
      <c r="K582" t="s">
        <v>276</v>
      </c>
      <c r="L582" t="s">
        <v>276</v>
      </c>
      <c r="M582" t="s">
        <v>276</v>
      </c>
      <c r="N582" t="s">
        <v>19391</v>
      </c>
      <c r="O582" t="s">
        <v>20658</v>
      </c>
      <c r="P582" t="s">
        <v>276</v>
      </c>
      <c r="Q582" t="s">
        <v>19381</v>
      </c>
      <c r="R582" t="s">
        <v>276</v>
      </c>
    </row>
    <row r="583" spans="1:18" x14ac:dyDescent="0.2">
      <c r="A583" t="s">
        <v>20765</v>
      </c>
      <c r="B583" t="s">
        <v>9601</v>
      </c>
      <c r="C583" t="str">
        <f>VLOOKUP(v32_x__2020_06_28[[#This Row],[SLNID]],'TU-Rechte-Elemente (alle)'!C$2:C$4079,1,FALSE)</f>
        <v>n.3661</v>
      </c>
      <c r="D583" t="s">
        <v>8530</v>
      </c>
      <c r="E583" t="s">
        <v>276</v>
      </c>
      <c r="F583" t="s">
        <v>13052</v>
      </c>
      <c r="G583" t="s">
        <v>19377</v>
      </c>
      <c r="H583" t="s">
        <v>20658</v>
      </c>
      <c r="I583" t="s">
        <v>20766</v>
      </c>
      <c r="J583" t="s">
        <v>9608</v>
      </c>
      <c r="K583" t="s">
        <v>276</v>
      </c>
      <c r="L583" t="s">
        <v>276</v>
      </c>
      <c r="M583" t="s">
        <v>276</v>
      </c>
      <c r="N583" t="s">
        <v>19384</v>
      </c>
      <c r="O583" t="s">
        <v>20658</v>
      </c>
      <c r="P583" t="s">
        <v>276</v>
      </c>
      <c r="Q583" t="s">
        <v>19381</v>
      </c>
      <c r="R583" t="s">
        <v>276</v>
      </c>
    </row>
    <row r="584" spans="1:18" x14ac:dyDescent="0.2">
      <c r="A584" t="s">
        <v>20767</v>
      </c>
      <c r="B584" t="s">
        <v>9614</v>
      </c>
      <c r="C584" t="str">
        <f>VLOOKUP(v32_x__2020_06_28[[#This Row],[SLNID]],'TU-Rechte-Elemente (alle)'!C$2:C$4079,1,FALSE)</f>
        <v>n.3700</v>
      </c>
      <c r="D584" t="s">
        <v>6021</v>
      </c>
      <c r="E584" t="s">
        <v>276</v>
      </c>
      <c r="F584" t="s">
        <v>13052</v>
      </c>
      <c r="G584" t="s">
        <v>19377</v>
      </c>
      <c r="H584" t="s">
        <v>20658</v>
      </c>
      <c r="I584" t="s">
        <v>20768</v>
      </c>
      <c r="J584" t="s">
        <v>9620</v>
      </c>
      <c r="K584" t="s">
        <v>276</v>
      </c>
      <c r="L584" t="s">
        <v>276</v>
      </c>
      <c r="M584" t="s">
        <v>276</v>
      </c>
      <c r="N584" t="s">
        <v>19384</v>
      </c>
      <c r="O584" t="s">
        <v>20658</v>
      </c>
      <c r="P584" t="s">
        <v>276</v>
      </c>
      <c r="Q584" t="s">
        <v>19381</v>
      </c>
      <c r="R584" t="s">
        <v>276</v>
      </c>
    </row>
    <row r="585" spans="1:18" x14ac:dyDescent="0.2">
      <c r="A585" t="s">
        <v>20769</v>
      </c>
      <c r="B585" t="s">
        <v>9628</v>
      </c>
      <c r="C585" t="str">
        <f>VLOOKUP(v32_x__2020_06_28[[#This Row],[SLNID]],'TU-Rechte-Elemente (alle)'!C$2:C$4079,1,FALSE)</f>
        <v>n.3701</v>
      </c>
      <c r="D585" t="s">
        <v>4152</v>
      </c>
      <c r="E585" t="s">
        <v>276</v>
      </c>
      <c r="F585" t="s">
        <v>13052</v>
      </c>
      <c r="G585" t="s">
        <v>19377</v>
      </c>
      <c r="H585" t="s">
        <v>20658</v>
      </c>
      <c r="I585" t="s">
        <v>20770</v>
      </c>
      <c r="J585" t="s">
        <v>9620</v>
      </c>
      <c r="K585" t="s">
        <v>276</v>
      </c>
      <c r="L585" t="s">
        <v>276</v>
      </c>
      <c r="M585" t="s">
        <v>276</v>
      </c>
      <c r="N585" t="s">
        <v>19384</v>
      </c>
      <c r="O585" t="s">
        <v>20658</v>
      </c>
      <c r="P585" t="s">
        <v>276</v>
      </c>
      <c r="Q585" t="s">
        <v>19381</v>
      </c>
      <c r="R585" t="s">
        <v>276</v>
      </c>
    </row>
    <row r="586" spans="1:18" x14ac:dyDescent="0.2">
      <c r="A586" t="s">
        <v>20771</v>
      </c>
      <c r="B586" t="s">
        <v>9629</v>
      </c>
      <c r="C586" t="str">
        <f>VLOOKUP(v32_x__2020_06_28[[#This Row],[SLNID]],'TU-Rechte-Elemente (alle)'!C$2:C$4079,1,FALSE)</f>
        <v>n.3730</v>
      </c>
      <c r="D586" t="s">
        <v>9630</v>
      </c>
      <c r="E586" t="s">
        <v>276</v>
      </c>
      <c r="F586" t="s">
        <v>13052</v>
      </c>
      <c r="G586" t="s">
        <v>19377</v>
      </c>
      <c r="H586" t="s">
        <v>20658</v>
      </c>
      <c r="I586" t="s">
        <v>20772</v>
      </c>
      <c r="J586" t="s">
        <v>9638</v>
      </c>
      <c r="K586" t="s">
        <v>276</v>
      </c>
      <c r="L586" t="s">
        <v>276</v>
      </c>
      <c r="M586" t="s">
        <v>276</v>
      </c>
      <c r="N586" t="s">
        <v>19391</v>
      </c>
      <c r="O586" t="s">
        <v>20658</v>
      </c>
      <c r="P586" t="s">
        <v>276</v>
      </c>
      <c r="Q586" t="s">
        <v>19381</v>
      </c>
      <c r="R586" t="s">
        <v>276</v>
      </c>
    </row>
    <row r="587" spans="1:18" x14ac:dyDescent="0.2">
      <c r="A587" t="s">
        <v>20773</v>
      </c>
      <c r="B587" t="s">
        <v>9645</v>
      </c>
      <c r="C587" t="str">
        <f>VLOOKUP(v32_x__2020_06_28[[#This Row],[SLNID]],'TU-Rechte-Elemente (alle)'!C$2:C$4079,1,FALSE)</f>
        <v>n.3731</v>
      </c>
      <c r="D587" t="s">
        <v>20774</v>
      </c>
      <c r="E587" t="s">
        <v>276</v>
      </c>
      <c r="F587" t="s">
        <v>13052</v>
      </c>
      <c r="G587" t="s">
        <v>19377</v>
      </c>
      <c r="H587" t="s">
        <v>20658</v>
      </c>
      <c r="I587" t="s">
        <v>20775</v>
      </c>
      <c r="J587" t="s">
        <v>9638</v>
      </c>
      <c r="K587" t="s">
        <v>276</v>
      </c>
      <c r="L587" t="s">
        <v>276</v>
      </c>
      <c r="M587" t="s">
        <v>276</v>
      </c>
      <c r="N587" t="s">
        <v>19391</v>
      </c>
      <c r="O587" t="s">
        <v>20658</v>
      </c>
      <c r="P587" t="s">
        <v>20776</v>
      </c>
      <c r="Q587" t="s">
        <v>19381</v>
      </c>
      <c r="R587" t="s">
        <v>276</v>
      </c>
    </row>
    <row r="588" spans="1:18" x14ac:dyDescent="0.2">
      <c r="A588" t="s">
        <v>20777</v>
      </c>
      <c r="B588" t="s">
        <v>9646</v>
      </c>
      <c r="C588" t="str">
        <f>VLOOKUP(v32_x__2020_06_28[[#This Row],[SLNID]],'TU-Rechte-Elemente (alle)'!C$2:C$4079,1,FALSE)</f>
        <v>n.3732</v>
      </c>
      <c r="D588" t="s">
        <v>3216</v>
      </c>
      <c r="E588" t="s">
        <v>276</v>
      </c>
      <c r="F588" t="s">
        <v>13052</v>
      </c>
      <c r="G588" t="s">
        <v>19377</v>
      </c>
      <c r="H588" t="s">
        <v>20658</v>
      </c>
      <c r="I588" t="s">
        <v>20778</v>
      </c>
      <c r="J588" t="s">
        <v>9638</v>
      </c>
      <c r="K588" t="s">
        <v>276</v>
      </c>
      <c r="L588" t="s">
        <v>276</v>
      </c>
      <c r="M588" t="s">
        <v>276</v>
      </c>
      <c r="N588" t="s">
        <v>19391</v>
      </c>
      <c r="O588" t="s">
        <v>20658</v>
      </c>
      <c r="P588" t="s">
        <v>276</v>
      </c>
      <c r="Q588" t="s">
        <v>19381</v>
      </c>
      <c r="R588" t="s">
        <v>276</v>
      </c>
    </row>
    <row r="589" spans="1:18" x14ac:dyDescent="0.2">
      <c r="A589" t="s">
        <v>20779</v>
      </c>
      <c r="B589" t="s">
        <v>9647</v>
      </c>
      <c r="C589" t="str">
        <f>VLOOKUP(v32_x__2020_06_28[[#This Row],[SLNID]],'TU-Rechte-Elemente (alle)'!C$2:C$4079,1,FALSE)</f>
        <v>n.3733</v>
      </c>
      <c r="D589" t="s">
        <v>6591</v>
      </c>
      <c r="E589" t="s">
        <v>276</v>
      </c>
      <c r="F589" t="s">
        <v>13052</v>
      </c>
      <c r="G589" t="s">
        <v>19377</v>
      </c>
      <c r="H589" t="s">
        <v>20658</v>
      </c>
      <c r="I589" t="s">
        <v>20780</v>
      </c>
      <c r="J589" t="s">
        <v>9638</v>
      </c>
      <c r="K589" t="s">
        <v>276</v>
      </c>
      <c r="L589" t="s">
        <v>276</v>
      </c>
      <c r="M589" t="s">
        <v>276</v>
      </c>
      <c r="N589" t="s">
        <v>19391</v>
      </c>
      <c r="O589" t="s">
        <v>20658</v>
      </c>
      <c r="P589" t="s">
        <v>276</v>
      </c>
      <c r="Q589" t="s">
        <v>19381</v>
      </c>
      <c r="R589" t="s">
        <v>276</v>
      </c>
    </row>
    <row r="590" spans="1:18" x14ac:dyDescent="0.2">
      <c r="A590" t="s">
        <v>20781</v>
      </c>
      <c r="B590" t="s">
        <v>9648</v>
      </c>
      <c r="C590" t="str">
        <f>VLOOKUP(v32_x__2020_06_28[[#This Row],[SLNID]],'TU-Rechte-Elemente (alle)'!C$2:C$4079,1,FALSE)</f>
        <v>n.3734</v>
      </c>
      <c r="D590" t="s">
        <v>9649</v>
      </c>
      <c r="E590" t="s">
        <v>276</v>
      </c>
      <c r="F590" t="s">
        <v>13052</v>
      </c>
      <c r="G590" t="s">
        <v>19377</v>
      </c>
      <c r="H590" t="s">
        <v>20658</v>
      </c>
      <c r="I590" t="s">
        <v>20782</v>
      </c>
      <c r="J590" t="s">
        <v>9638</v>
      </c>
      <c r="K590" t="s">
        <v>276</v>
      </c>
      <c r="L590" t="s">
        <v>276</v>
      </c>
      <c r="M590" t="s">
        <v>276</v>
      </c>
      <c r="N590" t="s">
        <v>19387</v>
      </c>
      <c r="O590" t="s">
        <v>20658</v>
      </c>
      <c r="P590" t="s">
        <v>276</v>
      </c>
      <c r="Q590" t="s">
        <v>19381</v>
      </c>
      <c r="R590" t="s">
        <v>276</v>
      </c>
    </row>
    <row r="591" spans="1:18" x14ac:dyDescent="0.2">
      <c r="A591" t="s">
        <v>20783</v>
      </c>
      <c r="B591" t="s">
        <v>9650</v>
      </c>
      <c r="C591" t="str">
        <f>VLOOKUP(v32_x__2020_06_28[[#This Row],[SLNID]],'TU-Rechte-Elemente (alle)'!C$2:C$4079,1,FALSE)</f>
        <v>n.3735</v>
      </c>
      <c r="D591" t="s">
        <v>9651</v>
      </c>
      <c r="E591" t="s">
        <v>276</v>
      </c>
      <c r="F591" t="s">
        <v>13052</v>
      </c>
      <c r="G591" t="s">
        <v>19377</v>
      </c>
      <c r="H591" t="s">
        <v>20658</v>
      </c>
      <c r="I591" t="s">
        <v>20784</v>
      </c>
      <c r="J591" t="s">
        <v>9659</v>
      </c>
      <c r="K591" t="s">
        <v>276</v>
      </c>
      <c r="L591" t="s">
        <v>276</v>
      </c>
      <c r="M591" t="s">
        <v>276</v>
      </c>
      <c r="N591" t="s">
        <v>19391</v>
      </c>
      <c r="O591" t="s">
        <v>20658</v>
      </c>
      <c r="P591" t="s">
        <v>276</v>
      </c>
      <c r="Q591" t="s">
        <v>19381</v>
      </c>
      <c r="R591" t="s">
        <v>276</v>
      </c>
    </row>
    <row r="592" spans="1:18" x14ac:dyDescent="0.2">
      <c r="A592" t="s">
        <v>20785</v>
      </c>
      <c r="B592" t="s">
        <v>9667</v>
      </c>
      <c r="C592" t="str">
        <f>VLOOKUP(v32_x__2020_06_28[[#This Row],[SLNID]],'TU-Rechte-Elemente (alle)'!C$2:C$4079,1,FALSE)</f>
        <v>n.3740</v>
      </c>
      <c r="D592" t="s">
        <v>9668</v>
      </c>
      <c r="E592" t="s">
        <v>276</v>
      </c>
      <c r="F592" t="s">
        <v>13052</v>
      </c>
      <c r="G592" t="s">
        <v>19377</v>
      </c>
      <c r="H592" t="s">
        <v>20658</v>
      </c>
      <c r="I592" t="s">
        <v>20786</v>
      </c>
      <c r="J592" t="s">
        <v>9675</v>
      </c>
      <c r="K592" t="s">
        <v>276</v>
      </c>
      <c r="L592" t="s">
        <v>276</v>
      </c>
      <c r="M592" t="s">
        <v>276</v>
      </c>
      <c r="N592" t="s">
        <v>19391</v>
      </c>
      <c r="O592" t="s">
        <v>20658</v>
      </c>
      <c r="P592" t="s">
        <v>276</v>
      </c>
      <c r="Q592" t="s">
        <v>19381</v>
      </c>
      <c r="R592" t="s">
        <v>276</v>
      </c>
    </row>
    <row r="593" spans="1:18" x14ac:dyDescent="0.2">
      <c r="A593" t="s">
        <v>20787</v>
      </c>
      <c r="B593" t="s">
        <v>9683</v>
      </c>
      <c r="C593" t="str">
        <f>VLOOKUP(v32_x__2020_06_28[[#This Row],[SLNID]],'TU-Rechte-Elemente (alle)'!C$2:C$4079,1,FALSE)</f>
        <v>n.3759</v>
      </c>
      <c r="D593" t="s">
        <v>8881</v>
      </c>
      <c r="E593" t="s">
        <v>8881</v>
      </c>
      <c r="F593" t="s">
        <v>13052</v>
      </c>
      <c r="G593" t="s">
        <v>19377</v>
      </c>
      <c r="H593" t="s">
        <v>20658</v>
      </c>
      <c r="I593" t="s">
        <v>20788</v>
      </c>
      <c r="J593" t="s">
        <v>9689</v>
      </c>
      <c r="K593" t="s">
        <v>276</v>
      </c>
      <c r="L593" t="s">
        <v>276</v>
      </c>
      <c r="M593" t="s">
        <v>276</v>
      </c>
      <c r="N593" t="s">
        <v>19384</v>
      </c>
      <c r="O593" t="s">
        <v>20658</v>
      </c>
      <c r="P593" t="s">
        <v>276</v>
      </c>
      <c r="Q593" t="s">
        <v>276</v>
      </c>
      <c r="R593" t="s">
        <v>276</v>
      </c>
    </row>
    <row r="594" spans="1:18" x14ac:dyDescent="0.2">
      <c r="A594" t="s">
        <v>20789</v>
      </c>
      <c r="B594" t="s">
        <v>9684</v>
      </c>
      <c r="C594" t="str">
        <f>VLOOKUP(v32_x__2020_06_28[[#This Row],[SLNID]],'TU-Rechte-Elemente (alle)'!C$2:C$4079,1,FALSE)</f>
        <v>n.3760</v>
      </c>
      <c r="D594" t="s">
        <v>8069</v>
      </c>
      <c r="E594" t="s">
        <v>276</v>
      </c>
      <c r="F594" t="s">
        <v>13052</v>
      </c>
      <c r="G594" t="s">
        <v>19377</v>
      </c>
      <c r="H594" t="s">
        <v>20658</v>
      </c>
      <c r="I594" t="s">
        <v>20790</v>
      </c>
      <c r="J594" t="s">
        <v>9689</v>
      </c>
      <c r="K594" t="s">
        <v>276</v>
      </c>
      <c r="L594" t="s">
        <v>276</v>
      </c>
      <c r="M594" t="s">
        <v>276</v>
      </c>
      <c r="N594" t="s">
        <v>19384</v>
      </c>
      <c r="O594" t="s">
        <v>20658</v>
      </c>
      <c r="P594" t="s">
        <v>276</v>
      </c>
      <c r="Q594" t="s">
        <v>19381</v>
      </c>
      <c r="R594" t="s">
        <v>276</v>
      </c>
    </row>
    <row r="595" spans="1:18" x14ac:dyDescent="0.2">
      <c r="A595" t="s">
        <v>20791</v>
      </c>
      <c r="B595" t="s">
        <v>9685</v>
      </c>
      <c r="C595" t="str">
        <f>VLOOKUP(v32_x__2020_06_28[[#This Row],[SLNID]],'TU-Rechte-Elemente (alle)'!C$2:C$4079,1,FALSE)</f>
        <v>n.3761</v>
      </c>
      <c r="D595" t="s">
        <v>4601</v>
      </c>
      <c r="E595" t="s">
        <v>276</v>
      </c>
      <c r="F595" t="s">
        <v>13052</v>
      </c>
      <c r="G595" t="s">
        <v>19377</v>
      </c>
      <c r="H595" t="s">
        <v>20658</v>
      </c>
      <c r="I595" t="s">
        <v>20792</v>
      </c>
      <c r="J595" t="s">
        <v>9689</v>
      </c>
      <c r="K595" t="s">
        <v>276</v>
      </c>
      <c r="L595" t="s">
        <v>276</v>
      </c>
      <c r="M595" t="s">
        <v>276</v>
      </c>
      <c r="N595" t="s">
        <v>19384</v>
      </c>
      <c r="O595" t="s">
        <v>20658</v>
      </c>
      <c r="P595" t="s">
        <v>276</v>
      </c>
      <c r="Q595" t="s">
        <v>19381</v>
      </c>
      <c r="R595" t="s">
        <v>276</v>
      </c>
    </row>
    <row r="596" spans="1:18" x14ac:dyDescent="0.2">
      <c r="A596" t="s">
        <v>20793</v>
      </c>
      <c r="B596" t="s">
        <v>9695</v>
      </c>
      <c r="C596" t="str">
        <f>VLOOKUP(v32_x__2020_06_28[[#This Row],[SLNID]],'TU-Rechte-Elemente (alle)'!C$2:C$4079,1,FALSE)</f>
        <v>n.3762</v>
      </c>
      <c r="D596" t="s">
        <v>9696</v>
      </c>
      <c r="E596" t="s">
        <v>276</v>
      </c>
      <c r="F596" t="s">
        <v>13052</v>
      </c>
      <c r="G596" t="s">
        <v>19377</v>
      </c>
      <c r="H596" t="s">
        <v>20658</v>
      </c>
      <c r="I596" t="s">
        <v>20794</v>
      </c>
      <c r="J596" t="s">
        <v>20795</v>
      </c>
      <c r="K596" t="s">
        <v>276</v>
      </c>
      <c r="L596" t="s">
        <v>276</v>
      </c>
      <c r="M596" t="s">
        <v>276</v>
      </c>
      <c r="N596" t="s">
        <v>19384</v>
      </c>
      <c r="O596" t="s">
        <v>20658</v>
      </c>
      <c r="P596" t="s">
        <v>276</v>
      </c>
      <c r="Q596" t="s">
        <v>19381</v>
      </c>
      <c r="R596" t="s">
        <v>276</v>
      </c>
    </row>
    <row r="597" spans="1:18" x14ac:dyDescent="0.2">
      <c r="A597" t="s">
        <v>20796</v>
      </c>
      <c r="B597" t="s">
        <v>9708</v>
      </c>
      <c r="C597" t="str">
        <f>VLOOKUP(v32_x__2020_06_28[[#This Row],[SLNID]],'TU-Rechte-Elemente (alle)'!C$2:C$4079,1,FALSE)</f>
        <v>n.3763</v>
      </c>
      <c r="D597" t="s">
        <v>6056</v>
      </c>
      <c r="E597" t="s">
        <v>276</v>
      </c>
      <c r="F597" t="s">
        <v>13052</v>
      </c>
      <c r="G597" t="s">
        <v>19377</v>
      </c>
      <c r="H597" t="s">
        <v>20658</v>
      </c>
      <c r="I597" t="s">
        <v>20797</v>
      </c>
      <c r="J597" t="s">
        <v>20795</v>
      </c>
      <c r="K597" t="s">
        <v>276</v>
      </c>
      <c r="L597" t="s">
        <v>276</v>
      </c>
      <c r="M597" t="s">
        <v>276</v>
      </c>
      <c r="N597" t="s">
        <v>19384</v>
      </c>
      <c r="O597" t="s">
        <v>20658</v>
      </c>
      <c r="P597" t="s">
        <v>276</v>
      </c>
      <c r="Q597" t="s">
        <v>19381</v>
      </c>
      <c r="R597" t="s">
        <v>276</v>
      </c>
    </row>
    <row r="598" spans="1:18" x14ac:dyDescent="0.2">
      <c r="A598" t="s">
        <v>20798</v>
      </c>
      <c r="B598" t="s">
        <v>9709</v>
      </c>
      <c r="C598" t="str">
        <f>VLOOKUP(v32_x__2020_06_28[[#This Row],[SLNID]],'TU-Rechte-Elemente (alle)'!C$2:C$4079,1,FALSE)</f>
        <v>n.3765</v>
      </c>
      <c r="D598" t="s">
        <v>8688</v>
      </c>
      <c r="E598" t="s">
        <v>276</v>
      </c>
      <c r="F598" t="s">
        <v>13052</v>
      </c>
      <c r="G598" t="s">
        <v>19377</v>
      </c>
      <c r="H598" t="s">
        <v>20658</v>
      </c>
      <c r="I598" t="s">
        <v>20799</v>
      </c>
      <c r="J598" t="s">
        <v>20795</v>
      </c>
      <c r="K598" t="s">
        <v>276</v>
      </c>
      <c r="L598" t="s">
        <v>276</v>
      </c>
      <c r="M598" t="s">
        <v>276</v>
      </c>
      <c r="N598" t="s">
        <v>19387</v>
      </c>
      <c r="O598" t="s">
        <v>20658</v>
      </c>
      <c r="P598" t="s">
        <v>276</v>
      </c>
      <c r="Q598" t="s">
        <v>20330</v>
      </c>
      <c r="R598" t="s">
        <v>276</v>
      </c>
    </row>
    <row r="599" spans="1:18" x14ac:dyDescent="0.2">
      <c r="A599" t="s">
        <v>20800</v>
      </c>
      <c r="B599" t="s">
        <v>9710</v>
      </c>
      <c r="C599" t="str">
        <f>VLOOKUP(v32_x__2020_06_28[[#This Row],[SLNID]],'TU-Rechte-Elemente (alle)'!C$2:C$4079,1,FALSE)</f>
        <v>n.3800</v>
      </c>
      <c r="D599" t="s">
        <v>8411</v>
      </c>
      <c r="E599" t="s">
        <v>276</v>
      </c>
      <c r="F599" t="s">
        <v>13052</v>
      </c>
      <c r="G599" t="s">
        <v>19377</v>
      </c>
      <c r="H599" t="s">
        <v>20658</v>
      </c>
      <c r="I599" t="s">
        <v>20801</v>
      </c>
      <c r="J599" t="s">
        <v>9719</v>
      </c>
      <c r="K599" t="s">
        <v>276</v>
      </c>
      <c r="L599" t="s">
        <v>276</v>
      </c>
      <c r="M599" t="s">
        <v>276</v>
      </c>
      <c r="N599" t="s">
        <v>19391</v>
      </c>
      <c r="O599" t="s">
        <v>20658</v>
      </c>
      <c r="P599" t="s">
        <v>276</v>
      </c>
      <c r="Q599" t="s">
        <v>19381</v>
      </c>
      <c r="R599" t="s">
        <v>276</v>
      </c>
    </row>
    <row r="600" spans="1:18" x14ac:dyDescent="0.2">
      <c r="A600" t="s">
        <v>20802</v>
      </c>
      <c r="B600" t="s">
        <v>9725</v>
      </c>
      <c r="C600" t="str">
        <f>VLOOKUP(v32_x__2020_06_28[[#This Row],[SLNID]],'TU-Rechte-Elemente (alle)'!C$2:C$4079,1,FALSE)</f>
        <v>n.3801</v>
      </c>
      <c r="D600" t="s">
        <v>9222</v>
      </c>
      <c r="E600" t="s">
        <v>276</v>
      </c>
      <c r="F600" t="s">
        <v>13052</v>
      </c>
      <c r="G600" t="s">
        <v>19377</v>
      </c>
      <c r="H600" t="s">
        <v>20658</v>
      </c>
      <c r="I600" t="s">
        <v>20803</v>
      </c>
      <c r="J600" t="s">
        <v>9719</v>
      </c>
      <c r="K600" t="s">
        <v>276</v>
      </c>
      <c r="L600" t="s">
        <v>276</v>
      </c>
      <c r="M600" t="s">
        <v>276</v>
      </c>
      <c r="N600" t="s">
        <v>19621</v>
      </c>
      <c r="O600" t="s">
        <v>20658</v>
      </c>
      <c r="P600" t="s">
        <v>276</v>
      </c>
      <c r="Q600" t="s">
        <v>19381</v>
      </c>
      <c r="R600" t="s">
        <v>276</v>
      </c>
    </row>
    <row r="601" spans="1:18" x14ac:dyDescent="0.2">
      <c r="A601" t="s">
        <v>20804</v>
      </c>
      <c r="B601" t="s">
        <v>9728</v>
      </c>
      <c r="C601" t="str">
        <f>VLOOKUP(v32_x__2020_06_28[[#This Row],[SLNID]],'TU-Rechte-Elemente (alle)'!C$2:C$4079,1,FALSE)</f>
        <v>n.3802</v>
      </c>
      <c r="D601" t="s">
        <v>9286</v>
      </c>
      <c r="E601" t="s">
        <v>276</v>
      </c>
      <c r="F601" t="s">
        <v>13052</v>
      </c>
      <c r="G601" t="s">
        <v>19377</v>
      </c>
      <c r="H601" t="s">
        <v>20658</v>
      </c>
      <c r="I601" t="s">
        <v>20805</v>
      </c>
      <c r="J601" t="s">
        <v>20806</v>
      </c>
      <c r="K601" t="s">
        <v>20807</v>
      </c>
      <c r="L601" t="s">
        <v>276</v>
      </c>
      <c r="M601" t="s">
        <v>276</v>
      </c>
      <c r="N601" t="s">
        <v>19380</v>
      </c>
      <c r="O601" t="s">
        <v>20658</v>
      </c>
      <c r="P601" t="s">
        <v>276</v>
      </c>
      <c r="Q601" t="s">
        <v>19381</v>
      </c>
      <c r="R601" t="s">
        <v>276</v>
      </c>
    </row>
    <row r="602" spans="1:18" x14ac:dyDescent="0.2">
      <c r="A602" t="s">
        <v>20808</v>
      </c>
      <c r="B602" t="s">
        <v>9730</v>
      </c>
      <c r="C602" t="str">
        <f>VLOOKUP(v32_x__2020_06_28[[#This Row],[SLNID]],'TU-Rechte-Elemente (alle)'!C$2:C$4079,1,FALSE)</f>
        <v>n.3804</v>
      </c>
      <c r="D602" t="s">
        <v>9046</v>
      </c>
      <c r="E602" t="s">
        <v>276</v>
      </c>
      <c r="F602" t="s">
        <v>13052</v>
      </c>
      <c r="G602" t="s">
        <v>19377</v>
      </c>
      <c r="H602" t="s">
        <v>20658</v>
      </c>
      <c r="I602" t="s">
        <v>20809</v>
      </c>
      <c r="J602" t="s">
        <v>20807</v>
      </c>
      <c r="K602" t="s">
        <v>276</v>
      </c>
      <c r="L602" t="s">
        <v>276</v>
      </c>
      <c r="M602" t="s">
        <v>276</v>
      </c>
      <c r="N602" t="s">
        <v>19380</v>
      </c>
      <c r="O602" t="s">
        <v>20658</v>
      </c>
      <c r="P602" t="s">
        <v>276</v>
      </c>
      <c r="Q602" t="s">
        <v>19381</v>
      </c>
      <c r="R602" t="s">
        <v>276</v>
      </c>
    </row>
    <row r="603" spans="1:18" x14ac:dyDescent="0.2">
      <c r="A603" t="s">
        <v>20810</v>
      </c>
      <c r="B603" t="s">
        <v>9748</v>
      </c>
      <c r="C603" t="str">
        <f>VLOOKUP(v32_x__2020_06_28[[#This Row],[SLNID]],'TU-Rechte-Elemente (alle)'!C$2:C$4079,1,FALSE)</f>
        <v>n.3810</v>
      </c>
      <c r="D603" t="s">
        <v>8622</v>
      </c>
      <c r="E603" t="s">
        <v>276</v>
      </c>
      <c r="F603" t="s">
        <v>13052</v>
      </c>
      <c r="G603" t="s">
        <v>19377</v>
      </c>
      <c r="H603" t="s">
        <v>20658</v>
      </c>
      <c r="I603" t="s">
        <v>20811</v>
      </c>
      <c r="J603" t="s">
        <v>9719</v>
      </c>
      <c r="K603" t="s">
        <v>20812</v>
      </c>
      <c r="L603" t="s">
        <v>276</v>
      </c>
      <c r="M603" t="s">
        <v>276</v>
      </c>
      <c r="N603" t="s">
        <v>19391</v>
      </c>
      <c r="O603" t="s">
        <v>20658</v>
      </c>
      <c r="P603" t="s">
        <v>276</v>
      </c>
      <c r="Q603" t="s">
        <v>19381</v>
      </c>
      <c r="R603" t="s">
        <v>276</v>
      </c>
    </row>
    <row r="604" spans="1:18" x14ac:dyDescent="0.2">
      <c r="A604" t="s">
        <v>20813</v>
      </c>
      <c r="B604" t="s">
        <v>9750</v>
      </c>
      <c r="C604" t="str">
        <f>VLOOKUP(v32_x__2020_06_28[[#This Row],[SLNID]],'TU-Rechte-Elemente (alle)'!C$2:C$4079,1,FALSE)</f>
        <v>n.3820</v>
      </c>
      <c r="D604" t="s">
        <v>5708</v>
      </c>
      <c r="E604" t="s">
        <v>276</v>
      </c>
      <c r="F604" t="s">
        <v>13052</v>
      </c>
      <c r="G604" t="s">
        <v>19377</v>
      </c>
      <c r="H604" t="s">
        <v>20658</v>
      </c>
      <c r="I604" t="s">
        <v>20814</v>
      </c>
      <c r="J604" t="s">
        <v>9755</v>
      </c>
      <c r="K604" t="s">
        <v>276</v>
      </c>
      <c r="L604" t="s">
        <v>276</v>
      </c>
      <c r="M604" t="s">
        <v>276</v>
      </c>
      <c r="N604" t="s">
        <v>19391</v>
      </c>
      <c r="O604" t="s">
        <v>20658</v>
      </c>
      <c r="P604" t="s">
        <v>276</v>
      </c>
      <c r="Q604" t="s">
        <v>19381</v>
      </c>
      <c r="R604" t="s">
        <v>276</v>
      </c>
    </row>
    <row r="605" spans="1:18" x14ac:dyDescent="0.2">
      <c r="A605" t="s">
        <v>20815</v>
      </c>
      <c r="B605" t="s">
        <v>9762</v>
      </c>
      <c r="C605" t="str">
        <f>VLOOKUP(v32_x__2020_06_28[[#This Row],[SLNID]],'TU-Rechte-Elemente (alle)'!C$2:C$4079,1,FALSE)</f>
        <v>n.3822</v>
      </c>
      <c r="D605" t="s">
        <v>2944</v>
      </c>
      <c r="E605" t="s">
        <v>276</v>
      </c>
      <c r="F605" t="s">
        <v>13052</v>
      </c>
      <c r="G605" t="s">
        <v>19377</v>
      </c>
      <c r="H605" t="s">
        <v>20658</v>
      </c>
      <c r="I605" t="s">
        <v>20816</v>
      </c>
      <c r="J605" t="s">
        <v>9769</v>
      </c>
      <c r="K605" t="s">
        <v>276</v>
      </c>
      <c r="L605" t="s">
        <v>276</v>
      </c>
      <c r="M605" t="s">
        <v>276</v>
      </c>
      <c r="N605" t="s">
        <v>19387</v>
      </c>
      <c r="O605" t="s">
        <v>20658</v>
      </c>
      <c r="P605" t="s">
        <v>276</v>
      </c>
      <c r="Q605" t="s">
        <v>20330</v>
      </c>
      <c r="R605" t="s">
        <v>276</v>
      </c>
    </row>
    <row r="606" spans="1:18" x14ac:dyDescent="0.2">
      <c r="A606" t="s">
        <v>20817</v>
      </c>
      <c r="B606" t="s">
        <v>9774</v>
      </c>
      <c r="C606" t="str">
        <f>VLOOKUP(v32_x__2020_06_28[[#This Row],[SLNID]],'TU-Rechte-Elemente (alle)'!C$2:C$4079,1,FALSE)</f>
        <v>n.3824</v>
      </c>
      <c r="D606" t="s">
        <v>7913</v>
      </c>
      <c r="E606" t="s">
        <v>7913</v>
      </c>
      <c r="F606" t="s">
        <v>13052</v>
      </c>
      <c r="G606" t="s">
        <v>9839</v>
      </c>
      <c r="H606" t="s">
        <v>20658</v>
      </c>
      <c r="I606" t="s">
        <v>20818</v>
      </c>
      <c r="J606" t="s">
        <v>19301</v>
      </c>
      <c r="K606" t="s">
        <v>276</v>
      </c>
      <c r="L606" t="s">
        <v>276</v>
      </c>
      <c r="M606" t="s">
        <v>276</v>
      </c>
      <c r="N606" t="s">
        <v>19384</v>
      </c>
      <c r="O606" t="s">
        <v>20658</v>
      </c>
      <c r="P606" t="s">
        <v>276</v>
      </c>
      <c r="Q606" t="s">
        <v>276</v>
      </c>
      <c r="R606" t="s">
        <v>276</v>
      </c>
    </row>
    <row r="607" spans="1:18" x14ac:dyDescent="0.2">
      <c r="A607" t="s">
        <v>20819</v>
      </c>
      <c r="B607" t="s">
        <v>9785</v>
      </c>
      <c r="C607" t="str">
        <f>VLOOKUP(v32_x__2020_06_28[[#This Row],[SLNID]],'TU-Rechte-Elemente (alle)'!C$2:C$4079,1,FALSE)</f>
        <v>n.3825</v>
      </c>
      <c r="D607" t="s">
        <v>3737</v>
      </c>
      <c r="E607" t="s">
        <v>3737</v>
      </c>
      <c r="F607" t="s">
        <v>13052</v>
      </c>
      <c r="G607" t="s">
        <v>9983</v>
      </c>
      <c r="H607" t="s">
        <v>20658</v>
      </c>
      <c r="I607" t="s">
        <v>20820</v>
      </c>
      <c r="J607" t="s">
        <v>9780</v>
      </c>
      <c r="K607" t="s">
        <v>276</v>
      </c>
      <c r="L607" t="s">
        <v>276</v>
      </c>
      <c r="M607" t="s">
        <v>276</v>
      </c>
      <c r="N607" t="s">
        <v>19391</v>
      </c>
      <c r="O607" t="s">
        <v>20658</v>
      </c>
      <c r="P607" t="s">
        <v>20821</v>
      </c>
      <c r="Q607" t="s">
        <v>20330</v>
      </c>
      <c r="R607" t="s">
        <v>276</v>
      </c>
    </row>
    <row r="608" spans="1:18" x14ac:dyDescent="0.2">
      <c r="A608" t="s">
        <v>20822</v>
      </c>
      <c r="B608" t="s">
        <v>9787</v>
      </c>
      <c r="C608" t="str">
        <f>VLOOKUP(v32_x__2020_06_28[[#This Row],[SLNID]],'TU-Rechte-Elemente (alle)'!C$2:C$4079,1,FALSE)</f>
        <v>n.3830</v>
      </c>
      <c r="D608" t="s">
        <v>8597</v>
      </c>
      <c r="E608" t="s">
        <v>276</v>
      </c>
      <c r="F608" t="s">
        <v>13052</v>
      </c>
      <c r="G608" t="s">
        <v>19377</v>
      </c>
      <c r="H608" t="s">
        <v>20658</v>
      </c>
      <c r="I608" t="s">
        <v>20823</v>
      </c>
      <c r="J608" t="s">
        <v>319</v>
      </c>
      <c r="K608" t="s">
        <v>276</v>
      </c>
      <c r="L608" t="s">
        <v>276</v>
      </c>
      <c r="M608" t="s">
        <v>276</v>
      </c>
      <c r="N608" t="s">
        <v>19391</v>
      </c>
      <c r="O608" t="s">
        <v>20658</v>
      </c>
      <c r="P608" t="s">
        <v>276</v>
      </c>
      <c r="Q608" t="s">
        <v>19381</v>
      </c>
      <c r="R608" t="s">
        <v>276</v>
      </c>
    </row>
    <row r="609" spans="1:18" x14ac:dyDescent="0.2">
      <c r="A609" t="s">
        <v>20824</v>
      </c>
      <c r="B609" t="s">
        <v>9790</v>
      </c>
      <c r="C609" t="str">
        <f>VLOOKUP(v32_x__2020_06_28[[#This Row],[SLNID]],'TU-Rechte-Elemente (alle)'!C$2:C$4079,1,FALSE)</f>
        <v>n.3900</v>
      </c>
      <c r="D609" t="s">
        <v>6930</v>
      </c>
      <c r="E609" t="s">
        <v>276</v>
      </c>
      <c r="F609" t="s">
        <v>13052</v>
      </c>
      <c r="G609" t="s">
        <v>19377</v>
      </c>
      <c r="H609" t="s">
        <v>20658</v>
      </c>
      <c r="I609" t="s">
        <v>20825</v>
      </c>
      <c r="J609" t="s">
        <v>9797</v>
      </c>
      <c r="K609" t="s">
        <v>276</v>
      </c>
      <c r="L609" t="s">
        <v>276</v>
      </c>
      <c r="M609" t="s">
        <v>276</v>
      </c>
      <c r="N609" t="s">
        <v>19384</v>
      </c>
      <c r="O609" t="s">
        <v>20658</v>
      </c>
      <c r="P609" t="s">
        <v>276</v>
      </c>
      <c r="Q609" t="s">
        <v>19381</v>
      </c>
      <c r="R609" t="s">
        <v>276</v>
      </c>
    </row>
    <row r="610" spans="1:18" x14ac:dyDescent="0.2">
      <c r="A610" t="s">
        <v>20826</v>
      </c>
      <c r="B610" t="s">
        <v>9802</v>
      </c>
      <c r="C610" t="str">
        <f>VLOOKUP(v32_x__2020_06_28[[#This Row],[SLNID]],'TU-Rechte-Elemente (alle)'!C$2:C$4079,1,FALSE)</f>
        <v>n.3901</v>
      </c>
      <c r="D610" t="s">
        <v>2429</v>
      </c>
      <c r="E610" t="s">
        <v>276</v>
      </c>
      <c r="F610" t="s">
        <v>13052</v>
      </c>
      <c r="G610" t="s">
        <v>19377</v>
      </c>
      <c r="H610" t="s">
        <v>20658</v>
      </c>
      <c r="I610" t="s">
        <v>20827</v>
      </c>
      <c r="J610" t="s">
        <v>9797</v>
      </c>
      <c r="K610" t="s">
        <v>276</v>
      </c>
      <c r="L610" t="s">
        <v>276</v>
      </c>
      <c r="M610" t="s">
        <v>276</v>
      </c>
      <c r="N610" t="s">
        <v>19384</v>
      </c>
      <c r="O610" t="s">
        <v>20658</v>
      </c>
      <c r="P610" t="s">
        <v>276</v>
      </c>
      <c r="Q610" t="s">
        <v>19381</v>
      </c>
      <c r="R610" t="s">
        <v>276</v>
      </c>
    </row>
    <row r="611" spans="1:18" x14ac:dyDescent="0.2">
      <c r="A611" t="s">
        <v>20828</v>
      </c>
      <c r="B611" t="s">
        <v>9813</v>
      </c>
      <c r="C611" t="str">
        <f>VLOOKUP(v32_x__2020_06_28[[#This Row],[SLNID]],'TU-Rechte-Elemente (alle)'!C$2:C$4079,1,FALSE)</f>
        <v>n.3940</v>
      </c>
      <c r="D611" t="s">
        <v>5068</v>
      </c>
      <c r="E611" t="s">
        <v>276</v>
      </c>
      <c r="F611" t="s">
        <v>13052</v>
      </c>
      <c r="G611" t="s">
        <v>19377</v>
      </c>
      <c r="H611" t="s">
        <v>20658</v>
      </c>
      <c r="I611" t="s">
        <v>20829</v>
      </c>
      <c r="J611" t="s">
        <v>9818</v>
      </c>
      <c r="K611" t="s">
        <v>276</v>
      </c>
      <c r="L611" t="s">
        <v>276</v>
      </c>
      <c r="M611" t="s">
        <v>276</v>
      </c>
      <c r="N611" t="s">
        <v>19387</v>
      </c>
      <c r="O611" t="s">
        <v>20658</v>
      </c>
      <c r="P611" t="s">
        <v>276</v>
      </c>
      <c r="Q611" t="s">
        <v>19381</v>
      </c>
      <c r="R611" t="s">
        <v>276</v>
      </c>
    </row>
    <row r="612" spans="1:18" x14ac:dyDescent="0.2">
      <c r="A612" t="s">
        <v>9901</v>
      </c>
      <c r="B612" t="s">
        <v>9899</v>
      </c>
      <c r="C612" t="str">
        <f>VLOOKUP(v32_x__2020_06_28[[#This Row],[SLNID]],'TU-Rechte-Elemente (alle)'!C$2:C$4079,1,FALSE)</f>
        <v>r.07.030</v>
      </c>
      <c r="D612" t="s">
        <v>9901</v>
      </c>
      <c r="E612" t="s">
        <v>9900</v>
      </c>
      <c r="F612" t="s">
        <v>13052</v>
      </c>
      <c r="G612" t="s">
        <v>9839</v>
      </c>
      <c r="H612" t="s">
        <v>19241</v>
      </c>
      <c r="I612" t="s">
        <v>20830</v>
      </c>
      <c r="J612" t="s">
        <v>20831</v>
      </c>
      <c r="K612" t="s">
        <v>276</v>
      </c>
      <c r="L612" t="s">
        <v>276</v>
      </c>
      <c r="M612" t="s">
        <v>276</v>
      </c>
      <c r="N612" t="s">
        <v>19391</v>
      </c>
      <c r="O612" t="s">
        <v>19241</v>
      </c>
      <c r="P612" t="s">
        <v>276</v>
      </c>
      <c r="Q612" t="s">
        <v>19464</v>
      </c>
      <c r="R612" t="s">
        <v>276</v>
      </c>
    </row>
    <row r="613" spans="1:18" x14ac:dyDescent="0.2">
      <c r="A613" t="s">
        <v>20832</v>
      </c>
      <c r="B613" t="s">
        <v>9915</v>
      </c>
      <c r="C613" t="str">
        <f>VLOOKUP(v32_x__2020_06_28[[#This Row],[SLNID]],'TU-Rechte-Elemente (alle)'!C$2:C$4079,1,FALSE)</f>
        <v>r.07.061</v>
      </c>
      <c r="D613" t="s">
        <v>20832</v>
      </c>
      <c r="E613" t="s">
        <v>20833</v>
      </c>
      <c r="F613" t="s">
        <v>13052</v>
      </c>
      <c r="G613" t="s">
        <v>9839</v>
      </c>
      <c r="H613" t="s">
        <v>19241</v>
      </c>
      <c r="I613" t="s">
        <v>20834</v>
      </c>
      <c r="J613" t="s">
        <v>15224</v>
      </c>
      <c r="K613" t="s">
        <v>276</v>
      </c>
      <c r="L613" t="s">
        <v>276</v>
      </c>
      <c r="M613" t="s">
        <v>276</v>
      </c>
      <c r="N613" t="s">
        <v>19391</v>
      </c>
      <c r="O613" t="s">
        <v>19241</v>
      </c>
      <c r="P613" t="s">
        <v>276</v>
      </c>
      <c r="Q613" t="s">
        <v>19464</v>
      </c>
      <c r="R613" t="s">
        <v>276</v>
      </c>
    </row>
    <row r="614" spans="1:18" x14ac:dyDescent="0.2">
      <c r="A614" t="s">
        <v>20835</v>
      </c>
      <c r="B614" t="s">
        <v>9928</v>
      </c>
      <c r="C614" t="str">
        <f>VLOOKUP(v32_x__2020_06_28[[#This Row],[SLNID]],'TU-Rechte-Elemente (alle)'!C$2:C$4079,1,FALSE)</f>
        <v>r.07.062</v>
      </c>
      <c r="D614" t="s">
        <v>20835</v>
      </c>
      <c r="E614" t="s">
        <v>20836</v>
      </c>
      <c r="F614" t="s">
        <v>13052</v>
      </c>
      <c r="G614" t="s">
        <v>9839</v>
      </c>
      <c r="H614" t="s">
        <v>19241</v>
      </c>
      <c r="I614" t="s">
        <v>20837</v>
      </c>
      <c r="J614" t="s">
        <v>15224</v>
      </c>
      <c r="K614" t="s">
        <v>276</v>
      </c>
      <c r="L614" t="s">
        <v>276</v>
      </c>
      <c r="M614" t="s">
        <v>276</v>
      </c>
      <c r="N614" t="s">
        <v>19391</v>
      </c>
      <c r="O614" t="s">
        <v>19241</v>
      </c>
      <c r="P614" t="s">
        <v>276</v>
      </c>
      <c r="Q614" t="s">
        <v>19464</v>
      </c>
      <c r="R614" t="s">
        <v>276</v>
      </c>
    </row>
    <row r="615" spans="1:18" x14ac:dyDescent="0.2">
      <c r="A615" t="s">
        <v>20838</v>
      </c>
      <c r="B615" t="s">
        <v>9933</v>
      </c>
      <c r="C615" t="str">
        <f>VLOOKUP(v32_x__2020_06_28[[#This Row],[SLNID]],'TU-Rechte-Elemente (alle)'!C$2:C$4079,1,FALSE)</f>
        <v>r.07.064</v>
      </c>
      <c r="D615" t="s">
        <v>20838</v>
      </c>
      <c r="E615" t="s">
        <v>20839</v>
      </c>
      <c r="F615" t="s">
        <v>13052</v>
      </c>
      <c r="G615" t="s">
        <v>19377</v>
      </c>
      <c r="H615" t="s">
        <v>19241</v>
      </c>
      <c r="I615" t="s">
        <v>20840</v>
      </c>
      <c r="J615" t="s">
        <v>13651</v>
      </c>
      <c r="K615" t="s">
        <v>276</v>
      </c>
      <c r="L615" t="s">
        <v>276</v>
      </c>
      <c r="M615" t="s">
        <v>276</v>
      </c>
      <c r="N615" t="s">
        <v>19391</v>
      </c>
      <c r="O615" t="s">
        <v>19241</v>
      </c>
      <c r="P615" t="s">
        <v>276</v>
      </c>
      <c r="Q615" t="s">
        <v>19464</v>
      </c>
      <c r="R615" t="s">
        <v>276</v>
      </c>
    </row>
    <row r="616" spans="1:18" x14ac:dyDescent="0.2">
      <c r="A616" t="s">
        <v>20841</v>
      </c>
      <c r="B616" t="s">
        <v>9950</v>
      </c>
      <c r="C616" t="str">
        <f>VLOOKUP(v32_x__2020_06_28[[#This Row],[SLNID]],'TU-Rechte-Elemente (alle)'!C$2:C$4079,1,FALSE)</f>
        <v>r.07.093</v>
      </c>
      <c r="D616" t="s">
        <v>20841</v>
      </c>
      <c r="E616" t="s">
        <v>20842</v>
      </c>
      <c r="F616" t="s">
        <v>13052</v>
      </c>
      <c r="G616" t="s">
        <v>9839</v>
      </c>
      <c r="H616" t="s">
        <v>19241</v>
      </c>
      <c r="I616" t="s">
        <v>20843</v>
      </c>
      <c r="J616" t="s">
        <v>18528</v>
      </c>
      <c r="K616" t="s">
        <v>276</v>
      </c>
      <c r="L616" t="s">
        <v>276</v>
      </c>
      <c r="M616" t="s">
        <v>276</v>
      </c>
      <c r="N616" t="s">
        <v>19391</v>
      </c>
      <c r="O616" t="s">
        <v>19241</v>
      </c>
      <c r="P616" t="s">
        <v>20844</v>
      </c>
      <c r="Q616" t="s">
        <v>19464</v>
      </c>
      <c r="R616" t="s">
        <v>276</v>
      </c>
    </row>
    <row r="617" spans="1:18" x14ac:dyDescent="0.2">
      <c r="A617" t="s">
        <v>20845</v>
      </c>
      <c r="B617" t="s">
        <v>9981</v>
      </c>
      <c r="C617" t="str">
        <f>VLOOKUP(v32_x__2020_06_28[[#This Row],[SLNID]],'TU-Rechte-Elemente (alle)'!C$2:C$4079,1,FALSE)</f>
        <v>r.10.001</v>
      </c>
      <c r="D617" t="s">
        <v>20845</v>
      </c>
      <c r="E617" t="s">
        <v>9839</v>
      </c>
      <c r="F617" t="s">
        <v>13052</v>
      </c>
      <c r="G617" t="s">
        <v>9839</v>
      </c>
      <c r="H617" t="s">
        <v>9992</v>
      </c>
      <c r="I617" t="s">
        <v>20846</v>
      </c>
      <c r="J617" t="s">
        <v>792</v>
      </c>
      <c r="K617" t="s">
        <v>276</v>
      </c>
      <c r="L617" t="s">
        <v>276</v>
      </c>
      <c r="M617" t="s">
        <v>276</v>
      </c>
      <c r="N617" t="s">
        <v>19391</v>
      </c>
      <c r="O617" t="s">
        <v>9992</v>
      </c>
      <c r="P617" t="s">
        <v>20847</v>
      </c>
      <c r="Q617" t="s">
        <v>20848</v>
      </c>
      <c r="R617" t="s">
        <v>276</v>
      </c>
    </row>
    <row r="618" spans="1:18" x14ac:dyDescent="0.2">
      <c r="A618" t="s">
        <v>20849</v>
      </c>
      <c r="B618" t="s">
        <v>9982</v>
      </c>
      <c r="C618" t="str">
        <f>VLOOKUP(v32_x__2020_06_28[[#This Row],[SLNID]],'TU-Rechte-Elemente (alle)'!C$2:C$4079,1,FALSE)</f>
        <v>r.10.002</v>
      </c>
      <c r="D618" t="s">
        <v>20849</v>
      </c>
      <c r="E618" t="s">
        <v>9983</v>
      </c>
      <c r="F618" t="s">
        <v>13052</v>
      </c>
      <c r="G618" t="s">
        <v>9839</v>
      </c>
      <c r="H618" t="s">
        <v>9992</v>
      </c>
      <c r="I618" t="s">
        <v>20850</v>
      </c>
      <c r="J618" t="s">
        <v>792</v>
      </c>
      <c r="K618" t="s">
        <v>276</v>
      </c>
      <c r="L618" t="s">
        <v>276</v>
      </c>
      <c r="M618" t="s">
        <v>276</v>
      </c>
      <c r="N618" t="s">
        <v>19391</v>
      </c>
      <c r="O618" t="s">
        <v>9992</v>
      </c>
      <c r="P618" t="s">
        <v>20847</v>
      </c>
      <c r="Q618" t="s">
        <v>20848</v>
      </c>
      <c r="R618" t="s">
        <v>276</v>
      </c>
    </row>
    <row r="619" spans="1:18" x14ac:dyDescent="0.2">
      <c r="A619" t="s">
        <v>20851</v>
      </c>
      <c r="B619" t="s">
        <v>9984</v>
      </c>
      <c r="C619" t="str">
        <f>VLOOKUP(v32_x__2020_06_28[[#This Row],[SLNID]],'TU-Rechte-Elemente (alle)'!C$2:C$4079,1,FALSE)</f>
        <v>r.10.003</v>
      </c>
      <c r="D619" t="s">
        <v>20851</v>
      </c>
      <c r="E619" t="s">
        <v>9985</v>
      </c>
      <c r="F619" t="s">
        <v>13052</v>
      </c>
      <c r="G619" t="s">
        <v>9839</v>
      </c>
      <c r="H619" t="s">
        <v>9992</v>
      </c>
      <c r="I619" t="s">
        <v>20852</v>
      </c>
      <c r="J619" t="s">
        <v>792</v>
      </c>
      <c r="K619" t="s">
        <v>276</v>
      </c>
      <c r="L619" t="s">
        <v>276</v>
      </c>
      <c r="M619" t="s">
        <v>276</v>
      </c>
      <c r="N619" t="s">
        <v>19391</v>
      </c>
      <c r="O619" t="s">
        <v>9992</v>
      </c>
      <c r="P619" t="s">
        <v>20847</v>
      </c>
      <c r="Q619" t="s">
        <v>20848</v>
      </c>
      <c r="R619" t="s">
        <v>276</v>
      </c>
    </row>
    <row r="620" spans="1:18" x14ac:dyDescent="0.2">
      <c r="A620" t="s">
        <v>20853</v>
      </c>
      <c r="B620" t="s">
        <v>9986</v>
      </c>
      <c r="C620" t="str">
        <f>VLOOKUP(v32_x__2020_06_28[[#This Row],[SLNID]],'TU-Rechte-Elemente (alle)'!C$2:C$4079,1,FALSE)</f>
        <v>r.10.004</v>
      </c>
      <c r="D620" t="s">
        <v>20853</v>
      </c>
      <c r="E620" t="s">
        <v>10674</v>
      </c>
      <c r="F620" t="s">
        <v>13052</v>
      </c>
      <c r="G620" t="s">
        <v>9839</v>
      </c>
      <c r="H620" t="s">
        <v>9992</v>
      </c>
      <c r="I620" t="s">
        <v>20854</v>
      </c>
      <c r="J620" t="s">
        <v>792</v>
      </c>
      <c r="K620" t="s">
        <v>276</v>
      </c>
      <c r="L620" t="s">
        <v>276</v>
      </c>
      <c r="M620" t="s">
        <v>276</v>
      </c>
      <c r="N620" t="s">
        <v>19391</v>
      </c>
      <c r="O620" t="s">
        <v>9992</v>
      </c>
      <c r="P620" t="s">
        <v>20847</v>
      </c>
      <c r="Q620" t="s">
        <v>20848</v>
      </c>
      <c r="R620" t="s">
        <v>276</v>
      </c>
    </row>
    <row r="621" spans="1:18" x14ac:dyDescent="0.2">
      <c r="A621" t="s">
        <v>20855</v>
      </c>
      <c r="B621" t="s">
        <v>9987</v>
      </c>
      <c r="C621" t="str">
        <f>VLOOKUP(v32_x__2020_06_28[[#This Row],[SLNID]],'TU-Rechte-Elemente (alle)'!C$2:C$4079,1,FALSE)</f>
        <v>r.10.006</v>
      </c>
      <c r="D621" t="s">
        <v>20855</v>
      </c>
      <c r="E621" t="s">
        <v>10685</v>
      </c>
      <c r="F621" t="s">
        <v>13052</v>
      </c>
      <c r="G621" t="s">
        <v>9839</v>
      </c>
      <c r="H621" t="s">
        <v>9992</v>
      </c>
      <c r="I621" t="s">
        <v>20856</v>
      </c>
      <c r="J621" t="s">
        <v>792</v>
      </c>
      <c r="K621" t="s">
        <v>276</v>
      </c>
      <c r="L621" t="s">
        <v>276</v>
      </c>
      <c r="M621" t="s">
        <v>276</v>
      </c>
      <c r="N621" t="s">
        <v>19391</v>
      </c>
      <c r="O621" t="s">
        <v>9992</v>
      </c>
      <c r="P621" t="s">
        <v>276</v>
      </c>
      <c r="Q621" t="s">
        <v>20848</v>
      </c>
      <c r="R621" t="s">
        <v>276</v>
      </c>
    </row>
    <row r="622" spans="1:18" x14ac:dyDescent="0.2">
      <c r="A622" t="s">
        <v>20857</v>
      </c>
      <c r="B622" t="s">
        <v>9988</v>
      </c>
      <c r="C622" t="str">
        <f>VLOOKUP(v32_x__2020_06_28[[#This Row],[SLNID]],'TU-Rechte-Elemente (alle)'!C$2:C$4079,1,FALSE)</f>
        <v>r.10.007</v>
      </c>
      <c r="D622" t="s">
        <v>20857</v>
      </c>
      <c r="E622" t="s">
        <v>12992</v>
      </c>
      <c r="F622" t="s">
        <v>13052</v>
      </c>
      <c r="G622" t="s">
        <v>9839</v>
      </c>
      <c r="H622" t="s">
        <v>9992</v>
      </c>
      <c r="I622" t="s">
        <v>20858</v>
      </c>
      <c r="J622" t="s">
        <v>792</v>
      </c>
      <c r="K622" t="s">
        <v>276</v>
      </c>
      <c r="L622" t="s">
        <v>276</v>
      </c>
      <c r="M622" t="s">
        <v>276</v>
      </c>
      <c r="N622" t="s">
        <v>19387</v>
      </c>
      <c r="O622" t="s">
        <v>9992</v>
      </c>
      <c r="P622" t="s">
        <v>20847</v>
      </c>
      <c r="Q622" t="s">
        <v>20848</v>
      </c>
      <c r="R622" t="s">
        <v>276</v>
      </c>
    </row>
    <row r="623" spans="1:18" x14ac:dyDescent="0.2">
      <c r="A623" t="s">
        <v>9990</v>
      </c>
      <c r="B623" t="s">
        <v>9989</v>
      </c>
      <c r="C623" t="str">
        <f>VLOOKUP(v32_x__2020_06_28[[#This Row],[SLNID]],'TU-Rechte-Elemente (alle)'!C$2:C$4079,1,FALSE)</f>
        <v>r.10.008</v>
      </c>
      <c r="D623" t="s">
        <v>9990</v>
      </c>
      <c r="E623" t="s">
        <v>10692</v>
      </c>
      <c r="F623" t="s">
        <v>13052</v>
      </c>
      <c r="G623" t="s">
        <v>9839</v>
      </c>
      <c r="H623" t="s">
        <v>9992</v>
      </c>
      <c r="I623" t="s">
        <v>20859</v>
      </c>
      <c r="J623" t="s">
        <v>792</v>
      </c>
      <c r="K623" t="s">
        <v>276</v>
      </c>
      <c r="L623" t="s">
        <v>276</v>
      </c>
      <c r="M623" t="s">
        <v>276</v>
      </c>
      <c r="N623" t="s">
        <v>19391</v>
      </c>
      <c r="O623" t="s">
        <v>9992</v>
      </c>
      <c r="P623" t="s">
        <v>20847</v>
      </c>
      <c r="Q623" t="s">
        <v>20848</v>
      </c>
      <c r="R623" t="s">
        <v>276</v>
      </c>
    </row>
    <row r="624" spans="1:18" x14ac:dyDescent="0.2">
      <c r="A624" t="s">
        <v>20860</v>
      </c>
      <c r="B624" t="s">
        <v>9993</v>
      </c>
      <c r="C624" t="str">
        <f>VLOOKUP(v32_x__2020_06_28[[#This Row],[SLNID]],'TU-Rechte-Elemente (alle)'!C$2:C$4079,1,FALSE)</f>
        <v>r.10.009</v>
      </c>
      <c r="D624" t="s">
        <v>20860</v>
      </c>
      <c r="E624" t="s">
        <v>10695</v>
      </c>
      <c r="F624" t="s">
        <v>13052</v>
      </c>
      <c r="G624" t="s">
        <v>9839</v>
      </c>
      <c r="H624" t="s">
        <v>9992</v>
      </c>
      <c r="I624" t="s">
        <v>20861</v>
      </c>
      <c r="J624" t="s">
        <v>792</v>
      </c>
      <c r="K624" t="s">
        <v>276</v>
      </c>
      <c r="L624" t="s">
        <v>276</v>
      </c>
      <c r="M624" t="s">
        <v>276</v>
      </c>
      <c r="N624" t="s">
        <v>19387</v>
      </c>
      <c r="O624" t="s">
        <v>9992</v>
      </c>
      <c r="P624" t="s">
        <v>20847</v>
      </c>
      <c r="Q624" t="s">
        <v>20848</v>
      </c>
      <c r="R624" t="s">
        <v>276</v>
      </c>
    </row>
    <row r="625" spans="1:18" x14ac:dyDescent="0.2">
      <c r="A625" t="s">
        <v>20862</v>
      </c>
      <c r="B625" t="s">
        <v>9994</v>
      </c>
      <c r="C625" t="str">
        <f>VLOOKUP(v32_x__2020_06_28[[#This Row],[SLNID]],'TU-Rechte-Elemente (alle)'!C$2:C$4079,1,FALSE)</f>
        <v>r.10.012</v>
      </c>
      <c r="D625" t="s">
        <v>20862</v>
      </c>
      <c r="E625" t="s">
        <v>10704</v>
      </c>
      <c r="F625" t="s">
        <v>13052</v>
      </c>
      <c r="G625" t="s">
        <v>9839</v>
      </c>
      <c r="H625" t="s">
        <v>19241</v>
      </c>
      <c r="I625" t="s">
        <v>20863</v>
      </c>
      <c r="J625" t="s">
        <v>792</v>
      </c>
      <c r="K625" t="s">
        <v>276</v>
      </c>
      <c r="L625" t="s">
        <v>276</v>
      </c>
      <c r="M625" t="s">
        <v>276</v>
      </c>
      <c r="N625" t="s">
        <v>19391</v>
      </c>
      <c r="O625" t="s">
        <v>19241</v>
      </c>
      <c r="P625" t="s">
        <v>20847</v>
      </c>
      <c r="Q625" t="s">
        <v>20848</v>
      </c>
      <c r="R625" t="s">
        <v>276</v>
      </c>
    </row>
    <row r="626" spans="1:18" x14ac:dyDescent="0.2">
      <c r="A626" t="s">
        <v>20864</v>
      </c>
      <c r="B626" t="s">
        <v>9995</v>
      </c>
      <c r="C626" t="str">
        <f>VLOOKUP(v32_x__2020_06_28[[#This Row],[SLNID]],'TU-Rechte-Elemente (alle)'!C$2:C$4079,1,FALSE)</f>
        <v>r.10.013</v>
      </c>
      <c r="D626" t="s">
        <v>20864</v>
      </c>
      <c r="E626" t="s">
        <v>14998</v>
      </c>
      <c r="F626" t="s">
        <v>13052</v>
      </c>
      <c r="G626" t="s">
        <v>9839</v>
      </c>
      <c r="H626" t="s">
        <v>19241</v>
      </c>
      <c r="I626" t="s">
        <v>20865</v>
      </c>
      <c r="J626" t="s">
        <v>792</v>
      </c>
      <c r="K626" t="s">
        <v>276</v>
      </c>
      <c r="L626" t="s">
        <v>276</v>
      </c>
      <c r="M626" t="s">
        <v>276</v>
      </c>
      <c r="N626" t="s">
        <v>19391</v>
      </c>
      <c r="O626" t="s">
        <v>19241</v>
      </c>
      <c r="P626" t="s">
        <v>20847</v>
      </c>
      <c r="Q626" t="s">
        <v>20848</v>
      </c>
      <c r="R626" t="s">
        <v>276</v>
      </c>
    </row>
    <row r="627" spans="1:18" x14ac:dyDescent="0.2">
      <c r="A627" t="s">
        <v>20866</v>
      </c>
      <c r="B627" t="s">
        <v>9996</v>
      </c>
      <c r="C627" t="str">
        <f>VLOOKUP(v32_x__2020_06_28[[#This Row],[SLNID]],'TU-Rechte-Elemente (alle)'!C$2:C$4079,1,FALSE)</f>
        <v>r.10.016</v>
      </c>
      <c r="D627" t="s">
        <v>20866</v>
      </c>
      <c r="E627" t="s">
        <v>13008</v>
      </c>
      <c r="F627" t="s">
        <v>13052</v>
      </c>
      <c r="G627" t="s">
        <v>9839</v>
      </c>
      <c r="H627" t="s">
        <v>19241</v>
      </c>
      <c r="I627" t="s">
        <v>20867</v>
      </c>
      <c r="J627" t="s">
        <v>792</v>
      </c>
      <c r="K627" t="s">
        <v>276</v>
      </c>
      <c r="L627" t="s">
        <v>276</v>
      </c>
      <c r="M627" t="s">
        <v>276</v>
      </c>
      <c r="N627" t="s">
        <v>19391</v>
      </c>
      <c r="O627" t="s">
        <v>19241</v>
      </c>
      <c r="P627" t="s">
        <v>20847</v>
      </c>
      <c r="Q627" t="s">
        <v>20848</v>
      </c>
      <c r="R627" t="s">
        <v>276</v>
      </c>
    </row>
    <row r="628" spans="1:18" x14ac:dyDescent="0.2">
      <c r="A628" t="s">
        <v>20868</v>
      </c>
      <c r="B628" t="s">
        <v>9997</v>
      </c>
      <c r="C628" t="str">
        <f>VLOOKUP(v32_x__2020_06_28[[#This Row],[SLNID]],'TU-Rechte-Elemente (alle)'!C$2:C$4079,1,FALSE)</f>
        <v>r.10.017</v>
      </c>
      <c r="D628" t="s">
        <v>20868</v>
      </c>
      <c r="E628" t="s">
        <v>13011</v>
      </c>
      <c r="F628" t="s">
        <v>13052</v>
      </c>
      <c r="G628" t="s">
        <v>9839</v>
      </c>
      <c r="H628" t="s">
        <v>19241</v>
      </c>
      <c r="I628" t="s">
        <v>20869</v>
      </c>
      <c r="J628" t="s">
        <v>792</v>
      </c>
      <c r="K628" t="s">
        <v>276</v>
      </c>
      <c r="L628" t="s">
        <v>276</v>
      </c>
      <c r="M628" t="s">
        <v>276</v>
      </c>
      <c r="N628" t="s">
        <v>19391</v>
      </c>
      <c r="O628" t="s">
        <v>19241</v>
      </c>
      <c r="P628" t="s">
        <v>20847</v>
      </c>
      <c r="Q628" t="s">
        <v>20848</v>
      </c>
      <c r="R628" t="s">
        <v>276</v>
      </c>
    </row>
    <row r="629" spans="1:18" x14ac:dyDescent="0.2">
      <c r="A629" t="s">
        <v>20870</v>
      </c>
      <c r="B629" t="s">
        <v>9998</v>
      </c>
      <c r="C629" t="str">
        <f>VLOOKUP(v32_x__2020_06_28[[#This Row],[SLNID]],'TU-Rechte-Elemente (alle)'!C$2:C$4079,1,FALSE)</f>
        <v>r.10.018</v>
      </c>
      <c r="D629" t="s">
        <v>20870</v>
      </c>
      <c r="E629" t="s">
        <v>10721</v>
      </c>
      <c r="F629" t="s">
        <v>13052</v>
      </c>
      <c r="G629" t="s">
        <v>9839</v>
      </c>
      <c r="H629" t="s">
        <v>19241</v>
      </c>
      <c r="I629" t="s">
        <v>20871</v>
      </c>
      <c r="J629" t="s">
        <v>792</v>
      </c>
      <c r="K629" t="s">
        <v>276</v>
      </c>
      <c r="L629" t="s">
        <v>276</v>
      </c>
      <c r="M629" t="s">
        <v>276</v>
      </c>
      <c r="N629" t="s">
        <v>19391</v>
      </c>
      <c r="O629" t="s">
        <v>19241</v>
      </c>
      <c r="P629" t="s">
        <v>20847</v>
      </c>
      <c r="Q629" t="s">
        <v>20848</v>
      </c>
      <c r="R629" t="s">
        <v>276</v>
      </c>
    </row>
    <row r="630" spans="1:18" x14ac:dyDescent="0.2">
      <c r="A630" t="s">
        <v>20872</v>
      </c>
      <c r="B630" t="s">
        <v>9999</v>
      </c>
      <c r="C630" t="str">
        <f>VLOOKUP(v32_x__2020_06_28[[#This Row],[SLNID]],'TU-Rechte-Elemente (alle)'!C$2:C$4079,1,FALSE)</f>
        <v>r.10.019</v>
      </c>
      <c r="D630" t="s">
        <v>20872</v>
      </c>
      <c r="E630" t="s">
        <v>10725</v>
      </c>
      <c r="F630" t="s">
        <v>13052</v>
      </c>
      <c r="G630" t="s">
        <v>9839</v>
      </c>
      <c r="H630" t="s">
        <v>19241</v>
      </c>
      <c r="I630" t="s">
        <v>20873</v>
      </c>
      <c r="J630" t="s">
        <v>792</v>
      </c>
      <c r="K630" t="s">
        <v>276</v>
      </c>
      <c r="L630" t="s">
        <v>276</v>
      </c>
      <c r="M630" t="s">
        <v>276</v>
      </c>
      <c r="N630" t="s">
        <v>19391</v>
      </c>
      <c r="O630" t="s">
        <v>19241</v>
      </c>
      <c r="P630" t="s">
        <v>20847</v>
      </c>
      <c r="Q630" t="s">
        <v>20874</v>
      </c>
      <c r="R630" t="s">
        <v>276</v>
      </c>
    </row>
    <row r="631" spans="1:18" x14ac:dyDescent="0.2">
      <c r="A631" t="s">
        <v>20875</v>
      </c>
      <c r="B631" t="s">
        <v>10000</v>
      </c>
      <c r="C631" t="str">
        <f>VLOOKUP(v32_x__2020_06_28[[#This Row],[SLNID]],'TU-Rechte-Elemente (alle)'!C$2:C$4079,1,FALSE)</f>
        <v>r.10.021</v>
      </c>
      <c r="D631" t="s">
        <v>20875</v>
      </c>
      <c r="E631" t="s">
        <v>10731</v>
      </c>
      <c r="F631" t="s">
        <v>13052</v>
      </c>
      <c r="G631" t="s">
        <v>9839</v>
      </c>
      <c r="H631" t="s">
        <v>9992</v>
      </c>
      <c r="I631" t="s">
        <v>20876</v>
      </c>
      <c r="J631" t="s">
        <v>792</v>
      </c>
      <c r="K631" t="s">
        <v>276</v>
      </c>
      <c r="L631" t="s">
        <v>276</v>
      </c>
      <c r="M631" t="s">
        <v>276</v>
      </c>
      <c r="N631" t="s">
        <v>19391</v>
      </c>
      <c r="O631" t="s">
        <v>9992</v>
      </c>
      <c r="P631" t="s">
        <v>20847</v>
      </c>
      <c r="Q631" t="s">
        <v>20848</v>
      </c>
      <c r="R631" t="s">
        <v>276</v>
      </c>
    </row>
    <row r="632" spans="1:18" x14ac:dyDescent="0.2">
      <c r="A632" t="s">
        <v>20877</v>
      </c>
      <c r="B632" t="s">
        <v>10001</v>
      </c>
      <c r="C632" t="str">
        <f>VLOOKUP(v32_x__2020_06_28[[#This Row],[SLNID]],'TU-Rechte-Elemente (alle)'!C$2:C$4079,1,FALSE)</f>
        <v>r.10.022</v>
      </c>
      <c r="D632" t="s">
        <v>20877</v>
      </c>
      <c r="E632" t="s">
        <v>10734</v>
      </c>
      <c r="F632" t="s">
        <v>13052</v>
      </c>
      <c r="G632" t="s">
        <v>9839</v>
      </c>
      <c r="H632" t="s">
        <v>19241</v>
      </c>
      <c r="I632" t="s">
        <v>20878</v>
      </c>
      <c r="J632" t="s">
        <v>792</v>
      </c>
      <c r="K632" t="s">
        <v>276</v>
      </c>
      <c r="L632" t="s">
        <v>276</v>
      </c>
      <c r="M632" t="s">
        <v>276</v>
      </c>
      <c r="N632" t="s">
        <v>19391</v>
      </c>
      <c r="O632" t="s">
        <v>19241</v>
      </c>
      <c r="P632" t="s">
        <v>20847</v>
      </c>
      <c r="Q632" t="s">
        <v>20848</v>
      </c>
      <c r="R632" t="s">
        <v>276</v>
      </c>
    </row>
    <row r="633" spans="1:18" x14ac:dyDescent="0.2">
      <c r="A633" t="s">
        <v>10003</v>
      </c>
      <c r="B633" t="s">
        <v>10002</v>
      </c>
      <c r="C633" t="str">
        <f>VLOOKUP(v32_x__2020_06_28[[#This Row],[SLNID]],'TU-Rechte-Elemente (alle)'!C$2:C$4079,1,FALSE)</f>
        <v>r.10.023</v>
      </c>
      <c r="D633" t="s">
        <v>10003</v>
      </c>
      <c r="E633" t="s">
        <v>7238</v>
      </c>
      <c r="F633" t="s">
        <v>13052</v>
      </c>
      <c r="G633" t="s">
        <v>9839</v>
      </c>
      <c r="H633" t="s">
        <v>19241</v>
      </c>
      <c r="I633" t="s">
        <v>20879</v>
      </c>
      <c r="J633" t="s">
        <v>792</v>
      </c>
      <c r="K633" t="s">
        <v>276</v>
      </c>
      <c r="L633" t="s">
        <v>276</v>
      </c>
      <c r="M633" t="s">
        <v>276</v>
      </c>
      <c r="N633" t="s">
        <v>19391</v>
      </c>
      <c r="O633" t="s">
        <v>19241</v>
      </c>
      <c r="P633" t="s">
        <v>20847</v>
      </c>
      <c r="Q633" t="s">
        <v>20848</v>
      </c>
      <c r="R633" t="s">
        <v>276</v>
      </c>
    </row>
    <row r="634" spans="1:18" x14ac:dyDescent="0.2">
      <c r="A634" t="s">
        <v>20880</v>
      </c>
      <c r="B634" t="s">
        <v>10007</v>
      </c>
      <c r="C634" t="str">
        <f>VLOOKUP(v32_x__2020_06_28[[#This Row],[SLNID]],'TU-Rechte-Elemente (alle)'!C$2:C$4079,1,FALSE)</f>
        <v>r.10.024</v>
      </c>
      <c r="D634" t="s">
        <v>20880</v>
      </c>
      <c r="E634" t="s">
        <v>7223</v>
      </c>
      <c r="F634" t="s">
        <v>13052</v>
      </c>
      <c r="G634" t="s">
        <v>9839</v>
      </c>
      <c r="H634" t="s">
        <v>19241</v>
      </c>
      <c r="I634" t="s">
        <v>20881</v>
      </c>
      <c r="J634" t="s">
        <v>792</v>
      </c>
      <c r="K634" t="s">
        <v>276</v>
      </c>
      <c r="L634" t="s">
        <v>276</v>
      </c>
      <c r="M634" t="s">
        <v>276</v>
      </c>
      <c r="N634" t="s">
        <v>19391</v>
      </c>
      <c r="O634" t="s">
        <v>19241</v>
      </c>
      <c r="P634" t="s">
        <v>20847</v>
      </c>
      <c r="Q634" t="s">
        <v>20874</v>
      </c>
      <c r="R634" t="s">
        <v>276</v>
      </c>
    </row>
    <row r="635" spans="1:18" x14ac:dyDescent="0.2">
      <c r="A635" t="s">
        <v>20882</v>
      </c>
      <c r="B635" t="s">
        <v>10008</v>
      </c>
      <c r="C635" t="str">
        <f>VLOOKUP(v32_x__2020_06_28[[#This Row],[SLNID]],'TU-Rechte-Elemente (alle)'!C$2:C$4079,1,FALSE)</f>
        <v>r.10.025</v>
      </c>
      <c r="D635" t="s">
        <v>20882</v>
      </c>
      <c r="E635" t="s">
        <v>10741</v>
      </c>
      <c r="F635" t="s">
        <v>13052</v>
      </c>
      <c r="G635" t="s">
        <v>9839</v>
      </c>
      <c r="H635" t="s">
        <v>9992</v>
      </c>
      <c r="I635" t="s">
        <v>20883</v>
      </c>
      <c r="J635" t="s">
        <v>792</v>
      </c>
      <c r="K635" t="s">
        <v>276</v>
      </c>
      <c r="L635" t="s">
        <v>276</v>
      </c>
      <c r="M635" t="s">
        <v>276</v>
      </c>
      <c r="N635" t="s">
        <v>19391</v>
      </c>
      <c r="O635" t="s">
        <v>9992</v>
      </c>
      <c r="P635" t="s">
        <v>20847</v>
      </c>
      <c r="Q635" t="s">
        <v>20874</v>
      </c>
      <c r="R635" t="s">
        <v>276</v>
      </c>
    </row>
    <row r="636" spans="1:18" x14ac:dyDescent="0.2">
      <c r="A636" t="s">
        <v>20884</v>
      </c>
      <c r="B636" t="s">
        <v>10009</v>
      </c>
      <c r="C636" t="str">
        <f>VLOOKUP(v32_x__2020_06_28[[#This Row],[SLNID]],'TU-Rechte-Elemente (alle)'!C$2:C$4079,1,FALSE)</f>
        <v>r.10.029</v>
      </c>
      <c r="D636" t="s">
        <v>20884</v>
      </c>
      <c r="E636" t="s">
        <v>13042</v>
      </c>
      <c r="F636" t="s">
        <v>13052</v>
      </c>
      <c r="G636" t="s">
        <v>9839</v>
      </c>
      <c r="H636" t="s">
        <v>9992</v>
      </c>
      <c r="I636" t="s">
        <v>20885</v>
      </c>
      <c r="J636" t="s">
        <v>792</v>
      </c>
      <c r="K636" t="s">
        <v>276</v>
      </c>
      <c r="L636" t="s">
        <v>276</v>
      </c>
      <c r="M636" t="s">
        <v>276</v>
      </c>
      <c r="N636" t="s">
        <v>19391</v>
      </c>
      <c r="O636" t="s">
        <v>9992</v>
      </c>
      <c r="P636" t="s">
        <v>20847</v>
      </c>
      <c r="Q636" t="s">
        <v>20848</v>
      </c>
      <c r="R636" t="s">
        <v>276</v>
      </c>
    </row>
    <row r="637" spans="1:18" x14ac:dyDescent="0.2">
      <c r="A637" t="s">
        <v>20886</v>
      </c>
      <c r="B637" t="s">
        <v>10010</v>
      </c>
      <c r="C637" t="str">
        <f>VLOOKUP(v32_x__2020_06_28[[#This Row],[SLNID]],'TU-Rechte-Elemente (alle)'!C$2:C$4079,1,FALSE)</f>
        <v>r.10.031</v>
      </c>
      <c r="D637" t="s">
        <v>20886</v>
      </c>
      <c r="E637" t="s">
        <v>10748</v>
      </c>
      <c r="F637" t="s">
        <v>13052</v>
      </c>
      <c r="G637" t="s">
        <v>9839</v>
      </c>
      <c r="H637" t="s">
        <v>19241</v>
      </c>
      <c r="I637" t="s">
        <v>20887</v>
      </c>
      <c r="J637" t="s">
        <v>792</v>
      </c>
      <c r="K637" t="s">
        <v>276</v>
      </c>
      <c r="L637" t="s">
        <v>276</v>
      </c>
      <c r="M637" t="s">
        <v>276</v>
      </c>
      <c r="N637" t="s">
        <v>19391</v>
      </c>
      <c r="O637" t="s">
        <v>19241</v>
      </c>
      <c r="P637" t="s">
        <v>20847</v>
      </c>
      <c r="Q637" t="s">
        <v>20848</v>
      </c>
      <c r="R637" t="s">
        <v>276</v>
      </c>
    </row>
    <row r="638" spans="1:18" x14ac:dyDescent="0.2">
      <c r="A638" t="s">
        <v>10012</v>
      </c>
      <c r="B638" t="s">
        <v>10011</v>
      </c>
      <c r="C638" t="str">
        <f>VLOOKUP(v32_x__2020_06_28[[#This Row],[SLNID]],'TU-Rechte-Elemente (alle)'!C$2:C$4079,1,FALSE)</f>
        <v>r.10.032</v>
      </c>
      <c r="D638" t="s">
        <v>10012</v>
      </c>
      <c r="E638" t="s">
        <v>13052</v>
      </c>
      <c r="F638" t="s">
        <v>13052</v>
      </c>
      <c r="G638" t="s">
        <v>9839</v>
      </c>
      <c r="H638" t="s">
        <v>19241</v>
      </c>
      <c r="I638" t="s">
        <v>20888</v>
      </c>
      <c r="J638" t="s">
        <v>792</v>
      </c>
      <c r="K638" t="s">
        <v>276</v>
      </c>
      <c r="L638" t="s">
        <v>276</v>
      </c>
      <c r="M638" t="s">
        <v>276</v>
      </c>
      <c r="N638" t="s">
        <v>19391</v>
      </c>
      <c r="O638" t="s">
        <v>19241</v>
      </c>
      <c r="P638" t="s">
        <v>20847</v>
      </c>
      <c r="Q638" t="s">
        <v>20848</v>
      </c>
      <c r="R638" t="s">
        <v>276</v>
      </c>
    </row>
    <row r="639" spans="1:18" x14ac:dyDescent="0.2">
      <c r="A639" t="s">
        <v>20889</v>
      </c>
      <c r="B639" t="s">
        <v>10015</v>
      </c>
      <c r="C639" t="str">
        <f>VLOOKUP(v32_x__2020_06_28[[#This Row],[SLNID]],'TU-Rechte-Elemente (alle)'!C$2:C$4079,1,FALSE)</f>
        <v>r.10.033</v>
      </c>
      <c r="D639" t="s">
        <v>20889</v>
      </c>
      <c r="E639" t="s">
        <v>10755</v>
      </c>
      <c r="F639" t="s">
        <v>13052</v>
      </c>
      <c r="G639" t="s">
        <v>9839</v>
      </c>
      <c r="H639" t="s">
        <v>19241</v>
      </c>
      <c r="I639" t="s">
        <v>20890</v>
      </c>
      <c r="J639" t="s">
        <v>792</v>
      </c>
      <c r="K639" t="s">
        <v>276</v>
      </c>
      <c r="L639" t="s">
        <v>276</v>
      </c>
      <c r="M639" t="s">
        <v>276</v>
      </c>
      <c r="N639" t="s">
        <v>19391</v>
      </c>
      <c r="O639" t="s">
        <v>19241</v>
      </c>
      <c r="P639" t="s">
        <v>20847</v>
      </c>
      <c r="Q639" t="s">
        <v>20848</v>
      </c>
      <c r="R639" t="s">
        <v>276</v>
      </c>
    </row>
    <row r="640" spans="1:18" x14ac:dyDescent="0.2">
      <c r="A640" t="s">
        <v>20891</v>
      </c>
      <c r="B640" t="s">
        <v>10016</v>
      </c>
      <c r="C640" t="str">
        <f>VLOOKUP(v32_x__2020_06_28[[#This Row],[SLNID]],'TU-Rechte-Elemente (alle)'!C$2:C$4079,1,FALSE)</f>
        <v>r.10.036</v>
      </c>
      <c r="D640" t="s">
        <v>20891</v>
      </c>
      <c r="E640" t="s">
        <v>13070</v>
      </c>
      <c r="F640" t="s">
        <v>13052</v>
      </c>
      <c r="G640" t="s">
        <v>9839</v>
      </c>
      <c r="H640" t="s">
        <v>19241</v>
      </c>
      <c r="I640" t="s">
        <v>20892</v>
      </c>
      <c r="J640" t="s">
        <v>792</v>
      </c>
      <c r="K640" t="s">
        <v>276</v>
      </c>
      <c r="L640" t="s">
        <v>276</v>
      </c>
      <c r="M640" t="s">
        <v>276</v>
      </c>
      <c r="N640" t="s">
        <v>19391</v>
      </c>
      <c r="O640" t="s">
        <v>19241</v>
      </c>
      <c r="P640" t="s">
        <v>20847</v>
      </c>
      <c r="Q640" t="s">
        <v>20848</v>
      </c>
      <c r="R640" t="s">
        <v>276</v>
      </c>
    </row>
    <row r="641" spans="1:18" x14ac:dyDescent="0.2">
      <c r="A641" t="s">
        <v>20893</v>
      </c>
      <c r="B641" t="s">
        <v>10017</v>
      </c>
      <c r="C641" t="str">
        <f>VLOOKUP(v32_x__2020_06_28[[#This Row],[SLNID]],'TU-Rechte-Elemente (alle)'!C$2:C$4079,1,FALSE)</f>
        <v>r.10.038</v>
      </c>
      <c r="D641" t="s">
        <v>20893</v>
      </c>
      <c r="E641" t="s">
        <v>19249</v>
      </c>
      <c r="F641" t="s">
        <v>13052</v>
      </c>
      <c r="G641" t="s">
        <v>9839</v>
      </c>
      <c r="H641" t="s">
        <v>19241</v>
      </c>
      <c r="I641" t="s">
        <v>20894</v>
      </c>
      <c r="J641" t="s">
        <v>792</v>
      </c>
      <c r="K641" t="s">
        <v>276</v>
      </c>
      <c r="L641" t="s">
        <v>276</v>
      </c>
      <c r="M641" t="s">
        <v>276</v>
      </c>
      <c r="N641" t="s">
        <v>19391</v>
      </c>
      <c r="O641" t="s">
        <v>19241</v>
      </c>
      <c r="P641" t="s">
        <v>20847</v>
      </c>
      <c r="Q641" t="s">
        <v>20848</v>
      </c>
      <c r="R641" t="s">
        <v>276</v>
      </c>
    </row>
    <row r="642" spans="1:18" x14ac:dyDescent="0.2">
      <c r="A642" t="s">
        <v>20895</v>
      </c>
      <c r="B642" t="s">
        <v>10018</v>
      </c>
      <c r="C642" t="str">
        <f>VLOOKUP(v32_x__2020_06_28[[#This Row],[SLNID]],'TU-Rechte-Elemente (alle)'!C$2:C$4079,1,FALSE)</f>
        <v>r.10.041</v>
      </c>
      <c r="D642" t="s">
        <v>20895</v>
      </c>
      <c r="E642" t="s">
        <v>10776</v>
      </c>
      <c r="F642" t="s">
        <v>13052</v>
      </c>
      <c r="G642" t="s">
        <v>9839</v>
      </c>
      <c r="H642" t="s">
        <v>19241</v>
      </c>
      <c r="I642" t="s">
        <v>20896</v>
      </c>
      <c r="J642" t="s">
        <v>792</v>
      </c>
      <c r="K642" t="s">
        <v>276</v>
      </c>
      <c r="L642" t="s">
        <v>276</v>
      </c>
      <c r="M642" t="s">
        <v>276</v>
      </c>
      <c r="N642" t="s">
        <v>19391</v>
      </c>
      <c r="O642" t="s">
        <v>19241</v>
      </c>
      <c r="P642" t="s">
        <v>20847</v>
      </c>
      <c r="Q642" t="s">
        <v>20848</v>
      </c>
      <c r="R642" t="s">
        <v>276</v>
      </c>
    </row>
    <row r="643" spans="1:18" x14ac:dyDescent="0.2">
      <c r="A643" t="s">
        <v>20897</v>
      </c>
      <c r="B643" t="s">
        <v>10019</v>
      </c>
      <c r="C643" t="str">
        <f>VLOOKUP(v32_x__2020_06_28[[#This Row],[SLNID]],'TU-Rechte-Elemente (alle)'!C$2:C$4079,1,FALSE)</f>
        <v>r.10.042</v>
      </c>
      <c r="D643" t="s">
        <v>20897</v>
      </c>
      <c r="E643" t="s">
        <v>10779</v>
      </c>
      <c r="F643" t="s">
        <v>13052</v>
      </c>
      <c r="G643" t="s">
        <v>9839</v>
      </c>
      <c r="H643" t="s">
        <v>19241</v>
      </c>
      <c r="I643" t="s">
        <v>20898</v>
      </c>
      <c r="J643" t="s">
        <v>792</v>
      </c>
      <c r="K643" t="s">
        <v>276</v>
      </c>
      <c r="L643" t="s">
        <v>276</v>
      </c>
      <c r="M643" t="s">
        <v>276</v>
      </c>
      <c r="N643" t="s">
        <v>19391</v>
      </c>
      <c r="O643" t="s">
        <v>19241</v>
      </c>
      <c r="P643" t="s">
        <v>20847</v>
      </c>
      <c r="Q643" t="s">
        <v>20848</v>
      </c>
      <c r="R643" t="s">
        <v>276</v>
      </c>
    </row>
    <row r="644" spans="1:18" x14ac:dyDescent="0.2">
      <c r="A644" t="s">
        <v>20899</v>
      </c>
      <c r="B644" t="s">
        <v>10020</v>
      </c>
      <c r="C644" t="str">
        <f>VLOOKUP(v32_x__2020_06_28[[#This Row],[SLNID]],'TU-Rechte-Elemente (alle)'!C$2:C$4079,1,FALSE)</f>
        <v>r.10.045</v>
      </c>
      <c r="D644" t="s">
        <v>20899</v>
      </c>
      <c r="E644" t="s">
        <v>10788</v>
      </c>
      <c r="F644" t="s">
        <v>13052</v>
      </c>
      <c r="G644" t="s">
        <v>9839</v>
      </c>
      <c r="H644" t="s">
        <v>19241</v>
      </c>
      <c r="I644" t="s">
        <v>20900</v>
      </c>
      <c r="J644" t="s">
        <v>792</v>
      </c>
      <c r="K644" t="s">
        <v>276</v>
      </c>
      <c r="L644" t="s">
        <v>276</v>
      </c>
      <c r="M644" t="s">
        <v>276</v>
      </c>
      <c r="N644" t="s">
        <v>19391</v>
      </c>
      <c r="O644" t="s">
        <v>19241</v>
      </c>
      <c r="P644" t="s">
        <v>20847</v>
      </c>
      <c r="Q644" t="s">
        <v>20848</v>
      </c>
      <c r="R644" t="s">
        <v>276</v>
      </c>
    </row>
    <row r="645" spans="1:18" x14ac:dyDescent="0.2">
      <c r="A645" t="s">
        <v>20901</v>
      </c>
      <c r="B645" t="s">
        <v>10021</v>
      </c>
      <c r="C645" t="str">
        <f>VLOOKUP(v32_x__2020_06_28[[#This Row],[SLNID]],'TU-Rechte-Elemente (alle)'!C$2:C$4079,1,FALSE)</f>
        <v>r.10.046</v>
      </c>
      <c r="D645" t="s">
        <v>20901</v>
      </c>
      <c r="E645" t="s">
        <v>1705</v>
      </c>
      <c r="F645" t="s">
        <v>13052</v>
      </c>
      <c r="G645" t="s">
        <v>9839</v>
      </c>
      <c r="H645" t="s">
        <v>19241</v>
      </c>
      <c r="I645" t="s">
        <v>20902</v>
      </c>
      <c r="J645" t="s">
        <v>792</v>
      </c>
      <c r="K645" t="s">
        <v>276</v>
      </c>
      <c r="L645" t="s">
        <v>276</v>
      </c>
      <c r="M645" t="s">
        <v>276</v>
      </c>
      <c r="N645" t="s">
        <v>19391</v>
      </c>
      <c r="O645" t="s">
        <v>19241</v>
      </c>
      <c r="P645" t="s">
        <v>20847</v>
      </c>
      <c r="Q645" t="s">
        <v>20848</v>
      </c>
      <c r="R645" t="s">
        <v>276</v>
      </c>
    </row>
    <row r="646" spans="1:18" x14ac:dyDescent="0.2">
      <c r="A646" t="s">
        <v>20903</v>
      </c>
      <c r="B646" t="s">
        <v>10022</v>
      </c>
      <c r="C646" t="str">
        <f>VLOOKUP(v32_x__2020_06_28[[#This Row],[SLNID]],'TU-Rechte-Elemente (alle)'!C$2:C$4079,1,FALSE)</f>
        <v>r.10.047</v>
      </c>
      <c r="D646" t="s">
        <v>20903</v>
      </c>
      <c r="E646" t="s">
        <v>2166</v>
      </c>
      <c r="F646" t="s">
        <v>13052</v>
      </c>
      <c r="G646" t="s">
        <v>9839</v>
      </c>
      <c r="H646" t="s">
        <v>19241</v>
      </c>
      <c r="I646" t="s">
        <v>20904</v>
      </c>
      <c r="J646" t="s">
        <v>792</v>
      </c>
      <c r="K646" t="s">
        <v>276</v>
      </c>
      <c r="L646" t="s">
        <v>276</v>
      </c>
      <c r="M646" t="s">
        <v>276</v>
      </c>
      <c r="N646" t="s">
        <v>19391</v>
      </c>
      <c r="O646" t="s">
        <v>19241</v>
      </c>
      <c r="P646" t="s">
        <v>20847</v>
      </c>
      <c r="Q646" t="s">
        <v>20848</v>
      </c>
      <c r="R646" t="s">
        <v>276</v>
      </c>
    </row>
    <row r="647" spans="1:18" x14ac:dyDescent="0.2">
      <c r="A647" t="s">
        <v>20905</v>
      </c>
      <c r="B647" t="s">
        <v>10023</v>
      </c>
      <c r="C647" t="str">
        <f>VLOOKUP(v32_x__2020_06_28[[#This Row],[SLNID]],'TU-Rechte-Elemente (alle)'!C$2:C$4079,1,FALSE)</f>
        <v>r.10.048</v>
      </c>
      <c r="D647" t="s">
        <v>20905</v>
      </c>
      <c r="E647" t="s">
        <v>19256</v>
      </c>
      <c r="F647" t="s">
        <v>13052</v>
      </c>
      <c r="G647" t="s">
        <v>9839</v>
      </c>
      <c r="H647" t="s">
        <v>19241</v>
      </c>
      <c r="I647" t="s">
        <v>20906</v>
      </c>
      <c r="J647" t="s">
        <v>792</v>
      </c>
      <c r="K647" t="s">
        <v>276</v>
      </c>
      <c r="L647" t="s">
        <v>276</v>
      </c>
      <c r="M647" t="s">
        <v>276</v>
      </c>
      <c r="N647" t="s">
        <v>19391</v>
      </c>
      <c r="O647" t="s">
        <v>19241</v>
      </c>
      <c r="P647" t="s">
        <v>20847</v>
      </c>
      <c r="Q647" t="s">
        <v>20848</v>
      </c>
      <c r="R647" t="s">
        <v>276</v>
      </c>
    </row>
    <row r="648" spans="1:18" x14ac:dyDescent="0.2">
      <c r="A648" t="s">
        <v>20907</v>
      </c>
      <c r="B648" t="s">
        <v>10024</v>
      </c>
      <c r="C648" t="str">
        <f>VLOOKUP(v32_x__2020_06_28[[#This Row],[SLNID]],'TU-Rechte-Elemente (alle)'!C$2:C$4079,1,FALSE)</f>
        <v>r.10.049</v>
      </c>
      <c r="D648" t="s">
        <v>20907</v>
      </c>
      <c r="E648" t="s">
        <v>20908</v>
      </c>
      <c r="F648" t="s">
        <v>13052</v>
      </c>
      <c r="G648" t="s">
        <v>9839</v>
      </c>
      <c r="H648" t="s">
        <v>19241</v>
      </c>
      <c r="I648" t="s">
        <v>20909</v>
      </c>
      <c r="J648" t="s">
        <v>792</v>
      </c>
      <c r="K648" t="s">
        <v>276</v>
      </c>
      <c r="L648" t="s">
        <v>276</v>
      </c>
      <c r="M648" t="s">
        <v>276</v>
      </c>
      <c r="N648" t="s">
        <v>19391</v>
      </c>
      <c r="O648" t="s">
        <v>19241</v>
      </c>
      <c r="P648" t="s">
        <v>20847</v>
      </c>
      <c r="Q648" t="s">
        <v>20848</v>
      </c>
      <c r="R648" t="s">
        <v>276</v>
      </c>
    </row>
    <row r="649" spans="1:18" x14ac:dyDescent="0.2">
      <c r="A649" t="s">
        <v>10026</v>
      </c>
      <c r="B649" t="s">
        <v>10025</v>
      </c>
      <c r="C649" t="str">
        <f>VLOOKUP(v32_x__2020_06_28[[#This Row],[SLNID]],'TU-Rechte-Elemente (alle)'!C$2:C$4079,1,FALSE)</f>
        <v>r.10.054</v>
      </c>
      <c r="D649" t="s">
        <v>10026</v>
      </c>
      <c r="E649" t="s">
        <v>10853</v>
      </c>
      <c r="F649" t="s">
        <v>13052</v>
      </c>
      <c r="G649" t="s">
        <v>9839</v>
      </c>
      <c r="H649" t="s">
        <v>19241</v>
      </c>
      <c r="I649" t="s">
        <v>20910</v>
      </c>
      <c r="J649" t="s">
        <v>792</v>
      </c>
      <c r="K649" t="s">
        <v>276</v>
      </c>
      <c r="L649" t="s">
        <v>276</v>
      </c>
      <c r="M649" t="s">
        <v>276</v>
      </c>
      <c r="N649" t="s">
        <v>19391</v>
      </c>
      <c r="O649" t="s">
        <v>19241</v>
      </c>
      <c r="P649" t="s">
        <v>276</v>
      </c>
      <c r="Q649" t="s">
        <v>20911</v>
      </c>
      <c r="R649" t="s">
        <v>276</v>
      </c>
    </row>
    <row r="650" spans="1:18" x14ac:dyDescent="0.2">
      <c r="A650" t="s">
        <v>10030</v>
      </c>
      <c r="B650" t="s">
        <v>10029</v>
      </c>
      <c r="C650" t="str">
        <f>VLOOKUP(v32_x__2020_06_28[[#This Row],[SLNID]],'TU-Rechte-Elemente (alle)'!C$2:C$4079,1,FALSE)</f>
        <v>r.10.056</v>
      </c>
      <c r="D650" t="s">
        <v>10030</v>
      </c>
      <c r="E650" t="s">
        <v>10814</v>
      </c>
      <c r="F650" t="s">
        <v>13052</v>
      </c>
      <c r="G650" t="s">
        <v>19377</v>
      </c>
      <c r="H650" t="s">
        <v>19241</v>
      </c>
      <c r="I650" t="s">
        <v>20912</v>
      </c>
      <c r="J650" t="s">
        <v>1888</v>
      </c>
      <c r="K650" t="s">
        <v>276</v>
      </c>
      <c r="L650" t="s">
        <v>276</v>
      </c>
      <c r="M650" t="s">
        <v>276</v>
      </c>
      <c r="N650" t="s">
        <v>19391</v>
      </c>
      <c r="O650" t="s">
        <v>19241</v>
      </c>
      <c r="P650" t="s">
        <v>276</v>
      </c>
      <c r="Q650" t="s">
        <v>276</v>
      </c>
      <c r="R650" t="s">
        <v>276</v>
      </c>
    </row>
    <row r="651" spans="1:18" x14ac:dyDescent="0.2">
      <c r="A651" t="s">
        <v>10037</v>
      </c>
      <c r="B651" t="s">
        <v>10036</v>
      </c>
      <c r="C651" t="str">
        <f>VLOOKUP(v32_x__2020_06_28[[#This Row],[SLNID]],'TU-Rechte-Elemente (alle)'!C$2:C$4079,1,FALSE)</f>
        <v>r.10.060</v>
      </c>
      <c r="D651" t="s">
        <v>10037</v>
      </c>
      <c r="E651" t="s">
        <v>8779</v>
      </c>
      <c r="F651" t="s">
        <v>13052</v>
      </c>
      <c r="G651" t="s">
        <v>19377</v>
      </c>
      <c r="H651" t="s">
        <v>19241</v>
      </c>
      <c r="I651" t="s">
        <v>20913</v>
      </c>
      <c r="J651" t="s">
        <v>792</v>
      </c>
      <c r="K651" t="s">
        <v>276</v>
      </c>
      <c r="L651" t="s">
        <v>276</v>
      </c>
      <c r="M651" t="s">
        <v>276</v>
      </c>
      <c r="N651" t="s">
        <v>19391</v>
      </c>
      <c r="O651" t="s">
        <v>19241</v>
      </c>
      <c r="P651" t="s">
        <v>276</v>
      </c>
      <c r="Q651" t="s">
        <v>20911</v>
      </c>
      <c r="R651" t="s">
        <v>276</v>
      </c>
    </row>
    <row r="652" spans="1:18" x14ac:dyDescent="0.2">
      <c r="A652" t="s">
        <v>10040</v>
      </c>
      <c r="B652" t="s">
        <v>10039</v>
      </c>
      <c r="C652" t="str">
        <f>VLOOKUP(v32_x__2020_06_28[[#This Row],[SLNID]],'TU-Rechte-Elemente (alle)'!C$2:C$4079,1,FALSE)</f>
        <v>r.10.062</v>
      </c>
      <c r="D652" t="s">
        <v>10040</v>
      </c>
      <c r="E652" t="s">
        <v>10828</v>
      </c>
      <c r="F652" t="s">
        <v>13052</v>
      </c>
      <c r="G652" t="s">
        <v>19377</v>
      </c>
      <c r="H652" t="s">
        <v>19241</v>
      </c>
      <c r="I652" t="s">
        <v>20914</v>
      </c>
      <c r="J652" t="s">
        <v>792</v>
      </c>
      <c r="K652" t="s">
        <v>276</v>
      </c>
      <c r="L652" t="s">
        <v>276</v>
      </c>
      <c r="M652" t="s">
        <v>276</v>
      </c>
      <c r="N652" t="s">
        <v>19391</v>
      </c>
      <c r="O652" t="s">
        <v>19241</v>
      </c>
      <c r="P652" t="s">
        <v>276</v>
      </c>
      <c r="Q652" t="s">
        <v>20911</v>
      </c>
      <c r="R652" t="s">
        <v>276</v>
      </c>
    </row>
    <row r="653" spans="1:18" x14ac:dyDescent="0.2">
      <c r="A653" t="s">
        <v>20915</v>
      </c>
      <c r="B653" t="s">
        <v>10044</v>
      </c>
      <c r="C653" t="str">
        <f>VLOOKUP(v32_x__2020_06_28[[#This Row],[SLNID]],'TU-Rechte-Elemente (alle)'!C$2:C$4079,1,FALSE)</f>
        <v>r.10.064</v>
      </c>
      <c r="D653" t="s">
        <v>20915</v>
      </c>
      <c r="E653" t="s">
        <v>3963</v>
      </c>
      <c r="F653" t="s">
        <v>13052</v>
      </c>
      <c r="G653" t="s">
        <v>9839</v>
      </c>
      <c r="H653" t="s">
        <v>19241</v>
      </c>
      <c r="I653" t="s">
        <v>20916</v>
      </c>
      <c r="J653" t="s">
        <v>792</v>
      </c>
      <c r="K653" t="s">
        <v>276</v>
      </c>
      <c r="L653" t="s">
        <v>276</v>
      </c>
      <c r="M653" t="s">
        <v>276</v>
      </c>
      <c r="N653" t="s">
        <v>19391</v>
      </c>
      <c r="O653" t="s">
        <v>19241</v>
      </c>
      <c r="P653" t="s">
        <v>20847</v>
      </c>
      <c r="Q653" t="s">
        <v>20848</v>
      </c>
      <c r="R653" t="s">
        <v>276</v>
      </c>
    </row>
    <row r="654" spans="1:18" x14ac:dyDescent="0.2">
      <c r="A654" t="s">
        <v>10046</v>
      </c>
      <c r="B654" t="s">
        <v>10045</v>
      </c>
      <c r="C654" t="str">
        <f>VLOOKUP(v32_x__2020_06_28[[#This Row],[SLNID]],'TU-Rechte-Elemente (alle)'!C$2:C$4079,1,FALSE)</f>
        <v>r.10.065</v>
      </c>
      <c r="D654" t="s">
        <v>10046</v>
      </c>
      <c r="E654" t="s">
        <v>14334</v>
      </c>
      <c r="F654" t="s">
        <v>13052</v>
      </c>
      <c r="G654" t="s">
        <v>19377</v>
      </c>
      <c r="H654" t="s">
        <v>19241</v>
      </c>
      <c r="I654" t="s">
        <v>20917</v>
      </c>
      <c r="J654" t="s">
        <v>792</v>
      </c>
      <c r="K654" t="s">
        <v>276</v>
      </c>
      <c r="L654" t="s">
        <v>276</v>
      </c>
      <c r="M654" t="s">
        <v>276</v>
      </c>
      <c r="N654" t="s">
        <v>19391</v>
      </c>
      <c r="O654" t="s">
        <v>19241</v>
      </c>
      <c r="P654" t="s">
        <v>276</v>
      </c>
      <c r="Q654" t="s">
        <v>20911</v>
      </c>
      <c r="R654" t="s">
        <v>276</v>
      </c>
    </row>
    <row r="655" spans="1:18" x14ac:dyDescent="0.2">
      <c r="A655" t="s">
        <v>10049</v>
      </c>
      <c r="B655" t="s">
        <v>10048</v>
      </c>
      <c r="C655" t="str">
        <f>VLOOKUP(v32_x__2020_06_28[[#This Row],[SLNID]],'TU-Rechte-Elemente (alle)'!C$2:C$4079,1,FALSE)</f>
        <v>r.10.067</v>
      </c>
      <c r="D655" t="s">
        <v>10049</v>
      </c>
      <c r="E655" t="s">
        <v>19232</v>
      </c>
      <c r="F655" t="s">
        <v>13052</v>
      </c>
      <c r="G655" t="s">
        <v>19377</v>
      </c>
      <c r="H655" t="s">
        <v>19241</v>
      </c>
      <c r="I655" t="s">
        <v>20918</v>
      </c>
      <c r="J655" t="s">
        <v>792</v>
      </c>
      <c r="K655" t="s">
        <v>276</v>
      </c>
      <c r="L655" t="s">
        <v>276</v>
      </c>
      <c r="M655" t="s">
        <v>276</v>
      </c>
      <c r="N655" t="s">
        <v>19391</v>
      </c>
      <c r="O655" t="s">
        <v>19241</v>
      </c>
      <c r="P655" t="s">
        <v>276</v>
      </c>
      <c r="Q655" t="s">
        <v>20911</v>
      </c>
      <c r="R655" t="s">
        <v>276</v>
      </c>
    </row>
    <row r="656" spans="1:18" x14ac:dyDescent="0.2">
      <c r="A656" t="s">
        <v>20919</v>
      </c>
      <c r="B656" t="s">
        <v>10051</v>
      </c>
      <c r="C656" t="str">
        <f>VLOOKUP(v32_x__2020_06_28[[#This Row],[SLNID]],'TU-Rechte-Elemente (alle)'!C$2:C$4079,1,FALSE)</f>
        <v>r.10.068</v>
      </c>
      <c r="D656" t="s">
        <v>20919</v>
      </c>
      <c r="E656" t="s">
        <v>19214</v>
      </c>
      <c r="F656" t="s">
        <v>13052</v>
      </c>
      <c r="G656" t="s">
        <v>9839</v>
      </c>
      <c r="H656" t="s">
        <v>19241</v>
      </c>
      <c r="I656" t="s">
        <v>20920</v>
      </c>
      <c r="J656" t="s">
        <v>792</v>
      </c>
      <c r="K656" t="s">
        <v>276</v>
      </c>
      <c r="L656" t="s">
        <v>276</v>
      </c>
      <c r="M656" t="s">
        <v>276</v>
      </c>
      <c r="N656" t="s">
        <v>19391</v>
      </c>
      <c r="O656" t="s">
        <v>19241</v>
      </c>
      <c r="P656" t="s">
        <v>20847</v>
      </c>
      <c r="Q656" t="s">
        <v>20848</v>
      </c>
      <c r="R656" t="s">
        <v>276</v>
      </c>
    </row>
    <row r="657" spans="1:18" x14ac:dyDescent="0.2">
      <c r="A657" t="s">
        <v>20921</v>
      </c>
      <c r="B657" t="s">
        <v>10052</v>
      </c>
      <c r="C657" t="str">
        <f>VLOOKUP(v32_x__2020_06_28[[#This Row],[SLNID]],'TU-Rechte-Elemente (alle)'!C$2:C$4079,1,FALSE)</f>
        <v>r.10.069</v>
      </c>
      <c r="D657" t="s">
        <v>20921</v>
      </c>
      <c r="E657" t="s">
        <v>19250</v>
      </c>
      <c r="F657" t="s">
        <v>13052</v>
      </c>
      <c r="G657" t="s">
        <v>9839</v>
      </c>
      <c r="H657" t="s">
        <v>19241</v>
      </c>
      <c r="I657" t="s">
        <v>20922</v>
      </c>
      <c r="J657" t="s">
        <v>792</v>
      </c>
      <c r="K657" t="s">
        <v>276</v>
      </c>
      <c r="L657" t="s">
        <v>276</v>
      </c>
      <c r="M657" t="s">
        <v>276</v>
      </c>
      <c r="N657" t="s">
        <v>19391</v>
      </c>
      <c r="O657" t="s">
        <v>19241</v>
      </c>
      <c r="P657" t="s">
        <v>20847</v>
      </c>
      <c r="Q657" t="s">
        <v>20848</v>
      </c>
      <c r="R657" t="s">
        <v>276</v>
      </c>
    </row>
    <row r="658" spans="1:18" x14ac:dyDescent="0.2">
      <c r="A658" t="s">
        <v>10054</v>
      </c>
      <c r="B658" t="s">
        <v>10053</v>
      </c>
      <c r="C658" t="str">
        <f>VLOOKUP(v32_x__2020_06_28[[#This Row],[SLNID]],'TU-Rechte-Elemente (alle)'!C$2:C$4079,1,FALSE)</f>
        <v>r.10.075</v>
      </c>
      <c r="D658" t="s">
        <v>10054</v>
      </c>
      <c r="E658" t="s">
        <v>14374</v>
      </c>
      <c r="F658" t="s">
        <v>13052</v>
      </c>
      <c r="G658" t="s">
        <v>19377</v>
      </c>
      <c r="H658" t="s">
        <v>19241</v>
      </c>
      <c r="I658" t="s">
        <v>20923</v>
      </c>
      <c r="J658" t="s">
        <v>1888</v>
      </c>
      <c r="K658" t="s">
        <v>276</v>
      </c>
      <c r="L658" t="s">
        <v>276</v>
      </c>
      <c r="M658" t="s">
        <v>276</v>
      </c>
      <c r="N658" t="s">
        <v>19391</v>
      </c>
      <c r="O658" t="s">
        <v>19241</v>
      </c>
      <c r="P658" t="s">
        <v>276</v>
      </c>
      <c r="Q658" t="s">
        <v>20035</v>
      </c>
      <c r="R658" t="s">
        <v>276</v>
      </c>
    </row>
    <row r="659" spans="1:18" x14ac:dyDescent="0.2">
      <c r="A659" t="s">
        <v>20924</v>
      </c>
      <c r="B659" t="s">
        <v>10057</v>
      </c>
      <c r="C659" t="str">
        <f>VLOOKUP(v32_x__2020_06_28[[#This Row],[SLNID]],'TU-Rechte-Elemente (alle)'!C$2:C$4079,1,FALSE)</f>
        <v>r.10.079:N</v>
      </c>
      <c r="D659" t="s">
        <v>20925</v>
      </c>
      <c r="E659" t="s">
        <v>20926</v>
      </c>
      <c r="F659" t="s">
        <v>13052</v>
      </c>
      <c r="G659" t="s">
        <v>9839</v>
      </c>
      <c r="H659" t="s">
        <v>19241</v>
      </c>
      <c r="I659" t="s">
        <v>20927</v>
      </c>
      <c r="J659" t="s">
        <v>1888</v>
      </c>
      <c r="K659" t="s">
        <v>276</v>
      </c>
      <c r="L659" t="s">
        <v>276</v>
      </c>
      <c r="M659" t="s">
        <v>276</v>
      </c>
      <c r="N659" t="s">
        <v>19391</v>
      </c>
      <c r="O659" t="s">
        <v>19241</v>
      </c>
      <c r="P659" t="s">
        <v>20928</v>
      </c>
      <c r="Q659" t="s">
        <v>19381</v>
      </c>
      <c r="R659" t="s">
        <v>276</v>
      </c>
    </row>
    <row r="660" spans="1:18" x14ac:dyDescent="0.2">
      <c r="A660" t="s">
        <v>10060</v>
      </c>
      <c r="B660" t="s">
        <v>10059</v>
      </c>
      <c r="C660" t="str">
        <f>VLOOKUP(v32_x__2020_06_28[[#This Row],[SLNID]],'TU-Rechte-Elemente (alle)'!C$2:C$4079,1,FALSE)</f>
        <v>r.10.091</v>
      </c>
      <c r="D660" t="s">
        <v>10060</v>
      </c>
      <c r="E660" t="s">
        <v>15388</v>
      </c>
      <c r="F660" t="s">
        <v>13052</v>
      </c>
      <c r="G660" t="s">
        <v>19377</v>
      </c>
      <c r="H660" t="s">
        <v>19241</v>
      </c>
      <c r="I660" t="s">
        <v>20929</v>
      </c>
      <c r="J660" t="s">
        <v>276</v>
      </c>
      <c r="K660" t="s">
        <v>276</v>
      </c>
      <c r="L660" t="s">
        <v>276</v>
      </c>
      <c r="M660" t="s">
        <v>276</v>
      </c>
      <c r="N660" t="s">
        <v>19391</v>
      </c>
      <c r="O660" t="s">
        <v>19241</v>
      </c>
      <c r="P660" t="s">
        <v>276</v>
      </c>
      <c r="Q660" t="s">
        <v>19381</v>
      </c>
      <c r="R660" t="s">
        <v>276</v>
      </c>
    </row>
    <row r="661" spans="1:18" x14ac:dyDescent="0.2">
      <c r="A661" t="s">
        <v>10067</v>
      </c>
      <c r="B661" t="s">
        <v>10066</v>
      </c>
      <c r="C661" t="str">
        <f>VLOOKUP(v32_x__2020_06_28[[#This Row],[SLNID]],'TU-Rechte-Elemente (alle)'!C$2:C$4079,1,FALSE)</f>
        <v>r.10.201</v>
      </c>
      <c r="D661" t="s">
        <v>10067</v>
      </c>
      <c r="E661" t="s">
        <v>927</v>
      </c>
      <c r="F661" t="s">
        <v>13052</v>
      </c>
      <c r="G661" t="s">
        <v>9839</v>
      </c>
      <c r="H661" t="s">
        <v>9992</v>
      </c>
      <c r="I661" t="s">
        <v>20930</v>
      </c>
      <c r="J661" t="s">
        <v>10074</v>
      </c>
      <c r="K661" t="s">
        <v>276</v>
      </c>
      <c r="L661" t="s">
        <v>276</v>
      </c>
      <c r="M661" t="s">
        <v>276</v>
      </c>
      <c r="N661" t="s">
        <v>19391</v>
      </c>
      <c r="O661" t="s">
        <v>9992</v>
      </c>
      <c r="P661" t="s">
        <v>276</v>
      </c>
      <c r="Q661" t="s">
        <v>19464</v>
      </c>
      <c r="R661" t="s">
        <v>276</v>
      </c>
    </row>
    <row r="662" spans="1:18" x14ac:dyDescent="0.2">
      <c r="A662" t="s">
        <v>10083</v>
      </c>
      <c r="B662" t="s">
        <v>10082</v>
      </c>
      <c r="C662" t="str">
        <f>VLOOKUP(v32_x__2020_06_28[[#This Row],[SLNID]],'TU-Rechte-Elemente (alle)'!C$2:C$4079,1,FALSE)</f>
        <v>r.10.202</v>
      </c>
      <c r="D662" t="s">
        <v>10083</v>
      </c>
      <c r="E662" t="s">
        <v>2370</v>
      </c>
      <c r="F662" t="s">
        <v>13052</v>
      </c>
      <c r="G662" t="s">
        <v>9839</v>
      </c>
      <c r="H662" t="s">
        <v>19241</v>
      </c>
      <c r="I662" t="s">
        <v>20931</v>
      </c>
      <c r="J662" t="s">
        <v>10074</v>
      </c>
      <c r="K662" t="s">
        <v>276</v>
      </c>
      <c r="L662" t="s">
        <v>276</v>
      </c>
      <c r="M662" t="s">
        <v>276</v>
      </c>
      <c r="N662" t="s">
        <v>19391</v>
      </c>
      <c r="O662" t="s">
        <v>19241</v>
      </c>
      <c r="P662" t="s">
        <v>276</v>
      </c>
      <c r="Q662" t="s">
        <v>19464</v>
      </c>
      <c r="R662" t="s">
        <v>276</v>
      </c>
    </row>
    <row r="663" spans="1:18" x14ac:dyDescent="0.2">
      <c r="A663" t="s">
        <v>10088</v>
      </c>
      <c r="B663" t="s">
        <v>10087</v>
      </c>
      <c r="C663" t="str">
        <f>VLOOKUP(v32_x__2020_06_28[[#This Row],[SLNID]],'TU-Rechte-Elemente (alle)'!C$2:C$4079,1,FALSE)</f>
        <v>r.10.203</v>
      </c>
      <c r="D663" t="s">
        <v>10088</v>
      </c>
      <c r="E663" t="s">
        <v>6080</v>
      </c>
      <c r="F663" t="s">
        <v>13052</v>
      </c>
      <c r="G663" t="s">
        <v>9839</v>
      </c>
      <c r="H663" t="s">
        <v>19241</v>
      </c>
      <c r="I663" t="s">
        <v>20932</v>
      </c>
      <c r="J663" t="s">
        <v>10074</v>
      </c>
      <c r="K663" t="s">
        <v>276</v>
      </c>
      <c r="L663" t="s">
        <v>276</v>
      </c>
      <c r="M663" t="s">
        <v>276</v>
      </c>
      <c r="N663" t="s">
        <v>19391</v>
      </c>
      <c r="O663" t="s">
        <v>19241</v>
      </c>
      <c r="P663" t="s">
        <v>276</v>
      </c>
      <c r="Q663" t="s">
        <v>19464</v>
      </c>
      <c r="R663" t="s">
        <v>276</v>
      </c>
    </row>
    <row r="664" spans="1:18" x14ac:dyDescent="0.2">
      <c r="A664" t="s">
        <v>10092</v>
      </c>
      <c r="B664" t="s">
        <v>10091</v>
      </c>
      <c r="C664" t="str">
        <f>VLOOKUP(v32_x__2020_06_28[[#This Row],[SLNID]],'TU-Rechte-Elemente (alle)'!C$2:C$4079,1,FALSE)</f>
        <v>r.10.204</v>
      </c>
      <c r="D664" t="s">
        <v>10092</v>
      </c>
      <c r="E664" t="s">
        <v>7265</v>
      </c>
      <c r="F664" t="s">
        <v>13052</v>
      </c>
      <c r="G664" t="s">
        <v>9839</v>
      </c>
      <c r="H664" t="s">
        <v>19241</v>
      </c>
      <c r="I664" t="s">
        <v>20933</v>
      </c>
      <c r="J664" t="s">
        <v>10074</v>
      </c>
      <c r="K664" t="s">
        <v>276</v>
      </c>
      <c r="L664" t="s">
        <v>276</v>
      </c>
      <c r="M664" t="s">
        <v>276</v>
      </c>
      <c r="N664" t="s">
        <v>19391</v>
      </c>
      <c r="O664" t="s">
        <v>19241</v>
      </c>
      <c r="P664" t="s">
        <v>276</v>
      </c>
      <c r="Q664" t="s">
        <v>19464</v>
      </c>
      <c r="R664" t="s">
        <v>276</v>
      </c>
    </row>
    <row r="665" spans="1:18" x14ac:dyDescent="0.2">
      <c r="A665" t="s">
        <v>10096</v>
      </c>
      <c r="B665" t="s">
        <v>10095</v>
      </c>
      <c r="C665" t="str">
        <f>VLOOKUP(v32_x__2020_06_28[[#This Row],[SLNID]],'TU-Rechte-Elemente (alle)'!C$2:C$4079,1,FALSE)</f>
        <v>r.10.205</v>
      </c>
      <c r="D665" t="s">
        <v>10096</v>
      </c>
      <c r="E665" t="s">
        <v>6362</v>
      </c>
      <c r="F665" t="s">
        <v>13052</v>
      </c>
      <c r="G665" t="s">
        <v>9839</v>
      </c>
      <c r="H665" t="s">
        <v>19241</v>
      </c>
      <c r="I665" t="s">
        <v>20934</v>
      </c>
      <c r="J665" t="s">
        <v>10074</v>
      </c>
      <c r="K665" t="s">
        <v>276</v>
      </c>
      <c r="L665" t="s">
        <v>276</v>
      </c>
      <c r="M665" t="s">
        <v>276</v>
      </c>
      <c r="N665" t="s">
        <v>19391</v>
      </c>
      <c r="O665" t="s">
        <v>19241</v>
      </c>
      <c r="P665" t="s">
        <v>276</v>
      </c>
      <c r="Q665" t="s">
        <v>19464</v>
      </c>
      <c r="R665" t="s">
        <v>276</v>
      </c>
    </row>
    <row r="666" spans="1:18" x14ac:dyDescent="0.2">
      <c r="A666" t="s">
        <v>10100</v>
      </c>
      <c r="B666" t="s">
        <v>10098</v>
      </c>
      <c r="C666" t="str">
        <f>VLOOKUP(v32_x__2020_06_28[[#This Row],[SLNID]],'TU-Rechte-Elemente (alle)'!C$2:C$4079,1,FALSE)</f>
        <v>r.10.206</v>
      </c>
      <c r="D666" t="s">
        <v>10100</v>
      </c>
      <c r="E666" t="s">
        <v>10099</v>
      </c>
      <c r="F666" t="s">
        <v>13052</v>
      </c>
      <c r="G666" t="s">
        <v>9839</v>
      </c>
      <c r="H666" t="s">
        <v>19241</v>
      </c>
      <c r="I666" t="s">
        <v>20935</v>
      </c>
      <c r="J666" t="s">
        <v>10074</v>
      </c>
      <c r="K666" t="s">
        <v>276</v>
      </c>
      <c r="L666" t="s">
        <v>276</v>
      </c>
      <c r="M666" t="s">
        <v>276</v>
      </c>
      <c r="N666" t="s">
        <v>19391</v>
      </c>
      <c r="O666" t="s">
        <v>19241</v>
      </c>
      <c r="P666" t="s">
        <v>276</v>
      </c>
      <c r="Q666" t="s">
        <v>19464</v>
      </c>
      <c r="R666" t="s">
        <v>276</v>
      </c>
    </row>
    <row r="667" spans="1:18" x14ac:dyDescent="0.2">
      <c r="A667" t="s">
        <v>10104</v>
      </c>
      <c r="B667" t="s">
        <v>10102</v>
      </c>
      <c r="C667" t="str">
        <f>VLOOKUP(v32_x__2020_06_28[[#This Row],[SLNID]],'TU-Rechte-Elemente (alle)'!C$2:C$4079,1,FALSE)</f>
        <v>r.10.207</v>
      </c>
      <c r="D667" t="s">
        <v>10104</v>
      </c>
      <c r="E667" t="s">
        <v>10103</v>
      </c>
      <c r="F667" t="s">
        <v>13052</v>
      </c>
      <c r="G667" t="s">
        <v>9839</v>
      </c>
      <c r="H667" t="s">
        <v>19241</v>
      </c>
      <c r="I667" t="s">
        <v>20936</v>
      </c>
      <c r="J667" t="s">
        <v>10074</v>
      </c>
      <c r="K667" t="s">
        <v>276</v>
      </c>
      <c r="L667" t="s">
        <v>276</v>
      </c>
      <c r="M667" t="s">
        <v>276</v>
      </c>
      <c r="N667" t="s">
        <v>19391</v>
      </c>
      <c r="O667" t="s">
        <v>19241</v>
      </c>
      <c r="P667" t="s">
        <v>276</v>
      </c>
      <c r="Q667" t="s">
        <v>19464</v>
      </c>
      <c r="R667" t="s">
        <v>276</v>
      </c>
    </row>
    <row r="668" spans="1:18" x14ac:dyDescent="0.2">
      <c r="A668" t="s">
        <v>10109</v>
      </c>
      <c r="B668" t="s">
        <v>10107</v>
      </c>
      <c r="C668" t="str">
        <f>VLOOKUP(v32_x__2020_06_28[[#This Row],[SLNID]],'TU-Rechte-Elemente (alle)'!C$2:C$4079,1,FALSE)</f>
        <v>r.10.208</v>
      </c>
      <c r="D668" t="s">
        <v>10109</v>
      </c>
      <c r="E668" t="s">
        <v>10108</v>
      </c>
      <c r="F668" t="s">
        <v>13052</v>
      </c>
      <c r="G668" t="s">
        <v>9839</v>
      </c>
      <c r="H668" t="s">
        <v>19241</v>
      </c>
      <c r="I668" t="s">
        <v>20937</v>
      </c>
      <c r="J668" t="s">
        <v>10074</v>
      </c>
      <c r="K668" t="s">
        <v>276</v>
      </c>
      <c r="L668" t="s">
        <v>276</v>
      </c>
      <c r="M668" t="s">
        <v>276</v>
      </c>
      <c r="N668" t="s">
        <v>19391</v>
      </c>
      <c r="O668" t="s">
        <v>19241</v>
      </c>
      <c r="P668" t="s">
        <v>276</v>
      </c>
      <c r="Q668" t="s">
        <v>19464</v>
      </c>
      <c r="R668" t="s">
        <v>276</v>
      </c>
    </row>
    <row r="669" spans="1:18" x14ac:dyDescent="0.2">
      <c r="A669" t="s">
        <v>10113</v>
      </c>
      <c r="B669" t="s">
        <v>10111</v>
      </c>
      <c r="C669" t="str">
        <f>VLOOKUP(v32_x__2020_06_28[[#This Row],[SLNID]],'TU-Rechte-Elemente (alle)'!C$2:C$4079,1,FALSE)</f>
        <v>r.10.209</v>
      </c>
      <c r="D669" t="s">
        <v>10113</v>
      </c>
      <c r="E669" t="s">
        <v>10112</v>
      </c>
      <c r="F669" t="s">
        <v>13052</v>
      </c>
      <c r="G669" t="s">
        <v>9839</v>
      </c>
      <c r="H669" t="s">
        <v>19241</v>
      </c>
      <c r="I669" t="s">
        <v>20938</v>
      </c>
      <c r="J669" t="s">
        <v>10074</v>
      </c>
      <c r="K669" t="s">
        <v>276</v>
      </c>
      <c r="L669" t="s">
        <v>276</v>
      </c>
      <c r="M669" t="s">
        <v>276</v>
      </c>
      <c r="N669" t="s">
        <v>19391</v>
      </c>
      <c r="O669" t="s">
        <v>19241</v>
      </c>
      <c r="P669" t="s">
        <v>276</v>
      </c>
      <c r="Q669" t="s">
        <v>19464</v>
      </c>
      <c r="R669" t="s">
        <v>276</v>
      </c>
    </row>
    <row r="670" spans="1:18" x14ac:dyDescent="0.2">
      <c r="A670" t="s">
        <v>10117</v>
      </c>
      <c r="B670" t="s">
        <v>10116</v>
      </c>
      <c r="C670" t="str">
        <f>VLOOKUP(v32_x__2020_06_28[[#This Row],[SLNID]],'TU-Rechte-Elemente (alle)'!C$2:C$4079,1,FALSE)</f>
        <v>r.10.210</v>
      </c>
      <c r="D670" t="s">
        <v>10117</v>
      </c>
      <c r="E670" t="s">
        <v>4786</v>
      </c>
      <c r="F670" t="s">
        <v>13052</v>
      </c>
      <c r="G670" t="s">
        <v>9839</v>
      </c>
      <c r="H670" t="s">
        <v>19241</v>
      </c>
      <c r="I670" t="s">
        <v>20939</v>
      </c>
      <c r="J670" t="s">
        <v>10074</v>
      </c>
      <c r="K670" t="s">
        <v>276</v>
      </c>
      <c r="L670" t="s">
        <v>276</v>
      </c>
      <c r="M670" t="s">
        <v>276</v>
      </c>
      <c r="N670" t="s">
        <v>19391</v>
      </c>
      <c r="O670" t="s">
        <v>19241</v>
      </c>
      <c r="P670" t="s">
        <v>276</v>
      </c>
      <c r="Q670" t="s">
        <v>19464</v>
      </c>
      <c r="R670" t="s">
        <v>276</v>
      </c>
    </row>
    <row r="671" spans="1:18" x14ac:dyDescent="0.2">
      <c r="A671" t="s">
        <v>10120</v>
      </c>
      <c r="B671" t="s">
        <v>10119</v>
      </c>
      <c r="C671" t="str">
        <f>VLOOKUP(v32_x__2020_06_28[[#This Row],[SLNID]],'TU-Rechte-Elemente (alle)'!C$2:C$4079,1,FALSE)</f>
        <v>r.10.211</v>
      </c>
      <c r="D671" t="s">
        <v>10120</v>
      </c>
      <c r="E671" t="s">
        <v>735</v>
      </c>
      <c r="F671" t="s">
        <v>13052</v>
      </c>
      <c r="G671" t="s">
        <v>9839</v>
      </c>
      <c r="H671" t="s">
        <v>19241</v>
      </c>
      <c r="I671" t="s">
        <v>20940</v>
      </c>
      <c r="J671" t="s">
        <v>10074</v>
      </c>
      <c r="K671" t="s">
        <v>276</v>
      </c>
      <c r="L671" t="s">
        <v>276</v>
      </c>
      <c r="M671" t="s">
        <v>276</v>
      </c>
      <c r="N671" t="s">
        <v>19391</v>
      </c>
      <c r="O671" t="s">
        <v>19241</v>
      </c>
      <c r="P671" t="s">
        <v>276</v>
      </c>
      <c r="Q671" t="s">
        <v>19464</v>
      </c>
      <c r="R671" t="s">
        <v>276</v>
      </c>
    </row>
    <row r="672" spans="1:18" x14ac:dyDescent="0.2">
      <c r="A672" t="s">
        <v>10123</v>
      </c>
      <c r="B672" t="s">
        <v>10122</v>
      </c>
      <c r="C672" t="str">
        <f>VLOOKUP(v32_x__2020_06_28[[#This Row],[SLNID]],'TU-Rechte-Elemente (alle)'!C$2:C$4079,1,FALSE)</f>
        <v>r.10.212</v>
      </c>
      <c r="D672" t="s">
        <v>10123</v>
      </c>
      <c r="E672" t="s">
        <v>870</v>
      </c>
      <c r="F672" t="s">
        <v>13052</v>
      </c>
      <c r="G672" t="s">
        <v>9839</v>
      </c>
      <c r="H672" t="s">
        <v>19241</v>
      </c>
      <c r="I672" t="s">
        <v>20941</v>
      </c>
      <c r="J672" t="s">
        <v>10074</v>
      </c>
      <c r="K672" t="s">
        <v>276</v>
      </c>
      <c r="L672" t="s">
        <v>276</v>
      </c>
      <c r="M672" t="s">
        <v>276</v>
      </c>
      <c r="N672" t="s">
        <v>19391</v>
      </c>
      <c r="O672" t="s">
        <v>19241</v>
      </c>
      <c r="P672" t="s">
        <v>276</v>
      </c>
      <c r="Q672" t="s">
        <v>19464</v>
      </c>
      <c r="R672" t="s">
        <v>276</v>
      </c>
    </row>
    <row r="673" spans="1:18" x14ac:dyDescent="0.2">
      <c r="A673" t="s">
        <v>10126</v>
      </c>
      <c r="B673" t="s">
        <v>10125</v>
      </c>
      <c r="C673" t="str">
        <f>VLOOKUP(v32_x__2020_06_28[[#This Row],[SLNID]],'TU-Rechte-Elemente (alle)'!C$2:C$4079,1,FALSE)</f>
        <v>r.10.213</v>
      </c>
      <c r="D673" t="s">
        <v>10126</v>
      </c>
      <c r="E673" t="s">
        <v>7313</v>
      </c>
      <c r="F673" t="s">
        <v>13052</v>
      </c>
      <c r="G673" t="s">
        <v>9839</v>
      </c>
      <c r="H673" t="s">
        <v>19241</v>
      </c>
      <c r="I673" t="s">
        <v>20942</v>
      </c>
      <c r="J673" t="s">
        <v>10074</v>
      </c>
      <c r="K673" t="s">
        <v>276</v>
      </c>
      <c r="L673" t="s">
        <v>276</v>
      </c>
      <c r="M673" t="s">
        <v>276</v>
      </c>
      <c r="N673" t="s">
        <v>19391</v>
      </c>
      <c r="O673" t="s">
        <v>19241</v>
      </c>
      <c r="P673" t="s">
        <v>276</v>
      </c>
      <c r="Q673" t="s">
        <v>19464</v>
      </c>
      <c r="R673" t="s">
        <v>276</v>
      </c>
    </row>
    <row r="674" spans="1:18" x14ac:dyDescent="0.2">
      <c r="A674" t="s">
        <v>10130</v>
      </c>
      <c r="B674" t="s">
        <v>10129</v>
      </c>
      <c r="C674" t="str">
        <f>VLOOKUP(v32_x__2020_06_28[[#This Row],[SLNID]],'TU-Rechte-Elemente (alle)'!C$2:C$4079,1,FALSE)</f>
        <v>r.10.215</v>
      </c>
      <c r="D674" t="s">
        <v>10130</v>
      </c>
      <c r="E674" t="s">
        <v>7326</v>
      </c>
      <c r="F674" t="s">
        <v>13052</v>
      </c>
      <c r="G674" t="s">
        <v>9839</v>
      </c>
      <c r="H674" t="s">
        <v>19241</v>
      </c>
      <c r="I674" t="s">
        <v>20943</v>
      </c>
      <c r="J674" t="s">
        <v>10074</v>
      </c>
      <c r="K674" t="s">
        <v>276</v>
      </c>
      <c r="L674" t="s">
        <v>276</v>
      </c>
      <c r="M674" t="s">
        <v>276</v>
      </c>
      <c r="N674" t="s">
        <v>19391</v>
      </c>
      <c r="O674" t="s">
        <v>19241</v>
      </c>
      <c r="P674" t="s">
        <v>276</v>
      </c>
      <c r="Q674" t="s">
        <v>19464</v>
      </c>
      <c r="R674" t="s">
        <v>276</v>
      </c>
    </row>
    <row r="675" spans="1:18" x14ac:dyDescent="0.2">
      <c r="A675" t="s">
        <v>10133</v>
      </c>
      <c r="B675" t="s">
        <v>10132</v>
      </c>
      <c r="C675" t="str">
        <f>VLOOKUP(v32_x__2020_06_28[[#This Row],[SLNID]],'TU-Rechte-Elemente (alle)'!C$2:C$4079,1,FALSE)</f>
        <v>r.10.216</v>
      </c>
      <c r="D675" t="s">
        <v>10133</v>
      </c>
      <c r="E675" t="s">
        <v>5628</v>
      </c>
      <c r="F675" t="s">
        <v>13052</v>
      </c>
      <c r="G675" t="s">
        <v>9839</v>
      </c>
      <c r="H675" t="s">
        <v>19241</v>
      </c>
      <c r="I675" t="s">
        <v>20944</v>
      </c>
      <c r="J675" t="s">
        <v>10074</v>
      </c>
      <c r="K675" t="s">
        <v>276</v>
      </c>
      <c r="L675" t="s">
        <v>276</v>
      </c>
      <c r="M675" t="s">
        <v>276</v>
      </c>
      <c r="N675" t="s">
        <v>19391</v>
      </c>
      <c r="O675" t="s">
        <v>19241</v>
      </c>
      <c r="P675" t="s">
        <v>276</v>
      </c>
      <c r="Q675" t="s">
        <v>19464</v>
      </c>
      <c r="R675" t="s">
        <v>276</v>
      </c>
    </row>
    <row r="676" spans="1:18" x14ac:dyDescent="0.2">
      <c r="A676" t="s">
        <v>10137</v>
      </c>
      <c r="B676" t="s">
        <v>10136</v>
      </c>
      <c r="C676" t="str">
        <f>VLOOKUP(v32_x__2020_06_28[[#This Row],[SLNID]],'TU-Rechte-Elemente (alle)'!C$2:C$4079,1,FALSE)</f>
        <v>r.10.220</v>
      </c>
      <c r="D676" t="s">
        <v>10137</v>
      </c>
      <c r="E676" t="s">
        <v>6243</v>
      </c>
      <c r="F676" t="s">
        <v>13052</v>
      </c>
      <c r="G676" t="s">
        <v>19377</v>
      </c>
      <c r="H676" t="s">
        <v>19241</v>
      </c>
      <c r="I676" t="s">
        <v>20945</v>
      </c>
      <c r="J676" t="s">
        <v>1888</v>
      </c>
      <c r="K676" t="s">
        <v>276</v>
      </c>
      <c r="L676" t="s">
        <v>276</v>
      </c>
      <c r="M676" t="s">
        <v>276</v>
      </c>
      <c r="N676" t="s">
        <v>19387</v>
      </c>
      <c r="O676" t="s">
        <v>19241</v>
      </c>
      <c r="P676" t="s">
        <v>276</v>
      </c>
      <c r="Q676" t="s">
        <v>19381</v>
      </c>
      <c r="R676" t="s">
        <v>276</v>
      </c>
    </row>
    <row r="677" spans="1:18" x14ac:dyDescent="0.2">
      <c r="A677" t="s">
        <v>20946</v>
      </c>
      <c r="B677" t="s">
        <v>10142</v>
      </c>
      <c r="C677" t="str">
        <f>VLOOKUP(v32_x__2020_06_28[[#This Row],[SLNID]],'TU-Rechte-Elemente (alle)'!C$2:C$4079,1,FALSE)</f>
        <v>r.10.291</v>
      </c>
      <c r="D677" t="s">
        <v>20946</v>
      </c>
      <c r="E677" t="s">
        <v>10143</v>
      </c>
      <c r="F677" t="s">
        <v>13052</v>
      </c>
      <c r="G677" t="s">
        <v>9839</v>
      </c>
      <c r="H677" t="s">
        <v>19241</v>
      </c>
      <c r="I677" t="s">
        <v>20947</v>
      </c>
      <c r="J677" t="s">
        <v>10074</v>
      </c>
      <c r="K677" t="s">
        <v>276</v>
      </c>
      <c r="L677" t="s">
        <v>276</v>
      </c>
      <c r="M677" t="s">
        <v>276</v>
      </c>
      <c r="N677" t="s">
        <v>19391</v>
      </c>
      <c r="O677" t="s">
        <v>19241</v>
      </c>
      <c r="P677" t="s">
        <v>276</v>
      </c>
      <c r="Q677" t="s">
        <v>19464</v>
      </c>
      <c r="R677" t="s">
        <v>276</v>
      </c>
    </row>
    <row r="678" spans="1:18" x14ac:dyDescent="0.2">
      <c r="A678" t="s">
        <v>10149</v>
      </c>
      <c r="B678" t="s">
        <v>10147</v>
      </c>
      <c r="C678" t="str">
        <f>VLOOKUP(v32_x__2020_06_28[[#This Row],[SLNID]],'TU-Rechte-Elemente (alle)'!C$2:C$4079,1,FALSE)</f>
        <v>r.10.292</v>
      </c>
      <c r="D678" t="s">
        <v>10149</v>
      </c>
      <c r="E678" t="s">
        <v>10148</v>
      </c>
      <c r="F678" t="s">
        <v>13052</v>
      </c>
      <c r="G678" t="s">
        <v>9839</v>
      </c>
      <c r="H678" t="s">
        <v>19241</v>
      </c>
      <c r="I678" t="s">
        <v>20948</v>
      </c>
      <c r="J678" t="s">
        <v>10074</v>
      </c>
      <c r="K678" t="s">
        <v>276</v>
      </c>
      <c r="L678" t="s">
        <v>276</v>
      </c>
      <c r="M678" t="s">
        <v>276</v>
      </c>
      <c r="N678" t="s">
        <v>19391</v>
      </c>
      <c r="O678" t="s">
        <v>19241</v>
      </c>
      <c r="P678" t="s">
        <v>276</v>
      </c>
      <c r="Q678" t="s">
        <v>19464</v>
      </c>
      <c r="R678" t="s">
        <v>276</v>
      </c>
    </row>
    <row r="679" spans="1:18" x14ac:dyDescent="0.2">
      <c r="A679" t="s">
        <v>10153</v>
      </c>
      <c r="B679" t="s">
        <v>10151</v>
      </c>
      <c r="C679" t="str">
        <f>VLOOKUP(v32_x__2020_06_28[[#This Row],[SLNID]],'TU-Rechte-Elemente (alle)'!C$2:C$4079,1,FALSE)</f>
        <v>r.10.381</v>
      </c>
      <c r="D679" t="s">
        <v>10153</v>
      </c>
      <c r="E679" t="s">
        <v>10152</v>
      </c>
      <c r="F679" t="s">
        <v>13052</v>
      </c>
      <c r="G679" t="s">
        <v>19377</v>
      </c>
      <c r="H679" t="s">
        <v>19241</v>
      </c>
      <c r="I679" t="s">
        <v>20949</v>
      </c>
      <c r="J679" t="s">
        <v>1888</v>
      </c>
      <c r="K679" t="s">
        <v>276</v>
      </c>
      <c r="L679" t="s">
        <v>276</v>
      </c>
      <c r="M679" t="s">
        <v>276</v>
      </c>
      <c r="N679" t="s">
        <v>19391</v>
      </c>
      <c r="O679" t="s">
        <v>19241</v>
      </c>
      <c r="P679" t="s">
        <v>276</v>
      </c>
      <c r="Q679" t="s">
        <v>19381</v>
      </c>
      <c r="R679" t="s">
        <v>276</v>
      </c>
    </row>
    <row r="680" spans="1:18" x14ac:dyDescent="0.2">
      <c r="A680" t="s">
        <v>10159</v>
      </c>
      <c r="B680" t="s">
        <v>10157</v>
      </c>
      <c r="C680" t="str">
        <f>VLOOKUP(v32_x__2020_06_28[[#This Row],[SLNID]],'TU-Rechte-Elemente (alle)'!C$2:C$4079,1,FALSE)</f>
        <v>r.10.382</v>
      </c>
      <c r="D680" t="s">
        <v>10159</v>
      </c>
      <c r="E680" t="s">
        <v>10158</v>
      </c>
      <c r="F680" t="s">
        <v>13052</v>
      </c>
      <c r="G680" t="s">
        <v>19377</v>
      </c>
      <c r="H680" t="s">
        <v>19241</v>
      </c>
      <c r="I680" t="s">
        <v>20950</v>
      </c>
      <c r="J680" t="s">
        <v>1888</v>
      </c>
      <c r="K680" t="s">
        <v>276</v>
      </c>
      <c r="L680" t="s">
        <v>276</v>
      </c>
      <c r="M680" t="s">
        <v>276</v>
      </c>
      <c r="N680" t="s">
        <v>19391</v>
      </c>
      <c r="O680" t="s">
        <v>19241</v>
      </c>
      <c r="P680" t="s">
        <v>276</v>
      </c>
      <c r="Q680" t="s">
        <v>19381</v>
      </c>
      <c r="R680" t="s">
        <v>276</v>
      </c>
    </row>
    <row r="681" spans="1:18" x14ac:dyDescent="0.2">
      <c r="A681" t="s">
        <v>10164</v>
      </c>
      <c r="B681" t="s">
        <v>10162</v>
      </c>
      <c r="C681" t="str">
        <f>VLOOKUP(v32_x__2020_06_28[[#This Row],[SLNID]],'TU-Rechte-Elemente (alle)'!C$2:C$4079,1,FALSE)</f>
        <v>r.10.383</v>
      </c>
      <c r="D681" t="s">
        <v>10164</v>
      </c>
      <c r="E681" t="s">
        <v>10163</v>
      </c>
      <c r="F681" t="s">
        <v>13052</v>
      </c>
      <c r="G681" t="s">
        <v>19377</v>
      </c>
      <c r="H681" t="s">
        <v>19241</v>
      </c>
      <c r="I681" t="s">
        <v>20951</v>
      </c>
      <c r="J681" t="s">
        <v>1888</v>
      </c>
      <c r="K681" t="s">
        <v>276</v>
      </c>
      <c r="L681" t="s">
        <v>276</v>
      </c>
      <c r="M681" t="s">
        <v>276</v>
      </c>
      <c r="N681" t="s">
        <v>19384</v>
      </c>
      <c r="O681" t="s">
        <v>19241</v>
      </c>
      <c r="P681" t="s">
        <v>276</v>
      </c>
      <c r="Q681" t="s">
        <v>19381</v>
      </c>
      <c r="R681" t="s">
        <v>276</v>
      </c>
    </row>
    <row r="682" spans="1:18" x14ac:dyDescent="0.2">
      <c r="A682" t="s">
        <v>10169</v>
      </c>
      <c r="B682" t="s">
        <v>10167</v>
      </c>
      <c r="C682" t="str">
        <f>VLOOKUP(v32_x__2020_06_28[[#This Row],[SLNID]],'TU-Rechte-Elemente (alle)'!C$2:C$4079,1,FALSE)</f>
        <v>r.10.385</v>
      </c>
      <c r="D682" t="s">
        <v>10169</v>
      </c>
      <c r="E682" t="s">
        <v>10168</v>
      </c>
      <c r="F682" t="s">
        <v>13052</v>
      </c>
      <c r="G682" t="s">
        <v>19377</v>
      </c>
      <c r="H682" t="s">
        <v>19241</v>
      </c>
      <c r="I682" t="s">
        <v>20952</v>
      </c>
      <c r="J682" t="s">
        <v>1888</v>
      </c>
      <c r="K682" t="s">
        <v>276</v>
      </c>
      <c r="L682" t="s">
        <v>276</v>
      </c>
      <c r="M682" t="s">
        <v>276</v>
      </c>
      <c r="N682" t="s">
        <v>19391</v>
      </c>
      <c r="O682" t="s">
        <v>19241</v>
      </c>
      <c r="P682" t="s">
        <v>276</v>
      </c>
      <c r="Q682" t="s">
        <v>276</v>
      </c>
      <c r="R682" t="s">
        <v>276</v>
      </c>
    </row>
    <row r="683" spans="1:18" x14ac:dyDescent="0.2">
      <c r="A683" t="s">
        <v>20953</v>
      </c>
      <c r="B683" t="s">
        <v>10172</v>
      </c>
      <c r="C683" t="str">
        <f>VLOOKUP(v32_x__2020_06_28[[#This Row],[SLNID]],'TU-Rechte-Elemente (alle)'!C$2:C$4079,1,FALSE)</f>
        <v>r.10.389:N</v>
      </c>
      <c r="D683" t="s">
        <v>20954</v>
      </c>
      <c r="E683" t="s">
        <v>20955</v>
      </c>
      <c r="F683" t="s">
        <v>13052</v>
      </c>
      <c r="G683" t="s">
        <v>19377</v>
      </c>
      <c r="H683" t="s">
        <v>19241</v>
      </c>
      <c r="I683" t="s">
        <v>20956</v>
      </c>
      <c r="J683" t="s">
        <v>1888</v>
      </c>
      <c r="K683" t="s">
        <v>1038</v>
      </c>
      <c r="L683" t="s">
        <v>276</v>
      </c>
      <c r="M683" t="s">
        <v>276</v>
      </c>
      <c r="N683" t="s">
        <v>19391</v>
      </c>
      <c r="O683" t="s">
        <v>19241</v>
      </c>
      <c r="P683" t="s">
        <v>20957</v>
      </c>
      <c r="Q683" t="s">
        <v>19381</v>
      </c>
      <c r="R683" t="s">
        <v>276</v>
      </c>
    </row>
    <row r="684" spans="1:18" x14ac:dyDescent="0.2">
      <c r="A684" t="s">
        <v>10175</v>
      </c>
      <c r="B684" t="s">
        <v>10173</v>
      </c>
      <c r="C684" t="str">
        <f>VLOOKUP(v32_x__2020_06_28[[#This Row],[SLNID]],'TU-Rechte-Elemente (alle)'!C$2:C$4079,1,FALSE)</f>
        <v>r.10.410</v>
      </c>
      <c r="D684" t="s">
        <v>10175</v>
      </c>
      <c r="E684" t="s">
        <v>10174</v>
      </c>
      <c r="F684" t="s">
        <v>13052</v>
      </c>
      <c r="G684" t="s">
        <v>19377</v>
      </c>
      <c r="H684" t="s">
        <v>19241</v>
      </c>
      <c r="I684" t="s">
        <v>20958</v>
      </c>
      <c r="J684" t="s">
        <v>1888</v>
      </c>
      <c r="K684" t="s">
        <v>276</v>
      </c>
      <c r="L684" t="s">
        <v>276</v>
      </c>
      <c r="M684" t="s">
        <v>276</v>
      </c>
      <c r="N684" t="s">
        <v>19391</v>
      </c>
      <c r="O684" t="s">
        <v>19241</v>
      </c>
      <c r="P684" t="s">
        <v>276</v>
      </c>
      <c r="Q684" t="s">
        <v>19381</v>
      </c>
      <c r="R684" t="s">
        <v>276</v>
      </c>
    </row>
    <row r="685" spans="1:18" x14ac:dyDescent="0.2">
      <c r="A685" t="s">
        <v>10179</v>
      </c>
      <c r="B685" t="s">
        <v>10177</v>
      </c>
      <c r="C685" t="str">
        <f>VLOOKUP(v32_x__2020_06_28[[#This Row],[SLNID]],'TU-Rechte-Elemente (alle)'!C$2:C$4079,1,FALSE)</f>
        <v>r.10.412</v>
      </c>
      <c r="D685" t="s">
        <v>10179</v>
      </c>
      <c r="E685" t="s">
        <v>10178</v>
      </c>
      <c r="F685" t="s">
        <v>13052</v>
      </c>
      <c r="G685" t="s">
        <v>19377</v>
      </c>
      <c r="H685" t="s">
        <v>19241</v>
      </c>
      <c r="I685" t="s">
        <v>20959</v>
      </c>
      <c r="J685" t="s">
        <v>1888</v>
      </c>
      <c r="K685" t="s">
        <v>276</v>
      </c>
      <c r="L685" t="s">
        <v>276</v>
      </c>
      <c r="M685" t="s">
        <v>276</v>
      </c>
      <c r="N685" t="s">
        <v>19391</v>
      </c>
      <c r="O685" t="s">
        <v>19241</v>
      </c>
      <c r="P685" t="s">
        <v>276</v>
      </c>
      <c r="Q685" t="s">
        <v>19381</v>
      </c>
      <c r="R685" t="s">
        <v>276</v>
      </c>
    </row>
    <row r="686" spans="1:18" x14ac:dyDescent="0.2">
      <c r="A686" t="s">
        <v>10183</v>
      </c>
      <c r="B686" t="s">
        <v>10182</v>
      </c>
      <c r="C686" t="str">
        <f>VLOOKUP(v32_x__2020_06_28[[#This Row],[SLNID]],'TU-Rechte-Elemente (alle)'!C$2:C$4079,1,FALSE)</f>
        <v>r.10.414</v>
      </c>
      <c r="D686" t="s">
        <v>10183</v>
      </c>
      <c r="E686" t="s">
        <v>1431</v>
      </c>
      <c r="F686" t="s">
        <v>13052</v>
      </c>
      <c r="G686" t="s">
        <v>19377</v>
      </c>
      <c r="H686" t="s">
        <v>19241</v>
      </c>
      <c r="I686" t="s">
        <v>20960</v>
      </c>
      <c r="J686" t="s">
        <v>1888</v>
      </c>
      <c r="K686" t="s">
        <v>276</v>
      </c>
      <c r="L686" t="s">
        <v>276</v>
      </c>
      <c r="M686" t="s">
        <v>276</v>
      </c>
      <c r="N686" t="s">
        <v>19391</v>
      </c>
      <c r="O686" t="s">
        <v>19241</v>
      </c>
      <c r="P686" t="s">
        <v>276</v>
      </c>
      <c r="Q686" t="s">
        <v>19381</v>
      </c>
      <c r="R686" t="s">
        <v>276</v>
      </c>
    </row>
    <row r="687" spans="1:18" x14ac:dyDescent="0.2">
      <c r="A687" t="s">
        <v>10187</v>
      </c>
      <c r="B687" t="s">
        <v>10185</v>
      </c>
      <c r="C687" t="str">
        <f>VLOOKUP(v32_x__2020_06_28[[#This Row],[SLNID]],'TU-Rechte-Elemente (alle)'!C$2:C$4079,1,FALSE)</f>
        <v>r.10.420</v>
      </c>
      <c r="D687" t="s">
        <v>10187</v>
      </c>
      <c r="E687" t="s">
        <v>10186</v>
      </c>
      <c r="F687" t="s">
        <v>13052</v>
      </c>
      <c r="G687" t="s">
        <v>19377</v>
      </c>
      <c r="H687" t="s">
        <v>19241</v>
      </c>
      <c r="I687" t="s">
        <v>20961</v>
      </c>
      <c r="J687" t="s">
        <v>1888</v>
      </c>
      <c r="K687" t="s">
        <v>276</v>
      </c>
      <c r="L687" t="s">
        <v>276</v>
      </c>
      <c r="M687" t="s">
        <v>276</v>
      </c>
      <c r="N687" t="s">
        <v>19391</v>
      </c>
      <c r="O687" t="s">
        <v>19241</v>
      </c>
      <c r="P687" t="s">
        <v>276</v>
      </c>
      <c r="Q687" t="s">
        <v>19381</v>
      </c>
      <c r="R687" t="s">
        <v>276</v>
      </c>
    </row>
    <row r="688" spans="1:18" x14ac:dyDescent="0.2">
      <c r="A688" t="s">
        <v>10191</v>
      </c>
      <c r="B688" t="s">
        <v>10189</v>
      </c>
      <c r="C688" t="str">
        <f>VLOOKUP(v32_x__2020_06_28[[#This Row],[SLNID]],'TU-Rechte-Elemente (alle)'!C$2:C$4079,1,FALSE)</f>
        <v>r.10.425</v>
      </c>
      <c r="D688" t="s">
        <v>10191</v>
      </c>
      <c r="E688" t="s">
        <v>10190</v>
      </c>
      <c r="F688" t="s">
        <v>13052</v>
      </c>
      <c r="G688" t="s">
        <v>19377</v>
      </c>
      <c r="H688" t="s">
        <v>19241</v>
      </c>
      <c r="I688" t="s">
        <v>20962</v>
      </c>
      <c r="J688" t="s">
        <v>1888</v>
      </c>
      <c r="K688" t="s">
        <v>276</v>
      </c>
      <c r="L688" t="s">
        <v>276</v>
      </c>
      <c r="M688" t="s">
        <v>276</v>
      </c>
      <c r="N688" t="s">
        <v>19391</v>
      </c>
      <c r="O688" t="s">
        <v>19241</v>
      </c>
      <c r="P688" t="s">
        <v>276</v>
      </c>
      <c r="Q688" t="s">
        <v>19381</v>
      </c>
      <c r="R688" t="s">
        <v>276</v>
      </c>
    </row>
    <row r="689" spans="1:18" x14ac:dyDescent="0.2">
      <c r="A689" t="s">
        <v>10195</v>
      </c>
      <c r="B689" t="s">
        <v>10193</v>
      </c>
      <c r="C689" t="str">
        <f>VLOOKUP(v32_x__2020_06_28[[#This Row],[SLNID]],'TU-Rechte-Elemente (alle)'!C$2:C$4079,1,FALSE)</f>
        <v>r.10.428</v>
      </c>
      <c r="D689" t="s">
        <v>10195</v>
      </c>
      <c r="E689" t="s">
        <v>10194</v>
      </c>
      <c r="F689" t="s">
        <v>13052</v>
      </c>
      <c r="G689" t="s">
        <v>19377</v>
      </c>
      <c r="H689" t="s">
        <v>19241</v>
      </c>
      <c r="I689" t="s">
        <v>20963</v>
      </c>
      <c r="J689" t="s">
        <v>1888</v>
      </c>
      <c r="K689" t="s">
        <v>276</v>
      </c>
      <c r="L689" t="s">
        <v>276</v>
      </c>
      <c r="M689" t="s">
        <v>276</v>
      </c>
      <c r="N689" t="s">
        <v>19391</v>
      </c>
      <c r="O689" t="s">
        <v>19241</v>
      </c>
      <c r="P689" t="s">
        <v>276</v>
      </c>
      <c r="Q689" t="s">
        <v>19381</v>
      </c>
      <c r="R689" t="s">
        <v>276</v>
      </c>
    </row>
    <row r="690" spans="1:18" x14ac:dyDescent="0.2">
      <c r="A690" t="s">
        <v>10199</v>
      </c>
      <c r="B690" t="s">
        <v>10197</v>
      </c>
      <c r="C690" t="str">
        <f>VLOOKUP(v32_x__2020_06_28[[#This Row],[SLNID]],'TU-Rechte-Elemente (alle)'!C$2:C$4079,1,FALSE)</f>
        <v>r.10.430</v>
      </c>
      <c r="D690" t="s">
        <v>10199</v>
      </c>
      <c r="E690" t="s">
        <v>10198</v>
      </c>
      <c r="F690" t="s">
        <v>13052</v>
      </c>
      <c r="G690" t="s">
        <v>19377</v>
      </c>
      <c r="H690" t="s">
        <v>19241</v>
      </c>
      <c r="I690" t="s">
        <v>20964</v>
      </c>
      <c r="J690" t="s">
        <v>1888</v>
      </c>
      <c r="K690" t="s">
        <v>276</v>
      </c>
      <c r="L690" t="s">
        <v>276</v>
      </c>
      <c r="M690" t="s">
        <v>276</v>
      </c>
      <c r="N690" t="s">
        <v>19391</v>
      </c>
      <c r="O690" t="s">
        <v>19241</v>
      </c>
      <c r="P690" t="s">
        <v>276</v>
      </c>
      <c r="Q690" t="s">
        <v>19381</v>
      </c>
      <c r="R690" t="s">
        <v>276</v>
      </c>
    </row>
    <row r="691" spans="1:18" x14ac:dyDescent="0.2">
      <c r="A691" t="s">
        <v>10203</v>
      </c>
      <c r="B691" t="s">
        <v>10201</v>
      </c>
      <c r="C691" t="str">
        <f>VLOOKUP(v32_x__2020_06_28[[#This Row],[SLNID]],'TU-Rechte-Elemente (alle)'!C$2:C$4079,1,FALSE)</f>
        <v>r.10.434</v>
      </c>
      <c r="D691" t="s">
        <v>10203</v>
      </c>
      <c r="E691" t="s">
        <v>10202</v>
      </c>
      <c r="F691" t="s">
        <v>13052</v>
      </c>
      <c r="G691" t="s">
        <v>19377</v>
      </c>
      <c r="H691" t="s">
        <v>19241</v>
      </c>
      <c r="I691" t="s">
        <v>20965</v>
      </c>
      <c r="J691" t="s">
        <v>1888</v>
      </c>
      <c r="K691" t="s">
        <v>276</v>
      </c>
      <c r="L691" t="s">
        <v>276</v>
      </c>
      <c r="M691" t="s">
        <v>276</v>
      </c>
      <c r="N691" t="s">
        <v>19391</v>
      </c>
      <c r="O691" t="s">
        <v>19241</v>
      </c>
      <c r="P691" t="s">
        <v>276</v>
      </c>
      <c r="Q691" t="s">
        <v>19381</v>
      </c>
      <c r="R691" t="s">
        <v>276</v>
      </c>
    </row>
    <row r="692" spans="1:18" x14ac:dyDescent="0.2">
      <c r="A692" t="s">
        <v>10207</v>
      </c>
      <c r="B692" t="s">
        <v>10205</v>
      </c>
      <c r="C692" t="str">
        <f>VLOOKUP(v32_x__2020_06_28[[#This Row],[SLNID]],'TU-Rechte-Elemente (alle)'!C$2:C$4079,1,FALSE)</f>
        <v>r.10.435</v>
      </c>
      <c r="D692" t="s">
        <v>10207</v>
      </c>
      <c r="E692" t="s">
        <v>10206</v>
      </c>
      <c r="F692" t="s">
        <v>13052</v>
      </c>
      <c r="G692" t="s">
        <v>19377</v>
      </c>
      <c r="H692" t="s">
        <v>19241</v>
      </c>
      <c r="I692" t="s">
        <v>20966</v>
      </c>
      <c r="J692" t="s">
        <v>1888</v>
      </c>
      <c r="K692" t="s">
        <v>276</v>
      </c>
      <c r="L692" t="s">
        <v>276</v>
      </c>
      <c r="M692" t="s">
        <v>276</v>
      </c>
      <c r="N692" t="s">
        <v>19391</v>
      </c>
      <c r="O692" t="s">
        <v>19241</v>
      </c>
      <c r="P692" t="s">
        <v>276</v>
      </c>
      <c r="Q692" t="s">
        <v>19381</v>
      </c>
      <c r="R692" t="s">
        <v>276</v>
      </c>
    </row>
    <row r="693" spans="1:18" x14ac:dyDescent="0.2">
      <c r="A693" t="s">
        <v>10211</v>
      </c>
      <c r="B693" t="s">
        <v>10209</v>
      </c>
      <c r="C693" t="str">
        <f>VLOOKUP(v32_x__2020_06_28[[#This Row],[SLNID]],'TU-Rechte-Elemente (alle)'!C$2:C$4079,1,FALSE)</f>
        <v>r.10.440</v>
      </c>
      <c r="D693" t="s">
        <v>10211</v>
      </c>
      <c r="E693" t="s">
        <v>10210</v>
      </c>
      <c r="F693" t="s">
        <v>13052</v>
      </c>
      <c r="G693" t="s">
        <v>19377</v>
      </c>
      <c r="H693" t="s">
        <v>19241</v>
      </c>
      <c r="I693" t="s">
        <v>20967</v>
      </c>
      <c r="J693" t="s">
        <v>1888</v>
      </c>
      <c r="K693" t="s">
        <v>276</v>
      </c>
      <c r="L693" t="s">
        <v>276</v>
      </c>
      <c r="M693" t="s">
        <v>276</v>
      </c>
      <c r="N693" t="s">
        <v>19391</v>
      </c>
      <c r="O693" t="s">
        <v>19241</v>
      </c>
      <c r="P693" t="s">
        <v>276</v>
      </c>
      <c r="Q693" t="s">
        <v>19381</v>
      </c>
      <c r="R693" t="s">
        <v>276</v>
      </c>
    </row>
    <row r="694" spans="1:18" x14ac:dyDescent="0.2">
      <c r="A694" t="s">
        <v>10215</v>
      </c>
      <c r="B694" t="s">
        <v>10213</v>
      </c>
      <c r="C694" t="str">
        <f>VLOOKUP(v32_x__2020_06_28[[#This Row],[SLNID]],'TU-Rechte-Elemente (alle)'!C$2:C$4079,1,FALSE)</f>
        <v>r.10.445</v>
      </c>
      <c r="D694" t="s">
        <v>10215</v>
      </c>
      <c r="E694" t="s">
        <v>10214</v>
      </c>
      <c r="F694" t="s">
        <v>13052</v>
      </c>
      <c r="G694" t="s">
        <v>19377</v>
      </c>
      <c r="H694" t="s">
        <v>19241</v>
      </c>
      <c r="I694" t="s">
        <v>20968</v>
      </c>
      <c r="J694" t="s">
        <v>1888</v>
      </c>
      <c r="K694" t="s">
        <v>276</v>
      </c>
      <c r="L694" t="s">
        <v>276</v>
      </c>
      <c r="M694" t="s">
        <v>276</v>
      </c>
      <c r="N694" t="s">
        <v>19391</v>
      </c>
      <c r="O694" t="s">
        <v>19241</v>
      </c>
      <c r="P694" t="s">
        <v>276</v>
      </c>
      <c r="Q694" t="s">
        <v>19381</v>
      </c>
      <c r="R694" t="s">
        <v>276</v>
      </c>
    </row>
    <row r="695" spans="1:18" x14ac:dyDescent="0.2">
      <c r="A695" t="s">
        <v>10219</v>
      </c>
      <c r="B695" t="s">
        <v>10217</v>
      </c>
      <c r="C695" t="str">
        <f>VLOOKUP(v32_x__2020_06_28[[#This Row],[SLNID]],'TU-Rechte-Elemente (alle)'!C$2:C$4079,1,FALSE)</f>
        <v>r.10.475</v>
      </c>
      <c r="D695" t="s">
        <v>10219</v>
      </c>
      <c r="E695" t="s">
        <v>10218</v>
      </c>
      <c r="F695" t="s">
        <v>13052</v>
      </c>
      <c r="G695" t="s">
        <v>19377</v>
      </c>
      <c r="H695" t="s">
        <v>19241</v>
      </c>
      <c r="I695" t="s">
        <v>20969</v>
      </c>
      <c r="J695" t="s">
        <v>1888</v>
      </c>
      <c r="K695" t="s">
        <v>276</v>
      </c>
      <c r="L695" t="s">
        <v>276</v>
      </c>
      <c r="M695" t="s">
        <v>276</v>
      </c>
      <c r="N695" t="s">
        <v>19391</v>
      </c>
      <c r="O695" t="s">
        <v>19241</v>
      </c>
      <c r="P695" t="s">
        <v>276</v>
      </c>
      <c r="Q695" t="s">
        <v>276</v>
      </c>
      <c r="R695" t="s">
        <v>276</v>
      </c>
    </row>
    <row r="696" spans="1:18" x14ac:dyDescent="0.2">
      <c r="A696" t="s">
        <v>20970</v>
      </c>
      <c r="B696" t="s">
        <v>10225</v>
      </c>
      <c r="C696" t="str">
        <f>VLOOKUP(v32_x__2020_06_28[[#This Row],[SLNID]],'TU-Rechte-Elemente (alle)'!C$2:C$4079,1,FALSE)</f>
        <v>r.10.601</v>
      </c>
      <c r="D696" t="s">
        <v>20970</v>
      </c>
      <c r="E696" t="s">
        <v>10226</v>
      </c>
      <c r="F696" t="s">
        <v>13052</v>
      </c>
      <c r="G696" t="s">
        <v>19377</v>
      </c>
      <c r="H696" t="s">
        <v>19241</v>
      </c>
      <c r="I696" t="s">
        <v>20971</v>
      </c>
      <c r="J696" t="s">
        <v>20972</v>
      </c>
      <c r="K696" t="s">
        <v>276</v>
      </c>
      <c r="L696" t="s">
        <v>276</v>
      </c>
      <c r="M696" t="s">
        <v>276</v>
      </c>
      <c r="N696" t="s">
        <v>19391</v>
      </c>
      <c r="O696" t="s">
        <v>19241</v>
      </c>
      <c r="P696" t="s">
        <v>276</v>
      </c>
      <c r="Q696" t="s">
        <v>20911</v>
      </c>
      <c r="R696" t="s">
        <v>276</v>
      </c>
    </row>
    <row r="697" spans="1:18" x14ac:dyDescent="0.2">
      <c r="A697" t="s">
        <v>20973</v>
      </c>
      <c r="B697" t="s">
        <v>10229</v>
      </c>
      <c r="C697" t="str">
        <f>VLOOKUP(v32_x__2020_06_28[[#This Row],[SLNID]],'TU-Rechte-Elemente (alle)'!C$2:C$4079,1,FALSE)</f>
        <v>r.10.602</v>
      </c>
      <c r="D697" t="s">
        <v>20973</v>
      </c>
      <c r="E697" t="s">
        <v>10230</v>
      </c>
      <c r="F697" t="s">
        <v>13052</v>
      </c>
      <c r="G697" t="s">
        <v>19377</v>
      </c>
      <c r="H697" t="s">
        <v>19241</v>
      </c>
      <c r="I697" t="s">
        <v>20974</v>
      </c>
      <c r="J697" t="s">
        <v>20972</v>
      </c>
      <c r="K697" t="s">
        <v>276</v>
      </c>
      <c r="L697" t="s">
        <v>276</v>
      </c>
      <c r="M697" t="s">
        <v>276</v>
      </c>
      <c r="N697" t="s">
        <v>19391</v>
      </c>
      <c r="O697" t="s">
        <v>19241</v>
      </c>
      <c r="P697" t="s">
        <v>276</v>
      </c>
      <c r="Q697" t="s">
        <v>20911</v>
      </c>
      <c r="R697" t="s">
        <v>276</v>
      </c>
    </row>
    <row r="698" spans="1:18" x14ac:dyDescent="0.2">
      <c r="A698" t="s">
        <v>20975</v>
      </c>
      <c r="B698" t="s">
        <v>10233</v>
      </c>
      <c r="C698" t="str">
        <f>VLOOKUP(v32_x__2020_06_28[[#This Row],[SLNID]],'TU-Rechte-Elemente (alle)'!C$2:C$4079,1,FALSE)</f>
        <v>r.10.603</v>
      </c>
      <c r="D698" t="s">
        <v>20975</v>
      </c>
      <c r="E698" t="s">
        <v>10234</v>
      </c>
      <c r="F698" t="s">
        <v>13052</v>
      </c>
      <c r="G698" t="s">
        <v>19377</v>
      </c>
      <c r="H698" t="s">
        <v>19241</v>
      </c>
      <c r="I698" t="s">
        <v>20976</v>
      </c>
      <c r="J698" t="s">
        <v>20972</v>
      </c>
      <c r="K698" t="s">
        <v>276</v>
      </c>
      <c r="L698" t="s">
        <v>276</v>
      </c>
      <c r="M698" t="s">
        <v>276</v>
      </c>
      <c r="N698" t="s">
        <v>19391</v>
      </c>
      <c r="O698" t="s">
        <v>19241</v>
      </c>
      <c r="P698" t="s">
        <v>276</v>
      </c>
      <c r="Q698" t="s">
        <v>20911</v>
      </c>
      <c r="R698" t="s">
        <v>276</v>
      </c>
    </row>
    <row r="699" spans="1:18" x14ac:dyDescent="0.2">
      <c r="A699" t="s">
        <v>20977</v>
      </c>
      <c r="B699" t="s">
        <v>10235</v>
      </c>
      <c r="C699" t="str">
        <f>VLOOKUP(v32_x__2020_06_28[[#This Row],[SLNID]],'TU-Rechte-Elemente (alle)'!C$2:C$4079,1,FALSE)</f>
        <v>r.10.604</v>
      </c>
      <c r="D699" t="s">
        <v>20977</v>
      </c>
      <c r="E699" t="s">
        <v>10236</v>
      </c>
      <c r="F699" t="s">
        <v>13052</v>
      </c>
      <c r="G699" t="s">
        <v>19377</v>
      </c>
      <c r="H699" t="s">
        <v>19241</v>
      </c>
      <c r="I699" t="s">
        <v>20978</v>
      </c>
      <c r="J699" t="s">
        <v>20972</v>
      </c>
      <c r="K699" t="s">
        <v>276</v>
      </c>
      <c r="L699" t="s">
        <v>276</v>
      </c>
      <c r="M699" t="s">
        <v>276</v>
      </c>
      <c r="N699" t="s">
        <v>19391</v>
      </c>
      <c r="O699" t="s">
        <v>19241</v>
      </c>
      <c r="P699" t="s">
        <v>276</v>
      </c>
      <c r="Q699" t="s">
        <v>20911</v>
      </c>
      <c r="R699" t="s">
        <v>276</v>
      </c>
    </row>
    <row r="700" spans="1:18" x14ac:dyDescent="0.2">
      <c r="A700" t="s">
        <v>20979</v>
      </c>
      <c r="B700" t="s">
        <v>10237</v>
      </c>
      <c r="C700" t="str">
        <f>VLOOKUP(v32_x__2020_06_28[[#This Row],[SLNID]],'TU-Rechte-Elemente (alle)'!C$2:C$4079,1,FALSE)</f>
        <v>r.10.605</v>
      </c>
      <c r="D700" t="s">
        <v>20979</v>
      </c>
      <c r="E700" t="s">
        <v>10238</v>
      </c>
      <c r="F700" t="s">
        <v>13052</v>
      </c>
      <c r="G700" t="s">
        <v>19377</v>
      </c>
      <c r="H700" t="s">
        <v>19241</v>
      </c>
      <c r="I700" t="s">
        <v>20980</v>
      </c>
      <c r="J700" t="s">
        <v>20972</v>
      </c>
      <c r="K700" t="s">
        <v>276</v>
      </c>
      <c r="L700" t="s">
        <v>276</v>
      </c>
      <c r="M700" t="s">
        <v>276</v>
      </c>
      <c r="N700" t="s">
        <v>19391</v>
      </c>
      <c r="O700" t="s">
        <v>19241</v>
      </c>
      <c r="P700" t="s">
        <v>276</v>
      </c>
      <c r="Q700" t="s">
        <v>20911</v>
      </c>
      <c r="R700" t="s">
        <v>276</v>
      </c>
    </row>
    <row r="701" spans="1:18" x14ac:dyDescent="0.2">
      <c r="A701" t="s">
        <v>10241</v>
      </c>
      <c r="B701" t="s">
        <v>10239</v>
      </c>
      <c r="C701" t="str">
        <f>VLOOKUP(v32_x__2020_06_28[[#This Row],[SLNID]],'TU-Rechte-Elemente (alle)'!C$2:C$4079,1,FALSE)</f>
        <v>r.10.611</v>
      </c>
      <c r="D701" t="s">
        <v>10241</v>
      </c>
      <c r="E701" t="s">
        <v>10240</v>
      </c>
      <c r="F701" t="s">
        <v>13052</v>
      </c>
      <c r="G701" t="s">
        <v>19377</v>
      </c>
      <c r="H701" t="s">
        <v>19241</v>
      </c>
      <c r="I701" t="s">
        <v>20981</v>
      </c>
      <c r="J701" t="s">
        <v>20972</v>
      </c>
      <c r="K701" t="s">
        <v>276</v>
      </c>
      <c r="L701" t="s">
        <v>276</v>
      </c>
      <c r="M701" t="s">
        <v>276</v>
      </c>
      <c r="N701" t="s">
        <v>19391</v>
      </c>
      <c r="O701" t="s">
        <v>19241</v>
      </c>
      <c r="P701" t="s">
        <v>276</v>
      </c>
      <c r="Q701" t="s">
        <v>20911</v>
      </c>
      <c r="R701" t="s">
        <v>276</v>
      </c>
    </row>
    <row r="702" spans="1:18" x14ac:dyDescent="0.2">
      <c r="A702" t="s">
        <v>10246</v>
      </c>
      <c r="B702" t="s">
        <v>10244</v>
      </c>
      <c r="C702" t="str">
        <f>VLOOKUP(v32_x__2020_06_28[[#This Row],[SLNID]],'TU-Rechte-Elemente (alle)'!C$2:C$4079,1,FALSE)</f>
        <v>r.10.613</v>
      </c>
      <c r="D702" t="s">
        <v>10246</v>
      </c>
      <c r="E702" t="s">
        <v>10245</v>
      </c>
      <c r="F702" t="s">
        <v>13052</v>
      </c>
      <c r="G702" t="s">
        <v>19377</v>
      </c>
      <c r="H702" t="s">
        <v>19241</v>
      </c>
      <c r="I702" t="s">
        <v>20982</v>
      </c>
      <c r="J702" t="s">
        <v>20972</v>
      </c>
      <c r="K702" t="s">
        <v>276</v>
      </c>
      <c r="L702" t="s">
        <v>276</v>
      </c>
      <c r="M702" t="s">
        <v>276</v>
      </c>
      <c r="N702" t="s">
        <v>19391</v>
      </c>
      <c r="O702" t="s">
        <v>19241</v>
      </c>
      <c r="P702" t="s">
        <v>276</v>
      </c>
      <c r="Q702" t="s">
        <v>20911</v>
      </c>
      <c r="R702" t="s">
        <v>276</v>
      </c>
    </row>
    <row r="703" spans="1:18" x14ac:dyDescent="0.2">
      <c r="A703" t="s">
        <v>10251</v>
      </c>
      <c r="B703" t="s">
        <v>10249</v>
      </c>
      <c r="C703" t="str">
        <f>VLOOKUP(v32_x__2020_06_28[[#This Row],[SLNID]],'TU-Rechte-Elemente (alle)'!C$2:C$4079,1,FALSE)</f>
        <v>r.10.615</v>
      </c>
      <c r="D703" t="s">
        <v>10251</v>
      </c>
      <c r="E703" t="s">
        <v>10250</v>
      </c>
      <c r="F703" t="s">
        <v>13052</v>
      </c>
      <c r="G703" t="s">
        <v>19377</v>
      </c>
      <c r="H703" t="s">
        <v>19241</v>
      </c>
      <c r="I703" t="s">
        <v>20983</v>
      </c>
      <c r="J703" t="s">
        <v>20984</v>
      </c>
      <c r="K703" t="s">
        <v>276</v>
      </c>
      <c r="L703" t="s">
        <v>276</v>
      </c>
      <c r="M703" t="s">
        <v>276</v>
      </c>
      <c r="N703" t="s">
        <v>19391</v>
      </c>
      <c r="O703" t="s">
        <v>19241</v>
      </c>
      <c r="P703" t="s">
        <v>276</v>
      </c>
      <c r="Q703" t="s">
        <v>20911</v>
      </c>
      <c r="R703" t="s">
        <v>276</v>
      </c>
    </row>
    <row r="704" spans="1:18" x14ac:dyDescent="0.2">
      <c r="A704" t="s">
        <v>10256</v>
      </c>
      <c r="B704" t="s">
        <v>10254</v>
      </c>
      <c r="C704" t="str">
        <f>VLOOKUP(v32_x__2020_06_28[[#This Row],[SLNID]],'TU-Rechte-Elemente (alle)'!C$2:C$4079,1,FALSE)</f>
        <v>r.10.620</v>
      </c>
      <c r="D704" t="s">
        <v>10256</v>
      </c>
      <c r="E704" t="s">
        <v>10255</v>
      </c>
      <c r="F704" t="s">
        <v>13052</v>
      </c>
      <c r="G704" t="s">
        <v>19377</v>
      </c>
      <c r="H704" t="s">
        <v>19241</v>
      </c>
      <c r="I704" t="s">
        <v>20985</v>
      </c>
      <c r="J704" t="s">
        <v>1888</v>
      </c>
      <c r="K704" t="s">
        <v>276</v>
      </c>
      <c r="L704" t="s">
        <v>276</v>
      </c>
      <c r="M704" t="s">
        <v>276</v>
      </c>
      <c r="N704" t="s">
        <v>19391</v>
      </c>
      <c r="O704" t="s">
        <v>19241</v>
      </c>
      <c r="P704" t="s">
        <v>276</v>
      </c>
      <c r="Q704" t="s">
        <v>19381</v>
      </c>
      <c r="R704" t="s">
        <v>276</v>
      </c>
    </row>
    <row r="705" spans="1:18" x14ac:dyDescent="0.2">
      <c r="A705" t="s">
        <v>10261</v>
      </c>
      <c r="B705" t="s">
        <v>10259</v>
      </c>
      <c r="C705" t="str">
        <f>VLOOKUP(v32_x__2020_06_28[[#This Row],[SLNID]],'TU-Rechte-Elemente (alle)'!C$2:C$4079,1,FALSE)</f>
        <v>r.10.625</v>
      </c>
      <c r="D705" t="s">
        <v>10261</v>
      </c>
      <c r="E705" t="s">
        <v>10260</v>
      </c>
      <c r="F705" t="s">
        <v>13052</v>
      </c>
      <c r="G705" t="s">
        <v>19377</v>
      </c>
      <c r="H705" t="s">
        <v>19241</v>
      </c>
      <c r="I705" t="s">
        <v>20986</v>
      </c>
      <c r="J705" t="s">
        <v>1888</v>
      </c>
      <c r="K705" t="s">
        <v>276</v>
      </c>
      <c r="L705" t="s">
        <v>276</v>
      </c>
      <c r="M705" t="s">
        <v>276</v>
      </c>
      <c r="N705" t="s">
        <v>19391</v>
      </c>
      <c r="O705" t="s">
        <v>19241</v>
      </c>
      <c r="P705" t="s">
        <v>276</v>
      </c>
      <c r="Q705" t="s">
        <v>19381</v>
      </c>
      <c r="R705" t="s">
        <v>276</v>
      </c>
    </row>
    <row r="706" spans="1:18" x14ac:dyDescent="0.2">
      <c r="A706" t="s">
        <v>20987</v>
      </c>
      <c r="B706" t="s">
        <v>10263</v>
      </c>
      <c r="C706" t="str">
        <f>VLOOKUP(v32_x__2020_06_28[[#This Row],[SLNID]],'TU-Rechte-Elemente (alle)'!C$2:C$4079,1,FALSE)</f>
        <v>r.10.629:N</v>
      </c>
      <c r="D706" t="s">
        <v>20988</v>
      </c>
      <c r="E706" t="s">
        <v>20989</v>
      </c>
      <c r="F706" t="s">
        <v>13052</v>
      </c>
      <c r="G706" t="s">
        <v>19377</v>
      </c>
      <c r="H706" t="s">
        <v>19241</v>
      </c>
      <c r="I706" t="s">
        <v>20990</v>
      </c>
      <c r="J706" t="s">
        <v>1888</v>
      </c>
      <c r="K706" t="s">
        <v>276</v>
      </c>
      <c r="L706" t="s">
        <v>276</v>
      </c>
      <c r="M706" t="s">
        <v>276</v>
      </c>
      <c r="N706" t="s">
        <v>19391</v>
      </c>
      <c r="O706" t="s">
        <v>19241</v>
      </c>
      <c r="P706" t="s">
        <v>20991</v>
      </c>
      <c r="Q706" t="s">
        <v>19381</v>
      </c>
      <c r="R706" t="s">
        <v>276</v>
      </c>
    </row>
    <row r="707" spans="1:18" x14ac:dyDescent="0.2">
      <c r="A707" t="s">
        <v>10266</v>
      </c>
      <c r="B707" t="s">
        <v>10264</v>
      </c>
      <c r="C707" t="str">
        <f>VLOOKUP(v32_x__2020_06_28[[#This Row],[SLNID]],'TU-Rechte-Elemente (alle)'!C$2:C$4079,1,FALSE)</f>
        <v>r.10.630</v>
      </c>
      <c r="D707" t="s">
        <v>10266</v>
      </c>
      <c r="E707" t="s">
        <v>10265</v>
      </c>
      <c r="F707" t="s">
        <v>13052</v>
      </c>
      <c r="G707" t="s">
        <v>19377</v>
      </c>
      <c r="H707" t="s">
        <v>19241</v>
      </c>
      <c r="I707" t="s">
        <v>20992</v>
      </c>
      <c r="J707" t="s">
        <v>1888</v>
      </c>
      <c r="K707" t="s">
        <v>276</v>
      </c>
      <c r="L707" t="s">
        <v>276</v>
      </c>
      <c r="M707" t="s">
        <v>276</v>
      </c>
      <c r="N707" t="s">
        <v>19391</v>
      </c>
      <c r="O707" t="s">
        <v>19241</v>
      </c>
      <c r="P707" t="s">
        <v>276</v>
      </c>
      <c r="Q707" t="s">
        <v>19381</v>
      </c>
      <c r="R707" t="s">
        <v>276</v>
      </c>
    </row>
    <row r="708" spans="1:18" x14ac:dyDescent="0.2">
      <c r="A708" t="s">
        <v>10270</v>
      </c>
      <c r="B708" t="s">
        <v>10268</v>
      </c>
      <c r="C708" t="str">
        <f>VLOOKUP(v32_x__2020_06_28[[#This Row],[SLNID]],'TU-Rechte-Elemente (alle)'!C$2:C$4079,1,FALSE)</f>
        <v>r.10.635</v>
      </c>
      <c r="D708" t="s">
        <v>10270</v>
      </c>
      <c r="E708" t="s">
        <v>10269</v>
      </c>
      <c r="F708" t="s">
        <v>13052</v>
      </c>
      <c r="G708" t="s">
        <v>19377</v>
      </c>
      <c r="H708" t="s">
        <v>19241</v>
      </c>
      <c r="I708" t="s">
        <v>20993</v>
      </c>
      <c r="J708" t="s">
        <v>1888</v>
      </c>
      <c r="K708" t="s">
        <v>276</v>
      </c>
      <c r="L708" t="s">
        <v>276</v>
      </c>
      <c r="M708" t="s">
        <v>276</v>
      </c>
      <c r="N708" t="s">
        <v>19391</v>
      </c>
      <c r="O708" t="s">
        <v>19241</v>
      </c>
      <c r="P708" t="s">
        <v>276</v>
      </c>
      <c r="Q708" t="s">
        <v>19381</v>
      </c>
      <c r="R708" t="s">
        <v>276</v>
      </c>
    </row>
    <row r="709" spans="1:18" x14ac:dyDescent="0.2">
      <c r="A709" t="s">
        <v>10274</v>
      </c>
      <c r="B709" t="s">
        <v>10273</v>
      </c>
      <c r="C709" t="str">
        <f>VLOOKUP(v32_x__2020_06_28[[#This Row],[SLNID]],'TU-Rechte-Elemente (alle)'!C$2:C$4079,1,FALSE)</f>
        <v>r.10.640</v>
      </c>
      <c r="D709" t="s">
        <v>10274</v>
      </c>
      <c r="E709" t="s">
        <v>3401</v>
      </c>
      <c r="F709" t="s">
        <v>13052</v>
      </c>
      <c r="G709" t="s">
        <v>19377</v>
      </c>
      <c r="H709" t="s">
        <v>19241</v>
      </c>
      <c r="I709" t="s">
        <v>20994</v>
      </c>
      <c r="J709" t="s">
        <v>1888</v>
      </c>
      <c r="K709" t="s">
        <v>276</v>
      </c>
      <c r="L709" t="s">
        <v>276</v>
      </c>
      <c r="M709" t="s">
        <v>276</v>
      </c>
      <c r="N709" t="s">
        <v>19391</v>
      </c>
      <c r="O709" t="s">
        <v>19241</v>
      </c>
      <c r="P709" t="s">
        <v>276</v>
      </c>
      <c r="Q709" t="s">
        <v>19381</v>
      </c>
      <c r="R709" t="s">
        <v>276</v>
      </c>
    </row>
    <row r="710" spans="1:18" x14ac:dyDescent="0.2">
      <c r="A710" t="s">
        <v>10277</v>
      </c>
      <c r="B710" t="s">
        <v>10276</v>
      </c>
      <c r="C710" t="str">
        <f>VLOOKUP(v32_x__2020_06_28[[#This Row],[SLNID]],'TU-Rechte-Elemente (alle)'!C$2:C$4079,1,FALSE)</f>
        <v>r.10.650</v>
      </c>
      <c r="D710" t="s">
        <v>10277</v>
      </c>
      <c r="E710" t="s">
        <v>3286</v>
      </c>
      <c r="F710" t="s">
        <v>13052</v>
      </c>
      <c r="G710" t="s">
        <v>19377</v>
      </c>
      <c r="H710" t="s">
        <v>19241</v>
      </c>
      <c r="I710" t="s">
        <v>20995</v>
      </c>
      <c r="J710" t="s">
        <v>1888</v>
      </c>
      <c r="K710" t="s">
        <v>276</v>
      </c>
      <c r="L710" t="s">
        <v>276</v>
      </c>
      <c r="M710" t="s">
        <v>276</v>
      </c>
      <c r="N710" t="s">
        <v>19391</v>
      </c>
      <c r="O710" t="s">
        <v>19241</v>
      </c>
      <c r="P710" t="s">
        <v>276</v>
      </c>
      <c r="Q710" t="s">
        <v>19381</v>
      </c>
      <c r="R710" t="s">
        <v>276</v>
      </c>
    </row>
    <row r="711" spans="1:18" x14ac:dyDescent="0.2">
      <c r="A711" t="s">
        <v>10282</v>
      </c>
      <c r="B711" t="s">
        <v>10280</v>
      </c>
      <c r="C711" t="str">
        <f>VLOOKUP(v32_x__2020_06_28[[#This Row],[SLNID]],'TU-Rechte-Elemente (alle)'!C$2:C$4079,1,FALSE)</f>
        <v>r.10.660</v>
      </c>
      <c r="D711" t="s">
        <v>10282</v>
      </c>
      <c r="E711" t="s">
        <v>10281</v>
      </c>
      <c r="F711" t="s">
        <v>13052</v>
      </c>
      <c r="G711" t="s">
        <v>19377</v>
      </c>
      <c r="H711" t="s">
        <v>19241</v>
      </c>
      <c r="I711" t="s">
        <v>20996</v>
      </c>
      <c r="J711" t="s">
        <v>1888</v>
      </c>
      <c r="K711" t="s">
        <v>276</v>
      </c>
      <c r="L711" t="s">
        <v>276</v>
      </c>
      <c r="M711" t="s">
        <v>276</v>
      </c>
      <c r="N711" t="s">
        <v>19391</v>
      </c>
      <c r="O711" t="s">
        <v>19241</v>
      </c>
      <c r="P711" t="s">
        <v>276</v>
      </c>
      <c r="Q711" t="s">
        <v>19381</v>
      </c>
      <c r="R711" t="s">
        <v>276</v>
      </c>
    </row>
    <row r="712" spans="1:18" x14ac:dyDescent="0.2">
      <c r="A712" t="s">
        <v>10286</v>
      </c>
      <c r="B712" t="s">
        <v>10284</v>
      </c>
      <c r="C712" t="str">
        <f>VLOOKUP(v32_x__2020_06_28[[#This Row],[SLNID]],'TU-Rechte-Elemente (alle)'!C$2:C$4079,1,FALSE)</f>
        <v>r.10.661</v>
      </c>
      <c r="D712" t="s">
        <v>10286</v>
      </c>
      <c r="E712" t="s">
        <v>10285</v>
      </c>
      <c r="F712" t="s">
        <v>13052</v>
      </c>
      <c r="G712" t="s">
        <v>19377</v>
      </c>
      <c r="H712" t="s">
        <v>19241</v>
      </c>
      <c r="I712" t="s">
        <v>20997</v>
      </c>
      <c r="J712" t="s">
        <v>1888</v>
      </c>
      <c r="K712" t="s">
        <v>276</v>
      </c>
      <c r="L712" t="s">
        <v>276</v>
      </c>
      <c r="M712" t="s">
        <v>276</v>
      </c>
      <c r="N712" t="s">
        <v>19391</v>
      </c>
      <c r="O712" t="s">
        <v>19241</v>
      </c>
      <c r="P712" t="s">
        <v>276</v>
      </c>
      <c r="Q712" t="s">
        <v>20035</v>
      </c>
      <c r="R712" t="s">
        <v>276</v>
      </c>
    </row>
    <row r="713" spans="1:18" x14ac:dyDescent="0.2">
      <c r="A713" t="s">
        <v>10291</v>
      </c>
      <c r="B713" t="s">
        <v>10289</v>
      </c>
      <c r="C713" t="str">
        <f>VLOOKUP(v32_x__2020_06_28[[#This Row],[SLNID]],'TU-Rechte-Elemente (alle)'!C$2:C$4079,1,FALSE)</f>
        <v>r.10.662</v>
      </c>
      <c r="D713" t="s">
        <v>10291</v>
      </c>
      <c r="E713" t="s">
        <v>10290</v>
      </c>
      <c r="F713" t="s">
        <v>13052</v>
      </c>
      <c r="G713" t="s">
        <v>19377</v>
      </c>
      <c r="H713" t="s">
        <v>19241</v>
      </c>
      <c r="I713" t="s">
        <v>20998</v>
      </c>
      <c r="J713" t="s">
        <v>1888</v>
      </c>
      <c r="K713" t="s">
        <v>276</v>
      </c>
      <c r="L713" t="s">
        <v>276</v>
      </c>
      <c r="M713" t="s">
        <v>276</v>
      </c>
      <c r="N713" t="s">
        <v>19391</v>
      </c>
      <c r="O713" t="s">
        <v>19241</v>
      </c>
      <c r="P713" t="s">
        <v>276</v>
      </c>
      <c r="Q713" t="s">
        <v>19381</v>
      </c>
      <c r="R713" t="s">
        <v>276</v>
      </c>
    </row>
    <row r="714" spans="1:18" x14ac:dyDescent="0.2">
      <c r="A714" t="s">
        <v>10296</v>
      </c>
      <c r="B714" t="s">
        <v>10294</v>
      </c>
      <c r="C714" t="str">
        <f>VLOOKUP(v32_x__2020_06_28[[#This Row],[SLNID]],'TU-Rechte-Elemente (alle)'!C$2:C$4079,1,FALSE)</f>
        <v>r.10.665</v>
      </c>
      <c r="D714" t="s">
        <v>10296</v>
      </c>
      <c r="E714" t="s">
        <v>10295</v>
      </c>
      <c r="F714" t="s">
        <v>13052</v>
      </c>
      <c r="G714" t="s">
        <v>19377</v>
      </c>
      <c r="H714" t="s">
        <v>19241</v>
      </c>
      <c r="I714" t="s">
        <v>20999</v>
      </c>
      <c r="J714" t="s">
        <v>1888</v>
      </c>
      <c r="K714" t="s">
        <v>276</v>
      </c>
      <c r="L714" t="s">
        <v>276</v>
      </c>
      <c r="M714" t="s">
        <v>276</v>
      </c>
      <c r="N714" t="s">
        <v>19391</v>
      </c>
      <c r="O714" t="s">
        <v>19241</v>
      </c>
      <c r="P714" t="s">
        <v>276</v>
      </c>
      <c r="Q714" t="s">
        <v>19381</v>
      </c>
      <c r="R714" t="s">
        <v>276</v>
      </c>
    </row>
    <row r="715" spans="1:18" x14ac:dyDescent="0.2">
      <c r="A715" t="s">
        <v>10300</v>
      </c>
      <c r="B715" t="s">
        <v>10298</v>
      </c>
      <c r="C715" t="str">
        <f>VLOOKUP(v32_x__2020_06_28[[#This Row],[SLNID]],'TU-Rechte-Elemente (alle)'!C$2:C$4079,1,FALSE)</f>
        <v>r.10.670</v>
      </c>
      <c r="D715" t="s">
        <v>10300</v>
      </c>
      <c r="E715" t="s">
        <v>10299</v>
      </c>
      <c r="F715" t="s">
        <v>13052</v>
      </c>
      <c r="G715" t="s">
        <v>19377</v>
      </c>
      <c r="H715" t="s">
        <v>19241</v>
      </c>
      <c r="I715" t="s">
        <v>21000</v>
      </c>
      <c r="J715" t="s">
        <v>1888</v>
      </c>
      <c r="K715" t="s">
        <v>276</v>
      </c>
      <c r="L715" t="s">
        <v>276</v>
      </c>
      <c r="M715" t="s">
        <v>276</v>
      </c>
      <c r="N715" t="s">
        <v>19391</v>
      </c>
      <c r="O715" t="s">
        <v>19241</v>
      </c>
      <c r="P715" t="s">
        <v>276</v>
      </c>
      <c r="Q715" t="s">
        <v>19381</v>
      </c>
      <c r="R715" t="s">
        <v>276</v>
      </c>
    </row>
    <row r="716" spans="1:18" x14ac:dyDescent="0.2">
      <c r="A716" t="s">
        <v>10307</v>
      </c>
      <c r="B716" t="s">
        <v>10305</v>
      </c>
      <c r="C716" t="str">
        <f>VLOOKUP(v32_x__2020_06_28[[#This Row],[SLNID]],'TU-Rechte-Elemente (alle)'!C$2:C$4079,1,FALSE)</f>
        <v>r.10.675</v>
      </c>
      <c r="D716" t="s">
        <v>10307</v>
      </c>
      <c r="E716" t="s">
        <v>10306</v>
      </c>
      <c r="F716" t="s">
        <v>13052</v>
      </c>
      <c r="G716" t="s">
        <v>19377</v>
      </c>
      <c r="H716" t="s">
        <v>19241</v>
      </c>
      <c r="I716" t="s">
        <v>21001</v>
      </c>
      <c r="J716" t="s">
        <v>1888</v>
      </c>
      <c r="K716" t="s">
        <v>276</v>
      </c>
      <c r="L716" t="s">
        <v>276</v>
      </c>
      <c r="M716" t="s">
        <v>276</v>
      </c>
      <c r="N716" t="s">
        <v>19391</v>
      </c>
      <c r="O716" t="s">
        <v>19241</v>
      </c>
      <c r="P716" t="s">
        <v>276</v>
      </c>
      <c r="Q716" t="s">
        <v>19381</v>
      </c>
      <c r="R716" t="s">
        <v>276</v>
      </c>
    </row>
    <row r="717" spans="1:18" x14ac:dyDescent="0.2">
      <c r="A717" t="s">
        <v>10310</v>
      </c>
      <c r="B717" t="s">
        <v>10309</v>
      </c>
      <c r="C717" t="str">
        <f>VLOOKUP(v32_x__2020_06_28[[#This Row],[SLNID]],'TU-Rechte-Elemente (alle)'!C$2:C$4079,1,FALSE)</f>
        <v>r.10.680</v>
      </c>
      <c r="D717" t="s">
        <v>10310</v>
      </c>
      <c r="E717" t="s">
        <v>4310</v>
      </c>
      <c r="F717" t="s">
        <v>13052</v>
      </c>
      <c r="G717" t="s">
        <v>19377</v>
      </c>
      <c r="H717" t="s">
        <v>19241</v>
      </c>
      <c r="I717" t="s">
        <v>21002</v>
      </c>
      <c r="J717" t="s">
        <v>1888</v>
      </c>
      <c r="K717" t="s">
        <v>276</v>
      </c>
      <c r="L717" t="s">
        <v>276</v>
      </c>
      <c r="M717" t="s">
        <v>276</v>
      </c>
      <c r="N717" t="s">
        <v>19391</v>
      </c>
      <c r="O717" t="s">
        <v>19241</v>
      </c>
      <c r="P717" t="s">
        <v>276</v>
      </c>
      <c r="Q717" t="s">
        <v>19381</v>
      </c>
      <c r="R717" t="s">
        <v>276</v>
      </c>
    </row>
    <row r="718" spans="1:18" x14ac:dyDescent="0.2">
      <c r="A718" t="s">
        <v>10315</v>
      </c>
      <c r="B718" t="s">
        <v>10313</v>
      </c>
      <c r="C718" t="str">
        <f>VLOOKUP(v32_x__2020_06_28[[#This Row],[SLNID]],'TU-Rechte-Elemente (alle)'!C$2:C$4079,1,FALSE)</f>
        <v>r.10.683</v>
      </c>
      <c r="D718" t="s">
        <v>10315</v>
      </c>
      <c r="E718" t="s">
        <v>10314</v>
      </c>
      <c r="F718" t="s">
        <v>13052</v>
      </c>
      <c r="G718" t="s">
        <v>19377</v>
      </c>
      <c r="H718" t="s">
        <v>19241</v>
      </c>
      <c r="I718" t="s">
        <v>21003</v>
      </c>
      <c r="J718" t="s">
        <v>1888</v>
      </c>
      <c r="K718" t="s">
        <v>276</v>
      </c>
      <c r="L718" t="s">
        <v>276</v>
      </c>
      <c r="M718" t="s">
        <v>276</v>
      </c>
      <c r="N718" t="s">
        <v>19391</v>
      </c>
      <c r="O718" t="s">
        <v>19241</v>
      </c>
      <c r="P718" t="s">
        <v>276</v>
      </c>
      <c r="Q718" t="s">
        <v>19381</v>
      </c>
      <c r="R718" t="s">
        <v>276</v>
      </c>
    </row>
    <row r="719" spans="1:18" x14ac:dyDescent="0.2">
      <c r="A719" t="s">
        <v>10320</v>
      </c>
      <c r="B719" t="s">
        <v>10318</v>
      </c>
      <c r="C719" t="str">
        <f>VLOOKUP(v32_x__2020_06_28[[#This Row],[SLNID]],'TU-Rechte-Elemente (alle)'!C$2:C$4079,1,FALSE)</f>
        <v>r.10.684</v>
      </c>
      <c r="D719" t="s">
        <v>10320</v>
      </c>
      <c r="E719" t="s">
        <v>10319</v>
      </c>
      <c r="F719" t="s">
        <v>13052</v>
      </c>
      <c r="G719" t="s">
        <v>19377</v>
      </c>
      <c r="H719" t="s">
        <v>19241</v>
      </c>
      <c r="I719" t="s">
        <v>21004</v>
      </c>
      <c r="J719" t="s">
        <v>1888</v>
      </c>
      <c r="K719" t="s">
        <v>276</v>
      </c>
      <c r="L719" t="s">
        <v>276</v>
      </c>
      <c r="M719" t="s">
        <v>276</v>
      </c>
      <c r="N719" t="s">
        <v>19391</v>
      </c>
      <c r="O719" t="s">
        <v>19241</v>
      </c>
      <c r="P719" t="s">
        <v>276</v>
      </c>
      <c r="Q719" t="s">
        <v>19381</v>
      </c>
      <c r="R719" t="s">
        <v>276</v>
      </c>
    </row>
    <row r="720" spans="1:18" x14ac:dyDescent="0.2">
      <c r="A720" t="s">
        <v>10324</v>
      </c>
      <c r="B720" t="s">
        <v>10323</v>
      </c>
      <c r="C720" t="str">
        <f>VLOOKUP(v32_x__2020_06_28[[#This Row],[SLNID]],'TU-Rechte-Elemente (alle)'!C$2:C$4079,1,FALSE)</f>
        <v>r.10.685</v>
      </c>
      <c r="D720" t="s">
        <v>10324</v>
      </c>
      <c r="E720" t="s">
        <v>4531</v>
      </c>
      <c r="F720" t="s">
        <v>13052</v>
      </c>
      <c r="G720" t="s">
        <v>19377</v>
      </c>
      <c r="H720" t="s">
        <v>19241</v>
      </c>
      <c r="I720" t="s">
        <v>21005</v>
      </c>
      <c r="J720" t="s">
        <v>1888</v>
      </c>
      <c r="K720" t="s">
        <v>276</v>
      </c>
      <c r="L720" t="s">
        <v>276</v>
      </c>
      <c r="M720" t="s">
        <v>276</v>
      </c>
      <c r="N720" t="s">
        <v>19391</v>
      </c>
      <c r="O720" t="s">
        <v>19241</v>
      </c>
      <c r="P720" t="s">
        <v>276</v>
      </c>
      <c r="Q720" t="s">
        <v>19381</v>
      </c>
      <c r="R720" t="s">
        <v>276</v>
      </c>
    </row>
    <row r="721" spans="1:18" x14ac:dyDescent="0.2">
      <c r="A721" t="s">
        <v>10328</v>
      </c>
      <c r="B721" t="s">
        <v>10326</v>
      </c>
      <c r="C721" t="str">
        <f>VLOOKUP(v32_x__2020_06_28[[#This Row],[SLNID]],'TU-Rechte-Elemente (alle)'!C$2:C$4079,1,FALSE)</f>
        <v>r.10.686</v>
      </c>
      <c r="D721" t="s">
        <v>10328</v>
      </c>
      <c r="E721" t="s">
        <v>10327</v>
      </c>
      <c r="F721" t="s">
        <v>13052</v>
      </c>
      <c r="G721" t="s">
        <v>19377</v>
      </c>
      <c r="H721" t="s">
        <v>19241</v>
      </c>
      <c r="I721" t="s">
        <v>21006</v>
      </c>
      <c r="J721" t="s">
        <v>1888</v>
      </c>
      <c r="K721" t="s">
        <v>276</v>
      </c>
      <c r="L721" t="s">
        <v>276</v>
      </c>
      <c r="M721" t="s">
        <v>276</v>
      </c>
      <c r="N721" t="s">
        <v>19391</v>
      </c>
      <c r="O721" t="s">
        <v>19241</v>
      </c>
      <c r="P721" t="s">
        <v>276</v>
      </c>
      <c r="Q721" t="s">
        <v>19381</v>
      </c>
      <c r="R721" t="s">
        <v>276</v>
      </c>
    </row>
    <row r="722" spans="1:18" x14ac:dyDescent="0.2">
      <c r="A722" t="s">
        <v>10332</v>
      </c>
      <c r="B722" t="s">
        <v>10330</v>
      </c>
      <c r="C722" t="str">
        <f>VLOOKUP(v32_x__2020_06_28[[#This Row],[SLNID]],'TU-Rechte-Elemente (alle)'!C$2:C$4079,1,FALSE)</f>
        <v>r.10.690</v>
      </c>
      <c r="D722" t="s">
        <v>10332</v>
      </c>
      <c r="E722" t="s">
        <v>10331</v>
      </c>
      <c r="F722" t="s">
        <v>13052</v>
      </c>
      <c r="G722" t="s">
        <v>19377</v>
      </c>
      <c r="H722" t="s">
        <v>19241</v>
      </c>
      <c r="I722" t="s">
        <v>10333</v>
      </c>
      <c r="J722" t="s">
        <v>10338</v>
      </c>
      <c r="K722" t="s">
        <v>276</v>
      </c>
      <c r="L722" t="s">
        <v>276</v>
      </c>
      <c r="M722" t="s">
        <v>276</v>
      </c>
      <c r="N722" t="s">
        <v>19391</v>
      </c>
      <c r="O722" t="s">
        <v>19241</v>
      </c>
      <c r="P722" t="s">
        <v>276</v>
      </c>
      <c r="Q722" t="s">
        <v>20911</v>
      </c>
      <c r="R722" t="s">
        <v>276</v>
      </c>
    </row>
    <row r="723" spans="1:18" x14ac:dyDescent="0.2">
      <c r="A723" t="s">
        <v>21007</v>
      </c>
      <c r="B723" t="s">
        <v>10346</v>
      </c>
      <c r="C723" t="str">
        <f>VLOOKUP(v32_x__2020_06_28[[#This Row],[SLNID]],'TU-Rechte-Elemente (alle)'!C$2:C$4079,1,FALSE)</f>
        <v>r.10.691</v>
      </c>
      <c r="D723" t="s">
        <v>21007</v>
      </c>
      <c r="E723" t="s">
        <v>10347</v>
      </c>
      <c r="F723" t="s">
        <v>13052</v>
      </c>
      <c r="G723" t="s">
        <v>9839</v>
      </c>
      <c r="H723" t="s">
        <v>19241</v>
      </c>
      <c r="I723" t="s">
        <v>21008</v>
      </c>
      <c r="J723" t="s">
        <v>20972</v>
      </c>
      <c r="K723" t="s">
        <v>276</v>
      </c>
      <c r="L723" t="s">
        <v>276</v>
      </c>
      <c r="M723" t="s">
        <v>276</v>
      </c>
      <c r="N723" t="s">
        <v>19391</v>
      </c>
      <c r="O723" t="s">
        <v>19241</v>
      </c>
      <c r="P723" t="s">
        <v>276</v>
      </c>
      <c r="Q723" t="s">
        <v>20911</v>
      </c>
      <c r="R723" t="s">
        <v>276</v>
      </c>
    </row>
    <row r="724" spans="1:18" x14ac:dyDescent="0.2">
      <c r="A724" t="s">
        <v>21009</v>
      </c>
      <c r="B724" t="s">
        <v>10350</v>
      </c>
      <c r="C724" t="str">
        <f>VLOOKUP(v32_x__2020_06_28[[#This Row],[SLNID]],'TU-Rechte-Elemente (alle)'!C$2:C$4079,1,FALSE)</f>
        <v>r.10.693</v>
      </c>
      <c r="D724" t="s">
        <v>21009</v>
      </c>
      <c r="E724" t="s">
        <v>10351</v>
      </c>
      <c r="F724" t="s">
        <v>13052</v>
      </c>
      <c r="G724" t="s">
        <v>9839</v>
      </c>
      <c r="H724" t="s">
        <v>19241</v>
      </c>
      <c r="I724" t="s">
        <v>21010</v>
      </c>
      <c r="J724" t="s">
        <v>20972</v>
      </c>
      <c r="K724" t="s">
        <v>276</v>
      </c>
      <c r="L724" t="s">
        <v>276</v>
      </c>
      <c r="M724" t="s">
        <v>276</v>
      </c>
      <c r="N724" t="s">
        <v>19391</v>
      </c>
      <c r="O724" t="s">
        <v>19241</v>
      </c>
      <c r="P724" t="s">
        <v>276</v>
      </c>
      <c r="Q724" t="s">
        <v>20911</v>
      </c>
      <c r="R724" t="s">
        <v>276</v>
      </c>
    </row>
    <row r="725" spans="1:18" x14ac:dyDescent="0.2">
      <c r="A725" t="s">
        <v>21011</v>
      </c>
      <c r="B725" t="s">
        <v>10352</v>
      </c>
      <c r="C725" t="str">
        <f>VLOOKUP(v32_x__2020_06_28[[#This Row],[SLNID]],'TU-Rechte-Elemente (alle)'!C$2:C$4079,1,FALSE)</f>
        <v>r.10.694</v>
      </c>
      <c r="D725" t="s">
        <v>21011</v>
      </c>
      <c r="E725" t="s">
        <v>10353</v>
      </c>
      <c r="F725" t="s">
        <v>13052</v>
      </c>
      <c r="G725" t="s">
        <v>9839</v>
      </c>
      <c r="H725" t="s">
        <v>19241</v>
      </c>
      <c r="I725" t="s">
        <v>21012</v>
      </c>
      <c r="J725" t="s">
        <v>20972</v>
      </c>
      <c r="K725" t="s">
        <v>276</v>
      </c>
      <c r="L725" t="s">
        <v>276</v>
      </c>
      <c r="M725" t="s">
        <v>276</v>
      </c>
      <c r="N725" t="s">
        <v>19391</v>
      </c>
      <c r="O725" t="s">
        <v>19241</v>
      </c>
      <c r="P725" t="s">
        <v>276</v>
      </c>
      <c r="Q725" t="s">
        <v>20911</v>
      </c>
      <c r="R725" t="s">
        <v>276</v>
      </c>
    </row>
    <row r="726" spans="1:18" x14ac:dyDescent="0.2">
      <c r="A726" t="s">
        <v>10356</v>
      </c>
      <c r="B726" t="s">
        <v>10354</v>
      </c>
      <c r="C726" t="str">
        <f>VLOOKUP(v32_x__2020_06_28[[#This Row],[SLNID]],'TU-Rechte-Elemente (alle)'!C$2:C$4079,1,FALSE)</f>
        <v>r.10.701</v>
      </c>
      <c r="D726" t="s">
        <v>10356</v>
      </c>
      <c r="E726" t="s">
        <v>10355</v>
      </c>
      <c r="F726" t="s">
        <v>13052</v>
      </c>
      <c r="G726" t="s">
        <v>9839</v>
      </c>
      <c r="H726" t="s">
        <v>19241</v>
      </c>
      <c r="I726" t="s">
        <v>21013</v>
      </c>
      <c r="J726" t="s">
        <v>21014</v>
      </c>
      <c r="K726" t="s">
        <v>276</v>
      </c>
      <c r="L726" t="s">
        <v>276</v>
      </c>
      <c r="M726" t="s">
        <v>276</v>
      </c>
      <c r="N726" t="s">
        <v>19391</v>
      </c>
      <c r="O726" t="s">
        <v>19241</v>
      </c>
      <c r="P726" t="s">
        <v>276</v>
      </c>
      <c r="Q726" t="s">
        <v>19464</v>
      </c>
      <c r="R726" t="s">
        <v>276</v>
      </c>
    </row>
    <row r="727" spans="1:18" x14ac:dyDescent="0.2">
      <c r="A727" t="s">
        <v>10363</v>
      </c>
      <c r="B727" t="s">
        <v>10361</v>
      </c>
      <c r="C727" t="str">
        <f>VLOOKUP(v32_x__2020_06_28[[#This Row],[SLNID]],'TU-Rechte-Elemente (alle)'!C$2:C$4079,1,FALSE)</f>
        <v>r.10.702</v>
      </c>
      <c r="D727" t="s">
        <v>10363</v>
      </c>
      <c r="E727" t="s">
        <v>10362</v>
      </c>
      <c r="F727" t="s">
        <v>13052</v>
      </c>
      <c r="G727" t="s">
        <v>9839</v>
      </c>
      <c r="H727" t="s">
        <v>19241</v>
      </c>
      <c r="I727" t="s">
        <v>21015</v>
      </c>
      <c r="J727" t="s">
        <v>21014</v>
      </c>
      <c r="K727" t="s">
        <v>276</v>
      </c>
      <c r="L727" t="s">
        <v>276</v>
      </c>
      <c r="M727" t="s">
        <v>276</v>
      </c>
      <c r="N727" t="s">
        <v>19391</v>
      </c>
      <c r="O727" t="s">
        <v>19241</v>
      </c>
      <c r="P727" t="s">
        <v>276</v>
      </c>
      <c r="Q727" t="s">
        <v>19464</v>
      </c>
      <c r="R727" t="s">
        <v>276</v>
      </c>
    </row>
    <row r="728" spans="1:18" x14ac:dyDescent="0.2">
      <c r="A728" t="s">
        <v>10368</v>
      </c>
      <c r="B728" t="s">
        <v>10366</v>
      </c>
      <c r="C728" t="str">
        <f>VLOOKUP(v32_x__2020_06_28[[#This Row],[SLNID]],'TU-Rechte-Elemente (alle)'!C$2:C$4079,1,FALSE)</f>
        <v>r.10.703</v>
      </c>
      <c r="D728" t="s">
        <v>10368</v>
      </c>
      <c r="E728" t="s">
        <v>10367</v>
      </c>
      <c r="F728" t="s">
        <v>13052</v>
      </c>
      <c r="G728" t="s">
        <v>9839</v>
      </c>
      <c r="H728" t="s">
        <v>19241</v>
      </c>
      <c r="I728" t="s">
        <v>21016</v>
      </c>
      <c r="J728" t="s">
        <v>21014</v>
      </c>
      <c r="K728" t="s">
        <v>276</v>
      </c>
      <c r="L728" t="s">
        <v>276</v>
      </c>
      <c r="M728" t="s">
        <v>276</v>
      </c>
      <c r="N728" t="s">
        <v>19391</v>
      </c>
      <c r="O728" t="s">
        <v>19241</v>
      </c>
      <c r="P728" t="s">
        <v>276</v>
      </c>
      <c r="Q728" t="s">
        <v>19464</v>
      </c>
      <c r="R728" t="s">
        <v>276</v>
      </c>
    </row>
    <row r="729" spans="1:18" x14ac:dyDescent="0.2">
      <c r="A729" t="s">
        <v>10374</v>
      </c>
      <c r="B729" t="s">
        <v>10372</v>
      </c>
      <c r="C729" t="str">
        <f>VLOOKUP(v32_x__2020_06_28[[#This Row],[SLNID]],'TU-Rechte-Elemente (alle)'!C$2:C$4079,1,FALSE)</f>
        <v>r.10.704</v>
      </c>
      <c r="D729" t="s">
        <v>10374</v>
      </c>
      <c r="E729" t="s">
        <v>10373</v>
      </c>
      <c r="F729" t="s">
        <v>13052</v>
      </c>
      <c r="G729" t="s">
        <v>19377</v>
      </c>
      <c r="H729" t="s">
        <v>19241</v>
      </c>
      <c r="I729" t="s">
        <v>21017</v>
      </c>
      <c r="J729" t="s">
        <v>21014</v>
      </c>
      <c r="K729" t="s">
        <v>276</v>
      </c>
      <c r="L729" t="s">
        <v>276</v>
      </c>
      <c r="M729" t="s">
        <v>276</v>
      </c>
      <c r="N729" t="s">
        <v>19391</v>
      </c>
      <c r="O729" t="s">
        <v>19241</v>
      </c>
      <c r="P729" t="s">
        <v>276</v>
      </c>
      <c r="Q729" t="s">
        <v>19464</v>
      </c>
      <c r="R729" t="s">
        <v>276</v>
      </c>
    </row>
    <row r="730" spans="1:18" x14ac:dyDescent="0.2">
      <c r="A730" t="s">
        <v>10379</v>
      </c>
      <c r="B730" t="s">
        <v>10377</v>
      </c>
      <c r="C730" t="str">
        <f>VLOOKUP(v32_x__2020_06_28[[#This Row],[SLNID]],'TU-Rechte-Elemente (alle)'!C$2:C$4079,1,FALSE)</f>
        <v>r.10.705</v>
      </c>
      <c r="D730" t="s">
        <v>10379</v>
      </c>
      <c r="E730" t="s">
        <v>10378</v>
      </c>
      <c r="F730" t="s">
        <v>13052</v>
      </c>
      <c r="G730" t="s">
        <v>9839</v>
      </c>
      <c r="H730" t="s">
        <v>19241</v>
      </c>
      <c r="I730" t="s">
        <v>21018</v>
      </c>
      <c r="J730" t="s">
        <v>21014</v>
      </c>
      <c r="K730" t="s">
        <v>276</v>
      </c>
      <c r="L730" t="s">
        <v>276</v>
      </c>
      <c r="M730" t="s">
        <v>276</v>
      </c>
      <c r="N730" t="s">
        <v>19391</v>
      </c>
      <c r="O730" t="s">
        <v>19241</v>
      </c>
      <c r="P730" t="s">
        <v>276</v>
      </c>
      <c r="Q730" t="s">
        <v>19464</v>
      </c>
      <c r="R730" t="s">
        <v>276</v>
      </c>
    </row>
    <row r="731" spans="1:18" x14ac:dyDescent="0.2">
      <c r="A731" t="s">
        <v>10383</v>
      </c>
      <c r="B731" t="s">
        <v>10382</v>
      </c>
      <c r="C731" t="str">
        <f>VLOOKUP(v32_x__2020_06_28[[#This Row],[SLNID]],'TU-Rechte-Elemente (alle)'!C$2:C$4079,1,FALSE)</f>
        <v>r.10.720</v>
      </c>
      <c r="D731" t="s">
        <v>10383</v>
      </c>
      <c r="E731" t="s">
        <v>3147</v>
      </c>
      <c r="F731" t="s">
        <v>13052</v>
      </c>
      <c r="G731" t="s">
        <v>19377</v>
      </c>
      <c r="H731" t="s">
        <v>19241</v>
      </c>
      <c r="I731" t="s">
        <v>21019</v>
      </c>
      <c r="J731" t="s">
        <v>1888</v>
      </c>
      <c r="K731" t="s">
        <v>276</v>
      </c>
      <c r="L731" t="s">
        <v>276</v>
      </c>
      <c r="M731" t="s">
        <v>276</v>
      </c>
      <c r="N731" t="s">
        <v>19391</v>
      </c>
      <c r="O731" t="s">
        <v>19241</v>
      </c>
      <c r="P731" t="s">
        <v>276</v>
      </c>
      <c r="Q731" t="s">
        <v>19381</v>
      </c>
      <c r="R731" t="s">
        <v>276</v>
      </c>
    </row>
    <row r="732" spans="1:18" x14ac:dyDescent="0.2">
      <c r="A732" t="s">
        <v>10389</v>
      </c>
      <c r="B732" t="s">
        <v>10387</v>
      </c>
      <c r="C732" t="str">
        <f>VLOOKUP(v32_x__2020_06_28[[#This Row],[SLNID]],'TU-Rechte-Elemente (alle)'!C$2:C$4079,1,FALSE)</f>
        <v>r.10.721</v>
      </c>
      <c r="D732" t="s">
        <v>10389</v>
      </c>
      <c r="E732" t="s">
        <v>10388</v>
      </c>
      <c r="F732" t="s">
        <v>13052</v>
      </c>
      <c r="G732" t="s">
        <v>19377</v>
      </c>
      <c r="H732" t="s">
        <v>19241</v>
      </c>
      <c r="I732" t="s">
        <v>21020</v>
      </c>
      <c r="J732" t="s">
        <v>1888</v>
      </c>
      <c r="K732" t="s">
        <v>276</v>
      </c>
      <c r="L732" t="s">
        <v>276</v>
      </c>
      <c r="M732" t="s">
        <v>276</v>
      </c>
      <c r="N732" t="s">
        <v>19391</v>
      </c>
      <c r="O732" t="s">
        <v>19241</v>
      </c>
      <c r="P732" t="s">
        <v>276</v>
      </c>
      <c r="Q732" t="s">
        <v>19381</v>
      </c>
      <c r="R732" t="s">
        <v>276</v>
      </c>
    </row>
    <row r="733" spans="1:18" x14ac:dyDescent="0.2">
      <c r="A733" t="s">
        <v>10393</v>
      </c>
      <c r="B733" t="s">
        <v>10391</v>
      </c>
      <c r="C733" t="str">
        <f>VLOOKUP(v32_x__2020_06_28[[#This Row],[SLNID]],'TU-Rechte-Elemente (alle)'!C$2:C$4079,1,FALSE)</f>
        <v>r.10.722</v>
      </c>
      <c r="D733" t="s">
        <v>10393</v>
      </c>
      <c r="E733" t="s">
        <v>10392</v>
      </c>
      <c r="F733" t="s">
        <v>13052</v>
      </c>
      <c r="G733" t="s">
        <v>19377</v>
      </c>
      <c r="H733" t="s">
        <v>19241</v>
      </c>
      <c r="I733" t="s">
        <v>21021</v>
      </c>
      <c r="J733" t="s">
        <v>1888</v>
      </c>
      <c r="K733" t="s">
        <v>276</v>
      </c>
      <c r="L733" t="s">
        <v>276</v>
      </c>
      <c r="M733" t="s">
        <v>276</v>
      </c>
      <c r="N733" t="s">
        <v>19391</v>
      </c>
      <c r="O733" t="s">
        <v>19241</v>
      </c>
      <c r="P733" t="s">
        <v>276</v>
      </c>
      <c r="Q733" t="s">
        <v>19381</v>
      </c>
      <c r="R733" t="s">
        <v>276</v>
      </c>
    </row>
    <row r="734" spans="1:18" x14ac:dyDescent="0.2">
      <c r="A734" t="s">
        <v>19289</v>
      </c>
      <c r="B734" t="s">
        <v>10395</v>
      </c>
      <c r="C734" t="str">
        <f>VLOOKUP(v32_x__2020_06_28[[#This Row],[SLNID]],'TU-Rechte-Elemente (alle)'!C$2:C$4079,1,FALSE)</f>
        <v>r.10.723</v>
      </c>
      <c r="D734" t="s">
        <v>19289</v>
      </c>
      <c r="E734" t="s">
        <v>10396</v>
      </c>
      <c r="F734" t="s">
        <v>13052</v>
      </c>
      <c r="G734" t="s">
        <v>19377</v>
      </c>
      <c r="H734" t="s">
        <v>19241</v>
      </c>
      <c r="I734" t="s">
        <v>21022</v>
      </c>
      <c r="J734" t="s">
        <v>1888</v>
      </c>
      <c r="K734" t="s">
        <v>276</v>
      </c>
      <c r="L734" t="s">
        <v>276</v>
      </c>
      <c r="M734" t="s">
        <v>276</v>
      </c>
      <c r="N734" t="s">
        <v>19391</v>
      </c>
      <c r="O734" t="s">
        <v>19241</v>
      </c>
      <c r="P734" t="s">
        <v>276</v>
      </c>
      <c r="Q734" t="s">
        <v>19381</v>
      </c>
      <c r="R734" t="s">
        <v>276</v>
      </c>
    </row>
    <row r="735" spans="1:18" x14ac:dyDescent="0.2">
      <c r="A735" t="s">
        <v>10400</v>
      </c>
      <c r="B735" t="s">
        <v>10398</v>
      </c>
      <c r="C735" t="str">
        <f>VLOOKUP(v32_x__2020_06_28[[#This Row],[SLNID]],'TU-Rechte-Elemente (alle)'!C$2:C$4079,1,FALSE)</f>
        <v>r.10.724</v>
      </c>
      <c r="D735" t="s">
        <v>10400</v>
      </c>
      <c r="E735" t="s">
        <v>10399</v>
      </c>
      <c r="F735" t="s">
        <v>13052</v>
      </c>
      <c r="G735" t="s">
        <v>9839</v>
      </c>
      <c r="H735" t="s">
        <v>19241</v>
      </c>
      <c r="I735" t="s">
        <v>21023</v>
      </c>
      <c r="J735" t="s">
        <v>21014</v>
      </c>
      <c r="K735" t="s">
        <v>276</v>
      </c>
      <c r="L735" t="s">
        <v>276</v>
      </c>
      <c r="M735" t="s">
        <v>276</v>
      </c>
      <c r="N735" t="s">
        <v>19391</v>
      </c>
      <c r="O735" t="s">
        <v>19241</v>
      </c>
      <c r="P735" t="s">
        <v>276</v>
      </c>
      <c r="Q735" t="s">
        <v>19464</v>
      </c>
      <c r="R735" t="s">
        <v>276</v>
      </c>
    </row>
    <row r="736" spans="1:18" x14ac:dyDescent="0.2">
      <c r="A736" t="s">
        <v>10406</v>
      </c>
      <c r="B736" t="s">
        <v>10404</v>
      </c>
      <c r="C736" t="str">
        <f>VLOOKUP(v32_x__2020_06_28[[#This Row],[SLNID]],'TU-Rechte-Elemente (alle)'!C$2:C$4079,1,FALSE)</f>
        <v>r.10.725</v>
      </c>
      <c r="D736" t="s">
        <v>10406</v>
      </c>
      <c r="E736" t="s">
        <v>10405</v>
      </c>
      <c r="F736" t="s">
        <v>13052</v>
      </c>
      <c r="G736" t="s">
        <v>19377</v>
      </c>
      <c r="H736" t="s">
        <v>19241</v>
      </c>
      <c r="I736" t="s">
        <v>21024</v>
      </c>
      <c r="J736" t="s">
        <v>1888</v>
      </c>
      <c r="K736" t="s">
        <v>276</v>
      </c>
      <c r="L736" t="s">
        <v>276</v>
      </c>
      <c r="M736" t="s">
        <v>276</v>
      </c>
      <c r="N736" t="s">
        <v>19391</v>
      </c>
      <c r="O736" t="s">
        <v>19241</v>
      </c>
      <c r="P736" t="s">
        <v>276</v>
      </c>
      <c r="Q736" t="s">
        <v>19381</v>
      </c>
      <c r="R736" t="s">
        <v>276</v>
      </c>
    </row>
    <row r="737" spans="1:18" x14ac:dyDescent="0.2">
      <c r="A737" t="s">
        <v>10410</v>
      </c>
      <c r="B737" t="s">
        <v>10408</v>
      </c>
      <c r="C737" t="str">
        <f>VLOOKUP(v32_x__2020_06_28[[#This Row],[SLNID]],'TU-Rechte-Elemente (alle)'!C$2:C$4079,1,FALSE)</f>
        <v>r.10.726</v>
      </c>
      <c r="D737" t="s">
        <v>10410</v>
      </c>
      <c r="E737" t="s">
        <v>10409</v>
      </c>
      <c r="F737" t="s">
        <v>13052</v>
      </c>
      <c r="G737" t="s">
        <v>9839</v>
      </c>
      <c r="H737" t="s">
        <v>19241</v>
      </c>
      <c r="I737" t="s">
        <v>21025</v>
      </c>
      <c r="J737" t="s">
        <v>21014</v>
      </c>
      <c r="K737" t="s">
        <v>276</v>
      </c>
      <c r="L737" t="s">
        <v>276</v>
      </c>
      <c r="M737" t="s">
        <v>276</v>
      </c>
      <c r="N737" t="s">
        <v>19391</v>
      </c>
      <c r="O737" t="s">
        <v>19241</v>
      </c>
      <c r="P737" t="s">
        <v>276</v>
      </c>
      <c r="Q737" t="s">
        <v>19464</v>
      </c>
      <c r="R737" t="s">
        <v>276</v>
      </c>
    </row>
    <row r="738" spans="1:18" x14ac:dyDescent="0.2">
      <c r="A738" t="s">
        <v>10415</v>
      </c>
      <c r="B738" t="s">
        <v>10413</v>
      </c>
      <c r="C738" t="str">
        <f>VLOOKUP(v32_x__2020_06_28[[#This Row],[SLNID]],'TU-Rechte-Elemente (alle)'!C$2:C$4079,1,FALSE)</f>
        <v>r.10.728</v>
      </c>
      <c r="D738" t="s">
        <v>10415</v>
      </c>
      <c r="E738" t="s">
        <v>10414</v>
      </c>
      <c r="F738" t="s">
        <v>13052</v>
      </c>
      <c r="G738" t="s">
        <v>9839</v>
      </c>
      <c r="H738" t="s">
        <v>19241</v>
      </c>
      <c r="I738" t="s">
        <v>21026</v>
      </c>
      <c r="J738" t="s">
        <v>21014</v>
      </c>
      <c r="K738" t="s">
        <v>276</v>
      </c>
      <c r="L738" t="s">
        <v>276</v>
      </c>
      <c r="M738" t="s">
        <v>276</v>
      </c>
      <c r="N738" t="s">
        <v>19391</v>
      </c>
      <c r="O738" t="s">
        <v>19241</v>
      </c>
      <c r="P738" t="s">
        <v>276</v>
      </c>
      <c r="Q738" t="s">
        <v>19464</v>
      </c>
      <c r="R738" t="s">
        <v>276</v>
      </c>
    </row>
    <row r="739" spans="1:18" x14ac:dyDescent="0.2">
      <c r="A739" t="s">
        <v>21027</v>
      </c>
      <c r="B739" t="s">
        <v>10418</v>
      </c>
      <c r="C739" t="str">
        <f>VLOOKUP(v32_x__2020_06_28[[#This Row],[SLNID]],'TU-Rechte-Elemente (alle)'!C$2:C$4079,1,FALSE)</f>
        <v>r.10.729:N</v>
      </c>
      <c r="D739" t="s">
        <v>21028</v>
      </c>
      <c r="E739" t="s">
        <v>21029</v>
      </c>
      <c r="F739" t="s">
        <v>13052</v>
      </c>
      <c r="G739" t="s">
        <v>19377</v>
      </c>
      <c r="H739" t="s">
        <v>19241</v>
      </c>
      <c r="I739" t="s">
        <v>21030</v>
      </c>
      <c r="J739" t="s">
        <v>1888</v>
      </c>
      <c r="K739" t="s">
        <v>276</v>
      </c>
      <c r="L739" t="s">
        <v>276</v>
      </c>
      <c r="M739" t="s">
        <v>276</v>
      </c>
      <c r="N739" t="s">
        <v>19391</v>
      </c>
      <c r="O739" t="s">
        <v>19241</v>
      </c>
      <c r="P739" t="s">
        <v>21031</v>
      </c>
      <c r="Q739" t="s">
        <v>20035</v>
      </c>
      <c r="R739" t="s">
        <v>276</v>
      </c>
    </row>
    <row r="740" spans="1:18" x14ac:dyDescent="0.2">
      <c r="A740" t="s">
        <v>10421</v>
      </c>
      <c r="B740" t="s">
        <v>10419</v>
      </c>
      <c r="C740" t="str">
        <f>VLOOKUP(v32_x__2020_06_28[[#This Row],[SLNID]],'TU-Rechte-Elemente (alle)'!C$2:C$4079,1,FALSE)</f>
        <v>r.10.730</v>
      </c>
      <c r="D740" t="s">
        <v>10421</v>
      </c>
      <c r="E740" t="s">
        <v>10420</v>
      </c>
      <c r="F740" t="s">
        <v>13052</v>
      </c>
      <c r="G740" t="s">
        <v>9839</v>
      </c>
      <c r="H740" t="s">
        <v>19241</v>
      </c>
      <c r="I740" t="s">
        <v>21032</v>
      </c>
      <c r="J740" t="s">
        <v>21014</v>
      </c>
      <c r="K740" t="s">
        <v>276</v>
      </c>
      <c r="L740" t="s">
        <v>276</v>
      </c>
      <c r="M740" t="s">
        <v>276</v>
      </c>
      <c r="N740" t="s">
        <v>19391</v>
      </c>
      <c r="O740" t="s">
        <v>19241</v>
      </c>
      <c r="P740" t="s">
        <v>276</v>
      </c>
      <c r="Q740" t="s">
        <v>19464</v>
      </c>
      <c r="R740" t="s">
        <v>276</v>
      </c>
    </row>
    <row r="741" spans="1:18" x14ac:dyDescent="0.2">
      <c r="A741" t="s">
        <v>10426</v>
      </c>
      <c r="B741" t="s">
        <v>10424</v>
      </c>
      <c r="C741" t="str">
        <f>VLOOKUP(v32_x__2020_06_28[[#This Row],[SLNID]],'TU-Rechte-Elemente (alle)'!C$2:C$4079,1,FALSE)</f>
        <v>r.10.735</v>
      </c>
      <c r="D741" t="s">
        <v>10426</v>
      </c>
      <c r="E741" t="s">
        <v>10425</v>
      </c>
      <c r="F741" t="s">
        <v>13052</v>
      </c>
      <c r="G741" t="s">
        <v>19377</v>
      </c>
      <c r="H741" t="s">
        <v>19241</v>
      </c>
      <c r="I741" t="s">
        <v>21033</v>
      </c>
      <c r="J741" t="s">
        <v>21014</v>
      </c>
      <c r="K741" t="s">
        <v>276</v>
      </c>
      <c r="L741" t="s">
        <v>276</v>
      </c>
      <c r="M741" t="s">
        <v>276</v>
      </c>
      <c r="N741" t="s">
        <v>19391</v>
      </c>
      <c r="O741" t="s">
        <v>19241</v>
      </c>
      <c r="P741" t="s">
        <v>276</v>
      </c>
      <c r="Q741" t="s">
        <v>19464</v>
      </c>
      <c r="R741" t="s">
        <v>276</v>
      </c>
    </row>
    <row r="742" spans="1:18" x14ac:dyDescent="0.2">
      <c r="A742" t="s">
        <v>10430</v>
      </c>
      <c r="B742" t="s">
        <v>10429</v>
      </c>
      <c r="C742" t="str">
        <f>VLOOKUP(v32_x__2020_06_28[[#This Row],[SLNID]],'TU-Rechte-Elemente (alle)'!C$2:C$4079,1,FALSE)</f>
        <v>r.10.742</v>
      </c>
      <c r="D742" t="s">
        <v>10430</v>
      </c>
      <c r="E742" t="s">
        <v>684</v>
      </c>
      <c r="F742" t="s">
        <v>13052</v>
      </c>
      <c r="G742" t="s">
        <v>19377</v>
      </c>
      <c r="H742" t="s">
        <v>19241</v>
      </c>
      <c r="I742" t="s">
        <v>21034</v>
      </c>
      <c r="J742" t="s">
        <v>21014</v>
      </c>
      <c r="K742" t="s">
        <v>276</v>
      </c>
      <c r="L742" t="s">
        <v>276</v>
      </c>
      <c r="M742" t="s">
        <v>276</v>
      </c>
      <c r="N742" t="s">
        <v>19391</v>
      </c>
      <c r="O742" t="s">
        <v>19241</v>
      </c>
      <c r="P742" t="s">
        <v>276</v>
      </c>
      <c r="Q742" t="s">
        <v>19464</v>
      </c>
      <c r="R742" t="s">
        <v>276</v>
      </c>
    </row>
    <row r="743" spans="1:18" x14ac:dyDescent="0.2">
      <c r="A743" t="s">
        <v>10435</v>
      </c>
      <c r="B743" t="s">
        <v>10433</v>
      </c>
      <c r="C743" t="str">
        <f>VLOOKUP(v32_x__2020_06_28[[#This Row],[SLNID]],'TU-Rechte-Elemente (alle)'!C$2:C$4079,1,FALSE)</f>
        <v>r.10.743</v>
      </c>
      <c r="D743" t="s">
        <v>10435</v>
      </c>
      <c r="E743" t="s">
        <v>10434</v>
      </c>
      <c r="F743" t="s">
        <v>13052</v>
      </c>
      <c r="G743" t="s">
        <v>9983</v>
      </c>
      <c r="H743" t="s">
        <v>19241</v>
      </c>
      <c r="I743" t="s">
        <v>21035</v>
      </c>
      <c r="J743" t="s">
        <v>21014</v>
      </c>
      <c r="K743" t="s">
        <v>276</v>
      </c>
      <c r="L743" t="s">
        <v>276</v>
      </c>
      <c r="M743" t="s">
        <v>276</v>
      </c>
      <c r="N743" t="s">
        <v>19391</v>
      </c>
      <c r="O743" t="s">
        <v>19241</v>
      </c>
      <c r="P743" t="s">
        <v>21036</v>
      </c>
      <c r="Q743" t="s">
        <v>19464</v>
      </c>
      <c r="R743" t="s">
        <v>276</v>
      </c>
    </row>
    <row r="744" spans="1:18" x14ac:dyDescent="0.2">
      <c r="A744" t="s">
        <v>10440</v>
      </c>
      <c r="B744" t="s">
        <v>10439</v>
      </c>
      <c r="C744" t="str">
        <f>VLOOKUP(v32_x__2020_06_28[[#This Row],[SLNID]],'TU-Rechte-Elemente (alle)'!C$2:C$4079,1,FALSE)</f>
        <v>r.10.750</v>
      </c>
      <c r="D744" t="s">
        <v>10440</v>
      </c>
      <c r="E744" t="s">
        <v>3673</v>
      </c>
      <c r="F744" t="s">
        <v>13052</v>
      </c>
      <c r="G744" t="s">
        <v>9839</v>
      </c>
      <c r="H744" t="s">
        <v>19241</v>
      </c>
      <c r="I744" t="s">
        <v>21037</v>
      </c>
      <c r="J744" t="s">
        <v>21014</v>
      </c>
      <c r="K744" t="s">
        <v>276</v>
      </c>
      <c r="L744" t="s">
        <v>276</v>
      </c>
      <c r="M744" t="s">
        <v>276</v>
      </c>
      <c r="N744" t="s">
        <v>19391</v>
      </c>
      <c r="O744" t="s">
        <v>19241</v>
      </c>
      <c r="P744" t="s">
        <v>276</v>
      </c>
      <c r="Q744" t="s">
        <v>19464</v>
      </c>
      <c r="R744" t="s">
        <v>276</v>
      </c>
    </row>
    <row r="745" spans="1:18" x14ac:dyDescent="0.2">
      <c r="A745" t="s">
        <v>19277</v>
      </c>
      <c r="B745" t="s">
        <v>10443</v>
      </c>
      <c r="C745" t="str">
        <f>VLOOKUP(v32_x__2020_06_28[[#This Row],[SLNID]],'TU-Rechte-Elemente (alle)'!C$2:C$4079,1,FALSE)</f>
        <v>r.10.755</v>
      </c>
      <c r="D745" t="s">
        <v>19277</v>
      </c>
      <c r="E745" t="s">
        <v>10444</v>
      </c>
      <c r="F745" t="s">
        <v>13052</v>
      </c>
      <c r="G745" t="s">
        <v>9983</v>
      </c>
      <c r="H745" t="s">
        <v>19241</v>
      </c>
      <c r="I745" t="s">
        <v>10446</v>
      </c>
      <c r="J745" t="s">
        <v>19276</v>
      </c>
      <c r="K745" t="s">
        <v>276</v>
      </c>
      <c r="L745" t="s">
        <v>276</v>
      </c>
      <c r="M745" t="s">
        <v>276</v>
      </c>
      <c r="N745" t="s">
        <v>19391</v>
      </c>
      <c r="O745" t="s">
        <v>19241</v>
      </c>
      <c r="P745" t="s">
        <v>21038</v>
      </c>
      <c r="Q745" t="s">
        <v>276</v>
      </c>
      <c r="R745" t="s">
        <v>276</v>
      </c>
    </row>
    <row r="746" spans="1:18" x14ac:dyDescent="0.2">
      <c r="A746" t="s">
        <v>10449</v>
      </c>
      <c r="B746" t="s">
        <v>10448</v>
      </c>
      <c r="C746" t="str">
        <f>VLOOKUP(v32_x__2020_06_28[[#This Row],[SLNID]],'TU-Rechte-Elemente (alle)'!C$2:C$4079,1,FALSE)</f>
        <v>r.10.760</v>
      </c>
      <c r="D746" t="s">
        <v>10449</v>
      </c>
      <c r="E746" t="s">
        <v>3926</v>
      </c>
      <c r="F746" t="s">
        <v>13052</v>
      </c>
      <c r="G746" t="s">
        <v>9839</v>
      </c>
      <c r="H746" t="s">
        <v>19241</v>
      </c>
      <c r="I746" t="s">
        <v>21039</v>
      </c>
      <c r="J746" t="s">
        <v>21014</v>
      </c>
      <c r="K746" t="s">
        <v>276</v>
      </c>
      <c r="L746" t="s">
        <v>276</v>
      </c>
      <c r="M746" t="s">
        <v>276</v>
      </c>
      <c r="N746" t="s">
        <v>19391</v>
      </c>
      <c r="O746" t="s">
        <v>19241</v>
      </c>
      <c r="P746" t="s">
        <v>276</v>
      </c>
      <c r="Q746" t="s">
        <v>19464</v>
      </c>
      <c r="R746" t="s">
        <v>276</v>
      </c>
    </row>
    <row r="747" spans="1:18" x14ac:dyDescent="0.2">
      <c r="A747" t="s">
        <v>10454</v>
      </c>
      <c r="B747" t="s">
        <v>10452</v>
      </c>
      <c r="C747" t="str">
        <f>VLOOKUP(v32_x__2020_06_28[[#This Row],[SLNID]],'TU-Rechte-Elemente (alle)'!C$2:C$4079,1,FALSE)</f>
        <v>r.10.765</v>
      </c>
      <c r="D747" t="s">
        <v>10454</v>
      </c>
      <c r="E747" t="s">
        <v>10453</v>
      </c>
      <c r="F747" t="s">
        <v>13052</v>
      </c>
      <c r="G747" t="s">
        <v>19377</v>
      </c>
      <c r="H747" t="s">
        <v>19241</v>
      </c>
      <c r="I747" t="s">
        <v>21040</v>
      </c>
      <c r="J747" t="s">
        <v>1888</v>
      </c>
      <c r="K747" t="s">
        <v>276</v>
      </c>
      <c r="L747" t="s">
        <v>276</v>
      </c>
      <c r="M747" t="s">
        <v>276</v>
      </c>
      <c r="N747" t="s">
        <v>19391</v>
      </c>
      <c r="O747" t="s">
        <v>19241</v>
      </c>
      <c r="P747" t="s">
        <v>276</v>
      </c>
      <c r="Q747" t="s">
        <v>19381</v>
      </c>
      <c r="R747" t="s">
        <v>276</v>
      </c>
    </row>
    <row r="748" spans="1:18" x14ac:dyDescent="0.2">
      <c r="A748" t="s">
        <v>21041</v>
      </c>
      <c r="B748" t="s">
        <v>10456</v>
      </c>
      <c r="C748" t="str">
        <f>VLOOKUP(v32_x__2020_06_28[[#This Row],[SLNID]],'TU-Rechte-Elemente (alle)'!C$2:C$4079,1,FALSE)</f>
        <v>r.10.791</v>
      </c>
      <c r="D748" t="s">
        <v>21041</v>
      </c>
      <c r="E748" t="s">
        <v>10457</v>
      </c>
      <c r="F748" t="s">
        <v>13052</v>
      </c>
      <c r="G748" t="s">
        <v>9839</v>
      </c>
      <c r="H748" t="s">
        <v>19241</v>
      </c>
      <c r="I748" t="s">
        <v>21042</v>
      </c>
      <c r="J748" t="s">
        <v>21014</v>
      </c>
      <c r="K748" t="s">
        <v>276</v>
      </c>
      <c r="L748" t="s">
        <v>276</v>
      </c>
      <c r="M748" t="s">
        <v>276</v>
      </c>
      <c r="N748" t="s">
        <v>19391</v>
      </c>
      <c r="O748" t="s">
        <v>19241</v>
      </c>
      <c r="P748" t="s">
        <v>276</v>
      </c>
      <c r="Q748" t="s">
        <v>19464</v>
      </c>
      <c r="R748" t="s">
        <v>276</v>
      </c>
    </row>
    <row r="749" spans="1:18" x14ac:dyDescent="0.2">
      <c r="A749" t="s">
        <v>21043</v>
      </c>
      <c r="B749" t="s">
        <v>10461</v>
      </c>
      <c r="C749" t="str">
        <f>VLOOKUP(v32_x__2020_06_28[[#This Row],[SLNID]],'TU-Rechte-Elemente (alle)'!C$2:C$4079,1,FALSE)</f>
        <v>r.10.792</v>
      </c>
      <c r="D749" t="s">
        <v>21043</v>
      </c>
      <c r="E749" t="s">
        <v>10462</v>
      </c>
      <c r="F749" t="s">
        <v>13052</v>
      </c>
      <c r="G749" t="s">
        <v>9839</v>
      </c>
      <c r="H749" t="s">
        <v>19241</v>
      </c>
      <c r="I749" t="s">
        <v>21044</v>
      </c>
      <c r="J749" t="s">
        <v>21014</v>
      </c>
      <c r="K749" t="s">
        <v>276</v>
      </c>
      <c r="L749" t="s">
        <v>276</v>
      </c>
      <c r="M749" t="s">
        <v>276</v>
      </c>
      <c r="N749" t="s">
        <v>19391</v>
      </c>
      <c r="O749" t="s">
        <v>19241</v>
      </c>
      <c r="P749" t="s">
        <v>276</v>
      </c>
      <c r="Q749" t="s">
        <v>19464</v>
      </c>
      <c r="R749" t="s">
        <v>276</v>
      </c>
    </row>
    <row r="750" spans="1:18" x14ac:dyDescent="0.2">
      <c r="A750" t="s">
        <v>10467</v>
      </c>
      <c r="B750" t="s">
        <v>10465</v>
      </c>
      <c r="C750" t="str">
        <f>VLOOKUP(v32_x__2020_06_28[[#This Row],[SLNID]],'TU-Rechte-Elemente (alle)'!C$2:C$4079,1,FALSE)</f>
        <v>r.10.801</v>
      </c>
      <c r="D750" t="s">
        <v>10467</v>
      </c>
      <c r="E750" t="s">
        <v>10466</v>
      </c>
      <c r="F750" t="s">
        <v>13052</v>
      </c>
      <c r="G750" t="s">
        <v>9839</v>
      </c>
      <c r="H750" t="s">
        <v>19241</v>
      </c>
      <c r="I750" t="s">
        <v>21045</v>
      </c>
      <c r="J750" t="s">
        <v>10473</v>
      </c>
      <c r="K750" t="s">
        <v>276</v>
      </c>
      <c r="L750" t="s">
        <v>276</v>
      </c>
      <c r="M750" t="s">
        <v>276</v>
      </c>
      <c r="N750" t="s">
        <v>19384</v>
      </c>
      <c r="O750" t="s">
        <v>19241</v>
      </c>
      <c r="P750" t="s">
        <v>276</v>
      </c>
      <c r="Q750" t="s">
        <v>20911</v>
      </c>
      <c r="R750" t="s">
        <v>276</v>
      </c>
    </row>
    <row r="751" spans="1:18" x14ac:dyDescent="0.2">
      <c r="A751" t="s">
        <v>10482</v>
      </c>
      <c r="B751" t="s">
        <v>10480</v>
      </c>
      <c r="C751" t="str">
        <f>VLOOKUP(v32_x__2020_06_28[[#This Row],[SLNID]],'TU-Rechte-Elemente (alle)'!C$2:C$4079,1,FALSE)</f>
        <v>r.10.802</v>
      </c>
      <c r="D751" t="s">
        <v>10482</v>
      </c>
      <c r="E751" t="s">
        <v>10481</v>
      </c>
      <c r="F751" t="s">
        <v>13052</v>
      </c>
      <c r="G751" t="s">
        <v>9839</v>
      </c>
      <c r="H751" t="s">
        <v>19241</v>
      </c>
      <c r="I751" t="s">
        <v>21046</v>
      </c>
      <c r="J751" t="s">
        <v>10473</v>
      </c>
      <c r="K751" t="s">
        <v>276</v>
      </c>
      <c r="L751" t="s">
        <v>276</v>
      </c>
      <c r="M751" t="s">
        <v>276</v>
      </c>
      <c r="N751" t="s">
        <v>19384</v>
      </c>
      <c r="O751" t="s">
        <v>19241</v>
      </c>
      <c r="P751" t="s">
        <v>276</v>
      </c>
      <c r="Q751" t="s">
        <v>20911</v>
      </c>
      <c r="R751" t="s">
        <v>276</v>
      </c>
    </row>
    <row r="752" spans="1:18" x14ac:dyDescent="0.2">
      <c r="A752" t="s">
        <v>10486</v>
      </c>
      <c r="B752" t="s">
        <v>10484</v>
      </c>
      <c r="C752" t="str">
        <f>VLOOKUP(v32_x__2020_06_28[[#This Row],[SLNID]],'TU-Rechte-Elemente (alle)'!C$2:C$4079,1,FALSE)</f>
        <v>r.10.803</v>
      </c>
      <c r="D752" t="s">
        <v>10486</v>
      </c>
      <c r="E752" t="s">
        <v>10485</v>
      </c>
      <c r="F752" t="s">
        <v>13052</v>
      </c>
      <c r="G752" t="s">
        <v>9839</v>
      </c>
      <c r="H752" t="s">
        <v>19241</v>
      </c>
      <c r="I752" t="s">
        <v>21047</v>
      </c>
      <c r="J752" t="s">
        <v>10473</v>
      </c>
      <c r="K752" t="s">
        <v>276</v>
      </c>
      <c r="L752" t="s">
        <v>276</v>
      </c>
      <c r="M752" t="s">
        <v>276</v>
      </c>
      <c r="N752" t="s">
        <v>19384</v>
      </c>
      <c r="O752" t="s">
        <v>19241</v>
      </c>
      <c r="P752" t="s">
        <v>276</v>
      </c>
      <c r="Q752" t="s">
        <v>20911</v>
      </c>
      <c r="R752" t="s">
        <v>276</v>
      </c>
    </row>
    <row r="753" spans="1:18" x14ac:dyDescent="0.2">
      <c r="A753" t="s">
        <v>10490</v>
      </c>
      <c r="B753" t="s">
        <v>10488</v>
      </c>
      <c r="C753" t="str">
        <f>VLOOKUP(v32_x__2020_06_28[[#This Row],[SLNID]],'TU-Rechte-Elemente (alle)'!C$2:C$4079,1,FALSE)</f>
        <v>r.10.804</v>
      </c>
      <c r="D753" t="s">
        <v>10490</v>
      </c>
      <c r="E753" t="s">
        <v>10489</v>
      </c>
      <c r="F753" t="s">
        <v>13052</v>
      </c>
      <c r="G753" t="s">
        <v>19377</v>
      </c>
      <c r="H753" t="s">
        <v>19241</v>
      </c>
      <c r="I753" t="s">
        <v>21048</v>
      </c>
      <c r="J753" t="s">
        <v>10500</v>
      </c>
      <c r="K753" t="s">
        <v>276</v>
      </c>
      <c r="L753" t="s">
        <v>276</v>
      </c>
      <c r="M753" t="s">
        <v>276</v>
      </c>
      <c r="N753" t="s">
        <v>19384</v>
      </c>
      <c r="O753" t="s">
        <v>19241</v>
      </c>
      <c r="P753" t="s">
        <v>276</v>
      </c>
      <c r="Q753" t="s">
        <v>20911</v>
      </c>
      <c r="R753" t="s">
        <v>276</v>
      </c>
    </row>
    <row r="754" spans="1:18" x14ac:dyDescent="0.2">
      <c r="A754" t="s">
        <v>21049</v>
      </c>
      <c r="B754" t="s">
        <v>10492</v>
      </c>
      <c r="C754" t="str">
        <f>VLOOKUP(v32_x__2020_06_28[[#This Row],[SLNID]],'TU-Rechte-Elemente (alle)'!C$2:C$4079,1,FALSE)</f>
        <v>r.10.805</v>
      </c>
      <c r="D754" t="s">
        <v>21049</v>
      </c>
      <c r="E754" t="s">
        <v>10493</v>
      </c>
      <c r="F754" t="s">
        <v>13052</v>
      </c>
      <c r="G754" t="s">
        <v>9839</v>
      </c>
      <c r="H754" t="s">
        <v>19241</v>
      </c>
      <c r="I754" t="s">
        <v>21050</v>
      </c>
      <c r="J754" t="s">
        <v>10500</v>
      </c>
      <c r="K754" t="s">
        <v>276</v>
      </c>
      <c r="L754" t="s">
        <v>276</v>
      </c>
      <c r="M754" t="s">
        <v>276</v>
      </c>
      <c r="N754" t="s">
        <v>19384</v>
      </c>
      <c r="O754" t="s">
        <v>19241</v>
      </c>
      <c r="P754" t="s">
        <v>276</v>
      </c>
      <c r="Q754" t="s">
        <v>20911</v>
      </c>
      <c r="R754" t="s">
        <v>276</v>
      </c>
    </row>
    <row r="755" spans="1:18" x14ac:dyDescent="0.2">
      <c r="A755" t="s">
        <v>10508</v>
      </c>
      <c r="B755" t="s">
        <v>10506</v>
      </c>
      <c r="C755" t="str">
        <f>VLOOKUP(v32_x__2020_06_28[[#This Row],[SLNID]],'TU-Rechte-Elemente (alle)'!C$2:C$4079,1,FALSE)</f>
        <v>r.10.810</v>
      </c>
      <c r="D755" t="s">
        <v>10508</v>
      </c>
      <c r="E755" t="s">
        <v>10507</v>
      </c>
      <c r="F755" t="s">
        <v>13052</v>
      </c>
      <c r="G755" t="s">
        <v>19377</v>
      </c>
      <c r="H755" t="s">
        <v>19241</v>
      </c>
      <c r="I755" t="s">
        <v>21051</v>
      </c>
      <c r="J755" t="s">
        <v>10500</v>
      </c>
      <c r="K755" t="s">
        <v>276</v>
      </c>
      <c r="L755" t="s">
        <v>276</v>
      </c>
      <c r="M755" t="s">
        <v>276</v>
      </c>
      <c r="N755" t="s">
        <v>19384</v>
      </c>
      <c r="O755" t="s">
        <v>19241</v>
      </c>
      <c r="P755" t="s">
        <v>276</v>
      </c>
      <c r="Q755" t="s">
        <v>20911</v>
      </c>
      <c r="R755" t="s">
        <v>276</v>
      </c>
    </row>
    <row r="756" spans="1:18" x14ac:dyDescent="0.2">
      <c r="A756" t="s">
        <v>10512</v>
      </c>
      <c r="B756" t="s">
        <v>10510</v>
      </c>
      <c r="C756" t="str">
        <f>VLOOKUP(v32_x__2020_06_28[[#This Row],[SLNID]],'TU-Rechte-Elemente (alle)'!C$2:C$4079,1,FALSE)</f>
        <v>r.10.811</v>
      </c>
      <c r="D756" t="s">
        <v>10512</v>
      </c>
      <c r="E756" t="s">
        <v>10511</v>
      </c>
      <c r="F756" t="s">
        <v>13052</v>
      </c>
      <c r="G756" t="s">
        <v>19377</v>
      </c>
      <c r="H756" t="s">
        <v>19241</v>
      </c>
      <c r="I756" t="s">
        <v>21052</v>
      </c>
      <c r="J756" t="s">
        <v>10500</v>
      </c>
      <c r="K756" t="s">
        <v>276</v>
      </c>
      <c r="L756" t="s">
        <v>276</v>
      </c>
      <c r="M756" t="s">
        <v>276</v>
      </c>
      <c r="N756" t="s">
        <v>19384</v>
      </c>
      <c r="O756" t="s">
        <v>19241</v>
      </c>
      <c r="P756" t="s">
        <v>276</v>
      </c>
      <c r="Q756" t="s">
        <v>20911</v>
      </c>
      <c r="R756" t="s">
        <v>276</v>
      </c>
    </row>
    <row r="757" spans="1:18" x14ac:dyDescent="0.2">
      <c r="A757" t="s">
        <v>10518</v>
      </c>
      <c r="B757" t="s">
        <v>10516</v>
      </c>
      <c r="C757" t="str">
        <f>VLOOKUP(v32_x__2020_06_28[[#This Row],[SLNID]],'TU-Rechte-Elemente (alle)'!C$2:C$4079,1,FALSE)</f>
        <v>r.10.813</v>
      </c>
      <c r="D757" t="s">
        <v>10518</v>
      </c>
      <c r="E757" t="s">
        <v>10517</v>
      </c>
      <c r="F757" t="s">
        <v>13052</v>
      </c>
      <c r="G757" t="s">
        <v>19377</v>
      </c>
      <c r="H757" t="s">
        <v>19241</v>
      </c>
      <c r="I757" t="s">
        <v>21053</v>
      </c>
      <c r="J757" t="s">
        <v>10500</v>
      </c>
      <c r="K757" t="s">
        <v>276</v>
      </c>
      <c r="L757" t="s">
        <v>276</v>
      </c>
      <c r="M757" t="s">
        <v>276</v>
      </c>
      <c r="N757" t="s">
        <v>19384</v>
      </c>
      <c r="O757" t="s">
        <v>19241</v>
      </c>
      <c r="P757" t="s">
        <v>276</v>
      </c>
      <c r="Q757" t="s">
        <v>20911</v>
      </c>
      <c r="R757" t="s">
        <v>276</v>
      </c>
    </row>
    <row r="758" spans="1:18" x14ac:dyDescent="0.2">
      <c r="A758" t="s">
        <v>10522</v>
      </c>
      <c r="B758" t="s">
        <v>10520</v>
      </c>
      <c r="C758" t="str">
        <f>VLOOKUP(v32_x__2020_06_28[[#This Row],[SLNID]],'TU-Rechte-Elemente (alle)'!C$2:C$4079,1,FALSE)</f>
        <v>r.10.814</v>
      </c>
      <c r="D758" t="s">
        <v>10522</v>
      </c>
      <c r="E758" t="s">
        <v>10521</v>
      </c>
      <c r="F758" t="s">
        <v>13052</v>
      </c>
      <c r="G758" t="s">
        <v>9839</v>
      </c>
      <c r="H758" t="s">
        <v>19241</v>
      </c>
      <c r="I758" t="s">
        <v>21054</v>
      </c>
      <c r="J758" t="s">
        <v>21055</v>
      </c>
      <c r="K758" t="s">
        <v>276</v>
      </c>
      <c r="L758" t="s">
        <v>276</v>
      </c>
      <c r="M758" t="s">
        <v>276</v>
      </c>
      <c r="N758" t="s">
        <v>19391</v>
      </c>
      <c r="O758" t="s">
        <v>19241</v>
      </c>
      <c r="P758" t="s">
        <v>276</v>
      </c>
      <c r="Q758" t="s">
        <v>20911</v>
      </c>
      <c r="R758" t="s">
        <v>276</v>
      </c>
    </row>
    <row r="759" spans="1:18" x14ac:dyDescent="0.2">
      <c r="A759" t="s">
        <v>10527</v>
      </c>
      <c r="B759" t="s">
        <v>10525</v>
      </c>
      <c r="C759" t="str">
        <f>VLOOKUP(v32_x__2020_06_28[[#This Row],[SLNID]],'TU-Rechte-Elemente (alle)'!C$2:C$4079,1,FALSE)</f>
        <v>r.10.815</v>
      </c>
      <c r="D759" t="s">
        <v>10527</v>
      </c>
      <c r="E759" t="s">
        <v>10526</v>
      </c>
      <c r="F759" t="s">
        <v>13052</v>
      </c>
      <c r="G759" t="s">
        <v>19377</v>
      </c>
      <c r="H759" t="s">
        <v>19241</v>
      </c>
      <c r="I759" t="s">
        <v>21056</v>
      </c>
      <c r="J759" t="s">
        <v>10500</v>
      </c>
      <c r="K759" t="s">
        <v>276</v>
      </c>
      <c r="L759" t="s">
        <v>276</v>
      </c>
      <c r="M759" t="s">
        <v>276</v>
      </c>
      <c r="N759" t="s">
        <v>19384</v>
      </c>
      <c r="O759" t="s">
        <v>19241</v>
      </c>
      <c r="P759" t="s">
        <v>276</v>
      </c>
      <c r="Q759" t="s">
        <v>20911</v>
      </c>
      <c r="R759" t="s">
        <v>276</v>
      </c>
    </row>
    <row r="760" spans="1:18" x14ac:dyDescent="0.2">
      <c r="A760" t="s">
        <v>21057</v>
      </c>
      <c r="B760" t="s">
        <v>10532</v>
      </c>
      <c r="C760" t="str">
        <f>VLOOKUP(v32_x__2020_06_28[[#This Row],[SLNID]],'TU-Rechte-Elemente (alle)'!C$2:C$4079,1,FALSE)</f>
        <v>r.10.818</v>
      </c>
      <c r="D760" t="s">
        <v>21057</v>
      </c>
      <c r="E760" t="s">
        <v>10533</v>
      </c>
      <c r="F760" t="s">
        <v>13052</v>
      </c>
      <c r="G760" t="s">
        <v>19377</v>
      </c>
      <c r="H760" t="s">
        <v>19241</v>
      </c>
      <c r="I760" t="s">
        <v>21058</v>
      </c>
      <c r="J760" t="s">
        <v>21055</v>
      </c>
      <c r="K760" t="s">
        <v>276</v>
      </c>
      <c r="L760" t="s">
        <v>276</v>
      </c>
      <c r="M760" t="s">
        <v>276</v>
      </c>
      <c r="N760" t="s">
        <v>19391</v>
      </c>
      <c r="O760" t="s">
        <v>19241</v>
      </c>
      <c r="P760" t="s">
        <v>276</v>
      </c>
      <c r="Q760" t="s">
        <v>20911</v>
      </c>
      <c r="R760" t="s">
        <v>276</v>
      </c>
    </row>
    <row r="761" spans="1:18" x14ac:dyDescent="0.2">
      <c r="A761" t="s">
        <v>10536</v>
      </c>
      <c r="B761" t="s">
        <v>10534</v>
      </c>
      <c r="C761" t="str">
        <f>VLOOKUP(v32_x__2020_06_28[[#This Row],[SLNID]],'TU-Rechte-Elemente (alle)'!C$2:C$4079,1,FALSE)</f>
        <v>r.10.820</v>
      </c>
      <c r="D761" t="s">
        <v>10536</v>
      </c>
      <c r="E761" t="s">
        <v>10535</v>
      </c>
      <c r="F761" t="s">
        <v>13052</v>
      </c>
      <c r="G761" t="s">
        <v>19377</v>
      </c>
      <c r="H761" t="s">
        <v>19241</v>
      </c>
      <c r="I761" t="s">
        <v>21059</v>
      </c>
      <c r="J761" t="s">
        <v>1888</v>
      </c>
      <c r="K761" t="s">
        <v>276</v>
      </c>
      <c r="L761" t="s">
        <v>276</v>
      </c>
      <c r="M761" t="s">
        <v>276</v>
      </c>
      <c r="N761" t="s">
        <v>19391</v>
      </c>
      <c r="O761" t="s">
        <v>19241</v>
      </c>
      <c r="P761" t="s">
        <v>276</v>
      </c>
      <c r="Q761" t="s">
        <v>19381</v>
      </c>
      <c r="R761" t="s">
        <v>276</v>
      </c>
    </row>
    <row r="762" spans="1:18" x14ac:dyDescent="0.2">
      <c r="A762" t="s">
        <v>10539</v>
      </c>
      <c r="B762" t="s">
        <v>10538</v>
      </c>
      <c r="C762" t="str">
        <f>VLOOKUP(v32_x__2020_06_28[[#This Row],[SLNID]],'TU-Rechte-Elemente (alle)'!C$2:C$4079,1,FALSE)</f>
        <v>r.10.830</v>
      </c>
      <c r="D762" t="s">
        <v>10539</v>
      </c>
      <c r="E762" t="s">
        <v>3128</v>
      </c>
      <c r="F762" t="s">
        <v>13052</v>
      </c>
      <c r="G762" t="s">
        <v>19377</v>
      </c>
      <c r="H762" t="s">
        <v>19241</v>
      </c>
      <c r="I762" t="s">
        <v>21060</v>
      </c>
      <c r="J762" t="s">
        <v>1888</v>
      </c>
      <c r="K762" t="s">
        <v>276</v>
      </c>
      <c r="L762" t="s">
        <v>276</v>
      </c>
      <c r="M762" t="s">
        <v>276</v>
      </c>
      <c r="N762" t="s">
        <v>19391</v>
      </c>
      <c r="O762" t="s">
        <v>19241</v>
      </c>
      <c r="P762" t="s">
        <v>276</v>
      </c>
      <c r="Q762" t="s">
        <v>19381</v>
      </c>
      <c r="R762" t="s">
        <v>276</v>
      </c>
    </row>
    <row r="763" spans="1:18" x14ac:dyDescent="0.2">
      <c r="A763" t="s">
        <v>21061</v>
      </c>
      <c r="B763" t="s">
        <v>10541</v>
      </c>
      <c r="C763" t="str">
        <f>VLOOKUP(v32_x__2020_06_28[[#This Row],[SLNID]],'TU-Rechte-Elemente (alle)'!C$2:C$4079,1,FALSE)</f>
        <v>r.10.831</v>
      </c>
      <c r="D763" t="s">
        <v>21061</v>
      </c>
      <c r="E763" t="s">
        <v>10542</v>
      </c>
      <c r="F763" t="s">
        <v>13052</v>
      </c>
      <c r="G763" t="s">
        <v>19377</v>
      </c>
      <c r="H763" t="s">
        <v>19241</v>
      </c>
      <c r="I763" t="s">
        <v>21062</v>
      </c>
      <c r="J763" t="s">
        <v>276</v>
      </c>
      <c r="K763" t="s">
        <v>276</v>
      </c>
      <c r="L763" t="s">
        <v>276</v>
      </c>
      <c r="M763" t="s">
        <v>276</v>
      </c>
      <c r="N763" t="s">
        <v>19391</v>
      </c>
      <c r="O763" t="s">
        <v>19241</v>
      </c>
      <c r="P763" t="s">
        <v>276</v>
      </c>
      <c r="Q763" t="s">
        <v>19381</v>
      </c>
      <c r="R763" t="s">
        <v>276</v>
      </c>
    </row>
    <row r="764" spans="1:18" x14ac:dyDescent="0.2">
      <c r="A764" t="s">
        <v>10548</v>
      </c>
      <c r="B764" t="s">
        <v>10546</v>
      </c>
      <c r="C764" t="str">
        <f>VLOOKUP(v32_x__2020_06_28[[#This Row],[SLNID]],'TU-Rechte-Elemente (alle)'!C$2:C$4079,1,FALSE)</f>
        <v>r.10.835</v>
      </c>
      <c r="D764" t="s">
        <v>10548</v>
      </c>
      <c r="E764" t="s">
        <v>10547</v>
      </c>
      <c r="F764" t="s">
        <v>13052</v>
      </c>
      <c r="G764" t="s">
        <v>19377</v>
      </c>
      <c r="H764" t="s">
        <v>19241</v>
      </c>
      <c r="I764" t="s">
        <v>21063</v>
      </c>
      <c r="J764" t="s">
        <v>1888</v>
      </c>
      <c r="K764" t="s">
        <v>276</v>
      </c>
      <c r="L764" t="s">
        <v>276</v>
      </c>
      <c r="M764" t="s">
        <v>276</v>
      </c>
      <c r="N764" t="s">
        <v>19391</v>
      </c>
      <c r="O764" t="s">
        <v>19241</v>
      </c>
      <c r="P764" t="s">
        <v>276</v>
      </c>
      <c r="Q764" t="s">
        <v>19381</v>
      </c>
      <c r="R764" t="s">
        <v>276</v>
      </c>
    </row>
    <row r="765" spans="1:18" x14ac:dyDescent="0.2">
      <c r="A765" t="s">
        <v>10552</v>
      </c>
      <c r="B765" t="s">
        <v>10550</v>
      </c>
      <c r="C765" t="str">
        <f>VLOOKUP(v32_x__2020_06_28[[#This Row],[SLNID]],'TU-Rechte-Elemente (alle)'!C$2:C$4079,1,FALSE)</f>
        <v>r.10.836</v>
      </c>
      <c r="D765" t="s">
        <v>10552</v>
      </c>
      <c r="E765" t="s">
        <v>10551</v>
      </c>
      <c r="F765" t="s">
        <v>13052</v>
      </c>
      <c r="G765" t="s">
        <v>19377</v>
      </c>
      <c r="H765" t="s">
        <v>19241</v>
      </c>
      <c r="I765" t="s">
        <v>21064</v>
      </c>
      <c r="J765" t="s">
        <v>1888</v>
      </c>
      <c r="K765" t="s">
        <v>276</v>
      </c>
      <c r="L765" t="s">
        <v>276</v>
      </c>
      <c r="M765" t="s">
        <v>276</v>
      </c>
      <c r="N765" t="s">
        <v>19391</v>
      </c>
      <c r="O765" t="s">
        <v>19241</v>
      </c>
      <c r="P765" t="s">
        <v>276</v>
      </c>
      <c r="Q765" t="s">
        <v>19381</v>
      </c>
      <c r="R765" t="s">
        <v>276</v>
      </c>
    </row>
    <row r="766" spans="1:18" x14ac:dyDescent="0.2">
      <c r="A766" t="s">
        <v>10556</v>
      </c>
      <c r="B766" t="s">
        <v>10554</v>
      </c>
      <c r="C766" t="str">
        <f>VLOOKUP(v32_x__2020_06_28[[#This Row],[SLNID]],'TU-Rechte-Elemente (alle)'!C$2:C$4079,1,FALSE)</f>
        <v>r.10.840</v>
      </c>
      <c r="D766" t="s">
        <v>10556</v>
      </c>
      <c r="E766" t="s">
        <v>10555</v>
      </c>
      <c r="F766" t="s">
        <v>13052</v>
      </c>
      <c r="G766" t="s">
        <v>19377</v>
      </c>
      <c r="H766" t="s">
        <v>19241</v>
      </c>
      <c r="I766" t="s">
        <v>21065</v>
      </c>
      <c r="J766" t="s">
        <v>1888</v>
      </c>
      <c r="K766" t="s">
        <v>276</v>
      </c>
      <c r="L766" t="s">
        <v>276</v>
      </c>
      <c r="M766" t="s">
        <v>276</v>
      </c>
      <c r="N766" t="s">
        <v>19391</v>
      </c>
      <c r="O766" t="s">
        <v>19241</v>
      </c>
      <c r="P766" t="s">
        <v>276</v>
      </c>
      <c r="Q766" t="s">
        <v>19381</v>
      </c>
      <c r="R766" t="s">
        <v>276</v>
      </c>
    </row>
    <row r="767" spans="1:18" x14ac:dyDescent="0.2">
      <c r="A767" t="s">
        <v>10560</v>
      </c>
      <c r="B767" t="s">
        <v>10558</v>
      </c>
      <c r="C767" t="str">
        <f>VLOOKUP(v32_x__2020_06_28[[#This Row],[SLNID]],'TU-Rechte-Elemente (alle)'!C$2:C$4079,1,FALSE)</f>
        <v>r.10.841</v>
      </c>
      <c r="D767" t="s">
        <v>10560</v>
      </c>
      <c r="E767" t="s">
        <v>10559</v>
      </c>
      <c r="F767" t="s">
        <v>13052</v>
      </c>
      <c r="G767" t="s">
        <v>19377</v>
      </c>
      <c r="H767" t="s">
        <v>19241</v>
      </c>
      <c r="I767" t="s">
        <v>21066</v>
      </c>
      <c r="J767" t="s">
        <v>1888</v>
      </c>
      <c r="K767" t="s">
        <v>276</v>
      </c>
      <c r="L767" t="s">
        <v>276</v>
      </c>
      <c r="M767" t="s">
        <v>276</v>
      </c>
      <c r="N767" t="s">
        <v>19391</v>
      </c>
      <c r="O767" t="s">
        <v>19241</v>
      </c>
      <c r="P767" t="s">
        <v>276</v>
      </c>
      <c r="Q767" t="s">
        <v>19381</v>
      </c>
      <c r="R767" t="s">
        <v>276</v>
      </c>
    </row>
    <row r="768" spans="1:18" x14ac:dyDescent="0.2">
      <c r="A768" t="s">
        <v>10567</v>
      </c>
      <c r="B768" t="s">
        <v>10565</v>
      </c>
      <c r="C768" t="str">
        <f>VLOOKUP(v32_x__2020_06_28[[#This Row],[SLNID]],'TU-Rechte-Elemente (alle)'!C$2:C$4079,1,FALSE)</f>
        <v>r.10.846</v>
      </c>
      <c r="D768" t="s">
        <v>10567</v>
      </c>
      <c r="E768" t="s">
        <v>10566</v>
      </c>
      <c r="F768" t="s">
        <v>13052</v>
      </c>
      <c r="G768" t="s">
        <v>19377</v>
      </c>
      <c r="H768" t="s">
        <v>19241</v>
      </c>
      <c r="I768" t="s">
        <v>21067</v>
      </c>
      <c r="J768" t="s">
        <v>1888</v>
      </c>
      <c r="K768" t="s">
        <v>276</v>
      </c>
      <c r="L768" t="s">
        <v>276</v>
      </c>
      <c r="M768" t="s">
        <v>276</v>
      </c>
      <c r="N768" t="s">
        <v>19391</v>
      </c>
      <c r="O768" t="s">
        <v>19241</v>
      </c>
      <c r="P768" t="s">
        <v>276</v>
      </c>
      <c r="Q768" t="s">
        <v>19381</v>
      </c>
      <c r="R768" t="s">
        <v>276</v>
      </c>
    </row>
    <row r="769" spans="1:18" x14ac:dyDescent="0.2">
      <c r="A769" t="s">
        <v>21068</v>
      </c>
      <c r="B769" t="s">
        <v>10569</v>
      </c>
      <c r="C769" t="str">
        <f>VLOOKUP(v32_x__2020_06_28[[#This Row],[SLNID]],'TU-Rechte-Elemente (alle)'!C$2:C$4079,1,FALSE)</f>
        <v>r.10.891</v>
      </c>
      <c r="D769" t="s">
        <v>21068</v>
      </c>
      <c r="E769" t="s">
        <v>10570</v>
      </c>
      <c r="F769" t="s">
        <v>13052</v>
      </c>
      <c r="G769" t="s">
        <v>19377</v>
      </c>
      <c r="H769" t="s">
        <v>19241</v>
      </c>
      <c r="I769" t="s">
        <v>21069</v>
      </c>
      <c r="J769" t="s">
        <v>10500</v>
      </c>
      <c r="K769" t="s">
        <v>276</v>
      </c>
      <c r="L769" t="s">
        <v>276</v>
      </c>
      <c r="M769" t="s">
        <v>276</v>
      </c>
      <c r="N769" t="s">
        <v>19384</v>
      </c>
      <c r="O769" t="s">
        <v>19241</v>
      </c>
      <c r="P769" t="s">
        <v>276</v>
      </c>
      <c r="Q769" t="s">
        <v>20911</v>
      </c>
      <c r="R769" t="s">
        <v>276</v>
      </c>
    </row>
    <row r="770" spans="1:18" x14ac:dyDescent="0.2">
      <c r="A770" t="s">
        <v>21070</v>
      </c>
      <c r="B770" t="s">
        <v>10571</v>
      </c>
      <c r="C770" t="str">
        <f>VLOOKUP(v32_x__2020_06_28[[#This Row],[SLNID]],'TU-Rechte-Elemente (alle)'!C$2:C$4079,1,FALSE)</f>
        <v>r.10.901</v>
      </c>
      <c r="D770" t="s">
        <v>21070</v>
      </c>
      <c r="E770" t="s">
        <v>18362</v>
      </c>
      <c r="F770" t="s">
        <v>13052</v>
      </c>
      <c r="G770" t="s">
        <v>9839</v>
      </c>
      <c r="H770" t="s">
        <v>19241</v>
      </c>
      <c r="I770" t="s">
        <v>21071</v>
      </c>
      <c r="J770" t="s">
        <v>792</v>
      </c>
      <c r="K770" t="s">
        <v>276</v>
      </c>
      <c r="L770" t="s">
        <v>276</v>
      </c>
      <c r="M770" t="s">
        <v>276</v>
      </c>
      <c r="N770" t="s">
        <v>19391</v>
      </c>
      <c r="O770" t="s">
        <v>19241</v>
      </c>
      <c r="P770" t="s">
        <v>20847</v>
      </c>
      <c r="Q770" t="s">
        <v>20848</v>
      </c>
      <c r="R770" t="s">
        <v>276</v>
      </c>
    </row>
    <row r="771" spans="1:18" x14ac:dyDescent="0.2">
      <c r="A771" t="s">
        <v>21072</v>
      </c>
      <c r="B771" t="s">
        <v>10575</v>
      </c>
      <c r="C771" t="str">
        <f>VLOOKUP(v32_x__2020_06_28[[#This Row],[SLNID]],'TU-Rechte-Elemente (alle)'!C$2:C$4079,1,FALSE)</f>
        <v>r.10.902</v>
      </c>
      <c r="D771" t="s">
        <v>21072</v>
      </c>
      <c r="E771" t="s">
        <v>18370</v>
      </c>
      <c r="F771" t="s">
        <v>13052</v>
      </c>
      <c r="G771" t="s">
        <v>9839</v>
      </c>
      <c r="H771" t="s">
        <v>19241</v>
      </c>
      <c r="I771" t="s">
        <v>21073</v>
      </c>
      <c r="J771" t="s">
        <v>792</v>
      </c>
      <c r="K771" t="s">
        <v>276</v>
      </c>
      <c r="L771" t="s">
        <v>276</v>
      </c>
      <c r="M771" t="s">
        <v>276</v>
      </c>
      <c r="N771" t="s">
        <v>19391</v>
      </c>
      <c r="O771" t="s">
        <v>19241</v>
      </c>
      <c r="P771" t="s">
        <v>20847</v>
      </c>
      <c r="Q771" t="s">
        <v>20848</v>
      </c>
      <c r="R771" t="s">
        <v>276</v>
      </c>
    </row>
    <row r="772" spans="1:18" x14ac:dyDescent="0.2">
      <c r="A772" t="s">
        <v>21074</v>
      </c>
      <c r="B772" t="s">
        <v>10579</v>
      </c>
      <c r="C772" t="str">
        <f>VLOOKUP(v32_x__2020_06_28[[#This Row],[SLNID]],'TU-Rechte-Elemente (alle)'!C$2:C$4079,1,FALSE)</f>
        <v>r.10.903</v>
      </c>
      <c r="D772" t="s">
        <v>21074</v>
      </c>
      <c r="E772" t="s">
        <v>18374</v>
      </c>
      <c r="F772" t="s">
        <v>13052</v>
      </c>
      <c r="G772" t="s">
        <v>9839</v>
      </c>
      <c r="H772" t="s">
        <v>19241</v>
      </c>
      <c r="I772" t="s">
        <v>21075</v>
      </c>
      <c r="J772" t="s">
        <v>792</v>
      </c>
      <c r="K772" t="s">
        <v>276</v>
      </c>
      <c r="L772" t="s">
        <v>276</v>
      </c>
      <c r="M772" t="s">
        <v>276</v>
      </c>
      <c r="N772" t="s">
        <v>19391</v>
      </c>
      <c r="O772" t="s">
        <v>19241</v>
      </c>
      <c r="P772" t="s">
        <v>20847</v>
      </c>
      <c r="Q772" t="s">
        <v>20848</v>
      </c>
      <c r="R772" t="s">
        <v>276</v>
      </c>
    </row>
    <row r="773" spans="1:18" x14ac:dyDescent="0.2">
      <c r="A773" t="s">
        <v>21076</v>
      </c>
      <c r="B773" t="s">
        <v>10580</v>
      </c>
      <c r="C773" t="str">
        <f>VLOOKUP(v32_x__2020_06_28[[#This Row],[SLNID]],'TU-Rechte-Elemente (alle)'!C$2:C$4079,1,FALSE)</f>
        <v>r.10.904</v>
      </c>
      <c r="D773" t="s">
        <v>21076</v>
      </c>
      <c r="E773" t="s">
        <v>21077</v>
      </c>
      <c r="F773" t="s">
        <v>13052</v>
      </c>
      <c r="G773" t="s">
        <v>9839</v>
      </c>
      <c r="H773" t="s">
        <v>19241</v>
      </c>
      <c r="I773" t="s">
        <v>21078</v>
      </c>
      <c r="J773" t="s">
        <v>792</v>
      </c>
      <c r="K773" t="s">
        <v>276</v>
      </c>
      <c r="L773" t="s">
        <v>276</v>
      </c>
      <c r="M773" t="s">
        <v>276</v>
      </c>
      <c r="N773" t="s">
        <v>19391</v>
      </c>
      <c r="O773" t="s">
        <v>19241</v>
      </c>
      <c r="P773" t="s">
        <v>20847</v>
      </c>
      <c r="Q773" t="s">
        <v>20848</v>
      </c>
      <c r="R773" t="s">
        <v>276</v>
      </c>
    </row>
    <row r="774" spans="1:18" x14ac:dyDescent="0.2">
      <c r="A774" t="s">
        <v>21079</v>
      </c>
      <c r="B774" t="s">
        <v>10584</v>
      </c>
      <c r="C774" t="str">
        <f>VLOOKUP(v32_x__2020_06_28[[#This Row],[SLNID]],'TU-Rechte-Elemente (alle)'!C$2:C$4079,1,FALSE)</f>
        <v>r.10.905</v>
      </c>
      <c r="D774" t="s">
        <v>21079</v>
      </c>
      <c r="E774" t="s">
        <v>18378</v>
      </c>
      <c r="F774" t="s">
        <v>13052</v>
      </c>
      <c r="G774" t="s">
        <v>9839</v>
      </c>
      <c r="H774" t="s">
        <v>19241</v>
      </c>
      <c r="I774" t="s">
        <v>21080</v>
      </c>
      <c r="J774" t="s">
        <v>792</v>
      </c>
      <c r="K774" t="s">
        <v>276</v>
      </c>
      <c r="L774" t="s">
        <v>276</v>
      </c>
      <c r="M774" t="s">
        <v>276</v>
      </c>
      <c r="N774" t="s">
        <v>19391</v>
      </c>
      <c r="O774" t="s">
        <v>19241</v>
      </c>
      <c r="P774" t="s">
        <v>20847</v>
      </c>
      <c r="Q774" t="s">
        <v>20848</v>
      </c>
      <c r="R774" t="s">
        <v>276</v>
      </c>
    </row>
    <row r="775" spans="1:18" x14ac:dyDescent="0.2">
      <c r="A775" t="s">
        <v>21081</v>
      </c>
      <c r="B775" t="s">
        <v>10585</v>
      </c>
      <c r="C775" t="str">
        <f>VLOOKUP(v32_x__2020_06_28[[#This Row],[SLNID]],'TU-Rechte-Elemente (alle)'!C$2:C$4079,1,FALSE)</f>
        <v>r.10.906</v>
      </c>
      <c r="D775" t="s">
        <v>21081</v>
      </c>
      <c r="E775" t="s">
        <v>18383</v>
      </c>
      <c r="F775" t="s">
        <v>13052</v>
      </c>
      <c r="G775" t="s">
        <v>9839</v>
      </c>
      <c r="H775" t="s">
        <v>19241</v>
      </c>
      <c r="I775" t="s">
        <v>21082</v>
      </c>
      <c r="J775" t="s">
        <v>792</v>
      </c>
      <c r="K775" t="s">
        <v>276</v>
      </c>
      <c r="L775" t="s">
        <v>276</v>
      </c>
      <c r="M775" t="s">
        <v>276</v>
      </c>
      <c r="N775" t="s">
        <v>19391</v>
      </c>
      <c r="O775" t="s">
        <v>19241</v>
      </c>
      <c r="P775" t="s">
        <v>20847</v>
      </c>
      <c r="Q775" t="s">
        <v>20848</v>
      </c>
      <c r="R775" t="s">
        <v>276</v>
      </c>
    </row>
    <row r="776" spans="1:18" x14ac:dyDescent="0.2">
      <c r="A776" t="s">
        <v>21083</v>
      </c>
      <c r="B776" t="s">
        <v>10591</v>
      </c>
      <c r="C776" t="str">
        <f>VLOOKUP(v32_x__2020_06_28[[#This Row],[SLNID]],'TU-Rechte-Elemente (alle)'!C$2:C$4079,1,FALSE)</f>
        <v>r.10.950</v>
      </c>
      <c r="D776" t="s">
        <v>21083</v>
      </c>
      <c r="E776" t="s">
        <v>4965</v>
      </c>
      <c r="F776" t="s">
        <v>13052</v>
      </c>
      <c r="G776" t="s">
        <v>9839</v>
      </c>
      <c r="H776" t="s">
        <v>19241</v>
      </c>
      <c r="I776" t="s">
        <v>21084</v>
      </c>
      <c r="J776" t="s">
        <v>792</v>
      </c>
      <c r="K776" t="s">
        <v>276</v>
      </c>
      <c r="L776" t="s">
        <v>276</v>
      </c>
      <c r="M776" t="s">
        <v>276</v>
      </c>
      <c r="N776" t="s">
        <v>19387</v>
      </c>
      <c r="O776" t="s">
        <v>19241</v>
      </c>
      <c r="P776" t="s">
        <v>20847</v>
      </c>
      <c r="Q776" t="s">
        <v>20848</v>
      </c>
      <c r="R776" t="s">
        <v>276</v>
      </c>
    </row>
    <row r="777" spans="1:18" x14ac:dyDescent="0.2">
      <c r="A777" t="s">
        <v>21085</v>
      </c>
      <c r="B777" t="s">
        <v>10598</v>
      </c>
      <c r="C777" t="str">
        <f>VLOOKUP(v32_x__2020_06_28[[#This Row],[SLNID]],'TU-Rechte-Elemente (alle)'!C$2:C$4079,1,FALSE)</f>
        <v>r.10.951</v>
      </c>
      <c r="D777" t="s">
        <v>21085</v>
      </c>
      <c r="E777" t="s">
        <v>10599</v>
      </c>
      <c r="F777" t="s">
        <v>13052</v>
      </c>
      <c r="G777" t="s">
        <v>9839</v>
      </c>
      <c r="H777" t="s">
        <v>19241</v>
      </c>
      <c r="I777" t="s">
        <v>21086</v>
      </c>
      <c r="J777" t="s">
        <v>792</v>
      </c>
      <c r="K777" t="s">
        <v>276</v>
      </c>
      <c r="L777" t="s">
        <v>276</v>
      </c>
      <c r="M777" t="s">
        <v>276</v>
      </c>
      <c r="N777" t="s">
        <v>19387</v>
      </c>
      <c r="O777" t="s">
        <v>19241</v>
      </c>
      <c r="P777" t="s">
        <v>20847</v>
      </c>
      <c r="Q777" t="s">
        <v>20848</v>
      </c>
      <c r="R777" t="s">
        <v>276</v>
      </c>
    </row>
    <row r="778" spans="1:18" x14ac:dyDescent="0.2">
      <c r="A778" t="s">
        <v>21087</v>
      </c>
      <c r="B778" t="s">
        <v>10600</v>
      </c>
      <c r="C778" t="str">
        <f>VLOOKUP(v32_x__2020_06_28[[#This Row],[SLNID]],'TU-Rechte-Elemente (alle)'!C$2:C$4079,1,FALSE)</f>
        <v>r.10.952</v>
      </c>
      <c r="D778" t="s">
        <v>21087</v>
      </c>
      <c r="E778" t="s">
        <v>10601</v>
      </c>
      <c r="F778" t="s">
        <v>13052</v>
      </c>
      <c r="G778" t="s">
        <v>9839</v>
      </c>
      <c r="H778" t="s">
        <v>19241</v>
      </c>
      <c r="I778" t="s">
        <v>21088</v>
      </c>
      <c r="J778" t="s">
        <v>792</v>
      </c>
      <c r="K778" t="s">
        <v>276</v>
      </c>
      <c r="L778" t="s">
        <v>276</v>
      </c>
      <c r="M778" t="s">
        <v>276</v>
      </c>
      <c r="N778" t="s">
        <v>19387</v>
      </c>
      <c r="O778" t="s">
        <v>19241</v>
      </c>
      <c r="P778" t="s">
        <v>20847</v>
      </c>
      <c r="Q778" t="s">
        <v>20848</v>
      </c>
      <c r="R778" t="s">
        <v>276</v>
      </c>
    </row>
    <row r="779" spans="1:18" x14ac:dyDescent="0.2">
      <c r="A779" t="s">
        <v>21089</v>
      </c>
      <c r="B779" t="s">
        <v>10602</v>
      </c>
      <c r="C779" t="str">
        <f>VLOOKUP(v32_x__2020_06_28[[#This Row],[SLNID]],'TU-Rechte-Elemente (alle)'!C$2:C$4079,1,FALSE)</f>
        <v>r.10.954</v>
      </c>
      <c r="D779" t="s">
        <v>21089</v>
      </c>
      <c r="E779" t="s">
        <v>10603</v>
      </c>
      <c r="F779" t="s">
        <v>13052</v>
      </c>
      <c r="G779" t="s">
        <v>9839</v>
      </c>
      <c r="H779" t="s">
        <v>19241</v>
      </c>
      <c r="I779" t="s">
        <v>21090</v>
      </c>
      <c r="J779" t="s">
        <v>792</v>
      </c>
      <c r="K779" t="s">
        <v>276</v>
      </c>
      <c r="L779" t="s">
        <v>276</v>
      </c>
      <c r="M779" t="s">
        <v>276</v>
      </c>
      <c r="N779" t="s">
        <v>19387</v>
      </c>
      <c r="O779" t="s">
        <v>19241</v>
      </c>
      <c r="P779" t="s">
        <v>20847</v>
      </c>
      <c r="Q779" t="s">
        <v>20848</v>
      </c>
      <c r="R779" t="s">
        <v>276</v>
      </c>
    </row>
    <row r="780" spans="1:18" x14ac:dyDescent="0.2">
      <c r="A780" t="s">
        <v>21091</v>
      </c>
      <c r="B780" t="s">
        <v>10604</v>
      </c>
      <c r="C780" t="str">
        <f>VLOOKUP(v32_x__2020_06_28[[#This Row],[SLNID]],'TU-Rechte-Elemente (alle)'!C$2:C$4079,1,FALSE)</f>
        <v>r.10.955</v>
      </c>
      <c r="D780" t="s">
        <v>21091</v>
      </c>
      <c r="E780" t="s">
        <v>7160</v>
      </c>
      <c r="F780" t="s">
        <v>13052</v>
      </c>
      <c r="G780" t="s">
        <v>9839</v>
      </c>
      <c r="H780" t="s">
        <v>19241</v>
      </c>
      <c r="I780" t="s">
        <v>21092</v>
      </c>
      <c r="J780" t="s">
        <v>792</v>
      </c>
      <c r="K780" t="s">
        <v>276</v>
      </c>
      <c r="L780" t="s">
        <v>276</v>
      </c>
      <c r="M780" t="s">
        <v>276</v>
      </c>
      <c r="N780" t="s">
        <v>19387</v>
      </c>
      <c r="O780" t="s">
        <v>19241</v>
      </c>
      <c r="P780" t="s">
        <v>20847</v>
      </c>
      <c r="Q780" t="s">
        <v>20848</v>
      </c>
      <c r="R780" t="s">
        <v>276</v>
      </c>
    </row>
    <row r="781" spans="1:18" x14ac:dyDescent="0.2">
      <c r="A781" t="s">
        <v>21093</v>
      </c>
      <c r="B781" t="s">
        <v>10605</v>
      </c>
      <c r="C781" t="str">
        <f>VLOOKUP(v32_x__2020_06_28[[#This Row],[SLNID]],'TU-Rechte-Elemente (alle)'!C$2:C$4079,1,FALSE)</f>
        <v>r.10.956</v>
      </c>
      <c r="D781" t="s">
        <v>21093</v>
      </c>
      <c r="E781" t="s">
        <v>10606</v>
      </c>
      <c r="F781" t="s">
        <v>13052</v>
      </c>
      <c r="G781" t="s">
        <v>9839</v>
      </c>
      <c r="H781" t="s">
        <v>19241</v>
      </c>
      <c r="I781" t="s">
        <v>21094</v>
      </c>
      <c r="J781" t="s">
        <v>792</v>
      </c>
      <c r="K781" t="s">
        <v>276</v>
      </c>
      <c r="L781" t="s">
        <v>276</v>
      </c>
      <c r="M781" t="s">
        <v>276</v>
      </c>
      <c r="N781" t="s">
        <v>19387</v>
      </c>
      <c r="O781" t="s">
        <v>19241</v>
      </c>
      <c r="P781" t="s">
        <v>20847</v>
      </c>
      <c r="Q781" t="s">
        <v>20848</v>
      </c>
      <c r="R781" t="s">
        <v>276</v>
      </c>
    </row>
    <row r="782" spans="1:18" x14ac:dyDescent="0.2">
      <c r="A782" t="s">
        <v>21095</v>
      </c>
      <c r="B782" t="s">
        <v>10607</v>
      </c>
      <c r="C782" t="str">
        <f>VLOOKUP(v32_x__2020_06_28[[#This Row],[SLNID]],'TU-Rechte-Elemente (alle)'!C$2:C$4079,1,FALSE)</f>
        <v>r.10.958</v>
      </c>
      <c r="D782" t="s">
        <v>21095</v>
      </c>
      <c r="E782" t="s">
        <v>10608</v>
      </c>
      <c r="F782" t="s">
        <v>13052</v>
      </c>
      <c r="G782" t="s">
        <v>9839</v>
      </c>
      <c r="H782" t="s">
        <v>19241</v>
      </c>
      <c r="I782" t="s">
        <v>21096</v>
      </c>
      <c r="J782" t="s">
        <v>792</v>
      </c>
      <c r="K782" t="s">
        <v>276</v>
      </c>
      <c r="L782" t="s">
        <v>276</v>
      </c>
      <c r="M782" t="s">
        <v>276</v>
      </c>
      <c r="N782" t="s">
        <v>19387</v>
      </c>
      <c r="O782" t="s">
        <v>19241</v>
      </c>
      <c r="P782" t="s">
        <v>20847</v>
      </c>
      <c r="Q782" t="s">
        <v>20848</v>
      </c>
      <c r="R782" t="s">
        <v>276</v>
      </c>
    </row>
    <row r="783" spans="1:18" x14ac:dyDescent="0.2">
      <c r="A783" t="s">
        <v>21097</v>
      </c>
      <c r="B783" t="s">
        <v>10609</v>
      </c>
      <c r="C783" t="str">
        <f>VLOOKUP(v32_x__2020_06_28[[#This Row],[SLNID]],'TU-Rechte-Elemente (alle)'!C$2:C$4079,1,FALSE)</f>
        <v>r.10.959</v>
      </c>
      <c r="D783" t="s">
        <v>21097</v>
      </c>
      <c r="E783" t="s">
        <v>10610</v>
      </c>
      <c r="F783" t="s">
        <v>13052</v>
      </c>
      <c r="G783" t="s">
        <v>9839</v>
      </c>
      <c r="H783" t="s">
        <v>19241</v>
      </c>
      <c r="I783" t="s">
        <v>21098</v>
      </c>
      <c r="J783" t="s">
        <v>792</v>
      </c>
      <c r="K783" t="s">
        <v>276</v>
      </c>
      <c r="L783" t="s">
        <v>276</v>
      </c>
      <c r="M783" t="s">
        <v>276</v>
      </c>
      <c r="N783" t="s">
        <v>19387</v>
      </c>
      <c r="O783" t="s">
        <v>19241</v>
      </c>
      <c r="P783" t="s">
        <v>20847</v>
      </c>
      <c r="Q783" t="s">
        <v>20848</v>
      </c>
      <c r="R783" t="s">
        <v>276</v>
      </c>
    </row>
    <row r="784" spans="1:18" x14ac:dyDescent="0.2">
      <c r="A784" t="s">
        <v>21099</v>
      </c>
      <c r="B784" t="s">
        <v>10611</v>
      </c>
      <c r="C784" t="str">
        <f>VLOOKUP(v32_x__2020_06_28[[#This Row],[SLNID]],'TU-Rechte-Elemente (alle)'!C$2:C$4079,1,FALSE)</f>
        <v>r.10.960</v>
      </c>
      <c r="D784" t="s">
        <v>21099</v>
      </c>
      <c r="E784" t="s">
        <v>276</v>
      </c>
      <c r="F784" t="s">
        <v>13052</v>
      </c>
      <c r="G784" t="s">
        <v>9839</v>
      </c>
      <c r="H784" t="s">
        <v>19241</v>
      </c>
      <c r="I784" t="s">
        <v>21100</v>
      </c>
      <c r="J784" t="s">
        <v>792</v>
      </c>
      <c r="K784" t="s">
        <v>276</v>
      </c>
      <c r="L784" t="s">
        <v>276</v>
      </c>
      <c r="M784" t="s">
        <v>276</v>
      </c>
      <c r="N784" t="s">
        <v>19387</v>
      </c>
      <c r="O784" t="s">
        <v>19241</v>
      </c>
      <c r="P784" t="s">
        <v>20847</v>
      </c>
      <c r="Q784" t="s">
        <v>20848</v>
      </c>
      <c r="R784" t="s">
        <v>276</v>
      </c>
    </row>
    <row r="785" spans="1:18" x14ac:dyDescent="0.2">
      <c r="A785" t="s">
        <v>10614</v>
      </c>
      <c r="B785" t="s">
        <v>10612</v>
      </c>
      <c r="C785" t="str">
        <f>VLOOKUP(v32_x__2020_06_28[[#This Row],[SLNID]],'TU-Rechte-Elemente (alle)'!C$2:C$4079,1,FALSE)</f>
        <v>r.10.961</v>
      </c>
      <c r="D785" t="s">
        <v>10614</v>
      </c>
      <c r="E785" t="s">
        <v>276</v>
      </c>
      <c r="F785" t="s">
        <v>13052</v>
      </c>
      <c r="G785" t="s">
        <v>9839</v>
      </c>
      <c r="H785" t="s">
        <v>19241</v>
      </c>
      <c r="I785" t="s">
        <v>21101</v>
      </c>
      <c r="J785" t="s">
        <v>792</v>
      </c>
      <c r="K785" t="s">
        <v>276</v>
      </c>
      <c r="L785" t="s">
        <v>276</v>
      </c>
      <c r="M785" t="s">
        <v>276</v>
      </c>
      <c r="N785" t="s">
        <v>19391</v>
      </c>
      <c r="O785" t="s">
        <v>19241</v>
      </c>
      <c r="P785" t="s">
        <v>20847</v>
      </c>
      <c r="Q785" t="s">
        <v>20874</v>
      </c>
      <c r="R785" t="s">
        <v>276</v>
      </c>
    </row>
    <row r="786" spans="1:18" x14ac:dyDescent="0.2">
      <c r="A786" t="s">
        <v>21102</v>
      </c>
      <c r="B786" t="s">
        <v>10616</v>
      </c>
      <c r="C786" t="str">
        <f>VLOOKUP(v32_x__2020_06_28[[#This Row],[SLNID]],'TU-Rechte-Elemente (alle)'!C$2:C$4079,1,FALSE)</f>
        <v>r.10.981</v>
      </c>
      <c r="D786" t="s">
        <v>21103</v>
      </c>
      <c r="E786" t="s">
        <v>10617</v>
      </c>
      <c r="F786" t="s">
        <v>13052</v>
      </c>
      <c r="G786" t="s">
        <v>19377</v>
      </c>
      <c r="H786" t="s">
        <v>19241</v>
      </c>
      <c r="I786" t="s">
        <v>21104</v>
      </c>
      <c r="J786" t="s">
        <v>1888</v>
      </c>
      <c r="K786" t="s">
        <v>276</v>
      </c>
      <c r="L786" t="s">
        <v>276</v>
      </c>
      <c r="M786" t="s">
        <v>276</v>
      </c>
      <c r="N786" t="s">
        <v>19391</v>
      </c>
      <c r="O786" t="s">
        <v>19241</v>
      </c>
      <c r="P786" t="s">
        <v>21105</v>
      </c>
      <c r="Q786" t="s">
        <v>19377</v>
      </c>
      <c r="R786" t="s">
        <v>276</v>
      </c>
    </row>
    <row r="787" spans="1:18" x14ac:dyDescent="0.2">
      <c r="A787" t="s">
        <v>21106</v>
      </c>
      <c r="B787" t="s">
        <v>10620</v>
      </c>
      <c r="C787" t="str">
        <f>VLOOKUP(v32_x__2020_06_28[[#This Row],[SLNID]],'TU-Rechte-Elemente (alle)'!C$2:C$4079,1,FALSE)</f>
        <v>r.10.982</v>
      </c>
      <c r="D787" t="s">
        <v>21103</v>
      </c>
      <c r="E787" t="s">
        <v>10621</v>
      </c>
      <c r="F787" t="s">
        <v>13052</v>
      </c>
      <c r="G787" t="s">
        <v>19377</v>
      </c>
      <c r="H787" t="s">
        <v>19241</v>
      </c>
      <c r="I787" t="s">
        <v>21107</v>
      </c>
      <c r="J787" t="s">
        <v>1888</v>
      </c>
      <c r="K787" t="s">
        <v>276</v>
      </c>
      <c r="L787" t="s">
        <v>276</v>
      </c>
      <c r="M787" t="s">
        <v>276</v>
      </c>
      <c r="N787" t="s">
        <v>19391</v>
      </c>
      <c r="O787" t="s">
        <v>19241</v>
      </c>
      <c r="P787" t="s">
        <v>21108</v>
      </c>
      <c r="Q787" t="s">
        <v>19377</v>
      </c>
      <c r="R787" t="s">
        <v>276</v>
      </c>
    </row>
    <row r="788" spans="1:18" x14ac:dyDescent="0.2">
      <c r="A788" t="s">
        <v>21109</v>
      </c>
      <c r="B788" t="s">
        <v>10625</v>
      </c>
      <c r="C788" t="str">
        <f>VLOOKUP(v32_x__2020_06_28[[#This Row],[SLNID]],'TU-Rechte-Elemente (alle)'!C$2:C$4079,1,FALSE)</f>
        <v>r.10.983</v>
      </c>
      <c r="D788" t="s">
        <v>21103</v>
      </c>
      <c r="E788" t="s">
        <v>10626</v>
      </c>
      <c r="F788" t="s">
        <v>13052</v>
      </c>
      <c r="G788" t="s">
        <v>19377</v>
      </c>
      <c r="H788" t="s">
        <v>19241</v>
      </c>
      <c r="I788" t="s">
        <v>21110</v>
      </c>
      <c r="J788" t="s">
        <v>1888</v>
      </c>
      <c r="K788" t="s">
        <v>276</v>
      </c>
      <c r="L788" t="s">
        <v>276</v>
      </c>
      <c r="M788" t="s">
        <v>276</v>
      </c>
      <c r="N788" t="s">
        <v>19391</v>
      </c>
      <c r="O788" t="s">
        <v>19241</v>
      </c>
      <c r="P788" t="s">
        <v>21111</v>
      </c>
      <c r="Q788" t="s">
        <v>19377</v>
      </c>
      <c r="R788" t="s">
        <v>276</v>
      </c>
    </row>
    <row r="789" spans="1:18" x14ac:dyDescent="0.2">
      <c r="A789" t="s">
        <v>21112</v>
      </c>
      <c r="B789" t="s">
        <v>10629</v>
      </c>
      <c r="C789" t="str">
        <f>VLOOKUP(v32_x__2020_06_28[[#This Row],[SLNID]],'TU-Rechte-Elemente (alle)'!C$2:C$4079,1,FALSE)</f>
        <v>r.10.984</v>
      </c>
      <c r="D789" t="s">
        <v>21103</v>
      </c>
      <c r="E789" t="s">
        <v>10630</v>
      </c>
      <c r="F789" t="s">
        <v>13052</v>
      </c>
      <c r="G789" t="s">
        <v>19377</v>
      </c>
      <c r="H789" t="s">
        <v>19241</v>
      </c>
      <c r="I789" t="s">
        <v>21113</v>
      </c>
      <c r="J789" t="s">
        <v>1888</v>
      </c>
      <c r="K789" t="s">
        <v>276</v>
      </c>
      <c r="L789" t="s">
        <v>276</v>
      </c>
      <c r="M789" t="s">
        <v>276</v>
      </c>
      <c r="N789" t="s">
        <v>19391</v>
      </c>
      <c r="O789" t="s">
        <v>19241</v>
      </c>
      <c r="P789" t="s">
        <v>21114</v>
      </c>
      <c r="Q789" t="s">
        <v>19377</v>
      </c>
      <c r="R789" t="s">
        <v>276</v>
      </c>
    </row>
    <row r="790" spans="1:18" x14ac:dyDescent="0.2">
      <c r="A790" t="s">
        <v>21115</v>
      </c>
      <c r="B790" t="s">
        <v>10633</v>
      </c>
      <c r="C790" t="str">
        <f>VLOOKUP(v32_x__2020_06_28[[#This Row],[SLNID]],'TU-Rechte-Elemente (alle)'!C$2:C$4079,1,FALSE)</f>
        <v>r.10.985</v>
      </c>
      <c r="D790" t="s">
        <v>21103</v>
      </c>
      <c r="E790" t="s">
        <v>10634</v>
      </c>
      <c r="F790" t="s">
        <v>13052</v>
      </c>
      <c r="G790" t="s">
        <v>19377</v>
      </c>
      <c r="H790" t="s">
        <v>19241</v>
      </c>
      <c r="I790" t="s">
        <v>21116</v>
      </c>
      <c r="J790" t="s">
        <v>1888</v>
      </c>
      <c r="K790" t="s">
        <v>276</v>
      </c>
      <c r="L790" t="s">
        <v>276</v>
      </c>
      <c r="M790" t="s">
        <v>276</v>
      </c>
      <c r="N790" t="s">
        <v>19391</v>
      </c>
      <c r="O790" t="s">
        <v>19241</v>
      </c>
      <c r="P790" t="s">
        <v>21117</v>
      </c>
      <c r="Q790" t="s">
        <v>19377</v>
      </c>
      <c r="R790" t="s">
        <v>276</v>
      </c>
    </row>
    <row r="791" spans="1:18" x14ac:dyDescent="0.2">
      <c r="A791" t="s">
        <v>10641</v>
      </c>
      <c r="B791" t="s">
        <v>10639</v>
      </c>
      <c r="C791" t="str">
        <f>VLOOKUP(v32_x__2020_06_28[[#This Row],[SLNID]],'TU-Rechte-Elemente (alle)'!C$2:C$4079,1,FALSE)</f>
        <v>r.10.987</v>
      </c>
      <c r="D791" t="s">
        <v>21103</v>
      </c>
      <c r="E791" t="s">
        <v>10640</v>
      </c>
      <c r="F791" t="s">
        <v>13052</v>
      </c>
      <c r="G791" t="s">
        <v>19377</v>
      </c>
      <c r="H791" t="s">
        <v>19241</v>
      </c>
      <c r="I791" t="s">
        <v>21118</v>
      </c>
      <c r="J791" t="s">
        <v>21014</v>
      </c>
      <c r="K791" t="s">
        <v>276</v>
      </c>
      <c r="L791" t="s">
        <v>276</v>
      </c>
      <c r="M791" t="s">
        <v>276</v>
      </c>
      <c r="N791" t="s">
        <v>19391</v>
      </c>
      <c r="O791" t="s">
        <v>19241</v>
      </c>
      <c r="P791" t="s">
        <v>21119</v>
      </c>
      <c r="Q791" t="s">
        <v>276</v>
      </c>
      <c r="R791" t="s">
        <v>276</v>
      </c>
    </row>
    <row r="792" spans="1:18" x14ac:dyDescent="0.2">
      <c r="A792" t="s">
        <v>21120</v>
      </c>
      <c r="B792" t="s">
        <v>10644</v>
      </c>
      <c r="C792" t="str">
        <f>VLOOKUP(v32_x__2020_06_28[[#This Row],[SLNID]],'TU-Rechte-Elemente (alle)'!C$2:C$4079,1,FALSE)</f>
        <v>r.10.989</v>
      </c>
      <c r="D792" t="s">
        <v>21103</v>
      </c>
      <c r="E792" t="s">
        <v>10645</v>
      </c>
      <c r="F792" t="s">
        <v>13052</v>
      </c>
      <c r="G792" t="s">
        <v>19377</v>
      </c>
      <c r="H792" t="s">
        <v>19241</v>
      </c>
      <c r="I792" t="s">
        <v>21121</v>
      </c>
      <c r="J792" t="s">
        <v>1888</v>
      </c>
      <c r="K792" t="s">
        <v>276</v>
      </c>
      <c r="L792" t="s">
        <v>276</v>
      </c>
      <c r="M792" t="s">
        <v>276</v>
      </c>
      <c r="N792" t="s">
        <v>19391</v>
      </c>
      <c r="O792" t="s">
        <v>19241</v>
      </c>
      <c r="P792" t="s">
        <v>21122</v>
      </c>
      <c r="Q792" t="s">
        <v>19377</v>
      </c>
      <c r="R792" t="s">
        <v>276</v>
      </c>
    </row>
    <row r="793" spans="1:18" x14ac:dyDescent="0.2">
      <c r="A793" t="s">
        <v>21123</v>
      </c>
      <c r="B793" t="s">
        <v>10666</v>
      </c>
      <c r="C793" t="str">
        <f>VLOOKUP(v32_x__2020_06_28[[#This Row],[SLNID]],'TU-Rechte-Elemente (alle)'!C$2:C$4079,1,FALSE)</f>
        <v>r.11.001</v>
      </c>
      <c r="D793" t="s">
        <v>21123</v>
      </c>
      <c r="E793" t="s">
        <v>9839</v>
      </c>
      <c r="F793" t="s">
        <v>13052</v>
      </c>
      <c r="G793" t="s">
        <v>9839</v>
      </c>
      <c r="H793" t="s">
        <v>19241</v>
      </c>
      <c r="I793" t="s">
        <v>21124</v>
      </c>
      <c r="J793" t="s">
        <v>10656</v>
      </c>
      <c r="K793" t="s">
        <v>276</v>
      </c>
      <c r="L793" t="s">
        <v>276</v>
      </c>
      <c r="M793" t="s">
        <v>276</v>
      </c>
      <c r="N793" t="s">
        <v>19391</v>
      </c>
      <c r="O793" t="s">
        <v>19241</v>
      </c>
      <c r="P793" t="s">
        <v>20847</v>
      </c>
      <c r="Q793" t="s">
        <v>20848</v>
      </c>
      <c r="R793" t="s">
        <v>276</v>
      </c>
    </row>
    <row r="794" spans="1:18" x14ac:dyDescent="0.2">
      <c r="A794" t="s">
        <v>21125</v>
      </c>
      <c r="B794" t="s">
        <v>10669</v>
      </c>
      <c r="C794" t="str">
        <f>VLOOKUP(v32_x__2020_06_28[[#This Row],[SLNID]],'TU-Rechte-Elemente (alle)'!C$2:C$4079,1,FALSE)</f>
        <v>r.11.002</v>
      </c>
      <c r="D794" t="s">
        <v>21125</v>
      </c>
      <c r="E794" t="s">
        <v>9983</v>
      </c>
      <c r="F794" t="s">
        <v>13052</v>
      </c>
      <c r="G794" t="s">
        <v>9839</v>
      </c>
      <c r="H794" t="s">
        <v>9992</v>
      </c>
      <c r="I794" t="s">
        <v>21126</v>
      </c>
      <c r="J794" t="s">
        <v>10656</v>
      </c>
      <c r="K794" t="s">
        <v>276</v>
      </c>
      <c r="L794" t="s">
        <v>276</v>
      </c>
      <c r="M794" t="s">
        <v>276</v>
      </c>
      <c r="N794" t="s">
        <v>19391</v>
      </c>
      <c r="O794" t="s">
        <v>9992</v>
      </c>
      <c r="P794" t="s">
        <v>20847</v>
      </c>
      <c r="Q794" t="s">
        <v>20848</v>
      </c>
      <c r="R794" t="s">
        <v>276</v>
      </c>
    </row>
    <row r="795" spans="1:18" x14ac:dyDescent="0.2">
      <c r="A795" t="s">
        <v>21127</v>
      </c>
      <c r="B795" t="s">
        <v>10671</v>
      </c>
      <c r="C795" t="str">
        <f>VLOOKUP(v32_x__2020_06_28[[#This Row],[SLNID]],'TU-Rechte-Elemente (alle)'!C$2:C$4079,1,FALSE)</f>
        <v>r.11.003</v>
      </c>
      <c r="D795" t="s">
        <v>21127</v>
      </c>
      <c r="E795" t="s">
        <v>9985</v>
      </c>
      <c r="F795" t="s">
        <v>13052</v>
      </c>
      <c r="G795" t="s">
        <v>9839</v>
      </c>
      <c r="H795" t="s">
        <v>9992</v>
      </c>
      <c r="I795" t="s">
        <v>21128</v>
      </c>
      <c r="J795" t="s">
        <v>10656</v>
      </c>
      <c r="K795" t="s">
        <v>276</v>
      </c>
      <c r="L795" t="s">
        <v>276</v>
      </c>
      <c r="M795" t="s">
        <v>276</v>
      </c>
      <c r="N795" t="s">
        <v>19391</v>
      </c>
      <c r="O795" t="s">
        <v>9992</v>
      </c>
      <c r="P795" t="s">
        <v>20847</v>
      </c>
      <c r="Q795" t="s">
        <v>20848</v>
      </c>
      <c r="R795" t="s">
        <v>276</v>
      </c>
    </row>
    <row r="796" spans="1:18" x14ac:dyDescent="0.2">
      <c r="A796" t="s">
        <v>10681</v>
      </c>
      <c r="B796" t="s">
        <v>10676</v>
      </c>
      <c r="C796" t="str">
        <f>VLOOKUP(v32_x__2020_06_28[[#This Row],[SLNID]],'TU-Rechte-Elemente (alle)'!C$2:C$4079,1,FALSE)</f>
        <v>r.11.005</v>
      </c>
      <c r="D796" t="s">
        <v>10681</v>
      </c>
      <c r="E796" t="s">
        <v>21129</v>
      </c>
      <c r="F796" t="s">
        <v>13052</v>
      </c>
      <c r="G796" t="s">
        <v>9839</v>
      </c>
      <c r="H796" t="s">
        <v>19241</v>
      </c>
      <c r="I796" t="s">
        <v>21130</v>
      </c>
      <c r="J796" t="s">
        <v>10656</v>
      </c>
      <c r="K796" t="s">
        <v>276</v>
      </c>
      <c r="L796" t="s">
        <v>276</v>
      </c>
      <c r="M796" t="s">
        <v>276</v>
      </c>
      <c r="N796" t="s">
        <v>19391</v>
      </c>
      <c r="O796" t="s">
        <v>19241</v>
      </c>
      <c r="P796" t="s">
        <v>20847</v>
      </c>
      <c r="Q796" t="s">
        <v>20848</v>
      </c>
      <c r="R796" t="s">
        <v>276</v>
      </c>
    </row>
    <row r="797" spans="1:18" x14ac:dyDescent="0.2">
      <c r="A797" t="s">
        <v>21131</v>
      </c>
      <c r="B797" t="s">
        <v>10684</v>
      </c>
      <c r="C797" t="str">
        <f>VLOOKUP(v32_x__2020_06_28[[#This Row],[SLNID]],'TU-Rechte-Elemente (alle)'!C$2:C$4079,1,FALSE)</f>
        <v>r.11.006</v>
      </c>
      <c r="D797" t="s">
        <v>21131</v>
      </c>
      <c r="E797" t="s">
        <v>10685</v>
      </c>
      <c r="F797" t="s">
        <v>13052</v>
      </c>
      <c r="G797" t="s">
        <v>9839</v>
      </c>
      <c r="H797" t="s">
        <v>9992</v>
      </c>
      <c r="I797" t="s">
        <v>21132</v>
      </c>
      <c r="J797" t="s">
        <v>10656</v>
      </c>
      <c r="K797" t="s">
        <v>276</v>
      </c>
      <c r="L797" t="s">
        <v>276</v>
      </c>
      <c r="M797" t="s">
        <v>276</v>
      </c>
      <c r="N797" t="s">
        <v>19391</v>
      </c>
      <c r="O797" t="s">
        <v>9992</v>
      </c>
      <c r="P797" t="s">
        <v>20847</v>
      </c>
      <c r="Q797" t="s">
        <v>20848</v>
      </c>
      <c r="R797" t="s">
        <v>276</v>
      </c>
    </row>
    <row r="798" spans="1:18" x14ac:dyDescent="0.2">
      <c r="A798" t="s">
        <v>10688</v>
      </c>
      <c r="B798" t="s">
        <v>10687</v>
      </c>
      <c r="C798" t="str">
        <f>VLOOKUP(v32_x__2020_06_28[[#This Row],[SLNID]],'TU-Rechte-Elemente (alle)'!C$2:C$4079,1,FALSE)</f>
        <v>r.11.007</v>
      </c>
      <c r="D798" t="s">
        <v>10688</v>
      </c>
      <c r="E798" t="s">
        <v>12992</v>
      </c>
      <c r="F798" t="s">
        <v>13052</v>
      </c>
      <c r="G798" t="s">
        <v>9839</v>
      </c>
      <c r="H798" t="s">
        <v>9992</v>
      </c>
      <c r="I798" t="s">
        <v>21133</v>
      </c>
      <c r="J798" t="s">
        <v>10656</v>
      </c>
      <c r="K798" t="s">
        <v>276</v>
      </c>
      <c r="L798" t="s">
        <v>276</v>
      </c>
      <c r="M798" t="s">
        <v>276</v>
      </c>
      <c r="N798" t="s">
        <v>19391</v>
      </c>
      <c r="O798" t="s">
        <v>9992</v>
      </c>
      <c r="P798" t="s">
        <v>20847</v>
      </c>
      <c r="Q798" t="s">
        <v>20848</v>
      </c>
      <c r="R798" t="s">
        <v>276</v>
      </c>
    </row>
    <row r="799" spans="1:18" x14ac:dyDescent="0.2">
      <c r="A799" t="s">
        <v>21134</v>
      </c>
      <c r="B799" t="s">
        <v>10691</v>
      </c>
      <c r="C799" t="str">
        <f>VLOOKUP(v32_x__2020_06_28[[#This Row],[SLNID]],'TU-Rechte-Elemente (alle)'!C$2:C$4079,1,FALSE)</f>
        <v>r.11.008</v>
      </c>
      <c r="D799" t="s">
        <v>21134</v>
      </c>
      <c r="E799" t="s">
        <v>10692</v>
      </c>
      <c r="F799" t="s">
        <v>13052</v>
      </c>
      <c r="G799" t="s">
        <v>9839</v>
      </c>
      <c r="H799" t="s">
        <v>19241</v>
      </c>
      <c r="I799" t="s">
        <v>21135</v>
      </c>
      <c r="J799" t="s">
        <v>10656</v>
      </c>
      <c r="K799" t="s">
        <v>276</v>
      </c>
      <c r="L799" t="s">
        <v>276</v>
      </c>
      <c r="M799" t="s">
        <v>276</v>
      </c>
      <c r="N799" t="s">
        <v>19391</v>
      </c>
      <c r="O799" t="s">
        <v>19241</v>
      </c>
      <c r="P799" t="s">
        <v>20847</v>
      </c>
      <c r="Q799" t="s">
        <v>20848</v>
      </c>
      <c r="R799" t="s">
        <v>276</v>
      </c>
    </row>
    <row r="800" spans="1:18" x14ac:dyDescent="0.2">
      <c r="A800" t="s">
        <v>21136</v>
      </c>
      <c r="B800" t="s">
        <v>10694</v>
      </c>
      <c r="C800" t="str">
        <f>VLOOKUP(v32_x__2020_06_28[[#This Row],[SLNID]],'TU-Rechte-Elemente (alle)'!C$2:C$4079,1,FALSE)</f>
        <v>r.11.009</v>
      </c>
      <c r="D800" t="s">
        <v>21136</v>
      </c>
      <c r="E800" t="s">
        <v>10695</v>
      </c>
      <c r="F800" t="s">
        <v>13052</v>
      </c>
      <c r="G800" t="s">
        <v>9839</v>
      </c>
      <c r="H800" t="s">
        <v>19241</v>
      </c>
      <c r="I800" t="s">
        <v>21137</v>
      </c>
      <c r="J800" t="s">
        <v>10656</v>
      </c>
      <c r="K800" t="s">
        <v>276</v>
      </c>
      <c r="L800" t="s">
        <v>276</v>
      </c>
      <c r="M800" t="s">
        <v>276</v>
      </c>
      <c r="N800" t="s">
        <v>19391</v>
      </c>
      <c r="O800" t="s">
        <v>19241</v>
      </c>
      <c r="P800" t="s">
        <v>20847</v>
      </c>
      <c r="Q800" t="s">
        <v>20848</v>
      </c>
      <c r="R800" t="s">
        <v>276</v>
      </c>
    </row>
    <row r="801" spans="1:18" x14ac:dyDescent="0.2">
      <c r="A801" t="s">
        <v>21138</v>
      </c>
      <c r="B801" t="s">
        <v>10697</v>
      </c>
      <c r="C801" t="str">
        <f>VLOOKUP(v32_x__2020_06_28[[#This Row],[SLNID]],'TU-Rechte-Elemente (alle)'!C$2:C$4079,1,FALSE)</f>
        <v>r.11.010</v>
      </c>
      <c r="D801" t="s">
        <v>21138</v>
      </c>
      <c r="E801" t="s">
        <v>10698</v>
      </c>
      <c r="F801" t="s">
        <v>13052</v>
      </c>
      <c r="G801" t="s">
        <v>9839</v>
      </c>
      <c r="H801" t="s">
        <v>9992</v>
      </c>
      <c r="I801" t="s">
        <v>21139</v>
      </c>
      <c r="J801" t="s">
        <v>10656</v>
      </c>
      <c r="K801" t="s">
        <v>276</v>
      </c>
      <c r="L801" t="s">
        <v>276</v>
      </c>
      <c r="M801" t="s">
        <v>276</v>
      </c>
      <c r="N801" t="s">
        <v>19621</v>
      </c>
      <c r="O801" t="s">
        <v>9992</v>
      </c>
      <c r="P801" t="s">
        <v>20847</v>
      </c>
      <c r="Q801" t="s">
        <v>20848</v>
      </c>
      <c r="R801" t="s">
        <v>276</v>
      </c>
    </row>
    <row r="802" spans="1:18" x14ac:dyDescent="0.2">
      <c r="A802" t="s">
        <v>21140</v>
      </c>
      <c r="B802" t="s">
        <v>10700</v>
      </c>
      <c r="C802" t="str">
        <f>VLOOKUP(v32_x__2020_06_28[[#This Row],[SLNID]],'TU-Rechte-Elemente (alle)'!C$2:C$4079,1,FALSE)</f>
        <v>r.11.011</v>
      </c>
      <c r="D802" t="s">
        <v>21140</v>
      </c>
      <c r="E802" t="s">
        <v>10701</v>
      </c>
      <c r="F802" t="s">
        <v>13052</v>
      </c>
      <c r="G802" t="s">
        <v>9839</v>
      </c>
      <c r="H802" t="s">
        <v>19241</v>
      </c>
      <c r="I802" t="s">
        <v>21141</v>
      </c>
      <c r="J802" t="s">
        <v>10656</v>
      </c>
      <c r="K802" t="s">
        <v>276</v>
      </c>
      <c r="L802" t="s">
        <v>276</v>
      </c>
      <c r="M802" t="s">
        <v>276</v>
      </c>
      <c r="N802" t="s">
        <v>19391</v>
      </c>
      <c r="O802" t="s">
        <v>19241</v>
      </c>
      <c r="P802" t="s">
        <v>20847</v>
      </c>
      <c r="Q802" t="s">
        <v>20848</v>
      </c>
      <c r="R802" t="s">
        <v>276</v>
      </c>
    </row>
    <row r="803" spans="1:18" x14ac:dyDescent="0.2">
      <c r="A803" t="s">
        <v>21142</v>
      </c>
      <c r="B803" t="s">
        <v>10703</v>
      </c>
      <c r="C803" t="str">
        <f>VLOOKUP(v32_x__2020_06_28[[#This Row],[SLNID]],'TU-Rechte-Elemente (alle)'!C$2:C$4079,1,FALSE)</f>
        <v>r.11.012</v>
      </c>
      <c r="D803" t="s">
        <v>21142</v>
      </c>
      <c r="E803" t="s">
        <v>10704</v>
      </c>
      <c r="F803" t="s">
        <v>13052</v>
      </c>
      <c r="G803" t="s">
        <v>9839</v>
      </c>
      <c r="H803" t="s">
        <v>12990</v>
      </c>
      <c r="I803" t="s">
        <v>21143</v>
      </c>
      <c r="J803" t="s">
        <v>10656</v>
      </c>
      <c r="K803" t="s">
        <v>276</v>
      </c>
      <c r="L803" t="s">
        <v>276</v>
      </c>
      <c r="M803" t="s">
        <v>276</v>
      </c>
      <c r="N803" t="s">
        <v>19391</v>
      </c>
      <c r="O803" t="s">
        <v>12990</v>
      </c>
      <c r="P803" t="s">
        <v>20847</v>
      </c>
      <c r="Q803" t="s">
        <v>20848</v>
      </c>
      <c r="R803" t="s">
        <v>276</v>
      </c>
    </row>
    <row r="804" spans="1:18" x14ac:dyDescent="0.2">
      <c r="A804" t="s">
        <v>21144</v>
      </c>
      <c r="B804" t="s">
        <v>10711</v>
      </c>
      <c r="C804" t="str">
        <f>VLOOKUP(v32_x__2020_06_28[[#This Row],[SLNID]],'TU-Rechte-Elemente (alle)'!C$2:C$4079,1,FALSE)</f>
        <v>r.11.014</v>
      </c>
      <c r="D804" t="s">
        <v>21144</v>
      </c>
      <c r="E804" t="s">
        <v>10712</v>
      </c>
      <c r="F804" t="s">
        <v>13052</v>
      </c>
      <c r="G804" t="s">
        <v>9839</v>
      </c>
      <c r="H804" t="s">
        <v>12990</v>
      </c>
      <c r="I804" t="s">
        <v>21145</v>
      </c>
      <c r="J804" t="s">
        <v>10656</v>
      </c>
      <c r="K804" t="s">
        <v>276</v>
      </c>
      <c r="L804" t="s">
        <v>276</v>
      </c>
      <c r="M804" t="s">
        <v>276</v>
      </c>
      <c r="N804" t="s">
        <v>19391</v>
      </c>
      <c r="O804" t="s">
        <v>12990</v>
      </c>
      <c r="P804" t="s">
        <v>20847</v>
      </c>
      <c r="Q804" t="s">
        <v>20874</v>
      </c>
      <c r="R804" t="s">
        <v>276</v>
      </c>
    </row>
    <row r="805" spans="1:18" x14ac:dyDescent="0.2">
      <c r="A805" t="s">
        <v>21146</v>
      </c>
      <c r="B805" t="s">
        <v>10715</v>
      </c>
      <c r="C805" t="str">
        <f>VLOOKUP(v32_x__2020_06_28[[#This Row],[SLNID]],'TU-Rechte-Elemente (alle)'!C$2:C$4079,1,FALSE)</f>
        <v>r.11.015</v>
      </c>
      <c r="D805" t="s">
        <v>21146</v>
      </c>
      <c r="E805" t="s">
        <v>10716</v>
      </c>
      <c r="F805" t="s">
        <v>13052</v>
      </c>
      <c r="G805" t="s">
        <v>9839</v>
      </c>
      <c r="H805" t="s">
        <v>12990</v>
      </c>
      <c r="I805" t="s">
        <v>21147</v>
      </c>
      <c r="J805" t="s">
        <v>10656</v>
      </c>
      <c r="K805" t="s">
        <v>276</v>
      </c>
      <c r="L805" t="s">
        <v>276</v>
      </c>
      <c r="M805" t="s">
        <v>276</v>
      </c>
      <c r="N805" t="s">
        <v>19391</v>
      </c>
      <c r="O805" t="s">
        <v>12990</v>
      </c>
      <c r="P805" t="s">
        <v>20848</v>
      </c>
      <c r="Q805" t="s">
        <v>20848</v>
      </c>
      <c r="R805" t="s">
        <v>276</v>
      </c>
    </row>
    <row r="806" spans="1:18" x14ac:dyDescent="0.2">
      <c r="A806" t="s">
        <v>21148</v>
      </c>
      <c r="B806" t="s">
        <v>10718</v>
      </c>
      <c r="C806" t="str">
        <f>VLOOKUP(v32_x__2020_06_28[[#This Row],[SLNID]],'TU-Rechte-Elemente (alle)'!C$2:C$4079,1,FALSE)</f>
        <v>r.11.017</v>
      </c>
      <c r="D806" t="s">
        <v>21148</v>
      </c>
      <c r="E806" t="s">
        <v>13011</v>
      </c>
      <c r="F806" t="s">
        <v>13052</v>
      </c>
      <c r="G806" t="s">
        <v>19377</v>
      </c>
      <c r="H806" t="s">
        <v>12990</v>
      </c>
      <c r="I806" t="s">
        <v>19328</v>
      </c>
      <c r="J806" t="s">
        <v>10656</v>
      </c>
      <c r="K806" t="s">
        <v>276</v>
      </c>
      <c r="L806" t="s">
        <v>276</v>
      </c>
      <c r="M806" t="s">
        <v>276</v>
      </c>
      <c r="N806" t="s">
        <v>19391</v>
      </c>
      <c r="O806" t="s">
        <v>12990</v>
      </c>
      <c r="P806" t="s">
        <v>20847</v>
      </c>
      <c r="Q806" t="s">
        <v>20848</v>
      </c>
      <c r="R806" t="s">
        <v>276</v>
      </c>
    </row>
    <row r="807" spans="1:18" x14ac:dyDescent="0.2">
      <c r="A807" t="s">
        <v>21149</v>
      </c>
      <c r="B807" t="s">
        <v>10720</v>
      </c>
      <c r="C807" t="str">
        <f>VLOOKUP(v32_x__2020_06_28[[#This Row],[SLNID]],'TU-Rechte-Elemente (alle)'!C$2:C$4079,1,FALSE)</f>
        <v>r.11.018</v>
      </c>
      <c r="D807" t="s">
        <v>21149</v>
      </c>
      <c r="E807" t="s">
        <v>10721</v>
      </c>
      <c r="F807" t="s">
        <v>13052</v>
      </c>
      <c r="G807" t="s">
        <v>9839</v>
      </c>
      <c r="H807" t="s">
        <v>12990</v>
      </c>
      <c r="I807" t="s">
        <v>21150</v>
      </c>
      <c r="J807" t="s">
        <v>10656</v>
      </c>
      <c r="K807" t="s">
        <v>276</v>
      </c>
      <c r="L807" t="s">
        <v>276</v>
      </c>
      <c r="M807" t="s">
        <v>276</v>
      </c>
      <c r="N807" t="s">
        <v>19391</v>
      </c>
      <c r="O807" t="s">
        <v>12990</v>
      </c>
      <c r="P807" t="s">
        <v>20847</v>
      </c>
      <c r="Q807" t="s">
        <v>20848</v>
      </c>
      <c r="R807" t="s">
        <v>276</v>
      </c>
    </row>
    <row r="808" spans="1:18" x14ac:dyDescent="0.2">
      <c r="A808" t="s">
        <v>21151</v>
      </c>
      <c r="B808" t="s">
        <v>10724</v>
      </c>
      <c r="C808" t="str">
        <f>VLOOKUP(v32_x__2020_06_28[[#This Row],[SLNID]],'TU-Rechte-Elemente (alle)'!C$2:C$4079,1,FALSE)</f>
        <v>r.11.019</v>
      </c>
      <c r="D808" t="s">
        <v>21151</v>
      </c>
      <c r="E808" t="s">
        <v>10725</v>
      </c>
      <c r="F808" t="s">
        <v>13052</v>
      </c>
      <c r="G808" t="s">
        <v>9839</v>
      </c>
      <c r="H808" t="s">
        <v>9992</v>
      </c>
      <c r="I808" t="s">
        <v>21152</v>
      </c>
      <c r="J808" t="s">
        <v>10656</v>
      </c>
      <c r="K808" t="s">
        <v>276</v>
      </c>
      <c r="L808" t="s">
        <v>276</v>
      </c>
      <c r="M808" t="s">
        <v>276</v>
      </c>
      <c r="N808" t="s">
        <v>19391</v>
      </c>
      <c r="O808" t="s">
        <v>9992</v>
      </c>
      <c r="P808" t="s">
        <v>20847</v>
      </c>
      <c r="Q808" t="s">
        <v>20848</v>
      </c>
      <c r="R808" t="s">
        <v>276</v>
      </c>
    </row>
    <row r="809" spans="1:18" x14ac:dyDescent="0.2">
      <c r="A809" t="s">
        <v>21153</v>
      </c>
      <c r="B809" t="s">
        <v>10727</v>
      </c>
      <c r="C809" t="str">
        <f>VLOOKUP(v32_x__2020_06_28[[#This Row],[SLNID]],'TU-Rechte-Elemente (alle)'!C$2:C$4079,1,FALSE)</f>
        <v>r.11.020</v>
      </c>
      <c r="D809" t="s">
        <v>21153</v>
      </c>
      <c r="E809" t="s">
        <v>10728</v>
      </c>
      <c r="F809" t="s">
        <v>13052</v>
      </c>
      <c r="G809" t="s">
        <v>9839</v>
      </c>
      <c r="H809" t="s">
        <v>19241</v>
      </c>
      <c r="I809" t="s">
        <v>21154</v>
      </c>
      <c r="J809" t="s">
        <v>10656</v>
      </c>
      <c r="K809" t="s">
        <v>276</v>
      </c>
      <c r="L809" t="s">
        <v>276</v>
      </c>
      <c r="M809" t="s">
        <v>276</v>
      </c>
      <c r="N809" t="s">
        <v>19621</v>
      </c>
      <c r="O809" t="s">
        <v>19241</v>
      </c>
      <c r="P809" t="s">
        <v>20847</v>
      </c>
      <c r="Q809" t="s">
        <v>20848</v>
      </c>
      <c r="R809" t="s">
        <v>276</v>
      </c>
    </row>
    <row r="810" spans="1:18" x14ac:dyDescent="0.2">
      <c r="A810" t="s">
        <v>21155</v>
      </c>
      <c r="B810" t="s">
        <v>10730</v>
      </c>
      <c r="C810" t="str">
        <f>VLOOKUP(v32_x__2020_06_28[[#This Row],[SLNID]],'TU-Rechte-Elemente (alle)'!C$2:C$4079,1,FALSE)</f>
        <v>r.11.021</v>
      </c>
      <c r="D810" t="s">
        <v>21155</v>
      </c>
      <c r="E810" t="s">
        <v>10731</v>
      </c>
      <c r="F810" t="s">
        <v>13052</v>
      </c>
      <c r="G810" t="s">
        <v>9839</v>
      </c>
      <c r="H810" t="s">
        <v>19241</v>
      </c>
      <c r="I810" t="s">
        <v>21156</v>
      </c>
      <c r="J810" t="s">
        <v>10656</v>
      </c>
      <c r="K810" t="s">
        <v>276</v>
      </c>
      <c r="L810" t="s">
        <v>276</v>
      </c>
      <c r="M810" t="s">
        <v>276</v>
      </c>
      <c r="N810" t="s">
        <v>19391</v>
      </c>
      <c r="O810" t="s">
        <v>19241</v>
      </c>
      <c r="P810" t="s">
        <v>20847</v>
      </c>
      <c r="Q810" t="s">
        <v>20848</v>
      </c>
      <c r="R810" t="s">
        <v>276</v>
      </c>
    </row>
    <row r="811" spans="1:18" x14ac:dyDescent="0.2">
      <c r="A811" t="s">
        <v>21157</v>
      </c>
      <c r="B811" t="s">
        <v>10733</v>
      </c>
      <c r="C811" t="str">
        <f>VLOOKUP(v32_x__2020_06_28[[#This Row],[SLNID]],'TU-Rechte-Elemente (alle)'!C$2:C$4079,1,FALSE)</f>
        <v>r.11.022</v>
      </c>
      <c r="D811" t="s">
        <v>21157</v>
      </c>
      <c r="E811" t="s">
        <v>10734</v>
      </c>
      <c r="F811" t="s">
        <v>13052</v>
      </c>
      <c r="G811" t="s">
        <v>9839</v>
      </c>
      <c r="H811" t="s">
        <v>19241</v>
      </c>
      <c r="I811" t="s">
        <v>21158</v>
      </c>
      <c r="J811" t="s">
        <v>10656</v>
      </c>
      <c r="K811" t="s">
        <v>276</v>
      </c>
      <c r="L811" t="s">
        <v>276</v>
      </c>
      <c r="M811" t="s">
        <v>276</v>
      </c>
      <c r="N811" t="s">
        <v>19391</v>
      </c>
      <c r="O811" t="s">
        <v>19241</v>
      </c>
      <c r="P811" t="s">
        <v>20847</v>
      </c>
      <c r="Q811" t="s">
        <v>20848</v>
      </c>
      <c r="R811" t="s">
        <v>276</v>
      </c>
    </row>
    <row r="812" spans="1:18" x14ac:dyDescent="0.2">
      <c r="A812" t="s">
        <v>21159</v>
      </c>
      <c r="B812" t="s">
        <v>10737</v>
      </c>
      <c r="C812" t="str">
        <f>VLOOKUP(v32_x__2020_06_28[[#This Row],[SLNID]],'TU-Rechte-Elemente (alle)'!C$2:C$4079,1,FALSE)</f>
        <v>r.11.023</v>
      </c>
      <c r="D812" t="s">
        <v>21159</v>
      </c>
      <c r="E812" t="s">
        <v>7238</v>
      </c>
      <c r="F812" t="s">
        <v>13052</v>
      </c>
      <c r="G812" t="s">
        <v>9839</v>
      </c>
      <c r="H812" t="s">
        <v>19241</v>
      </c>
      <c r="I812" t="s">
        <v>21160</v>
      </c>
      <c r="J812" t="s">
        <v>10656</v>
      </c>
      <c r="K812" t="s">
        <v>276</v>
      </c>
      <c r="L812" t="s">
        <v>276</v>
      </c>
      <c r="M812" t="s">
        <v>276</v>
      </c>
      <c r="N812" t="s">
        <v>19391</v>
      </c>
      <c r="O812" t="s">
        <v>19241</v>
      </c>
      <c r="P812" t="s">
        <v>20847</v>
      </c>
      <c r="Q812" t="s">
        <v>20848</v>
      </c>
      <c r="R812" t="s">
        <v>276</v>
      </c>
    </row>
    <row r="813" spans="1:18" x14ac:dyDescent="0.2">
      <c r="A813" t="s">
        <v>21161</v>
      </c>
      <c r="B813" t="s">
        <v>10740</v>
      </c>
      <c r="C813" t="str">
        <f>VLOOKUP(v32_x__2020_06_28[[#This Row],[SLNID]],'TU-Rechte-Elemente (alle)'!C$2:C$4079,1,FALSE)</f>
        <v>r.11.025</v>
      </c>
      <c r="D813" t="s">
        <v>21161</v>
      </c>
      <c r="E813" t="s">
        <v>10741</v>
      </c>
      <c r="F813" t="s">
        <v>13052</v>
      </c>
      <c r="G813" t="s">
        <v>9839</v>
      </c>
      <c r="H813" t="s">
        <v>19241</v>
      </c>
      <c r="I813" t="s">
        <v>21162</v>
      </c>
      <c r="J813" t="s">
        <v>10656</v>
      </c>
      <c r="K813" t="s">
        <v>276</v>
      </c>
      <c r="L813" t="s">
        <v>276</v>
      </c>
      <c r="M813" t="s">
        <v>276</v>
      </c>
      <c r="N813" t="s">
        <v>19391</v>
      </c>
      <c r="O813" t="s">
        <v>19241</v>
      </c>
      <c r="P813" t="s">
        <v>20847</v>
      </c>
      <c r="Q813" t="s">
        <v>20848</v>
      </c>
      <c r="R813" t="s">
        <v>276</v>
      </c>
    </row>
    <row r="814" spans="1:18" x14ac:dyDescent="0.2">
      <c r="A814" t="s">
        <v>21163</v>
      </c>
      <c r="B814" t="s">
        <v>10743</v>
      </c>
      <c r="C814" t="str">
        <f>VLOOKUP(v32_x__2020_06_28[[#This Row],[SLNID]],'TU-Rechte-Elemente (alle)'!C$2:C$4079,1,FALSE)</f>
        <v>r.11.028</v>
      </c>
      <c r="D814" t="s">
        <v>21163</v>
      </c>
      <c r="E814" t="s">
        <v>10744</v>
      </c>
      <c r="F814" t="s">
        <v>13052</v>
      </c>
      <c r="G814" t="s">
        <v>9839</v>
      </c>
      <c r="H814" t="s">
        <v>19241</v>
      </c>
      <c r="I814" t="s">
        <v>21164</v>
      </c>
      <c r="J814" t="s">
        <v>10656</v>
      </c>
      <c r="K814" t="s">
        <v>276</v>
      </c>
      <c r="L814" t="s">
        <v>276</v>
      </c>
      <c r="M814" t="s">
        <v>276</v>
      </c>
      <c r="N814" t="s">
        <v>19391</v>
      </c>
      <c r="O814" t="s">
        <v>19241</v>
      </c>
      <c r="P814" t="s">
        <v>20847</v>
      </c>
      <c r="Q814" t="s">
        <v>20848</v>
      </c>
      <c r="R814" t="s">
        <v>276</v>
      </c>
    </row>
    <row r="815" spans="1:18" x14ac:dyDescent="0.2">
      <c r="A815" t="s">
        <v>21165</v>
      </c>
      <c r="B815" t="s">
        <v>10747</v>
      </c>
      <c r="C815" t="str">
        <f>VLOOKUP(v32_x__2020_06_28[[#This Row],[SLNID]],'TU-Rechte-Elemente (alle)'!C$2:C$4079,1,FALSE)</f>
        <v>r.11.031</v>
      </c>
      <c r="D815" t="s">
        <v>21165</v>
      </c>
      <c r="E815" t="s">
        <v>10748</v>
      </c>
      <c r="F815" t="s">
        <v>13052</v>
      </c>
      <c r="G815" t="s">
        <v>9839</v>
      </c>
      <c r="H815" t="s">
        <v>19241</v>
      </c>
      <c r="I815" t="s">
        <v>21166</v>
      </c>
      <c r="J815" t="s">
        <v>10656</v>
      </c>
      <c r="K815" t="s">
        <v>276</v>
      </c>
      <c r="L815" t="s">
        <v>276</v>
      </c>
      <c r="M815" t="s">
        <v>276</v>
      </c>
      <c r="N815" t="s">
        <v>19387</v>
      </c>
      <c r="O815" t="s">
        <v>19241</v>
      </c>
      <c r="P815" t="s">
        <v>20847</v>
      </c>
      <c r="Q815" t="s">
        <v>20848</v>
      </c>
      <c r="R815" t="s">
        <v>276</v>
      </c>
    </row>
    <row r="816" spans="1:18" x14ac:dyDescent="0.2">
      <c r="A816" t="s">
        <v>10751</v>
      </c>
      <c r="B816" t="s">
        <v>10750</v>
      </c>
      <c r="C816" t="str">
        <f>VLOOKUP(v32_x__2020_06_28[[#This Row],[SLNID]],'TU-Rechte-Elemente (alle)'!C$2:C$4079,1,FALSE)</f>
        <v>r.11.032</v>
      </c>
      <c r="D816" t="s">
        <v>10751</v>
      </c>
      <c r="E816" t="s">
        <v>13052</v>
      </c>
      <c r="F816" t="s">
        <v>13052</v>
      </c>
      <c r="G816" t="s">
        <v>19377</v>
      </c>
      <c r="H816" t="s">
        <v>19241</v>
      </c>
      <c r="I816" t="s">
        <v>21167</v>
      </c>
      <c r="J816" t="s">
        <v>10656</v>
      </c>
      <c r="K816" t="s">
        <v>276</v>
      </c>
      <c r="L816" t="s">
        <v>276</v>
      </c>
      <c r="M816" t="s">
        <v>276</v>
      </c>
      <c r="N816" t="s">
        <v>19391</v>
      </c>
      <c r="O816" t="s">
        <v>19241</v>
      </c>
      <c r="P816" t="s">
        <v>20847</v>
      </c>
      <c r="Q816" t="s">
        <v>20874</v>
      </c>
      <c r="R816" t="s">
        <v>276</v>
      </c>
    </row>
    <row r="817" spans="1:18" x14ac:dyDescent="0.2">
      <c r="A817" t="s">
        <v>21168</v>
      </c>
      <c r="B817" t="s">
        <v>10754</v>
      </c>
      <c r="C817" t="str">
        <f>VLOOKUP(v32_x__2020_06_28[[#This Row],[SLNID]],'TU-Rechte-Elemente (alle)'!C$2:C$4079,1,FALSE)</f>
        <v>r.11.033</v>
      </c>
      <c r="D817" t="s">
        <v>21168</v>
      </c>
      <c r="E817" t="s">
        <v>10755</v>
      </c>
      <c r="F817" t="s">
        <v>13052</v>
      </c>
      <c r="G817" t="s">
        <v>9839</v>
      </c>
      <c r="H817" t="s">
        <v>19241</v>
      </c>
      <c r="I817" t="s">
        <v>21169</v>
      </c>
      <c r="J817" t="s">
        <v>10656</v>
      </c>
      <c r="K817" t="s">
        <v>276</v>
      </c>
      <c r="L817" t="s">
        <v>276</v>
      </c>
      <c r="M817" t="s">
        <v>276</v>
      </c>
      <c r="N817" t="s">
        <v>19391</v>
      </c>
      <c r="O817" t="s">
        <v>19241</v>
      </c>
      <c r="P817" t="s">
        <v>276</v>
      </c>
      <c r="Q817" t="s">
        <v>21170</v>
      </c>
      <c r="R817" t="s">
        <v>276</v>
      </c>
    </row>
    <row r="818" spans="1:18" x14ac:dyDescent="0.2">
      <c r="A818" t="s">
        <v>10758</v>
      </c>
      <c r="B818" t="s">
        <v>10757</v>
      </c>
      <c r="C818" t="str">
        <f>VLOOKUP(v32_x__2020_06_28[[#This Row],[SLNID]],'TU-Rechte-Elemente (alle)'!C$2:C$4079,1,FALSE)</f>
        <v>r.11.034</v>
      </c>
      <c r="D818" t="s">
        <v>10758</v>
      </c>
      <c r="E818" t="s">
        <v>13063</v>
      </c>
      <c r="F818" t="s">
        <v>13052</v>
      </c>
      <c r="G818" t="s">
        <v>9839</v>
      </c>
      <c r="H818" t="s">
        <v>19241</v>
      </c>
      <c r="I818" t="s">
        <v>21171</v>
      </c>
      <c r="J818" t="s">
        <v>10656</v>
      </c>
      <c r="K818" t="s">
        <v>276</v>
      </c>
      <c r="L818" t="s">
        <v>276</v>
      </c>
      <c r="M818" t="s">
        <v>276</v>
      </c>
      <c r="N818" t="s">
        <v>19391</v>
      </c>
      <c r="O818" t="s">
        <v>19241</v>
      </c>
      <c r="P818" t="s">
        <v>20847</v>
      </c>
      <c r="Q818" t="s">
        <v>20848</v>
      </c>
      <c r="R818" t="s">
        <v>276</v>
      </c>
    </row>
    <row r="819" spans="1:18" x14ac:dyDescent="0.2">
      <c r="A819" t="s">
        <v>21172</v>
      </c>
      <c r="B819" t="s">
        <v>10761</v>
      </c>
      <c r="C819" t="str">
        <f>VLOOKUP(v32_x__2020_06_28[[#This Row],[SLNID]],'TU-Rechte-Elemente (alle)'!C$2:C$4079,1,FALSE)</f>
        <v>r.11.035</v>
      </c>
      <c r="D819" t="s">
        <v>21172</v>
      </c>
      <c r="E819" t="s">
        <v>19248</v>
      </c>
      <c r="F819" t="s">
        <v>13052</v>
      </c>
      <c r="G819" t="s">
        <v>9839</v>
      </c>
      <c r="H819" t="s">
        <v>19241</v>
      </c>
      <c r="I819" t="s">
        <v>19329</v>
      </c>
      <c r="J819" t="s">
        <v>10656</v>
      </c>
      <c r="K819" t="s">
        <v>276</v>
      </c>
      <c r="L819" t="s">
        <v>276</v>
      </c>
      <c r="M819" t="s">
        <v>276</v>
      </c>
      <c r="N819" t="s">
        <v>19391</v>
      </c>
      <c r="O819" t="s">
        <v>19241</v>
      </c>
      <c r="P819" t="s">
        <v>20847</v>
      </c>
      <c r="Q819" t="s">
        <v>20848</v>
      </c>
      <c r="R819" t="s">
        <v>276</v>
      </c>
    </row>
    <row r="820" spans="1:18" x14ac:dyDescent="0.2">
      <c r="A820" t="s">
        <v>21173</v>
      </c>
      <c r="B820" t="s">
        <v>10762</v>
      </c>
      <c r="C820" t="str">
        <f>VLOOKUP(v32_x__2020_06_28[[#This Row],[SLNID]],'TU-Rechte-Elemente (alle)'!C$2:C$4079,1,FALSE)</f>
        <v>r.11.036</v>
      </c>
      <c r="D820" t="s">
        <v>21173</v>
      </c>
      <c r="E820" t="s">
        <v>13070</v>
      </c>
      <c r="F820" t="s">
        <v>13052</v>
      </c>
      <c r="G820" t="s">
        <v>9839</v>
      </c>
      <c r="H820" t="s">
        <v>19241</v>
      </c>
      <c r="I820" t="s">
        <v>21174</v>
      </c>
      <c r="J820" t="s">
        <v>10656</v>
      </c>
      <c r="K820" t="s">
        <v>276</v>
      </c>
      <c r="L820" t="s">
        <v>276</v>
      </c>
      <c r="M820" t="s">
        <v>276</v>
      </c>
      <c r="N820" t="s">
        <v>19391</v>
      </c>
      <c r="O820" t="s">
        <v>19241</v>
      </c>
      <c r="P820" t="s">
        <v>20847</v>
      </c>
      <c r="Q820" t="s">
        <v>20848</v>
      </c>
      <c r="R820" t="s">
        <v>276</v>
      </c>
    </row>
    <row r="821" spans="1:18" x14ac:dyDescent="0.2">
      <c r="A821" t="s">
        <v>10764</v>
      </c>
      <c r="B821" t="s">
        <v>10763</v>
      </c>
      <c r="C821" t="str">
        <f>VLOOKUP(v32_x__2020_06_28[[#This Row],[SLNID]],'TU-Rechte-Elemente (alle)'!C$2:C$4079,1,FALSE)</f>
        <v>r.11.037</v>
      </c>
      <c r="D821" t="s">
        <v>10764</v>
      </c>
      <c r="E821" t="s">
        <v>14272</v>
      </c>
      <c r="F821" t="s">
        <v>13052</v>
      </c>
      <c r="G821" t="s">
        <v>19377</v>
      </c>
      <c r="H821" t="s">
        <v>19241</v>
      </c>
      <c r="I821" t="s">
        <v>21175</v>
      </c>
      <c r="J821" t="s">
        <v>10656</v>
      </c>
      <c r="K821" t="s">
        <v>276</v>
      </c>
      <c r="L821" t="s">
        <v>276</v>
      </c>
      <c r="M821" t="s">
        <v>276</v>
      </c>
      <c r="N821" t="s">
        <v>19391</v>
      </c>
      <c r="O821" t="s">
        <v>19241</v>
      </c>
      <c r="P821" t="s">
        <v>276</v>
      </c>
      <c r="Q821" t="s">
        <v>21170</v>
      </c>
      <c r="R821" t="s">
        <v>276</v>
      </c>
    </row>
    <row r="822" spans="1:18" x14ac:dyDescent="0.2">
      <c r="A822" t="s">
        <v>10768</v>
      </c>
      <c r="B822" t="s">
        <v>10767</v>
      </c>
      <c r="C822" t="str">
        <f>VLOOKUP(v32_x__2020_06_28[[#This Row],[SLNID]],'TU-Rechte-Elemente (alle)'!C$2:C$4079,1,FALSE)</f>
        <v>r.11.038</v>
      </c>
      <c r="D822" t="s">
        <v>10768</v>
      </c>
      <c r="E822" t="s">
        <v>19249</v>
      </c>
      <c r="F822" t="s">
        <v>13052</v>
      </c>
      <c r="G822" t="s">
        <v>19377</v>
      </c>
      <c r="H822" t="s">
        <v>19241</v>
      </c>
      <c r="I822" t="s">
        <v>21176</v>
      </c>
      <c r="J822" t="s">
        <v>10656</v>
      </c>
      <c r="K822" t="s">
        <v>276</v>
      </c>
      <c r="L822" t="s">
        <v>276</v>
      </c>
      <c r="M822" t="s">
        <v>276</v>
      </c>
      <c r="N822" t="s">
        <v>19391</v>
      </c>
      <c r="O822" t="s">
        <v>19241</v>
      </c>
      <c r="P822" t="s">
        <v>20847</v>
      </c>
      <c r="Q822" t="s">
        <v>20848</v>
      </c>
      <c r="R822" t="s">
        <v>276</v>
      </c>
    </row>
    <row r="823" spans="1:18" x14ac:dyDescent="0.2">
      <c r="A823" t="s">
        <v>10772</v>
      </c>
      <c r="B823" t="s">
        <v>10771</v>
      </c>
      <c r="C823" t="str">
        <f>VLOOKUP(v32_x__2020_06_28[[#This Row],[SLNID]],'TU-Rechte-Elemente (alle)'!C$2:C$4079,1,FALSE)</f>
        <v>r.11.039</v>
      </c>
      <c r="D823" t="s">
        <v>10772</v>
      </c>
      <c r="E823" t="s">
        <v>16173</v>
      </c>
      <c r="F823" t="s">
        <v>13052</v>
      </c>
      <c r="G823" t="s">
        <v>19377</v>
      </c>
      <c r="H823" t="s">
        <v>19241</v>
      </c>
      <c r="I823" t="s">
        <v>21177</v>
      </c>
      <c r="J823" t="s">
        <v>10656</v>
      </c>
      <c r="K823" t="s">
        <v>276</v>
      </c>
      <c r="L823" t="s">
        <v>276</v>
      </c>
      <c r="M823" t="s">
        <v>276</v>
      </c>
      <c r="N823" t="s">
        <v>19391</v>
      </c>
      <c r="O823" t="s">
        <v>19241</v>
      </c>
      <c r="P823" t="s">
        <v>20847</v>
      </c>
      <c r="Q823" t="s">
        <v>20848</v>
      </c>
      <c r="R823" t="s">
        <v>276</v>
      </c>
    </row>
    <row r="824" spans="1:18" x14ac:dyDescent="0.2">
      <c r="A824" t="s">
        <v>21178</v>
      </c>
      <c r="B824" t="s">
        <v>10775</v>
      </c>
      <c r="C824" t="str">
        <f>VLOOKUP(v32_x__2020_06_28[[#This Row],[SLNID]],'TU-Rechte-Elemente (alle)'!C$2:C$4079,1,FALSE)</f>
        <v>r.11.041</v>
      </c>
      <c r="D824" t="s">
        <v>21178</v>
      </c>
      <c r="E824" t="s">
        <v>10776</v>
      </c>
      <c r="F824" t="s">
        <v>13052</v>
      </c>
      <c r="G824" t="s">
        <v>19377</v>
      </c>
      <c r="H824" t="s">
        <v>19241</v>
      </c>
      <c r="I824" t="s">
        <v>21179</v>
      </c>
      <c r="J824" t="s">
        <v>10656</v>
      </c>
      <c r="K824" t="s">
        <v>276</v>
      </c>
      <c r="L824" t="s">
        <v>276</v>
      </c>
      <c r="M824" t="s">
        <v>276</v>
      </c>
      <c r="N824" t="s">
        <v>19391</v>
      </c>
      <c r="O824" t="s">
        <v>19241</v>
      </c>
      <c r="P824" t="s">
        <v>276</v>
      </c>
      <c r="Q824" t="s">
        <v>21170</v>
      </c>
      <c r="R824" t="s">
        <v>276</v>
      </c>
    </row>
    <row r="825" spans="1:18" x14ac:dyDescent="0.2">
      <c r="A825" t="s">
        <v>21180</v>
      </c>
      <c r="B825" t="s">
        <v>10778</v>
      </c>
      <c r="C825" t="str">
        <f>VLOOKUP(v32_x__2020_06_28[[#This Row],[SLNID]],'TU-Rechte-Elemente (alle)'!C$2:C$4079,1,FALSE)</f>
        <v>r.11.042</v>
      </c>
      <c r="D825" t="s">
        <v>21180</v>
      </c>
      <c r="E825" t="s">
        <v>10779</v>
      </c>
      <c r="F825" t="s">
        <v>13052</v>
      </c>
      <c r="G825" t="s">
        <v>19377</v>
      </c>
      <c r="H825" t="s">
        <v>19241</v>
      </c>
      <c r="I825" t="s">
        <v>21181</v>
      </c>
      <c r="J825" t="s">
        <v>10656</v>
      </c>
      <c r="K825" t="s">
        <v>276</v>
      </c>
      <c r="L825" t="s">
        <v>276</v>
      </c>
      <c r="M825" t="s">
        <v>276</v>
      </c>
      <c r="N825" t="s">
        <v>19391</v>
      </c>
      <c r="O825" t="s">
        <v>19241</v>
      </c>
      <c r="P825" t="s">
        <v>276</v>
      </c>
      <c r="Q825" t="s">
        <v>21170</v>
      </c>
      <c r="R825" t="s">
        <v>276</v>
      </c>
    </row>
    <row r="826" spans="1:18" x14ac:dyDescent="0.2">
      <c r="A826" t="s">
        <v>21182</v>
      </c>
      <c r="B826" t="s">
        <v>10781</v>
      </c>
      <c r="C826" t="str">
        <f>VLOOKUP(v32_x__2020_06_28[[#This Row],[SLNID]],'TU-Rechte-Elemente (alle)'!C$2:C$4079,1,FALSE)</f>
        <v>r.11.043</v>
      </c>
      <c r="D826" t="s">
        <v>21182</v>
      </c>
      <c r="E826" t="s">
        <v>10782</v>
      </c>
      <c r="F826" t="s">
        <v>13052</v>
      </c>
      <c r="G826" t="s">
        <v>19377</v>
      </c>
      <c r="H826" t="s">
        <v>19241</v>
      </c>
      <c r="I826" t="s">
        <v>21183</v>
      </c>
      <c r="J826" t="s">
        <v>10656</v>
      </c>
      <c r="K826" t="s">
        <v>276</v>
      </c>
      <c r="L826" t="s">
        <v>276</v>
      </c>
      <c r="M826" t="s">
        <v>276</v>
      </c>
      <c r="N826" t="s">
        <v>19391</v>
      </c>
      <c r="O826" t="s">
        <v>19241</v>
      </c>
      <c r="P826" t="s">
        <v>276</v>
      </c>
      <c r="Q826" t="s">
        <v>21170</v>
      </c>
      <c r="R826" t="s">
        <v>276</v>
      </c>
    </row>
    <row r="827" spans="1:18" x14ac:dyDescent="0.2">
      <c r="A827" t="s">
        <v>21184</v>
      </c>
      <c r="B827" t="s">
        <v>10784</v>
      </c>
      <c r="C827" t="str">
        <f>VLOOKUP(v32_x__2020_06_28[[#This Row],[SLNID]],'TU-Rechte-Elemente (alle)'!C$2:C$4079,1,FALSE)</f>
        <v>r.11.044</v>
      </c>
      <c r="D827" t="s">
        <v>21184</v>
      </c>
      <c r="E827" t="s">
        <v>10785</v>
      </c>
      <c r="F827" t="s">
        <v>13052</v>
      </c>
      <c r="G827" t="s">
        <v>19377</v>
      </c>
      <c r="H827" t="s">
        <v>19241</v>
      </c>
      <c r="I827" t="s">
        <v>21185</v>
      </c>
      <c r="J827" t="s">
        <v>10656</v>
      </c>
      <c r="K827" t="s">
        <v>276</v>
      </c>
      <c r="L827" t="s">
        <v>276</v>
      </c>
      <c r="M827" t="s">
        <v>276</v>
      </c>
      <c r="N827" t="s">
        <v>19391</v>
      </c>
      <c r="O827" t="s">
        <v>19241</v>
      </c>
      <c r="P827" t="s">
        <v>276</v>
      </c>
      <c r="Q827" t="s">
        <v>21170</v>
      </c>
      <c r="R827" t="s">
        <v>276</v>
      </c>
    </row>
    <row r="828" spans="1:18" x14ac:dyDescent="0.2">
      <c r="A828" t="s">
        <v>21186</v>
      </c>
      <c r="B828" t="s">
        <v>10787</v>
      </c>
      <c r="C828" t="str">
        <f>VLOOKUP(v32_x__2020_06_28[[#This Row],[SLNID]],'TU-Rechte-Elemente (alle)'!C$2:C$4079,1,FALSE)</f>
        <v>r.11.045</v>
      </c>
      <c r="D828" t="s">
        <v>21186</v>
      </c>
      <c r="E828" t="s">
        <v>10788</v>
      </c>
      <c r="F828" t="s">
        <v>13052</v>
      </c>
      <c r="G828" t="s">
        <v>9839</v>
      </c>
      <c r="H828" t="s">
        <v>19241</v>
      </c>
      <c r="I828" t="s">
        <v>21187</v>
      </c>
      <c r="J828" t="s">
        <v>10656</v>
      </c>
      <c r="K828" t="s">
        <v>276</v>
      </c>
      <c r="L828" t="s">
        <v>276</v>
      </c>
      <c r="M828" t="s">
        <v>276</v>
      </c>
      <c r="N828" t="s">
        <v>19391</v>
      </c>
      <c r="O828" t="s">
        <v>19241</v>
      </c>
      <c r="P828" t="s">
        <v>20847</v>
      </c>
      <c r="Q828" t="s">
        <v>20848</v>
      </c>
      <c r="R828" t="s">
        <v>276</v>
      </c>
    </row>
    <row r="829" spans="1:18" x14ac:dyDescent="0.2">
      <c r="A829" t="s">
        <v>21188</v>
      </c>
      <c r="B829" t="s">
        <v>10790</v>
      </c>
      <c r="C829" t="str">
        <f>VLOOKUP(v32_x__2020_06_28[[#This Row],[SLNID]],'TU-Rechte-Elemente (alle)'!C$2:C$4079,1,FALSE)</f>
        <v>r.11.046</v>
      </c>
      <c r="D829" t="s">
        <v>21188</v>
      </c>
      <c r="E829" t="s">
        <v>1705</v>
      </c>
      <c r="F829" t="s">
        <v>13052</v>
      </c>
      <c r="G829" t="s">
        <v>9839</v>
      </c>
      <c r="H829" t="s">
        <v>19241</v>
      </c>
      <c r="I829" t="s">
        <v>21189</v>
      </c>
      <c r="J829" t="s">
        <v>10656</v>
      </c>
      <c r="K829" t="s">
        <v>276</v>
      </c>
      <c r="L829" t="s">
        <v>276</v>
      </c>
      <c r="M829" t="s">
        <v>276</v>
      </c>
      <c r="N829" t="s">
        <v>19391</v>
      </c>
      <c r="O829" t="s">
        <v>19241</v>
      </c>
      <c r="P829" t="s">
        <v>20847</v>
      </c>
      <c r="Q829" t="s">
        <v>20874</v>
      </c>
      <c r="R829" t="s">
        <v>276</v>
      </c>
    </row>
    <row r="830" spans="1:18" x14ac:dyDescent="0.2">
      <c r="A830" t="s">
        <v>21190</v>
      </c>
      <c r="B830" t="s">
        <v>10792</v>
      </c>
      <c r="C830" t="str">
        <f>VLOOKUP(v32_x__2020_06_28[[#This Row],[SLNID]],'TU-Rechte-Elemente (alle)'!C$2:C$4079,1,FALSE)</f>
        <v>r.11.047</v>
      </c>
      <c r="D830" t="s">
        <v>21190</v>
      </c>
      <c r="E830" t="s">
        <v>2166</v>
      </c>
      <c r="F830" t="s">
        <v>13052</v>
      </c>
      <c r="G830" t="s">
        <v>9839</v>
      </c>
      <c r="H830" t="s">
        <v>19241</v>
      </c>
      <c r="I830" t="s">
        <v>21191</v>
      </c>
      <c r="J830" t="s">
        <v>10656</v>
      </c>
      <c r="K830" t="s">
        <v>276</v>
      </c>
      <c r="L830" t="s">
        <v>276</v>
      </c>
      <c r="M830" t="s">
        <v>276</v>
      </c>
      <c r="N830" t="s">
        <v>19391</v>
      </c>
      <c r="O830" t="s">
        <v>19241</v>
      </c>
      <c r="P830" t="s">
        <v>20847</v>
      </c>
      <c r="Q830" t="s">
        <v>20848</v>
      </c>
      <c r="R830" t="s">
        <v>276</v>
      </c>
    </row>
    <row r="831" spans="1:18" x14ac:dyDescent="0.2">
      <c r="A831" t="s">
        <v>21192</v>
      </c>
      <c r="B831" t="s">
        <v>10794</v>
      </c>
      <c r="C831" t="str">
        <f>VLOOKUP(v32_x__2020_06_28[[#This Row],[SLNID]],'TU-Rechte-Elemente (alle)'!C$2:C$4079,1,FALSE)</f>
        <v>r.11.050</v>
      </c>
      <c r="D831" t="s">
        <v>21192</v>
      </c>
      <c r="E831" t="s">
        <v>10795</v>
      </c>
      <c r="F831" t="s">
        <v>13052</v>
      </c>
      <c r="G831" t="s">
        <v>19377</v>
      </c>
      <c r="H831" t="s">
        <v>19241</v>
      </c>
      <c r="I831" t="s">
        <v>19331</v>
      </c>
      <c r="J831" t="s">
        <v>10656</v>
      </c>
      <c r="K831" t="s">
        <v>276</v>
      </c>
      <c r="L831" t="s">
        <v>276</v>
      </c>
      <c r="M831" t="s">
        <v>276</v>
      </c>
      <c r="N831" t="s">
        <v>19391</v>
      </c>
      <c r="O831" t="s">
        <v>19241</v>
      </c>
      <c r="P831" t="s">
        <v>20847</v>
      </c>
      <c r="Q831" t="s">
        <v>20848</v>
      </c>
      <c r="R831" t="s">
        <v>276</v>
      </c>
    </row>
    <row r="832" spans="1:18" x14ac:dyDescent="0.2">
      <c r="A832" t="s">
        <v>21193</v>
      </c>
      <c r="B832" t="s">
        <v>10799</v>
      </c>
      <c r="C832" t="str">
        <f>VLOOKUP(v32_x__2020_06_28[[#This Row],[SLNID]],'TU-Rechte-Elemente (alle)'!C$2:C$4079,1,FALSE)</f>
        <v>r.11.051</v>
      </c>
      <c r="D832" t="s">
        <v>21193</v>
      </c>
      <c r="E832" t="s">
        <v>1948</v>
      </c>
      <c r="F832" t="s">
        <v>13052</v>
      </c>
      <c r="G832" t="s">
        <v>9839</v>
      </c>
      <c r="H832" t="s">
        <v>19241</v>
      </c>
      <c r="I832" t="s">
        <v>21194</v>
      </c>
      <c r="J832" t="s">
        <v>10656</v>
      </c>
      <c r="K832" t="s">
        <v>276</v>
      </c>
      <c r="L832" t="s">
        <v>276</v>
      </c>
      <c r="M832" t="s">
        <v>276</v>
      </c>
      <c r="N832" t="s">
        <v>19391</v>
      </c>
      <c r="O832" t="s">
        <v>19241</v>
      </c>
      <c r="P832" t="s">
        <v>20847</v>
      </c>
      <c r="Q832" t="s">
        <v>20848</v>
      </c>
      <c r="R832" t="s">
        <v>276</v>
      </c>
    </row>
    <row r="833" spans="1:18" x14ac:dyDescent="0.2">
      <c r="A833" t="s">
        <v>21195</v>
      </c>
      <c r="B833" t="s">
        <v>10801</v>
      </c>
      <c r="C833" t="str">
        <f>VLOOKUP(v32_x__2020_06_28[[#This Row],[SLNID]],'TU-Rechte-Elemente (alle)'!C$2:C$4079,1,FALSE)</f>
        <v>r.11.052</v>
      </c>
      <c r="D833" t="s">
        <v>21195</v>
      </c>
      <c r="E833" t="s">
        <v>14125</v>
      </c>
      <c r="F833" t="s">
        <v>13052</v>
      </c>
      <c r="G833" t="s">
        <v>19377</v>
      </c>
      <c r="H833" t="s">
        <v>19241</v>
      </c>
      <c r="I833" t="s">
        <v>21196</v>
      </c>
      <c r="J833" t="s">
        <v>10656</v>
      </c>
      <c r="K833" t="s">
        <v>276</v>
      </c>
      <c r="L833" t="s">
        <v>276</v>
      </c>
      <c r="M833" t="s">
        <v>276</v>
      </c>
      <c r="N833" t="s">
        <v>19391</v>
      </c>
      <c r="O833" t="s">
        <v>19241</v>
      </c>
      <c r="P833" t="s">
        <v>276</v>
      </c>
      <c r="Q833" t="s">
        <v>21170</v>
      </c>
      <c r="R833" t="s">
        <v>276</v>
      </c>
    </row>
    <row r="834" spans="1:18" x14ac:dyDescent="0.2">
      <c r="A834" t="s">
        <v>21197</v>
      </c>
      <c r="B834" t="s">
        <v>10805</v>
      </c>
      <c r="C834" t="str">
        <f>VLOOKUP(v32_x__2020_06_28[[#This Row],[SLNID]],'TU-Rechte-Elemente (alle)'!C$2:C$4079,1,FALSE)</f>
        <v>r.11.053</v>
      </c>
      <c r="D834" t="s">
        <v>21197</v>
      </c>
      <c r="E834" t="s">
        <v>10806</v>
      </c>
      <c r="F834" t="s">
        <v>13052</v>
      </c>
      <c r="G834" t="s">
        <v>9839</v>
      </c>
      <c r="H834" t="s">
        <v>19241</v>
      </c>
      <c r="I834" t="s">
        <v>21198</v>
      </c>
      <c r="J834" t="s">
        <v>10656</v>
      </c>
      <c r="K834" t="s">
        <v>276</v>
      </c>
      <c r="L834" t="s">
        <v>276</v>
      </c>
      <c r="M834" t="s">
        <v>276</v>
      </c>
      <c r="N834" t="s">
        <v>19391</v>
      </c>
      <c r="O834" t="s">
        <v>19241</v>
      </c>
      <c r="P834" t="s">
        <v>20847</v>
      </c>
      <c r="Q834" t="s">
        <v>20848</v>
      </c>
      <c r="R834" t="s">
        <v>276</v>
      </c>
    </row>
    <row r="835" spans="1:18" x14ac:dyDescent="0.2">
      <c r="A835" t="s">
        <v>21199</v>
      </c>
      <c r="B835" t="s">
        <v>10809</v>
      </c>
      <c r="C835" t="str">
        <f>VLOOKUP(v32_x__2020_06_28[[#This Row],[SLNID]],'TU-Rechte-Elemente (alle)'!C$2:C$4079,1,FALSE)</f>
        <v>r.11.055</v>
      </c>
      <c r="D835" t="s">
        <v>21199</v>
      </c>
      <c r="E835" t="s">
        <v>863</v>
      </c>
      <c r="F835" t="s">
        <v>13052</v>
      </c>
      <c r="G835" t="s">
        <v>19377</v>
      </c>
      <c r="H835" t="s">
        <v>19241</v>
      </c>
      <c r="I835" t="s">
        <v>21200</v>
      </c>
      <c r="J835" t="s">
        <v>10656</v>
      </c>
      <c r="K835" t="s">
        <v>276</v>
      </c>
      <c r="L835" t="s">
        <v>276</v>
      </c>
      <c r="M835" t="s">
        <v>276</v>
      </c>
      <c r="N835" t="s">
        <v>19391</v>
      </c>
      <c r="O835" t="s">
        <v>19241</v>
      </c>
      <c r="P835" t="s">
        <v>276</v>
      </c>
      <c r="Q835" t="s">
        <v>21170</v>
      </c>
      <c r="R835" t="s">
        <v>276</v>
      </c>
    </row>
    <row r="836" spans="1:18" x14ac:dyDescent="0.2">
      <c r="A836" t="s">
        <v>21201</v>
      </c>
      <c r="B836" t="s">
        <v>10813</v>
      </c>
      <c r="C836" t="str">
        <f>VLOOKUP(v32_x__2020_06_28[[#This Row],[SLNID]],'TU-Rechte-Elemente (alle)'!C$2:C$4079,1,FALSE)</f>
        <v>r.11.056</v>
      </c>
      <c r="D836" t="s">
        <v>21201</v>
      </c>
      <c r="E836" t="s">
        <v>10814</v>
      </c>
      <c r="F836" t="s">
        <v>13052</v>
      </c>
      <c r="G836" t="s">
        <v>19377</v>
      </c>
      <c r="H836" t="s">
        <v>19241</v>
      </c>
      <c r="I836" t="s">
        <v>21202</v>
      </c>
      <c r="J836" t="s">
        <v>10656</v>
      </c>
      <c r="K836" t="s">
        <v>276</v>
      </c>
      <c r="L836" t="s">
        <v>276</v>
      </c>
      <c r="M836" t="s">
        <v>276</v>
      </c>
      <c r="N836" t="s">
        <v>19391</v>
      </c>
      <c r="O836" t="s">
        <v>19241</v>
      </c>
      <c r="P836" t="s">
        <v>20847</v>
      </c>
      <c r="Q836" t="s">
        <v>20848</v>
      </c>
      <c r="R836" t="s">
        <v>276</v>
      </c>
    </row>
    <row r="837" spans="1:18" x14ac:dyDescent="0.2">
      <c r="A837" t="s">
        <v>21203</v>
      </c>
      <c r="B837" t="s">
        <v>10816</v>
      </c>
      <c r="C837" t="str">
        <f>VLOOKUP(v32_x__2020_06_28[[#This Row],[SLNID]],'TU-Rechte-Elemente (alle)'!C$2:C$4079,1,FALSE)</f>
        <v>r.11.057</v>
      </c>
      <c r="D837" t="s">
        <v>21203</v>
      </c>
      <c r="E837" t="s">
        <v>10817</v>
      </c>
      <c r="F837" t="s">
        <v>13052</v>
      </c>
      <c r="G837" t="s">
        <v>9839</v>
      </c>
      <c r="H837" t="s">
        <v>19241</v>
      </c>
      <c r="I837" t="s">
        <v>21204</v>
      </c>
      <c r="J837" t="s">
        <v>10656</v>
      </c>
      <c r="K837" t="s">
        <v>276</v>
      </c>
      <c r="L837" t="s">
        <v>276</v>
      </c>
      <c r="M837" t="s">
        <v>276</v>
      </c>
      <c r="N837" t="s">
        <v>19391</v>
      </c>
      <c r="O837" t="s">
        <v>19241</v>
      </c>
      <c r="P837" t="s">
        <v>20847</v>
      </c>
      <c r="Q837" t="s">
        <v>20848</v>
      </c>
      <c r="R837" t="s">
        <v>276</v>
      </c>
    </row>
    <row r="838" spans="1:18" x14ac:dyDescent="0.2">
      <c r="A838" t="s">
        <v>10820</v>
      </c>
      <c r="B838" t="s">
        <v>10819</v>
      </c>
      <c r="C838" t="str">
        <f>VLOOKUP(v32_x__2020_06_28[[#This Row],[SLNID]],'TU-Rechte-Elemente (alle)'!C$2:C$4079,1,FALSE)</f>
        <v>r.11.059</v>
      </c>
      <c r="D838" t="s">
        <v>10820</v>
      </c>
      <c r="E838" t="s">
        <v>14317</v>
      </c>
      <c r="F838" t="s">
        <v>13052</v>
      </c>
      <c r="G838" t="s">
        <v>19377</v>
      </c>
      <c r="H838" t="s">
        <v>19241</v>
      </c>
      <c r="I838" t="s">
        <v>21205</v>
      </c>
      <c r="J838" t="s">
        <v>10656</v>
      </c>
      <c r="K838" t="s">
        <v>276</v>
      </c>
      <c r="L838" t="s">
        <v>276</v>
      </c>
      <c r="M838" t="s">
        <v>276</v>
      </c>
      <c r="N838" t="s">
        <v>19391</v>
      </c>
      <c r="O838" t="s">
        <v>19241</v>
      </c>
      <c r="P838" t="s">
        <v>20847</v>
      </c>
      <c r="Q838" t="s">
        <v>20848</v>
      </c>
      <c r="R838" t="s">
        <v>276</v>
      </c>
    </row>
    <row r="839" spans="1:18" x14ac:dyDescent="0.2">
      <c r="A839" t="s">
        <v>21206</v>
      </c>
      <c r="B839" t="s">
        <v>10827</v>
      </c>
      <c r="C839" t="str">
        <f>VLOOKUP(v32_x__2020_06_28[[#This Row],[SLNID]],'TU-Rechte-Elemente (alle)'!C$2:C$4079,1,FALSE)</f>
        <v>r.11.062</v>
      </c>
      <c r="D839" t="s">
        <v>21206</v>
      </c>
      <c r="E839" t="s">
        <v>10828</v>
      </c>
      <c r="F839" t="s">
        <v>13052</v>
      </c>
      <c r="G839" t="s">
        <v>9839</v>
      </c>
      <c r="H839" t="s">
        <v>19241</v>
      </c>
      <c r="I839" t="s">
        <v>21207</v>
      </c>
      <c r="J839" t="s">
        <v>10656</v>
      </c>
      <c r="K839" t="s">
        <v>276</v>
      </c>
      <c r="L839" t="s">
        <v>276</v>
      </c>
      <c r="M839" t="s">
        <v>276</v>
      </c>
      <c r="N839" t="s">
        <v>19391</v>
      </c>
      <c r="O839" t="s">
        <v>19241</v>
      </c>
      <c r="P839" t="s">
        <v>20847</v>
      </c>
      <c r="Q839" t="s">
        <v>20874</v>
      </c>
      <c r="R839" t="s">
        <v>276</v>
      </c>
    </row>
    <row r="840" spans="1:18" x14ac:dyDescent="0.2">
      <c r="A840" t="s">
        <v>21208</v>
      </c>
      <c r="B840" t="s">
        <v>10831</v>
      </c>
      <c r="C840" t="str">
        <f>VLOOKUP(v32_x__2020_06_28[[#This Row],[SLNID]],'TU-Rechte-Elemente (alle)'!C$2:C$4079,1,FALSE)</f>
        <v>r.11.063</v>
      </c>
      <c r="D840" t="s">
        <v>21208</v>
      </c>
      <c r="E840" t="s">
        <v>10832</v>
      </c>
      <c r="F840" t="s">
        <v>13052</v>
      </c>
      <c r="G840" t="s">
        <v>9839</v>
      </c>
      <c r="H840" t="s">
        <v>19241</v>
      </c>
      <c r="I840" t="s">
        <v>21209</v>
      </c>
      <c r="J840" t="s">
        <v>10656</v>
      </c>
      <c r="K840" t="s">
        <v>276</v>
      </c>
      <c r="L840" t="s">
        <v>276</v>
      </c>
      <c r="M840" t="s">
        <v>276</v>
      </c>
      <c r="N840" t="s">
        <v>19391</v>
      </c>
      <c r="O840" t="s">
        <v>19241</v>
      </c>
      <c r="P840" t="s">
        <v>20847</v>
      </c>
      <c r="Q840" t="s">
        <v>20874</v>
      </c>
      <c r="R840" t="s">
        <v>276</v>
      </c>
    </row>
    <row r="841" spans="1:18" x14ac:dyDescent="0.2">
      <c r="A841" t="s">
        <v>21210</v>
      </c>
      <c r="B841" t="s">
        <v>10834</v>
      </c>
      <c r="C841" t="str">
        <f>VLOOKUP(v32_x__2020_06_28[[#This Row],[SLNID]],'TU-Rechte-Elemente (alle)'!C$2:C$4079,1,FALSE)</f>
        <v>r.11.064</v>
      </c>
      <c r="D841" t="s">
        <v>21210</v>
      </c>
      <c r="E841" t="s">
        <v>3963</v>
      </c>
      <c r="F841" t="s">
        <v>13052</v>
      </c>
      <c r="G841" t="s">
        <v>9839</v>
      </c>
      <c r="H841" t="s">
        <v>19241</v>
      </c>
      <c r="I841" t="s">
        <v>21211</v>
      </c>
      <c r="J841" t="s">
        <v>10656</v>
      </c>
      <c r="K841" t="s">
        <v>276</v>
      </c>
      <c r="L841" t="s">
        <v>276</v>
      </c>
      <c r="M841" t="s">
        <v>276</v>
      </c>
      <c r="N841" t="s">
        <v>19391</v>
      </c>
      <c r="O841" t="s">
        <v>19241</v>
      </c>
      <c r="P841" t="s">
        <v>20847</v>
      </c>
      <c r="Q841" t="s">
        <v>20874</v>
      </c>
      <c r="R841" t="s">
        <v>276</v>
      </c>
    </row>
    <row r="842" spans="1:18" x14ac:dyDescent="0.2">
      <c r="A842" t="s">
        <v>21212</v>
      </c>
      <c r="B842" t="s">
        <v>10836</v>
      </c>
      <c r="C842" t="str">
        <f>VLOOKUP(v32_x__2020_06_28[[#This Row],[SLNID]],'TU-Rechte-Elemente (alle)'!C$2:C$4079,1,FALSE)</f>
        <v>r.11.066</v>
      </c>
      <c r="D842" t="s">
        <v>21212</v>
      </c>
      <c r="E842" t="s">
        <v>924</v>
      </c>
      <c r="F842" t="s">
        <v>13052</v>
      </c>
      <c r="G842" t="s">
        <v>9839</v>
      </c>
      <c r="H842" t="s">
        <v>19241</v>
      </c>
      <c r="I842" t="s">
        <v>21213</v>
      </c>
      <c r="J842" t="s">
        <v>10656</v>
      </c>
      <c r="K842" t="s">
        <v>276</v>
      </c>
      <c r="L842" t="s">
        <v>276</v>
      </c>
      <c r="M842" t="s">
        <v>276</v>
      </c>
      <c r="N842" t="s">
        <v>19391</v>
      </c>
      <c r="O842" t="s">
        <v>19241</v>
      </c>
      <c r="P842" t="s">
        <v>20847</v>
      </c>
      <c r="Q842" t="s">
        <v>20874</v>
      </c>
      <c r="R842" t="s">
        <v>276</v>
      </c>
    </row>
    <row r="843" spans="1:18" x14ac:dyDescent="0.2">
      <c r="A843" t="s">
        <v>10839</v>
      </c>
      <c r="B843" t="s">
        <v>10838</v>
      </c>
      <c r="C843" t="str">
        <f>VLOOKUP(v32_x__2020_06_28[[#This Row],[SLNID]],'TU-Rechte-Elemente (alle)'!C$2:C$4079,1,FALSE)</f>
        <v>r.11.068</v>
      </c>
      <c r="D843" t="s">
        <v>10839</v>
      </c>
      <c r="E843" t="s">
        <v>19214</v>
      </c>
      <c r="F843" t="s">
        <v>13052</v>
      </c>
      <c r="G843" t="s">
        <v>9839</v>
      </c>
      <c r="H843" t="s">
        <v>19241</v>
      </c>
      <c r="I843" t="s">
        <v>21214</v>
      </c>
      <c r="J843" t="s">
        <v>10656</v>
      </c>
      <c r="K843" t="s">
        <v>276</v>
      </c>
      <c r="L843" t="s">
        <v>276</v>
      </c>
      <c r="M843" t="s">
        <v>276</v>
      </c>
      <c r="N843" t="s">
        <v>19391</v>
      </c>
      <c r="O843" t="s">
        <v>19241</v>
      </c>
      <c r="P843" t="s">
        <v>20847</v>
      </c>
      <c r="Q843" t="s">
        <v>20874</v>
      </c>
      <c r="R843" t="s">
        <v>276</v>
      </c>
    </row>
    <row r="844" spans="1:18" x14ac:dyDescent="0.2">
      <c r="A844" t="s">
        <v>21215</v>
      </c>
      <c r="B844" t="s">
        <v>10842</v>
      </c>
      <c r="C844" t="str">
        <f>VLOOKUP(v32_x__2020_06_28[[#This Row],[SLNID]],'TU-Rechte-Elemente (alle)'!C$2:C$4079,1,FALSE)</f>
        <v>r.11.070</v>
      </c>
      <c r="D844" t="s">
        <v>21215</v>
      </c>
      <c r="E844" t="s">
        <v>3981</v>
      </c>
      <c r="F844" t="s">
        <v>13052</v>
      </c>
      <c r="G844" t="s">
        <v>19377</v>
      </c>
      <c r="H844" t="s">
        <v>19241</v>
      </c>
      <c r="I844" t="s">
        <v>19334</v>
      </c>
      <c r="J844" t="s">
        <v>10656</v>
      </c>
      <c r="K844" t="s">
        <v>276</v>
      </c>
      <c r="L844" t="s">
        <v>276</v>
      </c>
      <c r="M844" t="s">
        <v>276</v>
      </c>
      <c r="N844" t="s">
        <v>19391</v>
      </c>
      <c r="O844" t="s">
        <v>19241</v>
      </c>
      <c r="P844" t="s">
        <v>20847</v>
      </c>
      <c r="Q844" t="s">
        <v>20848</v>
      </c>
      <c r="R844" t="s">
        <v>276</v>
      </c>
    </row>
    <row r="845" spans="1:18" x14ac:dyDescent="0.2">
      <c r="A845" t="s">
        <v>10845</v>
      </c>
      <c r="B845" t="s">
        <v>10844</v>
      </c>
      <c r="C845" t="str">
        <f>VLOOKUP(v32_x__2020_06_28[[#This Row],[SLNID]],'TU-Rechte-Elemente (alle)'!C$2:C$4079,1,FALSE)</f>
        <v>r.11.071</v>
      </c>
      <c r="D845" t="s">
        <v>10845</v>
      </c>
      <c r="E845" t="s">
        <v>14364</v>
      </c>
      <c r="F845" t="s">
        <v>13052</v>
      </c>
      <c r="G845" t="s">
        <v>19377</v>
      </c>
      <c r="H845" t="s">
        <v>19241</v>
      </c>
      <c r="I845" t="s">
        <v>21216</v>
      </c>
      <c r="J845" t="s">
        <v>10656</v>
      </c>
      <c r="K845" t="s">
        <v>276</v>
      </c>
      <c r="L845" t="s">
        <v>276</v>
      </c>
      <c r="M845" t="s">
        <v>276</v>
      </c>
      <c r="N845" t="s">
        <v>19391</v>
      </c>
      <c r="O845" t="s">
        <v>19241</v>
      </c>
      <c r="P845" t="s">
        <v>20847</v>
      </c>
      <c r="Q845" t="s">
        <v>20848</v>
      </c>
      <c r="R845" t="s">
        <v>276</v>
      </c>
    </row>
    <row r="846" spans="1:18" x14ac:dyDescent="0.2">
      <c r="A846" t="s">
        <v>10845</v>
      </c>
      <c r="B846" t="s">
        <v>10844</v>
      </c>
      <c r="C846" t="str">
        <f>VLOOKUP(v32_x__2020_06_28[[#This Row],[SLNID]],'TU-Rechte-Elemente (alle)'!C$2:C$4079,1,FALSE)</f>
        <v>r.11.071</v>
      </c>
      <c r="D846" t="s">
        <v>10845</v>
      </c>
      <c r="E846" t="s">
        <v>10976</v>
      </c>
      <c r="F846" t="s">
        <v>13052</v>
      </c>
      <c r="G846" t="s">
        <v>19377</v>
      </c>
      <c r="H846" t="s">
        <v>19241</v>
      </c>
      <c r="I846" t="s">
        <v>21217</v>
      </c>
      <c r="J846" t="s">
        <v>276</v>
      </c>
      <c r="K846" t="s">
        <v>276</v>
      </c>
      <c r="L846" t="s">
        <v>276</v>
      </c>
      <c r="M846" t="s">
        <v>276</v>
      </c>
      <c r="N846" t="s">
        <v>19391</v>
      </c>
      <c r="O846" t="s">
        <v>19241</v>
      </c>
      <c r="P846" t="s">
        <v>276</v>
      </c>
      <c r="Q846" t="s">
        <v>276</v>
      </c>
      <c r="R846" t="s">
        <v>276</v>
      </c>
    </row>
    <row r="847" spans="1:18" x14ac:dyDescent="0.2">
      <c r="A847" t="s">
        <v>10849</v>
      </c>
      <c r="B847" t="s">
        <v>10848</v>
      </c>
      <c r="C847" t="str">
        <f>VLOOKUP(v32_x__2020_06_28[[#This Row],[SLNID]],'TU-Rechte-Elemente (alle)'!C$2:C$4079,1,FALSE)</f>
        <v>r.11.072</v>
      </c>
      <c r="D847" t="s">
        <v>10849</v>
      </c>
      <c r="E847" t="s">
        <v>12718</v>
      </c>
      <c r="F847" t="s">
        <v>13052</v>
      </c>
      <c r="G847" t="s">
        <v>19377</v>
      </c>
      <c r="H847" t="s">
        <v>19241</v>
      </c>
      <c r="I847" t="s">
        <v>21218</v>
      </c>
      <c r="J847" t="s">
        <v>10656</v>
      </c>
      <c r="K847" t="s">
        <v>276</v>
      </c>
      <c r="L847" t="s">
        <v>276</v>
      </c>
      <c r="M847" t="s">
        <v>276</v>
      </c>
      <c r="N847" t="s">
        <v>19391</v>
      </c>
      <c r="O847" t="s">
        <v>19241</v>
      </c>
      <c r="P847" t="s">
        <v>20847</v>
      </c>
      <c r="Q847" t="s">
        <v>20848</v>
      </c>
      <c r="R847" t="s">
        <v>276</v>
      </c>
    </row>
    <row r="848" spans="1:18" x14ac:dyDescent="0.2">
      <c r="A848" t="s">
        <v>10849</v>
      </c>
      <c r="B848" t="s">
        <v>10848</v>
      </c>
      <c r="C848" t="str">
        <f>VLOOKUP(v32_x__2020_06_28[[#This Row],[SLNID]],'TU-Rechte-Elemente (alle)'!C$2:C$4079,1,FALSE)</f>
        <v>r.11.072</v>
      </c>
      <c r="D848" t="s">
        <v>10849</v>
      </c>
      <c r="E848" t="s">
        <v>10989</v>
      </c>
      <c r="F848" t="s">
        <v>13052</v>
      </c>
      <c r="G848" t="s">
        <v>19377</v>
      </c>
      <c r="H848" t="s">
        <v>19241</v>
      </c>
      <c r="I848" t="s">
        <v>21219</v>
      </c>
      <c r="J848" t="s">
        <v>276</v>
      </c>
      <c r="K848" t="s">
        <v>276</v>
      </c>
      <c r="L848" t="s">
        <v>276</v>
      </c>
      <c r="M848" t="s">
        <v>276</v>
      </c>
      <c r="N848" t="s">
        <v>19391</v>
      </c>
      <c r="O848" t="s">
        <v>19241</v>
      </c>
      <c r="P848" t="s">
        <v>276</v>
      </c>
      <c r="Q848" t="s">
        <v>276</v>
      </c>
      <c r="R848" t="s">
        <v>276</v>
      </c>
    </row>
    <row r="849" spans="1:18" x14ac:dyDescent="0.2">
      <c r="A849" t="s">
        <v>21220</v>
      </c>
      <c r="B849" t="s">
        <v>10852</v>
      </c>
      <c r="C849" t="str">
        <f>VLOOKUP(v32_x__2020_06_28[[#This Row],[SLNID]],'TU-Rechte-Elemente (alle)'!C$2:C$4079,1,FALSE)</f>
        <v>r.11.073</v>
      </c>
      <c r="D849" t="s">
        <v>21220</v>
      </c>
      <c r="E849" t="s">
        <v>12721</v>
      </c>
      <c r="F849" t="s">
        <v>13052</v>
      </c>
      <c r="G849" t="s">
        <v>9839</v>
      </c>
      <c r="H849" t="s">
        <v>19241</v>
      </c>
      <c r="I849" t="s">
        <v>21221</v>
      </c>
      <c r="J849" t="s">
        <v>10656</v>
      </c>
      <c r="K849" t="s">
        <v>276</v>
      </c>
      <c r="L849" t="s">
        <v>276</v>
      </c>
      <c r="M849" t="s">
        <v>276</v>
      </c>
      <c r="N849" t="s">
        <v>19391</v>
      </c>
      <c r="O849" t="s">
        <v>19241</v>
      </c>
      <c r="P849" t="s">
        <v>20847</v>
      </c>
      <c r="Q849" t="s">
        <v>20848</v>
      </c>
      <c r="R849" t="s">
        <v>276</v>
      </c>
    </row>
    <row r="850" spans="1:18" x14ac:dyDescent="0.2">
      <c r="A850" t="s">
        <v>21222</v>
      </c>
      <c r="B850" t="s">
        <v>10855</v>
      </c>
      <c r="C850" t="str">
        <f>VLOOKUP(v32_x__2020_06_28[[#This Row],[SLNID]],'TU-Rechte-Elemente (alle)'!C$2:C$4079,1,FALSE)</f>
        <v>r.11.074</v>
      </c>
      <c r="D850" t="s">
        <v>21222</v>
      </c>
      <c r="E850" t="s">
        <v>19235</v>
      </c>
      <c r="F850" t="s">
        <v>13052</v>
      </c>
      <c r="G850" t="s">
        <v>19377</v>
      </c>
      <c r="H850" t="s">
        <v>19241</v>
      </c>
      <c r="I850" t="s">
        <v>19335</v>
      </c>
      <c r="J850" t="s">
        <v>10656</v>
      </c>
      <c r="K850" t="s">
        <v>276</v>
      </c>
      <c r="L850" t="s">
        <v>276</v>
      </c>
      <c r="M850" t="s">
        <v>276</v>
      </c>
      <c r="N850" t="s">
        <v>19391</v>
      </c>
      <c r="O850" t="s">
        <v>19241</v>
      </c>
      <c r="P850" t="s">
        <v>20847</v>
      </c>
      <c r="Q850" t="s">
        <v>20848</v>
      </c>
      <c r="R850" t="s">
        <v>276</v>
      </c>
    </row>
    <row r="851" spans="1:18" x14ac:dyDescent="0.2">
      <c r="A851" t="s">
        <v>21222</v>
      </c>
      <c r="B851" t="s">
        <v>10855</v>
      </c>
      <c r="C851" t="str">
        <f>VLOOKUP(v32_x__2020_06_28[[#This Row],[SLNID]],'TU-Rechte-Elemente (alle)'!C$2:C$4079,1,FALSE)</f>
        <v>r.11.074</v>
      </c>
      <c r="D851" t="s">
        <v>21222</v>
      </c>
      <c r="E851" t="s">
        <v>10995</v>
      </c>
      <c r="F851" t="s">
        <v>13052</v>
      </c>
      <c r="G851" t="s">
        <v>19377</v>
      </c>
      <c r="H851" t="s">
        <v>19241</v>
      </c>
      <c r="I851" t="s">
        <v>21223</v>
      </c>
      <c r="J851" t="s">
        <v>276</v>
      </c>
      <c r="K851" t="s">
        <v>276</v>
      </c>
      <c r="L851" t="s">
        <v>276</v>
      </c>
      <c r="M851" t="s">
        <v>276</v>
      </c>
      <c r="N851" t="s">
        <v>19391</v>
      </c>
      <c r="O851" t="s">
        <v>19241</v>
      </c>
      <c r="P851" t="s">
        <v>276</v>
      </c>
      <c r="Q851" t="s">
        <v>276</v>
      </c>
      <c r="R851" t="s">
        <v>276</v>
      </c>
    </row>
    <row r="852" spans="1:18" x14ac:dyDescent="0.2">
      <c r="A852" t="s">
        <v>10858</v>
      </c>
      <c r="B852" t="s">
        <v>10857</v>
      </c>
      <c r="C852" t="str">
        <f>VLOOKUP(v32_x__2020_06_28[[#This Row],[SLNID]],'TU-Rechte-Elemente (alle)'!C$2:C$4079,1,FALSE)</f>
        <v>r.11.075</v>
      </c>
      <c r="D852" t="s">
        <v>10858</v>
      </c>
      <c r="E852" t="s">
        <v>14374</v>
      </c>
      <c r="F852" t="s">
        <v>13052</v>
      </c>
      <c r="G852" t="s">
        <v>19377</v>
      </c>
      <c r="H852" t="s">
        <v>19241</v>
      </c>
      <c r="I852" t="s">
        <v>21224</v>
      </c>
      <c r="J852" t="s">
        <v>10656</v>
      </c>
      <c r="K852" t="s">
        <v>276</v>
      </c>
      <c r="L852" t="s">
        <v>276</v>
      </c>
      <c r="M852" t="s">
        <v>276</v>
      </c>
      <c r="N852" t="s">
        <v>19391</v>
      </c>
      <c r="O852" t="s">
        <v>19241</v>
      </c>
      <c r="P852" t="s">
        <v>20847</v>
      </c>
      <c r="Q852" t="s">
        <v>20848</v>
      </c>
      <c r="R852" t="s">
        <v>276</v>
      </c>
    </row>
    <row r="853" spans="1:18" x14ac:dyDescent="0.2">
      <c r="A853" t="s">
        <v>10862</v>
      </c>
      <c r="B853" t="s">
        <v>10861</v>
      </c>
      <c r="C853" t="str">
        <f>VLOOKUP(v32_x__2020_06_28[[#This Row],[SLNID]],'TU-Rechte-Elemente (alle)'!C$2:C$4079,1,FALSE)</f>
        <v>r.11.076</v>
      </c>
      <c r="D853" t="s">
        <v>10862</v>
      </c>
      <c r="E853" t="s">
        <v>14377</v>
      </c>
      <c r="F853" t="s">
        <v>13052</v>
      </c>
      <c r="G853" t="s">
        <v>19377</v>
      </c>
      <c r="H853" t="s">
        <v>19241</v>
      </c>
      <c r="I853" t="s">
        <v>21225</v>
      </c>
      <c r="J853" t="s">
        <v>10656</v>
      </c>
      <c r="K853" t="s">
        <v>276</v>
      </c>
      <c r="L853" t="s">
        <v>276</v>
      </c>
      <c r="M853" t="s">
        <v>276</v>
      </c>
      <c r="N853" t="s">
        <v>19391</v>
      </c>
      <c r="O853" t="s">
        <v>19241</v>
      </c>
      <c r="P853" t="s">
        <v>20847</v>
      </c>
      <c r="Q853" t="s">
        <v>20848</v>
      </c>
      <c r="R853" t="s">
        <v>276</v>
      </c>
    </row>
    <row r="854" spans="1:18" x14ac:dyDescent="0.2">
      <c r="A854" t="s">
        <v>10868</v>
      </c>
      <c r="B854" t="s">
        <v>10867</v>
      </c>
      <c r="C854" t="str">
        <f>VLOOKUP(v32_x__2020_06_28[[#This Row],[SLNID]],'TU-Rechte-Elemente (alle)'!C$2:C$4079,1,FALSE)</f>
        <v>r.11.077</v>
      </c>
      <c r="D854" t="s">
        <v>10868</v>
      </c>
      <c r="E854" t="s">
        <v>19251</v>
      </c>
      <c r="F854" t="s">
        <v>13052</v>
      </c>
      <c r="G854" t="s">
        <v>19377</v>
      </c>
      <c r="H854" t="s">
        <v>19241</v>
      </c>
      <c r="I854" t="s">
        <v>21226</v>
      </c>
      <c r="J854" t="s">
        <v>10656</v>
      </c>
      <c r="K854" t="s">
        <v>276</v>
      </c>
      <c r="L854" t="s">
        <v>276</v>
      </c>
      <c r="M854" t="s">
        <v>276</v>
      </c>
      <c r="N854" t="s">
        <v>19391</v>
      </c>
      <c r="O854" t="s">
        <v>19241</v>
      </c>
      <c r="P854" t="s">
        <v>20847</v>
      </c>
      <c r="Q854" t="s">
        <v>20848</v>
      </c>
      <c r="R854" t="s">
        <v>276</v>
      </c>
    </row>
    <row r="855" spans="1:18" x14ac:dyDescent="0.2">
      <c r="A855" t="s">
        <v>10872</v>
      </c>
      <c r="B855" t="s">
        <v>10871</v>
      </c>
      <c r="C855" t="str">
        <f>VLOOKUP(v32_x__2020_06_28[[#This Row],[SLNID]],'TU-Rechte-Elemente (alle)'!C$2:C$4079,1,FALSE)</f>
        <v>r.11.078</v>
      </c>
      <c r="D855" t="s">
        <v>10872</v>
      </c>
      <c r="E855" t="s">
        <v>14380</v>
      </c>
      <c r="F855" t="s">
        <v>13052</v>
      </c>
      <c r="G855" t="s">
        <v>19377</v>
      </c>
      <c r="H855" t="s">
        <v>19241</v>
      </c>
      <c r="I855" t="s">
        <v>21227</v>
      </c>
      <c r="J855" t="s">
        <v>10656</v>
      </c>
      <c r="K855" t="s">
        <v>276</v>
      </c>
      <c r="L855" t="s">
        <v>276</v>
      </c>
      <c r="M855" t="s">
        <v>276</v>
      </c>
      <c r="N855" t="s">
        <v>19391</v>
      </c>
      <c r="O855" t="s">
        <v>19241</v>
      </c>
      <c r="P855" t="s">
        <v>20847</v>
      </c>
      <c r="Q855" t="s">
        <v>20848</v>
      </c>
      <c r="R855" t="s">
        <v>276</v>
      </c>
    </row>
    <row r="856" spans="1:18" x14ac:dyDescent="0.2">
      <c r="A856" t="s">
        <v>21228</v>
      </c>
      <c r="B856" t="s">
        <v>10875</v>
      </c>
      <c r="C856" t="str">
        <f>VLOOKUP(v32_x__2020_06_28[[#This Row],[SLNID]],'TU-Rechte-Elemente (alle)'!C$2:C$4079,1,FALSE)</f>
        <v>r.11.101</v>
      </c>
      <c r="D856" t="s">
        <v>21228</v>
      </c>
      <c r="E856" t="s">
        <v>10877</v>
      </c>
      <c r="F856" t="s">
        <v>13052</v>
      </c>
      <c r="G856" t="s">
        <v>19377</v>
      </c>
      <c r="H856" t="s">
        <v>19241</v>
      </c>
      <c r="I856" t="s">
        <v>21229</v>
      </c>
      <c r="J856" t="s">
        <v>10656</v>
      </c>
      <c r="K856" t="s">
        <v>276</v>
      </c>
      <c r="L856" t="s">
        <v>276</v>
      </c>
      <c r="M856" t="s">
        <v>276</v>
      </c>
      <c r="N856" t="s">
        <v>19391</v>
      </c>
      <c r="O856" t="s">
        <v>19241</v>
      </c>
      <c r="P856" t="s">
        <v>276</v>
      </c>
      <c r="Q856" t="s">
        <v>21170</v>
      </c>
      <c r="R856" t="s">
        <v>276</v>
      </c>
    </row>
    <row r="857" spans="1:18" x14ac:dyDescent="0.2">
      <c r="A857" t="s">
        <v>21230</v>
      </c>
      <c r="B857" t="s">
        <v>10891</v>
      </c>
      <c r="C857" t="str">
        <f>VLOOKUP(v32_x__2020_06_28[[#This Row],[SLNID]],'TU-Rechte-Elemente (alle)'!C$2:C$4079,1,FALSE)</f>
        <v>r.11.104</v>
      </c>
      <c r="D857" t="s">
        <v>21230</v>
      </c>
      <c r="E857" t="s">
        <v>10892</v>
      </c>
      <c r="F857" t="s">
        <v>13052</v>
      </c>
      <c r="G857" t="s">
        <v>9839</v>
      </c>
      <c r="H857" t="s">
        <v>19241</v>
      </c>
      <c r="I857" t="s">
        <v>21231</v>
      </c>
      <c r="J857" t="s">
        <v>10656</v>
      </c>
      <c r="K857" t="s">
        <v>276</v>
      </c>
      <c r="L857" t="s">
        <v>276</v>
      </c>
      <c r="M857" t="s">
        <v>276</v>
      </c>
      <c r="N857" t="s">
        <v>19391</v>
      </c>
      <c r="O857" t="s">
        <v>19241</v>
      </c>
      <c r="P857" t="s">
        <v>20847</v>
      </c>
      <c r="Q857" t="s">
        <v>20848</v>
      </c>
      <c r="R857" t="s">
        <v>276</v>
      </c>
    </row>
    <row r="858" spans="1:18" x14ac:dyDescent="0.2">
      <c r="A858" t="s">
        <v>10900</v>
      </c>
      <c r="B858" t="s">
        <v>10896</v>
      </c>
      <c r="C858" t="str">
        <f>VLOOKUP(v32_x__2020_06_28[[#This Row],[SLNID]],'TU-Rechte-Elemente (alle)'!C$2:C$4079,1,FALSE)</f>
        <v>r.11.105</v>
      </c>
      <c r="D858" t="s">
        <v>10900</v>
      </c>
      <c r="E858" t="s">
        <v>10897</v>
      </c>
      <c r="F858" t="s">
        <v>13052</v>
      </c>
      <c r="G858" t="s">
        <v>9839</v>
      </c>
      <c r="H858" t="s">
        <v>19241</v>
      </c>
      <c r="I858" t="s">
        <v>21232</v>
      </c>
      <c r="J858" t="s">
        <v>10656</v>
      </c>
      <c r="K858" t="s">
        <v>276</v>
      </c>
      <c r="L858" t="s">
        <v>276</v>
      </c>
      <c r="M858" t="s">
        <v>276</v>
      </c>
      <c r="N858" t="s">
        <v>19391</v>
      </c>
      <c r="O858" t="s">
        <v>19241</v>
      </c>
      <c r="P858" t="s">
        <v>276</v>
      </c>
      <c r="Q858" t="s">
        <v>21170</v>
      </c>
      <c r="R858" t="s">
        <v>276</v>
      </c>
    </row>
    <row r="859" spans="1:18" x14ac:dyDescent="0.2">
      <c r="A859" t="s">
        <v>21233</v>
      </c>
      <c r="B859" t="s">
        <v>10903</v>
      </c>
      <c r="C859" t="str">
        <f>VLOOKUP(v32_x__2020_06_28[[#This Row],[SLNID]],'TU-Rechte-Elemente (alle)'!C$2:C$4079,1,FALSE)</f>
        <v>r.11.106</v>
      </c>
      <c r="D859" t="s">
        <v>21233</v>
      </c>
      <c r="E859" t="s">
        <v>10905</v>
      </c>
      <c r="F859" t="s">
        <v>13052</v>
      </c>
      <c r="G859" t="s">
        <v>9839</v>
      </c>
      <c r="H859" t="s">
        <v>19241</v>
      </c>
      <c r="I859" t="s">
        <v>21234</v>
      </c>
      <c r="J859" t="s">
        <v>10656</v>
      </c>
      <c r="K859" t="s">
        <v>276</v>
      </c>
      <c r="L859" t="s">
        <v>276</v>
      </c>
      <c r="M859" t="s">
        <v>276</v>
      </c>
      <c r="N859" t="s">
        <v>19621</v>
      </c>
      <c r="O859" t="s">
        <v>19241</v>
      </c>
      <c r="P859" t="s">
        <v>20847</v>
      </c>
      <c r="Q859" t="s">
        <v>20848</v>
      </c>
      <c r="R859" t="s">
        <v>276</v>
      </c>
    </row>
    <row r="860" spans="1:18" x14ac:dyDescent="0.2">
      <c r="A860" t="s">
        <v>21235</v>
      </c>
      <c r="B860" t="s">
        <v>10908</v>
      </c>
      <c r="C860" t="str">
        <f>VLOOKUP(v32_x__2020_06_28[[#This Row],[SLNID]],'TU-Rechte-Elemente (alle)'!C$2:C$4079,1,FALSE)</f>
        <v>r.11.107</v>
      </c>
      <c r="D860" t="s">
        <v>21235</v>
      </c>
      <c r="E860" t="s">
        <v>10909</v>
      </c>
      <c r="F860" t="s">
        <v>13052</v>
      </c>
      <c r="G860" t="s">
        <v>9839</v>
      </c>
      <c r="H860" t="s">
        <v>19241</v>
      </c>
      <c r="I860" t="s">
        <v>21236</v>
      </c>
      <c r="J860" t="s">
        <v>10656</v>
      </c>
      <c r="K860" t="s">
        <v>276</v>
      </c>
      <c r="L860" t="s">
        <v>276</v>
      </c>
      <c r="M860" t="s">
        <v>276</v>
      </c>
      <c r="N860" t="s">
        <v>19391</v>
      </c>
      <c r="O860" t="s">
        <v>19241</v>
      </c>
      <c r="P860" t="s">
        <v>276</v>
      </c>
      <c r="Q860" t="s">
        <v>21170</v>
      </c>
      <c r="R860" t="s">
        <v>276</v>
      </c>
    </row>
    <row r="861" spans="1:18" x14ac:dyDescent="0.2">
      <c r="A861" t="s">
        <v>10914</v>
      </c>
      <c r="B861" t="s">
        <v>10912</v>
      </c>
      <c r="C861" t="str">
        <f>VLOOKUP(v32_x__2020_06_28[[#This Row],[SLNID]],'TU-Rechte-Elemente (alle)'!C$2:C$4079,1,FALSE)</f>
        <v>r.11.110</v>
      </c>
      <c r="D861" t="s">
        <v>10914</v>
      </c>
      <c r="E861" t="s">
        <v>19246</v>
      </c>
      <c r="F861" t="s">
        <v>13052</v>
      </c>
      <c r="G861" t="s">
        <v>9839</v>
      </c>
      <c r="H861" t="s">
        <v>19241</v>
      </c>
      <c r="I861" t="s">
        <v>21237</v>
      </c>
      <c r="J861" t="s">
        <v>10656</v>
      </c>
      <c r="K861" t="s">
        <v>276</v>
      </c>
      <c r="L861" t="s">
        <v>276</v>
      </c>
      <c r="M861" t="s">
        <v>276</v>
      </c>
      <c r="N861" t="s">
        <v>19391</v>
      </c>
      <c r="O861" t="s">
        <v>19241</v>
      </c>
      <c r="P861" t="s">
        <v>20847</v>
      </c>
      <c r="Q861" t="s">
        <v>20874</v>
      </c>
      <c r="R861" t="s">
        <v>276</v>
      </c>
    </row>
    <row r="862" spans="1:18" x14ac:dyDescent="0.2">
      <c r="A862" t="s">
        <v>10918</v>
      </c>
      <c r="B862" t="s">
        <v>10917</v>
      </c>
      <c r="C862" t="str">
        <f>VLOOKUP(v32_x__2020_06_28[[#This Row],[SLNID]],'TU-Rechte-Elemente (alle)'!C$2:C$4079,1,FALSE)</f>
        <v>r.11.111</v>
      </c>
      <c r="D862" t="s">
        <v>10918</v>
      </c>
      <c r="E862" t="s">
        <v>4209</v>
      </c>
      <c r="F862" t="s">
        <v>13052</v>
      </c>
      <c r="G862" t="s">
        <v>19377</v>
      </c>
      <c r="H862" t="s">
        <v>19241</v>
      </c>
      <c r="I862" t="s">
        <v>21238</v>
      </c>
      <c r="J862" t="s">
        <v>10656</v>
      </c>
      <c r="K862" t="s">
        <v>276</v>
      </c>
      <c r="L862" t="s">
        <v>276</v>
      </c>
      <c r="M862" t="s">
        <v>276</v>
      </c>
      <c r="N862" t="s">
        <v>19391</v>
      </c>
      <c r="O862" t="s">
        <v>19241</v>
      </c>
      <c r="P862" t="s">
        <v>276</v>
      </c>
      <c r="Q862" t="s">
        <v>21170</v>
      </c>
      <c r="R862" t="s">
        <v>276</v>
      </c>
    </row>
    <row r="863" spans="1:18" x14ac:dyDescent="0.2">
      <c r="A863" t="s">
        <v>21239</v>
      </c>
      <c r="B863" t="s">
        <v>10921</v>
      </c>
      <c r="C863" t="str">
        <f>VLOOKUP(v32_x__2020_06_28[[#This Row],[SLNID]],'TU-Rechte-Elemente (alle)'!C$2:C$4079,1,FALSE)</f>
        <v>r.11.112</v>
      </c>
      <c r="D863" t="s">
        <v>21239</v>
      </c>
      <c r="E863" t="s">
        <v>10922</v>
      </c>
      <c r="F863" t="s">
        <v>13052</v>
      </c>
      <c r="G863" t="s">
        <v>19377</v>
      </c>
      <c r="H863" t="s">
        <v>19241</v>
      </c>
      <c r="I863" t="s">
        <v>21240</v>
      </c>
      <c r="J863" t="s">
        <v>10656</v>
      </c>
      <c r="K863" t="s">
        <v>276</v>
      </c>
      <c r="L863" t="s">
        <v>276</v>
      </c>
      <c r="M863" t="s">
        <v>276</v>
      </c>
      <c r="N863" t="s">
        <v>19391</v>
      </c>
      <c r="O863" t="s">
        <v>19241</v>
      </c>
      <c r="P863" t="s">
        <v>276</v>
      </c>
      <c r="Q863" t="s">
        <v>21170</v>
      </c>
      <c r="R863" t="s">
        <v>276</v>
      </c>
    </row>
    <row r="864" spans="1:18" x14ac:dyDescent="0.2">
      <c r="A864" t="s">
        <v>21241</v>
      </c>
      <c r="B864" t="s">
        <v>10924</v>
      </c>
      <c r="C864" t="str">
        <f>VLOOKUP(v32_x__2020_06_28[[#This Row],[SLNID]],'TU-Rechte-Elemente (alle)'!C$2:C$4079,1,FALSE)</f>
        <v>r.11.113</v>
      </c>
      <c r="D864" t="s">
        <v>21241</v>
      </c>
      <c r="E864" t="s">
        <v>10926</v>
      </c>
      <c r="F864" t="s">
        <v>13052</v>
      </c>
      <c r="G864" t="s">
        <v>9839</v>
      </c>
      <c r="H864" t="s">
        <v>19241</v>
      </c>
      <c r="I864" t="s">
        <v>21242</v>
      </c>
      <c r="J864" t="s">
        <v>10656</v>
      </c>
      <c r="K864" t="s">
        <v>276</v>
      </c>
      <c r="L864" t="s">
        <v>276</v>
      </c>
      <c r="M864" t="s">
        <v>276</v>
      </c>
      <c r="N864" t="s">
        <v>19391</v>
      </c>
      <c r="O864" t="s">
        <v>19241</v>
      </c>
      <c r="P864" t="s">
        <v>20847</v>
      </c>
      <c r="Q864" t="s">
        <v>20848</v>
      </c>
      <c r="R864" t="s">
        <v>276</v>
      </c>
    </row>
    <row r="865" spans="1:18" x14ac:dyDescent="0.2">
      <c r="A865" t="s">
        <v>21243</v>
      </c>
      <c r="B865" t="s">
        <v>10932</v>
      </c>
      <c r="C865" t="str">
        <f>VLOOKUP(v32_x__2020_06_28[[#This Row],[SLNID]],'TU-Rechte-Elemente (alle)'!C$2:C$4079,1,FALSE)</f>
        <v>r.11.114</v>
      </c>
      <c r="D865" t="s">
        <v>21243</v>
      </c>
      <c r="E865" t="s">
        <v>21244</v>
      </c>
      <c r="F865" t="s">
        <v>13052</v>
      </c>
      <c r="G865" t="s">
        <v>9839</v>
      </c>
      <c r="H865" t="s">
        <v>19241</v>
      </c>
      <c r="I865" t="s">
        <v>21245</v>
      </c>
      <c r="J865" t="s">
        <v>10656</v>
      </c>
      <c r="K865" t="s">
        <v>276</v>
      </c>
      <c r="L865" t="s">
        <v>276</v>
      </c>
      <c r="M865" t="s">
        <v>276</v>
      </c>
      <c r="N865" t="s">
        <v>19391</v>
      </c>
      <c r="O865" t="s">
        <v>19241</v>
      </c>
      <c r="P865" t="s">
        <v>20847</v>
      </c>
      <c r="Q865" t="s">
        <v>20848</v>
      </c>
      <c r="R865" t="s">
        <v>276</v>
      </c>
    </row>
    <row r="866" spans="1:18" x14ac:dyDescent="0.2">
      <c r="A866" t="s">
        <v>21246</v>
      </c>
      <c r="B866" t="s">
        <v>10936</v>
      </c>
      <c r="C866" t="str">
        <f>VLOOKUP(v32_x__2020_06_28[[#This Row],[SLNID]],'TU-Rechte-Elemente (alle)'!C$2:C$4079,1,FALSE)</f>
        <v>r.11.120</v>
      </c>
      <c r="D866" t="s">
        <v>21246</v>
      </c>
      <c r="E866" t="s">
        <v>10937</v>
      </c>
      <c r="F866" t="s">
        <v>13052</v>
      </c>
      <c r="G866" t="s">
        <v>9839</v>
      </c>
      <c r="H866" t="s">
        <v>19241</v>
      </c>
      <c r="I866" t="s">
        <v>21247</v>
      </c>
      <c r="J866" t="s">
        <v>10656</v>
      </c>
      <c r="K866" t="s">
        <v>276</v>
      </c>
      <c r="L866" t="s">
        <v>276</v>
      </c>
      <c r="M866" t="s">
        <v>276</v>
      </c>
      <c r="N866" t="s">
        <v>19391</v>
      </c>
      <c r="O866" t="s">
        <v>19241</v>
      </c>
      <c r="P866" t="s">
        <v>20847</v>
      </c>
      <c r="Q866" t="s">
        <v>20848</v>
      </c>
      <c r="R866" t="s">
        <v>276</v>
      </c>
    </row>
    <row r="867" spans="1:18" x14ac:dyDescent="0.2">
      <c r="A867" t="s">
        <v>11023</v>
      </c>
      <c r="B867" t="s">
        <v>10997</v>
      </c>
      <c r="C867" t="str">
        <f>VLOOKUP(v32_x__2020_06_28[[#This Row],[SLNID]],'TU-Rechte-Elemente (alle)'!C$2:C$4079,1,FALSE)</f>
        <v>r.11.961</v>
      </c>
      <c r="D867" t="s">
        <v>11023</v>
      </c>
      <c r="E867" t="s">
        <v>10998</v>
      </c>
      <c r="F867" t="s">
        <v>13052</v>
      </c>
      <c r="G867" t="s">
        <v>9839</v>
      </c>
      <c r="H867" t="s">
        <v>19241</v>
      </c>
      <c r="I867" t="s">
        <v>21248</v>
      </c>
      <c r="J867" t="s">
        <v>10656</v>
      </c>
      <c r="K867" t="s">
        <v>276</v>
      </c>
      <c r="L867" t="s">
        <v>276</v>
      </c>
      <c r="M867" t="s">
        <v>276</v>
      </c>
      <c r="N867" t="s">
        <v>19391</v>
      </c>
      <c r="O867" t="s">
        <v>19241</v>
      </c>
      <c r="P867" t="s">
        <v>20847</v>
      </c>
      <c r="Q867" t="s">
        <v>20848</v>
      </c>
      <c r="R867" t="s">
        <v>276</v>
      </c>
    </row>
    <row r="868" spans="1:18" x14ac:dyDescent="0.2">
      <c r="A868" t="s">
        <v>11007</v>
      </c>
      <c r="B868" t="s">
        <v>11005</v>
      </c>
      <c r="C868" t="str">
        <f>VLOOKUP(v32_x__2020_06_28[[#This Row],[SLNID]],'TU-Rechte-Elemente (alle)'!C$2:C$4079,1,FALSE)</f>
        <v>r.11.963</v>
      </c>
      <c r="D868" t="s">
        <v>11007</v>
      </c>
      <c r="E868" t="s">
        <v>19223</v>
      </c>
      <c r="F868" t="s">
        <v>13052</v>
      </c>
      <c r="G868" t="s">
        <v>9839</v>
      </c>
      <c r="H868" t="s">
        <v>19241</v>
      </c>
      <c r="I868" t="s">
        <v>21249</v>
      </c>
      <c r="J868" t="s">
        <v>10656</v>
      </c>
      <c r="K868" t="s">
        <v>276</v>
      </c>
      <c r="L868" t="s">
        <v>276</v>
      </c>
      <c r="M868" t="s">
        <v>276</v>
      </c>
      <c r="N868" t="s">
        <v>19391</v>
      </c>
      <c r="O868" t="s">
        <v>19241</v>
      </c>
      <c r="P868" t="s">
        <v>20847</v>
      </c>
      <c r="Q868" t="s">
        <v>20848</v>
      </c>
      <c r="R868" t="s">
        <v>276</v>
      </c>
    </row>
    <row r="869" spans="1:18" x14ac:dyDescent="0.2">
      <c r="A869" t="s">
        <v>21250</v>
      </c>
      <c r="B869" t="s">
        <v>11010</v>
      </c>
      <c r="C869" t="str">
        <f>VLOOKUP(v32_x__2020_06_28[[#This Row],[SLNID]],'TU-Rechte-Elemente (alle)'!C$2:C$4079,1,FALSE)</f>
        <v>r.11.964</v>
      </c>
      <c r="D869" t="s">
        <v>21250</v>
      </c>
      <c r="E869" t="s">
        <v>11012</v>
      </c>
      <c r="F869" t="s">
        <v>13052</v>
      </c>
      <c r="G869" t="s">
        <v>9839</v>
      </c>
      <c r="H869" t="s">
        <v>19241</v>
      </c>
      <c r="I869" t="s">
        <v>21251</v>
      </c>
      <c r="J869" t="s">
        <v>10656</v>
      </c>
      <c r="K869" t="s">
        <v>276</v>
      </c>
      <c r="L869" t="s">
        <v>276</v>
      </c>
      <c r="M869" t="s">
        <v>276</v>
      </c>
      <c r="N869" t="s">
        <v>19391</v>
      </c>
      <c r="O869" t="s">
        <v>19241</v>
      </c>
      <c r="P869" t="s">
        <v>20847</v>
      </c>
      <c r="Q869" t="s">
        <v>20848</v>
      </c>
      <c r="R869" t="s">
        <v>276</v>
      </c>
    </row>
    <row r="870" spans="1:18" x14ac:dyDescent="0.2">
      <c r="A870" t="s">
        <v>21252</v>
      </c>
      <c r="B870" t="s">
        <v>11014</v>
      </c>
      <c r="C870" t="str">
        <f>VLOOKUP(v32_x__2020_06_28[[#This Row],[SLNID]],'TU-Rechte-Elemente (alle)'!C$2:C$4079,1,FALSE)</f>
        <v>r.11.965</v>
      </c>
      <c r="D870" t="s">
        <v>21252</v>
      </c>
      <c r="E870" t="s">
        <v>1340</v>
      </c>
      <c r="F870" t="s">
        <v>13052</v>
      </c>
      <c r="G870" t="s">
        <v>9839</v>
      </c>
      <c r="H870" t="s">
        <v>19241</v>
      </c>
      <c r="I870" t="s">
        <v>21253</v>
      </c>
      <c r="J870" t="s">
        <v>10656</v>
      </c>
      <c r="K870" t="s">
        <v>276</v>
      </c>
      <c r="L870" t="s">
        <v>276</v>
      </c>
      <c r="M870" t="s">
        <v>276</v>
      </c>
      <c r="N870" t="s">
        <v>19621</v>
      </c>
      <c r="O870" t="s">
        <v>19241</v>
      </c>
      <c r="P870" t="s">
        <v>20847</v>
      </c>
      <c r="Q870" t="s">
        <v>20848</v>
      </c>
      <c r="R870" t="s">
        <v>276</v>
      </c>
    </row>
    <row r="871" spans="1:18" x14ac:dyDescent="0.2">
      <c r="A871" t="s">
        <v>21254</v>
      </c>
      <c r="B871" t="s">
        <v>11017</v>
      </c>
      <c r="C871" t="str">
        <f>VLOOKUP(v32_x__2020_06_28[[#This Row],[SLNID]],'TU-Rechte-Elemente (alle)'!C$2:C$4079,1,FALSE)</f>
        <v>r.11.970</v>
      </c>
      <c r="D871" t="s">
        <v>21254</v>
      </c>
      <c r="E871" t="s">
        <v>11018</v>
      </c>
      <c r="F871" t="s">
        <v>13052</v>
      </c>
      <c r="G871" t="s">
        <v>9839</v>
      </c>
      <c r="H871" t="s">
        <v>19241</v>
      </c>
      <c r="I871" t="s">
        <v>21255</v>
      </c>
      <c r="J871" t="s">
        <v>10656</v>
      </c>
      <c r="K871" t="s">
        <v>276</v>
      </c>
      <c r="L871" t="s">
        <v>276</v>
      </c>
      <c r="M871" t="s">
        <v>276</v>
      </c>
      <c r="N871" t="s">
        <v>19391</v>
      </c>
      <c r="O871" t="s">
        <v>19241</v>
      </c>
      <c r="P871" t="s">
        <v>20847</v>
      </c>
      <c r="Q871" t="s">
        <v>20848</v>
      </c>
      <c r="R871" t="s">
        <v>276</v>
      </c>
    </row>
    <row r="872" spans="1:18" x14ac:dyDescent="0.2">
      <c r="A872" t="s">
        <v>21256</v>
      </c>
      <c r="B872" t="s">
        <v>11021</v>
      </c>
      <c r="C872" t="str">
        <f>VLOOKUP(v32_x__2020_06_28[[#This Row],[SLNID]],'TU-Rechte-Elemente (alle)'!C$2:C$4079,1,FALSE)</f>
        <v>r.11.971</v>
      </c>
      <c r="D872" t="s">
        <v>21256</v>
      </c>
      <c r="E872" t="s">
        <v>19242</v>
      </c>
      <c r="F872" t="s">
        <v>13052</v>
      </c>
      <c r="G872" t="s">
        <v>9839</v>
      </c>
      <c r="H872" t="s">
        <v>19241</v>
      </c>
      <c r="I872" t="s">
        <v>21257</v>
      </c>
      <c r="J872" t="s">
        <v>10656</v>
      </c>
      <c r="K872" t="s">
        <v>276</v>
      </c>
      <c r="L872" t="s">
        <v>276</v>
      </c>
      <c r="M872" t="s">
        <v>276</v>
      </c>
      <c r="N872" t="s">
        <v>19391</v>
      </c>
      <c r="O872" t="s">
        <v>19241</v>
      </c>
      <c r="P872" t="s">
        <v>20847</v>
      </c>
      <c r="Q872" t="s">
        <v>20848</v>
      </c>
      <c r="R872" t="s">
        <v>276</v>
      </c>
    </row>
    <row r="873" spans="1:18" x14ac:dyDescent="0.2">
      <c r="A873" t="s">
        <v>21258</v>
      </c>
      <c r="B873" t="s">
        <v>11026</v>
      </c>
      <c r="C873" t="str">
        <f>VLOOKUP(v32_x__2020_06_28[[#This Row],[SLNID]],'TU-Rechte-Elemente (alle)'!C$2:C$4079,1,FALSE)</f>
        <v>r.11.973</v>
      </c>
      <c r="D873" t="s">
        <v>21258</v>
      </c>
      <c r="E873" t="s">
        <v>11028</v>
      </c>
      <c r="F873" t="s">
        <v>13052</v>
      </c>
      <c r="G873" t="s">
        <v>9839</v>
      </c>
      <c r="H873" t="s">
        <v>19241</v>
      </c>
      <c r="I873" t="s">
        <v>21259</v>
      </c>
      <c r="J873" t="s">
        <v>10656</v>
      </c>
      <c r="K873" t="s">
        <v>276</v>
      </c>
      <c r="L873" t="s">
        <v>276</v>
      </c>
      <c r="M873" t="s">
        <v>276</v>
      </c>
      <c r="N873" t="s">
        <v>19391</v>
      </c>
      <c r="O873" t="s">
        <v>19241</v>
      </c>
      <c r="P873" t="s">
        <v>20847</v>
      </c>
      <c r="Q873" t="s">
        <v>20848</v>
      </c>
      <c r="R873" t="s">
        <v>276</v>
      </c>
    </row>
    <row r="874" spans="1:18" x14ac:dyDescent="0.2">
      <c r="A874" t="s">
        <v>11032</v>
      </c>
      <c r="B874" t="s">
        <v>11030</v>
      </c>
      <c r="C874" t="str">
        <f>VLOOKUP(v32_x__2020_06_28[[#This Row],[SLNID]],'TU-Rechte-Elemente (alle)'!C$2:C$4079,1,FALSE)</f>
        <v>r.11.975</v>
      </c>
      <c r="D874" t="s">
        <v>11032</v>
      </c>
      <c r="E874" t="s">
        <v>19243</v>
      </c>
      <c r="F874" t="s">
        <v>13052</v>
      </c>
      <c r="G874" t="s">
        <v>9839</v>
      </c>
      <c r="H874" t="s">
        <v>19241</v>
      </c>
      <c r="I874" t="s">
        <v>21260</v>
      </c>
      <c r="J874" t="s">
        <v>10656</v>
      </c>
      <c r="K874" t="s">
        <v>276</v>
      </c>
      <c r="L874" t="s">
        <v>276</v>
      </c>
      <c r="M874" t="s">
        <v>276</v>
      </c>
      <c r="N874" t="s">
        <v>19621</v>
      </c>
      <c r="O874" t="s">
        <v>19241</v>
      </c>
      <c r="P874" t="s">
        <v>20847</v>
      </c>
      <c r="Q874" t="s">
        <v>20848</v>
      </c>
      <c r="R874" t="s">
        <v>276</v>
      </c>
    </row>
    <row r="875" spans="1:18" x14ac:dyDescent="0.2">
      <c r="A875" t="s">
        <v>11037</v>
      </c>
      <c r="B875" t="s">
        <v>11035</v>
      </c>
      <c r="C875" t="str">
        <f>VLOOKUP(v32_x__2020_06_28[[#This Row],[SLNID]],'TU-Rechte-Elemente (alle)'!C$2:C$4079,1,FALSE)</f>
        <v>r.11.976</v>
      </c>
      <c r="D875" t="s">
        <v>11037</v>
      </c>
      <c r="E875" t="s">
        <v>19244</v>
      </c>
      <c r="F875" t="s">
        <v>13052</v>
      </c>
      <c r="G875" t="s">
        <v>9839</v>
      </c>
      <c r="H875" t="s">
        <v>19241</v>
      </c>
      <c r="I875" t="s">
        <v>21261</v>
      </c>
      <c r="J875" t="s">
        <v>10656</v>
      </c>
      <c r="K875" t="s">
        <v>276</v>
      </c>
      <c r="L875" t="s">
        <v>276</v>
      </c>
      <c r="M875" t="s">
        <v>276</v>
      </c>
      <c r="N875" t="s">
        <v>19391</v>
      </c>
      <c r="O875" t="s">
        <v>19241</v>
      </c>
      <c r="P875" t="s">
        <v>20847</v>
      </c>
      <c r="Q875" t="s">
        <v>20848</v>
      </c>
      <c r="R875" t="s">
        <v>276</v>
      </c>
    </row>
    <row r="876" spans="1:18" x14ac:dyDescent="0.2">
      <c r="A876" t="s">
        <v>11042</v>
      </c>
      <c r="B876" t="s">
        <v>11040</v>
      </c>
      <c r="C876" t="str">
        <f>VLOOKUP(v32_x__2020_06_28[[#This Row],[SLNID]],'TU-Rechte-Elemente (alle)'!C$2:C$4079,1,FALSE)</f>
        <v>r.11.979</v>
      </c>
      <c r="D876" t="s">
        <v>11042</v>
      </c>
      <c r="E876" t="s">
        <v>19245</v>
      </c>
      <c r="F876" t="s">
        <v>13052</v>
      </c>
      <c r="G876" t="s">
        <v>9839</v>
      </c>
      <c r="H876" t="s">
        <v>19241</v>
      </c>
      <c r="I876" t="s">
        <v>21262</v>
      </c>
      <c r="J876" t="s">
        <v>10656</v>
      </c>
      <c r="K876" t="s">
        <v>276</v>
      </c>
      <c r="L876" t="s">
        <v>276</v>
      </c>
      <c r="M876" t="s">
        <v>276</v>
      </c>
      <c r="N876" t="s">
        <v>19621</v>
      </c>
      <c r="O876" t="s">
        <v>19241</v>
      </c>
      <c r="P876" t="s">
        <v>20847</v>
      </c>
      <c r="Q876" t="s">
        <v>20848</v>
      </c>
      <c r="R876" t="s">
        <v>276</v>
      </c>
    </row>
    <row r="877" spans="1:18" x14ac:dyDescent="0.2">
      <c r="A877" t="s">
        <v>21263</v>
      </c>
      <c r="B877" t="s">
        <v>11045</v>
      </c>
      <c r="C877" t="str">
        <f>VLOOKUP(v32_x__2020_06_28[[#This Row],[SLNID]],'TU-Rechte-Elemente (alle)'!C$2:C$4079,1,FALSE)</f>
        <v>r.11.980</v>
      </c>
      <c r="D877" t="s">
        <v>21263</v>
      </c>
      <c r="E877" t="s">
        <v>11047</v>
      </c>
      <c r="F877" t="s">
        <v>13052</v>
      </c>
      <c r="G877" t="s">
        <v>9839</v>
      </c>
      <c r="H877" t="s">
        <v>19241</v>
      </c>
      <c r="I877" t="s">
        <v>21264</v>
      </c>
      <c r="J877" t="s">
        <v>10656</v>
      </c>
      <c r="K877" t="s">
        <v>276</v>
      </c>
      <c r="L877" t="s">
        <v>276</v>
      </c>
      <c r="M877" t="s">
        <v>276</v>
      </c>
      <c r="N877" t="s">
        <v>19391</v>
      </c>
      <c r="O877" t="s">
        <v>19241</v>
      </c>
      <c r="P877" t="s">
        <v>20847</v>
      </c>
      <c r="Q877" t="s">
        <v>20848</v>
      </c>
      <c r="R877" t="s">
        <v>276</v>
      </c>
    </row>
    <row r="878" spans="1:18" x14ac:dyDescent="0.2">
      <c r="A878" t="s">
        <v>21265</v>
      </c>
      <c r="B878" t="s">
        <v>11050</v>
      </c>
      <c r="C878" t="str">
        <f>VLOOKUP(v32_x__2020_06_28[[#This Row],[SLNID]],'TU-Rechte-Elemente (alle)'!C$2:C$4079,1,FALSE)</f>
        <v>r.11.982</v>
      </c>
      <c r="D878" t="s">
        <v>21265</v>
      </c>
      <c r="E878" t="s">
        <v>11003</v>
      </c>
      <c r="F878" t="s">
        <v>13052</v>
      </c>
      <c r="G878" t="s">
        <v>9839</v>
      </c>
      <c r="H878" t="s">
        <v>19241</v>
      </c>
      <c r="I878" t="s">
        <v>21266</v>
      </c>
      <c r="J878" t="s">
        <v>10656</v>
      </c>
      <c r="K878" t="s">
        <v>276</v>
      </c>
      <c r="L878" t="s">
        <v>276</v>
      </c>
      <c r="M878" t="s">
        <v>276</v>
      </c>
      <c r="N878" t="s">
        <v>19391</v>
      </c>
      <c r="O878" t="s">
        <v>19241</v>
      </c>
      <c r="P878" t="s">
        <v>20847</v>
      </c>
      <c r="Q878" t="s">
        <v>20848</v>
      </c>
      <c r="R878" t="s">
        <v>276</v>
      </c>
    </row>
    <row r="879" spans="1:18" x14ac:dyDescent="0.2">
      <c r="A879" t="s">
        <v>11054</v>
      </c>
      <c r="B879" t="s">
        <v>11053</v>
      </c>
      <c r="C879" t="str">
        <f>VLOOKUP(v32_x__2020_06_28[[#This Row],[SLNID]],'TU-Rechte-Elemente (alle)'!C$2:C$4079,1,FALSE)</f>
        <v>r.12.061</v>
      </c>
      <c r="D879" t="s">
        <v>11054</v>
      </c>
      <c r="E879" t="s">
        <v>10824</v>
      </c>
      <c r="F879" t="s">
        <v>13052</v>
      </c>
      <c r="G879" t="s">
        <v>9839</v>
      </c>
      <c r="H879" t="s">
        <v>19241</v>
      </c>
      <c r="I879" t="s">
        <v>21267</v>
      </c>
      <c r="J879" t="s">
        <v>21268</v>
      </c>
      <c r="K879" t="s">
        <v>276</v>
      </c>
      <c r="L879" t="s">
        <v>276</v>
      </c>
      <c r="M879" t="s">
        <v>276</v>
      </c>
      <c r="N879" t="s">
        <v>19391</v>
      </c>
      <c r="O879" t="s">
        <v>19241</v>
      </c>
      <c r="P879" t="s">
        <v>276</v>
      </c>
      <c r="Q879" t="s">
        <v>20035</v>
      </c>
      <c r="R879" t="s">
        <v>276</v>
      </c>
    </row>
    <row r="880" spans="1:18" x14ac:dyDescent="0.2">
      <c r="A880" t="s">
        <v>11057</v>
      </c>
      <c r="B880" t="s">
        <v>11056</v>
      </c>
      <c r="C880" t="str">
        <f>VLOOKUP(v32_x__2020_06_28[[#This Row],[SLNID]],'TU-Rechte-Elemente (alle)'!C$2:C$4079,1,FALSE)</f>
        <v>r.12.062</v>
      </c>
      <c r="D880" t="s">
        <v>11057</v>
      </c>
      <c r="E880" t="s">
        <v>10828</v>
      </c>
      <c r="F880" t="s">
        <v>13052</v>
      </c>
      <c r="G880" t="s">
        <v>9839</v>
      </c>
      <c r="H880" t="s">
        <v>19241</v>
      </c>
      <c r="I880" t="s">
        <v>21269</v>
      </c>
      <c r="J880" t="s">
        <v>21268</v>
      </c>
      <c r="K880" t="s">
        <v>276</v>
      </c>
      <c r="L880" t="s">
        <v>276</v>
      </c>
      <c r="M880" t="s">
        <v>276</v>
      </c>
      <c r="N880" t="s">
        <v>19621</v>
      </c>
      <c r="O880" t="s">
        <v>19241</v>
      </c>
      <c r="P880" t="s">
        <v>276</v>
      </c>
      <c r="Q880" t="s">
        <v>20035</v>
      </c>
      <c r="R880" t="s">
        <v>276</v>
      </c>
    </row>
    <row r="881" spans="1:18" x14ac:dyDescent="0.2">
      <c r="A881" t="s">
        <v>11060</v>
      </c>
      <c r="B881" t="s">
        <v>11059</v>
      </c>
      <c r="C881" t="str">
        <f>VLOOKUP(v32_x__2020_06_28[[#This Row],[SLNID]],'TU-Rechte-Elemente (alle)'!C$2:C$4079,1,FALSE)</f>
        <v>r.12.063</v>
      </c>
      <c r="D881" t="s">
        <v>11060</v>
      </c>
      <c r="E881" t="s">
        <v>10832</v>
      </c>
      <c r="F881" t="s">
        <v>13052</v>
      </c>
      <c r="G881" t="s">
        <v>9839</v>
      </c>
      <c r="H881" t="s">
        <v>19241</v>
      </c>
      <c r="I881" t="s">
        <v>21270</v>
      </c>
      <c r="J881" t="s">
        <v>21268</v>
      </c>
      <c r="K881" t="s">
        <v>276</v>
      </c>
      <c r="L881" t="s">
        <v>276</v>
      </c>
      <c r="M881" t="s">
        <v>276</v>
      </c>
      <c r="N881" t="s">
        <v>19621</v>
      </c>
      <c r="O881" t="s">
        <v>19241</v>
      </c>
      <c r="P881" t="s">
        <v>276</v>
      </c>
      <c r="Q881" t="s">
        <v>20035</v>
      </c>
      <c r="R881" t="s">
        <v>276</v>
      </c>
    </row>
    <row r="882" spans="1:18" x14ac:dyDescent="0.2">
      <c r="A882" t="s">
        <v>11063</v>
      </c>
      <c r="B882" t="s">
        <v>11062</v>
      </c>
      <c r="C882" t="str">
        <f>VLOOKUP(v32_x__2020_06_28[[#This Row],[SLNID]],'TU-Rechte-Elemente (alle)'!C$2:C$4079,1,FALSE)</f>
        <v>r.12.064</v>
      </c>
      <c r="D882" t="s">
        <v>11063</v>
      </c>
      <c r="E882" t="s">
        <v>276</v>
      </c>
      <c r="F882" t="s">
        <v>13052</v>
      </c>
      <c r="G882" t="s">
        <v>19377</v>
      </c>
      <c r="H882" t="s">
        <v>19241</v>
      </c>
      <c r="I882" t="s">
        <v>11064</v>
      </c>
      <c r="J882" t="s">
        <v>1888</v>
      </c>
      <c r="K882" t="s">
        <v>276</v>
      </c>
      <c r="L882" t="s">
        <v>276</v>
      </c>
      <c r="M882" t="s">
        <v>276</v>
      </c>
      <c r="N882" t="s">
        <v>19391</v>
      </c>
      <c r="O882" t="s">
        <v>19241</v>
      </c>
      <c r="P882" t="s">
        <v>276</v>
      </c>
      <c r="Q882" t="s">
        <v>19381</v>
      </c>
      <c r="R882" t="s">
        <v>276</v>
      </c>
    </row>
    <row r="883" spans="1:18" x14ac:dyDescent="0.2">
      <c r="A883" t="s">
        <v>19311</v>
      </c>
      <c r="B883" t="s">
        <v>11066</v>
      </c>
      <c r="C883" t="str">
        <f>VLOOKUP(v32_x__2020_06_28[[#This Row],[SLNID]],'TU-Rechte-Elemente (alle)'!C$2:C$4079,1,FALSE)</f>
        <v>r.12.065</v>
      </c>
      <c r="D883" t="s">
        <v>19311</v>
      </c>
      <c r="E883" t="s">
        <v>14334</v>
      </c>
      <c r="F883" t="s">
        <v>13052</v>
      </c>
      <c r="G883" t="s">
        <v>19377</v>
      </c>
      <c r="H883" t="s">
        <v>19241</v>
      </c>
      <c r="I883" t="s">
        <v>21271</v>
      </c>
      <c r="J883" t="s">
        <v>276</v>
      </c>
      <c r="K883" t="s">
        <v>276</v>
      </c>
      <c r="L883" t="s">
        <v>276</v>
      </c>
      <c r="M883" t="s">
        <v>276</v>
      </c>
      <c r="N883" t="s">
        <v>19391</v>
      </c>
      <c r="O883" t="s">
        <v>19241</v>
      </c>
      <c r="P883" t="s">
        <v>276</v>
      </c>
      <c r="Q883" t="s">
        <v>20035</v>
      </c>
      <c r="R883" t="s">
        <v>276</v>
      </c>
    </row>
    <row r="884" spans="1:18" x14ac:dyDescent="0.2">
      <c r="A884" t="s">
        <v>19273</v>
      </c>
      <c r="B884" t="s">
        <v>11067</v>
      </c>
      <c r="C884" t="str">
        <f>VLOOKUP(v32_x__2020_06_28[[#This Row],[SLNID]],'TU-Rechte-Elemente (alle)'!C$2:C$4079,1,FALSE)</f>
        <v>r.12.066</v>
      </c>
      <c r="D884" t="s">
        <v>19273</v>
      </c>
      <c r="E884" t="s">
        <v>924</v>
      </c>
      <c r="F884" t="s">
        <v>13052</v>
      </c>
      <c r="G884" t="s">
        <v>19377</v>
      </c>
      <c r="H884" t="s">
        <v>19241</v>
      </c>
      <c r="I884" t="s">
        <v>19272</v>
      </c>
      <c r="J884" t="s">
        <v>276</v>
      </c>
      <c r="K884" t="s">
        <v>276</v>
      </c>
      <c r="L884" t="s">
        <v>276</v>
      </c>
      <c r="M884" t="s">
        <v>276</v>
      </c>
      <c r="N884" t="s">
        <v>19391</v>
      </c>
      <c r="O884" t="s">
        <v>19241</v>
      </c>
      <c r="P884" t="s">
        <v>276</v>
      </c>
      <c r="Q884" t="s">
        <v>20035</v>
      </c>
      <c r="R884" t="s">
        <v>276</v>
      </c>
    </row>
    <row r="885" spans="1:18" x14ac:dyDescent="0.2">
      <c r="A885" t="s">
        <v>21272</v>
      </c>
      <c r="B885" t="s">
        <v>11068</v>
      </c>
      <c r="C885" t="str">
        <f>VLOOKUP(v32_x__2020_06_28[[#This Row],[SLNID]],'TU-Rechte-Elemente (alle)'!C$2:C$4079,1,FALSE)</f>
        <v>r.12.067</v>
      </c>
      <c r="D885" t="s">
        <v>21272</v>
      </c>
      <c r="E885" t="s">
        <v>19232</v>
      </c>
      <c r="F885" t="s">
        <v>13052</v>
      </c>
      <c r="G885" t="s">
        <v>19377</v>
      </c>
      <c r="H885" t="s">
        <v>19241</v>
      </c>
      <c r="I885" t="s">
        <v>21273</v>
      </c>
      <c r="J885" t="s">
        <v>276</v>
      </c>
      <c r="K885" t="s">
        <v>276</v>
      </c>
      <c r="L885" t="s">
        <v>276</v>
      </c>
      <c r="M885" t="s">
        <v>276</v>
      </c>
      <c r="N885" t="s">
        <v>19391</v>
      </c>
      <c r="O885" t="s">
        <v>19241</v>
      </c>
      <c r="P885" t="s">
        <v>276</v>
      </c>
      <c r="Q885" t="s">
        <v>20035</v>
      </c>
      <c r="R885" t="s">
        <v>276</v>
      </c>
    </row>
    <row r="886" spans="1:18" x14ac:dyDescent="0.2">
      <c r="A886" t="s">
        <v>21274</v>
      </c>
      <c r="B886" t="s">
        <v>11069</v>
      </c>
      <c r="C886" t="str">
        <f>VLOOKUP(v32_x__2020_06_28[[#This Row],[SLNID]],'TU-Rechte-Elemente (alle)'!C$2:C$4079,1,FALSE)</f>
        <v>r.12.069</v>
      </c>
      <c r="D886" t="s">
        <v>21274</v>
      </c>
      <c r="E886" t="s">
        <v>19250</v>
      </c>
      <c r="F886" t="s">
        <v>13052</v>
      </c>
      <c r="G886" t="s">
        <v>19377</v>
      </c>
      <c r="H886" t="s">
        <v>19241</v>
      </c>
      <c r="I886" t="s">
        <v>21275</v>
      </c>
      <c r="J886" t="s">
        <v>1888</v>
      </c>
      <c r="K886" t="s">
        <v>276</v>
      </c>
      <c r="L886" t="s">
        <v>276</v>
      </c>
      <c r="M886" t="s">
        <v>276</v>
      </c>
      <c r="N886" t="s">
        <v>19391</v>
      </c>
      <c r="O886" t="s">
        <v>19241</v>
      </c>
      <c r="P886" t="s">
        <v>276</v>
      </c>
      <c r="Q886" t="s">
        <v>276</v>
      </c>
      <c r="R886" t="s">
        <v>276</v>
      </c>
    </row>
    <row r="887" spans="1:18" x14ac:dyDescent="0.2">
      <c r="A887" t="s">
        <v>21276</v>
      </c>
      <c r="B887" t="s">
        <v>11073</v>
      </c>
      <c r="C887" t="str">
        <f>VLOOKUP(v32_x__2020_06_28[[#This Row],[SLNID]],'TU-Rechte-Elemente (alle)'!C$2:C$4079,1,FALSE)</f>
        <v>r.12.070</v>
      </c>
      <c r="D887" t="s">
        <v>21276</v>
      </c>
      <c r="E887" t="s">
        <v>3981</v>
      </c>
      <c r="F887" t="s">
        <v>13052</v>
      </c>
      <c r="G887" t="s">
        <v>19377</v>
      </c>
      <c r="H887" t="s">
        <v>19241</v>
      </c>
      <c r="I887" t="s">
        <v>21277</v>
      </c>
      <c r="J887" t="s">
        <v>276</v>
      </c>
      <c r="K887" t="s">
        <v>276</v>
      </c>
      <c r="L887" t="s">
        <v>276</v>
      </c>
      <c r="M887" t="s">
        <v>276</v>
      </c>
      <c r="N887" t="s">
        <v>19387</v>
      </c>
      <c r="O887" t="s">
        <v>19241</v>
      </c>
      <c r="P887" t="s">
        <v>276</v>
      </c>
      <c r="Q887" t="s">
        <v>276</v>
      </c>
      <c r="R887" t="s">
        <v>276</v>
      </c>
    </row>
    <row r="888" spans="1:18" x14ac:dyDescent="0.2">
      <c r="A888" t="s">
        <v>11078</v>
      </c>
      <c r="B888" t="s">
        <v>11077</v>
      </c>
      <c r="C888" t="str">
        <f>VLOOKUP(v32_x__2020_06_28[[#This Row],[SLNID]],'TU-Rechte-Elemente (alle)'!C$2:C$4079,1,FALSE)</f>
        <v>r.12.081</v>
      </c>
      <c r="D888" t="s">
        <v>11078</v>
      </c>
      <c r="E888" t="s">
        <v>14387</v>
      </c>
      <c r="F888" t="s">
        <v>13052</v>
      </c>
      <c r="G888" t="s">
        <v>9839</v>
      </c>
      <c r="H888" t="s">
        <v>19241</v>
      </c>
      <c r="I888" t="s">
        <v>11079</v>
      </c>
      <c r="J888" t="s">
        <v>21268</v>
      </c>
      <c r="K888" t="s">
        <v>276</v>
      </c>
      <c r="L888" t="s">
        <v>276</v>
      </c>
      <c r="M888" t="s">
        <v>276</v>
      </c>
      <c r="N888" t="s">
        <v>19621</v>
      </c>
      <c r="O888" t="s">
        <v>19241</v>
      </c>
      <c r="P888" t="s">
        <v>276</v>
      </c>
      <c r="Q888" t="s">
        <v>20911</v>
      </c>
      <c r="R888" t="s">
        <v>276</v>
      </c>
    </row>
    <row r="889" spans="1:18" x14ac:dyDescent="0.2">
      <c r="A889" t="s">
        <v>11081</v>
      </c>
      <c r="B889" t="s">
        <v>11080</v>
      </c>
      <c r="C889" t="str">
        <f>VLOOKUP(v32_x__2020_06_28[[#This Row],[SLNID]],'TU-Rechte-Elemente (alle)'!C$2:C$4079,1,FALSE)</f>
        <v>r.12.082</v>
      </c>
      <c r="D889" t="s">
        <v>11081</v>
      </c>
      <c r="E889" t="s">
        <v>14391</v>
      </c>
      <c r="F889" t="s">
        <v>13052</v>
      </c>
      <c r="G889" t="s">
        <v>9839</v>
      </c>
      <c r="H889" t="s">
        <v>19241</v>
      </c>
      <c r="I889" t="s">
        <v>11082</v>
      </c>
      <c r="J889" t="s">
        <v>21268</v>
      </c>
      <c r="K889" t="s">
        <v>276</v>
      </c>
      <c r="L889" t="s">
        <v>276</v>
      </c>
      <c r="M889" t="s">
        <v>276</v>
      </c>
      <c r="N889" t="s">
        <v>19621</v>
      </c>
      <c r="O889" t="s">
        <v>19241</v>
      </c>
      <c r="P889" t="s">
        <v>276</v>
      </c>
      <c r="Q889" t="s">
        <v>20911</v>
      </c>
      <c r="R889" t="s">
        <v>276</v>
      </c>
    </row>
    <row r="890" spans="1:18" x14ac:dyDescent="0.2">
      <c r="A890" t="s">
        <v>11085</v>
      </c>
      <c r="B890" t="s">
        <v>11083</v>
      </c>
      <c r="C890" t="str">
        <f>VLOOKUP(v32_x__2020_06_28[[#This Row],[SLNID]],'TU-Rechte-Elemente (alle)'!C$2:C$4079,1,FALSE)</f>
        <v>r.12.090</v>
      </c>
      <c r="D890" t="s">
        <v>11085</v>
      </c>
      <c r="E890" t="s">
        <v>11084</v>
      </c>
      <c r="F890" t="s">
        <v>13052</v>
      </c>
      <c r="G890" t="s">
        <v>19377</v>
      </c>
      <c r="H890" t="s">
        <v>19241</v>
      </c>
      <c r="I890" t="s">
        <v>21278</v>
      </c>
      <c r="J890" t="s">
        <v>19408</v>
      </c>
      <c r="K890" t="s">
        <v>276</v>
      </c>
      <c r="L890" t="s">
        <v>276</v>
      </c>
      <c r="M890" t="s">
        <v>276</v>
      </c>
      <c r="N890" t="s">
        <v>19387</v>
      </c>
      <c r="O890" t="s">
        <v>19241</v>
      </c>
      <c r="P890" t="s">
        <v>276</v>
      </c>
      <c r="Q890" t="s">
        <v>19377</v>
      </c>
      <c r="R890" t="s">
        <v>276</v>
      </c>
    </row>
    <row r="891" spans="1:18" x14ac:dyDescent="0.2">
      <c r="A891" t="s">
        <v>11103</v>
      </c>
      <c r="B891" t="s">
        <v>11101</v>
      </c>
      <c r="C891" t="str">
        <f>VLOOKUP(v32_x__2020_06_28[[#This Row],[SLNID]],'TU-Rechte-Elemente (alle)'!C$2:C$4079,1,FALSE)</f>
        <v>r.12.111</v>
      </c>
      <c r="D891" t="s">
        <v>11103</v>
      </c>
      <c r="E891" t="s">
        <v>8132</v>
      </c>
      <c r="F891" t="s">
        <v>13052</v>
      </c>
      <c r="G891" t="s">
        <v>9839</v>
      </c>
      <c r="H891" t="s">
        <v>19241</v>
      </c>
      <c r="I891" t="s">
        <v>11104</v>
      </c>
      <c r="J891" t="s">
        <v>21279</v>
      </c>
      <c r="K891" t="s">
        <v>276</v>
      </c>
      <c r="L891" t="s">
        <v>276</v>
      </c>
      <c r="M891" t="s">
        <v>276</v>
      </c>
      <c r="N891" t="s">
        <v>19391</v>
      </c>
      <c r="O891" t="s">
        <v>19241</v>
      </c>
      <c r="P891" t="s">
        <v>276</v>
      </c>
      <c r="Q891" t="s">
        <v>20911</v>
      </c>
      <c r="R891" t="s">
        <v>276</v>
      </c>
    </row>
    <row r="892" spans="1:18" x14ac:dyDescent="0.2">
      <c r="A892" t="s">
        <v>19291</v>
      </c>
      <c r="B892" t="s">
        <v>11115</v>
      </c>
      <c r="C892" t="str">
        <f>VLOOKUP(v32_x__2020_06_28[[#This Row],[SLNID]],'TU-Rechte-Elemente (alle)'!C$2:C$4079,1,FALSE)</f>
        <v>r.12.115</v>
      </c>
      <c r="D892" t="s">
        <v>19291</v>
      </c>
      <c r="E892" t="s">
        <v>663</v>
      </c>
      <c r="F892" t="s">
        <v>13052</v>
      </c>
      <c r="G892" t="s">
        <v>19377</v>
      </c>
      <c r="H892" t="s">
        <v>19241</v>
      </c>
      <c r="I892" t="s">
        <v>19292</v>
      </c>
      <c r="J892" t="s">
        <v>1888</v>
      </c>
      <c r="K892" t="s">
        <v>276</v>
      </c>
      <c r="L892" t="s">
        <v>276</v>
      </c>
      <c r="M892" t="s">
        <v>276</v>
      </c>
      <c r="N892" t="s">
        <v>19391</v>
      </c>
      <c r="O892" t="s">
        <v>19241</v>
      </c>
      <c r="P892" t="s">
        <v>276</v>
      </c>
      <c r="Q892" t="s">
        <v>19381</v>
      </c>
      <c r="R892" t="s">
        <v>276</v>
      </c>
    </row>
    <row r="893" spans="1:18" x14ac:dyDescent="0.2">
      <c r="A893" t="s">
        <v>11120</v>
      </c>
      <c r="B893" t="s">
        <v>11119</v>
      </c>
      <c r="C893" t="str">
        <f>VLOOKUP(v32_x__2020_06_28[[#This Row],[SLNID]],'TU-Rechte-Elemente (alle)'!C$2:C$4079,1,FALSE)</f>
        <v>r.12.120</v>
      </c>
      <c r="D893" t="s">
        <v>11120</v>
      </c>
      <c r="E893" t="s">
        <v>5757</v>
      </c>
      <c r="F893" t="s">
        <v>13052</v>
      </c>
      <c r="G893" t="s">
        <v>19377</v>
      </c>
      <c r="H893" t="s">
        <v>19241</v>
      </c>
      <c r="I893" t="s">
        <v>21280</v>
      </c>
      <c r="J893" t="s">
        <v>1888</v>
      </c>
      <c r="K893" t="s">
        <v>276</v>
      </c>
      <c r="L893" t="s">
        <v>276</v>
      </c>
      <c r="M893" t="s">
        <v>276</v>
      </c>
      <c r="N893" t="s">
        <v>19391</v>
      </c>
      <c r="O893" t="s">
        <v>19241</v>
      </c>
      <c r="P893" t="s">
        <v>276</v>
      </c>
      <c r="Q893" t="s">
        <v>276</v>
      </c>
      <c r="R893" t="s">
        <v>276</v>
      </c>
    </row>
    <row r="894" spans="1:18" x14ac:dyDescent="0.2">
      <c r="A894" t="s">
        <v>11129</v>
      </c>
      <c r="B894" t="s">
        <v>11127</v>
      </c>
      <c r="C894" t="str">
        <f>VLOOKUP(v32_x__2020_06_28[[#This Row],[SLNID]],'TU-Rechte-Elemente (alle)'!C$2:C$4079,1,FALSE)</f>
        <v>r.12.131</v>
      </c>
      <c r="D894" t="s">
        <v>11129</v>
      </c>
      <c r="E894" t="s">
        <v>276</v>
      </c>
      <c r="F894" t="s">
        <v>13052</v>
      </c>
      <c r="G894" t="s">
        <v>19377</v>
      </c>
      <c r="H894" t="s">
        <v>19241</v>
      </c>
      <c r="I894" t="s">
        <v>11130</v>
      </c>
      <c r="J894" t="s">
        <v>1888</v>
      </c>
      <c r="K894" t="s">
        <v>276</v>
      </c>
      <c r="L894" t="s">
        <v>276</v>
      </c>
      <c r="M894" t="s">
        <v>276</v>
      </c>
      <c r="N894" t="s">
        <v>19391</v>
      </c>
      <c r="O894" t="s">
        <v>19241</v>
      </c>
      <c r="P894" t="s">
        <v>276</v>
      </c>
      <c r="Q894" t="s">
        <v>19381</v>
      </c>
      <c r="R894" t="s">
        <v>276</v>
      </c>
    </row>
    <row r="895" spans="1:18" x14ac:dyDescent="0.2">
      <c r="A895" t="s">
        <v>21281</v>
      </c>
      <c r="B895" t="s">
        <v>11131</v>
      </c>
      <c r="C895" t="str">
        <f>VLOOKUP(v32_x__2020_06_28[[#This Row],[SLNID]],'TU-Rechte-Elemente (alle)'!C$2:C$4079,1,FALSE)</f>
        <v>r.12.141</v>
      </c>
      <c r="D895" t="s">
        <v>21281</v>
      </c>
      <c r="E895" t="s">
        <v>21282</v>
      </c>
      <c r="F895" t="s">
        <v>13052</v>
      </c>
      <c r="G895" t="s">
        <v>19377</v>
      </c>
      <c r="H895" t="s">
        <v>19241</v>
      </c>
      <c r="I895" t="s">
        <v>21283</v>
      </c>
      <c r="J895" t="s">
        <v>1888</v>
      </c>
      <c r="K895" t="s">
        <v>276</v>
      </c>
      <c r="L895" t="s">
        <v>276</v>
      </c>
      <c r="M895" t="s">
        <v>276</v>
      </c>
      <c r="N895" t="s">
        <v>19387</v>
      </c>
      <c r="O895" t="s">
        <v>19241</v>
      </c>
      <c r="P895" t="s">
        <v>276</v>
      </c>
      <c r="Q895" t="s">
        <v>19381</v>
      </c>
      <c r="R895" t="s">
        <v>276</v>
      </c>
    </row>
    <row r="896" spans="1:18" x14ac:dyDescent="0.2">
      <c r="A896" t="s">
        <v>21284</v>
      </c>
      <c r="B896" t="s">
        <v>11136</v>
      </c>
      <c r="C896" t="str">
        <f>VLOOKUP(v32_x__2020_06_28[[#This Row],[SLNID]],'TU-Rechte-Elemente (alle)'!C$2:C$4079,1,FALSE)</f>
        <v>r.12.142</v>
      </c>
      <c r="D896" t="s">
        <v>21284</v>
      </c>
      <c r="E896" t="s">
        <v>757</v>
      </c>
      <c r="F896" t="s">
        <v>13052</v>
      </c>
      <c r="G896" t="s">
        <v>19377</v>
      </c>
      <c r="H896" t="s">
        <v>19241</v>
      </c>
      <c r="I896" t="s">
        <v>11134</v>
      </c>
      <c r="J896" t="s">
        <v>1888</v>
      </c>
      <c r="K896" t="s">
        <v>276</v>
      </c>
      <c r="L896" t="s">
        <v>276</v>
      </c>
      <c r="M896" t="s">
        <v>276</v>
      </c>
      <c r="N896" t="s">
        <v>19391</v>
      </c>
      <c r="O896" t="s">
        <v>19241</v>
      </c>
      <c r="P896" t="s">
        <v>276</v>
      </c>
      <c r="Q896" t="s">
        <v>19381</v>
      </c>
      <c r="R896" t="s">
        <v>276</v>
      </c>
    </row>
    <row r="897" spans="1:18" x14ac:dyDescent="0.2">
      <c r="A897" t="s">
        <v>11138</v>
      </c>
      <c r="B897" t="s">
        <v>11137</v>
      </c>
      <c r="C897" t="str">
        <f>VLOOKUP(v32_x__2020_06_28[[#This Row],[SLNID]],'TU-Rechte-Elemente (alle)'!C$2:C$4079,1,FALSE)</f>
        <v>r.12.143</v>
      </c>
      <c r="D897" t="s">
        <v>11138</v>
      </c>
      <c r="E897" t="s">
        <v>2325</v>
      </c>
      <c r="F897" t="s">
        <v>13052</v>
      </c>
      <c r="G897" t="s">
        <v>19377</v>
      </c>
      <c r="H897" t="s">
        <v>19241</v>
      </c>
      <c r="I897" t="s">
        <v>21285</v>
      </c>
      <c r="J897" t="s">
        <v>1888</v>
      </c>
      <c r="K897" t="s">
        <v>276</v>
      </c>
      <c r="L897" t="s">
        <v>276</v>
      </c>
      <c r="M897" t="s">
        <v>276</v>
      </c>
      <c r="N897" t="s">
        <v>19391</v>
      </c>
      <c r="O897" t="s">
        <v>19241</v>
      </c>
      <c r="P897" t="s">
        <v>276</v>
      </c>
      <c r="Q897" t="s">
        <v>19381</v>
      </c>
      <c r="R897" t="s">
        <v>276</v>
      </c>
    </row>
    <row r="898" spans="1:18" x14ac:dyDescent="0.2">
      <c r="A898" t="s">
        <v>11143</v>
      </c>
      <c r="B898" t="s">
        <v>11141</v>
      </c>
      <c r="C898" t="str">
        <f>VLOOKUP(v32_x__2020_06_28[[#This Row],[SLNID]],'TU-Rechte-Elemente (alle)'!C$2:C$4079,1,FALSE)</f>
        <v>r.12.144</v>
      </c>
      <c r="D898" t="s">
        <v>11143</v>
      </c>
      <c r="E898" t="s">
        <v>11142</v>
      </c>
      <c r="F898" t="s">
        <v>13052</v>
      </c>
      <c r="G898" t="s">
        <v>9839</v>
      </c>
      <c r="H898" t="s">
        <v>19241</v>
      </c>
      <c r="I898" t="s">
        <v>21286</v>
      </c>
      <c r="J898" t="s">
        <v>21287</v>
      </c>
      <c r="K898" t="s">
        <v>276</v>
      </c>
      <c r="L898" t="s">
        <v>276</v>
      </c>
      <c r="M898" t="s">
        <v>276</v>
      </c>
      <c r="N898" t="s">
        <v>19621</v>
      </c>
      <c r="O898" t="s">
        <v>19241</v>
      </c>
      <c r="P898" t="s">
        <v>276</v>
      </c>
      <c r="Q898" t="s">
        <v>20911</v>
      </c>
      <c r="R898" t="s">
        <v>276</v>
      </c>
    </row>
    <row r="899" spans="1:18" x14ac:dyDescent="0.2">
      <c r="A899" t="s">
        <v>11147</v>
      </c>
      <c r="B899" t="s">
        <v>11146</v>
      </c>
      <c r="C899" t="str">
        <f>VLOOKUP(v32_x__2020_06_28[[#This Row],[SLNID]],'TU-Rechte-Elemente (alle)'!C$2:C$4079,1,FALSE)</f>
        <v>r.12.145</v>
      </c>
      <c r="D899" t="s">
        <v>11147</v>
      </c>
      <c r="E899" t="s">
        <v>6304</v>
      </c>
      <c r="F899" t="s">
        <v>13052</v>
      </c>
      <c r="G899" t="s">
        <v>19377</v>
      </c>
      <c r="H899" t="s">
        <v>19241</v>
      </c>
      <c r="I899" t="s">
        <v>21288</v>
      </c>
      <c r="J899" t="s">
        <v>1888</v>
      </c>
      <c r="K899" t="s">
        <v>276</v>
      </c>
      <c r="L899" t="s">
        <v>276</v>
      </c>
      <c r="M899" t="s">
        <v>276</v>
      </c>
      <c r="N899" t="s">
        <v>19387</v>
      </c>
      <c r="O899" t="s">
        <v>19241</v>
      </c>
      <c r="P899" t="s">
        <v>276</v>
      </c>
      <c r="Q899" t="s">
        <v>19381</v>
      </c>
      <c r="R899" t="s">
        <v>276</v>
      </c>
    </row>
    <row r="900" spans="1:18" x14ac:dyDescent="0.2">
      <c r="A900" t="s">
        <v>11164</v>
      </c>
      <c r="B900" t="s">
        <v>11163</v>
      </c>
      <c r="C900" t="str">
        <f>VLOOKUP(v32_x__2020_06_28[[#This Row],[SLNID]],'TU-Rechte-Elemente (alle)'!C$2:C$4079,1,FALSE)</f>
        <v>r.12.151</v>
      </c>
      <c r="D900" t="s">
        <v>11164</v>
      </c>
      <c r="E900" t="s">
        <v>799</v>
      </c>
      <c r="F900" t="s">
        <v>13052</v>
      </c>
      <c r="G900" t="s">
        <v>9839</v>
      </c>
      <c r="H900" t="s">
        <v>19241</v>
      </c>
      <c r="I900" t="s">
        <v>11165</v>
      </c>
      <c r="J900" t="s">
        <v>21287</v>
      </c>
      <c r="K900" t="s">
        <v>276</v>
      </c>
      <c r="L900" t="s">
        <v>276</v>
      </c>
      <c r="M900" t="s">
        <v>276</v>
      </c>
      <c r="N900" t="s">
        <v>19387</v>
      </c>
      <c r="O900" t="s">
        <v>19241</v>
      </c>
      <c r="P900" t="s">
        <v>276</v>
      </c>
      <c r="Q900" t="s">
        <v>20911</v>
      </c>
      <c r="R900" t="s">
        <v>276</v>
      </c>
    </row>
    <row r="901" spans="1:18" x14ac:dyDescent="0.2">
      <c r="A901" t="s">
        <v>11167</v>
      </c>
      <c r="B901" t="s">
        <v>11166</v>
      </c>
      <c r="C901" t="str">
        <f>VLOOKUP(v32_x__2020_06_28[[#This Row],[SLNID]],'TU-Rechte-Elemente (alle)'!C$2:C$4079,1,FALSE)</f>
        <v>r.12.152</v>
      </c>
      <c r="D901" t="s">
        <v>11167</v>
      </c>
      <c r="E901" t="s">
        <v>2568</v>
      </c>
      <c r="F901" t="s">
        <v>13052</v>
      </c>
      <c r="G901" t="s">
        <v>19377</v>
      </c>
      <c r="H901" t="s">
        <v>19241</v>
      </c>
      <c r="I901" t="s">
        <v>21289</v>
      </c>
      <c r="J901" t="s">
        <v>1888</v>
      </c>
      <c r="K901" t="s">
        <v>276</v>
      </c>
      <c r="L901" t="s">
        <v>276</v>
      </c>
      <c r="M901" t="s">
        <v>276</v>
      </c>
      <c r="N901" t="s">
        <v>19391</v>
      </c>
      <c r="O901" t="s">
        <v>19241</v>
      </c>
      <c r="P901" t="s">
        <v>276</v>
      </c>
      <c r="Q901" t="s">
        <v>19381</v>
      </c>
      <c r="R901" t="s">
        <v>276</v>
      </c>
    </row>
    <row r="902" spans="1:18" x14ac:dyDescent="0.2">
      <c r="A902" t="s">
        <v>11171</v>
      </c>
      <c r="B902" t="s">
        <v>11169</v>
      </c>
      <c r="C902" t="str">
        <f>VLOOKUP(v32_x__2020_06_28[[#This Row],[SLNID]],'TU-Rechte-Elemente (alle)'!C$2:C$4079,1,FALSE)</f>
        <v>r.12.153</v>
      </c>
      <c r="D902" t="s">
        <v>11171</v>
      </c>
      <c r="E902" t="s">
        <v>11170</v>
      </c>
      <c r="F902" t="s">
        <v>13052</v>
      </c>
      <c r="G902" t="s">
        <v>19377</v>
      </c>
      <c r="H902" t="s">
        <v>19241</v>
      </c>
      <c r="I902" t="s">
        <v>11172</v>
      </c>
      <c r="J902" t="s">
        <v>1888</v>
      </c>
      <c r="K902" t="s">
        <v>276</v>
      </c>
      <c r="L902" t="s">
        <v>276</v>
      </c>
      <c r="M902" t="s">
        <v>276</v>
      </c>
      <c r="N902" t="s">
        <v>19387</v>
      </c>
      <c r="O902" t="s">
        <v>19241</v>
      </c>
      <c r="P902" t="s">
        <v>276</v>
      </c>
      <c r="Q902" t="s">
        <v>19381</v>
      </c>
      <c r="R902" t="s">
        <v>276</v>
      </c>
    </row>
    <row r="903" spans="1:18" x14ac:dyDescent="0.2">
      <c r="A903" t="s">
        <v>11175</v>
      </c>
      <c r="B903" t="s">
        <v>11173</v>
      </c>
      <c r="C903" t="str">
        <f>VLOOKUP(v32_x__2020_06_28[[#This Row],[SLNID]],'TU-Rechte-Elemente (alle)'!C$2:C$4079,1,FALSE)</f>
        <v>r.12.161</v>
      </c>
      <c r="D903" t="s">
        <v>11175</v>
      </c>
      <c r="E903" t="s">
        <v>11174</v>
      </c>
      <c r="F903" t="s">
        <v>13052</v>
      </c>
      <c r="G903" t="s">
        <v>9839</v>
      </c>
      <c r="H903" t="s">
        <v>19241</v>
      </c>
      <c r="I903" t="s">
        <v>11176</v>
      </c>
      <c r="J903" t="s">
        <v>21287</v>
      </c>
      <c r="K903" t="s">
        <v>276</v>
      </c>
      <c r="L903" t="s">
        <v>276</v>
      </c>
      <c r="M903" t="s">
        <v>276</v>
      </c>
      <c r="N903" t="s">
        <v>19621</v>
      </c>
      <c r="O903" t="s">
        <v>19241</v>
      </c>
      <c r="P903" t="s">
        <v>276</v>
      </c>
      <c r="Q903" t="s">
        <v>20911</v>
      </c>
      <c r="R903" t="s">
        <v>276</v>
      </c>
    </row>
    <row r="904" spans="1:18" x14ac:dyDescent="0.2">
      <c r="A904" t="s">
        <v>11180</v>
      </c>
      <c r="B904" t="s">
        <v>11178</v>
      </c>
      <c r="C904" t="str">
        <f>VLOOKUP(v32_x__2020_06_28[[#This Row],[SLNID]],'TU-Rechte-Elemente (alle)'!C$2:C$4079,1,FALSE)</f>
        <v>r.12.162</v>
      </c>
      <c r="D904" t="s">
        <v>11180</v>
      </c>
      <c r="E904" t="s">
        <v>11179</v>
      </c>
      <c r="F904" t="s">
        <v>13052</v>
      </c>
      <c r="G904" t="s">
        <v>9839</v>
      </c>
      <c r="H904" t="s">
        <v>19241</v>
      </c>
      <c r="I904" t="s">
        <v>11181</v>
      </c>
      <c r="J904" t="s">
        <v>21287</v>
      </c>
      <c r="K904" t="s">
        <v>276</v>
      </c>
      <c r="L904" t="s">
        <v>276</v>
      </c>
      <c r="M904" t="s">
        <v>276</v>
      </c>
      <c r="N904" t="s">
        <v>19621</v>
      </c>
      <c r="O904" t="s">
        <v>19241</v>
      </c>
      <c r="P904" t="s">
        <v>276</v>
      </c>
      <c r="Q904" t="s">
        <v>20911</v>
      </c>
      <c r="R904" t="s">
        <v>276</v>
      </c>
    </row>
    <row r="905" spans="1:18" x14ac:dyDescent="0.2">
      <c r="A905" t="s">
        <v>21290</v>
      </c>
      <c r="B905" t="s">
        <v>11182</v>
      </c>
      <c r="C905" t="str">
        <f>VLOOKUP(v32_x__2020_06_28[[#This Row],[SLNID]],'TU-Rechte-Elemente (alle)'!C$2:C$4079,1,FALSE)</f>
        <v>r.12.170</v>
      </c>
      <c r="D905" t="s">
        <v>21290</v>
      </c>
      <c r="E905" t="s">
        <v>11183</v>
      </c>
      <c r="F905" t="s">
        <v>13052</v>
      </c>
      <c r="G905" t="s">
        <v>19377</v>
      </c>
      <c r="H905" t="s">
        <v>19241</v>
      </c>
      <c r="I905" t="s">
        <v>21291</v>
      </c>
      <c r="J905" t="s">
        <v>11189</v>
      </c>
      <c r="K905" t="s">
        <v>276</v>
      </c>
      <c r="L905" t="s">
        <v>276</v>
      </c>
      <c r="M905" t="s">
        <v>276</v>
      </c>
      <c r="N905" t="s">
        <v>19387</v>
      </c>
      <c r="O905" t="s">
        <v>19241</v>
      </c>
      <c r="P905" t="s">
        <v>276</v>
      </c>
      <c r="Q905" t="s">
        <v>20911</v>
      </c>
      <c r="R905" t="s">
        <v>276</v>
      </c>
    </row>
    <row r="906" spans="1:18" x14ac:dyDescent="0.2">
      <c r="A906" t="s">
        <v>11195</v>
      </c>
      <c r="B906" t="s">
        <v>11193</v>
      </c>
      <c r="C906" t="str">
        <f>VLOOKUP(v32_x__2020_06_28[[#This Row],[SLNID]],'TU-Rechte-Elemente (alle)'!C$2:C$4079,1,FALSE)</f>
        <v>r.12.171</v>
      </c>
      <c r="D906" t="s">
        <v>11195</v>
      </c>
      <c r="E906" t="s">
        <v>11194</v>
      </c>
      <c r="F906" t="s">
        <v>13052</v>
      </c>
      <c r="G906" t="s">
        <v>19377</v>
      </c>
      <c r="H906" t="s">
        <v>19241</v>
      </c>
      <c r="I906" t="s">
        <v>11196</v>
      </c>
      <c r="J906" t="s">
        <v>1888</v>
      </c>
      <c r="K906" t="s">
        <v>276</v>
      </c>
      <c r="L906" t="s">
        <v>276</v>
      </c>
      <c r="M906" t="s">
        <v>276</v>
      </c>
      <c r="N906" t="s">
        <v>19391</v>
      </c>
      <c r="O906" t="s">
        <v>19241</v>
      </c>
      <c r="P906" t="s">
        <v>276</v>
      </c>
      <c r="Q906" t="s">
        <v>19381</v>
      </c>
      <c r="R906" t="s">
        <v>276</v>
      </c>
    </row>
    <row r="907" spans="1:18" x14ac:dyDescent="0.2">
      <c r="A907" t="s">
        <v>11199</v>
      </c>
      <c r="B907" t="s">
        <v>11197</v>
      </c>
      <c r="C907" t="str">
        <f>VLOOKUP(v32_x__2020_06_28[[#This Row],[SLNID]],'TU-Rechte-Elemente (alle)'!C$2:C$4079,1,FALSE)</f>
        <v>r.12.172</v>
      </c>
      <c r="D907" t="s">
        <v>11199</v>
      </c>
      <c r="E907" t="s">
        <v>11198</v>
      </c>
      <c r="F907" t="s">
        <v>13052</v>
      </c>
      <c r="G907" t="s">
        <v>19377</v>
      </c>
      <c r="H907" t="s">
        <v>19241</v>
      </c>
      <c r="I907" t="s">
        <v>11200</v>
      </c>
      <c r="J907" t="s">
        <v>1888</v>
      </c>
      <c r="K907" t="s">
        <v>276</v>
      </c>
      <c r="L907" t="s">
        <v>276</v>
      </c>
      <c r="M907" t="s">
        <v>276</v>
      </c>
      <c r="N907" t="s">
        <v>19387</v>
      </c>
      <c r="O907" t="s">
        <v>19241</v>
      </c>
      <c r="P907" t="s">
        <v>276</v>
      </c>
      <c r="Q907" t="s">
        <v>19381</v>
      </c>
      <c r="R907" t="s">
        <v>276</v>
      </c>
    </row>
    <row r="908" spans="1:18" x14ac:dyDescent="0.2">
      <c r="A908" t="s">
        <v>11203</v>
      </c>
      <c r="B908" t="s">
        <v>11201</v>
      </c>
      <c r="C908" t="str">
        <f>VLOOKUP(v32_x__2020_06_28[[#This Row],[SLNID]],'TU-Rechte-Elemente (alle)'!C$2:C$4079,1,FALSE)</f>
        <v>r.12.173</v>
      </c>
      <c r="D908" t="s">
        <v>11203</v>
      </c>
      <c r="E908" t="s">
        <v>11202</v>
      </c>
      <c r="F908" t="s">
        <v>13052</v>
      </c>
      <c r="G908" t="s">
        <v>19377</v>
      </c>
      <c r="H908" t="s">
        <v>19241</v>
      </c>
      <c r="I908" t="s">
        <v>11204</v>
      </c>
      <c r="J908" t="s">
        <v>1888</v>
      </c>
      <c r="K908" t="s">
        <v>276</v>
      </c>
      <c r="L908" t="s">
        <v>276</v>
      </c>
      <c r="M908" t="s">
        <v>276</v>
      </c>
      <c r="N908" t="s">
        <v>19391</v>
      </c>
      <c r="O908" t="s">
        <v>19241</v>
      </c>
      <c r="P908" t="s">
        <v>276</v>
      </c>
      <c r="Q908" t="s">
        <v>19381</v>
      </c>
      <c r="R908" t="s">
        <v>276</v>
      </c>
    </row>
    <row r="909" spans="1:18" x14ac:dyDescent="0.2">
      <c r="A909" t="s">
        <v>11207</v>
      </c>
      <c r="B909" t="s">
        <v>11205</v>
      </c>
      <c r="C909" t="str">
        <f>VLOOKUP(v32_x__2020_06_28[[#This Row],[SLNID]],'TU-Rechte-Elemente (alle)'!C$2:C$4079,1,FALSE)</f>
        <v>r.12.174</v>
      </c>
      <c r="D909" t="s">
        <v>11207</v>
      </c>
      <c r="E909" t="s">
        <v>11206</v>
      </c>
      <c r="F909" t="s">
        <v>13052</v>
      </c>
      <c r="G909" t="s">
        <v>19377</v>
      </c>
      <c r="H909" t="s">
        <v>19241</v>
      </c>
      <c r="I909" t="s">
        <v>21292</v>
      </c>
      <c r="J909" t="s">
        <v>1888</v>
      </c>
      <c r="K909" t="s">
        <v>276</v>
      </c>
      <c r="L909" t="s">
        <v>276</v>
      </c>
      <c r="M909" t="s">
        <v>276</v>
      </c>
      <c r="N909" t="s">
        <v>19387</v>
      </c>
      <c r="O909" t="s">
        <v>19241</v>
      </c>
      <c r="P909" t="s">
        <v>276</v>
      </c>
      <c r="Q909" t="s">
        <v>19381</v>
      </c>
      <c r="R909" t="s">
        <v>276</v>
      </c>
    </row>
    <row r="910" spans="1:18" x14ac:dyDescent="0.2">
      <c r="A910" t="s">
        <v>11225</v>
      </c>
      <c r="B910" t="s">
        <v>11222</v>
      </c>
      <c r="C910" t="str">
        <f>VLOOKUP(v32_x__2020_06_28[[#This Row],[SLNID]],'TU-Rechte-Elemente (alle)'!C$2:C$4079,1,FALSE)</f>
        <v>r.12.180</v>
      </c>
      <c r="D910" t="s">
        <v>11225</v>
      </c>
      <c r="E910" t="s">
        <v>9680</v>
      </c>
      <c r="F910" t="s">
        <v>13052</v>
      </c>
      <c r="G910" t="s">
        <v>19377</v>
      </c>
      <c r="H910" t="s">
        <v>19241</v>
      </c>
      <c r="I910" t="s">
        <v>21293</v>
      </c>
      <c r="J910" t="s">
        <v>1888</v>
      </c>
      <c r="K910" t="s">
        <v>276</v>
      </c>
      <c r="L910" t="s">
        <v>276</v>
      </c>
      <c r="M910" t="s">
        <v>276</v>
      </c>
      <c r="N910" t="s">
        <v>19621</v>
      </c>
      <c r="O910" t="s">
        <v>19241</v>
      </c>
      <c r="P910" t="s">
        <v>276</v>
      </c>
      <c r="Q910" t="s">
        <v>19381</v>
      </c>
      <c r="R910" t="s">
        <v>276</v>
      </c>
    </row>
    <row r="911" spans="1:18" x14ac:dyDescent="0.2">
      <c r="A911" t="s">
        <v>11236</v>
      </c>
      <c r="B911" t="s">
        <v>11235</v>
      </c>
      <c r="C911" t="str">
        <f>VLOOKUP(v32_x__2020_06_28[[#This Row],[SLNID]],'TU-Rechte-Elemente (alle)'!C$2:C$4079,1,FALSE)</f>
        <v>r.12.181</v>
      </c>
      <c r="D911" t="s">
        <v>11236</v>
      </c>
      <c r="E911" t="s">
        <v>276</v>
      </c>
      <c r="F911" t="s">
        <v>13052</v>
      </c>
      <c r="G911" t="s">
        <v>19377</v>
      </c>
      <c r="H911" t="s">
        <v>19241</v>
      </c>
      <c r="I911" t="s">
        <v>21294</v>
      </c>
      <c r="J911" t="s">
        <v>1888</v>
      </c>
      <c r="K911" t="s">
        <v>276</v>
      </c>
      <c r="L911" t="s">
        <v>276</v>
      </c>
      <c r="M911" t="s">
        <v>276</v>
      </c>
      <c r="N911" t="s">
        <v>19391</v>
      </c>
      <c r="O911" t="s">
        <v>19241</v>
      </c>
      <c r="P911" t="s">
        <v>276</v>
      </c>
      <c r="Q911" t="s">
        <v>19381</v>
      </c>
      <c r="R911" t="s">
        <v>276</v>
      </c>
    </row>
    <row r="912" spans="1:18" x14ac:dyDescent="0.2">
      <c r="A912" t="s">
        <v>11240</v>
      </c>
      <c r="B912" t="s">
        <v>11239</v>
      </c>
      <c r="C912" t="str">
        <f>VLOOKUP(v32_x__2020_06_28[[#This Row],[SLNID]],'TU-Rechte-Elemente (alle)'!C$2:C$4079,1,FALSE)</f>
        <v>r.12.182</v>
      </c>
      <c r="D912" t="s">
        <v>11240</v>
      </c>
      <c r="E912" t="s">
        <v>276</v>
      </c>
      <c r="F912" t="s">
        <v>13052</v>
      </c>
      <c r="G912" t="s">
        <v>19377</v>
      </c>
      <c r="H912" t="s">
        <v>19241</v>
      </c>
      <c r="I912" t="s">
        <v>11241</v>
      </c>
      <c r="J912" t="s">
        <v>1888</v>
      </c>
      <c r="K912" t="s">
        <v>276</v>
      </c>
      <c r="L912" t="s">
        <v>276</v>
      </c>
      <c r="M912" t="s">
        <v>276</v>
      </c>
      <c r="N912" t="s">
        <v>19391</v>
      </c>
      <c r="O912" t="s">
        <v>19241</v>
      </c>
      <c r="P912" t="s">
        <v>276</v>
      </c>
      <c r="Q912" t="s">
        <v>19381</v>
      </c>
      <c r="R912" t="s">
        <v>276</v>
      </c>
    </row>
    <row r="913" spans="1:18" x14ac:dyDescent="0.2">
      <c r="A913" t="s">
        <v>11253</v>
      </c>
      <c r="B913" t="s">
        <v>11252</v>
      </c>
      <c r="C913" t="str">
        <f>VLOOKUP(v32_x__2020_06_28[[#This Row],[SLNID]],'TU-Rechte-Elemente (alle)'!C$2:C$4079,1,FALSE)</f>
        <v>r.12.191</v>
      </c>
      <c r="D913" t="s">
        <v>11253</v>
      </c>
      <c r="E913" t="s">
        <v>276</v>
      </c>
      <c r="F913" t="s">
        <v>13052</v>
      </c>
      <c r="G913" t="s">
        <v>19377</v>
      </c>
      <c r="H913" t="s">
        <v>19241</v>
      </c>
      <c r="I913" t="s">
        <v>21295</v>
      </c>
      <c r="J913" t="s">
        <v>1888</v>
      </c>
      <c r="K913" t="s">
        <v>276</v>
      </c>
      <c r="L913" t="s">
        <v>276</v>
      </c>
      <c r="M913" t="s">
        <v>276</v>
      </c>
      <c r="N913" t="s">
        <v>19391</v>
      </c>
      <c r="O913" t="s">
        <v>19241</v>
      </c>
      <c r="P913" t="s">
        <v>276</v>
      </c>
      <c r="Q913" t="s">
        <v>19381</v>
      </c>
      <c r="R913" t="s">
        <v>276</v>
      </c>
    </row>
    <row r="914" spans="1:18" x14ac:dyDescent="0.2">
      <c r="A914" t="s">
        <v>11257</v>
      </c>
      <c r="B914" t="s">
        <v>11255</v>
      </c>
      <c r="C914" t="str">
        <f>VLOOKUP(v32_x__2020_06_28[[#This Row],[SLNID]],'TU-Rechte-Elemente (alle)'!C$2:C$4079,1,FALSE)</f>
        <v>r.12.192</v>
      </c>
      <c r="D914" t="s">
        <v>11257</v>
      </c>
      <c r="E914" t="s">
        <v>11256</v>
      </c>
      <c r="F914" t="s">
        <v>13052</v>
      </c>
      <c r="G914" t="s">
        <v>19377</v>
      </c>
      <c r="H914" t="s">
        <v>19241</v>
      </c>
      <c r="I914" t="s">
        <v>11258</v>
      </c>
      <c r="J914" t="s">
        <v>1888</v>
      </c>
      <c r="K914" t="s">
        <v>276</v>
      </c>
      <c r="L914" t="s">
        <v>276</v>
      </c>
      <c r="M914" t="s">
        <v>276</v>
      </c>
      <c r="N914" t="s">
        <v>19621</v>
      </c>
      <c r="O914" t="s">
        <v>19241</v>
      </c>
      <c r="P914" t="s">
        <v>276</v>
      </c>
      <c r="Q914" t="s">
        <v>19381</v>
      </c>
      <c r="R914" t="s">
        <v>276</v>
      </c>
    </row>
    <row r="915" spans="1:18" x14ac:dyDescent="0.2">
      <c r="A915" t="s">
        <v>11260</v>
      </c>
      <c r="B915" t="s">
        <v>11259</v>
      </c>
      <c r="C915" t="str">
        <f>VLOOKUP(v32_x__2020_06_28[[#This Row],[SLNID]],'TU-Rechte-Elemente (alle)'!C$2:C$4079,1,FALSE)</f>
        <v>r.12.193</v>
      </c>
      <c r="D915" t="s">
        <v>11260</v>
      </c>
      <c r="E915" t="s">
        <v>276</v>
      </c>
      <c r="F915" t="s">
        <v>13052</v>
      </c>
      <c r="G915" t="s">
        <v>19377</v>
      </c>
      <c r="H915" t="s">
        <v>19241</v>
      </c>
      <c r="I915" t="s">
        <v>11261</v>
      </c>
      <c r="J915" t="s">
        <v>1888</v>
      </c>
      <c r="K915" t="s">
        <v>276</v>
      </c>
      <c r="L915" t="s">
        <v>276</v>
      </c>
      <c r="M915" t="s">
        <v>276</v>
      </c>
      <c r="N915" t="s">
        <v>19391</v>
      </c>
      <c r="O915" t="s">
        <v>19241</v>
      </c>
      <c r="P915" t="s">
        <v>276</v>
      </c>
      <c r="Q915" t="s">
        <v>19381</v>
      </c>
      <c r="R915" t="s">
        <v>276</v>
      </c>
    </row>
    <row r="916" spans="1:18" x14ac:dyDescent="0.2">
      <c r="A916" t="s">
        <v>11276</v>
      </c>
      <c r="B916" t="s">
        <v>11275</v>
      </c>
      <c r="C916" t="str">
        <f>VLOOKUP(v32_x__2020_06_28[[#This Row],[SLNID]],'TU-Rechte-Elemente (alle)'!C$2:C$4079,1,FALSE)</f>
        <v>r.12.201</v>
      </c>
      <c r="D916" t="s">
        <v>11276</v>
      </c>
      <c r="E916" t="s">
        <v>276</v>
      </c>
      <c r="F916" t="s">
        <v>13052</v>
      </c>
      <c r="G916" t="s">
        <v>19377</v>
      </c>
      <c r="H916" t="s">
        <v>19241</v>
      </c>
      <c r="I916" t="s">
        <v>11277</v>
      </c>
      <c r="J916" t="s">
        <v>11268</v>
      </c>
      <c r="K916" t="s">
        <v>276</v>
      </c>
      <c r="L916" t="s">
        <v>276</v>
      </c>
      <c r="M916" t="s">
        <v>276</v>
      </c>
      <c r="N916" t="s">
        <v>19391</v>
      </c>
      <c r="O916" t="s">
        <v>19241</v>
      </c>
      <c r="P916" t="s">
        <v>276</v>
      </c>
      <c r="Q916" t="s">
        <v>19381</v>
      </c>
      <c r="R916" t="s">
        <v>276</v>
      </c>
    </row>
    <row r="917" spans="1:18" x14ac:dyDescent="0.2">
      <c r="A917" t="s">
        <v>21296</v>
      </c>
      <c r="B917" t="s">
        <v>11279</v>
      </c>
      <c r="C917" t="str">
        <f>VLOOKUP(v32_x__2020_06_28[[#This Row],[SLNID]],'TU-Rechte-Elemente (alle)'!C$2:C$4079,1,FALSE)</f>
        <v>r.12.202</v>
      </c>
      <c r="D917" t="s">
        <v>21296</v>
      </c>
      <c r="E917" t="s">
        <v>2370</v>
      </c>
      <c r="F917" t="s">
        <v>13052</v>
      </c>
      <c r="G917" t="s">
        <v>19377</v>
      </c>
      <c r="H917" t="s">
        <v>19241</v>
      </c>
      <c r="I917" t="s">
        <v>21297</v>
      </c>
      <c r="J917" t="s">
        <v>1888</v>
      </c>
      <c r="K917" t="s">
        <v>276</v>
      </c>
      <c r="L917" t="s">
        <v>276</v>
      </c>
      <c r="M917" t="s">
        <v>276</v>
      </c>
      <c r="N917" t="s">
        <v>19391</v>
      </c>
      <c r="O917" t="s">
        <v>19241</v>
      </c>
      <c r="P917" t="s">
        <v>276</v>
      </c>
      <c r="Q917" t="s">
        <v>20035</v>
      </c>
      <c r="R917" t="s">
        <v>276</v>
      </c>
    </row>
    <row r="918" spans="1:18" x14ac:dyDescent="0.2">
      <c r="A918" t="s">
        <v>21298</v>
      </c>
      <c r="B918" t="s">
        <v>11280</v>
      </c>
      <c r="C918" t="str">
        <f>VLOOKUP(v32_x__2020_06_28[[#This Row],[SLNID]],'TU-Rechte-Elemente (alle)'!C$2:C$4079,1,FALSE)</f>
        <v>r.12.203</v>
      </c>
      <c r="D918" t="s">
        <v>21298</v>
      </c>
      <c r="E918" t="s">
        <v>6080</v>
      </c>
      <c r="F918" t="s">
        <v>13052</v>
      </c>
      <c r="G918" t="s">
        <v>19377</v>
      </c>
      <c r="H918" t="s">
        <v>19241</v>
      </c>
      <c r="I918" t="s">
        <v>21299</v>
      </c>
      <c r="J918" t="s">
        <v>1888</v>
      </c>
      <c r="K918" t="s">
        <v>276</v>
      </c>
      <c r="L918" t="s">
        <v>276</v>
      </c>
      <c r="M918" t="s">
        <v>276</v>
      </c>
      <c r="N918" t="s">
        <v>19391</v>
      </c>
      <c r="O918" t="s">
        <v>19241</v>
      </c>
      <c r="P918" t="s">
        <v>276</v>
      </c>
      <c r="Q918" t="s">
        <v>20035</v>
      </c>
      <c r="R918" t="s">
        <v>276</v>
      </c>
    </row>
    <row r="919" spans="1:18" x14ac:dyDescent="0.2">
      <c r="A919" t="s">
        <v>11282</v>
      </c>
      <c r="B919" t="s">
        <v>11295</v>
      </c>
      <c r="C919" t="str">
        <f>VLOOKUP(v32_x__2020_06_28[[#This Row],[SLNID]],'TU-Rechte-Elemente (alle)'!C$2:C$4079,1,FALSE)</f>
        <v>r.12.211</v>
      </c>
      <c r="D919" t="s">
        <v>11282</v>
      </c>
      <c r="E919" t="s">
        <v>735</v>
      </c>
      <c r="F919" t="s">
        <v>13052</v>
      </c>
      <c r="G919" t="s">
        <v>9839</v>
      </c>
      <c r="H919" t="s">
        <v>19241</v>
      </c>
      <c r="I919" t="s">
        <v>21300</v>
      </c>
      <c r="J919" t="s">
        <v>21301</v>
      </c>
      <c r="K919" t="s">
        <v>276</v>
      </c>
      <c r="L919" t="s">
        <v>276</v>
      </c>
      <c r="M919" t="s">
        <v>276</v>
      </c>
      <c r="N919" t="s">
        <v>19621</v>
      </c>
      <c r="O919" t="s">
        <v>19241</v>
      </c>
      <c r="P919" t="s">
        <v>276</v>
      </c>
      <c r="Q919" t="s">
        <v>20911</v>
      </c>
      <c r="R919" t="s">
        <v>276</v>
      </c>
    </row>
    <row r="920" spans="1:18" x14ac:dyDescent="0.2">
      <c r="A920" t="s">
        <v>11297</v>
      </c>
      <c r="B920" t="s">
        <v>11296</v>
      </c>
      <c r="C920" t="str">
        <f>VLOOKUP(v32_x__2020_06_28[[#This Row],[SLNID]],'TU-Rechte-Elemente (alle)'!C$2:C$4079,1,FALSE)</f>
        <v>r.12.213</v>
      </c>
      <c r="D920" t="s">
        <v>11297</v>
      </c>
      <c r="E920" t="s">
        <v>276</v>
      </c>
      <c r="F920" t="s">
        <v>13052</v>
      </c>
      <c r="G920" t="s">
        <v>19377</v>
      </c>
      <c r="H920" t="s">
        <v>19241</v>
      </c>
      <c r="I920" t="s">
        <v>21302</v>
      </c>
      <c r="J920" t="s">
        <v>1888</v>
      </c>
      <c r="K920" t="s">
        <v>276</v>
      </c>
      <c r="L920" t="s">
        <v>276</v>
      </c>
      <c r="M920" t="s">
        <v>276</v>
      </c>
      <c r="N920" t="s">
        <v>19391</v>
      </c>
      <c r="O920" t="s">
        <v>19241</v>
      </c>
      <c r="P920" t="s">
        <v>276</v>
      </c>
      <c r="Q920" t="s">
        <v>19381</v>
      </c>
      <c r="R920" t="s">
        <v>276</v>
      </c>
    </row>
    <row r="921" spans="1:18" x14ac:dyDescent="0.2">
      <c r="A921" t="s">
        <v>11301</v>
      </c>
      <c r="B921" t="s">
        <v>11300</v>
      </c>
      <c r="C921" t="str">
        <f>VLOOKUP(v32_x__2020_06_28[[#This Row],[SLNID]],'TU-Rechte-Elemente (alle)'!C$2:C$4079,1,FALSE)</f>
        <v>r.12.214</v>
      </c>
      <c r="D921" t="s">
        <v>11301</v>
      </c>
      <c r="E921" t="s">
        <v>276</v>
      </c>
      <c r="F921" t="s">
        <v>13052</v>
      </c>
      <c r="G921" t="s">
        <v>19377</v>
      </c>
      <c r="H921" t="s">
        <v>19241</v>
      </c>
      <c r="I921" t="s">
        <v>11302</v>
      </c>
      <c r="J921" t="s">
        <v>1888</v>
      </c>
      <c r="K921" t="s">
        <v>276</v>
      </c>
      <c r="L921" t="s">
        <v>276</v>
      </c>
      <c r="M921" t="s">
        <v>276</v>
      </c>
      <c r="N921" t="s">
        <v>19387</v>
      </c>
      <c r="O921" t="s">
        <v>19241</v>
      </c>
      <c r="P921" t="s">
        <v>276</v>
      </c>
      <c r="Q921" t="s">
        <v>19381</v>
      </c>
      <c r="R921" t="s">
        <v>276</v>
      </c>
    </row>
    <row r="922" spans="1:18" x14ac:dyDescent="0.2">
      <c r="A922" t="s">
        <v>11304</v>
      </c>
      <c r="B922" t="s">
        <v>11303</v>
      </c>
      <c r="C922" t="str">
        <f>VLOOKUP(v32_x__2020_06_28[[#This Row],[SLNID]],'TU-Rechte-Elemente (alle)'!C$2:C$4079,1,FALSE)</f>
        <v>r.12.215</v>
      </c>
      <c r="D922" t="s">
        <v>11304</v>
      </c>
      <c r="E922" t="s">
        <v>276</v>
      </c>
      <c r="F922" t="s">
        <v>13052</v>
      </c>
      <c r="G922" t="s">
        <v>19377</v>
      </c>
      <c r="H922" t="s">
        <v>19241</v>
      </c>
      <c r="I922" t="s">
        <v>11305</v>
      </c>
      <c r="J922" t="s">
        <v>1888</v>
      </c>
      <c r="K922" t="s">
        <v>276</v>
      </c>
      <c r="L922" t="s">
        <v>276</v>
      </c>
      <c r="M922" t="s">
        <v>276</v>
      </c>
      <c r="N922" t="s">
        <v>19387</v>
      </c>
      <c r="O922" t="s">
        <v>19241</v>
      </c>
      <c r="P922" t="s">
        <v>276</v>
      </c>
      <c r="Q922" t="s">
        <v>19381</v>
      </c>
      <c r="R922" t="s">
        <v>276</v>
      </c>
    </row>
    <row r="923" spans="1:18" x14ac:dyDescent="0.2">
      <c r="A923" t="s">
        <v>11308</v>
      </c>
      <c r="B923" t="s">
        <v>11307</v>
      </c>
      <c r="C923" t="str">
        <f>VLOOKUP(v32_x__2020_06_28[[#This Row],[SLNID]],'TU-Rechte-Elemente (alle)'!C$2:C$4079,1,FALSE)</f>
        <v>r.12.220</v>
      </c>
      <c r="D923" t="s">
        <v>11308</v>
      </c>
      <c r="E923" t="s">
        <v>276</v>
      </c>
      <c r="F923" t="s">
        <v>13052</v>
      </c>
      <c r="G923" t="s">
        <v>19377</v>
      </c>
      <c r="H923" t="s">
        <v>19241</v>
      </c>
      <c r="I923" t="s">
        <v>11309</v>
      </c>
      <c r="J923" t="s">
        <v>1888</v>
      </c>
      <c r="K923" t="s">
        <v>276</v>
      </c>
      <c r="L923" t="s">
        <v>276</v>
      </c>
      <c r="M923" t="s">
        <v>276</v>
      </c>
      <c r="N923" t="s">
        <v>19387</v>
      </c>
      <c r="O923" t="s">
        <v>19241</v>
      </c>
      <c r="P923" t="s">
        <v>276</v>
      </c>
      <c r="Q923" t="s">
        <v>19381</v>
      </c>
      <c r="R923" t="s">
        <v>276</v>
      </c>
    </row>
    <row r="924" spans="1:18" x14ac:dyDescent="0.2">
      <c r="A924" t="s">
        <v>21303</v>
      </c>
      <c r="B924" t="s">
        <v>11311</v>
      </c>
      <c r="C924" t="str">
        <f>VLOOKUP(v32_x__2020_06_28[[#This Row],[SLNID]],'TU-Rechte-Elemente (alle)'!C$2:C$4079,1,FALSE)</f>
        <v>r.12.225</v>
      </c>
      <c r="D924" t="s">
        <v>21303</v>
      </c>
      <c r="E924" t="s">
        <v>276</v>
      </c>
      <c r="F924" t="s">
        <v>13052</v>
      </c>
      <c r="G924" t="s">
        <v>9839</v>
      </c>
      <c r="H924" t="s">
        <v>19241</v>
      </c>
      <c r="I924" t="s">
        <v>21304</v>
      </c>
      <c r="J924" t="s">
        <v>21301</v>
      </c>
      <c r="K924" t="s">
        <v>276</v>
      </c>
      <c r="L924" t="s">
        <v>276</v>
      </c>
      <c r="M924" t="s">
        <v>276</v>
      </c>
      <c r="N924" t="s">
        <v>19621</v>
      </c>
      <c r="O924" t="s">
        <v>19241</v>
      </c>
      <c r="P924" t="s">
        <v>276</v>
      </c>
      <c r="Q924" t="s">
        <v>20911</v>
      </c>
      <c r="R924" t="s">
        <v>276</v>
      </c>
    </row>
    <row r="925" spans="1:18" x14ac:dyDescent="0.2">
      <c r="A925" t="s">
        <v>21305</v>
      </c>
      <c r="B925" t="s">
        <v>11318</v>
      </c>
      <c r="C925" t="str">
        <f>VLOOKUP(v32_x__2020_06_28[[#This Row],[SLNID]],'TU-Rechte-Elemente (alle)'!C$2:C$4079,1,FALSE)</f>
        <v>r.12.230</v>
      </c>
      <c r="D925" t="s">
        <v>21305</v>
      </c>
      <c r="E925" t="s">
        <v>4183</v>
      </c>
      <c r="F925" t="s">
        <v>13052</v>
      </c>
      <c r="G925" t="s">
        <v>9839</v>
      </c>
      <c r="H925" t="s">
        <v>19241</v>
      </c>
      <c r="I925" t="s">
        <v>11319</v>
      </c>
      <c r="J925" t="s">
        <v>21301</v>
      </c>
      <c r="K925" t="s">
        <v>276</v>
      </c>
      <c r="L925" t="s">
        <v>276</v>
      </c>
      <c r="M925" t="s">
        <v>276</v>
      </c>
      <c r="N925" t="s">
        <v>19621</v>
      </c>
      <c r="O925" t="s">
        <v>19241</v>
      </c>
      <c r="P925" t="s">
        <v>276</v>
      </c>
      <c r="Q925" t="s">
        <v>20911</v>
      </c>
      <c r="R925" t="s">
        <v>276</v>
      </c>
    </row>
    <row r="926" spans="1:18" x14ac:dyDescent="0.2">
      <c r="A926" t="s">
        <v>21306</v>
      </c>
      <c r="B926" t="s">
        <v>11321</v>
      </c>
      <c r="C926" t="str">
        <f>VLOOKUP(v32_x__2020_06_28[[#This Row],[SLNID]],'TU-Rechte-Elemente (alle)'!C$2:C$4079,1,FALSE)</f>
        <v>r.12.241</v>
      </c>
      <c r="D926" t="s">
        <v>21306</v>
      </c>
      <c r="E926" t="s">
        <v>11322</v>
      </c>
      <c r="F926" t="s">
        <v>13052</v>
      </c>
      <c r="G926" t="s">
        <v>9839</v>
      </c>
      <c r="H926" t="s">
        <v>19241</v>
      </c>
      <c r="I926" t="s">
        <v>11323</v>
      </c>
      <c r="J926" t="s">
        <v>21301</v>
      </c>
      <c r="K926" t="s">
        <v>276</v>
      </c>
      <c r="L926" t="s">
        <v>276</v>
      </c>
      <c r="M926" t="s">
        <v>276</v>
      </c>
      <c r="N926" t="s">
        <v>19621</v>
      </c>
      <c r="O926" t="s">
        <v>19241</v>
      </c>
      <c r="P926" t="s">
        <v>276</v>
      </c>
      <c r="Q926" t="s">
        <v>20911</v>
      </c>
      <c r="R926" t="s">
        <v>276</v>
      </c>
    </row>
    <row r="927" spans="1:18" x14ac:dyDescent="0.2">
      <c r="A927" t="s">
        <v>11327</v>
      </c>
      <c r="B927" t="s">
        <v>11325</v>
      </c>
      <c r="C927" t="str">
        <f>VLOOKUP(v32_x__2020_06_28[[#This Row],[SLNID]],'TU-Rechte-Elemente (alle)'!C$2:C$4079,1,FALSE)</f>
        <v>r.12.242</v>
      </c>
      <c r="D927" t="s">
        <v>11327</v>
      </c>
      <c r="E927" t="s">
        <v>276</v>
      </c>
      <c r="F927" t="s">
        <v>13052</v>
      </c>
      <c r="G927" t="s">
        <v>19377</v>
      </c>
      <c r="H927" t="s">
        <v>19241</v>
      </c>
      <c r="I927" t="s">
        <v>11328</v>
      </c>
      <c r="J927" t="s">
        <v>1888</v>
      </c>
      <c r="K927" t="s">
        <v>276</v>
      </c>
      <c r="L927" t="s">
        <v>276</v>
      </c>
      <c r="M927" t="s">
        <v>276</v>
      </c>
      <c r="N927" t="s">
        <v>19387</v>
      </c>
      <c r="O927" t="s">
        <v>19241</v>
      </c>
      <c r="P927" t="s">
        <v>276</v>
      </c>
      <c r="Q927" t="s">
        <v>19381</v>
      </c>
      <c r="R927" t="s">
        <v>276</v>
      </c>
    </row>
    <row r="928" spans="1:18" x14ac:dyDescent="0.2">
      <c r="A928" t="s">
        <v>11331</v>
      </c>
      <c r="B928" t="s">
        <v>11329</v>
      </c>
      <c r="C928" t="str">
        <f>VLOOKUP(v32_x__2020_06_28[[#This Row],[SLNID]],'TU-Rechte-Elemente (alle)'!C$2:C$4079,1,FALSE)</f>
        <v>r.12.251</v>
      </c>
      <c r="D928" t="s">
        <v>11331</v>
      </c>
      <c r="E928" t="s">
        <v>276</v>
      </c>
      <c r="F928" t="s">
        <v>13052</v>
      </c>
      <c r="G928" t="s">
        <v>19377</v>
      </c>
      <c r="H928" t="s">
        <v>19241</v>
      </c>
      <c r="I928" t="s">
        <v>3255</v>
      </c>
      <c r="J928" t="s">
        <v>1888</v>
      </c>
      <c r="K928" t="s">
        <v>276</v>
      </c>
      <c r="L928" t="s">
        <v>276</v>
      </c>
      <c r="M928" t="s">
        <v>276</v>
      </c>
      <c r="N928" t="s">
        <v>19387</v>
      </c>
      <c r="O928" t="s">
        <v>19241</v>
      </c>
      <c r="P928" t="s">
        <v>276</v>
      </c>
      <c r="Q928" t="s">
        <v>19381</v>
      </c>
      <c r="R928" t="s">
        <v>276</v>
      </c>
    </row>
    <row r="929" spans="1:18" x14ac:dyDescent="0.2">
      <c r="A929" t="s">
        <v>11335</v>
      </c>
      <c r="B929" t="s">
        <v>11333</v>
      </c>
      <c r="C929" t="str">
        <f>VLOOKUP(v32_x__2020_06_28[[#This Row],[SLNID]],'TU-Rechte-Elemente (alle)'!C$2:C$4079,1,FALSE)</f>
        <v>r.12.252</v>
      </c>
      <c r="D929" t="s">
        <v>11335</v>
      </c>
      <c r="E929" t="s">
        <v>276</v>
      </c>
      <c r="F929" t="s">
        <v>13052</v>
      </c>
      <c r="G929" t="s">
        <v>19377</v>
      </c>
      <c r="H929" t="s">
        <v>19241</v>
      </c>
      <c r="I929" t="s">
        <v>21307</v>
      </c>
      <c r="J929" t="s">
        <v>1888</v>
      </c>
      <c r="K929" t="s">
        <v>276</v>
      </c>
      <c r="L929" t="s">
        <v>276</v>
      </c>
      <c r="M929" t="s">
        <v>276</v>
      </c>
      <c r="N929" t="s">
        <v>19387</v>
      </c>
      <c r="O929" t="s">
        <v>19241</v>
      </c>
      <c r="P929" t="s">
        <v>276</v>
      </c>
      <c r="Q929" t="s">
        <v>19381</v>
      </c>
      <c r="R929" t="s">
        <v>276</v>
      </c>
    </row>
    <row r="930" spans="1:18" x14ac:dyDescent="0.2">
      <c r="A930" t="s">
        <v>11340</v>
      </c>
      <c r="B930" t="s">
        <v>11338</v>
      </c>
      <c r="C930" t="str">
        <f>VLOOKUP(v32_x__2020_06_28[[#This Row],[SLNID]],'TU-Rechte-Elemente (alle)'!C$2:C$4079,1,FALSE)</f>
        <v>r.12.253</v>
      </c>
      <c r="D930" t="s">
        <v>11340</v>
      </c>
      <c r="E930" t="s">
        <v>21308</v>
      </c>
      <c r="F930" t="s">
        <v>13052</v>
      </c>
      <c r="G930" t="s">
        <v>9839</v>
      </c>
      <c r="H930" t="s">
        <v>19241</v>
      </c>
      <c r="I930" t="s">
        <v>21309</v>
      </c>
      <c r="J930" t="s">
        <v>1888</v>
      </c>
      <c r="K930" t="s">
        <v>276</v>
      </c>
      <c r="L930" t="s">
        <v>276</v>
      </c>
      <c r="M930" t="s">
        <v>276</v>
      </c>
      <c r="N930" t="s">
        <v>19387</v>
      </c>
      <c r="O930" t="s">
        <v>19241</v>
      </c>
      <c r="P930" t="s">
        <v>276</v>
      </c>
      <c r="Q930" t="s">
        <v>19381</v>
      </c>
      <c r="R930" t="s">
        <v>276</v>
      </c>
    </row>
    <row r="931" spans="1:18" x14ac:dyDescent="0.2">
      <c r="A931" t="s">
        <v>11347</v>
      </c>
      <c r="B931" t="s">
        <v>11343</v>
      </c>
      <c r="C931" t="str">
        <f>VLOOKUP(v32_x__2020_06_28[[#This Row],[SLNID]],'TU-Rechte-Elemente (alle)'!C$2:C$4079,1,FALSE)</f>
        <v>r.12.254</v>
      </c>
      <c r="D931" t="s">
        <v>11340</v>
      </c>
      <c r="E931" t="s">
        <v>6254</v>
      </c>
      <c r="F931" t="s">
        <v>13052</v>
      </c>
      <c r="G931" t="s">
        <v>19377</v>
      </c>
      <c r="H931" t="s">
        <v>19241</v>
      </c>
      <c r="I931" t="s">
        <v>21310</v>
      </c>
      <c r="J931" t="s">
        <v>1888</v>
      </c>
      <c r="K931" t="s">
        <v>276</v>
      </c>
      <c r="L931" t="s">
        <v>276</v>
      </c>
      <c r="M931" t="s">
        <v>276</v>
      </c>
      <c r="N931" t="s">
        <v>19387</v>
      </c>
      <c r="O931" t="s">
        <v>19241</v>
      </c>
      <c r="P931" t="s">
        <v>21311</v>
      </c>
      <c r="Q931" t="s">
        <v>19381</v>
      </c>
      <c r="R931" t="s">
        <v>276</v>
      </c>
    </row>
    <row r="932" spans="1:18" x14ac:dyDescent="0.2">
      <c r="A932" t="s">
        <v>21312</v>
      </c>
      <c r="B932" t="s">
        <v>11346</v>
      </c>
      <c r="C932" t="str">
        <f>VLOOKUP(v32_x__2020_06_28[[#This Row],[SLNID]],'TU-Rechte-Elemente (alle)'!C$2:C$4079,1,FALSE)</f>
        <v>r.12.255</v>
      </c>
      <c r="D932" t="s">
        <v>21312</v>
      </c>
      <c r="E932" t="s">
        <v>7296</v>
      </c>
      <c r="F932" t="s">
        <v>13052</v>
      </c>
      <c r="G932" t="s">
        <v>9839</v>
      </c>
      <c r="H932" t="s">
        <v>19241</v>
      </c>
      <c r="I932" t="s">
        <v>21313</v>
      </c>
      <c r="J932" t="s">
        <v>11352</v>
      </c>
      <c r="K932" t="s">
        <v>276</v>
      </c>
      <c r="L932" t="s">
        <v>276</v>
      </c>
      <c r="M932" t="s">
        <v>276</v>
      </c>
      <c r="N932" t="s">
        <v>19387</v>
      </c>
      <c r="O932" t="s">
        <v>19241</v>
      </c>
      <c r="P932" t="s">
        <v>20847</v>
      </c>
      <c r="Q932" t="s">
        <v>276</v>
      </c>
      <c r="R932" t="s">
        <v>276</v>
      </c>
    </row>
    <row r="933" spans="1:18" x14ac:dyDescent="0.2">
      <c r="A933" t="s">
        <v>11360</v>
      </c>
      <c r="B933" t="s">
        <v>11359</v>
      </c>
      <c r="C933" t="str">
        <f>VLOOKUP(v32_x__2020_06_28[[#This Row],[SLNID]],'TU-Rechte-Elemente (alle)'!C$2:C$4079,1,FALSE)</f>
        <v>r.12.261</v>
      </c>
      <c r="D933" t="s">
        <v>11360</v>
      </c>
      <c r="E933" t="s">
        <v>276</v>
      </c>
      <c r="F933" t="s">
        <v>13052</v>
      </c>
      <c r="G933" t="s">
        <v>19377</v>
      </c>
      <c r="H933" t="s">
        <v>19241</v>
      </c>
      <c r="I933" t="s">
        <v>21314</v>
      </c>
      <c r="J933" t="s">
        <v>11368</v>
      </c>
      <c r="K933" t="s">
        <v>276</v>
      </c>
      <c r="L933" t="s">
        <v>276</v>
      </c>
      <c r="M933" t="s">
        <v>276</v>
      </c>
      <c r="N933" t="s">
        <v>19391</v>
      </c>
      <c r="O933" t="s">
        <v>19241</v>
      </c>
      <c r="P933" t="s">
        <v>276</v>
      </c>
      <c r="Q933" t="s">
        <v>20330</v>
      </c>
      <c r="R933" t="s">
        <v>276</v>
      </c>
    </row>
    <row r="934" spans="1:18" x14ac:dyDescent="0.2">
      <c r="A934" t="s">
        <v>11376</v>
      </c>
      <c r="B934" t="s">
        <v>11375</v>
      </c>
      <c r="C934" t="str">
        <f>VLOOKUP(v32_x__2020_06_28[[#This Row],[SLNID]],'TU-Rechte-Elemente (alle)'!C$2:C$4079,1,FALSE)</f>
        <v>r.12.262</v>
      </c>
      <c r="D934" t="s">
        <v>11376</v>
      </c>
      <c r="E934" t="s">
        <v>276</v>
      </c>
      <c r="F934" t="s">
        <v>13052</v>
      </c>
      <c r="G934" t="s">
        <v>19377</v>
      </c>
      <c r="H934" t="s">
        <v>19241</v>
      </c>
      <c r="I934" t="s">
        <v>21315</v>
      </c>
      <c r="J934" t="s">
        <v>11368</v>
      </c>
      <c r="K934" t="s">
        <v>276</v>
      </c>
      <c r="L934" t="s">
        <v>276</v>
      </c>
      <c r="M934" t="s">
        <v>276</v>
      </c>
      <c r="N934" t="s">
        <v>19391</v>
      </c>
      <c r="O934" t="s">
        <v>19241</v>
      </c>
      <c r="P934" t="s">
        <v>276</v>
      </c>
      <c r="Q934" t="s">
        <v>20330</v>
      </c>
      <c r="R934" t="s">
        <v>276</v>
      </c>
    </row>
    <row r="935" spans="1:18" x14ac:dyDescent="0.2">
      <c r="A935" t="s">
        <v>11380</v>
      </c>
      <c r="B935" t="s">
        <v>11379</v>
      </c>
      <c r="C935" t="str">
        <f>VLOOKUP(v32_x__2020_06_28[[#This Row],[SLNID]],'TU-Rechte-Elemente (alle)'!C$2:C$4079,1,FALSE)</f>
        <v>r.12.263</v>
      </c>
      <c r="D935" t="s">
        <v>11380</v>
      </c>
      <c r="E935" t="s">
        <v>276</v>
      </c>
      <c r="F935" t="s">
        <v>13052</v>
      </c>
      <c r="G935" t="s">
        <v>19377</v>
      </c>
      <c r="H935" t="s">
        <v>19241</v>
      </c>
      <c r="I935" t="s">
        <v>21316</v>
      </c>
      <c r="J935" t="s">
        <v>11368</v>
      </c>
      <c r="K935" t="s">
        <v>276</v>
      </c>
      <c r="L935" t="s">
        <v>276</v>
      </c>
      <c r="M935" t="s">
        <v>276</v>
      </c>
      <c r="N935" t="s">
        <v>19391</v>
      </c>
      <c r="O935" t="s">
        <v>19241</v>
      </c>
      <c r="P935" t="s">
        <v>276</v>
      </c>
      <c r="Q935" t="s">
        <v>20330</v>
      </c>
      <c r="R935" t="s">
        <v>276</v>
      </c>
    </row>
    <row r="936" spans="1:18" x14ac:dyDescent="0.2">
      <c r="A936" t="s">
        <v>11384</v>
      </c>
      <c r="B936" t="s">
        <v>11383</v>
      </c>
      <c r="C936" t="str">
        <f>VLOOKUP(v32_x__2020_06_28[[#This Row],[SLNID]],'TU-Rechte-Elemente (alle)'!C$2:C$4079,1,FALSE)</f>
        <v>r.12.264</v>
      </c>
      <c r="D936" t="s">
        <v>11384</v>
      </c>
      <c r="E936" t="s">
        <v>276</v>
      </c>
      <c r="F936" t="s">
        <v>13052</v>
      </c>
      <c r="G936" t="s">
        <v>19377</v>
      </c>
      <c r="H936" t="s">
        <v>19241</v>
      </c>
      <c r="I936" t="s">
        <v>21317</v>
      </c>
      <c r="J936" t="s">
        <v>11368</v>
      </c>
      <c r="K936" t="s">
        <v>276</v>
      </c>
      <c r="L936" t="s">
        <v>276</v>
      </c>
      <c r="M936" t="s">
        <v>276</v>
      </c>
      <c r="N936" t="s">
        <v>19391</v>
      </c>
      <c r="O936" t="s">
        <v>19241</v>
      </c>
      <c r="P936" t="s">
        <v>276</v>
      </c>
      <c r="Q936" t="s">
        <v>20330</v>
      </c>
      <c r="R936" t="s">
        <v>276</v>
      </c>
    </row>
    <row r="937" spans="1:18" x14ac:dyDescent="0.2">
      <c r="A937" t="s">
        <v>21318</v>
      </c>
      <c r="B937" t="s">
        <v>11400</v>
      </c>
      <c r="C937" t="str">
        <f>VLOOKUP(v32_x__2020_06_28[[#This Row],[SLNID]],'TU-Rechte-Elemente (alle)'!C$2:C$4079,1,FALSE)</f>
        <v>r.12.271</v>
      </c>
      <c r="D937" t="s">
        <v>21318</v>
      </c>
      <c r="E937" t="s">
        <v>10975</v>
      </c>
      <c r="F937" t="s">
        <v>13052</v>
      </c>
      <c r="G937" t="s">
        <v>9839</v>
      </c>
      <c r="H937" t="s">
        <v>19241</v>
      </c>
      <c r="I937" t="s">
        <v>19323</v>
      </c>
      <c r="J937" t="s">
        <v>21301</v>
      </c>
      <c r="K937" t="s">
        <v>276</v>
      </c>
      <c r="L937" t="s">
        <v>276</v>
      </c>
      <c r="M937" t="s">
        <v>276</v>
      </c>
      <c r="N937" t="s">
        <v>19621</v>
      </c>
      <c r="O937" t="s">
        <v>19241</v>
      </c>
      <c r="P937" t="s">
        <v>276</v>
      </c>
      <c r="Q937" t="s">
        <v>20911</v>
      </c>
      <c r="R937" t="s">
        <v>276</v>
      </c>
    </row>
    <row r="938" spans="1:18" x14ac:dyDescent="0.2">
      <c r="A938" t="s">
        <v>21319</v>
      </c>
      <c r="B938" t="s">
        <v>11402</v>
      </c>
      <c r="C938" t="str">
        <f>VLOOKUP(v32_x__2020_06_28[[#This Row],[SLNID]],'TU-Rechte-Elemente (alle)'!C$2:C$4079,1,FALSE)</f>
        <v>r.12.272</v>
      </c>
      <c r="D938" t="s">
        <v>21319</v>
      </c>
      <c r="E938" t="s">
        <v>5510</v>
      </c>
      <c r="F938" t="s">
        <v>13052</v>
      </c>
      <c r="G938" t="s">
        <v>9839</v>
      </c>
      <c r="H938" t="s">
        <v>19241</v>
      </c>
      <c r="I938" t="s">
        <v>11403</v>
      </c>
      <c r="J938" t="s">
        <v>21301</v>
      </c>
      <c r="K938" t="s">
        <v>276</v>
      </c>
      <c r="L938" t="s">
        <v>276</v>
      </c>
      <c r="M938" t="s">
        <v>276</v>
      </c>
      <c r="N938" t="s">
        <v>19621</v>
      </c>
      <c r="O938" t="s">
        <v>19241</v>
      </c>
      <c r="P938" t="s">
        <v>276</v>
      </c>
      <c r="Q938" t="s">
        <v>20911</v>
      </c>
      <c r="R938" t="s">
        <v>276</v>
      </c>
    </row>
    <row r="939" spans="1:18" x14ac:dyDescent="0.2">
      <c r="A939" t="s">
        <v>21320</v>
      </c>
      <c r="B939" t="s">
        <v>11404</v>
      </c>
      <c r="C939" t="str">
        <f>VLOOKUP(v32_x__2020_06_28[[#This Row],[SLNID]],'TU-Rechte-Elemente (alle)'!C$2:C$4079,1,FALSE)</f>
        <v>r.12.273</v>
      </c>
      <c r="D939" t="s">
        <v>21320</v>
      </c>
      <c r="E939" t="s">
        <v>5882</v>
      </c>
      <c r="F939" t="s">
        <v>13052</v>
      </c>
      <c r="G939" t="s">
        <v>9839</v>
      </c>
      <c r="H939" t="s">
        <v>19241</v>
      </c>
      <c r="I939" t="s">
        <v>11405</v>
      </c>
      <c r="J939" t="s">
        <v>21301</v>
      </c>
      <c r="K939" t="s">
        <v>276</v>
      </c>
      <c r="L939" t="s">
        <v>276</v>
      </c>
      <c r="M939" t="s">
        <v>276</v>
      </c>
      <c r="N939" t="s">
        <v>19621</v>
      </c>
      <c r="O939" t="s">
        <v>19241</v>
      </c>
      <c r="P939" t="s">
        <v>276</v>
      </c>
      <c r="Q939" t="s">
        <v>20911</v>
      </c>
      <c r="R939" t="s">
        <v>276</v>
      </c>
    </row>
    <row r="940" spans="1:18" x14ac:dyDescent="0.2">
      <c r="A940" t="s">
        <v>11424</v>
      </c>
      <c r="B940" t="s">
        <v>11423</v>
      </c>
      <c r="C940" t="str">
        <f>VLOOKUP(v32_x__2020_06_28[[#This Row],[SLNID]],'TU-Rechte-Elemente (alle)'!C$2:C$4079,1,FALSE)</f>
        <v>r.12.301</v>
      </c>
      <c r="D940" t="s">
        <v>11424</v>
      </c>
      <c r="E940" t="s">
        <v>9839</v>
      </c>
      <c r="F940" t="s">
        <v>13052</v>
      </c>
      <c r="G940" t="s">
        <v>19377</v>
      </c>
      <c r="H940" t="s">
        <v>19241</v>
      </c>
      <c r="I940" t="s">
        <v>21321</v>
      </c>
      <c r="J940" t="s">
        <v>11419</v>
      </c>
      <c r="K940" t="s">
        <v>276</v>
      </c>
      <c r="L940" t="s">
        <v>276</v>
      </c>
      <c r="M940" t="s">
        <v>276</v>
      </c>
      <c r="N940" t="s">
        <v>19391</v>
      </c>
      <c r="O940" t="s">
        <v>19241</v>
      </c>
      <c r="P940" t="s">
        <v>276</v>
      </c>
      <c r="Q940" t="s">
        <v>19381</v>
      </c>
      <c r="R940" t="s">
        <v>276</v>
      </c>
    </row>
    <row r="941" spans="1:18" x14ac:dyDescent="0.2">
      <c r="A941" t="s">
        <v>21322</v>
      </c>
      <c r="B941" t="s">
        <v>11427</v>
      </c>
      <c r="C941" t="str">
        <f>VLOOKUP(v32_x__2020_06_28[[#This Row],[SLNID]],'TU-Rechte-Elemente (alle)'!C$2:C$4079,1,FALSE)</f>
        <v>r.12.302</v>
      </c>
      <c r="D941" t="s">
        <v>21322</v>
      </c>
      <c r="E941" t="s">
        <v>9983</v>
      </c>
      <c r="F941" t="s">
        <v>13052</v>
      </c>
      <c r="G941" t="s">
        <v>19377</v>
      </c>
      <c r="H941" t="s">
        <v>19241</v>
      </c>
      <c r="I941" t="s">
        <v>21323</v>
      </c>
      <c r="J941" t="s">
        <v>11419</v>
      </c>
      <c r="K941" t="s">
        <v>276</v>
      </c>
      <c r="L941" t="s">
        <v>276</v>
      </c>
      <c r="M941" t="s">
        <v>276</v>
      </c>
      <c r="N941" t="s">
        <v>19391</v>
      </c>
      <c r="O941" t="s">
        <v>19241</v>
      </c>
      <c r="P941" t="s">
        <v>276</v>
      </c>
      <c r="Q941" t="s">
        <v>19381</v>
      </c>
      <c r="R941" t="s">
        <v>276</v>
      </c>
    </row>
    <row r="942" spans="1:18" x14ac:dyDescent="0.2">
      <c r="A942" t="s">
        <v>21324</v>
      </c>
      <c r="B942" t="s">
        <v>11429</v>
      </c>
      <c r="C942" t="str">
        <f>VLOOKUP(v32_x__2020_06_28[[#This Row],[SLNID]],'TU-Rechte-Elemente (alle)'!C$2:C$4079,1,FALSE)</f>
        <v>r.12.303</v>
      </c>
      <c r="D942" t="s">
        <v>21324</v>
      </c>
      <c r="E942" t="s">
        <v>9985</v>
      </c>
      <c r="F942" t="s">
        <v>13052</v>
      </c>
      <c r="G942" t="s">
        <v>19377</v>
      </c>
      <c r="H942" t="s">
        <v>19241</v>
      </c>
      <c r="I942" t="s">
        <v>21325</v>
      </c>
      <c r="J942" t="s">
        <v>11419</v>
      </c>
      <c r="K942" t="s">
        <v>276</v>
      </c>
      <c r="L942" t="s">
        <v>276</v>
      </c>
      <c r="M942" t="s">
        <v>276</v>
      </c>
      <c r="N942" t="s">
        <v>19391</v>
      </c>
      <c r="O942" t="s">
        <v>19241</v>
      </c>
      <c r="P942" t="s">
        <v>276</v>
      </c>
      <c r="Q942" t="s">
        <v>19381</v>
      </c>
      <c r="R942" t="s">
        <v>276</v>
      </c>
    </row>
    <row r="943" spans="1:18" x14ac:dyDescent="0.2">
      <c r="A943" t="s">
        <v>11433</v>
      </c>
      <c r="B943" t="s">
        <v>11431</v>
      </c>
      <c r="C943" t="str">
        <f>VLOOKUP(v32_x__2020_06_28[[#This Row],[SLNID]],'TU-Rechte-Elemente (alle)'!C$2:C$4079,1,FALSE)</f>
        <v>r.12.304</v>
      </c>
      <c r="D943" t="s">
        <v>11433</v>
      </c>
      <c r="E943" t="s">
        <v>10674</v>
      </c>
      <c r="F943" t="s">
        <v>13052</v>
      </c>
      <c r="G943" t="s">
        <v>19377</v>
      </c>
      <c r="H943" t="s">
        <v>19241</v>
      </c>
      <c r="I943" t="s">
        <v>21326</v>
      </c>
      <c r="J943" t="s">
        <v>11419</v>
      </c>
      <c r="K943" t="s">
        <v>276</v>
      </c>
      <c r="L943" t="s">
        <v>276</v>
      </c>
      <c r="M943" t="s">
        <v>276</v>
      </c>
      <c r="N943" t="s">
        <v>19391</v>
      </c>
      <c r="O943" t="s">
        <v>19241</v>
      </c>
      <c r="P943" t="s">
        <v>276</v>
      </c>
      <c r="Q943" t="s">
        <v>19381</v>
      </c>
      <c r="R943" t="s">
        <v>276</v>
      </c>
    </row>
    <row r="944" spans="1:18" x14ac:dyDescent="0.2">
      <c r="A944" t="s">
        <v>11436</v>
      </c>
      <c r="B944" t="s">
        <v>11435</v>
      </c>
      <c r="C944" t="str">
        <f>VLOOKUP(v32_x__2020_06_28[[#This Row],[SLNID]],'TU-Rechte-Elemente (alle)'!C$2:C$4079,1,FALSE)</f>
        <v>r.12.305</v>
      </c>
      <c r="D944" t="s">
        <v>11436</v>
      </c>
      <c r="E944" t="s">
        <v>10677</v>
      </c>
      <c r="F944" t="s">
        <v>13052</v>
      </c>
      <c r="G944" t="s">
        <v>19377</v>
      </c>
      <c r="H944" t="s">
        <v>19241</v>
      </c>
      <c r="I944" t="s">
        <v>21327</v>
      </c>
      <c r="J944" t="s">
        <v>11419</v>
      </c>
      <c r="K944" t="s">
        <v>276</v>
      </c>
      <c r="L944" t="s">
        <v>276</v>
      </c>
      <c r="M944" t="s">
        <v>276</v>
      </c>
      <c r="N944" t="s">
        <v>19391</v>
      </c>
      <c r="O944" t="s">
        <v>19241</v>
      </c>
      <c r="P944" t="s">
        <v>276</v>
      </c>
      <c r="Q944" t="s">
        <v>19381</v>
      </c>
      <c r="R944" t="s">
        <v>276</v>
      </c>
    </row>
    <row r="945" spans="1:18" x14ac:dyDescent="0.2">
      <c r="A945" t="s">
        <v>21328</v>
      </c>
      <c r="B945" t="s">
        <v>11438</v>
      </c>
      <c r="C945" t="str">
        <f>VLOOKUP(v32_x__2020_06_28[[#This Row],[SLNID]],'TU-Rechte-Elemente (alle)'!C$2:C$4079,1,FALSE)</f>
        <v>r.12.306</v>
      </c>
      <c r="D945" t="s">
        <v>21328</v>
      </c>
      <c r="E945" t="s">
        <v>10685</v>
      </c>
      <c r="F945" t="s">
        <v>13052</v>
      </c>
      <c r="G945" t="s">
        <v>19377</v>
      </c>
      <c r="H945" t="s">
        <v>19241</v>
      </c>
      <c r="I945" t="s">
        <v>21329</v>
      </c>
      <c r="J945" t="s">
        <v>11419</v>
      </c>
      <c r="K945" t="s">
        <v>276</v>
      </c>
      <c r="L945" t="s">
        <v>276</v>
      </c>
      <c r="M945" t="s">
        <v>276</v>
      </c>
      <c r="N945" t="s">
        <v>19391</v>
      </c>
      <c r="O945" t="s">
        <v>19241</v>
      </c>
      <c r="P945" t="s">
        <v>276</v>
      </c>
      <c r="Q945" t="s">
        <v>19381</v>
      </c>
      <c r="R945" t="s">
        <v>276</v>
      </c>
    </row>
    <row r="946" spans="1:18" x14ac:dyDescent="0.2">
      <c r="A946" t="s">
        <v>11440</v>
      </c>
      <c r="B946" t="s">
        <v>11439</v>
      </c>
      <c r="C946" t="str">
        <f>VLOOKUP(v32_x__2020_06_28[[#This Row],[SLNID]],'TU-Rechte-Elemente (alle)'!C$2:C$4079,1,FALSE)</f>
        <v>r.12.311</v>
      </c>
      <c r="D946" t="s">
        <v>11440</v>
      </c>
      <c r="E946" t="s">
        <v>276</v>
      </c>
      <c r="F946" t="s">
        <v>13052</v>
      </c>
      <c r="G946" t="s">
        <v>19377</v>
      </c>
      <c r="H946" t="s">
        <v>19241</v>
      </c>
      <c r="I946" t="s">
        <v>21330</v>
      </c>
      <c r="J946" t="s">
        <v>1888</v>
      </c>
      <c r="K946" t="s">
        <v>276</v>
      </c>
      <c r="L946" t="s">
        <v>276</v>
      </c>
      <c r="M946" t="s">
        <v>276</v>
      </c>
      <c r="N946" t="s">
        <v>19391</v>
      </c>
      <c r="O946" t="s">
        <v>19241</v>
      </c>
      <c r="P946" t="s">
        <v>276</v>
      </c>
      <c r="Q946" t="s">
        <v>19381</v>
      </c>
      <c r="R946" t="s">
        <v>276</v>
      </c>
    </row>
    <row r="947" spans="1:18" x14ac:dyDescent="0.2">
      <c r="A947" t="s">
        <v>11444</v>
      </c>
      <c r="B947" t="s">
        <v>11443</v>
      </c>
      <c r="C947" t="str">
        <f>VLOOKUP(v32_x__2020_06_28[[#This Row],[SLNID]],'TU-Rechte-Elemente (alle)'!C$2:C$4079,1,FALSE)</f>
        <v>r.12.312</v>
      </c>
      <c r="D947" t="s">
        <v>11444</v>
      </c>
      <c r="E947" t="s">
        <v>276</v>
      </c>
      <c r="F947" t="s">
        <v>13052</v>
      </c>
      <c r="G947" t="s">
        <v>19377</v>
      </c>
      <c r="H947" t="s">
        <v>19241</v>
      </c>
      <c r="I947" t="s">
        <v>11445</v>
      </c>
      <c r="J947" t="s">
        <v>1888</v>
      </c>
      <c r="K947" t="s">
        <v>276</v>
      </c>
      <c r="L947" t="s">
        <v>276</v>
      </c>
      <c r="M947" t="s">
        <v>276</v>
      </c>
      <c r="N947" t="s">
        <v>19387</v>
      </c>
      <c r="O947" t="s">
        <v>19241</v>
      </c>
      <c r="P947" t="s">
        <v>276</v>
      </c>
      <c r="Q947" t="s">
        <v>19381</v>
      </c>
      <c r="R947" t="s">
        <v>276</v>
      </c>
    </row>
    <row r="948" spans="1:18" x14ac:dyDescent="0.2">
      <c r="A948" t="s">
        <v>11447</v>
      </c>
      <c r="B948" t="s">
        <v>11446</v>
      </c>
      <c r="C948" t="str">
        <f>VLOOKUP(v32_x__2020_06_28[[#This Row],[SLNID]],'TU-Rechte-Elemente (alle)'!C$2:C$4079,1,FALSE)</f>
        <v>r.12.314</v>
      </c>
      <c r="D948" t="s">
        <v>11447</v>
      </c>
      <c r="E948" t="s">
        <v>276</v>
      </c>
      <c r="F948" t="s">
        <v>13052</v>
      </c>
      <c r="G948" t="s">
        <v>19377</v>
      </c>
      <c r="H948" t="s">
        <v>19241</v>
      </c>
      <c r="I948" t="s">
        <v>21331</v>
      </c>
      <c r="J948" t="s">
        <v>1888</v>
      </c>
      <c r="K948" t="s">
        <v>276</v>
      </c>
      <c r="L948" t="s">
        <v>276</v>
      </c>
      <c r="M948" t="s">
        <v>276</v>
      </c>
      <c r="N948" t="s">
        <v>19387</v>
      </c>
      <c r="O948" t="s">
        <v>19241</v>
      </c>
      <c r="P948" t="s">
        <v>276</v>
      </c>
      <c r="Q948" t="s">
        <v>19381</v>
      </c>
      <c r="R948" t="s">
        <v>276</v>
      </c>
    </row>
    <row r="949" spans="1:18" x14ac:dyDescent="0.2">
      <c r="A949" t="s">
        <v>21332</v>
      </c>
      <c r="B949" t="s">
        <v>11453</v>
      </c>
      <c r="C949" t="str">
        <f>VLOOKUP(v32_x__2020_06_28[[#This Row],[SLNID]],'TU-Rechte-Elemente (alle)'!C$2:C$4079,1,FALSE)</f>
        <v>r.12.321</v>
      </c>
      <c r="D949" t="s">
        <v>21332</v>
      </c>
      <c r="E949" t="s">
        <v>11454</v>
      </c>
      <c r="F949" t="s">
        <v>13052</v>
      </c>
      <c r="G949" t="s">
        <v>19377</v>
      </c>
      <c r="H949" t="s">
        <v>19241</v>
      </c>
      <c r="I949" t="s">
        <v>21333</v>
      </c>
      <c r="J949" t="s">
        <v>1888</v>
      </c>
      <c r="K949" t="s">
        <v>276</v>
      </c>
      <c r="L949" t="s">
        <v>276</v>
      </c>
      <c r="M949" t="s">
        <v>276</v>
      </c>
      <c r="N949" t="s">
        <v>19387</v>
      </c>
      <c r="O949" t="s">
        <v>19241</v>
      </c>
      <c r="P949" t="s">
        <v>276</v>
      </c>
      <c r="Q949" t="s">
        <v>19377</v>
      </c>
      <c r="R949" t="s">
        <v>276</v>
      </c>
    </row>
    <row r="950" spans="1:18" x14ac:dyDescent="0.2">
      <c r="A950" t="s">
        <v>21334</v>
      </c>
      <c r="B950" t="s">
        <v>11455</v>
      </c>
      <c r="C950" t="str">
        <f>VLOOKUP(v32_x__2020_06_28[[#This Row],[SLNID]],'TU-Rechte-Elemente (alle)'!C$2:C$4079,1,FALSE)</f>
        <v>r.12.322</v>
      </c>
      <c r="D950" t="s">
        <v>21334</v>
      </c>
      <c r="E950" t="s">
        <v>11456</v>
      </c>
      <c r="F950" t="s">
        <v>13052</v>
      </c>
      <c r="G950" t="s">
        <v>19377</v>
      </c>
      <c r="H950" t="s">
        <v>19241</v>
      </c>
      <c r="I950" t="s">
        <v>21335</v>
      </c>
      <c r="J950" t="s">
        <v>1888</v>
      </c>
      <c r="K950" t="s">
        <v>276</v>
      </c>
      <c r="L950" t="s">
        <v>276</v>
      </c>
      <c r="M950" t="s">
        <v>276</v>
      </c>
      <c r="N950" t="s">
        <v>19387</v>
      </c>
      <c r="O950" t="s">
        <v>19241</v>
      </c>
      <c r="P950" t="s">
        <v>276</v>
      </c>
      <c r="Q950" t="s">
        <v>19377</v>
      </c>
      <c r="R950" t="s">
        <v>276</v>
      </c>
    </row>
    <row r="951" spans="1:18" x14ac:dyDescent="0.2">
      <c r="A951" t="s">
        <v>21336</v>
      </c>
      <c r="B951" t="s">
        <v>11457</v>
      </c>
      <c r="C951" t="str">
        <f>VLOOKUP(v32_x__2020_06_28[[#This Row],[SLNID]],'TU-Rechte-Elemente (alle)'!C$2:C$4079,1,FALSE)</f>
        <v>r.12.323</v>
      </c>
      <c r="D951" t="s">
        <v>21336</v>
      </c>
      <c r="E951" t="s">
        <v>5292</v>
      </c>
      <c r="F951" t="s">
        <v>13052</v>
      </c>
      <c r="G951" t="s">
        <v>19377</v>
      </c>
      <c r="H951" t="s">
        <v>19241</v>
      </c>
      <c r="I951" t="s">
        <v>21337</v>
      </c>
      <c r="J951" t="s">
        <v>1888</v>
      </c>
      <c r="K951" t="s">
        <v>276</v>
      </c>
      <c r="L951" t="s">
        <v>276</v>
      </c>
      <c r="M951" t="s">
        <v>276</v>
      </c>
      <c r="N951" t="s">
        <v>19387</v>
      </c>
      <c r="O951" t="s">
        <v>19241</v>
      </c>
      <c r="P951" t="s">
        <v>276</v>
      </c>
      <c r="Q951" t="s">
        <v>19377</v>
      </c>
      <c r="R951" t="s">
        <v>276</v>
      </c>
    </row>
    <row r="952" spans="1:18" x14ac:dyDescent="0.2">
      <c r="A952" t="s">
        <v>21338</v>
      </c>
      <c r="B952" t="s">
        <v>11458</v>
      </c>
      <c r="C952" t="str">
        <f>VLOOKUP(v32_x__2020_06_28[[#This Row],[SLNID]],'TU-Rechte-Elemente (alle)'!C$2:C$4079,1,FALSE)</f>
        <v>r.12.331</v>
      </c>
      <c r="D952" t="s">
        <v>21338</v>
      </c>
      <c r="E952" t="s">
        <v>276</v>
      </c>
      <c r="F952" t="s">
        <v>13052</v>
      </c>
      <c r="G952" t="s">
        <v>19377</v>
      </c>
      <c r="H952" t="s">
        <v>19241</v>
      </c>
      <c r="I952" t="s">
        <v>21339</v>
      </c>
      <c r="J952" t="s">
        <v>1888</v>
      </c>
      <c r="K952" t="s">
        <v>276</v>
      </c>
      <c r="L952" t="s">
        <v>276</v>
      </c>
      <c r="M952" t="s">
        <v>276</v>
      </c>
      <c r="N952" t="s">
        <v>19387</v>
      </c>
      <c r="O952" t="s">
        <v>19241</v>
      </c>
      <c r="P952" t="s">
        <v>276</v>
      </c>
      <c r="Q952" t="s">
        <v>19381</v>
      </c>
      <c r="R952" t="s">
        <v>276</v>
      </c>
    </row>
    <row r="953" spans="1:18" x14ac:dyDescent="0.2">
      <c r="A953" t="s">
        <v>11467</v>
      </c>
      <c r="B953" t="s">
        <v>11466</v>
      </c>
      <c r="C953" t="str">
        <f>VLOOKUP(v32_x__2020_06_28[[#This Row],[SLNID]],'TU-Rechte-Elemente (alle)'!C$2:C$4079,1,FALSE)</f>
        <v>r.12.332</v>
      </c>
      <c r="D953" t="s">
        <v>11467</v>
      </c>
      <c r="E953" t="s">
        <v>276</v>
      </c>
      <c r="F953" t="s">
        <v>13052</v>
      </c>
      <c r="G953" t="s">
        <v>19377</v>
      </c>
      <c r="H953" t="s">
        <v>19241</v>
      </c>
      <c r="I953" t="s">
        <v>21340</v>
      </c>
      <c r="J953" t="s">
        <v>1888</v>
      </c>
      <c r="K953" t="s">
        <v>276</v>
      </c>
      <c r="L953" t="s">
        <v>276</v>
      </c>
      <c r="M953" t="s">
        <v>276</v>
      </c>
      <c r="N953" t="s">
        <v>19387</v>
      </c>
      <c r="O953" t="s">
        <v>19241</v>
      </c>
      <c r="P953" t="s">
        <v>276</v>
      </c>
      <c r="Q953" t="s">
        <v>19381</v>
      </c>
      <c r="R953" t="s">
        <v>276</v>
      </c>
    </row>
    <row r="954" spans="1:18" x14ac:dyDescent="0.2">
      <c r="A954" t="s">
        <v>19300</v>
      </c>
      <c r="B954" t="s">
        <v>11470</v>
      </c>
      <c r="C954" t="str">
        <f>VLOOKUP(v32_x__2020_06_28[[#This Row],[SLNID]],'TU-Rechte-Elemente (alle)'!C$2:C$4079,1,FALSE)</f>
        <v>r.12.333</v>
      </c>
      <c r="D954" t="s">
        <v>21338</v>
      </c>
      <c r="E954" t="s">
        <v>19300</v>
      </c>
      <c r="F954" t="s">
        <v>13052</v>
      </c>
      <c r="G954" t="s">
        <v>19377</v>
      </c>
      <c r="H954" t="s">
        <v>19241</v>
      </c>
      <c r="I954" t="s">
        <v>21341</v>
      </c>
      <c r="J954" t="s">
        <v>1888</v>
      </c>
      <c r="K954" t="s">
        <v>276</v>
      </c>
      <c r="L954" t="s">
        <v>276</v>
      </c>
      <c r="M954" t="s">
        <v>276</v>
      </c>
      <c r="N954" t="s">
        <v>19387</v>
      </c>
      <c r="O954" t="s">
        <v>19241</v>
      </c>
      <c r="P954" t="s">
        <v>276</v>
      </c>
      <c r="Q954" t="s">
        <v>19381</v>
      </c>
      <c r="R954" t="s">
        <v>276</v>
      </c>
    </row>
    <row r="955" spans="1:18" x14ac:dyDescent="0.2">
      <c r="A955" t="s">
        <v>11474</v>
      </c>
      <c r="B955" t="s">
        <v>11472</v>
      </c>
      <c r="C955" t="str">
        <f>VLOOKUP(v32_x__2020_06_28[[#This Row],[SLNID]],'TU-Rechte-Elemente (alle)'!C$2:C$4079,1,FALSE)</f>
        <v>r.12.341</v>
      </c>
      <c r="D955" t="s">
        <v>11474</v>
      </c>
      <c r="E955" t="s">
        <v>276</v>
      </c>
      <c r="F955" t="s">
        <v>13052</v>
      </c>
      <c r="G955" t="s">
        <v>19377</v>
      </c>
      <c r="H955" t="s">
        <v>19241</v>
      </c>
      <c r="I955" t="s">
        <v>21342</v>
      </c>
      <c r="J955" t="s">
        <v>1888</v>
      </c>
      <c r="K955" t="s">
        <v>276</v>
      </c>
      <c r="L955" t="s">
        <v>276</v>
      </c>
      <c r="M955" t="s">
        <v>276</v>
      </c>
      <c r="N955" t="s">
        <v>19391</v>
      </c>
      <c r="O955" t="s">
        <v>19241</v>
      </c>
      <c r="P955" t="s">
        <v>276</v>
      </c>
      <c r="Q955" t="s">
        <v>19381</v>
      </c>
      <c r="R955" t="s">
        <v>276</v>
      </c>
    </row>
    <row r="956" spans="1:18" x14ac:dyDescent="0.2">
      <c r="A956" t="s">
        <v>11478</v>
      </c>
      <c r="B956" t="s">
        <v>11476</v>
      </c>
      <c r="C956" t="str">
        <f>VLOOKUP(v32_x__2020_06_28[[#This Row],[SLNID]],'TU-Rechte-Elemente (alle)'!C$2:C$4079,1,FALSE)</f>
        <v>r.12.342</v>
      </c>
      <c r="D956" t="s">
        <v>11478</v>
      </c>
      <c r="E956" t="s">
        <v>276</v>
      </c>
      <c r="F956" t="s">
        <v>13052</v>
      </c>
      <c r="G956" t="s">
        <v>19377</v>
      </c>
      <c r="H956" t="s">
        <v>19241</v>
      </c>
      <c r="I956" t="s">
        <v>21343</v>
      </c>
      <c r="J956" t="s">
        <v>1888</v>
      </c>
      <c r="K956" t="s">
        <v>276</v>
      </c>
      <c r="L956" t="s">
        <v>276</v>
      </c>
      <c r="M956" t="s">
        <v>276</v>
      </c>
      <c r="N956" t="s">
        <v>19391</v>
      </c>
      <c r="O956" t="s">
        <v>19241</v>
      </c>
      <c r="P956" t="s">
        <v>276</v>
      </c>
      <c r="Q956" t="s">
        <v>19381</v>
      </c>
      <c r="R956" t="s">
        <v>276</v>
      </c>
    </row>
    <row r="957" spans="1:18" x14ac:dyDescent="0.2">
      <c r="A957" t="s">
        <v>11482</v>
      </c>
      <c r="B957" t="s">
        <v>11480</v>
      </c>
      <c r="C957" t="str">
        <f>VLOOKUP(v32_x__2020_06_28[[#This Row],[SLNID]],'TU-Rechte-Elemente (alle)'!C$2:C$4079,1,FALSE)</f>
        <v>r.12.343</v>
      </c>
      <c r="D957" t="s">
        <v>11482</v>
      </c>
      <c r="E957" t="s">
        <v>276</v>
      </c>
      <c r="F957" t="s">
        <v>13052</v>
      </c>
      <c r="G957" t="s">
        <v>19377</v>
      </c>
      <c r="H957" t="s">
        <v>19241</v>
      </c>
      <c r="I957" t="s">
        <v>21344</v>
      </c>
      <c r="J957" t="s">
        <v>1888</v>
      </c>
      <c r="K957" t="s">
        <v>276</v>
      </c>
      <c r="L957" t="s">
        <v>276</v>
      </c>
      <c r="M957" t="s">
        <v>276</v>
      </c>
      <c r="N957" t="s">
        <v>19391</v>
      </c>
      <c r="O957" t="s">
        <v>19241</v>
      </c>
      <c r="P957" t="s">
        <v>276</v>
      </c>
      <c r="Q957" t="s">
        <v>19381</v>
      </c>
      <c r="R957" t="s">
        <v>276</v>
      </c>
    </row>
    <row r="958" spans="1:18" x14ac:dyDescent="0.2">
      <c r="A958" t="s">
        <v>11487</v>
      </c>
      <c r="B958" t="s">
        <v>11485</v>
      </c>
      <c r="C958" t="str">
        <f>VLOOKUP(v32_x__2020_06_28[[#This Row],[SLNID]],'TU-Rechte-Elemente (alle)'!C$2:C$4079,1,FALSE)</f>
        <v>r.12.344</v>
      </c>
      <c r="D958" t="s">
        <v>11487</v>
      </c>
      <c r="E958" t="s">
        <v>276</v>
      </c>
      <c r="F958" t="s">
        <v>13052</v>
      </c>
      <c r="G958" t="s">
        <v>19377</v>
      </c>
      <c r="H958" t="s">
        <v>19241</v>
      </c>
      <c r="I958" t="s">
        <v>21345</v>
      </c>
      <c r="J958" t="s">
        <v>1888</v>
      </c>
      <c r="K958" t="s">
        <v>276</v>
      </c>
      <c r="L958" t="s">
        <v>276</v>
      </c>
      <c r="M958" t="s">
        <v>276</v>
      </c>
      <c r="N958" t="s">
        <v>19391</v>
      </c>
      <c r="O958" t="s">
        <v>19241</v>
      </c>
      <c r="P958" t="s">
        <v>276</v>
      </c>
      <c r="Q958" t="s">
        <v>19381</v>
      </c>
      <c r="R958" t="s">
        <v>276</v>
      </c>
    </row>
    <row r="959" spans="1:18" x14ac:dyDescent="0.2">
      <c r="A959" t="s">
        <v>21346</v>
      </c>
      <c r="B959" t="s">
        <v>11489</v>
      </c>
      <c r="C959" t="str">
        <f>VLOOKUP(v32_x__2020_06_28[[#This Row],[SLNID]],'TU-Rechte-Elemente (alle)'!C$2:C$4079,1,FALSE)</f>
        <v>r.12.345</v>
      </c>
      <c r="D959" t="s">
        <v>21346</v>
      </c>
      <c r="E959" t="s">
        <v>11490</v>
      </c>
      <c r="F959" t="s">
        <v>13052</v>
      </c>
      <c r="G959" t="s">
        <v>19377</v>
      </c>
      <c r="H959" t="s">
        <v>19241</v>
      </c>
      <c r="I959" t="s">
        <v>21347</v>
      </c>
      <c r="J959" t="s">
        <v>1888</v>
      </c>
      <c r="K959" t="s">
        <v>276</v>
      </c>
      <c r="L959" t="s">
        <v>276</v>
      </c>
      <c r="M959" t="s">
        <v>276</v>
      </c>
      <c r="N959" t="s">
        <v>19387</v>
      </c>
      <c r="O959" t="s">
        <v>19241</v>
      </c>
      <c r="P959" t="s">
        <v>276</v>
      </c>
      <c r="Q959" t="s">
        <v>19377</v>
      </c>
      <c r="R959" t="s">
        <v>276</v>
      </c>
    </row>
    <row r="960" spans="1:18" x14ac:dyDescent="0.2">
      <c r="A960" t="s">
        <v>11494</v>
      </c>
      <c r="B960" t="s">
        <v>11493</v>
      </c>
      <c r="C960" t="str">
        <f>VLOOKUP(v32_x__2020_06_28[[#This Row],[SLNID]],'TU-Rechte-Elemente (alle)'!C$2:C$4079,1,FALSE)</f>
        <v>r.12.351</v>
      </c>
      <c r="D960" t="s">
        <v>11494</v>
      </c>
      <c r="E960" t="s">
        <v>276</v>
      </c>
      <c r="F960" t="s">
        <v>13052</v>
      </c>
      <c r="G960" t="s">
        <v>19377</v>
      </c>
      <c r="H960" t="s">
        <v>19241</v>
      </c>
      <c r="I960" t="s">
        <v>11495</v>
      </c>
      <c r="J960" t="s">
        <v>1888</v>
      </c>
      <c r="K960" t="s">
        <v>276</v>
      </c>
      <c r="L960" t="s">
        <v>276</v>
      </c>
      <c r="M960" t="s">
        <v>276</v>
      </c>
      <c r="N960" t="s">
        <v>19391</v>
      </c>
      <c r="O960" t="s">
        <v>19241</v>
      </c>
      <c r="P960" t="s">
        <v>276</v>
      </c>
      <c r="Q960" t="s">
        <v>19381</v>
      </c>
      <c r="R960" t="s">
        <v>276</v>
      </c>
    </row>
    <row r="961" spans="1:18" x14ac:dyDescent="0.2">
      <c r="A961" t="s">
        <v>11498</v>
      </c>
      <c r="B961" t="s">
        <v>11496</v>
      </c>
      <c r="C961" t="str">
        <f>VLOOKUP(v32_x__2020_06_28[[#This Row],[SLNID]],'TU-Rechte-Elemente (alle)'!C$2:C$4079,1,FALSE)</f>
        <v>r.12.352</v>
      </c>
      <c r="D961" t="s">
        <v>11498</v>
      </c>
      <c r="E961" t="s">
        <v>276</v>
      </c>
      <c r="F961" t="s">
        <v>13052</v>
      </c>
      <c r="G961" t="s">
        <v>19377</v>
      </c>
      <c r="H961" t="s">
        <v>19241</v>
      </c>
      <c r="I961" t="s">
        <v>21348</v>
      </c>
      <c r="J961" t="s">
        <v>1888</v>
      </c>
      <c r="K961" t="s">
        <v>276</v>
      </c>
      <c r="L961" t="s">
        <v>276</v>
      </c>
      <c r="M961" t="s">
        <v>276</v>
      </c>
      <c r="N961" t="s">
        <v>19387</v>
      </c>
      <c r="O961" t="s">
        <v>19241</v>
      </c>
      <c r="P961" t="s">
        <v>276</v>
      </c>
      <c r="Q961" t="s">
        <v>19381</v>
      </c>
      <c r="R961" t="s">
        <v>276</v>
      </c>
    </row>
    <row r="962" spans="1:18" x14ac:dyDescent="0.2">
      <c r="A962" t="s">
        <v>11502</v>
      </c>
      <c r="B962" t="s">
        <v>11500</v>
      </c>
      <c r="C962" t="str">
        <f>VLOOKUP(v32_x__2020_06_28[[#This Row],[SLNID]],'TU-Rechte-Elemente (alle)'!C$2:C$4079,1,FALSE)</f>
        <v>r.12.353</v>
      </c>
      <c r="D962" t="s">
        <v>11502</v>
      </c>
      <c r="E962" t="s">
        <v>276</v>
      </c>
      <c r="F962" t="s">
        <v>13052</v>
      </c>
      <c r="G962" t="s">
        <v>19377</v>
      </c>
      <c r="H962" t="s">
        <v>19241</v>
      </c>
      <c r="I962" t="s">
        <v>11503</v>
      </c>
      <c r="J962" t="s">
        <v>1888</v>
      </c>
      <c r="K962" t="s">
        <v>276</v>
      </c>
      <c r="L962" t="s">
        <v>276</v>
      </c>
      <c r="M962" t="s">
        <v>276</v>
      </c>
      <c r="N962" t="s">
        <v>19387</v>
      </c>
      <c r="O962" t="s">
        <v>19241</v>
      </c>
      <c r="P962" t="s">
        <v>276</v>
      </c>
      <c r="Q962" t="s">
        <v>19381</v>
      </c>
      <c r="R962" t="s">
        <v>276</v>
      </c>
    </row>
    <row r="963" spans="1:18" x14ac:dyDescent="0.2">
      <c r="A963" t="s">
        <v>11506</v>
      </c>
      <c r="B963" t="s">
        <v>11504</v>
      </c>
      <c r="C963" t="str">
        <f>VLOOKUP(v32_x__2020_06_28[[#This Row],[SLNID]],'TU-Rechte-Elemente (alle)'!C$2:C$4079,1,FALSE)</f>
        <v>r.12.354</v>
      </c>
      <c r="D963" t="s">
        <v>11506</v>
      </c>
      <c r="E963" t="s">
        <v>276</v>
      </c>
      <c r="F963" t="s">
        <v>13052</v>
      </c>
      <c r="G963" t="s">
        <v>19377</v>
      </c>
      <c r="H963" t="s">
        <v>19241</v>
      </c>
      <c r="I963" t="s">
        <v>21349</v>
      </c>
      <c r="J963" t="s">
        <v>1888</v>
      </c>
      <c r="K963" t="s">
        <v>276</v>
      </c>
      <c r="L963" t="s">
        <v>276</v>
      </c>
      <c r="M963" t="s">
        <v>276</v>
      </c>
      <c r="N963" t="s">
        <v>19387</v>
      </c>
      <c r="O963" t="s">
        <v>19241</v>
      </c>
      <c r="P963" t="s">
        <v>276</v>
      </c>
      <c r="Q963" t="s">
        <v>19381</v>
      </c>
      <c r="R963" t="s">
        <v>276</v>
      </c>
    </row>
    <row r="964" spans="1:18" x14ac:dyDescent="0.2">
      <c r="A964" t="s">
        <v>11510</v>
      </c>
      <c r="B964" t="s">
        <v>11508</v>
      </c>
      <c r="C964" t="str">
        <f>VLOOKUP(v32_x__2020_06_28[[#This Row],[SLNID]],'TU-Rechte-Elemente (alle)'!C$2:C$4079,1,FALSE)</f>
        <v>r.12.361</v>
      </c>
      <c r="D964" t="s">
        <v>11510</v>
      </c>
      <c r="E964" t="s">
        <v>276</v>
      </c>
      <c r="F964" t="s">
        <v>13052</v>
      </c>
      <c r="G964" t="s">
        <v>19377</v>
      </c>
      <c r="H964" t="s">
        <v>19241</v>
      </c>
      <c r="I964" t="s">
        <v>21350</v>
      </c>
      <c r="J964" t="s">
        <v>1888</v>
      </c>
      <c r="K964" t="s">
        <v>276</v>
      </c>
      <c r="L964" t="s">
        <v>276</v>
      </c>
      <c r="M964" t="s">
        <v>276</v>
      </c>
      <c r="N964" t="s">
        <v>19391</v>
      </c>
      <c r="O964" t="s">
        <v>19241</v>
      </c>
      <c r="P964" t="s">
        <v>276</v>
      </c>
      <c r="Q964" t="s">
        <v>19381</v>
      </c>
      <c r="R964" t="s">
        <v>276</v>
      </c>
    </row>
    <row r="965" spans="1:18" x14ac:dyDescent="0.2">
      <c r="A965" t="s">
        <v>11514</v>
      </c>
      <c r="B965" t="s">
        <v>11512</v>
      </c>
      <c r="C965" t="str">
        <f>VLOOKUP(v32_x__2020_06_28[[#This Row],[SLNID]],'TU-Rechte-Elemente (alle)'!C$2:C$4079,1,FALSE)</f>
        <v>r.12.362</v>
      </c>
      <c r="D965" t="s">
        <v>11514</v>
      </c>
      <c r="E965" t="s">
        <v>276</v>
      </c>
      <c r="F965" t="s">
        <v>13052</v>
      </c>
      <c r="G965" t="s">
        <v>19377</v>
      </c>
      <c r="H965" t="s">
        <v>19241</v>
      </c>
      <c r="I965" t="s">
        <v>21351</v>
      </c>
      <c r="J965" t="s">
        <v>1888</v>
      </c>
      <c r="K965" t="s">
        <v>276</v>
      </c>
      <c r="L965" t="s">
        <v>276</v>
      </c>
      <c r="M965" t="s">
        <v>276</v>
      </c>
      <c r="N965" t="s">
        <v>19391</v>
      </c>
      <c r="O965" t="s">
        <v>19241</v>
      </c>
      <c r="P965" t="s">
        <v>276</v>
      </c>
      <c r="Q965" t="s">
        <v>19381</v>
      </c>
      <c r="R965" t="s">
        <v>276</v>
      </c>
    </row>
    <row r="966" spans="1:18" x14ac:dyDescent="0.2">
      <c r="A966" t="s">
        <v>11519</v>
      </c>
      <c r="B966" t="s">
        <v>11517</v>
      </c>
      <c r="C966" t="str">
        <f>VLOOKUP(v32_x__2020_06_28[[#This Row],[SLNID]],'TU-Rechte-Elemente (alle)'!C$2:C$4079,1,FALSE)</f>
        <v>r.12.363</v>
      </c>
      <c r="D966" t="s">
        <v>11519</v>
      </c>
      <c r="E966" t="s">
        <v>276</v>
      </c>
      <c r="F966" t="s">
        <v>13052</v>
      </c>
      <c r="G966" t="s">
        <v>19377</v>
      </c>
      <c r="H966" t="s">
        <v>19241</v>
      </c>
      <c r="I966" t="s">
        <v>11520</v>
      </c>
      <c r="J966" t="s">
        <v>1888</v>
      </c>
      <c r="K966" t="s">
        <v>276</v>
      </c>
      <c r="L966" t="s">
        <v>276</v>
      </c>
      <c r="M966" t="s">
        <v>276</v>
      </c>
      <c r="N966" t="s">
        <v>19387</v>
      </c>
      <c r="O966" t="s">
        <v>19241</v>
      </c>
      <c r="P966" t="s">
        <v>276</v>
      </c>
      <c r="Q966" t="s">
        <v>19381</v>
      </c>
      <c r="R966" t="s">
        <v>276</v>
      </c>
    </row>
    <row r="967" spans="1:18" x14ac:dyDescent="0.2">
      <c r="A967" t="s">
        <v>11523</v>
      </c>
      <c r="B967" t="s">
        <v>11521</v>
      </c>
      <c r="C967" t="str">
        <f>VLOOKUP(v32_x__2020_06_28[[#This Row],[SLNID]],'TU-Rechte-Elemente (alle)'!C$2:C$4079,1,FALSE)</f>
        <v>r.12.364</v>
      </c>
      <c r="D967" t="s">
        <v>11523</v>
      </c>
      <c r="E967" t="s">
        <v>11522</v>
      </c>
      <c r="F967" t="s">
        <v>13052</v>
      </c>
      <c r="G967" t="s">
        <v>19377</v>
      </c>
      <c r="H967" t="s">
        <v>19241</v>
      </c>
      <c r="I967" t="s">
        <v>21352</v>
      </c>
      <c r="J967" t="s">
        <v>1888</v>
      </c>
      <c r="K967" t="s">
        <v>276</v>
      </c>
      <c r="L967" t="s">
        <v>276</v>
      </c>
      <c r="M967" t="s">
        <v>276</v>
      </c>
      <c r="N967" t="s">
        <v>19387</v>
      </c>
      <c r="O967" t="s">
        <v>19241</v>
      </c>
      <c r="P967" t="s">
        <v>276</v>
      </c>
      <c r="Q967" t="s">
        <v>19381</v>
      </c>
      <c r="R967" t="s">
        <v>276</v>
      </c>
    </row>
    <row r="968" spans="1:18" x14ac:dyDescent="0.2">
      <c r="A968" t="s">
        <v>11542</v>
      </c>
      <c r="B968" t="s">
        <v>11540</v>
      </c>
      <c r="C968" t="str">
        <f>VLOOKUP(v32_x__2020_06_28[[#This Row],[SLNID]],'TU-Rechte-Elemente (alle)'!C$2:C$4079,1,FALSE)</f>
        <v>r.12.371</v>
      </c>
      <c r="D968" t="s">
        <v>11542</v>
      </c>
      <c r="E968" t="s">
        <v>11541</v>
      </c>
      <c r="F968" t="s">
        <v>13052</v>
      </c>
      <c r="G968" t="s">
        <v>9839</v>
      </c>
      <c r="H968" t="s">
        <v>19241</v>
      </c>
      <c r="I968" t="s">
        <v>21353</v>
      </c>
      <c r="J968" t="s">
        <v>21354</v>
      </c>
      <c r="K968" t="s">
        <v>276</v>
      </c>
      <c r="L968" t="s">
        <v>276</v>
      </c>
      <c r="M968" t="s">
        <v>276</v>
      </c>
      <c r="N968" t="s">
        <v>19621</v>
      </c>
      <c r="O968" t="s">
        <v>19241</v>
      </c>
      <c r="P968" t="s">
        <v>276</v>
      </c>
      <c r="Q968" t="s">
        <v>20911</v>
      </c>
      <c r="R968" t="s">
        <v>276</v>
      </c>
    </row>
    <row r="969" spans="1:18" x14ac:dyDescent="0.2">
      <c r="A969" t="s">
        <v>11548</v>
      </c>
      <c r="B969" t="s">
        <v>11546</v>
      </c>
      <c r="C969" t="str">
        <f>VLOOKUP(v32_x__2020_06_28[[#This Row],[SLNID]],'TU-Rechte-Elemente (alle)'!C$2:C$4079,1,FALSE)</f>
        <v>r.12.372</v>
      </c>
      <c r="D969" t="s">
        <v>11548</v>
      </c>
      <c r="E969" t="s">
        <v>11547</v>
      </c>
      <c r="F969" t="s">
        <v>13052</v>
      </c>
      <c r="G969" t="s">
        <v>9839</v>
      </c>
      <c r="H969" t="s">
        <v>19241</v>
      </c>
      <c r="I969" t="s">
        <v>21355</v>
      </c>
      <c r="J969" t="s">
        <v>21354</v>
      </c>
      <c r="K969" t="s">
        <v>276</v>
      </c>
      <c r="L969" t="s">
        <v>276</v>
      </c>
      <c r="M969" t="s">
        <v>276</v>
      </c>
      <c r="N969" t="s">
        <v>19391</v>
      </c>
      <c r="O969" t="s">
        <v>19241</v>
      </c>
      <c r="P969" t="s">
        <v>276</v>
      </c>
      <c r="Q969" t="s">
        <v>20911</v>
      </c>
      <c r="R969" t="s">
        <v>276</v>
      </c>
    </row>
    <row r="970" spans="1:18" x14ac:dyDescent="0.2">
      <c r="A970" t="s">
        <v>11554</v>
      </c>
      <c r="B970" t="s">
        <v>11551</v>
      </c>
      <c r="C970" t="str">
        <f>VLOOKUP(v32_x__2020_06_28[[#This Row],[SLNID]],'TU-Rechte-Elemente (alle)'!C$2:C$4079,1,FALSE)</f>
        <v>r.12.373</v>
      </c>
      <c r="D970" t="s">
        <v>11554</v>
      </c>
      <c r="E970" t="s">
        <v>11552</v>
      </c>
      <c r="F970" t="s">
        <v>13052</v>
      </c>
      <c r="G970" t="s">
        <v>9839</v>
      </c>
      <c r="H970" t="s">
        <v>19241</v>
      </c>
      <c r="I970" t="s">
        <v>21356</v>
      </c>
      <c r="J970" t="s">
        <v>21354</v>
      </c>
      <c r="K970" t="s">
        <v>276</v>
      </c>
      <c r="L970" t="s">
        <v>276</v>
      </c>
      <c r="M970" t="s">
        <v>276</v>
      </c>
      <c r="N970" t="s">
        <v>19391</v>
      </c>
      <c r="O970" t="s">
        <v>19241</v>
      </c>
      <c r="P970" t="s">
        <v>276</v>
      </c>
      <c r="Q970" t="s">
        <v>20911</v>
      </c>
      <c r="R970" t="s">
        <v>276</v>
      </c>
    </row>
    <row r="971" spans="1:18" x14ac:dyDescent="0.2">
      <c r="A971" t="s">
        <v>21357</v>
      </c>
      <c r="B971" t="s">
        <v>11558</v>
      </c>
      <c r="C971" t="str">
        <f>VLOOKUP(v32_x__2020_06_28[[#This Row],[SLNID]],'TU-Rechte-Elemente (alle)'!C$2:C$4079,1,FALSE)</f>
        <v>r.12.374</v>
      </c>
      <c r="D971" t="s">
        <v>21357</v>
      </c>
      <c r="E971" t="s">
        <v>11559</v>
      </c>
      <c r="F971" t="s">
        <v>13052</v>
      </c>
      <c r="G971" t="s">
        <v>9839</v>
      </c>
      <c r="H971" t="s">
        <v>19241</v>
      </c>
      <c r="I971" t="s">
        <v>21358</v>
      </c>
      <c r="J971" t="s">
        <v>21354</v>
      </c>
      <c r="K971" t="s">
        <v>276</v>
      </c>
      <c r="L971" t="s">
        <v>276</v>
      </c>
      <c r="M971" t="s">
        <v>276</v>
      </c>
      <c r="N971" t="s">
        <v>19391</v>
      </c>
      <c r="O971" t="s">
        <v>19241</v>
      </c>
      <c r="P971" t="s">
        <v>276</v>
      </c>
      <c r="Q971" t="s">
        <v>20911</v>
      </c>
      <c r="R971" t="s">
        <v>276</v>
      </c>
    </row>
    <row r="972" spans="1:18" x14ac:dyDescent="0.2">
      <c r="A972" t="s">
        <v>11561</v>
      </c>
      <c r="B972" t="s">
        <v>11560</v>
      </c>
      <c r="C972" t="str">
        <f>VLOOKUP(v32_x__2020_06_28[[#This Row],[SLNID]],'TU-Rechte-Elemente (alle)'!C$2:C$4079,1,FALSE)</f>
        <v>r.12.381</v>
      </c>
      <c r="D972" t="s">
        <v>11561</v>
      </c>
      <c r="E972" t="s">
        <v>276</v>
      </c>
      <c r="F972" t="s">
        <v>13052</v>
      </c>
      <c r="G972" t="s">
        <v>19377</v>
      </c>
      <c r="H972" t="s">
        <v>19241</v>
      </c>
      <c r="I972" t="s">
        <v>11562</v>
      </c>
      <c r="J972" t="s">
        <v>1888</v>
      </c>
      <c r="K972" t="s">
        <v>276</v>
      </c>
      <c r="L972" t="s">
        <v>276</v>
      </c>
      <c r="M972" t="s">
        <v>276</v>
      </c>
      <c r="N972" t="s">
        <v>19391</v>
      </c>
      <c r="O972" t="s">
        <v>19241</v>
      </c>
      <c r="P972" t="s">
        <v>276</v>
      </c>
      <c r="Q972" t="s">
        <v>19381</v>
      </c>
      <c r="R972" t="s">
        <v>276</v>
      </c>
    </row>
    <row r="973" spans="1:18" x14ac:dyDescent="0.2">
      <c r="A973" t="s">
        <v>11564</v>
      </c>
      <c r="B973" t="s">
        <v>11563</v>
      </c>
      <c r="C973" t="str">
        <f>VLOOKUP(v32_x__2020_06_28[[#This Row],[SLNID]],'TU-Rechte-Elemente (alle)'!C$2:C$4079,1,FALSE)</f>
        <v>r.12.382</v>
      </c>
      <c r="D973" t="s">
        <v>11564</v>
      </c>
      <c r="E973" t="s">
        <v>276</v>
      </c>
      <c r="F973" t="s">
        <v>13052</v>
      </c>
      <c r="G973" t="s">
        <v>19377</v>
      </c>
      <c r="H973" t="s">
        <v>19241</v>
      </c>
      <c r="I973" t="s">
        <v>21359</v>
      </c>
      <c r="J973" t="s">
        <v>1888</v>
      </c>
      <c r="K973" t="s">
        <v>276</v>
      </c>
      <c r="L973" t="s">
        <v>276</v>
      </c>
      <c r="M973" t="s">
        <v>276</v>
      </c>
      <c r="N973" t="s">
        <v>19391</v>
      </c>
      <c r="O973" t="s">
        <v>19241</v>
      </c>
      <c r="P973" t="s">
        <v>276</v>
      </c>
      <c r="Q973" t="s">
        <v>19381</v>
      </c>
      <c r="R973" t="s">
        <v>276</v>
      </c>
    </row>
    <row r="974" spans="1:18" x14ac:dyDescent="0.2">
      <c r="A974" t="s">
        <v>11567</v>
      </c>
      <c r="B974" t="s">
        <v>11566</v>
      </c>
      <c r="C974" t="str">
        <f>VLOOKUP(v32_x__2020_06_28[[#This Row],[SLNID]],'TU-Rechte-Elemente (alle)'!C$2:C$4079,1,FALSE)</f>
        <v>r.12.383</v>
      </c>
      <c r="D974" t="s">
        <v>11567</v>
      </c>
      <c r="E974" t="s">
        <v>276</v>
      </c>
      <c r="F974" t="s">
        <v>13052</v>
      </c>
      <c r="G974" t="s">
        <v>19377</v>
      </c>
      <c r="H974" t="s">
        <v>19241</v>
      </c>
      <c r="I974" t="s">
        <v>21360</v>
      </c>
      <c r="J974" t="s">
        <v>1888</v>
      </c>
      <c r="K974" t="s">
        <v>276</v>
      </c>
      <c r="L974" t="s">
        <v>276</v>
      </c>
      <c r="M974" t="s">
        <v>276</v>
      </c>
      <c r="N974" t="s">
        <v>19391</v>
      </c>
      <c r="O974" t="s">
        <v>19241</v>
      </c>
      <c r="P974" t="s">
        <v>276</v>
      </c>
      <c r="Q974" t="s">
        <v>19381</v>
      </c>
      <c r="R974" t="s">
        <v>276</v>
      </c>
    </row>
    <row r="975" spans="1:18" x14ac:dyDescent="0.2">
      <c r="A975" t="s">
        <v>11572</v>
      </c>
      <c r="B975" t="s">
        <v>11570</v>
      </c>
      <c r="C975" t="str">
        <f>VLOOKUP(v32_x__2020_06_28[[#This Row],[SLNID]],'TU-Rechte-Elemente (alle)'!C$2:C$4079,1,FALSE)</f>
        <v>r.12.386</v>
      </c>
      <c r="D975" t="s">
        <v>11572</v>
      </c>
      <c r="E975" t="s">
        <v>276</v>
      </c>
      <c r="F975" t="s">
        <v>13052</v>
      </c>
      <c r="G975" t="s">
        <v>19377</v>
      </c>
      <c r="H975" t="s">
        <v>19241</v>
      </c>
      <c r="I975" t="s">
        <v>21361</v>
      </c>
      <c r="J975" t="s">
        <v>1888</v>
      </c>
      <c r="K975" t="s">
        <v>276</v>
      </c>
      <c r="L975" t="s">
        <v>276</v>
      </c>
      <c r="M975" t="s">
        <v>276</v>
      </c>
      <c r="N975" t="s">
        <v>19391</v>
      </c>
      <c r="O975" t="s">
        <v>19241</v>
      </c>
      <c r="P975" t="s">
        <v>276</v>
      </c>
      <c r="Q975" t="s">
        <v>19381</v>
      </c>
      <c r="R975" t="s">
        <v>276</v>
      </c>
    </row>
    <row r="976" spans="1:18" x14ac:dyDescent="0.2">
      <c r="A976" t="s">
        <v>11576</v>
      </c>
      <c r="B976" t="s">
        <v>11574</v>
      </c>
      <c r="C976" t="str">
        <f>VLOOKUP(v32_x__2020_06_28[[#This Row],[SLNID]],'TU-Rechte-Elemente (alle)'!C$2:C$4079,1,FALSE)</f>
        <v>r.12.387</v>
      </c>
      <c r="D976" t="s">
        <v>11576</v>
      </c>
      <c r="E976" t="s">
        <v>276</v>
      </c>
      <c r="F976" t="s">
        <v>13052</v>
      </c>
      <c r="G976" t="s">
        <v>19377</v>
      </c>
      <c r="H976" t="s">
        <v>19241</v>
      </c>
      <c r="I976" t="s">
        <v>21362</v>
      </c>
      <c r="J976" t="s">
        <v>1888</v>
      </c>
      <c r="K976" t="s">
        <v>276</v>
      </c>
      <c r="L976" t="s">
        <v>276</v>
      </c>
      <c r="M976" t="s">
        <v>276</v>
      </c>
      <c r="N976" t="s">
        <v>19391</v>
      </c>
      <c r="O976" t="s">
        <v>19241</v>
      </c>
      <c r="P976" t="s">
        <v>276</v>
      </c>
      <c r="Q976" t="s">
        <v>19381</v>
      </c>
      <c r="R976" t="s">
        <v>276</v>
      </c>
    </row>
    <row r="977" spans="1:18" x14ac:dyDescent="0.2">
      <c r="A977" t="s">
        <v>11580</v>
      </c>
      <c r="B977" t="s">
        <v>11578</v>
      </c>
      <c r="C977" t="str">
        <f>VLOOKUP(v32_x__2020_06_28[[#This Row],[SLNID]],'TU-Rechte-Elemente (alle)'!C$2:C$4079,1,FALSE)</f>
        <v>r.12.388</v>
      </c>
      <c r="D977" t="s">
        <v>11580</v>
      </c>
      <c r="E977" t="s">
        <v>276</v>
      </c>
      <c r="F977" t="s">
        <v>13052</v>
      </c>
      <c r="G977" t="s">
        <v>19377</v>
      </c>
      <c r="H977" t="s">
        <v>19241</v>
      </c>
      <c r="I977" t="s">
        <v>21363</v>
      </c>
      <c r="J977" t="s">
        <v>1888</v>
      </c>
      <c r="K977" t="s">
        <v>276</v>
      </c>
      <c r="L977" t="s">
        <v>276</v>
      </c>
      <c r="M977" t="s">
        <v>276</v>
      </c>
      <c r="N977" t="s">
        <v>19391</v>
      </c>
      <c r="O977" t="s">
        <v>19241</v>
      </c>
      <c r="P977" t="s">
        <v>276</v>
      </c>
      <c r="Q977" t="s">
        <v>19381</v>
      </c>
      <c r="R977" t="s">
        <v>276</v>
      </c>
    </row>
    <row r="978" spans="1:18" x14ac:dyDescent="0.2">
      <c r="A978" t="s">
        <v>11588</v>
      </c>
      <c r="B978" t="s">
        <v>11586</v>
      </c>
      <c r="C978" t="str">
        <f>VLOOKUP(v32_x__2020_06_28[[#This Row],[SLNID]],'TU-Rechte-Elemente (alle)'!C$2:C$4079,1,FALSE)</f>
        <v>r.12.391</v>
      </c>
      <c r="D978" t="s">
        <v>11588</v>
      </c>
      <c r="E978" t="s">
        <v>276</v>
      </c>
      <c r="F978" t="s">
        <v>13052</v>
      </c>
      <c r="G978" t="s">
        <v>19377</v>
      </c>
      <c r="H978" t="s">
        <v>19241</v>
      </c>
      <c r="I978" t="s">
        <v>11589</v>
      </c>
      <c r="J978" t="s">
        <v>1888</v>
      </c>
      <c r="K978" t="s">
        <v>276</v>
      </c>
      <c r="L978" t="s">
        <v>276</v>
      </c>
      <c r="M978" t="s">
        <v>276</v>
      </c>
      <c r="N978" t="s">
        <v>19387</v>
      </c>
      <c r="O978" t="s">
        <v>19241</v>
      </c>
      <c r="P978" t="s">
        <v>276</v>
      </c>
      <c r="Q978" t="s">
        <v>19381</v>
      </c>
      <c r="R978" t="s">
        <v>276</v>
      </c>
    </row>
    <row r="979" spans="1:18" x14ac:dyDescent="0.2">
      <c r="A979" t="s">
        <v>11593</v>
      </c>
      <c r="B979" t="s">
        <v>11591</v>
      </c>
      <c r="C979" t="str">
        <f>VLOOKUP(v32_x__2020_06_28[[#This Row],[SLNID]],'TU-Rechte-Elemente (alle)'!C$2:C$4079,1,FALSE)</f>
        <v>r.12.392</v>
      </c>
      <c r="D979" t="s">
        <v>11593</v>
      </c>
      <c r="E979" t="s">
        <v>276</v>
      </c>
      <c r="F979" t="s">
        <v>13052</v>
      </c>
      <c r="G979" t="s">
        <v>19377</v>
      </c>
      <c r="H979" t="s">
        <v>19241</v>
      </c>
      <c r="I979" t="s">
        <v>19275</v>
      </c>
      <c r="J979" t="s">
        <v>1888</v>
      </c>
      <c r="K979" t="s">
        <v>276</v>
      </c>
      <c r="L979" t="s">
        <v>276</v>
      </c>
      <c r="M979" t="s">
        <v>276</v>
      </c>
      <c r="N979" t="s">
        <v>19391</v>
      </c>
      <c r="O979" t="s">
        <v>19241</v>
      </c>
      <c r="P979" t="s">
        <v>276</v>
      </c>
      <c r="Q979" t="s">
        <v>19381</v>
      </c>
      <c r="R979" t="s">
        <v>276</v>
      </c>
    </row>
    <row r="980" spans="1:18" x14ac:dyDescent="0.2">
      <c r="A980" t="s">
        <v>21364</v>
      </c>
      <c r="B980" t="s">
        <v>11609</v>
      </c>
      <c r="C980" t="str">
        <f>VLOOKUP(v32_x__2020_06_28[[#This Row],[SLNID]],'TU-Rechte-Elemente (alle)'!C$2:C$4079,1,FALSE)</f>
        <v>r.12.393</v>
      </c>
      <c r="D980" t="s">
        <v>21364</v>
      </c>
      <c r="E980" t="s">
        <v>11610</v>
      </c>
      <c r="F980" t="s">
        <v>13052</v>
      </c>
      <c r="G980" t="s">
        <v>19377</v>
      </c>
      <c r="H980" t="s">
        <v>19241</v>
      </c>
      <c r="I980" t="s">
        <v>21365</v>
      </c>
      <c r="J980" t="s">
        <v>11603</v>
      </c>
      <c r="K980" t="s">
        <v>276</v>
      </c>
      <c r="L980" t="s">
        <v>276</v>
      </c>
      <c r="M980" t="s">
        <v>276</v>
      </c>
      <c r="N980" t="s">
        <v>19387</v>
      </c>
      <c r="O980" t="s">
        <v>19241</v>
      </c>
      <c r="P980" t="s">
        <v>276</v>
      </c>
      <c r="Q980" t="s">
        <v>19377</v>
      </c>
      <c r="R980" t="s">
        <v>276</v>
      </c>
    </row>
    <row r="981" spans="1:18" x14ac:dyDescent="0.2">
      <c r="A981" t="s">
        <v>21366</v>
      </c>
      <c r="B981" t="s">
        <v>11630</v>
      </c>
      <c r="C981" t="str">
        <f>VLOOKUP(v32_x__2020_06_28[[#This Row],[SLNID]],'TU-Rechte-Elemente (alle)'!C$2:C$4079,1,FALSE)</f>
        <v>r.12.401</v>
      </c>
      <c r="D981" t="s">
        <v>21366</v>
      </c>
      <c r="E981" t="s">
        <v>9839</v>
      </c>
      <c r="F981" t="s">
        <v>13052</v>
      </c>
      <c r="G981" t="s">
        <v>9839</v>
      </c>
      <c r="H981" t="s">
        <v>19241</v>
      </c>
      <c r="I981" t="s">
        <v>21367</v>
      </c>
      <c r="J981" t="s">
        <v>527</v>
      </c>
      <c r="K981" t="s">
        <v>276</v>
      </c>
      <c r="L981" t="s">
        <v>276</v>
      </c>
      <c r="M981" t="s">
        <v>276</v>
      </c>
      <c r="N981" t="s">
        <v>19391</v>
      </c>
      <c r="O981" t="s">
        <v>19241</v>
      </c>
      <c r="P981" t="s">
        <v>276</v>
      </c>
      <c r="Q981" t="s">
        <v>19464</v>
      </c>
      <c r="R981" t="s">
        <v>276</v>
      </c>
    </row>
    <row r="982" spans="1:18" x14ac:dyDescent="0.2">
      <c r="A982" t="s">
        <v>21368</v>
      </c>
      <c r="B982" t="s">
        <v>11632</v>
      </c>
      <c r="C982" t="str">
        <f>VLOOKUP(v32_x__2020_06_28[[#This Row],[SLNID]],'TU-Rechte-Elemente (alle)'!C$2:C$4079,1,FALSE)</f>
        <v>r.12.402</v>
      </c>
      <c r="D982" t="s">
        <v>21368</v>
      </c>
      <c r="E982" t="s">
        <v>9983</v>
      </c>
      <c r="F982" t="s">
        <v>13052</v>
      </c>
      <c r="G982" t="s">
        <v>9839</v>
      </c>
      <c r="H982" t="s">
        <v>19241</v>
      </c>
      <c r="I982" t="s">
        <v>21369</v>
      </c>
      <c r="J982" t="s">
        <v>527</v>
      </c>
      <c r="K982" t="s">
        <v>276</v>
      </c>
      <c r="L982" t="s">
        <v>276</v>
      </c>
      <c r="M982" t="s">
        <v>276</v>
      </c>
      <c r="N982" t="s">
        <v>19391</v>
      </c>
      <c r="O982" t="s">
        <v>19241</v>
      </c>
      <c r="P982" t="s">
        <v>276</v>
      </c>
      <c r="Q982" t="s">
        <v>19464</v>
      </c>
      <c r="R982" t="s">
        <v>276</v>
      </c>
    </row>
    <row r="983" spans="1:18" x14ac:dyDescent="0.2">
      <c r="A983" t="s">
        <v>21370</v>
      </c>
      <c r="B983" t="s">
        <v>11634</v>
      </c>
      <c r="C983" t="str">
        <f>VLOOKUP(v32_x__2020_06_28[[#This Row],[SLNID]],'TU-Rechte-Elemente (alle)'!C$2:C$4079,1,FALSE)</f>
        <v>r.12.403</v>
      </c>
      <c r="D983" t="s">
        <v>21370</v>
      </c>
      <c r="E983" t="s">
        <v>9985</v>
      </c>
      <c r="F983" t="s">
        <v>13052</v>
      </c>
      <c r="G983" t="s">
        <v>9839</v>
      </c>
      <c r="H983" t="s">
        <v>19241</v>
      </c>
      <c r="I983" t="s">
        <v>21371</v>
      </c>
      <c r="J983" t="s">
        <v>527</v>
      </c>
      <c r="K983" t="s">
        <v>276</v>
      </c>
      <c r="L983" t="s">
        <v>276</v>
      </c>
      <c r="M983" t="s">
        <v>276</v>
      </c>
      <c r="N983" t="s">
        <v>19391</v>
      </c>
      <c r="O983" t="s">
        <v>19241</v>
      </c>
      <c r="P983" t="s">
        <v>276</v>
      </c>
      <c r="Q983" t="s">
        <v>19464</v>
      </c>
      <c r="R983" t="s">
        <v>276</v>
      </c>
    </row>
    <row r="984" spans="1:18" x14ac:dyDescent="0.2">
      <c r="A984" t="s">
        <v>21372</v>
      </c>
      <c r="B984" t="s">
        <v>11636</v>
      </c>
      <c r="C984" t="str">
        <f>VLOOKUP(v32_x__2020_06_28[[#This Row],[SLNID]],'TU-Rechte-Elemente (alle)'!C$2:C$4079,1,FALSE)</f>
        <v>r.12.404</v>
      </c>
      <c r="D984" t="s">
        <v>21372</v>
      </c>
      <c r="E984" t="s">
        <v>10674</v>
      </c>
      <c r="F984" t="s">
        <v>13052</v>
      </c>
      <c r="G984" t="s">
        <v>19377</v>
      </c>
      <c r="H984" t="s">
        <v>19241</v>
      </c>
      <c r="I984" t="s">
        <v>21373</v>
      </c>
      <c r="J984" t="s">
        <v>527</v>
      </c>
      <c r="K984" t="s">
        <v>276</v>
      </c>
      <c r="L984" t="s">
        <v>276</v>
      </c>
      <c r="M984" t="s">
        <v>276</v>
      </c>
      <c r="N984" t="s">
        <v>19391</v>
      </c>
      <c r="O984" t="s">
        <v>19241</v>
      </c>
      <c r="P984" t="s">
        <v>276</v>
      </c>
      <c r="Q984" t="s">
        <v>19464</v>
      </c>
      <c r="R984" t="s">
        <v>276</v>
      </c>
    </row>
    <row r="985" spans="1:18" x14ac:dyDescent="0.2">
      <c r="A985" t="s">
        <v>21374</v>
      </c>
      <c r="B985" t="s">
        <v>11643</v>
      </c>
      <c r="C985" t="str">
        <f>VLOOKUP(v32_x__2020_06_28[[#This Row],[SLNID]],'TU-Rechte-Elemente (alle)'!C$2:C$4079,1,FALSE)</f>
        <v>r.12.411</v>
      </c>
      <c r="D985" t="s">
        <v>21374</v>
      </c>
      <c r="E985" t="s">
        <v>11644</v>
      </c>
      <c r="F985" t="s">
        <v>13052</v>
      </c>
      <c r="G985" t="s">
        <v>9839</v>
      </c>
      <c r="H985" t="s">
        <v>19241</v>
      </c>
      <c r="I985" t="s">
        <v>21375</v>
      </c>
      <c r="J985" t="s">
        <v>11649</v>
      </c>
      <c r="K985" t="s">
        <v>276</v>
      </c>
      <c r="L985" t="s">
        <v>276</v>
      </c>
      <c r="M985" t="s">
        <v>276</v>
      </c>
      <c r="N985" t="s">
        <v>19384</v>
      </c>
      <c r="O985" t="s">
        <v>19241</v>
      </c>
      <c r="P985" t="s">
        <v>276</v>
      </c>
      <c r="Q985" t="s">
        <v>20911</v>
      </c>
      <c r="R985" t="s">
        <v>276</v>
      </c>
    </row>
    <row r="986" spans="1:18" x14ac:dyDescent="0.2">
      <c r="A986" t="s">
        <v>11663</v>
      </c>
      <c r="B986" t="s">
        <v>11662</v>
      </c>
      <c r="C986" t="str">
        <f>VLOOKUP(v32_x__2020_06_28[[#This Row],[SLNID]],'TU-Rechte-Elemente (alle)'!C$2:C$4079,1,FALSE)</f>
        <v>r.12.413</v>
      </c>
      <c r="D986" t="s">
        <v>11663</v>
      </c>
      <c r="E986" t="s">
        <v>1410</v>
      </c>
      <c r="F986" t="s">
        <v>13052</v>
      </c>
      <c r="G986" t="s">
        <v>9839</v>
      </c>
      <c r="H986" t="s">
        <v>19241</v>
      </c>
      <c r="I986" t="s">
        <v>21376</v>
      </c>
      <c r="J986" t="s">
        <v>11649</v>
      </c>
      <c r="K986" t="s">
        <v>276</v>
      </c>
      <c r="L986" t="s">
        <v>276</v>
      </c>
      <c r="M986" t="s">
        <v>276</v>
      </c>
      <c r="N986" t="s">
        <v>19391</v>
      </c>
      <c r="O986" t="s">
        <v>19241</v>
      </c>
      <c r="P986" t="s">
        <v>276</v>
      </c>
      <c r="Q986" t="s">
        <v>20911</v>
      </c>
      <c r="R986" t="s">
        <v>276</v>
      </c>
    </row>
    <row r="987" spans="1:18" x14ac:dyDescent="0.2">
      <c r="A987" t="s">
        <v>11667</v>
      </c>
      <c r="B987" t="s">
        <v>11665</v>
      </c>
      <c r="C987" t="str">
        <f>VLOOKUP(v32_x__2020_06_28[[#This Row],[SLNID]],'TU-Rechte-Elemente (alle)'!C$2:C$4079,1,FALSE)</f>
        <v>r.12.421</v>
      </c>
      <c r="D987" t="s">
        <v>11667</v>
      </c>
      <c r="E987" t="s">
        <v>11666</v>
      </c>
      <c r="F987" t="s">
        <v>13052</v>
      </c>
      <c r="G987" t="s">
        <v>9839</v>
      </c>
      <c r="H987" t="s">
        <v>19241</v>
      </c>
      <c r="I987" t="s">
        <v>21377</v>
      </c>
      <c r="J987" t="s">
        <v>3850</v>
      </c>
      <c r="K987" t="s">
        <v>276</v>
      </c>
      <c r="L987" t="s">
        <v>276</v>
      </c>
      <c r="M987" t="s">
        <v>276</v>
      </c>
      <c r="N987" t="s">
        <v>19391</v>
      </c>
      <c r="O987" t="s">
        <v>19241</v>
      </c>
      <c r="P987" t="s">
        <v>276</v>
      </c>
      <c r="Q987" t="s">
        <v>20911</v>
      </c>
      <c r="R987" t="s">
        <v>276</v>
      </c>
    </row>
    <row r="988" spans="1:18" x14ac:dyDescent="0.2">
      <c r="A988" t="s">
        <v>11671</v>
      </c>
      <c r="B988" t="s">
        <v>11669</v>
      </c>
      <c r="C988" t="str">
        <f>VLOOKUP(v32_x__2020_06_28[[#This Row],[SLNID]],'TU-Rechte-Elemente (alle)'!C$2:C$4079,1,FALSE)</f>
        <v>r.12.422</v>
      </c>
      <c r="D988" t="s">
        <v>11671</v>
      </c>
      <c r="E988" t="s">
        <v>11670</v>
      </c>
      <c r="F988" t="s">
        <v>13052</v>
      </c>
      <c r="G988" t="s">
        <v>9839</v>
      </c>
      <c r="H988" t="s">
        <v>19241</v>
      </c>
      <c r="I988" t="s">
        <v>21378</v>
      </c>
      <c r="J988" t="s">
        <v>3850</v>
      </c>
      <c r="K988" t="s">
        <v>276</v>
      </c>
      <c r="L988" t="s">
        <v>276</v>
      </c>
      <c r="M988" t="s">
        <v>276</v>
      </c>
      <c r="N988" t="s">
        <v>19391</v>
      </c>
      <c r="O988" t="s">
        <v>19241</v>
      </c>
      <c r="P988" t="s">
        <v>276</v>
      </c>
      <c r="Q988" t="s">
        <v>20911</v>
      </c>
      <c r="R988" t="s">
        <v>276</v>
      </c>
    </row>
    <row r="989" spans="1:18" x14ac:dyDescent="0.2">
      <c r="A989" t="s">
        <v>11675</v>
      </c>
      <c r="B989" t="s">
        <v>11674</v>
      </c>
      <c r="C989" t="str">
        <f>VLOOKUP(v32_x__2020_06_28[[#This Row],[SLNID]],'TU-Rechte-Elemente (alle)'!C$2:C$4079,1,FALSE)</f>
        <v>r.12.428</v>
      </c>
      <c r="D989" t="s">
        <v>11675</v>
      </c>
      <c r="E989" t="s">
        <v>276</v>
      </c>
      <c r="F989" t="s">
        <v>13052</v>
      </c>
      <c r="G989" t="s">
        <v>19377</v>
      </c>
      <c r="H989" t="s">
        <v>19241</v>
      </c>
      <c r="I989" t="s">
        <v>21379</v>
      </c>
      <c r="J989" t="s">
        <v>1888</v>
      </c>
      <c r="K989" t="s">
        <v>276</v>
      </c>
      <c r="L989" t="s">
        <v>276</v>
      </c>
      <c r="M989" t="s">
        <v>276</v>
      </c>
      <c r="N989" t="s">
        <v>19387</v>
      </c>
      <c r="O989" t="s">
        <v>19241</v>
      </c>
      <c r="P989" t="s">
        <v>276</v>
      </c>
      <c r="Q989" t="s">
        <v>19381</v>
      </c>
      <c r="R989" t="s">
        <v>276</v>
      </c>
    </row>
    <row r="990" spans="1:18" x14ac:dyDescent="0.2">
      <c r="A990" t="s">
        <v>21380</v>
      </c>
      <c r="B990" t="s">
        <v>11681</v>
      </c>
      <c r="C990" t="str">
        <f>VLOOKUP(v32_x__2020_06_28[[#This Row],[SLNID]],'TU-Rechte-Elemente (alle)'!C$2:C$4079,1,FALSE)</f>
        <v>r.12.431</v>
      </c>
      <c r="D990" t="s">
        <v>21380</v>
      </c>
      <c r="E990" t="s">
        <v>11682</v>
      </c>
      <c r="F990" t="s">
        <v>13052</v>
      </c>
      <c r="G990" t="s">
        <v>9839</v>
      </c>
      <c r="H990" t="s">
        <v>19241</v>
      </c>
      <c r="I990" t="s">
        <v>21381</v>
      </c>
      <c r="J990" t="s">
        <v>3850</v>
      </c>
      <c r="K990" t="s">
        <v>276</v>
      </c>
      <c r="L990" t="s">
        <v>276</v>
      </c>
      <c r="M990" t="s">
        <v>276</v>
      </c>
      <c r="N990" t="s">
        <v>19391</v>
      </c>
      <c r="O990" t="s">
        <v>19241</v>
      </c>
      <c r="P990" t="s">
        <v>276</v>
      </c>
      <c r="Q990" t="s">
        <v>20911</v>
      </c>
      <c r="R990" t="s">
        <v>276</v>
      </c>
    </row>
    <row r="991" spans="1:18" x14ac:dyDescent="0.2">
      <c r="A991" t="s">
        <v>21382</v>
      </c>
      <c r="B991" t="s">
        <v>11683</v>
      </c>
      <c r="C991" t="str">
        <f>VLOOKUP(v32_x__2020_06_28[[#This Row],[SLNID]],'TU-Rechte-Elemente (alle)'!C$2:C$4079,1,FALSE)</f>
        <v>r.12.432</v>
      </c>
      <c r="D991" t="s">
        <v>21382</v>
      </c>
      <c r="E991" t="s">
        <v>11684</v>
      </c>
      <c r="F991" t="s">
        <v>13052</v>
      </c>
      <c r="G991" t="s">
        <v>9839</v>
      </c>
      <c r="H991" t="s">
        <v>19241</v>
      </c>
      <c r="I991" t="s">
        <v>21383</v>
      </c>
      <c r="J991" t="s">
        <v>3850</v>
      </c>
      <c r="K991" t="s">
        <v>276</v>
      </c>
      <c r="L991" t="s">
        <v>276</v>
      </c>
      <c r="M991" t="s">
        <v>276</v>
      </c>
      <c r="N991" t="s">
        <v>19391</v>
      </c>
      <c r="O991" t="s">
        <v>19241</v>
      </c>
      <c r="P991" t="s">
        <v>276</v>
      </c>
      <c r="Q991" t="s">
        <v>20911</v>
      </c>
      <c r="R991" t="s">
        <v>276</v>
      </c>
    </row>
    <row r="992" spans="1:18" x14ac:dyDescent="0.2">
      <c r="A992" t="s">
        <v>21384</v>
      </c>
      <c r="B992" t="s">
        <v>11685</v>
      </c>
      <c r="C992" t="str">
        <f>VLOOKUP(v32_x__2020_06_28[[#This Row],[SLNID]],'TU-Rechte-Elemente (alle)'!C$2:C$4079,1,FALSE)</f>
        <v>r.12.433</v>
      </c>
      <c r="D992" t="s">
        <v>21384</v>
      </c>
      <c r="E992" t="s">
        <v>11686</v>
      </c>
      <c r="F992" t="s">
        <v>13052</v>
      </c>
      <c r="G992" t="s">
        <v>9839</v>
      </c>
      <c r="H992" t="s">
        <v>19241</v>
      </c>
      <c r="I992" t="s">
        <v>21385</v>
      </c>
      <c r="J992" t="s">
        <v>3850</v>
      </c>
      <c r="K992" t="s">
        <v>276</v>
      </c>
      <c r="L992" t="s">
        <v>276</v>
      </c>
      <c r="M992" t="s">
        <v>276</v>
      </c>
      <c r="N992" t="s">
        <v>19391</v>
      </c>
      <c r="O992" t="s">
        <v>19241</v>
      </c>
      <c r="P992" t="s">
        <v>276</v>
      </c>
      <c r="Q992" t="s">
        <v>20911</v>
      </c>
      <c r="R992" t="s">
        <v>276</v>
      </c>
    </row>
    <row r="993" spans="1:18" x14ac:dyDescent="0.2">
      <c r="A993" t="s">
        <v>21386</v>
      </c>
      <c r="B993" t="s">
        <v>11687</v>
      </c>
      <c r="C993" t="str">
        <f>VLOOKUP(v32_x__2020_06_28[[#This Row],[SLNID]],'TU-Rechte-Elemente (alle)'!C$2:C$4079,1,FALSE)</f>
        <v>r.12.434</v>
      </c>
      <c r="D993" t="s">
        <v>21386</v>
      </c>
      <c r="E993" t="s">
        <v>10202</v>
      </c>
      <c r="F993" t="s">
        <v>13052</v>
      </c>
      <c r="G993" t="s">
        <v>9839</v>
      </c>
      <c r="H993" t="s">
        <v>19241</v>
      </c>
      <c r="I993" t="s">
        <v>21387</v>
      </c>
      <c r="J993" t="s">
        <v>3850</v>
      </c>
      <c r="K993" t="s">
        <v>276</v>
      </c>
      <c r="L993" t="s">
        <v>276</v>
      </c>
      <c r="M993" t="s">
        <v>276</v>
      </c>
      <c r="N993" t="s">
        <v>19391</v>
      </c>
      <c r="O993" t="s">
        <v>19241</v>
      </c>
      <c r="P993" t="s">
        <v>276</v>
      </c>
      <c r="Q993" t="s">
        <v>20911</v>
      </c>
      <c r="R993" t="s">
        <v>276</v>
      </c>
    </row>
    <row r="994" spans="1:18" x14ac:dyDescent="0.2">
      <c r="A994" t="s">
        <v>21388</v>
      </c>
      <c r="B994" t="s">
        <v>11688</v>
      </c>
      <c r="C994" t="str">
        <f>VLOOKUP(v32_x__2020_06_28[[#This Row],[SLNID]],'TU-Rechte-Elemente (alle)'!C$2:C$4079,1,FALSE)</f>
        <v>r.12.435</v>
      </c>
      <c r="D994" t="s">
        <v>21388</v>
      </c>
      <c r="E994" t="s">
        <v>10206</v>
      </c>
      <c r="F994" t="s">
        <v>13052</v>
      </c>
      <c r="G994" t="s">
        <v>19377</v>
      </c>
      <c r="H994" t="s">
        <v>19241</v>
      </c>
      <c r="I994" t="s">
        <v>21389</v>
      </c>
      <c r="J994" t="s">
        <v>3850</v>
      </c>
      <c r="K994" t="s">
        <v>276</v>
      </c>
      <c r="L994" t="s">
        <v>276</v>
      </c>
      <c r="M994" t="s">
        <v>276</v>
      </c>
      <c r="N994" t="s">
        <v>19621</v>
      </c>
      <c r="O994" t="s">
        <v>19241</v>
      </c>
      <c r="P994" t="s">
        <v>276</v>
      </c>
      <c r="Q994" t="s">
        <v>20911</v>
      </c>
      <c r="R994" t="s">
        <v>276</v>
      </c>
    </row>
    <row r="995" spans="1:18" x14ac:dyDescent="0.2">
      <c r="A995" t="s">
        <v>11691</v>
      </c>
      <c r="B995" t="s">
        <v>11689</v>
      </c>
      <c r="C995" t="str">
        <f>VLOOKUP(v32_x__2020_06_28[[#This Row],[SLNID]],'TU-Rechte-Elemente (alle)'!C$2:C$4079,1,FALSE)</f>
        <v>r.12.441</v>
      </c>
      <c r="D995" t="s">
        <v>11691</v>
      </c>
      <c r="E995" t="s">
        <v>276</v>
      </c>
      <c r="F995" t="s">
        <v>13052</v>
      </c>
      <c r="G995" t="s">
        <v>19377</v>
      </c>
      <c r="H995" t="s">
        <v>19241</v>
      </c>
      <c r="I995" t="s">
        <v>21390</v>
      </c>
      <c r="J995" t="s">
        <v>1888</v>
      </c>
      <c r="K995" t="s">
        <v>276</v>
      </c>
      <c r="L995" t="s">
        <v>276</v>
      </c>
      <c r="M995" t="s">
        <v>276</v>
      </c>
      <c r="N995" t="s">
        <v>19391</v>
      </c>
      <c r="O995" t="s">
        <v>19241</v>
      </c>
      <c r="P995" t="s">
        <v>276</v>
      </c>
      <c r="Q995" t="s">
        <v>19381</v>
      </c>
      <c r="R995" t="s">
        <v>276</v>
      </c>
    </row>
    <row r="996" spans="1:18" x14ac:dyDescent="0.2">
      <c r="A996" t="s">
        <v>11706</v>
      </c>
      <c r="B996" t="s">
        <v>11704</v>
      </c>
      <c r="C996" t="str">
        <f>VLOOKUP(v32_x__2020_06_28[[#This Row],[SLNID]],'TU-Rechte-Elemente (alle)'!C$2:C$4079,1,FALSE)</f>
        <v>r.12.451</v>
      </c>
      <c r="D996" t="s">
        <v>11706</v>
      </c>
      <c r="E996" t="s">
        <v>276</v>
      </c>
      <c r="F996" t="s">
        <v>13052</v>
      </c>
      <c r="G996" t="s">
        <v>19377</v>
      </c>
      <c r="H996" t="s">
        <v>19241</v>
      </c>
      <c r="I996" t="s">
        <v>21391</v>
      </c>
      <c r="J996" t="s">
        <v>1888</v>
      </c>
      <c r="K996" t="s">
        <v>276</v>
      </c>
      <c r="L996" t="s">
        <v>276</v>
      </c>
      <c r="M996" t="s">
        <v>276</v>
      </c>
      <c r="N996" t="s">
        <v>19391</v>
      </c>
      <c r="O996" t="s">
        <v>19241</v>
      </c>
      <c r="P996" t="s">
        <v>276</v>
      </c>
      <c r="Q996" t="s">
        <v>19381</v>
      </c>
      <c r="R996" t="s">
        <v>276</v>
      </c>
    </row>
    <row r="997" spans="1:18" x14ac:dyDescent="0.2">
      <c r="A997" t="s">
        <v>11710</v>
      </c>
      <c r="B997" t="s">
        <v>11708</v>
      </c>
      <c r="C997" t="str">
        <f>VLOOKUP(v32_x__2020_06_28[[#This Row],[SLNID]],'TU-Rechte-Elemente (alle)'!C$2:C$4079,1,FALSE)</f>
        <v>r.12.452</v>
      </c>
      <c r="D997" t="s">
        <v>11710</v>
      </c>
      <c r="E997" t="s">
        <v>276</v>
      </c>
      <c r="F997" t="s">
        <v>13052</v>
      </c>
      <c r="G997" t="s">
        <v>19377</v>
      </c>
      <c r="H997" t="s">
        <v>19241</v>
      </c>
      <c r="I997" t="s">
        <v>21392</v>
      </c>
      <c r="J997" t="s">
        <v>1888</v>
      </c>
      <c r="K997" t="s">
        <v>276</v>
      </c>
      <c r="L997" t="s">
        <v>276</v>
      </c>
      <c r="M997" t="s">
        <v>276</v>
      </c>
      <c r="N997" t="s">
        <v>19391</v>
      </c>
      <c r="O997" t="s">
        <v>19241</v>
      </c>
      <c r="P997" t="s">
        <v>276</v>
      </c>
      <c r="Q997" t="s">
        <v>19381</v>
      </c>
      <c r="R997" t="s">
        <v>276</v>
      </c>
    </row>
    <row r="998" spans="1:18" x14ac:dyDescent="0.2">
      <c r="A998" t="s">
        <v>11715</v>
      </c>
      <c r="B998" t="s">
        <v>11713</v>
      </c>
      <c r="C998" t="str">
        <f>VLOOKUP(v32_x__2020_06_28[[#This Row],[SLNID]],'TU-Rechte-Elemente (alle)'!C$2:C$4079,1,FALSE)</f>
        <v>r.12.453</v>
      </c>
      <c r="D998" t="s">
        <v>11715</v>
      </c>
      <c r="E998" t="s">
        <v>276</v>
      </c>
      <c r="F998" t="s">
        <v>13052</v>
      </c>
      <c r="G998" t="s">
        <v>19377</v>
      </c>
      <c r="H998" t="s">
        <v>19241</v>
      </c>
      <c r="I998" t="s">
        <v>21393</v>
      </c>
      <c r="J998" t="s">
        <v>1888</v>
      </c>
      <c r="K998" t="s">
        <v>276</v>
      </c>
      <c r="L998" t="s">
        <v>276</v>
      </c>
      <c r="M998" t="s">
        <v>276</v>
      </c>
      <c r="N998" t="s">
        <v>19391</v>
      </c>
      <c r="O998" t="s">
        <v>19241</v>
      </c>
      <c r="P998" t="s">
        <v>276</v>
      </c>
      <c r="Q998" t="s">
        <v>19381</v>
      </c>
      <c r="R998" t="s">
        <v>276</v>
      </c>
    </row>
    <row r="999" spans="1:18" x14ac:dyDescent="0.2">
      <c r="A999" t="s">
        <v>11719</v>
      </c>
      <c r="B999" t="s">
        <v>11717</v>
      </c>
      <c r="C999" t="str">
        <f>VLOOKUP(v32_x__2020_06_28[[#This Row],[SLNID]],'TU-Rechte-Elemente (alle)'!C$2:C$4079,1,FALSE)</f>
        <v>r.12.454</v>
      </c>
      <c r="D999" t="s">
        <v>11719</v>
      </c>
      <c r="E999" t="s">
        <v>276</v>
      </c>
      <c r="F999" t="s">
        <v>13052</v>
      </c>
      <c r="G999" t="s">
        <v>19377</v>
      </c>
      <c r="H999" t="s">
        <v>19241</v>
      </c>
      <c r="I999" t="s">
        <v>21394</v>
      </c>
      <c r="J999" t="s">
        <v>1888</v>
      </c>
      <c r="K999" t="s">
        <v>276</v>
      </c>
      <c r="L999" t="s">
        <v>276</v>
      </c>
      <c r="M999" t="s">
        <v>276</v>
      </c>
      <c r="N999" t="s">
        <v>19391</v>
      </c>
      <c r="O999" t="s">
        <v>19241</v>
      </c>
      <c r="P999" t="s">
        <v>276</v>
      </c>
      <c r="Q999" t="s">
        <v>19381</v>
      </c>
      <c r="R999" t="s">
        <v>276</v>
      </c>
    </row>
    <row r="1000" spans="1:18" x14ac:dyDescent="0.2">
      <c r="A1000" t="s">
        <v>11723</v>
      </c>
      <c r="B1000" t="s">
        <v>11721</v>
      </c>
      <c r="C1000" t="str">
        <f>VLOOKUP(v32_x__2020_06_28[[#This Row],[SLNID]],'TU-Rechte-Elemente (alle)'!C$2:C$4079,1,FALSE)</f>
        <v>r.12.455</v>
      </c>
      <c r="D1000" t="s">
        <v>11723</v>
      </c>
      <c r="E1000" t="s">
        <v>276</v>
      </c>
      <c r="F1000" t="s">
        <v>13052</v>
      </c>
      <c r="G1000" t="s">
        <v>19377</v>
      </c>
      <c r="H1000" t="s">
        <v>19241</v>
      </c>
      <c r="I1000" t="s">
        <v>21395</v>
      </c>
      <c r="J1000" t="s">
        <v>1888</v>
      </c>
      <c r="K1000" t="s">
        <v>276</v>
      </c>
      <c r="L1000" t="s">
        <v>276</v>
      </c>
      <c r="M1000" t="s">
        <v>276</v>
      </c>
      <c r="N1000" t="s">
        <v>19387</v>
      </c>
      <c r="O1000" t="s">
        <v>19241</v>
      </c>
      <c r="P1000" t="s">
        <v>276</v>
      </c>
      <c r="Q1000" t="s">
        <v>19381</v>
      </c>
      <c r="R1000" t="s">
        <v>276</v>
      </c>
    </row>
    <row r="1001" spans="1:18" x14ac:dyDescent="0.2">
      <c r="A1001" t="s">
        <v>21396</v>
      </c>
      <c r="B1001" t="s">
        <v>11726</v>
      </c>
      <c r="C1001" t="str">
        <f>VLOOKUP(v32_x__2020_06_28[[#This Row],[SLNID]],'TU-Rechte-Elemente (alle)'!C$2:C$4079,1,FALSE)</f>
        <v>r.12.456</v>
      </c>
      <c r="D1001" t="s">
        <v>21396</v>
      </c>
      <c r="E1001" t="s">
        <v>11727</v>
      </c>
      <c r="F1001" t="s">
        <v>13052</v>
      </c>
      <c r="G1001" t="s">
        <v>19377</v>
      </c>
      <c r="H1001" t="s">
        <v>19241</v>
      </c>
      <c r="I1001" t="s">
        <v>21397</v>
      </c>
      <c r="J1001" t="s">
        <v>1888</v>
      </c>
      <c r="K1001" t="s">
        <v>276</v>
      </c>
      <c r="L1001" t="s">
        <v>276</v>
      </c>
      <c r="M1001" t="s">
        <v>276</v>
      </c>
      <c r="N1001" t="s">
        <v>19391</v>
      </c>
      <c r="O1001" t="s">
        <v>19241</v>
      </c>
      <c r="P1001" t="s">
        <v>276</v>
      </c>
      <c r="Q1001" t="s">
        <v>276</v>
      </c>
      <c r="R1001" t="s">
        <v>276</v>
      </c>
    </row>
    <row r="1002" spans="1:18" x14ac:dyDescent="0.2">
      <c r="A1002" t="s">
        <v>11731</v>
      </c>
      <c r="B1002" t="s">
        <v>11729</v>
      </c>
      <c r="C1002" t="str">
        <f>VLOOKUP(v32_x__2020_06_28[[#This Row],[SLNID]],'TU-Rechte-Elemente (alle)'!C$2:C$4079,1,FALSE)</f>
        <v>r.12.457</v>
      </c>
      <c r="D1002" t="s">
        <v>11731</v>
      </c>
      <c r="E1002" t="s">
        <v>11730</v>
      </c>
      <c r="F1002" t="s">
        <v>13052</v>
      </c>
      <c r="G1002" t="s">
        <v>19377</v>
      </c>
      <c r="H1002" t="s">
        <v>19241</v>
      </c>
      <c r="I1002" t="s">
        <v>21398</v>
      </c>
      <c r="J1002" t="s">
        <v>1888</v>
      </c>
      <c r="K1002" t="s">
        <v>276</v>
      </c>
      <c r="L1002" t="s">
        <v>276</v>
      </c>
      <c r="M1002" t="s">
        <v>276</v>
      </c>
      <c r="N1002" t="s">
        <v>19391</v>
      </c>
      <c r="O1002" t="s">
        <v>19241</v>
      </c>
      <c r="P1002" t="s">
        <v>276</v>
      </c>
      <c r="Q1002" t="s">
        <v>20035</v>
      </c>
      <c r="R1002" t="s">
        <v>276</v>
      </c>
    </row>
    <row r="1003" spans="1:18" x14ac:dyDescent="0.2">
      <c r="A1003" t="s">
        <v>21399</v>
      </c>
      <c r="B1003" t="s">
        <v>11734</v>
      </c>
      <c r="C1003" t="str">
        <f>VLOOKUP(v32_x__2020_06_28[[#This Row],[SLNID]],'TU-Rechte-Elemente (alle)'!C$2:C$4079,1,FALSE)</f>
        <v>r.12.458</v>
      </c>
      <c r="D1003" t="s">
        <v>21399</v>
      </c>
      <c r="E1003" t="s">
        <v>11735</v>
      </c>
      <c r="F1003" t="s">
        <v>13052</v>
      </c>
      <c r="G1003" t="s">
        <v>19377</v>
      </c>
      <c r="H1003" t="s">
        <v>19241</v>
      </c>
      <c r="I1003" t="s">
        <v>21400</v>
      </c>
      <c r="J1003" t="s">
        <v>11741</v>
      </c>
      <c r="K1003" t="s">
        <v>276</v>
      </c>
      <c r="L1003" t="s">
        <v>276</v>
      </c>
      <c r="M1003" t="s">
        <v>276</v>
      </c>
      <c r="N1003" t="s">
        <v>19387</v>
      </c>
      <c r="O1003" t="s">
        <v>19241</v>
      </c>
      <c r="P1003" t="s">
        <v>276</v>
      </c>
      <c r="Q1003" t="s">
        <v>19377</v>
      </c>
      <c r="R1003" t="s">
        <v>276</v>
      </c>
    </row>
    <row r="1004" spans="1:18" x14ac:dyDescent="0.2">
      <c r="A1004" t="s">
        <v>11749</v>
      </c>
      <c r="B1004" t="s">
        <v>11747</v>
      </c>
      <c r="C1004" t="str">
        <f>VLOOKUP(v32_x__2020_06_28[[#This Row],[SLNID]],'TU-Rechte-Elemente (alle)'!C$2:C$4079,1,FALSE)</f>
        <v>r.12.459</v>
      </c>
      <c r="D1004" t="s">
        <v>11749</v>
      </c>
      <c r="E1004" t="s">
        <v>276</v>
      </c>
      <c r="F1004" t="s">
        <v>13052</v>
      </c>
      <c r="G1004" t="s">
        <v>19377</v>
      </c>
      <c r="H1004" t="s">
        <v>19241</v>
      </c>
      <c r="I1004" t="s">
        <v>21401</v>
      </c>
      <c r="J1004" t="s">
        <v>11741</v>
      </c>
      <c r="K1004" t="s">
        <v>276</v>
      </c>
      <c r="L1004" t="s">
        <v>276</v>
      </c>
      <c r="M1004" t="s">
        <v>276</v>
      </c>
      <c r="N1004" t="s">
        <v>19391</v>
      </c>
      <c r="O1004" t="s">
        <v>19241</v>
      </c>
      <c r="P1004" t="s">
        <v>276</v>
      </c>
      <c r="Q1004" t="s">
        <v>20330</v>
      </c>
      <c r="R1004" t="s">
        <v>276</v>
      </c>
    </row>
    <row r="1005" spans="1:18" x14ac:dyDescent="0.2">
      <c r="A1005" t="s">
        <v>11756</v>
      </c>
      <c r="B1005" t="s">
        <v>11754</v>
      </c>
      <c r="C1005" t="str">
        <f>VLOOKUP(v32_x__2020_06_28[[#This Row],[SLNID]],'TU-Rechte-Elemente (alle)'!C$2:C$4079,1,FALSE)</f>
        <v>r.12.461</v>
      </c>
      <c r="D1005" t="s">
        <v>11756</v>
      </c>
      <c r="E1005" t="s">
        <v>11755</v>
      </c>
      <c r="F1005" t="s">
        <v>13052</v>
      </c>
      <c r="G1005" t="s">
        <v>19377</v>
      </c>
      <c r="H1005" t="s">
        <v>19241</v>
      </c>
      <c r="I1005" t="s">
        <v>21402</v>
      </c>
      <c r="J1005" t="s">
        <v>11761</v>
      </c>
      <c r="K1005" t="s">
        <v>276</v>
      </c>
      <c r="L1005" t="s">
        <v>276</v>
      </c>
      <c r="M1005" t="s">
        <v>276</v>
      </c>
      <c r="N1005" t="s">
        <v>19621</v>
      </c>
      <c r="O1005" t="s">
        <v>19241</v>
      </c>
      <c r="P1005" t="s">
        <v>276</v>
      </c>
      <c r="Q1005" t="s">
        <v>1888</v>
      </c>
      <c r="R1005" t="s">
        <v>276</v>
      </c>
    </row>
    <row r="1006" spans="1:18" x14ac:dyDescent="0.2">
      <c r="A1006" t="s">
        <v>11771</v>
      </c>
      <c r="B1006" t="s">
        <v>11769</v>
      </c>
      <c r="C1006" t="str">
        <f>VLOOKUP(v32_x__2020_06_28[[#This Row],[SLNID]],'TU-Rechte-Elemente (alle)'!C$2:C$4079,1,FALSE)</f>
        <v>r.12.471</v>
      </c>
      <c r="D1006" t="s">
        <v>11771</v>
      </c>
      <c r="E1006" t="s">
        <v>11770</v>
      </c>
      <c r="F1006" t="s">
        <v>13052</v>
      </c>
      <c r="G1006" t="s">
        <v>19377</v>
      </c>
      <c r="H1006" t="s">
        <v>19241</v>
      </c>
      <c r="I1006" t="s">
        <v>21403</v>
      </c>
      <c r="J1006" t="s">
        <v>11761</v>
      </c>
      <c r="K1006" t="s">
        <v>276</v>
      </c>
      <c r="L1006" t="s">
        <v>276</v>
      </c>
      <c r="M1006" t="s">
        <v>276</v>
      </c>
      <c r="N1006" t="s">
        <v>19391</v>
      </c>
      <c r="O1006" t="s">
        <v>19241</v>
      </c>
      <c r="P1006" t="s">
        <v>276</v>
      </c>
      <c r="Q1006" t="s">
        <v>1888</v>
      </c>
      <c r="R1006" t="s">
        <v>276</v>
      </c>
    </row>
    <row r="1007" spans="1:18" x14ac:dyDescent="0.2">
      <c r="A1007" t="s">
        <v>11775</v>
      </c>
      <c r="B1007" t="s">
        <v>11773</v>
      </c>
      <c r="C1007" t="str">
        <f>VLOOKUP(v32_x__2020_06_28[[#This Row],[SLNID]],'TU-Rechte-Elemente (alle)'!C$2:C$4079,1,FALSE)</f>
        <v>r.12.472</v>
      </c>
      <c r="D1007" t="s">
        <v>11775</v>
      </c>
      <c r="E1007" t="s">
        <v>11774</v>
      </c>
      <c r="F1007" t="s">
        <v>13052</v>
      </c>
      <c r="G1007" t="s">
        <v>19377</v>
      </c>
      <c r="H1007" t="s">
        <v>19241</v>
      </c>
      <c r="I1007" t="s">
        <v>21404</v>
      </c>
      <c r="J1007" t="s">
        <v>11761</v>
      </c>
      <c r="K1007" t="s">
        <v>276</v>
      </c>
      <c r="L1007" t="s">
        <v>276</v>
      </c>
      <c r="M1007" t="s">
        <v>276</v>
      </c>
      <c r="N1007" t="s">
        <v>19621</v>
      </c>
      <c r="O1007" t="s">
        <v>19241</v>
      </c>
      <c r="P1007" t="s">
        <v>276</v>
      </c>
      <c r="Q1007" t="s">
        <v>1888</v>
      </c>
      <c r="R1007" t="s">
        <v>276</v>
      </c>
    </row>
    <row r="1008" spans="1:18" x14ac:dyDescent="0.2">
      <c r="A1008" t="s">
        <v>11779</v>
      </c>
      <c r="B1008" t="s">
        <v>11777</v>
      </c>
      <c r="C1008" t="str">
        <f>VLOOKUP(v32_x__2020_06_28[[#This Row],[SLNID]],'TU-Rechte-Elemente (alle)'!C$2:C$4079,1,FALSE)</f>
        <v>r.12.473</v>
      </c>
      <c r="D1008" t="s">
        <v>11779</v>
      </c>
      <c r="E1008" t="s">
        <v>11778</v>
      </c>
      <c r="F1008" t="s">
        <v>13052</v>
      </c>
      <c r="G1008" t="s">
        <v>19377</v>
      </c>
      <c r="H1008" t="s">
        <v>19241</v>
      </c>
      <c r="I1008" t="s">
        <v>21405</v>
      </c>
      <c r="J1008" t="s">
        <v>11761</v>
      </c>
      <c r="K1008" t="s">
        <v>276</v>
      </c>
      <c r="L1008" t="s">
        <v>276</v>
      </c>
      <c r="M1008" t="s">
        <v>276</v>
      </c>
      <c r="N1008" t="s">
        <v>19621</v>
      </c>
      <c r="O1008" t="s">
        <v>19241</v>
      </c>
      <c r="P1008" t="s">
        <v>276</v>
      </c>
      <c r="Q1008" t="s">
        <v>1888</v>
      </c>
      <c r="R1008" t="s">
        <v>276</v>
      </c>
    </row>
    <row r="1009" spans="1:18" x14ac:dyDescent="0.2">
      <c r="A1009" t="s">
        <v>11783</v>
      </c>
      <c r="B1009" t="s">
        <v>11781</v>
      </c>
      <c r="C1009" t="str">
        <f>VLOOKUP(v32_x__2020_06_28[[#This Row],[SLNID]],'TU-Rechte-Elemente (alle)'!C$2:C$4079,1,FALSE)</f>
        <v>r.12.474</v>
      </c>
      <c r="D1009" t="s">
        <v>11783</v>
      </c>
      <c r="E1009" t="s">
        <v>11782</v>
      </c>
      <c r="F1009" t="s">
        <v>13052</v>
      </c>
      <c r="G1009" t="s">
        <v>19377</v>
      </c>
      <c r="H1009" t="s">
        <v>19241</v>
      </c>
      <c r="I1009" t="s">
        <v>11784</v>
      </c>
      <c r="J1009" t="s">
        <v>11761</v>
      </c>
      <c r="K1009" t="s">
        <v>276</v>
      </c>
      <c r="L1009" t="s">
        <v>276</v>
      </c>
      <c r="M1009" t="s">
        <v>276</v>
      </c>
      <c r="N1009" t="s">
        <v>19621</v>
      </c>
      <c r="O1009" t="s">
        <v>19241</v>
      </c>
      <c r="P1009" t="s">
        <v>276</v>
      </c>
      <c r="Q1009" t="s">
        <v>1888</v>
      </c>
      <c r="R1009" t="s">
        <v>276</v>
      </c>
    </row>
    <row r="1010" spans="1:18" x14ac:dyDescent="0.2">
      <c r="A1010" t="s">
        <v>11786</v>
      </c>
      <c r="B1010" t="s">
        <v>11785</v>
      </c>
      <c r="C1010" t="str">
        <f>VLOOKUP(v32_x__2020_06_28[[#This Row],[SLNID]],'TU-Rechte-Elemente (alle)'!C$2:C$4079,1,FALSE)</f>
        <v>r.12.475</v>
      </c>
      <c r="D1010" t="s">
        <v>11786</v>
      </c>
      <c r="E1010" t="s">
        <v>10218</v>
      </c>
      <c r="F1010" t="s">
        <v>13052</v>
      </c>
      <c r="G1010" t="s">
        <v>19377</v>
      </c>
      <c r="H1010" t="s">
        <v>19241</v>
      </c>
      <c r="I1010" t="s">
        <v>21406</v>
      </c>
      <c r="J1010" t="s">
        <v>11761</v>
      </c>
      <c r="K1010" t="s">
        <v>276</v>
      </c>
      <c r="L1010" t="s">
        <v>276</v>
      </c>
      <c r="M1010" t="s">
        <v>276</v>
      </c>
      <c r="N1010" t="s">
        <v>19621</v>
      </c>
      <c r="O1010" t="s">
        <v>19241</v>
      </c>
      <c r="P1010" t="s">
        <v>276</v>
      </c>
      <c r="Q1010" t="s">
        <v>1888</v>
      </c>
      <c r="R1010" t="s">
        <v>276</v>
      </c>
    </row>
    <row r="1011" spans="1:18" x14ac:dyDescent="0.2">
      <c r="A1011" t="s">
        <v>11790</v>
      </c>
      <c r="B1011" t="s">
        <v>11788</v>
      </c>
      <c r="C1011" t="str">
        <f>VLOOKUP(v32_x__2020_06_28[[#This Row],[SLNID]],'TU-Rechte-Elemente (alle)'!C$2:C$4079,1,FALSE)</f>
        <v>r.12.476</v>
      </c>
      <c r="D1011" t="s">
        <v>11790</v>
      </c>
      <c r="E1011" t="s">
        <v>11789</v>
      </c>
      <c r="F1011" t="s">
        <v>13052</v>
      </c>
      <c r="G1011" t="s">
        <v>19377</v>
      </c>
      <c r="H1011" t="s">
        <v>19241</v>
      </c>
      <c r="I1011" t="s">
        <v>21407</v>
      </c>
      <c r="J1011" t="s">
        <v>11761</v>
      </c>
      <c r="K1011" t="s">
        <v>276</v>
      </c>
      <c r="L1011" t="s">
        <v>276</v>
      </c>
      <c r="M1011" t="s">
        <v>276</v>
      </c>
      <c r="N1011" t="s">
        <v>19621</v>
      </c>
      <c r="O1011" t="s">
        <v>19241</v>
      </c>
      <c r="P1011" t="s">
        <v>276</v>
      </c>
      <c r="Q1011" t="s">
        <v>1888</v>
      </c>
      <c r="R1011" t="s">
        <v>276</v>
      </c>
    </row>
    <row r="1012" spans="1:18" x14ac:dyDescent="0.2">
      <c r="A1012" t="s">
        <v>11794</v>
      </c>
      <c r="B1012" t="s">
        <v>11792</v>
      </c>
      <c r="C1012" t="str">
        <f>VLOOKUP(v32_x__2020_06_28[[#This Row],[SLNID]],'TU-Rechte-Elemente (alle)'!C$2:C$4079,1,FALSE)</f>
        <v>r.12.481</v>
      </c>
      <c r="D1012" t="s">
        <v>11794</v>
      </c>
      <c r="E1012" t="s">
        <v>11793</v>
      </c>
      <c r="F1012" t="s">
        <v>13052</v>
      </c>
      <c r="G1012" t="s">
        <v>19377</v>
      </c>
      <c r="H1012" t="s">
        <v>19241</v>
      </c>
      <c r="I1012" t="s">
        <v>21408</v>
      </c>
      <c r="J1012" t="s">
        <v>11761</v>
      </c>
      <c r="K1012" t="s">
        <v>276</v>
      </c>
      <c r="L1012" t="s">
        <v>276</v>
      </c>
      <c r="M1012" t="s">
        <v>276</v>
      </c>
      <c r="N1012" t="s">
        <v>19391</v>
      </c>
      <c r="O1012" t="s">
        <v>19241</v>
      </c>
      <c r="P1012" t="s">
        <v>276</v>
      </c>
      <c r="Q1012" t="s">
        <v>1888</v>
      </c>
      <c r="R1012" t="s">
        <v>276</v>
      </c>
    </row>
    <row r="1013" spans="1:18" x14ac:dyDescent="0.2">
      <c r="A1013" t="s">
        <v>11798</v>
      </c>
      <c r="B1013" t="s">
        <v>11796</v>
      </c>
      <c r="C1013" t="str">
        <f>VLOOKUP(v32_x__2020_06_28[[#This Row],[SLNID]],'TU-Rechte-Elemente (alle)'!C$2:C$4079,1,FALSE)</f>
        <v>r.12.483</v>
      </c>
      <c r="D1013" t="s">
        <v>11798</v>
      </c>
      <c r="E1013" t="s">
        <v>11797</v>
      </c>
      <c r="F1013" t="s">
        <v>13052</v>
      </c>
      <c r="G1013" t="s">
        <v>19377</v>
      </c>
      <c r="H1013" t="s">
        <v>19241</v>
      </c>
      <c r="I1013" t="s">
        <v>21409</v>
      </c>
      <c r="J1013" t="s">
        <v>11761</v>
      </c>
      <c r="K1013" t="s">
        <v>276</v>
      </c>
      <c r="L1013" t="s">
        <v>276</v>
      </c>
      <c r="M1013" t="s">
        <v>276</v>
      </c>
      <c r="N1013" t="s">
        <v>19621</v>
      </c>
      <c r="O1013" t="s">
        <v>19241</v>
      </c>
      <c r="P1013" t="s">
        <v>276</v>
      </c>
      <c r="Q1013" t="s">
        <v>1888</v>
      </c>
      <c r="R1013" t="s">
        <v>276</v>
      </c>
    </row>
    <row r="1014" spans="1:18" x14ac:dyDescent="0.2">
      <c r="A1014" t="s">
        <v>21410</v>
      </c>
      <c r="B1014" t="s">
        <v>11800</v>
      </c>
      <c r="C1014" t="str">
        <f>VLOOKUP(v32_x__2020_06_28[[#This Row],[SLNID]],'TU-Rechte-Elemente (alle)'!C$2:C$4079,1,FALSE)</f>
        <v>r.12.488</v>
      </c>
      <c r="D1014" t="s">
        <v>21411</v>
      </c>
      <c r="E1014" t="s">
        <v>276</v>
      </c>
      <c r="F1014" t="s">
        <v>13052</v>
      </c>
      <c r="G1014" t="s">
        <v>19377</v>
      </c>
      <c r="H1014" t="s">
        <v>19241</v>
      </c>
      <c r="I1014" t="s">
        <v>21412</v>
      </c>
      <c r="J1014" t="s">
        <v>21413</v>
      </c>
      <c r="K1014" t="s">
        <v>276</v>
      </c>
      <c r="L1014" t="s">
        <v>276</v>
      </c>
      <c r="M1014" t="s">
        <v>276</v>
      </c>
      <c r="N1014" t="s">
        <v>19387</v>
      </c>
      <c r="O1014" t="s">
        <v>19241</v>
      </c>
      <c r="P1014" t="s">
        <v>21414</v>
      </c>
      <c r="Q1014" t="s">
        <v>19381</v>
      </c>
      <c r="R1014" t="s">
        <v>276</v>
      </c>
    </row>
    <row r="1015" spans="1:18" x14ac:dyDescent="0.2">
      <c r="A1015" t="s">
        <v>21415</v>
      </c>
      <c r="B1015" t="s">
        <v>11802</v>
      </c>
      <c r="C1015" t="str">
        <f>VLOOKUP(v32_x__2020_06_28[[#This Row],[SLNID]],'TU-Rechte-Elemente (alle)'!C$2:C$4079,1,FALSE)</f>
        <v>r.12.491</v>
      </c>
      <c r="D1015" t="s">
        <v>21415</v>
      </c>
      <c r="E1015" t="s">
        <v>21416</v>
      </c>
      <c r="F1015" t="s">
        <v>13052</v>
      </c>
      <c r="G1015" t="s">
        <v>9983</v>
      </c>
      <c r="H1015" t="s">
        <v>19241</v>
      </c>
      <c r="I1015" t="s">
        <v>21417</v>
      </c>
      <c r="J1015" t="s">
        <v>21418</v>
      </c>
      <c r="K1015" t="s">
        <v>276</v>
      </c>
      <c r="L1015" t="s">
        <v>276</v>
      </c>
      <c r="M1015" t="s">
        <v>276</v>
      </c>
      <c r="N1015" t="s">
        <v>19621</v>
      </c>
      <c r="O1015" t="s">
        <v>19241</v>
      </c>
      <c r="P1015" t="s">
        <v>276</v>
      </c>
      <c r="Q1015" t="s">
        <v>20911</v>
      </c>
      <c r="R1015" t="s">
        <v>276</v>
      </c>
    </row>
    <row r="1016" spans="1:18" x14ac:dyDescent="0.2">
      <c r="A1016" t="s">
        <v>21419</v>
      </c>
      <c r="B1016" t="s">
        <v>11809</v>
      </c>
      <c r="C1016" t="str">
        <f>VLOOKUP(v32_x__2020_06_28[[#This Row],[SLNID]],'TU-Rechte-Elemente (alle)'!C$2:C$4079,1,FALSE)</f>
        <v>r.12.492</v>
      </c>
      <c r="D1016" t="s">
        <v>21415</v>
      </c>
      <c r="E1016" t="s">
        <v>11810</v>
      </c>
      <c r="F1016" t="s">
        <v>13052</v>
      </c>
      <c r="G1016" t="s">
        <v>19377</v>
      </c>
      <c r="H1016" t="s">
        <v>19241</v>
      </c>
      <c r="I1016" t="s">
        <v>21420</v>
      </c>
      <c r="J1016" t="s">
        <v>21418</v>
      </c>
      <c r="K1016" t="s">
        <v>276</v>
      </c>
      <c r="L1016" t="s">
        <v>276</v>
      </c>
      <c r="M1016" t="s">
        <v>276</v>
      </c>
      <c r="N1016" t="s">
        <v>19621</v>
      </c>
      <c r="O1016" t="s">
        <v>19241</v>
      </c>
      <c r="P1016" t="s">
        <v>21421</v>
      </c>
      <c r="Q1016" t="s">
        <v>20911</v>
      </c>
      <c r="R1016" t="s">
        <v>276</v>
      </c>
    </row>
    <row r="1017" spans="1:18" x14ac:dyDescent="0.2">
      <c r="A1017" t="s">
        <v>21422</v>
      </c>
      <c r="B1017" t="s">
        <v>11813</v>
      </c>
      <c r="C1017" t="str">
        <f>VLOOKUP(v32_x__2020_06_28[[#This Row],[SLNID]],'TU-Rechte-Elemente (alle)'!C$2:C$4079,1,FALSE)</f>
        <v>r.12.493</v>
      </c>
      <c r="D1017" t="s">
        <v>21415</v>
      </c>
      <c r="E1017" t="s">
        <v>11814</v>
      </c>
      <c r="F1017" t="s">
        <v>13052</v>
      </c>
      <c r="G1017" t="s">
        <v>19377</v>
      </c>
      <c r="H1017" t="s">
        <v>19241</v>
      </c>
      <c r="I1017" t="s">
        <v>21423</v>
      </c>
      <c r="J1017" t="s">
        <v>21418</v>
      </c>
      <c r="K1017" t="s">
        <v>276</v>
      </c>
      <c r="L1017" t="s">
        <v>276</v>
      </c>
      <c r="M1017" t="s">
        <v>276</v>
      </c>
      <c r="N1017" t="s">
        <v>19621</v>
      </c>
      <c r="O1017" t="s">
        <v>19241</v>
      </c>
      <c r="P1017" t="s">
        <v>21424</v>
      </c>
      <c r="Q1017" t="s">
        <v>21425</v>
      </c>
      <c r="R1017" t="s">
        <v>276</v>
      </c>
    </row>
    <row r="1018" spans="1:18" x14ac:dyDescent="0.2">
      <c r="A1018" t="s">
        <v>11818</v>
      </c>
      <c r="B1018" t="s">
        <v>11816</v>
      </c>
      <c r="C1018" t="str">
        <f>VLOOKUP(v32_x__2020_06_28[[#This Row],[SLNID]],'TU-Rechte-Elemente (alle)'!C$2:C$4079,1,FALSE)</f>
        <v>r.12.494</v>
      </c>
      <c r="D1018" t="s">
        <v>11818</v>
      </c>
      <c r="E1018" t="s">
        <v>11817</v>
      </c>
      <c r="F1018" t="s">
        <v>13052</v>
      </c>
      <c r="G1018" t="s">
        <v>9839</v>
      </c>
      <c r="H1018" t="s">
        <v>19241</v>
      </c>
      <c r="I1018" t="s">
        <v>21426</v>
      </c>
      <c r="J1018" t="s">
        <v>21418</v>
      </c>
      <c r="K1018" t="s">
        <v>276</v>
      </c>
      <c r="L1018" t="s">
        <v>276</v>
      </c>
      <c r="M1018" t="s">
        <v>276</v>
      </c>
      <c r="N1018" t="s">
        <v>19621</v>
      </c>
      <c r="O1018" t="s">
        <v>19241</v>
      </c>
      <c r="P1018" t="s">
        <v>276</v>
      </c>
      <c r="Q1018" t="s">
        <v>20911</v>
      </c>
      <c r="R1018" t="s">
        <v>276</v>
      </c>
    </row>
    <row r="1019" spans="1:18" x14ac:dyDescent="0.2">
      <c r="A1019" t="s">
        <v>21427</v>
      </c>
      <c r="B1019" t="s">
        <v>11821</v>
      </c>
      <c r="C1019" t="str">
        <f>VLOOKUP(v32_x__2020_06_28[[#This Row],[SLNID]],'TU-Rechte-Elemente (alle)'!C$2:C$4079,1,FALSE)</f>
        <v>r.12.495:N</v>
      </c>
      <c r="D1019" t="s">
        <v>21428</v>
      </c>
      <c r="E1019" t="s">
        <v>11817</v>
      </c>
      <c r="F1019" t="s">
        <v>13052</v>
      </c>
      <c r="G1019" t="s">
        <v>9839</v>
      </c>
      <c r="H1019" t="s">
        <v>19241</v>
      </c>
      <c r="I1019" t="s">
        <v>21429</v>
      </c>
      <c r="J1019" t="s">
        <v>21418</v>
      </c>
      <c r="K1019" t="s">
        <v>276</v>
      </c>
      <c r="L1019" t="s">
        <v>276</v>
      </c>
      <c r="M1019" t="s">
        <v>276</v>
      </c>
      <c r="N1019" t="s">
        <v>19621</v>
      </c>
      <c r="O1019" t="s">
        <v>19241</v>
      </c>
      <c r="P1019" t="s">
        <v>21430</v>
      </c>
      <c r="Q1019" t="s">
        <v>276</v>
      </c>
      <c r="R1019" t="s">
        <v>276</v>
      </c>
    </row>
    <row r="1020" spans="1:18" x14ac:dyDescent="0.2">
      <c r="A1020" t="s">
        <v>21431</v>
      </c>
      <c r="B1020" t="s">
        <v>11835</v>
      </c>
      <c r="C1020" t="str">
        <f>VLOOKUP(v32_x__2020_06_28[[#This Row],[SLNID]],'TU-Rechte-Elemente (alle)'!C$2:C$4079,1,FALSE)</f>
        <v>r.12.501</v>
      </c>
      <c r="D1020" t="s">
        <v>21431</v>
      </c>
      <c r="E1020" t="s">
        <v>11836</v>
      </c>
      <c r="F1020" t="s">
        <v>13052</v>
      </c>
      <c r="G1020" t="s">
        <v>9839</v>
      </c>
      <c r="H1020" t="s">
        <v>19241</v>
      </c>
      <c r="I1020" t="s">
        <v>21432</v>
      </c>
      <c r="J1020" t="s">
        <v>11830</v>
      </c>
      <c r="K1020" t="s">
        <v>276</v>
      </c>
      <c r="L1020" t="s">
        <v>276</v>
      </c>
      <c r="M1020" t="s">
        <v>276</v>
      </c>
      <c r="N1020" t="s">
        <v>19387</v>
      </c>
      <c r="O1020" t="s">
        <v>19241</v>
      </c>
      <c r="P1020" t="s">
        <v>20847</v>
      </c>
      <c r="Q1020" t="s">
        <v>276</v>
      </c>
      <c r="R1020" t="s">
        <v>276</v>
      </c>
    </row>
    <row r="1021" spans="1:18" x14ac:dyDescent="0.2">
      <c r="A1021" t="s">
        <v>21433</v>
      </c>
      <c r="B1021" t="s">
        <v>11837</v>
      </c>
      <c r="C1021" t="str">
        <f>VLOOKUP(v32_x__2020_06_28[[#This Row],[SLNID]],'TU-Rechte-Elemente (alle)'!C$2:C$4079,1,FALSE)</f>
        <v>r.12.502</v>
      </c>
      <c r="D1021" t="s">
        <v>21433</v>
      </c>
      <c r="E1021" t="s">
        <v>5342</v>
      </c>
      <c r="F1021" t="s">
        <v>13052</v>
      </c>
      <c r="G1021" t="s">
        <v>9839</v>
      </c>
      <c r="H1021" t="s">
        <v>19241</v>
      </c>
      <c r="I1021" t="s">
        <v>21434</v>
      </c>
      <c r="J1021" t="s">
        <v>11830</v>
      </c>
      <c r="K1021" t="s">
        <v>276</v>
      </c>
      <c r="L1021" t="s">
        <v>276</v>
      </c>
      <c r="M1021" t="s">
        <v>276</v>
      </c>
      <c r="N1021" t="s">
        <v>19387</v>
      </c>
      <c r="O1021" t="s">
        <v>19241</v>
      </c>
      <c r="P1021" t="s">
        <v>20847</v>
      </c>
      <c r="Q1021" t="s">
        <v>276</v>
      </c>
      <c r="R1021" t="s">
        <v>276</v>
      </c>
    </row>
    <row r="1022" spans="1:18" x14ac:dyDescent="0.2">
      <c r="A1022" t="s">
        <v>21435</v>
      </c>
      <c r="B1022" t="s">
        <v>11838</v>
      </c>
      <c r="C1022" t="str">
        <f>VLOOKUP(v32_x__2020_06_28[[#This Row],[SLNID]],'TU-Rechte-Elemente (alle)'!C$2:C$4079,1,FALSE)</f>
        <v>r.12.503</v>
      </c>
      <c r="D1022" t="s">
        <v>21435</v>
      </c>
      <c r="E1022" t="s">
        <v>11839</v>
      </c>
      <c r="F1022" t="s">
        <v>13052</v>
      </c>
      <c r="G1022" t="s">
        <v>9839</v>
      </c>
      <c r="H1022" t="s">
        <v>19241</v>
      </c>
      <c r="I1022" t="s">
        <v>21436</v>
      </c>
      <c r="J1022" t="s">
        <v>11830</v>
      </c>
      <c r="K1022" t="s">
        <v>276</v>
      </c>
      <c r="L1022" t="s">
        <v>276</v>
      </c>
      <c r="M1022" t="s">
        <v>276</v>
      </c>
      <c r="N1022" t="s">
        <v>19387</v>
      </c>
      <c r="O1022" t="s">
        <v>19241</v>
      </c>
      <c r="P1022" t="s">
        <v>20847</v>
      </c>
      <c r="Q1022" t="s">
        <v>276</v>
      </c>
      <c r="R1022" t="s">
        <v>276</v>
      </c>
    </row>
    <row r="1023" spans="1:18" x14ac:dyDescent="0.2">
      <c r="A1023" t="s">
        <v>21437</v>
      </c>
      <c r="B1023" t="s">
        <v>11840</v>
      </c>
      <c r="C1023" t="str">
        <f>VLOOKUP(v32_x__2020_06_28[[#This Row],[SLNID]],'TU-Rechte-Elemente (alle)'!C$2:C$4079,1,FALSE)</f>
        <v>r.12.504</v>
      </c>
      <c r="D1023" t="s">
        <v>21437</v>
      </c>
      <c r="E1023" t="s">
        <v>11841</v>
      </c>
      <c r="F1023" t="s">
        <v>13052</v>
      </c>
      <c r="G1023" t="s">
        <v>9839</v>
      </c>
      <c r="H1023" t="s">
        <v>19241</v>
      </c>
      <c r="I1023" t="s">
        <v>21438</v>
      </c>
      <c r="J1023" t="s">
        <v>11830</v>
      </c>
      <c r="K1023" t="s">
        <v>276</v>
      </c>
      <c r="L1023" t="s">
        <v>276</v>
      </c>
      <c r="M1023" t="s">
        <v>276</v>
      </c>
      <c r="N1023" t="s">
        <v>19387</v>
      </c>
      <c r="O1023" t="s">
        <v>19241</v>
      </c>
      <c r="P1023" t="s">
        <v>20847</v>
      </c>
      <c r="Q1023" t="s">
        <v>276</v>
      </c>
      <c r="R1023" t="s">
        <v>276</v>
      </c>
    </row>
    <row r="1024" spans="1:18" x14ac:dyDescent="0.2">
      <c r="A1024" t="s">
        <v>21439</v>
      </c>
      <c r="B1024" t="s">
        <v>11842</v>
      </c>
      <c r="C1024" t="str">
        <f>VLOOKUP(v32_x__2020_06_28[[#This Row],[SLNID]],'TU-Rechte-Elemente (alle)'!C$2:C$4079,1,FALSE)</f>
        <v>r.12.505</v>
      </c>
      <c r="D1024" t="s">
        <v>21439</v>
      </c>
      <c r="E1024" t="s">
        <v>5499</v>
      </c>
      <c r="F1024" t="s">
        <v>13052</v>
      </c>
      <c r="G1024" t="s">
        <v>9839</v>
      </c>
      <c r="H1024" t="s">
        <v>19241</v>
      </c>
      <c r="I1024" t="s">
        <v>21440</v>
      </c>
      <c r="J1024" t="s">
        <v>11830</v>
      </c>
      <c r="K1024" t="s">
        <v>276</v>
      </c>
      <c r="L1024" t="s">
        <v>276</v>
      </c>
      <c r="M1024" t="s">
        <v>276</v>
      </c>
      <c r="N1024" t="s">
        <v>19387</v>
      </c>
      <c r="O1024" t="s">
        <v>19241</v>
      </c>
      <c r="P1024" t="s">
        <v>20847</v>
      </c>
      <c r="Q1024" t="s">
        <v>276</v>
      </c>
      <c r="R1024" t="s">
        <v>276</v>
      </c>
    </row>
    <row r="1025" spans="1:18" x14ac:dyDescent="0.2">
      <c r="A1025" t="s">
        <v>11845</v>
      </c>
      <c r="B1025" t="s">
        <v>11843</v>
      </c>
      <c r="C1025" t="str">
        <f>VLOOKUP(v32_x__2020_06_28[[#This Row],[SLNID]],'TU-Rechte-Elemente (alle)'!C$2:C$4079,1,FALSE)</f>
        <v>r.12.511</v>
      </c>
      <c r="D1025" t="s">
        <v>11845</v>
      </c>
      <c r="E1025" t="s">
        <v>276</v>
      </c>
      <c r="F1025" t="s">
        <v>13052</v>
      </c>
      <c r="G1025" t="s">
        <v>19377</v>
      </c>
      <c r="H1025" t="s">
        <v>19241</v>
      </c>
      <c r="I1025" t="s">
        <v>21441</v>
      </c>
      <c r="J1025" t="s">
        <v>1888</v>
      </c>
      <c r="K1025" t="s">
        <v>276</v>
      </c>
      <c r="L1025" t="s">
        <v>276</v>
      </c>
      <c r="M1025" t="s">
        <v>276</v>
      </c>
      <c r="N1025" t="s">
        <v>19621</v>
      </c>
      <c r="O1025" t="s">
        <v>19241</v>
      </c>
      <c r="P1025" t="s">
        <v>276</v>
      </c>
      <c r="Q1025" t="s">
        <v>19381</v>
      </c>
      <c r="R1025" t="s">
        <v>276</v>
      </c>
    </row>
    <row r="1026" spans="1:18" x14ac:dyDescent="0.2">
      <c r="A1026" t="s">
        <v>11851</v>
      </c>
      <c r="B1026" t="s">
        <v>11849</v>
      </c>
      <c r="C1026" t="str">
        <f>VLOOKUP(v32_x__2020_06_28[[#This Row],[SLNID]],'TU-Rechte-Elemente (alle)'!C$2:C$4079,1,FALSE)</f>
        <v>r.12.513</v>
      </c>
      <c r="D1026" t="s">
        <v>11851</v>
      </c>
      <c r="E1026" t="s">
        <v>276</v>
      </c>
      <c r="F1026" t="s">
        <v>13052</v>
      </c>
      <c r="G1026" t="s">
        <v>19377</v>
      </c>
      <c r="H1026" t="s">
        <v>19241</v>
      </c>
      <c r="I1026" t="s">
        <v>21442</v>
      </c>
      <c r="J1026" t="s">
        <v>1888</v>
      </c>
      <c r="K1026" t="s">
        <v>276</v>
      </c>
      <c r="L1026" t="s">
        <v>276</v>
      </c>
      <c r="M1026" t="s">
        <v>276</v>
      </c>
      <c r="N1026" t="s">
        <v>19621</v>
      </c>
      <c r="O1026" t="s">
        <v>19241</v>
      </c>
      <c r="P1026" t="s">
        <v>276</v>
      </c>
      <c r="Q1026" t="s">
        <v>19381</v>
      </c>
      <c r="R1026" t="s">
        <v>276</v>
      </c>
    </row>
    <row r="1027" spans="1:18" x14ac:dyDescent="0.2">
      <c r="A1027" t="s">
        <v>21443</v>
      </c>
      <c r="B1027" t="s">
        <v>11854</v>
      </c>
      <c r="C1027" t="str">
        <f>VLOOKUP(v32_x__2020_06_28[[#This Row],[SLNID]],'TU-Rechte-Elemente (alle)'!C$2:C$4079,1,FALSE)</f>
        <v>r.12.517</v>
      </c>
      <c r="D1027" t="s">
        <v>21443</v>
      </c>
      <c r="E1027" t="s">
        <v>11855</v>
      </c>
      <c r="F1027" t="s">
        <v>13052</v>
      </c>
      <c r="G1027" t="s">
        <v>9839</v>
      </c>
      <c r="H1027" t="s">
        <v>19241</v>
      </c>
      <c r="I1027" t="s">
        <v>21444</v>
      </c>
      <c r="J1027" t="s">
        <v>4172</v>
      </c>
      <c r="K1027" t="s">
        <v>276</v>
      </c>
      <c r="L1027" t="s">
        <v>276</v>
      </c>
      <c r="M1027" t="s">
        <v>276</v>
      </c>
      <c r="N1027" t="s">
        <v>19391</v>
      </c>
      <c r="O1027" t="s">
        <v>19241</v>
      </c>
      <c r="P1027" t="s">
        <v>20847</v>
      </c>
      <c r="Q1027" t="s">
        <v>276</v>
      </c>
      <c r="R1027" t="s">
        <v>276</v>
      </c>
    </row>
    <row r="1028" spans="1:18" x14ac:dyDescent="0.2">
      <c r="A1028" t="s">
        <v>11872</v>
      </c>
      <c r="B1028" t="s">
        <v>11870</v>
      </c>
      <c r="C1028" t="str">
        <f>VLOOKUP(v32_x__2020_06_28[[#This Row],[SLNID]],'TU-Rechte-Elemente (alle)'!C$2:C$4079,1,FALSE)</f>
        <v>r.12.518</v>
      </c>
      <c r="D1028" t="s">
        <v>11872</v>
      </c>
      <c r="E1028" t="s">
        <v>276</v>
      </c>
      <c r="F1028" t="s">
        <v>13052</v>
      </c>
      <c r="G1028" t="s">
        <v>19377</v>
      </c>
      <c r="H1028" t="s">
        <v>19241</v>
      </c>
      <c r="I1028" t="s">
        <v>21445</v>
      </c>
      <c r="J1028" t="s">
        <v>1888</v>
      </c>
      <c r="K1028" t="s">
        <v>276</v>
      </c>
      <c r="L1028" t="s">
        <v>276</v>
      </c>
      <c r="M1028" t="s">
        <v>276</v>
      </c>
      <c r="N1028" t="s">
        <v>19621</v>
      </c>
      <c r="O1028" t="s">
        <v>19241</v>
      </c>
      <c r="P1028" t="s">
        <v>276</v>
      </c>
      <c r="Q1028" t="s">
        <v>19381</v>
      </c>
      <c r="R1028" t="s">
        <v>276</v>
      </c>
    </row>
    <row r="1029" spans="1:18" x14ac:dyDescent="0.2">
      <c r="A1029" t="s">
        <v>11881</v>
      </c>
      <c r="B1029" t="s">
        <v>11879</v>
      </c>
      <c r="C1029" t="str">
        <f>VLOOKUP(v32_x__2020_06_28[[#This Row],[SLNID]],'TU-Rechte-Elemente (alle)'!C$2:C$4079,1,FALSE)</f>
        <v>r.12.522</v>
      </c>
      <c r="D1029" t="s">
        <v>11881</v>
      </c>
      <c r="E1029" t="s">
        <v>276</v>
      </c>
      <c r="F1029" t="s">
        <v>13052</v>
      </c>
      <c r="G1029" t="s">
        <v>19377</v>
      </c>
      <c r="H1029" t="s">
        <v>19241</v>
      </c>
      <c r="I1029" t="s">
        <v>11882</v>
      </c>
      <c r="J1029" t="s">
        <v>1888</v>
      </c>
      <c r="K1029" t="s">
        <v>276</v>
      </c>
      <c r="L1029" t="s">
        <v>276</v>
      </c>
      <c r="M1029" t="s">
        <v>276</v>
      </c>
      <c r="N1029" t="s">
        <v>19621</v>
      </c>
      <c r="O1029" t="s">
        <v>19241</v>
      </c>
      <c r="P1029" t="s">
        <v>276</v>
      </c>
      <c r="Q1029" t="s">
        <v>19381</v>
      </c>
      <c r="R1029" t="s">
        <v>276</v>
      </c>
    </row>
    <row r="1030" spans="1:18" x14ac:dyDescent="0.2">
      <c r="A1030" t="s">
        <v>11885</v>
      </c>
      <c r="B1030" t="s">
        <v>11883</v>
      </c>
      <c r="C1030" t="str">
        <f>VLOOKUP(v32_x__2020_06_28[[#This Row],[SLNID]],'TU-Rechte-Elemente (alle)'!C$2:C$4079,1,FALSE)</f>
        <v>r.12.523</v>
      </c>
      <c r="D1030" t="s">
        <v>11885</v>
      </c>
      <c r="E1030" t="s">
        <v>276</v>
      </c>
      <c r="F1030" t="s">
        <v>13052</v>
      </c>
      <c r="G1030" t="s">
        <v>19377</v>
      </c>
      <c r="H1030" t="s">
        <v>19241</v>
      </c>
      <c r="I1030" t="s">
        <v>21446</v>
      </c>
      <c r="J1030" t="s">
        <v>1888</v>
      </c>
      <c r="K1030" t="s">
        <v>276</v>
      </c>
      <c r="L1030" t="s">
        <v>276</v>
      </c>
      <c r="M1030" t="s">
        <v>276</v>
      </c>
      <c r="N1030" t="s">
        <v>19621</v>
      </c>
      <c r="O1030" t="s">
        <v>19241</v>
      </c>
      <c r="P1030" t="s">
        <v>276</v>
      </c>
      <c r="Q1030" t="s">
        <v>19381</v>
      </c>
      <c r="R1030" t="s">
        <v>276</v>
      </c>
    </row>
    <row r="1031" spans="1:18" x14ac:dyDescent="0.2">
      <c r="A1031" t="s">
        <v>11890</v>
      </c>
      <c r="B1031" t="s">
        <v>11888</v>
      </c>
      <c r="C1031" t="str">
        <f>VLOOKUP(v32_x__2020_06_28[[#This Row],[SLNID]],'TU-Rechte-Elemente (alle)'!C$2:C$4079,1,FALSE)</f>
        <v>r.12.524</v>
      </c>
      <c r="D1031" t="s">
        <v>11890</v>
      </c>
      <c r="E1031" t="s">
        <v>276</v>
      </c>
      <c r="F1031" t="s">
        <v>13052</v>
      </c>
      <c r="G1031" t="s">
        <v>19377</v>
      </c>
      <c r="H1031" t="s">
        <v>19241</v>
      </c>
      <c r="I1031" t="s">
        <v>21447</v>
      </c>
      <c r="J1031" t="s">
        <v>1888</v>
      </c>
      <c r="K1031" t="s">
        <v>276</v>
      </c>
      <c r="L1031" t="s">
        <v>276</v>
      </c>
      <c r="M1031" t="s">
        <v>276</v>
      </c>
      <c r="N1031" t="s">
        <v>19621</v>
      </c>
      <c r="O1031" t="s">
        <v>19241</v>
      </c>
      <c r="P1031" t="s">
        <v>276</v>
      </c>
      <c r="Q1031" t="s">
        <v>19381</v>
      </c>
      <c r="R1031" t="s">
        <v>276</v>
      </c>
    </row>
    <row r="1032" spans="1:18" x14ac:dyDescent="0.2">
      <c r="A1032" t="s">
        <v>11897</v>
      </c>
      <c r="B1032" t="s">
        <v>11895</v>
      </c>
      <c r="C1032" t="str">
        <f>VLOOKUP(v32_x__2020_06_28[[#This Row],[SLNID]],'TU-Rechte-Elemente (alle)'!C$2:C$4079,1,FALSE)</f>
        <v>r.12.527</v>
      </c>
      <c r="D1032" t="s">
        <v>11897</v>
      </c>
      <c r="E1032" t="s">
        <v>276</v>
      </c>
      <c r="F1032" t="s">
        <v>13052</v>
      </c>
      <c r="G1032" t="s">
        <v>19377</v>
      </c>
      <c r="H1032" t="s">
        <v>19241</v>
      </c>
      <c r="I1032" t="s">
        <v>21448</v>
      </c>
      <c r="J1032" t="s">
        <v>1888</v>
      </c>
      <c r="K1032" t="s">
        <v>276</v>
      </c>
      <c r="L1032" t="s">
        <v>276</v>
      </c>
      <c r="M1032" t="s">
        <v>276</v>
      </c>
      <c r="N1032" t="s">
        <v>19621</v>
      </c>
      <c r="O1032" t="s">
        <v>19241</v>
      </c>
      <c r="P1032" t="s">
        <v>276</v>
      </c>
      <c r="Q1032" t="s">
        <v>19381</v>
      </c>
      <c r="R1032" t="s">
        <v>276</v>
      </c>
    </row>
    <row r="1033" spans="1:18" x14ac:dyDescent="0.2">
      <c r="A1033" t="s">
        <v>11902</v>
      </c>
      <c r="B1033" t="s">
        <v>11900</v>
      </c>
      <c r="C1033" t="str">
        <f>VLOOKUP(v32_x__2020_06_28[[#This Row],[SLNID]],'TU-Rechte-Elemente (alle)'!C$2:C$4079,1,FALSE)</f>
        <v>r.12.528</v>
      </c>
      <c r="D1033" t="s">
        <v>11902</v>
      </c>
      <c r="E1033" t="s">
        <v>276</v>
      </c>
      <c r="F1033" t="s">
        <v>13052</v>
      </c>
      <c r="G1033" t="s">
        <v>19377</v>
      </c>
      <c r="H1033" t="s">
        <v>19241</v>
      </c>
      <c r="I1033" t="s">
        <v>21449</v>
      </c>
      <c r="J1033" t="s">
        <v>1888</v>
      </c>
      <c r="K1033" t="s">
        <v>276</v>
      </c>
      <c r="L1033" t="s">
        <v>276</v>
      </c>
      <c r="M1033" t="s">
        <v>276</v>
      </c>
      <c r="N1033" t="s">
        <v>19621</v>
      </c>
      <c r="O1033" t="s">
        <v>19241</v>
      </c>
      <c r="P1033" t="s">
        <v>276</v>
      </c>
      <c r="Q1033" t="s">
        <v>19381</v>
      </c>
      <c r="R1033" t="s">
        <v>276</v>
      </c>
    </row>
    <row r="1034" spans="1:18" x14ac:dyDescent="0.2">
      <c r="A1034" t="s">
        <v>21450</v>
      </c>
      <c r="B1034" t="s">
        <v>11905</v>
      </c>
      <c r="C1034" t="str">
        <f>VLOOKUP(v32_x__2020_06_28[[#This Row],[SLNID]],'TU-Rechte-Elemente (alle)'!C$2:C$4079,1,FALSE)</f>
        <v>r.12.529</v>
      </c>
      <c r="D1034" t="s">
        <v>21450</v>
      </c>
      <c r="E1034" t="s">
        <v>11906</v>
      </c>
      <c r="F1034" t="s">
        <v>13052</v>
      </c>
      <c r="G1034" t="s">
        <v>9839</v>
      </c>
      <c r="H1034" t="s">
        <v>19241</v>
      </c>
      <c r="I1034" t="s">
        <v>21451</v>
      </c>
      <c r="J1034" t="s">
        <v>4058</v>
      </c>
      <c r="K1034" t="s">
        <v>276</v>
      </c>
      <c r="L1034" t="s">
        <v>276</v>
      </c>
      <c r="M1034" t="s">
        <v>276</v>
      </c>
      <c r="N1034" t="s">
        <v>19387</v>
      </c>
      <c r="O1034" t="s">
        <v>19241</v>
      </c>
      <c r="P1034" t="s">
        <v>20847</v>
      </c>
      <c r="Q1034" t="s">
        <v>276</v>
      </c>
      <c r="R1034" t="s">
        <v>276</v>
      </c>
    </row>
    <row r="1035" spans="1:18" x14ac:dyDescent="0.2">
      <c r="A1035" t="s">
        <v>11912</v>
      </c>
      <c r="B1035" t="s">
        <v>11910</v>
      </c>
      <c r="C1035" t="str">
        <f>VLOOKUP(v32_x__2020_06_28[[#This Row],[SLNID]],'TU-Rechte-Elemente (alle)'!C$2:C$4079,1,FALSE)</f>
        <v>r.12.551</v>
      </c>
      <c r="D1035" t="s">
        <v>11912</v>
      </c>
      <c r="E1035" t="s">
        <v>276</v>
      </c>
      <c r="F1035" t="s">
        <v>13052</v>
      </c>
      <c r="G1035" t="s">
        <v>19377</v>
      </c>
      <c r="H1035" t="s">
        <v>19241</v>
      </c>
      <c r="I1035" t="s">
        <v>21452</v>
      </c>
      <c r="J1035" t="s">
        <v>21453</v>
      </c>
      <c r="K1035" t="s">
        <v>276</v>
      </c>
      <c r="L1035" t="s">
        <v>276</v>
      </c>
      <c r="M1035" t="s">
        <v>276</v>
      </c>
      <c r="N1035" t="s">
        <v>19621</v>
      </c>
      <c r="O1035" t="s">
        <v>19241</v>
      </c>
      <c r="P1035" t="s">
        <v>276</v>
      </c>
      <c r="Q1035" t="s">
        <v>19381</v>
      </c>
      <c r="R1035" t="s">
        <v>276</v>
      </c>
    </row>
    <row r="1036" spans="1:18" x14ac:dyDescent="0.2">
      <c r="A1036" t="s">
        <v>11917</v>
      </c>
      <c r="B1036" t="s">
        <v>11915</v>
      </c>
      <c r="C1036" t="str">
        <f>VLOOKUP(v32_x__2020_06_28[[#This Row],[SLNID]],'TU-Rechte-Elemente (alle)'!C$2:C$4079,1,FALSE)</f>
        <v>r.12.552</v>
      </c>
      <c r="D1036" t="s">
        <v>11917</v>
      </c>
      <c r="E1036" t="s">
        <v>276</v>
      </c>
      <c r="F1036" t="s">
        <v>13052</v>
      </c>
      <c r="G1036" t="s">
        <v>19377</v>
      </c>
      <c r="H1036" t="s">
        <v>19241</v>
      </c>
      <c r="I1036" t="s">
        <v>21454</v>
      </c>
      <c r="J1036" t="s">
        <v>21453</v>
      </c>
      <c r="K1036" t="s">
        <v>276</v>
      </c>
      <c r="L1036" t="s">
        <v>276</v>
      </c>
      <c r="M1036" t="s">
        <v>276</v>
      </c>
      <c r="N1036" t="s">
        <v>19621</v>
      </c>
      <c r="O1036" t="s">
        <v>19241</v>
      </c>
      <c r="P1036" t="s">
        <v>276</v>
      </c>
      <c r="Q1036" t="s">
        <v>19381</v>
      </c>
      <c r="R1036" t="s">
        <v>276</v>
      </c>
    </row>
    <row r="1037" spans="1:18" x14ac:dyDescent="0.2">
      <c r="A1037" t="s">
        <v>11922</v>
      </c>
      <c r="B1037" t="s">
        <v>11920</v>
      </c>
      <c r="C1037" t="str">
        <f>VLOOKUP(v32_x__2020_06_28[[#This Row],[SLNID]],'TU-Rechte-Elemente (alle)'!C$2:C$4079,1,FALSE)</f>
        <v>r.12.553</v>
      </c>
      <c r="D1037" t="s">
        <v>11922</v>
      </c>
      <c r="E1037" t="s">
        <v>276</v>
      </c>
      <c r="F1037" t="s">
        <v>13052</v>
      </c>
      <c r="G1037" t="s">
        <v>19377</v>
      </c>
      <c r="H1037" t="s">
        <v>19241</v>
      </c>
      <c r="I1037" t="s">
        <v>21455</v>
      </c>
      <c r="J1037" t="s">
        <v>21453</v>
      </c>
      <c r="K1037" t="s">
        <v>276</v>
      </c>
      <c r="L1037" t="s">
        <v>276</v>
      </c>
      <c r="M1037" t="s">
        <v>276</v>
      </c>
      <c r="N1037" t="s">
        <v>19621</v>
      </c>
      <c r="O1037" t="s">
        <v>19241</v>
      </c>
      <c r="P1037" t="s">
        <v>276</v>
      </c>
      <c r="Q1037" t="s">
        <v>19381</v>
      </c>
      <c r="R1037" t="s">
        <v>276</v>
      </c>
    </row>
    <row r="1038" spans="1:18" x14ac:dyDescent="0.2">
      <c r="A1038" t="s">
        <v>11927</v>
      </c>
      <c r="B1038" t="s">
        <v>11925</v>
      </c>
      <c r="C1038" t="str">
        <f>VLOOKUP(v32_x__2020_06_28[[#This Row],[SLNID]],'TU-Rechte-Elemente (alle)'!C$2:C$4079,1,FALSE)</f>
        <v>r.12.554</v>
      </c>
      <c r="D1038" t="s">
        <v>11927</v>
      </c>
      <c r="E1038" t="s">
        <v>276</v>
      </c>
      <c r="F1038" t="s">
        <v>13052</v>
      </c>
      <c r="G1038" t="s">
        <v>19377</v>
      </c>
      <c r="H1038" t="s">
        <v>19241</v>
      </c>
      <c r="I1038" t="s">
        <v>21456</v>
      </c>
      <c r="J1038" t="s">
        <v>21453</v>
      </c>
      <c r="K1038" t="s">
        <v>276</v>
      </c>
      <c r="L1038" t="s">
        <v>276</v>
      </c>
      <c r="M1038" t="s">
        <v>276</v>
      </c>
      <c r="N1038" t="s">
        <v>19621</v>
      </c>
      <c r="O1038" t="s">
        <v>19241</v>
      </c>
      <c r="P1038" t="s">
        <v>276</v>
      </c>
      <c r="Q1038" t="s">
        <v>19381</v>
      </c>
      <c r="R1038" t="s">
        <v>276</v>
      </c>
    </row>
    <row r="1039" spans="1:18" x14ac:dyDescent="0.2">
      <c r="A1039" t="s">
        <v>21457</v>
      </c>
      <c r="B1039" t="s">
        <v>11930</v>
      </c>
      <c r="C1039" t="str">
        <f>VLOOKUP(v32_x__2020_06_28[[#This Row],[SLNID]],'TU-Rechte-Elemente (alle)'!C$2:C$4079,1,FALSE)</f>
        <v>r.12.571</v>
      </c>
      <c r="D1039" t="s">
        <v>21457</v>
      </c>
      <c r="E1039" t="s">
        <v>11931</v>
      </c>
      <c r="F1039" t="s">
        <v>13052</v>
      </c>
      <c r="G1039" t="s">
        <v>9839</v>
      </c>
      <c r="H1039" t="s">
        <v>19241</v>
      </c>
      <c r="I1039" t="s">
        <v>21458</v>
      </c>
      <c r="J1039" t="s">
        <v>11937</v>
      </c>
      <c r="K1039" t="s">
        <v>276</v>
      </c>
      <c r="L1039" t="s">
        <v>276</v>
      </c>
      <c r="M1039" t="s">
        <v>276</v>
      </c>
      <c r="N1039" t="s">
        <v>19621</v>
      </c>
      <c r="O1039" t="s">
        <v>19241</v>
      </c>
      <c r="P1039" t="s">
        <v>276</v>
      </c>
      <c r="Q1039" t="s">
        <v>20911</v>
      </c>
      <c r="R1039" t="s">
        <v>276</v>
      </c>
    </row>
    <row r="1040" spans="1:18" x14ac:dyDescent="0.2">
      <c r="A1040" t="s">
        <v>21459</v>
      </c>
      <c r="B1040" t="s">
        <v>11944</v>
      </c>
      <c r="C1040" t="str">
        <f>VLOOKUP(v32_x__2020_06_28[[#This Row],[SLNID]],'TU-Rechte-Elemente (alle)'!C$2:C$4079,1,FALSE)</f>
        <v>r.12.572</v>
      </c>
      <c r="D1040" t="s">
        <v>21459</v>
      </c>
      <c r="E1040" t="s">
        <v>11945</v>
      </c>
      <c r="F1040" t="s">
        <v>13052</v>
      </c>
      <c r="G1040" t="s">
        <v>9839</v>
      </c>
      <c r="H1040" t="s">
        <v>19241</v>
      </c>
      <c r="I1040" t="s">
        <v>21460</v>
      </c>
      <c r="J1040" t="s">
        <v>11937</v>
      </c>
      <c r="K1040" t="s">
        <v>276</v>
      </c>
      <c r="L1040" t="s">
        <v>276</v>
      </c>
      <c r="M1040" t="s">
        <v>276</v>
      </c>
      <c r="N1040" t="s">
        <v>19621</v>
      </c>
      <c r="O1040" t="s">
        <v>19241</v>
      </c>
      <c r="P1040" t="s">
        <v>276</v>
      </c>
      <c r="Q1040" t="s">
        <v>20911</v>
      </c>
      <c r="R1040" t="s">
        <v>276</v>
      </c>
    </row>
    <row r="1041" spans="1:18" x14ac:dyDescent="0.2">
      <c r="A1041" t="s">
        <v>21461</v>
      </c>
      <c r="B1041" t="s">
        <v>11948</v>
      </c>
      <c r="C1041" t="str">
        <f>VLOOKUP(v32_x__2020_06_28[[#This Row],[SLNID]],'TU-Rechte-Elemente (alle)'!C$2:C$4079,1,FALSE)</f>
        <v>r.12.580</v>
      </c>
      <c r="D1041" t="s">
        <v>21461</v>
      </c>
      <c r="E1041" t="s">
        <v>11949</v>
      </c>
      <c r="F1041" t="s">
        <v>13052</v>
      </c>
      <c r="G1041" t="s">
        <v>9839</v>
      </c>
      <c r="H1041" t="s">
        <v>19241</v>
      </c>
      <c r="I1041" t="s">
        <v>21462</v>
      </c>
      <c r="J1041" t="s">
        <v>11955</v>
      </c>
      <c r="K1041" t="s">
        <v>276</v>
      </c>
      <c r="L1041" t="s">
        <v>276</v>
      </c>
      <c r="M1041" t="s">
        <v>276</v>
      </c>
      <c r="N1041" t="s">
        <v>19387</v>
      </c>
      <c r="O1041" t="s">
        <v>19241</v>
      </c>
      <c r="P1041" t="s">
        <v>20847</v>
      </c>
      <c r="Q1041" t="s">
        <v>276</v>
      </c>
      <c r="R1041" t="s">
        <v>276</v>
      </c>
    </row>
    <row r="1042" spans="1:18" x14ac:dyDescent="0.2">
      <c r="A1042" t="s">
        <v>11964</v>
      </c>
      <c r="B1042" t="s">
        <v>11962</v>
      </c>
      <c r="C1042" t="str">
        <f>VLOOKUP(v32_x__2020_06_28[[#This Row],[SLNID]],'TU-Rechte-Elemente (alle)'!C$2:C$4079,1,FALSE)</f>
        <v>r.12.591</v>
      </c>
      <c r="D1042" t="s">
        <v>21463</v>
      </c>
      <c r="E1042" t="s">
        <v>21464</v>
      </c>
      <c r="F1042" t="s">
        <v>13052</v>
      </c>
      <c r="G1042" t="s">
        <v>9983</v>
      </c>
      <c r="H1042" t="s">
        <v>19241</v>
      </c>
      <c r="I1042" t="s">
        <v>21465</v>
      </c>
      <c r="J1042" t="s">
        <v>1888</v>
      </c>
      <c r="K1042" t="s">
        <v>276</v>
      </c>
      <c r="L1042" t="s">
        <v>276</v>
      </c>
      <c r="M1042" t="s">
        <v>276</v>
      </c>
      <c r="N1042" t="s">
        <v>19621</v>
      </c>
      <c r="O1042" t="s">
        <v>19241</v>
      </c>
      <c r="P1042" t="s">
        <v>21466</v>
      </c>
      <c r="Q1042" t="s">
        <v>19381</v>
      </c>
      <c r="R1042" t="s">
        <v>276</v>
      </c>
    </row>
    <row r="1043" spans="1:18" x14ac:dyDescent="0.2">
      <c r="A1043" t="s">
        <v>21467</v>
      </c>
      <c r="B1043" t="s">
        <v>11968</v>
      </c>
      <c r="C1043" t="str">
        <f>VLOOKUP(v32_x__2020_06_28[[#This Row],[SLNID]],'TU-Rechte-Elemente (alle)'!C$2:C$4079,1,FALSE)</f>
        <v>r.12.592</v>
      </c>
      <c r="D1043" t="s">
        <v>11964</v>
      </c>
      <c r="E1043" t="s">
        <v>11969</v>
      </c>
      <c r="F1043" t="s">
        <v>13052</v>
      </c>
      <c r="G1043" t="s">
        <v>19377</v>
      </c>
      <c r="H1043" t="s">
        <v>19241</v>
      </c>
      <c r="I1043" t="s">
        <v>11970</v>
      </c>
      <c r="J1043" t="s">
        <v>1888</v>
      </c>
      <c r="K1043" t="s">
        <v>276</v>
      </c>
      <c r="L1043" t="s">
        <v>276</v>
      </c>
      <c r="M1043" t="s">
        <v>276</v>
      </c>
      <c r="N1043" t="s">
        <v>19621</v>
      </c>
      <c r="O1043" t="s">
        <v>19241</v>
      </c>
      <c r="P1043" t="s">
        <v>21468</v>
      </c>
      <c r="Q1043" t="s">
        <v>276</v>
      </c>
      <c r="R1043" t="s">
        <v>276</v>
      </c>
    </row>
    <row r="1044" spans="1:18" x14ac:dyDescent="0.2">
      <c r="A1044" t="s">
        <v>21469</v>
      </c>
      <c r="B1044" t="s">
        <v>11971</v>
      </c>
      <c r="C1044" t="str">
        <f>VLOOKUP(v32_x__2020_06_28[[#This Row],[SLNID]],'TU-Rechte-Elemente (alle)'!C$2:C$4079,1,FALSE)</f>
        <v>r.12.601</v>
      </c>
      <c r="D1044" t="s">
        <v>21469</v>
      </c>
      <c r="E1044" t="s">
        <v>10226</v>
      </c>
      <c r="F1044" t="s">
        <v>13052</v>
      </c>
      <c r="G1044" t="s">
        <v>19377</v>
      </c>
      <c r="H1044" t="s">
        <v>19241</v>
      </c>
      <c r="I1044" t="s">
        <v>21470</v>
      </c>
      <c r="J1044" t="s">
        <v>1888</v>
      </c>
      <c r="K1044" t="s">
        <v>276</v>
      </c>
      <c r="L1044" t="s">
        <v>276</v>
      </c>
      <c r="M1044" t="s">
        <v>276</v>
      </c>
      <c r="N1044" t="s">
        <v>19391</v>
      </c>
      <c r="O1044" t="s">
        <v>19241</v>
      </c>
      <c r="P1044" t="s">
        <v>276</v>
      </c>
      <c r="Q1044" t="s">
        <v>19381</v>
      </c>
      <c r="R1044" t="s">
        <v>276</v>
      </c>
    </row>
    <row r="1045" spans="1:18" x14ac:dyDescent="0.2">
      <c r="A1045" t="s">
        <v>21471</v>
      </c>
      <c r="B1045" t="s">
        <v>11974</v>
      </c>
      <c r="C1045" t="str">
        <f>VLOOKUP(v32_x__2020_06_28[[#This Row],[SLNID]],'TU-Rechte-Elemente (alle)'!C$2:C$4079,1,FALSE)</f>
        <v>r.12.602</v>
      </c>
      <c r="D1045" t="s">
        <v>21471</v>
      </c>
      <c r="E1045" t="s">
        <v>10230</v>
      </c>
      <c r="F1045" t="s">
        <v>13052</v>
      </c>
      <c r="G1045" t="s">
        <v>19377</v>
      </c>
      <c r="H1045" t="s">
        <v>19241</v>
      </c>
      <c r="I1045" t="s">
        <v>21472</v>
      </c>
      <c r="J1045" t="s">
        <v>1888</v>
      </c>
      <c r="K1045" t="s">
        <v>276</v>
      </c>
      <c r="L1045" t="s">
        <v>276</v>
      </c>
      <c r="M1045" t="s">
        <v>276</v>
      </c>
      <c r="N1045" t="s">
        <v>19391</v>
      </c>
      <c r="O1045" t="s">
        <v>19241</v>
      </c>
      <c r="P1045" t="s">
        <v>276</v>
      </c>
      <c r="Q1045" t="s">
        <v>19381</v>
      </c>
      <c r="R1045" t="s">
        <v>276</v>
      </c>
    </row>
    <row r="1046" spans="1:18" x14ac:dyDescent="0.2">
      <c r="A1046" t="s">
        <v>21473</v>
      </c>
      <c r="B1046" t="s">
        <v>11977</v>
      </c>
      <c r="C1046" t="str">
        <f>VLOOKUP(v32_x__2020_06_28[[#This Row],[SLNID]],'TU-Rechte-Elemente (alle)'!C$2:C$4079,1,FALSE)</f>
        <v>r.12.603</v>
      </c>
      <c r="D1046" t="s">
        <v>21473</v>
      </c>
      <c r="E1046" t="s">
        <v>10234</v>
      </c>
      <c r="F1046" t="s">
        <v>13052</v>
      </c>
      <c r="G1046" t="s">
        <v>19377</v>
      </c>
      <c r="H1046" t="s">
        <v>19241</v>
      </c>
      <c r="I1046" t="s">
        <v>21474</v>
      </c>
      <c r="J1046" t="s">
        <v>1888</v>
      </c>
      <c r="K1046" t="s">
        <v>276</v>
      </c>
      <c r="L1046" t="s">
        <v>276</v>
      </c>
      <c r="M1046" t="s">
        <v>276</v>
      </c>
      <c r="N1046" t="s">
        <v>19391</v>
      </c>
      <c r="O1046" t="s">
        <v>19241</v>
      </c>
      <c r="P1046" t="s">
        <v>276</v>
      </c>
      <c r="Q1046" t="s">
        <v>19381</v>
      </c>
      <c r="R1046" t="s">
        <v>276</v>
      </c>
    </row>
    <row r="1047" spans="1:18" x14ac:dyDescent="0.2">
      <c r="A1047" t="s">
        <v>21475</v>
      </c>
      <c r="B1047" t="s">
        <v>11980</v>
      </c>
      <c r="C1047" t="str">
        <f>VLOOKUP(v32_x__2020_06_28[[#This Row],[SLNID]],'TU-Rechte-Elemente (alle)'!C$2:C$4079,1,FALSE)</f>
        <v>r.12.604</v>
      </c>
      <c r="D1047" t="s">
        <v>21475</v>
      </c>
      <c r="E1047" t="s">
        <v>10236</v>
      </c>
      <c r="F1047" t="s">
        <v>13052</v>
      </c>
      <c r="G1047" t="s">
        <v>19377</v>
      </c>
      <c r="H1047" t="s">
        <v>19241</v>
      </c>
      <c r="I1047" t="s">
        <v>21476</v>
      </c>
      <c r="J1047" t="s">
        <v>1888</v>
      </c>
      <c r="K1047" t="s">
        <v>276</v>
      </c>
      <c r="L1047" t="s">
        <v>276</v>
      </c>
      <c r="M1047" t="s">
        <v>276</v>
      </c>
      <c r="N1047" t="s">
        <v>19391</v>
      </c>
      <c r="O1047" t="s">
        <v>19241</v>
      </c>
      <c r="P1047" t="s">
        <v>276</v>
      </c>
      <c r="Q1047" t="s">
        <v>19381</v>
      </c>
      <c r="R1047" t="s">
        <v>276</v>
      </c>
    </row>
    <row r="1048" spans="1:18" x14ac:dyDescent="0.2">
      <c r="A1048" t="s">
        <v>11984</v>
      </c>
      <c r="B1048" t="s">
        <v>11983</v>
      </c>
      <c r="C1048" t="str">
        <f>VLOOKUP(v32_x__2020_06_28[[#This Row],[SLNID]],'TU-Rechte-Elemente (alle)'!C$2:C$4079,1,FALSE)</f>
        <v>r.12.611</v>
      </c>
      <c r="D1048" t="s">
        <v>11984</v>
      </c>
      <c r="E1048" t="s">
        <v>276</v>
      </c>
      <c r="F1048" t="s">
        <v>13052</v>
      </c>
      <c r="G1048" t="s">
        <v>19377</v>
      </c>
      <c r="H1048" t="s">
        <v>19241</v>
      </c>
      <c r="I1048" t="s">
        <v>21477</v>
      </c>
      <c r="J1048" t="s">
        <v>1888</v>
      </c>
      <c r="K1048" t="s">
        <v>276</v>
      </c>
      <c r="L1048" t="s">
        <v>276</v>
      </c>
      <c r="M1048" t="s">
        <v>276</v>
      </c>
      <c r="N1048" t="s">
        <v>19391</v>
      </c>
      <c r="O1048" t="s">
        <v>19241</v>
      </c>
      <c r="P1048" t="s">
        <v>276</v>
      </c>
      <c r="Q1048" t="s">
        <v>19381</v>
      </c>
      <c r="R1048" t="s">
        <v>276</v>
      </c>
    </row>
    <row r="1049" spans="1:18" x14ac:dyDescent="0.2">
      <c r="A1049" t="s">
        <v>11988</v>
      </c>
      <c r="B1049" t="s">
        <v>11986</v>
      </c>
      <c r="C1049" t="str">
        <f>VLOOKUP(v32_x__2020_06_28[[#This Row],[SLNID]],'TU-Rechte-Elemente (alle)'!C$2:C$4079,1,FALSE)</f>
        <v>r.12.612</v>
      </c>
      <c r="D1049" t="s">
        <v>11988</v>
      </c>
      <c r="E1049" t="s">
        <v>276</v>
      </c>
      <c r="F1049" t="s">
        <v>13052</v>
      </c>
      <c r="G1049" t="s">
        <v>19377</v>
      </c>
      <c r="H1049" t="s">
        <v>19241</v>
      </c>
      <c r="I1049" t="s">
        <v>21478</v>
      </c>
      <c r="J1049" t="s">
        <v>1888</v>
      </c>
      <c r="K1049" t="s">
        <v>276</v>
      </c>
      <c r="L1049" t="s">
        <v>276</v>
      </c>
      <c r="M1049" t="s">
        <v>276</v>
      </c>
      <c r="N1049" t="s">
        <v>19621</v>
      </c>
      <c r="O1049" t="s">
        <v>19241</v>
      </c>
      <c r="P1049" t="s">
        <v>276</v>
      </c>
      <c r="Q1049" t="s">
        <v>19381</v>
      </c>
      <c r="R1049" t="s">
        <v>276</v>
      </c>
    </row>
    <row r="1050" spans="1:18" x14ac:dyDescent="0.2">
      <c r="A1050" t="s">
        <v>21479</v>
      </c>
      <c r="B1050" t="s">
        <v>11995</v>
      </c>
      <c r="C1050" t="str">
        <f>VLOOKUP(v32_x__2020_06_28[[#This Row],[SLNID]],'TU-Rechte-Elemente (alle)'!C$2:C$4079,1,FALSE)</f>
        <v>r.12.621</v>
      </c>
      <c r="D1050" t="s">
        <v>21479</v>
      </c>
      <c r="E1050" t="s">
        <v>276</v>
      </c>
      <c r="F1050" t="s">
        <v>13052</v>
      </c>
      <c r="G1050" t="s">
        <v>19377</v>
      </c>
      <c r="H1050" t="s">
        <v>19241</v>
      </c>
      <c r="I1050" t="s">
        <v>19239</v>
      </c>
      <c r="J1050" t="s">
        <v>1888</v>
      </c>
      <c r="K1050" t="s">
        <v>276</v>
      </c>
      <c r="L1050" t="s">
        <v>276</v>
      </c>
      <c r="M1050" t="s">
        <v>276</v>
      </c>
      <c r="N1050" t="s">
        <v>19621</v>
      </c>
      <c r="O1050" t="s">
        <v>19241</v>
      </c>
      <c r="P1050" t="s">
        <v>276</v>
      </c>
      <c r="Q1050" t="s">
        <v>19381</v>
      </c>
      <c r="R1050" t="s">
        <v>276</v>
      </c>
    </row>
    <row r="1051" spans="1:18" x14ac:dyDescent="0.2">
      <c r="A1051" t="s">
        <v>21480</v>
      </c>
      <c r="B1051" t="s">
        <v>11997</v>
      </c>
      <c r="C1051" t="str">
        <f>VLOOKUP(v32_x__2020_06_28[[#This Row],[SLNID]],'TU-Rechte-Elemente (alle)'!C$2:C$4079,1,FALSE)</f>
        <v>r.12.622</v>
      </c>
      <c r="D1051" t="s">
        <v>21480</v>
      </c>
      <c r="E1051" t="s">
        <v>276</v>
      </c>
      <c r="F1051" t="s">
        <v>13052</v>
      </c>
      <c r="G1051" t="s">
        <v>19377</v>
      </c>
      <c r="H1051" t="s">
        <v>19241</v>
      </c>
      <c r="I1051" t="s">
        <v>21481</v>
      </c>
      <c r="J1051" t="s">
        <v>1888</v>
      </c>
      <c r="K1051" t="s">
        <v>276</v>
      </c>
      <c r="L1051" t="s">
        <v>276</v>
      </c>
      <c r="M1051" t="s">
        <v>276</v>
      </c>
      <c r="N1051" t="s">
        <v>19621</v>
      </c>
      <c r="O1051" t="s">
        <v>19241</v>
      </c>
      <c r="P1051" t="s">
        <v>276</v>
      </c>
      <c r="Q1051" t="s">
        <v>19381</v>
      </c>
      <c r="R1051" t="s">
        <v>276</v>
      </c>
    </row>
    <row r="1052" spans="1:18" x14ac:dyDescent="0.2">
      <c r="A1052" t="s">
        <v>12001</v>
      </c>
      <c r="B1052" t="s">
        <v>11999</v>
      </c>
      <c r="C1052" t="str">
        <f>VLOOKUP(v32_x__2020_06_28[[#This Row],[SLNID]],'TU-Rechte-Elemente (alle)'!C$2:C$4079,1,FALSE)</f>
        <v>r.12.623</v>
      </c>
      <c r="D1052" t="s">
        <v>12001</v>
      </c>
      <c r="E1052" t="s">
        <v>276</v>
      </c>
      <c r="F1052" t="s">
        <v>13052</v>
      </c>
      <c r="G1052" t="s">
        <v>19377</v>
      </c>
      <c r="H1052" t="s">
        <v>19241</v>
      </c>
      <c r="I1052" t="s">
        <v>12002</v>
      </c>
      <c r="J1052" t="s">
        <v>1888</v>
      </c>
      <c r="K1052" t="s">
        <v>276</v>
      </c>
      <c r="L1052" t="s">
        <v>276</v>
      </c>
      <c r="M1052" t="s">
        <v>276</v>
      </c>
      <c r="N1052" t="s">
        <v>19621</v>
      </c>
      <c r="O1052" t="s">
        <v>19241</v>
      </c>
      <c r="P1052" t="s">
        <v>276</v>
      </c>
      <c r="Q1052" t="s">
        <v>19381</v>
      </c>
      <c r="R1052" t="s">
        <v>276</v>
      </c>
    </row>
    <row r="1053" spans="1:18" x14ac:dyDescent="0.2">
      <c r="A1053" t="s">
        <v>12005</v>
      </c>
      <c r="B1053" t="s">
        <v>12003</v>
      </c>
      <c r="C1053" t="str">
        <f>VLOOKUP(v32_x__2020_06_28[[#This Row],[SLNID]],'TU-Rechte-Elemente (alle)'!C$2:C$4079,1,FALSE)</f>
        <v>r.12.624</v>
      </c>
      <c r="D1053" t="s">
        <v>12005</v>
      </c>
      <c r="E1053" t="s">
        <v>276</v>
      </c>
      <c r="F1053" t="s">
        <v>13052</v>
      </c>
      <c r="G1053" t="s">
        <v>19377</v>
      </c>
      <c r="H1053" t="s">
        <v>19241</v>
      </c>
      <c r="I1053" t="s">
        <v>21482</v>
      </c>
      <c r="J1053" t="s">
        <v>1888</v>
      </c>
      <c r="K1053" t="s">
        <v>276</v>
      </c>
      <c r="L1053" t="s">
        <v>276</v>
      </c>
      <c r="M1053" t="s">
        <v>276</v>
      </c>
      <c r="N1053" t="s">
        <v>19621</v>
      </c>
      <c r="O1053" t="s">
        <v>19241</v>
      </c>
      <c r="P1053" t="s">
        <v>276</v>
      </c>
      <c r="Q1053" t="s">
        <v>19381</v>
      </c>
      <c r="R1053" t="s">
        <v>276</v>
      </c>
    </row>
    <row r="1054" spans="1:18" x14ac:dyDescent="0.2">
      <c r="A1054" t="s">
        <v>21483</v>
      </c>
      <c r="B1054" t="s">
        <v>12008</v>
      </c>
      <c r="C1054" t="str">
        <f>VLOOKUP(v32_x__2020_06_28[[#This Row],[SLNID]],'TU-Rechte-Elemente (alle)'!C$2:C$4079,1,FALSE)</f>
        <v>r.12.625</v>
      </c>
      <c r="D1054" t="s">
        <v>21483</v>
      </c>
      <c r="E1054" t="s">
        <v>10260</v>
      </c>
      <c r="F1054" t="s">
        <v>13052</v>
      </c>
      <c r="G1054" t="s">
        <v>19377</v>
      </c>
      <c r="H1054" t="s">
        <v>19241</v>
      </c>
      <c r="I1054" t="s">
        <v>21484</v>
      </c>
      <c r="J1054" t="s">
        <v>1888</v>
      </c>
      <c r="K1054" t="s">
        <v>276</v>
      </c>
      <c r="L1054" t="s">
        <v>276</v>
      </c>
      <c r="M1054" t="s">
        <v>276</v>
      </c>
      <c r="N1054" t="s">
        <v>19621</v>
      </c>
      <c r="O1054" t="s">
        <v>19241</v>
      </c>
      <c r="P1054" t="s">
        <v>276</v>
      </c>
      <c r="Q1054" t="s">
        <v>19377</v>
      </c>
      <c r="R1054" t="s">
        <v>276</v>
      </c>
    </row>
    <row r="1055" spans="1:18" x14ac:dyDescent="0.2">
      <c r="A1055" t="s">
        <v>12014</v>
      </c>
      <c r="B1055" t="s">
        <v>12012</v>
      </c>
      <c r="C1055" t="str">
        <f>VLOOKUP(v32_x__2020_06_28[[#This Row],[SLNID]],'TU-Rechte-Elemente (alle)'!C$2:C$4079,1,FALSE)</f>
        <v>r.12.631</v>
      </c>
      <c r="D1055" t="s">
        <v>12014</v>
      </c>
      <c r="E1055" t="s">
        <v>276</v>
      </c>
      <c r="F1055" t="s">
        <v>13052</v>
      </c>
      <c r="G1055" t="s">
        <v>19377</v>
      </c>
      <c r="H1055" t="s">
        <v>19241</v>
      </c>
      <c r="I1055" t="s">
        <v>21485</v>
      </c>
      <c r="J1055" t="s">
        <v>1888</v>
      </c>
      <c r="K1055" t="s">
        <v>276</v>
      </c>
      <c r="L1055" t="s">
        <v>276</v>
      </c>
      <c r="M1055" t="s">
        <v>276</v>
      </c>
      <c r="N1055" t="s">
        <v>19621</v>
      </c>
      <c r="O1055" t="s">
        <v>19241</v>
      </c>
      <c r="P1055" t="s">
        <v>276</v>
      </c>
      <c r="Q1055" t="s">
        <v>19381</v>
      </c>
      <c r="R1055" t="s">
        <v>276</v>
      </c>
    </row>
    <row r="1056" spans="1:18" x14ac:dyDescent="0.2">
      <c r="A1056" t="s">
        <v>12019</v>
      </c>
      <c r="B1056" t="s">
        <v>12017</v>
      </c>
      <c r="C1056" t="str">
        <f>VLOOKUP(v32_x__2020_06_28[[#This Row],[SLNID]],'TU-Rechte-Elemente (alle)'!C$2:C$4079,1,FALSE)</f>
        <v>r.12.632</v>
      </c>
      <c r="D1056" t="s">
        <v>12019</v>
      </c>
      <c r="E1056" t="s">
        <v>276</v>
      </c>
      <c r="F1056" t="s">
        <v>13052</v>
      </c>
      <c r="G1056" t="s">
        <v>19377</v>
      </c>
      <c r="H1056" t="s">
        <v>19241</v>
      </c>
      <c r="I1056" t="s">
        <v>21486</v>
      </c>
      <c r="J1056" t="s">
        <v>1888</v>
      </c>
      <c r="K1056" t="s">
        <v>276</v>
      </c>
      <c r="L1056" t="s">
        <v>276</v>
      </c>
      <c r="M1056" t="s">
        <v>276</v>
      </c>
      <c r="N1056" t="s">
        <v>19621</v>
      </c>
      <c r="O1056" t="s">
        <v>19241</v>
      </c>
      <c r="P1056" t="s">
        <v>276</v>
      </c>
      <c r="Q1056" t="s">
        <v>19381</v>
      </c>
      <c r="R1056" t="s">
        <v>276</v>
      </c>
    </row>
    <row r="1057" spans="1:18" x14ac:dyDescent="0.2">
      <c r="A1057" t="s">
        <v>21487</v>
      </c>
      <c r="B1057" t="s">
        <v>12022</v>
      </c>
      <c r="C1057" t="str">
        <f>VLOOKUP(v32_x__2020_06_28[[#This Row],[SLNID]],'TU-Rechte-Elemente (alle)'!C$2:C$4079,1,FALSE)</f>
        <v>r.12.633</v>
      </c>
      <c r="D1057" t="s">
        <v>21487</v>
      </c>
      <c r="E1057" t="s">
        <v>276</v>
      </c>
      <c r="F1057" t="s">
        <v>13052</v>
      </c>
      <c r="G1057" t="s">
        <v>19377</v>
      </c>
      <c r="H1057" t="s">
        <v>19241</v>
      </c>
      <c r="I1057" t="s">
        <v>19337</v>
      </c>
      <c r="J1057" t="s">
        <v>1888</v>
      </c>
      <c r="K1057" t="s">
        <v>276</v>
      </c>
      <c r="L1057" t="s">
        <v>276</v>
      </c>
      <c r="M1057" t="s">
        <v>276</v>
      </c>
      <c r="N1057" t="s">
        <v>19391</v>
      </c>
      <c r="O1057" t="s">
        <v>19241</v>
      </c>
      <c r="P1057" t="s">
        <v>276</v>
      </c>
      <c r="Q1057" t="s">
        <v>19381</v>
      </c>
      <c r="R1057" t="s">
        <v>276</v>
      </c>
    </row>
    <row r="1058" spans="1:18" x14ac:dyDescent="0.2">
      <c r="A1058" t="s">
        <v>21488</v>
      </c>
      <c r="B1058" t="s">
        <v>12027</v>
      </c>
      <c r="C1058" t="str">
        <f>VLOOKUP(v32_x__2020_06_28[[#This Row],[SLNID]],'TU-Rechte-Elemente (alle)'!C$2:C$4079,1,FALSE)</f>
        <v>r.12.641</v>
      </c>
      <c r="D1058" t="s">
        <v>21488</v>
      </c>
      <c r="E1058" t="s">
        <v>12028</v>
      </c>
      <c r="F1058" t="s">
        <v>13052</v>
      </c>
      <c r="G1058" t="s">
        <v>9839</v>
      </c>
      <c r="H1058" t="s">
        <v>19241</v>
      </c>
      <c r="I1058" t="s">
        <v>21489</v>
      </c>
      <c r="J1058" t="s">
        <v>12035</v>
      </c>
      <c r="K1058" t="s">
        <v>276</v>
      </c>
      <c r="L1058" t="s">
        <v>276</v>
      </c>
      <c r="M1058" t="s">
        <v>276</v>
      </c>
      <c r="N1058" t="s">
        <v>19387</v>
      </c>
      <c r="O1058" t="s">
        <v>19241</v>
      </c>
      <c r="P1058" t="s">
        <v>276</v>
      </c>
      <c r="Q1058" t="s">
        <v>20911</v>
      </c>
      <c r="R1058" t="s">
        <v>276</v>
      </c>
    </row>
    <row r="1059" spans="1:18" x14ac:dyDescent="0.2">
      <c r="A1059" t="s">
        <v>12041</v>
      </c>
      <c r="B1059" t="s">
        <v>12039</v>
      </c>
      <c r="C1059" t="str">
        <f>VLOOKUP(v32_x__2020_06_28[[#This Row],[SLNID]],'TU-Rechte-Elemente (alle)'!C$2:C$4079,1,FALSE)</f>
        <v>r.12.651</v>
      </c>
      <c r="D1059" t="s">
        <v>12041</v>
      </c>
      <c r="E1059" t="s">
        <v>276</v>
      </c>
      <c r="F1059" t="s">
        <v>13052</v>
      </c>
      <c r="G1059" t="s">
        <v>19377</v>
      </c>
      <c r="H1059" t="s">
        <v>19241</v>
      </c>
      <c r="I1059" t="s">
        <v>12042</v>
      </c>
      <c r="J1059" t="s">
        <v>21490</v>
      </c>
      <c r="K1059" t="s">
        <v>276</v>
      </c>
      <c r="L1059" t="s">
        <v>276</v>
      </c>
      <c r="M1059" t="s">
        <v>276</v>
      </c>
      <c r="N1059" t="s">
        <v>19621</v>
      </c>
      <c r="O1059" t="s">
        <v>19241</v>
      </c>
      <c r="P1059" t="s">
        <v>276</v>
      </c>
      <c r="Q1059" t="s">
        <v>19381</v>
      </c>
      <c r="R1059" t="s">
        <v>276</v>
      </c>
    </row>
    <row r="1060" spans="1:18" x14ac:dyDescent="0.2">
      <c r="A1060" t="s">
        <v>12045</v>
      </c>
      <c r="B1060" t="s">
        <v>12043</v>
      </c>
      <c r="C1060" t="str">
        <f>VLOOKUP(v32_x__2020_06_28[[#This Row],[SLNID]],'TU-Rechte-Elemente (alle)'!C$2:C$4079,1,FALSE)</f>
        <v>r.12.652</v>
      </c>
      <c r="D1060" t="s">
        <v>12045</v>
      </c>
      <c r="E1060" t="s">
        <v>276</v>
      </c>
      <c r="F1060" t="s">
        <v>13052</v>
      </c>
      <c r="G1060" t="s">
        <v>19377</v>
      </c>
      <c r="H1060" t="s">
        <v>19241</v>
      </c>
      <c r="I1060" t="s">
        <v>12046</v>
      </c>
      <c r="J1060" t="s">
        <v>21490</v>
      </c>
      <c r="K1060" t="s">
        <v>276</v>
      </c>
      <c r="L1060" t="s">
        <v>276</v>
      </c>
      <c r="M1060" t="s">
        <v>276</v>
      </c>
      <c r="N1060" t="s">
        <v>19621</v>
      </c>
      <c r="O1060" t="s">
        <v>19241</v>
      </c>
      <c r="P1060" t="s">
        <v>276</v>
      </c>
      <c r="Q1060" t="s">
        <v>19381</v>
      </c>
      <c r="R1060" t="s">
        <v>276</v>
      </c>
    </row>
    <row r="1061" spans="1:18" x14ac:dyDescent="0.2">
      <c r="A1061" t="s">
        <v>12049</v>
      </c>
      <c r="B1061" t="s">
        <v>12047</v>
      </c>
      <c r="C1061" t="str">
        <f>VLOOKUP(v32_x__2020_06_28[[#This Row],[SLNID]],'TU-Rechte-Elemente (alle)'!C$2:C$4079,1,FALSE)</f>
        <v>r.12.653</v>
      </c>
      <c r="D1061" t="s">
        <v>12049</v>
      </c>
      <c r="E1061" t="s">
        <v>276</v>
      </c>
      <c r="F1061" t="s">
        <v>13052</v>
      </c>
      <c r="G1061" t="s">
        <v>19377</v>
      </c>
      <c r="H1061" t="s">
        <v>19241</v>
      </c>
      <c r="I1061" t="s">
        <v>12050</v>
      </c>
      <c r="J1061" t="s">
        <v>21490</v>
      </c>
      <c r="K1061" t="s">
        <v>276</v>
      </c>
      <c r="L1061" t="s">
        <v>276</v>
      </c>
      <c r="M1061" t="s">
        <v>276</v>
      </c>
      <c r="N1061" t="s">
        <v>19391</v>
      </c>
      <c r="O1061" t="s">
        <v>19241</v>
      </c>
      <c r="P1061" t="s">
        <v>276</v>
      </c>
      <c r="Q1061" t="s">
        <v>19381</v>
      </c>
      <c r="R1061" t="s">
        <v>276</v>
      </c>
    </row>
    <row r="1062" spans="1:18" x14ac:dyDescent="0.2">
      <c r="A1062" t="s">
        <v>12061</v>
      </c>
      <c r="B1062" t="s">
        <v>12059</v>
      </c>
      <c r="C1062" t="str">
        <f>VLOOKUP(v32_x__2020_06_28[[#This Row],[SLNID]],'TU-Rechte-Elemente (alle)'!C$2:C$4079,1,FALSE)</f>
        <v>r.12.655</v>
      </c>
      <c r="D1062" t="s">
        <v>12061</v>
      </c>
      <c r="E1062" t="s">
        <v>276</v>
      </c>
      <c r="F1062" t="s">
        <v>13052</v>
      </c>
      <c r="G1062" t="s">
        <v>19377</v>
      </c>
      <c r="H1062" t="s">
        <v>19241</v>
      </c>
      <c r="I1062" t="s">
        <v>12062</v>
      </c>
      <c r="J1062" t="s">
        <v>21490</v>
      </c>
      <c r="K1062" t="s">
        <v>276</v>
      </c>
      <c r="L1062" t="s">
        <v>276</v>
      </c>
      <c r="M1062" t="s">
        <v>276</v>
      </c>
      <c r="N1062" t="s">
        <v>19391</v>
      </c>
      <c r="O1062" t="s">
        <v>19241</v>
      </c>
      <c r="P1062" t="s">
        <v>276</v>
      </c>
      <c r="Q1062" t="s">
        <v>19381</v>
      </c>
      <c r="R1062" t="s">
        <v>276</v>
      </c>
    </row>
    <row r="1063" spans="1:18" x14ac:dyDescent="0.2">
      <c r="A1063" t="s">
        <v>12077</v>
      </c>
      <c r="B1063" t="s">
        <v>12075</v>
      </c>
      <c r="C1063" t="str">
        <f>VLOOKUP(v32_x__2020_06_28[[#This Row],[SLNID]],'TU-Rechte-Elemente (alle)'!C$2:C$4079,1,FALSE)</f>
        <v>r.12.681</v>
      </c>
      <c r="D1063" t="s">
        <v>12077</v>
      </c>
      <c r="E1063" t="s">
        <v>276</v>
      </c>
      <c r="F1063" t="s">
        <v>13052</v>
      </c>
      <c r="G1063" t="s">
        <v>19377</v>
      </c>
      <c r="H1063" t="s">
        <v>19241</v>
      </c>
      <c r="I1063" t="s">
        <v>12078</v>
      </c>
      <c r="J1063" t="s">
        <v>1888</v>
      </c>
      <c r="K1063" t="s">
        <v>276</v>
      </c>
      <c r="L1063" t="s">
        <v>276</v>
      </c>
      <c r="M1063" t="s">
        <v>276</v>
      </c>
      <c r="N1063" t="s">
        <v>19621</v>
      </c>
      <c r="O1063" t="s">
        <v>19241</v>
      </c>
      <c r="P1063" t="s">
        <v>276</v>
      </c>
      <c r="Q1063" t="s">
        <v>19381</v>
      </c>
      <c r="R1063" t="s">
        <v>276</v>
      </c>
    </row>
    <row r="1064" spans="1:18" x14ac:dyDescent="0.2">
      <c r="A1064" t="s">
        <v>21491</v>
      </c>
      <c r="B1064" t="s">
        <v>12080</v>
      </c>
      <c r="C1064" t="str">
        <f>VLOOKUP(v32_x__2020_06_28[[#This Row],[SLNID]],'TU-Rechte-Elemente (alle)'!C$2:C$4079,1,FALSE)</f>
        <v>r.12.682:N</v>
      </c>
      <c r="D1064" t="s">
        <v>21492</v>
      </c>
      <c r="E1064" t="s">
        <v>276</v>
      </c>
      <c r="F1064" t="s">
        <v>13052</v>
      </c>
      <c r="G1064" t="s">
        <v>19377</v>
      </c>
      <c r="H1064" t="s">
        <v>19241</v>
      </c>
      <c r="I1064" t="s">
        <v>21493</v>
      </c>
      <c r="J1064" t="s">
        <v>1888</v>
      </c>
      <c r="K1064" t="s">
        <v>276</v>
      </c>
      <c r="L1064" t="s">
        <v>276</v>
      </c>
      <c r="M1064" t="s">
        <v>276</v>
      </c>
      <c r="N1064" t="s">
        <v>19621</v>
      </c>
      <c r="O1064" t="s">
        <v>19241</v>
      </c>
      <c r="P1064" t="s">
        <v>21494</v>
      </c>
      <c r="Q1064" t="s">
        <v>19381</v>
      </c>
      <c r="R1064" t="s">
        <v>276</v>
      </c>
    </row>
    <row r="1065" spans="1:18" x14ac:dyDescent="0.2">
      <c r="A1065" t="s">
        <v>21495</v>
      </c>
      <c r="B1065" t="s">
        <v>12081</v>
      </c>
      <c r="C1065" t="str">
        <f>VLOOKUP(v32_x__2020_06_28[[#This Row],[SLNID]],'TU-Rechte-Elemente (alle)'!C$2:C$4079,1,FALSE)</f>
        <v>r.12.683:N</v>
      </c>
      <c r="D1065" t="s">
        <v>21492</v>
      </c>
      <c r="E1065" t="s">
        <v>276</v>
      </c>
      <c r="F1065" t="s">
        <v>13052</v>
      </c>
      <c r="G1065" t="s">
        <v>19377</v>
      </c>
      <c r="H1065" t="s">
        <v>19241</v>
      </c>
      <c r="I1065" t="s">
        <v>21496</v>
      </c>
      <c r="J1065" t="s">
        <v>1888</v>
      </c>
      <c r="K1065" t="s">
        <v>276</v>
      </c>
      <c r="L1065" t="s">
        <v>276</v>
      </c>
      <c r="M1065" t="s">
        <v>276</v>
      </c>
      <c r="N1065" t="s">
        <v>19621</v>
      </c>
      <c r="O1065" t="s">
        <v>19241</v>
      </c>
      <c r="P1065" t="s">
        <v>21497</v>
      </c>
      <c r="Q1065" t="s">
        <v>19381</v>
      </c>
      <c r="R1065" t="s">
        <v>276</v>
      </c>
    </row>
    <row r="1066" spans="1:18" x14ac:dyDescent="0.2">
      <c r="A1066" t="s">
        <v>21498</v>
      </c>
      <c r="B1066" t="s">
        <v>12082</v>
      </c>
      <c r="C1066" t="str">
        <f>VLOOKUP(v32_x__2020_06_28[[#This Row],[SLNID]],'TU-Rechte-Elemente (alle)'!C$2:C$4079,1,FALSE)</f>
        <v>r.12.684:N</v>
      </c>
      <c r="D1066" t="s">
        <v>21492</v>
      </c>
      <c r="E1066" t="s">
        <v>276</v>
      </c>
      <c r="F1066" t="s">
        <v>13052</v>
      </c>
      <c r="G1066" t="s">
        <v>19377</v>
      </c>
      <c r="H1066" t="s">
        <v>19241</v>
      </c>
      <c r="I1066" t="s">
        <v>21499</v>
      </c>
      <c r="J1066" t="s">
        <v>1888</v>
      </c>
      <c r="K1066" t="s">
        <v>276</v>
      </c>
      <c r="L1066" t="s">
        <v>276</v>
      </c>
      <c r="M1066" t="s">
        <v>276</v>
      </c>
      <c r="N1066" t="s">
        <v>19621</v>
      </c>
      <c r="O1066" t="s">
        <v>19241</v>
      </c>
      <c r="P1066" t="s">
        <v>21500</v>
      </c>
      <c r="Q1066" t="s">
        <v>19381</v>
      </c>
      <c r="R1066" t="s">
        <v>276</v>
      </c>
    </row>
    <row r="1067" spans="1:18" x14ac:dyDescent="0.2">
      <c r="A1067" t="s">
        <v>21501</v>
      </c>
      <c r="B1067" t="s">
        <v>12083</v>
      </c>
      <c r="C1067" t="str">
        <f>VLOOKUP(v32_x__2020_06_28[[#This Row],[SLNID]],'TU-Rechte-Elemente (alle)'!C$2:C$4079,1,FALSE)</f>
        <v>r.12.685:N</v>
      </c>
      <c r="D1067" t="s">
        <v>21492</v>
      </c>
      <c r="E1067" t="s">
        <v>276</v>
      </c>
      <c r="F1067" t="s">
        <v>13052</v>
      </c>
      <c r="G1067" t="s">
        <v>19377</v>
      </c>
      <c r="H1067" t="s">
        <v>19241</v>
      </c>
      <c r="I1067" t="s">
        <v>21502</v>
      </c>
      <c r="J1067" t="s">
        <v>1888</v>
      </c>
      <c r="K1067" t="s">
        <v>276</v>
      </c>
      <c r="L1067" t="s">
        <v>276</v>
      </c>
      <c r="M1067" t="s">
        <v>276</v>
      </c>
      <c r="N1067" t="s">
        <v>19621</v>
      </c>
      <c r="O1067" t="s">
        <v>19241</v>
      </c>
      <c r="P1067" t="s">
        <v>21503</v>
      </c>
      <c r="Q1067" t="s">
        <v>19381</v>
      </c>
      <c r="R1067" t="s">
        <v>276</v>
      </c>
    </row>
    <row r="1068" spans="1:18" x14ac:dyDescent="0.2">
      <c r="A1068" t="s">
        <v>21504</v>
      </c>
      <c r="B1068" t="s">
        <v>12084</v>
      </c>
      <c r="C1068" t="str">
        <f>VLOOKUP(v32_x__2020_06_28[[#This Row],[SLNID]],'TU-Rechte-Elemente (alle)'!C$2:C$4079,1,FALSE)</f>
        <v>r.12.686:N</v>
      </c>
      <c r="D1068" t="s">
        <v>21492</v>
      </c>
      <c r="E1068" t="s">
        <v>276</v>
      </c>
      <c r="F1068" t="s">
        <v>13052</v>
      </c>
      <c r="G1068" t="s">
        <v>19377</v>
      </c>
      <c r="H1068" t="s">
        <v>19241</v>
      </c>
      <c r="I1068" t="s">
        <v>21505</v>
      </c>
      <c r="J1068" t="s">
        <v>1888</v>
      </c>
      <c r="K1068" t="s">
        <v>276</v>
      </c>
      <c r="L1068" t="s">
        <v>276</v>
      </c>
      <c r="M1068" t="s">
        <v>276</v>
      </c>
      <c r="N1068" t="s">
        <v>19621</v>
      </c>
      <c r="O1068" t="s">
        <v>19241</v>
      </c>
      <c r="P1068" t="s">
        <v>21506</v>
      </c>
      <c r="Q1068" t="s">
        <v>19381</v>
      </c>
      <c r="R1068" t="s">
        <v>276</v>
      </c>
    </row>
    <row r="1069" spans="1:18" x14ac:dyDescent="0.2">
      <c r="A1069" t="s">
        <v>12088</v>
      </c>
      <c r="B1069" t="s">
        <v>12087</v>
      </c>
      <c r="C1069" t="str">
        <f>VLOOKUP(v32_x__2020_06_28[[#This Row],[SLNID]],'TU-Rechte-Elemente (alle)'!C$2:C$4079,1,FALSE)</f>
        <v>r.20.001</v>
      </c>
      <c r="D1069" t="s">
        <v>12088</v>
      </c>
      <c r="E1069" t="s">
        <v>9839</v>
      </c>
      <c r="F1069" t="s">
        <v>13052</v>
      </c>
      <c r="G1069" t="s">
        <v>9839</v>
      </c>
      <c r="H1069" t="s">
        <v>9992</v>
      </c>
      <c r="I1069" t="s">
        <v>21507</v>
      </c>
      <c r="J1069" t="s">
        <v>21508</v>
      </c>
      <c r="K1069" t="s">
        <v>276</v>
      </c>
      <c r="L1069" t="s">
        <v>276</v>
      </c>
      <c r="M1069" t="s">
        <v>276</v>
      </c>
      <c r="N1069" t="s">
        <v>19391</v>
      </c>
      <c r="O1069" t="s">
        <v>9992</v>
      </c>
      <c r="P1069" t="s">
        <v>276</v>
      </c>
      <c r="Q1069" t="s">
        <v>19464</v>
      </c>
      <c r="R1069" t="s">
        <v>276</v>
      </c>
    </row>
    <row r="1070" spans="1:18" x14ac:dyDescent="0.2">
      <c r="A1070" t="s">
        <v>12094</v>
      </c>
      <c r="B1070" t="s">
        <v>12093</v>
      </c>
      <c r="C1070" t="str">
        <f>VLOOKUP(v32_x__2020_06_28[[#This Row],[SLNID]],'TU-Rechte-Elemente (alle)'!C$2:C$4079,1,FALSE)</f>
        <v>r.20.002</v>
      </c>
      <c r="D1070" t="s">
        <v>12094</v>
      </c>
      <c r="E1070" t="s">
        <v>9983</v>
      </c>
      <c r="F1070" t="s">
        <v>13052</v>
      </c>
      <c r="G1070" t="s">
        <v>9839</v>
      </c>
      <c r="H1070" t="s">
        <v>9992</v>
      </c>
      <c r="I1070" t="s">
        <v>21509</v>
      </c>
      <c r="J1070" t="s">
        <v>21508</v>
      </c>
      <c r="K1070" t="s">
        <v>276</v>
      </c>
      <c r="L1070" t="s">
        <v>276</v>
      </c>
      <c r="M1070" t="s">
        <v>276</v>
      </c>
      <c r="N1070" t="s">
        <v>19391</v>
      </c>
      <c r="O1070" t="s">
        <v>9992</v>
      </c>
      <c r="P1070" t="s">
        <v>276</v>
      </c>
      <c r="Q1070" t="s">
        <v>19464</v>
      </c>
      <c r="R1070" t="s">
        <v>276</v>
      </c>
    </row>
    <row r="1071" spans="1:18" x14ac:dyDescent="0.2">
      <c r="A1071" t="s">
        <v>12099</v>
      </c>
      <c r="B1071" t="s">
        <v>12098</v>
      </c>
      <c r="C1071" t="str">
        <f>VLOOKUP(v32_x__2020_06_28[[#This Row],[SLNID]],'TU-Rechte-Elemente (alle)'!C$2:C$4079,1,FALSE)</f>
        <v>r.20.003</v>
      </c>
      <c r="D1071" t="s">
        <v>12099</v>
      </c>
      <c r="E1071" t="s">
        <v>9985</v>
      </c>
      <c r="F1071" t="s">
        <v>13052</v>
      </c>
      <c r="G1071" t="s">
        <v>9839</v>
      </c>
      <c r="H1071" t="s">
        <v>9992</v>
      </c>
      <c r="I1071" t="s">
        <v>21510</v>
      </c>
      <c r="J1071" t="s">
        <v>21508</v>
      </c>
      <c r="K1071" t="s">
        <v>276</v>
      </c>
      <c r="L1071" t="s">
        <v>276</v>
      </c>
      <c r="M1071" t="s">
        <v>276</v>
      </c>
      <c r="N1071" t="s">
        <v>19391</v>
      </c>
      <c r="O1071" t="s">
        <v>9992</v>
      </c>
      <c r="P1071" t="s">
        <v>276</v>
      </c>
      <c r="Q1071" t="s">
        <v>19464</v>
      </c>
      <c r="R1071" t="s">
        <v>276</v>
      </c>
    </row>
    <row r="1072" spans="1:18" x14ac:dyDescent="0.2">
      <c r="A1072" t="s">
        <v>12102</v>
      </c>
      <c r="B1072" t="s">
        <v>12101</v>
      </c>
      <c r="C1072" t="str">
        <f>VLOOKUP(v32_x__2020_06_28[[#This Row],[SLNID]],'TU-Rechte-Elemente (alle)'!C$2:C$4079,1,FALSE)</f>
        <v>r.20.004</v>
      </c>
      <c r="D1072" t="s">
        <v>12102</v>
      </c>
      <c r="E1072" t="s">
        <v>10674</v>
      </c>
      <c r="F1072" t="s">
        <v>13052</v>
      </c>
      <c r="G1072" t="s">
        <v>9839</v>
      </c>
      <c r="H1072" t="s">
        <v>19241</v>
      </c>
      <c r="I1072" t="s">
        <v>21511</v>
      </c>
      <c r="J1072" t="s">
        <v>21508</v>
      </c>
      <c r="K1072" t="s">
        <v>276</v>
      </c>
      <c r="L1072" t="s">
        <v>276</v>
      </c>
      <c r="M1072" t="s">
        <v>276</v>
      </c>
      <c r="N1072" t="s">
        <v>19391</v>
      </c>
      <c r="O1072" t="s">
        <v>19241</v>
      </c>
      <c r="P1072" t="s">
        <v>276</v>
      </c>
      <c r="Q1072" t="s">
        <v>19464</v>
      </c>
      <c r="R1072" t="s">
        <v>276</v>
      </c>
    </row>
    <row r="1073" spans="1:18" x14ac:dyDescent="0.2">
      <c r="A1073" t="s">
        <v>12105</v>
      </c>
      <c r="B1073" t="s">
        <v>12104</v>
      </c>
      <c r="C1073" t="str">
        <f>VLOOKUP(v32_x__2020_06_28[[#This Row],[SLNID]],'TU-Rechte-Elemente (alle)'!C$2:C$4079,1,FALSE)</f>
        <v>r.20.005</v>
      </c>
      <c r="D1073" t="s">
        <v>12105</v>
      </c>
      <c r="E1073" t="s">
        <v>10677</v>
      </c>
      <c r="F1073" t="s">
        <v>13052</v>
      </c>
      <c r="G1073" t="s">
        <v>9839</v>
      </c>
      <c r="H1073" t="s">
        <v>19241</v>
      </c>
      <c r="I1073" t="s">
        <v>21512</v>
      </c>
      <c r="J1073" t="s">
        <v>21508</v>
      </c>
      <c r="K1073" t="s">
        <v>276</v>
      </c>
      <c r="L1073" t="s">
        <v>276</v>
      </c>
      <c r="M1073" t="s">
        <v>276</v>
      </c>
      <c r="N1073" t="s">
        <v>19391</v>
      </c>
      <c r="O1073" t="s">
        <v>19241</v>
      </c>
      <c r="P1073" t="s">
        <v>276</v>
      </c>
      <c r="Q1073" t="s">
        <v>19464</v>
      </c>
      <c r="R1073" t="s">
        <v>276</v>
      </c>
    </row>
    <row r="1074" spans="1:18" x14ac:dyDescent="0.2">
      <c r="A1074" t="s">
        <v>12108</v>
      </c>
      <c r="B1074" t="s">
        <v>12107</v>
      </c>
      <c r="C1074" t="str">
        <f>VLOOKUP(v32_x__2020_06_28[[#This Row],[SLNID]],'TU-Rechte-Elemente (alle)'!C$2:C$4079,1,FALSE)</f>
        <v>r.20.006</v>
      </c>
      <c r="D1074" t="s">
        <v>12108</v>
      </c>
      <c r="E1074" t="s">
        <v>10685</v>
      </c>
      <c r="F1074" t="s">
        <v>13052</v>
      </c>
      <c r="G1074" t="s">
        <v>9839</v>
      </c>
      <c r="H1074" t="s">
        <v>19241</v>
      </c>
      <c r="I1074" t="s">
        <v>21513</v>
      </c>
      <c r="J1074" t="s">
        <v>21508</v>
      </c>
      <c r="K1074" t="s">
        <v>276</v>
      </c>
      <c r="L1074" t="s">
        <v>276</v>
      </c>
      <c r="M1074" t="s">
        <v>276</v>
      </c>
      <c r="N1074" t="s">
        <v>19391</v>
      </c>
      <c r="O1074" t="s">
        <v>19241</v>
      </c>
      <c r="P1074" t="s">
        <v>276</v>
      </c>
      <c r="Q1074" t="s">
        <v>19464</v>
      </c>
      <c r="R1074" t="s">
        <v>276</v>
      </c>
    </row>
    <row r="1075" spans="1:18" x14ac:dyDescent="0.2">
      <c r="A1075" t="s">
        <v>12111</v>
      </c>
      <c r="B1075" t="s">
        <v>12110</v>
      </c>
      <c r="C1075" t="str">
        <f>VLOOKUP(v32_x__2020_06_28[[#This Row],[SLNID]],'TU-Rechte-Elemente (alle)'!C$2:C$4079,1,FALSE)</f>
        <v>r.20.007</v>
      </c>
      <c r="D1075" t="s">
        <v>12111</v>
      </c>
      <c r="E1075" t="s">
        <v>12992</v>
      </c>
      <c r="F1075" t="s">
        <v>13052</v>
      </c>
      <c r="G1075" t="s">
        <v>9839</v>
      </c>
      <c r="H1075" t="s">
        <v>19241</v>
      </c>
      <c r="I1075" t="s">
        <v>21514</v>
      </c>
      <c r="J1075" t="s">
        <v>21508</v>
      </c>
      <c r="K1075" t="s">
        <v>276</v>
      </c>
      <c r="L1075" t="s">
        <v>276</v>
      </c>
      <c r="M1075" t="s">
        <v>276</v>
      </c>
      <c r="N1075" t="s">
        <v>19391</v>
      </c>
      <c r="O1075" t="s">
        <v>19241</v>
      </c>
      <c r="P1075" t="s">
        <v>276</v>
      </c>
      <c r="Q1075" t="s">
        <v>19464</v>
      </c>
      <c r="R1075" t="s">
        <v>276</v>
      </c>
    </row>
    <row r="1076" spans="1:18" x14ac:dyDescent="0.2">
      <c r="A1076" t="s">
        <v>12114</v>
      </c>
      <c r="B1076" t="s">
        <v>12113</v>
      </c>
      <c r="C1076" t="str">
        <f>VLOOKUP(v32_x__2020_06_28[[#This Row],[SLNID]],'TU-Rechte-Elemente (alle)'!C$2:C$4079,1,FALSE)</f>
        <v>r.20.008</v>
      </c>
      <c r="D1076" t="s">
        <v>12114</v>
      </c>
      <c r="E1076" t="s">
        <v>10692</v>
      </c>
      <c r="F1076" t="s">
        <v>13052</v>
      </c>
      <c r="G1076" t="s">
        <v>9839</v>
      </c>
      <c r="H1076" t="s">
        <v>19241</v>
      </c>
      <c r="I1076" t="s">
        <v>12115</v>
      </c>
      <c r="J1076" t="s">
        <v>21508</v>
      </c>
      <c r="K1076" t="s">
        <v>276</v>
      </c>
      <c r="L1076" t="s">
        <v>276</v>
      </c>
      <c r="M1076" t="s">
        <v>276</v>
      </c>
      <c r="N1076" t="s">
        <v>19391</v>
      </c>
      <c r="O1076" t="s">
        <v>19241</v>
      </c>
      <c r="P1076" t="s">
        <v>276</v>
      </c>
      <c r="Q1076" t="s">
        <v>19464</v>
      </c>
      <c r="R1076" t="s">
        <v>276</v>
      </c>
    </row>
    <row r="1077" spans="1:18" x14ac:dyDescent="0.2">
      <c r="A1077" t="s">
        <v>12118</v>
      </c>
      <c r="B1077" t="s">
        <v>12117</v>
      </c>
      <c r="C1077" t="str">
        <f>VLOOKUP(v32_x__2020_06_28[[#This Row],[SLNID]],'TU-Rechte-Elemente (alle)'!C$2:C$4079,1,FALSE)</f>
        <v>r.20.009</v>
      </c>
      <c r="D1077" t="s">
        <v>12118</v>
      </c>
      <c r="E1077" t="s">
        <v>10695</v>
      </c>
      <c r="F1077" t="s">
        <v>13052</v>
      </c>
      <c r="G1077" t="s">
        <v>9839</v>
      </c>
      <c r="H1077" t="s">
        <v>19241</v>
      </c>
      <c r="I1077" t="s">
        <v>21515</v>
      </c>
      <c r="J1077" t="s">
        <v>21508</v>
      </c>
      <c r="K1077" t="s">
        <v>276</v>
      </c>
      <c r="L1077" t="s">
        <v>276</v>
      </c>
      <c r="M1077" t="s">
        <v>276</v>
      </c>
      <c r="N1077" t="s">
        <v>19391</v>
      </c>
      <c r="O1077" t="s">
        <v>19241</v>
      </c>
      <c r="P1077" t="s">
        <v>276</v>
      </c>
      <c r="Q1077" t="s">
        <v>19464</v>
      </c>
      <c r="R1077" t="s">
        <v>276</v>
      </c>
    </row>
    <row r="1078" spans="1:18" x14ac:dyDescent="0.2">
      <c r="A1078" t="s">
        <v>12122</v>
      </c>
      <c r="B1078" t="s">
        <v>12121</v>
      </c>
      <c r="C1078" t="str">
        <f>VLOOKUP(v32_x__2020_06_28[[#This Row],[SLNID]],'TU-Rechte-Elemente (alle)'!C$2:C$4079,1,FALSE)</f>
        <v>r.20.011</v>
      </c>
      <c r="D1078" t="s">
        <v>12122</v>
      </c>
      <c r="E1078" t="s">
        <v>10701</v>
      </c>
      <c r="F1078" t="s">
        <v>13052</v>
      </c>
      <c r="G1078" t="s">
        <v>19377</v>
      </c>
      <c r="H1078" t="s">
        <v>19241</v>
      </c>
      <c r="I1078" t="s">
        <v>21516</v>
      </c>
      <c r="J1078" t="s">
        <v>21508</v>
      </c>
      <c r="K1078" t="s">
        <v>276</v>
      </c>
      <c r="L1078" t="s">
        <v>276</v>
      </c>
      <c r="M1078" t="s">
        <v>276</v>
      </c>
      <c r="N1078" t="s">
        <v>19391</v>
      </c>
      <c r="O1078" t="s">
        <v>19241</v>
      </c>
      <c r="P1078" t="s">
        <v>276</v>
      </c>
      <c r="Q1078" t="s">
        <v>19464</v>
      </c>
      <c r="R1078" t="s">
        <v>276</v>
      </c>
    </row>
    <row r="1079" spans="1:18" x14ac:dyDescent="0.2">
      <c r="A1079" t="s">
        <v>12125</v>
      </c>
      <c r="B1079" t="s">
        <v>12124</v>
      </c>
      <c r="C1079" t="str">
        <f>VLOOKUP(v32_x__2020_06_28[[#This Row],[SLNID]],'TU-Rechte-Elemente (alle)'!C$2:C$4079,1,FALSE)</f>
        <v>r.20.012</v>
      </c>
      <c r="D1079" t="s">
        <v>12125</v>
      </c>
      <c r="E1079" t="s">
        <v>10704</v>
      </c>
      <c r="F1079" t="s">
        <v>13052</v>
      </c>
      <c r="G1079" t="s">
        <v>19377</v>
      </c>
      <c r="H1079" t="s">
        <v>19241</v>
      </c>
      <c r="I1079" t="s">
        <v>21517</v>
      </c>
      <c r="J1079" t="s">
        <v>21508</v>
      </c>
      <c r="K1079" t="s">
        <v>276</v>
      </c>
      <c r="L1079" t="s">
        <v>276</v>
      </c>
      <c r="M1079" t="s">
        <v>276</v>
      </c>
      <c r="N1079" t="s">
        <v>19391</v>
      </c>
      <c r="O1079" t="s">
        <v>19241</v>
      </c>
      <c r="P1079" t="s">
        <v>276</v>
      </c>
      <c r="Q1079" t="s">
        <v>19464</v>
      </c>
      <c r="R1079" t="s">
        <v>276</v>
      </c>
    </row>
    <row r="1080" spans="1:18" x14ac:dyDescent="0.2">
      <c r="A1080" t="s">
        <v>12142</v>
      </c>
      <c r="B1080" t="s">
        <v>12140</v>
      </c>
      <c r="C1080" t="str">
        <f>VLOOKUP(v32_x__2020_06_28[[#This Row],[SLNID]],'TU-Rechte-Elemente (alle)'!C$2:C$4079,1,FALSE)</f>
        <v>r.20.100</v>
      </c>
      <c r="D1080" t="s">
        <v>12142</v>
      </c>
      <c r="E1080" t="s">
        <v>12141</v>
      </c>
      <c r="F1080" t="s">
        <v>13052</v>
      </c>
      <c r="G1080" t="s">
        <v>9839</v>
      </c>
      <c r="H1080" t="s">
        <v>19241</v>
      </c>
      <c r="I1080" t="s">
        <v>21518</v>
      </c>
      <c r="J1080" t="s">
        <v>21508</v>
      </c>
      <c r="K1080" t="s">
        <v>276</v>
      </c>
      <c r="L1080" t="s">
        <v>276</v>
      </c>
      <c r="M1080" t="s">
        <v>276</v>
      </c>
      <c r="N1080" t="s">
        <v>19391</v>
      </c>
      <c r="O1080" t="s">
        <v>19241</v>
      </c>
      <c r="P1080" t="s">
        <v>276</v>
      </c>
      <c r="Q1080" t="s">
        <v>19464</v>
      </c>
      <c r="R1080" t="s">
        <v>276</v>
      </c>
    </row>
    <row r="1081" spans="1:18" x14ac:dyDescent="0.2">
      <c r="A1081" t="s">
        <v>12148</v>
      </c>
      <c r="B1081" t="s">
        <v>12147</v>
      </c>
      <c r="C1081" t="str">
        <f>VLOOKUP(v32_x__2020_06_28[[#This Row],[SLNID]],'TU-Rechte-Elemente (alle)'!C$2:C$4079,1,FALSE)</f>
        <v>r.20.120</v>
      </c>
      <c r="D1081" t="s">
        <v>12148</v>
      </c>
      <c r="E1081" t="s">
        <v>5757</v>
      </c>
      <c r="F1081" t="s">
        <v>13052</v>
      </c>
      <c r="G1081" t="s">
        <v>19377</v>
      </c>
      <c r="H1081" t="s">
        <v>19241</v>
      </c>
      <c r="I1081" t="s">
        <v>21519</v>
      </c>
      <c r="J1081" t="s">
        <v>21508</v>
      </c>
      <c r="K1081" t="s">
        <v>276</v>
      </c>
      <c r="L1081" t="s">
        <v>276</v>
      </c>
      <c r="M1081" t="s">
        <v>276</v>
      </c>
      <c r="N1081" t="s">
        <v>19391</v>
      </c>
      <c r="O1081" t="s">
        <v>19241</v>
      </c>
      <c r="P1081" t="s">
        <v>276</v>
      </c>
      <c r="Q1081" t="s">
        <v>19464</v>
      </c>
      <c r="R1081" t="s">
        <v>276</v>
      </c>
    </row>
    <row r="1082" spans="1:18" x14ac:dyDescent="0.2">
      <c r="A1082" t="s">
        <v>12152</v>
      </c>
      <c r="B1082" t="s">
        <v>12151</v>
      </c>
      <c r="C1082" t="str">
        <f>VLOOKUP(v32_x__2020_06_28[[#This Row],[SLNID]],'TU-Rechte-Elemente (alle)'!C$2:C$4079,1,FALSE)</f>
        <v>r.20.121</v>
      </c>
      <c r="D1082" t="s">
        <v>12152</v>
      </c>
      <c r="E1082" t="s">
        <v>1002</v>
      </c>
      <c r="F1082" t="s">
        <v>13052</v>
      </c>
      <c r="G1082" t="s">
        <v>19377</v>
      </c>
      <c r="H1082" t="s">
        <v>19241</v>
      </c>
      <c r="I1082" t="s">
        <v>21520</v>
      </c>
      <c r="J1082" t="s">
        <v>1888</v>
      </c>
      <c r="K1082" t="s">
        <v>276</v>
      </c>
      <c r="L1082" t="s">
        <v>276</v>
      </c>
      <c r="M1082" t="s">
        <v>276</v>
      </c>
      <c r="N1082" t="s">
        <v>19391</v>
      </c>
      <c r="O1082" t="s">
        <v>19241</v>
      </c>
      <c r="P1082" t="s">
        <v>276</v>
      </c>
      <c r="Q1082" t="s">
        <v>19381</v>
      </c>
      <c r="R1082" t="s">
        <v>276</v>
      </c>
    </row>
    <row r="1083" spans="1:18" x14ac:dyDescent="0.2">
      <c r="A1083" t="s">
        <v>12157</v>
      </c>
      <c r="B1083" t="s">
        <v>12156</v>
      </c>
      <c r="C1083" t="str">
        <f>VLOOKUP(v32_x__2020_06_28[[#This Row],[SLNID]],'TU-Rechte-Elemente (alle)'!C$2:C$4079,1,FALSE)</f>
        <v>r.20.122</v>
      </c>
      <c r="D1083" t="s">
        <v>12157</v>
      </c>
      <c r="E1083" t="s">
        <v>4868</v>
      </c>
      <c r="F1083" t="s">
        <v>13052</v>
      </c>
      <c r="G1083" t="s">
        <v>19377</v>
      </c>
      <c r="H1083" t="s">
        <v>19241</v>
      </c>
      <c r="I1083" t="s">
        <v>21521</v>
      </c>
      <c r="J1083" t="s">
        <v>1888</v>
      </c>
      <c r="K1083" t="s">
        <v>276</v>
      </c>
      <c r="L1083" t="s">
        <v>276</v>
      </c>
      <c r="M1083" t="s">
        <v>276</v>
      </c>
      <c r="N1083" t="s">
        <v>19391</v>
      </c>
      <c r="O1083" t="s">
        <v>19241</v>
      </c>
      <c r="P1083" t="s">
        <v>276</v>
      </c>
      <c r="Q1083" t="s">
        <v>19381</v>
      </c>
      <c r="R1083" t="s">
        <v>276</v>
      </c>
    </row>
    <row r="1084" spans="1:18" x14ac:dyDescent="0.2">
      <c r="A1084" t="s">
        <v>12161</v>
      </c>
      <c r="B1084" t="s">
        <v>12160</v>
      </c>
      <c r="C1084" t="str">
        <f>VLOOKUP(v32_x__2020_06_28[[#This Row],[SLNID]],'TU-Rechte-Elemente (alle)'!C$2:C$4079,1,FALSE)</f>
        <v>r.20.123</v>
      </c>
      <c r="D1084" t="s">
        <v>12161</v>
      </c>
      <c r="E1084" t="s">
        <v>4944</v>
      </c>
      <c r="F1084" t="s">
        <v>13052</v>
      </c>
      <c r="G1084" t="s">
        <v>19377</v>
      </c>
      <c r="H1084" t="s">
        <v>19241</v>
      </c>
      <c r="I1084" t="s">
        <v>21522</v>
      </c>
      <c r="J1084" t="s">
        <v>21508</v>
      </c>
      <c r="K1084" t="s">
        <v>276</v>
      </c>
      <c r="L1084" t="s">
        <v>276</v>
      </c>
      <c r="M1084" t="s">
        <v>276</v>
      </c>
      <c r="N1084" t="s">
        <v>19391</v>
      </c>
      <c r="O1084" t="s">
        <v>19241</v>
      </c>
      <c r="P1084" t="s">
        <v>276</v>
      </c>
      <c r="Q1084" t="s">
        <v>19464</v>
      </c>
      <c r="R1084" t="s">
        <v>276</v>
      </c>
    </row>
    <row r="1085" spans="1:18" x14ac:dyDescent="0.2">
      <c r="A1085" t="s">
        <v>12165</v>
      </c>
      <c r="B1085" t="s">
        <v>12164</v>
      </c>
      <c r="C1085" t="str">
        <f>VLOOKUP(v32_x__2020_06_28[[#This Row],[SLNID]],'TU-Rechte-Elemente (alle)'!C$2:C$4079,1,FALSE)</f>
        <v>r.20.124</v>
      </c>
      <c r="D1085" t="s">
        <v>12165</v>
      </c>
      <c r="E1085" t="s">
        <v>935</v>
      </c>
      <c r="F1085" t="s">
        <v>13052</v>
      </c>
      <c r="G1085" t="s">
        <v>19377</v>
      </c>
      <c r="H1085" t="s">
        <v>19241</v>
      </c>
      <c r="I1085" t="s">
        <v>21523</v>
      </c>
      <c r="J1085" t="s">
        <v>21508</v>
      </c>
      <c r="K1085" t="s">
        <v>276</v>
      </c>
      <c r="L1085" t="s">
        <v>276</v>
      </c>
      <c r="M1085" t="s">
        <v>276</v>
      </c>
      <c r="N1085" t="s">
        <v>19391</v>
      </c>
      <c r="O1085" t="s">
        <v>19241</v>
      </c>
      <c r="P1085" t="s">
        <v>276</v>
      </c>
      <c r="Q1085" t="s">
        <v>19464</v>
      </c>
      <c r="R1085" t="s">
        <v>276</v>
      </c>
    </row>
    <row r="1086" spans="1:18" x14ac:dyDescent="0.2">
      <c r="A1086" t="s">
        <v>12170</v>
      </c>
      <c r="B1086" t="s">
        <v>12168</v>
      </c>
      <c r="C1086" t="str">
        <f>VLOOKUP(v32_x__2020_06_28[[#This Row],[SLNID]],'TU-Rechte-Elemente (alle)'!C$2:C$4079,1,FALSE)</f>
        <v>r.20.127</v>
      </c>
      <c r="D1086" t="s">
        <v>12170</v>
      </c>
      <c r="E1086" t="s">
        <v>12169</v>
      </c>
      <c r="F1086" t="s">
        <v>13052</v>
      </c>
      <c r="G1086" t="s">
        <v>19377</v>
      </c>
      <c r="H1086" t="s">
        <v>19241</v>
      </c>
      <c r="I1086" t="s">
        <v>21524</v>
      </c>
      <c r="J1086" t="s">
        <v>21508</v>
      </c>
      <c r="K1086" t="s">
        <v>276</v>
      </c>
      <c r="L1086" t="s">
        <v>276</v>
      </c>
      <c r="M1086" t="s">
        <v>276</v>
      </c>
      <c r="N1086" t="s">
        <v>19391</v>
      </c>
      <c r="O1086" t="s">
        <v>19241</v>
      </c>
      <c r="P1086" t="s">
        <v>276</v>
      </c>
      <c r="Q1086" t="s">
        <v>19464</v>
      </c>
      <c r="R1086" t="s">
        <v>276</v>
      </c>
    </row>
    <row r="1087" spans="1:18" x14ac:dyDescent="0.2">
      <c r="A1087" t="s">
        <v>12173</v>
      </c>
      <c r="B1087" t="s">
        <v>12172</v>
      </c>
      <c r="C1087" t="str">
        <f>VLOOKUP(v32_x__2020_06_28[[#This Row],[SLNID]],'TU-Rechte-Elemente (alle)'!C$2:C$4079,1,FALSE)</f>
        <v>r.20.129</v>
      </c>
      <c r="D1087" t="s">
        <v>12173</v>
      </c>
      <c r="E1087" t="s">
        <v>2114</v>
      </c>
      <c r="F1087" t="s">
        <v>13052</v>
      </c>
      <c r="G1087" t="s">
        <v>19377</v>
      </c>
      <c r="H1087" t="s">
        <v>19241</v>
      </c>
      <c r="I1087" t="s">
        <v>21525</v>
      </c>
      <c r="J1087" t="s">
        <v>21508</v>
      </c>
      <c r="K1087" t="s">
        <v>276</v>
      </c>
      <c r="L1087" t="s">
        <v>276</v>
      </c>
      <c r="M1087" t="s">
        <v>276</v>
      </c>
      <c r="N1087" t="s">
        <v>19391</v>
      </c>
      <c r="O1087" t="s">
        <v>19241</v>
      </c>
      <c r="P1087" t="s">
        <v>276</v>
      </c>
      <c r="Q1087" t="s">
        <v>19464</v>
      </c>
      <c r="R1087" t="s">
        <v>276</v>
      </c>
    </row>
    <row r="1088" spans="1:18" x14ac:dyDescent="0.2">
      <c r="A1088" t="s">
        <v>12176</v>
      </c>
      <c r="B1088" t="s">
        <v>12175</v>
      </c>
      <c r="C1088" t="str">
        <f>VLOOKUP(v32_x__2020_06_28[[#This Row],[SLNID]],'TU-Rechte-Elemente (alle)'!C$2:C$4079,1,FALSE)</f>
        <v>r.20.130</v>
      </c>
      <c r="D1088" t="s">
        <v>12176</v>
      </c>
      <c r="E1088" t="s">
        <v>6214</v>
      </c>
      <c r="F1088" t="s">
        <v>13052</v>
      </c>
      <c r="G1088" t="s">
        <v>9839</v>
      </c>
      <c r="H1088" t="s">
        <v>19241</v>
      </c>
      <c r="I1088" t="s">
        <v>21526</v>
      </c>
      <c r="J1088" t="s">
        <v>21508</v>
      </c>
      <c r="K1088" t="s">
        <v>276</v>
      </c>
      <c r="L1088" t="s">
        <v>276</v>
      </c>
      <c r="M1088" t="s">
        <v>276</v>
      </c>
      <c r="N1088" t="s">
        <v>19391</v>
      </c>
      <c r="O1088" t="s">
        <v>19241</v>
      </c>
      <c r="P1088" t="s">
        <v>276</v>
      </c>
      <c r="Q1088" t="s">
        <v>19464</v>
      </c>
      <c r="R1088" t="s">
        <v>276</v>
      </c>
    </row>
    <row r="1089" spans="1:18" x14ac:dyDescent="0.2">
      <c r="A1089" t="s">
        <v>12179</v>
      </c>
      <c r="B1089" t="s">
        <v>12178</v>
      </c>
      <c r="C1089" t="str">
        <f>VLOOKUP(v32_x__2020_06_28[[#This Row],[SLNID]],'TU-Rechte-Elemente (alle)'!C$2:C$4079,1,FALSE)</f>
        <v>r.20.141</v>
      </c>
      <c r="D1089" t="s">
        <v>12179</v>
      </c>
      <c r="E1089" t="s">
        <v>12920</v>
      </c>
      <c r="F1089" t="s">
        <v>13052</v>
      </c>
      <c r="G1089" t="s">
        <v>9839</v>
      </c>
      <c r="H1089" t="s">
        <v>19241</v>
      </c>
      <c r="I1089" t="s">
        <v>21527</v>
      </c>
      <c r="J1089" t="s">
        <v>21508</v>
      </c>
      <c r="K1089" t="s">
        <v>276</v>
      </c>
      <c r="L1089" t="s">
        <v>276</v>
      </c>
      <c r="M1089" t="s">
        <v>276</v>
      </c>
      <c r="N1089" t="s">
        <v>19391</v>
      </c>
      <c r="O1089" t="s">
        <v>19241</v>
      </c>
      <c r="P1089" t="s">
        <v>276</v>
      </c>
      <c r="Q1089" t="s">
        <v>19464</v>
      </c>
      <c r="R1089" t="s">
        <v>276</v>
      </c>
    </row>
    <row r="1090" spans="1:18" x14ac:dyDescent="0.2">
      <c r="A1090" t="s">
        <v>12182</v>
      </c>
      <c r="B1090" t="s">
        <v>12181</v>
      </c>
      <c r="C1090" t="str">
        <f>VLOOKUP(v32_x__2020_06_28[[#This Row],[SLNID]],'TU-Rechte-Elemente (alle)'!C$2:C$4079,1,FALSE)</f>
        <v>r.20.142</v>
      </c>
      <c r="D1090" t="s">
        <v>12182</v>
      </c>
      <c r="E1090" t="s">
        <v>15103</v>
      </c>
      <c r="F1090" t="s">
        <v>13052</v>
      </c>
      <c r="G1090" t="s">
        <v>9839</v>
      </c>
      <c r="H1090" t="s">
        <v>19241</v>
      </c>
      <c r="I1090" t="s">
        <v>12183</v>
      </c>
      <c r="J1090" t="s">
        <v>21508</v>
      </c>
      <c r="K1090" t="s">
        <v>276</v>
      </c>
      <c r="L1090" t="s">
        <v>276</v>
      </c>
      <c r="M1090" t="s">
        <v>276</v>
      </c>
      <c r="N1090" t="s">
        <v>19391</v>
      </c>
      <c r="O1090" t="s">
        <v>19241</v>
      </c>
      <c r="P1090" t="s">
        <v>276</v>
      </c>
      <c r="Q1090" t="s">
        <v>19464</v>
      </c>
      <c r="R1090" t="s">
        <v>276</v>
      </c>
    </row>
    <row r="1091" spans="1:18" x14ac:dyDescent="0.2">
      <c r="A1091" t="s">
        <v>12185</v>
      </c>
      <c r="B1091" t="s">
        <v>12184</v>
      </c>
      <c r="C1091" t="str">
        <f>VLOOKUP(v32_x__2020_06_28[[#This Row],[SLNID]],'TU-Rechte-Elemente (alle)'!C$2:C$4079,1,FALSE)</f>
        <v>r.20.143</v>
      </c>
      <c r="D1091" t="s">
        <v>12185</v>
      </c>
      <c r="E1091" t="s">
        <v>9320</v>
      </c>
      <c r="F1091" t="s">
        <v>13052</v>
      </c>
      <c r="G1091" t="s">
        <v>9839</v>
      </c>
      <c r="H1091" t="s">
        <v>19241</v>
      </c>
      <c r="I1091" t="s">
        <v>12186</v>
      </c>
      <c r="J1091" t="s">
        <v>21508</v>
      </c>
      <c r="K1091" t="s">
        <v>276</v>
      </c>
      <c r="L1091" t="s">
        <v>276</v>
      </c>
      <c r="M1091" t="s">
        <v>276</v>
      </c>
      <c r="N1091" t="s">
        <v>19391</v>
      </c>
      <c r="O1091" t="s">
        <v>19241</v>
      </c>
      <c r="P1091" t="s">
        <v>276</v>
      </c>
      <c r="Q1091" t="s">
        <v>19464</v>
      </c>
      <c r="R1091" t="s">
        <v>276</v>
      </c>
    </row>
    <row r="1092" spans="1:18" x14ac:dyDescent="0.2">
      <c r="A1092" t="s">
        <v>12188</v>
      </c>
      <c r="B1092" t="s">
        <v>12187</v>
      </c>
      <c r="C1092" t="str">
        <f>VLOOKUP(v32_x__2020_06_28[[#This Row],[SLNID]],'TU-Rechte-Elemente (alle)'!C$2:C$4079,1,FALSE)</f>
        <v>r.20.145</v>
      </c>
      <c r="D1092" t="s">
        <v>12188</v>
      </c>
      <c r="E1092" t="s">
        <v>17495</v>
      </c>
      <c r="F1092" t="s">
        <v>13052</v>
      </c>
      <c r="G1092" t="s">
        <v>9839</v>
      </c>
      <c r="H1092" t="s">
        <v>19241</v>
      </c>
      <c r="I1092" t="s">
        <v>12189</v>
      </c>
      <c r="J1092" t="s">
        <v>21508</v>
      </c>
      <c r="K1092" t="s">
        <v>276</v>
      </c>
      <c r="L1092" t="s">
        <v>276</v>
      </c>
      <c r="M1092" t="s">
        <v>276</v>
      </c>
      <c r="N1092" t="s">
        <v>19391</v>
      </c>
      <c r="O1092" t="s">
        <v>19241</v>
      </c>
      <c r="P1092" t="s">
        <v>276</v>
      </c>
      <c r="Q1092" t="s">
        <v>19464</v>
      </c>
      <c r="R1092" t="s">
        <v>276</v>
      </c>
    </row>
    <row r="1093" spans="1:18" x14ac:dyDescent="0.2">
      <c r="A1093" t="s">
        <v>12191</v>
      </c>
      <c r="B1093" t="s">
        <v>12190</v>
      </c>
      <c r="C1093" t="str">
        <f>VLOOKUP(v32_x__2020_06_28[[#This Row],[SLNID]],'TU-Rechte-Elemente (alle)'!C$2:C$4079,1,FALSE)</f>
        <v>r.20.181</v>
      </c>
      <c r="D1093" t="s">
        <v>12191</v>
      </c>
      <c r="E1093" t="s">
        <v>9581</v>
      </c>
      <c r="F1093" t="s">
        <v>13052</v>
      </c>
      <c r="G1093" t="s">
        <v>19377</v>
      </c>
      <c r="H1093" t="s">
        <v>19241</v>
      </c>
      <c r="I1093" t="s">
        <v>21528</v>
      </c>
      <c r="J1093" t="s">
        <v>21508</v>
      </c>
      <c r="K1093" t="s">
        <v>276</v>
      </c>
      <c r="L1093" t="s">
        <v>276</v>
      </c>
      <c r="M1093" t="s">
        <v>276</v>
      </c>
      <c r="N1093" t="s">
        <v>19391</v>
      </c>
      <c r="O1093" t="s">
        <v>19241</v>
      </c>
      <c r="P1093" t="s">
        <v>276</v>
      </c>
      <c r="Q1093" t="s">
        <v>19464</v>
      </c>
      <c r="R1093" t="s">
        <v>276</v>
      </c>
    </row>
    <row r="1094" spans="1:18" x14ac:dyDescent="0.2">
      <c r="A1094" t="s">
        <v>12194</v>
      </c>
      <c r="B1094" t="s">
        <v>12193</v>
      </c>
      <c r="C1094" t="str">
        <f>VLOOKUP(v32_x__2020_06_28[[#This Row],[SLNID]],'TU-Rechte-Elemente (alle)'!C$2:C$4079,1,FALSE)</f>
        <v>r.20.182</v>
      </c>
      <c r="D1094" t="s">
        <v>12194</v>
      </c>
      <c r="E1094" t="s">
        <v>9424</v>
      </c>
      <c r="F1094" t="s">
        <v>13052</v>
      </c>
      <c r="G1094" t="s">
        <v>19377</v>
      </c>
      <c r="H1094" t="s">
        <v>19241</v>
      </c>
      <c r="I1094" t="s">
        <v>21529</v>
      </c>
      <c r="J1094" t="s">
        <v>21508</v>
      </c>
      <c r="K1094" t="s">
        <v>276</v>
      </c>
      <c r="L1094" t="s">
        <v>276</v>
      </c>
      <c r="M1094" t="s">
        <v>276</v>
      </c>
      <c r="N1094" t="s">
        <v>19391</v>
      </c>
      <c r="O1094" t="s">
        <v>19241</v>
      </c>
      <c r="P1094" t="s">
        <v>276</v>
      </c>
      <c r="Q1094" t="s">
        <v>19464</v>
      </c>
      <c r="R1094" t="s">
        <v>276</v>
      </c>
    </row>
    <row r="1095" spans="1:18" x14ac:dyDescent="0.2">
      <c r="A1095" t="s">
        <v>12198</v>
      </c>
      <c r="B1095" t="s">
        <v>12197</v>
      </c>
      <c r="C1095" t="str">
        <f>VLOOKUP(v32_x__2020_06_28[[#This Row],[SLNID]],'TU-Rechte-Elemente (alle)'!C$2:C$4079,1,FALSE)</f>
        <v>r.20.201</v>
      </c>
      <c r="D1095" t="s">
        <v>12198</v>
      </c>
      <c r="E1095" t="s">
        <v>927</v>
      </c>
      <c r="F1095" t="s">
        <v>13052</v>
      </c>
      <c r="G1095" t="s">
        <v>19377</v>
      </c>
      <c r="H1095" t="s">
        <v>19241</v>
      </c>
      <c r="I1095" t="s">
        <v>21530</v>
      </c>
      <c r="J1095" t="s">
        <v>21508</v>
      </c>
      <c r="K1095" t="s">
        <v>276</v>
      </c>
      <c r="L1095" t="s">
        <v>276</v>
      </c>
      <c r="M1095" t="s">
        <v>276</v>
      </c>
      <c r="N1095" t="s">
        <v>19391</v>
      </c>
      <c r="O1095" t="s">
        <v>19241</v>
      </c>
      <c r="P1095" t="s">
        <v>276</v>
      </c>
      <c r="Q1095" t="s">
        <v>19464</v>
      </c>
      <c r="R1095" t="s">
        <v>276</v>
      </c>
    </row>
    <row r="1096" spans="1:18" x14ac:dyDescent="0.2">
      <c r="A1096" t="s">
        <v>12203</v>
      </c>
      <c r="B1096" t="s">
        <v>12202</v>
      </c>
      <c r="C1096" t="str">
        <f>VLOOKUP(v32_x__2020_06_28[[#This Row],[SLNID]],'TU-Rechte-Elemente (alle)'!C$2:C$4079,1,FALSE)</f>
        <v>r.20.202</v>
      </c>
      <c r="D1096" t="s">
        <v>12203</v>
      </c>
      <c r="E1096" t="s">
        <v>2370</v>
      </c>
      <c r="F1096" t="s">
        <v>13052</v>
      </c>
      <c r="G1096" t="s">
        <v>19377</v>
      </c>
      <c r="H1096" t="s">
        <v>19241</v>
      </c>
      <c r="I1096" t="s">
        <v>21531</v>
      </c>
      <c r="J1096" t="s">
        <v>21508</v>
      </c>
      <c r="K1096" t="s">
        <v>276</v>
      </c>
      <c r="L1096" t="s">
        <v>276</v>
      </c>
      <c r="M1096" t="s">
        <v>276</v>
      </c>
      <c r="N1096" t="s">
        <v>19391</v>
      </c>
      <c r="O1096" t="s">
        <v>19241</v>
      </c>
      <c r="P1096" t="s">
        <v>276</v>
      </c>
      <c r="Q1096" t="s">
        <v>19464</v>
      </c>
      <c r="R1096" t="s">
        <v>276</v>
      </c>
    </row>
    <row r="1097" spans="1:18" x14ac:dyDescent="0.2">
      <c r="A1097" t="s">
        <v>12207</v>
      </c>
      <c r="B1097" t="s">
        <v>12206</v>
      </c>
      <c r="C1097" t="str">
        <f>VLOOKUP(v32_x__2020_06_28[[#This Row],[SLNID]],'TU-Rechte-Elemente (alle)'!C$2:C$4079,1,FALSE)</f>
        <v>r.20.203</v>
      </c>
      <c r="D1097" t="s">
        <v>12207</v>
      </c>
      <c r="E1097" t="s">
        <v>6080</v>
      </c>
      <c r="F1097" t="s">
        <v>13052</v>
      </c>
      <c r="G1097" t="s">
        <v>19377</v>
      </c>
      <c r="H1097" t="s">
        <v>19241</v>
      </c>
      <c r="I1097" t="s">
        <v>21532</v>
      </c>
      <c r="J1097" t="s">
        <v>21508</v>
      </c>
      <c r="K1097" t="s">
        <v>276</v>
      </c>
      <c r="L1097" t="s">
        <v>276</v>
      </c>
      <c r="M1097" t="s">
        <v>276</v>
      </c>
      <c r="N1097" t="s">
        <v>19391</v>
      </c>
      <c r="O1097" t="s">
        <v>19241</v>
      </c>
      <c r="P1097" t="s">
        <v>276</v>
      </c>
      <c r="Q1097" t="s">
        <v>19464</v>
      </c>
      <c r="R1097" t="s">
        <v>276</v>
      </c>
    </row>
    <row r="1098" spans="1:18" x14ac:dyDescent="0.2">
      <c r="A1098" t="s">
        <v>12210</v>
      </c>
      <c r="B1098" t="s">
        <v>12209</v>
      </c>
      <c r="C1098" t="str">
        <f>VLOOKUP(v32_x__2020_06_28[[#This Row],[SLNID]],'TU-Rechte-Elemente (alle)'!C$2:C$4079,1,FALSE)</f>
        <v>r.20.223</v>
      </c>
      <c r="D1098" t="s">
        <v>12210</v>
      </c>
      <c r="E1098" t="s">
        <v>15008</v>
      </c>
      <c r="F1098" t="s">
        <v>13052</v>
      </c>
      <c r="G1098" t="s">
        <v>9839</v>
      </c>
      <c r="H1098" t="s">
        <v>19241</v>
      </c>
      <c r="I1098" t="s">
        <v>21533</v>
      </c>
      <c r="J1098" t="s">
        <v>21508</v>
      </c>
      <c r="K1098" t="s">
        <v>276</v>
      </c>
      <c r="L1098" t="s">
        <v>276</v>
      </c>
      <c r="M1098" t="s">
        <v>276</v>
      </c>
      <c r="N1098" t="s">
        <v>19391</v>
      </c>
      <c r="O1098" t="s">
        <v>19241</v>
      </c>
      <c r="P1098" t="s">
        <v>276</v>
      </c>
      <c r="Q1098" t="s">
        <v>19464</v>
      </c>
      <c r="R1098" t="s">
        <v>276</v>
      </c>
    </row>
    <row r="1099" spans="1:18" x14ac:dyDescent="0.2">
      <c r="A1099" t="s">
        <v>12213</v>
      </c>
      <c r="B1099" t="s">
        <v>12212</v>
      </c>
      <c r="C1099" t="str">
        <f>VLOOKUP(v32_x__2020_06_28[[#This Row],[SLNID]],'TU-Rechte-Elemente (alle)'!C$2:C$4079,1,FALSE)</f>
        <v>r.20.231</v>
      </c>
      <c r="D1099" t="s">
        <v>12213</v>
      </c>
      <c r="E1099" t="s">
        <v>2613</v>
      </c>
      <c r="F1099" t="s">
        <v>13052</v>
      </c>
      <c r="G1099" t="s">
        <v>19377</v>
      </c>
      <c r="H1099" t="s">
        <v>19241</v>
      </c>
      <c r="I1099" t="s">
        <v>21534</v>
      </c>
      <c r="J1099" t="s">
        <v>21508</v>
      </c>
      <c r="K1099" t="s">
        <v>276</v>
      </c>
      <c r="L1099" t="s">
        <v>276</v>
      </c>
      <c r="M1099" t="s">
        <v>276</v>
      </c>
      <c r="N1099" t="s">
        <v>19391</v>
      </c>
      <c r="O1099" t="s">
        <v>19241</v>
      </c>
      <c r="P1099" t="s">
        <v>276</v>
      </c>
      <c r="Q1099" t="s">
        <v>19464</v>
      </c>
      <c r="R1099" t="s">
        <v>276</v>
      </c>
    </row>
    <row r="1100" spans="1:18" x14ac:dyDescent="0.2">
      <c r="A1100" t="s">
        <v>12217</v>
      </c>
      <c r="B1100" t="s">
        <v>12216</v>
      </c>
      <c r="C1100" t="str">
        <f>VLOOKUP(v32_x__2020_06_28[[#This Row],[SLNID]],'TU-Rechte-Elemente (alle)'!C$2:C$4079,1,FALSE)</f>
        <v>r.20.233</v>
      </c>
      <c r="D1100" t="s">
        <v>12217</v>
      </c>
      <c r="E1100" t="s">
        <v>2678</v>
      </c>
      <c r="F1100" t="s">
        <v>13052</v>
      </c>
      <c r="G1100" t="s">
        <v>19377</v>
      </c>
      <c r="H1100" t="s">
        <v>19241</v>
      </c>
      <c r="I1100" t="s">
        <v>21535</v>
      </c>
      <c r="J1100" t="s">
        <v>21508</v>
      </c>
      <c r="K1100" t="s">
        <v>276</v>
      </c>
      <c r="L1100" t="s">
        <v>276</v>
      </c>
      <c r="M1100" t="s">
        <v>276</v>
      </c>
      <c r="N1100" t="s">
        <v>19391</v>
      </c>
      <c r="O1100" t="s">
        <v>19241</v>
      </c>
      <c r="P1100" t="s">
        <v>276</v>
      </c>
      <c r="Q1100" t="s">
        <v>19464</v>
      </c>
      <c r="R1100" t="s">
        <v>276</v>
      </c>
    </row>
    <row r="1101" spans="1:18" x14ac:dyDescent="0.2">
      <c r="A1101" t="s">
        <v>12221</v>
      </c>
      <c r="B1101" t="s">
        <v>12219</v>
      </c>
      <c r="C1101" t="str">
        <f>VLOOKUP(v32_x__2020_06_28[[#This Row],[SLNID]],'TU-Rechte-Elemente (alle)'!C$2:C$4079,1,FALSE)</f>
        <v>r.20.234</v>
      </c>
      <c r="D1101" t="s">
        <v>12221</v>
      </c>
      <c r="E1101" t="s">
        <v>12220</v>
      </c>
      <c r="F1101" t="s">
        <v>13052</v>
      </c>
      <c r="G1101" t="s">
        <v>19377</v>
      </c>
      <c r="H1101" t="s">
        <v>19241</v>
      </c>
      <c r="I1101" t="s">
        <v>21536</v>
      </c>
      <c r="J1101" t="s">
        <v>21508</v>
      </c>
      <c r="K1101" t="s">
        <v>276</v>
      </c>
      <c r="L1101" t="s">
        <v>276</v>
      </c>
      <c r="M1101" t="s">
        <v>276</v>
      </c>
      <c r="N1101" t="s">
        <v>19391</v>
      </c>
      <c r="O1101" t="s">
        <v>19241</v>
      </c>
      <c r="P1101" t="s">
        <v>276</v>
      </c>
      <c r="Q1101" t="s">
        <v>19464</v>
      </c>
      <c r="R1101" t="s">
        <v>276</v>
      </c>
    </row>
    <row r="1102" spans="1:18" x14ac:dyDescent="0.2">
      <c r="A1102" t="s">
        <v>12225</v>
      </c>
      <c r="B1102" t="s">
        <v>12224</v>
      </c>
      <c r="C1102" t="str">
        <f>VLOOKUP(v32_x__2020_06_28[[#This Row],[SLNID]],'TU-Rechte-Elemente (alle)'!C$2:C$4079,1,FALSE)</f>
        <v>r.20.235</v>
      </c>
      <c r="D1102" t="s">
        <v>12225</v>
      </c>
      <c r="E1102" t="s">
        <v>6535</v>
      </c>
      <c r="F1102" t="s">
        <v>13052</v>
      </c>
      <c r="G1102" t="s">
        <v>9839</v>
      </c>
      <c r="H1102" t="s">
        <v>19241</v>
      </c>
      <c r="I1102" t="s">
        <v>21537</v>
      </c>
      <c r="J1102" t="s">
        <v>21508</v>
      </c>
      <c r="K1102" t="s">
        <v>276</v>
      </c>
      <c r="L1102" t="s">
        <v>276</v>
      </c>
      <c r="M1102" t="s">
        <v>276</v>
      </c>
      <c r="N1102" t="s">
        <v>19391</v>
      </c>
      <c r="O1102" t="s">
        <v>19241</v>
      </c>
      <c r="P1102" t="s">
        <v>276</v>
      </c>
      <c r="Q1102" t="s">
        <v>19464</v>
      </c>
      <c r="R1102" t="s">
        <v>276</v>
      </c>
    </row>
    <row r="1103" spans="1:18" x14ac:dyDescent="0.2">
      <c r="A1103" t="s">
        <v>12230</v>
      </c>
      <c r="B1103" t="s">
        <v>12228</v>
      </c>
      <c r="C1103" t="str">
        <f>VLOOKUP(v32_x__2020_06_28[[#This Row],[SLNID]],'TU-Rechte-Elemente (alle)'!C$2:C$4079,1,FALSE)</f>
        <v>r.20.245</v>
      </c>
      <c r="D1103" t="s">
        <v>12230</v>
      </c>
      <c r="E1103" t="s">
        <v>12229</v>
      </c>
      <c r="F1103" t="s">
        <v>13052</v>
      </c>
      <c r="G1103" t="s">
        <v>19377</v>
      </c>
      <c r="H1103" t="s">
        <v>19241</v>
      </c>
      <c r="I1103" t="s">
        <v>21538</v>
      </c>
      <c r="J1103" t="s">
        <v>21508</v>
      </c>
      <c r="K1103" t="s">
        <v>276</v>
      </c>
      <c r="L1103" t="s">
        <v>276</v>
      </c>
      <c r="M1103" t="s">
        <v>276</v>
      </c>
      <c r="N1103" t="s">
        <v>19391</v>
      </c>
      <c r="O1103" t="s">
        <v>19241</v>
      </c>
      <c r="P1103" t="s">
        <v>276</v>
      </c>
      <c r="Q1103" t="s">
        <v>19464</v>
      </c>
      <c r="R1103" t="s">
        <v>276</v>
      </c>
    </row>
    <row r="1104" spans="1:18" x14ac:dyDescent="0.2">
      <c r="A1104" t="s">
        <v>12234</v>
      </c>
      <c r="B1104" t="s">
        <v>12232</v>
      </c>
      <c r="C1104" t="str">
        <f>VLOOKUP(v32_x__2020_06_28[[#This Row],[SLNID]],'TU-Rechte-Elemente (alle)'!C$2:C$4079,1,FALSE)</f>
        <v>r.20.258</v>
      </c>
      <c r="D1104" t="s">
        <v>12234</v>
      </c>
      <c r="E1104" t="s">
        <v>12233</v>
      </c>
      <c r="F1104" t="s">
        <v>13052</v>
      </c>
      <c r="G1104" t="s">
        <v>19377</v>
      </c>
      <c r="H1104" t="s">
        <v>19241</v>
      </c>
      <c r="I1104" t="s">
        <v>21539</v>
      </c>
      <c r="J1104" t="s">
        <v>21508</v>
      </c>
      <c r="K1104" t="s">
        <v>276</v>
      </c>
      <c r="L1104" t="s">
        <v>276</v>
      </c>
      <c r="M1104" t="s">
        <v>276</v>
      </c>
      <c r="N1104" t="s">
        <v>19391</v>
      </c>
      <c r="O1104" t="s">
        <v>19241</v>
      </c>
      <c r="P1104" t="s">
        <v>276</v>
      </c>
      <c r="Q1104" t="s">
        <v>19464</v>
      </c>
      <c r="R1104" t="s">
        <v>276</v>
      </c>
    </row>
    <row r="1105" spans="1:18" x14ac:dyDescent="0.2">
      <c r="A1105" t="s">
        <v>12240</v>
      </c>
      <c r="B1105" t="s">
        <v>12238</v>
      </c>
      <c r="C1105" t="str">
        <f>VLOOKUP(v32_x__2020_06_28[[#This Row],[SLNID]],'TU-Rechte-Elemente (alle)'!C$2:C$4079,1,FALSE)</f>
        <v>r.20.260</v>
      </c>
      <c r="D1105" t="s">
        <v>12240</v>
      </c>
      <c r="E1105" t="s">
        <v>12239</v>
      </c>
      <c r="F1105" t="s">
        <v>13052</v>
      </c>
      <c r="G1105" t="s">
        <v>19377</v>
      </c>
      <c r="H1105" t="s">
        <v>19241</v>
      </c>
      <c r="I1105" t="s">
        <v>21540</v>
      </c>
      <c r="J1105" t="s">
        <v>21508</v>
      </c>
      <c r="K1105" t="s">
        <v>276</v>
      </c>
      <c r="L1105" t="s">
        <v>276</v>
      </c>
      <c r="M1105" t="s">
        <v>276</v>
      </c>
      <c r="N1105" t="s">
        <v>19391</v>
      </c>
      <c r="O1105" t="s">
        <v>19241</v>
      </c>
      <c r="P1105" t="s">
        <v>276</v>
      </c>
      <c r="Q1105" t="s">
        <v>19464</v>
      </c>
      <c r="R1105" t="s">
        <v>276</v>
      </c>
    </row>
    <row r="1106" spans="1:18" x14ac:dyDescent="0.2">
      <c r="A1106" t="s">
        <v>12243</v>
      </c>
      <c r="B1106" t="s">
        <v>12242</v>
      </c>
      <c r="C1106" t="str">
        <f>VLOOKUP(v32_x__2020_06_28[[#This Row],[SLNID]],'TU-Rechte-Elemente (alle)'!C$2:C$4079,1,FALSE)</f>
        <v>r.20.261</v>
      </c>
      <c r="D1106" t="s">
        <v>12243</v>
      </c>
      <c r="E1106" t="s">
        <v>15113</v>
      </c>
      <c r="F1106" t="s">
        <v>13052</v>
      </c>
      <c r="G1106" t="s">
        <v>9839</v>
      </c>
      <c r="H1106" t="s">
        <v>19241</v>
      </c>
      <c r="I1106" t="s">
        <v>21541</v>
      </c>
      <c r="J1106" t="s">
        <v>21508</v>
      </c>
      <c r="K1106" t="s">
        <v>276</v>
      </c>
      <c r="L1106" t="s">
        <v>276</v>
      </c>
      <c r="M1106" t="s">
        <v>276</v>
      </c>
      <c r="N1106" t="s">
        <v>19391</v>
      </c>
      <c r="O1106" t="s">
        <v>19241</v>
      </c>
      <c r="P1106" t="s">
        <v>276</v>
      </c>
      <c r="Q1106" t="s">
        <v>19464</v>
      </c>
      <c r="R1106" t="s">
        <v>276</v>
      </c>
    </row>
    <row r="1107" spans="1:18" x14ac:dyDescent="0.2">
      <c r="A1107" t="s">
        <v>12246</v>
      </c>
      <c r="B1107" t="s">
        <v>12245</v>
      </c>
      <c r="C1107" t="str">
        <f>VLOOKUP(v32_x__2020_06_28[[#This Row],[SLNID]],'TU-Rechte-Elemente (alle)'!C$2:C$4079,1,FALSE)</f>
        <v>r.20.262</v>
      </c>
      <c r="D1107" t="s">
        <v>12246</v>
      </c>
      <c r="E1107" t="s">
        <v>4639</v>
      </c>
      <c r="F1107" t="s">
        <v>13052</v>
      </c>
      <c r="G1107" t="s">
        <v>9839</v>
      </c>
      <c r="H1107" t="s">
        <v>19241</v>
      </c>
      <c r="I1107" t="s">
        <v>21542</v>
      </c>
      <c r="J1107" t="s">
        <v>21508</v>
      </c>
      <c r="K1107" t="s">
        <v>276</v>
      </c>
      <c r="L1107" t="s">
        <v>276</v>
      </c>
      <c r="M1107" t="s">
        <v>276</v>
      </c>
      <c r="N1107" t="s">
        <v>19391</v>
      </c>
      <c r="O1107" t="s">
        <v>19241</v>
      </c>
      <c r="P1107" t="s">
        <v>276</v>
      </c>
      <c r="Q1107" t="s">
        <v>19464</v>
      </c>
      <c r="R1107" t="s">
        <v>276</v>
      </c>
    </row>
    <row r="1108" spans="1:18" x14ac:dyDescent="0.2">
      <c r="A1108" t="s">
        <v>12250</v>
      </c>
      <c r="B1108" t="s">
        <v>12249</v>
      </c>
      <c r="C1108" t="str">
        <f>VLOOKUP(v32_x__2020_06_28[[#This Row],[SLNID]],'TU-Rechte-Elemente (alle)'!C$2:C$4079,1,FALSE)</f>
        <v>r.20.263</v>
      </c>
      <c r="D1108" t="s">
        <v>12250</v>
      </c>
      <c r="E1108" t="s">
        <v>4818</v>
      </c>
      <c r="F1108" t="s">
        <v>13052</v>
      </c>
      <c r="G1108" t="s">
        <v>19377</v>
      </c>
      <c r="H1108" t="s">
        <v>19241</v>
      </c>
      <c r="I1108" t="s">
        <v>21543</v>
      </c>
      <c r="J1108" t="s">
        <v>21508</v>
      </c>
      <c r="K1108" t="s">
        <v>276</v>
      </c>
      <c r="L1108" t="s">
        <v>276</v>
      </c>
      <c r="M1108" t="s">
        <v>276</v>
      </c>
      <c r="N1108" t="s">
        <v>19391</v>
      </c>
      <c r="O1108" t="s">
        <v>19241</v>
      </c>
      <c r="P1108" t="s">
        <v>276</v>
      </c>
      <c r="Q1108" t="s">
        <v>19464</v>
      </c>
      <c r="R1108" t="s">
        <v>276</v>
      </c>
    </row>
    <row r="1109" spans="1:18" x14ac:dyDescent="0.2">
      <c r="A1109" t="s">
        <v>12254</v>
      </c>
      <c r="B1109" t="s">
        <v>12253</v>
      </c>
      <c r="C1109" t="str">
        <f>VLOOKUP(v32_x__2020_06_28[[#This Row],[SLNID]],'TU-Rechte-Elemente (alle)'!C$2:C$4079,1,FALSE)</f>
        <v>r.20.264</v>
      </c>
      <c r="D1109" t="s">
        <v>12254</v>
      </c>
      <c r="E1109" t="s">
        <v>4989</v>
      </c>
      <c r="F1109" t="s">
        <v>13052</v>
      </c>
      <c r="G1109" t="s">
        <v>19377</v>
      </c>
      <c r="H1109" t="s">
        <v>19241</v>
      </c>
      <c r="I1109" t="s">
        <v>21544</v>
      </c>
      <c r="J1109" t="s">
        <v>21508</v>
      </c>
      <c r="K1109" t="s">
        <v>276</v>
      </c>
      <c r="L1109" t="s">
        <v>276</v>
      </c>
      <c r="M1109" t="s">
        <v>276</v>
      </c>
      <c r="N1109" t="s">
        <v>19391</v>
      </c>
      <c r="O1109" t="s">
        <v>19241</v>
      </c>
      <c r="P1109" t="s">
        <v>276</v>
      </c>
      <c r="Q1109" t="s">
        <v>19464</v>
      </c>
      <c r="R1109" t="s">
        <v>276</v>
      </c>
    </row>
    <row r="1110" spans="1:18" x14ac:dyDescent="0.2">
      <c r="A1110" t="s">
        <v>12257</v>
      </c>
      <c r="B1110" t="s">
        <v>12256</v>
      </c>
      <c r="C1110" t="str">
        <f>VLOOKUP(v32_x__2020_06_28[[#This Row],[SLNID]],'TU-Rechte-Elemente (alle)'!C$2:C$4079,1,FALSE)</f>
        <v>r.20.266</v>
      </c>
      <c r="D1110" t="s">
        <v>12257</v>
      </c>
      <c r="E1110" t="s">
        <v>11392</v>
      </c>
      <c r="F1110" t="s">
        <v>13052</v>
      </c>
      <c r="G1110" t="s">
        <v>9839</v>
      </c>
      <c r="H1110" t="s">
        <v>19241</v>
      </c>
      <c r="I1110" t="s">
        <v>21545</v>
      </c>
      <c r="J1110" t="s">
        <v>21508</v>
      </c>
      <c r="K1110" t="s">
        <v>276</v>
      </c>
      <c r="L1110" t="s">
        <v>276</v>
      </c>
      <c r="M1110" t="s">
        <v>276</v>
      </c>
      <c r="N1110" t="s">
        <v>19391</v>
      </c>
      <c r="O1110" t="s">
        <v>19241</v>
      </c>
      <c r="P1110" t="s">
        <v>276</v>
      </c>
      <c r="Q1110" t="s">
        <v>19464</v>
      </c>
      <c r="R1110" t="s">
        <v>276</v>
      </c>
    </row>
    <row r="1111" spans="1:18" x14ac:dyDescent="0.2">
      <c r="A1111" t="s">
        <v>12262</v>
      </c>
      <c r="B1111" t="s">
        <v>12261</v>
      </c>
      <c r="C1111" t="str">
        <f>VLOOKUP(v32_x__2020_06_28[[#This Row],[SLNID]],'TU-Rechte-Elemente (alle)'!C$2:C$4079,1,FALSE)</f>
        <v>r.20.280</v>
      </c>
      <c r="D1111" t="s">
        <v>12262</v>
      </c>
      <c r="E1111" t="s">
        <v>15004</v>
      </c>
      <c r="F1111" t="s">
        <v>13052</v>
      </c>
      <c r="G1111" t="s">
        <v>9839</v>
      </c>
      <c r="H1111" t="s">
        <v>19241</v>
      </c>
      <c r="I1111" t="s">
        <v>12263</v>
      </c>
      <c r="J1111" t="s">
        <v>21508</v>
      </c>
      <c r="K1111" t="s">
        <v>276</v>
      </c>
      <c r="L1111" t="s">
        <v>276</v>
      </c>
      <c r="M1111" t="s">
        <v>276</v>
      </c>
      <c r="N1111" t="s">
        <v>19391</v>
      </c>
      <c r="O1111" t="s">
        <v>19241</v>
      </c>
      <c r="P1111" t="s">
        <v>276</v>
      </c>
      <c r="Q1111" t="s">
        <v>19464</v>
      </c>
      <c r="R1111" t="s">
        <v>276</v>
      </c>
    </row>
    <row r="1112" spans="1:18" x14ac:dyDescent="0.2">
      <c r="A1112" t="s">
        <v>12265</v>
      </c>
      <c r="B1112" t="s">
        <v>12264</v>
      </c>
      <c r="C1112" t="str">
        <f>VLOOKUP(v32_x__2020_06_28[[#This Row],[SLNID]],'TU-Rechte-Elemente (alle)'!C$2:C$4079,1,FALSE)</f>
        <v>r.20.281</v>
      </c>
      <c r="D1112" t="s">
        <v>12265</v>
      </c>
      <c r="E1112" t="s">
        <v>9332</v>
      </c>
      <c r="F1112" t="s">
        <v>13052</v>
      </c>
      <c r="G1112" t="s">
        <v>9839</v>
      </c>
      <c r="H1112" t="s">
        <v>19241</v>
      </c>
      <c r="I1112" t="s">
        <v>21546</v>
      </c>
      <c r="J1112" t="s">
        <v>21508</v>
      </c>
      <c r="K1112" t="s">
        <v>276</v>
      </c>
      <c r="L1112" t="s">
        <v>276</v>
      </c>
      <c r="M1112" t="s">
        <v>276</v>
      </c>
      <c r="N1112" t="s">
        <v>19391</v>
      </c>
      <c r="O1112" t="s">
        <v>19241</v>
      </c>
      <c r="P1112" t="s">
        <v>276</v>
      </c>
      <c r="Q1112" t="s">
        <v>19464</v>
      </c>
      <c r="R1112" t="s">
        <v>276</v>
      </c>
    </row>
    <row r="1113" spans="1:18" x14ac:dyDescent="0.2">
      <c r="A1113" t="s">
        <v>12268</v>
      </c>
      <c r="B1113" t="s">
        <v>12267</v>
      </c>
      <c r="C1113" t="str">
        <f>VLOOKUP(v32_x__2020_06_28[[#This Row],[SLNID]],'TU-Rechte-Elemente (alle)'!C$2:C$4079,1,FALSE)</f>
        <v>r.20.290</v>
      </c>
      <c r="D1113" t="s">
        <v>12268</v>
      </c>
      <c r="E1113" t="s">
        <v>1447</v>
      </c>
      <c r="F1113" t="s">
        <v>13052</v>
      </c>
      <c r="G1113" t="s">
        <v>19377</v>
      </c>
      <c r="H1113" t="s">
        <v>19241</v>
      </c>
      <c r="I1113" t="s">
        <v>21547</v>
      </c>
      <c r="J1113" t="s">
        <v>1888</v>
      </c>
      <c r="K1113" t="s">
        <v>276</v>
      </c>
      <c r="L1113" t="s">
        <v>276</v>
      </c>
      <c r="M1113" t="s">
        <v>276</v>
      </c>
      <c r="N1113" t="s">
        <v>19384</v>
      </c>
      <c r="O1113" t="s">
        <v>19241</v>
      </c>
      <c r="P1113" t="s">
        <v>276</v>
      </c>
      <c r="Q1113" t="s">
        <v>19381</v>
      </c>
      <c r="R1113" t="s">
        <v>276</v>
      </c>
    </row>
    <row r="1114" spans="1:18" x14ac:dyDescent="0.2">
      <c r="A1114" t="s">
        <v>12272</v>
      </c>
      <c r="B1114" t="s">
        <v>12271</v>
      </c>
      <c r="C1114" t="str">
        <f>VLOOKUP(v32_x__2020_06_28[[#This Row],[SLNID]],'TU-Rechte-Elemente (alle)'!C$2:C$4079,1,FALSE)</f>
        <v>r.20.331</v>
      </c>
      <c r="D1114" t="s">
        <v>12272</v>
      </c>
      <c r="E1114" t="s">
        <v>15019</v>
      </c>
      <c r="F1114" t="s">
        <v>13052</v>
      </c>
      <c r="G1114" t="s">
        <v>9839</v>
      </c>
      <c r="H1114" t="s">
        <v>19241</v>
      </c>
      <c r="I1114" t="s">
        <v>21548</v>
      </c>
      <c r="J1114" t="s">
        <v>21508</v>
      </c>
      <c r="K1114" t="s">
        <v>276</v>
      </c>
      <c r="L1114" t="s">
        <v>276</v>
      </c>
      <c r="M1114" t="s">
        <v>276</v>
      </c>
      <c r="N1114" t="s">
        <v>19391</v>
      </c>
      <c r="O1114" t="s">
        <v>19241</v>
      </c>
      <c r="P1114" t="s">
        <v>276</v>
      </c>
      <c r="Q1114" t="s">
        <v>19464</v>
      </c>
      <c r="R1114" t="s">
        <v>276</v>
      </c>
    </row>
    <row r="1115" spans="1:18" x14ac:dyDescent="0.2">
      <c r="A1115" t="s">
        <v>12276</v>
      </c>
      <c r="B1115" t="s">
        <v>12274</v>
      </c>
      <c r="C1115" t="str">
        <f>VLOOKUP(v32_x__2020_06_28[[#This Row],[SLNID]],'TU-Rechte-Elemente (alle)'!C$2:C$4079,1,FALSE)</f>
        <v>r.20.334</v>
      </c>
      <c r="D1115" t="s">
        <v>12276</v>
      </c>
      <c r="E1115" t="s">
        <v>12275</v>
      </c>
      <c r="F1115" t="s">
        <v>13052</v>
      </c>
      <c r="G1115" t="s">
        <v>19377</v>
      </c>
      <c r="H1115" t="s">
        <v>19241</v>
      </c>
      <c r="I1115" t="s">
        <v>21549</v>
      </c>
      <c r="J1115" t="s">
        <v>1888</v>
      </c>
      <c r="K1115" t="s">
        <v>276</v>
      </c>
      <c r="L1115" t="s">
        <v>276</v>
      </c>
      <c r="M1115" t="s">
        <v>276</v>
      </c>
      <c r="N1115" t="s">
        <v>19391</v>
      </c>
      <c r="O1115" t="s">
        <v>19241</v>
      </c>
      <c r="P1115" t="s">
        <v>276</v>
      </c>
      <c r="Q1115" t="s">
        <v>19381</v>
      </c>
      <c r="R1115" t="s">
        <v>276</v>
      </c>
    </row>
    <row r="1116" spans="1:18" x14ac:dyDescent="0.2">
      <c r="A1116" t="s">
        <v>12280</v>
      </c>
      <c r="B1116" t="s">
        <v>12278</v>
      </c>
      <c r="C1116" t="str">
        <f>VLOOKUP(v32_x__2020_06_28[[#This Row],[SLNID]],'TU-Rechte-Elemente (alle)'!C$2:C$4079,1,FALSE)</f>
        <v>r.20.335</v>
      </c>
      <c r="D1116" t="s">
        <v>12280</v>
      </c>
      <c r="E1116" t="s">
        <v>12279</v>
      </c>
      <c r="F1116" t="s">
        <v>13052</v>
      </c>
      <c r="G1116" t="s">
        <v>19377</v>
      </c>
      <c r="H1116" t="s">
        <v>19241</v>
      </c>
      <c r="I1116" t="s">
        <v>21550</v>
      </c>
      <c r="J1116" t="s">
        <v>1888</v>
      </c>
      <c r="K1116" t="s">
        <v>276</v>
      </c>
      <c r="L1116" t="s">
        <v>276</v>
      </c>
      <c r="M1116" t="s">
        <v>276</v>
      </c>
      <c r="N1116" t="s">
        <v>19391</v>
      </c>
      <c r="O1116" t="s">
        <v>19241</v>
      </c>
      <c r="P1116" t="s">
        <v>276</v>
      </c>
      <c r="Q1116" t="s">
        <v>19381</v>
      </c>
      <c r="R1116" t="s">
        <v>276</v>
      </c>
    </row>
    <row r="1117" spans="1:18" x14ac:dyDescent="0.2">
      <c r="A1117" t="s">
        <v>12283</v>
      </c>
      <c r="B1117" t="s">
        <v>12282</v>
      </c>
      <c r="C1117" t="str">
        <f>VLOOKUP(v32_x__2020_06_28[[#This Row],[SLNID]],'TU-Rechte-Elemente (alle)'!C$2:C$4079,1,FALSE)</f>
        <v>r.20.336</v>
      </c>
      <c r="D1117" t="s">
        <v>12283</v>
      </c>
      <c r="E1117" t="s">
        <v>8898</v>
      </c>
      <c r="F1117" t="s">
        <v>13052</v>
      </c>
      <c r="G1117" t="s">
        <v>19377</v>
      </c>
      <c r="H1117" t="s">
        <v>19241</v>
      </c>
      <c r="I1117" t="s">
        <v>21551</v>
      </c>
      <c r="J1117" t="s">
        <v>21508</v>
      </c>
      <c r="K1117" t="s">
        <v>276</v>
      </c>
      <c r="L1117" t="s">
        <v>276</v>
      </c>
      <c r="M1117" t="s">
        <v>276</v>
      </c>
      <c r="N1117" t="s">
        <v>19391</v>
      </c>
      <c r="O1117" t="s">
        <v>19241</v>
      </c>
      <c r="P1117" t="s">
        <v>276</v>
      </c>
      <c r="Q1117" t="s">
        <v>19464</v>
      </c>
      <c r="R1117" t="s">
        <v>276</v>
      </c>
    </row>
    <row r="1118" spans="1:18" x14ac:dyDescent="0.2">
      <c r="A1118" t="s">
        <v>12287</v>
      </c>
      <c r="B1118" t="s">
        <v>12286</v>
      </c>
      <c r="C1118" t="str">
        <f>VLOOKUP(v32_x__2020_06_28[[#This Row],[SLNID]],'TU-Rechte-Elemente (alle)'!C$2:C$4079,1,FALSE)</f>
        <v>r.20.337</v>
      </c>
      <c r="D1118" t="s">
        <v>12287</v>
      </c>
      <c r="E1118" t="s">
        <v>3616</v>
      </c>
      <c r="F1118" t="s">
        <v>13052</v>
      </c>
      <c r="G1118" t="s">
        <v>19377</v>
      </c>
      <c r="H1118" t="s">
        <v>19241</v>
      </c>
      <c r="I1118" t="s">
        <v>21552</v>
      </c>
      <c r="J1118" t="s">
        <v>21508</v>
      </c>
      <c r="K1118" t="s">
        <v>276</v>
      </c>
      <c r="L1118" t="s">
        <v>276</v>
      </c>
      <c r="M1118" t="s">
        <v>276</v>
      </c>
      <c r="N1118" t="s">
        <v>19391</v>
      </c>
      <c r="O1118" t="s">
        <v>19241</v>
      </c>
      <c r="P1118" t="s">
        <v>276</v>
      </c>
      <c r="Q1118" t="s">
        <v>19464</v>
      </c>
      <c r="R1118" t="s">
        <v>276</v>
      </c>
    </row>
    <row r="1119" spans="1:18" x14ac:dyDescent="0.2">
      <c r="A1119" t="s">
        <v>12291</v>
      </c>
      <c r="B1119" t="s">
        <v>12289</v>
      </c>
      <c r="C1119" t="str">
        <f>VLOOKUP(v32_x__2020_06_28[[#This Row],[SLNID]],'TU-Rechte-Elemente (alle)'!C$2:C$4079,1,FALSE)</f>
        <v>r.20.339</v>
      </c>
      <c r="D1119" t="s">
        <v>12291</v>
      </c>
      <c r="E1119" t="s">
        <v>12290</v>
      </c>
      <c r="F1119" t="s">
        <v>13052</v>
      </c>
      <c r="G1119" t="s">
        <v>19377</v>
      </c>
      <c r="H1119" t="s">
        <v>19241</v>
      </c>
      <c r="I1119" t="s">
        <v>21553</v>
      </c>
      <c r="J1119" t="s">
        <v>21508</v>
      </c>
      <c r="K1119" t="s">
        <v>276</v>
      </c>
      <c r="L1119" t="s">
        <v>276</v>
      </c>
      <c r="M1119" t="s">
        <v>276</v>
      </c>
      <c r="N1119" t="s">
        <v>19391</v>
      </c>
      <c r="O1119" t="s">
        <v>19241</v>
      </c>
      <c r="P1119" t="s">
        <v>276</v>
      </c>
      <c r="Q1119" t="s">
        <v>19464</v>
      </c>
      <c r="R1119" t="s">
        <v>276</v>
      </c>
    </row>
    <row r="1120" spans="1:18" x14ac:dyDescent="0.2">
      <c r="A1120" t="s">
        <v>12295</v>
      </c>
      <c r="B1120" t="s">
        <v>12294</v>
      </c>
      <c r="C1120" t="str">
        <f>VLOOKUP(v32_x__2020_06_28[[#This Row],[SLNID]],'TU-Rechte-Elemente (alle)'!C$2:C$4079,1,FALSE)</f>
        <v>r.20.340</v>
      </c>
      <c r="D1120" t="s">
        <v>12295</v>
      </c>
      <c r="E1120" t="s">
        <v>5310</v>
      </c>
      <c r="F1120" t="s">
        <v>13052</v>
      </c>
      <c r="G1120" t="s">
        <v>19377</v>
      </c>
      <c r="H1120" t="s">
        <v>19241</v>
      </c>
      <c r="I1120" t="s">
        <v>21554</v>
      </c>
      <c r="J1120" t="s">
        <v>21508</v>
      </c>
      <c r="K1120" t="s">
        <v>276</v>
      </c>
      <c r="L1120" t="s">
        <v>276</v>
      </c>
      <c r="M1120" t="s">
        <v>276</v>
      </c>
      <c r="N1120" t="s">
        <v>19391</v>
      </c>
      <c r="O1120" t="s">
        <v>19241</v>
      </c>
      <c r="P1120" t="s">
        <v>276</v>
      </c>
      <c r="Q1120" t="s">
        <v>19464</v>
      </c>
      <c r="R1120" t="s">
        <v>276</v>
      </c>
    </row>
    <row r="1121" spans="1:18" x14ac:dyDescent="0.2">
      <c r="A1121" t="s">
        <v>12299</v>
      </c>
      <c r="B1121" t="s">
        <v>12298</v>
      </c>
      <c r="C1121" t="str">
        <f>VLOOKUP(v32_x__2020_06_28[[#This Row],[SLNID]],'TU-Rechte-Elemente (alle)'!C$2:C$4079,1,FALSE)</f>
        <v>r.20.361</v>
      </c>
      <c r="D1121" t="s">
        <v>12299</v>
      </c>
      <c r="E1121" t="s">
        <v>11509</v>
      </c>
      <c r="F1121" t="s">
        <v>13052</v>
      </c>
      <c r="G1121" t="s">
        <v>19377</v>
      </c>
      <c r="H1121" t="s">
        <v>19241</v>
      </c>
      <c r="I1121" t="s">
        <v>21555</v>
      </c>
      <c r="J1121" t="s">
        <v>21508</v>
      </c>
      <c r="K1121" t="s">
        <v>276</v>
      </c>
      <c r="L1121" t="s">
        <v>276</v>
      </c>
      <c r="M1121" t="s">
        <v>276</v>
      </c>
      <c r="N1121" t="s">
        <v>19391</v>
      </c>
      <c r="O1121" t="s">
        <v>19241</v>
      </c>
      <c r="P1121" t="s">
        <v>276</v>
      </c>
      <c r="Q1121" t="s">
        <v>19464</v>
      </c>
      <c r="R1121" t="s">
        <v>276</v>
      </c>
    </row>
    <row r="1122" spans="1:18" x14ac:dyDescent="0.2">
      <c r="A1122" t="s">
        <v>12303</v>
      </c>
      <c r="B1122" t="s">
        <v>12302</v>
      </c>
      <c r="C1122" t="str">
        <f>VLOOKUP(v32_x__2020_06_28[[#This Row],[SLNID]],'TU-Rechte-Elemente (alle)'!C$2:C$4079,1,FALSE)</f>
        <v>r.20.362</v>
      </c>
      <c r="D1122" t="s">
        <v>12303</v>
      </c>
      <c r="E1122" t="s">
        <v>9336</v>
      </c>
      <c r="F1122" t="s">
        <v>13052</v>
      </c>
      <c r="G1122" t="s">
        <v>9839</v>
      </c>
      <c r="H1122" t="s">
        <v>19241</v>
      </c>
      <c r="I1122" t="s">
        <v>21556</v>
      </c>
      <c r="J1122" t="s">
        <v>21508</v>
      </c>
      <c r="K1122" t="s">
        <v>276</v>
      </c>
      <c r="L1122" t="s">
        <v>276</v>
      </c>
      <c r="M1122" t="s">
        <v>276</v>
      </c>
      <c r="N1122" t="s">
        <v>19391</v>
      </c>
      <c r="O1122" t="s">
        <v>19241</v>
      </c>
      <c r="P1122" t="s">
        <v>276</v>
      </c>
      <c r="Q1122" t="s">
        <v>19464</v>
      </c>
      <c r="R1122" t="s">
        <v>276</v>
      </c>
    </row>
    <row r="1123" spans="1:18" x14ac:dyDescent="0.2">
      <c r="A1123" t="s">
        <v>12306</v>
      </c>
      <c r="B1123" t="s">
        <v>12305</v>
      </c>
      <c r="C1123" t="str">
        <f>VLOOKUP(v32_x__2020_06_28[[#This Row],[SLNID]],'TU-Rechte-Elemente (alle)'!C$2:C$4079,1,FALSE)</f>
        <v>r.20.450</v>
      </c>
      <c r="D1123" t="s">
        <v>12306</v>
      </c>
      <c r="E1123" t="s">
        <v>3066</v>
      </c>
      <c r="F1123" t="s">
        <v>13052</v>
      </c>
      <c r="G1123" t="s">
        <v>19377</v>
      </c>
      <c r="H1123" t="s">
        <v>19241</v>
      </c>
      <c r="I1123" t="s">
        <v>21557</v>
      </c>
      <c r="J1123" t="s">
        <v>1888</v>
      </c>
      <c r="K1123" t="s">
        <v>276</v>
      </c>
      <c r="L1123" t="s">
        <v>276</v>
      </c>
      <c r="M1123" t="s">
        <v>276</v>
      </c>
      <c r="N1123" t="s">
        <v>19391</v>
      </c>
      <c r="O1123" t="s">
        <v>19241</v>
      </c>
      <c r="P1123" t="s">
        <v>276</v>
      </c>
      <c r="Q1123" t="s">
        <v>19381</v>
      </c>
      <c r="R1123" t="s">
        <v>276</v>
      </c>
    </row>
    <row r="1124" spans="1:18" x14ac:dyDescent="0.2">
      <c r="A1124" t="s">
        <v>12309</v>
      </c>
      <c r="B1124" t="s">
        <v>12308</v>
      </c>
      <c r="C1124" t="str">
        <f>VLOOKUP(v32_x__2020_06_28[[#This Row],[SLNID]],'TU-Rechte-Elemente (alle)'!C$2:C$4079,1,FALSE)</f>
        <v>r.20.454</v>
      </c>
      <c r="D1124" t="s">
        <v>12309</v>
      </c>
      <c r="E1124" t="s">
        <v>11718</v>
      </c>
      <c r="F1124" t="s">
        <v>13052</v>
      </c>
      <c r="G1124" t="s">
        <v>19377</v>
      </c>
      <c r="H1124" t="s">
        <v>19241</v>
      </c>
      <c r="I1124" t="s">
        <v>21558</v>
      </c>
      <c r="J1124" t="s">
        <v>21508</v>
      </c>
      <c r="K1124" t="s">
        <v>276</v>
      </c>
      <c r="L1124" t="s">
        <v>276</v>
      </c>
      <c r="M1124" t="s">
        <v>276</v>
      </c>
      <c r="N1124" t="s">
        <v>19391</v>
      </c>
      <c r="O1124" t="s">
        <v>19241</v>
      </c>
      <c r="P1124" t="s">
        <v>276</v>
      </c>
      <c r="Q1124" t="s">
        <v>19464</v>
      </c>
      <c r="R1124" t="s">
        <v>276</v>
      </c>
    </row>
    <row r="1125" spans="1:18" x14ac:dyDescent="0.2">
      <c r="A1125" t="s">
        <v>12314</v>
      </c>
      <c r="B1125" t="s">
        <v>12313</v>
      </c>
      <c r="C1125" t="str">
        <f>VLOOKUP(v32_x__2020_06_28[[#This Row],[SLNID]],'TU-Rechte-Elemente (alle)'!C$2:C$4079,1,FALSE)</f>
        <v>r.20.455</v>
      </c>
      <c r="D1125" t="s">
        <v>12314</v>
      </c>
      <c r="E1125" t="s">
        <v>11722</v>
      </c>
      <c r="F1125" t="s">
        <v>13052</v>
      </c>
      <c r="G1125" t="s">
        <v>19377</v>
      </c>
      <c r="H1125" t="s">
        <v>19241</v>
      </c>
      <c r="I1125" t="s">
        <v>21559</v>
      </c>
      <c r="J1125" t="s">
        <v>21508</v>
      </c>
      <c r="K1125" t="s">
        <v>276</v>
      </c>
      <c r="L1125" t="s">
        <v>276</v>
      </c>
      <c r="M1125" t="s">
        <v>276</v>
      </c>
      <c r="N1125" t="s">
        <v>19391</v>
      </c>
      <c r="O1125" t="s">
        <v>19241</v>
      </c>
      <c r="P1125" t="s">
        <v>276</v>
      </c>
      <c r="Q1125" t="s">
        <v>19464</v>
      </c>
      <c r="R1125" t="s">
        <v>276</v>
      </c>
    </row>
    <row r="1126" spans="1:18" x14ac:dyDescent="0.2">
      <c r="A1126" t="s">
        <v>12318</v>
      </c>
      <c r="B1126" t="s">
        <v>12317</v>
      </c>
      <c r="C1126" t="str">
        <f>VLOOKUP(v32_x__2020_06_28[[#This Row],[SLNID]],'TU-Rechte-Elemente (alle)'!C$2:C$4079,1,FALSE)</f>
        <v>r.20.460</v>
      </c>
      <c r="D1126" t="s">
        <v>12318</v>
      </c>
      <c r="E1126" t="s">
        <v>5324</v>
      </c>
      <c r="F1126" t="s">
        <v>13052</v>
      </c>
      <c r="G1126" t="s">
        <v>19377</v>
      </c>
      <c r="H1126" t="s">
        <v>19241</v>
      </c>
      <c r="I1126" t="s">
        <v>21560</v>
      </c>
      <c r="J1126" t="s">
        <v>1888</v>
      </c>
      <c r="K1126" t="s">
        <v>276</v>
      </c>
      <c r="L1126" t="s">
        <v>276</v>
      </c>
      <c r="M1126" t="s">
        <v>276</v>
      </c>
      <c r="N1126" t="s">
        <v>19384</v>
      </c>
      <c r="O1126" t="s">
        <v>19241</v>
      </c>
      <c r="P1126" t="s">
        <v>276</v>
      </c>
      <c r="Q1126" t="s">
        <v>19381</v>
      </c>
      <c r="R1126" t="s">
        <v>276</v>
      </c>
    </row>
    <row r="1127" spans="1:18" x14ac:dyDescent="0.2">
      <c r="A1127" t="s">
        <v>12322</v>
      </c>
      <c r="B1127" t="s">
        <v>12320</v>
      </c>
      <c r="C1127" t="str">
        <f>VLOOKUP(v32_x__2020_06_28[[#This Row],[SLNID]],'TU-Rechte-Elemente (alle)'!C$2:C$4079,1,FALSE)</f>
        <v>r.20.462</v>
      </c>
      <c r="D1127" t="s">
        <v>12322</v>
      </c>
      <c r="E1127" t="s">
        <v>12321</v>
      </c>
      <c r="F1127" t="s">
        <v>13052</v>
      </c>
      <c r="G1127" t="s">
        <v>19377</v>
      </c>
      <c r="H1127" t="s">
        <v>19241</v>
      </c>
      <c r="I1127" t="s">
        <v>21561</v>
      </c>
      <c r="J1127" t="s">
        <v>1888</v>
      </c>
      <c r="K1127" t="s">
        <v>276</v>
      </c>
      <c r="L1127" t="s">
        <v>276</v>
      </c>
      <c r="M1127" t="s">
        <v>276</v>
      </c>
      <c r="N1127" t="s">
        <v>19391</v>
      </c>
      <c r="O1127" t="s">
        <v>19241</v>
      </c>
      <c r="P1127" t="s">
        <v>276</v>
      </c>
      <c r="Q1127" t="s">
        <v>19381</v>
      </c>
      <c r="R1127" t="s">
        <v>276</v>
      </c>
    </row>
    <row r="1128" spans="1:18" x14ac:dyDescent="0.2">
      <c r="A1128" t="s">
        <v>12326</v>
      </c>
      <c r="B1128" t="s">
        <v>12324</v>
      </c>
      <c r="C1128" t="str">
        <f>VLOOKUP(v32_x__2020_06_28[[#This Row],[SLNID]],'TU-Rechte-Elemente (alle)'!C$2:C$4079,1,FALSE)</f>
        <v>r.20.463</v>
      </c>
      <c r="D1128" t="s">
        <v>12326</v>
      </c>
      <c r="E1128" t="s">
        <v>15014</v>
      </c>
      <c r="F1128" t="s">
        <v>13052</v>
      </c>
      <c r="G1128" t="s">
        <v>9839</v>
      </c>
      <c r="H1128" t="s">
        <v>19241</v>
      </c>
      <c r="I1128" t="s">
        <v>12327</v>
      </c>
      <c r="J1128" t="s">
        <v>21508</v>
      </c>
      <c r="K1128" t="s">
        <v>276</v>
      </c>
      <c r="L1128" t="s">
        <v>276</v>
      </c>
      <c r="M1128" t="s">
        <v>276</v>
      </c>
      <c r="N1128" t="s">
        <v>19391</v>
      </c>
      <c r="O1128" t="s">
        <v>19241</v>
      </c>
      <c r="P1128" t="s">
        <v>276</v>
      </c>
      <c r="Q1128" t="s">
        <v>19464</v>
      </c>
      <c r="R1128" t="s">
        <v>276</v>
      </c>
    </row>
    <row r="1129" spans="1:18" x14ac:dyDescent="0.2">
      <c r="A1129" t="s">
        <v>12329</v>
      </c>
      <c r="B1129" t="s">
        <v>12328</v>
      </c>
      <c r="C1129" t="str">
        <f>VLOOKUP(v32_x__2020_06_28[[#This Row],[SLNID]],'TU-Rechte-Elemente (alle)'!C$2:C$4079,1,FALSE)</f>
        <v>r.20.465</v>
      </c>
      <c r="D1129" t="s">
        <v>12329</v>
      </c>
      <c r="E1129" t="s">
        <v>1873</v>
      </c>
      <c r="F1129" t="s">
        <v>13052</v>
      </c>
      <c r="G1129" t="s">
        <v>9839</v>
      </c>
      <c r="H1129" t="s">
        <v>19241</v>
      </c>
      <c r="I1129" t="s">
        <v>12330</v>
      </c>
      <c r="J1129" t="s">
        <v>21508</v>
      </c>
      <c r="K1129" t="s">
        <v>276</v>
      </c>
      <c r="L1129" t="s">
        <v>276</v>
      </c>
      <c r="M1129" t="s">
        <v>276</v>
      </c>
      <c r="N1129" t="s">
        <v>19391</v>
      </c>
      <c r="O1129" t="s">
        <v>19241</v>
      </c>
      <c r="P1129" t="s">
        <v>276</v>
      </c>
      <c r="Q1129" t="s">
        <v>19464</v>
      </c>
      <c r="R1129" t="s">
        <v>276</v>
      </c>
    </row>
    <row r="1130" spans="1:18" x14ac:dyDescent="0.2">
      <c r="A1130" t="s">
        <v>12333</v>
      </c>
      <c r="B1130" t="s">
        <v>12331</v>
      </c>
      <c r="C1130" t="str">
        <f>VLOOKUP(v32_x__2020_06_28[[#This Row],[SLNID]],'TU-Rechte-Elemente (alle)'!C$2:C$4079,1,FALSE)</f>
        <v>r.20.470</v>
      </c>
      <c r="D1130" t="s">
        <v>12333</v>
      </c>
      <c r="E1130" t="s">
        <v>12332</v>
      </c>
      <c r="F1130" t="s">
        <v>13052</v>
      </c>
      <c r="G1130" t="s">
        <v>19377</v>
      </c>
      <c r="H1130" t="s">
        <v>19241</v>
      </c>
      <c r="I1130" t="s">
        <v>21562</v>
      </c>
      <c r="J1130" t="s">
        <v>21508</v>
      </c>
      <c r="K1130" t="s">
        <v>276</v>
      </c>
      <c r="L1130" t="s">
        <v>276</v>
      </c>
      <c r="M1130" t="s">
        <v>276</v>
      </c>
      <c r="N1130" t="s">
        <v>19391</v>
      </c>
      <c r="O1130" t="s">
        <v>19241</v>
      </c>
      <c r="P1130" t="s">
        <v>276</v>
      </c>
      <c r="Q1130" t="s">
        <v>19464</v>
      </c>
      <c r="R1130" t="s">
        <v>276</v>
      </c>
    </row>
    <row r="1131" spans="1:18" x14ac:dyDescent="0.2">
      <c r="A1131" t="s">
        <v>12337</v>
      </c>
      <c r="B1131" t="s">
        <v>12336</v>
      </c>
      <c r="C1131" t="str">
        <f>VLOOKUP(v32_x__2020_06_28[[#This Row],[SLNID]],'TU-Rechte-Elemente (alle)'!C$2:C$4079,1,FALSE)</f>
        <v>r.20.471</v>
      </c>
      <c r="D1131" t="s">
        <v>12337</v>
      </c>
      <c r="E1131" t="s">
        <v>11770</v>
      </c>
      <c r="F1131" t="s">
        <v>13052</v>
      </c>
      <c r="G1131" t="s">
        <v>19377</v>
      </c>
      <c r="H1131" t="s">
        <v>19241</v>
      </c>
      <c r="I1131" t="s">
        <v>21563</v>
      </c>
      <c r="J1131" t="s">
        <v>21508</v>
      </c>
      <c r="K1131" t="s">
        <v>276</v>
      </c>
      <c r="L1131" t="s">
        <v>276</v>
      </c>
      <c r="M1131" t="s">
        <v>276</v>
      </c>
      <c r="N1131" t="s">
        <v>19391</v>
      </c>
      <c r="O1131" t="s">
        <v>19241</v>
      </c>
      <c r="P1131" t="s">
        <v>276</v>
      </c>
      <c r="Q1131" t="s">
        <v>19464</v>
      </c>
      <c r="R1131" t="s">
        <v>276</v>
      </c>
    </row>
    <row r="1132" spans="1:18" x14ac:dyDescent="0.2">
      <c r="A1132" t="s">
        <v>12341</v>
      </c>
      <c r="B1132" t="s">
        <v>12340</v>
      </c>
      <c r="C1132" t="str">
        <f>VLOOKUP(v32_x__2020_06_28[[#This Row],[SLNID]],'TU-Rechte-Elemente (alle)'!C$2:C$4079,1,FALSE)</f>
        <v>r.20.472</v>
      </c>
      <c r="D1132" t="s">
        <v>12341</v>
      </c>
      <c r="E1132" t="s">
        <v>11774</v>
      </c>
      <c r="F1132" t="s">
        <v>13052</v>
      </c>
      <c r="G1132" t="s">
        <v>19377</v>
      </c>
      <c r="H1132" t="s">
        <v>19241</v>
      </c>
      <c r="I1132" t="s">
        <v>21564</v>
      </c>
      <c r="J1132" t="s">
        <v>21508</v>
      </c>
      <c r="K1132" t="s">
        <v>276</v>
      </c>
      <c r="L1132" t="s">
        <v>276</v>
      </c>
      <c r="M1132" t="s">
        <v>276</v>
      </c>
      <c r="N1132" t="s">
        <v>19391</v>
      </c>
      <c r="O1132" t="s">
        <v>19241</v>
      </c>
      <c r="P1132" t="s">
        <v>276</v>
      </c>
      <c r="Q1132" t="s">
        <v>19464</v>
      </c>
      <c r="R1132" t="s">
        <v>276</v>
      </c>
    </row>
    <row r="1133" spans="1:18" x14ac:dyDescent="0.2">
      <c r="A1133" t="s">
        <v>12345</v>
      </c>
      <c r="B1133" t="s">
        <v>12344</v>
      </c>
      <c r="C1133" t="str">
        <f>VLOOKUP(v32_x__2020_06_28[[#This Row],[SLNID]],'TU-Rechte-Elemente (alle)'!C$2:C$4079,1,FALSE)</f>
        <v>r.20.473</v>
      </c>
      <c r="D1133" t="s">
        <v>12345</v>
      </c>
      <c r="E1133" t="s">
        <v>11778</v>
      </c>
      <c r="F1133" t="s">
        <v>13052</v>
      </c>
      <c r="G1133" t="s">
        <v>19377</v>
      </c>
      <c r="H1133" t="s">
        <v>19241</v>
      </c>
      <c r="I1133" t="s">
        <v>21565</v>
      </c>
      <c r="J1133" t="s">
        <v>21508</v>
      </c>
      <c r="K1133" t="s">
        <v>276</v>
      </c>
      <c r="L1133" t="s">
        <v>276</v>
      </c>
      <c r="M1133" t="s">
        <v>276</v>
      </c>
      <c r="N1133" t="s">
        <v>19391</v>
      </c>
      <c r="O1133" t="s">
        <v>19241</v>
      </c>
      <c r="P1133" t="s">
        <v>276</v>
      </c>
      <c r="Q1133" t="s">
        <v>19464</v>
      </c>
      <c r="R1133" t="s">
        <v>276</v>
      </c>
    </row>
    <row r="1134" spans="1:18" x14ac:dyDescent="0.2">
      <c r="A1134" t="s">
        <v>12349</v>
      </c>
      <c r="B1134" t="s">
        <v>12348</v>
      </c>
      <c r="C1134" t="str">
        <f>VLOOKUP(v32_x__2020_06_28[[#This Row],[SLNID]],'TU-Rechte-Elemente (alle)'!C$2:C$4079,1,FALSE)</f>
        <v>r.20.474</v>
      </c>
      <c r="D1134" t="s">
        <v>12349</v>
      </c>
      <c r="E1134" t="s">
        <v>11782</v>
      </c>
      <c r="F1134" t="s">
        <v>13052</v>
      </c>
      <c r="G1134" t="s">
        <v>19377</v>
      </c>
      <c r="H1134" t="s">
        <v>19241</v>
      </c>
      <c r="I1134" t="s">
        <v>21566</v>
      </c>
      <c r="J1134" t="s">
        <v>21508</v>
      </c>
      <c r="K1134" t="s">
        <v>276</v>
      </c>
      <c r="L1134" t="s">
        <v>276</v>
      </c>
      <c r="M1134" t="s">
        <v>276</v>
      </c>
      <c r="N1134" t="s">
        <v>19391</v>
      </c>
      <c r="O1134" t="s">
        <v>19241</v>
      </c>
      <c r="P1134" t="s">
        <v>276</v>
      </c>
      <c r="Q1134" t="s">
        <v>19464</v>
      </c>
      <c r="R1134" t="s">
        <v>276</v>
      </c>
    </row>
    <row r="1135" spans="1:18" x14ac:dyDescent="0.2">
      <c r="A1135" t="s">
        <v>12353</v>
      </c>
      <c r="B1135" t="s">
        <v>12352</v>
      </c>
      <c r="C1135" t="str">
        <f>VLOOKUP(v32_x__2020_06_28[[#This Row],[SLNID]],'TU-Rechte-Elemente (alle)'!C$2:C$4079,1,FALSE)</f>
        <v>r.20.476</v>
      </c>
      <c r="D1135" t="s">
        <v>12353</v>
      </c>
      <c r="E1135" t="s">
        <v>11789</v>
      </c>
      <c r="F1135" t="s">
        <v>13052</v>
      </c>
      <c r="G1135" t="s">
        <v>19377</v>
      </c>
      <c r="H1135" t="s">
        <v>19241</v>
      </c>
      <c r="I1135" t="s">
        <v>21567</v>
      </c>
      <c r="J1135" t="s">
        <v>21508</v>
      </c>
      <c r="K1135" t="s">
        <v>276</v>
      </c>
      <c r="L1135" t="s">
        <v>276</v>
      </c>
      <c r="M1135" t="s">
        <v>276</v>
      </c>
      <c r="N1135" t="s">
        <v>19391</v>
      </c>
      <c r="O1135" t="s">
        <v>19241</v>
      </c>
      <c r="P1135" t="s">
        <v>276</v>
      </c>
      <c r="Q1135" t="s">
        <v>19464</v>
      </c>
      <c r="R1135" t="s">
        <v>276</v>
      </c>
    </row>
    <row r="1136" spans="1:18" x14ac:dyDescent="0.2">
      <c r="A1136" t="s">
        <v>12358</v>
      </c>
      <c r="B1136" t="s">
        <v>12356</v>
      </c>
      <c r="C1136" t="str">
        <f>VLOOKUP(v32_x__2020_06_28[[#This Row],[SLNID]],'TU-Rechte-Elemente (alle)'!C$2:C$4079,1,FALSE)</f>
        <v>r.20.477</v>
      </c>
      <c r="D1136" t="s">
        <v>12358</v>
      </c>
      <c r="E1136" t="s">
        <v>12897</v>
      </c>
      <c r="F1136" t="s">
        <v>13052</v>
      </c>
      <c r="G1136" t="s">
        <v>9839</v>
      </c>
      <c r="H1136" t="s">
        <v>19241</v>
      </c>
      <c r="I1136" t="s">
        <v>12359</v>
      </c>
      <c r="J1136" t="s">
        <v>21508</v>
      </c>
      <c r="K1136" t="s">
        <v>276</v>
      </c>
      <c r="L1136" t="s">
        <v>276</v>
      </c>
      <c r="M1136" t="s">
        <v>276</v>
      </c>
      <c r="N1136" t="s">
        <v>19391</v>
      </c>
      <c r="O1136" t="s">
        <v>19241</v>
      </c>
      <c r="P1136" t="s">
        <v>276</v>
      </c>
      <c r="Q1136" t="s">
        <v>19464</v>
      </c>
      <c r="R1136" t="s">
        <v>276</v>
      </c>
    </row>
    <row r="1137" spans="1:18" x14ac:dyDescent="0.2">
      <c r="A1137" t="s">
        <v>12362</v>
      </c>
      <c r="B1137" t="s">
        <v>12360</v>
      </c>
      <c r="C1137" t="str">
        <f>VLOOKUP(v32_x__2020_06_28[[#This Row],[SLNID]],'TU-Rechte-Elemente (alle)'!C$2:C$4079,1,FALSE)</f>
        <v>r.20.478</v>
      </c>
      <c r="D1137" t="s">
        <v>12362</v>
      </c>
      <c r="E1137" t="s">
        <v>12361</v>
      </c>
      <c r="F1137" t="s">
        <v>13052</v>
      </c>
      <c r="G1137" t="s">
        <v>19377</v>
      </c>
      <c r="H1137" t="s">
        <v>19241</v>
      </c>
      <c r="I1137" t="s">
        <v>21568</v>
      </c>
      <c r="J1137" t="s">
        <v>21508</v>
      </c>
      <c r="K1137" t="s">
        <v>276</v>
      </c>
      <c r="L1137" t="s">
        <v>276</v>
      </c>
      <c r="M1137" t="s">
        <v>276</v>
      </c>
      <c r="N1137" t="s">
        <v>19391</v>
      </c>
      <c r="O1137" t="s">
        <v>19241</v>
      </c>
      <c r="P1137" t="s">
        <v>276</v>
      </c>
      <c r="Q1137" t="s">
        <v>19464</v>
      </c>
      <c r="R1137" t="s">
        <v>276</v>
      </c>
    </row>
    <row r="1138" spans="1:18" x14ac:dyDescent="0.2">
      <c r="A1138" t="s">
        <v>12367</v>
      </c>
      <c r="B1138" t="s">
        <v>12365</v>
      </c>
      <c r="C1138" t="str">
        <f>VLOOKUP(v32_x__2020_06_28[[#This Row],[SLNID]],'TU-Rechte-Elemente (alle)'!C$2:C$4079,1,FALSE)</f>
        <v>r.20.479</v>
      </c>
      <c r="D1138" t="s">
        <v>12367</v>
      </c>
      <c r="E1138" t="s">
        <v>12366</v>
      </c>
      <c r="F1138" t="s">
        <v>13052</v>
      </c>
      <c r="G1138" t="s">
        <v>19377</v>
      </c>
      <c r="H1138" t="s">
        <v>19241</v>
      </c>
      <c r="I1138" t="s">
        <v>21569</v>
      </c>
      <c r="J1138" t="s">
        <v>21508</v>
      </c>
      <c r="K1138" t="s">
        <v>276</v>
      </c>
      <c r="L1138" t="s">
        <v>276</v>
      </c>
      <c r="M1138" t="s">
        <v>276</v>
      </c>
      <c r="N1138" t="s">
        <v>19391</v>
      </c>
      <c r="O1138" t="s">
        <v>19241</v>
      </c>
      <c r="P1138" t="s">
        <v>276</v>
      </c>
      <c r="Q1138" t="s">
        <v>19464</v>
      </c>
      <c r="R1138" t="s">
        <v>276</v>
      </c>
    </row>
    <row r="1139" spans="1:18" x14ac:dyDescent="0.2">
      <c r="A1139" t="s">
        <v>12371</v>
      </c>
      <c r="B1139" t="s">
        <v>12370</v>
      </c>
      <c r="C1139" t="str">
        <f>VLOOKUP(v32_x__2020_06_28[[#This Row],[SLNID]],'TU-Rechte-Elemente (alle)'!C$2:C$4079,1,FALSE)</f>
        <v>r.20.481</v>
      </c>
      <c r="D1139" t="s">
        <v>12371</v>
      </c>
      <c r="E1139" t="s">
        <v>11793</v>
      </c>
      <c r="F1139" t="s">
        <v>13052</v>
      </c>
      <c r="G1139" t="s">
        <v>19377</v>
      </c>
      <c r="H1139" t="s">
        <v>19241</v>
      </c>
      <c r="I1139" t="s">
        <v>21570</v>
      </c>
      <c r="J1139" t="s">
        <v>21508</v>
      </c>
      <c r="K1139" t="s">
        <v>276</v>
      </c>
      <c r="L1139" t="s">
        <v>276</v>
      </c>
      <c r="M1139" t="s">
        <v>276</v>
      </c>
      <c r="N1139" t="s">
        <v>19391</v>
      </c>
      <c r="O1139" t="s">
        <v>19241</v>
      </c>
      <c r="P1139" t="s">
        <v>276</v>
      </c>
      <c r="Q1139" t="s">
        <v>19464</v>
      </c>
      <c r="R1139" t="s">
        <v>276</v>
      </c>
    </row>
    <row r="1140" spans="1:18" x14ac:dyDescent="0.2">
      <c r="A1140" t="s">
        <v>12375</v>
      </c>
      <c r="B1140" t="s">
        <v>12373</v>
      </c>
      <c r="C1140" t="str">
        <f>VLOOKUP(v32_x__2020_06_28[[#This Row],[SLNID]],'TU-Rechte-Elemente (alle)'!C$2:C$4079,1,FALSE)</f>
        <v>r.20.482</v>
      </c>
      <c r="D1140" t="s">
        <v>12375</v>
      </c>
      <c r="E1140" t="s">
        <v>12374</v>
      </c>
      <c r="F1140" t="s">
        <v>13052</v>
      </c>
      <c r="G1140" t="s">
        <v>9839</v>
      </c>
      <c r="H1140" t="s">
        <v>19241</v>
      </c>
      <c r="I1140" t="s">
        <v>21571</v>
      </c>
      <c r="J1140" t="s">
        <v>21508</v>
      </c>
      <c r="K1140" t="s">
        <v>276</v>
      </c>
      <c r="L1140" t="s">
        <v>276</v>
      </c>
      <c r="M1140" t="s">
        <v>276</v>
      </c>
      <c r="N1140" t="s">
        <v>19391</v>
      </c>
      <c r="O1140" t="s">
        <v>19241</v>
      </c>
      <c r="P1140" t="s">
        <v>276</v>
      </c>
      <c r="Q1140" t="s">
        <v>19464</v>
      </c>
      <c r="R1140" t="s">
        <v>276</v>
      </c>
    </row>
    <row r="1141" spans="1:18" x14ac:dyDescent="0.2">
      <c r="A1141" t="s">
        <v>12378</v>
      </c>
      <c r="B1141" t="s">
        <v>12377</v>
      </c>
      <c r="C1141" t="str">
        <f>VLOOKUP(v32_x__2020_06_28[[#This Row],[SLNID]],'TU-Rechte-Elemente (alle)'!C$2:C$4079,1,FALSE)</f>
        <v>r.20.492</v>
      </c>
      <c r="D1141" t="s">
        <v>12378</v>
      </c>
      <c r="E1141" t="s">
        <v>11810</v>
      </c>
      <c r="F1141" t="s">
        <v>13052</v>
      </c>
      <c r="G1141" t="s">
        <v>19377</v>
      </c>
      <c r="H1141" t="s">
        <v>19241</v>
      </c>
      <c r="I1141" t="s">
        <v>21572</v>
      </c>
      <c r="J1141" t="s">
        <v>21508</v>
      </c>
      <c r="K1141" t="s">
        <v>276</v>
      </c>
      <c r="L1141" t="s">
        <v>276</v>
      </c>
      <c r="M1141" t="s">
        <v>276</v>
      </c>
      <c r="N1141" t="s">
        <v>19391</v>
      </c>
      <c r="O1141" t="s">
        <v>19241</v>
      </c>
      <c r="P1141" t="s">
        <v>276</v>
      </c>
      <c r="Q1141" t="s">
        <v>19464</v>
      </c>
      <c r="R1141" t="s">
        <v>276</v>
      </c>
    </row>
    <row r="1142" spans="1:18" x14ac:dyDescent="0.2">
      <c r="A1142" t="s">
        <v>12381</v>
      </c>
      <c r="B1142" t="s">
        <v>12380</v>
      </c>
      <c r="C1142" t="str">
        <f>VLOOKUP(v32_x__2020_06_28[[#This Row],[SLNID]],'TU-Rechte-Elemente (alle)'!C$2:C$4079,1,FALSE)</f>
        <v>r.20.520</v>
      </c>
      <c r="D1142" t="s">
        <v>12381</v>
      </c>
      <c r="E1142" t="s">
        <v>4295</v>
      </c>
      <c r="F1142" t="s">
        <v>13052</v>
      </c>
      <c r="G1142" t="s">
        <v>19377</v>
      </c>
      <c r="H1142" t="s">
        <v>19241</v>
      </c>
      <c r="I1142" t="s">
        <v>21573</v>
      </c>
      <c r="J1142" t="s">
        <v>21508</v>
      </c>
      <c r="K1142" t="s">
        <v>276</v>
      </c>
      <c r="L1142" t="s">
        <v>276</v>
      </c>
      <c r="M1142" t="s">
        <v>276</v>
      </c>
      <c r="N1142" t="s">
        <v>19391</v>
      </c>
      <c r="O1142" t="s">
        <v>19241</v>
      </c>
      <c r="P1142" t="s">
        <v>276</v>
      </c>
      <c r="Q1142" t="s">
        <v>19464</v>
      </c>
      <c r="R1142" t="s">
        <v>276</v>
      </c>
    </row>
    <row r="1143" spans="1:18" x14ac:dyDescent="0.2">
      <c r="A1143" t="s">
        <v>12386</v>
      </c>
      <c r="B1143" t="s">
        <v>12384</v>
      </c>
      <c r="C1143" t="str">
        <f>VLOOKUP(v32_x__2020_06_28[[#This Row],[SLNID]],'TU-Rechte-Elemente (alle)'!C$2:C$4079,1,FALSE)</f>
        <v>r.20.530</v>
      </c>
      <c r="D1143" t="s">
        <v>12386</v>
      </c>
      <c r="E1143" t="s">
        <v>12385</v>
      </c>
      <c r="F1143" t="s">
        <v>13052</v>
      </c>
      <c r="G1143" t="s">
        <v>19377</v>
      </c>
      <c r="H1143" t="s">
        <v>19241</v>
      </c>
      <c r="I1143" t="s">
        <v>21574</v>
      </c>
      <c r="J1143" t="s">
        <v>21508</v>
      </c>
      <c r="K1143" t="s">
        <v>276</v>
      </c>
      <c r="L1143" t="s">
        <v>276</v>
      </c>
      <c r="M1143" t="s">
        <v>276</v>
      </c>
      <c r="N1143" t="s">
        <v>19391</v>
      </c>
      <c r="O1143" t="s">
        <v>19241</v>
      </c>
      <c r="P1143" t="s">
        <v>276</v>
      </c>
      <c r="Q1143" t="s">
        <v>19464</v>
      </c>
      <c r="R1143" t="s">
        <v>276</v>
      </c>
    </row>
    <row r="1144" spans="1:18" x14ac:dyDescent="0.2">
      <c r="A1144" t="s">
        <v>12391</v>
      </c>
      <c r="B1144" t="s">
        <v>12389</v>
      </c>
      <c r="C1144" t="str">
        <f>VLOOKUP(v32_x__2020_06_28[[#This Row],[SLNID]],'TU-Rechte-Elemente (alle)'!C$2:C$4079,1,FALSE)</f>
        <v>r.20.533</v>
      </c>
      <c r="D1144" t="s">
        <v>12391</v>
      </c>
      <c r="E1144" t="s">
        <v>12390</v>
      </c>
      <c r="F1144" t="s">
        <v>13052</v>
      </c>
      <c r="G1144" t="s">
        <v>19377</v>
      </c>
      <c r="H1144" t="s">
        <v>19241</v>
      </c>
      <c r="I1144" t="s">
        <v>21575</v>
      </c>
      <c r="J1144" t="s">
        <v>1888</v>
      </c>
      <c r="K1144" t="s">
        <v>276</v>
      </c>
      <c r="L1144" t="s">
        <v>276</v>
      </c>
      <c r="M1144" t="s">
        <v>276</v>
      </c>
      <c r="N1144" t="s">
        <v>19391</v>
      </c>
      <c r="O1144" t="s">
        <v>19241</v>
      </c>
      <c r="P1144" t="s">
        <v>276</v>
      </c>
      <c r="Q1144" t="s">
        <v>20035</v>
      </c>
      <c r="R1144" t="s">
        <v>276</v>
      </c>
    </row>
    <row r="1145" spans="1:18" x14ac:dyDescent="0.2">
      <c r="A1145" t="s">
        <v>12396</v>
      </c>
      <c r="B1145" t="s">
        <v>12394</v>
      </c>
      <c r="C1145" t="str">
        <f>VLOOKUP(v32_x__2020_06_28[[#This Row],[SLNID]],'TU-Rechte-Elemente (alle)'!C$2:C$4079,1,FALSE)</f>
        <v>r.20.535</v>
      </c>
      <c r="D1145" t="s">
        <v>12396</v>
      </c>
      <c r="E1145" t="s">
        <v>12395</v>
      </c>
      <c r="F1145" t="s">
        <v>13052</v>
      </c>
      <c r="G1145" t="s">
        <v>19377</v>
      </c>
      <c r="H1145" t="s">
        <v>19241</v>
      </c>
      <c r="I1145" t="s">
        <v>21576</v>
      </c>
      <c r="J1145" t="s">
        <v>1888</v>
      </c>
      <c r="K1145" t="s">
        <v>276</v>
      </c>
      <c r="L1145" t="s">
        <v>276</v>
      </c>
      <c r="M1145" t="s">
        <v>276</v>
      </c>
      <c r="N1145" t="s">
        <v>19391</v>
      </c>
      <c r="O1145" t="s">
        <v>19241</v>
      </c>
      <c r="P1145" t="s">
        <v>276</v>
      </c>
      <c r="Q1145" t="s">
        <v>19381</v>
      </c>
      <c r="R1145" t="s">
        <v>276</v>
      </c>
    </row>
    <row r="1146" spans="1:18" x14ac:dyDescent="0.2">
      <c r="A1146" t="s">
        <v>12401</v>
      </c>
      <c r="B1146" t="s">
        <v>12399</v>
      </c>
      <c r="C1146" t="str">
        <f>VLOOKUP(v32_x__2020_06_28[[#This Row],[SLNID]],'TU-Rechte-Elemente (alle)'!C$2:C$4079,1,FALSE)</f>
        <v>r.20.538</v>
      </c>
      <c r="D1146" t="s">
        <v>12401</v>
      </c>
      <c r="E1146" t="s">
        <v>12400</v>
      </c>
      <c r="F1146" t="s">
        <v>13052</v>
      </c>
      <c r="G1146" t="s">
        <v>19377</v>
      </c>
      <c r="H1146" t="s">
        <v>19241</v>
      </c>
      <c r="I1146" t="s">
        <v>21577</v>
      </c>
      <c r="J1146" t="s">
        <v>1888</v>
      </c>
      <c r="K1146" t="s">
        <v>276</v>
      </c>
      <c r="L1146" t="s">
        <v>276</v>
      </c>
      <c r="M1146" t="s">
        <v>276</v>
      </c>
      <c r="N1146" t="s">
        <v>19391</v>
      </c>
      <c r="O1146" t="s">
        <v>19241</v>
      </c>
      <c r="P1146" t="s">
        <v>276</v>
      </c>
      <c r="Q1146" t="s">
        <v>20035</v>
      </c>
      <c r="R1146" t="s">
        <v>276</v>
      </c>
    </row>
    <row r="1147" spans="1:18" x14ac:dyDescent="0.2">
      <c r="A1147" t="s">
        <v>12404</v>
      </c>
      <c r="B1147" t="s">
        <v>12403</v>
      </c>
      <c r="C1147" t="str">
        <f>VLOOKUP(v32_x__2020_06_28[[#This Row],[SLNID]],'TU-Rechte-Elemente (alle)'!C$2:C$4079,1,FALSE)</f>
        <v>r.20.540</v>
      </c>
      <c r="D1147" t="s">
        <v>12404</v>
      </c>
      <c r="E1147" t="s">
        <v>9149</v>
      </c>
      <c r="F1147" t="s">
        <v>13052</v>
      </c>
      <c r="G1147" t="s">
        <v>19377</v>
      </c>
      <c r="H1147" t="s">
        <v>19241</v>
      </c>
      <c r="I1147" t="s">
        <v>21578</v>
      </c>
      <c r="J1147" t="s">
        <v>1888</v>
      </c>
      <c r="K1147" t="s">
        <v>276</v>
      </c>
      <c r="L1147" t="s">
        <v>276</v>
      </c>
      <c r="M1147" t="s">
        <v>276</v>
      </c>
      <c r="N1147" t="s">
        <v>19391</v>
      </c>
      <c r="O1147" t="s">
        <v>19241</v>
      </c>
      <c r="P1147" t="s">
        <v>276</v>
      </c>
      <c r="Q1147" t="s">
        <v>20035</v>
      </c>
      <c r="R1147" t="s">
        <v>276</v>
      </c>
    </row>
    <row r="1148" spans="1:18" x14ac:dyDescent="0.2">
      <c r="A1148" t="s">
        <v>12408</v>
      </c>
      <c r="B1148" t="s">
        <v>12406</v>
      </c>
      <c r="C1148" t="str">
        <f>VLOOKUP(v32_x__2020_06_28[[#This Row],[SLNID]],'TU-Rechte-Elemente (alle)'!C$2:C$4079,1,FALSE)</f>
        <v>r.20.541</v>
      </c>
      <c r="D1148" t="s">
        <v>12408</v>
      </c>
      <c r="E1148" t="s">
        <v>15105</v>
      </c>
      <c r="F1148" t="s">
        <v>13052</v>
      </c>
      <c r="G1148" t="s">
        <v>9839</v>
      </c>
      <c r="H1148" t="s">
        <v>19241</v>
      </c>
      <c r="I1148" t="s">
        <v>12409</v>
      </c>
      <c r="J1148" t="s">
        <v>21508</v>
      </c>
      <c r="K1148" t="s">
        <v>276</v>
      </c>
      <c r="L1148" t="s">
        <v>276</v>
      </c>
      <c r="M1148" t="s">
        <v>276</v>
      </c>
      <c r="N1148" t="s">
        <v>19391</v>
      </c>
      <c r="O1148" t="s">
        <v>19241</v>
      </c>
      <c r="P1148" t="s">
        <v>276</v>
      </c>
      <c r="Q1148" t="s">
        <v>19464</v>
      </c>
      <c r="R1148" t="s">
        <v>276</v>
      </c>
    </row>
    <row r="1149" spans="1:18" x14ac:dyDescent="0.2">
      <c r="A1149" t="s">
        <v>19313</v>
      </c>
      <c r="B1149" t="s">
        <v>12410</v>
      </c>
      <c r="C1149" t="str">
        <f>VLOOKUP(v32_x__2020_06_28[[#This Row],[SLNID]],'TU-Rechte-Elemente (alle)'!C$2:C$4079,1,FALSE)</f>
        <v>r.20.542</v>
      </c>
      <c r="D1149" t="s">
        <v>19313</v>
      </c>
      <c r="E1149" t="s">
        <v>12411</v>
      </c>
      <c r="F1149" t="s">
        <v>13052</v>
      </c>
      <c r="G1149" t="s">
        <v>9839</v>
      </c>
      <c r="H1149" t="s">
        <v>19241</v>
      </c>
      <c r="I1149" t="s">
        <v>19314</v>
      </c>
      <c r="J1149" t="s">
        <v>21508</v>
      </c>
      <c r="K1149" t="s">
        <v>276</v>
      </c>
      <c r="L1149" t="s">
        <v>276</v>
      </c>
      <c r="M1149" t="s">
        <v>276</v>
      </c>
      <c r="N1149" t="s">
        <v>19391</v>
      </c>
      <c r="O1149" t="s">
        <v>19241</v>
      </c>
      <c r="P1149" t="s">
        <v>276</v>
      </c>
      <c r="Q1149" t="s">
        <v>19464</v>
      </c>
      <c r="R1149" t="s">
        <v>276</v>
      </c>
    </row>
    <row r="1150" spans="1:18" x14ac:dyDescent="0.2">
      <c r="A1150" t="s">
        <v>12414</v>
      </c>
      <c r="B1150" t="s">
        <v>12412</v>
      </c>
      <c r="C1150" t="str">
        <f>VLOOKUP(v32_x__2020_06_28[[#This Row],[SLNID]],'TU-Rechte-Elemente (alle)'!C$2:C$4079,1,FALSE)</f>
        <v>r.20.543</v>
      </c>
      <c r="D1150" t="s">
        <v>12414</v>
      </c>
      <c r="E1150" t="s">
        <v>1878</v>
      </c>
      <c r="F1150" t="s">
        <v>13052</v>
      </c>
      <c r="G1150" t="s">
        <v>9839</v>
      </c>
      <c r="H1150" t="s">
        <v>19241</v>
      </c>
      <c r="I1150" t="s">
        <v>12415</v>
      </c>
      <c r="J1150" t="s">
        <v>21508</v>
      </c>
      <c r="K1150" t="s">
        <v>276</v>
      </c>
      <c r="L1150" t="s">
        <v>276</v>
      </c>
      <c r="M1150" t="s">
        <v>276</v>
      </c>
      <c r="N1150" t="s">
        <v>19391</v>
      </c>
      <c r="O1150" t="s">
        <v>19241</v>
      </c>
      <c r="P1150" t="s">
        <v>276</v>
      </c>
      <c r="Q1150" t="s">
        <v>19464</v>
      </c>
      <c r="R1150" t="s">
        <v>276</v>
      </c>
    </row>
    <row r="1151" spans="1:18" x14ac:dyDescent="0.2">
      <c r="A1151" t="s">
        <v>12418</v>
      </c>
      <c r="B1151" t="s">
        <v>12416</v>
      </c>
      <c r="C1151" t="str">
        <f>VLOOKUP(v32_x__2020_06_28[[#This Row],[SLNID]],'TU-Rechte-Elemente (alle)'!C$2:C$4079,1,FALSE)</f>
        <v>r.20.544</v>
      </c>
      <c r="D1151" t="s">
        <v>12418</v>
      </c>
      <c r="E1151" t="s">
        <v>12417</v>
      </c>
      <c r="F1151" t="s">
        <v>13052</v>
      </c>
      <c r="G1151" t="s">
        <v>19377</v>
      </c>
      <c r="H1151" t="s">
        <v>19241</v>
      </c>
      <c r="I1151" t="s">
        <v>21579</v>
      </c>
      <c r="J1151" t="s">
        <v>21508</v>
      </c>
      <c r="K1151" t="s">
        <v>276</v>
      </c>
      <c r="L1151" t="s">
        <v>276</v>
      </c>
      <c r="M1151" t="s">
        <v>276</v>
      </c>
      <c r="N1151" t="s">
        <v>19391</v>
      </c>
      <c r="O1151" t="s">
        <v>19241</v>
      </c>
      <c r="P1151" t="s">
        <v>276</v>
      </c>
      <c r="Q1151" t="s">
        <v>19464</v>
      </c>
      <c r="R1151" t="s">
        <v>276</v>
      </c>
    </row>
    <row r="1152" spans="1:18" x14ac:dyDescent="0.2">
      <c r="A1152" t="s">
        <v>12423</v>
      </c>
      <c r="B1152" t="s">
        <v>12421</v>
      </c>
      <c r="C1152" t="str">
        <f>VLOOKUP(v32_x__2020_06_28[[#This Row],[SLNID]],'TU-Rechte-Elemente (alle)'!C$2:C$4079,1,FALSE)</f>
        <v>r.20.545</v>
      </c>
      <c r="D1152" t="s">
        <v>12423</v>
      </c>
      <c r="E1152" t="s">
        <v>12422</v>
      </c>
      <c r="F1152" t="s">
        <v>13052</v>
      </c>
      <c r="G1152" t="s">
        <v>19377</v>
      </c>
      <c r="H1152" t="s">
        <v>19241</v>
      </c>
      <c r="I1152" t="s">
        <v>21580</v>
      </c>
      <c r="J1152" t="s">
        <v>21508</v>
      </c>
      <c r="K1152" t="s">
        <v>276</v>
      </c>
      <c r="L1152" t="s">
        <v>276</v>
      </c>
      <c r="M1152" t="s">
        <v>276</v>
      </c>
      <c r="N1152" t="s">
        <v>19391</v>
      </c>
      <c r="O1152" t="s">
        <v>19241</v>
      </c>
      <c r="P1152" t="s">
        <v>276</v>
      </c>
      <c r="Q1152" t="s">
        <v>19464</v>
      </c>
      <c r="R1152" t="s">
        <v>276</v>
      </c>
    </row>
    <row r="1153" spans="1:18" x14ac:dyDescent="0.2">
      <c r="A1153" t="s">
        <v>12428</v>
      </c>
      <c r="B1153" t="s">
        <v>12426</v>
      </c>
      <c r="C1153" t="str">
        <f>VLOOKUP(v32_x__2020_06_28[[#This Row],[SLNID]],'TU-Rechte-Elemente (alle)'!C$2:C$4079,1,FALSE)</f>
        <v>r.20.546</v>
      </c>
      <c r="D1153" t="s">
        <v>12428</v>
      </c>
      <c r="E1153" t="s">
        <v>12427</v>
      </c>
      <c r="F1153" t="s">
        <v>13052</v>
      </c>
      <c r="G1153" t="s">
        <v>19377</v>
      </c>
      <c r="H1153" t="s">
        <v>19241</v>
      </c>
      <c r="I1153" t="s">
        <v>21581</v>
      </c>
      <c r="J1153" t="s">
        <v>21508</v>
      </c>
      <c r="K1153" t="s">
        <v>276</v>
      </c>
      <c r="L1153" t="s">
        <v>276</v>
      </c>
      <c r="M1153" t="s">
        <v>276</v>
      </c>
      <c r="N1153" t="s">
        <v>19391</v>
      </c>
      <c r="O1153" t="s">
        <v>19241</v>
      </c>
      <c r="P1153" t="s">
        <v>276</v>
      </c>
      <c r="Q1153" t="s">
        <v>19464</v>
      </c>
      <c r="R1153" t="s">
        <v>276</v>
      </c>
    </row>
    <row r="1154" spans="1:18" x14ac:dyDescent="0.2">
      <c r="A1154" t="s">
        <v>12432</v>
      </c>
      <c r="B1154" t="s">
        <v>12430</v>
      </c>
      <c r="C1154" t="str">
        <f>VLOOKUP(v32_x__2020_06_28[[#This Row],[SLNID]],'TU-Rechte-Elemente (alle)'!C$2:C$4079,1,FALSE)</f>
        <v>r.20.547</v>
      </c>
      <c r="D1154" t="s">
        <v>12432</v>
      </c>
      <c r="E1154" t="s">
        <v>12431</v>
      </c>
      <c r="F1154" t="s">
        <v>13052</v>
      </c>
      <c r="G1154" t="s">
        <v>19377</v>
      </c>
      <c r="H1154" t="s">
        <v>19241</v>
      </c>
      <c r="I1154" t="s">
        <v>21582</v>
      </c>
      <c r="J1154" t="s">
        <v>1888</v>
      </c>
      <c r="K1154" t="s">
        <v>276</v>
      </c>
      <c r="L1154" t="s">
        <v>276</v>
      </c>
      <c r="M1154" t="s">
        <v>276</v>
      </c>
      <c r="N1154" t="s">
        <v>19391</v>
      </c>
      <c r="O1154" t="s">
        <v>19241</v>
      </c>
      <c r="P1154" t="s">
        <v>276</v>
      </c>
      <c r="Q1154" t="s">
        <v>19381</v>
      </c>
      <c r="R1154" t="s">
        <v>276</v>
      </c>
    </row>
    <row r="1155" spans="1:18" x14ac:dyDescent="0.2">
      <c r="A1155" t="s">
        <v>12437</v>
      </c>
      <c r="B1155" t="s">
        <v>12435</v>
      </c>
      <c r="C1155" t="str">
        <f>VLOOKUP(v32_x__2020_06_28[[#This Row],[SLNID]],'TU-Rechte-Elemente (alle)'!C$2:C$4079,1,FALSE)</f>
        <v>r.20.548</v>
      </c>
      <c r="D1155" t="s">
        <v>12437</v>
      </c>
      <c r="E1155" t="s">
        <v>12436</v>
      </c>
      <c r="F1155" t="s">
        <v>13052</v>
      </c>
      <c r="G1155" t="s">
        <v>19377</v>
      </c>
      <c r="H1155" t="s">
        <v>19241</v>
      </c>
      <c r="I1155" t="s">
        <v>21583</v>
      </c>
      <c r="J1155" t="s">
        <v>21508</v>
      </c>
      <c r="K1155" t="s">
        <v>276</v>
      </c>
      <c r="L1155" t="s">
        <v>276</v>
      </c>
      <c r="M1155" t="s">
        <v>276</v>
      </c>
      <c r="N1155" t="s">
        <v>19391</v>
      </c>
      <c r="O1155" t="s">
        <v>19241</v>
      </c>
      <c r="P1155" t="s">
        <v>276</v>
      </c>
      <c r="Q1155" t="s">
        <v>19464</v>
      </c>
      <c r="R1155" t="s">
        <v>276</v>
      </c>
    </row>
    <row r="1156" spans="1:18" x14ac:dyDescent="0.2">
      <c r="A1156" t="s">
        <v>12442</v>
      </c>
      <c r="B1156" t="s">
        <v>12440</v>
      </c>
      <c r="C1156" t="str">
        <f>VLOOKUP(v32_x__2020_06_28[[#This Row],[SLNID]],'TU-Rechte-Elemente (alle)'!C$2:C$4079,1,FALSE)</f>
        <v>r.20.549</v>
      </c>
      <c r="D1156" t="s">
        <v>12442</v>
      </c>
      <c r="E1156" t="s">
        <v>12441</v>
      </c>
      <c r="F1156" t="s">
        <v>13052</v>
      </c>
      <c r="G1156" t="s">
        <v>19377</v>
      </c>
      <c r="H1156" t="s">
        <v>19241</v>
      </c>
      <c r="I1156" t="s">
        <v>21584</v>
      </c>
      <c r="J1156" t="s">
        <v>21508</v>
      </c>
      <c r="K1156" t="s">
        <v>276</v>
      </c>
      <c r="L1156" t="s">
        <v>276</v>
      </c>
      <c r="M1156" t="s">
        <v>276</v>
      </c>
      <c r="N1156" t="s">
        <v>19391</v>
      </c>
      <c r="O1156" t="s">
        <v>19241</v>
      </c>
      <c r="P1156" t="s">
        <v>276</v>
      </c>
      <c r="Q1156" t="s">
        <v>19464</v>
      </c>
      <c r="R1156" t="s">
        <v>276</v>
      </c>
    </row>
    <row r="1157" spans="1:18" x14ac:dyDescent="0.2">
      <c r="A1157" t="s">
        <v>12445</v>
      </c>
      <c r="B1157" t="s">
        <v>12444</v>
      </c>
      <c r="C1157" t="str">
        <f>VLOOKUP(v32_x__2020_06_28[[#This Row],[SLNID]],'TU-Rechte-Elemente (alle)'!C$2:C$4079,1,FALSE)</f>
        <v>r.20.551</v>
      </c>
      <c r="D1157" t="s">
        <v>12445</v>
      </c>
      <c r="E1157" t="s">
        <v>11911</v>
      </c>
      <c r="F1157" t="s">
        <v>13052</v>
      </c>
      <c r="G1157" t="s">
        <v>19377</v>
      </c>
      <c r="H1157" t="s">
        <v>19241</v>
      </c>
      <c r="I1157" t="s">
        <v>21585</v>
      </c>
      <c r="J1157" t="s">
        <v>21508</v>
      </c>
      <c r="K1157" t="s">
        <v>276</v>
      </c>
      <c r="L1157" t="s">
        <v>276</v>
      </c>
      <c r="M1157" t="s">
        <v>276</v>
      </c>
      <c r="N1157" t="s">
        <v>19391</v>
      </c>
      <c r="O1157" t="s">
        <v>19241</v>
      </c>
      <c r="P1157" t="s">
        <v>276</v>
      </c>
      <c r="Q1157" t="s">
        <v>19464</v>
      </c>
      <c r="R1157" t="s">
        <v>276</v>
      </c>
    </row>
    <row r="1158" spans="1:18" x14ac:dyDescent="0.2">
      <c r="A1158" t="s">
        <v>12449</v>
      </c>
      <c r="B1158" t="s">
        <v>12448</v>
      </c>
      <c r="C1158" t="str">
        <f>VLOOKUP(v32_x__2020_06_28[[#This Row],[SLNID]],'TU-Rechte-Elemente (alle)'!C$2:C$4079,1,FALSE)</f>
        <v>r.20.552</v>
      </c>
      <c r="D1158" t="s">
        <v>12449</v>
      </c>
      <c r="E1158" t="s">
        <v>11916</v>
      </c>
      <c r="F1158" t="s">
        <v>13052</v>
      </c>
      <c r="G1158" t="s">
        <v>19377</v>
      </c>
      <c r="H1158" t="s">
        <v>19241</v>
      </c>
      <c r="I1158" t="s">
        <v>21586</v>
      </c>
      <c r="J1158" t="s">
        <v>21508</v>
      </c>
      <c r="K1158" t="s">
        <v>276</v>
      </c>
      <c r="L1158" t="s">
        <v>276</v>
      </c>
      <c r="M1158" t="s">
        <v>276</v>
      </c>
      <c r="N1158" t="s">
        <v>19391</v>
      </c>
      <c r="O1158" t="s">
        <v>19241</v>
      </c>
      <c r="P1158" t="s">
        <v>276</v>
      </c>
      <c r="Q1158" t="s">
        <v>19464</v>
      </c>
      <c r="R1158" t="s">
        <v>276</v>
      </c>
    </row>
    <row r="1159" spans="1:18" x14ac:dyDescent="0.2">
      <c r="A1159" t="s">
        <v>12453</v>
      </c>
      <c r="B1159" t="s">
        <v>12452</v>
      </c>
      <c r="C1159" t="str">
        <f>VLOOKUP(v32_x__2020_06_28[[#This Row],[SLNID]],'TU-Rechte-Elemente (alle)'!C$2:C$4079,1,FALSE)</f>
        <v>r.20.553</v>
      </c>
      <c r="D1159" t="s">
        <v>12453</v>
      </c>
      <c r="E1159" t="s">
        <v>11921</v>
      </c>
      <c r="F1159" t="s">
        <v>13052</v>
      </c>
      <c r="G1159" t="s">
        <v>9839</v>
      </c>
      <c r="H1159" t="s">
        <v>19241</v>
      </c>
      <c r="I1159" t="s">
        <v>21587</v>
      </c>
      <c r="J1159" t="s">
        <v>21508</v>
      </c>
      <c r="K1159" t="s">
        <v>276</v>
      </c>
      <c r="L1159" t="s">
        <v>276</v>
      </c>
      <c r="M1159" t="s">
        <v>276</v>
      </c>
      <c r="N1159" t="s">
        <v>19391</v>
      </c>
      <c r="O1159" t="s">
        <v>19241</v>
      </c>
      <c r="P1159" t="s">
        <v>276</v>
      </c>
      <c r="Q1159" t="s">
        <v>19464</v>
      </c>
      <c r="R1159" t="s">
        <v>276</v>
      </c>
    </row>
    <row r="1160" spans="1:18" x14ac:dyDescent="0.2">
      <c r="A1160" t="s">
        <v>12457</v>
      </c>
      <c r="B1160" t="s">
        <v>12456</v>
      </c>
      <c r="C1160" t="str">
        <f>VLOOKUP(v32_x__2020_06_28[[#This Row],[SLNID]],'TU-Rechte-Elemente (alle)'!C$2:C$4079,1,FALSE)</f>
        <v>r.20.554</v>
      </c>
      <c r="D1160" t="s">
        <v>12457</v>
      </c>
      <c r="E1160" t="s">
        <v>11926</v>
      </c>
      <c r="F1160" t="s">
        <v>13052</v>
      </c>
      <c r="G1160" t="s">
        <v>19377</v>
      </c>
      <c r="H1160" t="s">
        <v>19241</v>
      </c>
      <c r="I1160" t="s">
        <v>21588</v>
      </c>
      <c r="J1160" t="s">
        <v>21508</v>
      </c>
      <c r="K1160" t="s">
        <v>276</v>
      </c>
      <c r="L1160" t="s">
        <v>276</v>
      </c>
      <c r="M1160" t="s">
        <v>276</v>
      </c>
      <c r="N1160" t="s">
        <v>19391</v>
      </c>
      <c r="O1160" t="s">
        <v>19241</v>
      </c>
      <c r="P1160" t="s">
        <v>276</v>
      </c>
      <c r="Q1160" t="s">
        <v>19464</v>
      </c>
      <c r="R1160" t="s">
        <v>276</v>
      </c>
    </row>
    <row r="1161" spans="1:18" x14ac:dyDescent="0.2">
      <c r="A1161" t="s">
        <v>12462</v>
      </c>
      <c r="B1161" t="s">
        <v>12460</v>
      </c>
      <c r="C1161" t="str">
        <f>VLOOKUP(v32_x__2020_06_28[[#This Row],[SLNID]],'TU-Rechte-Elemente (alle)'!C$2:C$4079,1,FALSE)</f>
        <v>r.20.555</v>
      </c>
      <c r="D1161" t="s">
        <v>12462</v>
      </c>
      <c r="E1161" t="s">
        <v>12461</v>
      </c>
      <c r="F1161" t="s">
        <v>13052</v>
      </c>
      <c r="G1161" t="s">
        <v>19377</v>
      </c>
      <c r="H1161" t="s">
        <v>19241</v>
      </c>
      <c r="I1161" t="s">
        <v>21589</v>
      </c>
      <c r="J1161" t="s">
        <v>21508</v>
      </c>
      <c r="K1161" t="s">
        <v>276</v>
      </c>
      <c r="L1161" t="s">
        <v>276</v>
      </c>
      <c r="M1161" t="s">
        <v>276</v>
      </c>
      <c r="N1161" t="s">
        <v>19391</v>
      </c>
      <c r="O1161" t="s">
        <v>19241</v>
      </c>
      <c r="P1161" t="s">
        <v>276</v>
      </c>
      <c r="Q1161" t="s">
        <v>19464</v>
      </c>
      <c r="R1161" t="s">
        <v>276</v>
      </c>
    </row>
    <row r="1162" spans="1:18" x14ac:dyDescent="0.2">
      <c r="A1162" t="s">
        <v>12466</v>
      </c>
      <c r="B1162" t="s">
        <v>12464</v>
      </c>
      <c r="C1162" t="str">
        <f>VLOOKUP(v32_x__2020_06_28[[#This Row],[SLNID]],'TU-Rechte-Elemente (alle)'!C$2:C$4079,1,FALSE)</f>
        <v>r.20.556</v>
      </c>
      <c r="D1162" t="s">
        <v>12466</v>
      </c>
      <c r="E1162" t="s">
        <v>12465</v>
      </c>
      <c r="F1162" t="s">
        <v>13052</v>
      </c>
      <c r="G1162" t="s">
        <v>19377</v>
      </c>
      <c r="H1162" t="s">
        <v>19241</v>
      </c>
      <c r="I1162" t="s">
        <v>21590</v>
      </c>
      <c r="J1162" t="s">
        <v>21508</v>
      </c>
      <c r="K1162" t="s">
        <v>276</v>
      </c>
      <c r="L1162" t="s">
        <v>276</v>
      </c>
      <c r="M1162" t="s">
        <v>276</v>
      </c>
      <c r="N1162" t="s">
        <v>19391</v>
      </c>
      <c r="O1162" t="s">
        <v>19241</v>
      </c>
      <c r="P1162" t="s">
        <v>276</v>
      </c>
      <c r="Q1162" t="s">
        <v>19464</v>
      </c>
      <c r="R1162" t="s">
        <v>276</v>
      </c>
    </row>
    <row r="1163" spans="1:18" x14ac:dyDescent="0.2">
      <c r="A1163" t="s">
        <v>12472</v>
      </c>
      <c r="B1163" t="s">
        <v>12470</v>
      </c>
      <c r="C1163" t="str">
        <f>VLOOKUP(v32_x__2020_06_28[[#This Row],[SLNID]],'TU-Rechte-Elemente (alle)'!C$2:C$4079,1,FALSE)</f>
        <v>r.20.559</v>
      </c>
      <c r="D1163" t="s">
        <v>12472</v>
      </c>
      <c r="E1163" t="s">
        <v>12904</v>
      </c>
      <c r="F1163" t="s">
        <v>13052</v>
      </c>
      <c r="G1163" t="s">
        <v>9839</v>
      </c>
      <c r="H1163" t="s">
        <v>19241</v>
      </c>
      <c r="I1163" t="s">
        <v>12473</v>
      </c>
      <c r="J1163" t="s">
        <v>21508</v>
      </c>
      <c r="K1163" t="s">
        <v>276</v>
      </c>
      <c r="L1163" t="s">
        <v>276</v>
      </c>
      <c r="M1163" t="s">
        <v>276</v>
      </c>
      <c r="N1163" t="s">
        <v>19391</v>
      </c>
      <c r="O1163" t="s">
        <v>19241</v>
      </c>
      <c r="P1163" t="s">
        <v>276</v>
      </c>
      <c r="Q1163" t="s">
        <v>19464</v>
      </c>
      <c r="R1163" t="s">
        <v>276</v>
      </c>
    </row>
    <row r="1164" spans="1:18" x14ac:dyDescent="0.2">
      <c r="A1164" t="s">
        <v>12475</v>
      </c>
      <c r="B1164" t="s">
        <v>12474</v>
      </c>
      <c r="C1164" t="str">
        <f>VLOOKUP(v32_x__2020_06_28[[#This Row],[SLNID]],'TU-Rechte-Elemente (alle)'!C$2:C$4079,1,FALSE)</f>
        <v>r.20.560</v>
      </c>
      <c r="D1164" t="s">
        <v>12475</v>
      </c>
      <c r="E1164" t="s">
        <v>3111</v>
      </c>
      <c r="F1164" t="s">
        <v>13052</v>
      </c>
      <c r="G1164" t="s">
        <v>19377</v>
      </c>
      <c r="H1164" t="s">
        <v>19241</v>
      </c>
      <c r="I1164" t="s">
        <v>21591</v>
      </c>
      <c r="J1164" t="s">
        <v>1888</v>
      </c>
      <c r="K1164" t="s">
        <v>276</v>
      </c>
      <c r="L1164" t="s">
        <v>276</v>
      </c>
      <c r="M1164" t="s">
        <v>276</v>
      </c>
      <c r="N1164" t="s">
        <v>19391</v>
      </c>
      <c r="O1164" t="s">
        <v>19241</v>
      </c>
      <c r="P1164" t="s">
        <v>276</v>
      </c>
      <c r="Q1164" t="s">
        <v>19381</v>
      </c>
      <c r="R1164" t="s">
        <v>276</v>
      </c>
    </row>
    <row r="1165" spans="1:18" x14ac:dyDescent="0.2">
      <c r="A1165" t="s">
        <v>12480</v>
      </c>
      <c r="B1165" t="s">
        <v>12478</v>
      </c>
      <c r="C1165" t="str">
        <f>VLOOKUP(v32_x__2020_06_28[[#This Row],[SLNID]],'TU-Rechte-Elemente (alle)'!C$2:C$4079,1,FALSE)</f>
        <v>r.20.561</v>
      </c>
      <c r="D1165" t="s">
        <v>12480</v>
      </c>
      <c r="E1165" t="s">
        <v>12479</v>
      </c>
      <c r="F1165" t="s">
        <v>13052</v>
      </c>
      <c r="G1165" t="s">
        <v>19377</v>
      </c>
      <c r="H1165" t="s">
        <v>19241</v>
      </c>
      <c r="I1165" t="s">
        <v>21592</v>
      </c>
      <c r="J1165" t="s">
        <v>1888</v>
      </c>
      <c r="K1165" t="s">
        <v>276</v>
      </c>
      <c r="L1165" t="s">
        <v>276</v>
      </c>
      <c r="M1165" t="s">
        <v>276</v>
      </c>
      <c r="N1165" t="s">
        <v>19391</v>
      </c>
      <c r="O1165" t="s">
        <v>19241</v>
      </c>
      <c r="P1165" t="s">
        <v>276</v>
      </c>
      <c r="Q1165" t="s">
        <v>19381</v>
      </c>
      <c r="R1165" t="s">
        <v>276</v>
      </c>
    </row>
    <row r="1166" spans="1:18" x14ac:dyDescent="0.2">
      <c r="A1166" t="s">
        <v>12484</v>
      </c>
      <c r="B1166" t="s">
        <v>12482</v>
      </c>
      <c r="C1166" t="str">
        <f>VLOOKUP(v32_x__2020_06_28[[#This Row],[SLNID]],'TU-Rechte-Elemente (alle)'!C$2:C$4079,1,FALSE)</f>
        <v>r.20.562</v>
      </c>
      <c r="D1166" t="s">
        <v>12484</v>
      </c>
      <c r="E1166" t="s">
        <v>12483</v>
      </c>
      <c r="F1166" t="s">
        <v>13052</v>
      </c>
      <c r="G1166" t="s">
        <v>19377</v>
      </c>
      <c r="H1166" t="s">
        <v>19241</v>
      </c>
      <c r="I1166" t="s">
        <v>21593</v>
      </c>
      <c r="J1166" t="s">
        <v>1888</v>
      </c>
      <c r="K1166" t="s">
        <v>276</v>
      </c>
      <c r="L1166" t="s">
        <v>276</v>
      </c>
      <c r="M1166" t="s">
        <v>276</v>
      </c>
      <c r="N1166" t="s">
        <v>19391</v>
      </c>
      <c r="O1166" t="s">
        <v>19241</v>
      </c>
      <c r="P1166" t="s">
        <v>276</v>
      </c>
      <c r="Q1166" t="s">
        <v>19381</v>
      </c>
      <c r="R1166" t="s">
        <v>276</v>
      </c>
    </row>
    <row r="1167" spans="1:18" x14ac:dyDescent="0.2">
      <c r="A1167" t="s">
        <v>12489</v>
      </c>
      <c r="B1167" t="s">
        <v>12487</v>
      </c>
      <c r="C1167" t="str">
        <f>VLOOKUP(v32_x__2020_06_28[[#This Row],[SLNID]],'TU-Rechte-Elemente (alle)'!C$2:C$4079,1,FALSE)</f>
        <v>r.20.564</v>
      </c>
      <c r="D1167" t="s">
        <v>12489</v>
      </c>
      <c r="E1167" t="s">
        <v>12488</v>
      </c>
      <c r="F1167" t="s">
        <v>13052</v>
      </c>
      <c r="G1167" t="s">
        <v>19377</v>
      </c>
      <c r="H1167" t="s">
        <v>19241</v>
      </c>
      <c r="I1167" t="s">
        <v>21594</v>
      </c>
      <c r="J1167" t="s">
        <v>1888</v>
      </c>
      <c r="K1167" t="s">
        <v>276</v>
      </c>
      <c r="L1167" t="s">
        <v>276</v>
      </c>
      <c r="M1167" t="s">
        <v>276</v>
      </c>
      <c r="N1167" t="s">
        <v>19391</v>
      </c>
      <c r="O1167" t="s">
        <v>19241</v>
      </c>
      <c r="P1167" t="s">
        <v>276</v>
      </c>
      <c r="Q1167" t="s">
        <v>21595</v>
      </c>
      <c r="R1167" t="s">
        <v>276</v>
      </c>
    </row>
    <row r="1168" spans="1:18" x14ac:dyDescent="0.2">
      <c r="A1168" t="s">
        <v>12493</v>
      </c>
      <c r="B1168" t="s">
        <v>12491</v>
      </c>
      <c r="C1168" t="str">
        <f>VLOOKUP(v32_x__2020_06_28[[#This Row],[SLNID]],'TU-Rechte-Elemente (alle)'!C$2:C$4079,1,FALSE)</f>
        <v>r.20.565</v>
      </c>
      <c r="D1168" t="s">
        <v>12493</v>
      </c>
      <c r="E1168" t="s">
        <v>12492</v>
      </c>
      <c r="F1168" t="s">
        <v>13052</v>
      </c>
      <c r="G1168" t="s">
        <v>19377</v>
      </c>
      <c r="H1168" t="s">
        <v>19241</v>
      </c>
      <c r="I1168" t="s">
        <v>21596</v>
      </c>
      <c r="J1168" t="s">
        <v>1888</v>
      </c>
      <c r="K1168" t="s">
        <v>276</v>
      </c>
      <c r="L1168" t="s">
        <v>276</v>
      </c>
      <c r="M1168" t="s">
        <v>276</v>
      </c>
      <c r="N1168" t="s">
        <v>19391</v>
      </c>
      <c r="O1168" t="s">
        <v>19241</v>
      </c>
      <c r="P1168" t="s">
        <v>276</v>
      </c>
      <c r="Q1168" t="s">
        <v>19381</v>
      </c>
      <c r="R1168" t="s">
        <v>276</v>
      </c>
    </row>
    <row r="1169" spans="1:18" x14ac:dyDescent="0.2">
      <c r="A1169" t="s">
        <v>12498</v>
      </c>
      <c r="B1169" t="s">
        <v>12497</v>
      </c>
      <c r="C1169" t="str">
        <f>VLOOKUP(v32_x__2020_06_28[[#This Row],[SLNID]],'TU-Rechte-Elemente (alle)'!C$2:C$4079,1,FALSE)</f>
        <v>r.20.571</v>
      </c>
      <c r="D1169" t="s">
        <v>12498</v>
      </c>
      <c r="E1169" t="s">
        <v>11931</v>
      </c>
      <c r="F1169" t="s">
        <v>13052</v>
      </c>
      <c r="G1169" t="s">
        <v>19377</v>
      </c>
      <c r="H1169" t="s">
        <v>19241</v>
      </c>
      <c r="I1169" t="s">
        <v>21597</v>
      </c>
      <c r="J1169" t="s">
        <v>1888</v>
      </c>
      <c r="K1169" t="s">
        <v>276</v>
      </c>
      <c r="L1169" t="s">
        <v>276</v>
      </c>
      <c r="M1169" t="s">
        <v>276</v>
      </c>
      <c r="N1169" t="s">
        <v>19391</v>
      </c>
      <c r="O1169" t="s">
        <v>19241</v>
      </c>
      <c r="P1169" t="s">
        <v>276</v>
      </c>
      <c r="Q1169" t="s">
        <v>19381</v>
      </c>
      <c r="R1169" t="s">
        <v>276</v>
      </c>
    </row>
    <row r="1170" spans="1:18" x14ac:dyDescent="0.2">
      <c r="A1170" t="s">
        <v>12503</v>
      </c>
      <c r="B1170" t="s">
        <v>12502</v>
      </c>
      <c r="C1170" t="str">
        <f>VLOOKUP(v32_x__2020_06_28[[#This Row],[SLNID]],'TU-Rechte-Elemente (alle)'!C$2:C$4079,1,FALSE)</f>
        <v>r.21.101</v>
      </c>
      <c r="D1170" t="s">
        <v>12503</v>
      </c>
      <c r="E1170" t="s">
        <v>10876</v>
      </c>
      <c r="F1170" t="s">
        <v>13052</v>
      </c>
      <c r="G1170" t="s">
        <v>9839</v>
      </c>
      <c r="H1170" t="s">
        <v>9992</v>
      </c>
      <c r="I1170" t="s">
        <v>21598</v>
      </c>
      <c r="J1170" t="s">
        <v>19463</v>
      </c>
      <c r="K1170" t="s">
        <v>276</v>
      </c>
      <c r="L1170" t="s">
        <v>276</v>
      </c>
      <c r="M1170" t="s">
        <v>276</v>
      </c>
      <c r="N1170" t="s">
        <v>19621</v>
      </c>
      <c r="O1170" t="s">
        <v>9992</v>
      </c>
      <c r="P1170" t="s">
        <v>276</v>
      </c>
      <c r="Q1170" t="s">
        <v>19464</v>
      </c>
      <c r="R1170" t="s">
        <v>276</v>
      </c>
    </row>
    <row r="1171" spans="1:18" x14ac:dyDescent="0.2">
      <c r="A1171" t="s">
        <v>12507</v>
      </c>
      <c r="B1171" t="s">
        <v>12506</v>
      </c>
      <c r="C1171" t="str">
        <f>VLOOKUP(v32_x__2020_06_28[[#This Row],[SLNID]],'TU-Rechte-Elemente (alle)'!C$2:C$4079,1,FALSE)</f>
        <v>r.21.102</v>
      </c>
      <c r="D1171" t="s">
        <v>12507</v>
      </c>
      <c r="E1171" t="s">
        <v>10880</v>
      </c>
      <c r="F1171" t="s">
        <v>13052</v>
      </c>
      <c r="G1171" t="s">
        <v>9839</v>
      </c>
      <c r="H1171" t="s">
        <v>9992</v>
      </c>
      <c r="I1171" t="s">
        <v>21599</v>
      </c>
      <c r="J1171" t="s">
        <v>19463</v>
      </c>
      <c r="K1171" t="s">
        <v>276</v>
      </c>
      <c r="L1171" t="s">
        <v>276</v>
      </c>
      <c r="M1171" t="s">
        <v>276</v>
      </c>
      <c r="N1171" t="s">
        <v>19621</v>
      </c>
      <c r="O1171" t="s">
        <v>9992</v>
      </c>
      <c r="P1171" t="s">
        <v>276</v>
      </c>
      <c r="Q1171" t="s">
        <v>19464</v>
      </c>
      <c r="R1171" t="s">
        <v>276</v>
      </c>
    </row>
    <row r="1172" spans="1:18" x14ac:dyDescent="0.2">
      <c r="A1172" t="s">
        <v>12511</v>
      </c>
      <c r="B1172" t="s">
        <v>12510</v>
      </c>
      <c r="C1172" t="str">
        <f>VLOOKUP(v32_x__2020_06_28[[#This Row],[SLNID]],'TU-Rechte-Elemente (alle)'!C$2:C$4079,1,FALSE)</f>
        <v>r.21.106</v>
      </c>
      <c r="D1172" t="s">
        <v>12511</v>
      </c>
      <c r="E1172" t="s">
        <v>10904</v>
      </c>
      <c r="F1172" t="s">
        <v>13052</v>
      </c>
      <c r="G1172" t="s">
        <v>9839</v>
      </c>
      <c r="H1172" t="s">
        <v>19241</v>
      </c>
      <c r="I1172" t="s">
        <v>21600</v>
      </c>
      <c r="J1172" t="s">
        <v>19463</v>
      </c>
      <c r="K1172" t="s">
        <v>276</v>
      </c>
      <c r="L1172" t="s">
        <v>276</v>
      </c>
      <c r="M1172" t="s">
        <v>276</v>
      </c>
      <c r="N1172" t="s">
        <v>19621</v>
      </c>
      <c r="O1172" t="s">
        <v>19241</v>
      </c>
      <c r="P1172" t="s">
        <v>276</v>
      </c>
      <c r="Q1172" t="s">
        <v>19464</v>
      </c>
      <c r="R1172" t="s">
        <v>276</v>
      </c>
    </row>
    <row r="1173" spans="1:18" x14ac:dyDescent="0.2">
      <c r="A1173" t="s">
        <v>12515</v>
      </c>
      <c r="B1173" t="s">
        <v>12514</v>
      </c>
      <c r="C1173" t="str">
        <f>VLOOKUP(v32_x__2020_06_28[[#This Row],[SLNID]],'TU-Rechte-Elemente (alle)'!C$2:C$4079,1,FALSE)</f>
        <v>r.21.107</v>
      </c>
      <c r="D1173" t="s">
        <v>12515</v>
      </c>
      <c r="E1173" t="s">
        <v>6331</v>
      </c>
      <c r="F1173" t="s">
        <v>13052</v>
      </c>
      <c r="G1173" t="s">
        <v>9839</v>
      </c>
      <c r="H1173" t="s">
        <v>9992</v>
      </c>
      <c r="I1173" t="s">
        <v>21601</v>
      </c>
      <c r="J1173" t="s">
        <v>19463</v>
      </c>
      <c r="K1173" t="s">
        <v>276</v>
      </c>
      <c r="L1173" t="s">
        <v>276</v>
      </c>
      <c r="M1173" t="s">
        <v>276</v>
      </c>
      <c r="N1173" t="s">
        <v>19621</v>
      </c>
      <c r="O1173" t="s">
        <v>9992</v>
      </c>
      <c r="P1173" t="s">
        <v>276</v>
      </c>
      <c r="Q1173" t="s">
        <v>19464</v>
      </c>
      <c r="R1173" t="s">
        <v>276</v>
      </c>
    </row>
    <row r="1174" spans="1:18" x14ac:dyDescent="0.2">
      <c r="A1174" t="s">
        <v>12519</v>
      </c>
      <c r="B1174" t="s">
        <v>12517</v>
      </c>
      <c r="C1174" t="str">
        <f>VLOOKUP(v32_x__2020_06_28[[#This Row],[SLNID]],'TU-Rechte-Elemente (alle)'!C$2:C$4079,1,FALSE)</f>
        <v>r.21.109</v>
      </c>
      <c r="D1174" t="s">
        <v>12519</v>
      </c>
      <c r="E1174" t="s">
        <v>12518</v>
      </c>
      <c r="F1174" t="s">
        <v>13052</v>
      </c>
      <c r="G1174" t="s">
        <v>19377</v>
      </c>
      <c r="H1174" t="s">
        <v>19241</v>
      </c>
      <c r="I1174" t="s">
        <v>21602</v>
      </c>
      <c r="J1174" t="s">
        <v>19463</v>
      </c>
      <c r="K1174" t="s">
        <v>276</v>
      </c>
      <c r="L1174" t="s">
        <v>276</v>
      </c>
      <c r="M1174" t="s">
        <v>276</v>
      </c>
      <c r="N1174" t="s">
        <v>19391</v>
      </c>
      <c r="O1174" t="s">
        <v>19241</v>
      </c>
      <c r="P1174" t="s">
        <v>276</v>
      </c>
      <c r="Q1174" t="s">
        <v>19464</v>
      </c>
      <c r="R1174" t="s">
        <v>276</v>
      </c>
    </row>
    <row r="1175" spans="1:18" x14ac:dyDescent="0.2">
      <c r="A1175" t="s">
        <v>12529</v>
      </c>
      <c r="B1175" t="s">
        <v>12528</v>
      </c>
      <c r="C1175" t="str">
        <f>VLOOKUP(v32_x__2020_06_28[[#This Row],[SLNID]],'TU-Rechte-Elemente (alle)'!C$2:C$4079,1,FALSE)</f>
        <v>r.21.120</v>
      </c>
      <c r="D1175" t="s">
        <v>12529</v>
      </c>
      <c r="E1175" t="s">
        <v>5757</v>
      </c>
      <c r="F1175" t="s">
        <v>13052</v>
      </c>
      <c r="G1175" t="s">
        <v>19377</v>
      </c>
      <c r="H1175" t="s">
        <v>19241</v>
      </c>
      <c r="I1175" t="s">
        <v>21603</v>
      </c>
      <c r="J1175" t="s">
        <v>19463</v>
      </c>
      <c r="K1175" t="s">
        <v>276</v>
      </c>
      <c r="L1175" t="s">
        <v>276</v>
      </c>
      <c r="M1175" t="s">
        <v>276</v>
      </c>
      <c r="N1175" t="s">
        <v>19391</v>
      </c>
      <c r="O1175" t="s">
        <v>19241</v>
      </c>
      <c r="P1175" t="s">
        <v>276</v>
      </c>
      <c r="Q1175" t="s">
        <v>19464</v>
      </c>
      <c r="R1175" t="s">
        <v>276</v>
      </c>
    </row>
    <row r="1176" spans="1:18" x14ac:dyDescent="0.2">
      <c r="A1176" t="s">
        <v>12533</v>
      </c>
      <c r="B1176" t="s">
        <v>12532</v>
      </c>
      <c r="C1176" t="str">
        <f>VLOOKUP(v32_x__2020_06_28[[#This Row],[SLNID]],'TU-Rechte-Elemente (alle)'!C$2:C$4079,1,FALSE)</f>
        <v>r.21.121</v>
      </c>
      <c r="D1176" t="s">
        <v>12533</v>
      </c>
      <c r="E1176" t="s">
        <v>1002</v>
      </c>
      <c r="F1176" t="s">
        <v>13052</v>
      </c>
      <c r="G1176" t="s">
        <v>19377</v>
      </c>
      <c r="H1176" t="s">
        <v>19241</v>
      </c>
      <c r="I1176" t="s">
        <v>21604</v>
      </c>
      <c r="J1176" t="s">
        <v>19463</v>
      </c>
      <c r="K1176" t="s">
        <v>276</v>
      </c>
      <c r="L1176" t="s">
        <v>276</v>
      </c>
      <c r="M1176" t="s">
        <v>276</v>
      </c>
      <c r="N1176" t="s">
        <v>19391</v>
      </c>
      <c r="O1176" t="s">
        <v>19241</v>
      </c>
      <c r="P1176" t="s">
        <v>276</v>
      </c>
      <c r="Q1176" t="s">
        <v>19464</v>
      </c>
      <c r="R1176" t="s">
        <v>276</v>
      </c>
    </row>
    <row r="1177" spans="1:18" x14ac:dyDescent="0.2">
      <c r="A1177" t="s">
        <v>21605</v>
      </c>
      <c r="B1177" t="s">
        <v>12536</v>
      </c>
      <c r="C1177" t="str">
        <f>VLOOKUP(v32_x__2020_06_28[[#This Row],[SLNID]],'TU-Rechte-Elemente (alle)'!C$2:C$4079,1,FALSE)</f>
        <v>r.21.122</v>
      </c>
      <c r="D1177" t="s">
        <v>21605</v>
      </c>
      <c r="E1177" t="s">
        <v>4868</v>
      </c>
      <c r="F1177" t="s">
        <v>13052</v>
      </c>
      <c r="G1177" t="s">
        <v>9839</v>
      </c>
      <c r="H1177" t="s">
        <v>19241</v>
      </c>
      <c r="I1177" t="s">
        <v>21606</v>
      </c>
      <c r="J1177" t="s">
        <v>19463</v>
      </c>
      <c r="K1177" t="s">
        <v>276</v>
      </c>
      <c r="L1177" t="s">
        <v>276</v>
      </c>
      <c r="M1177" t="s">
        <v>276</v>
      </c>
      <c r="N1177" t="s">
        <v>19391</v>
      </c>
      <c r="O1177" t="s">
        <v>19241</v>
      </c>
      <c r="P1177" t="s">
        <v>276</v>
      </c>
      <c r="Q1177" t="s">
        <v>19464</v>
      </c>
      <c r="R1177" t="s">
        <v>276</v>
      </c>
    </row>
    <row r="1178" spans="1:18" x14ac:dyDescent="0.2">
      <c r="A1178" t="s">
        <v>12538</v>
      </c>
      <c r="B1178" t="s">
        <v>12537</v>
      </c>
      <c r="C1178" t="str">
        <f>VLOOKUP(v32_x__2020_06_28[[#This Row],[SLNID]],'TU-Rechte-Elemente (alle)'!C$2:C$4079,1,FALSE)</f>
        <v>r.21.132</v>
      </c>
      <c r="D1178" t="s">
        <v>12538</v>
      </c>
      <c r="E1178" t="s">
        <v>6478</v>
      </c>
      <c r="F1178" t="s">
        <v>13052</v>
      </c>
      <c r="G1178" t="s">
        <v>19377</v>
      </c>
      <c r="H1178" t="s">
        <v>19241</v>
      </c>
      <c r="I1178" t="s">
        <v>21607</v>
      </c>
      <c r="J1178" t="s">
        <v>1888</v>
      </c>
      <c r="K1178" t="s">
        <v>276</v>
      </c>
      <c r="L1178" t="s">
        <v>276</v>
      </c>
      <c r="M1178" t="s">
        <v>276</v>
      </c>
      <c r="N1178" t="s">
        <v>19621</v>
      </c>
      <c r="O1178" t="s">
        <v>19241</v>
      </c>
      <c r="P1178" t="s">
        <v>276</v>
      </c>
      <c r="Q1178" t="s">
        <v>19381</v>
      </c>
      <c r="R1178" t="s">
        <v>276</v>
      </c>
    </row>
    <row r="1179" spans="1:18" x14ac:dyDescent="0.2">
      <c r="A1179" t="s">
        <v>12545</v>
      </c>
      <c r="B1179" t="s">
        <v>12543</v>
      </c>
      <c r="C1179" t="str">
        <f>VLOOKUP(v32_x__2020_06_28[[#This Row],[SLNID]],'TU-Rechte-Elemente (alle)'!C$2:C$4079,1,FALSE)</f>
        <v>r.21.133</v>
      </c>
      <c r="D1179" t="s">
        <v>12545</v>
      </c>
      <c r="E1179" t="s">
        <v>12544</v>
      </c>
      <c r="F1179" t="s">
        <v>13052</v>
      </c>
      <c r="G1179" t="s">
        <v>19377</v>
      </c>
      <c r="H1179" t="s">
        <v>19241</v>
      </c>
      <c r="I1179" t="s">
        <v>21608</v>
      </c>
      <c r="J1179" t="s">
        <v>1888</v>
      </c>
      <c r="K1179" t="s">
        <v>276</v>
      </c>
      <c r="L1179" t="s">
        <v>276</v>
      </c>
      <c r="M1179" t="s">
        <v>276</v>
      </c>
      <c r="N1179" t="s">
        <v>19384</v>
      </c>
      <c r="O1179" t="s">
        <v>19241</v>
      </c>
      <c r="P1179" t="s">
        <v>276</v>
      </c>
      <c r="Q1179" t="s">
        <v>19381</v>
      </c>
      <c r="R1179" t="s">
        <v>276</v>
      </c>
    </row>
    <row r="1180" spans="1:18" x14ac:dyDescent="0.2">
      <c r="A1180" t="s">
        <v>21609</v>
      </c>
      <c r="B1180" t="s">
        <v>12548</v>
      </c>
      <c r="C1180" t="str">
        <f>VLOOKUP(v32_x__2020_06_28[[#This Row],[SLNID]],'TU-Rechte-Elemente (alle)'!C$2:C$4079,1,FALSE)</f>
        <v>r.21.151</v>
      </c>
      <c r="D1180" t="s">
        <v>21609</v>
      </c>
      <c r="E1180" t="s">
        <v>799</v>
      </c>
      <c r="F1180" t="s">
        <v>13052</v>
      </c>
      <c r="G1180" t="s">
        <v>9839</v>
      </c>
      <c r="H1180" t="s">
        <v>19241</v>
      </c>
      <c r="I1180" t="s">
        <v>21610</v>
      </c>
      <c r="J1180" t="s">
        <v>19463</v>
      </c>
      <c r="K1180" t="s">
        <v>276</v>
      </c>
      <c r="L1180" t="s">
        <v>276</v>
      </c>
      <c r="M1180" t="s">
        <v>276</v>
      </c>
      <c r="N1180" t="s">
        <v>19391</v>
      </c>
      <c r="O1180" t="s">
        <v>19241</v>
      </c>
      <c r="P1180" t="s">
        <v>276</v>
      </c>
      <c r="Q1180" t="s">
        <v>19464</v>
      </c>
      <c r="R1180" t="s">
        <v>276</v>
      </c>
    </row>
    <row r="1181" spans="1:18" x14ac:dyDescent="0.2">
      <c r="A1181" t="s">
        <v>21611</v>
      </c>
      <c r="B1181" t="s">
        <v>12551</v>
      </c>
      <c r="C1181" t="str">
        <f>VLOOKUP(v32_x__2020_06_28[[#This Row],[SLNID]],'TU-Rechte-Elemente (alle)'!C$2:C$4079,1,FALSE)</f>
        <v>r.21.152</v>
      </c>
      <c r="D1181" t="s">
        <v>21611</v>
      </c>
      <c r="E1181" t="s">
        <v>2568</v>
      </c>
      <c r="F1181" t="s">
        <v>13052</v>
      </c>
      <c r="G1181" t="s">
        <v>9839</v>
      </c>
      <c r="H1181" t="s">
        <v>19241</v>
      </c>
      <c r="I1181" t="s">
        <v>21612</v>
      </c>
      <c r="J1181" t="s">
        <v>19463</v>
      </c>
      <c r="K1181" t="s">
        <v>276</v>
      </c>
      <c r="L1181" t="s">
        <v>276</v>
      </c>
      <c r="M1181" t="s">
        <v>276</v>
      </c>
      <c r="N1181" t="s">
        <v>19391</v>
      </c>
      <c r="O1181" t="s">
        <v>19241</v>
      </c>
      <c r="P1181" t="s">
        <v>276</v>
      </c>
      <c r="Q1181" t="s">
        <v>19464</v>
      </c>
      <c r="R1181" t="s">
        <v>276</v>
      </c>
    </row>
    <row r="1182" spans="1:18" x14ac:dyDescent="0.2">
      <c r="A1182" t="s">
        <v>21613</v>
      </c>
      <c r="B1182" t="s">
        <v>12554</v>
      </c>
      <c r="C1182" t="str">
        <f>VLOOKUP(v32_x__2020_06_28[[#This Row],[SLNID]],'TU-Rechte-Elemente (alle)'!C$2:C$4079,1,FALSE)</f>
        <v>r.21.153</v>
      </c>
      <c r="D1182" t="s">
        <v>21613</v>
      </c>
      <c r="E1182" t="s">
        <v>11170</v>
      </c>
      <c r="F1182" t="s">
        <v>13052</v>
      </c>
      <c r="G1182" t="s">
        <v>9839</v>
      </c>
      <c r="H1182" t="s">
        <v>19241</v>
      </c>
      <c r="I1182" t="s">
        <v>21614</v>
      </c>
      <c r="J1182" t="s">
        <v>21615</v>
      </c>
      <c r="K1182" t="s">
        <v>276</v>
      </c>
      <c r="L1182" t="s">
        <v>276</v>
      </c>
      <c r="M1182" t="s">
        <v>276</v>
      </c>
      <c r="N1182" t="s">
        <v>19391</v>
      </c>
      <c r="O1182" t="s">
        <v>19241</v>
      </c>
      <c r="P1182" t="s">
        <v>276</v>
      </c>
      <c r="Q1182" t="s">
        <v>19464</v>
      </c>
      <c r="R1182" t="s">
        <v>276</v>
      </c>
    </row>
    <row r="1183" spans="1:18" x14ac:dyDescent="0.2">
      <c r="A1183" t="s">
        <v>21616</v>
      </c>
      <c r="B1183" t="s">
        <v>12557</v>
      </c>
      <c r="C1183" t="str">
        <f>VLOOKUP(v32_x__2020_06_28[[#This Row],[SLNID]],'TU-Rechte-Elemente (alle)'!C$2:C$4079,1,FALSE)</f>
        <v>r.21.154</v>
      </c>
      <c r="D1183" t="s">
        <v>21616</v>
      </c>
      <c r="E1183" t="s">
        <v>6432</v>
      </c>
      <c r="F1183" t="s">
        <v>13052</v>
      </c>
      <c r="G1183" t="s">
        <v>9839</v>
      </c>
      <c r="H1183" t="s">
        <v>19241</v>
      </c>
      <c r="I1183" t="s">
        <v>21617</v>
      </c>
      <c r="J1183" t="s">
        <v>19463</v>
      </c>
      <c r="K1183" t="s">
        <v>276</v>
      </c>
      <c r="L1183" t="s">
        <v>276</v>
      </c>
      <c r="M1183" t="s">
        <v>276</v>
      </c>
      <c r="N1183" t="s">
        <v>19391</v>
      </c>
      <c r="O1183" t="s">
        <v>19241</v>
      </c>
      <c r="P1183" t="s">
        <v>276</v>
      </c>
      <c r="Q1183" t="s">
        <v>19464</v>
      </c>
      <c r="R1183" t="s">
        <v>276</v>
      </c>
    </row>
    <row r="1184" spans="1:18" x14ac:dyDescent="0.2">
      <c r="A1184" t="s">
        <v>21618</v>
      </c>
      <c r="B1184" t="s">
        <v>12560</v>
      </c>
      <c r="C1184" t="str">
        <f>VLOOKUP(v32_x__2020_06_28[[#This Row],[SLNID]],'TU-Rechte-Elemente (alle)'!C$2:C$4079,1,FALSE)</f>
        <v>r.21.155</v>
      </c>
      <c r="D1184" t="s">
        <v>21618</v>
      </c>
      <c r="E1184" t="s">
        <v>12561</v>
      </c>
      <c r="F1184" t="s">
        <v>13052</v>
      </c>
      <c r="G1184" t="s">
        <v>9839</v>
      </c>
      <c r="H1184" t="s">
        <v>19241</v>
      </c>
      <c r="I1184" t="s">
        <v>21619</v>
      </c>
      <c r="J1184" t="s">
        <v>19463</v>
      </c>
      <c r="K1184" t="s">
        <v>276</v>
      </c>
      <c r="L1184" t="s">
        <v>276</v>
      </c>
      <c r="M1184" t="s">
        <v>276</v>
      </c>
      <c r="N1184" t="s">
        <v>19391</v>
      </c>
      <c r="O1184" t="s">
        <v>19241</v>
      </c>
      <c r="P1184" t="s">
        <v>276</v>
      </c>
      <c r="Q1184" t="s">
        <v>19464</v>
      </c>
      <c r="R1184" t="s">
        <v>276</v>
      </c>
    </row>
    <row r="1185" spans="1:18" x14ac:dyDescent="0.2">
      <c r="A1185" t="s">
        <v>21620</v>
      </c>
      <c r="B1185" t="s">
        <v>12562</v>
      </c>
      <c r="C1185" t="str">
        <f>VLOOKUP(v32_x__2020_06_28[[#This Row],[SLNID]],'TU-Rechte-Elemente (alle)'!C$2:C$4079,1,FALSE)</f>
        <v>r.21.215:R</v>
      </c>
      <c r="D1185" t="s">
        <v>7326</v>
      </c>
      <c r="E1185" t="s">
        <v>7326</v>
      </c>
      <c r="F1185" t="s">
        <v>13052</v>
      </c>
      <c r="G1185" t="s">
        <v>19377</v>
      </c>
      <c r="H1185" t="s">
        <v>19378</v>
      </c>
      <c r="I1185" t="s">
        <v>21621</v>
      </c>
      <c r="J1185" t="s">
        <v>19463</v>
      </c>
      <c r="K1185" t="s">
        <v>276</v>
      </c>
      <c r="L1185" t="s">
        <v>276</v>
      </c>
      <c r="M1185" t="s">
        <v>276</v>
      </c>
      <c r="N1185" t="s">
        <v>19387</v>
      </c>
      <c r="O1185" t="s">
        <v>19378</v>
      </c>
      <c r="P1185" t="s">
        <v>21622</v>
      </c>
      <c r="Q1185" t="s">
        <v>19464</v>
      </c>
      <c r="R1185" t="s">
        <v>276</v>
      </c>
    </row>
    <row r="1186" spans="1:18" x14ac:dyDescent="0.2">
      <c r="A1186" t="s">
        <v>21623</v>
      </c>
      <c r="B1186" t="s">
        <v>12563</v>
      </c>
      <c r="C1186" t="str">
        <f>VLOOKUP(v32_x__2020_06_28[[#This Row],[SLNID]],'TU-Rechte-Elemente (alle)'!C$2:C$4079,1,FALSE)</f>
        <v>r.21.221:R</v>
      </c>
      <c r="D1186" t="s">
        <v>1326</v>
      </c>
      <c r="E1186" t="s">
        <v>1326</v>
      </c>
      <c r="F1186" t="s">
        <v>13052</v>
      </c>
      <c r="G1186" t="s">
        <v>19377</v>
      </c>
      <c r="H1186" t="s">
        <v>19378</v>
      </c>
      <c r="I1186" t="s">
        <v>21624</v>
      </c>
      <c r="J1186" t="s">
        <v>19467</v>
      </c>
      <c r="K1186" t="s">
        <v>319</v>
      </c>
      <c r="L1186" t="s">
        <v>276</v>
      </c>
      <c r="M1186" t="s">
        <v>276</v>
      </c>
      <c r="N1186" t="s">
        <v>19621</v>
      </c>
      <c r="O1186" t="s">
        <v>19378</v>
      </c>
      <c r="P1186" t="s">
        <v>21625</v>
      </c>
      <c r="Q1186" t="s">
        <v>21626</v>
      </c>
      <c r="R1186" t="s">
        <v>276</v>
      </c>
    </row>
    <row r="1187" spans="1:18" x14ac:dyDescent="0.2">
      <c r="A1187" t="s">
        <v>21627</v>
      </c>
      <c r="B1187" t="s">
        <v>12564</v>
      </c>
      <c r="C1187" t="str">
        <f>VLOOKUP(v32_x__2020_06_28[[#This Row],[SLNID]],'TU-Rechte-Elemente (alle)'!C$2:C$4079,1,FALSE)</f>
        <v>r.21.222:R</v>
      </c>
      <c r="D1187" t="s">
        <v>1348</v>
      </c>
      <c r="E1187" t="s">
        <v>1348</v>
      </c>
      <c r="F1187" t="s">
        <v>13052</v>
      </c>
      <c r="G1187" t="s">
        <v>19377</v>
      </c>
      <c r="H1187" t="s">
        <v>19378</v>
      </c>
      <c r="I1187" t="s">
        <v>19469</v>
      </c>
      <c r="J1187" t="s">
        <v>19470</v>
      </c>
      <c r="K1187" t="s">
        <v>276</v>
      </c>
      <c r="L1187" t="s">
        <v>276</v>
      </c>
      <c r="M1187" t="s">
        <v>276</v>
      </c>
      <c r="N1187" t="s">
        <v>19387</v>
      </c>
      <c r="O1187" t="s">
        <v>19378</v>
      </c>
      <c r="P1187" t="s">
        <v>21628</v>
      </c>
      <c r="Q1187" t="s">
        <v>19464</v>
      </c>
      <c r="R1187" t="s">
        <v>276</v>
      </c>
    </row>
    <row r="1188" spans="1:18" x14ac:dyDescent="0.2">
      <c r="A1188" t="s">
        <v>21629</v>
      </c>
      <c r="B1188" t="s">
        <v>12565</v>
      </c>
      <c r="C1188" t="str">
        <f>VLOOKUP(v32_x__2020_06_28[[#This Row],[SLNID]],'TU-Rechte-Elemente (alle)'!C$2:C$4079,1,FALSE)</f>
        <v>r.21.223:R</v>
      </c>
      <c r="D1188" t="s">
        <v>9190</v>
      </c>
      <c r="E1188" t="s">
        <v>9190</v>
      </c>
      <c r="F1188" t="s">
        <v>13052</v>
      </c>
      <c r="G1188" t="s">
        <v>19377</v>
      </c>
      <c r="H1188" t="s">
        <v>19378</v>
      </c>
      <c r="I1188" t="s">
        <v>21630</v>
      </c>
      <c r="J1188" t="s">
        <v>319</v>
      </c>
      <c r="K1188" t="s">
        <v>276</v>
      </c>
      <c r="L1188" t="s">
        <v>276</v>
      </c>
      <c r="M1188" t="s">
        <v>276</v>
      </c>
      <c r="N1188" t="s">
        <v>19391</v>
      </c>
      <c r="O1188" t="s">
        <v>19378</v>
      </c>
      <c r="P1188" t="s">
        <v>21631</v>
      </c>
      <c r="Q1188" t="s">
        <v>21632</v>
      </c>
      <c r="R1188" t="s">
        <v>276</v>
      </c>
    </row>
    <row r="1189" spans="1:18" x14ac:dyDescent="0.2">
      <c r="A1189" t="s">
        <v>21633</v>
      </c>
      <c r="B1189" t="s">
        <v>12566</v>
      </c>
      <c r="C1189" t="str">
        <f>VLOOKUP(v32_x__2020_06_28[[#This Row],[SLNID]],'TU-Rechte-Elemente (alle)'!C$2:C$4079,1,FALSE)</f>
        <v>r.21.224:R</v>
      </c>
      <c r="D1189" t="s">
        <v>1356</v>
      </c>
      <c r="E1189" t="s">
        <v>1356</v>
      </c>
      <c r="F1189" t="s">
        <v>13052</v>
      </c>
      <c r="G1189" t="s">
        <v>19377</v>
      </c>
      <c r="H1189" t="s">
        <v>19378</v>
      </c>
      <c r="I1189" t="s">
        <v>19474</v>
      </c>
      <c r="J1189" t="s">
        <v>19470</v>
      </c>
      <c r="K1189" t="s">
        <v>276</v>
      </c>
      <c r="L1189" t="s">
        <v>276</v>
      </c>
      <c r="M1189" t="s">
        <v>276</v>
      </c>
      <c r="N1189" t="s">
        <v>19387</v>
      </c>
      <c r="O1189" t="s">
        <v>19378</v>
      </c>
      <c r="P1189" t="s">
        <v>21634</v>
      </c>
      <c r="Q1189" t="s">
        <v>19464</v>
      </c>
      <c r="R1189" t="s">
        <v>276</v>
      </c>
    </row>
    <row r="1190" spans="1:18" x14ac:dyDescent="0.2">
      <c r="A1190" t="s">
        <v>21635</v>
      </c>
      <c r="B1190" t="s">
        <v>12573</v>
      </c>
      <c r="C1190" t="str">
        <f>VLOOKUP(v32_x__2020_06_28[[#This Row],[SLNID]],'TU-Rechte-Elemente (alle)'!C$2:C$4079,1,FALSE)</f>
        <v>r.21.301</v>
      </c>
      <c r="D1190" t="s">
        <v>21635</v>
      </c>
      <c r="E1190" t="s">
        <v>7369</v>
      </c>
      <c r="F1190" t="s">
        <v>13052</v>
      </c>
      <c r="G1190" t="s">
        <v>9839</v>
      </c>
      <c r="H1190" t="s">
        <v>9992</v>
      </c>
      <c r="I1190" t="s">
        <v>21636</v>
      </c>
      <c r="J1190" t="s">
        <v>20831</v>
      </c>
      <c r="K1190" t="s">
        <v>276</v>
      </c>
      <c r="L1190" t="s">
        <v>276</v>
      </c>
      <c r="M1190" t="s">
        <v>276</v>
      </c>
      <c r="N1190" t="s">
        <v>19391</v>
      </c>
      <c r="O1190" t="s">
        <v>9992</v>
      </c>
      <c r="P1190" t="s">
        <v>276</v>
      </c>
      <c r="Q1190" t="s">
        <v>19464</v>
      </c>
      <c r="R1190" t="s">
        <v>276</v>
      </c>
    </row>
    <row r="1191" spans="1:18" x14ac:dyDescent="0.2">
      <c r="A1191" t="s">
        <v>21637</v>
      </c>
      <c r="B1191" t="s">
        <v>12574</v>
      </c>
      <c r="C1191" t="str">
        <f>VLOOKUP(v32_x__2020_06_28[[#This Row],[SLNID]],'TU-Rechte-Elemente (alle)'!C$2:C$4079,1,FALSE)</f>
        <v>r.21.302</v>
      </c>
      <c r="D1191" t="s">
        <v>21637</v>
      </c>
      <c r="E1191" t="s">
        <v>11428</v>
      </c>
      <c r="F1191" t="s">
        <v>13052</v>
      </c>
      <c r="G1191" t="s">
        <v>9839</v>
      </c>
      <c r="H1191" t="s">
        <v>9992</v>
      </c>
      <c r="I1191" t="s">
        <v>21638</v>
      </c>
      <c r="J1191" t="s">
        <v>20831</v>
      </c>
      <c r="K1191" t="s">
        <v>276</v>
      </c>
      <c r="L1191" t="s">
        <v>276</v>
      </c>
      <c r="M1191" t="s">
        <v>276</v>
      </c>
      <c r="N1191" t="s">
        <v>19391</v>
      </c>
      <c r="O1191" t="s">
        <v>9992</v>
      </c>
      <c r="P1191" t="s">
        <v>276</v>
      </c>
      <c r="Q1191" t="s">
        <v>19464</v>
      </c>
      <c r="R1191" t="s">
        <v>276</v>
      </c>
    </row>
    <row r="1192" spans="1:18" x14ac:dyDescent="0.2">
      <c r="A1192" t="s">
        <v>21639</v>
      </c>
      <c r="B1192" t="s">
        <v>12575</v>
      </c>
      <c r="C1192" t="str">
        <f>VLOOKUP(v32_x__2020_06_28[[#This Row],[SLNID]],'TU-Rechte-Elemente (alle)'!C$2:C$4079,1,FALSE)</f>
        <v>r.21.303</v>
      </c>
      <c r="D1192" t="s">
        <v>21639</v>
      </c>
      <c r="E1192" t="s">
        <v>11430</v>
      </c>
      <c r="F1192" t="s">
        <v>13052</v>
      </c>
      <c r="G1192" t="s">
        <v>19377</v>
      </c>
      <c r="H1192" t="s">
        <v>19241</v>
      </c>
      <c r="I1192" t="s">
        <v>21640</v>
      </c>
      <c r="J1192" t="s">
        <v>20831</v>
      </c>
      <c r="K1192" t="s">
        <v>276</v>
      </c>
      <c r="L1192" t="s">
        <v>276</v>
      </c>
      <c r="M1192" t="s">
        <v>276</v>
      </c>
      <c r="N1192" t="s">
        <v>19391</v>
      </c>
      <c r="O1192" t="s">
        <v>19241</v>
      </c>
      <c r="P1192" t="s">
        <v>276</v>
      </c>
      <c r="Q1192" t="s">
        <v>19464</v>
      </c>
      <c r="R1192" t="s">
        <v>276</v>
      </c>
    </row>
    <row r="1193" spans="1:18" x14ac:dyDescent="0.2">
      <c r="A1193" t="s">
        <v>21641</v>
      </c>
      <c r="B1193" t="s">
        <v>12576</v>
      </c>
      <c r="C1193" t="str">
        <f>VLOOKUP(v32_x__2020_06_28[[#This Row],[SLNID]],'TU-Rechte-Elemente (alle)'!C$2:C$4079,1,FALSE)</f>
        <v>r.21.304</v>
      </c>
      <c r="D1193" t="s">
        <v>21641</v>
      </c>
      <c r="E1193" t="s">
        <v>11432</v>
      </c>
      <c r="F1193" t="s">
        <v>13052</v>
      </c>
      <c r="G1193" t="s">
        <v>9839</v>
      </c>
      <c r="H1193" t="s">
        <v>9992</v>
      </c>
      <c r="I1193" t="s">
        <v>21642</v>
      </c>
      <c r="J1193" t="s">
        <v>20831</v>
      </c>
      <c r="K1193" t="s">
        <v>276</v>
      </c>
      <c r="L1193" t="s">
        <v>276</v>
      </c>
      <c r="M1193" t="s">
        <v>276</v>
      </c>
      <c r="N1193" t="s">
        <v>19391</v>
      </c>
      <c r="O1193" t="s">
        <v>9992</v>
      </c>
      <c r="P1193" t="s">
        <v>276</v>
      </c>
      <c r="Q1193" t="s">
        <v>19464</v>
      </c>
      <c r="R1193" t="s">
        <v>276</v>
      </c>
    </row>
    <row r="1194" spans="1:18" x14ac:dyDescent="0.2">
      <c r="A1194" t="s">
        <v>21643</v>
      </c>
      <c r="B1194" t="s">
        <v>12577</v>
      </c>
      <c r="C1194" t="str">
        <f>VLOOKUP(v32_x__2020_06_28[[#This Row],[SLNID]],'TU-Rechte-Elemente (alle)'!C$2:C$4079,1,FALSE)</f>
        <v>r.21.310</v>
      </c>
      <c r="D1194" t="s">
        <v>21643</v>
      </c>
      <c r="E1194" t="s">
        <v>12578</v>
      </c>
      <c r="F1194" t="s">
        <v>13052</v>
      </c>
      <c r="G1194" t="s">
        <v>19377</v>
      </c>
      <c r="H1194" t="s">
        <v>19241</v>
      </c>
      <c r="I1194" t="s">
        <v>21644</v>
      </c>
      <c r="J1194" t="s">
        <v>20831</v>
      </c>
      <c r="K1194" t="s">
        <v>276</v>
      </c>
      <c r="L1194" t="s">
        <v>276</v>
      </c>
      <c r="M1194" t="s">
        <v>276</v>
      </c>
      <c r="N1194" t="s">
        <v>19391</v>
      </c>
      <c r="O1194" t="s">
        <v>19241</v>
      </c>
      <c r="P1194" t="s">
        <v>276</v>
      </c>
      <c r="Q1194" t="s">
        <v>19464</v>
      </c>
      <c r="R1194" t="s">
        <v>276</v>
      </c>
    </row>
    <row r="1195" spans="1:18" x14ac:dyDescent="0.2">
      <c r="A1195" t="s">
        <v>21645</v>
      </c>
      <c r="B1195" t="s">
        <v>12579</v>
      </c>
      <c r="C1195" t="str">
        <f>VLOOKUP(v32_x__2020_06_28[[#This Row],[SLNID]],'TU-Rechte-Elemente (alle)'!C$2:C$4079,1,FALSE)</f>
        <v>r.21.311</v>
      </c>
      <c r="D1195" t="s">
        <v>21645</v>
      </c>
      <c r="E1195" t="s">
        <v>1174</v>
      </c>
      <c r="F1195" t="s">
        <v>13052</v>
      </c>
      <c r="G1195" t="s">
        <v>19377</v>
      </c>
      <c r="H1195" t="s">
        <v>19241</v>
      </c>
      <c r="I1195" t="s">
        <v>21646</v>
      </c>
      <c r="J1195" t="s">
        <v>20831</v>
      </c>
      <c r="K1195" t="s">
        <v>276</v>
      </c>
      <c r="L1195" t="s">
        <v>276</v>
      </c>
      <c r="M1195" t="s">
        <v>276</v>
      </c>
      <c r="N1195" t="s">
        <v>19391</v>
      </c>
      <c r="O1195" t="s">
        <v>19241</v>
      </c>
      <c r="P1195" t="s">
        <v>276</v>
      </c>
      <c r="Q1195" t="s">
        <v>19464</v>
      </c>
      <c r="R1195" t="s">
        <v>276</v>
      </c>
    </row>
    <row r="1196" spans="1:18" x14ac:dyDescent="0.2">
      <c r="A1196" t="s">
        <v>21647</v>
      </c>
      <c r="B1196" t="s">
        <v>12580</v>
      </c>
      <c r="C1196" t="str">
        <f>VLOOKUP(v32_x__2020_06_28[[#This Row],[SLNID]],'TU-Rechte-Elemente (alle)'!C$2:C$4079,1,FALSE)</f>
        <v>r.21.312</v>
      </c>
      <c r="D1196" t="s">
        <v>21647</v>
      </c>
      <c r="E1196" t="s">
        <v>1155</v>
      </c>
      <c r="F1196" t="s">
        <v>13052</v>
      </c>
      <c r="G1196" t="s">
        <v>19377</v>
      </c>
      <c r="H1196" t="s">
        <v>19241</v>
      </c>
      <c r="I1196" t="s">
        <v>21648</v>
      </c>
      <c r="J1196" t="s">
        <v>20831</v>
      </c>
      <c r="K1196" t="s">
        <v>276</v>
      </c>
      <c r="L1196" t="s">
        <v>276</v>
      </c>
      <c r="M1196" t="s">
        <v>276</v>
      </c>
      <c r="N1196" t="s">
        <v>19621</v>
      </c>
      <c r="O1196" t="s">
        <v>19241</v>
      </c>
      <c r="P1196" t="s">
        <v>276</v>
      </c>
      <c r="Q1196" t="s">
        <v>19464</v>
      </c>
      <c r="R1196" t="s">
        <v>276</v>
      </c>
    </row>
    <row r="1197" spans="1:18" x14ac:dyDescent="0.2">
      <c r="A1197" t="s">
        <v>21649</v>
      </c>
      <c r="B1197" t="s">
        <v>12590</v>
      </c>
      <c r="C1197" t="str">
        <f>VLOOKUP(v32_x__2020_06_28[[#This Row],[SLNID]],'TU-Rechte-Elemente (alle)'!C$2:C$4079,1,FALSE)</f>
        <v>r.21.341</v>
      </c>
      <c r="D1197" t="s">
        <v>21649</v>
      </c>
      <c r="E1197" t="s">
        <v>11473</v>
      </c>
      <c r="F1197" t="s">
        <v>13052</v>
      </c>
      <c r="G1197" t="s">
        <v>9839</v>
      </c>
      <c r="H1197" t="s">
        <v>19241</v>
      </c>
      <c r="I1197" t="s">
        <v>21650</v>
      </c>
      <c r="J1197" t="s">
        <v>20831</v>
      </c>
      <c r="K1197" t="s">
        <v>276</v>
      </c>
      <c r="L1197" t="s">
        <v>276</v>
      </c>
      <c r="M1197" t="s">
        <v>276</v>
      </c>
      <c r="N1197" t="s">
        <v>19391</v>
      </c>
      <c r="O1197" t="s">
        <v>19241</v>
      </c>
      <c r="P1197" t="s">
        <v>276</v>
      </c>
      <c r="Q1197" t="s">
        <v>19464</v>
      </c>
      <c r="R1197" t="s">
        <v>276</v>
      </c>
    </row>
    <row r="1198" spans="1:18" x14ac:dyDescent="0.2">
      <c r="A1198" t="s">
        <v>21651</v>
      </c>
      <c r="B1198" t="s">
        <v>12591</v>
      </c>
      <c r="C1198" t="str">
        <f>VLOOKUP(v32_x__2020_06_28[[#This Row],[SLNID]],'TU-Rechte-Elemente (alle)'!C$2:C$4079,1,FALSE)</f>
        <v>r.21.342</v>
      </c>
      <c r="D1198" t="s">
        <v>21651</v>
      </c>
      <c r="E1198" t="s">
        <v>11477</v>
      </c>
      <c r="F1198" t="s">
        <v>13052</v>
      </c>
      <c r="G1198" t="s">
        <v>19377</v>
      </c>
      <c r="H1198" t="s">
        <v>19241</v>
      </c>
      <c r="I1198" t="s">
        <v>21652</v>
      </c>
      <c r="J1198" t="s">
        <v>20831</v>
      </c>
      <c r="K1198" t="s">
        <v>276</v>
      </c>
      <c r="L1198" t="s">
        <v>276</v>
      </c>
      <c r="M1198" t="s">
        <v>276</v>
      </c>
      <c r="N1198" t="s">
        <v>19391</v>
      </c>
      <c r="O1198" t="s">
        <v>19241</v>
      </c>
      <c r="P1198" t="s">
        <v>276</v>
      </c>
      <c r="Q1198" t="s">
        <v>19464</v>
      </c>
      <c r="R1198" t="s">
        <v>276</v>
      </c>
    </row>
    <row r="1199" spans="1:18" x14ac:dyDescent="0.2">
      <c r="A1199" t="s">
        <v>21653</v>
      </c>
      <c r="B1199" t="s">
        <v>12592</v>
      </c>
      <c r="C1199" t="str">
        <f>VLOOKUP(v32_x__2020_06_28[[#This Row],[SLNID]],'TU-Rechte-Elemente (alle)'!C$2:C$4079,1,FALSE)</f>
        <v>r.21.343</v>
      </c>
      <c r="D1199" t="s">
        <v>21653</v>
      </c>
      <c r="E1199" t="s">
        <v>11481</v>
      </c>
      <c r="F1199" t="s">
        <v>13052</v>
      </c>
      <c r="G1199" t="s">
        <v>19377</v>
      </c>
      <c r="H1199" t="s">
        <v>19241</v>
      </c>
      <c r="I1199" t="s">
        <v>21654</v>
      </c>
      <c r="J1199" t="s">
        <v>20831</v>
      </c>
      <c r="K1199" t="s">
        <v>276</v>
      </c>
      <c r="L1199" t="s">
        <v>276</v>
      </c>
      <c r="M1199" t="s">
        <v>276</v>
      </c>
      <c r="N1199" t="s">
        <v>19391</v>
      </c>
      <c r="O1199" t="s">
        <v>19241</v>
      </c>
      <c r="P1199" t="s">
        <v>276</v>
      </c>
      <c r="Q1199" t="s">
        <v>19464</v>
      </c>
      <c r="R1199" t="s">
        <v>276</v>
      </c>
    </row>
    <row r="1200" spans="1:18" x14ac:dyDescent="0.2">
      <c r="A1200" t="s">
        <v>21655</v>
      </c>
      <c r="B1200" t="s">
        <v>12593</v>
      </c>
      <c r="C1200" t="str">
        <f>VLOOKUP(v32_x__2020_06_28[[#This Row],[SLNID]],'TU-Rechte-Elemente (alle)'!C$2:C$4079,1,FALSE)</f>
        <v>r.21.346</v>
      </c>
      <c r="D1200" t="s">
        <v>21655</v>
      </c>
      <c r="E1200" t="s">
        <v>5302</v>
      </c>
      <c r="F1200" t="s">
        <v>13052</v>
      </c>
      <c r="G1200" t="s">
        <v>19377</v>
      </c>
      <c r="H1200" t="s">
        <v>19241</v>
      </c>
      <c r="I1200" t="s">
        <v>21656</v>
      </c>
      <c r="J1200" t="s">
        <v>20831</v>
      </c>
      <c r="K1200" t="s">
        <v>276</v>
      </c>
      <c r="L1200" t="s">
        <v>276</v>
      </c>
      <c r="M1200" t="s">
        <v>276</v>
      </c>
      <c r="N1200" t="s">
        <v>19391</v>
      </c>
      <c r="O1200" t="s">
        <v>19241</v>
      </c>
      <c r="P1200" t="s">
        <v>276</v>
      </c>
      <c r="Q1200" t="s">
        <v>276</v>
      </c>
      <c r="R1200" t="s">
        <v>276</v>
      </c>
    </row>
    <row r="1201" spans="1:18" x14ac:dyDescent="0.2">
      <c r="A1201" t="s">
        <v>21657</v>
      </c>
      <c r="B1201" t="s">
        <v>12594</v>
      </c>
      <c r="C1201" t="str">
        <f>VLOOKUP(v32_x__2020_06_28[[#This Row],[SLNID]],'TU-Rechte-Elemente (alle)'!C$2:C$4079,1,FALSE)</f>
        <v>r.21.352</v>
      </c>
      <c r="D1201" t="s">
        <v>21657</v>
      </c>
      <c r="E1201" t="s">
        <v>11497</v>
      </c>
      <c r="F1201" t="s">
        <v>13052</v>
      </c>
      <c r="G1201" t="s">
        <v>19377</v>
      </c>
      <c r="H1201" t="s">
        <v>19241</v>
      </c>
      <c r="I1201" t="s">
        <v>21658</v>
      </c>
      <c r="J1201" t="s">
        <v>20831</v>
      </c>
      <c r="K1201" t="s">
        <v>276</v>
      </c>
      <c r="L1201" t="s">
        <v>276</v>
      </c>
      <c r="M1201" t="s">
        <v>276</v>
      </c>
      <c r="N1201" t="s">
        <v>19391</v>
      </c>
      <c r="O1201" t="s">
        <v>19241</v>
      </c>
      <c r="P1201" t="s">
        <v>276</v>
      </c>
      <c r="Q1201" t="s">
        <v>19464</v>
      </c>
      <c r="R1201" t="s">
        <v>276</v>
      </c>
    </row>
    <row r="1202" spans="1:18" x14ac:dyDescent="0.2">
      <c r="A1202" t="s">
        <v>21659</v>
      </c>
      <c r="B1202" t="s">
        <v>12595</v>
      </c>
      <c r="C1202" t="str">
        <f>VLOOKUP(v32_x__2020_06_28[[#This Row],[SLNID]],'TU-Rechte-Elemente (alle)'!C$2:C$4079,1,FALSE)</f>
        <v>r.21.353</v>
      </c>
      <c r="D1202" t="s">
        <v>21659</v>
      </c>
      <c r="E1202" t="s">
        <v>11501</v>
      </c>
      <c r="F1202" t="s">
        <v>13052</v>
      </c>
      <c r="G1202" t="s">
        <v>9839</v>
      </c>
      <c r="H1202" t="s">
        <v>19241</v>
      </c>
      <c r="I1202" t="s">
        <v>21660</v>
      </c>
      <c r="J1202" t="s">
        <v>20831</v>
      </c>
      <c r="K1202" t="s">
        <v>276</v>
      </c>
      <c r="L1202" t="s">
        <v>276</v>
      </c>
      <c r="M1202" t="s">
        <v>276</v>
      </c>
      <c r="N1202" t="s">
        <v>19391</v>
      </c>
      <c r="O1202" t="s">
        <v>19241</v>
      </c>
      <c r="P1202" t="s">
        <v>276</v>
      </c>
      <c r="Q1202" t="s">
        <v>19464</v>
      </c>
      <c r="R1202" t="s">
        <v>276</v>
      </c>
    </row>
    <row r="1203" spans="1:18" x14ac:dyDescent="0.2">
      <c r="A1203" t="s">
        <v>21661</v>
      </c>
      <c r="B1203" t="s">
        <v>12596</v>
      </c>
      <c r="C1203" t="str">
        <f>VLOOKUP(v32_x__2020_06_28[[#This Row],[SLNID]],'TU-Rechte-Elemente (alle)'!C$2:C$4079,1,FALSE)</f>
        <v>r.21.354</v>
      </c>
      <c r="D1203" t="s">
        <v>21661</v>
      </c>
      <c r="E1203" t="s">
        <v>11505</v>
      </c>
      <c r="F1203" t="s">
        <v>13052</v>
      </c>
      <c r="G1203" t="s">
        <v>19377</v>
      </c>
      <c r="H1203" t="s">
        <v>19241</v>
      </c>
      <c r="I1203" t="s">
        <v>21662</v>
      </c>
      <c r="J1203" t="s">
        <v>20831</v>
      </c>
      <c r="K1203" t="s">
        <v>276</v>
      </c>
      <c r="L1203" t="s">
        <v>276</v>
      </c>
      <c r="M1203" t="s">
        <v>276</v>
      </c>
      <c r="N1203" t="s">
        <v>19391</v>
      </c>
      <c r="O1203" t="s">
        <v>19241</v>
      </c>
      <c r="P1203" t="s">
        <v>276</v>
      </c>
      <c r="Q1203" t="s">
        <v>19464</v>
      </c>
      <c r="R1203" t="s">
        <v>276</v>
      </c>
    </row>
    <row r="1204" spans="1:18" x14ac:dyDescent="0.2">
      <c r="A1204" t="s">
        <v>21663</v>
      </c>
      <c r="B1204" t="s">
        <v>12597</v>
      </c>
      <c r="C1204" t="str">
        <f>VLOOKUP(v32_x__2020_06_28[[#This Row],[SLNID]],'TU-Rechte-Elemente (alle)'!C$2:C$4079,1,FALSE)</f>
        <v>r.21.356</v>
      </c>
      <c r="D1204" t="s">
        <v>21664</v>
      </c>
      <c r="E1204" t="s">
        <v>12598</v>
      </c>
      <c r="F1204" t="s">
        <v>13052</v>
      </c>
      <c r="G1204" t="s">
        <v>19377</v>
      </c>
      <c r="H1204" t="s">
        <v>19241</v>
      </c>
      <c r="I1204" t="s">
        <v>21665</v>
      </c>
      <c r="J1204" t="s">
        <v>20831</v>
      </c>
      <c r="K1204" t="s">
        <v>276</v>
      </c>
      <c r="L1204" t="s">
        <v>276</v>
      </c>
      <c r="M1204" t="s">
        <v>276</v>
      </c>
      <c r="N1204" t="s">
        <v>19391</v>
      </c>
      <c r="O1204" t="s">
        <v>19241</v>
      </c>
      <c r="P1204" t="s">
        <v>21666</v>
      </c>
      <c r="Q1204" t="s">
        <v>276</v>
      </c>
      <c r="R1204" t="s">
        <v>276</v>
      </c>
    </row>
    <row r="1205" spans="1:18" x14ac:dyDescent="0.2">
      <c r="A1205" t="s">
        <v>12600</v>
      </c>
      <c r="B1205" t="s">
        <v>12599</v>
      </c>
      <c r="C1205" t="str">
        <f>VLOOKUP(v32_x__2020_06_28[[#This Row],[SLNID]],'TU-Rechte-Elemente (alle)'!C$2:C$4079,1,FALSE)</f>
        <v>r.21.360</v>
      </c>
      <c r="D1205" t="s">
        <v>12600</v>
      </c>
      <c r="E1205" t="s">
        <v>2577</v>
      </c>
      <c r="F1205" t="s">
        <v>13052</v>
      </c>
      <c r="G1205" t="s">
        <v>9839</v>
      </c>
      <c r="H1205" t="s">
        <v>19241</v>
      </c>
      <c r="I1205" t="s">
        <v>21667</v>
      </c>
      <c r="J1205" t="s">
        <v>20831</v>
      </c>
      <c r="K1205" t="s">
        <v>276</v>
      </c>
      <c r="L1205" t="s">
        <v>276</v>
      </c>
      <c r="M1205" t="s">
        <v>276</v>
      </c>
      <c r="N1205" t="s">
        <v>19391</v>
      </c>
      <c r="O1205" t="s">
        <v>19241</v>
      </c>
      <c r="P1205" t="s">
        <v>276</v>
      </c>
      <c r="Q1205" t="s">
        <v>19464</v>
      </c>
      <c r="R1205" t="s">
        <v>276</v>
      </c>
    </row>
    <row r="1206" spans="1:18" x14ac:dyDescent="0.2">
      <c r="A1206" t="s">
        <v>21668</v>
      </c>
      <c r="B1206" t="s">
        <v>12601</v>
      </c>
      <c r="C1206" t="str">
        <f>VLOOKUP(v32_x__2020_06_28[[#This Row],[SLNID]],'TU-Rechte-Elemente (alle)'!C$2:C$4079,1,FALSE)</f>
        <v>r.21.361</v>
      </c>
      <c r="D1206" t="s">
        <v>21668</v>
      </c>
      <c r="E1206" t="s">
        <v>11509</v>
      </c>
      <c r="F1206" t="s">
        <v>13052</v>
      </c>
      <c r="G1206" t="s">
        <v>9839</v>
      </c>
      <c r="H1206" t="s">
        <v>19241</v>
      </c>
      <c r="I1206" t="s">
        <v>21669</v>
      </c>
      <c r="J1206" t="s">
        <v>20831</v>
      </c>
      <c r="K1206" t="s">
        <v>276</v>
      </c>
      <c r="L1206" t="s">
        <v>276</v>
      </c>
      <c r="M1206" t="s">
        <v>276</v>
      </c>
      <c r="N1206" t="s">
        <v>19391</v>
      </c>
      <c r="O1206" t="s">
        <v>19241</v>
      </c>
      <c r="P1206" t="s">
        <v>276</v>
      </c>
      <c r="Q1206" t="s">
        <v>19464</v>
      </c>
      <c r="R1206" t="s">
        <v>276</v>
      </c>
    </row>
    <row r="1207" spans="1:18" x14ac:dyDescent="0.2">
      <c r="A1207" t="s">
        <v>12604</v>
      </c>
      <c r="B1207" t="s">
        <v>12602</v>
      </c>
      <c r="C1207" t="str">
        <f>VLOOKUP(v32_x__2020_06_28[[#This Row],[SLNID]],'TU-Rechte-Elemente (alle)'!C$2:C$4079,1,FALSE)</f>
        <v>r.21.370</v>
      </c>
      <c r="D1207" t="s">
        <v>12604</v>
      </c>
      <c r="E1207" t="s">
        <v>12603</v>
      </c>
      <c r="F1207" t="s">
        <v>13052</v>
      </c>
      <c r="G1207" t="s">
        <v>19377</v>
      </c>
      <c r="H1207" t="s">
        <v>19241</v>
      </c>
      <c r="I1207" t="s">
        <v>12605</v>
      </c>
      <c r="J1207" t="s">
        <v>20831</v>
      </c>
      <c r="K1207" t="s">
        <v>276</v>
      </c>
      <c r="L1207" t="s">
        <v>276</v>
      </c>
      <c r="M1207" t="s">
        <v>276</v>
      </c>
      <c r="N1207" t="s">
        <v>19391</v>
      </c>
      <c r="O1207" t="s">
        <v>19241</v>
      </c>
      <c r="P1207" t="s">
        <v>276</v>
      </c>
      <c r="Q1207" t="s">
        <v>19464</v>
      </c>
      <c r="R1207" t="s">
        <v>276</v>
      </c>
    </row>
    <row r="1208" spans="1:18" x14ac:dyDescent="0.2">
      <c r="A1208" t="s">
        <v>12607</v>
      </c>
      <c r="B1208" t="s">
        <v>12606</v>
      </c>
      <c r="C1208" t="str">
        <f>VLOOKUP(v32_x__2020_06_28[[#This Row],[SLNID]],'TU-Rechte-Elemente (alle)'!C$2:C$4079,1,FALSE)</f>
        <v>r.21.371</v>
      </c>
      <c r="D1208" t="s">
        <v>12607</v>
      </c>
      <c r="E1208" t="s">
        <v>11541</v>
      </c>
      <c r="F1208" t="s">
        <v>13052</v>
      </c>
      <c r="G1208" t="s">
        <v>19377</v>
      </c>
      <c r="H1208" t="s">
        <v>19241</v>
      </c>
      <c r="I1208" t="s">
        <v>21670</v>
      </c>
      <c r="J1208" t="s">
        <v>1888</v>
      </c>
      <c r="K1208" t="s">
        <v>276</v>
      </c>
      <c r="L1208" t="s">
        <v>276</v>
      </c>
      <c r="M1208" t="s">
        <v>276</v>
      </c>
      <c r="N1208" t="s">
        <v>19391</v>
      </c>
      <c r="O1208" t="s">
        <v>19241</v>
      </c>
      <c r="P1208" t="s">
        <v>276</v>
      </c>
      <c r="Q1208" t="s">
        <v>19381</v>
      </c>
      <c r="R1208" t="s">
        <v>276</v>
      </c>
    </row>
    <row r="1209" spans="1:18" x14ac:dyDescent="0.2">
      <c r="A1209" t="s">
        <v>12610</v>
      </c>
      <c r="B1209" t="s">
        <v>12609</v>
      </c>
      <c r="C1209" t="str">
        <f>VLOOKUP(v32_x__2020_06_28[[#This Row],[SLNID]],'TU-Rechte-Elemente (alle)'!C$2:C$4079,1,FALSE)</f>
        <v>r.21.380</v>
      </c>
      <c r="D1209" t="s">
        <v>12610</v>
      </c>
      <c r="E1209" t="s">
        <v>6062</v>
      </c>
      <c r="F1209" t="s">
        <v>13052</v>
      </c>
      <c r="G1209" t="s">
        <v>19377</v>
      </c>
      <c r="H1209" t="s">
        <v>19241</v>
      </c>
      <c r="I1209" t="s">
        <v>21671</v>
      </c>
      <c r="J1209" t="s">
        <v>1888</v>
      </c>
      <c r="K1209" t="s">
        <v>276</v>
      </c>
      <c r="L1209" t="s">
        <v>276</v>
      </c>
      <c r="M1209" t="s">
        <v>276</v>
      </c>
      <c r="N1209" t="s">
        <v>19391</v>
      </c>
      <c r="O1209" t="s">
        <v>19241</v>
      </c>
      <c r="P1209" t="s">
        <v>276</v>
      </c>
      <c r="Q1209" t="s">
        <v>19381</v>
      </c>
      <c r="R1209" t="s">
        <v>276</v>
      </c>
    </row>
    <row r="1210" spans="1:18" x14ac:dyDescent="0.2">
      <c r="A1210" t="s">
        <v>12613</v>
      </c>
      <c r="B1210" t="s">
        <v>12612</v>
      </c>
      <c r="C1210" t="str">
        <f>VLOOKUP(v32_x__2020_06_28[[#This Row],[SLNID]],'TU-Rechte-Elemente (alle)'!C$2:C$4079,1,FALSE)</f>
        <v>r.21.381</v>
      </c>
      <c r="D1210" t="s">
        <v>12613</v>
      </c>
      <c r="E1210" t="s">
        <v>10152</v>
      </c>
      <c r="F1210" t="s">
        <v>13052</v>
      </c>
      <c r="G1210" t="s">
        <v>19377</v>
      </c>
      <c r="H1210" t="s">
        <v>19241</v>
      </c>
      <c r="I1210" t="s">
        <v>21672</v>
      </c>
      <c r="J1210" t="s">
        <v>1888</v>
      </c>
      <c r="K1210" t="s">
        <v>276</v>
      </c>
      <c r="L1210" t="s">
        <v>276</v>
      </c>
      <c r="M1210" t="s">
        <v>276</v>
      </c>
      <c r="N1210" t="s">
        <v>19391</v>
      </c>
      <c r="O1210" t="s">
        <v>19241</v>
      </c>
      <c r="P1210" t="s">
        <v>276</v>
      </c>
      <c r="Q1210" t="s">
        <v>19381</v>
      </c>
      <c r="R1210" t="s">
        <v>276</v>
      </c>
    </row>
    <row r="1211" spans="1:18" x14ac:dyDescent="0.2">
      <c r="A1211" t="s">
        <v>12616</v>
      </c>
      <c r="B1211" t="s">
        <v>12615</v>
      </c>
      <c r="C1211" t="str">
        <f>VLOOKUP(v32_x__2020_06_28[[#This Row],[SLNID]],'TU-Rechte-Elemente (alle)'!C$2:C$4079,1,FALSE)</f>
        <v>r.21.382</v>
      </c>
      <c r="D1211" t="s">
        <v>12616</v>
      </c>
      <c r="E1211" t="s">
        <v>10158</v>
      </c>
      <c r="F1211" t="s">
        <v>13052</v>
      </c>
      <c r="G1211" t="s">
        <v>19377</v>
      </c>
      <c r="H1211" t="s">
        <v>19241</v>
      </c>
      <c r="I1211" t="s">
        <v>21673</v>
      </c>
      <c r="J1211" t="s">
        <v>1888</v>
      </c>
      <c r="K1211" t="s">
        <v>276</v>
      </c>
      <c r="L1211" t="s">
        <v>276</v>
      </c>
      <c r="M1211" t="s">
        <v>276</v>
      </c>
      <c r="N1211" t="s">
        <v>19391</v>
      </c>
      <c r="O1211" t="s">
        <v>19241</v>
      </c>
      <c r="P1211" t="s">
        <v>276</v>
      </c>
      <c r="Q1211" t="s">
        <v>19381</v>
      </c>
      <c r="R1211" t="s">
        <v>276</v>
      </c>
    </row>
    <row r="1212" spans="1:18" x14ac:dyDescent="0.2">
      <c r="A1212" t="s">
        <v>12619</v>
      </c>
      <c r="B1212" t="s">
        <v>12618</v>
      </c>
      <c r="C1212" t="str">
        <f>VLOOKUP(v32_x__2020_06_28[[#This Row],[SLNID]],'TU-Rechte-Elemente (alle)'!C$2:C$4079,1,FALSE)</f>
        <v>r.21.383</v>
      </c>
      <c r="D1212" t="s">
        <v>12619</v>
      </c>
      <c r="E1212" t="s">
        <v>10163</v>
      </c>
      <c r="F1212" t="s">
        <v>13052</v>
      </c>
      <c r="G1212" t="s">
        <v>19377</v>
      </c>
      <c r="H1212" t="s">
        <v>19241</v>
      </c>
      <c r="I1212" t="s">
        <v>21674</v>
      </c>
      <c r="J1212" t="s">
        <v>1888</v>
      </c>
      <c r="K1212" t="s">
        <v>276</v>
      </c>
      <c r="L1212" t="s">
        <v>276</v>
      </c>
      <c r="M1212" t="s">
        <v>276</v>
      </c>
      <c r="N1212" t="s">
        <v>19391</v>
      </c>
      <c r="O1212" t="s">
        <v>19241</v>
      </c>
      <c r="P1212" t="s">
        <v>276</v>
      </c>
      <c r="Q1212" t="s">
        <v>19381</v>
      </c>
      <c r="R1212" t="s">
        <v>276</v>
      </c>
    </row>
    <row r="1213" spans="1:18" x14ac:dyDescent="0.2">
      <c r="A1213" t="s">
        <v>12622</v>
      </c>
      <c r="B1213" t="s">
        <v>12621</v>
      </c>
      <c r="C1213" t="str">
        <f>VLOOKUP(v32_x__2020_06_28[[#This Row],[SLNID]],'TU-Rechte-Elemente (alle)'!C$2:C$4079,1,FALSE)</f>
        <v>r.21.385</v>
      </c>
      <c r="D1213" t="s">
        <v>12622</v>
      </c>
      <c r="E1213" t="s">
        <v>10168</v>
      </c>
      <c r="F1213" t="s">
        <v>13052</v>
      </c>
      <c r="G1213" t="s">
        <v>19377</v>
      </c>
      <c r="H1213" t="s">
        <v>19241</v>
      </c>
      <c r="I1213" t="s">
        <v>21675</v>
      </c>
      <c r="J1213" t="s">
        <v>1888</v>
      </c>
      <c r="K1213" t="s">
        <v>276</v>
      </c>
      <c r="L1213" t="s">
        <v>276</v>
      </c>
      <c r="M1213" t="s">
        <v>276</v>
      </c>
      <c r="N1213" t="s">
        <v>19621</v>
      </c>
      <c r="O1213" t="s">
        <v>19241</v>
      </c>
      <c r="P1213" t="s">
        <v>276</v>
      </c>
      <c r="Q1213" t="s">
        <v>19381</v>
      </c>
      <c r="R1213" t="s">
        <v>276</v>
      </c>
    </row>
    <row r="1214" spans="1:18" x14ac:dyDescent="0.2">
      <c r="A1214" t="s">
        <v>12626</v>
      </c>
      <c r="B1214" t="s">
        <v>12625</v>
      </c>
      <c r="C1214" t="str">
        <f>VLOOKUP(v32_x__2020_06_28[[#This Row],[SLNID]],'TU-Rechte-Elemente (alle)'!C$2:C$4079,1,FALSE)</f>
        <v>r.21.392</v>
      </c>
      <c r="D1214" t="s">
        <v>12626</v>
      </c>
      <c r="E1214" t="s">
        <v>11592</v>
      </c>
      <c r="F1214" t="s">
        <v>13052</v>
      </c>
      <c r="G1214" t="s">
        <v>19377</v>
      </c>
      <c r="H1214" t="s">
        <v>19241</v>
      </c>
      <c r="I1214" t="s">
        <v>21676</v>
      </c>
      <c r="J1214" t="s">
        <v>1888</v>
      </c>
      <c r="K1214" t="s">
        <v>276</v>
      </c>
      <c r="L1214" t="s">
        <v>276</v>
      </c>
      <c r="M1214" t="s">
        <v>276</v>
      </c>
      <c r="N1214" t="s">
        <v>19391</v>
      </c>
      <c r="O1214" t="s">
        <v>19241</v>
      </c>
      <c r="P1214" t="s">
        <v>276</v>
      </c>
      <c r="Q1214" t="s">
        <v>19381</v>
      </c>
      <c r="R1214" t="s">
        <v>276</v>
      </c>
    </row>
    <row r="1215" spans="1:18" x14ac:dyDescent="0.2">
      <c r="A1215" t="s">
        <v>12629</v>
      </c>
      <c r="B1215" t="s">
        <v>12628</v>
      </c>
      <c r="C1215" t="str">
        <f>VLOOKUP(v32_x__2020_06_28[[#This Row],[SLNID]],'TU-Rechte-Elemente (alle)'!C$2:C$4079,1,FALSE)</f>
        <v>r.21.421</v>
      </c>
      <c r="D1215" t="s">
        <v>12629</v>
      </c>
      <c r="E1215" t="s">
        <v>11666</v>
      </c>
      <c r="F1215" t="s">
        <v>13052</v>
      </c>
      <c r="G1215" t="s">
        <v>9839</v>
      </c>
      <c r="H1215" t="s">
        <v>19241</v>
      </c>
      <c r="I1215" t="s">
        <v>21677</v>
      </c>
      <c r="J1215" t="s">
        <v>19463</v>
      </c>
      <c r="K1215" t="s">
        <v>276</v>
      </c>
      <c r="L1215" t="s">
        <v>276</v>
      </c>
      <c r="M1215" t="s">
        <v>276</v>
      </c>
      <c r="N1215" t="s">
        <v>19391</v>
      </c>
      <c r="O1215" t="s">
        <v>19241</v>
      </c>
      <c r="P1215" t="s">
        <v>276</v>
      </c>
      <c r="Q1215" t="s">
        <v>19464</v>
      </c>
      <c r="R1215" t="s">
        <v>276</v>
      </c>
    </row>
    <row r="1216" spans="1:18" x14ac:dyDescent="0.2">
      <c r="A1216" t="s">
        <v>12636</v>
      </c>
      <c r="B1216" t="s">
        <v>12635</v>
      </c>
      <c r="C1216" t="str">
        <f>VLOOKUP(v32_x__2020_06_28[[#This Row],[SLNID]],'TU-Rechte-Elemente (alle)'!C$2:C$4079,1,FALSE)</f>
        <v>r.21.422</v>
      </c>
      <c r="D1216" t="s">
        <v>12636</v>
      </c>
      <c r="E1216" t="s">
        <v>11670</v>
      </c>
      <c r="F1216" t="s">
        <v>13052</v>
      </c>
      <c r="G1216" t="s">
        <v>9839</v>
      </c>
      <c r="H1216" t="s">
        <v>19241</v>
      </c>
      <c r="I1216" t="s">
        <v>21678</v>
      </c>
      <c r="J1216" t="s">
        <v>21615</v>
      </c>
      <c r="K1216" t="s">
        <v>276</v>
      </c>
      <c r="L1216" t="s">
        <v>276</v>
      </c>
      <c r="M1216" t="s">
        <v>276</v>
      </c>
      <c r="N1216" t="s">
        <v>19391</v>
      </c>
      <c r="O1216" t="s">
        <v>19241</v>
      </c>
      <c r="P1216" t="s">
        <v>276</v>
      </c>
      <c r="Q1216" t="s">
        <v>19464</v>
      </c>
      <c r="R1216" t="s">
        <v>276</v>
      </c>
    </row>
    <row r="1217" spans="1:18" x14ac:dyDescent="0.2">
      <c r="A1217" t="s">
        <v>12640</v>
      </c>
      <c r="B1217" t="s">
        <v>12638</v>
      </c>
      <c r="C1217" t="str">
        <f>VLOOKUP(v32_x__2020_06_28[[#This Row],[SLNID]],'TU-Rechte-Elemente (alle)'!C$2:C$4079,1,FALSE)</f>
        <v>r.21.423</v>
      </c>
      <c r="D1217" t="s">
        <v>12640</v>
      </c>
      <c r="E1217" t="s">
        <v>12639</v>
      </c>
      <c r="F1217" t="s">
        <v>13052</v>
      </c>
      <c r="G1217" t="s">
        <v>9839</v>
      </c>
      <c r="H1217" t="s">
        <v>19241</v>
      </c>
      <c r="I1217" t="s">
        <v>21679</v>
      </c>
      <c r="J1217" t="s">
        <v>21615</v>
      </c>
      <c r="K1217" t="s">
        <v>276</v>
      </c>
      <c r="L1217" t="s">
        <v>276</v>
      </c>
      <c r="M1217" t="s">
        <v>276</v>
      </c>
      <c r="N1217" t="s">
        <v>19391</v>
      </c>
      <c r="O1217" t="s">
        <v>19241</v>
      </c>
      <c r="P1217" t="s">
        <v>276</v>
      </c>
      <c r="Q1217" t="s">
        <v>19464</v>
      </c>
      <c r="R1217" t="s">
        <v>276</v>
      </c>
    </row>
    <row r="1218" spans="1:18" x14ac:dyDescent="0.2">
      <c r="A1218" t="s">
        <v>12644</v>
      </c>
      <c r="B1218" t="s">
        <v>12643</v>
      </c>
      <c r="C1218" t="str">
        <f>VLOOKUP(v32_x__2020_06_28[[#This Row],[SLNID]],'TU-Rechte-Elemente (alle)'!C$2:C$4079,1,FALSE)</f>
        <v>r.21.424</v>
      </c>
      <c r="D1218" t="s">
        <v>12644</v>
      </c>
      <c r="E1218" t="s">
        <v>2097</v>
      </c>
      <c r="F1218" t="s">
        <v>13052</v>
      </c>
      <c r="G1218" t="s">
        <v>19377</v>
      </c>
      <c r="H1218" t="s">
        <v>19241</v>
      </c>
      <c r="I1218" t="s">
        <v>21680</v>
      </c>
      <c r="J1218" t="s">
        <v>1888</v>
      </c>
      <c r="K1218" t="s">
        <v>276</v>
      </c>
      <c r="L1218" t="s">
        <v>276</v>
      </c>
      <c r="M1218" t="s">
        <v>276</v>
      </c>
      <c r="N1218" t="s">
        <v>19391</v>
      </c>
      <c r="O1218" t="s">
        <v>19241</v>
      </c>
      <c r="P1218" t="s">
        <v>276</v>
      </c>
      <c r="Q1218" t="s">
        <v>19381</v>
      </c>
      <c r="R1218" t="s">
        <v>276</v>
      </c>
    </row>
    <row r="1219" spans="1:18" x14ac:dyDescent="0.2">
      <c r="A1219" t="s">
        <v>12647</v>
      </c>
      <c r="B1219" t="s">
        <v>12646</v>
      </c>
      <c r="C1219" t="str">
        <f>VLOOKUP(v32_x__2020_06_28[[#This Row],[SLNID]],'TU-Rechte-Elemente (alle)'!C$2:C$4079,1,FALSE)</f>
        <v>r.21.425</v>
      </c>
      <c r="D1219" t="s">
        <v>12647</v>
      </c>
      <c r="E1219" t="s">
        <v>10190</v>
      </c>
      <c r="F1219" t="s">
        <v>13052</v>
      </c>
      <c r="G1219" t="s">
        <v>9839</v>
      </c>
      <c r="H1219" t="s">
        <v>19241</v>
      </c>
      <c r="I1219" t="s">
        <v>21681</v>
      </c>
      <c r="J1219" t="s">
        <v>19463</v>
      </c>
      <c r="K1219" t="s">
        <v>276</v>
      </c>
      <c r="L1219" t="s">
        <v>276</v>
      </c>
      <c r="M1219" t="s">
        <v>276</v>
      </c>
      <c r="N1219" t="s">
        <v>19391</v>
      </c>
      <c r="O1219" t="s">
        <v>19241</v>
      </c>
      <c r="P1219" t="s">
        <v>276</v>
      </c>
      <c r="Q1219" t="s">
        <v>19464</v>
      </c>
      <c r="R1219" t="s">
        <v>276</v>
      </c>
    </row>
    <row r="1220" spans="1:18" x14ac:dyDescent="0.2">
      <c r="A1220" t="s">
        <v>21682</v>
      </c>
      <c r="B1220" t="s">
        <v>12651</v>
      </c>
      <c r="C1220" t="str">
        <f>VLOOKUP(v32_x__2020_06_28[[#This Row],[SLNID]],'TU-Rechte-Elemente (alle)'!C$2:C$4079,1,FALSE)</f>
        <v>r.21.450</v>
      </c>
      <c r="D1220" t="s">
        <v>21682</v>
      </c>
      <c r="E1220" t="s">
        <v>3066</v>
      </c>
      <c r="F1220" t="s">
        <v>13052</v>
      </c>
      <c r="G1220" t="s">
        <v>19377</v>
      </c>
      <c r="H1220" t="s">
        <v>19241</v>
      </c>
      <c r="I1220" t="s">
        <v>21683</v>
      </c>
      <c r="J1220" t="s">
        <v>21615</v>
      </c>
      <c r="K1220" t="s">
        <v>276</v>
      </c>
      <c r="L1220" t="s">
        <v>276</v>
      </c>
      <c r="M1220" t="s">
        <v>276</v>
      </c>
      <c r="N1220" t="s">
        <v>19391</v>
      </c>
      <c r="O1220" t="s">
        <v>19241</v>
      </c>
      <c r="P1220" t="s">
        <v>276</v>
      </c>
      <c r="Q1220" t="s">
        <v>19464</v>
      </c>
      <c r="R1220" t="s">
        <v>276</v>
      </c>
    </row>
    <row r="1221" spans="1:18" x14ac:dyDescent="0.2">
      <c r="A1221" t="s">
        <v>12656</v>
      </c>
      <c r="B1221" t="s">
        <v>12655</v>
      </c>
      <c r="C1221" t="str">
        <f>VLOOKUP(v32_x__2020_06_28[[#This Row],[SLNID]],'TU-Rechte-Elemente (alle)'!C$2:C$4079,1,FALSE)</f>
        <v>r.21.590</v>
      </c>
      <c r="D1221" t="s">
        <v>12656</v>
      </c>
      <c r="E1221" t="s">
        <v>8545</v>
      </c>
      <c r="F1221" t="s">
        <v>13052</v>
      </c>
      <c r="G1221" t="s">
        <v>9839</v>
      </c>
      <c r="H1221" t="s">
        <v>19241</v>
      </c>
      <c r="I1221" t="s">
        <v>21684</v>
      </c>
      <c r="J1221" t="s">
        <v>21685</v>
      </c>
      <c r="K1221" t="s">
        <v>276</v>
      </c>
      <c r="L1221" t="s">
        <v>276</v>
      </c>
      <c r="M1221" t="s">
        <v>276</v>
      </c>
      <c r="N1221" t="s">
        <v>19621</v>
      </c>
      <c r="O1221" t="s">
        <v>19241</v>
      </c>
      <c r="P1221" t="s">
        <v>276</v>
      </c>
      <c r="Q1221" t="s">
        <v>19464</v>
      </c>
      <c r="R1221" t="s">
        <v>276</v>
      </c>
    </row>
    <row r="1222" spans="1:18" x14ac:dyDescent="0.2">
      <c r="A1222" t="s">
        <v>12660</v>
      </c>
      <c r="B1222" t="s">
        <v>12659</v>
      </c>
      <c r="C1222" t="str">
        <f>VLOOKUP(v32_x__2020_06_28[[#This Row],[SLNID]],'TU-Rechte-Elemente (alle)'!C$2:C$4079,1,FALSE)</f>
        <v>r.21.591</v>
      </c>
      <c r="D1222" t="s">
        <v>12660</v>
      </c>
      <c r="E1222" t="s">
        <v>11963</v>
      </c>
      <c r="F1222" t="s">
        <v>13052</v>
      </c>
      <c r="G1222" t="s">
        <v>9839</v>
      </c>
      <c r="H1222" t="s">
        <v>19241</v>
      </c>
      <c r="I1222" t="s">
        <v>21686</v>
      </c>
      <c r="J1222" t="s">
        <v>21685</v>
      </c>
      <c r="K1222" t="s">
        <v>276</v>
      </c>
      <c r="L1222" t="s">
        <v>276</v>
      </c>
      <c r="M1222" t="s">
        <v>276</v>
      </c>
      <c r="N1222" t="s">
        <v>19621</v>
      </c>
      <c r="O1222" t="s">
        <v>19241</v>
      </c>
      <c r="P1222" t="s">
        <v>276</v>
      </c>
      <c r="Q1222" t="s">
        <v>19464</v>
      </c>
      <c r="R1222" t="s">
        <v>276</v>
      </c>
    </row>
    <row r="1223" spans="1:18" x14ac:dyDescent="0.2">
      <c r="A1223" t="s">
        <v>12663</v>
      </c>
      <c r="B1223" t="s">
        <v>12662</v>
      </c>
      <c r="C1223" t="str">
        <f>VLOOKUP(v32_x__2020_06_28[[#This Row],[SLNID]],'TU-Rechte-Elemente (alle)'!C$2:C$4079,1,FALSE)</f>
        <v>r.21.612</v>
      </c>
      <c r="D1223" t="s">
        <v>12663</v>
      </c>
      <c r="E1223" t="s">
        <v>11987</v>
      </c>
      <c r="F1223" t="s">
        <v>13052</v>
      </c>
      <c r="G1223" t="s">
        <v>19377</v>
      </c>
      <c r="H1223" t="s">
        <v>19241</v>
      </c>
      <c r="I1223" t="s">
        <v>12664</v>
      </c>
      <c r="J1223" t="s">
        <v>1888</v>
      </c>
      <c r="K1223" t="s">
        <v>276</v>
      </c>
      <c r="L1223" t="s">
        <v>276</v>
      </c>
      <c r="M1223" t="s">
        <v>276</v>
      </c>
      <c r="N1223" t="s">
        <v>19621</v>
      </c>
      <c r="O1223" t="s">
        <v>19241</v>
      </c>
      <c r="P1223" t="s">
        <v>276</v>
      </c>
      <c r="Q1223" t="s">
        <v>1888</v>
      </c>
      <c r="R1223" t="s">
        <v>276</v>
      </c>
    </row>
    <row r="1224" spans="1:18" x14ac:dyDescent="0.2">
      <c r="A1224" t="s">
        <v>12667</v>
      </c>
      <c r="B1224" t="s">
        <v>12666</v>
      </c>
      <c r="C1224" t="str">
        <f>VLOOKUP(v32_x__2020_06_28[[#This Row],[SLNID]],'TU-Rechte-Elemente (alle)'!C$2:C$4079,1,FALSE)</f>
        <v>r.21.613</v>
      </c>
      <c r="D1224" t="s">
        <v>12667</v>
      </c>
      <c r="E1224" t="s">
        <v>10245</v>
      </c>
      <c r="F1224" t="s">
        <v>13052</v>
      </c>
      <c r="G1224" t="s">
        <v>19377</v>
      </c>
      <c r="H1224" t="s">
        <v>19241</v>
      </c>
      <c r="I1224" t="s">
        <v>21687</v>
      </c>
      <c r="J1224" t="s">
        <v>1888</v>
      </c>
      <c r="K1224" t="s">
        <v>276</v>
      </c>
      <c r="L1224" t="s">
        <v>276</v>
      </c>
      <c r="M1224" t="s">
        <v>276</v>
      </c>
      <c r="N1224" t="s">
        <v>19621</v>
      </c>
      <c r="O1224" t="s">
        <v>19241</v>
      </c>
      <c r="P1224" t="s">
        <v>276</v>
      </c>
      <c r="Q1224" t="s">
        <v>1888</v>
      </c>
      <c r="R1224" t="s">
        <v>276</v>
      </c>
    </row>
    <row r="1225" spans="1:18" x14ac:dyDescent="0.2">
      <c r="A1225" t="s">
        <v>21688</v>
      </c>
      <c r="B1225" t="s">
        <v>12669</v>
      </c>
      <c r="C1225" t="str">
        <f>VLOOKUP(v32_x__2020_06_28[[#This Row],[SLNID]],'TU-Rechte-Elemente (alle)'!C$2:C$4079,1,FALSE)</f>
        <v>r.21.616:R</v>
      </c>
      <c r="D1225" t="s">
        <v>21689</v>
      </c>
      <c r="E1225" t="s">
        <v>12670</v>
      </c>
      <c r="F1225" t="s">
        <v>13052</v>
      </c>
      <c r="G1225" t="s">
        <v>19377</v>
      </c>
      <c r="H1225" t="s">
        <v>19241</v>
      </c>
      <c r="I1225" t="s">
        <v>21690</v>
      </c>
      <c r="J1225" t="s">
        <v>19463</v>
      </c>
      <c r="K1225" t="s">
        <v>276</v>
      </c>
      <c r="L1225" t="s">
        <v>276</v>
      </c>
      <c r="M1225" t="s">
        <v>276</v>
      </c>
      <c r="N1225" t="s">
        <v>19391</v>
      </c>
      <c r="O1225" t="s">
        <v>19241</v>
      </c>
      <c r="P1225" t="s">
        <v>21691</v>
      </c>
      <c r="Q1225" t="s">
        <v>276</v>
      </c>
      <c r="R1225" t="s">
        <v>276</v>
      </c>
    </row>
    <row r="1226" spans="1:18" x14ac:dyDescent="0.2">
      <c r="A1226" t="s">
        <v>21692</v>
      </c>
      <c r="B1226" t="s">
        <v>12673</v>
      </c>
      <c r="C1226" t="str">
        <f>VLOOKUP(v32_x__2020_06_28[[#This Row],[SLNID]],'TU-Rechte-Elemente (alle)'!C$2:C$4079,1,FALSE)</f>
        <v>r.22.001</v>
      </c>
      <c r="D1226" t="s">
        <v>21692</v>
      </c>
      <c r="E1226" t="s">
        <v>9839</v>
      </c>
      <c r="F1226" t="s">
        <v>13052</v>
      </c>
      <c r="G1226" t="s">
        <v>9839</v>
      </c>
      <c r="H1226" t="s">
        <v>9992</v>
      </c>
      <c r="I1226" t="s">
        <v>21693</v>
      </c>
      <c r="J1226" t="s">
        <v>2096</v>
      </c>
      <c r="K1226" t="s">
        <v>276</v>
      </c>
      <c r="L1226" t="s">
        <v>276</v>
      </c>
      <c r="M1226" t="s">
        <v>276</v>
      </c>
      <c r="N1226" t="s">
        <v>19391</v>
      </c>
      <c r="O1226" t="s">
        <v>9992</v>
      </c>
      <c r="P1226" t="s">
        <v>276</v>
      </c>
      <c r="Q1226" t="s">
        <v>19464</v>
      </c>
      <c r="R1226" t="s">
        <v>276</v>
      </c>
    </row>
    <row r="1227" spans="1:18" x14ac:dyDescent="0.2">
      <c r="A1227" t="s">
        <v>12680</v>
      </c>
      <c r="B1227" t="s">
        <v>12679</v>
      </c>
      <c r="C1227" t="str">
        <f>VLOOKUP(v32_x__2020_06_28[[#This Row],[SLNID]],'TU-Rechte-Elemente (alle)'!C$2:C$4079,1,FALSE)</f>
        <v>r.22.002</v>
      </c>
      <c r="D1227" t="s">
        <v>12680</v>
      </c>
      <c r="E1227" t="s">
        <v>9983</v>
      </c>
      <c r="F1227" t="s">
        <v>13052</v>
      </c>
      <c r="G1227" t="s">
        <v>9839</v>
      </c>
      <c r="H1227" t="s">
        <v>19241</v>
      </c>
      <c r="I1227" t="s">
        <v>21694</v>
      </c>
      <c r="J1227" t="s">
        <v>2096</v>
      </c>
      <c r="K1227" t="s">
        <v>276</v>
      </c>
      <c r="L1227" t="s">
        <v>276</v>
      </c>
      <c r="M1227" t="s">
        <v>276</v>
      </c>
      <c r="N1227" t="s">
        <v>19391</v>
      </c>
      <c r="O1227" t="s">
        <v>19241</v>
      </c>
      <c r="P1227" t="s">
        <v>276</v>
      </c>
      <c r="Q1227" t="s">
        <v>19464</v>
      </c>
      <c r="R1227" t="s">
        <v>276</v>
      </c>
    </row>
    <row r="1228" spans="1:18" x14ac:dyDescent="0.2">
      <c r="A1228" t="s">
        <v>21695</v>
      </c>
      <c r="B1228" t="s">
        <v>12685</v>
      </c>
      <c r="C1228" t="str">
        <f>VLOOKUP(v32_x__2020_06_28[[#This Row],[SLNID]],'TU-Rechte-Elemente (alle)'!C$2:C$4079,1,FALSE)</f>
        <v>r.22.004</v>
      </c>
      <c r="D1228" t="s">
        <v>21695</v>
      </c>
      <c r="E1228" t="s">
        <v>10674</v>
      </c>
      <c r="F1228" t="s">
        <v>13052</v>
      </c>
      <c r="G1228" t="s">
        <v>9839</v>
      </c>
      <c r="H1228" t="s">
        <v>9992</v>
      </c>
      <c r="I1228" t="s">
        <v>21696</v>
      </c>
      <c r="J1228" t="s">
        <v>2096</v>
      </c>
      <c r="K1228" t="s">
        <v>276</v>
      </c>
      <c r="L1228" t="s">
        <v>276</v>
      </c>
      <c r="M1228" t="s">
        <v>276</v>
      </c>
      <c r="N1228" t="s">
        <v>19391</v>
      </c>
      <c r="O1228" t="s">
        <v>9992</v>
      </c>
      <c r="P1228" t="s">
        <v>276</v>
      </c>
      <c r="Q1228" t="s">
        <v>19464</v>
      </c>
      <c r="R1228" t="s">
        <v>276</v>
      </c>
    </row>
    <row r="1229" spans="1:18" x14ac:dyDescent="0.2">
      <c r="A1229" t="s">
        <v>12688</v>
      </c>
      <c r="B1229" t="s">
        <v>12687</v>
      </c>
      <c r="C1229" t="str">
        <f>VLOOKUP(v32_x__2020_06_28[[#This Row],[SLNID]],'TU-Rechte-Elemente (alle)'!C$2:C$4079,1,FALSE)</f>
        <v>r.22.005</v>
      </c>
      <c r="D1229" t="s">
        <v>12688</v>
      </c>
      <c r="E1229" t="s">
        <v>10677</v>
      </c>
      <c r="F1229" t="s">
        <v>13052</v>
      </c>
      <c r="G1229" t="s">
        <v>9839</v>
      </c>
      <c r="H1229" t="s">
        <v>19241</v>
      </c>
      <c r="I1229" t="s">
        <v>21697</v>
      </c>
      <c r="J1229" t="s">
        <v>2096</v>
      </c>
      <c r="K1229" t="s">
        <v>276</v>
      </c>
      <c r="L1229" t="s">
        <v>276</v>
      </c>
      <c r="M1229" t="s">
        <v>276</v>
      </c>
      <c r="N1229" t="s">
        <v>19391</v>
      </c>
      <c r="O1229" t="s">
        <v>19241</v>
      </c>
      <c r="P1229" t="s">
        <v>276</v>
      </c>
      <c r="Q1229" t="s">
        <v>19464</v>
      </c>
      <c r="R1229" t="s">
        <v>276</v>
      </c>
    </row>
    <row r="1230" spans="1:18" x14ac:dyDescent="0.2">
      <c r="A1230" t="s">
        <v>12691</v>
      </c>
      <c r="B1230" t="s">
        <v>12690</v>
      </c>
      <c r="C1230" t="str">
        <f>VLOOKUP(v32_x__2020_06_28[[#This Row],[SLNID]],'TU-Rechte-Elemente (alle)'!C$2:C$4079,1,FALSE)</f>
        <v>r.22.006</v>
      </c>
      <c r="D1230" t="s">
        <v>12691</v>
      </c>
      <c r="E1230" t="s">
        <v>10685</v>
      </c>
      <c r="F1230" t="s">
        <v>13052</v>
      </c>
      <c r="G1230" t="s">
        <v>9839</v>
      </c>
      <c r="H1230" t="s">
        <v>19241</v>
      </c>
      <c r="I1230" t="s">
        <v>21698</v>
      </c>
      <c r="J1230" t="s">
        <v>2096</v>
      </c>
      <c r="K1230" t="s">
        <v>276</v>
      </c>
      <c r="L1230" t="s">
        <v>276</v>
      </c>
      <c r="M1230" t="s">
        <v>276</v>
      </c>
      <c r="N1230" t="s">
        <v>19391</v>
      </c>
      <c r="O1230" t="s">
        <v>19241</v>
      </c>
      <c r="P1230" t="s">
        <v>276</v>
      </c>
      <c r="Q1230" t="s">
        <v>19464</v>
      </c>
      <c r="R1230" t="s">
        <v>276</v>
      </c>
    </row>
    <row r="1231" spans="1:18" x14ac:dyDescent="0.2">
      <c r="A1231" t="s">
        <v>12694</v>
      </c>
      <c r="B1231" t="s">
        <v>12693</v>
      </c>
      <c r="C1231" t="str">
        <f>VLOOKUP(v32_x__2020_06_28[[#This Row],[SLNID]],'TU-Rechte-Elemente (alle)'!C$2:C$4079,1,FALSE)</f>
        <v>r.22.007</v>
      </c>
      <c r="D1231" t="s">
        <v>12694</v>
      </c>
      <c r="E1231" t="s">
        <v>12992</v>
      </c>
      <c r="F1231" t="s">
        <v>13052</v>
      </c>
      <c r="G1231" t="s">
        <v>9839</v>
      </c>
      <c r="H1231" t="s">
        <v>19241</v>
      </c>
      <c r="I1231" t="s">
        <v>21699</v>
      </c>
      <c r="J1231" t="s">
        <v>2096</v>
      </c>
      <c r="K1231" t="s">
        <v>276</v>
      </c>
      <c r="L1231" t="s">
        <v>276</v>
      </c>
      <c r="M1231" t="s">
        <v>276</v>
      </c>
      <c r="N1231" t="s">
        <v>19391</v>
      </c>
      <c r="O1231" t="s">
        <v>19241</v>
      </c>
      <c r="P1231" t="s">
        <v>276</v>
      </c>
      <c r="Q1231" t="s">
        <v>19464</v>
      </c>
      <c r="R1231" t="s">
        <v>276</v>
      </c>
    </row>
    <row r="1232" spans="1:18" x14ac:dyDescent="0.2">
      <c r="A1232" t="s">
        <v>12697</v>
      </c>
      <c r="B1232" t="s">
        <v>12696</v>
      </c>
      <c r="C1232" t="str">
        <f>VLOOKUP(v32_x__2020_06_28[[#This Row],[SLNID]],'TU-Rechte-Elemente (alle)'!C$2:C$4079,1,FALSE)</f>
        <v>r.22.008</v>
      </c>
      <c r="D1232" t="s">
        <v>12697</v>
      </c>
      <c r="E1232" t="s">
        <v>10692</v>
      </c>
      <c r="F1232" t="s">
        <v>13052</v>
      </c>
      <c r="G1232" t="s">
        <v>9839</v>
      </c>
      <c r="H1232" t="s">
        <v>19241</v>
      </c>
      <c r="I1232" t="s">
        <v>21700</v>
      </c>
      <c r="J1232" t="s">
        <v>2096</v>
      </c>
      <c r="K1232" t="s">
        <v>276</v>
      </c>
      <c r="L1232" t="s">
        <v>276</v>
      </c>
      <c r="M1232" t="s">
        <v>276</v>
      </c>
      <c r="N1232" t="s">
        <v>19391</v>
      </c>
      <c r="O1232" t="s">
        <v>19241</v>
      </c>
      <c r="P1232" t="s">
        <v>276</v>
      </c>
      <c r="Q1232" t="s">
        <v>19464</v>
      </c>
      <c r="R1232" t="s">
        <v>276</v>
      </c>
    </row>
    <row r="1233" spans="1:18" x14ac:dyDescent="0.2">
      <c r="A1233" t="s">
        <v>12700</v>
      </c>
      <c r="B1233" t="s">
        <v>12699</v>
      </c>
      <c r="C1233" t="str">
        <f>VLOOKUP(v32_x__2020_06_28[[#This Row],[SLNID]],'TU-Rechte-Elemente (alle)'!C$2:C$4079,1,FALSE)</f>
        <v>r.22.009</v>
      </c>
      <c r="D1233" t="s">
        <v>12700</v>
      </c>
      <c r="E1233" t="s">
        <v>10695</v>
      </c>
      <c r="F1233" t="s">
        <v>13052</v>
      </c>
      <c r="G1233" t="s">
        <v>9839</v>
      </c>
      <c r="H1233" t="s">
        <v>19241</v>
      </c>
      <c r="I1233" t="s">
        <v>21701</v>
      </c>
      <c r="J1233" t="s">
        <v>2096</v>
      </c>
      <c r="K1233" t="s">
        <v>276</v>
      </c>
      <c r="L1233" t="s">
        <v>276</v>
      </c>
      <c r="M1233" t="s">
        <v>276</v>
      </c>
      <c r="N1233" t="s">
        <v>19391</v>
      </c>
      <c r="O1233" t="s">
        <v>19241</v>
      </c>
      <c r="P1233" t="s">
        <v>276</v>
      </c>
      <c r="Q1233" t="s">
        <v>19464</v>
      </c>
      <c r="R1233" t="s">
        <v>276</v>
      </c>
    </row>
    <row r="1234" spans="1:18" x14ac:dyDescent="0.2">
      <c r="A1234" t="s">
        <v>12703</v>
      </c>
      <c r="B1234" t="s">
        <v>12702</v>
      </c>
      <c r="C1234" t="str">
        <f>VLOOKUP(v32_x__2020_06_28[[#This Row],[SLNID]],'TU-Rechte-Elemente (alle)'!C$2:C$4079,1,FALSE)</f>
        <v>r.22.011</v>
      </c>
      <c r="D1234" t="s">
        <v>12703</v>
      </c>
      <c r="E1234" t="s">
        <v>10701</v>
      </c>
      <c r="F1234" t="s">
        <v>13052</v>
      </c>
      <c r="G1234" t="s">
        <v>19377</v>
      </c>
      <c r="H1234" t="s">
        <v>19241</v>
      </c>
      <c r="I1234" t="s">
        <v>21702</v>
      </c>
      <c r="J1234" t="s">
        <v>2096</v>
      </c>
      <c r="K1234" t="s">
        <v>276</v>
      </c>
      <c r="L1234" t="s">
        <v>276</v>
      </c>
      <c r="M1234" t="s">
        <v>276</v>
      </c>
      <c r="N1234" t="s">
        <v>19391</v>
      </c>
      <c r="O1234" t="s">
        <v>19241</v>
      </c>
      <c r="P1234" t="s">
        <v>276</v>
      </c>
      <c r="Q1234" t="s">
        <v>19464</v>
      </c>
      <c r="R1234" t="s">
        <v>276</v>
      </c>
    </row>
    <row r="1235" spans="1:18" x14ac:dyDescent="0.2">
      <c r="A1235" t="s">
        <v>12706</v>
      </c>
      <c r="B1235" t="s">
        <v>12705</v>
      </c>
      <c r="C1235" t="str">
        <f>VLOOKUP(v32_x__2020_06_28[[#This Row],[SLNID]],'TU-Rechte-Elemente (alle)'!C$2:C$4079,1,FALSE)</f>
        <v>r.22.012</v>
      </c>
      <c r="D1235" t="s">
        <v>12706</v>
      </c>
      <c r="E1235" t="s">
        <v>10704</v>
      </c>
      <c r="F1235" t="s">
        <v>13052</v>
      </c>
      <c r="G1235" t="s">
        <v>9839</v>
      </c>
      <c r="H1235" t="s">
        <v>19241</v>
      </c>
      <c r="I1235" t="s">
        <v>21699</v>
      </c>
      <c r="J1235" t="s">
        <v>2096</v>
      </c>
      <c r="K1235" t="s">
        <v>276</v>
      </c>
      <c r="L1235" t="s">
        <v>276</v>
      </c>
      <c r="M1235" t="s">
        <v>276</v>
      </c>
      <c r="N1235" t="s">
        <v>19391</v>
      </c>
      <c r="O1235" t="s">
        <v>19241</v>
      </c>
      <c r="P1235" t="s">
        <v>276</v>
      </c>
      <c r="Q1235" t="s">
        <v>19464</v>
      </c>
      <c r="R1235" t="s">
        <v>276</v>
      </c>
    </row>
    <row r="1236" spans="1:18" x14ac:dyDescent="0.2">
      <c r="A1236" t="s">
        <v>21703</v>
      </c>
      <c r="B1236" t="s">
        <v>12713</v>
      </c>
      <c r="C1236" t="str">
        <f>VLOOKUP(v32_x__2020_06_28[[#This Row],[SLNID]],'TU-Rechte-Elemente (alle)'!C$2:C$4079,1,FALSE)</f>
        <v>r.22.070:S</v>
      </c>
      <c r="D1236" t="s">
        <v>12710</v>
      </c>
      <c r="E1236" t="s">
        <v>21704</v>
      </c>
      <c r="F1236" t="s">
        <v>13052</v>
      </c>
      <c r="G1236" t="s">
        <v>19377</v>
      </c>
      <c r="H1236" t="s">
        <v>19241</v>
      </c>
      <c r="I1236" t="s">
        <v>21705</v>
      </c>
      <c r="J1236" t="s">
        <v>2096</v>
      </c>
      <c r="K1236" t="s">
        <v>276</v>
      </c>
      <c r="L1236" t="s">
        <v>276</v>
      </c>
      <c r="M1236" t="s">
        <v>276</v>
      </c>
      <c r="N1236" t="s">
        <v>19391</v>
      </c>
      <c r="O1236" t="s">
        <v>19241</v>
      </c>
      <c r="P1236" t="s">
        <v>21706</v>
      </c>
      <c r="Q1236" t="s">
        <v>19464</v>
      </c>
      <c r="R1236" t="s">
        <v>276</v>
      </c>
    </row>
    <row r="1237" spans="1:18" x14ac:dyDescent="0.2">
      <c r="A1237" t="s">
        <v>12715</v>
      </c>
      <c r="B1237" t="s">
        <v>12714</v>
      </c>
      <c r="C1237" t="str">
        <f>VLOOKUP(v32_x__2020_06_28[[#This Row],[SLNID]],'TU-Rechte-Elemente (alle)'!C$2:C$4079,1,FALSE)</f>
        <v>r.22.071</v>
      </c>
      <c r="D1237" t="s">
        <v>12710</v>
      </c>
      <c r="E1237" t="s">
        <v>14364</v>
      </c>
      <c r="F1237" t="s">
        <v>13052</v>
      </c>
      <c r="G1237" t="s">
        <v>9983</v>
      </c>
      <c r="H1237" t="s">
        <v>19241</v>
      </c>
      <c r="I1237" t="s">
        <v>21707</v>
      </c>
      <c r="J1237" t="s">
        <v>2096</v>
      </c>
      <c r="K1237" t="s">
        <v>276</v>
      </c>
      <c r="L1237" t="s">
        <v>276</v>
      </c>
      <c r="M1237" t="s">
        <v>276</v>
      </c>
      <c r="N1237" t="s">
        <v>19391</v>
      </c>
      <c r="O1237" t="s">
        <v>19241</v>
      </c>
      <c r="P1237" t="s">
        <v>21708</v>
      </c>
      <c r="Q1237" t="s">
        <v>19464</v>
      </c>
      <c r="R1237" t="s">
        <v>276</v>
      </c>
    </row>
    <row r="1238" spans="1:18" x14ac:dyDescent="0.2">
      <c r="A1238" t="s">
        <v>21709</v>
      </c>
      <c r="B1238" t="s">
        <v>12717</v>
      </c>
      <c r="C1238" t="str">
        <f>VLOOKUP(v32_x__2020_06_28[[#This Row],[SLNID]],'TU-Rechte-Elemente (alle)'!C$2:C$4079,1,FALSE)</f>
        <v>r.22.072</v>
      </c>
      <c r="D1238" t="s">
        <v>21709</v>
      </c>
      <c r="E1238" t="s">
        <v>12718</v>
      </c>
      <c r="F1238" t="s">
        <v>13052</v>
      </c>
      <c r="G1238" t="s">
        <v>19377</v>
      </c>
      <c r="H1238" t="s">
        <v>19241</v>
      </c>
      <c r="I1238" t="s">
        <v>21710</v>
      </c>
      <c r="J1238" t="s">
        <v>21711</v>
      </c>
      <c r="K1238" t="s">
        <v>276</v>
      </c>
      <c r="L1238" t="s">
        <v>276</v>
      </c>
      <c r="M1238" t="s">
        <v>276</v>
      </c>
      <c r="N1238" t="s">
        <v>19391</v>
      </c>
      <c r="O1238" t="s">
        <v>19241</v>
      </c>
      <c r="P1238" t="s">
        <v>276</v>
      </c>
      <c r="Q1238" t="s">
        <v>19464</v>
      </c>
      <c r="R1238" t="s">
        <v>276</v>
      </c>
    </row>
    <row r="1239" spans="1:18" x14ac:dyDescent="0.2">
      <c r="A1239" t="s">
        <v>21712</v>
      </c>
      <c r="B1239" t="s">
        <v>12720</v>
      </c>
      <c r="C1239" t="str">
        <f>VLOOKUP(v32_x__2020_06_28[[#This Row],[SLNID]],'TU-Rechte-Elemente (alle)'!C$2:C$4079,1,FALSE)</f>
        <v>r.22.073</v>
      </c>
      <c r="D1239" t="s">
        <v>21712</v>
      </c>
      <c r="E1239" t="s">
        <v>12721</v>
      </c>
      <c r="F1239" t="s">
        <v>13052</v>
      </c>
      <c r="G1239" t="s">
        <v>19377</v>
      </c>
      <c r="H1239" t="s">
        <v>19241</v>
      </c>
      <c r="I1239" t="s">
        <v>21713</v>
      </c>
      <c r="J1239" t="s">
        <v>21711</v>
      </c>
      <c r="K1239" t="s">
        <v>276</v>
      </c>
      <c r="L1239" t="s">
        <v>276</v>
      </c>
      <c r="M1239" t="s">
        <v>276</v>
      </c>
      <c r="N1239" t="s">
        <v>19391</v>
      </c>
      <c r="O1239" t="s">
        <v>19241</v>
      </c>
      <c r="P1239" t="s">
        <v>276</v>
      </c>
      <c r="Q1239" t="s">
        <v>19464</v>
      </c>
      <c r="R1239" t="s">
        <v>276</v>
      </c>
    </row>
    <row r="1240" spans="1:18" x14ac:dyDescent="0.2">
      <c r="A1240" t="s">
        <v>12725</v>
      </c>
      <c r="B1240" t="s">
        <v>12724</v>
      </c>
      <c r="C1240" t="str">
        <f>VLOOKUP(v32_x__2020_06_28[[#This Row],[SLNID]],'TU-Rechte-Elemente (alle)'!C$2:C$4079,1,FALSE)</f>
        <v>r.22.074</v>
      </c>
      <c r="D1240" t="s">
        <v>12725</v>
      </c>
      <c r="E1240" t="s">
        <v>19235</v>
      </c>
      <c r="F1240" t="s">
        <v>13052</v>
      </c>
      <c r="G1240" t="s">
        <v>19377</v>
      </c>
      <c r="H1240" t="s">
        <v>19241</v>
      </c>
      <c r="I1240" t="s">
        <v>21714</v>
      </c>
      <c r="J1240" t="s">
        <v>1888</v>
      </c>
      <c r="K1240" t="s">
        <v>276</v>
      </c>
      <c r="L1240" t="s">
        <v>276</v>
      </c>
      <c r="M1240" t="s">
        <v>276</v>
      </c>
      <c r="N1240" t="s">
        <v>19391</v>
      </c>
      <c r="O1240" t="s">
        <v>19241</v>
      </c>
      <c r="P1240" t="s">
        <v>276</v>
      </c>
      <c r="Q1240" t="s">
        <v>19381</v>
      </c>
      <c r="R1240" t="s">
        <v>276</v>
      </c>
    </row>
    <row r="1241" spans="1:18" x14ac:dyDescent="0.2">
      <c r="A1241" t="s">
        <v>12729</v>
      </c>
      <c r="B1241" t="s">
        <v>12728</v>
      </c>
      <c r="C1241" t="str">
        <f>VLOOKUP(v32_x__2020_06_28[[#This Row],[SLNID]],'TU-Rechte-Elemente (alle)'!C$2:C$4079,1,FALSE)</f>
        <v>r.22.075</v>
      </c>
      <c r="D1241" t="s">
        <v>12729</v>
      </c>
      <c r="E1241" t="s">
        <v>14374</v>
      </c>
      <c r="F1241" t="s">
        <v>13052</v>
      </c>
      <c r="G1241" t="s">
        <v>9839</v>
      </c>
      <c r="H1241" t="s">
        <v>19241</v>
      </c>
      <c r="I1241" t="s">
        <v>21715</v>
      </c>
      <c r="J1241" t="s">
        <v>2096</v>
      </c>
      <c r="K1241" t="s">
        <v>276</v>
      </c>
      <c r="L1241" t="s">
        <v>276</v>
      </c>
      <c r="M1241" t="s">
        <v>276</v>
      </c>
      <c r="N1241" t="s">
        <v>19391</v>
      </c>
      <c r="O1241" t="s">
        <v>19241</v>
      </c>
      <c r="P1241" t="s">
        <v>276</v>
      </c>
      <c r="Q1241" t="s">
        <v>19464</v>
      </c>
      <c r="R1241" t="s">
        <v>276</v>
      </c>
    </row>
    <row r="1242" spans="1:18" x14ac:dyDescent="0.2">
      <c r="A1242" t="s">
        <v>12733</v>
      </c>
      <c r="B1242" t="s">
        <v>12732</v>
      </c>
      <c r="C1242" t="str">
        <f>VLOOKUP(v32_x__2020_06_28[[#This Row],[SLNID]],'TU-Rechte-Elemente (alle)'!C$2:C$4079,1,FALSE)</f>
        <v>r.22.079</v>
      </c>
      <c r="D1242" t="s">
        <v>12733</v>
      </c>
      <c r="E1242" t="s">
        <v>19252</v>
      </c>
      <c r="F1242" t="s">
        <v>13052</v>
      </c>
      <c r="G1242" t="s">
        <v>9839</v>
      </c>
      <c r="H1242" t="s">
        <v>19241</v>
      </c>
      <c r="I1242" t="s">
        <v>21716</v>
      </c>
      <c r="J1242" t="s">
        <v>12739</v>
      </c>
      <c r="K1242" t="s">
        <v>276</v>
      </c>
      <c r="L1242" t="s">
        <v>276</v>
      </c>
      <c r="M1242" t="s">
        <v>276</v>
      </c>
      <c r="N1242" t="s">
        <v>19391</v>
      </c>
      <c r="O1242" t="s">
        <v>19241</v>
      </c>
      <c r="P1242" t="s">
        <v>276</v>
      </c>
      <c r="Q1242" t="s">
        <v>20911</v>
      </c>
      <c r="R1242" t="s">
        <v>276</v>
      </c>
    </row>
    <row r="1243" spans="1:18" x14ac:dyDescent="0.2">
      <c r="A1243" t="s">
        <v>12745</v>
      </c>
      <c r="B1243" t="s">
        <v>12744</v>
      </c>
      <c r="C1243" t="str">
        <f>VLOOKUP(v32_x__2020_06_28[[#This Row],[SLNID]],'TU-Rechte-Elemente (alle)'!C$2:C$4079,1,FALSE)</f>
        <v>r.22.086</v>
      </c>
      <c r="D1243" t="s">
        <v>12745</v>
      </c>
      <c r="E1243" t="s">
        <v>15376</v>
      </c>
      <c r="F1243" t="s">
        <v>13052</v>
      </c>
      <c r="G1243" t="s">
        <v>19377</v>
      </c>
      <c r="H1243" t="s">
        <v>19241</v>
      </c>
      <c r="I1243" t="s">
        <v>21717</v>
      </c>
      <c r="J1243" t="s">
        <v>1888</v>
      </c>
      <c r="K1243" t="s">
        <v>276</v>
      </c>
      <c r="L1243" t="s">
        <v>276</v>
      </c>
      <c r="M1243" t="s">
        <v>276</v>
      </c>
      <c r="N1243" t="s">
        <v>19391</v>
      </c>
      <c r="O1243" t="s">
        <v>19241</v>
      </c>
      <c r="P1243" t="s">
        <v>276</v>
      </c>
      <c r="Q1243" t="s">
        <v>19381</v>
      </c>
      <c r="R1243" t="s">
        <v>276</v>
      </c>
    </row>
    <row r="1244" spans="1:18" x14ac:dyDescent="0.2">
      <c r="A1244" t="s">
        <v>12749</v>
      </c>
      <c r="B1244" t="s">
        <v>12748</v>
      </c>
      <c r="C1244" t="str">
        <f>VLOOKUP(v32_x__2020_06_28[[#This Row],[SLNID]],'TU-Rechte-Elemente (alle)'!C$2:C$4079,1,FALSE)</f>
        <v>r.22.087</v>
      </c>
      <c r="D1244" t="s">
        <v>12749</v>
      </c>
      <c r="E1244" t="s">
        <v>14411</v>
      </c>
      <c r="F1244" t="s">
        <v>13052</v>
      </c>
      <c r="G1244" t="s">
        <v>19377</v>
      </c>
      <c r="H1244" t="s">
        <v>19241</v>
      </c>
      <c r="I1244" t="s">
        <v>21718</v>
      </c>
      <c r="J1244" t="s">
        <v>1888</v>
      </c>
      <c r="K1244" t="s">
        <v>276</v>
      </c>
      <c r="L1244" t="s">
        <v>276</v>
      </c>
      <c r="M1244" t="s">
        <v>276</v>
      </c>
      <c r="N1244" t="s">
        <v>19391</v>
      </c>
      <c r="O1244" t="s">
        <v>19241</v>
      </c>
      <c r="P1244" t="s">
        <v>276</v>
      </c>
      <c r="Q1244" t="s">
        <v>19381</v>
      </c>
      <c r="R1244" t="s">
        <v>276</v>
      </c>
    </row>
    <row r="1245" spans="1:18" x14ac:dyDescent="0.2">
      <c r="A1245" t="s">
        <v>12752</v>
      </c>
      <c r="B1245" t="s">
        <v>12751</v>
      </c>
      <c r="C1245" t="str">
        <f>VLOOKUP(v32_x__2020_06_28[[#This Row],[SLNID]],'TU-Rechte-Elemente (alle)'!C$2:C$4079,1,FALSE)</f>
        <v>r.22.121</v>
      </c>
      <c r="D1245" t="s">
        <v>12752</v>
      </c>
      <c r="E1245" t="s">
        <v>1002</v>
      </c>
      <c r="F1245" t="s">
        <v>13052</v>
      </c>
      <c r="G1245" t="s">
        <v>9839</v>
      </c>
      <c r="H1245" t="s">
        <v>19241</v>
      </c>
      <c r="I1245" t="s">
        <v>21719</v>
      </c>
      <c r="J1245" t="s">
        <v>21720</v>
      </c>
      <c r="K1245" t="s">
        <v>276</v>
      </c>
      <c r="L1245" t="s">
        <v>276</v>
      </c>
      <c r="M1245" t="s">
        <v>276</v>
      </c>
      <c r="N1245" t="s">
        <v>19391</v>
      </c>
      <c r="O1245" t="s">
        <v>19241</v>
      </c>
      <c r="P1245" t="s">
        <v>276</v>
      </c>
      <c r="Q1245" t="s">
        <v>20911</v>
      </c>
      <c r="R1245" t="s">
        <v>276</v>
      </c>
    </row>
    <row r="1246" spans="1:18" x14ac:dyDescent="0.2">
      <c r="A1246" t="s">
        <v>12758</v>
      </c>
      <c r="B1246" t="s">
        <v>12757</v>
      </c>
      <c r="C1246" t="str">
        <f>VLOOKUP(v32_x__2020_06_28[[#This Row],[SLNID]],'TU-Rechte-Elemente (alle)'!C$2:C$4079,1,FALSE)</f>
        <v>r.22.123</v>
      </c>
      <c r="D1246" t="s">
        <v>12758</v>
      </c>
      <c r="E1246" t="s">
        <v>4944</v>
      </c>
      <c r="F1246" t="s">
        <v>13052</v>
      </c>
      <c r="G1246" t="s">
        <v>9839</v>
      </c>
      <c r="H1246" t="s">
        <v>19241</v>
      </c>
      <c r="I1246" t="s">
        <v>21721</v>
      </c>
      <c r="J1246" t="s">
        <v>21720</v>
      </c>
      <c r="K1246" t="s">
        <v>276</v>
      </c>
      <c r="L1246" t="s">
        <v>276</v>
      </c>
      <c r="M1246" t="s">
        <v>276</v>
      </c>
      <c r="N1246" t="s">
        <v>19391</v>
      </c>
      <c r="O1246" t="s">
        <v>19241</v>
      </c>
      <c r="P1246" t="s">
        <v>276</v>
      </c>
      <c r="Q1246" t="s">
        <v>20911</v>
      </c>
      <c r="R1246" t="s">
        <v>276</v>
      </c>
    </row>
    <row r="1247" spans="1:18" x14ac:dyDescent="0.2">
      <c r="A1247" t="s">
        <v>12762</v>
      </c>
      <c r="B1247" t="s">
        <v>12761</v>
      </c>
      <c r="C1247" t="str">
        <f>VLOOKUP(v32_x__2020_06_28[[#This Row],[SLNID]],'TU-Rechte-Elemente (alle)'!C$2:C$4079,1,FALSE)</f>
        <v>r.22.131</v>
      </c>
      <c r="D1247" t="s">
        <v>12762</v>
      </c>
      <c r="E1247" t="s">
        <v>11128</v>
      </c>
      <c r="F1247" t="s">
        <v>13052</v>
      </c>
      <c r="G1247" t="s">
        <v>9839</v>
      </c>
      <c r="H1247" t="s">
        <v>19241</v>
      </c>
      <c r="I1247" t="s">
        <v>21722</v>
      </c>
      <c r="J1247" t="s">
        <v>21720</v>
      </c>
      <c r="K1247" t="s">
        <v>276</v>
      </c>
      <c r="L1247" t="s">
        <v>276</v>
      </c>
      <c r="M1247" t="s">
        <v>276</v>
      </c>
      <c r="N1247" t="s">
        <v>19391</v>
      </c>
      <c r="O1247" t="s">
        <v>19241</v>
      </c>
      <c r="P1247" t="s">
        <v>276</v>
      </c>
      <c r="Q1247" t="s">
        <v>20911</v>
      </c>
      <c r="R1247" t="s">
        <v>276</v>
      </c>
    </row>
    <row r="1248" spans="1:18" x14ac:dyDescent="0.2">
      <c r="A1248" t="s">
        <v>12766</v>
      </c>
      <c r="B1248" t="s">
        <v>12765</v>
      </c>
      <c r="C1248" t="str">
        <f>VLOOKUP(v32_x__2020_06_28[[#This Row],[SLNID]],'TU-Rechte-Elemente (alle)'!C$2:C$4079,1,FALSE)</f>
        <v>r.22.132</v>
      </c>
      <c r="D1248" t="s">
        <v>12766</v>
      </c>
      <c r="E1248" t="s">
        <v>276</v>
      </c>
      <c r="F1248" t="s">
        <v>13052</v>
      </c>
      <c r="G1248" t="s">
        <v>19377</v>
      </c>
      <c r="H1248" t="s">
        <v>19241</v>
      </c>
      <c r="I1248" t="s">
        <v>21723</v>
      </c>
      <c r="J1248" t="s">
        <v>1888</v>
      </c>
      <c r="K1248" t="s">
        <v>276</v>
      </c>
      <c r="L1248" t="s">
        <v>276</v>
      </c>
      <c r="M1248" t="s">
        <v>276</v>
      </c>
      <c r="N1248" t="s">
        <v>19391</v>
      </c>
      <c r="O1248" t="s">
        <v>19241</v>
      </c>
      <c r="P1248" t="s">
        <v>276</v>
      </c>
      <c r="Q1248" t="s">
        <v>19381</v>
      </c>
      <c r="R1248" t="s">
        <v>276</v>
      </c>
    </row>
    <row r="1249" spans="1:18" x14ac:dyDescent="0.2">
      <c r="A1249" t="s">
        <v>12771</v>
      </c>
      <c r="B1249" t="s">
        <v>12770</v>
      </c>
      <c r="C1249" t="str">
        <f>VLOOKUP(v32_x__2020_06_28[[#This Row],[SLNID]],'TU-Rechte-Elemente (alle)'!C$2:C$4079,1,FALSE)</f>
        <v>r.22.133</v>
      </c>
      <c r="D1249" t="s">
        <v>12771</v>
      </c>
      <c r="E1249" t="s">
        <v>12544</v>
      </c>
      <c r="F1249" t="s">
        <v>13052</v>
      </c>
      <c r="G1249" t="s">
        <v>9839</v>
      </c>
      <c r="H1249" t="s">
        <v>19241</v>
      </c>
      <c r="I1249" t="s">
        <v>21724</v>
      </c>
      <c r="J1249" t="s">
        <v>21720</v>
      </c>
      <c r="K1249" t="s">
        <v>276</v>
      </c>
      <c r="L1249" t="s">
        <v>276</v>
      </c>
      <c r="M1249" t="s">
        <v>276</v>
      </c>
      <c r="N1249" t="s">
        <v>19391</v>
      </c>
      <c r="O1249" t="s">
        <v>19241</v>
      </c>
      <c r="P1249" t="s">
        <v>276</v>
      </c>
      <c r="Q1249" t="s">
        <v>20911</v>
      </c>
      <c r="R1249" t="s">
        <v>276</v>
      </c>
    </row>
    <row r="1250" spans="1:18" x14ac:dyDescent="0.2">
      <c r="A1250" t="s">
        <v>12775</v>
      </c>
      <c r="B1250" t="s">
        <v>12774</v>
      </c>
      <c r="C1250" t="str">
        <f>VLOOKUP(v32_x__2020_06_28[[#This Row],[SLNID]],'TU-Rechte-Elemente (alle)'!C$2:C$4079,1,FALSE)</f>
        <v>r.22.134</v>
      </c>
      <c r="D1250" t="s">
        <v>12775</v>
      </c>
      <c r="E1250" t="s">
        <v>7174</v>
      </c>
      <c r="F1250" t="s">
        <v>13052</v>
      </c>
      <c r="G1250" t="s">
        <v>9839</v>
      </c>
      <c r="H1250" t="s">
        <v>19241</v>
      </c>
      <c r="I1250" t="s">
        <v>21725</v>
      </c>
      <c r="J1250" t="s">
        <v>21720</v>
      </c>
      <c r="K1250" t="s">
        <v>276</v>
      </c>
      <c r="L1250" t="s">
        <v>276</v>
      </c>
      <c r="M1250" t="s">
        <v>276</v>
      </c>
      <c r="N1250" t="s">
        <v>19391</v>
      </c>
      <c r="O1250" t="s">
        <v>19241</v>
      </c>
      <c r="P1250" t="s">
        <v>276</v>
      </c>
      <c r="Q1250" t="s">
        <v>20911</v>
      </c>
      <c r="R1250" t="s">
        <v>276</v>
      </c>
    </row>
    <row r="1251" spans="1:18" x14ac:dyDescent="0.2">
      <c r="A1251" t="s">
        <v>12780</v>
      </c>
      <c r="B1251" t="s">
        <v>12778</v>
      </c>
      <c r="C1251" t="str">
        <f>VLOOKUP(v32_x__2020_06_28[[#This Row],[SLNID]],'TU-Rechte-Elemente (alle)'!C$2:C$4079,1,FALSE)</f>
        <v>r.22.138</v>
      </c>
      <c r="D1251" t="s">
        <v>12780</v>
      </c>
      <c r="E1251" t="s">
        <v>12779</v>
      </c>
      <c r="F1251" t="s">
        <v>13052</v>
      </c>
      <c r="G1251" t="s">
        <v>9839</v>
      </c>
      <c r="H1251" t="s">
        <v>19241</v>
      </c>
      <c r="I1251" t="s">
        <v>21726</v>
      </c>
      <c r="J1251" t="s">
        <v>21720</v>
      </c>
      <c r="K1251" t="s">
        <v>276</v>
      </c>
      <c r="L1251" t="s">
        <v>276</v>
      </c>
      <c r="M1251" t="s">
        <v>276</v>
      </c>
      <c r="N1251" t="s">
        <v>19391</v>
      </c>
      <c r="O1251" t="s">
        <v>19241</v>
      </c>
      <c r="P1251" t="s">
        <v>276</v>
      </c>
      <c r="Q1251" t="s">
        <v>20911</v>
      </c>
      <c r="R1251" t="s">
        <v>276</v>
      </c>
    </row>
    <row r="1252" spans="1:18" x14ac:dyDescent="0.2">
      <c r="A1252" t="s">
        <v>12784</v>
      </c>
      <c r="B1252" t="s">
        <v>12783</v>
      </c>
      <c r="C1252" t="str">
        <f>VLOOKUP(v32_x__2020_06_28[[#This Row],[SLNID]],'TU-Rechte-Elemente (alle)'!C$2:C$4079,1,FALSE)</f>
        <v>r.22.141</v>
      </c>
      <c r="D1252" t="s">
        <v>12784</v>
      </c>
      <c r="E1252" t="s">
        <v>276</v>
      </c>
      <c r="F1252" t="s">
        <v>13052</v>
      </c>
      <c r="G1252" t="s">
        <v>19377</v>
      </c>
      <c r="H1252" t="s">
        <v>19241</v>
      </c>
      <c r="I1252" t="s">
        <v>21727</v>
      </c>
      <c r="J1252" t="s">
        <v>1888</v>
      </c>
      <c r="K1252" t="s">
        <v>276</v>
      </c>
      <c r="L1252" t="s">
        <v>276</v>
      </c>
      <c r="M1252" t="s">
        <v>276</v>
      </c>
      <c r="N1252" t="s">
        <v>19391</v>
      </c>
      <c r="O1252" t="s">
        <v>19241</v>
      </c>
      <c r="P1252" t="s">
        <v>276</v>
      </c>
      <c r="Q1252" t="s">
        <v>19381</v>
      </c>
      <c r="R1252" t="s">
        <v>276</v>
      </c>
    </row>
    <row r="1253" spans="1:18" x14ac:dyDescent="0.2">
      <c r="A1253" t="s">
        <v>12793</v>
      </c>
      <c r="B1253" t="s">
        <v>12792</v>
      </c>
      <c r="C1253" t="str">
        <f>VLOOKUP(v32_x__2020_06_28[[#This Row],[SLNID]],'TU-Rechte-Elemente (alle)'!C$2:C$4079,1,FALSE)</f>
        <v>r.22.148</v>
      </c>
      <c r="D1253" t="s">
        <v>12793</v>
      </c>
      <c r="E1253" t="s">
        <v>11150</v>
      </c>
      <c r="F1253" t="s">
        <v>13052</v>
      </c>
      <c r="G1253" t="s">
        <v>9839</v>
      </c>
      <c r="H1253" t="s">
        <v>19241</v>
      </c>
      <c r="I1253" t="s">
        <v>21728</v>
      </c>
      <c r="J1253" t="s">
        <v>21720</v>
      </c>
      <c r="K1253" t="s">
        <v>276</v>
      </c>
      <c r="L1253" t="s">
        <v>276</v>
      </c>
      <c r="M1253" t="s">
        <v>276</v>
      </c>
      <c r="N1253" t="s">
        <v>19391</v>
      </c>
      <c r="O1253" t="s">
        <v>19241</v>
      </c>
      <c r="P1253" t="s">
        <v>276</v>
      </c>
      <c r="Q1253" t="s">
        <v>20911</v>
      </c>
      <c r="R1253" t="s">
        <v>276</v>
      </c>
    </row>
    <row r="1254" spans="1:18" x14ac:dyDescent="0.2">
      <c r="A1254" t="s">
        <v>12797</v>
      </c>
      <c r="B1254" t="s">
        <v>12796</v>
      </c>
      <c r="C1254" t="str">
        <f>VLOOKUP(v32_x__2020_06_28[[#This Row],[SLNID]],'TU-Rechte-Elemente (alle)'!C$2:C$4079,1,FALSE)</f>
        <v>r.22.150</v>
      </c>
      <c r="D1254" t="s">
        <v>12797</v>
      </c>
      <c r="E1254" t="s">
        <v>6651</v>
      </c>
      <c r="F1254" t="s">
        <v>13052</v>
      </c>
      <c r="G1254" t="s">
        <v>19377</v>
      </c>
      <c r="H1254" t="s">
        <v>19241</v>
      </c>
      <c r="I1254" t="s">
        <v>21729</v>
      </c>
      <c r="J1254" t="s">
        <v>1888</v>
      </c>
      <c r="K1254" t="s">
        <v>276</v>
      </c>
      <c r="L1254" t="s">
        <v>276</v>
      </c>
      <c r="M1254" t="s">
        <v>276</v>
      </c>
      <c r="N1254" t="s">
        <v>19391</v>
      </c>
      <c r="O1254" t="s">
        <v>19241</v>
      </c>
      <c r="P1254" t="s">
        <v>276</v>
      </c>
      <c r="Q1254" t="s">
        <v>19381</v>
      </c>
      <c r="R1254" t="s">
        <v>276</v>
      </c>
    </row>
    <row r="1255" spans="1:18" x14ac:dyDescent="0.2">
      <c r="A1255" t="s">
        <v>12801</v>
      </c>
      <c r="B1255" t="s">
        <v>12800</v>
      </c>
      <c r="C1255" t="str">
        <f>VLOOKUP(v32_x__2020_06_28[[#This Row],[SLNID]],'TU-Rechte-Elemente (alle)'!C$2:C$4079,1,FALSE)</f>
        <v>r.22.151</v>
      </c>
      <c r="D1255" t="s">
        <v>12801</v>
      </c>
      <c r="E1255" t="s">
        <v>276</v>
      </c>
      <c r="F1255" t="s">
        <v>13052</v>
      </c>
      <c r="G1255" t="s">
        <v>19377</v>
      </c>
      <c r="H1255" t="s">
        <v>19241</v>
      </c>
      <c r="I1255" t="s">
        <v>21730</v>
      </c>
      <c r="J1255" t="s">
        <v>1888</v>
      </c>
      <c r="K1255" t="s">
        <v>276</v>
      </c>
      <c r="L1255" t="s">
        <v>276</v>
      </c>
      <c r="M1255" t="s">
        <v>276</v>
      </c>
      <c r="N1255" t="s">
        <v>19391</v>
      </c>
      <c r="O1255" t="s">
        <v>19241</v>
      </c>
      <c r="P1255" t="s">
        <v>276</v>
      </c>
      <c r="Q1255" t="s">
        <v>19381</v>
      </c>
      <c r="R1255" t="s">
        <v>276</v>
      </c>
    </row>
    <row r="1256" spans="1:18" x14ac:dyDescent="0.2">
      <c r="A1256" t="s">
        <v>12805</v>
      </c>
      <c r="B1256" t="s">
        <v>12804</v>
      </c>
      <c r="C1256" t="str">
        <f>VLOOKUP(v32_x__2020_06_28[[#This Row],[SLNID]],'TU-Rechte-Elemente (alle)'!C$2:C$4079,1,FALSE)</f>
        <v>r.22.152</v>
      </c>
      <c r="D1256" t="s">
        <v>12805</v>
      </c>
      <c r="E1256" t="s">
        <v>276</v>
      </c>
      <c r="F1256" t="s">
        <v>13052</v>
      </c>
      <c r="G1256" t="s">
        <v>19377</v>
      </c>
      <c r="H1256" t="s">
        <v>19241</v>
      </c>
      <c r="I1256" t="s">
        <v>21731</v>
      </c>
      <c r="J1256" t="s">
        <v>1888</v>
      </c>
      <c r="K1256" t="s">
        <v>276</v>
      </c>
      <c r="L1256" t="s">
        <v>276</v>
      </c>
      <c r="M1256" t="s">
        <v>276</v>
      </c>
      <c r="N1256" t="s">
        <v>19391</v>
      </c>
      <c r="O1256" t="s">
        <v>19241</v>
      </c>
      <c r="P1256" t="s">
        <v>276</v>
      </c>
      <c r="Q1256" t="s">
        <v>19381</v>
      </c>
      <c r="R1256" t="s">
        <v>276</v>
      </c>
    </row>
    <row r="1257" spans="1:18" x14ac:dyDescent="0.2">
      <c r="A1257" t="s">
        <v>12808</v>
      </c>
      <c r="B1257" t="s">
        <v>12807</v>
      </c>
      <c r="C1257" t="str">
        <f>VLOOKUP(v32_x__2020_06_28[[#This Row],[SLNID]],'TU-Rechte-Elemente (alle)'!C$2:C$4079,1,FALSE)</f>
        <v>r.22.161</v>
      </c>
      <c r="D1257" t="s">
        <v>12808</v>
      </c>
      <c r="E1257" t="s">
        <v>276</v>
      </c>
      <c r="F1257" t="s">
        <v>13052</v>
      </c>
      <c r="G1257" t="s">
        <v>19377</v>
      </c>
      <c r="H1257" t="s">
        <v>19241</v>
      </c>
      <c r="I1257" t="s">
        <v>21732</v>
      </c>
      <c r="J1257" t="s">
        <v>1888</v>
      </c>
      <c r="K1257" t="s">
        <v>276</v>
      </c>
      <c r="L1257" t="s">
        <v>276</v>
      </c>
      <c r="M1257" t="s">
        <v>276</v>
      </c>
      <c r="N1257" t="s">
        <v>19621</v>
      </c>
      <c r="O1257" t="s">
        <v>19241</v>
      </c>
      <c r="P1257" t="s">
        <v>276</v>
      </c>
      <c r="Q1257" t="s">
        <v>19381</v>
      </c>
      <c r="R1257" t="s">
        <v>276</v>
      </c>
    </row>
    <row r="1258" spans="1:18" x14ac:dyDescent="0.2">
      <c r="A1258" t="s">
        <v>12811</v>
      </c>
      <c r="B1258" t="s">
        <v>12810</v>
      </c>
      <c r="C1258" t="str">
        <f>VLOOKUP(v32_x__2020_06_28[[#This Row],[SLNID]],'TU-Rechte-Elemente (alle)'!C$2:C$4079,1,FALSE)</f>
        <v>r.22.162</v>
      </c>
      <c r="D1258" t="s">
        <v>12811</v>
      </c>
      <c r="E1258" t="s">
        <v>276</v>
      </c>
      <c r="F1258" t="s">
        <v>13052</v>
      </c>
      <c r="G1258" t="s">
        <v>19377</v>
      </c>
      <c r="H1258" t="s">
        <v>19241</v>
      </c>
      <c r="I1258" t="s">
        <v>21733</v>
      </c>
      <c r="J1258" t="s">
        <v>1888</v>
      </c>
      <c r="K1258" t="s">
        <v>276</v>
      </c>
      <c r="L1258" t="s">
        <v>276</v>
      </c>
      <c r="M1258" t="s">
        <v>276</v>
      </c>
      <c r="N1258" t="s">
        <v>19621</v>
      </c>
      <c r="O1258" t="s">
        <v>19241</v>
      </c>
      <c r="P1258" t="s">
        <v>276</v>
      </c>
      <c r="Q1258" t="s">
        <v>19381</v>
      </c>
      <c r="R1258" t="s">
        <v>276</v>
      </c>
    </row>
    <row r="1259" spans="1:18" x14ac:dyDescent="0.2">
      <c r="A1259" t="s">
        <v>21734</v>
      </c>
      <c r="B1259" t="s">
        <v>12814</v>
      </c>
      <c r="C1259" t="str">
        <f>VLOOKUP(v32_x__2020_06_28[[#This Row],[SLNID]],'TU-Rechte-Elemente (alle)'!C$2:C$4079,1,FALSE)</f>
        <v>r.22.163:N</v>
      </c>
      <c r="D1259" t="s">
        <v>21735</v>
      </c>
      <c r="E1259" t="s">
        <v>21736</v>
      </c>
      <c r="F1259" t="s">
        <v>13052</v>
      </c>
      <c r="G1259" t="s">
        <v>19377</v>
      </c>
      <c r="H1259" t="s">
        <v>19241</v>
      </c>
      <c r="I1259" t="s">
        <v>21737</v>
      </c>
      <c r="J1259" t="s">
        <v>1888</v>
      </c>
      <c r="K1259" t="s">
        <v>276</v>
      </c>
      <c r="L1259" t="s">
        <v>276</v>
      </c>
      <c r="M1259" t="s">
        <v>276</v>
      </c>
      <c r="N1259" t="s">
        <v>19621</v>
      </c>
      <c r="O1259" t="s">
        <v>19241</v>
      </c>
      <c r="P1259" t="s">
        <v>21738</v>
      </c>
      <c r="Q1259" t="s">
        <v>19381</v>
      </c>
      <c r="R1259" t="s">
        <v>276</v>
      </c>
    </row>
    <row r="1260" spans="1:18" x14ac:dyDescent="0.2">
      <c r="A1260" t="s">
        <v>21739</v>
      </c>
      <c r="B1260" t="s">
        <v>12815</v>
      </c>
      <c r="C1260" t="str">
        <f>VLOOKUP(v32_x__2020_06_28[[#This Row],[SLNID]],'TU-Rechte-Elemente (alle)'!C$2:C$4079,1,FALSE)</f>
        <v>r.22.170</v>
      </c>
      <c r="D1260" t="s">
        <v>21739</v>
      </c>
      <c r="E1260" t="s">
        <v>11183</v>
      </c>
      <c r="F1260" t="s">
        <v>13052</v>
      </c>
      <c r="G1260" t="s">
        <v>19377</v>
      </c>
      <c r="H1260" t="s">
        <v>19241</v>
      </c>
      <c r="I1260" t="s">
        <v>21740</v>
      </c>
      <c r="J1260" t="s">
        <v>12819</v>
      </c>
      <c r="K1260" t="s">
        <v>276</v>
      </c>
      <c r="L1260" t="s">
        <v>276</v>
      </c>
      <c r="M1260" t="s">
        <v>276</v>
      </c>
      <c r="N1260" t="s">
        <v>19391</v>
      </c>
      <c r="O1260" t="s">
        <v>19241</v>
      </c>
      <c r="P1260" t="s">
        <v>276</v>
      </c>
      <c r="Q1260" t="s">
        <v>19381</v>
      </c>
      <c r="R1260" t="s">
        <v>276</v>
      </c>
    </row>
    <row r="1261" spans="1:18" x14ac:dyDescent="0.2">
      <c r="A1261" t="s">
        <v>12827</v>
      </c>
      <c r="B1261" t="s">
        <v>12826</v>
      </c>
      <c r="C1261" t="str">
        <f>VLOOKUP(v32_x__2020_06_28[[#This Row],[SLNID]],'TU-Rechte-Elemente (alle)'!C$2:C$4079,1,FALSE)</f>
        <v>r.22.171</v>
      </c>
      <c r="D1261" t="s">
        <v>12827</v>
      </c>
      <c r="E1261" t="s">
        <v>14364</v>
      </c>
      <c r="F1261" t="s">
        <v>13052</v>
      </c>
      <c r="G1261" t="s">
        <v>19377</v>
      </c>
      <c r="H1261" t="s">
        <v>19241</v>
      </c>
      <c r="I1261" t="s">
        <v>21741</v>
      </c>
      <c r="J1261" t="s">
        <v>1888</v>
      </c>
      <c r="K1261" t="s">
        <v>276</v>
      </c>
      <c r="L1261" t="s">
        <v>276</v>
      </c>
      <c r="M1261" t="s">
        <v>276</v>
      </c>
      <c r="N1261" t="s">
        <v>19621</v>
      </c>
      <c r="O1261" t="s">
        <v>19241</v>
      </c>
      <c r="P1261" t="s">
        <v>276</v>
      </c>
      <c r="Q1261" t="s">
        <v>19381</v>
      </c>
      <c r="R1261" t="s">
        <v>276</v>
      </c>
    </row>
    <row r="1262" spans="1:18" x14ac:dyDescent="0.2">
      <c r="A1262" t="s">
        <v>12831</v>
      </c>
      <c r="B1262" t="s">
        <v>12830</v>
      </c>
      <c r="C1262" t="str">
        <f>VLOOKUP(v32_x__2020_06_28[[#This Row],[SLNID]],'TU-Rechte-Elemente (alle)'!C$2:C$4079,1,FALSE)</f>
        <v>r.22.172</v>
      </c>
      <c r="D1262" t="s">
        <v>12831</v>
      </c>
      <c r="E1262" t="s">
        <v>12718</v>
      </c>
      <c r="F1262" t="s">
        <v>13052</v>
      </c>
      <c r="G1262" t="s">
        <v>19377</v>
      </c>
      <c r="H1262" t="s">
        <v>19241</v>
      </c>
      <c r="I1262" t="s">
        <v>21742</v>
      </c>
      <c r="J1262" t="s">
        <v>1888</v>
      </c>
      <c r="K1262" t="s">
        <v>276</v>
      </c>
      <c r="L1262" t="s">
        <v>276</v>
      </c>
      <c r="M1262" t="s">
        <v>276</v>
      </c>
      <c r="N1262" t="s">
        <v>19621</v>
      </c>
      <c r="O1262" t="s">
        <v>19241</v>
      </c>
      <c r="P1262" t="s">
        <v>276</v>
      </c>
      <c r="Q1262" t="s">
        <v>19381</v>
      </c>
      <c r="R1262" t="s">
        <v>276</v>
      </c>
    </row>
    <row r="1263" spans="1:18" x14ac:dyDescent="0.2">
      <c r="A1263" t="s">
        <v>12835</v>
      </c>
      <c r="B1263" t="s">
        <v>12834</v>
      </c>
      <c r="C1263" t="str">
        <f>VLOOKUP(v32_x__2020_06_28[[#This Row],[SLNID]],'TU-Rechte-Elemente (alle)'!C$2:C$4079,1,FALSE)</f>
        <v>r.22.173</v>
      </c>
      <c r="D1263" t="s">
        <v>12835</v>
      </c>
      <c r="E1263" t="s">
        <v>21743</v>
      </c>
      <c r="F1263" t="s">
        <v>13052</v>
      </c>
      <c r="G1263" t="s">
        <v>19377</v>
      </c>
      <c r="H1263" t="s">
        <v>19241</v>
      </c>
      <c r="I1263" t="s">
        <v>21744</v>
      </c>
      <c r="J1263" t="s">
        <v>1888</v>
      </c>
      <c r="K1263" t="s">
        <v>276</v>
      </c>
      <c r="L1263" t="s">
        <v>276</v>
      </c>
      <c r="M1263" t="s">
        <v>276</v>
      </c>
      <c r="N1263" t="s">
        <v>19621</v>
      </c>
      <c r="O1263" t="s">
        <v>19241</v>
      </c>
      <c r="P1263" t="s">
        <v>276</v>
      </c>
      <c r="Q1263" t="s">
        <v>19381</v>
      </c>
      <c r="R1263" t="s">
        <v>276</v>
      </c>
    </row>
    <row r="1264" spans="1:18" x14ac:dyDescent="0.2">
      <c r="A1264" t="s">
        <v>12839</v>
      </c>
      <c r="B1264" t="s">
        <v>12838</v>
      </c>
      <c r="C1264" t="str">
        <f>VLOOKUP(v32_x__2020_06_28[[#This Row],[SLNID]],'TU-Rechte-Elemente (alle)'!C$2:C$4079,1,FALSE)</f>
        <v>r.22.174</v>
      </c>
      <c r="D1264" t="s">
        <v>12839</v>
      </c>
      <c r="E1264" t="s">
        <v>19235</v>
      </c>
      <c r="F1264" t="s">
        <v>13052</v>
      </c>
      <c r="G1264" t="s">
        <v>19377</v>
      </c>
      <c r="H1264" t="s">
        <v>19241</v>
      </c>
      <c r="I1264" t="s">
        <v>21745</v>
      </c>
      <c r="J1264" t="s">
        <v>1888</v>
      </c>
      <c r="K1264" t="s">
        <v>276</v>
      </c>
      <c r="L1264" t="s">
        <v>276</v>
      </c>
      <c r="M1264" t="s">
        <v>276</v>
      </c>
      <c r="N1264" t="s">
        <v>19621</v>
      </c>
      <c r="O1264" t="s">
        <v>19241</v>
      </c>
      <c r="P1264" t="s">
        <v>276</v>
      </c>
      <c r="Q1264" t="s">
        <v>19381</v>
      </c>
      <c r="R1264" t="s">
        <v>276</v>
      </c>
    </row>
    <row r="1265" spans="1:18" x14ac:dyDescent="0.2">
      <c r="A1265" t="s">
        <v>12844</v>
      </c>
      <c r="B1265" t="s">
        <v>12842</v>
      </c>
      <c r="C1265" t="str">
        <f>VLOOKUP(v32_x__2020_06_28[[#This Row],[SLNID]],'TU-Rechte-Elemente (alle)'!C$2:C$4079,1,FALSE)</f>
        <v>r.22.175</v>
      </c>
      <c r="D1265" t="s">
        <v>12844</v>
      </c>
      <c r="E1265" t="s">
        <v>14374</v>
      </c>
      <c r="F1265" t="s">
        <v>13052</v>
      </c>
      <c r="G1265" t="s">
        <v>19377</v>
      </c>
      <c r="H1265" t="s">
        <v>19241</v>
      </c>
      <c r="I1265" t="s">
        <v>21746</v>
      </c>
      <c r="J1265" t="s">
        <v>1888</v>
      </c>
      <c r="K1265" t="s">
        <v>276</v>
      </c>
      <c r="L1265" t="s">
        <v>276</v>
      </c>
      <c r="M1265" t="s">
        <v>276</v>
      </c>
      <c r="N1265" t="s">
        <v>19621</v>
      </c>
      <c r="O1265" t="s">
        <v>19241</v>
      </c>
      <c r="P1265" t="s">
        <v>276</v>
      </c>
      <c r="Q1265" t="s">
        <v>19381</v>
      </c>
      <c r="R1265" t="s">
        <v>276</v>
      </c>
    </row>
    <row r="1266" spans="1:18" x14ac:dyDescent="0.2">
      <c r="A1266" t="s">
        <v>12848</v>
      </c>
      <c r="B1266" t="s">
        <v>12847</v>
      </c>
      <c r="C1266" t="str">
        <f>VLOOKUP(v32_x__2020_06_28[[#This Row],[SLNID]],'TU-Rechte-Elemente (alle)'!C$2:C$4079,1,FALSE)</f>
        <v>r.22.176</v>
      </c>
      <c r="D1266" t="s">
        <v>12848</v>
      </c>
      <c r="E1266" t="s">
        <v>14377</v>
      </c>
      <c r="F1266" t="s">
        <v>13052</v>
      </c>
      <c r="G1266" t="s">
        <v>19377</v>
      </c>
      <c r="H1266" t="s">
        <v>19241</v>
      </c>
      <c r="I1266" t="s">
        <v>21747</v>
      </c>
      <c r="J1266" t="s">
        <v>1888</v>
      </c>
      <c r="K1266" t="s">
        <v>276</v>
      </c>
      <c r="L1266" t="s">
        <v>276</v>
      </c>
      <c r="M1266" t="s">
        <v>276</v>
      </c>
      <c r="N1266" t="s">
        <v>19621</v>
      </c>
      <c r="O1266" t="s">
        <v>19241</v>
      </c>
      <c r="P1266" t="s">
        <v>276</v>
      </c>
      <c r="Q1266" t="s">
        <v>19381</v>
      </c>
      <c r="R1266" t="s">
        <v>276</v>
      </c>
    </row>
    <row r="1267" spans="1:18" x14ac:dyDescent="0.2">
      <c r="A1267" t="s">
        <v>12851</v>
      </c>
      <c r="B1267" t="s">
        <v>12850</v>
      </c>
      <c r="C1267" t="str">
        <f>VLOOKUP(v32_x__2020_06_28[[#This Row],[SLNID]],'TU-Rechte-Elemente (alle)'!C$2:C$4079,1,FALSE)</f>
        <v>r.22.177</v>
      </c>
      <c r="D1267" t="s">
        <v>12851</v>
      </c>
      <c r="E1267" t="s">
        <v>19251</v>
      </c>
      <c r="F1267" t="s">
        <v>13052</v>
      </c>
      <c r="G1267" t="s">
        <v>19377</v>
      </c>
      <c r="H1267" t="s">
        <v>19241</v>
      </c>
      <c r="I1267" t="s">
        <v>21748</v>
      </c>
      <c r="J1267" t="s">
        <v>1888</v>
      </c>
      <c r="K1267" t="s">
        <v>276</v>
      </c>
      <c r="L1267" t="s">
        <v>276</v>
      </c>
      <c r="M1267" t="s">
        <v>276</v>
      </c>
      <c r="N1267" t="s">
        <v>19621</v>
      </c>
      <c r="O1267" t="s">
        <v>19241</v>
      </c>
      <c r="P1267" t="s">
        <v>276</v>
      </c>
      <c r="Q1267" t="s">
        <v>19381</v>
      </c>
      <c r="R1267" t="s">
        <v>276</v>
      </c>
    </row>
    <row r="1268" spans="1:18" x14ac:dyDescent="0.2">
      <c r="A1268" t="s">
        <v>12856</v>
      </c>
      <c r="B1268" t="s">
        <v>12854</v>
      </c>
      <c r="C1268" t="str">
        <f>VLOOKUP(v32_x__2020_06_28[[#This Row],[SLNID]],'TU-Rechte-Elemente (alle)'!C$2:C$4079,1,FALSE)</f>
        <v>r.22.178</v>
      </c>
      <c r="D1268" t="s">
        <v>12856</v>
      </c>
      <c r="E1268" t="s">
        <v>14380</v>
      </c>
      <c r="F1268" t="s">
        <v>13052</v>
      </c>
      <c r="G1268" t="s">
        <v>19377</v>
      </c>
      <c r="H1268" t="s">
        <v>19241</v>
      </c>
      <c r="I1268" t="s">
        <v>21749</v>
      </c>
      <c r="J1268" t="s">
        <v>1888</v>
      </c>
      <c r="K1268" t="s">
        <v>276</v>
      </c>
      <c r="L1268" t="s">
        <v>276</v>
      </c>
      <c r="M1268" t="s">
        <v>276</v>
      </c>
      <c r="N1268" t="s">
        <v>19621</v>
      </c>
      <c r="O1268" t="s">
        <v>19241</v>
      </c>
      <c r="P1268" t="s">
        <v>276</v>
      </c>
      <c r="Q1268" t="s">
        <v>19381</v>
      </c>
      <c r="R1268" t="s">
        <v>276</v>
      </c>
    </row>
    <row r="1269" spans="1:18" x14ac:dyDescent="0.2">
      <c r="A1269" t="s">
        <v>21750</v>
      </c>
      <c r="B1269" t="s">
        <v>12862</v>
      </c>
      <c r="C1269" t="str">
        <f>VLOOKUP(v32_x__2020_06_28[[#This Row],[SLNID]],'TU-Rechte-Elemente (alle)'!C$2:C$4079,1,FALSE)</f>
        <v>r.22.188</v>
      </c>
      <c r="D1269" t="s">
        <v>21750</v>
      </c>
      <c r="E1269" t="s">
        <v>21751</v>
      </c>
      <c r="F1269" t="s">
        <v>13052</v>
      </c>
      <c r="G1269" t="s">
        <v>19377</v>
      </c>
      <c r="H1269" t="s">
        <v>19241</v>
      </c>
      <c r="I1269" t="s">
        <v>21752</v>
      </c>
      <c r="J1269" t="s">
        <v>1888</v>
      </c>
      <c r="K1269" t="s">
        <v>276</v>
      </c>
      <c r="L1269" t="s">
        <v>276</v>
      </c>
      <c r="M1269" t="s">
        <v>276</v>
      </c>
      <c r="N1269" t="s">
        <v>19384</v>
      </c>
      <c r="O1269" t="s">
        <v>19241</v>
      </c>
      <c r="P1269" t="s">
        <v>276</v>
      </c>
      <c r="Q1269" t="s">
        <v>19381</v>
      </c>
      <c r="R1269" t="s">
        <v>276</v>
      </c>
    </row>
    <row r="1270" spans="1:18" x14ac:dyDescent="0.2">
      <c r="A1270" t="s">
        <v>12868</v>
      </c>
      <c r="B1270" t="s">
        <v>12867</v>
      </c>
      <c r="C1270" t="str">
        <f>VLOOKUP(v32_x__2020_06_28[[#This Row],[SLNID]],'TU-Rechte-Elemente (alle)'!C$2:C$4079,1,FALSE)</f>
        <v>r.22.191</v>
      </c>
      <c r="D1270" t="s">
        <v>12868</v>
      </c>
      <c r="E1270" t="s">
        <v>276</v>
      </c>
      <c r="F1270" t="s">
        <v>13052</v>
      </c>
      <c r="G1270" t="s">
        <v>19377</v>
      </c>
      <c r="H1270" t="s">
        <v>19241</v>
      </c>
      <c r="I1270" t="s">
        <v>21753</v>
      </c>
      <c r="J1270" t="s">
        <v>1888</v>
      </c>
      <c r="K1270" t="s">
        <v>276</v>
      </c>
      <c r="L1270" t="s">
        <v>276</v>
      </c>
      <c r="M1270" t="s">
        <v>276</v>
      </c>
      <c r="N1270" t="s">
        <v>19391</v>
      </c>
      <c r="O1270" t="s">
        <v>19241</v>
      </c>
      <c r="P1270" t="s">
        <v>276</v>
      </c>
      <c r="Q1270" t="s">
        <v>19381</v>
      </c>
      <c r="R1270" t="s">
        <v>276</v>
      </c>
    </row>
    <row r="1271" spans="1:18" x14ac:dyDescent="0.2">
      <c r="A1271" t="s">
        <v>21754</v>
      </c>
      <c r="B1271" t="s">
        <v>12885</v>
      </c>
      <c r="C1271" t="str">
        <f>VLOOKUP(v32_x__2020_06_28[[#This Row],[SLNID]],'TU-Rechte-Elemente (alle)'!C$2:C$4079,1,FALSE)</f>
        <v>r.22.201</v>
      </c>
      <c r="D1271" t="s">
        <v>21754</v>
      </c>
      <c r="E1271" t="s">
        <v>9839</v>
      </c>
      <c r="F1271" t="s">
        <v>13052</v>
      </c>
      <c r="G1271" t="s">
        <v>19377</v>
      </c>
      <c r="H1271" t="s">
        <v>19241</v>
      </c>
      <c r="I1271" t="s">
        <v>21755</v>
      </c>
      <c r="J1271" t="s">
        <v>12878</v>
      </c>
      <c r="K1271" t="s">
        <v>276</v>
      </c>
      <c r="L1271" t="s">
        <v>276</v>
      </c>
      <c r="M1271" t="s">
        <v>276</v>
      </c>
      <c r="N1271" t="s">
        <v>19391</v>
      </c>
      <c r="O1271" t="s">
        <v>19241</v>
      </c>
      <c r="P1271" t="s">
        <v>276</v>
      </c>
      <c r="Q1271" t="s">
        <v>19381</v>
      </c>
      <c r="R1271" t="s">
        <v>276</v>
      </c>
    </row>
    <row r="1272" spans="1:18" x14ac:dyDescent="0.2">
      <c r="A1272" t="s">
        <v>21756</v>
      </c>
      <c r="B1272" t="s">
        <v>12886</v>
      </c>
      <c r="C1272" t="str">
        <f>VLOOKUP(v32_x__2020_06_28[[#This Row],[SLNID]],'TU-Rechte-Elemente (alle)'!C$2:C$4079,1,FALSE)</f>
        <v>r.22.202</v>
      </c>
      <c r="D1272" t="s">
        <v>21756</v>
      </c>
      <c r="E1272" t="s">
        <v>9983</v>
      </c>
      <c r="F1272" t="s">
        <v>13052</v>
      </c>
      <c r="G1272" t="s">
        <v>19377</v>
      </c>
      <c r="H1272" t="s">
        <v>19241</v>
      </c>
      <c r="I1272" t="s">
        <v>21757</v>
      </c>
      <c r="J1272" t="s">
        <v>12878</v>
      </c>
      <c r="K1272" t="s">
        <v>276</v>
      </c>
      <c r="L1272" t="s">
        <v>276</v>
      </c>
      <c r="M1272" t="s">
        <v>276</v>
      </c>
      <c r="N1272" t="s">
        <v>19391</v>
      </c>
      <c r="O1272" t="s">
        <v>19241</v>
      </c>
      <c r="P1272" t="s">
        <v>276</v>
      </c>
      <c r="Q1272" t="s">
        <v>19381</v>
      </c>
      <c r="R1272" t="s">
        <v>276</v>
      </c>
    </row>
    <row r="1273" spans="1:18" x14ac:dyDescent="0.2">
      <c r="A1273" t="s">
        <v>21758</v>
      </c>
      <c r="B1273" t="s">
        <v>12891</v>
      </c>
      <c r="C1273" t="str">
        <f>VLOOKUP(v32_x__2020_06_28[[#This Row],[SLNID]],'TU-Rechte-Elemente (alle)'!C$2:C$4079,1,FALSE)</f>
        <v>r.22.211:S</v>
      </c>
      <c r="D1273" t="s">
        <v>12888</v>
      </c>
      <c r="E1273" t="s">
        <v>21759</v>
      </c>
      <c r="F1273" t="s">
        <v>13052</v>
      </c>
      <c r="G1273" t="s">
        <v>19377</v>
      </c>
      <c r="H1273" t="s">
        <v>19241</v>
      </c>
      <c r="I1273" t="s">
        <v>21760</v>
      </c>
      <c r="J1273" t="s">
        <v>1888</v>
      </c>
      <c r="K1273" t="s">
        <v>276</v>
      </c>
      <c r="L1273" t="s">
        <v>276</v>
      </c>
      <c r="M1273" t="s">
        <v>276</v>
      </c>
      <c r="N1273" t="s">
        <v>19391</v>
      </c>
      <c r="O1273" t="s">
        <v>19241</v>
      </c>
      <c r="P1273" t="s">
        <v>21761</v>
      </c>
      <c r="Q1273" t="s">
        <v>19381</v>
      </c>
      <c r="R1273" t="s">
        <v>276</v>
      </c>
    </row>
    <row r="1274" spans="1:18" x14ac:dyDescent="0.2">
      <c r="A1274" t="s">
        <v>12893</v>
      </c>
      <c r="B1274" t="s">
        <v>12892</v>
      </c>
      <c r="C1274" t="str">
        <f>VLOOKUP(v32_x__2020_06_28[[#This Row],[SLNID]],'TU-Rechte-Elemente (alle)'!C$2:C$4079,1,FALSE)</f>
        <v>r.22.212</v>
      </c>
      <c r="D1274" t="s">
        <v>12893</v>
      </c>
      <c r="E1274" t="s">
        <v>10704</v>
      </c>
      <c r="F1274" t="s">
        <v>13052</v>
      </c>
      <c r="G1274" t="s">
        <v>19377</v>
      </c>
      <c r="H1274" t="s">
        <v>19241</v>
      </c>
      <c r="I1274" t="s">
        <v>21762</v>
      </c>
      <c r="J1274" t="s">
        <v>1888</v>
      </c>
      <c r="K1274" t="s">
        <v>276</v>
      </c>
      <c r="L1274" t="s">
        <v>276</v>
      </c>
      <c r="M1274" t="s">
        <v>276</v>
      </c>
      <c r="N1274" t="s">
        <v>19391</v>
      </c>
      <c r="O1274" t="s">
        <v>19241</v>
      </c>
      <c r="P1274" t="s">
        <v>276</v>
      </c>
      <c r="Q1274" t="s">
        <v>19381</v>
      </c>
      <c r="R1274" t="s">
        <v>276</v>
      </c>
    </row>
    <row r="1275" spans="1:18" x14ac:dyDescent="0.2">
      <c r="A1275" t="s">
        <v>21763</v>
      </c>
      <c r="B1275" t="s">
        <v>12906</v>
      </c>
      <c r="C1275" t="str">
        <f>VLOOKUP(v32_x__2020_06_28[[#This Row],[SLNID]],'TU-Rechte-Elemente (alle)'!C$2:C$4079,1,FALSE)</f>
        <v>r.22.213:S</v>
      </c>
      <c r="D1275" t="s">
        <v>12900</v>
      </c>
      <c r="E1275" t="s">
        <v>21764</v>
      </c>
      <c r="F1275" t="s">
        <v>13052</v>
      </c>
      <c r="G1275" t="s">
        <v>19377</v>
      </c>
      <c r="H1275" t="s">
        <v>19241</v>
      </c>
      <c r="I1275" t="s">
        <v>21765</v>
      </c>
      <c r="J1275" t="s">
        <v>1888</v>
      </c>
      <c r="K1275" t="s">
        <v>276</v>
      </c>
      <c r="L1275" t="s">
        <v>276</v>
      </c>
      <c r="M1275" t="s">
        <v>276</v>
      </c>
      <c r="N1275" t="s">
        <v>19391</v>
      </c>
      <c r="O1275" t="s">
        <v>19241</v>
      </c>
      <c r="P1275" t="s">
        <v>21766</v>
      </c>
      <c r="Q1275" t="s">
        <v>19381</v>
      </c>
      <c r="R1275" t="s">
        <v>276</v>
      </c>
    </row>
    <row r="1276" spans="1:18" x14ac:dyDescent="0.2">
      <c r="A1276" t="s">
        <v>12908</v>
      </c>
      <c r="B1276" t="s">
        <v>12907</v>
      </c>
      <c r="C1276" t="str">
        <f>VLOOKUP(v32_x__2020_06_28[[#This Row],[SLNID]],'TU-Rechte-Elemente (alle)'!C$2:C$4079,1,FALSE)</f>
        <v>r.22.214</v>
      </c>
      <c r="D1276" t="s">
        <v>12900</v>
      </c>
      <c r="E1276" t="s">
        <v>10712</v>
      </c>
      <c r="F1276" t="s">
        <v>13052</v>
      </c>
      <c r="G1276" t="s">
        <v>9983</v>
      </c>
      <c r="H1276" t="s">
        <v>19241</v>
      </c>
      <c r="I1276" t="s">
        <v>21767</v>
      </c>
      <c r="J1276" t="s">
        <v>1888</v>
      </c>
      <c r="K1276" t="s">
        <v>276</v>
      </c>
      <c r="L1276" t="s">
        <v>276</v>
      </c>
      <c r="M1276" t="s">
        <v>276</v>
      </c>
      <c r="N1276" t="s">
        <v>19391</v>
      </c>
      <c r="O1276" t="s">
        <v>19241</v>
      </c>
      <c r="P1276" t="s">
        <v>21768</v>
      </c>
      <c r="Q1276" t="s">
        <v>19381</v>
      </c>
      <c r="R1276" t="s">
        <v>276</v>
      </c>
    </row>
    <row r="1277" spans="1:18" x14ac:dyDescent="0.2">
      <c r="A1277" t="s">
        <v>12912</v>
      </c>
      <c r="B1277" t="s">
        <v>12911</v>
      </c>
      <c r="C1277" t="str">
        <f>VLOOKUP(v32_x__2020_06_28[[#This Row],[SLNID]],'TU-Rechte-Elemente (alle)'!C$2:C$4079,1,FALSE)</f>
        <v>r.22.215</v>
      </c>
      <c r="D1277" t="s">
        <v>12912</v>
      </c>
      <c r="E1277" t="s">
        <v>7326</v>
      </c>
      <c r="F1277" t="s">
        <v>13052</v>
      </c>
      <c r="G1277" t="s">
        <v>19377</v>
      </c>
      <c r="H1277" t="s">
        <v>19241</v>
      </c>
      <c r="I1277" t="s">
        <v>21769</v>
      </c>
      <c r="J1277" t="s">
        <v>1888</v>
      </c>
      <c r="K1277" t="s">
        <v>276</v>
      </c>
      <c r="L1277" t="s">
        <v>276</v>
      </c>
      <c r="M1277" t="s">
        <v>276</v>
      </c>
      <c r="N1277" t="s">
        <v>19391</v>
      </c>
      <c r="O1277" t="s">
        <v>19241</v>
      </c>
      <c r="P1277" t="s">
        <v>276</v>
      </c>
      <c r="Q1277" t="s">
        <v>19381</v>
      </c>
      <c r="R1277" t="s">
        <v>276</v>
      </c>
    </row>
    <row r="1278" spans="1:18" x14ac:dyDescent="0.2">
      <c r="A1278" t="s">
        <v>12916</v>
      </c>
      <c r="B1278" t="s">
        <v>12915</v>
      </c>
      <c r="C1278" t="str">
        <f>VLOOKUP(v32_x__2020_06_28[[#This Row],[SLNID]],'TU-Rechte-Elemente (alle)'!C$2:C$4079,1,FALSE)</f>
        <v>r.22.216</v>
      </c>
      <c r="D1278" t="s">
        <v>12916</v>
      </c>
      <c r="E1278" t="s">
        <v>13008</v>
      </c>
      <c r="F1278" t="s">
        <v>13052</v>
      </c>
      <c r="G1278" t="s">
        <v>19377</v>
      </c>
      <c r="H1278" t="s">
        <v>19241</v>
      </c>
      <c r="I1278" t="s">
        <v>21770</v>
      </c>
      <c r="J1278" t="s">
        <v>1888</v>
      </c>
      <c r="K1278" t="s">
        <v>276</v>
      </c>
      <c r="L1278" t="s">
        <v>276</v>
      </c>
      <c r="M1278" t="s">
        <v>276</v>
      </c>
      <c r="N1278" t="s">
        <v>19391</v>
      </c>
      <c r="O1278" t="s">
        <v>19241</v>
      </c>
      <c r="P1278" t="s">
        <v>276</v>
      </c>
      <c r="Q1278" t="s">
        <v>19381</v>
      </c>
      <c r="R1278" t="s">
        <v>276</v>
      </c>
    </row>
    <row r="1279" spans="1:18" x14ac:dyDescent="0.2">
      <c r="A1279" t="s">
        <v>12924</v>
      </c>
      <c r="B1279" t="s">
        <v>12922</v>
      </c>
      <c r="C1279" t="str">
        <f>VLOOKUP(v32_x__2020_06_28[[#This Row],[SLNID]],'TU-Rechte-Elemente (alle)'!C$2:C$4079,1,FALSE)</f>
        <v>r.22.217</v>
      </c>
      <c r="D1279" t="s">
        <v>12924</v>
      </c>
      <c r="E1279" t="s">
        <v>13011</v>
      </c>
      <c r="F1279" t="s">
        <v>13052</v>
      </c>
      <c r="G1279" t="s">
        <v>19377</v>
      </c>
      <c r="H1279" t="s">
        <v>19241</v>
      </c>
      <c r="I1279" t="s">
        <v>21771</v>
      </c>
      <c r="J1279" t="s">
        <v>1888</v>
      </c>
      <c r="K1279" t="s">
        <v>276</v>
      </c>
      <c r="L1279" t="s">
        <v>276</v>
      </c>
      <c r="M1279" t="s">
        <v>276</v>
      </c>
      <c r="N1279" t="s">
        <v>19391</v>
      </c>
      <c r="O1279" t="s">
        <v>19241</v>
      </c>
      <c r="P1279" t="s">
        <v>276</v>
      </c>
      <c r="Q1279" t="s">
        <v>19381</v>
      </c>
      <c r="R1279" t="s">
        <v>276</v>
      </c>
    </row>
    <row r="1280" spans="1:18" x14ac:dyDescent="0.2">
      <c r="A1280" t="s">
        <v>12931</v>
      </c>
      <c r="B1280" t="s">
        <v>12929</v>
      </c>
      <c r="C1280" t="str">
        <f>VLOOKUP(v32_x__2020_06_28[[#This Row],[SLNID]],'TU-Rechte-Elemente (alle)'!C$2:C$4079,1,FALSE)</f>
        <v>r.22.218</v>
      </c>
      <c r="D1280" t="s">
        <v>12888</v>
      </c>
      <c r="E1280" t="s">
        <v>10721</v>
      </c>
      <c r="F1280" t="s">
        <v>13052</v>
      </c>
      <c r="G1280" t="s">
        <v>9983</v>
      </c>
      <c r="H1280" t="s">
        <v>19241</v>
      </c>
      <c r="I1280" t="s">
        <v>21772</v>
      </c>
      <c r="J1280" t="s">
        <v>1888</v>
      </c>
      <c r="K1280" t="s">
        <v>276</v>
      </c>
      <c r="L1280" t="s">
        <v>276</v>
      </c>
      <c r="M1280" t="s">
        <v>276</v>
      </c>
      <c r="N1280" t="s">
        <v>19391</v>
      </c>
      <c r="O1280" t="s">
        <v>19241</v>
      </c>
      <c r="P1280" t="s">
        <v>21773</v>
      </c>
      <c r="Q1280" t="s">
        <v>19381</v>
      </c>
      <c r="R1280" t="s">
        <v>276</v>
      </c>
    </row>
    <row r="1281" spans="1:18" x14ac:dyDescent="0.2">
      <c r="A1281" t="s">
        <v>12938</v>
      </c>
      <c r="B1281" t="s">
        <v>12937</v>
      </c>
      <c r="C1281" t="str">
        <f>VLOOKUP(v32_x__2020_06_28[[#This Row],[SLNID]],'TU-Rechte-Elemente (alle)'!C$2:C$4079,1,FALSE)</f>
        <v>r.22.220</v>
      </c>
      <c r="D1281" t="s">
        <v>12938</v>
      </c>
      <c r="E1281" t="s">
        <v>10728</v>
      </c>
      <c r="F1281" t="s">
        <v>13052</v>
      </c>
      <c r="G1281" t="s">
        <v>19377</v>
      </c>
      <c r="H1281" t="s">
        <v>19241</v>
      </c>
      <c r="I1281" t="s">
        <v>21774</v>
      </c>
      <c r="J1281" t="s">
        <v>1888</v>
      </c>
      <c r="K1281" t="s">
        <v>276</v>
      </c>
      <c r="L1281" t="s">
        <v>276</v>
      </c>
      <c r="M1281" t="s">
        <v>276</v>
      </c>
      <c r="N1281" t="s">
        <v>19391</v>
      </c>
      <c r="O1281" t="s">
        <v>19241</v>
      </c>
      <c r="P1281" t="s">
        <v>276</v>
      </c>
      <c r="Q1281" t="s">
        <v>19381</v>
      </c>
      <c r="R1281" t="s">
        <v>276</v>
      </c>
    </row>
    <row r="1282" spans="1:18" x14ac:dyDescent="0.2">
      <c r="A1282" t="s">
        <v>21775</v>
      </c>
      <c r="B1282" t="s">
        <v>12941</v>
      </c>
      <c r="C1282" t="str">
        <f>VLOOKUP(v32_x__2020_06_28[[#This Row],[SLNID]],'TU-Rechte-Elemente (alle)'!C$2:C$4079,1,FALSE)</f>
        <v>r.22.230</v>
      </c>
      <c r="D1282" t="s">
        <v>21775</v>
      </c>
      <c r="E1282" t="s">
        <v>4183</v>
      </c>
      <c r="F1282" t="s">
        <v>13052</v>
      </c>
      <c r="G1282" t="s">
        <v>19377</v>
      </c>
      <c r="H1282" t="s">
        <v>19241</v>
      </c>
      <c r="I1282" t="s">
        <v>21776</v>
      </c>
      <c r="J1282" t="s">
        <v>1888</v>
      </c>
      <c r="K1282" t="s">
        <v>276</v>
      </c>
      <c r="L1282" t="s">
        <v>276</v>
      </c>
      <c r="M1282" t="s">
        <v>276</v>
      </c>
      <c r="N1282" t="s">
        <v>19391</v>
      </c>
      <c r="O1282" t="s">
        <v>19241</v>
      </c>
      <c r="P1282" t="s">
        <v>21777</v>
      </c>
      <c r="Q1282" t="s">
        <v>19381</v>
      </c>
      <c r="R1282" t="s">
        <v>276</v>
      </c>
    </row>
    <row r="1283" spans="1:18" x14ac:dyDescent="0.2">
      <c r="A1283" t="s">
        <v>12946</v>
      </c>
      <c r="B1283" t="s">
        <v>12945</v>
      </c>
      <c r="C1283" t="str">
        <f>VLOOKUP(v32_x__2020_06_28[[#This Row],[SLNID]],'TU-Rechte-Elemente (alle)'!C$2:C$4079,1,FALSE)</f>
        <v>r.22.231</v>
      </c>
      <c r="D1283" t="s">
        <v>12946</v>
      </c>
      <c r="E1283" t="s">
        <v>276</v>
      </c>
      <c r="F1283" t="s">
        <v>13052</v>
      </c>
      <c r="G1283" t="s">
        <v>19377</v>
      </c>
      <c r="H1283" t="s">
        <v>19241</v>
      </c>
      <c r="I1283" t="s">
        <v>21778</v>
      </c>
      <c r="J1283" t="s">
        <v>1888</v>
      </c>
      <c r="K1283" t="s">
        <v>276</v>
      </c>
      <c r="L1283" t="s">
        <v>276</v>
      </c>
      <c r="M1283" t="s">
        <v>276</v>
      </c>
      <c r="N1283" t="s">
        <v>19391</v>
      </c>
      <c r="O1283" t="s">
        <v>19241</v>
      </c>
      <c r="P1283" t="s">
        <v>276</v>
      </c>
      <c r="Q1283" t="s">
        <v>19381</v>
      </c>
      <c r="R1283" t="s">
        <v>276</v>
      </c>
    </row>
    <row r="1284" spans="1:18" x14ac:dyDescent="0.2">
      <c r="A1284" t="s">
        <v>12950</v>
      </c>
      <c r="B1284" t="s">
        <v>12949</v>
      </c>
      <c r="C1284" t="str">
        <f>VLOOKUP(v32_x__2020_06_28[[#This Row],[SLNID]],'TU-Rechte-Elemente (alle)'!C$2:C$4079,1,FALSE)</f>
        <v>r.22.232</v>
      </c>
      <c r="D1284" t="s">
        <v>12950</v>
      </c>
      <c r="E1284" t="s">
        <v>276</v>
      </c>
      <c r="F1284" t="s">
        <v>13052</v>
      </c>
      <c r="G1284" t="s">
        <v>19377</v>
      </c>
      <c r="H1284" t="s">
        <v>19241</v>
      </c>
      <c r="I1284" t="s">
        <v>21779</v>
      </c>
      <c r="J1284" t="s">
        <v>1888</v>
      </c>
      <c r="K1284" t="s">
        <v>276</v>
      </c>
      <c r="L1284" t="s">
        <v>276</v>
      </c>
      <c r="M1284" t="s">
        <v>276</v>
      </c>
      <c r="N1284" t="s">
        <v>19391</v>
      </c>
      <c r="O1284" t="s">
        <v>19241</v>
      </c>
      <c r="P1284" t="s">
        <v>276</v>
      </c>
      <c r="Q1284" t="s">
        <v>19381</v>
      </c>
      <c r="R1284" t="s">
        <v>276</v>
      </c>
    </row>
    <row r="1285" spans="1:18" x14ac:dyDescent="0.2">
      <c r="A1285" t="s">
        <v>21780</v>
      </c>
      <c r="B1285" t="s">
        <v>12952</v>
      </c>
      <c r="C1285" t="str">
        <f>VLOOKUP(v32_x__2020_06_28[[#This Row],[SLNID]],'TU-Rechte-Elemente (alle)'!C$2:C$4079,1,FALSE)</f>
        <v>r.22.910</v>
      </c>
      <c r="D1285" t="s">
        <v>21780</v>
      </c>
      <c r="E1285" t="s">
        <v>12953</v>
      </c>
      <c r="F1285" t="s">
        <v>13052</v>
      </c>
      <c r="G1285" t="s">
        <v>9839</v>
      </c>
      <c r="H1285" t="s">
        <v>19241</v>
      </c>
      <c r="I1285" t="s">
        <v>21781</v>
      </c>
      <c r="J1285" t="s">
        <v>2096</v>
      </c>
      <c r="K1285" t="s">
        <v>21782</v>
      </c>
      <c r="L1285" t="s">
        <v>276</v>
      </c>
      <c r="M1285" t="s">
        <v>276</v>
      </c>
      <c r="N1285" t="s">
        <v>19391</v>
      </c>
      <c r="O1285" t="s">
        <v>19241</v>
      </c>
      <c r="P1285" t="s">
        <v>276</v>
      </c>
      <c r="Q1285" t="s">
        <v>19464</v>
      </c>
      <c r="R1285" t="s">
        <v>276</v>
      </c>
    </row>
    <row r="1286" spans="1:18" x14ac:dyDescent="0.2">
      <c r="A1286" t="s">
        <v>21783</v>
      </c>
      <c r="B1286" t="s">
        <v>12956</v>
      </c>
      <c r="C1286" t="str">
        <f>VLOOKUP(v32_x__2020_06_28[[#This Row],[SLNID]],'TU-Rechte-Elemente (alle)'!C$2:C$4079,1,FALSE)</f>
        <v>r.22.930</v>
      </c>
      <c r="D1286" t="s">
        <v>21783</v>
      </c>
      <c r="E1286" t="s">
        <v>12957</v>
      </c>
      <c r="F1286" t="s">
        <v>13052</v>
      </c>
      <c r="G1286" t="s">
        <v>9839</v>
      </c>
      <c r="H1286" t="s">
        <v>19241</v>
      </c>
      <c r="I1286" t="s">
        <v>21784</v>
      </c>
      <c r="J1286" t="s">
        <v>12963</v>
      </c>
      <c r="K1286" t="s">
        <v>276</v>
      </c>
      <c r="L1286" t="s">
        <v>276</v>
      </c>
      <c r="M1286" t="s">
        <v>276</v>
      </c>
      <c r="N1286" t="s">
        <v>19391</v>
      </c>
      <c r="O1286" t="s">
        <v>19241</v>
      </c>
      <c r="P1286" t="s">
        <v>276</v>
      </c>
      <c r="Q1286" t="s">
        <v>19464</v>
      </c>
      <c r="R1286" t="s">
        <v>276</v>
      </c>
    </row>
    <row r="1287" spans="1:18" x14ac:dyDescent="0.2">
      <c r="A1287" t="s">
        <v>21785</v>
      </c>
      <c r="B1287" t="s">
        <v>12967</v>
      </c>
      <c r="C1287" t="str">
        <f>VLOOKUP(v32_x__2020_06_28[[#This Row],[SLNID]],'TU-Rechte-Elemente (alle)'!C$2:C$4079,1,FALSE)</f>
        <v>r.22.931</v>
      </c>
      <c r="D1287" t="s">
        <v>21785</v>
      </c>
      <c r="E1287" t="s">
        <v>12968</v>
      </c>
      <c r="F1287" t="s">
        <v>13052</v>
      </c>
      <c r="G1287" t="s">
        <v>9839</v>
      </c>
      <c r="H1287" t="s">
        <v>19241</v>
      </c>
      <c r="I1287" t="s">
        <v>21786</v>
      </c>
      <c r="J1287" t="s">
        <v>1888</v>
      </c>
      <c r="K1287" t="s">
        <v>2096</v>
      </c>
      <c r="L1287" t="s">
        <v>276</v>
      </c>
      <c r="M1287" t="s">
        <v>276</v>
      </c>
      <c r="N1287" t="s">
        <v>19391</v>
      </c>
      <c r="O1287" t="s">
        <v>19241</v>
      </c>
      <c r="P1287" t="s">
        <v>276</v>
      </c>
      <c r="Q1287" t="s">
        <v>19464</v>
      </c>
      <c r="R1287" t="s">
        <v>276</v>
      </c>
    </row>
    <row r="1288" spans="1:18" x14ac:dyDescent="0.2">
      <c r="A1288" t="s">
        <v>21787</v>
      </c>
      <c r="B1288" t="s">
        <v>12971</v>
      </c>
      <c r="C1288" t="str">
        <f>VLOOKUP(v32_x__2020_06_28[[#This Row],[SLNID]],'TU-Rechte-Elemente (alle)'!C$2:C$4079,1,FALSE)</f>
        <v>r.22.932</v>
      </c>
      <c r="D1288" t="s">
        <v>21787</v>
      </c>
      <c r="E1288" t="s">
        <v>12972</v>
      </c>
      <c r="F1288" t="s">
        <v>13052</v>
      </c>
      <c r="G1288" t="s">
        <v>9839</v>
      </c>
      <c r="H1288" t="s">
        <v>19241</v>
      </c>
      <c r="I1288" t="s">
        <v>21788</v>
      </c>
      <c r="J1288" t="s">
        <v>1888</v>
      </c>
      <c r="K1288" t="s">
        <v>276</v>
      </c>
      <c r="L1288" t="s">
        <v>276</v>
      </c>
      <c r="M1288" t="s">
        <v>276</v>
      </c>
      <c r="N1288" t="s">
        <v>19391</v>
      </c>
      <c r="O1288" t="s">
        <v>19241</v>
      </c>
      <c r="P1288" t="s">
        <v>276</v>
      </c>
      <c r="Q1288" t="s">
        <v>19464</v>
      </c>
      <c r="R1288" t="s">
        <v>276</v>
      </c>
    </row>
    <row r="1289" spans="1:18" x14ac:dyDescent="0.2">
      <c r="A1289" t="s">
        <v>21789</v>
      </c>
      <c r="B1289" t="s">
        <v>12975</v>
      </c>
      <c r="C1289" t="str">
        <f>VLOOKUP(v32_x__2020_06_28[[#This Row],[SLNID]],'TU-Rechte-Elemente (alle)'!C$2:C$4079,1,FALSE)</f>
        <v>r.22.933</v>
      </c>
      <c r="D1289" t="s">
        <v>21789</v>
      </c>
      <c r="E1289" t="s">
        <v>12976</v>
      </c>
      <c r="F1289" t="s">
        <v>13052</v>
      </c>
      <c r="G1289" t="s">
        <v>9839</v>
      </c>
      <c r="H1289" t="s">
        <v>19241</v>
      </c>
      <c r="I1289" t="s">
        <v>21790</v>
      </c>
      <c r="J1289" t="s">
        <v>2096</v>
      </c>
      <c r="K1289" t="s">
        <v>276</v>
      </c>
      <c r="L1289" t="s">
        <v>276</v>
      </c>
      <c r="M1289" t="s">
        <v>276</v>
      </c>
      <c r="N1289" t="s">
        <v>19391</v>
      </c>
      <c r="O1289" t="s">
        <v>19241</v>
      </c>
      <c r="P1289" t="s">
        <v>276</v>
      </c>
      <c r="Q1289" t="s">
        <v>19464</v>
      </c>
      <c r="R1289" t="s">
        <v>276</v>
      </c>
    </row>
    <row r="1290" spans="1:18" x14ac:dyDescent="0.2">
      <c r="A1290" t="s">
        <v>21791</v>
      </c>
      <c r="B1290" t="s">
        <v>12979</v>
      </c>
      <c r="C1290" t="str">
        <f>VLOOKUP(v32_x__2020_06_28[[#This Row],[SLNID]],'TU-Rechte-Elemente (alle)'!C$2:C$4079,1,FALSE)</f>
        <v>r.22.934</v>
      </c>
      <c r="D1290" t="s">
        <v>21791</v>
      </c>
      <c r="E1290" t="s">
        <v>12980</v>
      </c>
      <c r="F1290" t="s">
        <v>13052</v>
      </c>
      <c r="G1290" t="s">
        <v>9839</v>
      </c>
      <c r="H1290" t="s">
        <v>19241</v>
      </c>
      <c r="I1290" t="s">
        <v>21792</v>
      </c>
      <c r="J1290" t="s">
        <v>2096</v>
      </c>
      <c r="K1290" t="s">
        <v>276</v>
      </c>
      <c r="L1290" t="s">
        <v>276</v>
      </c>
      <c r="M1290" t="s">
        <v>276</v>
      </c>
      <c r="N1290" t="s">
        <v>19391</v>
      </c>
      <c r="O1290" t="s">
        <v>19241</v>
      </c>
      <c r="P1290" t="s">
        <v>276</v>
      </c>
      <c r="Q1290" t="s">
        <v>19464</v>
      </c>
      <c r="R1290" t="s">
        <v>276</v>
      </c>
    </row>
    <row r="1291" spans="1:18" x14ac:dyDescent="0.2">
      <c r="A1291" t="s">
        <v>21793</v>
      </c>
      <c r="B1291" t="s">
        <v>12985</v>
      </c>
      <c r="C1291" t="str">
        <f>VLOOKUP(v32_x__2020_06_28[[#This Row],[SLNID]],'TU-Rechte-Elemente (alle)'!C$2:C$4079,1,FALSE)</f>
        <v>r.30.003</v>
      </c>
      <c r="D1291" t="s">
        <v>21793</v>
      </c>
      <c r="E1291" t="s">
        <v>9985</v>
      </c>
      <c r="F1291" t="s">
        <v>13052</v>
      </c>
      <c r="G1291" t="s">
        <v>19377</v>
      </c>
      <c r="H1291" t="s">
        <v>12990</v>
      </c>
      <c r="I1291" t="s">
        <v>21794</v>
      </c>
      <c r="J1291" t="s">
        <v>21795</v>
      </c>
      <c r="K1291" t="s">
        <v>276</v>
      </c>
      <c r="L1291" t="s">
        <v>276</v>
      </c>
      <c r="M1291" t="s">
        <v>276</v>
      </c>
      <c r="N1291" t="s">
        <v>19391</v>
      </c>
      <c r="O1291" t="s">
        <v>12990</v>
      </c>
      <c r="P1291" t="s">
        <v>276</v>
      </c>
      <c r="Q1291" t="s">
        <v>19464</v>
      </c>
      <c r="R1291" t="s">
        <v>276</v>
      </c>
    </row>
    <row r="1292" spans="1:18" x14ac:dyDescent="0.2">
      <c r="A1292" t="s">
        <v>21796</v>
      </c>
      <c r="B1292" t="s">
        <v>12988</v>
      </c>
      <c r="C1292" t="str">
        <f>VLOOKUP(v32_x__2020_06_28[[#This Row],[SLNID]],'TU-Rechte-Elemente (alle)'!C$2:C$4079,1,FALSE)</f>
        <v>r.30.006</v>
      </c>
      <c r="D1292" t="s">
        <v>21796</v>
      </c>
      <c r="E1292" t="s">
        <v>10685</v>
      </c>
      <c r="F1292" t="s">
        <v>13052</v>
      </c>
      <c r="G1292" t="s">
        <v>19377</v>
      </c>
      <c r="H1292" t="s">
        <v>12990</v>
      </c>
      <c r="I1292" t="s">
        <v>21797</v>
      </c>
      <c r="J1292" t="s">
        <v>21795</v>
      </c>
      <c r="K1292" t="s">
        <v>276</v>
      </c>
      <c r="L1292" t="s">
        <v>276</v>
      </c>
      <c r="M1292" t="s">
        <v>276</v>
      </c>
      <c r="N1292" t="s">
        <v>19391</v>
      </c>
      <c r="O1292" t="s">
        <v>12990</v>
      </c>
      <c r="P1292" t="s">
        <v>276</v>
      </c>
      <c r="Q1292" t="s">
        <v>19464</v>
      </c>
      <c r="R1292" t="s">
        <v>276</v>
      </c>
    </row>
    <row r="1293" spans="1:18" x14ac:dyDescent="0.2">
      <c r="A1293" t="s">
        <v>21798</v>
      </c>
      <c r="B1293" t="s">
        <v>12991</v>
      </c>
      <c r="C1293" t="str">
        <f>VLOOKUP(v32_x__2020_06_28[[#This Row],[SLNID]],'TU-Rechte-Elemente (alle)'!C$2:C$4079,1,FALSE)</f>
        <v>r.30.007</v>
      </c>
      <c r="D1293" t="s">
        <v>21798</v>
      </c>
      <c r="E1293" t="s">
        <v>12992</v>
      </c>
      <c r="F1293" t="s">
        <v>13052</v>
      </c>
      <c r="G1293" t="s">
        <v>19377</v>
      </c>
      <c r="H1293" t="s">
        <v>12990</v>
      </c>
      <c r="I1293" t="s">
        <v>21799</v>
      </c>
      <c r="J1293" t="s">
        <v>21795</v>
      </c>
      <c r="K1293" t="s">
        <v>276</v>
      </c>
      <c r="L1293" t="s">
        <v>276</v>
      </c>
      <c r="M1293" t="s">
        <v>276</v>
      </c>
      <c r="N1293" t="s">
        <v>19391</v>
      </c>
      <c r="O1293" t="s">
        <v>12990</v>
      </c>
      <c r="P1293" t="s">
        <v>276</v>
      </c>
      <c r="Q1293" t="s">
        <v>19464</v>
      </c>
      <c r="R1293" t="s">
        <v>276</v>
      </c>
    </row>
    <row r="1294" spans="1:18" x14ac:dyDescent="0.2">
      <c r="A1294" t="s">
        <v>21800</v>
      </c>
      <c r="B1294" t="s">
        <v>12994</v>
      </c>
      <c r="C1294" t="str">
        <f>VLOOKUP(v32_x__2020_06_28[[#This Row],[SLNID]],'TU-Rechte-Elemente (alle)'!C$2:C$4079,1,FALSE)</f>
        <v>r.30.008</v>
      </c>
      <c r="D1294" t="s">
        <v>21800</v>
      </c>
      <c r="E1294" t="s">
        <v>10692</v>
      </c>
      <c r="F1294" t="s">
        <v>13052</v>
      </c>
      <c r="G1294" t="s">
        <v>19377</v>
      </c>
      <c r="H1294" t="s">
        <v>12990</v>
      </c>
      <c r="I1294" t="s">
        <v>21801</v>
      </c>
      <c r="J1294" t="s">
        <v>21795</v>
      </c>
      <c r="K1294" t="s">
        <v>276</v>
      </c>
      <c r="L1294" t="s">
        <v>276</v>
      </c>
      <c r="M1294" t="s">
        <v>276</v>
      </c>
      <c r="N1294" t="s">
        <v>19391</v>
      </c>
      <c r="O1294" t="s">
        <v>12990</v>
      </c>
      <c r="P1294" t="s">
        <v>276</v>
      </c>
      <c r="Q1294" t="s">
        <v>19464</v>
      </c>
      <c r="R1294" t="s">
        <v>276</v>
      </c>
    </row>
    <row r="1295" spans="1:18" x14ac:dyDescent="0.2">
      <c r="A1295" t="s">
        <v>21802</v>
      </c>
      <c r="B1295" t="s">
        <v>12996</v>
      </c>
      <c r="C1295" t="str">
        <f>VLOOKUP(v32_x__2020_06_28[[#This Row],[SLNID]],'TU-Rechte-Elemente (alle)'!C$2:C$4079,1,FALSE)</f>
        <v>r.30.009</v>
      </c>
      <c r="D1295" t="s">
        <v>21802</v>
      </c>
      <c r="E1295" t="s">
        <v>10695</v>
      </c>
      <c r="F1295" t="s">
        <v>13052</v>
      </c>
      <c r="G1295" t="s">
        <v>19377</v>
      </c>
      <c r="H1295" t="s">
        <v>12990</v>
      </c>
      <c r="I1295" t="s">
        <v>21803</v>
      </c>
      <c r="J1295" t="s">
        <v>21795</v>
      </c>
      <c r="K1295" t="s">
        <v>276</v>
      </c>
      <c r="L1295" t="s">
        <v>276</v>
      </c>
      <c r="M1295" t="s">
        <v>276</v>
      </c>
      <c r="N1295" t="s">
        <v>19391</v>
      </c>
      <c r="O1295" t="s">
        <v>12990</v>
      </c>
      <c r="P1295" t="s">
        <v>276</v>
      </c>
      <c r="Q1295" t="s">
        <v>19464</v>
      </c>
      <c r="R1295" t="s">
        <v>276</v>
      </c>
    </row>
    <row r="1296" spans="1:18" x14ac:dyDescent="0.2">
      <c r="A1296" t="s">
        <v>21804</v>
      </c>
      <c r="B1296" t="s">
        <v>13000</v>
      </c>
      <c r="C1296" t="str">
        <f>VLOOKUP(v32_x__2020_06_28[[#This Row],[SLNID]],'TU-Rechte-Elemente (alle)'!C$2:C$4079,1,FALSE)</f>
        <v>r.30.010</v>
      </c>
      <c r="D1296" t="s">
        <v>21804</v>
      </c>
      <c r="E1296" t="s">
        <v>10698</v>
      </c>
      <c r="F1296" t="s">
        <v>13052</v>
      </c>
      <c r="G1296" t="s">
        <v>19377</v>
      </c>
      <c r="H1296" t="s">
        <v>19241</v>
      </c>
      <c r="I1296" t="s">
        <v>21805</v>
      </c>
      <c r="J1296" t="s">
        <v>21795</v>
      </c>
      <c r="K1296" t="s">
        <v>276</v>
      </c>
      <c r="L1296" t="s">
        <v>276</v>
      </c>
      <c r="M1296" t="s">
        <v>276</v>
      </c>
      <c r="N1296" t="s">
        <v>19391</v>
      </c>
      <c r="O1296" t="s">
        <v>19241</v>
      </c>
      <c r="P1296" t="s">
        <v>276</v>
      </c>
      <c r="Q1296" t="s">
        <v>19464</v>
      </c>
      <c r="R1296" t="s">
        <v>276</v>
      </c>
    </row>
    <row r="1297" spans="1:18" x14ac:dyDescent="0.2">
      <c r="A1297" t="s">
        <v>21806</v>
      </c>
      <c r="B1297" t="s">
        <v>13002</v>
      </c>
      <c r="C1297" t="str">
        <f>VLOOKUP(v32_x__2020_06_28[[#This Row],[SLNID]],'TU-Rechte-Elemente (alle)'!C$2:C$4079,1,FALSE)</f>
        <v>r.30.011</v>
      </c>
      <c r="D1297" t="s">
        <v>21806</v>
      </c>
      <c r="E1297" t="s">
        <v>10701</v>
      </c>
      <c r="F1297" t="s">
        <v>13052</v>
      </c>
      <c r="G1297" t="s">
        <v>19377</v>
      </c>
      <c r="H1297" t="s">
        <v>9992</v>
      </c>
      <c r="I1297" t="s">
        <v>21807</v>
      </c>
      <c r="J1297" t="s">
        <v>21795</v>
      </c>
      <c r="K1297" t="s">
        <v>276</v>
      </c>
      <c r="L1297" t="s">
        <v>276</v>
      </c>
      <c r="M1297" t="s">
        <v>276</v>
      </c>
      <c r="N1297" t="s">
        <v>19391</v>
      </c>
      <c r="O1297" t="s">
        <v>9992</v>
      </c>
      <c r="P1297" t="s">
        <v>276</v>
      </c>
      <c r="Q1297" t="s">
        <v>19464</v>
      </c>
      <c r="R1297" t="s">
        <v>276</v>
      </c>
    </row>
    <row r="1298" spans="1:18" x14ac:dyDescent="0.2">
      <c r="A1298" t="s">
        <v>21808</v>
      </c>
      <c r="B1298" t="s">
        <v>13005</v>
      </c>
      <c r="C1298" t="str">
        <f>VLOOKUP(v32_x__2020_06_28[[#This Row],[SLNID]],'TU-Rechte-Elemente (alle)'!C$2:C$4079,1,FALSE)</f>
        <v>r.30.012</v>
      </c>
      <c r="D1298" t="s">
        <v>21808</v>
      </c>
      <c r="E1298" t="s">
        <v>10704</v>
      </c>
      <c r="F1298" t="s">
        <v>13052</v>
      </c>
      <c r="G1298" t="s">
        <v>19377</v>
      </c>
      <c r="H1298" t="s">
        <v>9992</v>
      </c>
      <c r="I1298" t="s">
        <v>21809</v>
      </c>
      <c r="J1298" t="s">
        <v>21795</v>
      </c>
      <c r="K1298" t="s">
        <v>276</v>
      </c>
      <c r="L1298" t="s">
        <v>276</v>
      </c>
      <c r="M1298" t="s">
        <v>276</v>
      </c>
      <c r="N1298" t="s">
        <v>19391</v>
      </c>
      <c r="O1298" t="s">
        <v>9992</v>
      </c>
      <c r="P1298" t="s">
        <v>276</v>
      </c>
      <c r="Q1298" t="s">
        <v>19464</v>
      </c>
      <c r="R1298" t="s">
        <v>276</v>
      </c>
    </row>
    <row r="1299" spans="1:18" x14ac:dyDescent="0.2">
      <c r="A1299" t="s">
        <v>21810</v>
      </c>
      <c r="B1299" t="s">
        <v>13007</v>
      </c>
      <c r="C1299" t="str">
        <f>VLOOKUP(v32_x__2020_06_28[[#This Row],[SLNID]],'TU-Rechte-Elemente (alle)'!C$2:C$4079,1,FALSE)</f>
        <v>r.30.016</v>
      </c>
      <c r="D1299" t="s">
        <v>21810</v>
      </c>
      <c r="E1299" t="s">
        <v>13008</v>
      </c>
      <c r="F1299" t="s">
        <v>13052</v>
      </c>
      <c r="G1299" t="s">
        <v>19377</v>
      </c>
      <c r="H1299" t="s">
        <v>19241</v>
      </c>
      <c r="I1299" t="s">
        <v>21811</v>
      </c>
      <c r="J1299" t="s">
        <v>21795</v>
      </c>
      <c r="K1299" t="s">
        <v>276</v>
      </c>
      <c r="L1299" t="s">
        <v>276</v>
      </c>
      <c r="M1299" t="s">
        <v>276</v>
      </c>
      <c r="N1299" t="s">
        <v>19391</v>
      </c>
      <c r="O1299" t="s">
        <v>19241</v>
      </c>
      <c r="P1299" t="s">
        <v>276</v>
      </c>
      <c r="Q1299" t="s">
        <v>19464</v>
      </c>
      <c r="R1299" t="s">
        <v>276</v>
      </c>
    </row>
    <row r="1300" spans="1:18" x14ac:dyDescent="0.2">
      <c r="A1300" t="s">
        <v>21812</v>
      </c>
      <c r="B1300" t="s">
        <v>13010</v>
      </c>
      <c r="C1300" t="str">
        <f>VLOOKUP(v32_x__2020_06_28[[#This Row],[SLNID]],'TU-Rechte-Elemente (alle)'!C$2:C$4079,1,FALSE)</f>
        <v>r.30.017</v>
      </c>
      <c r="D1300" t="s">
        <v>21812</v>
      </c>
      <c r="E1300" t="s">
        <v>13011</v>
      </c>
      <c r="F1300" t="s">
        <v>13052</v>
      </c>
      <c r="G1300" t="s">
        <v>19377</v>
      </c>
      <c r="H1300" t="s">
        <v>19241</v>
      </c>
      <c r="I1300" t="s">
        <v>21813</v>
      </c>
      <c r="J1300" t="s">
        <v>21795</v>
      </c>
      <c r="K1300" t="s">
        <v>276</v>
      </c>
      <c r="L1300" t="s">
        <v>276</v>
      </c>
      <c r="M1300" t="s">
        <v>276</v>
      </c>
      <c r="N1300" t="s">
        <v>19391</v>
      </c>
      <c r="O1300" t="s">
        <v>19241</v>
      </c>
      <c r="P1300" t="s">
        <v>276</v>
      </c>
      <c r="Q1300" t="s">
        <v>19464</v>
      </c>
      <c r="R1300" t="s">
        <v>276</v>
      </c>
    </row>
    <row r="1301" spans="1:18" x14ac:dyDescent="0.2">
      <c r="A1301" t="s">
        <v>21814</v>
      </c>
      <c r="B1301" t="s">
        <v>13013</v>
      </c>
      <c r="C1301" t="str">
        <f>VLOOKUP(v32_x__2020_06_28[[#This Row],[SLNID]],'TU-Rechte-Elemente (alle)'!C$2:C$4079,1,FALSE)</f>
        <v>r.30.018</v>
      </c>
      <c r="D1301" t="s">
        <v>21814</v>
      </c>
      <c r="E1301" t="s">
        <v>10721</v>
      </c>
      <c r="F1301" t="s">
        <v>13052</v>
      </c>
      <c r="G1301" t="s">
        <v>9983</v>
      </c>
      <c r="H1301" t="s">
        <v>19241</v>
      </c>
      <c r="I1301" t="s">
        <v>21815</v>
      </c>
      <c r="J1301" t="s">
        <v>21795</v>
      </c>
      <c r="K1301" t="s">
        <v>276</v>
      </c>
      <c r="L1301" t="s">
        <v>276</v>
      </c>
      <c r="M1301" t="s">
        <v>276</v>
      </c>
      <c r="N1301" t="s">
        <v>19391</v>
      </c>
      <c r="O1301" t="s">
        <v>19241</v>
      </c>
      <c r="P1301" t="s">
        <v>21816</v>
      </c>
      <c r="Q1301" t="s">
        <v>19464</v>
      </c>
      <c r="R1301" t="s">
        <v>276</v>
      </c>
    </row>
    <row r="1302" spans="1:18" x14ac:dyDescent="0.2">
      <c r="A1302" t="s">
        <v>21817</v>
      </c>
      <c r="B1302" t="s">
        <v>13015</v>
      </c>
      <c r="C1302" t="str">
        <f>VLOOKUP(v32_x__2020_06_28[[#This Row],[SLNID]],'TU-Rechte-Elemente (alle)'!C$2:C$4079,1,FALSE)</f>
        <v>r.30.019</v>
      </c>
      <c r="D1302" t="s">
        <v>21817</v>
      </c>
      <c r="E1302" t="s">
        <v>10725</v>
      </c>
      <c r="F1302" t="s">
        <v>13052</v>
      </c>
      <c r="G1302" t="s">
        <v>9839</v>
      </c>
      <c r="H1302" t="s">
        <v>19241</v>
      </c>
      <c r="I1302" t="s">
        <v>21818</v>
      </c>
      <c r="J1302" t="s">
        <v>21795</v>
      </c>
      <c r="K1302" t="s">
        <v>276</v>
      </c>
      <c r="L1302" t="s">
        <v>276</v>
      </c>
      <c r="M1302" t="s">
        <v>276</v>
      </c>
      <c r="N1302" t="s">
        <v>19391</v>
      </c>
      <c r="O1302" t="s">
        <v>19241</v>
      </c>
      <c r="P1302" t="s">
        <v>276</v>
      </c>
      <c r="Q1302" t="s">
        <v>19464</v>
      </c>
      <c r="R1302" t="s">
        <v>276</v>
      </c>
    </row>
    <row r="1303" spans="1:18" x14ac:dyDescent="0.2">
      <c r="A1303" t="s">
        <v>21819</v>
      </c>
      <c r="B1303" t="s">
        <v>13017</v>
      </c>
      <c r="C1303" t="str">
        <f>VLOOKUP(v32_x__2020_06_28[[#This Row],[SLNID]],'TU-Rechte-Elemente (alle)'!C$2:C$4079,1,FALSE)</f>
        <v>r.30.020</v>
      </c>
      <c r="D1303" t="s">
        <v>21819</v>
      </c>
      <c r="E1303" t="s">
        <v>10728</v>
      </c>
      <c r="F1303" t="s">
        <v>13052</v>
      </c>
      <c r="G1303" t="s">
        <v>19377</v>
      </c>
      <c r="H1303" t="s">
        <v>9992</v>
      </c>
      <c r="I1303" t="s">
        <v>21820</v>
      </c>
      <c r="J1303" t="s">
        <v>21795</v>
      </c>
      <c r="K1303" t="s">
        <v>276</v>
      </c>
      <c r="L1303" t="s">
        <v>276</v>
      </c>
      <c r="M1303" t="s">
        <v>276</v>
      </c>
      <c r="N1303" t="s">
        <v>19391</v>
      </c>
      <c r="O1303" t="s">
        <v>9992</v>
      </c>
      <c r="P1303" t="s">
        <v>276</v>
      </c>
      <c r="Q1303" t="s">
        <v>19464</v>
      </c>
      <c r="R1303" t="s">
        <v>276</v>
      </c>
    </row>
    <row r="1304" spans="1:18" x14ac:dyDescent="0.2">
      <c r="A1304" t="s">
        <v>21821</v>
      </c>
      <c r="B1304" t="s">
        <v>13021</v>
      </c>
      <c r="C1304" t="str">
        <f>VLOOKUP(v32_x__2020_06_28[[#This Row],[SLNID]],'TU-Rechte-Elemente (alle)'!C$2:C$4079,1,FALSE)</f>
        <v>r.30.021</v>
      </c>
      <c r="D1304" t="s">
        <v>21821</v>
      </c>
      <c r="E1304" t="s">
        <v>10731</v>
      </c>
      <c r="F1304" t="s">
        <v>13052</v>
      </c>
      <c r="G1304" t="s">
        <v>19377</v>
      </c>
      <c r="H1304" t="s">
        <v>19241</v>
      </c>
      <c r="I1304" t="s">
        <v>21822</v>
      </c>
      <c r="J1304" t="s">
        <v>21795</v>
      </c>
      <c r="K1304" t="s">
        <v>276</v>
      </c>
      <c r="L1304" t="s">
        <v>276</v>
      </c>
      <c r="M1304" t="s">
        <v>276</v>
      </c>
      <c r="N1304" t="s">
        <v>19391</v>
      </c>
      <c r="O1304" t="s">
        <v>19241</v>
      </c>
      <c r="P1304" t="s">
        <v>276</v>
      </c>
      <c r="Q1304" t="s">
        <v>19464</v>
      </c>
      <c r="R1304" t="s">
        <v>276</v>
      </c>
    </row>
    <row r="1305" spans="1:18" x14ac:dyDescent="0.2">
      <c r="A1305" t="s">
        <v>13024</v>
      </c>
      <c r="B1305" t="s">
        <v>13023</v>
      </c>
      <c r="C1305" t="str">
        <f>VLOOKUP(v32_x__2020_06_28[[#This Row],[SLNID]],'TU-Rechte-Elemente (alle)'!C$2:C$4079,1,FALSE)</f>
        <v>r.30.022</v>
      </c>
      <c r="D1305" t="s">
        <v>13024</v>
      </c>
      <c r="E1305" t="s">
        <v>10734</v>
      </c>
      <c r="F1305" t="s">
        <v>13052</v>
      </c>
      <c r="G1305" t="s">
        <v>9839</v>
      </c>
      <c r="H1305" t="s">
        <v>19241</v>
      </c>
      <c r="I1305" t="s">
        <v>21823</v>
      </c>
      <c r="J1305" t="s">
        <v>21795</v>
      </c>
      <c r="K1305" t="s">
        <v>276</v>
      </c>
      <c r="L1305" t="s">
        <v>276</v>
      </c>
      <c r="M1305" t="s">
        <v>276</v>
      </c>
      <c r="N1305" t="s">
        <v>19391</v>
      </c>
      <c r="O1305" t="s">
        <v>19241</v>
      </c>
      <c r="P1305" t="s">
        <v>276</v>
      </c>
      <c r="Q1305" t="s">
        <v>19464</v>
      </c>
      <c r="R1305" t="s">
        <v>276</v>
      </c>
    </row>
    <row r="1306" spans="1:18" x14ac:dyDescent="0.2">
      <c r="A1306" t="s">
        <v>21824</v>
      </c>
      <c r="B1306" t="s">
        <v>13026</v>
      </c>
      <c r="C1306" t="str">
        <f>VLOOKUP(v32_x__2020_06_28[[#This Row],[SLNID]],'TU-Rechte-Elemente (alle)'!C$2:C$4079,1,FALSE)</f>
        <v>r.30.025</v>
      </c>
      <c r="D1306" t="s">
        <v>21824</v>
      </c>
      <c r="E1306" t="s">
        <v>10741</v>
      </c>
      <c r="F1306" t="s">
        <v>13052</v>
      </c>
      <c r="G1306" t="s">
        <v>9983</v>
      </c>
      <c r="H1306" t="s">
        <v>19241</v>
      </c>
      <c r="I1306" t="s">
        <v>21825</v>
      </c>
      <c r="J1306" t="s">
        <v>21795</v>
      </c>
      <c r="K1306" t="s">
        <v>276</v>
      </c>
      <c r="L1306" t="s">
        <v>276</v>
      </c>
      <c r="M1306" t="s">
        <v>276</v>
      </c>
      <c r="N1306" t="s">
        <v>19391</v>
      </c>
      <c r="O1306" t="s">
        <v>19241</v>
      </c>
      <c r="P1306" t="s">
        <v>21826</v>
      </c>
      <c r="Q1306" t="s">
        <v>19464</v>
      </c>
      <c r="R1306" t="s">
        <v>276</v>
      </c>
    </row>
    <row r="1307" spans="1:18" x14ac:dyDescent="0.2">
      <c r="A1307" t="s">
        <v>21827</v>
      </c>
      <c r="B1307" t="s">
        <v>13029</v>
      </c>
      <c r="C1307" t="str">
        <f>VLOOKUP(v32_x__2020_06_28[[#This Row],[SLNID]],'TU-Rechte-Elemente (alle)'!C$2:C$4079,1,FALSE)</f>
        <v>r.30.026</v>
      </c>
      <c r="D1307" t="s">
        <v>21827</v>
      </c>
      <c r="E1307" t="s">
        <v>13030</v>
      </c>
      <c r="F1307" t="s">
        <v>13052</v>
      </c>
      <c r="G1307" t="s">
        <v>9839</v>
      </c>
      <c r="H1307" t="s">
        <v>19241</v>
      </c>
      <c r="I1307" t="s">
        <v>21828</v>
      </c>
      <c r="J1307" t="s">
        <v>21795</v>
      </c>
      <c r="K1307" t="s">
        <v>276</v>
      </c>
      <c r="L1307" t="s">
        <v>276</v>
      </c>
      <c r="M1307" t="s">
        <v>276</v>
      </c>
      <c r="N1307" t="s">
        <v>19391</v>
      </c>
      <c r="O1307" t="s">
        <v>19241</v>
      </c>
      <c r="P1307" t="s">
        <v>276</v>
      </c>
      <c r="Q1307" t="s">
        <v>19464</v>
      </c>
      <c r="R1307" t="s">
        <v>276</v>
      </c>
    </row>
    <row r="1308" spans="1:18" x14ac:dyDescent="0.2">
      <c r="A1308" t="s">
        <v>21829</v>
      </c>
      <c r="B1308" t="s">
        <v>13032</v>
      </c>
      <c r="C1308" t="str">
        <f>VLOOKUP(v32_x__2020_06_28[[#This Row],[SLNID]],'TU-Rechte-Elemente (alle)'!C$2:C$4079,1,FALSE)</f>
        <v>r.30.027</v>
      </c>
      <c r="D1308" t="s">
        <v>21829</v>
      </c>
      <c r="E1308" t="s">
        <v>13033</v>
      </c>
      <c r="F1308" t="s">
        <v>13052</v>
      </c>
      <c r="G1308" t="s">
        <v>9839</v>
      </c>
      <c r="H1308" t="s">
        <v>19241</v>
      </c>
      <c r="I1308" t="s">
        <v>21830</v>
      </c>
      <c r="J1308" t="s">
        <v>21795</v>
      </c>
      <c r="K1308" t="s">
        <v>276</v>
      </c>
      <c r="L1308" t="s">
        <v>276</v>
      </c>
      <c r="M1308" t="s">
        <v>276</v>
      </c>
      <c r="N1308" t="s">
        <v>19391</v>
      </c>
      <c r="O1308" t="s">
        <v>19241</v>
      </c>
      <c r="P1308" t="s">
        <v>276</v>
      </c>
      <c r="Q1308" t="s">
        <v>19464</v>
      </c>
      <c r="R1308" t="s">
        <v>276</v>
      </c>
    </row>
    <row r="1309" spans="1:18" x14ac:dyDescent="0.2">
      <c r="A1309" t="s">
        <v>21831</v>
      </c>
      <c r="B1309" t="s">
        <v>13036</v>
      </c>
      <c r="C1309" t="str">
        <f>VLOOKUP(v32_x__2020_06_28[[#This Row],[SLNID]],'TU-Rechte-Elemente (alle)'!C$2:C$4079,1,FALSE)</f>
        <v>r.30.028</v>
      </c>
      <c r="D1309" t="s">
        <v>21831</v>
      </c>
      <c r="E1309" t="s">
        <v>10744</v>
      </c>
      <c r="F1309" t="s">
        <v>13052</v>
      </c>
      <c r="G1309" t="s">
        <v>9839</v>
      </c>
      <c r="H1309" t="s">
        <v>19241</v>
      </c>
      <c r="I1309" t="s">
        <v>21832</v>
      </c>
      <c r="J1309" t="s">
        <v>21795</v>
      </c>
      <c r="K1309" t="s">
        <v>276</v>
      </c>
      <c r="L1309" t="s">
        <v>276</v>
      </c>
      <c r="M1309" t="s">
        <v>276</v>
      </c>
      <c r="N1309" t="s">
        <v>19391</v>
      </c>
      <c r="O1309" t="s">
        <v>19241</v>
      </c>
      <c r="P1309" t="s">
        <v>276</v>
      </c>
      <c r="Q1309" t="s">
        <v>19464</v>
      </c>
      <c r="R1309" t="s">
        <v>276</v>
      </c>
    </row>
    <row r="1310" spans="1:18" x14ac:dyDescent="0.2">
      <c r="A1310" t="s">
        <v>21833</v>
      </c>
      <c r="B1310" t="s">
        <v>13041</v>
      </c>
      <c r="C1310" t="str">
        <f>VLOOKUP(v32_x__2020_06_28[[#This Row],[SLNID]],'TU-Rechte-Elemente (alle)'!C$2:C$4079,1,FALSE)</f>
        <v>r.30.029</v>
      </c>
      <c r="D1310" t="s">
        <v>21833</v>
      </c>
      <c r="E1310" t="s">
        <v>13042</v>
      </c>
      <c r="F1310" t="s">
        <v>13052</v>
      </c>
      <c r="G1310" t="s">
        <v>9839</v>
      </c>
      <c r="H1310" t="s">
        <v>19241</v>
      </c>
      <c r="I1310" t="s">
        <v>21834</v>
      </c>
      <c r="J1310" t="s">
        <v>21795</v>
      </c>
      <c r="K1310" t="s">
        <v>276</v>
      </c>
      <c r="L1310" t="s">
        <v>276</v>
      </c>
      <c r="M1310" t="s">
        <v>276</v>
      </c>
      <c r="N1310" t="s">
        <v>19391</v>
      </c>
      <c r="O1310" t="s">
        <v>19241</v>
      </c>
      <c r="P1310" t="s">
        <v>276</v>
      </c>
      <c r="Q1310" t="s">
        <v>19464</v>
      </c>
      <c r="R1310" t="s">
        <v>276</v>
      </c>
    </row>
    <row r="1311" spans="1:18" x14ac:dyDescent="0.2">
      <c r="A1311" t="s">
        <v>21835</v>
      </c>
      <c r="B1311" t="s">
        <v>13045</v>
      </c>
      <c r="C1311" t="str">
        <f>VLOOKUP(v32_x__2020_06_28[[#This Row],[SLNID]],'TU-Rechte-Elemente (alle)'!C$2:C$4079,1,FALSE)</f>
        <v>r.30.030</v>
      </c>
      <c r="D1311" t="s">
        <v>21835</v>
      </c>
      <c r="E1311" t="s">
        <v>9900</v>
      </c>
      <c r="F1311" t="s">
        <v>13052</v>
      </c>
      <c r="G1311" t="s">
        <v>19377</v>
      </c>
      <c r="H1311" t="s">
        <v>19241</v>
      </c>
      <c r="I1311" t="s">
        <v>21836</v>
      </c>
      <c r="J1311" t="s">
        <v>21795</v>
      </c>
      <c r="K1311" t="s">
        <v>276</v>
      </c>
      <c r="L1311" t="s">
        <v>276</v>
      </c>
      <c r="M1311" t="s">
        <v>276</v>
      </c>
      <c r="N1311" t="s">
        <v>19391</v>
      </c>
      <c r="O1311" t="s">
        <v>19241</v>
      </c>
      <c r="P1311" t="s">
        <v>276</v>
      </c>
      <c r="Q1311" t="s">
        <v>19464</v>
      </c>
      <c r="R1311" t="s">
        <v>276</v>
      </c>
    </row>
    <row r="1312" spans="1:18" x14ac:dyDescent="0.2">
      <c r="A1312" t="s">
        <v>19298</v>
      </c>
      <c r="B1312" t="s">
        <v>13048</v>
      </c>
      <c r="C1312" t="str">
        <f>VLOOKUP(v32_x__2020_06_28[[#This Row],[SLNID]],'TU-Rechte-Elemente (alle)'!C$2:C$4079,1,FALSE)</f>
        <v>r.30.031</v>
      </c>
      <c r="D1312" t="s">
        <v>19298</v>
      </c>
      <c r="E1312" t="s">
        <v>10748</v>
      </c>
      <c r="F1312" t="s">
        <v>13052</v>
      </c>
      <c r="G1312" t="s">
        <v>9839</v>
      </c>
      <c r="H1312" t="s">
        <v>19241</v>
      </c>
      <c r="I1312" t="s">
        <v>21837</v>
      </c>
      <c r="J1312" t="s">
        <v>21795</v>
      </c>
      <c r="K1312" t="s">
        <v>276</v>
      </c>
      <c r="L1312" t="s">
        <v>276</v>
      </c>
      <c r="M1312" t="s">
        <v>276</v>
      </c>
      <c r="N1312" t="s">
        <v>19391</v>
      </c>
      <c r="O1312" t="s">
        <v>19241</v>
      </c>
      <c r="P1312" t="s">
        <v>276</v>
      </c>
      <c r="Q1312" t="s">
        <v>19464</v>
      </c>
      <c r="R1312" t="s">
        <v>276</v>
      </c>
    </row>
    <row r="1313" spans="1:18" x14ac:dyDescent="0.2">
      <c r="A1313" t="s">
        <v>21838</v>
      </c>
      <c r="B1313" t="s">
        <v>13051</v>
      </c>
      <c r="C1313" t="str">
        <f>VLOOKUP(v32_x__2020_06_28[[#This Row],[SLNID]],'TU-Rechte-Elemente (alle)'!C$2:C$4079,1,FALSE)</f>
        <v>r.30.032</v>
      </c>
      <c r="D1313" t="s">
        <v>21838</v>
      </c>
      <c r="E1313" t="s">
        <v>13052</v>
      </c>
      <c r="F1313" t="s">
        <v>13052</v>
      </c>
      <c r="G1313" t="s">
        <v>19377</v>
      </c>
      <c r="H1313" t="s">
        <v>19241</v>
      </c>
      <c r="I1313" t="s">
        <v>21839</v>
      </c>
      <c r="J1313" t="s">
        <v>21795</v>
      </c>
      <c r="K1313" t="s">
        <v>276</v>
      </c>
      <c r="L1313" t="s">
        <v>276</v>
      </c>
      <c r="M1313" t="s">
        <v>276</v>
      </c>
      <c r="N1313" t="s">
        <v>19391</v>
      </c>
      <c r="O1313" t="s">
        <v>19241</v>
      </c>
      <c r="P1313" t="s">
        <v>276</v>
      </c>
      <c r="Q1313" t="s">
        <v>19464</v>
      </c>
      <c r="R1313" t="s">
        <v>276</v>
      </c>
    </row>
    <row r="1314" spans="1:18" x14ac:dyDescent="0.2">
      <c r="A1314" t="s">
        <v>13055</v>
      </c>
      <c r="B1314" t="s">
        <v>13054</v>
      </c>
      <c r="C1314" t="str">
        <f>VLOOKUP(v32_x__2020_06_28[[#This Row],[SLNID]],'TU-Rechte-Elemente (alle)'!C$2:C$4079,1,FALSE)</f>
        <v>r.30.033</v>
      </c>
      <c r="D1314" t="s">
        <v>13055</v>
      </c>
      <c r="E1314" t="s">
        <v>10755</v>
      </c>
      <c r="F1314" t="s">
        <v>13052</v>
      </c>
      <c r="G1314" t="s">
        <v>9839</v>
      </c>
      <c r="H1314" t="s">
        <v>19241</v>
      </c>
      <c r="I1314" t="s">
        <v>21840</v>
      </c>
      <c r="J1314" t="s">
        <v>21782</v>
      </c>
      <c r="K1314" t="s">
        <v>276</v>
      </c>
      <c r="L1314" t="s">
        <v>276</v>
      </c>
      <c r="M1314" t="s">
        <v>276</v>
      </c>
      <c r="N1314" t="s">
        <v>19391</v>
      </c>
      <c r="O1314" t="s">
        <v>19241</v>
      </c>
      <c r="P1314" t="s">
        <v>276</v>
      </c>
      <c r="Q1314" t="s">
        <v>19464</v>
      </c>
      <c r="R1314" t="s">
        <v>276</v>
      </c>
    </row>
    <row r="1315" spans="1:18" x14ac:dyDescent="0.2">
      <c r="A1315" t="s">
        <v>13059</v>
      </c>
      <c r="B1315" t="s">
        <v>13058</v>
      </c>
      <c r="C1315" t="str">
        <f>VLOOKUP(v32_x__2020_06_28[[#This Row],[SLNID]],'TU-Rechte-Elemente (alle)'!C$2:C$4079,1,FALSE)</f>
        <v>r.30.034</v>
      </c>
      <c r="D1315" t="s">
        <v>13059</v>
      </c>
      <c r="E1315" t="s">
        <v>13063</v>
      </c>
      <c r="F1315" t="s">
        <v>13052</v>
      </c>
      <c r="G1315" t="s">
        <v>9839</v>
      </c>
      <c r="H1315" t="s">
        <v>19241</v>
      </c>
      <c r="I1315" t="s">
        <v>21841</v>
      </c>
      <c r="J1315" t="s">
        <v>21782</v>
      </c>
      <c r="K1315" t="s">
        <v>276</v>
      </c>
      <c r="L1315" t="s">
        <v>276</v>
      </c>
      <c r="M1315" t="s">
        <v>276</v>
      </c>
      <c r="N1315" t="s">
        <v>19391</v>
      </c>
      <c r="O1315" t="s">
        <v>19241</v>
      </c>
      <c r="P1315" t="s">
        <v>276</v>
      </c>
      <c r="Q1315" t="s">
        <v>19464</v>
      </c>
      <c r="R1315" t="s">
        <v>276</v>
      </c>
    </row>
    <row r="1316" spans="1:18" x14ac:dyDescent="0.2">
      <c r="A1316" t="s">
        <v>13067</v>
      </c>
      <c r="B1316" t="s">
        <v>13066</v>
      </c>
      <c r="C1316" t="str">
        <f>VLOOKUP(v32_x__2020_06_28[[#This Row],[SLNID]],'TU-Rechte-Elemente (alle)'!C$2:C$4079,1,FALSE)</f>
        <v>r.30.036</v>
      </c>
      <c r="D1316" t="s">
        <v>13067</v>
      </c>
      <c r="E1316" t="s">
        <v>13070</v>
      </c>
      <c r="F1316" t="s">
        <v>13052</v>
      </c>
      <c r="G1316" t="s">
        <v>9839</v>
      </c>
      <c r="H1316" t="s">
        <v>19241</v>
      </c>
      <c r="I1316" t="s">
        <v>21842</v>
      </c>
      <c r="J1316" t="s">
        <v>21782</v>
      </c>
      <c r="K1316" t="s">
        <v>276</v>
      </c>
      <c r="L1316" t="s">
        <v>276</v>
      </c>
      <c r="M1316" t="s">
        <v>276</v>
      </c>
      <c r="N1316" t="s">
        <v>19391</v>
      </c>
      <c r="O1316" t="s">
        <v>19241</v>
      </c>
      <c r="P1316" t="s">
        <v>276</v>
      </c>
      <c r="Q1316" t="s">
        <v>19464</v>
      </c>
      <c r="R1316" t="s">
        <v>276</v>
      </c>
    </row>
    <row r="1317" spans="1:18" x14ac:dyDescent="0.2">
      <c r="A1317" t="s">
        <v>13075</v>
      </c>
      <c r="B1317" t="s">
        <v>13074</v>
      </c>
      <c r="C1317" t="str">
        <f>VLOOKUP(v32_x__2020_06_28[[#This Row],[SLNID]],'TU-Rechte-Elemente (alle)'!C$2:C$4079,1,FALSE)</f>
        <v>r.30.038</v>
      </c>
      <c r="D1317" t="s">
        <v>13075</v>
      </c>
      <c r="E1317" t="s">
        <v>19249</v>
      </c>
      <c r="F1317" t="s">
        <v>13052</v>
      </c>
      <c r="G1317" t="s">
        <v>19377</v>
      </c>
      <c r="H1317" t="s">
        <v>19241</v>
      </c>
      <c r="I1317" t="s">
        <v>21843</v>
      </c>
      <c r="J1317" t="s">
        <v>21782</v>
      </c>
      <c r="K1317" t="s">
        <v>276</v>
      </c>
      <c r="L1317" t="s">
        <v>276</v>
      </c>
      <c r="M1317" t="s">
        <v>276</v>
      </c>
      <c r="N1317" t="s">
        <v>19391</v>
      </c>
      <c r="O1317" t="s">
        <v>19241</v>
      </c>
      <c r="P1317" t="s">
        <v>276</v>
      </c>
      <c r="Q1317" t="s">
        <v>19464</v>
      </c>
      <c r="R1317" t="s">
        <v>276</v>
      </c>
    </row>
    <row r="1318" spans="1:18" x14ac:dyDescent="0.2">
      <c r="A1318" t="s">
        <v>13079</v>
      </c>
      <c r="B1318" t="s">
        <v>13077</v>
      </c>
      <c r="C1318" t="str">
        <f>VLOOKUP(v32_x__2020_06_28[[#This Row],[SLNID]],'TU-Rechte-Elemente (alle)'!C$2:C$4079,1,FALSE)</f>
        <v>r.30.040</v>
      </c>
      <c r="D1318" t="s">
        <v>13079</v>
      </c>
      <c r="E1318" t="s">
        <v>13078</v>
      </c>
      <c r="F1318" t="s">
        <v>13052</v>
      </c>
      <c r="G1318" t="s">
        <v>19377</v>
      </c>
      <c r="H1318" t="s">
        <v>19241</v>
      </c>
      <c r="I1318" t="s">
        <v>21844</v>
      </c>
      <c r="J1318" t="s">
        <v>21782</v>
      </c>
      <c r="K1318" t="s">
        <v>276</v>
      </c>
      <c r="L1318" t="s">
        <v>276</v>
      </c>
      <c r="M1318" t="s">
        <v>276</v>
      </c>
      <c r="N1318" t="s">
        <v>19391</v>
      </c>
      <c r="O1318" t="s">
        <v>19241</v>
      </c>
      <c r="P1318" t="s">
        <v>276</v>
      </c>
      <c r="Q1318" t="s">
        <v>19464</v>
      </c>
      <c r="R1318" t="s">
        <v>276</v>
      </c>
    </row>
    <row r="1319" spans="1:18" x14ac:dyDescent="0.2">
      <c r="A1319" t="s">
        <v>13083</v>
      </c>
      <c r="B1319" t="s">
        <v>13082</v>
      </c>
      <c r="C1319" t="str">
        <f>VLOOKUP(v32_x__2020_06_28[[#This Row],[SLNID]],'TU-Rechte-Elemente (alle)'!C$2:C$4079,1,FALSE)</f>
        <v>r.30.041</v>
      </c>
      <c r="D1319" t="s">
        <v>13083</v>
      </c>
      <c r="E1319" t="s">
        <v>10776</v>
      </c>
      <c r="F1319" t="s">
        <v>13052</v>
      </c>
      <c r="G1319" t="s">
        <v>19377</v>
      </c>
      <c r="H1319" t="s">
        <v>19241</v>
      </c>
      <c r="I1319" t="s">
        <v>21845</v>
      </c>
      <c r="J1319" t="s">
        <v>21782</v>
      </c>
      <c r="K1319" t="s">
        <v>276</v>
      </c>
      <c r="L1319" t="s">
        <v>276</v>
      </c>
      <c r="M1319" t="s">
        <v>276</v>
      </c>
      <c r="N1319" t="s">
        <v>19391</v>
      </c>
      <c r="O1319" t="s">
        <v>19241</v>
      </c>
      <c r="P1319" t="s">
        <v>276</v>
      </c>
      <c r="Q1319" t="s">
        <v>19464</v>
      </c>
      <c r="R1319" t="s">
        <v>276</v>
      </c>
    </row>
    <row r="1320" spans="1:18" x14ac:dyDescent="0.2">
      <c r="A1320" t="s">
        <v>13087</v>
      </c>
      <c r="B1320" t="s">
        <v>13086</v>
      </c>
      <c r="C1320" t="str">
        <f>VLOOKUP(v32_x__2020_06_28[[#This Row],[SLNID]],'TU-Rechte-Elemente (alle)'!C$2:C$4079,1,FALSE)</f>
        <v>r.30.043</v>
      </c>
      <c r="D1320" t="s">
        <v>13087</v>
      </c>
      <c r="E1320" t="s">
        <v>10782</v>
      </c>
      <c r="F1320" t="s">
        <v>13052</v>
      </c>
      <c r="G1320" t="s">
        <v>19377</v>
      </c>
      <c r="H1320" t="s">
        <v>19241</v>
      </c>
      <c r="I1320" t="s">
        <v>21846</v>
      </c>
      <c r="J1320" t="s">
        <v>21782</v>
      </c>
      <c r="K1320" t="s">
        <v>276</v>
      </c>
      <c r="L1320" t="s">
        <v>276</v>
      </c>
      <c r="M1320" t="s">
        <v>276</v>
      </c>
      <c r="N1320" t="s">
        <v>19391</v>
      </c>
      <c r="O1320" t="s">
        <v>19241</v>
      </c>
      <c r="P1320" t="s">
        <v>276</v>
      </c>
      <c r="Q1320" t="s">
        <v>19464</v>
      </c>
      <c r="R1320" t="s">
        <v>276</v>
      </c>
    </row>
    <row r="1321" spans="1:18" x14ac:dyDescent="0.2">
      <c r="A1321" t="s">
        <v>13092</v>
      </c>
      <c r="B1321" t="s">
        <v>13091</v>
      </c>
      <c r="C1321" t="str">
        <f>VLOOKUP(v32_x__2020_06_28[[#This Row],[SLNID]],'TU-Rechte-Elemente (alle)'!C$2:C$4079,1,FALSE)</f>
        <v>r.30.044</v>
      </c>
      <c r="D1321" t="s">
        <v>13092</v>
      </c>
      <c r="E1321" t="s">
        <v>10785</v>
      </c>
      <c r="F1321" t="s">
        <v>13052</v>
      </c>
      <c r="G1321" t="s">
        <v>19377</v>
      </c>
      <c r="H1321" t="s">
        <v>19241</v>
      </c>
      <c r="I1321" t="s">
        <v>21847</v>
      </c>
      <c r="J1321" t="s">
        <v>21782</v>
      </c>
      <c r="K1321" t="s">
        <v>276</v>
      </c>
      <c r="L1321" t="s">
        <v>276</v>
      </c>
      <c r="M1321" t="s">
        <v>276</v>
      </c>
      <c r="N1321" t="s">
        <v>19391</v>
      </c>
      <c r="O1321" t="s">
        <v>19241</v>
      </c>
      <c r="P1321" t="s">
        <v>276</v>
      </c>
      <c r="Q1321" t="s">
        <v>19464</v>
      </c>
      <c r="R1321" t="s">
        <v>276</v>
      </c>
    </row>
    <row r="1322" spans="1:18" x14ac:dyDescent="0.2">
      <c r="A1322" t="s">
        <v>21848</v>
      </c>
      <c r="B1322" t="s">
        <v>13100</v>
      </c>
      <c r="C1322" t="str">
        <f>VLOOKUP(v32_x__2020_06_28[[#This Row],[SLNID]],'TU-Rechte-Elemente (alle)'!C$2:C$4079,1,FALSE)</f>
        <v>r.30.046:S</v>
      </c>
      <c r="D1322" t="s">
        <v>13098</v>
      </c>
      <c r="E1322" t="s">
        <v>21849</v>
      </c>
      <c r="F1322" t="s">
        <v>13052</v>
      </c>
      <c r="G1322" t="s">
        <v>19377</v>
      </c>
      <c r="H1322" t="s">
        <v>19241</v>
      </c>
      <c r="I1322" t="s">
        <v>21850</v>
      </c>
      <c r="J1322" t="s">
        <v>21782</v>
      </c>
      <c r="K1322" t="s">
        <v>276</v>
      </c>
      <c r="L1322" t="s">
        <v>276</v>
      </c>
      <c r="M1322" t="s">
        <v>276</v>
      </c>
      <c r="N1322" t="s">
        <v>19391</v>
      </c>
      <c r="O1322" t="s">
        <v>19241</v>
      </c>
      <c r="P1322" t="s">
        <v>21851</v>
      </c>
      <c r="Q1322" t="s">
        <v>19464</v>
      </c>
      <c r="R1322" t="s">
        <v>276</v>
      </c>
    </row>
    <row r="1323" spans="1:18" x14ac:dyDescent="0.2">
      <c r="A1323" t="s">
        <v>13102</v>
      </c>
      <c r="B1323" t="s">
        <v>13101</v>
      </c>
      <c r="C1323" t="str">
        <f>VLOOKUP(v32_x__2020_06_28[[#This Row],[SLNID]],'TU-Rechte-Elemente (alle)'!C$2:C$4079,1,FALSE)</f>
        <v>r.30.047</v>
      </c>
      <c r="D1323" t="s">
        <v>13098</v>
      </c>
      <c r="E1323" t="s">
        <v>2166</v>
      </c>
      <c r="F1323" t="s">
        <v>13052</v>
      </c>
      <c r="G1323" t="s">
        <v>19377</v>
      </c>
      <c r="H1323" t="s">
        <v>19241</v>
      </c>
      <c r="I1323" t="s">
        <v>21852</v>
      </c>
      <c r="J1323" t="s">
        <v>21782</v>
      </c>
      <c r="K1323" t="s">
        <v>276</v>
      </c>
      <c r="L1323" t="s">
        <v>276</v>
      </c>
      <c r="M1323" t="s">
        <v>276</v>
      </c>
      <c r="N1323" t="s">
        <v>19391</v>
      </c>
      <c r="O1323" t="s">
        <v>19241</v>
      </c>
      <c r="P1323" t="s">
        <v>21853</v>
      </c>
      <c r="Q1323" t="s">
        <v>19464</v>
      </c>
      <c r="R1323" t="s">
        <v>276</v>
      </c>
    </row>
    <row r="1324" spans="1:18" x14ac:dyDescent="0.2">
      <c r="A1324" t="s">
        <v>13105</v>
      </c>
      <c r="B1324" t="s">
        <v>13104</v>
      </c>
      <c r="C1324" t="str">
        <f>VLOOKUP(v32_x__2020_06_28[[#This Row],[SLNID]],'TU-Rechte-Elemente (alle)'!C$2:C$4079,1,FALSE)</f>
        <v>r.30.048</v>
      </c>
      <c r="D1324" t="s">
        <v>13105</v>
      </c>
      <c r="E1324" t="s">
        <v>19256</v>
      </c>
      <c r="F1324" t="s">
        <v>13052</v>
      </c>
      <c r="G1324" t="s">
        <v>9839</v>
      </c>
      <c r="H1324" t="s">
        <v>19241</v>
      </c>
      <c r="I1324" t="s">
        <v>21854</v>
      </c>
      <c r="J1324" t="s">
        <v>21782</v>
      </c>
      <c r="K1324" t="s">
        <v>276</v>
      </c>
      <c r="L1324" t="s">
        <v>276</v>
      </c>
      <c r="M1324" t="s">
        <v>276</v>
      </c>
      <c r="N1324" t="s">
        <v>19391</v>
      </c>
      <c r="O1324" t="s">
        <v>19241</v>
      </c>
      <c r="P1324" t="s">
        <v>276</v>
      </c>
      <c r="Q1324" t="s">
        <v>19464</v>
      </c>
      <c r="R1324" t="s">
        <v>276</v>
      </c>
    </row>
    <row r="1325" spans="1:18" x14ac:dyDescent="0.2">
      <c r="A1325" t="s">
        <v>13109</v>
      </c>
      <c r="B1325" t="s">
        <v>13108</v>
      </c>
      <c r="C1325" t="str">
        <f>VLOOKUP(v32_x__2020_06_28[[#This Row],[SLNID]],'TU-Rechte-Elemente (alle)'!C$2:C$4079,1,FALSE)</f>
        <v>r.30.100</v>
      </c>
      <c r="D1325" t="s">
        <v>13109</v>
      </c>
      <c r="E1325" t="s">
        <v>21855</v>
      </c>
      <c r="F1325" t="s">
        <v>13052</v>
      </c>
      <c r="G1325" t="s">
        <v>19377</v>
      </c>
      <c r="H1325" t="s">
        <v>19241</v>
      </c>
      <c r="I1325" t="s">
        <v>21856</v>
      </c>
      <c r="J1325" t="s">
        <v>1888</v>
      </c>
      <c r="K1325" t="s">
        <v>276</v>
      </c>
      <c r="L1325" t="s">
        <v>276</v>
      </c>
      <c r="M1325" t="s">
        <v>276</v>
      </c>
      <c r="N1325" t="s">
        <v>19391</v>
      </c>
      <c r="O1325" t="s">
        <v>19241</v>
      </c>
      <c r="P1325" t="s">
        <v>276</v>
      </c>
      <c r="Q1325" t="s">
        <v>19381</v>
      </c>
      <c r="R1325" t="s">
        <v>276</v>
      </c>
    </row>
    <row r="1326" spans="1:18" x14ac:dyDescent="0.2">
      <c r="A1326" t="s">
        <v>13112</v>
      </c>
      <c r="B1326" t="s">
        <v>13111</v>
      </c>
      <c r="C1326" t="str">
        <f>VLOOKUP(v32_x__2020_06_28[[#This Row],[SLNID]],'TU-Rechte-Elemente (alle)'!C$2:C$4079,1,FALSE)</f>
        <v>r.30.101</v>
      </c>
      <c r="D1326" t="s">
        <v>13112</v>
      </c>
      <c r="E1326" t="s">
        <v>10876</v>
      </c>
      <c r="F1326" t="s">
        <v>13052</v>
      </c>
      <c r="G1326" t="s">
        <v>19377</v>
      </c>
      <c r="H1326" t="s">
        <v>19241</v>
      </c>
      <c r="I1326" t="s">
        <v>21857</v>
      </c>
      <c r="J1326" t="s">
        <v>1888</v>
      </c>
      <c r="K1326" t="s">
        <v>276</v>
      </c>
      <c r="L1326" t="s">
        <v>276</v>
      </c>
      <c r="M1326" t="s">
        <v>276</v>
      </c>
      <c r="N1326" t="s">
        <v>19391</v>
      </c>
      <c r="O1326" t="s">
        <v>19241</v>
      </c>
      <c r="P1326" t="s">
        <v>276</v>
      </c>
      <c r="Q1326" t="s">
        <v>19381</v>
      </c>
      <c r="R1326" t="s">
        <v>276</v>
      </c>
    </row>
    <row r="1327" spans="1:18" x14ac:dyDescent="0.2">
      <c r="A1327" t="s">
        <v>13116</v>
      </c>
      <c r="B1327" t="s">
        <v>13115</v>
      </c>
      <c r="C1327" t="str">
        <f>VLOOKUP(v32_x__2020_06_28[[#This Row],[SLNID]],'TU-Rechte-Elemente (alle)'!C$2:C$4079,1,FALSE)</f>
        <v>r.30.102</v>
      </c>
      <c r="D1327" t="s">
        <v>13116</v>
      </c>
      <c r="E1327" t="s">
        <v>10880</v>
      </c>
      <c r="F1327" t="s">
        <v>13052</v>
      </c>
      <c r="G1327" t="s">
        <v>19377</v>
      </c>
      <c r="H1327" t="s">
        <v>19241</v>
      </c>
      <c r="I1327" t="s">
        <v>21858</v>
      </c>
      <c r="J1327" t="s">
        <v>1888</v>
      </c>
      <c r="K1327" t="s">
        <v>276</v>
      </c>
      <c r="L1327" t="s">
        <v>276</v>
      </c>
      <c r="M1327" t="s">
        <v>276</v>
      </c>
      <c r="N1327" t="s">
        <v>19391</v>
      </c>
      <c r="O1327" t="s">
        <v>19241</v>
      </c>
      <c r="P1327" t="s">
        <v>276</v>
      </c>
      <c r="Q1327" t="s">
        <v>19381</v>
      </c>
      <c r="R1327" t="s">
        <v>276</v>
      </c>
    </row>
    <row r="1328" spans="1:18" x14ac:dyDescent="0.2">
      <c r="A1328" t="s">
        <v>13119</v>
      </c>
      <c r="B1328" t="s">
        <v>13118</v>
      </c>
      <c r="C1328" t="str">
        <f>VLOOKUP(v32_x__2020_06_28[[#This Row],[SLNID]],'TU-Rechte-Elemente (alle)'!C$2:C$4079,1,FALSE)</f>
        <v>r.30.103</v>
      </c>
      <c r="D1328" t="s">
        <v>13119</v>
      </c>
      <c r="E1328" t="s">
        <v>21859</v>
      </c>
      <c r="F1328" t="s">
        <v>13052</v>
      </c>
      <c r="G1328" t="s">
        <v>19377</v>
      </c>
      <c r="H1328" t="s">
        <v>19241</v>
      </c>
      <c r="I1328" t="s">
        <v>21860</v>
      </c>
      <c r="J1328" t="s">
        <v>1888</v>
      </c>
      <c r="K1328" t="s">
        <v>276</v>
      </c>
      <c r="L1328" t="s">
        <v>276</v>
      </c>
      <c r="M1328" t="s">
        <v>276</v>
      </c>
      <c r="N1328" t="s">
        <v>19391</v>
      </c>
      <c r="O1328" t="s">
        <v>19241</v>
      </c>
      <c r="P1328" t="s">
        <v>276</v>
      </c>
      <c r="Q1328" t="s">
        <v>19381</v>
      </c>
      <c r="R1328" t="s">
        <v>276</v>
      </c>
    </row>
    <row r="1329" spans="1:18" x14ac:dyDescent="0.2">
      <c r="A1329" t="s">
        <v>13122</v>
      </c>
      <c r="B1329" t="s">
        <v>13121</v>
      </c>
      <c r="C1329" t="str">
        <f>VLOOKUP(v32_x__2020_06_28[[#This Row],[SLNID]],'TU-Rechte-Elemente (alle)'!C$2:C$4079,1,FALSE)</f>
        <v>r.30.104</v>
      </c>
      <c r="D1329" t="s">
        <v>13122</v>
      </c>
      <c r="E1329" t="s">
        <v>681</v>
      </c>
      <c r="F1329" t="s">
        <v>13052</v>
      </c>
      <c r="G1329" t="s">
        <v>19377</v>
      </c>
      <c r="H1329" t="s">
        <v>19241</v>
      </c>
      <c r="I1329" t="s">
        <v>21861</v>
      </c>
      <c r="J1329" t="s">
        <v>1888</v>
      </c>
      <c r="K1329" t="s">
        <v>276</v>
      </c>
      <c r="L1329" t="s">
        <v>276</v>
      </c>
      <c r="M1329" t="s">
        <v>276</v>
      </c>
      <c r="N1329" t="s">
        <v>19391</v>
      </c>
      <c r="O1329" t="s">
        <v>19241</v>
      </c>
      <c r="P1329" t="s">
        <v>276</v>
      </c>
      <c r="Q1329" t="s">
        <v>19381</v>
      </c>
      <c r="R1329" t="s">
        <v>276</v>
      </c>
    </row>
    <row r="1330" spans="1:18" x14ac:dyDescent="0.2">
      <c r="A1330" t="s">
        <v>13125</v>
      </c>
      <c r="B1330" t="s">
        <v>13124</v>
      </c>
      <c r="C1330" t="str">
        <f>VLOOKUP(v32_x__2020_06_28[[#This Row],[SLNID]],'TU-Rechte-Elemente (alle)'!C$2:C$4079,1,FALSE)</f>
        <v>r.30.105</v>
      </c>
      <c r="D1330" t="s">
        <v>13125</v>
      </c>
      <c r="E1330" t="s">
        <v>6704</v>
      </c>
      <c r="F1330" t="s">
        <v>13052</v>
      </c>
      <c r="G1330" t="s">
        <v>19377</v>
      </c>
      <c r="H1330" t="s">
        <v>19241</v>
      </c>
      <c r="I1330" t="s">
        <v>21862</v>
      </c>
      <c r="J1330" t="s">
        <v>1888</v>
      </c>
      <c r="K1330" t="s">
        <v>276</v>
      </c>
      <c r="L1330" t="s">
        <v>276</v>
      </c>
      <c r="M1330" t="s">
        <v>276</v>
      </c>
      <c r="N1330" t="s">
        <v>19391</v>
      </c>
      <c r="O1330" t="s">
        <v>19241</v>
      </c>
      <c r="P1330" t="s">
        <v>276</v>
      </c>
      <c r="Q1330" t="s">
        <v>19381</v>
      </c>
      <c r="R1330" t="s">
        <v>276</v>
      </c>
    </row>
    <row r="1331" spans="1:18" x14ac:dyDescent="0.2">
      <c r="A1331" t="s">
        <v>13128</v>
      </c>
      <c r="B1331" t="s">
        <v>13127</v>
      </c>
      <c r="C1331" t="str">
        <f>VLOOKUP(v32_x__2020_06_28[[#This Row],[SLNID]],'TU-Rechte-Elemente (alle)'!C$2:C$4079,1,FALSE)</f>
        <v>r.30.106</v>
      </c>
      <c r="D1331" t="s">
        <v>13128</v>
      </c>
      <c r="E1331" t="s">
        <v>21863</v>
      </c>
      <c r="F1331" t="s">
        <v>13052</v>
      </c>
      <c r="G1331" t="s">
        <v>19377</v>
      </c>
      <c r="H1331" t="s">
        <v>19241</v>
      </c>
      <c r="I1331" t="s">
        <v>21864</v>
      </c>
      <c r="J1331" t="s">
        <v>1888</v>
      </c>
      <c r="K1331" t="s">
        <v>276</v>
      </c>
      <c r="L1331" t="s">
        <v>276</v>
      </c>
      <c r="M1331" t="s">
        <v>276</v>
      </c>
      <c r="N1331" t="s">
        <v>19391</v>
      </c>
      <c r="O1331" t="s">
        <v>19241</v>
      </c>
      <c r="P1331" t="s">
        <v>276</v>
      </c>
      <c r="Q1331" t="s">
        <v>19381</v>
      </c>
      <c r="R1331" t="s">
        <v>276</v>
      </c>
    </row>
    <row r="1332" spans="1:18" x14ac:dyDescent="0.2">
      <c r="A1332" t="s">
        <v>13131</v>
      </c>
      <c r="B1332" t="s">
        <v>13130</v>
      </c>
      <c r="C1332" t="str">
        <f>VLOOKUP(v32_x__2020_06_28[[#This Row],[SLNID]],'TU-Rechte-Elemente (alle)'!C$2:C$4079,1,FALSE)</f>
        <v>r.30.107</v>
      </c>
      <c r="D1332" t="s">
        <v>13131</v>
      </c>
      <c r="E1332" t="s">
        <v>6331</v>
      </c>
      <c r="F1332" t="s">
        <v>13052</v>
      </c>
      <c r="G1332" t="s">
        <v>19377</v>
      </c>
      <c r="H1332" t="s">
        <v>19241</v>
      </c>
      <c r="I1332" t="s">
        <v>21865</v>
      </c>
      <c r="J1332" t="s">
        <v>1888</v>
      </c>
      <c r="K1332" t="s">
        <v>276</v>
      </c>
      <c r="L1332" t="s">
        <v>276</v>
      </c>
      <c r="M1332" t="s">
        <v>276</v>
      </c>
      <c r="N1332" t="s">
        <v>19391</v>
      </c>
      <c r="O1332" t="s">
        <v>19241</v>
      </c>
      <c r="P1332" t="s">
        <v>276</v>
      </c>
      <c r="Q1332" t="s">
        <v>19381</v>
      </c>
      <c r="R1332" t="s">
        <v>276</v>
      </c>
    </row>
    <row r="1333" spans="1:18" x14ac:dyDescent="0.2">
      <c r="A1333" t="s">
        <v>13135</v>
      </c>
      <c r="B1333" t="s">
        <v>13134</v>
      </c>
      <c r="C1333" t="str">
        <f>VLOOKUP(v32_x__2020_06_28[[#This Row],[SLNID]],'TU-Rechte-Elemente (alle)'!C$2:C$4079,1,FALSE)</f>
        <v>r.30.130</v>
      </c>
      <c r="D1333" t="s">
        <v>13135</v>
      </c>
      <c r="E1333" t="s">
        <v>6214</v>
      </c>
      <c r="F1333" t="s">
        <v>13052</v>
      </c>
      <c r="G1333" t="s">
        <v>19377</v>
      </c>
      <c r="H1333" t="s">
        <v>19241</v>
      </c>
      <c r="I1333" t="s">
        <v>21866</v>
      </c>
      <c r="J1333" t="s">
        <v>1888</v>
      </c>
      <c r="K1333" t="s">
        <v>276</v>
      </c>
      <c r="L1333" t="s">
        <v>276</v>
      </c>
      <c r="M1333" t="s">
        <v>276</v>
      </c>
      <c r="N1333" t="s">
        <v>19391</v>
      </c>
      <c r="O1333" t="s">
        <v>19241</v>
      </c>
      <c r="P1333" t="s">
        <v>276</v>
      </c>
      <c r="Q1333" t="s">
        <v>19381</v>
      </c>
      <c r="R1333" t="s">
        <v>276</v>
      </c>
    </row>
    <row r="1334" spans="1:18" x14ac:dyDescent="0.2">
      <c r="A1334" t="s">
        <v>13139</v>
      </c>
      <c r="B1334" t="s">
        <v>13138</v>
      </c>
      <c r="C1334" t="str">
        <f>VLOOKUP(v32_x__2020_06_28[[#This Row],[SLNID]],'TU-Rechte-Elemente (alle)'!C$2:C$4079,1,FALSE)</f>
        <v>r.30.131</v>
      </c>
      <c r="D1334" t="s">
        <v>13139</v>
      </c>
      <c r="E1334" t="s">
        <v>11128</v>
      </c>
      <c r="F1334" t="s">
        <v>13052</v>
      </c>
      <c r="G1334" t="s">
        <v>19377</v>
      </c>
      <c r="H1334" t="s">
        <v>19241</v>
      </c>
      <c r="I1334" t="s">
        <v>21867</v>
      </c>
      <c r="J1334" t="s">
        <v>1888</v>
      </c>
      <c r="K1334" t="s">
        <v>276</v>
      </c>
      <c r="L1334" t="s">
        <v>276</v>
      </c>
      <c r="M1334" t="s">
        <v>276</v>
      </c>
      <c r="N1334" t="s">
        <v>19391</v>
      </c>
      <c r="O1334" t="s">
        <v>19241</v>
      </c>
      <c r="P1334" t="s">
        <v>276</v>
      </c>
      <c r="Q1334" t="s">
        <v>19381</v>
      </c>
      <c r="R1334" t="s">
        <v>276</v>
      </c>
    </row>
    <row r="1335" spans="1:18" x14ac:dyDescent="0.2">
      <c r="A1335" t="s">
        <v>13143</v>
      </c>
      <c r="B1335" t="s">
        <v>13142</v>
      </c>
      <c r="C1335" t="str">
        <f>VLOOKUP(v32_x__2020_06_28[[#This Row],[SLNID]],'TU-Rechte-Elemente (alle)'!C$2:C$4079,1,FALSE)</f>
        <v>r.30.160</v>
      </c>
      <c r="D1335" t="s">
        <v>13143</v>
      </c>
      <c r="E1335" t="s">
        <v>632</v>
      </c>
      <c r="F1335" t="s">
        <v>13052</v>
      </c>
      <c r="G1335" t="s">
        <v>9839</v>
      </c>
      <c r="H1335" t="s">
        <v>19241</v>
      </c>
      <c r="I1335" t="s">
        <v>21868</v>
      </c>
      <c r="J1335" t="s">
        <v>21869</v>
      </c>
      <c r="K1335" t="s">
        <v>276</v>
      </c>
      <c r="L1335" t="s">
        <v>276</v>
      </c>
      <c r="M1335" t="s">
        <v>276</v>
      </c>
      <c r="N1335" t="s">
        <v>19391</v>
      </c>
      <c r="O1335" t="s">
        <v>19241</v>
      </c>
      <c r="P1335" t="s">
        <v>276</v>
      </c>
      <c r="Q1335" t="s">
        <v>19464</v>
      </c>
      <c r="R1335" t="s">
        <v>276</v>
      </c>
    </row>
    <row r="1336" spans="1:18" x14ac:dyDescent="0.2">
      <c r="A1336" t="s">
        <v>13147</v>
      </c>
      <c r="B1336" t="s">
        <v>13146</v>
      </c>
      <c r="C1336" t="str">
        <f>VLOOKUP(v32_x__2020_06_28[[#This Row],[SLNID]],'TU-Rechte-Elemente (alle)'!C$2:C$4079,1,FALSE)</f>
        <v>r.30.161</v>
      </c>
      <c r="D1336" t="s">
        <v>13147</v>
      </c>
      <c r="E1336" t="s">
        <v>11174</v>
      </c>
      <c r="F1336" t="s">
        <v>13052</v>
      </c>
      <c r="G1336" t="s">
        <v>19377</v>
      </c>
      <c r="H1336" t="s">
        <v>19241</v>
      </c>
      <c r="I1336" t="s">
        <v>21870</v>
      </c>
      <c r="J1336" t="s">
        <v>21795</v>
      </c>
      <c r="K1336" t="s">
        <v>276</v>
      </c>
      <c r="L1336" t="s">
        <v>276</v>
      </c>
      <c r="M1336" t="s">
        <v>276</v>
      </c>
      <c r="N1336" t="s">
        <v>19391</v>
      </c>
      <c r="O1336" t="s">
        <v>19241</v>
      </c>
      <c r="P1336" t="s">
        <v>21871</v>
      </c>
      <c r="Q1336" t="s">
        <v>19464</v>
      </c>
      <c r="R1336" t="s">
        <v>276</v>
      </c>
    </row>
    <row r="1337" spans="1:18" x14ac:dyDescent="0.2">
      <c r="A1337" t="s">
        <v>13151</v>
      </c>
      <c r="B1337" t="s">
        <v>13150</v>
      </c>
      <c r="C1337" t="str">
        <f>VLOOKUP(v32_x__2020_06_28[[#This Row],[SLNID]],'TU-Rechte-Elemente (alle)'!C$2:C$4079,1,FALSE)</f>
        <v>r.30.162</v>
      </c>
      <c r="D1337" t="s">
        <v>13151</v>
      </c>
      <c r="E1337" t="s">
        <v>11179</v>
      </c>
      <c r="F1337" t="s">
        <v>13052</v>
      </c>
      <c r="G1337" t="s">
        <v>9839</v>
      </c>
      <c r="H1337" t="s">
        <v>19241</v>
      </c>
      <c r="I1337" t="s">
        <v>21872</v>
      </c>
      <c r="J1337" t="s">
        <v>21795</v>
      </c>
      <c r="K1337" t="s">
        <v>276</v>
      </c>
      <c r="L1337" t="s">
        <v>276</v>
      </c>
      <c r="M1337" t="s">
        <v>276</v>
      </c>
      <c r="N1337" t="s">
        <v>19391</v>
      </c>
      <c r="O1337" t="s">
        <v>19241</v>
      </c>
      <c r="P1337" t="s">
        <v>276</v>
      </c>
      <c r="Q1337" t="s">
        <v>19464</v>
      </c>
      <c r="R1337" t="s">
        <v>276</v>
      </c>
    </row>
    <row r="1338" spans="1:18" x14ac:dyDescent="0.2">
      <c r="A1338" t="s">
        <v>13155</v>
      </c>
      <c r="B1338" t="s">
        <v>13154</v>
      </c>
      <c r="C1338" t="str">
        <f>VLOOKUP(v32_x__2020_06_28[[#This Row],[SLNID]],'TU-Rechte-Elemente (alle)'!C$2:C$4079,1,FALSE)</f>
        <v>r.30.163</v>
      </c>
      <c r="D1338" t="s">
        <v>13155</v>
      </c>
      <c r="E1338" t="s">
        <v>7058</v>
      </c>
      <c r="F1338" t="s">
        <v>13052</v>
      </c>
      <c r="G1338" t="s">
        <v>9839</v>
      </c>
      <c r="H1338" t="s">
        <v>19241</v>
      </c>
      <c r="I1338" t="s">
        <v>21873</v>
      </c>
      <c r="J1338" t="s">
        <v>21795</v>
      </c>
      <c r="K1338" t="s">
        <v>276</v>
      </c>
      <c r="L1338" t="s">
        <v>276</v>
      </c>
      <c r="M1338" t="s">
        <v>276</v>
      </c>
      <c r="N1338" t="s">
        <v>19391</v>
      </c>
      <c r="O1338" t="s">
        <v>19241</v>
      </c>
      <c r="P1338" t="s">
        <v>276</v>
      </c>
      <c r="Q1338" t="s">
        <v>19464</v>
      </c>
      <c r="R1338" t="s">
        <v>276</v>
      </c>
    </row>
    <row r="1339" spans="1:18" x14ac:dyDescent="0.2">
      <c r="A1339" t="s">
        <v>13159</v>
      </c>
      <c r="B1339" t="s">
        <v>13158</v>
      </c>
      <c r="C1339" t="str">
        <f>VLOOKUP(v32_x__2020_06_28[[#This Row],[SLNID]],'TU-Rechte-Elemente (alle)'!C$2:C$4079,1,FALSE)</f>
        <v>r.30.165</v>
      </c>
      <c r="D1339" t="s">
        <v>13159</v>
      </c>
      <c r="E1339" t="s">
        <v>6507</v>
      </c>
      <c r="F1339" t="s">
        <v>13052</v>
      </c>
      <c r="G1339" t="s">
        <v>9839</v>
      </c>
      <c r="H1339" t="s">
        <v>19241</v>
      </c>
      <c r="I1339" t="s">
        <v>21874</v>
      </c>
      <c r="J1339" t="s">
        <v>21795</v>
      </c>
      <c r="K1339" t="s">
        <v>276</v>
      </c>
      <c r="L1339" t="s">
        <v>276</v>
      </c>
      <c r="M1339" t="s">
        <v>276</v>
      </c>
      <c r="N1339" t="s">
        <v>19391</v>
      </c>
      <c r="O1339" t="s">
        <v>19241</v>
      </c>
      <c r="P1339" t="s">
        <v>276</v>
      </c>
      <c r="Q1339" t="s">
        <v>19464</v>
      </c>
      <c r="R1339" t="s">
        <v>276</v>
      </c>
    </row>
    <row r="1340" spans="1:18" x14ac:dyDescent="0.2">
      <c r="A1340" t="s">
        <v>13163</v>
      </c>
      <c r="B1340" t="s">
        <v>13162</v>
      </c>
      <c r="C1340" t="str">
        <f>VLOOKUP(v32_x__2020_06_28[[#This Row],[SLNID]],'TU-Rechte-Elemente (alle)'!C$2:C$4079,1,FALSE)</f>
        <v>r.30.166</v>
      </c>
      <c r="D1340" t="s">
        <v>13163</v>
      </c>
      <c r="E1340" t="s">
        <v>2275</v>
      </c>
      <c r="F1340" t="s">
        <v>13052</v>
      </c>
      <c r="G1340" t="s">
        <v>9839</v>
      </c>
      <c r="H1340" t="s">
        <v>19241</v>
      </c>
      <c r="I1340" t="s">
        <v>21875</v>
      </c>
      <c r="J1340" t="s">
        <v>21795</v>
      </c>
      <c r="K1340" t="s">
        <v>276</v>
      </c>
      <c r="L1340" t="s">
        <v>276</v>
      </c>
      <c r="M1340" t="s">
        <v>276</v>
      </c>
      <c r="N1340" t="s">
        <v>19391</v>
      </c>
      <c r="O1340" t="s">
        <v>19241</v>
      </c>
      <c r="P1340" t="s">
        <v>276</v>
      </c>
      <c r="Q1340" t="s">
        <v>19464</v>
      </c>
      <c r="R1340" t="s">
        <v>276</v>
      </c>
    </row>
    <row r="1341" spans="1:18" x14ac:dyDescent="0.2">
      <c r="A1341" t="s">
        <v>13168</v>
      </c>
      <c r="B1341" t="s">
        <v>13166</v>
      </c>
      <c r="C1341" t="str">
        <f>VLOOKUP(v32_x__2020_06_28[[#This Row],[SLNID]],'TU-Rechte-Elemente (alle)'!C$2:C$4079,1,FALSE)</f>
        <v>r.30.167</v>
      </c>
      <c r="D1341" t="s">
        <v>13168</v>
      </c>
      <c r="E1341" t="s">
        <v>13167</v>
      </c>
      <c r="F1341" t="s">
        <v>13052</v>
      </c>
      <c r="G1341" t="s">
        <v>9839</v>
      </c>
      <c r="H1341" t="s">
        <v>19241</v>
      </c>
      <c r="I1341" t="s">
        <v>21876</v>
      </c>
      <c r="J1341" t="s">
        <v>21795</v>
      </c>
      <c r="K1341" t="s">
        <v>276</v>
      </c>
      <c r="L1341" t="s">
        <v>276</v>
      </c>
      <c r="M1341" t="s">
        <v>276</v>
      </c>
      <c r="N1341" t="s">
        <v>19391</v>
      </c>
      <c r="O1341" t="s">
        <v>19241</v>
      </c>
      <c r="P1341" t="s">
        <v>276</v>
      </c>
      <c r="Q1341" t="s">
        <v>19464</v>
      </c>
      <c r="R1341" t="s">
        <v>276</v>
      </c>
    </row>
    <row r="1342" spans="1:18" x14ac:dyDescent="0.2">
      <c r="A1342" t="s">
        <v>13173</v>
      </c>
      <c r="B1342" t="s">
        <v>13171</v>
      </c>
      <c r="C1342" t="str">
        <f>VLOOKUP(v32_x__2020_06_28[[#This Row],[SLNID]],'TU-Rechte-Elemente (alle)'!C$2:C$4079,1,FALSE)</f>
        <v>r.30.168</v>
      </c>
      <c r="D1342" t="s">
        <v>13173</v>
      </c>
      <c r="E1342" t="s">
        <v>13172</v>
      </c>
      <c r="F1342" t="s">
        <v>13052</v>
      </c>
      <c r="G1342" t="s">
        <v>9839</v>
      </c>
      <c r="H1342" t="s">
        <v>19241</v>
      </c>
      <c r="I1342" t="s">
        <v>21877</v>
      </c>
      <c r="J1342" t="s">
        <v>21795</v>
      </c>
      <c r="K1342" t="s">
        <v>276</v>
      </c>
      <c r="L1342" t="s">
        <v>276</v>
      </c>
      <c r="M1342" t="s">
        <v>276</v>
      </c>
      <c r="N1342" t="s">
        <v>19391</v>
      </c>
      <c r="O1342" t="s">
        <v>19241</v>
      </c>
      <c r="P1342" t="s">
        <v>276</v>
      </c>
      <c r="Q1342" t="s">
        <v>19464</v>
      </c>
      <c r="R1342" t="s">
        <v>276</v>
      </c>
    </row>
    <row r="1343" spans="1:18" x14ac:dyDescent="0.2">
      <c r="A1343" t="s">
        <v>21878</v>
      </c>
      <c r="B1343" t="s">
        <v>13175</v>
      </c>
      <c r="C1343" t="str">
        <f>VLOOKUP(v32_x__2020_06_28[[#This Row],[SLNID]],'TU-Rechte-Elemente (alle)'!C$2:C$4079,1,FALSE)</f>
        <v>r.30.271</v>
      </c>
      <c r="D1343" t="s">
        <v>21878</v>
      </c>
      <c r="E1343" t="s">
        <v>10975</v>
      </c>
      <c r="F1343" t="s">
        <v>13052</v>
      </c>
      <c r="G1343" t="s">
        <v>19377</v>
      </c>
      <c r="H1343" t="s">
        <v>19241</v>
      </c>
      <c r="I1343" t="s">
        <v>21879</v>
      </c>
      <c r="J1343" t="s">
        <v>13181</v>
      </c>
      <c r="K1343" t="s">
        <v>276</v>
      </c>
      <c r="L1343" t="s">
        <v>276</v>
      </c>
      <c r="M1343" t="s">
        <v>276</v>
      </c>
      <c r="N1343" t="s">
        <v>19391</v>
      </c>
      <c r="O1343" t="s">
        <v>19241</v>
      </c>
      <c r="P1343" t="s">
        <v>276</v>
      </c>
      <c r="Q1343" t="s">
        <v>19464</v>
      </c>
      <c r="R1343" t="s">
        <v>276</v>
      </c>
    </row>
    <row r="1344" spans="1:18" x14ac:dyDescent="0.2">
      <c r="A1344" t="s">
        <v>21880</v>
      </c>
      <c r="B1344" t="s">
        <v>13188</v>
      </c>
      <c r="C1344" t="str">
        <f>VLOOKUP(v32_x__2020_06_28[[#This Row],[SLNID]],'TU-Rechte-Elemente (alle)'!C$2:C$4079,1,FALSE)</f>
        <v>r.30.272</v>
      </c>
      <c r="D1344" t="s">
        <v>21880</v>
      </c>
      <c r="E1344" t="s">
        <v>5510</v>
      </c>
      <c r="F1344" t="s">
        <v>13052</v>
      </c>
      <c r="G1344" t="s">
        <v>9839</v>
      </c>
      <c r="H1344" t="s">
        <v>19241</v>
      </c>
      <c r="I1344" t="s">
        <v>21881</v>
      </c>
      <c r="J1344" t="s">
        <v>13194</v>
      </c>
      <c r="K1344" t="s">
        <v>276</v>
      </c>
      <c r="L1344" t="s">
        <v>276</v>
      </c>
      <c r="M1344" t="s">
        <v>276</v>
      </c>
      <c r="N1344" t="s">
        <v>19384</v>
      </c>
      <c r="O1344" t="s">
        <v>19241</v>
      </c>
      <c r="P1344" t="s">
        <v>276</v>
      </c>
      <c r="Q1344" t="s">
        <v>19464</v>
      </c>
      <c r="R1344" t="s">
        <v>276</v>
      </c>
    </row>
    <row r="1345" spans="1:18" x14ac:dyDescent="0.2">
      <c r="A1345" t="s">
        <v>21882</v>
      </c>
      <c r="B1345" t="s">
        <v>13199</v>
      </c>
      <c r="C1345" t="str">
        <f>VLOOKUP(v32_x__2020_06_28[[#This Row],[SLNID]],'TU-Rechte-Elemente (alle)'!C$2:C$4079,1,FALSE)</f>
        <v>r.30.281</v>
      </c>
      <c r="D1345" t="s">
        <v>21882</v>
      </c>
      <c r="E1345" t="s">
        <v>6448</v>
      </c>
      <c r="F1345" t="s">
        <v>13052</v>
      </c>
      <c r="G1345" t="s">
        <v>19377</v>
      </c>
      <c r="H1345" t="s">
        <v>19241</v>
      </c>
      <c r="I1345" t="s">
        <v>21883</v>
      </c>
      <c r="J1345" t="s">
        <v>13181</v>
      </c>
      <c r="K1345" t="s">
        <v>276</v>
      </c>
      <c r="L1345" t="s">
        <v>276</v>
      </c>
      <c r="M1345" t="s">
        <v>276</v>
      </c>
      <c r="N1345" t="s">
        <v>19391</v>
      </c>
      <c r="O1345" t="s">
        <v>19241</v>
      </c>
      <c r="P1345" t="s">
        <v>276</v>
      </c>
      <c r="Q1345" t="s">
        <v>19464</v>
      </c>
      <c r="R1345" t="s">
        <v>276</v>
      </c>
    </row>
    <row r="1346" spans="1:18" x14ac:dyDescent="0.2">
      <c r="A1346" t="s">
        <v>13207</v>
      </c>
      <c r="B1346" t="s">
        <v>13202</v>
      </c>
      <c r="C1346" t="str">
        <f>VLOOKUP(v32_x__2020_06_28[[#This Row],[SLNID]],'TU-Rechte-Elemente (alle)'!C$2:C$4079,1,FALSE)</f>
        <v>r.30.284</v>
      </c>
      <c r="D1346" t="s">
        <v>13207</v>
      </c>
      <c r="E1346" t="s">
        <v>13203</v>
      </c>
      <c r="F1346" t="s">
        <v>13052</v>
      </c>
      <c r="G1346" t="s">
        <v>19377</v>
      </c>
      <c r="H1346" t="s">
        <v>19241</v>
      </c>
      <c r="I1346" t="s">
        <v>21884</v>
      </c>
      <c r="J1346" t="s">
        <v>13181</v>
      </c>
      <c r="K1346" t="s">
        <v>276</v>
      </c>
      <c r="L1346" t="s">
        <v>276</v>
      </c>
      <c r="M1346" t="s">
        <v>276</v>
      </c>
      <c r="N1346" t="s">
        <v>19391</v>
      </c>
      <c r="O1346" t="s">
        <v>19241</v>
      </c>
      <c r="P1346" t="s">
        <v>276</v>
      </c>
      <c r="Q1346" t="s">
        <v>19464</v>
      </c>
      <c r="R1346" t="s">
        <v>276</v>
      </c>
    </row>
    <row r="1347" spans="1:18" x14ac:dyDescent="0.2">
      <c r="A1347" t="s">
        <v>21885</v>
      </c>
      <c r="B1347" t="s">
        <v>13210</v>
      </c>
      <c r="C1347" t="str">
        <f>VLOOKUP(v32_x__2020_06_28[[#This Row],[SLNID]],'TU-Rechte-Elemente (alle)'!C$2:C$4079,1,FALSE)</f>
        <v>r.30.285</v>
      </c>
      <c r="D1347" t="s">
        <v>21885</v>
      </c>
      <c r="E1347" t="s">
        <v>13211</v>
      </c>
      <c r="F1347" t="s">
        <v>13052</v>
      </c>
      <c r="G1347" t="s">
        <v>19377</v>
      </c>
      <c r="H1347" t="s">
        <v>19241</v>
      </c>
      <c r="I1347" t="s">
        <v>21886</v>
      </c>
      <c r="J1347" t="s">
        <v>13181</v>
      </c>
      <c r="K1347" t="s">
        <v>276</v>
      </c>
      <c r="L1347" t="s">
        <v>276</v>
      </c>
      <c r="M1347" t="s">
        <v>276</v>
      </c>
      <c r="N1347" t="s">
        <v>19391</v>
      </c>
      <c r="O1347" t="s">
        <v>19241</v>
      </c>
      <c r="P1347" t="s">
        <v>276</v>
      </c>
      <c r="Q1347" t="s">
        <v>19464</v>
      </c>
      <c r="R1347" t="s">
        <v>276</v>
      </c>
    </row>
    <row r="1348" spans="1:18" x14ac:dyDescent="0.2">
      <c r="A1348" t="s">
        <v>21887</v>
      </c>
      <c r="B1348" t="s">
        <v>13214</v>
      </c>
      <c r="C1348" t="str">
        <f>VLOOKUP(v32_x__2020_06_28[[#This Row],[SLNID]],'TU-Rechte-Elemente (alle)'!C$2:C$4079,1,FALSE)</f>
        <v>r.30.286</v>
      </c>
      <c r="D1348" t="s">
        <v>21887</v>
      </c>
      <c r="E1348" t="s">
        <v>7073</v>
      </c>
      <c r="F1348" t="s">
        <v>13052</v>
      </c>
      <c r="G1348" t="s">
        <v>19377</v>
      </c>
      <c r="H1348" t="s">
        <v>19241</v>
      </c>
      <c r="I1348" t="s">
        <v>21888</v>
      </c>
      <c r="J1348" t="s">
        <v>13181</v>
      </c>
      <c r="K1348" t="s">
        <v>276</v>
      </c>
      <c r="L1348" t="s">
        <v>276</v>
      </c>
      <c r="M1348" t="s">
        <v>276</v>
      </c>
      <c r="N1348" t="s">
        <v>19391</v>
      </c>
      <c r="O1348" t="s">
        <v>19241</v>
      </c>
      <c r="P1348" t="s">
        <v>276</v>
      </c>
      <c r="Q1348" t="s">
        <v>19464</v>
      </c>
      <c r="R1348" t="s">
        <v>276</v>
      </c>
    </row>
    <row r="1349" spans="1:18" x14ac:dyDescent="0.2">
      <c r="A1349" t="s">
        <v>13218</v>
      </c>
      <c r="B1349" t="s">
        <v>13217</v>
      </c>
      <c r="C1349" t="str">
        <f>VLOOKUP(v32_x__2020_06_28[[#This Row],[SLNID]],'TU-Rechte-Elemente (alle)'!C$2:C$4079,1,FALSE)</f>
        <v>r.30.287</v>
      </c>
      <c r="D1349" t="s">
        <v>13218</v>
      </c>
      <c r="E1349" t="s">
        <v>7632</v>
      </c>
      <c r="F1349" t="s">
        <v>13052</v>
      </c>
      <c r="G1349" t="s">
        <v>19377</v>
      </c>
      <c r="H1349" t="s">
        <v>19241</v>
      </c>
      <c r="I1349" t="s">
        <v>21889</v>
      </c>
      <c r="J1349" t="s">
        <v>21890</v>
      </c>
      <c r="K1349" t="s">
        <v>276</v>
      </c>
      <c r="L1349" t="s">
        <v>276</v>
      </c>
      <c r="M1349" t="s">
        <v>276</v>
      </c>
      <c r="N1349" t="s">
        <v>19391</v>
      </c>
      <c r="O1349" t="s">
        <v>19241</v>
      </c>
      <c r="P1349" t="s">
        <v>276</v>
      </c>
      <c r="Q1349" t="s">
        <v>20911</v>
      </c>
      <c r="R1349" t="s">
        <v>276</v>
      </c>
    </row>
    <row r="1350" spans="1:18" x14ac:dyDescent="0.2">
      <c r="A1350" t="s">
        <v>13235</v>
      </c>
      <c r="B1350" t="s">
        <v>13233</v>
      </c>
      <c r="C1350" t="str">
        <f>VLOOKUP(v32_x__2020_06_28[[#This Row],[SLNID]],'TU-Rechte-Elemente (alle)'!C$2:C$4079,1,FALSE)</f>
        <v>r.30.320</v>
      </c>
      <c r="D1350" t="s">
        <v>13239</v>
      </c>
      <c r="E1350" t="s">
        <v>13234</v>
      </c>
      <c r="F1350" t="s">
        <v>13052</v>
      </c>
      <c r="G1350" t="s">
        <v>19377</v>
      </c>
      <c r="H1350" t="s">
        <v>19241</v>
      </c>
      <c r="I1350" t="s">
        <v>21891</v>
      </c>
      <c r="J1350" t="s">
        <v>1888</v>
      </c>
      <c r="K1350" t="s">
        <v>276</v>
      </c>
      <c r="L1350" t="s">
        <v>276</v>
      </c>
      <c r="M1350" t="s">
        <v>276</v>
      </c>
      <c r="N1350" t="s">
        <v>19391</v>
      </c>
      <c r="O1350" t="s">
        <v>19241</v>
      </c>
      <c r="P1350" t="s">
        <v>21892</v>
      </c>
      <c r="Q1350" t="s">
        <v>19381</v>
      </c>
      <c r="R1350" t="s">
        <v>276</v>
      </c>
    </row>
    <row r="1351" spans="1:18" x14ac:dyDescent="0.2">
      <c r="A1351" t="s">
        <v>21893</v>
      </c>
      <c r="B1351" t="s">
        <v>13241</v>
      </c>
      <c r="C1351" t="str">
        <f>VLOOKUP(v32_x__2020_06_28[[#This Row],[SLNID]],'TU-Rechte-Elemente (alle)'!C$2:C$4079,1,FALSE)</f>
        <v>r.30.321:S</v>
      </c>
      <c r="D1351" t="s">
        <v>13239</v>
      </c>
      <c r="E1351" t="s">
        <v>21894</v>
      </c>
      <c r="F1351" t="s">
        <v>13052</v>
      </c>
      <c r="G1351" t="s">
        <v>19377</v>
      </c>
      <c r="H1351" t="s">
        <v>19241</v>
      </c>
      <c r="I1351" t="s">
        <v>21895</v>
      </c>
      <c r="J1351" t="s">
        <v>1888</v>
      </c>
      <c r="K1351" t="s">
        <v>276</v>
      </c>
      <c r="L1351" t="s">
        <v>276</v>
      </c>
      <c r="M1351" t="s">
        <v>276</v>
      </c>
      <c r="N1351" t="s">
        <v>19391</v>
      </c>
      <c r="O1351" t="s">
        <v>19241</v>
      </c>
      <c r="P1351" t="s">
        <v>21896</v>
      </c>
      <c r="Q1351" t="s">
        <v>19381</v>
      </c>
      <c r="R1351" t="s">
        <v>276</v>
      </c>
    </row>
    <row r="1352" spans="1:18" x14ac:dyDescent="0.2">
      <c r="A1352" t="s">
        <v>13243</v>
      </c>
      <c r="B1352" t="s">
        <v>13242</v>
      </c>
      <c r="C1352" t="str">
        <f>VLOOKUP(v32_x__2020_06_28[[#This Row],[SLNID]],'TU-Rechte-Elemente (alle)'!C$2:C$4079,1,FALSE)</f>
        <v>r.30.322</v>
      </c>
      <c r="D1352" t="s">
        <v>13243</v>
      </c>
      <c r="E1352" t="s">
        <v>11456</v>
      </c>
      <c r="F1352" t="s">
        <v>13052</v>
      </c>
      <c r="G1352" t="s">
        <v>19377</v>
      </c>
      <c r="H1352" t="s">
        <v>19241</v>
      </c>
      <c r="I1352" t="s">
        <v>21897</v>
      </c>
      <c r="J1352" t="s">
        <v>1888</v>
      </c>
      <c r="K1352" t="s">
        <v>276</v>
      </c>
      <c r="L1352" t="s">
        <v>276</v>
      </c>
      <c r="M1352" t="s">
        <v>276</v>
      </c>
      <c r="N1352" t="s">
        <v>19621</v>
      </c>
      <c r="O1352" t="s">
        <v>19241</v>
      </c>
      <c r="P1352" t="s">
        <v>276</v>
      </c>
      <c r="Q1352" t="s">
        <v>19381</v>
      </c>
      <c r="R1352" t="s">
        <v>276</v>
      </c>
    </row>
    <row r="1353" spans="1:18" x14ac:dyDescent="0.2">
      <c r="A1353" t="s">
        <v>13246</v>
      </c>
      <c r="B1353" t="s">
        <v>13245</v>
      </c>
      <c r="C1353" t="str">
        <f>VLOOKUP(v32_x__2020_06_28[[#This Row],[SLNID]],'TU-Rechte-Elemente (alle)'!C$2:C$4079,1,FALSE)</f>
        <v>r.30.323</v>
      </c>
      <c r="D1353" t="s">
        <v>13246</v>
      </c>
      <c r="E1353" t="s">
        <v>5292</v>
      </c>
      <c r="F1353" t="s">
        <v>13052</v>
      </c>
      <c r="G1353" t="s">
        <v>19377</v>
      </c>
      <c r="H1353" t="s">
        <v>19241</v>
      </c>
      <c r="I1353" t="s">
        <v>21898</v>
      </c>
      <c r="J1353" t="s">
        <v>1888</v>
      </c>
      <c r="K1353" t="s">
        <v>276</v>
      </c>
      <c r="L1353" t="s">
        <v>276</v>
      </c>
      <c r="M1353" t="s">
        <v>276</v>
      </c>
      <c r="N1353" t="s">
        <v>19391</v>
      </c>
      <c r="O1353" t="s">
        <v>19241</v>
      </c>
      <c r="P1353" t="s">
        <v>276</v>
      </c>
      <c r="Q1353" t="s">
        <v>19381</v>
      </c>
      <c r="R1353" t="s">
        <v>276</v>
      </c>
    </row>
    <row r="1354" spans="1:18" x14ac:dyDescent="0.2">
      <c r="A1354" t="s">
        <v>13250</v>
      </c>
      <c r="B1354" t="s">
        <v>13249</v>
      </c>
      <c r="C1354" t="str">
        <f>VLOOKUP(v32_x__2020_06_28[[#This Row],[SLNID]],'TU-Rechte-Elemente (alle)'!C$2:C$4079,1,FALSE)</f>
        <v>r.30.331</v>
      </c>
      <c r="D1354" t="s">
        <v>13250</v>
      </c>
      <c r="E1354" t="s">
        <v>11459</v>
      </c>
      <c r="F1354" t="s">
        <v>13052</v>
      </c>
      <c r="G1354" t="s">
        <v>9839</v>
      </c>
      <c r="H1354" t="s">
        <v>19241</v>
      </c>
      <c r="I1354" t="s">
        <v>21899</v>
      </c>
      <c r="J1354" t="s">
        <v>21795</v>
      </c>
      <c r="K1354" t="s">
        <v>276</v>
      </c>
      <c r="L1354" t="s">
        <v>276</v>
      </c>
      <c r="M1354" t="s">
        <v>276</v>
      </c>
      <c r="N1354" t="s">
        <v>19391</v>
      </c>
      <c r="O1354" t="s">
        <v>19241</v>
      </c>
      <c r="P1354" t="s">
        <v>276</v>
      </c>
      <c r="Q1354" t="s">
        <v>19464</v>
      </c>
      <c r="R1354" t="s">
        <v>276</v>
      </c>
    </row>
    <row r="1355" spans="1:18" x14ac:dyDescent="0.2">
      <c r="A1355" t="s">
        <v>13254</v>
      </c>
      <c r="B1355" t="s">
        <v>13253</v>
      </c>
      <c r="C1355" t="str">
        <f>VLOOKUP(v32_x__2020_06_28[[#This Row],[SLNID]],'TU-Rechte-Elemente (alle)'!C$2:C$4079,1,FALSE)</f>
        <v>r.30.332</v>
      </c>
      <c r="D1355" t="s">
        <v>13254</v>
      </c>
      <c r="E1355" t="s">
        <v>4023</v>
      </c>
      <c r="F1355" t="s">
        <v>13052</v>
      </c>
      <c r="G1355" t="s">
        <v>9839</v>
      </c>
      <c r="H1355" t="s">
        <v>19241</v>
      </c>
      <c r="I1355" t="s">
        <v>21900</v>
      </c>
      <c r="J1355" t="s">
        <v>21795</v>
      </c>
      <c r="K1355" t="s">
        <v>276</v>
      </c>
      <c r="L1355" t="s">
        <v>276</v>
      </c>
      <c r="M1355" t="s">
        <v>276</v>
      </c>
      <c r="N1355" t="s">
        <v>19391</v>
      </c>
      <c r="O1355" t="s">
        <v>19241</v>
      </c>
      <c r="P1355" t="s">
        <v>276</v>
      </c>
      <c r="Q1355" t="s">
        <v>19464</v>
      </c>
      <c r="R1355" t="s">
        <v>276</v>
      </c>
    </row>
    <row r="1356" spans="1:18" x14ac:dyDescent="0.2">
      <c r="A1356" t="s">
        <v>13257</v>
      </c>
      <c r="B1356" t="s">
        <v>13256</v>
      </c>
      <c r="C1356" t="str">
        <f>VLOOKUP(v32_x__2020_06_28[[#This Row],[SLNID]],'TU-Rechte-Elemente (alle)'!C$2:C$4079,1,FALSE)</f>
        <v>r.30.340</v>
      </c>
      <c r="D1356" t="s">
        <v>13257</v>
      </c>
      <c r="E1356" t="s">
        <v>5310</v>
      </c>
      <c r="F1356" t="s">
        <v>13052</v>
      </c>
      <c r="G1356" t="s">
        <v>19377</v>
      </c>
      <c r="H1356" t="s">
        <v>19241</v>
      </c>
      <c r="I1356" t="s">
        <v>21901</v>
      </c>
      <c r="J1356" t="s">
        <v>1888</v>
      </c>
      <c r="K1356" t="s">
        <v>276</v>
      </c>
      <c r="L1356" t="s">
        <v>276</v>
      </c>
      <c r="M1356" t="s">
        <v>276</v>
      </c>
      <c r="N1356" t="s">
        <v>19391</v>
      </c>
      <c r="O1356" t="s">
        <v>19241</v>
      </c>
      <c r="P1356" t="s">
        <v>276</v>
      </c>
      <c r="Q1356" t="s">
        <v>19381</v>
      </c>
      <c r="R1356" t="s">
        <v>276</v>
      </c>
    </row>
    <row r="1357" spans="1:18" x14ac:dyDescent="0.2">
      <c r="A1357" t="s">
        <v>13261</v>
      </c>
      <c r="B1357" t="s">
        <v>13260</v>
      </c>
      <c r="C1357" t="str">
        <f>VLOOKUP(v32_x__2020_06_28[[#This Row],[SLNID]],'TU-Rechte-Elemente (alle)'!C$2:C$4079,1,FALSE)</f>
        <v>r.30.361</v>
      </c>
      <c r="D1357" t="s">
        <v>13261</v>
      </c>
      <c r="E1357" t="s">
        <v>11509</v>
      </c>
      <c r="F1357" t="s">
        <v>13052</v>
      </c>
      <c r="G1357" t="s">
        <v>19377</v>
      </c>
      <c r="H1357" t="s">
        <v>19241</v>
      </c>
      <c r="I1357" t="s">
        <v>21902</v>
      </c>
      <c r="J1357" t="s">
        <v>1888</v>
      </c>
      <c r="K1357" t="s">
        <v>276</v>
      </c>
      <c r="L1357" t="s">
        <v>276</v>
      </c>
      <c r="M1357" t="s">
        <v>276</v>
      </c>
      <c r="N1357" t="s">
        <v>19391</v>
      </c>
      <c r="O1357" t="s">
        <v>19241</v>
      </c>
      <c r="P1357" t="s">
        <v>276</v>
      </c>
      <c r="Q1357" t="s">
        <v>19381</v>
      </c>
      <c r="R1357" t="s">
        <v>276</v>
      </c>
    </row>
    <row r="1358" spans="1:18" x14ac:dyDescent="0.2">
      <c r="A1358" t="s">
        <v>13265</v>
      </c>
      <c r="B1358" t="s">
        <v>13264</v>
      </c>
      <c r="C1358" t="str">
        <f>VLOOKUP(v32_x__2020_06_28[[#This Row],[SLNID]],'TU-Rechte-Elemente (alle)'!C$2:C$4079,1,FALSE)</f>
        <v>r.30.362</v>
      </c>
      <c r="D1358" t="s">
        <v>13265</v>
      </c>
      <c r="E1358" t="s">
        <v>11513</v>
      </c>
      <c r="F1358" t="s">
        <v>13052</v>
      </c>
      <c r="G1358" t="s">
        <v>19377</v>
      </c>
      <c r="H1358" t="s">
        <v>19241</v>
      </c>
      <c r="I1358" t="s">
        <v>21903</v>
      </c>
      <c r="J1358" t="s">
        <v>21782</v>
      </c>
      <c r="K1358" t="s">
        <v>276</v>
      </c>
      <c r="L1358" t="s">
        <v>276</v>
      </c>
      <c r="M1358" t="s">
        <v>276</v>
      </c>
      <c r="N1358" t="s">
        <v>19391</v>
      </c>
      <c r="O1358" t="s">
        <v>19241</v>
      </c>
      <c r="P1358" t="s">
        <v>276</v>
      </c>
      <c r="Q1358" t="s">
        <v>19464</v>
      </c>
      <c r="R1358" t="s">
        <v>276</v>
      </c>
    </row>
    <row r="1359" spans="1:18" x14ac:dyDescent="0.2">
      <c r="A1359" t="s">
        <v>13268</v>
      </c>
      <c r="B1359" t="s">
        <v>13267</v>
      </c>
      <c r="C1359" t="str">
        <f>VLOOKUP(v32_x__2020_06_28[[#This Row],[SLNID]],'TU-Rechte-Elemente (alle)'!C$2:C$4079,1,FALSE)</f>
        <v>r.30.363</v>
      </c>
      <c r="D1359" t="s">
        <v>13268</v>
      </c>
      <c r="E1359" t="s">
        <v>11518</v>
      </c>
      <c r="F1359" t="s">
        <v>13052</v>
      </c>
      <c r="G1359" t="s">
        <v>19377</v>
      </c>
      <c r="H1359" t="s">
        <v>19241</v>
      </c>
      <c r="I1359" t="s">
        <v>21904</v>
      </c>
      <c r="J1359" t="s">
        <v>21782</v>
      </c>
      <c r="K1359" t="s">
        <v>276</v>
      </c>
      <c r="L1359" t="s">
        <v>276</v>
      </c>
      <c r="M1359" t="s">
        <v>276</v>
      </c>
      <c r="N1359" t="s">
        <v>19391</v>
      </c>
      <c r="O1359" t="s">
        <v>19241</v>
      </c>
      <c r="P1359" t="s">
        <v>276</v>
      </c>
      <c r="Q1359" t="s">
        <v>19464</v>
      </c>
      <c r="R1359" t="s">
        <v>276</v>
      </c>
    </row>
    <row r="1360" spans="1:18" x14ac:dyDescent="0.2">
      <c r="A1360" t="s">
        <v>13273</v>
      </c>
      <c r="B1360" t="s">
        <v>13271</v>
      </c>
      <c r="C1360" t="str">
        <f>VLOOKUP(v32_x__2020_06_28[[#This Row],[SLNID]],'TU-Rechte-Elemente (alle)'!C$2:C$4079,1,FALSE)</f>
        <v>r.30.365</v>
      </c>
      <c r="D1360" t="s">
        <v>13273</v>
      </c>
      <c r="E1360" t="s">
        <v>13272</v>
      </c>
      <c r="F1360" t="s">
        <v>13052</v>
      </c>
      <c r="G1360" t="s">
        <v>19377</v>
      </c>
      <c r="H1360" t="s">
        <v>19241</v>
      </c>
      <c r="I1360" t="s">
        <v>21905</v>
      </c>
      <c r="J1360" t="s">
        <v>1888</v>
      </c>
      <c r="K1360" t="s">
        <v>276</v>
      </c>
      <c r="L1360" t="s">
        <v>276</v>
      </c>
      <c r="M1360" t="s">
        <v>276</v>
      </c>
      <c r="N1360" t="s">
        <v>19391</v>
      </c>
      <c r="O1360" t="s">
        <v>19241</v>
      </c>
      <c r="P1360" t="s">
        <v>276</v>
      </c>
      <c r="Q1360" t="s">
        <v>19381</v>
      </c>
      <c r="R1360" t="s">
        <v>276</v>
      </c>
    </row>
    <row r="1361" spans="1:18" x14ac:dyDescent="0.2">
      <c r="A1361" t="s">
        <v>13277</v>
      </c>
      <c r="B1361" t="s">
        <v>13275</v>
      </c>
      <c r="C1361" t="str">
        <f>VLOOKUP(v32_x__2020_06_28[[#This Row],[SLNID]],'TU-Rechte-Elemente (alle)'!C$2:C$4079,1,FALSE)</f>
        <v>r.30.366</v>
      </c>
      <c r="D1361" t="s">
        <v>13277</v>
      </c>
      <c r="E1361" t="s">
        <v>276</v>
      </c>
      <c r="F1361" t="s">
        <v>13052</v>
      </c>
      <c r="G1361" t="s">
        <v>19377</v>
      </c>
      <c r="H1361" t="s">
        <v>19241</v>
      </c>
      <c r="I1361" t="s">
        <v>21906</v>
      </c>
      <c r="J1361" t="s">
        <v>21907</v>
      </c>
      <c r="K1361" t="s">
        <v>276</v>
      </c>
      <c r="L1361" t="s">
        <v>276</v>
      </c>
      <c r="M1361" t="s">
        <v>276</v>
      </c>
      <c r="N1361" t="s">
        <v>19387</v>
      </c>
      <c r="O1361" t="s">
        <v>19241</v>
      </c>
      <c r="P1361" t="s">
        <v>276</v>
      </c>
      <c r="Q1361" t="s">
        <v>19464</v>
      </c>
      <c r="R1361" t="s">
        <v>276</v>
      </c>
    </row>
    <row r="1362" spans="1:18" x14ac:dyDescent="0.2">
      <c r="A1362" t="s">
        <v>13306</v>
      </c>
      <c r="B1362" t="s">
        <v>13304</v>
      </c>
      <c r="C1362" t="str">
        <f>VLOOKUP(v32_x__2020_06_28[[#This Row],[SLNID]],'TU-Rechte-Elemente (alle)'!C$2:C$4079,1,FALSE)</f>
        <v>r.30.367</v>
      </c>
      <c r="D1362" t="s">
        <v>13306</v>
      </c>
      <c r="E1362" t="s">
        <v>13305</v>
      </c>
      <c r="F1362" t="s">
        <v>13052</v>
      </c>
      <c r="G1362" t="s">
        <v>19377</v>
      </c>
      <c r="H1362" t="s">
        <v>19241</v>
      </c>
      <c r="I1362" t="s">
        <v>21908</v>
      </c>
      <c r="J1362" t="s">
        <v>21782</v>
      </c>
      <c r="K1362" t="s">
        <v>276</v>
      </c>
      <c r="L1362" t="s">
        <v>276</v>
      </c>
      <c r="M1362" t="s">
        <v>276</v>
      </c>
      <c r="N1362" t="s">
        <v>19391</v>
      </c>
      <c r="O1362" t="s">
        <v>19241</v>
      </c>
      <c r="P1362" t="s">
        <v>276</v>
      </c>
      <c r="Q1362" t="s">
        <v>19464</v>
      </c>
      <c r="R1362" t="s">
        <v>276</v>
      </c>
    </row>
    <row r="1363" spans="1:18" x14ac:dyDescent="0.2">
      <c r="A1363" t="s">
        <v>13310</v>
      </c>
      <c r="B1363" t="s">
        <v>13308</v>
      </c>
      <c r="C1363" t="str">
        <f>VLOOKUP(v32_x__2020_06_28[[#This Row],[SLNID]],'TU-Rechte-Elemente (alle)'!C$2:C$4079,1,FALSE)</f>
        <v>r.30.368</v>
      </c>
      <c r="D1363" t="s">
        <v>13310</v>
      </c>
      <c r="E1363" t="s">
        <v>13309</v>
      </c>
      <c r="F1363" t="s">
        <v>13052</v>
      </c>
      <c r="G1363" t="s">
        <v>19377</v>
      </c>
      <c r="H1363" t="s">
        <v>19241</v>
      </c>
      <c r="I1363" t="s">
        <v>21909</v>
      </c>
      <c r="J1363" t="s">
        <v>21782</v>
      </c>
      <c r="K1363" t="s">
        <v>276</v>
      </c>
      <c r="L1363" t="s">
        <v>276</v>
      </c>
      <c r="M1363" t="s">
        <v>276</v>
      </c>
      <c r="N1363" t="s">
        <v>19391</v>
      </c>
      <c r="O1363" t="s">
        <v>19241</v>
      </c>
      <c r="P1363" t="s">
        <v>276</v>
      </c>
      <c r="Q1363" t="s">
        <v>19464</v>
      </c>
      <c r="R1363" t="s">
        <v>276</v>
      </c>
    </row>
    <row r="1364" spans="1:18" x14ac:dyDescent="0.2">
      <c r="A1364" t="s">
        <v>13314</v>
      </c>
      <c r="B1364" t="s">
        <v>13312</v>
      </c>
      <c r="C1364" t="str">
        <f>VLOOKUP(v32_x__2020_06_28[[#This Row],[SLNID]],'TU-Rechte-Elemente (alle)'!C$2:C$4079,1,FALSE)</f>
        <v>r.30.369</v>
      </c>
      <c r="D1364" t="s">
        <v>13314</v>
      </c>
      <c r="E1364" t="s">
        <v>13313</v>
      </c>
      <c r="F1364" t="s">
        <v>13052</v>
      </c>
      <c r="G1364" t="s">
        <v>19377</v>
      </c>
      <c r="H1364" t="s">
        <v>19241</v>
      </c>
      <c r="I1364" t="s">
        <v>21910</v>
      </c>
      <c r="J1364" t="s">
        <v>1888</v>
      </c>
      <c r="K1364" t="s">
        <v>276</v>
      </c>
      <c r="L1364" t="s">
        <v>276</v>
      </c>
      <c r="M1364" t="s">
        <v>276</v>
      </c>
      <c r="N1364" t="s">
        <v>19391</v>
      </c>
      <c r="O1364" t="s">
        <v>19241</v>
      </c>
      <c r="P1364" t="s">
        <v>276</v>
      </c>
      <c r="Q1364" t="s">
        <v>19381</v>
      </c>
      <c r="R1364" t="s">
        <v>276</v>
      </c>
    </row>
    <row r="1365" spans="1:18" x14ac:dyDescent="0.2">
      <c r="A1365" t="s">
        <v>13317</v>
      </c>
      <c r="B1365" t="s">
        <v>13316</v>
      </c>
      <c r="C1365" t="str">
        <f>VLOOKUP(v32_x__2020_06_28[[#This Row],[SLNID]],'TU-Rechte-Elemente (alle)'!C$2:C$4079,1,FALSE)</f>
        <v>r.30.451</v>
      </c>
      <c r="D1365" t="s">
        <v>13317</v>
      </c>
      <c r="E1365" t="s">
        <v>11705</v>
      </c>
      <c r="F1365" t="s">
        <v>13052</v>
      </c>
      <c r="G1365" t="s">
        <v>19377</v>
      </c>
      <c r="H1365" t="s">
        <v>19241</v>
      </c>
      <c r="I1365" t="s">
        <v>21911</v>
      </c>
      <c r="J1365" t="s">
        <v>1888</v>
      </c>
      <c r="K1365" t="s">
        <v>276</v>
      </c>
      <c r="L1365" t="s">
        <v>276</v>
      </c>
      <c r="M1365" t="s">
        <v>276</v>
      </c>
      <c r="N1365" t="s">
        <v>19391</v>
      </c>
      <c r="O1365" t="s">
        <v>19241</v>
      </c>
      <c r="P1365" t="s">
        <v>276</v>
      </c>
      <c r="Q1365" t="s">
        <v>19381</v>
      </c>
      <c r="R1365" t="s">
        <v>276</v>
      </c>
    </row>
    <row r="1366" spans="1:18" x14ac:dyDescent="0.2">
      <c r="A1366" t="s">
        <v>21912</v>
      </c>
      <c r="B1366" t="s">
        <v>13320</v>
      </c>
      <c r="C1366" t="str">
        <f>VLOOKUP(v32_x__2020_06_28[[#This Row],[SLNID]],'TU-Rechte-Elemente (alle)'!C$2:C$4079,1,FALSE)</f>
        <v>r.30.461</v>
      </c>
      <c r="D1366" t="s">
        <v>21912</v>
      </c>
      <c r="E1366" t="s">
        <v>11755</v>
      </c>
      <c r="F1366" t="s">
        <v>13052</v>
      </c>
      <c r="G1366" t="s">
        <v>19377</v>
      </c>
      <c r="H1366" t="s">
        <v>19241</v>
      </c>
      <c r="I1366" t="s">
        <v>21913</v>
      </c>
      <c r="J1366" t="s">
        <v>13181</v>
      </c>
      <c r="K1366" t="s">
        <v>276</v>
      </c>
      <c r="L1366" t="s">
        <v>276</v>
      </c>
      <c r="M1366" t="s">
        <v>276</v>
      </c>
      <c r="N1366" t="s">
        <v>19391</v>
      </c>
      <c r="O1366" t="s">
        <v>19241</v>
      </c>
      <c r="P1366" t="s">
        <v>276</v>
      </c>
      <c r="Q1366" t="s">
        <v>19464</v>
      </c>
      <c r="R1366" t="s">
        <v>276</v>
      </c>
    </row>
    <row r="1367" spans="1:18" x14ac:dyDescent="0.2">
      <c r="A1367" t="s">
        <v>21914</v>
      </c>
      <c r="B1367" t="s">
        <v>13323</v>
      </c>
      <c r="C1367" t="str">
        <f>VLOOKUP(v32_x__2020_06_28[[#This Row],[SLNID]],'TU-Rechte-Elemente (alle)'!C$2:C$4079,1,FALSE)</f>
        <v>r.30.462</v>
      </c>
      <c r="D1367" t="s">
        <v>21914</v>
      </c>
      <c r="E1367" t="s">
        <v>12321</v>
      </c>
      <c r="F1367" t="s">
        <v>13052</v>
      </c>
      <c r="G1367" t="s">
        <v>19377</v>
      </c>
      <c r="H1367" t="s">
        <v>19241</v>
      </c>
      <c r="I1367" t="s">
        <v>21915</v>
      </c>
      <c r="J1367" t="s">
        <v>13181</v>
      </c>
      <c r="K1367" t="s">
        <v>276</v>
      </c>
      <c r="L1367" t="s">
        <v>276</v>
      </c>
      <c r="M1367" t="s">
        <v>276</v>
      </c>
      <c r="N1367" t="s">
        <v>19391</v>
      </c>
      <c r="O1367" t="s">
        <v>19241</v>
      </c>
      <c r="P1367" t="s">
        <v>276</v>
      </c>
      <c r="Q1367" t="s">
        <v>19464</v>
      </c>
      <c r="R1367" t="s">
        <v>276</v>
      </c>
    </row>
    <row r="1368" spans="1:18" x14ac:dyDescent="0.2">
      <c r="A1368" t="s">
        <v>21916</v>
      </c>
      <c r="B1368" t="s">
        <v>13326</v>
      </c>
      <c r="C1368" t="str">
        <f>VLOOKUP(v32_x__2020_06_28[[#This Row],[SLNID]],'TU-Rechte-Elemente (alle)'!C$2:C$4079,1,FALSE)</f>
        <v>r.30.463</v>
      </c>
      <c r="D1368" t="s">
        <v>21916</v>
      </c>
      <c r="E1368" t="s">
        <v>12325</v>
      </c>
      <c r="F1368" t="s">
        <v>13052</v>
      </c>
      <c r="G1368" t="s">
        <v>19377</v>
      </c>
      <c r="H1368" t="s">
        <v>19241</v>
      </c>
      <c r="I1368" t="s">
        <v>21917</v>
      </c>
      <c r="J1368" t="s">
        <v>13181</v>
      </c>
      <c r="K1368" t="s">
        <v>276</v>
      </c>
      <c r="L1368" t="s">
        <v>276</v>
      </c>
      <c r="M1368" t="s">
        <v>276</v>
      </c>
      <c r="N1368" t="s">
        <v>19391</v>
      </c>
      <c r="O1368" t="s">
        <v>19241</v>
      </c>
      <c r="P1368" t="s">
        <v>276</v>
      </c>
      <c r="Q1368" t="s">
        <v>19464</v>
      </c>
      <c r="R1368" t="s">
        <v>276</v>
      </c>
    </row>
    <row r="1369" spans="1:18" x14ac:dyDescent="0.2">
      <c r="A1369" t="s">
        <v>21918</v>
      </c>
      <c r="B1369" t="s">
        <v>13328</v>
      </c>
      <c r="C1369" t="str">
        <f>VLOOKUP(v32_x__2020_06_28[[#This Row],[SLNID]],'TU-Rechte-Elemente (alle)'!C$2:C$4079,1,FALSE)</f>
        <v>r.30.465</v>
      </c>
      <c r="D1369" t="s">
        <v>21918</v>
      </c>
      <c r="E1369" t="s">
        <v>6311</v>
      </c>
      <c r="F1369" t="s">
        <v>13052</v>
      </c>
      <c r="G1369" t="s">
        <v>9839</v>
      </c>
      <c r="H1369" t="s">
        <v>19241</v>
      </c>
      <c r="I1369" t="s">
        <v>21919</v>
      </c>
      <c r="J1369" t="s">
        <v>13181</v>
      </c>
      <c r="K1369" t="s">
        <v>276</v>
      </c>
      <c r="L1369" t="s">
        <v>276</v>
      </c>
      <c r="M1369" t="s">
        <v>276</v>
      </c>
      <c r="N1369" t="s">
        <v>19391</v>
      </c>
      <c r="O1369" t="s">
        <v>19241</v>
      </c>
      <c r="P1369" t="s">
        <v>276</v>
      </c>
      <c r="Q1369" t="s">
        <v>19464</v>
      </c>
      <c r="R1369" t="s">
        <v>276</v>
      </c>
    </row>
    <row r="1370" spans="1:18" x14ac:dyDescent="0.2">
      <c r="A1370" t="s">
        <v>21920</v>
      </c>
      <c r="B1370" t="s">
        <v>13330</v>
      </c>
      <c r="C1370" t="str">
        <f>VLOOKUP(v32_x__2020_06_28[[#This Row],[SLNID]],'TU-Rechte-Elemente (alle)'!C$2:C$4079,1,FALSE)</f>
        <v>r.30.466</v>
      </c>
      <c r="D1370" t="s">
        <v>21920</v>
      </c>
      <c r="E1370" t="s">
        <v>13331</v>
      </c>
      <c r="F1370" t="s">
        <v>13052</v>
      </c>
      <c r="G1370" t="s">
        <v>9839</v>
      </c>
      <c r="H1370" t="s">
        <v>19241</v>
      </c>
      <c r="I1370" t="s">
        <v>21921</v>
      </c>
      <c r="J1370" t="s">
        <v>13181</v>
      </c>
      <c r="K1370" t="s">
        <v>276</v>
      </c>
      <c r="L1370" t="s">
        <v>276</v>
      </c>
      <c r="M1370" t="s">
        <v>276</v>
      </c>
      <c r="N1370" t="s">
        <v>19391</v>
      </c>
      <c r="O1370" t="s">
        <v>19241</v>
      </c>
      <c r="P1370" t="s">
        <v>276</v>
      </c>
      <c r="Q1370" t="s">
        <v>19464</v>
      </c>
      <c r="R1370" t="s">
        <v>276</v>
      </c>
    </row>
    <row r="1371" spans="1:18" x14ac:dyDescent="0.2">
      <c r="A1371" t="s">
        <v>21922</v>
      </c>
      <c r="B1371" t="s">
        <v>13333</v>
      </c>
      <c r="C1371" t="str">
        <f>VLOOKUP(v32_x__2020_06_28[[#This Row],[SLNID]],'TU-Rechte-Elemente (alle)'!C$2:C$4079,1,FALSE)</f>
        <v>r.30.467</v>
      </c>
      <c r="D1371" t="s">
        <v>21922</v>
      </c>
      <c r="E1371" t="s">
        <v>13334</v>
      </c>
      <c r="F1371" t="s">
        <v>13052</v>
      </c>
      <c r="G1371" t="s">
        <v>9839</v>
      </c>
      <c r="H1371" t="s">
        <v>19241</v>
      </c>
      <c r="I1371" t="s">
        <v>21923</v>
      </c>
      <c r="J1371" t="s">
        <v>13181</v>
      </c>
      <c r="K1371" t="s">
        <v>276</v>
      </c>
      <c r="L1371" t="s">
        <v>276</v>
      </c>
      <c r="M1371" t="s">
        <v>276</v>
      </c>
      <c r="N1371" t="s">
        <v>19391</v>
      </c>
      <c r="O1371" t="s">
        <v>19241</v>
      </c>
      <c r="P1371" t="s">
        <v>276</v>
      </c>
      <c r="Q1371" t="s">
        <v>19464</v>
      </c>
      <c r="R1371" t="s">
        <v>276</v>
      </c>
    </row>
    <row r="1372" spans="1:18" x14ac:dyDescent="0.2">
      <c r="A1372" t="s">
        <v>21924</v>
      </c>
      <c r="B1372" t="s">
        <v>13337</v>
      </c>
      <c r="C1372" t="str">
        <f>VLOOKUP(v32_x__2020_06_28[[#This Row],[SLNID]],'TU-Rechte-Elemente (alle)'!C$2:C$4079,1,FALSE)</f>
        <v>r.30.468</v>
      </c>
      <c r="D1372" t="s">
        <v>21924</v>
      </c>
      <c r="E1372" t="s">
        <v>13338</v>
      </c>
      <c r="F1372" t="s">
        <v>13052</v>
      </c>
      <c r="G1372" t="s">
        <v>19377</v>
      </c>
      <c r="H1372" t="s">
        <v>19241</v>
      </c>
      <c r="I1372" t="s">
        <v>21925</v>
      </c>
      <c r="J1372" t="s">
        <v>13181</v>
      </c>
      <c r="K1372" t="s">
        <v>276</v>
      </c>
      <c r="L1372" t="s">
        <v>276</v>
      </c>
      <c r="M1372" t="s">
        <v>276</v>
      </c>
      <c r="N1372" t="s">
        <v>19391</v>
      </c>
      <c r="O1372" t="s">
        <v>19241</v>
      </c>
      <c r="P1372" t="s">
        <v>276</v>
      </c>
      <c r="Q1372" t="s">
        <v>19464</v>
      </c>
      <c r="R1372" t="s">
        <v>276</v>
      </c>
    </row>
    <row r="1373" spans="1:18" x14ac:dyDescent="0.2">
      <c r="A1373" t="s">
        <v>21926</v>
      </c>
      <c r="B1373" t="s">
        <v>13340</v>
      </c>
      <c r="C1373" t="str">
        <f>VLOOKUP(v32_x__2020_06_28[[#This Row],[SLNID]],'TU-Rechte-Elemente (alle)'!C$2:C$4079,1,FALSE)</f>
        <v>r.30.469</v>
      </c>
      <c r="D1373" t="s">
        <v>21926</v>
      </c>
      <c r="E1373" t="s">
        <v>13341</v>
      </c>
      <c r="F1373" t="s">
        <v>13052</v>
      </c>
      <c r="G1373" t="s">
        <v>9839</v>
      </c>
      <c r="H1373" t="s">
        <v>19241</v>
      </c>
      <c r="I1373" t="s">
        <v>21927</v>
      </c>
      <c r="J1373" t="s">
        <v>13347</v>
      </c>
      <c r="K1373" t="s">
        <v>276</v>
      </c>
      <c r="L1373" t="s">
        <v>276</v>
      </c>
      <c r="M1373" t="s">
        <v>276</v>
      </c>
      <c r="N1373" t="s">
        <v>19391</v>
      </c>
      <c r="O1373" t="s">
        <v>19241</v>
      </c>
      <c r="P1373" t="s">
        <v>276</v>
      </c>
      <c r="Q1373" t="s">
        <v>20911</v>
      </c>
      <c r="R1373" t="s">
        <v>276</v>
      </c>
    </row>
    <row r="1374" spans="1:18" x14ac:dyDescent="0.2">
      <c r="A1374" t="s">
        <v>21928</v>
      </c>
      <c r="B1374" t="s">
        <v>13355</v>
      </c>
      <c r="C1374" t="str">
        <f>VLOOKUP(v32_x__2020_06_28[[#This Row],[SLNID]],'TU-Rechte-Elemente (alle)'!C$2:C$4079,1,FALSE)</f>
        <v>r.30.471</v>
      </c>
      <c r="D1374" t="s">
        <v>21928</v>
      </c>
      <c r="E1374" t="s">
        <v>11770</v>
      </c>
      <c r="F1374" t="s">
        <v>13052</v>
      </c>
      <c r="G1374" t="s">
        <v>19377</v>
      </c>
      <c r="H1374" t="s">
        <v>19241</v>
      </c>
      <c r="I1374" t="s">
        <v>21929</v>
      </c>
      <c r="J1374" t="s">
        <v>13181</v>
      </c>
      <c r="K1374" t="s">
        <v>276</v>
      </c>
      <c r="L1374" t="s">
        <v>276</v>
      </c>
      <c r="M1374" t="s">
        <v>276</v>
      </c>
      <c r="N1374" t="s">
        <v>19391</v>
      </c>
      <c r="O1374" t="s">
        <v>19241</v>
      </c>
      <c r="P1374" t="s">
        <v>276</v>
      </c>
      <c r="Q1374" t="s">
        <v>19464</v>
      </c>
      <c r="R1374" t="s">
        <v>276</v>
      </c>
    </row>
    <row r="1375" spans="1:18" x14ac:dyDescent="0.2">
      <c r="A1375" t="s">
        <v>13358</v>
      </c>
      <c r="B1375" t="s">
        <v>13357</v>
      </c>
      <c r="C1375" t="str">
        <f>VLOOKUP(v32_x__2020_06_28[[#This Row],[SLNID]],'TU-Rechte-Elemente (alle)'!C$2:C$4079,1,FALSE)</f>
        <v>r.30.472</v>
      </c>
      <c r="D1375" t="s">
        <v>13358</v>
      </c>
      <c r="E1375" t="s">
        <v>11774</v>
      </c>
      <c r="F1375" t="s">
        <v>13052</v>
      </c>
      <c r="G1375" t="s">
        <v>19377</v>
      </c>
      <c r="H1375" t="s">
        <v>19241</v>
      </c>
      <c r="I1375" t="s">
        <v>21930</v>
      </c>
      <c r="J1375" t="s">
        <v>1888</v>
      </c>
      <c r="K1375" t="s">
        <v>276</v>
      </c>
      <c r="L1375" t="s">
        <v>276</v>
      </c>
      <c r="M1375" t="s">
        <v>276</v>
      </c>
      <c r="N1375" t="s">
        <v>19621</v>
      </c>
      <c r="O1375" t="s">
        <v>19241</v>
      </c>
      <c r="P1375" t="s">
        <v>276</v>
      </c>
      <c r="Q1375" t="s">
        <v>19381</v>
      </c>
      <c r="R1375" t="s">
        <v>276</v>
      </c>
    </row>
    <row r="1376" spans="1:18" x14ac:dyDescent="0.2">
      <c r="A1376" t="s">
        <v>13361</v>
      </c>
      <c r="B1376" t="s">
        <v>13360</v>
      </c>
      <c r="C1376" t="str">
        <f>VLOOKUP(v32_x__2020_06_28[[#This Row],[SLNID]],'TU-Rechte-Elemente (alle)'!C$2:C$4079,1,FALSE)</f>
        <v>r.30.473</v>
      </c>
      <c r="D1376" t="s">
        <v>13361</v>
      </c>
      <c r="E1376" t="s">
        <v>11778</v>
      </c>
      <c r="F1376" t="s">
        <v>13052</v>
      </c>
      <c r="G1376" t="s">
        <v>19377</v>
      </c>
      <c r="H1376" t="s">
        <v>19241</v>
      </c>
      <c r="I1376" t="s">
        <v>21931</v>
      </c>
      <c r="J1376" t="s">
        <v>13368</v>
      </c>
      <c r="K1376" t="s">
        <v>276</v>
      </c>
      <c r="L1376" t="s">
        <v>276</v>
      </c>
      <c r="M1376" t="s">
        <v>276</v>
      </c>
      <c r="N1376" t="s">
        <v>19391</v>
      </c>
      <c r="O1376" t="s">
        <v>19241</v>
      </c>
      <c r="P1376" t="s">
        <v>276</v>
      </c>
      <c r="Q1376" t="s">
        <v>20911</v>
      </c>
      <c r="R1376" t="s">
        <v>276</v>
      </c>
    </row>
    <row r="1377" spans="1:18" x14ac:dyDescent="0.2">
      <c r="A1377" t="s">
        <v>21932</v>
      </c>
      <c r="B1377" t="s">
        <v>13373</v>
      </c>
      <c r="C1377" t="str">
        <f>VLOOKUP(v32_x__2020_06_28[[#This Row],[SLNID]],'TU-Rechte-Elemente (alle)'!C$2:C$4079,1,FALSE)</f>
        <v>r.30.481</v>
      </c>
      <c r="D1377" t="s">
        <v>21932</v>
      </c>
      <c r="E1377" t="s">
        <v>11793</v>
      </c>
      <c r="F1377" t="s">
        <v>13052</v>
      </c>
      <c r="G1377" t="s">
        <v>19377</v>
      </c>
      <c r="H1377" t="s">
        <v>19241</v>
      </c>
      <c r="I1377" t="s">
        <v>21933</v>
      </c>
      <c r="J1377" t="s">
        <v>13181</v>
      </c>
      <c r="K1377" t="s">
        <v>276</v>
      </c>
      <c r="L1377" t="s">
        <v>276</v>
      </c>
      <c r="M1377" t="s">
        <v>276</v>
      </c>
      <c r="N1377" t="s">
        <v>19391</v>
      </c>
      <c r="O1377" t="s">
        <v>19241</v>
      </c>
      <c r="P1377" t="s">
        <v>276</v>
      </c>
      <c r="Q1377" t="s">
        <v>19464</v>
      </c>
      <c r="R1377" t="s">
        <v>276</v>
      </c>
    </row>
    <row r="1378" spans="1:18" x14ac:dyDescent="0.2">
      <c r="A1378" t="s">
        <v>21934</v>
      </c>
      <c r="B1378" t="s">
        <v>13376</v>
      </c>
      <c r="C1378" t="str">
        <f>VLOOKUP(v32_x__2020_06_28[[#This Row],[SLNID]],'TU-Rechte-Elemente (alle)'!C$2:C$4079,1,FALSE)</f>
        <v>r.30.482</v>
      </c>
      <c r="D1378" t="s">
        <v>21934</v>
      </c>
      <c r="E1378" t="s">
        <v>12374</v>
      </c>
      <c r="F1378" t="s">
        <v>13052</v>
      </c>
      <c r="G1378" t="s">
        <v>19377</v>
      </c>
      <c r="H1378" t="s">
        <v>19241</v>
      </c>
      <c r="I1378" t="s">
        <v>21935</v>
      </c>
      <c r="J1378" t="s">
        <v>13181</v>
      </c>
      <c r="K1378" t="s">
        <v>276</v>
      </c>
      <c r="L1378" t="s">
        <v>276</v>
      </c>
      <c r="M1378" t="s">
        <v>276</v>
      </c>
      <c r="N1378" t="s">
        <v>19391</v>
      </c>
      <c r="O1378" t="s">
        <v>19241</v>
      </c>
      <c r="P1378" t="s">
        <v>276</v>
      </c>
      <c r="Q1378" t="s">
        <v>19464</v>
      </c>
      <c r="R1378" t="s">
        <v>276</v>
      </c>
    </row>
    <row r="1379" spans="1:18" x14ac:dyDescent="0.2">
      <c r="A1379" t="s">
        <v>21936</v>
      </c>
      <c r="B1379" t="s">
        <v>13378</v>
      </c>
      <c r="C1379" t="str">
        <f>VLOOKUP(v32_x__2020_06_28[[#This Row],[SLNID]],'TU-Rechte-Elemente (alle)'!C$2:C$4079,1,FALSE)</f>
        <v>r.30.483</v>
      </c>
      <c r="D1379" t="s">
        <v>21936</v>
      </c>
      <c r="E1379" t="s">
        <v>11797</v>
      </c>
      <c r="F1379" t="s">
        <v>13052</v>
      </c>
      <c r="G1379" t="s">
        <v>19377</v>
      </c>
      <c r="H1379" t="s">
        <v>19241</v>
      </c>
      <c r="I1379" t="s">
        <v>21937</v>
      </c>
      <c r="J1379" t="s">
        <v>13181</v>
      </c>
      <c r="K1379" t="s">
        <v>276</v>
      </c>
      <c r="L1379" t="s">
        <v>276</v>
      </c>
      <c r="M1379" t="s">
        <v>276</v>
      </c>
      <c r="N1379" t="s">
        <v>19391</v>
      </c>
      <c r="O1379" t="s">
        <v>19241</v>
      </c>
      <c r="P1379" t="s">
        <v>276</v>
      </c>
      <c r="Q1379" t="s">
        <v>19464</v>
      </c>
      <c r="R1379" t="s">
        <v>276</v>
      </c>
    </row>
    <row r="1380" spans="1:18" x14ac:dyDescent="0.2">
      <c r="A1380" t="s">
        <v>21938</v>
      </c>
      <c r="B1380" t="s">
        <v>13380</v>
      </c>
      <c r="C1380" t="str">
        <f>VLOOKUP(v32_x__2020_06_28[[#This Row],[SLNID]],'TU-Rechte-Elemente (alle)'!C$2:C$4079,1,FALSE)</f>
        <v>r.30.491</v>
      </c>
      <c r="D1380" t="s">
        <v>21938</v>
      </c>
      <c r="E1380" t="s">
        <v>11803</v>
      </c>
      <c r="F1380" t="s">
        <v>13052</v>
      </c>
      <c r="G1380" t="s">
        <v>19377</v>
      </c>
      <c r="H1380" t="s">
        <v>19241</v>
      </c>
      <c r="I1380" t="s">
        <v>21939</v>
      </c>
      <c r="J1380" t="s">
        <v>13181</v>
      </c>
      <c r="K1380" t="s">
        <v>276</v>
      </c>
      <c r="L1380" t="s">
        <v>276</v>
      </c>
      <c r="M1380" t="s">
        <v>276</v>
      </c>
      <c r="N1380" t="s">
        <v>19391</v>
      </c>
      <c r="O1380" t="s">
        <v>19241</v>
      </c>
      <c r="P1380" t="s">
        <v>276</v>
      </c>
      <c r="Q1380" t="s">
        <v>19464</v>
      </c>
      <c r="R1380" t="s">
        <v>276</v>
      </c>
    </row>
    <row r="1381" spans="1:18" x14ac:dyDescent="0.2">
      <c r="A1381" t="s">
        <v>13384</v>
      </c>
      <c r="B1381" t="s">
        <v>13383</v>
      </c>
      <c r="C1381" t="str">
        <f>VLOOKUP(v32_x__2020_06_28[[#This Row],[SLNID]],'TU-Rechte-Elemente (alle)'!C$2:C$4079,1,FALSE)</f>
        <v>r.30.492</v>
      </c>
      <c r="D1381" t="s">
        <v>13384</v>
      </c>
      <c r="E1381" t="s">
        <v>11810</v>
      </c>
      <c r="F1381" t="s">
        <v>13052</v>
      </c>
      <c r="G1381" t="s">
        <v>9839</v>
      </c>
      <c r="H1381" t="s">
        <v>19241</v>
      </c>
      <c r="I1381" t="s">
        <v>21940</v>
      </c>
      <c r="J1381" t="s">
        <v>13396</v>
      </c>
      <c r="K1381" t="s">
        <v>276</v>
      </c>
      <c r="L1381" t="s">
        <v>276</v>
      </c>
      <c r="M1381" t="s">
        <v>276</v>
      </c>
      <c r="N1381" t="s">
        <v>19391</v>
      </c>
      <c r="O1381" t="s">
        <v>19241</v>
      </c>
      <c r="P1381" t="s">
        <v>276</v>
      </c>
      <c r="Q1381" t="s">
        <v>20911</v>
      </c>
      <c r="R1381" t="s">
        <v>276</v>
      </c>
    </row>
    <row r="1382" spans="1:18" x14ac:dyDescent="0.2">
      <c r="A1382" t="s">
        <v>21941</v>
      </c>
      <c r="B1382" t="s">
        <v>13404</v>
      </c>
      <c r="C1382" t="str">
        <f>VLOOKUP(v32_x__2020_06_28[[#This Row],[SLNID]],'TU-Rechte-Elemente (alle)'!C$2:C$4079,1,FALSE)</f>
        <v>r.30.493</v>
      </c>
      <c r="D1382" t="s">
        <v>21941</v>
      </c>
      <c r="E1382" t="s">
        <v>11814</v>
      </c>
      <c r="F1382" t="s">
        <v>13052</v>
      </c>
      <c r="G1382" t="s">
        <v>19377</v>
      </c>
      <c r="H1382" t="s">
        <v>19241</v>
      </c>
      <c r="I1382" t="s">
        <v>21942</v>
      </c>
      <c r="J1382" t="s">
        <v>13181</v>
      </c>
      <c r="K1382" t="s">
        <v>276</v>
      </c>
      <c r="L1382" t="s">
        <v>276</v>
      </c>
      <c r="M1382" t="s">
        <v>276</v>
      </c>
      <c r="N1382" t="s">
        <v>19391</v>
      </c>
      <c r="O1382" t="s">
        <v>19241</v>
      </c>
      <c r="P1382" t="s">
        <v>276</v>
      </c>
      <c r="Q1382" t="s">
        <v>19464</v>
      </c>
      <c r="R1382" t="s">
        <v>276</v>
      </c>
    </row>
    <row r="1383" spans="1:18" x14ac:dyDescent="0.2">
      <c r="A1383" t="s">
        <v>13407</v>
      </c>
      <c r="B1383" t="s">
        <v>13406</v>
      </c>
      <c r="C1383" t="str">
        <f>VLOOKUP(v32_x__2020_06_28[[#This Row],[SLNID]],'TU-Rechte-Elemente (alle)'!C$2:C$4079,1,FALSE)</f>
        <v>r.30.494</v>
      </c>
      <c r="D1383" t="s">
        <v>13407</v>
      </c>
      <c r="E1383" t="s">
        <v>11817</v>
      </c>
      <c r="F1383" t="s">
        <v>13052</v>
      </c>
      <c r="G1383" t="s">
        <v>19377</v>
      </c>
      <c r="H1383" t="s">
        <v>19241</v>
      </c>
      <c r="I1383" t="s">
        <v>21943</v>
      </c>
      <c r="J1383" t="s">
        <v>13411</v>
      </c>
      <c r="K1383" t="s">
        <v>276</v>
      </c>
      <c r="L1383" t="s">
        <v>276</v>
      </c>
      <c r="M1383" t="s">
        <v>276</v>
      </c>
      <c r="N1383" t="s">
        <v>19387</v>
      </c>
      <c r="O1383" t="s">
        <v>19241</v>
      </c>
      <c r="P1383" t="s">
        <v>276</v>
      </c>
      <c r="Q1383" t="s">
        <v>20911</v>
      </c>
      <c r="R1383" t="s">
        <v>276</v>
      </c>
    </row>
    <row r="1384" spans="1:18" x14ac:dyDescent="0.2">
      <c r="A1384" t="s">
        <v>21944</v>
      </c>
      <c r="B1384" t="s">
        <v>13421</v>
      </c>
      <c r="C1384" t="str">
        <f>VLOOKUP(v32_x__2020_06_28[[#This Row],[SLNID]],'TU-Rechte-Elemente (alle)'!C$2:C$4079,1,FALSE)</f>
        <v>r.30.521:S</v>
      </c>
      <c r="D1384" t="s">
        <v>13419</v>
      </c>
      <c r="E1384" t="s">
        <v>21945</v>
      </c>
      <c r="F1384" t="s">
        <v>13052</v>
      </c>
      <c r="G1384" t="s">
        <v>19377</v>
      </c>
      <c r="H1384" t="s">
        <v>19241</v>
      </c>
      <c r="I1384" t="s">
        <v>21946</v>
      </c>
      <c r="J1384" t="s">
        <v>1888</v>
      </c>
      <c r="K1384" t="s">
        <v>276</v>
      </c>
      <c r="L1384" t="s">
        <v>276</v>
      </c>
      <c r="M1384" t="s">
        <v>276</v>
      </c>
      <c r="N1384" t="s">
        <v>19391</v>
      </c>
      <c r="O1384" t="s">
        <v>19241</v>
      </c>
      <c r="P1384" t="s">
        <v>21947</v>
      </c>
      <c r="Q1384" t="s">
        <v>19381</v>
      </c>
      <c r="R1384" t="s">
        <v>276</v>
      </c>
    </row>
    <row r="1385" spans="1:18" x14ac:dyDescent="0.2">
      <c r="A1385" t="s">
        <v>13423</v>
      </c>
      <c r="B1385" t="s">
        <v>13422</v>
      </c>
      <c r="C1385" t="str">
        <f>VLOOKUP(v32_x__2020_06_28[[#This Row],[SLNID]],'TU-Rechte-Elemente (alle)'!C$2:C$4079,1,FALSE)</f>
        <v>r.30.522</v>
      </c>
      <c r="D1385" t="s">
        <v>13419</v>
      </c>
      <c r="E1385" t="s">
        <v>11880</v>
      </c>
      <c r="F1385" t="s">
        <v>13052</v>
      </c>
      <c r="G1385" t="s">
        <v>19377</v>
      </c>
      <c r="H1385" t="s">
        <v>19241</v>
      </c>
      <c r="I1385" t="s">
        <v>21948</v>
      </c>
      <c r="J1385" t="s">
        <v>1888</v>
      </c>
      <c r="K1385" t="s">
        <v>276</v>
      </c>
      <c r="L1385" t="s">
        <v>276</v>
      </c>
      <c r="M1385" t="s">
        <v>276</v>
      </c>
      <c r="N1385" t="s">
        <v>19391</v>
      </c>
      <c r="O1385" t="s">
        <v>19241</v>
      </c>
      <c r="P1385" t="s">
        <v>21949</v>
      </c>
      <c r="Q1385" t="s">
        <v>19381</v>
      </c>
      <c r="R1385" t="s">
        <v>276</v>
      </c>
    </row>
    <row r="1386" spans="1:18" x14ac:dyDescent="0.2">
      <c r="A1386" t="s">
        <v>13426</v>
      </c>
      <c r="B1386" t="s">
        <v>13425</v>
      </c>
      <c r="C1386" t="str">
        <f>VLOOKUP(v32_x__2020_06_28[[#This Row],[SLNID]],'TU-Rechte-Elemente (alle)'!C$2:C$4079,1,FALSE)</f>
        <v>r.30.524</v>
      </c>
      <c r="D1386" t="s">
        <v>13419</v>
      </c>
      <c r="E1386" t="s">
        <v>11889</v>
      </c>
      <c r="F1386" t="s">
        <v>13052</v>
      </c>
      <c r="G1386" t="s">
        <v>19377</v>
      </c>
      <c r="H1386" t="s">
        <v>19241</v>
      </c>
      <c r="I1386" t="s">
        <v>21950</v>
      </c>
      <c r="J1386" t="s">
        <v>1888</v>
      </c>
      <c r="K1386" t="s">
        <v>276</v>
      </c>
      <c r="L1386" t="s">
        <v>276</v>
      </c>
      <c r="M1386" t="s">
        <v>276</v>
      </c>
      <c r="N1386" t="s">
        <v>19391</v>
      </c>
      <c r="O1386" t="s">
        <v>19241</v>
      </c>
      <c r="P1386" t="s">
        <v>21951</v>
      </c>
      <c r="Q1386" t="s">
        <v>19381</v>
      </c>
      <c r="R1386" t="s">
        <v>276</v>
      </c>
    </row>
    <row r="1387" spans="1:18" x14ac:dyDescent="0.2">
      <c r="A1387" t="s">
        <v>13430</v>
      </c>
      <c r="B1387" t="s">
        <v>13428</v>
      </c>
      <c r="C1387" t="str">
        <f>VLOOKUP(v32_x__2020_06_28[[#This Row],[SLNID]],'TU-Rechte-Elemente (alle)'!C$2:C$4079,1,FALSE)</f>
        <v>r.30.525</v>
      </c>
      <c r="D1387" t="s">
        <v>13430</v>
      </c>
      <c r="E1387" t="s">
        <v>13429</v>
      </c>
      <c r="F1387" t="s">
        <v>13052</v>
      </c>
      <c r="G1387" t="s">
        <v>19377</v>
      </c>
      <c r="H1387" t="s">
        <v>19241</v>
      </c>
      <c r="I1387" t="s">
        <v>21952</v>
      </c>
      <c r="J1387" t="s">
        <v>1888</v>
      </c>
      <c r="K1387" t="s">
        <v>276</v>
      </c>
      <c r="L1387" t="s">
        <v>276</v>
      </c>
      <c r="M1387" t="s">
        <v>276</v>
      </c>
      <c r="N1387" t="s">
        <v>19391</v>
      </c>
      <c r="O1387" t="s">
        <v>19241</v>
      </c>
      <c r="P1387" t="s">
        <v>276</v>
      </c>
      <c r="Q1387" t="s">
        <v>19381</v>
      </c>
      <c r="R1387" t="s">
        <v>276</v>
      </c>
    </row>
    <row r="1388" spans="1:18" x14ac:dyDescent="0.2">
      <c r="A1388" t="s">
        <v>13434</v>
      </c>
      <c r="B1388" t="s">
        <v>13432</v>
      </c>
      <c r="C1388" t="str">
        <f>VLOOKUP(v32_x__2020_06_28[[#This Row],[SLNID]],'TU-Rechte-Elemente (alle)'!C$2:C$4079,1,FALSE)</f>
        <v>r.30.526</v>
      </c>
      <c r="D1388" t="s">
        <v>13434</v>
      </c>
      <c r="E1388" t="s">
        <v>13433</v>
      </c>
      <c r="F1388" t="s">
        <v>13052</v>
      </c>
      <c r="G1388" t="s">
        <v>19377</v>
      </c>
      <c r="H1388" t="s">
        <v>19241</v>
      </c>
      <c r="I1388" t="s">
        <v>21953</v>
      </c>
      <c r="J1388" t="s">
        <v>1888</v>
      </c>
      <c r="K1388" t="s">
        <v>276</v>
      </c>
      <c r="L1388" t="s">
        <v>276</v>
      </c>
      <c r="M1388" t="s">
        <v>276</v>
      </c>
      <c r="N1388" t="s">
        <v>19391</v>
      </c>
      <c r="O1388" t="s">
        <v>19241</v>
      </c>
      <c r="P1388" t="s">
        <v>276</v>
      </c>
      <c r="Q1388" t="s">
        <v>19381</v>
      </c>
      <c r="R1388" t="s">
        <v>276</v>
      </c>
    </row>
    <row r="1389" spans="1:18" x14ac:dyDescent="0.2">
      <c r="A1389" t="s">
        <v>13437</v>
      </c>
      <c r="B1389" t="s">
        <v>13436</v>
      </c>
      <c r="C1389" t="str">
        <f>VLOOKUP(v32_x__2020_06_28[[#This Row],[SLNID]],'TU-Rechte-Elemente (alle)'!C$2:C$4079,1,FALSE)</f>
        <v>r.30.527</v>
      </c>
      <c r="D1389" t="s">
        <v>13437</v>
      </c>
      <c r="E1389" t="s">
        <v>11896</v>
      </c>
      <c r="F1389" t="s">
        <v>13052</v>
      </c>
      <c r="G1389" t="s">
        <v>19377</v>
      </c>
      <c r="H1389" t="s">
        <v>19241</v>
      </c>
      <c r="I1389" t="s">
        <v>21954</v>
      </c>
      <c r="J1389" t="s">
        <v>1888</v>
      </c>
      <c r="K1389" t="s">
        <v>276</v>
      </c>
      <c r="L1389" t="s">
        <v>276</v>
      </c>
      <c r="M1389" t="s">
        <v>276</v>
      </c>
      <c r="N1389" t="s">
        <v>19621</v>
      </c>
      <c r="O1389" t="s">
        <v>19241</v>
      </c>
      <c r="P1389" t="s">
        <v>276</v>
      </c>
      <c r="Q1389" t="s">
        <v>19381</v>
      </c>
      <c r="R1389" t="s">
        <v>276</v>
      </c>
    </row>
    <row r="1390" spans="1:18" x14ac:dyDescent="0.2">
      <c r="A1390" t="s">
        <v>13440</v>
      </c>
      <c r="B1390" t="s">
        <v>13439</v>
      </c>
      <c r="C1390" t="str">
        <f>VLOOKUP(v32_x__2020_06_28[[#This Row],[SLNID]],'TU-Rechte-Elemente (alle)'!C$2:C$4079,1,FALSE)</f>
        <v>r.30.541</v>
      </c>
      <c r="D1390" t="s">
        <v>13440</v>
      </c>
      <c r="E1390" t="s">
        <v>12407</v>
      </c>
      <c r="F1390" t="s">
        <v>13052</v>
      </c>
      <c r="G1390" t="s">
        <v>19377</v>
      </c>
      <c r="H1390" t="s">
        <v>19241</v>
      </c>
      <c r="I1390" t="s">
        <v>21955</v>
      </c>
      <c r="J1390" t="s">
        <v>1888</v>
      </c>
      <c r="K1390" t="s">
        <v>276</v>
      </c>
      <c r="L1390" t="s">
        <v>276</v>
      </c>
      <c r="M1390" t="s">
        <v>276</v>
      </c>
      <c r="N1390" t="s">
        <v>19391</v>
      </c>
      <c r="O1390" t="s">
        <v>19241</v>
      </c>
      <c r="P1390" t="s">
        <v>276</v>
      </c>
      <c r="Q1390" t="s">
        <v>19381</v>
      </c>
      <c r="R1390" t="s">
        <v>276</v>
      </c>
    </row>
    <row r="1391" spans="1:18" x14ac:dyDescent="0.2">
      <c r="A1391" t="s">
        <v>13444</v>
      </c>
      <c r="B1391" t="s">
        <v>13443</v>
      </c>
      <c r="C1391" t="str">
        <f>VLOOKUP(v32_x__2020_06_28[[#This Row],[SLNID]],'TU-Rechte-Elemente (alle)'!C$2:C$4079,1,FALSE)</f>
        <v>r.30.550</v>
      </c>
      <c r="D1391" t="s">
        <v>13444</v>
      </c>
      <c r="E1391" t="s">
        <v>3339</v>
      </c>
      <c r="F1391" t="s">
        <v>13052</v>
      </c>
      <c r="G1391" t="s">
        <v>19377</v>
      </c>
      <c r="H1391" t="s">
        <v>19241</v>
      </c>
      <c r="I1391" t="s">
        <v>21956</v>
      </c>
      <c r="J1391" t="s">
        <v>1888</v>
      </c>
      <c r="K1391" t="s">
        <v>276</v>
      </c>
      <c r="L1391" t="s">
        <v>276</v>
      </c>
      <c r="M1391" t="s">
        <v>276</v>
      </c>
      <c r="N1391" t="s">
        <v>19391</v>
      </c>
      <c r="O1391" t="s">
        <v>19241</v>
      </c>
      <c r="P1391" t="s">
        <v>276</v>
      </c>
      <c r="Q1391" t="s">
        <v>19381</v>
      </c>
      <c r="R1391" t="s">
        <v>276</v>
      </c>
    </row>
    <row r="1392" spans="1:18" x14ac:dyDescent="0.2">
      <c r="A1392" t="s">
        <v>13448</v>
      </c>
      <c r="B1392" t="s">
        <v>13447</v>
      </c>
      <c r="C1392" t="str">
        <f>VLOOKUP(v32_x__2020_06_28[[#This Row],[SLNID]],'TU-Rechte-Elemente (alle)'!C$2:C$4079,1,FALSE)</f>
        <v>r.30.551</v>
      </c>
      <c r="D1392" t="s">
        <v>13448</v>
      </c>
      <c r="E1392" t="s">
        <v>11911</v>
      </c>
      <c r="F1392" t="s">
        <v>13052</v>
      </c>
      <c r="G1392" t="s">
        <v>19377</v>
      </c>
      <c r="H1392" t="s">
        <v>19241</v>
      </c>
      <c r="I1392" t="s">
        <v>21957</v>
      </c>
      <c r="J1392" t="s">
        <v>1888</v>
      </c>
      <c r="K1392" t="s">
        <v>276</v>
      </c>
      <c r="L1392" t="s">
        <v>276</v>
      </c>
      <c r="M1392" t="s">
        <v>276</v>
      </c>
      <c r="N1392" t="s">
        <v>19391</v>
      </c>
      <c r="O1392" t="s">
        <v>19241</v>
      </c>
      <c r="P1392" t="s">
        <v>276</v>
      </c>
      <c r="Q1392" t="s">
        <v>19381</v>
      </c>
      <c r="R1392" t="s">
        <v>276</v>
      </c>
    </row>
    <row r="1393" spans="1:18" x14ac:dyDescent="0.2">
      <c r="A1393" t="s">
        <v>13451</v>
      </c>
      <c r="B1393" t="s">
        <v>13450</v>
      </c>
      <c r="C1393" t="str">
        <f>VLOOKUP(v32_x__2020_06_28[[#This Row],[SLNID]],'TU-Rechte-Elemente (alle)'!C$2:C$4079,1,FALSE)</f>
        <v>r.30.560</v>
      </c>
      <c r="D1393" t="s">
        <v>13451</v>
      </c>
      <c r="E1393" t="s">
        <v>3111</v>
      </c>
      <c r="F1393" t="s">
        <v>13052</v>
      </c>
      <c r="G1393" t="s">
        <v>19377</v>
      </c>
      <c r="H1393" t="s">
        <v>19241</v>
      </c>
      <c r="I1393" t="s">
        <v>21958</v>
      </c>
      <c r="J1393" t="s">
        <v>1888</v>
      </c>
      <c r="K1393" t="s">
        <v>276</v>
      </c>
      <c r="L1393" t="s">
        <v>276</v>
      </c>
      <c r="M1393" t="s">
        <v>276</v>
      </c>
      <c r="N1393" t="s">
        <v>19391</v>
      </c>
      <c r="O1393" t="s">
        <v>19241</v>
      </c>
      <c r="P1393" t="s">
        <v>276</v>
      </c>
      <c r="Q1393" t="s">
        <v>19381</v>
      </c>
      <c r="R1393" t="s">
        <v>276</v>
      </c>
    </row>
    <row r="1394" spans="1:18" x14ac:dyDescent="0.2">
      <c r="A1394" t="s">
        <v>13456</v>
      </c>
      <c r="B1394" t="s">
        <v>13454</v>
      </c>
      <c r="C1394" t="str">
        <f>VLOOKUP(v32_x__2020_06_28[[#This Row],[SLNID]],'TU-Rechte-Elemente (alle)'!C$2:C$4079,1,FALSE)</f>
        <v>r.30.570</v>
      </c>
      <c r="D1394" t="s">
        <v>13456</v>
      </c>
      <c r="E1394" t="s">
        <v>13455</v>
      </c>
      <c r="F1394" t="s">
        <v>13052</v>
      </c>
      <c r="G1394" t="s">
        <v>19377</v>
      </c>
      <c r="H1394" t="s">
        <v>19241</v>
      </c>
      <c r="I1394" t="s">
        <v>21959</v>
      </c>
      <c r="J1394" t="s">
        <v>1888</v>
      </c>
      <c r="K1394" t="s">
        <v>276</v>
      </c>
      <c r="L1394" t="s">
        <v>276</v>
      </c>
      <c r="M1394" t="s">
        <v>276</v>
      </c>
      <c r="N1394" t="s">
        <v>19391</v>
      </c>
      <c r="O1394" t="s">
        <v>19241</v>
      </c>
      <c r="P1394" t="s">
        <v>276</v>
      </c>
      <c r="Q1394" t="s">
        <v>19381</v>
      </c>
      <c r="R1394" t="s">
        <v>276</v>
      </c>
    </row>
    <row r="1395" spans="1:18" x14ac:dyDescent="0.2">
      <c r="A1395" t="s">
        <v>13459</v>
      </c>
      <c r="B1395" t="s">
        <v>13458</v>
      </c>
      <c r="C1395" t="str">
        <f>VLOOKUP(v32_x__2020_06_28[[#This Row],[SLNID]],'TU-Rechte-Elemente (alle)'!C$2:C$4079,1,FALSE)</f>
        <v>r.30.611</v>
      </c>
      <c r="D1395" t="s">
        <v>13459</v>
      </c>
      <c r="E1395" t="s">
        <v>10240</v>
      </c>
      <c r="F1395" t="s">
        <v>13052</v>
      </c>
      <c r="G1395" t="s">
        <v>19377</v>
      </c>
      <c r="H1395" t="s">
        <v>19241</v>
      </c>
      <c r="I1395" t="s">
        <v>21960</v>
      </c>
      <c r="J1395" t="s">
        <v>1888</v>
      </c>
      <c r="K1395" t="s">
        <v>276</v>
      </c>
      <c r="L1395" t="s">
        <v>276</v>
      </c>
      <c r="M1395" t="s">
        <v>276</v>
      </c>
      <c r="N1395" t="s">
        <v>19391</v>
      </c>
      <c r="O1395" t="s">
        <v>19241</v>
      </c>
      <c r="P1395" t="s">
        <v>276</v>
      </c>
      <c r="Q1395" t="s">
        <v>19381</v>
      </c>
      <c r="R1395" t="s">
        <v>276</v>
      </c>
    </row>
    <row r="1396" spans="1:18" x14ac:dyDescent="0.2">
      <c r="A1396" t="s">
        <v>13462</v>
      </c>
      <c r="B1396" t="s">
        <v>13461</v>
      </c>
      <c r="C1396" t="str">
        <f>VLOOKUP(v32_x__2020_06_28[[#This Row],[SLNID]],'TU-Rechte-Elemente (alle)'!C$2:C$4079,1,FALSE)</f>
        <v>r.30.612</v>
      </c>
      <c r="D1396" t="s">
        <v>13462</v>
      </c>
      <c r="E1396" t="s">
        <v>11987</v>
      </c>
      <c r="F1396" t="s">
        <v>13052</v>
      </c>
      <c r="G1396" t="s">
        <v>19377</v>
      </c>
      <c r="H1396" t="s">
        <v>19241</v>
      </c>
      <c r="I1396" t="s">
        <v>21961</v>
      </c>
      <c r="J1396" t="s">
        <v>1888</v>
      </c>
      <c r="K1396" t="s">
        <v>276</v>
      </c>
      <c r="L1396" t="s">
        <v>276</v>
      </c>
      <c r="M1396" t="s">
        <v>276</v>
      </c>
      <c r="N1396" t="s">
        <v>19391</v>
      </c>
      <c r="O1396" t="s">
        <v>19241</v>
      </c>
      <c r="P1396" t="s">
        <v>276</v>
      </c>
      <c r="Q1396" t="s">
        <v>19381</v>
      </c>
      <c r="R1396" t="s">
        <v>276</v>
      </c>
    </row>
    <row r="1397" spans="1:18" x14ac:dyDescent="0.2">
      <c r="A1397" t="s">
        <v>13466</v>
      </c>
      <c r="B1397" t="s">
        <v>13464</v>
      </c>
      <c r="C1397" t="str">
        <f>VLOOKUP(v32_x__2020_06_28[[#This Row],[SLNID]],'TU-Rechte-Elemente (alle)'!C$2:C$4079,1,FALSE)</f>
        <v>r.30.614</v>
      </c>
      <c r="D1397" t="s">
        <v>13466</v>
      </c>
      <c r="E1397" t="s">
        <v>13465</v>
      </c>
      <c r="F1397" t="s">
        <v>13052</v>
      </c>
      <c r="G1397" t="s">
        <v>19377</v>
      </c>
      <c r="H1397" t="s">
        <v>19241</v>
      </c>
      <c r="I1397" t="s">
        <v>21962</v>
      </c>
      <c r="J1397" t="s">
        <v>1888</v>
      </c>
      <c r="K1397" t="s">
        <v>276</v>
      </c>
      <c r="L1397" t="s">
        <v>276</v>
      </c>
      <c r="M1397" t="s">
        <v>276</v>
      </c>
      <c r="N1397" t="s">
        <v>19621</v>
      </c>
      <c r="O1397" t="s">
        <v>19241</v>
      </c>
      <c r="P1397" t="s">
        <v>276</v>
      </c>
      <c r="Q1397" t="s">
        <v>19381</v>
      </c>
      <c r="R1397" t="s">
        <v>276</v>
      </c>
    </row>
    <row r="1398" spans="1:18" x14ac:dyDescent="0.2">
      <c r="A1398" t="s">
        <v>13470</v>
      </c>
      <c r="B1398" t="s">
        <v>13469</v>
      </c>
      <c r="C1398" t="str">
        <f>VLOOKUP(v32_x__2020_06_28[[#This Row],[SLNID]],'TU-Rechte-Elemente (alle)'!C$2:C$4079,1,FALSE)</f>
        <v>r.30.615</v>
      </c>
      <c r="D1398" t="s">
        <v>13470</v>
      </c>
      <c r="E1398" t="s">
        <v>10250</v>
      </c>
      <c r="F1398" t="s">
        <v>13052</v>
      </c>
      <c r="G1398" t="s">
        <v>9839</v>
      </c>
      <c r="H1398" t="s">
        <v>19241</v>
      </c>
      <c r="I1398" t="s">
        <v>21963</v>
      </c>
      <c r="J1398" t="s">
        <v>13475</v>
      </c>
      <c r="K1398" t="s">
        <v>276</v>
      </c>
      <c r="L1398" t="s">
        <v>276</v>
      </c>
      <c r="M1398" t="s">
        <v>276</v>
      </c>
      <c r="N1398" t="s">
        <v>19391</v>
      </c>
      <c r="O1398" t="s">
        <v>19241</v>
      </c>
      <c r="P1398" t="s">
        <v>21964</v>
      </c>
      <c r="Q1398" t="s">
        <v>19381</v>
      </c>
      <c r="R1398" t="s">
        <v>276</v>
      </c>
    </row>
    <row r="1399" spans="1:18" x14ac:dyDescent="0.2">
      <c r="A1399" t="s">
        <v>21965</v>
      </c>
      <c r="B1399" t="s">
        <v>13484</v>
      </c>
      <c r="C1399" t="str">
        <f>VLOOKUP(v32_x__2020_06_28[[#This Row],[SLNID]],'TU-Rechte-Elemente (alle)'!C$2:C$4079,1,FALSE)</f>
        <v>r.30.616</v>
      </c>
      <c r="D1399" t="s">
        <v>13470</v>
      </c>
      <c r="E1399" t="s">
        <v>10250</v>
      </c>
      <c r="F1399" t="s">
        <v>13052</v>
      </c>
      <c r="G1399" t="s">
        <v>19377</v>
      </c>
      <c r="H1399" t="s">
        <v>19241</v>
      </c>
      <c r="I1399" t="s">
        <v>21966</v>
      </c>
      <c r="J1399" t="s">
        <v>13475</v>
      </c>
      <c r="K1399" t="s">
        <v>276</v>
      </c>
      <c r="L1399" t="s">
        <v>276</v>
      </c>
      <c r="M1399" t="s">
        <v>276</v>
      </c>
      <c r="N1399" t="s">
        <v>19387</v>
      </c>
      <c r="O1399" t="s">
        <v>19241</v>
      </c>
      <c r="P1399" t="s">
        <v>21967</v>
      </c>
      <c r="Q1399" t="s">
        <v>19381</v>
      </c>
      <c r="R1399" t="s">
        <v>276</v>
      </c>
    </row>
    <row r="1400" spans="1:18" x14ac:dyDescent="0.2">
      <c r="A1400" t="s">
        <v>13486</v>
      </c>
      <c r="B1400" t="s">
        <v>13485</v>
      </c>
      <c r="C1400" t="str">
        <f>VLOOKUP(v32_x__2020_06_28[[#This Row],[SLNID]],'TU-Rechte-Elemente (alle)'!C$2:C$4079,1,FALSE)</f>
        <v>r.30.621</v>
      </c>
      <c r="D1400" t="s">
        <v>13486</v>
      </c>
      <c r="E1400" t="s">
        <v>11996</v>
      </c>
      <c r="F1400" t="s">
        <v>13052</v>
      </c>
      <c r="G1400" t="s">
        <v>19377</v>
      </c>
      <c r="H1400" t="s">
        <v>19241</v>
      </c>
      <c r="I1400" t="s">
        <v>21968</v>
      </c>
      <c r="J1400" t="s">
        <v>1888</v>
      </c>
      <c r="K1400" t="s">
        <v>276</v>
      </c>
      <c r="L1400" t="s">
        <v>276</v>
      </c>
      <c r="M1400" t="s">
        <v>276</v>
      </c>
      <c r="N1400" t="s">
        <v>19391</v>
      </c>
      <c r="O1400" t="s">
        <v>19241</v>
      </c>
      <c r="P1400" t="s">
        <v>276</v>
      </c>
      <c r="Q1400" t="s">
        <v>19381</v>
      </c>
      <c r="R1400" t="s">
        <v>276</v>
      </c>
    </row>
    <row r="1401" spans="1:18" x14ac:dyDescent="0.2">
      <c r="A1401" t="s">
        <v>13489</v>
      </c>
      <c r="B1401" t="s">
        <v>13488</v>
      </c>
      <c r="C1401" t="str">
        <f>VLOOKUP(v32_x__2020_06_28[[#This Row],[SLNID]],'TU-Rechte-Elemente (alle)'!C$2:C$4079,1,FALSE)</f>
        <v>r.30.631</v>
      </c>
      <c r="D1401" t="s">
        <v>13489</v>
      </c>
      <c r="E1401" t="s">
        <v>12013</v>
      </c>
      <c r="F1401" t="s">
        <v>13052</v>
      </c>
      <c r="G1401" t="s">
        <v>19377</v>
      </c>
      <c r="H1401" t="s">
        <v>19241</v>
      </c>
      <c r="I1401" t="s">
        <v>21969</v>
      </c>
      <c r="J1401" t="s">
        <v>1888</v>
      </c>
      <c r="K1401" t="s">
        <v>276</v>
      </c>
      <c r="L1401" t="s">
        <v>276</v>
      </c>
      <c r="M1401" t="s">
        <v>276</v>
      </c>
      <c r="N1401" t="s">
        <v>19391</v>
      </c>
      <c r="O1401" t="s">
        <v>19241</v>
      </c>
      <c r="P1401" t="s">
        <v>276</v>
      </c>
      <c r="Q1401" t="s">
        <v>19381</v>
      </c>
      <c r="R1401" t="s">
        <v>276</v>
      </c>
    </row>
    <row r="1402" spans="1:18" x14ac:dyDescent="0.2">
      <c r="A1402" t="s">
        <v>13493</v>
      </c>
      <c r="B1402" t="s">
        <v>13491</v>
      </c>
      <c r="C1402" t="str">
        <f>VLOOKUP(v32_x__2020_06_28[[#This Row],[SLNID]],'TU-Rechte-Elemente (alle)'!C$2:C$4079,1,FALSE)</f>
        <v>r.30.781</v>
      </c>
      <c r="D1402" t="s">
        <v>13493</v>
      </c>
      <c r="E1402" t="s">
        <v>13492</v>
      </c>
      <c r="F1402" t="s">
        <v>13052</v>
      </c>
      <c r="G1402" t="s">
        <v>19377</v>
      </c>
      <c r="H1402" t="s">
        <v>19241</v>
      </c>
      <c r="I1402" t="s">
        <v>21970</v>
      </c>
      <c r="J1402" t="s">
        <v>1888</v>
      </c>
      <c r="K1402" t="s">
        <v>276</v>
      </c>
      <c r="L1402" t="s">
        <v>276</v>
      </c>
      <c r="M1402" t="s">
        <v>276</v>
      </c>
      <c r="N1402" t="s">
        <v>19391</v>
      </c>
      <c r="O1402" t="s">
        <v>19241</v>
      </c>
      <c r="P1402" t="s">
        <v>276</v>
      </c>
      <c r="Q1402" t="s">
        <v>19381</v>
      </c>
      <c r="R1402" t="s">
        <v>276</v>
      </c>
    </row>
    <row r="1403" spans="1:18" x14ac:dyDescent="0.2">
      <c r="A1403" t="s">
        <v>13497</v>
      </c>
      <c r="B1403" t="s">
        <v>13495</v>
      </c>
      <c r="C1403" t="str">
        <f>VLOOKUP(v32_x__2020_06_28[[#This Row],[SLNID]],'TU-Rechte-Elemente (alle)'!C$2:C$4079,1,FALSE)</f>
        <v>r.30.782</v>
      </c>
      <c r="D1403" t="s">
        <v>13497</v>
      </c>
      <c r="E1403" t="s">
        <v>13496</v>
      </c>
      <c r="F1403" t="s">
        <v>13052</v>
      </c>
      <c r="G1403" t="s">
        <v>19377</v>
      </c>
      <c r="H1403" t="s">
        <v>19241</v>
      </c>
      <c r="I1403" t="s">
        <v>21971</v>
      </c>
      <c r="J1403" t="s">
        <v>1888</v>
      </c>
      <c r="K1403" t="s">
        <v>276</v>
      </c>
      <c r="L1403" t="s">
        <v>276</v>
      </c>
      <c r="M1403" t="s">
        <v>276</v>
      </c>
      <c r="N1403" t="s">
        <v>19391</v>
      </c>
      <c r="O1403" t="s">
        <v>19241</v>
      </c>
      <c r="P1403" t="s">
        <v>276</v>
      </c>
      <c r="Q1403" t="s">
        <v>19381</v>
      </c>
      <c r="R1403" t="s">
        <v>276</v>
      </c>
    </row>
    <row r="1404" spans="1:18" x14ac:dyDescent="0.2">
      <c r="A1404" t="s">
        <v>13500</v>
      </c>
      <c r="B1404" t="s">
        <v>13499</v>
      </c>
      <c r="C1404" t="str">
        <f>VLOOKUP(v32_x__2020_06_28[[#This Row],[SLNID]],'TU-Rechte-Elemente (alle)'!C$2:C$4079,1,FALSE)</f>
        <v>r.30.791</v>
      </c>
      <c r="D1404" t="s">
        <v>13500</v>
      </c>
      <c r="E1404" t="s">
        <v>10457</v>
      </c>
      <c r="F1404" t="s">
        <v>13052</v>
      </c>
      <c r="G1404" t="s">
        <v>19377</v>
      </c>
      <c r="H1404" t="s">
        <v>19241</v>
      </c>
      <c r="I1404" t="s">
        <v>21972</v>
      </c>
      <c r="J1404" t="s">
        <v>1888</v>
      </c>
      <c r="K1404" t="s">
        <v>276</v>
      </c>
      <c r="L1404" t="s">
        <v>276</v>
      </c>
      <c r="M1404" t="s">
        <v>276</v>
      </c>
      <c r="N1404" t="s">
        <v>19391</v>
      </c>
      <c r="O1404" t="s">
        <v>19241</v>
      </c>
      <c r="P1404" t="s">
        <v>276</v>
      </c>
      <c r="Q1404" t="s">
        <v>19381</v>
      </c>
      <c r="R1404" t="s">
        <v>276</v>
      </c>
    </row>
    <row r="1405" spans="1:18" x14ac:dyDescent="0.2">
      <c r="A1405" t="s">
        <v>13503</v>
      </c>
      <c r="B1405" t="s">
        <v>13502</v>
      </c>
      <c r="C1405" t="str">
        <f>VLOOKUP(v32_x__2020_06_28[[#This Row],[SLNID]],'TU-Rechte-Elemente (alle)'!C$2:C$4079,1,FALSE)</f>
        <v>r.30.792</v>
      </c>
      <c r="D1405" t="s">
        <v>13503</v>
      </c>
      <c r="E1405" t="s">
        <v>10462</v>
      </c>
      <c r="F1405" t="s">
        <v>13052</v>
      </c>
      <c r="G1405" t="s">
        <v>19377</v>
      </c>
      <c r="H1405" t="s">
        <v>19241</v>
      </c>
      <c r="I1405" t="s">
        <v>21973</v>
      </c>
      <c r="J1405" t="s">
        <v>1888</v>
      </c>
      <c r="K1405" t="s">
        <v>276</v>
      </c>
      <c r="L1405" t="s">
        <v>276</v>
      </c>
      <c r="M1405" t="s">
        <v>276</v>
      </c>
      <c r="N1405" t="s">
        <v>19391</v>
      </c>
      <c r="O1405" t="s">
        <v>19241</v>
      </c>
      <c r="P1405" t="s">
        <v>276</v>
      </c>
      <c r="Q1405" t="s">
        <v>19381</v>
      </c>
      <c r="R1405" t="s">
        <v>276</v>
      </c>
    </row>
    <row r="1406" spans="1:18" x14ac:dyDescent="0.2">
      <c r="A1406" t="s">
        <v>13507</v>
      </c>
      <c r="B1406" t="s">
        <v>13505</v>
      </c>
      <c r="C1406" t="str">
        <f>VLOOKUP(v32_x__2020_06_28[[#This Row],[SLNID]],'TU-Rechte-Elemente (alle)'!C$2:C$4079,1,FALSE)</f>
        <v>r.30.793</v>
      </c>
      <c r="D1406" t="s">
        <v>13507</v>
      </c>
      <c r="E1406" t="s">
        <v>13506</v>
      </c>
      <c r="F1406" t="s">
        <v>13052</v>
      </c>
      <c r="G1406" t="s">
        <v>19377</v>
      </c>
      <c r="H1406" t="s">
        <v>19241</v>
      </c>
      <c r="I1406" t="s">
        <v>21974</v>
      </c>
      <c r="J1406" t="s">
        <v>1888</v>
      </c>
      <c r="K1406" t="s">
        <v>276</v>
      </c>
      <c r="L1406" t="s">
        <v>276</v>
      </c>
      <c r="M1406" t="s">
        <v>276</v>
      </c>
      <c r="N1406" t="s">
        <v>19391</v>
      </c>
      <c r="O1406" t="s">
        <v>19241</v>
      </c>
      <c r="P1406" t="s">
        <v>276</v>
      </c>
      <c r="Q1406" t="s">
        <v>19381</v>
      </c>
      <c r="R1406" t="s">
        <v>276</v>
      </c>
    </row>
    <row r="1407" spans="1:18" x14ac:dyDescent="0.2">
      <c r="A1407" t="s">
        <v>13511</v>
      </c>
      <c r="B1407" t="s">
        <v>13509</v>
      </c>
      <c r="C1407" t="str">
        <f>VLOOKUP(v32_x__2020_06_28[[#This Row],[SLNID]],'TU-Rechte-Elemente (alle)'!C$2:C$4079,1,FALSE)</f>
        <v>r.30.794</v>
      </c>
      <c r="D1407" t="s">
        <v>21975</v>
      </c>
      <c r="E1407" t="s">
        <v>21976</v>
      </c>
      <c r="F1407" t="s">
        <v>13052</v>
      </c>
      <c r="G1407" t="s">
        <v>9839</v>
      </c>
      <c r="H1407" t="s">
        <v>19241</v>
      </c>
      <c r="I1407" t="s">
        <v>21977</v>
      </c>
      <c r="J1407" t="s">
        <v>1888</v>
      </c>
      <c r="K1407" t="s">
        <v>276</v>
      </c>
      <c r="L1407" t="s">
        <v>276</v>
      </c>
      <c r="M1407" t="s">
        <v>276</v>
      </c>
      <c r="N1407" t="s">
        <v>19391</v>
      </c>
      <c r="O1407" t="s">
        <v>19241</v>
      </c>
      <c r="P1407" t="s">
        <v>21978</v>
      </c>
      <c r="Q1407" t="s">
        <v>19381</v>
      </c>
      <c r="R1407" t="s">
        <v>276</v>
      </c>
    </row>
    <row r="1408" spans="1:18" x14ac:dyDescent="0.2">
      <c r="A1408" t="s">
        <v>13516</v>
      </c>
      <c r="B1408" t="s">
        <v>13514</v>
      </c>
      <c r="C1408" t="str">
        <f>VLOOKUP(v32_x__2020_06_28[[#This Row],[SLNID]],'TU-Rechte-Elemente (alle)'!C$2:C$4079,1,FALSE)</f>
        <v>r.30.795</v>
      </c>
      <c r="D1408" t="s">
        <v>13511</v>
      </c>
      <c r="E1408" t="s">
        <v>13515</v>
      </c>
      <c r="F1408" t="s">
        <v>13052</v>
      </c>
      <c r="G1408" t="s">
        <v>19377</v>
      </c>
      <c r="H1408" t="s">
        <v>19241</v>
      </c>
      <c r="I1408" t="s">
        <v>21979</v>
      </c>
      <c r="J1408" t="s">
        <v>1888</v>
      </c>
      <c r="K1408" t="s">
        <v>276</v>
      </c>
      <c r="L1408" t="s">
        <v>276</v>
      </c>
      <c r="M1408" t="s">
        <v>276</v>
      </c>
      <c r="N1408" t="s">
        <v>19391</v>
      </c>
      <c r="O1408" t="s">
        <v>19241</v>
      </c>
      <c r="P1408" t="s">
        <v>21980</v>
      </c>
      <c r="Q1408" t="s">
        <v>19381</v>
      </c>
      <c r="R1408" t="s">
        <v>276</v>
      </c>
    </row>
    <row r="1409" spans="1:18" x14ac:dyDescent="0.2">
      <c r="A1409" t="s">
        <v>13519</v>
      </c>
      <c r="B1409" t="s">
        <v>13518</v>
      </c>
      <c r="C1409" t="str">
        <f>VLOOKUP(v32_x__2020_06_28[[#This Row],[SLNID]],'TU-Rechte-Elemente (alle)'!C$2:C$4079,1,FALSE)</f>
        <v>r.30.871</v>
      </c>
      <c r="D1409" t="s">
        <v>13519</v>
      </c>
      <c r="E1409" t="s">
        <v>13186</v>
      </c>
      <c r="F1409" t="s">
        <v>13052</v>
      </c>
      <c r="G1409" t="s">
        <v>9839</v>
      </c>
      <c r="H1409" t="s">
        <v>19241</v>
      </c>
      <c r="I1409" t="s">
        <v>21981</v>
      </c>
      <c r="J1409" t="s">
        <v>21782</v>
      </c>
      <c r="K1409" t="s">
        <v>276</v>
      </c>
      <c r="L1409" t="s">
        <v>276</v>
      </c>
      <c r="M1409" t="s">
        <v>276</v>
      </c>
      <c r="N1409" t="s">
        <v>19391</v>
      </c>
      <c r="O1409" t="s">
        <v>19241</v>
      </c>
      <c r="P1409" t="s">
        <v>276</v>
      </c>
      <c r="Q1409" t="s">
        <v>19464</v>
      </c>
      <c r="R1409" t="s">
        <v>276</v>
      </c>
    </row>
    <row r="1410" spans="1:18" x14ac:dyDescent="0.2">
      <c r="A1410" t="s">
        <v>13528</v>
      </c>
      <c r="B1410" t="s">
        <v>13526</v>
      </c>
      <c r="C1410" t="str">
        <f>VLOOKUP(v32_x__2020_06_28[[#This Row],[SLNID]],'TU-Rechte-Elemente (alle)'!C$2:C$4079,1,FALSE)</f>
        <v>r.30.882</v>
      </c>
      <c r="D1410" t="s">
        <v>13541</v>
      </c>
      <c r="E1410" t="s">
        <v>13527</v>
      </c>
      <c r="F1410" t="s">
        <v>13052</v>
      </c>
      <c r="G1410" t="s">
        <v>19377</v>
      </c>
      <c r="H1410" t="s">
        <v>19241</v>
      </c>
      <c r="I1410" t="s">
        <v>21982</v>
      </c>
      <c r="J1410" t="s">
        <v>1888</v>
      </c>
      <c r="K1410" t="s">
        <v>276</v>
      </c>
      <c r="L1410" t="s">
        <v>276</v>
      </c>
      <c r="M1410" t="s">
        <v>276</v>
      </c>
      <c r="N1410" t="s">
        <v>19391</v>
      </c>
      <c r="O1410" t="s">
        <v>19241</v>
      </c>
      <c r="P1410" t="s">
        <v>21983</v>
      </c>
      <c r="Q1410" t="s">
        <v>19381</v>
      </c>
      <c r="R1410" t="s">
        <v>276</v>
      </c>
    </row>
    <row r="1411" spans="1:18" x14ac:dyDescent="0.2">
      <c r="A1411" t="s">
        <v>13532</v>
      </c>
      <c r="B1411" t="s">
        <v>13530</v>
      </c>
      <c r="C1411" t="str">
        <f>VLOOKUP(v32_x__2020_06_28[[#This Row],[SLNID]],'TU-Rechte-Elemente (alle)'!C$2:C$4079,1,FALSE)</f>
        <v>r.30.884</v>
      </c>
      <c r="D1411" t="s">
        <v>13532</v>
      </c>
      <c r="E1411" t="s">
        <v>13531</v>
      </c>
      <c r="F1411" t="s">
        <v>13052</v>
      </c>
      <c r="G1411" t="s">
        <v>19377</v>
      </c>
      <c r="H1411" t="s">
        <v>19241</v>
      </c>
      <c r="I1411" t="s">
        <v>21984</v>
      </c>
      <c r="J1411" t="s">
        <v>21782</v>
      </c>
      <c r="K1411" t="s">
        <v>276</v>
      </c>
      <c r="L1411" t="s">
        <v>276</v>
      </c>
      <c r="M1411" t="s">
        <v>276</v>
      </c>
      <c r="N1411" t="s">
        <v>19391</v>
      </c>
      <c r="O1411" t="s">
        <v>19241</v>
      </c>
      <c r="P1411" t="s">
        <v>276</v>
      </c>
      <c r="Q1411" t="s">
        <v>19464</v>
      </c>
      <c r="R1411" t="s">
        <v>276</v>
      </c>
    </row>
    <row r="1412" spans="1:18" x14ac:dyDescent="0.2">
      <c r="A1412" t="s">
        <v>13536</v>
      </c>
      <c r="B1412" t="s">
        <v>13534</v>
      </c>
      <c r="C1412" t="str">
        <f>VLOOKUP(v32_x__2020_06_28[[#This Row],[SLNID]],'TU-Rechte-Elemente (alle)'!C$2:C$4079,1,FALSE)</f>
        <v>r.30.885</v>
      </c>
      <c r="D1412" t="s">
        <v>13536</v>
      </c>
      <c r="E1412" t="s">
        <v>13535</v>
      </c>
      <c r="F1412" t="s">
        <v>13052</v>
      </c>
      <c r="G1412" t="s">
        <v>19377</v>
      </c>
      <c r="H1412" t="s">
        <v>19241</v>
      </c>
      <c r="I1412" t="s">
        <v>21985</v>
      </c>
      <c r="J1412" t="s">
        <v>1888</v>
      </c>
      <c r="K1412" t="s">
        <v>276</v>
      </c>
      <c r="L1412" t="s">
        <v>276</v>
      </c>
      <c r="M1412" t="s">
        <v>276</v>
      </c>
      <c r="N1412" t="s">
        <v>19391</v>
      </c>
      <c r="O1412" t="s">
        <v>19241</v>
      </c>
      <c r="P1412" t="s">
        <v>276</v>
      </c>
      <c r="Q1412" t="s">
        <v>19381</v>
      </c>
      <c r="R1412" t="s">
        <v>276</v>
      </c>
    </row>
    <row r="1413" spans="1:18" x14ac:dyDescent="0.2">
      <c r="A1413" t="s">
        <v>21986</v>
      </c>
      <c r="B1413" t="s">
        <v>13544</v>
      </c>
      <c r="C1413" t="str">
        <f>VLOOKUP(v32_x__2020_06_28[[#This Row],[SLNID]],'TU-Rechte-Elemente (alle)'!C$2:C$4079,1,FALSE)</f>
        <v>r.30.886:S</v>
      </c>
      <c r="D1413" t="s">
        <v>13541</v>
      </c>
      <c r="E1413" t="s">
        <v>13540</v>
      </c>
      <c r="F1413" t="s">
        <v>13052</v>
      </c>
      <c r="G1413" t="s">
        <v>19377</v>
      </c>
      <c r="H1413" t="s">
        <v>19241</v>
      </c>
      <c r="I1413" t="s">
        <v>21987</v>
      </c>
      <c r="J1413" t="s">
        <v>1888</v>
      </c>
      <c r="K1413" t="s">
        <v>276</v>
      </c>
      <c r="L1413" t="s">
        <v>276</v>
      </c>
      <c r="M1413" t="s">
        <v>276</v>
      </c>
      <c r="N1413" t="s">
        <v>19391</v>
      </c>
      <c r="O1413" t="s">
        <v>19241</v>
      </c>
      <c r="P1413" t="s">
        <v>21988</v>
      </c>
      <c r="Q1413" t="s">
        <v>19381</v>
      </c>
      <c r="R1413" t="s">
        <v>276</v>
      </c>
    </row>
    <row r="1414" spans="1:18" x14ac:dyDescent="0.2">
      <c r="A1414" t="s">
        <v>13547</v>
      </c>
      <c r="B1414" t="s">
        <v>13545</v>
      </c>
      <c r="C1414" t="str">
        <f>VLOOKUP(v32_x__2020_06_28[[#This Row],[SLNID]],'TU-Rechte-Elemente (alle)'!C$2:C$4079,1,FALSE)</f>
        <v>r.30.898</v>
      </c>
      <c r="D1414" t="s">
        <v>13547</v>
      </c>
      <c r="E1414" t="s">
        <v>13546</v>
      </c>
      <c r="F1414" t="s">
        <v>13052</v>
      </c>
      <c r="G1414" t="s">
        <v>19377</v>
      </c>
      <c r="H1414" t="s">
        <v>19241</v>
      </c>
      <c r="I1414" t="s">
        <v>21989</v>
      </c>
      <c r="J1414" t="s">
        <v>21782</v>
      </c>
      <c r="K1414" t="s">
        <v>276</v>
      </c>
      <c r="L1414" t="s">
        <v>276</v>
      </c>
      <c r="M1414" t="s">
        <v>276</v>
      </c>
      <c r="N1414" t="s">
        <v>19391</v>
      </c>
      <c r="O1414" t="s">
        <v>19241</v>
      </c>
      <c r="P1414" t="s">
        <v>276</v>
      </c>
      <c r="Q1414" t="s">
        <v>19464</v>
      </c>
      <c r="R1414" t="s">
        <v>276</v>
      </c>
    </row>
    <row r="1415" spans="1:18" x14ac:dyDescent="0.2">
      <c r="A1415" t="s">
        <v>21990</v>
      </c>
      <c r="B1415" t="s">
        <v>13550</v>
      </c>
      <c r="C1415" t="str">
        <f>VLOOKUP(v32_x__2020_06_28[[#This Row],[SLNID]],'TU-Rechte-Elemente (alle)'!C$2:C$4079,1,FALSE)</f>
        <v>r.30.901</v>
      </c>
      <c r="D1415" t="s">
        <v>21990</v>
      </c>
      <c r="E1415" t="s">
        <v>13551</v>
      </c>
      <c r="F1415" t="s">
        <v>13052</v>
      </c>
      <c r="G1415" t="s">
        <v>9839</v>
      </c>
      <c r="H1415" t="s">
        <v>19241</v>
      </c>
      <c r="I1415" t="s">
        <v>21991</v>
      </c>
      <c r="J1415" t="s">
        <v>21782</v>
      </c>
      <c r="K1415" t="s">
        <v>276</v>
      </c>
      <c r="L1415" t="s">
        <v>276</v>
      </c>
      <c r="M1415" t="s">
        <v>276</v>
      </c>
      <c r="N1415" t="s">
        <v>19391</v>
      </c>
      <c r="O1415" t="s">
        <v>19241</v>
      </c>
      <c r="P1415" t="s">
        <v>276</v>
      </c>
      <c r="Q1415" t="s">
        <v>19464</v>
      </c>
      <c r="R1415" t="s">
        <v>276</v>
      </c>
    </row>
    <row r="1416" spans="1:18" x14ac:dyDescent="0.2">
      <c r="A1416" t="s">
        <v>21992</v>
      </c>
      <c r="B1416" t="s">
        <v>13554</v>
      </c>
      <c r="C1416" t="str">
        <f>VLOOKUP(v32_x__2020_06_28[[#This Row],[SLNID]],'TU-Rechte-Elemente (alle)'!C$2:C$4079,1,FALSE)</f>
        <v>r.30.902</v>
      </c>
      <c r="D1416" t="s">
        <v>21992</v>
      </c>
      <c r="E1416" t="s">
        <v>13555</v>
      </c>
      <c r="F1416" t="s">
        <v>13052</v>
      </c>
      <c r="G1416" t="s">
        <v>9839</v>
      </c>
      <c r="H1416" t="s">
        <v>19241</v>
      </c>
      <c r="I1416" t="s">
        <v>21993</v>
      </c>
      <c r="J1416" t="s">
        <v>21782</v>
      </c>
      <c r="K1416" t="s">
        <v>276</v>
      </c>
      <c r="L1416" t="s">
        <v>276</v>
      </c>
      <c r="M1416" t="s">
        <v>276</v>
      </c>
      <c r="N1416" t="s">
        <v>19391</v>
      </c>
      <c r="O1416" t="s">
        <v>19241</v>
      </c>
      <c r="P1416" t="s">
        <v>276</v>
      </c>
      <c r="Q1416" t="s">
        <v>19464</v>
      </c>
      <c r="R1416" t="s">
        <v>276</v>
      </c>
    </row>
    <row r="1417" spans="1:18" x14ac:dyDescent="0.2">
      <c r="A1417" t="s">
        <v>21994</v>
      </c>
      <c r="B1417" t="s">
        <v>13558</v>
      </c>
      <c r="C1417" t="str">
        <f>VLOOKUP(v32_x__2020_06_28[[#This Row],[SLNID]],'TU-Rechte-Elemente (alle)'!C$2:C$4079,1,FALSE)</f>
        <v>r.30.903</v>
      </c>
      <c r="D1417" t="s">
        <v>21994</v>
      </c>
      <c r="E1417" t="s">
        <v>21995</v>
      </c>
      <c r="F1417" t="s">
        <v>13052</v>
      </c>
      <c r="G1417" t="s">
        <v>9839</v>
      </c>
      <c r="H1417" t="s">
        <v>19241</v>
      </c>
      <c r="I1417" t="s">
        <v>21996</v>
      </c>
      <c r="J1417" t="s">
        <v>21795</v>
      </c>
      <c r="K1417" t="s">
        <v>276</v>
      </c>
      <c r="L1417" t="s">
        <v>276</v>
      </c>
      <c r="M1417" t="s">
        <v>276</v>
      </c>
      <c r="N1417" t="s">
        <v>19391</v>
      </c>
      <c r="O1417" t="s">
        <v>19241</v>
      </c>
      <c r="P1417" t="s">
        <v>276</v>
      </c>
      <c r="Q1417" t="s">
        <v>19464</v>
      </c>
      <c r="R1417" t="s">
        <v>276</v>
      </c>
    </row>
    <row r="1418" spans="1:18" x14ac:dyDescent="0.2">
      <c r="A1418" t="s">
        <v>21997</v>
      </c>
      <c r="B1418" t="s">
        <v>13562</v>
      </c>
      <c r="C1418" t="str">
        <f>VLOOKUP(v32_x__2020_06_28[[#This Row],[SLNID]],'TU-Rechte-Elemente (alle)'!C$2:C$4079,1,FALSE)</f>
        <v>r.30.904</v>
      </c>
      <c r="D1418" t="s">
        <v>21997</v>
      </c>
      <c r="E1418" t="s">
        <v>13563</v>
      </c>
      <c r="F1418" t="s">
        <v>13052</v>
      </c>
      <c r="G1418" t="s">
        <v>9839</v>
      </c>
      <c r="H1418" t="s">
        <v>19241</v>
      </c>
      <c r="I1418" t="s">
        <v>21998</v>
      </c>
      <c r="J1418" t="s">
        <v>21795</v>
      </c>
      <c r="K1418" t="s">
        <v>276</v>
      </c>
      <c r="L1418" t="s">
        <v>276</v>
      </c>
      <c r="M1418" t="s">
        <v>276</v>
      </c>
      <c r="N1418" t="s">
        <v>19391</v>
      </c>
      <c r="O1418" t="s">
        <v>19241</v>
      </c>
      <c r="P1418" t="s">
        <v>276</v>
      </c>
      <c r="Q1418" t="s">
        <v>19464</v>
      </c>
      <c r="R1418" t="s">
        <v>276</v>
      </c>
    </row>
    <row r="1419" spans="1:18" x14ac:dyDescent="0.2">
      <c r="A1419" t="s">
        <v>21999</v>
      </c>
      <c r="B1419" t="s">
        <v>13566</v>
      </c>
      <c r="C1419" t="str">
        <f>VLOOKUP(v32_x__2020_06_28[[#This Row],[SLNID]],'TU-Rechte-Elemente (alle)'!C$2:C$4079,1,FALSE)</f>
        <v>r.30.905</v>
      </c>
      <c r="D1419" t="s">
        <v>21999</v>
      </c>
      <c r="E1419" t="s">
        <v>22000</v>
      </c>
      <c r="F1419" t="s">
        <v>13052</v>
      </c>
      <c r="G1419" t="s">
        <v>9839</v>
      </c>
      <c r="H1419" t="s">
        <v>19241</v>
      </c>
      <c r="I1419" t="s">
        <v>22001</v>
      </c>
      <c r="J1419" t="s">
        <v>21795</v>
      </c>
      <c r="K1419" t="s">
        <v>1888</v>
      </c>
      <c r="L1419" t="s">
        <v>276</v>
      </c>
      <c r="M1419" t="s">
        <v>276</v>
      </c>
      <c r="N1419" t="s">
        <v>19391</v>
      </c>
      <c r="O1419" t="s">
        <v>19241</v>
      </c>
      <c r="P1419" t="s">
        <v>276</v>
      </c>
      <c r="Q1419" t="s">
        <v>19464</v>
      </c>
      <c r="R1419" t="s">
        <v>276</v>
      </c>
    </row>
    <row r="1420" spans="1:18" x14ac:dyDescent="0.2">
      <c r="A1420" t="s">
        <v>22002</v>
      </c>
      <c r="B1420" t="s">
        <v>13574</v>
      </c>
      <c r="C1420" t="str">
        <f>VLOOKUP(v32_x__2020_06_28[[#This Row],[SLNID]],'TU-Rechte-Elemente (alle)'!C$2:C$4079,1,FALSE)</f>
        <v>r.30.906</v>
      </c>
      <c r="D1420" t="s">
        <v>22002</v>
      </c>
      <c r="E1420" t="s">
        <v>13575</v>
      </c>
      <c r="F1420" t="s">
        <v>13052</v>
      </c>
      <c r="G1420" t="s">
        <v>9839</v>
      </c>
      <c r="H1420" t="s">
        <v>19241</v>
      </c>
      <c r="I1420" t="s">
        <v>22003</v>
      </c>
      <c r="J1420" t="s">
        <v>21795</v>
      </c>
      <c r="K1420" t="s">
        <v>276</v>
      </c>
      <c r="L1420" t="s">
        <v>276</v>
      </c>
      <c r="M1420" t="s">
        <v>276</v>
      </c>
      <c r="N1420" t="s">
        <v>19391</v>
      </c>
      <c r="O1420" t="s">
        <v>19241</v>
      </c>
      <c r="P1420" t="s">
        <v>276</v>
      </c>
      <c r="Q1420" t="s">
        <v>19464</v>
      </c>
      <c r="R1420" t="s">
        <v>276</v>
      </c>
    </row>
    <row r="1421" spans="1:18" x14ac:dyDescent="0.2">
      <c r="A1421" t="s">
        <v>22004</v>
      </c>
      <c r="B1421" t="s">
        <v>13578</v>
      </c>
      <c r="C1421" t="str">
        <f>VLOOKUP(v32_x__2020_06_28[[#This Row],[SLNID]],'TU-Rechte-Elemente (alle)'!C$2:C$4079,1,FALSE)</f>
        <v>r.30.907</v>
      </c>
      <c r="D1421" t="s">
        <v>22004</v>
      </c>
      <c r="E1421" t="s">
        <v>13579</v>
      </c>
      <c r="F1421" t="s">
        <v>13052</v>
      </c>
      <c r="G1421" t="s">
        <v>9839</v>
      </c>
      <c r="H1421" t="s">
        <v>19241</v>
      </c>
      <c r="I1421" t="s">
        <v>22005</v>
      </c>
      <c r="J1421" t="s">
        <v>21795</v>
      </c>
      <c r="K1421" t="s">
        <v>276</v>
      </c>
      <c r="L1421" t="s">
        <v>276</v>
      </c>
      <c r="M1421" t="s">
        <v>276</v>
      </c>
      <c r="N1421" t="s">
        <v>19621</v>
      </c>
      <c r="O1421" t="s">
        <v>19241</v>
      </c>
      <c r="P1421" t="s">
        <v>276</v>
      </c>
      <c r="Q1421" t="s">
        <v>19464</v>
      </c>
      <c r="R1421" t="s">
        <v>276</v>
      </c>
    </row>
    <row r="1422" spans="1:18" x14ac:dyDescent="0.2">
      <c r="A1422" t="s">
        <v>22006</v>
      </c>
      <c r="B1422" t="s">
        <v>13583</v>
      </c>
      <c r="C1422" t="str">
        <f>VLOOKUP(v32_x__2020_06_28[[#This Row],[SLNID]],'TU-Rechte-Elemente (alle)'!C$2:C$4079,1,FALSE)</f>
        <v>r.30.908</v>
      </c>
      <c r="D1422" t="s">
        <v>22006</v>
      </c>
      <c r="E1422" t="s">
        <v>13584</v>
      </c>
      <c r="F1422" t="s">
        <v>13052</v>
      </c>
      <c r="G1422" t="s">
        <v>9839</v>
      </c>
      <c r="H1422" t="s">
        <v>19241</v>
      </c>
      <c r="I1422" t="s">
        <v>22007</v>
      </c>
      <c r="J1422" t="s">
        <v>1888</v>
      </c>
      <c r="K1422" t="s">
        <v>276</v>
      </c>
      <c r="L1422" t="s">
        <v>276</v>
      </c>
      <c r="M1422" t="s">
        <v>276</v>
      </c>
      <c r="N1422" t="s">
        <v>19391</v>
      </c>
      <c r="O1422" t="s">
        <v>19241</v>
      </c>
      <c r="P1422" t="s">
        <v>276</v>
      </c>
      <c r="Q1422" t="s">
        <v>19464</v>
      </c>
      <c r="R1422" t="s">
        <v>276</v>
      </c>
    </row>
    <row r="1423" spans="1:18" x14ac:dyDescent="0.2">
      <c r="A1423" t="s">
        <v>22008</v>
      </c>
      <c r="B1423" t="s">
        <v>13587</v>
      </c>
      <c r="C1423" t="str">
        <f>VLOOKUP(v32_x__2020_06_28[[#This Row],[SLNID]],'TU-Rechte-Elemente (alle)'!C$2:C$4079,1,FALSE)</f>
        <v>r.30.909</v>
      </c>
      <c r="D1423" t="s">
        <v>22008</v>
      </c>
      <c r="E1423" t="s">
        <v>13588</v>
      </c>
      <c r="F1423" t="s">
        <v>13052</v>
      </c>
      <c r="G1423" t="s">
        <v>9839</v>
      </c>
      <c r="H1423" t="s">
        <v>19241</v>
      </c>
      <c r="I1423" t="s">
        <v>22009</v>
      </c>
      <c r="J1423" t="s">
        <v>21795</v>
      </c>
      <c r="K1423" t="s">
        <v>276</v>
      </c>
      <c r="L1423" t="s">
        <v>276</v>
      </c>
      <c r="M1423" t="s">
        <v>276</v>
      </c>
      <c r="N1423" t="s">
        <v>19621</v>
      </c>
      <c r="O1423" t="s">
        <v>19241</v>
      </c>
      <c r="P1423" t="s">
        <v>276</v>
      </c>
      <c r="Q1423" t="s">
        <v>19464</v>
      </c>
      <c r="R1423" t="s">
        <v>276</v>
      </c>
    </row>
    <row r="1424" spans="1:18" x14ac:dyDescent="0.2">
      <c r="A1424" t="s">
        <v>22010</v>
      </c>
      <c r="B1424" t="s">
        <v>13595</v>
      </c>
      <c r="C1424" t="str">
        <f>VLOOKUP(v32_x__2020_06_28[[#This Row],[SLNID]],'TU-Rechte-Elemente (alle)'!C$2:C$4079,1,FALSE)</f>
        <v>r.30.912</v>
      </c>
      <c r="D1424" t="s">
        <v>22010</v>
      </c>
      <c r="E1424" t="s">
        <v>13596</v>
      </c>
      <c r="F1424" t="s">
        <v>13052</v>
      </c>
      <c r="G1424" t="s">
        <v>9839</v>
      </c>
      <c r="H1424" t="s">
        <v>19241</v>
      </c>
      <c r="I1424" t="s">
        <v>22011</v>
      </c>
      <c r="J1424" t="s">
        <v>21711</v>
      </c>
      <c r="K1424" t="s">
        <v>276</v>
      </c>
      <c r="L1424" t="s">
        <v>276</v>
      </c>
      <c r="M1424" t="s">
        <v>276</v>
      </c>
      <c r="N1424" t="s">
        <v>19391</v>
      </c>
      <c r="O1424" t="s">
        <v>19241</v>
      </c>
      <c r="P1424" t="s">
        <v>276</v>
      </c>
      <c r="Q1424" t="s">
        <v>19464</v>
      </c>
      <c r="R1424" t="s">
        <v>276</v>
      </c>
    </row>
    <row r="1425" spans="1:18" x14ac:dyDescent="0.2">
      <c r="A1425" t="s">
        <v>22012</v>
      </c>
      <c r="B1425" t="s">
        <v>13600</v>
      </c>
      <c r="C1425" t="str">
        <f>VLOOKUP(v32_x__2020_06_28[[#This Row],[SLNID]],'TU-Rechte-Elemente (alle)'!C$2:C$4079,1,FALSE)</f>
        <v>r.30.914</v>
      </c>
      <c r="D1425" t="s">
        <v>22012</v>
      </c>
      <c r="E1425" t="s">
        <v>13601</v>
      </c>
      <c r="F1425" t="s">
        <v>13052</v>
      </c>
      <c r="G1425" t="s">
        <v>9839</v>
      </c>
      <c r="H1425" t="s">
        <v>19241</v>
      </c>
      <c r="I1425" t="s">
        <v>22013</v>
      </c>
      <c r="J1425" t="s">
        <v>13181</v>
      </c>
      <c r="K1425" t="s">
        <v>276</v>
      </c>
      <c r="L1425" t="s">
        <v>276</v>
      </c>
      <c r="M1425" t="s">
        <v>276</v>
      </c>
      <c r="N1425" t="s">
        <v>19391</v>
      </c>
      <c r="O1425" t="s">
        <v>19241</v>
      </c>
      <c r="P1425" t="s">
        <v>276</v>
      </c>
      <c r="Q1425" t="s">
        <v>19464</v>
      </c>
      <c r="R1425" t="s">
        <v>276</v>
      </c>
    </row>
    <row r="1426" spans="1:18" x14ac:dyDescent="0.2">
      <c r="A1426" t="s">
        <v>22014</v>
      </c>
      <c r="B1426" t="s">
        <v>13608</v>
      </c>
      <c r="C1426" t="str">
        <f>VLOOKUP(v32_x__2020_06_28[[#This Row],[SLNID]],'TU-Rechte-Elemente (alle)'!C$2:C$4079,1,FALSE)</f>
        <v>r.30.916</v>
      </c>
      <c r="D1426" t="s">
        <v>22014</v>
      </c>
      <c r="E1426" t="s">
        <v>13609</v>
      </c>
      <c r="F1426" t="s">
        <v>13052</v>
      </c>
      <c r="G1426" t="s">
        <v>9839</v>
      </c>
      <c r="H1426" t="s">
        <v>19241</v>
      </c>
      <c r="I1426" t="s">
        <v>22015</v>
      </c>
      <c r="J1426" t="s">
        <v>1888</v>
      </c>
      <c r="K1426" t="s">
        <v>276</v>
      </c>
      <c r="L1426" t="s">
        <v>276</v>
      </c>
      <c r="M1426" t="s">
        <v>276</v>
      </c>
      <c r="N1426" t="s">
        <v>19391</v>
      </c>
      <c r="O1426" t="s">
        <v>19241</v>
      </c>
      <c r="P1426" t="s">
        <v>276</v>
      </c>
      <c r="Q1426" t="s">
        <v>19464</v>
      </c>
      <c r="R1426" t="s">
        <v>276</v>
      </c>
    </row>
    <row r="1427" spans="1:18" x14ac:dyDescent="0.2">
      <c r="A1427" t="s">
        <v>22016</v>
      </c>
      <c r="B1427" t="s">
        <v>13612</v>
      </c>
      <c r="C1427" t="str">
        <f>VLOOKUP(v32_x__2020_06_28[[#This Row],[SLNID]],'TU-Rechte-Elemente (alle)'!C$2:C$4079,1,FALSE)</f>
        <v>r.30.917</v>
      </c>
      <c r="D1427" t="s">
        <v>22016</v>
      </c>
      <c r="E1427" t="s">
        <v>13613</v>
      </c>
      <c r="F1427" t="s">
        <v>13052</v>
      </c>
      <c r="G1427" t="s">
        <v>9839</v>
      </c>
      <c r="H1427" t="s">
        <v>19241</v>
      </c>
      <c r="I1427" t="s">
        <v>22017</v>
      </c>
      <c r="J1427" t="s">
        <v>1888</v>
      </c>
      <c r="K1427" t="s">
        <v>276</v>
      </c>
      <c r="L1427" t="s">
        <v>276</v>
      </c>
      <c r="M1427" t="s">
        <v>276</v>
      </c>
      <c r="N1427" t="s">
        <v>19391</v>
      </c>
      <c r="O1427" t="s">
        <v>19241</v>
      </c>
      <c r="P1427" t="s">
        <v>276</v>
      </c>
      <c r="Q1427" t="s">
        <v>19464</v>
      </c>
      <c r="R1427" t="s">
        <v>276</v>
      </c>
    </row>
    <row r="1428" spans="1:18" x14ac:dyDescent="0.2">
      <c r="A1428" t="s">
        <v>22018</v>
      </c>
      <c r="B1428" t="s">
        <v>13616</v>
      </c>
      <c r="C1428" t="str">
        <f>VLOOKUP(v32_x__2020_06_28[[#This Row],[SLNID]],'TU-Rechte-Elemente (alle)'!C$2:C$4079,1,FALSE)</f>
        <v>r.30.918</v>
      </c>
      <c r="D1428" t="s">
        <v>22018</v>
      </c>
      <c r="E1428" t="s">
        <v>22019</v>
      </c>
      <c r="F1428" t="s">
        <v>13052</v>
      </c>
      <c r="G1428" t="s">
        <v>9839</v>
      </c>
      <c r="H1428" t="s">
        <v>19241</v>
      </c>
      <c r="I1428" t="s">
        <v>22020</v>
      </c>
      <c r="J1428" t="s">
        <v>21795</v>
      </c>
      <c r="K1428" t="s">
        <v>276</v>
      </c>
      <c r="L1428" t="s">
        <v>276</v>
      </c>
      <c r="M1428" t="s">
        <v>276</v>
      </c>
      <c r="N1428" t="s">
        <v>19391</v>
      </c>
      <c r="O1428" t="s">
        <v>19241</v>
      </c>
      <c r="P1428" t="s">
        <v>276</v>
      </c>
      <c r="Q1428" t="s">
        <v>19464</v>
      </c>
      <c r="R1428" t="s">
        <v>276</v>
      </c>
    </row>
    <row r="1429" spans="1:18" x14ac:dyDescent="0.2">
      <c r="A1429" t="s">
        <v>22021</v>
      </c>
      <c r="B1429" t="s">
        <v>13620</v>
      </c>
      <c r="C1429" t="str">
        <f>VLOOKUP(v32_x__2020_06_28[[#This Row],[SLNID]],'TU-Rechte-Elemente (alle)'!C$2:C$4079,1,FALSE)</f>
        <v>r.30.919</v>
      </c>
      <c r="D1429" t="s">
        <v>22021</v>
      </c>
      <c r="E1429" t="s">
        <v>13621</v>
      </c>
      <c r="F1429" t="s">
        <v>13052</v>
      </c>
      <c r="G1429" t="s">
        <v>19377</v>
      </c>
      <c r="H1429" t="s">
        <v>19241</v>
      </c>
      <c r="I1429" t="s">
        <v>22022</v>
      </c>
      <c r="J1429" t="s">
        <v>1888</v>
      </c>
      <c r="K1429" t="s">
        <v>276</v>
      </c>
      <c r="L1429" t="s">
        <v>276</v>
      </c>
      <c r="M1429" t="s">
        <v>276</v>
      </c>
      <c r="N1429" t="s">
        <v>19391</v>
      </c>
      <c r="O1429" t="s">
        <v>19241</v>
      </c>
      <c r="P1429" t="s">
        <v>276</v>
      </c>
      <c r="Q1429" t="s">
        <v>19464</v>
      </c>
      <c r="R1429" t="s">
        <v>276</v>
      </c>
    </row>
    <row r="1430" spans="1:18" x14ac:dyDescent="0.2">
      <c r="A1430" t="s">
        <v>22023</v>
      </c>
      <c r="B1430" t="s">
        <v>13624</v>
      </c>
      <c r="C1430" t="str">
        <f>VLOOKUP(v32_x__2020_06_28[[#This Row],[SLNID]],'TU-Rechte-Elemente (alle)'!C$2:C$4079,1,FALSE)</f>
        <v>r.30.920</v>
      </c>
      <c r="D1430" t="s">
        <v>22023</v>
      </c>
      <c r="E1430" t="s">
        <v>19296</v>
      </c>
      <c r="F1430" t="s">
        <v>13052</v>
      </c>
      <c r="G1430" t="s">
        <v>9839</v>
      </c>
      <c r="H1430" t="s">
        <v>19241</v>
      </c>
      <c r="I1430" t="s">
        <v>22024</v>
      </c>
      <c r="J1430" t="s">
        <v>13181</v>
      </c>
      <c r="K1430" t="s">
        <v>276</v>
      </c>
      <c r="L1430" t="s">
        <v>276</v>
      </c>
      <c r="M1430" t="s">
        <v>276</v>
      </c>
      <c r="N1430" t="s">
        <v>19391</v>
      </c>
      <c r="O1430" t="s">
        <v>19241</v>
      </c>
      <c r="P1430" t="s">
        <v>276</v>
      </c>
      <c r="Q1430" t="s">
        <v>19464</v>
      </c>
      <c r="R1430" t="s">
        <v>276</v>
      </c>
    </row>
    <row r="1431" spans="1:18" x14ac:dyDescent="0.2">
      <c r="A1431" t="s">
        <v>22025</v>
      </c>
      <c r="B1431" t="s">
        <v>13632</v>
      </c>
      <c r="C1431" t="str">
        <f>VLOOKUP(v32_x__2020_06_28[[#This Row],[SLNID]],'TU-Rechte-Elemente (alle)'!C$2:C$4079,1,FALSE)</f>
        <v>r.30.988</v>
      </c>
      <c r="D1431" t="s">
        <v>22025</v>
      </c>
      <c r="E1431" t="s">
        <v>13633</v>
      </c>
      <c r="F1431" t="s">
        <v>13052</v>
      </c>
      <c r="G1431" t="s">
        <v>9839</v>
      </c>
      <c r="H1431" t="s">
        <v>19241</v>
      </c>
      <c r="I1431" t="s">
        <v>22026</v>
      </c>
      <c r="J1431" t="s">
        <v>1888</v>
      </c>
      <c r="K1431" t="s">
        <v>276</v>
      </c>
      <c r="L1431" t="s">
        <v>276</v>
      </c>
      <c r="M1431" t="s">
        <v>276</v>
      </c>
      <c r="N1431" t="s">
        <v>19391</v>
      </c>
      <c r="O1431" t="s">
        <v>19241</v>
      </c>
      <c r="P1431" t="s">
        <v>276</v>
      </c>
      <c r="Q1431" t="s">
        <v>19464</v>
      </c>
      <c r="R1431" t="s">
        <v>276</v>
      </c>
    </row>
    <row r="1432" spans="1:18" x14ac:dyDescent="0.2">
      <c r="A1432" t="s">
        <v>22027</v>
      </c>
      <c r="B1432" t="s">
        <v>13635</v>
      </c>
      <c r="C1432" t="str">
        <f>VLOOKUP(v32_x__2020_06_28[[#This Row],[SLNID]],'TU-Rechte-Elemente (alle)'!C$2:C$4079,1,FALSE)</f>
        <v>r.30.992</v>
      </c>
      <c r="D1432" t="s">
        <v>22027</v>
      </c>
      <c r="E1432" t="s">
        <v>22028</v>
      </c>
      <c r="F1432" t="s">
        <v>13052</v>
      </c>
      <c r="G1432" t="s">
        <v>19377</v>
      </c>
      <c r="H1432" t="s">
        <v>19241</v>
      </c>
      <c r="I1432" t="s">
        <v>22029</v>
      </c>
      <c r="J1432" t="s">
        <v>21795</v>
      </c>
      <c r="K1432" t="s">
        <v>276</v>
      </c>
      <c r="L1432" t="s">
        <v>276</v>
      </c>
      <c r="M1432" t="s">
        <v>276</v>
      </c>
      <c r="N1432" t="s">
        <v>19391</v>
      </c>
      <c r="O1432" t="s">
        <v>19241</v>
      </c>
      <c r="P1432" t="s">
        <v>276</v>
      </c>
      <c r="Q1432" t="s">
        <v>19464</v>
      </c>
      <c r="R1432" t="s">
        <v>276</v>
      </c>
    </row>
    <row r="1433" spans="1:18" x14ac:dyDescent="0.2">
      <c r="A1433" t="s">
        <v>22030</v>
      </c>
      <c r="B1433" t="s">
        <v>13636</v>
      </c>
      <c r="C1433" t="str">
        <f>VLOOKUP(v32_x__2020_06_28[[#This Row],[SLNID]],'TU-Rechte-Elemente (alle)'!C$2:C$4079,1,FALSE)</f>
        <v>r.30.993</v>
      </c>
      <c r="D1433" t="s">
        <v>22030</v>
      </c>
      <c r="E1433" t="s">
        <v>22031</v>
      </c>
      <c r="F1433" t="s">
        <v>13052</v>
      </c>
      <c r="G1433" t="s">
        <v>19377</v>
      </c>
      <c r="H1433" t="s">
        <v>19241</v>
      </c>
      <c r="I1433" t="s">
        <v>22032</v>
      </c>
      <c r="J1433" t="s">
        <v>21795</v>
      </c>
      <c r="K1433" t="s">
        <v>276</v>
      </c>
      <c r="L1433" t="s">
        <v>276</v>
      </c>
      <c r="M1433" t="s">
        <v>276</v>
      </c>
      <c r="N1433" t="s">
        <v>19391</v>
      </c>
      <c r="O1433" t="s">
        <v>19241</v>
      </c>
      <c r="P1433" t="s">
        <v>276</v>
      </c>
      <c r="Q1433" t="s">
        <v>19464</v>
      </c>
      <c r="R1433" t="s">
        <v>276</v>
      </c>
    </row>
    <row r="1434" spans="1:18" x14ac:dyDescent="0.2">
      <c r="A1434" t="s">
        <v>22033</v>
      </c>
      <c r="B1434" t="s">
        <v>13637</v>
      </c>
      <c r="C1434" t="str">
        <f>VLOOKUP(v32_x__2020_06_28[[#This Row],[SLNID]],'TU-Rechte-Elemente (alle)'!C$2:C$4079,1,FALSE)</f>
        <v>r.30.994</v>
      </c>
      <c r="D1434" t="s">
        <v>22033</v>
      </c>
      <c r="E1434" t="s">
        <v>22034</v>
      </c>
      <c r="F1434" t="s">
        <v>13052</v>
      </c>
      <c r="G1434" t="s">
        <v>19377</v>
      </c>
      <c r="H1434" t="s">
        <v>19241</v>
      </c>
      <c r="I1434" t="s">
        <v>22035</v>
      </c>
      <c r="J1434" t="s">
        <v>21795</v>
      </c>
      <c r="K1434" t="s">
        <v>276</v>
      </c>
      <c r="L1434" t="s">
        <v>276</v>
      </c>
      <c r="M1434" t="s">
        <v>276</v>
      </c>
      <c r="N1434" t="s">
        <v>19391</v>
      </c>
      <c r="O1434" t="s">
        <v>19241</v>
      </c>
      <c r="P1434" t="s">
        <v>276</v>
      </c>
      <c r="Q1434" t="s">
        <v>19464</v>
      </c>
      <c r="R1434" t="s">
        <v>276</v>
      </c>
    </row>
    <row r="1435" spans="1:18" x14ac:dyDescent="0.2">
      <c r="A1435" t="s">
        <v>22036</v>
      </c>
      <c r="B1435" t="s">
        <v>13638</v>
      </c>
      <c r="C1435" t="str">
        <f>VLOOKUP(v32_x__2020_06_28[[#This Row],[SLNID]],'TU-Rechte-Elemente (alle)'!C$2:C$4079,1,FALSE)</f>
        <v>r.30.998</v>
      </c>
      <c r="D1435" t="s">
        <v>22036</v>
      </c>
      <c r="E1435" t="s">
        <v>13639</v>
      </c>
      <c r="F1435" t="s">
        <v>13052</v>
      </c>
      <c r="G1435" t="s">
        <v>9839</v>
      </c>
      <c r="H1435" t="s">
        <v>19241</v>
      </c>
      <c r="I1435" t="s">
        <v>22037</v>
      </c>
      <c r="J1435" t="s">
        <v>21795</v>
      </c>
      <c r="K1435" t="s">
        <v>276</v>
      </c>
      <c r="L1435" t="s">
        <v>276</v>
      </c>
      <c r="M1435" t="s">
        <v>276</v>
      </c>
      <c r="N1435" t="s">
        <v>19391</v>
      </c>
      <c r="O1435" t="s">
        <v>19241</v>
      </c>
      <c r="P1435" t="s">
        <v>276</v>
      </c>
      <c r="Q1435" t="s">
        <v>19464</v>
      </c>
      <c r="R1435" t="s">
        <v>276</v>
      </c>
    </row>
    <row r="1436" spans="1:18" x14ac:dyDescent="0.2">
      <c r="A1436" t="s">
        <v>22038</v>
      </c>
      <c r="B1436" t="s">
        <v>13644</v>
      </c>
      <c r="C1436" t="str">
        <f>VLOOKUP(v32_x__2020_06_28[[#This Row],[SLNID]],'TU-Rechte-Elemente (alle)'!C$2:C$4079,1,FALSE)</f>
        <v>r.31.001</v>
      </c>
      <c r="D1436" t="s">
        <v>22038</v>
      </c>
      <c r="E1436" t="s">
        <v>9839</v>
      </c>
      <c r="F1436" t="s">
        <v>13052</v>
      </c>
      <c r="G1436" t="s">
        <v>19377</v>
      </c>
      <c r="H1436" t="s">
        <v>19241</v>
      </c>
      <c r="I1436" t="s">
        <v>22039</v>
      </c>
      <c r="J1436" t="s">
        <v>13651</v>
      </c>
      <c r="K1436" t="s">
        <v>276</v>
      </c>
      <c r="L1436" t="s">
        <v>276</v>
      </c>
      <c r="M1436" t="s">
        <v>276</v>
      </c>
      <c r="N1436" t="s">
        <v>19391</v>
      </c>
      <c r="O1436" t="s">
        <v>19241</v>
      </c>
      <c r="P1436" t="s">
        <v>276</v>
      </c>
      <c r="Q1436" t="s">
        <v>19464</v>
      </c>
      <c r="R1436" t="s">
        <v>276</v>
      </c>
    </row>
    <row r="1437" spans="1:18" x14ac:dyDescent="0.2">
      <c r="A1437" t="s">
        <v>22040</v>
      </c>
      <c r="B1437" t="s">
        <v>13661</v>
      </c>
      <c r="C1437" t="str">
        <f>VLOOKUP(v32_x__2020_06_28[[#This Row],[SLNID]],'TU-Rechte-Elemente (alle)'!C$2:C$4079,1,FALSE)</f>
        <v>r.31.002</v>
      </c>
      <c r="D1437" t="s">
        <v>22040</v>
      </c>
      <c r="E1437" t="s">
        <v>9983</v>
      </c>
      <c r="F1437" t="s">
        <v>13052</v>
      </c>
      <c r="G1437" t="s">
        <v>19377</v>
      </c>
      <c r="H1437" t="s">
        <v>19241</v>
      </c>
      <c r="I1437" t="s">
        <v>22041</v>
      </c>
      <c r="J1437" t="s">
        <v>13651</v>
      </c>
      <c r="K1437" t="s">
        <v>276</v>
      </c>
      <c r="L1437" t="s">
        <v>276</v>
      </c>
      <c r="M1437" t="s">
        <v>276</v>
      </c>
      <c r="N1437" t="s">
        <v>19391</v>
      </c>
      <c r="O1437" t="s">
        <v>19241</v>
      </c>
      <c r="P1437" t="s">
        <v>276</v>
      </c>
      <c r="Q1437" t="s">
        <v>19464</v>
      </c>
      <c r="R1437" t="s">
        <v>276</v>
      </c>
    </row>
    <row r="1438" spans="1:18" x14ac:dyDescent="0.2">
      <c r="A1438" t="s">
        <v>22042</v>
      </c>
      <c r="B1438" t="s">
        <v>13664</v>
      </c>
      <c r="C1438" t="str">
        <f>VLOOKUP(v32_x__2020_06_28[[#This Row],[SLNID]],'TU-Rechte-Elemente (alle)'!C$2:C$4079,1,FALSE)</f>
        <v>r.31.003</v>
      </c>
      <c r="D1438" t="s">
        <v>22042</v>
      </c>
      <c r="E1438" t="s">
        <v>9985</v>
      </c>
      <c r="F1438" t="s">
        <v>13052</v>
      </c>
      <c r="G1438" t="s">
        <v>19377</v>
      </c>
      <c r="H1438" t="s">
        <v>19241</v>
      </c>
      <c r="I1438" t="s">
        <v>22043</v>
      </c>
      <c r="J1438" t="s">
        <v>13651</v>
      </c>
      <c r="K1438" t="s">
        <v>276</v>
      </c>
      <c r="L1438" t="s">
        <v>276</v>
      </c>
      <c r="M1438" t="s">
        <v>276</v>
      </c>
      <c r="N1438" t="s">
        <v>19391</v>
      </c>
      <c r="O1438" t="s">
        <v>19241</v>
      </c>
      <c r="P1438" t="s">
        <v>276</v>
      </c>
      <c r="Q1438" t="s">
        <v>19464</v>
      </c>
      <c r="R1438" t="s">
        <v>276</v>
      </c>
    </row>
    <row r="1439" spans="1:18" x14ac:dyDescent="0.2">
      <c r="A1439" t="s">
        <v>22044</v>
      </c>
      <c r="B1439" t="s">
        <v>13673</v>
      </c>
      <c r="C1439" t="str">
        <f>VLOOKUP(v32_x__2020_06_28[[#This Row],[SLNID]],'TU-Rechte-Elemente (alle)'!C$2:C$4079,1,FALSE)</f>
        <v>r.31.004</v>
      </c>
      <c r="D1439" t="s">
        <v>22044</v>
      </c>
      <c r="E1439" t="s">
        <v>10674</v>
      </c>
      <c r="F1439" t="s">
        <v>13052</v>
      </c>
      <c r="G1439" t="s">
        <v>19377</v>
      </c>
      <c r="H1439" t="s">
        <v>19241</v>
      </c>
      <c r="I1439" t="s">
        <v>13674</v>
      </c>
      <c r="J1439" t="s">
        <v>13651</v>
      </c>
      <c r="K1439" t="s">
        <v>276</v>
      </c>
      <c r="L1439" t="s">
        <v>276</v>
      </c>
      <c r="M1439" t="s">
        <v>276</v>
      </c>
      <c r="N1439" t="s">
        <v>19391</v>
      </c>
      <c r="O1439" t="s">
        <v>19241</v>
      </c>
      <c r="P1439" t="s">
        <v>276</v>
      </c>
      <c r="Q1439" t="s">
        <v>19464</v>
      </c>
      <c r="R1439" t="s">
        <v>276</v>
      </c>
    </row>
    <row r="1440" spans="1:18" x14ac:dyDescent="0.2">
      <c r="A1440" t="s">
        <v>22045</v>
      </c>
      <c r="B1440" t="s">
        <v>13675</v>
      </c>
      <c r="C1440" t="str">
        <f>VLOOKUP(v32_x__2020_06_28[[#This Row],[SLNID]],'TU-Rechte-Elemente (alle)'!C$2:C$4079,1,FALSE)</f>
        <v>r.31.005</v>
      </c>
      <c r="D1440" t="s">
        <v>22045</v>
      </c>
      <c r="E1440" t="s">
        <v>10677</v>
      </c>
      <c r="F1440" t="s">
        <v>13052</v>
      </c>
      <c r="G1440" t="s">
        <v>19377</v>
      </c>
      <c r="H1440" t="s">
        <v>19241</v>
      </c>
      <c r="I1440" t="s">
        <v>22046</v>
      </c>
      <c r="J1440" t="s">
        <v>13651</v>
      </c>
      <c r="K1440" t="s">
        <v>276</v>
      </c>
      <c r="L1440" t="s">
        <v>276</v>
      </c>
      <c r="M1440" t="s">
        <v>276</v>
      </c>
      <c r="N1440" t="s">
        <v>19391</v>
      </c>
      <c r="O1440" t="s">
        <v>19241</v>
      </c>
      <c r="P1440" t="s">
        <v>276</v>
      </c>
      <c r="Q1440" t="s">
        <v>19464</v>
      </c>
      <c r="R1440" t="s">
        <v>276</v>
      </c>
    </row>
    <row r="1441" spans="1:18" x14ac:dyDescent="0.2">
      <c r="A1441" t="s">
        <v>22047</v>
      </c>
      <c r="B1441" t="s">
        <v>13677</v>
      </c>
      <c r="C1441" t="str">
        <f>VLOOKUP(v32_x__2020_06_28[[#This Row],[SLNID]],'TU-Rechte-Elemente (alle)'!C$2:C$4079,1,FALSE)</f>
        <v>r.31.006</v>
      </c>
      <c r="D1441" t="s">
        <v>22047</v>
      </c>
      <c r="E1441" t="s">
        <v>10685</v>
      </c>
      <c r="F1441" t="s">
        <v>13052</v>
      </c>
      <c r="G1441" t="s">
        <v>19377</v>
      </c>
      <c r="H1441" t="s">
        <v>19241</v>
      </c>
      <c r="I1441" t="s">
        <v>22048</v>
      </c>
      <c r="J1441" t="s">
        <v>13651</v>
      </c>
      <c r="K1441" t="s">
        <v>276</v>
      </c>
      <c r="L1441" t="s">
        <v>276</v>
      </c>
      <c r="M1441" t="s">
        <v>276</v>
      </c>
      <c r="N1441" t="s">
        <v>19391</v>
      </c>
      <c r="O1441" t="s">
        <v>19241</v>
      </c>
      <c r="P1441" t="s">
        <v>276</v>
      </c>
      <c r="Q1441" t="s">
        <v>19464</v>
      </c>
      <c r="R1441" t="s">
        <v>276</v>
      </c>
    </row>
    <row r="1442" spans="1:18" x14ac:dyDescent="0.2">
      <c r="A1442" t="s">
        <v>22049</v>
      </c>
      <c r="B1442" t="s">
        <v>13680</v>
      </c>
      <c r="C1442" t="str">
        <f>VLOOKUP(v32_x__2020_06_28[[#This Row],[SLNID]],'TU-Rechte-Elemente (alle)'!C$2:C$4079,1,FALSE)</f>
        <v>r.31.021</v>
      </c>
      <c r="D1442" t="s">
        <v>22049</v>
      </c>
      <c r="E1442" t="s">
        <v>10731</v>
      </c>
      <c r="F1442" t="s">
        <v>13052</v>
      </c>
      <c r="G1442" t="s">
        <v>19377</v>
      </c>
      <c r="H1442" t="s">
        <v>19241</v>
      </c>
      <c r="I1442" t="s">
        <v>22050</v>
      </c>
      <c r="J1442" t="s">
        <v>13651</v>
      </c>
      <c r="K1442" t="s">
        <v>276</v>
      </c>
      <c r="L1442" t="s">
        <v>276</v>
      </c>
      <c r="M1442" t="s">
        <v>276</v>
      </c>
      <c r="N1442" t="s">
        <v>19391</v>
      </c>
      <c r="O1442" t="s">
        <v>19241</v>
      </c>
      <c r="P1442" t="s">
        <v>276</v>
      </c>
      <c r="Q1442" t="s">
        <v>19464</v>
      </c>
      <c r="R1442" t="s">
        <v>276</v>
      </c>
    </row>
    <row r="1443" spans="1:18" x14ac:dyDescent="0.2">
      <c r="A1443" t="s">
        <v>22051</v>
      </c>
      <c r="B1443" t="s">
        <v>13682</v>
      </c>
      <c r="C1443" t="str">
        <f>VLOOKUP(v32_x__2020_06_28[[#This Row],[SLNID]],'TU-Rechte-Elemente (alle)'!C$2:C$4079,1,FALSE)</f>
        <v>r.31.022</v>
      </c>
      <c r="D1443" t="s">
        <v>22051</v>
      </c>
      <c r="E1443" t="s">
        <v>10734</v>
      </c>
      <c r="F1443" t="s">
        <v>13052</v>
      </c>
      <c r="G1443" t="s">
        <v>19377</v>
      </c>
      <c r="H1443" t="s">
        <v>19241</v>
      </c>
      <c r="I1443" t="s">
        <v>22052</v>
      </c>
      <c r="J1443" t="s">
        <v>13651</v>
      </c>
      <c r="K1443" t="s">
        <v>276</v>
      </c>
      <c r="L1443" t="s">
        <v>276</v>
      </c>
      <c r="M1443" t="s">
        <v>276</v>
      </c>
      <c r="N1443" t="s">
        <v>19391</v>
      </c>
      <c r="O1443" t="s">
        <v>19241</v>
      </c>
      <c r="P1443" t="s">
        <v>276</v>
      </c>
      <c r="Q1443" t="s">
        <v>19464</v>
      </c>
      <c r="R1443" t="s">
        <v>276</v>
      </c>
    </row>
    <row r="1444" spans="1:18" x14ac:dyDescent="0.2">
      <c r="A1444" t="s">
        <v>22053</v>
      </c>
      <c r="B1444" t="s">
        <v>13685</v>
      </c>
      <c r="C1444" t="str">
        <f>VLOOKUP(v32_x__2020_06_28[[#This Row],[SLNID]],'TU-Rechte-Elemente (alle)'!C$2:C$4079,1,FALSE)</f>
        <v>r.31.024</v>
      </c>
      <c r="D1444" t="s">
        <v>22053</v>
      </c>
      <c r="E1444" t="s">
        <v>7223</v>
      </c>
      <c r="F1444" t="s">
        <v>13052</v>
      </c>
      <c r="G1444" t="s">
        <v>19377</v>
      </c>
      <c r="H1444" t="s">
        <v>19241</v>
      </c>
      <c r="I1444" t="s">
        <v>22054</v>
      </c>
      <c r="J1444" t="s">
        <v>13651</v>
      </c>
      <c r="K1444" t="s">
        <v>276</v>
      </c>
      <c r="L1444" t="s">
        <v>276</v>
      </c>
      <c r="M1444" t="s">
        <v>276</v>
      </c>
      <c r="N1444" t="s">
        <v>19391</v>
      </c>
      <c r="O1444" t="s">
        <v>19241</v>
      </c>
      <c r="P1444" t="s">
        <v>276</v>
      </c>
      <c r="Q1444" t="s">
        <v>19464</v>
      </c>
      <c r="R1444" t="s">
        <v>276</v>
      </c>
    </row>
    <row r="1445" spans="1:18" x14ac:dyDescent="0.2">
      <c r="A1445" t="s">
        <v>22055</v>
      </c>
      <c r="B1445" t="s">
        <v>13688</v>
      </c>
      <c r="C1445" t="str">
        <f>VLOOKUP(v32_x__2020_06_28[[#This Row],[SLNID]],'TU-Rechte-Elemente (alle)'!C$2:C$4079,1,FALSE)</f>
        <v>r.31.025</v>
      </c>
      <c r="D1445" t="s">
        <v>22055</v>
      </c>
      <c r="E1445" t="s">
        <v>10741</v>
      </c>
      <c r="F1445" t="s">
        <v>13052</v>
      </c>
      <c r="G1445" t="s">
        <v>19377</v>
      </c>
      <c r="H1445" t="s">
        <v>19241</v>
      </c>
      <c r="I1445" t="s">
        <v>13689</v>
      </c>
      <c r="J1445" t="s">
        <v>13651</v>
      </c>
      <c r="K1445" t="s">
        <v>276</v>
      </c>
      <c r="L1445" t="s">
        <v>276</v>
      </c>
      <c r="M1445" t="s">
        <v>276</v>
      </c>
      <c r="N1445" t="s">
        <v>19391</v>
      </c>
      <c r="O1445" t="s">
        <v>19241</v>
      </c>
      <c r="P1445" t="s">
        <v>276</v>
      </c>
      <c r="Q1445" t="s">
        <v>19464</v>
      </c>
      <c r="R1445" t="s">
        <v>276</v>
      </c>
    </row>
    <row r="1446" spans="1:18" x14ac:dyDescent="0.2">
      <c r="A1446" t="s">
        <v>22056</v>
      </c>
      <c r="B1446" t="s">
        <v>13694</v>
      </c>
      <c r="C1446" t="str">
        <f>VLOOKUP(v32_x__2020_06_28[[#This Row],[SLNID]],'TU-Rechte-Elemente (alle)'!C$2:C$4079,1,FALSE)</f>
        <v>r.31.031:S</v>
      </c>
      <c r="D1446" t="s">
        <v>22057</v>
      </c>
      <c r="E1446" t="s">
        <v>22058</v>
      </c>
      <c r="F1446" t="s">
        <v>13052</v>
      </c>
      <c r="G1446" t="s">
        <v>19377</v>
      </c>
      <c r="H1446" t="s">
        <v>19241</v>
      </c>
      <c r="I1446" t="s">
        <v>22059</v>
      </c>
      <c r="J1446" t="s">
        <v>13651</v>
      </c>
      <c r="K1446" t="s">
        <v>276</v>
      </c>
      <c r="L1446" t="s">
        <v>276</v>
      </c>
      <c r="M1446" t="s">
        <v>276</v>
      </c>
      <c r="N1446" t="s">
        <v>19391</v>
      </c>
      <c r="O1446" t="s">
        <v>19241</v>
      </c>
      <c r="P1446" t="s">
        <v>22060</v>
      </c>
      <c r="Q1446" t="s">
        <v>19464</v>
      </c>
      <c r="R1446" t="s">
        <v>276</v>
      </c>
    </row>
    <row r="1447" spans="1:18" x14ac:dyDescent="0.2">
      <c r="A1447" t="s">
        <v>22061</v>
      </c>
      <c r="B1447" t="s">
        <v>13695</v>
      </c>
      <c r="C1447" t="str">
        <f>VLOOKUP(v32_x__2020_06_28[[#This Row],[SLNID]],'TU-Rechte-Elemente (alle)'!C$2:C$4079,1,FALSE)</f>
        <v>r.31.032</v>
      </c>
      <c r="D1447" t="s">
        <v>22057</v>
      </c>
      <c r="E1447" t="s">
        <v>13052</v>
      </c>
      <c r="F1447" t="s">
        <v>13052</v>
      </c>
      <c r="G1447" t="s">
        <v>19377</v>
      </c>
      <c r="H1447" t="s">
        <v>19241</v>
      </c>
      <c r="I1447" t="s">
        <v>22062</v>
      </c>
      <c r="J1447" t="s">
        <v>13651</v>
      </c>
      <c r="K1447" t="s">
        <v>276</v>
      </c>
      <c r="L1447" t="s">
        <v>276</v>
      </c>
      <c r="M1447" t="s">
        <v>276</v>
      </c>
      <c r="N1447" t="s">
        <v>19391</v>
      </c>
      <c r="O1447" t="s">
        <v>19241</v>
      </c>
      <c r="P1447" t="s">
        <v>22063</v>
      </c>
      <c r="Q1447" t="s">
        <v>19464</v>
      </c>
      <c r="R1447" t="s">
        <v>276</v>
      </c>
    </row>
    <row r="1448" spans="1:18" x14ac:dyDescent="0.2">
      <c r="A1448" t="s">
        <v>22064</v>
      </c>
      <c r="B1448" t="s">
        <v>13698</v>
      </c>
      <c r="C1448" t="str">
        <f>VLOOKUP(v32_x__2020_06_28[[#This Row],[SLNID]],'TU-Rechte-Elemente (alle)'!C$2:C$4079,1,FALSE)</f>
        <v>r.31.033</v>
      </c>
      <c r="D1448" t="s">
        <v>22064</v>
      </c>
      <c r="E1448" t="s">
        <v>10755</v>
      </c>
      <c r="F1448" t="s">
        <v>13052</v>
      </c>
      <c r="G1448" t="s">
        <v>19377</v>
      </c>
      <c r="H1448" t="s">
        <v>19241</v>
      </c>
      <c r="I1448" t="s">
        <v>13699</v>
      </c>
      <c r="J1448" t="s">
        <v>13651</v>
      </c>
      <c r="K1448" t="s">
        <v>276</v>
      </c>
      <c r="L1448" t="s">
        <v>276</v>
      </c>
      <c r="M1448" t="s">
        <v>276</v>
      </c>
      <c r="N1448" t="s">
        <v>19391</v>
      </c>
      <c r="O1448" t="s">
        <v>19241</v>
      </c>
      <c r="P1448" t="s">
        <v>276</v>
      </c>
      <c r="Q1448" t="s">
        <v>19464</v>
      </c>
      <c r="R1448" t="s">
        <v>276</v>
      </c>
    </row>
    <row r="1449" spans="1:18" x14ac:dyDescent="0.2">
      <c r="A1449" t="s">
        <v>22065</v>
      </c>
      <c r="B1449" t="s">
        <v>13703</v>
      </c>
      <c r="C1449" t="str">
        <f>VLOOKUP(v32_x__2020_06_28[[#This Row],[SLNID]],'TU-Rechte-Elemente (alle)'!C$2:C$4079,1,FALSE)</f>
        <v>r.31.041:S</v>
      </c>
      <c r="D1449" t="s">
        <v>22066</v>
      </c>
      <c r="E1449" t="s">
        <v>22067</v>
      </c>
      <c r="F1449" t="s">
        <v>13052</v>
      </c>
      <c r="G1449" t="s">
        <v>19377</v>
      </c>
      <c r="H1449" t="s">
        <v>19241</v>
      </c>
      <c r="I1449" t="s">
        <v>22068</v>
      </c>
      <c r="J1449" t="s">
        <v>13651</v>
      </c>
      <c r="K1449" t="s">
        <v>276</v>
      </c>
      <c r="L1449" t="s">
        <v>276</v>
      </c>
      <c r="M1449" t="s">
        <v>276</v>
      </c>
      <c r="N1449" t="s">
        <v>19391</v>
      </c>
      <c r="O1449" t="s">
        <v>19241</v>
      </c>
      <c r="P1449" t="s">
        <v>22069</v>
      </c>
      <c r="Q1449" t="s">
        <v>19464</v>
      </c>
      <c r="R1449" t="s">
        <v>276</v>
      </c>
    </row>
    <row r="1450" spans="1:18" x14ac:dyDescent="0.2">
      <c r="A1450" t="s">
        <v>22070</v>
      </c>
      <c r="B1450" t="s">
        <v>13704</v>
      </c>
      <c r="C1450" t="str">
        <f>VLOOKUP(v32_x__2020_06_28[[#This Row],[SLNID]],'TU-Rechte-Elemente (alle)'!C$2:C$4079,1,FALSE)</f>
        <v>r.31.042</v>
      </c>
      <c r="D1450" t="s">
        <v>22066</v>
      </c>
      <c r="E1450" t="s">
        <v>10779</v>
      </c>
      <c r="F1450" t="s">
        <v>13052</v>
      </c>
      <c r="G1450" t="s">
        <v>19377</v>
      </c>
      <c r="H1450" t="s">
        <v>19241</v>
      </c>
      <c r="I1450" t="s">
        <v>22071</v>
      </c>
      <c r="J1450" t="s">
        <v>13651</v>
      </c>
      <c r="K1450" t="s">
        <v>276</v>
      </c>
      <c r="L1450" t="s">
        <v>276</v>
      </c>
      <c r="M1450" t="s">
        <v>276</v>
      </c>
      <c r="N1450" t="s">
        <v>19391</v>
      </c>
      <c r="O1450" t="s">
        <v>19241</v>
      </c>
      <c r="P1450" t="s">
        <v>22072</v>
      </c>
      <c r="Q1450" t="s">
        <v>19464</v>
      </c>
      <c r="R1450" t="s">
        <v>276</v>
      </c>
    </row>
    <row r="1451" spans="1:18" x14ac:dyDescent="0.2">
      <c r="A1451" t="s">
        <v>22073</v>
      </c>
      <c r="B1451" t="s">
        <v>13706</v>
      </c>
      <c r="C1451" t="str">
        <f>VLOOKUP(v32_x__2020_06_28[[#This Row],[SLNID]],'TU-Rechte-Elemente (alle)'!C$2:C$4079,1,FALSE)</f>
        <v>r.31.043</v>
      </c>
      <c r="D1451" t="s">
        <v>22073</v>
      </c>
      <c r="E1451" t="s">
        <v>10782</v>
      </c>
      <c r="F1451" t="s">
        <v>13052</v>
      </c>
      <c r="G1451" t="s">
        <v>9839</v>
      </c>
      <c r="H1451" t="s">
        <v>19241</v>
      </c>
      <c r="I1451" t="s">
        <v>22074</v>
      </c>
      <c r="J1451" t="s">
        <v>13651</v>
      </c>
      <c r="K1451" t="s">
        <v>276</v>
      </c>
      <c r="L1451" t="s">
        <v>276</v>
      </c>
      <c r="M1451" t="s">
        <v>276</v>
      </c>
      <c r="N1451" t="s">
        <v>19391</v>
      </c>
      <c r="O1451" t="s">
        <v>19241</v>
      </c>
      <c r="P1451" t="s">
        <v>276</v>
      </c>
      <c r="Q1451" t="s">
        <v>19464</v>
      </c>
      <c r="R1451" t="s">
        <v>276</v>
      </c>
    </row>
    <row r="1452" spans="1:18" x14ac:dyDescent="0.2">
      <c r="A1452" t="s">
        <v>22075</v>
      </c>
      <c r="B1452" t="s">
        <v>13709</v>
      </c>
      <c r="C1452" t="str">
        <f>VLOOKUP(v32_x__2020_06_28[[#This Row],[SLNID]],'TU-Rechte-Elemente (alle)'!C$2:C$4079,1,FALSE)</f>
        <v>r.31.044</v>
      </c>
      <c r="D1452" t="s">
        <v>22075</v>
      </c>
      <c r="E1452" t="s">
        <v>10785</v>
      </c>
      <c r="F1452" t="s">
        <v>13052</v>
      </c>
      <c r="G1452" t="s">
        <v>19377</v>
      </c>
      <c r="H1452" t="s">
        <v>19241</v>
      </c>
      <c r="I1452" t="s">
        <v>22076</v>
      </c>
      <c r="J1452" t="s">
        <v>13651</v>
      </c>
      <c r="K1452" t="s">
        <v>276</v>
      </c>
      <c r="L1452" t="s">
        <v>276</v>
      </c>
      <c r="M1452" t="s">
        <v>276</v>
      </c>
      <c r="N1452" t="s">
        <v>19391</v>
      </c>
      <c r="O1452" t="s">
        <v>19241</v>
      </c>
      <c r="P1452" t="s">
        <v>276</v>
      </c>
      <c r="Q1452" t="s">
        <v>19464</v>
      </c>
      <c r="R1452" t="s">
        <v>276</v>
      </c>
    </row>
    <row r="1453" spans="1:18" x14ac:dyDescent="0.2">
      <c r="A1453" t="s">
        <v>22077</v>
      </c>
      <c r="B1453" t="s">
        <v>13713</v>
      </c>
      <c r="C1453" t="str">
        <f>VLOOKUP(v32_x__2020_06_28[[#This Row],[SLNID]],'TU-Rechte-Elemente (alle)'!C$2:C$4079,1,FALSE)</f>
        <v>r.31.050:S</v>
      </c>
      <c r="D1453" t="s">
        <v>22078</v>
      </c>
      <c r="E1453" t="s">
        <v>22079</v>
      </c>
      <c r="F1453" t="s">
        <v>13052</v>
      </c>
      <c r="G1453" t="s">
        <v>19377</v>
      </c>
      <c r="H1453" t="s">
        <v>19241</v>
      </c>
      <c r="I1453" t="s">
        <v>22080</v>
      </c>
      <c r="J1453" t="s">
        <v>13651</v>
      </c>
      <c r="K1453" t="s">
        <v>276</v>
      </c>
      <c r="L1453" t="s">
        <v>276</v>
      </c>
      <c r="M1453" t="s">
        <v>276</v>
      </c>
      <c r="N1453" t="s">
        <v>19391</v>
      </c>
      <c r="O1453" t="s">
        <v>19241</v>
      </c>
      <c r="P1453" t="s">
        <v>22081</v>
      </c>
      <c r="Q1453" t="s">
        <v>19464</v>
      </c>
      <c r="R1453" t="s">
        <v>276</v>
      </c>
    </row>
    <row r="1454" spans="1:18" x14ac:dyDescent="0.2">
      <c r="A1454" t="s">
        <v>22082</v>
      </c>
      <c r="B1454" t="s">
        <v>13714</v>
      </c>
      <c r="C1454" t="str">
        <f>VLOOKUP(v32_x__2020_06_28[[#This Row],[SLNID]],'TU-Rechte-Elemente (alle)'!C$2:C$4079,1,FALSE)</f>
        <v>r.31.051</v>
      </c>
      <c r="D1454" t="s">
        <v>22078</v>
      </c>
      <c r="E1454" t="s">
        <v>1948</v>
      </c>
      <c r="F1454" t="s">
        <v>13052</v>
      </c>
      <c r="G1454" t="s">
        <v>19377</v>
      </c>
      <c r="H1454" t="s">
        <v>19241</v>
      </c>
      <c r="I1454" t="s">
        <v>22083</v>
      </c>
      <c r="J1454" t="s">
        <v>13651</v>
      </c>
      <c r="K1454" t="s">
        <v>276</v>
      </c>
      <c r="L1454" t="s">
        <v>276</v>
      </c>
      <c r="M1454" t="s">
        <v>276</v>
      </c>
      <c r="N1454" t="s">
        <v>19391</v>
      </c>
      <c r="O1454" t="s">
        <v>19241</v>
      </c>
      <c r="P1454" t="s">
        <v>22084</v>
      </c>
      <c r="Q1454" t="s">
        <v>19464</v>
      </c>
      <c r="R1454" t="s">
        <v>276</v>
      </c>
    </row>
    <row r="1455" spans="1:18" x14ac:dyDescent="0.2">
      <c r="A1455" t="s">
        <v>22085</v>
      </c>
      <c r="B1455" t="s">
        <v>13716</v>
      </c>
      <c r="C1455" t="str">
        <f>VLOOKUP(v32_x__2020_06_28[[#This Row],[SLNID]],'TU-Rechte-Elemente (alle)'!C$2:C$4079,1,FALSE)</f>
        <v>r.31.053</v>
      </c>
      <c r="D1455" t="s">
        <v>22085</v>
      </c>
      <c r="E1455" t="s">
        <v>10806</v>
      </c>
      <c r="F1455" t="s">
        <v>13052</v>
      </c>
      <c r="G1455" t="s">
        <v>19377</v>
      </c>
      <c r="H1455" t="s">
        <v>19241</v>
      </c>
      <c r="I1455" t="s">
        <v>13717</v>
      </c>
      <c r="J1455" t="s">
        <v>13651</v>
      </c>
      <c r="K1455" t="s">
        <v>276</v>
      </c>
      <c r="L1455" t="s">
        <v>276</v>
      </c>
      <c r="M1455" t="s">
        <v>276</v>
      </c>
      <c r="N1455" t="s">
        <v>19391</v>
      </c>
      <c r="O1455" t="s">
        <v>19241</v>
      </c>
      <c r="P1455" t="s">
        <v>276</v>
      </c>
      <c r="Q1455" t="s">
        <v>19464</v>
      </c>
      <c r="R1455" t="s">
        <v>276</v>
      </c>
    </row>
    <row r="1456" spans="1:18" x14ac:dyDescent="0.2">
      <c r="A1456" t="s">
        <v>22086</v>
      </c>
      <c r="B1456" t="s">
        <v>13718</v>
      </c>
      <c r="C1456" t="str">
        <f>VLOOKUP(v32_x__2020_06_28[[#This Row],[SLNID]],'TU-Rechte-Elemente (alle)'!C$2:C$4079,1,FALSE)</f>
        <v>r.31.055</v>
      </c>
      <c r="D1456" t="s">
        <v>22086</v>
      </c>
      <c r="E1456" t="s">
        <v>863</v>
      </c>
      <c r="F1456" t="s">
        <v>13052</v>
      </c>
      <c r="G1456" t="s">
        <v>19377</v>
      </c>
      <c r="H1456" t="s">
        <v>19241</v>
      </c>
      <c r="I1456" t="s">
        <v>13719</v>
      </c>
      <c r="J1456" t="s">
        <v>13651</v>
      </c>
      <c r="K1456" t="s">
        <v>276</v>
      </c>
      <c r="L1456" t="s">
        <v>276</v>
      </c>
      <c r="M1456" t="s">
        <v>276</v>
      </c>
      <c r="N1456" t="s">
        <v>19391</v>
      </c>
      <c r="O1456" t="s">
        <v>19241</v>
      </c>
      <c r="P1456" t="s">
        <v>276</v>
      </c>
      <c r="Q1456" t="s">
        <v>19464</v>
      </c>
      <c r="R1456" t="s">
        <v>276</v>
      </c>
    </row>
    <row r="1457" spans="1:18" x14ac:dyDescent="0.2">
      <c r="A1457" t="s">
        <v>13721</v>
      </c>
      <c r="B1457" t="s">
        <v>13720</v>
      </c>
      <c r="C1457" t="str">
        <f>VLOOKUP(v32_x__2020_06_28[[#This Row],[SLNID]],'TU-Rechte-Elemente (alle)'!C$2:C$4079,1,FALSE)</f>
        <v>r.31.056</v>
      </c>
      <c r="D1457" t="s">
        <v>13721</v>
      </c>
      <c r="E1457" t="s">
        <v>10814</v>
      </c>
      <c r="F1457" t="s">
        <v>13052</v>
      </c>
      <c r="G1457" t="s">
        <v>19377</v>
      </c>
      <c r="H1457" t="s">
        <v>19241</v>
      </c>
      <c r="I1457" t="s">
        <v>22087</v>
      </c>
      <c r="J1457" t="s">
        <v>1888</v>
      </c>
      <c r="K1457" t="s">
        <v>276</v>
      </c>
      <c r="L1457" t="s">
        <v>276</v>
      </c>
      <c r="M1457" t="s">
        <v>276</v>
      </c>
      <c r="N1457" t="s">
        <v>19391</v>
      </c>
      <c r="O1457" t="s">
        <v>19241</v>
      </c>
      <c r="P1457" t="s">
        <v>276</v>
      </c>
      <c r="Q1457" t="s">
        <v>19381</v>
      </c>
      <c r="R1457" t="s">
        <v>276</v>
      </c>
    </row>
    <row r="1458" spans="1:18" x14ac:dyDescent="0.2">
      <c r="A1458" t="s">
        <v>13726</v>
      </c>
      <c r="B1458" t="s">
        <v>13725</v>
      </c>
      <c r="C1458" t="str">
        <f>VLOOKUP(v32_x__2020_06_28[[#This Row],[SLNID]],'TU-Rechte-Elemente (alle)'!C$2:C$4079,1,FALSE)</f>
        <v>r.31.057</v>
      </c>
      <c r="D1458" t="s">
        <v>13726</v>
      </c>
      <c r="E1458" t="s">
        <v>10817</v>
      </c>
      <c r="F1458" t="s">
        <v>13052</v>
      </c>
      <c r="G1458" t="s">
        <v>19377</v>
      </c>
      <c r="H1458" t="s">
        <v>19241</v>
      </c>
      <c r="I1458" t="s">
        <v>22088</v>
      </c>
      <c r="J1458" t="s">
        <v>1888</v>
      </c>
      <c r="K1458" t="s">
        <v>276</v>
      </c>
      <c r="L1458" t="s">
        <v>276</v>
      </c>
      <c r="M1458" t="s">
        <v>276</v>
      </c>
      <c r="N1458" t="s">
        <v>19621</v>
      </c>
      <c r="O1458" t="s">
        <v>19241</v>
      </c>
      <c r="P1458" t="s">
        <v>276</v>
      </c>
      <c r="Q1458" t="s">
        <v>19381</v>
      </c>
      <c r="R1458" t="s">
        <v>276</v>
      </c>
    </row>
    <row r="1459" spans="1:18" x14ac:dyDescent="0.2">
      <c r="A1459" t="s">
        <v>13730</v>
      </c>
      <c r="B1459" t="s">
        <v>13729</v>
      </c>
      <c r="C1459" t="str">
        <f>VLOOKUP(v32_x__2020_06_28[[#This Row],[SLNID]],'TU-Rechte-Elemente (alle)'!C$2:C$4079,1,FALSE)</f>
        <v>r.31.058</v>
      </c>
      <c r="D1459" t="s">
        <v>13730</v>
      </c>
      <c r="E1459" t="s">
        <v>14132</v>
      </c>
      <c r="F1459" t="s">
        <v>13052</v>
      </c>
      <c r="G1459" t="s">
        <v>19377</v>
      </c>
      <c r="H1459" t="s">
        <v>19241</v>
      </c>
      <c r="I1459" t="s">
        <v>22089</v>
      </c>
      <c r="J1459" t="s">
        <v>1888</v>
      </c>
      <c r="K1459" t="s">
        <v>276</v>
      </c>
      <c r="L1459" t="s">
        <v>276</v>
      </c>
      <c r="M1459" t="s">
        <v>276</v>
      </c>
      <c r="N1459" t="s">
        <v>19391</v>
      </c>
      <c r="O1459" t="s">
        <v>19241</v>
      </c>
      <c r="P1459" t="s">
        <v>276</v>
      </c>
      <c r="Q1459" t="s">
        <v>20035</v>
      </c>
      <c r="R1459" t="s">
        <v>276</v>
      </c>
    </row>
    <row r="1460" spans="1:18" x14ac:dyDescent="0.2">
      <c r="A1460" t="s">
        <v>13734</v>
      </c>
      <c r="B1460" t="s">
        <v>13733</v>
      </c>
      <c r="C1460" t="str">
        <f>VLOOKUP(v32_x__2020_06_28[[#This Row],[SLNID]],'TU-Rechte-Elemente (alle)'!C$2:C$4079,1,FALSE)</f>
        <v>r.31.061</v>
      </c>
      <c r="D1460" t="s">
        <v>13734</v>
      </c>
      <c r="E1460" t="s">
        <v>22090</v>
      </c>
      <c r="F1460" t="s">
        <v>13052</v>
      </c>
      <c r="G1460" t="s">
        <v>19377</v>
      </c>
      <c r="H1460" t="s">
        <v>19241</v>
      </c>
      <c r="I1460" t="s">
        <v>22091</v>
      </c>
      <c r="J1460" t="s">
        <v>1888</v>
      </c>
      <c r="K1460" t="s">
        <v>276</v>
      </c>
      <c r="L1460" t="s">
        <v>276</v>
      </c>
      <c r="M1460" t="s">
        <v>276</v>
      </c>
      <c r="N1460" t="s">
        <v>19391</v>
      </c>
      <c r="O1460" t="s">
        <v>19241</v>
      </c>
      <c r="P1460" t="s">
        <v>276</v>
      </c>
      <c r="Q1460" t="s">
        <v>19381</v>
      </c>
      <c r="R1460" t="s">
        <v>276</v>
      </c>
    </row>
    <row r="1461" spans="1:18" x14ac:dyDescent="0.2">
      <c r="A1461" t="s">
        <v>22092</v>
      </c>
      <c r="B1461" t="s">
        <v>13736</v>
      </c>
      <c r="C1461" t="str">
        <f>VLOOKUP(v32_x__2020_06_28[[#This Row],[SLNID]],'TU-Rechte-Elemente (alle)'!C$2:C$4079,1,FALSE)</f>
        <v>r.31.062</v>
      </c>
      <c r="D1461" t="s">
        <v>13734</v>
      </c>
      <c r="E1461" t="s">
        <v>10828</v>
      </c>
      <c r="F1461" t="s">
        <v>13052</v>
      </c>
      <c r="G1461" t="s">
        <v>19377</v>
      </c>
      <c r="H1461" t="s">
        <v>19241</v>
      </c>
      <c r="I1461" t="s">
        <v>22093</v>
      </c>
      <c r="J1461" t="s">
        <v>1888</v>
      </c>
      <c r="K1461" t="s">
        <v>276</v>
      </c>
      <c r="L1461" t="s">
        <v>276</v>
      </c>
      <c r="M1461" t="s">
        <v>276</v>
      </c>
      <c r="N1461" t="s">
        <v>19391</v>
      </c>
      <c r="O1461" t="s">
        <v>19241</v>
      </c>
      <c r="P1461" t="s">
        <v>22094</v>
      </c>
      <c r="Q1461" t="s">
        <v>19381</v>
      </c>
      <c r="R1461" t="s">
        <v>276</v>
      </c>
    </row>
    <row r="1462" spans="1:18" x14ac:dyDescent="0.2">
      <c r="A1462" t="s">
        <v>22095</v>
      </c>
      <c r="B1462" t="s">
        <v>13738</v>
      </c>
      <c r="C1462" t="str">
        <f>VLOOKUP(v32_x__2020_06_28[[#This Row],[SLNID]],'TU-Rechte-Elemente (alle)'!C$2:C$4079,1,FALSE)</f>
        <v>r.31.063</v>
      </c>
      <c r="D1462" t="s">
        <v>13734</v>
      </c>
      <c r="E1462" t="s">
        <v>10832</v>
      </c>
      <c r="F1462" t="s">
        <v>13052</v>
      </c>
      <c r="G1462" t="s">
        <v>19377</v>
      </c>
      <c r="H1462" t="s">
        <v>19241</v>
      </c>
      <c r="I1462" t="s">
        <v>22096</v>
      </c>
      <c r="J1462" t="s">
        <v>1888</v>
      </c>
      <c r="K1462" t="s">
        <v>276</v>
      </c>
      <c r="L1462" t="s">
        <v>276</v>
      </c>
      <c r="M1462" t="s">
        <v>276</v>
      </c>
      <c r="N1462" t="s">
        <v>19391</v>
      </c>
      <c r="O1462" t="s">
        <v>19241</v>
      </c>
      <c r="P1462" t="s">
        <v>22097</v>
      </c>
      <c r="Q1462" t="s">
        <v>19381</v>
      </c>
      <c r="R1462" t="s">
        <v>276</v>
      </c>
    </row>
    <row r="1463" spans="1:18" x14ac:dyDescent="0.2">
      <c r="A1463" t="s">
        <v>13740</v>
      </c>
      <c r="B1463" t="s">
        <v>13739</v>
      </c>
      <c r="C1463" t="str">
        <f>VLOOKUP(v32_x__2020_06_28[[#This Row],[SLNID]],'TU-Rechte-Elemente (alle)'!C$2:C$4079,1,FALSE)</f>
        <v>r.31.064</v>
      </c>
      <c r="D1463" t="s">
        <v>13740</v>
      </c>
      <c r="E1463" t="s">
        <v>3963</v>
      </c>
      <c r="F1463" t="s">
        <v>13052</v>
      </c>
      <c r="G1463" t="s">
        <v>19377</v>
      </c>
      <c r="H1463" t="s">
        <v>19241</v>
      </c>
      <c r="I1463" t="s">
        <v>22098</v>
      </c>
      <c r="J1463" t="s">
        <v>1888</v>
      </c>
      <c r="K1463" t="s">
        <v>276</v>
      </c>
      <c r="L1463" t="s">
        <v>276</v>
      </c>
      <c r="M1463" t="s">
        <v>276</v>
      </c>
      <c r="N1463" t="s">
        <v>19391</v>
      </c>
      <c r="O1463" t="s">
        <v>19241</v>
      </c>
      <c r="P1463" t="s">
        <v>276</v>
      </c>
      <c r="Q1463" t="s">
        <v>19381</v>
      </c>
      <c r="R1463" t="s">
        <v>276</v>
      </c>
    </row>
    <row r="1464" spans="1:18" x14ac:dyDescent="0.2">
      <c r="A1464" t="s">
        <v>13744</v>
      </c>
      <c r="B1464" t="s">
        <v>13743</v>
      </c>
      <c r="C1464" t="str">
        <f>VLOOKUP(v32_x__2020_06_28[[#This Row],[SLNID]],'TU-Rechte-Elemente (alle)'!C$2:C$4079,1,FALSE)</f>
        <v>r.31.065</v>
      </c>
      <c r="D1464" t="s">
        <v>13744</v>
      </c>
      <c r="E1464" t="s">
        <v>14334</v>
      </c>
      <c r="F1464" t="s">
        <v>13052</v>
      </c>
      <c r="G1464" t="s">
        <v>19377</v>
      </c>
      <c r="H1464" t="s">
        <v>19241</v>
      </c>
      <c r="I1464" t="s">
        <v>22099</v>
      </c>
      <c r="J1464" t="s">
        <v>1888</v>
      </c>
      <c r="K1464" t="s">
        <v>276</v>
      </c>
      <c r="L1464" t="s">
        <v>276</v>
      </c>
      <c r="M1464" t="s">
        <v>276</v>
      </c>
      <c r="N1464" t="s">
        <v>19391</v>
      </c>
      <c r="O1464" t="s">
        <v>19241</v>
      </c>
      <c r="P1464" t="s">
        <v>276</v>
      </c>
      <c r="Q1464" t="s">
        <v>19381</v>
      </c>
      <c r="R1464" t="s">
        <v>276</v>
      </c>
    </row>
    <row r="1465" spans="1:18" x14ac:dyDescent="0.2">
      <c r="A1465" t="s">
        <v>13748</v>
      </c>
      <c r="B1465" t="s">
        <v>13747</v>
      </c>
      <c r="C1465" t="str">
        <f>VLOOKUP(v32_x__2020_06_28[[#This Row],[SLNID]],'TU-Rechte-Elemente (alle)'!C$2:C$4079,1,FALSE)</f>
        <v>r.31.066</v>
      </c>
      <c r="D1465" t="s">
        <v>13748</v>
      </c>
      <c r="E1465" t="s">
        <v>924</v>
      </c>
      <c r="F1465" t="s">
        <v>13052</v>
      </c>
      <c r="G1465" t="s">
        <v>19377</v>
      </c>
      <c r="H1465" t="s">
        <v>19241</v>
      </c>
      <c r="I1465" t="s">
        <v>22100</v>
      </c>
      <c r="J1465" t="s">
        <v>1888</v>
      </c>
      <c r="K1465" t="s">
        <v>276</v>
      </c>
      <c r="L1465" t="s">
        <v>276</v>
      </c>
      <c r="M1465" t="s">
        <v>276</v>
      </c>
      <c r="N1465" t="s">
        <v>19391</v>
      </c>
      <c r="O1465" t="s">
        <v>19241</v>
      </c>
      <c r="P1465" t="s">
        <v>276</v>
      </c>
      <c r="Q1465" t="s">
        <v>19381</v>
      </c>
      <c r="R1465" t="s">
        <v>276</v>
      </c>
    </row>
    <row r="1466" spans="1:18" x14ac:dyDescent="0.2">
      <c r="A1466" t="s">
        <v>22101</v>
      </c>
      <c r="B1466" t="s">
        <v>13751</v>
      </c>
      <c r="C1466" t="str">
        <f>VLOOKUP(v32_x__2020_06_28[[#This Row],[SLNID]],'TU-Rechte-Elemente (alle)'!C$2:C$4079,1,FALSE)</f>
        <v>r.31.067</v>
      </c>
      <c r="D1466" t="s">
        <v>22101</v>
      </c>
      <c r="E1466" t="s">
        <v>19232</v>
      </c>
      <c r="F1466" t="s">
        <v>13052</v>
      </c>
      <c r="G1466" t="s">
        <v>19377</v>
      </c>
      <c r="H1466" t="s">
        <v>19241</v>
      </c>
      <c r="I1466" t="s">
        <v>22102</v>
      </c>
      <c r="J1466" t="s">
        <v>1888</v>
      </c>
      <c r="K1466" t="s">
        <v>276</v>
      </c>
      <c r="L1466" t="s">
        <v>276</v>
      </c>
      <c r="M1466" t="s">
        <v>276</v>
      </c>
      <c r="N1466" t="s">
        <v>19391</v>
      </c>
      <c r="O1466" t="s">
        <v>19241</v>
      </c>
      <c r="P1466" t="s">
        <v>276</v>
      </c>
      <c r="Q1466" t="s">
        <v>19381</v>
      </c>
      <c r="R1466" t="s">
        <v>276</v>
      </c>
    </row>
    <row r="1467" spans="1:18" x14ac:dyDescent="0.2">
      <c r="A1467" t="s">
        <v>13753</v>
      </c>
      <c r="B1467" t="s">
        <v>13752</v>
      </c>
      <c r="C1467" t="str">
        <f>VLOOKUP(v32_x__2020_06_28[[#This Row],[SLNID]],'TU-Rechte-Elemente (alle)'!C$2:C$4079,1,FALSE)</f>
        <v>r.31.101</v>
      </c>
      <c r="D1467" t="s">
        <v>13753</v>
      </c>
      <c r="E1467" t="s">
        <v>9839</v>
      </c>
      <c r="F1467" t="s">
        <v>13052</v>
      </c>
      <c r="G1467" t="s">
        <v>19377</v>
      </c>
      <c r="H1467" t="s">
        <v>19241</v>
      </c>
      <c r="I1467" t="s">
        <v>22103</v>
      </c>
      <c r="J1467" t="s">
        <v>1888</v>
      </c>
      <c r="K1467" t="s">
        <v>276</v>
      </c>
      <c r="L1467" t="s">
        <v>276</v>
      </c>
      <c r="M1467" t="s">
        <v>276</v>
      </c>
      <c r="N1467" t="s">
        <v>19391</v>
      </c>
      <c r="O1467" t="s">
        <v>19241</v>
      </c>
      <c r="P1467" t="s">
        <v>276</v>
      </c>
      <c r="Q1467" t="s">
        <v>19381</v>
      </c>
      <c r="R1467" t="s">
        <v>276</v>
      </c>
    </row>
    <row r="1468" spans="1:18" x14ac:dyDescent="0.2">
      <c r="A1468" t="s">
        <v>13757</v>
      </c>
      <c r="B1468" t="s">
        <v>13756</v>
      </c>
      <c r="C1468" t="str">
        <f>VLOOKUP(v32_x__2020_06_28[[#This Row],[SLNID]],'TU-Rechte-Elemente (alle)'!C$2:C$4079,1,FALSE)</f>
        <v>r.31.102</v>
      </c>
      <c r="D1468" t="s">
        <v>13757</v>
      </c>
      <c r="E1468" t="s">
        <v>9983</v>
      </c>
      <c r="F1468" t="s">
        <v>13052</v>
      </c>
      <c r="G1468" t="s">
        <v>19377</v>
      </c>
      <c r="H1468" t="s">
        <v>19241</v>
      </c>
      <c r="I1468" t="s">
        <v>22104</v>
      </c>
      <c r="J1468" t="s">
        <v>1888</v>
      </c>
      <c r="K1468" t="s">
        <v>276</v>
      </c>
      <c r="L1468" t="s">
        <v>276</v>
      </c>
      <c r="M1468" t="s">
        <v>276</v>
      </c>
      <c r="N1468" t="s">
        <v>19391</v>
      </c>
      <c r="O1468" t="s">
        <v>19241</v>
      </c>
      <c r="P1468" t="s">
        <v>276</v>
      </c>
      <c r="Q1468" t="s">
        <v>19381</v>
      </c>
      <c r="R1468" t="s">
        <v>276</v>
      </c>
    </row>
    <row r="1469" spans="1:18" x14ac:dyDescent="0.2">
      <c r="A1469" t="s">
        <v>13761</v>
      </c>
      <c r="B1469" t="s">
        <v>13760</v>
      </c>
      <c r="C1469" t="str">
        <f>VLOOKUP(v32_x__2020_06_28[[#This Row],[SLNID]],'TU-Rechte-Elemente (alle)'!C$2:C$4079,1,FALSE)</f>
        <v>r.31.103</v>
      </c>
      <c r="D1469" t="s">
        <v>13761</v>
      </c>
      <c r="E1469" t="s">
        <v>9985</v>
      </c>
      <c r="F1469" t="s">
        <v>13052</v>
      </c>
      <c r="G1469" t="s">
        <v>19377</v>
      </c>
      <c r="H1469" t="s">
        <v>19241</v>
      </c>
      <c r="I1469" t="s">
        <v>22105</v>
      </c>
      <c r="J1469" t="s">
        <v>1888</v>
      </c>
      <c r="K1469" t="s">
        <v>276</v>
      </c>
      <c r="L1469" t="s">
        <v>276</v>
      </c>
      <c r="M1469" t="s">
        <v>276</v>
      </c>
      <c r="N1469" t="s">
        <v>19391</v>
      </c>
      <c r="O1469" t="s">
        <v>19241</v>
      </c>
      <c r="P1469" t="s">
        <v>276</v>
      </c>
      <c r="Q1469" t="s">
        <v>19381</v>
      </c>
      <c r="R1469" t="s">
        <v>276</v>
      </c>
    </row>
    <row r="1470" spans="1:18" x14ac:dyDescent="0.2">
      <c r="A1470" t="s">
        <v>13764</v>
      </c>
      <c r="B1470" t="s">
        <v>13763</v>
      </c>
      <c r="C1470" t="str">
        <f>VLOOKUP(v32_x__2020_06_28[[#This Row],[SLNID]],'TU-Rechte-Elemente (alle)'!C$2:C$4079,1,FALSE)</f>
        <v>r.31.104</v>
      </c>
      <c r="D1470" t="s">
        <v>13764</v>
      </c>
      <c r="E1470" t="s">
        <v>10674</v>
      </c>
      <c r="F1470" t="s">
        <v>13052</v>
      </c>
      <c r="G1470" t="s">
        <v>19377</v>
      </c>
      <c r="H1470" t="s">
        <v>19241</v>
      </c>
      <c r="I1470" t="s">
        <v>22106</v>
      </c>
      <c r="J1470" t="s">
        <v>1888</v>
      </c>
      <c r="K1470" t="s">
        <v>276</v>
      </c>
      <c r="L1470" t="s">
        <v>276</v>
      </c>
      <c r="M1470" t="s">
        <v>276</v>
      </c>
      <c r="N1470" t="s">
        <v>19391</v>
      </c>
      <c r="O1470" t="s">
        <v>19241</v>
      </c>
      <c r="P1470" t="s">
        <v>276</v>
      </c>
      <c r="Q1470" t="s">
        <v>19381</v>
      </c>
      <c r="R1470" t="s">
        <v>276</v>
      </c>
    </row>
    <row r="1471" spans="1:18" x14ac:dyDescent="0.2">
      <c r="A1471" t="s">
        <v>13768</v>
      </c>
      <c r="B1471" t="s">
        <v>13767</v>
      </c>
      <c r="C1471" t="str">
        <f>VLOOKUP(v32_x__2020_06_28[[#This Row],[SLNID]],'TU-Rechte-Elemente (alle)'!C$2:C$4079,1,FALSE)</f>
        <v>r.31.105</v>
      </c>
      <c r="D1471" t="s">
        <v>13768</v>
      </c>
      <c r="E1471" t="s">
        <v>10677</v>
      </c>
      <c r="F1471" t="s">
        <v>13052</v>
      </c>
      <c r="G1471" t="s">
        <v>19377</v>
      </c>
      <c r="H1471" t="s">
        <v>19241</v>
      </c>
      <c r="I1471" t="s">
        <v>22107</v>
      </c>
      <c r="J1471" t="s">
        <v>1888</v>
      </c>
      <c r="K1471" t="s">
        <v>276</v>
      </c>
      <c r="L1471" t="s">
        <v>276</v>
      </c>
      <c r="M1471" t="s">
        <v>276</v>
      </c>
      <c r="N1471" t="s">
        <v>19391</v>
      </c>
      <c r="O1471" t="s">
        <v>19241</v>
      </c>
      <c r="P1471" t="s">
        <v>276</v>
      </c>
      <c r="Q1471" t="s">
        <v>19381</v>
      </c>
      <c r="R1471" t="s">
        <v>276</v>
      </c>
    </row>
    <row r="1472" spans="1:18" x14ac:dyDescent="0.2">
      <c r="A1472" t="s">
        <v>13771</v>
      </c>
      <c r="B1472" t="s">
        <v>13770</v>
      </c>
      <c r="C1472" t="str">
        <f>VLOOKUP(v32_x__2020_06_28[[#This Row],[SLNID]],'TU-Rechte-Elemente (alle)'!C$2:C$4079,1,FALSE)</f>
        <v>r.31.106</v>
      </c>
      <c r="D1472" t="s">
        <v>13771</v>
      </c>
      <c r="E1472" t="s">
        <v>10685</v>
      </c>
      <c r="F1472" t="s">
        <v>13052</v>
      </c>
      <c r="G1472" t="s">
        <v>19377</v>
      </c>
      <c r="H1472" t="s">
        <v>19241</v>
      </c>
      <c r="I1472" t="s">
        <v>22108</v>
      </c>
      <c r="J1472" t="s">
        <v>1888</v>
      </c>
      <c r="K1472" t="s">
        <v>276</v>
      </c>
      <c r="L1472" t="s">
        <v>276</v>
      </c>
      <c r="M1472" t="s">
        <v>276</v>
      </c>
      <c r="N1472" t="s">
        <v>19391</v>
      </c>
      <c r="O1472" t="s">
        <v>19241</v>
      </c>
      <c r="P1472" t="s">
        <v>276</v>
      </c>
      <c r="Q1472" t="s">
        <v>19381</v>
      </c>
      <c r="R1472" t="s">
        <v>276</v>
      </c>
    </row>
    <row r="1473" spans="1:18" x14ac:dyDescent="0.2">
      <c r="A1473" t="s">
        <v>13774</v>
      </c>
      <c r="B1473" t="s">
        <v>13773</v>
      </c>
      <c r="C1473" t="str">
        <f>VLOOKUP(v32_x__2020_06_28[[#This Row],[SLNID]],'TU-Rechte-Elemente (alle)'!C$2:C$4079,1,FALSE)</f>
        <v>r.31.107</v>
      </c>
      <c r="D1473" t="s">
        <v>13774</v>
      </c>
      <c r="E1473" t="s">
        <v>6331</v>
      </c>
      <c r="F1473" t="s">
        <v>13052</v>
      </c>
      <c r="G1473" t="s">
        <v>19377</v>
      </c>
      <c r="H1473" t="s">
        <v>19241</v>
      </c>
      <c r="I1473" t="s">
        <v>22109</v>
      </c>
      <c r="J1473" t="s">
        <v>13779</v>
      </c>
      <c r="K1473" t="s">
        <v>276</v>
      </c>
      <c r="L1473" t="s">
        <v>276</v>
      </c>
      <c r="M1473" t="s">
        <v>276</v>
      </c>
      <c r="N1473" t="s">
        <v>19387</v>
      </c>
      <c r="O1473" t="s">
        <v>19241</v>
      </c>
      <c r="P1473" t="s">
        <v>276</v>
      </c>
      <c r="Q1473" t="s">
        <v>20911</v>
      </c>
      <c r="R1473" t="s">
        <v>276</v>
      </c>
    </row>
    <row r="1474" spans="1:18" x14ac:dyDescent="0.2">
      <c r="A1474" t="s">
        <v>13788</v>
      </c>
      <c r="B1474" t="s">
        <v>13787</v>
      </c>
      <c r="C1474" t="str">
        <f>VLOOKUP(v32_x__2020_06_28[[#This Row],[SLNID]],'TU-Rechte-Elemente (alle)'!C$2:C$4079,1,FALSE)</f>
        <v>r.31.111</v>
      </c>
      <c r="D1474" t="s">
        <v>13788</v>
      </c>
      <c r="E1474" t="s">
        <v>276</v>
      </c>
      <c r="F1474" t="s">
        <v>13052</v>
      </c>
      <c r="G1474" t="s">
        <v>19377</v>
      </c>
      <c r="H1474" t="s">
        <v>19241</v>
      </c>
      <c r="I1474" t="s">
        <v>22110</v>
      </c>
      <c r="J1474" t="s">
        <v>1888</v>
      </c>
      <c r="K1474" t="s">
        <v>276</v>
      </c>
      <c r="L1474" t="s">
        <v>276</v>
      </c>
      <c r="M1474" t="s">
        <v>276</v>
      </c>
      <c r="N1474" t="s">
        <v>19391</v>
      </c>
      <c r="O1474" t="s">
        <v>19241</v>
      </c>
      <c r="P1474" t="s">
        <v>276</v>
      </c>
      <c r="Q1474" t="s">
        <v>19381</v>
      </c>
      <c r="R1474" t="s">
        <v>276</v>
      </c>
    </row>
    <row r="1475" spans="1:18" x14ac:dyDescent="0.2">
      <c r="A1475" t="s">
        <v>22111</v>
      </c>
      <c r="B1475" t="s">
        <v>13791</v>
      </c>
      <c r="C1475" t="str">
        <f>VLOOKUP(v32_x__2020_06_28[[#This Row],[SLNID]],'TU-Rechte-Elemente (alle)'!C$2:C$4079,1,FALSE)</f>
        <v>r.31.121</v>
      </c>
      <c r="D1475" t="s">
        <v>22111</v>
      </c>
      <c r="E1475" t="s">
        <v>1002</v>
      </c>
      <c r="F1475" t="s">
        <v>13052</v>
      </c>
      <c r="G1475" t="s">
        <v>9839</v>
      </c>
      <c r="H1475" t="s">
        <v>19241</v>
      </c>
      <c r="I1475" t="s">
        <v>13792</v>
      </c>
      <c r="J1475" t="s">
        <v>13797</v>
      </c>
      <c r="K1475" t="s">
        <v>276</v>
      </c>
      <c r="L1475" t="s">
        <v>276</v>
      </c>
      <c r="M1475" t="s">
        <v>276</v>
      </c>
      <c r="N1475" t="s">
        <v>19621</v>
      </c>
      <c r="O1475" t="s">
        <v>19241</v>
      </c>
      <c r="P1475" t="s">
        <v>276</v>
      </c>
      <c r="Q1475" t="s">
        <v>19464</v>
      </c>
      <c r="R1475" t="s">
        <v>276</v>
      </c>
    </row>
    <row r="1476" spans="1:18" x14ac:dyDescent="0.2">
      <c r="A1476" t="s">
        <v>22112</v>
      </c>
      <c r="B1476" t="s">
        <v>13802</v>
      </c>
      <c r="C1476" t="str">
        <f>VLOOKUP(v32_x__2020_06_28[[#This Row],[SLNID]],'TU-Rechte-Elemente (alle)'!C$2:C$4079,1,FALSE)</f>
        <v>r.31.122</v>
      </c>
      <c r="D1476" t="s">
        <v>22112</v>
      </c>
      <c r="E1476" t="s">
        <v>4868</v>
      </c>
      <c r="F1476" t="s">
        <v>13052</v>
      </c>
      <c r="G1476" t="s">
        <v>9839</v>
      </c>
      <c r="H1476" t="s">
        <v>19241</v>
      </c>
      <c r="I1476" t="s">
        <v>13803</v>
      </c>
      <c r="J1476" t="s">
        <v>13797</v>
      </c>
      <c r="K1476" t="s">
        <v>276</v>
      </c>
      <c r="L1476" t="s">
        <v>276</v>
      </c>
      <c r="M1476" t="s">
        <v>276</v>
      </c>
      <c r="N1476" t="s">
        <v>19621</v>
      </c>
      <c r="O1476" t="s">
        <v>19241</v>
      </c>
      <c r="P1476" t="s">
        <v>276</v>
      </c>
      <c r="Q1476" t="s">
        <v>19464</v>
      </c>
      <c r="R1476" t="s">
        <v>276</v>
      </c>
    </row>
    <row r="1477" spans="1:18" x14ac:dyDescent="0.2">
      <c r="A1477" t="s">
        <v>22113</v>
      </c>
      <c r="B1477" t="s">
        <v>13805</v>
      </c>
      <c r="C1477" t="str">
        <f>VLOOKUP(v32_x__2020_06_28[[#This Row],[SLNID]],'TU-Rechte-Elemente (alle)'!C$2:C$4079,1,FALSE)</f>
        <v>r.31.123</v>
      </c>
      <c r="D1477" t="s">
        <v>22113</v>
      </c>
      <c r="E1477" t="s">
        <v>4944</v>
      </c>
      <c r="F1477" t="s">
        <v>13052</v>
      </c>
      <c r="G1477" t="s">
        <v>9839</v>
      </c>
      <c r="H1477" t="s">
        <v>19241</v>
      </c>
      <c r="I1477" t="s">
        <v>13806</v>
      </c>
      <c r="J1477" t="s">
        <v>13797</v>
      </c>
      <c r="K1477" t="s">
        <v>276</v>
      </c>
      <c r="L1477" t="s">
        <v>276</v>
      </c>
      <c r="M1477" t="s">
        <v>276</v>
      </c>
      <c r="N1477" t="s">
        <v>19391</v>
      </c>
      <c r="O1477" t="s">
        <v>19241</v>
      </c>
      <c r="P1477" t="s">
        <v>276</v>
      </c>
      <c r="Q1477" t="s">
        <v>19464</v>
      </c>
      <c r="R1477" t="s">
        <v>276</v>
      </c>
    </row>
    <row r="1478" spans="1:18" x14ac:dyDescent="0.2">
      <c r="A1478" t="s">
        <v>22114</v>
      </c>
      <c r="B1478" t="s">
        <v>13808</v>
      </c>
      <c r="C1478" t="str">
        <f>VLOOKUP(v32_x__2020_06_28[[#This Row],[SLNID]],'TU-Rechte-Elemente (alle)'!C$2:C$4079,1,FALSE)</f>
        <v>r.31.124</v>
      </c>
      <c r="D1478" t="s">
        <v>22114</v>
      </c>
      <c r="E1478" t="s">
        <v>935</v>
      </c>
      <c r="F1478" t="s">
        <v>13052</v>
      </c>
      <c r="G1478" t="s">
        <v>9839</v>
      </c>
      <c r="H1478" t="s">
        <v>19241</v>
      </c>
      <c r="I1478" t="s">
        <v>22115</v>
      </c>
      <c r="J1478" t="s">
        <v>13797</v>
      </c>
      <c r="K1478" t="s">
        <v>276</v>
      </c>
      <c r="L1478" t="s">
        <v>276</v>
      </c>
      <c r="M1478" t="s">
        <v>276</v>
      </c>
      <c r="N1478" t="s">
        <v>19621</v>
      </c>
      <c r="O1478" t="s">
        <v>19241</v>
      </c>
      <c r="P1478" t="s">
        <v>276</v>
      </c>
      <c r="Q1478" t="s">
        <v>19464</v>
      </c>
      <c r="R1478" t="s">
        <v>276</v>
      </c>
    </row>
    <row r="1479" spans="1:18" x14ac:dyDescent="0.2">
      <c r="A1479" t="s">
        <v>22116</v>
      </c>
      <c r="B1479" t="s">
        <v>13811</v>
      </c>
      <c r="C1479" t="str">
        <f>VLOOKUP(v32_x__2020_06_28[[#This Row],[SLNID]],'TU-Rechte-Elemente (alle)'!C$2:C$4079,1,FALSE)</f>
        <v>r.31.125</v>
      </c>
      <c r="D1479" t="s">
        <v>22116</v>
      </c>
      <c r="E1479" t="s">
        <v>949</v>
      </c>
      <c r="F1479" t="s">
        <v>13052</v>
      </c>
      <c r="G1479" t="s">
        <v>19377</v>
      </c>
      <c r="H1479" t="s">
        <v>19241</v>
      </c>
      <c r="I1479" t="s">
        <v>13812</v>
      </c>
      <c r="J1479" t="s">
        <v>13797</v>
      </c>
      <c r="K1479" t="s">
        <v>276</v>
      </c>
      <c r="L1479" t="s">
        <v>276</v>
      </c>
      <c r="M1479" t="s">
        <v>276</v>
      </c>
      <c r="N1479" t="s">
        <v>19391</v>
      </c>
      <c r="O1479" t="s">
        <v>19241</v>
      </c>
      <c r="P1479" t="s">
        <v>276</v>
      </c>
      <c r="Q1479" t="s">
        <v>19464</v>
      </c>
      <c r="R1479" t="s">
        <v>276</v>
      </c>
    </row>
    <row r="1480" spans="1:18" x14ac:dyDescent="0.2">
      <c r="A1480" t="s">
        <v>22117</v>
      </c>
      <c r="B1480" t="s">
        <v>13813</v>
      </c>
      <c r="C1480" t="str">
        <f>VLOOKUP(v32_x__2020_06_28[[#This Row],[SLNID]],'TU-Rechte-Elemente (alle)'!C$2:C$4079,1,FALSE)</f>
        <v>r.31.126</v>
      </c>
      <c r="D1480" t="s">
        <v>22117</v>
      </c>
      <c r="E1480" t="s">
        <v>953</v>
      </c>
      <c r="F1480" t="s">
        <v>13052</v>
      </c>
      <c r="G1480" t="s">
        <v>9839</v>
      </c>
      <c r="H1480" t="s">
        <v>19241</v>
      </c>
      <c r="I1480" t="s">
        <v>22118</v>
      </c>
      <c r="J1480" t="s">
        <v>13797</v>
      </c>
      <c r="K1480" t="s">
        <v>276</v>
      </c>
      <c r="L1480" t="s">
        <v>276</v>
      </c>
      <c r="M1480" t="s">
        <v>276</v>
      </c>
      <c r="N1480" t="s">
        <v>19621</v>
      </c>
      <c r="O1480" t="s">
        <v>19241</v>
      </c>
      <c r="P1480" t="s">
        <v>276</v>
      </c>
      <c r="Q1480" t="s">
        <v>19464</v>
      </c>
      <c r="R1480" t="s">
        <v>276</v>
      </c>
    </row>
    <row r="1481" spans="1:18" x14ac:dyDescent="0.2">
      <c r="A1481" t="s">
        <v>22119</v>
      </c>
      <c r="B1481" t="s">
        <v>13816</v>
      </c>
      <c r="C1481" t="str">
        <f>VLOOKUP(v32_x__2020_06_28[[#This Row],[SLNID]],'TU-Rechte-Elemente (alle)'!C$2:C$4079,1,FALSE)</f>
        <v>r.31.127</v>
      </c>
      <c r="D1481" t="s">
        <v>22119</v>
      </c>
      <c r="E1481" t="s">
        <v>12169</v>
      </c>
      <c r="F1481" t="s">
        <v>13052</v>
      </c>
      <c r="G1481" t="s">
        <v>9839</v>
      </c>
      <c r="H1481" t="s">
        <v>19241</v>
      </c>
      <c r="I1481" t="s">
        <v>13817</v>
      </c>
      <c r="J1481" t="s">
        <v>13797</v>
      </c>
      <c r="K1481" t="s">
        <v>276</v>
      </c>
      <c r="L1481" t="s">
        <v>276</v>
      </c>
      <c r="M1481" t="s">
        <v>276</v>
      </c>
      <c r="N1481" t="s">
        <v>19621</v>
      </c>
      <c r="O1481" t="s">
        <v>19241</v>
      </c>
      <c r="P1481" t="s">
        <v>276</v>
      </c>
      <c r="Q1481" t="s">
        <v>19464</v>
      </c>
      <c r="R1481" t="s">
        <v>276</v>
      </c>
    </row>
    <row r="1482" spans="1:18" x14ac:dyDescent="0.2">
      <c r="A1482" t="s">
        <v>22120</v>
      </c>
      <c r="B1482" t="s">
        <v>13819</v>
      </c>
      <c r="C1482" t="str">
        <f>VLOOKUP(v32_x__2020_06_28[[#This Row],[SLNID]],'TU-Rechte-Elemente (alle)'!C$2:C$4079,1,FALSE)</f>
        <v>r.31.128</v>
      </c>
      <c r="D1482" t="s">
        <v>22120</v>
      </c>
      <c r="E1482" t="s">
        <v>13820</v>
      </c>
      <c r="F1482" t="s">
        <v>13052</v>
      </c>
      <c r="G1482" t="s">
        <v>9839</v>
      </c>
      <c r="H1482" t="s">
        <v>19241</v>
      </c>
      <c r="I1482" t="s">
        <v>13821</v>
      </c>
      <c r="J1482" t="s">
        <v>13797</v>
      </c>
      <c r="K1482" t="s">
        <v>276</v>
      </c>
      <c r="L1482" t="s">
        <v>276</v>
      </c>
      <c r="M1482" t="s">
        <v>276</v>
      </c>
      <c r="N1482" t="s">
        <v>19621</v>
      </c>
      <c r="O1482" t="s">
        <v>19241</v>
      </c>
      <c r="P1482" t="s">
        <v>276</v>
      </c>
      <c r="Q1482" t="s">
        <v>19464</v>
      </c>
      <c r="R1482" t="s">
        <v>276</v>
      </c>
    </row>
    <row r="1483" spans="1:18" x14ac:dyDescent="0.2">
      <c r="A1483" t="s">
        <v>13824</v>
      </c>
      <c r="B1483" t="s">
        <v>13823</v>
      </c>
      <c r="C1483" t="str">
        <f>VLOOKUP(v32_x__2020_06_28[[#This Row],[SLNID]],'TU-Rechte-Elemente (alle)'!C$2:C$4079,1,FALSE)</f>
        <v>r.31.141</v>
      </c>
      <c r="D1483" t="s">
        <v>13824</v>
      </c>
      <c r="E1483" t="s">
        <v>276</v>
      </c>
      <c r="F1483" t="s">
        <v>13052</v>
      </c>
      <c r="G1483" t="s">
        <v>19377</v>
      </c>
      <c r="H1483" t="s">
        <v>19241</v>
      </c>
      <c r="I1483" t="s">
        <v>13825</v>
      </c>
      <c r="J1483" t="s">
        <v>1888</v>
      </c>
      <c r="K1483" t="s">
        <v>276</v>
      </c>
      <c r="L1483" t="s">
        <v>276</v>
      </c>
      <c r="M1483" t="s">
        <v>276</v>
      </c>
      <c r="N1483" t="s">
        <v>19391</v>
      </c>
      <c r="O1483" t="s">
        <v>19241</v>
      </c>
      <c r="P1483" t="s">
        <v>276</v>
      </c>
      <c r="Q1483" t="s">
        <v>19381</v>
      </c>
      <c r="R1483" t="s">
        <v>276</v>
      </c>
    </row>
    <row r="1484" spans="1:18" x14ac:dyDescent="0.2">
      <c r="A1484" t="s">
        <v>13828</v>
      </c>
      <c r="B1484" t="s">
        <v>13827</v>
      </c>
      <c r="C1484" t="str">
        <f>VLOOKUP(v32_x__2020_06_28[[#This Row],[SLNID]],'TU-Rechte-Elemente (alle)'!C$2:C$4079,1,FALSE)</f>
        <v>r.31.142</v>
      </c>
      <c r="D1484" t="s">
        <v>13828</v>
      </c>
      <c r="E1484" t="s">
        <v>276</v>
      </c>
      <c r="F1484" t="s">
        <v>13052</v>
      </c>
      <c r="G1484" t="s">
        <v>19377</v>
      </c>
      <c r="H1484" t="s">
        <v>19241</v>
      </c>
      <c r="I1484" t="s">
        <v>22121</v>
      </c>
      <c r="J1484" t="s">
        <v>1888</v>
      </c>
      <c r="K1484" t="s">
        <v>276</v>
      </c>
      <c r="L1484" t="s">
        <v>276</v>
      </c>
      <c r="M1484" t="s">
        <v>276</v>
      </c>
      <c r="N1484" t="s">
        <v>19391</v>
      </c>
      <c r="O1484" t="s">
        <v>19241</v>
      </c>
      <c r="P1484" t="s">
        <v>276</v>
      </c>
      <c r="Q1484" t="s">
        <v>19381</v>
      </c>
      <c r="R1484" t="s">
        <v>276</v>
      </c>
    </row>
    <row r="1485" spans="1:18" x14ac:dyDescent="0.2">
      <c r="A1485" t="s">
        <v>13835</v>
      </c>
      <c r="B1485" t="s">
        <v>13834</v>
      </c>
      <c r="C1485" t="str">
        <f>VLOOKUP(v32_x__2020_06_28[[#This Row],[SLNID]],'TU-Rechte-Elemente (alle)'!C$2:C$4079,1,FALSE)</f>
        <v>r.31.151</v>
      </c>
      <c r="D1485" t="s">
        <v>13835</v>
      </c>
      <c r="E1485" t="s">
        <v>276</v>
      </c>
      <c r="F1485" t="s">
        <v>13052</v>
      </c>
      <c r="G1485" t="s">
        <v>19377</v>
      </c>
      <c r="H1485" t="s">
        <v>19241</v>
      </c>
      <c r="I1485" t="s">
        <v>22122</v>
      </c>
      <c r="J1485" t="s">
        <v>1888</v>
      </c>
      <c r="K1485" t="s">
        <v>276</v>
      </c>
      <c r="L1485" t="s">
        <v>276</v>
      </c>
      <c r="M1485" t="s">
        <v>276</v>
      </c>
      <c r="N1485" t="s">
        <v>19391</v>
      </c>
      <c r="O1485" t="s">
        <v>19241</v>
      </c>
      <c r="P1485" t="s">
        <v>276</v>
      </c>
      <c r="Q1485" t="s">
        <v>19381</v>
      </c>
      <c r="R1485" t="s">
        <v>276</v>
      </c>
    </row>
    <row r="1486" spans="1:18" x14ac:dyDescent="0.2">
      <c r="A1486" t="s">
        <v>13839</v>
      </c>
      <c r="B1486" t="s">
        <v>13838</v>
      </c>
      <c r="C1486" t="str">
        <f>VLOOKUP(v32_x__2020_06_28[[#This Row],[SLNID]],'TU-Rechte-Elemente (alle)'!C$2:C$4079,1,FALSE)</f>
        <v>r.31.155</v>
      </c>
      <c r="D1486" t="s">
        <v>13839</v>
      </c>
      <c r="E1486" t="s">
        <v>12561</v>
      </c>
      <c r="F1486" t="s">
        <v>13052</v>
      </c>
      <c r="G1486" t="s">
        <v>19377</v>
      </c>
      <c r="H1486" t="s">
        <v>19241</v>
      </c>
      <c r="I1486" t="s">
        <v>22123</v>
      </c>
      <c r="J1486" t="s">
        <v>1888</v>
      </c>
      <c r="K1486" t="s">
        <v>276</v>
      </c>
      <c r="L1486" t="s">
        <v>276</v>
      </c>
      <c r="M1486" t="s">
        <v>276</v>
      </c>
      <c r="N1486" t="s">
        <v>19391</v>
      </c>
      <c r="O1486" t="s">
        <v>19241</v>
      </c>
      <c r="P1486" t="s">
        <v>276</v>
      </c>
      <c r="Q1486" t="s">
        <v>19381</v>
      </c>
      <c r="R1486" t="s">
        <v>276</v>
      </c>
    </row>
    <row r="1487" spans="1:18" x14ac:dyDescent="0.2">
      <c r="A1487" t="s">
        <v>13843</v>
      </c>
      <c r="B1487" t="s">
        <v>13842</v>
      </c>
      <c r="C1487" t="str">
        <f>VLOOKUP(v32_x__2020_06_28[[#This Row],[SLNID]],'TU-Rechte-Elemente (alle)'!C$2:C$4079,1,FALSE)</f>
        <v>r.31.158</v>
      </c>
      <c r="D1487" t="s">
        <v>13843</v>
      </c>
      <c r="E1487" t="s">
        <v>6500</v>
      </c>
      <c r="F1487" t="s">
        <v>13052</v>
      </c>
      <c r="G1487" t="s">
        <v>19377</v>
      </c>
      <c r="H1487" t="s">
        <v>19241</v>
      </c>
      <c r="I1487" t="s">
        <v>22124</v>
      </c>
      <c r="J1487" t="s">
        <v>1888</v>
      </c>
      <c r="K1487" t="s">
        <v>276</v>
      </c>
      <c r="L1487" t="s">
        <v>276</v>
      </c>
      <c r="M1487" t="s">
        <v>276</v>
      </c>
      <c r="N1487" t="s">
        <v>19621</v>
      </c>
      <c r="O1487" t="s">
        <v>19241</v>
      </c>
      <c r="P1487" t="s">
        <v>276</v>
      </c>
      <c r="Q1487" t="s">
        <v>19381</v>
      </c>
      <c r="R1487" t="s">
        <v>276</v>
      </c>
    </row>
    <row r="1488" spans="1:18" x14ac:dyDescent="0.2">
      <c r="A1488" t="s">
        <v>22125</v>
      </c>
      <c r="B1488" t="s">
        <v>13846</v>
      </c>
      <c r="C1488" t="str">
        <f>VLOOKUP(v32_x__2020_06_28[[#This Row],[SLNID]],'TU-Rechte-Elemente (alle)'!C$2:C$4079,1,FALSE)</f>
        <v>r.31.159</v>
      </c>
      <c r="D1488" t="s">
        <v>22125</v>
      </c>
      <c r="E1488" t="s">
        <v>4932</v>
      </c>
      <c r="F1488" t="s">
        <v>13052</v>
      </c>
      <c r="G1488" t="s">
        <v>9839</v>
      </c>
      <c r="H1488" t="s">
        <v>19241</v>
      </c>
      <c r="I1488" t="s">
        <v>22126</v>
      </c>
      <c r="J1488" t="s">
        <v>13853</v>
      </c>
      <c r="K1488" t="s">
        <v>276</v>
      </c>
      <c r="L1488" t="s">
        <v>276</v>
      </c>
      <c r="M1488" t="s">
        <v>276</v>
      </c>
      <c r="N1488" t="s">
        <v>19387</v>
      </c>
      <c r="O1488" t="s">
        <v>19241</v>
      </c>
      <c r="P1488" t="s">
        <v>20847</v>
      </c>
      <c r="Q1488" t="s">
        <v>276</v>
      </c>
      <c r="R1488" t="s">
        <v>276</v>
      </c>
    </row>
    <row r="1489" spans="1:18" x14ac:dyDescent="0.2">
      <c r="A1489" t="s">
        <v>13858</v>
      </c>
      <c r="B1489" t="s">
        <v>13857</v>
      </c>
      <c r="C1489" t="str">
        <f>VLOOKUP(v32_x__2020_06_28[[#This Row],[SLNID]],'TU-Rechte-Elemente (alle)'!C$2:C$4079,1,FALSE)</f>
        <v>r.31.161</v>
      </c>
      <c r="D1489" t="s">
        <v>13858</v>
      </c>
      <c r="E1489" t="s">
        <v>276</v>
      </c>
      <c r="F1489" t="s">
        <v>13052</v>
      </c>
      <c r="G1489" t="s">
        <v>19377</v>
      </c>
      <c r="H1489" t="s">
        <v>19241</v>
      </c>
      <c r="I1489" t="s">
        <v>22127</v>
      </c>
      <c r="J1489" t="s">
        <v>1888</v>
      </c>
      <c r="K1489" t="s">
        <v>276</v>
      </c>
      <c r="L1489" t="s">
        <v>276</v>
      </c>
      <c r="M1489" t="s">
        <v>276</v>
      </c>
      <c r="N1489" t="s">
        <v>19621</v>
      </c>
      <c r="O1489" t="s">
        <v>19241</v>
      </c>
      <c r="P1489" t="s">
        <v>276</v>
      </c>
      <c r="Q1489" t="s">
        <v>19381</v>
      </c>
      <c r="R1489" t="s">
        <v>276</v>
      </c>
    </row>
    <row r="1490" spans="1:18" x14ac:dyDescent="0.2">
      <c r="A1490" t="s">
        <v>13862</v>
      </c>
      <c r="B1490" t="s">
        <v>13861</v>
      </c>
      <c r="C1490" t="str">
        <f>VLOOKUP(v32_x__2020_06_28[[#This Row],[SLNID]],'TU-Rechte-Elemente (alle)'!C$2:C$4079,1,FALSE)</f>
        <v>r.31.162</v>
      </c>
      <c r="D1490" t="s">
        <v>13862</v>
      </c>
      <c r="E1490" t="s">
        <v>276</v>
      </c>
      <c r="F1490" t="s">
        <v>13052</v>
      </c>
      <c r="G1490" t="s">
        <v>19377</v>
      </c>
      <c r="H1490" t="s">
        <v>19241</v>
      </c>
      <c r="I1490" t="s">
        <v>22128</v>
      </c>
      <c r="J1490" t="s">
        <v>1888</v>
      </c>
      <c r="K1490" t="s">
        <v>276</v>
      </c>
      <c r="L1490" t="s">
        <v>276</v>
      </c>
      <c r="M1490" t="s">
        <v>276</v>
      </c>
      <c r="N1490" t="s">
        <v>19621</v>
      </c>
      <c r="O1490" t="s">
        <v>19241</v>
      </c>
      <c r="P1490" t="s">
        <v>276</v>
      </c>
      <c r="Q1490" t="s">
        <v>19381</v>
      </c>
      <c r="R1490" t="s">
        <v>276</v>
      </c>
    </row>
    <row r="1491" spans="1:18" x14ac:dyDescent="0.2">
      <c r="A1491" t="s">
        <v>19297</v>
      </c>
      <c r="B1491" t="s">
        <v>13865</v>
      </c>
      <c r="C1491" t="str">
        <f>VLOOKUP(v32_x__2020_06_28[[#This Row],[SLNID]],'TU-Rechte-Elemente (alle)'!C$2:C$4079,1,FALSE)</f>
        <v>r.31.163</v>
      </c>
      <c r="D1491" t="s">
        <v>19297</v>
      </c>
      <c r="E1491" t="s">
        <v>7058</v>
      </c>
      <c r="F1491" t="s">
        <v>13052</v>
      </c>
      <c r="G1491" t="s">
        <v>9839</v>
      </c>
      <c r="H1491" t="s">
        <v>19241</v>
      </c>
      <c r="I1491" t="s">
        <v>19231</v>
      </c>
      <c r="J1491" t="s">
        <v>5803</v>
      </c>
      <c r="K1491" t="s">
        <v>276</v>
      </c>
      <c r="L1491" t="s">
        <v>276</v>
      </c>
      <c r="M1491" t="s">
        <v>276</v>
      </c>
      <c r="N1491" t="s">
        <v>19621</v>
      </c>
      <c r="O1491" t="s">
        <v>19241</v>
      </c>
      <c r="P1491" t="s">
        <v>276</v>
      </c>
      <c r="Q1491" t="s">
        <v>20911</v>
      </c>
      <c r="R1491" t="s">
        <v>276</v>
      </c>
    </row>
    <row r="1492" spans="1:18" x14ac:dyDescent="0.2">
      <c r="A1492" t="s">
        <v>13868</v>
      </c>
      <c r="B1492" t="s">
        <v>13866</v>
      </c>
      <c r="C1492" t="str">
        <f>VLOOKUP(v32_x__2020_06_28[[#This Row],[SLNID]],'TU-Rechte-Elemente (alle)'!C$2:C$4079,1,FALSE)</f>
        <v>r.31.164</v>
      </c>
      <c r="D1492" t="s">
        <v>13868</v>
      </c>
      <c r="E1492" t="s">
        <v>276</v>
      </c>
      <c r="F1492" t="s">
        <v>13052</v>
      </c>
      <c r="G1492" t="s">
        <v>19377</v>
      </c>
      <c r="H1492" t="s">
        <v>19241</v>
      </c>
      <c r="I1492" t="s">
        <v>22129</v>
      </c>
      <c r="J1492" t="s">
        <v>1888</v>
      </c>
      <c r="K1492" t="s">
        <v>276</v>
      </c>
      <c r="L1492" t="s">
        <v>276</v>
      </c>
      <c r="M1492" t="s">
        <v>276</v>
      </c>
      <c r="N1492" t="s">
        <v>19391</v>
      </c>
      <c r="O1492" t="s">
        <v>19241</v>
      </c>
      <c r="P1492" t="s">
        <v>276</v>
      </c>
      <c r="Q1492" t="s">
        <v>19381</v>
      </c>
      <c r="R1492" t="s">
        <v>276</v>
      </c>
    </row>
    <row r="1493" spans="1:18" x14ac:dyDescent="0.2">
      <c r="A1493" t="s">
        <v>13872</v>
      </c>
      <c r="B1493" t="s">
        <v>13871</v>
      </c>
      <c r="C1493" t="str">
        <f>VLOOKUP(v32_x__2020_06_28[[#This Row],[SLNID]],'TU-Rechte-Elemente (alle)'!C$2:C$4079,1,FALSE)</f>
        <v>r.31.171</v>
      </c>
      <c r="D1493" t="s">
        <v>13872</v>
      </c>
      <c r="E1493" t="s">
        <v>276</v>
      </c>
      <c r="F1493" t="s">
        <v>13052</v>
      </c>
      <c r="G1493" t="s">
        <v>19377</v>
      </c>
      <c r="H1493" t="s">
        <v>19241</v>
      </c>
      <c r="I1493" t="s">
        <v>22130</v>
      </c>
      <c r="J1493" t="s">
        <v>1888</v>
      </c>
      <c r="K1493" t="s">
        <v>276</v>
      </c>
      <c r="L1493" t="s">
        <v>276</v>
      </c>
      <c r="M1493" t="s">
        <v>276</v>
      </c>
      <c r="N1493" t="s">
        <v>19391</v>
      </c>
      <c r="O1493" t="s">
        <v>19241</v>
      </c>
      <c r="P1493" t="s">
        <v>276</v>
      </c>
      <c r="Q1493" t="s">
        <v>19381</v>
      </c>
      <c r="R1493" t="s">
        <v>276</v>
      </c>
    </row>
    <row r="1494" spans="1:18" x14ac:dyDescent="0.2">
      <c r="A1494" t="s">
        <v>13876</v>
      </c>
      <c r="B1494" t="s">
        <v>13875</v>
      </c>
      <c r="C1494" t="str">
        <f>VLOOKUP(v32_x__2020_06_28[[#This Row],[SLNID]],'TU-Rechte-Elemente (alle)'!C$2:C$4079,1,FALSE)</f>
        <v>r.31.172</v>
      </c>
      <c r="D1494" t="s">
        <v>13876</v>
      </c>
      <c r="E1494" t="s">
        <v>276</v>
      </c>
      <c r="F1494" t="s">
        <v>13052</v>
      </c>
      <c r="G1494" t="s">
        <v>19377</v>
      </c>
      <c r="H1494" t="s">
        <v>19241</v>
      </c>
      <c r="I1494" t="s">
        <v>22131</v>
      </c>
      <c r="J1494" t="s">
        <v>1888</v>
      </c>
      <c r="K1494" t="s">
        <v>276</v>
      </c>
      <c r="L1494" t="s">
        <v>276</v>
      </c>
      <c r="M1494" t="s">
        <v>276</v>
      </c>
      <c r="N1494" t="s">
        <v>19391</v>
      </c>
      <c r="O1494" t="s">
        <v>19241</v>
      </c>
      <c r="P1494" t="s">
        <v>276</v>
      </c>
      <c r="Q1494" t="s">
        <v>19381</v>
      </c>
      <c r="R1494" t="s">
        <v>276</v>
      </c>
    </row>
    <row r="1495" spans="1:18" x14ac:dyDescent="0.2">
      <c r="A1495" t="s">
        <v>13879</v>
      </c>
      <c r="B1495" t="s">
        <v>13878</v>
      </c>
      <c r="C1495" t="str">
        <f>VLOOKUP(v32_x__2020_06_28[[#This Row],[SLNID]],'TU-Rechte-Elemente (alle)'!C$2:C$4079,1,FALSE)</f>
        <v>r.31.174</v>
      </c>
      <c r="D1495" t="s">
        <v>13879</v>
      </c>
      <c r="E1495" t="s">
        <v>11206</v>
      </c>
      <c r="F1495" t="s">
        <v>13052</v>
      </c>
      <c r="G1495" t="s">
        <v>19377</v>
      </c>
      <c r="H1495" t="s">
        <v>19241</v>
      </c>
      <c r="I1495" t="s">
        <v>22132</v>
      </c>
      <c r="J1495" t="s">
        <v>1888</v>
      </c>
      <c r="K1495" t="s">
        <v>276</v>
      </c>
      <c r="L1495" t="s">
        <v>276</v>
      </c>
      <c r="M1495" t="s">
        <v>276</v>
      </c>
      <c r="N1495" t="s">
        <v>19391</v>
      </c>
      <c r="O1495" t="s">
        <v>19241</v>
      </c>
      <c r="P1495" t="s">
        <v>276</v>
      </c>
      <c r="Q1495" t="s">
        <v>19381</v>
      </c>
      <c r="R1495" t="s">
        <v>276</v>
      </c>
    </row>
    <row r="1496" spans="1:18" x14ac:dyDescent="0.2">
      <c r="A1496" t="s">
        <v>13883</v>
      </c>
      <c r="B1496" t="s">
        <v>13882</v>
      </c>
      <c r="C1496" t="str">
        <f>VLOOKUP(v32_x__2020_06_28[[#This Row],[SLNID]],'TU-Rechte-Elemente (alle)'!C$2:C$4079,1,FALSE)</f>
        <v>r.31.210</v>
      </c>
      <c r="D1496" t="s">
        <v>13883</v>
      </c>
      <c r="E1496" t="s">
        <v>276</v>
      </c>
      <c r="F1496" t="s">
        <v>13052</v>
      </c>
      <c r="G1496" t="s">
        <v>19377</v>
      </c>
      <c r="H1496" t="s">
        <v>19241</v>
      </c>
      <c r="I1496" t="s">
        <v>22133</v>
      </c>
      <c r="J1496" t="s">
        <v>1888</v>
      </c>
      <c r="K1496" t="s">
        <v>276</v>
      </c>
      <c r="L1496" t="s">
        <v>276</v>
      </c>
      <c r="M1496" t="s">
        <v>276</v>
      </c>
      <c r="N1496" t="s">
        <v>19391</v>
      </c>
      <c r="O1496" t="s">
        <v>19241</v>
      </c>
      <c r="P1496" t="s">
        <v>276</v>
      </c>
      <c r="Q1496" t="s">
        <v>19381</v>
      </c>
      <c r="R1496" t="s">
        <v>276</v>
      </c>
    </row>
    <row r="1497" spans="1:18" x14ac:dyDescent="0.2">
      <c r="A1497" t="s">
        <v>13886</v>
      </c>
      <c r="B1497" t="s">
        <v>13885</v>
      </c>
      <c r="C1497" t="str">
        <f>VLOOKUP(v32_x__2020_06_28[[#This Row],[SLNID]],'TU-Rechte-Elemente (alle)'!C$2:C$4079,1,FALSE)</f>
        <v>r.31.220</v>
      </c>
      <c r="D1497" t="s">
        <v>13886</v>
      </c>
      <c r="E1497" t="s">
        <v>276</v>
      </c>
      <c r="F1497" t="s">
        <v>13052</v>
      </c>
      <c r="G1497" t="s">
        <v>19377</v>
      </c>
      <c r="H1497" t="s">
        <v>19241</v>
      </c>
      <c r="I1497" t="s">
        <v>22134</v>
      </c>
      <c r="J1497" t="s">
        <v>1888</v>
      </c>
      <c r="K1497" t="s">
        <v>276</v>
      </c>
      <c r="L1497" t="s">
        <v>276</v>
      </c>
      <c r="M1497" t="s">
        <v>276</v>
      </c>
      <c r="N1497" t="s">
        <v>19391</v>
      </c>
      <c r="O1497" t="s">
        <v>19241</v>
      </c>
      <c r="P1497" t="s">
        <v>276</v>
      </c>
      <c r="Q1497" t="s">
        <v>19381</v>
      </c>
      <c r="R1497" t="s">
        <v>276</v>
      </c>
    </row>
    <row r="1498" spans="1:18" x14ac:dyDescent="0.2">
      <c r="A1498" t="s">
        <v>22135</v>
      </c>
      <c r="B1498" t="s">
        <v>13889</v>
      </c>
      <c r="C1498" t="str">
        <f>VLOOKUP(v32_x__2020_06_28[[#This Row],[SLNID]],'TU-Rechte-Elemente (alle)'!C$2:C$4079,1,FALSE)</f>
        <v>r.31.230</v>
      </c>
      <c r="D1498" t="s">
        <v>22135</v>
      </c>
      <c r="E1498" t="s">
        <v>4183</v>
      </c>
      <c r="F1498" t="s">
        <v>13052</v>
      </c>
      <c r="G1498" t="s">
        <v>9839</v>
      </c>
      <c r="H1498" t="s">
        <v>19241</v>
      </c>
      <c r="I1498" t="s">
        <v>22136</v>
      </c>
      <c r="J1498" t="s">
        <v>13896</v>
      </c>
      <c r="K1498" t="s">
        <v>276</v>
      </c>
      <c r="L1498" t="s">
        <v>276</v>
      </c>
      <c r="M1498" t="s">
        <v>276</v>
      </c>
      <c r="N1498" t="s">
        <v>19391</v>
      </c>
      <c r="O1498" t="s">
        <v>19241</v>
      </c>
      <c r="P1498" t="s">
        <v>276</v>
      </c>
      <c r="Q1498" t="s">
        <v>19464</v>
      </c>
      <c r="R1498" t="s">
        <v>276</v>
      </c>
    </row>
    <row r="1499" spans="1:18" x14ac:dyDescent="0.2">
      <c r="A1499" t="s">
        <v>22137</v>
      </c>
      <c r="B1499" t="s">
        <v>13902</v>
      </c>
      <c r="C1499" t="str">
        <f>VLOOKUP(v32_x__2020_06_28[[#This Row],[SLNID]],'TU-Rechte-Elemente (alle)'!C$2:C$4079,1,FALSE)</f>
        <v>r.31.231</v>
      </c>
      <c r="D1499" t="s">
        <v>22137</v>
      </c>
      <c r="E1499" t="s">
        <v>2613</v>
      </c>
      <c r="F1499" t="s">
        <v>13052</v>
      </c>
      <c r="G1499" t="s">
        <v>19377</v>
      </c>
      <c r="H1499" t="s">
        <v>19241</v>
      </c>
      <c r="I1499" t="s">
        <v>19342</v>
      </c>
      <c r="J1499" t="s">
        <v>22138</v>
      </c>
      <c r="K1499" t="s">
        <v>276</v>
      </c>
      <c r="L1499" t="s">
        <v>276</v>
      </c>
      <c r="M1499" t="s">
        <v>276</v>
      </c>
      <c r="N1499" t="s">
        <v>19387</v>
      </c>
      <c r="O1499" t="s">
        <v>19241</v>
      </c>
      <c r="P1499" t="s">
        <v>276</v>
      </c>
      <c r="Q1499" t="s">
        <v>20911</v>
      </c>
      <c r="R1499" t="s">
        <v>276</v>
      </c>
    </row>
    <row r="1500" spans="1:18" x14ac:dyDescent="0.2">
      <c r="A1500" t="s">
        <v>22139</v>
      </c>
      <c r="B1500" t="s">
        <v>13903</v>
      </c>
      <c r="C1500" t="str">
        <f>VLOOKUP(v32_x__2020_06_28[[#This Row],[SLNID]],'TU-Rechte-Elemente (alle)'!C$2:C$4079,1,FALSE)</f>
        <v>r.31.232</v>
      </c>
      <c r="D1500" t="s">
        <v>22139</v>
      </c>
      <c r="E1500" t="s">
        <v>8790</v>
      </c>
      <c r="F1500" t="s">
        <v>13052</v>
      </c>
      <c r="G1500" t="s">
        <v>9839</v>
      </c>
      <c r="H1500" t="s">
        <v>19241</v>
      </c>
      <c r="I1500" t="s">
        <v>22140</v>
      </c>
      <c r="J1500" t="s">
        <v>13896</v>
      </c>
      <c r="K1500" t="s">
        <v>276</v>
      </c>
      <c r="L1500" t="s">
        <v>276</v>
      </c>
      <c r="M1500" t="s">
        <v>276</v>
      </c>
      <c r="N1500" t="s">
        <v>19391</v>
      </c>
      <c r="O1500" t="s">
        <v>19241</v>
      </c>
      <c r="P1500" t="s">
        <v>276</v>
      </c>
      <c r="Q1500" t="s">
        <v>19464</v>
      </c>
      <c r="R1500" t="s">
        <v>276</v>
      </c>
    </row>
    <row r="1501" spans="1:18" x14ac:dyDescent="0.2">
      <c r="A1501" t="s">
        <v>13907</v>
      </c>
      <c r="B1501" t="s">
        <v>13906</v>
      </c>
      <c r="C1501" t="str">
        <f>VLOOKUP(v32_x__2020_06_28[[#This Row],[SLNID]],'TU-Rechte-Elemente (alle)'!C$2:C$4079,1,FALSE)</f>
        <v>r.31.233</v>
      </c>
      <c r="D1501" t="s">
        <v>13907</v>
      </c>
      <c r="E1501" t="s">
        <v>2678</v>
      </c>
      <c r="F1501" t="s">
        <v>13052</v>
      </c>
      <c r="G1501" t="s">
        <v>9839</v>
      </c>
      <c r="H1501" t="s">
        <v>19241</v>
      </c>
      <c r="I1501" t="s">
        <v>22141</v>
      </c>
      <c r="J1501" t="s">
        <v>22142</v>
      </c>
      <c r="K1501" t="s">
        <v>276</v>
      </c>
      <c r="L1501" t="s">
        <v>276</v>
      </c>
      <c r="M1501" t="s">
        <v>276</v>
      </c>
      <c r="N1501" t="s">
        <v>19391</v>
      </c>
      <c r="O1501" t="s">
        <v>19241</v>
      </c>
      <c r="P1501" t="s">
        <v>276</v>
      </c>
      <c r="Q1501" t="s">
        <v>20911</v>
      </c>
      <c r="R1501" t="s">
        <v>276</v>
      </c>
    </row>
    <row r="1502" spans="1:18" x14ac:dyDescent="0.2">
      <c r="A1502" t="s">
        <v>13913</v>
      </c>
      <c r="B1502" t="s">
        <v>13912</v>
      </c>
      <c r="C1502" t="str">
        <f>VLOOKUP(v32_x__2020_06_28[[#This Row],[SLNID]],'TU-Rechte-Elemente (alle)'!C$2:C$4079,1,FALSE)</f>
        <v>r.31.234</v>
      </c>
      <c r="D1502" t="s">
        <v>13913</v>
      </c>
      <c r="E1502" t="s">
        <v>12220</v>
      </c>
      <c r="F1502" t="s">
        <v>13052</v>
      </c>
      <c r="G1502" t="s">
        <v>9839</v>
      </c>
      <c r="H1502" t="s">
        <v>19241</v>
      </c>
      <c r="I1502" t="s">
        <v>22143</v>
      </c>
      <c r="J1502" t="s">
        <v>22142</v>
      </c>
      <c r="K1502" t="s">
        <v>276</v>
      </c>
      <c r="L1502" t="s">
        <v>276</v>
      </c>
      <c r="M1502" t="s">
        <v>276</v>
      </c>
      <c r="N1502" t="s">
        <v>19391</v>
      </c>
      <c r="O1502" t="s">
        <v>19241</v>
      </c>
      <c r="P1502" t="s">
        <v>20847</v>
      </c>
      <c r="Q1502" t="s">
        <v>276</v>
      </c>
      <c r="R1502" t="s">
        <v>276</v>
      </c>
    </row>
    <row r="1503" spans="1:18" x14ac:dyDescent="0.2">
      <c r="A1503" t="s">
        <v>22144</v>
      </c>
      <c r="B1503" t="s">
        <v>13916</v>
      </c>
      <c r="C1503" t="str">
        <f>VLOOKUP(v32_x__2020_06_28[[#This Row],[SLNID]],'TU-Rechte-Elemente (alle)'!C$2:C$4079,1,FALSE)</f>
        <v>r.31.235</v>
      </c>
      <c r="D1503" t="s">
        <v>22144</v>
      </c>
      <c r="E1503" t="s">
        <v>6535</v>
      </c>
      <c r="F1503" t="s">
        <v>13052</v>
      </c>
      <c r="G1503" t="s">
        <v>9839</v>
      </c>
      <c r="H1503" t="s">
        <v>19241</v>
      </c>
      <c r="I1503" t="s">
        <v>22145</v>
      </c>
      <c r="J1503" t="s">
        <v>13896</v>
      </c>
      <c r="K1503" t="s">
        <v>276</v>
      </c>
      <c r="L1503" t="s">
        <v>276</v>
      </c>
      <c r="M1503" t="s">
        <v>276</v>
      </c>
      <c r="N1503" t="s">
        <v>19391</v>
      </c>
      <c r="O1503" t="s">
        <v>19241</v>
      </c>
      <c r="P1503" t="s">
        <v>276</v>
      </c>
      <c r="Q1503" t="s">
        <v>19464</v>
      </c>
      <c r="R1503" t="s">
        <v>276</v>
      </c>
    </row>
    <row r="1504" spans="1:18" x14ac:dyDescent="0.2">
      <c r="A1504" t="s">
        <v>22146</v>
      </c>
      <c r="B1504" t="s">
        <v>13919</v>
      </c>
      <c r="C1504" t="str">
        <f>VLOOKUP(v32_x__2020_06_28[[#This Row],[SLNID]],'TU-Rechte-Elemente (alle)'!C$2:C$4079,1,FALSE)</f>
        <v>r.31.236</v>
      </c>
      <c r="D1504" t="s">
        <v>22146</v>
      </c>
      <c r="E1504" t="s">
        <v>8182</v>
      </c>
      <c r="F1504" t="s">
        <v>13052</v>
      </c>
      <c r="G1504" t="s">
        <v>9839</v>
      </c>
      <c r="H1504" t="s">
        <v>19241</v>
      </c>
      <c r="I1504" t="s">
        <v>13920</v>
      </c>
      <c r="J1504" t="s">
        <v>13896</v>
      </c>
      <c r="K1504" t="s">
        <v>276</v>
      </c>
      <c r="L1504" t="s">
        <v>276</v>
      </c>
      <c r="M1504" t="s">
        <v>276</v>
      </c>
      <c r="N1504" t="s">
        <v>19391</v>
      </c>
      <c r="O1504" t="s">
        <v>19241</v>
      </c>
      <c r="P1504" t="s">
        <v>276</v>
      </c>
      <c r="Q1504" t="s">
        <v>19464</v>
      </c>
      <c r="R1504" t="s">
        <v>276</v>
      </c>
    </row>
    <row r="1505" spans="1:18" x14ac:dyDescent="0.2">
      <c r="A1505" t="s">
        <v>22147</v>
      </c>
      <c r="B1505" t="s">
        <v>13922</v>
      </c>
      <c r="C1505" t="str">
        <f>VLOOKUP(v32_x__2020_06_28[[#This Row],[SLNID]],'TU-Rechte-Elemente (alle)'!C$2:C$4079,1,FALSE)</f>
        <v>r.31.237</v>
      </c>
      <c r="D1505" t="s">
        <v>22147</v>
      </c>
      <c r="E1505" t="s">
        <v>2391</v>
      </c>
      <c r="F1505" t="s">
        <v>13052</v>
      </c>
      <c r="G1505" t="s">
        <v>9839</v>
      </c>
      <c r="H1505" t="s">
        <v>19241</v>
      </c>
      <c r="I1505" t="s">
        <v>22148</v>
      </c>
      <c r="J1505" t="s">
        <v>13896</v>
      </c>
      <c r="K1505" t="s">
        <v>276</v>
      </c>
      <c r="L1505" t="s">
        <v>276</v>
      </c>
      <c r="M1505" t="s">
        <v>276</v>
      </c>
      <c r="N1505" t="s">
        <v>19391</v>
      </c>
      <c r="O1505" t="s">
        <v>19241</v>
      </c>
      <c r="P1505" t="s">
        <v>276</v>
      </c>
      <c r="Q1505" t="s">
        <v>19464</v>
      </c>
      <c r="R1505" t="s">
        <v>276</v>
      </c>
    </row>
    <row r="1506" spans="1:18" x14ac:dyDescent="0.2">
      <c r="A1506" t="s">
        <v>13926</v>
      </c>
      <c r="B1506" t="s">
        <v>13925</v>
      </c>
      <c r="C1506" t="str">
        <f>VLOOKUP(v32_x__2020_06_28[[#This Row],[SLNID]],'TU-Rechte-Elemente (alle)'!C$2:C$4079,1,FALSE)</f>
        <v>r.31.240</v>
      </c>
      <c r="D1506" t="s">
        <v>13926</v>
      </c>
      <c r="E1506" t="s">
        <v>6607</v>
      </c>
      <c r="F1506" t="s">
        <v>13052</v>
      </c>
      <c r="G1506" t="s">
        <v>9839</v>
      </c>
      <c r="H1506" t="s">
        <v>19241</v>
      </c>
      <c r="I1506" t="s">
        <v>13927</v>
      </c>
      <c r="J1506" t="s">
        <v>13930</v>
      </c>
      <c r="K1506" t="s">
        <v>276</v>
      </c>
      <c r="L1506" t="s">
        <v>276</v>
      </c>
      <c r="M1506" t="s">
        <v>276</v>
      </c>
      <c r="N1506" t="s">
        <v>19387</v>
      </c>
      <c r="O1506" t="s">
        <v>19241</v>
      </c>
      <c r="P1506" t="s">
        <v>276</v>
      </c>
      <c r="Q1506" t="s">
        <v>20911</v>
      </c>
      <c r="R1506" t="s">
        <v>276</v>
      </c>
    </row>
    <row r="1507" spans="1:18" x14ac:dyDescent="0.2">
      <c r="A1507" t="s">
        <v>22149</v>
      </c>
      <c r="B1507" t="s">
        <v>13938</v>
      </c>
      <c r="C1507" t="str">
        <f>VLOOKUP(v32_x__2020_06_28[[#This Row],[SLNID]],'TU-Rechte-Elemente (alle)'!C$2:C$4079,1,FALSE)</f>
        <v>r.31.241</v>
      </c>
      <c r="D1507" t="s">
        <v>22149</v>
      </c>
      <c r="E1507" t="s">
        <v>11322</v>
      </c>
      <c r="F1507" t="s">
        <v>13052</v>
      </c>
      <c r="G1507" t="s">
        <v>9839</v>
      </c>
      <c r="H1507" t="s">
        <v>19241</v>
      </c>
      <c r="I1507" t="s">
        <v>22150</v>
      </c>
      <c r="J1507" t="s">
        <v>13896</v>
      </c>
      <c r="K1507" t="s">
        <v>276</v>
      </c>
      <c r="L1507" t="s">
        <v>276</v>
      </c>
      <c r="M1507" t="s">
        <v>276</v>
      </c>
      <c r="N1507" t="s">
        <v>19391</v>
      </c>
      <c r="O1507" t="s">
        <v>19241</v>
      </c>
      <c r="P1507" t="s">
        <v>276</v>
      </c>
      <c r="Q1507" t="s">
        <v>19464</v>
      </c>
      <c r="R1507" t="s">
        <v>276</v>
      </c>
    </row>
    <row r="1508" spans="1:18" x14ac:dyDescent="0.2">
      <c r="A1508" t="s">
        <v>22151</v>
      </c>
      <c r="B1508" t="s">
        <v>13941</v>
      </c>
      <c r="C1508" t="str">
        <f>VLOOKUP(v32_x__2020_06_28[[#This Row],[SLNID]],'TU-Rechte-Elemente (alle)'!C$2:C$4079,1,FALSE)</f>
        <v>r.31.242</v>
      </c>
      <c r="D1508" t="s">
        <v>22151</v>
      </c>
      <c r="E1508" t="s">
        <v>11326</v>
      </c>
      <c r="F1508" t="s">
        <v>13052</v>
      </c>
      <c r="G1508" t="s">
        <v>9839</v>
      </c>
      <c r="H1508" t="s">
        <v>19241</v>
      </c>
      <c r="I1508" t="s">
        <v>22152</v>
      </c>
      <c r="J1508" t="s">
        <v>13896</v>
      </c>
      <c r="K1508" t="s">
        <v>276</v>
      </c>
      <c r="L1508" t="s">
        <v>276</v>
      </c>
      <c r="M1508" t="s">
        <v>276</v>
      </c>
      <c r="N1508" t="s">
        <v>19391</v>
      </c>
      <c r="O1508" t="s">
        <v>19241</v>
      </c>
      <c r="P1508" t="s">
        <v>276</v>
      </c>
      <c r="Q1508" t="s">
        <v>19464</v>
      </c>
      <c r="R1508" t="s">
        <v>276</v>
      </c>
    </row>
    <row r="1509" spans="1:18" x14ac:dyDescent="0.2">
      <c r="A1509" t="s">
        <v>13946</v>
      </c>
      <c r="B1509" t="s">
        <v>13945</v>
      </c>
      <c r="C1509" t="str">
        <f>VLOOKUP(v32_x__2020_06_28[[#This Row],[SLNID]],'TU-Rechte-Elemente (alle)'!C$2:C$4079,1,FALSE)</f>
        <v>r.31.260</v>
      </c>
      <c r="D1509" t="s">
        <v>13946</v>
      </c>
      <c r="E1509" t="s">
        <v>276</v>
      </c>
      <c r="F1509" t="s">
        <v>13052</v>
      </c>
      <c r="G1509" t="s">
        <v>19377</v>
      </c>
      <c r="H1509" t="s">
        <v>19241</v>
      </c>
      <c r="I1509" t="s">
        <v>22153</v>
      </c>
      <c r="J1509" t="s">
        <v>1888</v>
      </c>
      <c r="K1509" t="s">
        <v>276</v>
      </c>
      <c r="L1509" t="s">
        <v>276</v>
      </c>
      <c r="M1509" t="s">
        <v>276</v>
      </c>
      <c r="N1509" t="s">
        <v>19621</v>
      </c>
      <c r="O1509" t="s">
        <v>19241</v>
      </c>
      <c r="P1509" t="s">
        <v>276</v>
      </c>
      <c r="Q1509" t="s">
        <v>19381</v>
      </c>
      <c r="R1509" t="s">
        <v>276</v>
      </c>
    </row>
    <row r="1510" spans="1:18" x14ac:dyDescent="0.2">
      <c r="A1510" t="s">
        <v>22154</v>
      </c>
      <c r="B1510" t="s">
        <v>13951</v>
      </c>
      <c r="C1510" t="str">
        <f>VLOOKUP(v32_x__2020_06_28[[#This Row],[SLNID]],'TU-Rechte-Elemente (alle)'!C$2:C$4079,1,FALSE)</f>
        <v>r.31.275</v>
      </c>
      <c r="D1510" t="s">
        <v>22154</v>
      </c>
      <c r="E1510" t="s">
        <v>8244</v>
      </c>
      <c r="F1510" t="s">
        <v>13052</v>
      </c>
      <c r="G1510" t="s">
        <v>19377</v>
      </c>
      <c r="H1510" t="s">
        <v>19241</v>
      </c>
      <c r="I1510" t="s">
        <v>22155</v>
      </c>
      <c r="J1510" t="s">
        <v>13896</v>
      </c>
      <c r="K1510" t="s">
        <v>276</v>
      </c>
      <c r="L1510" t="s">
        <v>276</v>
      </c>
      <c r="M1510" t="s">
        <v>276</v>
      </c>
      <c r="N1510" t="s">
        <v>19391</v>
      </c>
      <c r="O1510" t="s">
        <v>19241</v>
      </c>
      <c r="P1510" t="s">
        <v>276</v>
      </c>
      <c r="Q1510" t="s">
        <v>19464</v>
      </c>
      <c r="R1510" t="s">
        <v>276</v>
      </c>
    </row>
    <row r="1511" spans="1:18" x14ac:dyDescent="0.2">
      <c r="A1511" t="s">
        <v>22156</v>
      </c>
      <c r="B1511" t="s">
        <v>13959</v>
      </c>
      <c r="C1511" t="str">
        <f>VLOOKUP(v32_x__2020_06_28[[#This Row],[SLNID]],'TU-Rechte-Elemente (alle)'!C$2:C$4079,1,FALSE)</f>
        <v>r.31.280</v>
      </c>
      <c r="D1511" t="s">
        <v>22156</v>
      </c>
      <c r="E1511" t="s">
        <v>3905</v>
      </c>
      <c r="F1511" t="s">
        <v>13052</v>
      </c>
      <c r="G1511" t="s">
        <v>9839</v>
      </c>
      <c r="H1511" t="s">
        <v>19241</v>
      </c>
      <c r="I1511" t="s">
        <v>13960</v>
      </c>
      <c r="J1511" t="s">
        <v>13896</v>
      </c>
      <c r="K1511" t="s">
        <v>276</v>
      </c>
      <c r="L1511" t="s">
        <v>276</v>
      </c>
      <c r="M1511" t="s">
        <v>276</v>
      </c>
      <c r="N1511" t="s">
        <v>19384</v>
      </c>
      <c r="O1511" t="s">
        <v>19241</v>
      </c>
      <c r="P1511" t="s">
        <v>276</v>
      </c>
      <c r="Q1511" t="s">
        <v>19464</v>
      </c>
      <c r="R1511" t="s">
        <v>276</v>
      </c>
    </row>
    <row r="1512" spans="1:18" x14ac:dyDescent="0.2">
      <c r="A1512" t="s">
        <v>22157</v>
      </c>
      <c r="B1512" t="s">
        <v>13962</v>
      </c>
      <c r="C1512" t="str">
        <f>VLOOKUP(v32_x__2020_06_28[[#This Row],[SLNID]],'TU-Rechte-Elemente (alle)'!C$2:C$4079,1,FALSE)</f>
        <v>r.31.281</v>
      </c>
      <c r="D1512" t="s">
        <v>22157</v>
      </c>
      <c r="E1512" t="s">
        <v>6448</v>
      </c>
      <c r="F1512" t="s">
        <v>13052</v>
      </c>
      <c r="G1512" t="s">
        <v>9839</v>
      </c>
      <c r="H1512" t="s">
        <v>19241</v>
      </c>
      <c r="I1512" t="s">
        <v>13963</v>
      </c>
      <c r="J1512" t="s">
        <v>13896</v>
      </c>
      <c r="K1512" t="s">
        <v>276</v>
      </c>
      <c r="L1512" t="s">
        <v>276</v>
      </c>
      <c r="M1512" t="s">
        <v>276</v>
      </c>
      <c r="N1512" t="s">
        <v>19391</v>
      </c>
      <c r="O1512" t="s">
        <v>19241</v>
      </c>
      <c r="P1512" t="s">
        <v>276</v>
      </c>
      <c r="Q1512" t="s">
        <v>19464</v>
      </c>
      <c r="R1512" t="s">
        <v>276</v>
      </c>
    </row>
    <row r="1513" spans="1:18" x14ac:dyDescent="0.2">
      <c r="A1513" t="s">
        <v>22158</v>
      </c>
      <c r="B1513" t="s">
        <v>13965</v>
      </c>
      <c r="C1513" t="str">
        <f>VLOOKUP(v32_x__2020_06_28[[#This Row],[SLNID]],'TU-Rechte-Elemente (alle)'!C$2:C$4079,1,FALSE)</f>
        <v>r.31.282</v>
      </c>
      <c r="D1513" t="s">
        <v>22158</v>
      </c>
      <c r="E1513" t="s">
        <v>5447</v>
      </c>
      <c r="F1513" t="s">
        <v>13052</v>
      </c>
      <c r="G1513" t="s">
        <v>9839</v>
      </c>
      <c r="H1513" t="s">
        <v>19241</v>
      </c>
      <c r="I1513" t="s">
        <v>13966</v>
      </c>
      <c r="J1513" t="s">
        <v>13896</v>
      </c>
      <c r="K1513" t="s">
        <v>276</v>
      </c>
      <c r="L1513" t="s">
        <v>276</v>
      </c>
      <c r="M1513" t="s">
        <v>276</v>
      </c>
      <c r="N1513" t="s">
        <v>19391</v>
      </c>
      <c r="O1513" t="s">
        <v>19241</v>
      </c>
      <c r="P1513" t="s">
        <v>276</v>
      </c>
      <c r="Q1513" t="s">
        <v>19464</v>
      </c>
      <c r="R1513" t="s">
        <v>276</v>
      </c>
    </row>
    <row r="1514" spans="1:18" x14ac:dyDescent="0.2">
      <c r="A1514" t="s">
        <v>22159</v>
      </c>
      <c r="B1514" t="s">
        <v>13968</v>
      </c>
      <c r="C1514" t="str">
        <f>VLOOKUP(v32_x__2020_06_28[[#This Row],[SLNID]],'TU-Rechte-Elemente (alle)'!C$2:C$4079,1,FALSE)</f>
        <v>r.31.283</v>
      </c>
      <c r="D1514" t="s">
        <v>22159</v>
      </c>
      <c r="E1514" t="s">
        <v>13969</v>
      </c>
      <c r="F1514" t="s">
        <v>13052</v>
      </c>
      <c r="G1514" t="s">
        <v>9839</v>
      </c>
      <c r="H1514" t="s">
        <v>19241</v>
      </c>
      <c r="I1514" t="s">
        <v>13970</v>
      </c>
      <c r="J1514" t="s">
        <v>13896</v>
      </c>
      <c r="K1514" t="s">
        <v>276</v>
      </c>
      <c r="L1514" t="s">
        <v>276</v>
      </c>
      <c r="M1514" t="s">
        <v>276</v>
      </c>
      <c r="N1514" t="s">
        <v>19391</v>
      </c>
      <c r="O1514" t="s">
        <v>19241</v>
      </c>
      <c r="P1514" t="s">
        <v>276</v>
      </c>
      <c r="Q1514" t="s">
        <v>19464</v>
      </c>
      <c r="R1514" t="s">
        <v>276</v>
      </c>
    </row>
    <row r="1515" spans="1:18" x14ac:dyDescent="0.2">
      <c r="A1515" t="s">
        <v>22160</v>
      </c>
      <c r="B1515" t="s">
        <v>13972</v>
      </c>
      <c r="C1515" t="str">
        <f>VLOOKUP(v32_x__2020_06_28[[#This Row],[SLNID]],'TU-Rechte-Elemente (alle)'!C$2:C$4079,1,FALSE)</f>
        <v>r.31.284</v>
      </c>
      <c r="D1515" t="s">
        <v>22160</v>
      </c>
      <c r="E1515" t="s">
        <v>13203</v>
      </c>
      <c r="F1515" t="s">
        <v>13052</v>
      </c>
      <c r="G1515" t="s">
        <v>9839</v>
      </c>
      <c r="H1515" t="s">
        <v>19241</v>
      </c>
      <c r="I1515" t="s">
        <v>22161</v>
      </c>
      <c r="J1515" t="s">
        <v>13896</v>
      </c>
      <c r="K1515" t="s">
        <v>276</v>
      </c>
      <c r="L1515" t="s">
        <v>276</v>
      </c>
      <c r="M1515" t="s">
        <v>276</v>
      </c>
      <c r="N1515" t="s">
        <v>19391</v>
      </c>
      <c r="O1515" t="s">
        <v>19241</v>
      </c>
      <c r="P1515" t="s">
        <v>276</v>
      </c>
      <c r="Q1515" t="s">
        <v>19464</v>
      </c>
      <c r="R1515" t="s">
        <v>276</v>
      </c>
    </row>
    <row r="1516" spans="1:18" x14ac:dyDescent="0.2">
      <c r="A1516" t="s">
        <v>19302</v>
      </c>
      <c r="B1516" t="s">
        <v>13975</v>
      </c>
      <c r="C1516" t="str">
        <f>VLOOKUP(v32_x__2020_06_28[[#This Row],[SLNID]],'TU-Rechte-Elemente (alle)'!C$2:C$4079,1,FALSE)</f>
        <v>r.31.289</v>
      </c>
      <c r="D1516" t="s">
        <v>19302</v>
      </c>
      <c r="E1516" t="s">
        <v>13976</v>
      </c>
      <c r="F1516" t="s">
        <v>13052</v>
      </c>
      <c r="G1516" t="s">
        <v>9839</v>
      </c>
      <c r="H1516" t="s">
        <v>19241</v>
      </c>
      <c r="I1516" t="s">
        <v>22162</v>
      </c>
      <c r="J1516" t="s">
        <v>13896</v>
      </c>
      <c r="K1516" t="s">
        <v>276</v>
      </c>
      <c r="L1516" t="s">
        <v>276</v>
      </c>
      <c r="M1516" t="s">
        <v>276</v>
      </c>
      <c r="N1516" t="s">
        <v>19387</v>
      </c>
      <c r="O1516" t="s">
        <v>19241</v>
      </c>
      <c r="P1516" t="s">
        <v>276</v>
      </c>
      <c r="Q1516" t="s">
        <v>19464</v>
      </c>
      <c r="R1516" t="s">
        <v>276</v>
      </c>
    </row>
    <row r="1517" spans="1:18" x14ac:dyDescent="0.2">
      <c r="A1517" t="s">
        <v>22163</v>
      </c>
      <c r="B1517" t="s">
        <v>13977</v>
      </c>
      <c r="C1517" t="str">
        <f>VLOOKUP(v32_x__2020_06_28[[#This Row],[SLNID]],'TU-Rechte-Elemente (alle)'!C$2:C$4079,1,FALSE)</f>
        <v>r.31.312</v>
      </c>
      <c r="D1517" t="s">
        <v>22163</v>
      </c>
      <c r="E1517" t="s">
        <v>1155</v>
      </c>
      <c r="F1517" t="s">
        <v>13052</v>
      </c>
      <c r="G1517" t="s">
        <v>19377</v>
      </c>
      <c r="H1517" t="s">
        <v>19241</v>
      </c>
      <c r="I1517" t="s">
        <v>22164</v>
      </c>
      <c r="J1517" t="s">
        <v>13797</v>
      </c>
      <c r="K1517" t="s">
        <v>276</v>
      </c>
      <c r="L1517" t="s">
        <v>276</v>
      </c>
      <c r="M1517" t="s">
        <v>276</v>
      </c>
      <c r="N1517" t="s">
        <v>19391</v>
      </c>
      <c r="O1517" t="s">
        <v>19241</v>
      </c>
      <c r="P1517" t="s">
        <v>276</v>
      </c>
      <c r="Q1517" t="s">
        <v>19464</v>
      </c>
      <c r="R1517" t="s">
        <v>276</v>
      </c>
    </row>
    <row r="1518" spans="1:18" x14ac:dyDescent="0.2">
      <c r="A1518" s="45" t="s">
        <v>22165</v>
      </c>
      <c r="B1518" t="s">
        <v>13955</v>
      </c>
      <c r="C1518" t="str">
        <f>VLOOKUP(v32_x__2020_06_28[[#This Row],[SLNID]],'TU-Rechte-Elemente (alle)'!C$2:C$4079,1,FALSE)</f>
        <v>r.31.279</v>
      </c>
      <c r="D1518" t="s">
        <v>22165</v>
      </c>
      <c r="E1518" t="s">
        <v>276</v>
      </c>
      <c r="F1518" t="s">
        <v>13052</v>
      </c>
      <c r="G1518" t="s">
        <v>19377</v>
      </c>
      <c r="H1518" t="s">
        <v>19241</v>
      </c>
      <c r="I1518" t="s">
        <v>22166</v>
      </c>
      <c r="J1518" t="s">
        <v>13896</v>
      </c>
      <c r="K1518" t="s">
        <v>276</v>
      </c>
      <c r="L1518" t="s">
        <v>276</v>
      </c>
      <c r="M1518" t="s">
        <v>276</v>
      </c>
      <c r="N1518" t="s">
        <v>19387</v>
      </c>
      <c r="O1518" t="s">
        <v>19241</v>
      </c>
      <c r="P1518" t="s">
        <v>22167</v>
      </c>
      <c r="Q1518" t="s">
        <v>20330</v>
      </c>
      <c r="R1518" t="s">
        <v>276</v>
      </c>
    </row>
    <row r="1519" spans="1:18" x14ac:dyDescent="0.2">
      <c r="A1519" t="s">
        <v>22168</v>
      </c>
      <c r="B1519" t="s">
        <v>13979</v>
      </c>
      <c r="C1519" t="str">
        <f>VLOOKUP(v32_x__2020_06_28[[#This Row],[SLNID]],'TU-Rechte-Elemente (alle)'!C$2:C$4079,1,FALSE)</f>
        <v>r.31.913</v>
      </c>
      <c r="D1519" t="s">
        <v>22168</v>
      </c>
      <c r="E1519" t="s">
        <v>13980</v>
      </c>
      <c r="F1519" t="s">
        <v>13052</v>
      </c>
      <c r="G1519" t="s">
        <v>9839</v>
      </c>
      <c r="H1519" t="s">
        <v>19241</v>
      </c>
      <c r="I1519" t="s">
        <v>22169</v>
      </c>
      <c r="J1519" t="s">
        <v>13651</v>
      </c>
      <c r="K1519" t="s">
        <v>276</v>
      </c>
      <c r="L1519" t="s">
        <v>276</v>
      </c>
      <c r="M1519" t="s">
        <v>276</v>
      </c>
      <c r="N1519" t="s">
        <v>19391</v>
      </c>
      <c r="O1519" t="s">
        <v>19241</v>
      </c>
      <c r="P1519" t="s">
        <v>276</v>
      </c>
      <c r="Q1519" t="s">
        <v>19464</v>
      </c>
      <c r="R1519" t="s">
        <v>276</v>
      </c>
    </row>
    <row r="1520" spans="1:18" x14ac:dyDescent="0.2">
      <c r="A1520" t="s">
        <v>22170</v>
      </c>
      <c r="B1520" t="s">
        <v>13983</v>
      </c>
      <c r="C1520" t="str">
        <f>VLOOKUP(v32_x__2020_06_28[[#This Row],[SLNID]],'TU-Rechte-Elemente (alle)'!C$2:C$4079,1,FALSE)</f>
        <v>r.31.915</v>
      </c>
      <c r="D1520" t="s">
        <v>22170</v>
      </c>
      <c r="E1520" t="s">
        <v>13984</v>
      </c>
      <c r="F1520" t="s">
        <v>13052</v>
      </c>
      <c r="G1520" t="s">
        <v>9839</v>
      </c>
      <c r="H1520" t="s">
        <v>19241</v>
      </c>
      <c r="I1520" t="s">
        <v>22171</v>
      </c>
      <c r="J1520" t="s">
        <v>13651</v>
      </c>
      <c r="K1520" t="s">
        <v>276</v>
      </c>
      <c r="L1520" t="s">
        <v>276</v>
      </c>
      <c r="M1520" t="s">
        <v>276</v>
      </c>
      <c r="N1520" t="s">
        <v>19391</v>
      </c>
      <c r="O1520" t="s">
        <v>19241</v>
      </c>
      <c r="P1520" t="s">
        <v>276</v>
      </c>
      <c r="Q1520" t="s">
        <v>19464</v>
      </c>
      <c r="R1520" t="s">
        <v>276</v>
      </c>
    </row>
    <row r="1521" spans="1:18" x14ac:dyDescent="0.2">
      <c r="A1521" t="s">
        <v>22172</v>
      </c>
      <c r="B1521" t="s">
        <v>13987</v>
      </c>
      <c r="C1521" t="str">
        <f>VLOOKUP(v32_x__2020_06_28[[#This Row],[SLNID]],'TU-Rechte-Elemente (alle)'!C$2:C$4079,1,FALSE)</f>
        <v>r.31.923</v>
      </c>
      <c r="D1521" t="s">
        <v>22172</v>
      </c>
      <c r="E1521" t="s">
        <v>13988</v>
      </c>
      <c r="F1521" t="s">
        <v>13052</v>
      </c>
      <c r="G1521" t="s">
        <v>9839</v>
      </c>
      <c r="H1521" t="s">
        <v>19241</v>
      </c>
      <c r="I1521" t="s">
        <v>22173</v>
      </c>
      <c r="J1521" t="s">
        <v>13651</v>
      </c>
      <c r="K1521" t="s">
        <v>276</v>
      </c>
      <c r="L1521" t="s">
        <v>276</v>
      </c>
      <c r="M1521" t="s">
        <v>276</v>
      </c>
      <c r="N1521" t="s">
        <v>19391</v>
      </c>
      <c r="O1521" t="s">
        <v>19241</v>
      </c>
      <c r="P1521" t="s">
        <v>276</v>
      </c>
      <c r="Q1521" t="s">
        <v>19464</v>
      </c>
      <c r="R1521" t="s">
        <v>276</v>
      </c>
    </row>
    <row r="1522" spans="1:18" x14ac:dyDescent="0.2">
      <c r="A1522" t="s">
        <v>22174</v>
      </c>
      <c r="B1522" t="s">
        <v>13992</v>
      </c>
      <c r="C1522" t="str">
        <f>VLOOKUP(v32_x__2020_06_28[[#This Row],[SLNID]],'TU-Rechte-Elemente (alle)'!C$2:C$4079,1,FALSE)</f>
        <v>r.31.924</v>
      </c>
      <c r="D1522" t="s">
        <v>22174</v>
      </c>
      <c r="E1522" t="s">
        <v>13993</v>
      </c>
      <c r="F1522" t="s">
        <v>13052</v>
      </c>
      <c r="G1522" t="s">
        <v>9839</v>
      </c>
      <c r="H1522" t="s">
        <v>19241</v>
      </c>
      <c r="I1522" t="s">
        <v>22175</v>
      </c>
      <c r="J1522" t="s">
        <v>13651</v>
      </c>
      <c r="K1522" t="s">
        <v>276</v>
      </c>
      <c r="L1522" t="s">
        <v>276</v>
      </c>
      <c r="M1522" t="s">
        <v>276</v>
      </c>
      <c r="N1522" t="s">
        <v>19391</v>
      </c>
      <c r="O1522" t="s">
        <v>19241</v>
      </c>
      <c r="P1522" t="s">
        <v>276</v>
      </c>
      <c r="Q1522" t="s">
        <v>19464</v>
      </c>
      <c r="R1522" t="s">
        <v>276</v>
      </c>
    </row>
    <row r="1523" spans="1:18" x14ac:dyDescent="0.2">
      <c r="A1523" t="s">
        <v>22176</v>
      </c>
      <c r="B1523" t="s">
        <v>13996</v>
      </c>
      <c r="C1523" t="str">
        <f>VLOOKUP(v32_x__2020_06_28[[#This Row],[SLNID]],'TU-Rechte-Elemente (alle)'!C$2:C$4079,1,FALSE)</f>
        <v>r.31.925</v>
      </c>
      <c r="D1523" t="s">
        <v>22176</v>
      </c>
      <c r="E1523" t="s">
        <v>13997</v>
      </c>
      <c r="F1523" t="s">
        <v>13052</v>
      </c>
      <c r="G1523" t="s">
        <v>9839</v>
      </c>
      <c r="H1523" t="s">
        <v>19241</v>
      </c>
      <c r="I1523" t="s">
        <v>22177</v>
      </c>
      <c r="J1523" t="s">
        <v>13651</v>
      </c>
      <c r="K1523" t="s">
        <v>276</v>
      </c>
      <c r="L1523" t="s">
        <v>276</v>
      </c>
      <c r="M1523" t="s">
        <v>276</v>
      </c>
      <c r="N1523" t="s">
        <v>19391</v>
      </c>
      <c r="O1523" t="s">
        <v>19241</v>
      </c>
      <c r="P1523" t="s">
        <v>276</v>
      </c>
      <c r="Q1523" t="s">
        <v>19464</v>
      </c>
      <c r="R1523" t="s">
        <v>276</v>
      </c>
    </row>
    <row r="1524" spans="1:18" x14ac:dyDescent="0.2">
      <c r="A1524" t="s">
        <v>22178</v>
      </c>
      <c r="B1524" t="s">
        <v>13999</v>
      </c>
      <c r="C1524" t="str">
        <f>VLOOKUP(v32_x__2020_06_28[[#This Row],[SLNID]],'TU-Rechte-Elemente (alle)'!C$2:C$4079,1,FALSE)</f>
        <v>r.31.926</v>
      </c>
      <c r="D1524" t="s">
        <v>22178</v>
      </c>
      <c r="E1524" t="s">
        <v>13629</v>
      </c>
      <c r="F1524" t="s">
        <v>13052</v>
      </c>
      <c r="G1524" t="s">
        <v>9839</v>
      </c>
      <c r="H1524" t="s">
        <v>19241</v>
      </c>
      <c r="I1524" t="s">
        <v>22179</v>
      </c>
      <c r="J1524" t="s">
        <v>1888</v>
      </c>
      <c r="K1524" t="s">
        <v>276</v>
      </c>
      <c r="L1524" t="s">
        <v>276</v>
      </c>
      <c r="M1524" t="s">
        <v>276</v>
      </c>
      <c r="N1524" t="s">
        <v>19391</v>
      </c>
      <c r="O1524" t="s">
        <v>19241</v>
      </c>
      <c r="P1524" t="s">
        <v>276</v>
      </c>
      <c r="Q1524" t="s">
        <v>19464</v>
      </c>
      <c r="R1524" t="s">
        <v>276</v>
      </c>
    </row>
    <row r="1525" spans="1:18" x14ac:dyDescent="0.2">
      <c r="A1525" t="s">
        <v>22180</v>
      </c>
      <c r="B1525" t="s">
        <v>14000</v>
      </c>
      <c r="C1525" t="str">
        <f>VLOOKUP(v32_x__2020_06_28[[#This Row],[SLNID]],'TU-Rechte-Elemente (alle)'!C$2:C$4079,1,FALSE)</f>
        <v>r.31.927</v>
      </c>
      <c r="D1525" t="s">
        <v>22180</v>
      </c>
      <c r="E1525" t="s">
        <v>14001</v>
      </c>
      <c r="F1525" t="s">
        <v>13052</v>
      </c>
      <c r="G1525" t="s">
        <v>9839</v>
      </c>
      <c r="H1525" t="s">
        <v>19241</v>
      </c>
      <c r="I1525" t="s">
        <v>22181</v>
      </c>
      <c r="J1525" t="s">
        <v>13651</v>
      </c>
      <c r="K1525" t="s">
        <v>276</v>
      </c>
      <c r="L1525" t="s">
        <v>276</v>
      </c>
      <c r="M1525" t="s">
        <v>276</v>
      </c>
      <c r="N1525" t="s">
        <v>19391</v>
      </c>
      <c r="O1525" t="s">
        <v>19241</v>
      </c>
      <c r="P1525" t="s">
        <v>276</v>
      </c>
      <c r="Q1525" t="s">
        <v>19464</v>
      </c>
      <c r="R1525" t="s">
        <v>276</v>
      </c>
    </row>
    <row r="1526" spans="1:18" x14ac:dyDescent="0.2">
      <c r="A1526" t="s">
        <v>22182</v>
      </c>
      <c r="B1526" t="s">
        <v>14004</v>
      </c>
      <c r="C1526" t="str">
        <f>VLOOKUP(v32_x__2020_06_28[[#This Row],[SLNID]],'TU-Rechte-Elemente (alle)'!C$2:C$4079,1,FALSE)</f>
        <v>r.31.928</v>
      </c>
      <c r="D1526" t="s">
        <v>22182</v>
      </c>
      <c r="E1526" t="s">
        <v>14005</v>
      </c>
      <c r="F1526" t="s">
        <v>13052</v>
      </c>
      <c r="G1526" t="s">
        <v>9839</v>
      </c>
      <c r="H1526" t="s">
        <v>19241</v>
      </c>
      <c r="I1526" t="s">
        <v>22183</v>
      </c>
      <c r="J1526" t="s">
        <v>13651</v>
      </c>
      <c r="K1526" t="s">
        <v>276</v>
      </c>
      <c r="L1526" t="s">
        <v>276</v>
      </c>
      <c r="M1526" t="s">
        <v>276</v>
      </c>
      <c r="N1526" t="s">
        <v>19391</v>
      </c>
      <c r="O1526" t="s">
        <v>19241</v>
      </c>
      <c r="P1526" t="s">
        <v>276</v>
      </c>
      <c r="Q1526" t="s">
        <v>19464</v>
      </c>
      <c r="R1526" t="s">
        <v>276</v>
      </c>
    </row>
    <row r="1527" spans="1:18" x14ac:dyDescent="0.2">
      <c r="A1527" t="s">
        <v>22184</v>
      </c>
      <c r="B1527" t="s">
        <v>14008</v>
      </c>
      <c r="C1527" t="str">
        <f>VLOOKUP(v32_x__2020_06_28[[#This Row],[SLNID]],'TU-Rechte-Elemente (alle)'!C$2:C$4079,1,FALSE)</f>
        <v>r.31.941</v>
      </c>
      <c r="D1527" t="s">
        <v>22184</v>
      </c>
      <c r="E1527" t="s">
        <v>14009</v>
      </c>
      <c r="F1527" t="s">
        <v>13052</v>
      </c>
      <c r="G1527" t="s">
        <v>9839</v>
      </c>
      <c r="H1527" t="s">
        <v>19241</v>
      </c>
      <c r="I1527" t="s">
        <v>22185</v>
      </c>
      <c r="J1527" t="s">
        <v>13797</v>
      </c>
      <c r="K1527" t="s">
        <v>276</v>
      </c>
      <c r="L1527" t="s">
        <v>276</v>
      </c>
      <c r="M1527" t="s">
        <v>276</v>
      </c>
      <c r="N1527" t="s">
        <v>19621</v>
      </c>
      <c r="O1527" t="s">
        <v>19241</v>
      </c>
      <c r="P1527" t="s">
        <v>276</v>
      </c>
      <c r="Q1527" t="s">
        <v>19464</v>
      </c>
      <c r="R1527" t="s">
        <v>276</v>
      </c>
    </row>
    <row r="1528" spans="1:18" x14ac:dyDescent="0.2">
      <c r="A1528" t="s">
        <v>22186</v>
      </c>
      <c r="B1528" t="s">
        <v>14012</v>
      </c>
      <c r="C1528" t="str">
        <f>VLOOKUP(v32_x__2020_06_28[[#This Row],[SLNID]],'TU-Rechte-Elemente (alle)'!C$2:C$4079,1,FALSE)</f>
        <v>r.31.942</v>
      </c>
      <c r="D1528" t="s">
        <v>22186</v>
      </c>
      <c r="E1528" t="s">
        <v>14013</v>
      </c>
      <c r="F1528" t="s">
        <v>13052</v>
      </c>
      <c r="G1528" t="s">
        <v>9839</v>
      </c>
      <c r="H1528" t="s">
        <v>19241</v>
      </c>
      <c r="I1528" t="s">
        <v>22187</v>
      </c>
      <c r="J1528" t="s">
        <v>1888</v>
      </c>
      <c r="K1528" t="s">
        <v>276</v>
      </c>
      <c r="L1528" t="s">
        <v>276</v>
      </c>
      <c r="M1528" t="s">
        <v>276</v>
      </c>
      <c r="N1528" t="s">
        <v>19391</v>
      </c>
      <c r="O1528" t="s">
        <v>19241</v>
      </c>
      <c r="P1528" t="s">
        <v>276</v>
      </c>
      <c r="Q1528" t="s">
        <v>19464</v>
      </c>
      <c r="R1528" t="s">
        <v>276</v>
      </c>
    </row>
    <row r="1529" spans="1:18" x14ac:dyDescent="0.2">
      <c r="A1529" t="s">
        <v>22188</v>
      </c>
      <c r="B1529" t="s">
        <v>14016</v>
      </c>
      <c r="C1529" t="str">
        <f>VLOOKUP(v32_x__2020_06_28[[#This Row],[SLNID]],'TU-Rechte-Elemente (alle)'!C$2:C$4079,1,FALSE)</f>
        <v>r.31.945</v>
      </c>
      <c r="D1529" t="s">
        <v>22188</v>
      </c>
      <c r="E1529" t="s">
        <v>14017</v>
      </c>
      <c r="F1529" t="s">
        <v>13052</v>
      </c>
      <c r="G1529" t="s">
        <v>9839</v>
      </c>
      <c r="H1529" t="s">
        <v>19241</v>
      </c>
      <c r="I1529" t="s">
        <v>22189</v>
      </c>
      <c r="J1529" t="s">
        <v>13896</v>
      </c>
      <c r="K1529" t="s">
        <v>276</v>
      </c>
      <c r="L1529" t="s">
        <v>276</v>
      </c>
      <c r="M1529" t="s">
        <v>276</v>
      </c>
      <c r="N1529" t="s">
        <v>19391</v>
      </c>
      <c r="O1529" t="s">
        <v>19241</v>
      </c>
      <c r="P1529" t="s">
        <v>276</v>
      </c>
      <c r="Q1529" t="s">
        <v>19464</v>
      </c>
      <c r="R1529" t="s">
        <v>276</v>
      </c>
    </row>
    <row r="1530" spans="1:18" x14ac:dyDescent="0.2">
      <c r="A1530" t="s">
        <v>22190</v>
      </c>
      <c r="B1530" t="s">
        <v>14022</v>
      </c>
      <c r="C1530" t="str">
        <f>VLOOKUP(v32_x__2020_06_28[[#This Row],[SLNID]],'TU-Rechte-Elemente (alle)'!C$2:C$4079,1,FALSE)</f>
        <v>r.40.001</v>
      </c>
      <c r="D1530" t="s">
        <v>22190</v>
      </c>
      <c r="E1530" t="s">
        <v>9839</v>
      </c>
      <c r="F1530" t="s">
        <v>13052</v>
      </c>
      <c r="G1530" t="s">
        <v>19377</v>
      </c>
      <c r="H1530" t="s">
        <v>19241</v>
      </c>
      <c r="I1530" t="s">
        <v>22191</v>
      </c>
      <c r="J1530" t="s">
        <v>12963</v>
      </c>
      <c r="K1530" t="s">
        <v>276</v>
      </c>
      <c r="L1530" t="s">
        <v>276</v>
      </c>
      <c r="M1530" t="s">
        <v>276</v>
      </c>
      <c r="N1530" t="s">
        <v>19391</v>
      </c>
      <c r="O1530" t="s">
        <v>19241</v>
      </c>
      <c r="P1530" t="s">
        <v>276</v>
      </c>
      <c r="Q1530" t="s">
        <v>19464</v>
      </c>
      <c r="R1530" t="s">
        <v>276</v>
      </c>
    </row>
    <row r="1531" spans="1:18" x14ac:dyDescent="0.2">
      <c r="A1531" t="s">
        <v>22192</v>
      </c>
      <c r="B1531" t="s">
        <v>14024</v>
      </c>
      <c r="C1531" t="str">
        <f>VLOOKUP(v32_x__2020_06_28[[#This Row],[SLNID]],'TU-Rechte-Elemente (alle)'!C$2:C$4079,1,FALSE)</f>
        <v>r.40.002</v>
      </c>
      <c r="D1531" t="s">
        <v>22192</v>
      </c>
      <c r="E1531" t="s">
        <v>9983</v>
      </c>
      <c r="F1531" t="s">
        <v>13052</v>
      </c>
      <c r="G1531" t="s">
        <v>9839</v>
      </c>
      <c r="H1531" t="s">
        <v>19241</v>
      </c>
      <c r="I1531" t="s">
        <v>22193</v>
      </c>
      <c r="J1531" t="s">
        <v>12963</v>
      </c>
      <c r="K1531" t="s">
        <v>276</v>
      </c>
      <c r="L1531" t="s">
        <v>276</v>
      </c>
      <c r="M1531" t="s">
        <v>276</v>
      </c>
      <c r="N1531" t="s">
        <v>19391</v>
      </c>
      <c r="O1531" t="s">
        <v>19241</v>
      </c>
      <c r="P1531" t="s">
        <v>276</v>
      </c>
      <c r="Q1531" t="s">
        <v>19464</v>
      </c>
      <c r="R1531" t="s">
        <v>276</v>
      </c>
    </row>
    <row r="1532" spans="1:18" x14ac:dyDescent="0.2">
      <c r="A1532" t="s">
        <v>22194</v>
      </c>
      <c r="B1532" t="s">
        <v>14027</v>
      </c>
      <c r="C1532" t="str">
        <f>VLOOKUP(v32_x__2020_06_28[[#This Row],[SLNID]],'TU-Rechte-Elemente (alle)'!C$2:C$4079,1,FALSE)</f>
        <v>r.40.003</v>
      </c>
      <c r="D1532" t="s">
        <v>22194</v>
      </c>
      <c r="E1532" t="s">
        <v>9985</v>
      </c>
      <c r="F1532" t="s">
        <v>13052</v>
      </c>
      <c r="G1532" t="s">
        <v>19377</v>
      </c>
      <c r="H1532" t="s">
        <v>19241</v>
      </c>
      <c r="I1532" t="s">
        <v>22195</v>
      </c>
      <c r="J1532" t="s">
        <v>12963</v>
      </c>
      <c r="K1532" t="s">
        <v>276</v>
      </c>
      <c r="L1532" t="s">
        <v>276</v>
      </c>
      <c r="M1532" t="s">
        <v>276</v>
      </c>
      <c r="N1532" t="s">
        <v>19391</v>
      </c>
      <c r="O1532" t="s">
        <v>19241</v>
      </c>
      <c r="P1532" t="s">
        <v>276</v>
      </c>
      <c r="Q1532" t="s">
        <v>19464</v>
      </c>
      <c r="R1532" t="s">
        <v>276</v>
      </c>
    </row>
    <row r="1533" spans="1:18" x14ac:dyDescent="0.2">
      <c r="A1533" t="s">
        <v>22196</v>
      </c>
      <c r="B1533" t="s">
        <v>14030</v>
      </c>
      <c r="C1533" t="str">
        <f>VLOOKUP(v32_x__2020_06_28[[#This Row],[SLNID]],'TU-Rechte-Elemente (alle)'!C$2:C$4079,1,FALSE)</f>
        <v>r.40.004</v>
      </c>
      <c r="D1533" t="s">
        <v>22196</v>
      </c>
      <c r="E1533" t="s">
        <v>10674</v>
      </c>
      <c r="F1533" t="s">
        <v>13052</v>
      </c>
      <c r="G1533" t="s">
        <v>19377</v>
      </c>
      <c r="H1533" t="s">
        <v>19241</v>
      </c>
      <c r="I1533" t="s">
        <v>22197</v>
      </c>
      <c r="J1533" t="s">
        <v>12963</v>
      </c>
      <c r="K1533" t="s">
        <v>276</v>
      </c>
      <c r="L1533" t="s">
        <v>276</v>
      </c>
      <c r="M1533" t="s">
        <v>276</v>
      </c>
      <c r="N1533" t="s">
        <v>19391</v>
      </c>
      <c r="O1533" t="s">
        <v>19241</v>
      </c>
      <c r="P1533" t="s">
        <v>276</v>
      </c>
      <c r="Q1533" t="s">
        <v>19464</v>
      </c>
      <c r="R1533" t="s">
        <v>276</v>
      </c>
    </row>
    <row r="1534" spans="1:18" x14ac:dyDescent="0.2">
      <c r="A1534" t="s">
        <v>22198</v>
      </c>
      <c r="B1534" t="s">
        <v>14034</v>
      </c>
      <c r="C1534" t="str">
        <f>VLOOKUP(v32_x__2020_06_28[[#This Row],[SLNID]],'TU-Rechte-Elemente (alle)'!C$2:C$4079,1,FALSE)</f>
        <v>r.40.005:S</v>
      </c>
      <c r="D1534" t="s">
        <v>22199</v>
      </c>
      <c r="E1534" t="s">
        <v>22200</v>
      </c>
      <c r="F1534" t="s">
        <v>13052</v>
      </c>
      <c r="G1534" t="s">
        <v>19377</v>
      </c>
      <c r="H1534" t="s">
        <v>19241</v>
      </c>
      <c r="I1534" t="s">
        <v>22201</v>
      </c>
      <c r="J1534" t="s">
        <v>12963</v>
      </c>
      <c r="K1534" t="s">
        <v>276</v>
      </c>
      <c r="L1534" t="s">
        <v>276</v>
      </c>
      <c r="M1534" t="s">
        <v>276</v>
      </c>
      <c r="N1534" t="s">
        <v>19391</v>
      </c>
      <c r="O1534" t="s">
        <v>19241</v>
      </c>
      <c r="P1534" t="s">
        <v>22202</v>
      </c>
      <c r="Q1534" t="s">
        <v>19464</v>
      </c>
      <c r="R1534" t="s">
        <v>276</v>
      </c>
    </row>
    <row r="1535" spans="1:18" x14ac:dyDescent="0.2">
      <c r="A1535" t="s">
        <v>22203</v>
      </c>
      <c r="B1535" t="s">
        <v>14035</v>
      </c>
      <c r="C1535" t="str">
        <f>VLOOKUP(v32_x__2020_06_28[[#This Row],[SLNID]],'TU-Rechte-Elemente (alle)'!C$2:C$4079,1,FALSE)</f>
        <v>r.40.006</v>
      </c>
      <c r="D1535" t="s">
        <v>22203</v>
      </c>
      <c r="E1535" t="s">
        <v>10685</v>
      </c>
      <c r="F1535" t="s">
        <v>13052</v>
      </c>
      <c r="G1535" t="s">
        <v>19377</v>
      </c>
      <c r="H1535" t="s">
        <v>19241</v>
      </c>
      <c r="I1535" t="s">
        <v>22204</v>
      </c>
      <c r="J1535" t="s">
        <v>12963</v>
      </c>
      <c r="K1535" t="s">
        <v>276</v>
      </c>
      <c r="L1535" t="s">
        <v>276</v>
      </c>
      <c r="M1535" t="s">
        <v>276</v>
      </c>
      <c r="N1535" t="s">
        <v>19391</v>
      </c>
      <c r="O1535" t="s">
        <v>19241</v>
      </c>
      <c r="P1535" t="s">
        <v>276</v>
      </c>
      <c r="Q1535" t="s">
        <v>19464</v>
      </c>
      <c r="R1535" t="s">
        <v>276</v>
      </c>
    </row>
    <row r="1536" spans="1:18" x14ac:dyDescent="0.2">
      <c r="A1536" t="s">
        <v>22205</v>
      </c>
      <c r="B1536" t="s">
        <v>14037</v>
      </c>
      <c r="C1536" t="str">
        <f>VLOOKUP(v32_x__2020_06_28[[#This Row],[SLNID]],'TU-Rechte-Elemente (alle)'!C$2:C$4079,1,FALSE)</f>
        <v>r.40.007</v>
      </c>
      <c r="D1536" t="s">
        <v>22199</v>
      </c>
      <c r="E1536" t="s">
        <v>12992</v>
      </c>
      <c r="F1536" t="s">
        <v>13052</v>
      </c>
      <c r="G1536" t="s">
        <v>9839</v>
      </c>
      <c r="H1536" t="s">
        <v>19241</v>
      </c>
      <c r="I1536" t="s">
        <v>22206</v>
      </c>
      <c r="J1536" t="s">
        <v>12963</v>
      </c>
      <c r="K1536" t="s">
        <v>276</v>
      </c>
      <c r="L1536" t="s">
        <v>276</v>
      </c>
      <c r="M1536" t="s">
        <v>276</v>
      </c>
      <c r="N1536" t="s">
        <v>19391</v>
      </c>
      <c r="O1536" t="s">
        <v>19241</v>
      </c>
      <c r="P1536" t="s">
        <v>22207</v>
      </c>
      <c r="Q1536" t="s">
        <v>19464</v>
      </c>
      <c r="R1536" t="s">
        <v>276</v>
      </c>
    </row>
    <row r="1537" spans="1:18" x14ac:dyDescent="0.2">
      <c r="A1537" t="s">
        <v>14040</v>
      </c>
      <c r="B1537" t="s">
        <v>14039</v>
      </c>
      <c r="C1537" t="str">
        <f>VLOOKUP(v32_x__2020_06_28[[#This Row],[SLNID]],'TU-Rechte-Elemente (alle)'!C$2:C$4079,1,FALSE)</f>
        <v>r.40.008</v>
      </c>
      <c r="D1537" t="s">
        <v>14040</v>
      </c>
      <c r="E1537" t="s">
        <v>10692</v>
      </c>
      <c r="F1537" t="s">
        <v>13052</v>
      </c>
      <c r="G1537" t="s">
        <v>19377</v>
      </c>
      <c r="H1537" t="s">
        <v>19241</v>
      </c>
      <c r="I1537" t="s">
        <v>22208</v>
      </c>
      <c r="J1537" t="s">
        <v>21782</v>
      </c>
      <c r="K1537" t="s">
        <v>276</v>
      </c>
      <c r="L1537" t="s">
        <v>276</v>
      </c>
      <c r="M1537" t="s">
        <v>276</v>
      </c>
      <c r="N1537" t="s">
        <v>19391</v>
      </c>
      <c r="O1537" t="s">
        <v>19241</v>
      </c>
      <c r="P1537" t="s">
        <v>276</v>
      </c>
      <c r="Q1537" t="s">
        <v>19464</v>
      </c>
      <c r="R1537" t="s">
        <v>276</v>
      </c>
    </row>
    <row r="1538" spans="1:18" x14ac:dyDescent="0.2">
      <c r="A1538" t="s">
        <v>22209</v>
      </c>
      <c r="B1538" t="s">
        <v>14042</v>
      </c>
      <c r="C1538" t="str">
        <f>VLOOKUP(v32_x__2020_06_28[[#This Row],[SLNID]],'TU-Rechte-Elemente (alle)'!C$2:C$4079,1,FALSE)</f>
        <v>r.40.009</v>
      </c>
      <c r="D1538" t="s">
        <v>22209</v>
      </c>
      <c r="E1538" t="s">
        <v>10695</v>
      </c>
      <c r="F1538" t="s">
        <v>13052</v>
      </c>
      <c r="G1538" t="s">
        <v>19377</v>
      </c>
      <c r="H1538" t="s">
        <v>19241</v>
      </c>
      <c r="I1538" t="s">
        <v>22210</v>
      </c>
      <c r="J1538" t="s">
        <v>12963</v>
      </c>
      <c r="K1538" t="s">
        <v>276</v>
      </c>
      <c r="L1538" t="s">
        <v>276</v>
      </c>
      <c r="M1538" t="s">
        <v>276</v>
      </c>
      <c r="N1538" t="s">
        <v>19391</v>
      </c>
      <c r="O1538" t="s">
        <v>19241</v>
      </c>
      <c r="P1538" t="s">
        <v>276</v>
      </c>
      <c r="Q1538" t="s">
        <v>19464</v>
      </c>
      <c r="R1538" t="s">
        <v>276</v>
      </c>
    </row>
    <row r="1539" spans="1:18" x14ac:dyDescent="0.2">
      <c r="A1539" t="s">
        <v>14049</v>
      </c>
      <c r="B1539" t="s">
        <v>14048</v>
      </c>
      <c r="C1539" t="str">
        <f>VLOOKUP(v32_x__2020_06_28[[#This Row],[SLNID]],'TU-Rechte-Elemente (alle)'!C$2:C$4079,1,FALSE)</f>
        <v>r.40.012</v>
      </c>
      <c r="D1539" t="s">
        <v>14049</v>
      </c>
      <c r="E1539" t="s">
        <v>10704</v>
      </c>
      <c r="F1539" t="s">
        <v>13052</v>
      </c>
      <c r="G1539" t="s">
        <v>19377</v>
      </c>
      <c r="H1539" t="s">
        <v>19241</v>
      </c>
      <c r="I1539" t="s">
        <v>22211</v>
      </c>
      <c r="J1539" t="s">
        <v>1888</v>
      </c>
      <c r="K1539" t="s">
        <v>276</v>
      </c>
      <c r="L1539" t="s">
        <v>276</v>
      </c>
      <c r="M1539" t="s">
        <v>276</v>
      </c>
      <c r="N1539" t="s">
        <v>19384</v>
      </c>
      <c r="O1539" t="s">
        <v>19241</v>
      </c>
      <c r="P1539" t="s">
        <v>276</v>
      </c>
      <c r="Q1539" t="s">
        <v>19381</v>
      </c>
      <c r="R1539" t="s">
        <v>276</v>
      </c>
    </row>
    <row r="1540" spans="1:18" x14ac:dyDescent="0.2">
      <c r="A1540" t="s">
        <v>22212</v>
      </c>
      <c r="B1540" t="s">
        <v>14054</v>
      </c>
      <c r="C1540" t="str">
        <f>VLOOKUP(v32_x__2020_06_28[[#This Row],[SLNID]],'TU-Rechte-Elemente (alle)'!C$2:C$4079,1,FALSE)</f>
        <v>r.40.016</v>
      </c>
      <c r="D1540" t="s">
        <v>22212</v>
      </c>
      <c r="E1540" t="s">
        <v>13008</v>
      </c>
      <c r="F1540" t="s">
        <v>13052</v>
      </c>
      <c r="G1540" t="s">
        <v>19377</v>
      </c>
      <c r="H1540" t="s">
        <v>19241</v>
      </c>
      <c r="I1540" t="s">
        <v>22213</v>
      </c>
      <c r="J1540" t="s">
        <v>12963</v>
      </c>
      <c r="K1540" t="s">
        <v>276</v>
      </c>
      <c r="L1540" t="s">
        <v>276</v>
      </c>
      <c r="M1540" t="s">
        <v>276</v>
      </c>
      <c r="N1540" t="s">
        <v>19391</v>
      </c>
      <c r="O1540" t="s">
        <v>19241</v>
      </c>
      <c r="P1540" t="s">
        <v>276</v>
      </c>
      <c r="Q1540" t="s">
        <v>19464</v>
      </c>
      <c r="R1540" t="s">
        <v>276</v>
      </c>
    </row>
    <row r="1541" spans="1:18" x14ac:dyDescent="0.2">
      <c r="A1541" t="s">
        <v>14057</v>
      </c>
      <c r="B1541" t="s">
        <v>14056</v>
      </c>
      <c r="C1541" t="str">
        <f>VLOOKUP(v32_x__2020_06_28[[#This Row],[SLNID]],'TU-Rechte-Elemente (alle)'!C$2:C$4079,1,FALSE)</f>
        <v>r.40.021</v>
      </c>
      <c r="D1541" t="s">
        <v>14057</v>
      </c>
      <c r="E1541" t="s">
        <v>10731</v>
      </c>
      <c r="F1541" t="s">
        <v>13052</v>
      </c>
      <c r="G1541" t="s">
        <v>19377</v>
      </c>
      <c r="H1541" t="s">
        <v>19241</v>
      </c>
      <c r="I1541" t="s">
        <v>22214</v>
      </c>
      <c r="J1541" t="s">
        <v>14062</v>
      </c>
      <c r="K1541" t="s">
        <v>276</v>
      </c>
      <c r="L1541" t="s">
        <v>276</v>
      </c>
      <c r="M1541" t="s">
        <v>276</v>
      </c>
      <c r="N1541" t="s">
        <v>19391</v>
      </c>
      <c r="O1541" t="s">
        <v>19241</v>
      </c>
      <c r="P1541" t="s">
        <v>276</v>
      </c>
      <c r="Q1541" t="s">
        <v>19464</v>
      </c>
      <c r="R1541" t="s">
        <v>276</v>
      </c>
    </row>
    <row r="1542" spans="1:18" x14ac:dyDescent="0.2">
      <c r="A1542" t="s">
        <v>14070</v>
      </c>
      <c r="B1542" t="s">
        <v>14069</v>
      </c>
      <c r="C1542" t="str">
        <f>VLOOKUP(v32_x__2020_06_28[[#This Row],[SLNID]],'TU-Rechte-Elemente (alle)'!C$2:C$4079,1,FALSE)</f>
        <v>r.40.022</v>
      </c>
      <c r="D1542" t="s">
        <v>14070</v>
      </c>
      <c r="E1542" t="s">
        <v>10734</v>
      </c>
      <c r="F1542" t="s">
        <v>13052</v>
      </c>
      <c r="G1542" t="s">
        <v>19377</v>
      </c>
      <c r="H1542" t="s">
        <v>19241</v>
      </c>
      <c r="I1542" t="s">
        <v>22215</v>
      </c>
      <c r="J1542" t="s">
        <v>14062</v>
      </c>
      <c r="K1542" t="s">
        <v>276</v>
      </c>
      <c r="L1542" t="s">
        <v>276</v>
      </c>
      <c r="M1542" t="s">
        <v>276</v>
      </c>
      <c r="N1542" t="s">
        <v>19391</v>
      </c>
      <c r="O1542" t="s">
        <v>19241</v>
      </c>
      <c r="P1542" t="s">
        <v>276</v>
      </c>
      <c r="Q1542" t="s">
        <v>19464</v>
      </c>
      <c r="R1542" t="s">
        <v>276</v>
      </c>
    </row>
    <row r="1543" spans="1:18" x14ac:dyDescent="0.2">
      <c r="A1543" t="s">
        <v>14073</v>
      </c>
      <c r="B1543" t="s">
        <v>14072</v>
      </c>
      <c r="C1543" t="str">
        <f>VLOOKUP(v32_x__2020_06_28[[#This Row],[SLNID]],'TU-Rechte-Elemente (alle)'!C$2:C$4079,1,FALSE)</f>
        <v>r.40.023</v>
      </c>
      <c r="D1543" t="s">
        <v>14073</v>
      </c>
      <c r="E1543" t="s">
        <v>7238</v>
      </c>
      <c r="F1543" t="s">
        <v>13052</v>
      </c>
      <c r="G1543" t="s">
        <v>19377</v>
      </c>
      <c r="H1543" t="s">
        <v>19241</v>
      </c>
      <c r="I1543" t="s">
        <v>22216</v>
      </c>
      <c r="J1543" t="s">
        <v>14062</v>
      </c>
      <c r="K1543" t="s">
        <v>276</v>
      </c>
      <c r="L1543" t="s">
        <v>276</v>
      </c>
      <c r="M1543" t="s">
        <v>276</v>
      </c>
      <c r="N1543" t="s">
        <v>19391</v>
      </c>
      <c r="O1543" t="s">
        <v>19241</v>
      </c>
      <c r="P1543" t="s">
        <v>276</v>
      </c>
      <c r="Q1543" t="s">
        <v>19464</v>
      </c>
      <c r="R1543" t="s">
        <v>276</v>
      </c>
    </row>
    <row r="1544" spans="1:18" x14ac:dyDescent="0.2">
      <c r="A1544" t="s">
        <v>14076</v>
      </c>
      <c r="B1544" t="s">
        <v>14075</v>
      </c>
      <c r="C1544" t="str">
        <f>VLOOKUP(v32_x__2020_06_28[[#This Row],[SLNID]],'TU-Rechte-Elemente (alle)'!C$2:C$4079,1,FALSE)</f>
        <v>r.40.024</v>
      </c>
      <c r="D1544" t="s">
        <v>14076</v>
      </c>
      <c r="E1544" t="s">
        <v>7223</v>
      </c>
      <c r="F1544" t="s">
        <v>13052</v>
      </c>
      <c r="G1544" t="s">
        <v>19377</v>
      </c>
      <c r="H1544" t="s">
        <v>19241</v>
      </c>
      <c r="I1544" t="s">
        <v>22217</v>
      </c>
      <c r="J1544" t="s">
        <v>14062</v>
      </c>
      <c r="K1544" t="s">
        <v>276</v>
      </c>
      <c r="L1544" t="s">
        <v>276</v>
      </c>
      <c r="M1544" t="s">
        <v>276</v>
      </c>
      <c r="N1544" t="s">
        <v>19391</v>
      </c>
      <c r="O1544" t="s">
        <v>19241</v>
      </c>
      <c r="P1544" t="s">
        <v>276</v>
      </c>
      <c r="Q1544" t="s">
        <v>19464</v>
      </c>
      <c r="R1544" t="s">
        <v>276</v>
      </c>
    </row>
    <row r="1545" spans="1:18" x14ac:dyDescent="0.2">
      <c r="A1545" t="s">
        <v>14079</v>
      </c>
      <c r="B1545" t="s">
        <v>14078</v>
      </c>
      <c r="C1545" t="str">
        <f>VLOOKUP(v32_x__2020_06_28[[#This Row],[SLNID]],'TU-Rechte-Elemente (alle)'!C$2:C$4079,1,FALSE)</f>
        <v>r.40.025</v>
      </c>
      <c r="D1545" t="s">
        <v>14079</v>
      </c>
      <c r="E1545" t="s">
        <v>10741</v>
      </c>
      <c r="F1545" t="s">
        <v>13052</v>
      </c>
      <c r="G1545" t="s">
        <v>19377</v>
      </c>
      <c r="H1545" t="s">
        <v>19241</v>
      </c>
      <c r="I1545" t="s">
        <v>22218</v>
      </c>
      <c r="J1545" t="s">
        <v>14062</v>
      </c>
      <c r="K1545" t="s">
        <v>276</v>
      </c>
      <c r="L1545" t="s">
        <v>276</v>
      </c>
      <c r="M1545" t="s">
        <v>276</v>
      </c>
      <c r="N1545" t="s">
        <v>19391</v>
      </c>
      <c r="O1545" t="s">
        <v>19241</v>
      </c>
      <c r="P1545" t="s">
        <v>276</v>
      </c>
      <c r="Q1545" t="s">
        <v>19464</v>
      </c>
      <c r="R1545" t="s">
        <v>276</v>
      </c>
    </row>
    <row r="1546" spans="1:18" x14ac:dyDescent="0.2">
      <c r="A1546" t="s">
        <v>14082</v>
      </c>
      <c r="B1546" t="s">
        <v>14081</v>
      </c>
      <c r="C1546" t="str">
        <f>VLOOKUP(v32_x__2020_06_28[[#This Row],[SLNID]],'TU-Rechte-Elemente (alle)'!C$2:C$4079,1,FALSE)</f>
        <v>r.40.026</v>
      </c>
      <c r="D1546" t="s">
        <v>14082</v>
      </c>
      <c r="E1546" t="s">
        <v>13030</v>
      </c>
      <c r="F1546" t="s">
        <v>13052</v>
      </c>
      <c r="G1546" t="s">
        <v>19377</v>
      </c>
      <c r="H1546" t="s">
        <v>19241</v>
      </c>
      <c r="I1546" t="s">
        <v>22219</v>
      </c>
      <c r="J1546" t="s">
        <v>14062</v>
      </c>
      <c r="K1546" t="s">
        <v>276</v>
      </c>
      <c r="L1546" t="s">
        <v>276</v>
      </c>
      <c r="M1546" t="s">
        <v>276</v>
      </c>
      <c r="N1546" t="s">
        <v>19391</v>
      </c>
      <c r="O1546" t="s">
        <v>19241</v>
      </c>
      <c r="P1546" t="s">
        <v>276</v>
      </c>
      <c r="Q1546" t="s">
        <v>19464</v>
      </c>
      <c r="R1546" t="s">
        <v>276</v>
      </c>
    </row>
    <row r="1547" spans="1:18" x14ac:dyDescent="0.2">
      <c r="A1547" t="s">
        <v>14085</v>
      </c>
      <c r="B1547" t="s">
        <v>14084</v>
      </c>
      <c r="C1547" t="str">
        <f>VLOOKUP(v32_x__2020_06_28[[#This Row],[SLNID]],'TU-Rechte-Elemente (alle)'!C$2:C$4079,1,FALSE)</f>
        <v>r.40.027</v>
      </c>
      <c r="D1547" t="s">
        <v>14085</v>
      </c>
      <c r="E1547" t="s">
        <v>13033</v>
      </c>
      <c r="F1547" t="s">
        <v>13052</v>
      </c>
      <c r="G1547" t="s">
        <v>19377</v>
      </c>
      <c r="H1547" t="s">
        <v>19241</v>
      </c>
      <c r="I1547" t="s">
        <v>22220</v>
      </c>
      <c r="J1547" t="s">
        <v>14062</v>
      </c>
      <c r="K1547" t="s">
        <v>276</v>
      </c>
      <c r="L1547" t="s">
        <v>276</v>
      </c>
      <c r="M1547" t="s">
        <v>276</v>
      </c>
      <c r="N1547" t="s">
        <v>19391</v>
      </c>
      <c r="O1547" t="s">
        <v>19241</v>
      </c>
      <c r="P1547" t="s">
        <v>276</v>
      </c>
      <c r="Q1547" t="s">
        <v>19464</v>
      </c>
      <c r="R1547" t="s">
        <v>276</v>
      </c>
    </row>
    <row r="1548" spans="1:18" x14ac:dyDescent="0.2">
      <c r="A1548" t="s">
        <v>14089</v>
      </c>
      <c r="B1548" t="s">
        <v>14088</v>
      </c>
      <c r="C1548" t="str">
        <f>VLOOKUP(v32_x__2020_06_28[[#This Row],[SLNID]],'TU-Rechte-Elemente (alle)'!C$2:C$4079,1,FALSE)</f>
        <v>r.40.029</v>
      </c>
      <c r="D1548" t="s">
        <v>14089</v>
      </c>
      <c r="E1548" t="s">
        <v>13042</v>
      </c>
      <c r="F1548" t="s">
        <v>13052</v>
      </c>
      <c r="G1548" t="s">
        <v>9839</v>
      </c>
      <c r="H1548" t="s">
        <v>19241</v>
      </c>
      <c r="I1548" t="s">
        <v>22221</v>
      </c>
      <c r="J1548" t="s">
        <v>14062</v>
      </c>
      <c r="K1548" t="s">
        <v>276</v>
      </c>
      <c r="L1548" t="s">
        <v>276</v>
      </c>
      <c r="M1548" t="s">
        <v>276</v>
      </c>
      <c r="N1548" t="s">
        <v>19391</v>
      </c>
      <c r="O1548" t="s">
        <v>19241</v>
      </c>
      <c r="P1548" t="s">
        <v>276</v>
      </c>
      <c r="Q1548" t="s">
        <v>19464</v>
      </c>
      <c r="R1548" t="s">
        <v>276</v>
      </c>
    </row>
    <row r="1549" spans="1:18" x14ac:dyDescent="0.2">
      <c r="A1549" t="s">
        <v>14093</v>
      </c>
      <c r="B1549" t="s">
        <v>14092</v>
      </c>
      <c r="C1549" t="str">
        <f>VLOOKUP(v32_x__2020_06_28[[#This Row],[SLNID]],'TU-Rechte-Elemente (alle)'!C$2:C$4079,1,FALSE)</f>
        <v>r.40.030</v>
      </c>
      <c r="D1549" t="s">
        <v>14093</v>
      </c>
      <c r="E1549" t="s">
        <v>9900</v>
      </c>
      <c r="F1549" t="s">
        <v>13052</v>
      </c>
      <c r="G1549" t="s">
        <v>9839</v>
      </c>
      <c r="H1549" t="s">
        <v>19241</v>
      </c>
      <c r="I1549" t="s">
        <v>22222</v>
      </c>
      <c r="J1549" t="s">
        <v>14062</v>
      </c>
      <c r="K1549" t="s">
        <v>276</v>
      </c>
      <c r="L1549" t="s">
        <v>276</v>
      </c>
      <c r="M1549" t="s">
        <v>276</v>
      </c>
      <c r="N1549" t="s">
        <v>19391</v>
      </c>
      <c r="O1549" t="s">
        <v>19241</v>
      </c>
      <c r="P1549" t="s">
        <v>276</v>
      </c>
      <c r="Q1549" t="s">
        <v>19464</v>
      </c>
      <c r="R1549" t="s">
        <v>276</v>
      </c>
    </row>
    <row r="1550" spans="1:18" x14ac:dyDescent="0.2">
      <c r="A1550" t="s">
        <v>14097</v>
      </c>
      <c r="B1550" t="s">
        <v>14096</v>
      </c>
      <c r="C1550" t="str">
        <f>VLOOKUP(v32_x__2020_06_28[[#This Row],[SLNID]],'TU-Rechte-Elemente (alle)'!C$2:C$4079,1,FALSE)</f>
        <v>r.40.031</v>
      </c>
      <c r="D1550" t="s">
        <v>14097</v>
      </c>
      <c r="E1550" t="s">
        <v>10748</v>
      </c>
      <c r="F1550" t="s">
        <v>13052</v>
      </c>
      <c r="G1550" t="s">
        <v>19377</v>
      </c>
      <c r="H1550" t="s">
        <v>19241</v>
      </c>
      <c r="I1550" t="s">
        <v>22223</v>
      </c>
      <c r="J1550" t="s">
        <v>14062</v>
      </c>
      <c r="K1550" t="s">
        <v>276</v>
      </c>
      <c r="L1550" t="s">
        <v>276</v>
      </c>
      <c r="M1550" t="s">
        <v>276</v>
      </c>
      <c r="N1550" t="s">
        <v>19391</v>
      </c>
      <c r="O1550" t="s">
        <v>19241</v>
      </c>
      <c r="P1550" t="s">
        <v>276</v>
      </c>
      <c r="Q1550" t="s">
        <v>19464</v>
      </c>
      <c r="R1550" t="s">
        <v>276</v>
      </c>
    </row>
    <row r="1551" spans="1:18" x14ac:dyDescent="0.2">
      <c r="A1551" t="s">
        <v>14100</v>
      </c>
      <c r="B1551" t="s">
        <v>14099</v>
      </c>
      <c r="C1551" t="str">
        <f>VLOOKUP(v32_x__2020_06_28[[#This Row],[SLNID]],'TU-Rechte-Elemente (alle)'!C$2:C$4079,1,FALSE)</f>
        <v>r.40.032</v>
      </c>
      <c r="D1551" t="s">
        <v>14100</v>
      </c>
      <c r="E1551" t="s">
        <v>13052</v>
      </c>
      <c r="F1551" t="s">
        <v>13052</v>
      </c>
      <c r="G1551" t="s">
        <v>19377</v>
      </c>
      <c r="H1551" t="s">
        <v>19241</v>
      </c>
      <c r="I1551" t="s">
        <v>22224</v>
      </c>
      <c r="J1551" t="s">
        <v>14062</v>
      </c>
      <c r="K1551" t="s">
        <v>276</v>
      </c>
      <c r="L1551" t="s">
        <v>276</v>
      </c>
      <c r="M1551" t="s">
        <v>276</v>
      </c>
      <c r="N1551" t="s">
        <v>19391</v>
      </c>
      <c r="O1551" t="s">
        <v>19241</v>
      </c>
      <c r="P1551" t="s">
        <v>276</v>
      </c>
      <c r="Q1551" t="s">
        <v>19464</v>
      </c>
      <c r="R1551" t="s">
        <v>276</v>
      </c>
    </row>
    <row r="1552" spans="1:18" x14ac:dyDescent="0.2">
      <c r="A1552" t="s">
        <v>14103</v>
      </c>
      <c r="B1552" t="s">
        <v>14102</v>
      </c>
      <c r="C1552" t="str">
        <f>VLOOKUP(v32_x__2020_06_28[[#This Row],[SLNID]],'TU-Rechte-Elemente (alle)'!C$2:C$4079,1,FALSE)</f>
        <v>r.40.033</v>
      </c>
      <c r="D1552" t="s">
        <v>14103</v>
      </c>
      <c r="E1552" t="s">
        <v>10755</v>
      </c>
      <c r="F1552" t="s">
        <v>13052</v>
      </c>
      <c r="G1552" t="s">
        <v>9839</v>
      </c>
      <c r="H1552" t="s">
        <v>19241</v>
      </c>
      <c r="I1552" t="s">
        <v>19261</v>
      </c>
      <c r="J1552" t="s">
        <v>14062</v>
      </c>
      <c r="K1552" t="s">
        <v>276</v>
      </c>
      <c r="L1552" t="s">
        <v>276</v>
      </c>
      <c r="M1552" t="s">
        <v>276</v>
      </c>
      <c r="N1552" t="s">
        <v>19391</v>
      </c>
      <c r="O1552" t="s">
        <v>19241</v>
      </c>
      <c r="P1552" t="s">
        <v>276</v>
      </c>
      <c r="Q1552" t="s">
        <v>19464</v>
      </c>
      <c r="R1552" t="s">
        <v>276</v>
      </c>
    </row>
    <row r="1553" spans="1:18" x14ac:dyDescent="0.2">
      <c r="A1553" t="s">
        <v>14107</v>
      </c>
      <c r="B1553" t="s">
        <v>14106</v>
      </c>
      <c r="C1553" t="str">
        <f>VLOOKUP(v32_x__2020_06_28[[#This Row],[SLNID]],'TU-Rechte-Elemente (alle)'!C$2:C$4079,1,FALSE)</f>
        <v>r.40.034</v>
      </c>
      <c r="D1553" t="s">
        <v>14107</v>
      </c>
      <c r="E1553" t="s">
        <v>13063</v>
      </c>
      <c r="F1553" t="s">
        <v>13052</v>
      </c>
      <c r="G1553" t="s">
        <v>9839</v>
      </c>
      <c r="H1553" t="s">
        <v>19241</v>
      </c>
      <c r="I1553" t="s">
        <v>22225</v>
      </c>
      <c r="J1553" t="s">
        <v>14062</v>
      </c>
      <c r="K1553" t="s">
        <v>276</v>
      </c>
      <c r="L1553" t="s">
        <v>276</v>
      </c>
      <c r="M1553" t="s">
        <v>276</v>
      </c>
      <c r="N1553" t="s">
        <v>19391</v>
      </c>
      <c r="O1553" t="s">
        <v>19241</v>
      </c>
      <c r="P1553" t="s">
        <v>276</v>
      </c>
      <c r="Q1553" t="s">
        <v>19464</v>
      </c>
      <c r="R1553" t="s">
        <v>276</v>
      </c>
    </row>
    <row r="1554" spans="1:18" x14ac:dyDescent="0.2">
      <c r="A1554" t="s">
        <v>14114</v>
      </c>
      <c r="B1554" t="s">
        <v>14113</v>
      </c>
      <c r="C1554" t="str">
        <f>VLOOKUP(v32_x__2020_06_28[[#This Row],[SLNID]],'TU-Rechte-Elemente (alle)'!C$2:C$4079,1,FALSE)</f>
        <v>r.40.038</v>
      </c>
      <c r="D1554" t="s">
        <v>14114</v>
      </c>
      <c r="E1554" t="s">
        <v>19249</v>
      </c>
      <c r="F1554" t="s">
        <v>13052</v>
      </c>
      <c r="G1554" t="s">
        <v>19377</v>
      </c>
      <c r="H1554" t="s">
        <v>19241</v>
      </c>
      <c r="I1554" t="s">
        <v>22226</v>
      </c>
      <c r="J1554" t="s">
        <v>14062</v>
      </c>
      <c r="K1554" t="s">
        <v>276</v>
      </c>
      <c r="L1554" t="s">
        <v>276</v>
      </c>
      <c r="M1554" t="s">
        <v>276</v>
      </c>
      <c r="N1554" t="s">
        <v>19391</v>
      </c>
      <c r="O1554" t="s">
        <v>19241</v>
      </c>
      <c r="P1554" t="s">
        <v>276</v>
      </c>
      <c r="Q1554" t="s">
        <v>19464</v>
      </c>
      <c r="R1554" t="s">
        <v>276</v>
      </c>
    </row>
    <row r="1555" spans="1:18" x14ac:dyDescent="0.2">
      <c r="A1555" t="s">
        <v>22227</v>
      </c>
      <c r="B1555" t="s">
        <v>14116</v>
      </c>
      <c r="C1555" t="str">
        <f>VLOOKUP(v32_x__2020_06_28[[#This Row],[SLNID]],'TU-Rechte-Elemente (alle)'!C$2:C$4079,1,FALSE)</f>
        <v>r.40.051</v>
      </c>
      <c r="D1555" t="s">
        <v>22227</v>
      </c>
      <c r="E1555" t="s">
        <v>1948</v>
      </c>
      <c r="F1555" t="s">
        <v>13052</v>
      </c>
      <c r="G1555" t="s">
        <v>19377</v>
      </c>
      <c r="H1555" t="s">
        <v>19241</v>
      </c>
      <c r="I1555" t="s">
        <v>22228</v>
      </c>
      <c r="J1555" t="s">
        <v>21711</v>
      </c>
      <c r="K1555" t="s">
        <v>276</v>
      </c>
      <c r="L1555" t="s">
        <v>276</v>
      </c>
      <c r="M1555" t="s">
        <v>276</v>
      </c>
      <c r="N1555" t="s">
        <v>19391</v>
      </c>
      <c r="O1555" t="s">
        <v>19241</v>
      </c>
      <c r="P1555" t="s">
        <v>276</v>
      </c>
      <c r="Q1555" t="s">
        <v>19464</v>
      </c>
      <c r="R1555" t="s">
        <v>276</v>
      </c>
    </row>
    <row r="1556" spans="1:18" x14ac:dyDescent="0.2">
      <c r="A1556" t="s">
        <v>22229</v>
      </c>
      <c r="B1556" t="s">
        <v>14124</v>
      </c>
      <c r="C1556" t="str">
        <f>VLOOKUP(v32_x__2020_06_28[[#This Row],[SLNID]],'TU-Rechte-Elemente (alle)'!C$2:C$4079,1,FALSE)</f>
        <v>r.40.052</v>
      </c>
      <c r="D1556" t="s">
        <v>22229</v>
      </c>
      <c r="E1556" t="s">
        <v>14125</v>
      </c>
      <c r="F1556" t="s">
        <v>13052</v>
      </c>
      <c r="G1556" t="s">
        <v>19377</v>
      </c>
      <c r="H1556" t="s">
        <v>19241</v>
      </c>
      <c r="I1556" t="s">
        <v>22230</v>
      </c>
      <c r="J1556" t="s">
        <v>21711</v>
      </c>
      <c r="K1556" t="s">
        <v>276</v>
      </c>
      <c r="L1556" t="s">
        <v>276</v>
      </c>
      <c r="M1556" t="s">
        <v>276</v>
      </c>
      <c r="N1556" t="s">
        <v>19391</v>
      </c>
      <c r="O1556" t="s">
        <v>19241</v>
      </c>
      <c r="P1556" t="s">
        <v>276</v>
      </c>
      <c r="Q1556" t="s">
        <v>19464</v>
      </c>
      <c r="R1556" t="s">
        <v>276</v>
      </c>
    </row>
    <row r="1557" spans="1:18" x14ac:dyDescent="0.2">
      <c r="A1557" t="s">
        <v>22231</v>
      </c>
      <c r="B1557" t="s">
        <v>14128</v>
      </c>
      <c r="C1557" t="str">
        <f>VLOOKUP(v32_x__2020_06_28[[#This Row],[SLNID]],'TU-Rechte-Elemente (alle)'!C$2:C$4079,1,FALSE)</f>
        <v>r.40.054</v>
      </c>
      <c r="D1557" t="s">
        <v>22231</v>
      </c>
      <c r="E1557" t="s">
        <v>10853</v>
      </c>
      <c r="F1557" t="s">
        <v>13052</v>
      </c>
      <c r="G1557" t="s">
        <v>9839</v>
      </c>
      <c r="H1557" t="s">
        <v>19241</v>
      </c>
      <c r="I1557" t="s">
        <v>22232</v>
      </c>
      <c r="J1557" t="s">
        <v>21711</v>
      </c>
      <c r="K1557" t="s">
        <v>276</v>
      </c>
      <c r="L1557" t="s">
        <v>276</v>
      </c>
      <c r="M1557" t="s">
        <v>276</v>
      </c>
      <c r="N1557" t="s">
        <v>19391</v>
      </c>
      <c r="O1557" t="s">
        <v>19241</v>
      </c>
      <c r="P1557" t="s">
        <v>276</v>
      </c>
      <c r="Q1557" t="s">
        <v>19464</v>
      </c>
      <c r="R1557" t="s">
        <v>276</v>
      </c>
    </row>
    <row r="1558" spans="1:18" x14ac:dyDescent="0.2">
      <c r="A1558" t="s">
        <v>22233</v>
      </c>
      <c r="B1558" t="s">
        <v>14131</v>
      </c>
      <c r="C1558" t="str">
        <f>VLOOKUP(v32_x__2020_06_28[[#This Row],[SLNID]],'TU-Rechte-Elemente (alle)'!C$2:C$4079,1,FALSE)</f>
        <v>r.40.058</v>
      </c>
      <c r="D1558" t="s">
        <v>22233</v>
      </c>
      <c r="E1558" t="s">
        <v>14132</v>
      </c>
      <c r="F1558" t="s">
        <v>13052</v>
      </c>
      <c r="G1558" t="s">
        <v>19377</v>
      </c>
      <c r="H1558" t="s">
        <v>19241</v>
      </c>
      <c r="I1558" t="s">
        <v>22234</v>
      </c>
      <c r="J1558" t="s">
        <v>21711</v>
      </c>
      <c r="K1558" t="s">
        <v>276</v>
      </c>
      <c r="L1558" t="s">
        <v>276</v>
      </c>
      <c r="M1558" t="s">
        <v>276</v>
      </c>
      <c r="N1558" t="s">
        <v>19391</v>
      </c>
      <c r="O1558" t="s">
        <v>19241</v>
      </c>
      <c r="P1558" t="s">
        <v>276</v>
      </c>
      <c r="Q1558" t="s">
        <v>19464</v>
      </c>
      <c r="R1558" t="s">
        <v>276</v>
      </c>
    </row>
    <row r="1559" spans="1:18" x14ac:dyDescent="0.2">
      <c r="A1559" t="s">
        <v>22235</v>
      </c>
      <c r="B1559" t="s">
        <v>14134</v>
      </c>
      <c r="C1559" t="str">
        <f>VLOOKUP(v32_x__2020_06_28[[#This Row],[SLNID]],'TU-Rechte-Elemente (alle)'!C$2:C$4079,1,FALSE)</f>
        <v>r.40.063</v>
      </c>
      <c r="D1559" t="s">
        <v>22235</v>
      </c>
      <c r="E1559" t="s">
        <v>10832</v>
      </c>
      <c r="F1559" t="s">
        <v>13052</v>
      </c>
      <c r="G1559" t="s">
        <v>19377</v>
      </c>
      <c r="H1559" t="s">
        <v>19241</v>
      </c>
      <c r="I1559" t="s">
        <v>22236</v>
      </c>
      <c r="J1559" t="s">
        <v>21711</v>
      </c>
      <c r="K1559" t="s">
        <v>276</v>
      </c>
      <c r="L1559" t="s">
        <v>276</v>
      </c>
      <c r="M1559" t="s">
        <v>276</v>
      </c>
      <c r="N1559" t="s">
        <v>19391</v>
      </c>
      <c r="O1559" t="s">
        <v>19241</v>
      </c>
      <c r="P1559" t="s">
        <v>276</v>
      </c>
      <c r="Q1559" t="s">
        <v>19464</v>
      </c>
      <c r="R1559" t="s">
        <v>276</v>
      </c>
    </row>
    <row r="1560" spans="1:18" x14ac:dyDescent="0.2">
      <c r="A1560" t="s">
        <v>22237</v>
      </c>
      <c r="B1560" t="s">
        <v>14137</v>
      </c>
      <c r="C1560" t="str">
        <f>VLOOKUP(v32_x__2020_06_28[[#This Row],[SLNID]],'TU-Rechte-Elemente (alle)'!C$2:C$4079,1,FALSE)</f>
        <v>r.40.064</v>
      </c>
      <c r="D1560" t="s">
        <v>22237</v>
      </c>
      <c r="E1560" t="s">
        <v>3963</v>
      </c>
      <c r="F1560" t="s">
        <v>13052</v>
      </c>
      <c r="G1560" t="s">
        <v>19377</v>
      </c>
      <c r="H1560" t="s">
        <v>19241</v>
      </c>
      <c r="I1560" t="s">
        <v>22238</v>
      </c>
      <c r="J1560" t="s">
        <v>21711</v>
      </c>
      <c r="K1560" t="s">
        <v>276</v>
      </c>
      <c r="L1560" t="s">
        <v>276</v>
      </c>
      <c r="M1560" t="s">
        <v>276</v>
      </c>
      <c r="N1560" t="s">
        <v>19391</v>
      </c>
      <c r="O1560" t="s">
        <v>19241</v>
      </c>
      <c r="P1560" t="s">
        <v>276</v>
      </c>
      <c r="Q1560" t="s">
        <v>19464</v>
      </c>
      <c r="R1560" t="s">
        <v>276</v>
      </c>
    </row>
    <row r="1561" spans="1:18" x14ac:dyDescent="0.2">
      <c r="A1561" t="s">
        <v>14140</v>
      </c>
      <c r="B1561" t="s">
        <v>14139</v>
      </c>
      <c r="C1561" t="str">
        <f>VLOOKUP(v32_x__2020_06_28[[#This Row],[SLNID]],'TU-Rechte-Elemente (alle)'!C$2:C$4079,1,FALSE)</f>
        <v>r.40.090</v>
      </c>
      <c r="D1561" t="s">
        <v>14140</v>
      </c>
      <c r="E1561" t="s">
        <v>11084</v>
      </c>
      <c r="F1561" t="s">
        <v>13052</v>
      </c>
      <c r="G1561" t="s">
        <v>9839</v>
      </c>
      <c r="H1561" t="s">
        <v>19241</v>
      </c>
      <c r="I1561" t="s">
        <v>22239</v>
      </c>
      <c r="J1561" t="s">
        <v>14145</v>
      </c>
      <c r="K1561" t="s">
        <v>276</v>
      </c>
      <c r="L1561" t="s">
        <v>276</v>
      </c>
      <c r="M1561" t="s">
        <v>276</v>
      </c>
      <c r="N1561" t="s">
        <v>19387</v>
      </c>
      <c r="O1561" t="s">
        <v>19241</v>
      </c>
      <c r="P1561" t="s">
        <v>276</v>
      </c>
      <c r="Q1561" t="s">
        <v>20911</v>
      </c>
      <c r="R1561" t="s">
        <v>276</v>
      </c>
    </row>
    <row r="1562" spans="1:18" x14ac:dyDescent="0.2">
      <c r="A1562" t="s">
        <v>22240</v>
      </c>
      <c r="B1562" t="s">
        <v>14162</v>
      </c>
      <c r="C1562" t="str">
        <f>VLOOKUP(v32_x__2020_06_28[[#This Row],[SLNID]],'TU-Rechte-Elemente (alle)'!C$2:C$4079,1,FALSE)</f>
        <v>r.40.911</v>
      </c>
      <c r="D1562" t="s">
        <v>22240</v>
      </c>
      <c r="E1562" t="s">
        <v>13591</v>
      </c>
      <c r="F1562" t="s">
        <v>13052</v>
      </c>
      <c r="G1562" t="s">
        <v>9839</v>
      </c>
      <c r="H1562" t="s">
        <v>19241</v>
      </c>
      <c r="I1562" t="s">
        <v>22241</v>
      </c>
      <c r="J1562" t="s">
        <v>12963</v>
      </c>
      <c r="K1562" t="s">
        <v>21782</v>
      </c>
      <c r="L1562" t="s">
        <v>276</v>
      </c>
      <c r="M1562" t="s">
        <v>276</v>
      </c>
      <c r="N1562" t="s">
        <v>19391</v>
      </c>
      <c r="O1562" t="s">
        <v>19241</v>
      </c>
      <c r="P1562" t="s">
        <v>276</v>
      </c>
      <c r="Q1562" t="s">
        <v>19464</v>
      </c>
      <c r="R1562" t="s">
        <v>276</v>
      </c>
    </row>
    <row r="1563" spans="1:18" x14ac:dyDescent="0.2">
      <c r="A1563" t="s">
        <v>22242</v>
      </c>
      <c r="B1563" t="s">
        <v>14163</v>
      </c>
      <c r="C1563" t="str">
        <f>VLOOKUP(v32_x__2020_06_28[[#This Row],[SLNID]],'TU-Rechte-Elemente (alle)'!C$2:C$4079,1,FALSE)</f>
        <v>r.40.951</v>
      </c>
      <c r="D1563" t="s">
        <v>22242</v>
      </c>
      <c r="E1563" t="s">
        <v>14164</v>
      </c>
      <c r="F1563" t="s">
        <v>13052</v>
      </c>
      <c r="G1563" t="s">
        <v>9839</v>
      </c>
      <c r="H1563" t="s">
        <v>19241</v>
      </c>
      <c r="I1563" t="s">
        <v>22243</v>
      </c>
      <c r="J1563" t="s">
        <v>12963</v>
      </c>
      <c r="K1563" t="s">
        <v>276</v>
      </c>
      <c r="L1563" t="s">
        <v>276</v>
      </c>
      <c r="M1563" t="s">
        <v>276</v>
      </c>
      <c r="N1563" t="s">
        <v>19391</v>
      </c>
      <c r="O1563" t="s">
        <v>19241</v>
      </c>
      <c r="P1563" t="s">
        <v>276</v>
      </c>
      <c r="Q1563" t="s">
        <v>19464</v>
      </c>
      <c r="R1563" t="s">
        <v>276</v>
      </c>
    </row>
    <row r="1564" spans="1:18" x14ac:dyDescent="0.2">
      <c r="A1564" t="s">
        <v>22244</v>
      </c>
      <c r="B1564" t="s">
        <v>14167</v>
      </c>
      <c r="C1564" t="str">
        <f>VLOOKUP(v32_x__2020_06_28[[#This Row],[SLNID]],'TU-Rechte-Elemente (alle)'!C$2:C$4079,1,FALSE)</f>
        <v>r.40.952</v>
      </c>
      <c r="D1564" t="s">
        <v>22244</v>
      </c>
      <c r="E1564" t="s">
        <v>14168</v>
      </c>
      <c r="F1564" t="s">
        <v>13052</v>
      </c>
      <c r="G1564" t="s">
        <v>9839</v>
      </c>
      <c r="H1564" t="s">
        <v>19241</v>
      </c>
      <c r="I1564" t="s">
        <v>22245</v>
      </c>
      <c r="J1564" t="s">
        <v>12963</v>
      </c>
      <c r="K1564" t="s">
        <v>21795</v>
      </c>
      <c r="L1564" t="s">
        <v>276</v>
      </c>
      <c r="M1564" t="s">
        <v>276</v>
      </c>
      <c r="N1564" t="s">
        <v>19391</v>
      </c>
      <c r="O1564" t="s">
        <v>19241</v>
      </c>
      <c r="P1564" t="s">
        <v>276</v>
      </c>
      <c r="Q1564" t="s">
        <v>19464</v>
      </c>
      <c r="R1564" t="s">
        <v>276</v>
      </c>
    </row>
    <row r="1565" spans="1:18" x14ac:dyDescent="0.2">
      <c r="A1565" t="s">
        <v>22246</v>
      </c>
      <c r="B1565" t="s">
        <v>14171</v>
      </c>
      <c r="C1565" t="str">
        <f>VLOOKUP(v32_x__2020_06_28[[#This Row],[SLNID]],'TU-Rechte-Elemente (alle)'!C$2:C$4079,1,FALSE)</f>
        <v>r.40.953</v>
      </c>
      <c r="D1565" t="s">
        <v>22246</v>
      </c>
      <c r="E1565" t="s">
        <v>14172</v>
      </c>
      <c r="F1565" t="s">
        <v>13052</v>
      </c>
      <c r="G1565" t="s">
        <v>9839</v>
      </c>
      <c r="H1565" t="s">
        <v>19241</v>
      </c>
      <c r="I1565" t="s">
        <v>22247</v>
      </c>
      <c r="J1565" t="s">
        <v>12963</v>
      </c>
      <c r="K1565" t="s">
        <v>276</v>
      </c>
      <c r="L1565" t="s">
        <v>276</v>
      </c>
      <c r="M1565" t="s">
        <v>276</v>
      </c>
      <c r="N1565" t="s">
        <v>19391</v>
      </c>
      <c r="O1565" t="s">
        <v>19241</v>
      </c>
      <c r="P1565" t="s">
        <v>276</v>
      </c>
      <c r="Q1565" t="s">
        <v>19464</v>
      </c>
      <c r="R1565" t="s">
        <v>276</v>
      </c>
    </row>
    <row r="1566" spans="1:18" x14ac:dyDescent="0.2">
      <c r="A1566" t="s">
        <v>22248</v>
      </c>
      <c r="B1566" t="s">
        <v>14175</v>
      </c>
      <c r="C1566" t="str">
        <f>VLOOKUP(v32_x__2020_06_28[[#This Row],[SLNID]],'TU-Rechte-Elemente (alle)'!C$2:C$4079,1,FALSE)</f>
        <v>r.40.954</v>
      </c>
      <c r="D1566" t="s">
        <v>22248</v>
      </c>
      <c r="E1566" t="s">
        <v>14176</v>
      </c>
      <c r="F1566" t="s">
        <v>13052</v>
      </c>
      <c r="G1566" t="s">
        <v>9839</v>
      </c>
      <c r="H1566" t="s">
        <v>19241</v>
      </c>
      <c r="I1566" t="s">
        <v>22249</v>
      </c>
      <c r="J1566" t="s">
        <v>12963</v>
      </c>
      <c r="K1566" t="s">
        <v>21795</v>
      </c>
      <c r="L1566" t="s">
        <v>276</v>
      </c>
      <c r="M1566" t="s">
        <v>276</v>
      </c>
      <c r="N1566" t="s">
        <v>19387</v>
      </c>
      <c r="O1566" t="s">
        <v>19241</v>
      </c>
      <c r="P1566" t="s">
        <v>276</v>
      </c>
      <c r="Q1566" t="s">
        <v>19464</v>
      </c>
      <c r="R1566" t="s">
        <v>276</v>
      </c>
    </row>
    <row r="1567" spans="1:18" x14ac:dyDescent="0.2">
      <c r="A1567" t="s">
        <v>22250</v>
      </c>
      <c r="B1567" t="s">
        <v>14179</v>
      </c>
      <c r="C1567" t="str">
        <f>VLOOKUP(v32_x__2020_06_28[[#This Row],[SLNID]],'TU-Rechte-Elemente (alle)'!C$2:C$4079,1,FALSE)</f>
        <v>r.40.955</v>
      </c>
      <c r="D1567" t="s">
        <v>22250</v>
      </c>
      <c r="E1567" t="s">
        <v>14180</v>
      </c>
      <c r="F1567" t="s">
        <v>13052</v>
      </c>
      <c r="G1567" t="s">
        <v>9839</v>
      </c>
      <c r="H1567" t="s">
        <v>19241</v>
      </c>
      <c r="I1567" t="s">
        <v>22251</v>
      </c>
      <c r="J1567" t="s">
        <v>1888</v>
      </c>
      <c r="K1567" t="s">
        <v>21795</v>
      </c>
      <c r="L1567" t="s">
        <v>276</v>
      </c>
      <c r="M1567" t="s">
        <v>276</v>
      </c>
      <c r="N1567" t="s">
        <v>19391</v>
      </c>
      <c r="O1567" t="s">
        <v>19241</v>
      </c>
      <c r="P1567" t="s">
        <v>276</v>
      </c>
      <c r="Q1567" t="s">
        <v>19464</v>
      </c>
      <c r="R1567" t="s">
        <v>276</v>
      </c>
    </row>
    <row r="1568" spans="1:18" x14ac:dyDescent="0.2">
      <c r="A1568" t="s">
        <v>22252</v>
      </c>
      <c r="B1568" t="s">
        <v>14181</v>
      </c>
      <c r="C1568" t="str">
        <f>VLOOKUP(v32_x__2020_06_28[[#This Row],[SLNID]],'TU-Rechte-Elemente (alle)'!C$2:C$4079,1,FALSE)</f>
        <v>r.40.999</v>
      </c>
      <c r="D1568" t="s">
        <v>22252</v>
      </c>
      <c r="E1568" t="s">
        <v>276</v>
      </c>
      <c r="F1568" t="s">
        <v>13052</v>
      </c>
      <c r="G1568" t="s">
        <v>9983</v>
      </c>
      <c r="H1568" t="s">
        <v>19241</v>
      </c>
      <c r="I1568" t="s">
        <v>22253</v>
      </c>
      <c r="J1568" t="s">
        <v>12963</v>
      </c>
      <c r="K1568" t="s">
        <v>276</v>
      </c>
      <c r="L1568" t="s">
        <v>276</v>
      </c>
      <c r="M1568" t="s">
        <v>276</v>
      </c>
      <c r="N1568" t="s">
        <v>19391</v>
      </c>
      <c r="O1568" t="s">
        <v>19241</v>
      </c>
      <c r="P1568" t="s">
        <v>22254</v>
      </c>
      <c r="Q1568" t="s">
        <v>19464</v>
      </c>
      <c r="R1568" t="s">
        <v>276</v>
      </c>
    </row>
    <row r="1569" spans="1:18" x14ac:dyDescent="0.2">
      <c r="A1569" t="s">
        <v>22255</v>
      </c>
      <c r="B1569" t="s">
        <v>14187</v>
      </c>
      <c r="C1569" t="str">
        <f>VLOOKUP(v32_x__2020_06_28[[#This Row],[SLNID]],'TU-Rechte-Elemente (alle)'!C$2:C$4079,1,FALSE)</f>
        <v>r.50.001</v>
      </c>
      <c r="D1569" t="s">
        <v>22255</v>
      </c>
      <c r="E1569" t="s">
        <v>9839</v>
      </c>
      <c r="F1569" t="s">
        <v>13052</v>
      </c>
      <c r="G1569" t="s">
        <v>9839</v>
      </c>
      <c r="H1569" t="s">
        <v>12990</v>
      </c>
      <c r="I1569" t="s">
        <v>22256</v>
      </c>
      <c r="J1569" t="s">
        <v>14194</v>
      </c>
      <c r="K1569" t="s">
        <v>14308</v>
      </c>
      <c r="L1569" t="s">
        <v>276</v>
      </c>
      <c r="M1569" t="s">
        <v>276</v>
      </c>
      <c r="N1569" t="s">
        <v>19621</v>
      </c>
      <c r="O1569" t="s">
        <v>12990</v>
      </c>
      <c r="P1569" t="s">
        <v>276</v>
      </c>
      <c r="Q1569" t="s">
        <v>19464</v>
      </c>
      <c r="R1569" t="s">
        <v>276</v>
      </c>
    </row>
    <row r="1570" spans="1:18" x14ac:dyDescent="0.2">
      <c r="A1570" t="s">
        <v>22257</v>
      </c>
      <c r="B1570" t="s">
        <v>14200</v>
      </c>
      <c r="C1570" t="str">
        <f>VLOOKUP(v32_x__2020_06_28[[#This Row],[SLNID]],'TU-Rechte-Elemente (alle)'!C$2:C$4079,1,FALSE)</f>
        <v>r.50.002</v>
      </c>
      <c r="D1570" t="s">
        <v>22257</v>
      </c>
      <c r="E1570" t="s">
        <v>9983</v>
      </c>
      <c r="F1570" t="s">
        <v>13052</v>
      </c>
      <c r="G1570" t="s">
        <v>9839</v>
      </c>
      <c r="H1570" t="s">
        <v>12990</v>
      </c>
      <c r="I1570" t="s">
        <v>22258</v>
      </c>
      <c r="J1570" t="s">
        <v>14194</v>
      </c>
      <c r="K1570" t="s">
        <v>14308</v>
      </c>
      <c r="L1570" t="s">
        <v>276</v>
      </c>
      <c r="M1570" t="s">
        <v>276</v>
      </c>
      <c r="N1570" t="s">
        <v>19621</v>
      </c>
      <c r="O1570" t="s">
        <v>12990</v>
      </c>
      <c r="P1570" t="s">
        <v>276</v>
      </c>
      <c r="Q1570" t="s">
        <v>19464</v>
      </c>
      <c r="R1570" t="s">
        <v>276</v>
      </c>
    </row>
    <row r="1571" spans="1:18" x14ac:dyDescent="0.2">
      <c r="A1571" t="s">
        <v>22259</v>
      </c>
      <c r="B1571" t="s">
        <v>14202</v>
      </c>
      <c r="C1571" t="str">
        <f>VLOOKUP(v32_x__2020_06_28[[#This Row],[SLNID]],'TU-Rechte-Elemente (alle)'!C$2:C$4079,1,FALSE)</f>
        <v>r.50.003</v>
      </c>
      <c r="D1571" t="s">
        <v>22259</v>
      </c>
      <c r="E1571" t="s">
        <v>9985</v>
      </c>
      <c r="F1571" t="s">
        <v>13052</v>
      </c>
      <c r="G1571" t="s">
        <v>9839</v>
      </c>
      <c r="H1571" t="s">
        <v>12990</v>
      </c>
      <c r="I1571" t="s">
        <v>22260</v>
      </c>
      <c r="J1571" t="s">
        <v>14194</v>
      </c>
      <c r="K1571" t="s">
        <v>14308</v>
      </c>
      <c r="L1571" t="s">
        <v>276</v>
      </c>
      <c r="M1571" t="s">
        <v>276</v>
      </c>
      <c r="N1571" t="s">
        <v>19621</v>
      </c>
      <c r="O1571" t="s">
        <v>12990</v>
      </c>
      <c r="P1571" t="s">
        <v>276</v>
      </c>
      <c r="Q1571" t="s">
        <v>19464</v>
      </c>
      <c r="R1571" t="s">
        <v>276</v>
      </c>
    </row>
    <row r="1572" spans="1:18" x14ac:dyDescent="0.2">
      <c r="A1572" t="s">
        <v>22261</v>
      </c>
      <c r="B1572" t="s">
        <v>14206</v>
      </c>
      <c r="C1572" t="str">
        <f>VLOOKUP(v32_x__2020_06_28[[#This Row],[SLNID]],'TU-Rechte-Elemente (alle)'!C$2:C$4079,1,FALSE)</f>
        <v>r.50.006</v>
      </c>
      <c r="D1572" t="s">
        <v>22261</v>
      </c>
      <c r="E1572" t="s">
        <v>10685</v>
      </c>
      <c r="F1572" t="s">
        <v>13052</v>
      </c>
      <c r="G1572" t="s">
        <v>9839</v>
      </c>
      <c r="H1572" t="s">
        <v>12990</v>
      </c>
      <c r="I1572" t="s">
        <v>22262</v>
      </c>
      <c r="J1572" t="s">
        <v>14194</v>
      </c>
      <c r="K1572" t="s">
        <v>14308</v>
      </c>
      <c r="L1572" t="s">
        <v>276</v>
      </c>
      <c r="M1572" t="s">
        <v>276</v>
      </c>
      <c r="N1572" t="s">
        <v>19391</v>
      </c>
      <c r="O1572" t="s">
        <v>12990</v>
      </c>
      <c r="P1572" t="s">
        <v>276</v>
      </c>
      <c r="Q1572" t="s">
        <v>19464</v>
      </c>
      <c r="R1572" t="s">
        <v>276</v>
      </c>
    </row>
    <row r="1573" spans="1:18" x14ac:dyDescent="0.2">
      <c r="A1573" t="s">
        <v>22263</v>
      </c>
      <c r="B1573" t="s">
        <v>14208</v>
      </c>
      <c r="C1573" t="str">
        <f>VLOOKUP(v32_x__2020_06_28[[#This Row],[SLNID]],'TU-Rechte-Elemente (alle)'!C$2:C$4079,1,FALSE)</f>
        <v>r.50.008</v>
      </c>
      <c r="D1573" t="s">
        <v>22263</v>
      </c>
      <c r="E1573" t="s">
        <v>10692</v>
      </c>
      <c r="F1573" t="s">
        <v>13052</v>
      </c>
      <c r="G1573" t="s">
        <v>9839</v>
      </c>
      <c r="H1573" t="s">
        <v>12990</v>
      </c>
      <c r="I1573" t="s">
        <v>22264</v>
      </c>
      <c r="J1573" t="s">
        <v>14194</v>
      </c>
      <c r="K1573" t="s">
        <v>14308</v>
      </c>
      <c r="L1573" t="s">
        <v>276</v>
      </c>
      <c r="M1573" t="s">
        <v>276</v>
      </c>
      <c r="N1573" t="s">
        <v>19391</v>
      </c>
      <c r="O1573" t="s">
        <v>12990</v>
      </c>
      <c r="P1573" t="s">
        <v>276</v>
      </c>
      <c r="Q1573" t="s">
        <v>19464</v>
      </c>
      <c r="R1573" t="s">
        <v>276</v>
      </c>
    </row>
    <row r="1574" spans="1:18" x14ac:dyDescent="0.2">
      <c r="A1574" t="s">
        <v>22265</v>
      </c>
      <c r="B1574" t="s">
        <v>14229</v>
      </c>
      <c r="C1574" t="str">
        <f>VLOOKUP(v32_x__2020_06_28[[#This Row],[SLNID]],'TU-Rechte-Elemente (alle)'!C$2:C$4079,1,FALSE)</f>
        <v>r.50.014</v>
      </c>
      <c r="D1574" t="s">
        <v>22265</v>
      </c>
      <c r="E1574" t="s">
        <v>10712</v>
      </c>
      <c r="F1574" t="s">
        <v>13052</v>
      </c>
      <c r="G1574" t="s">
        <v>9839</v>
      </c>
      <c r="H1574" t="s">
        <v>12990</v>
      </c>
      <c r="I1574" t="s">
        <v>22266</v>
      </c>
      <c r="J1574" t="s">
        <v>14194</v>
      </c>
      <c r="K1574" t="s">
        <v>14308</v>
      </c>
      <c r="L1574" t="s">
        <v>276</v>
      </c>
      <c r="M1574" t="s">
        <v>276</v>
      </c>
      <c r="N1574" t="s">
        <v>19621</v>
      </c>
      <c r="O1574" t="s">
        <v>12990</v>
      </c>
      <c r="P1574" t="s">
        <v>276</v>
      </c>
      <c r="Q1574" t="s">
        <v>19464</v>
      </c>
      <c r="R1574" t="s">
        <v>276</v>
      </c>
    </row>
    <row r="1575" spans="1:18" x14ac:dyDescent="0.2">
      <c r="A1575" t="s">
        <v>22267</v>
      </c>
      <c r="B1575" t="s">
        <v>14232</v>
      </c>
      <c r="C1575" t="str">
        <f>VLOOKUP(v32_x__2020_06_28[[#This Row],[SLNID]],'TU-Rechte-Elemente (alle)'!C$2:C$4079,1,FALSE)</f>
        <v>r.50.015</v>
      </c>
      <c r="D1575" t="s">
        <v>22267</v>
      </c>
      <c r="E1575" t="s">
        <v>10716</v>
      </c>
      <c r="F1575" t="s">
        <v>13052</v>
      </c>
      <c r="G1575" t="s">
        <v>9839</v>
      </c>
      <c r="H1575" t="s">
        <v>12990</v>
      </c>
      <c r="I1575" t="s">
        <v>22268</v>
      </c>
      <c r="J1575" t="s">
        <v>14194</v>
      </c>
      <c r="K1575" t="s">
        <v>14308</v>
      </c>
      <c r="L1575" t="s">
        <v>276</v>
      </c>
      <c r="M1575" t="s">
        <v>276</v>
      </c>
      <c r="N1575" t="s">
        <v>19621</v>
      </c>
      <c r="O1575" t="s">
        <v>12990</v>
      </c>
      <c r="P1575" t="s">
        <v>276</v>
      </c>
      <c r="Q1575" t="s">
        <v>19464</v>
      </c>
      <c r="R1575" t="s">
        <v>276</v>
      </c>
    </row>
    <row r="1576" spans="1:18" x14ac:dyDescent="0.2">
      <c r="A1576" t="s">
        <v>22269</v>
      </c>
      <c r="B1576" t="s">
        <v>14234</v>
      </c>
      <c r="C1576" t="str">
        <f>VLOOKUP(v32_x__2020_06_28[[#This Row],[SLNID]],'TU-Rechte-Elemente (alle)'!C$2:C$4079,1,FALSE)</f>
        <v>r.50.016</v>
      </c>
      <c r="D1576" t="s">
        <v>22269</v>
      </c>
      <c r="E1576" t="s">
        <v>13008</v>
      </c>
      <c r="F1576" t="s">
        <v>13052</v>
      </c>
      <c r="G1576" t="s">
        <v>9839</v>
      </c>
      <c r="H1576" t="s">
        <v>12990</v>
      </c>
      <c r="I1576" t="s">
        <v>22270</v>
      </c>
      <c r="J1576" t="s">
        <v>14194</v>
      </c>
      <c r="K1576" t="s">
        <v>14308</v>
      </c>
      <c r="L1576" t="s">
        <v>276</v>
      </c>
      <c r="M1576" t="s">
        <v>276</v>
      </c>
      <c r="N1576" t="s">
        <v>19621</v>
      </c>
      <c r="O1576" t="s">
        <v>12990</v>
      </c>
      <c r="P1576" t="s">
        <v>276</v>
      </c>
      <c r="Q1576" t="s">
        <v>19464</v>
      </c>
      <c r="R1576" t="s">
        <v>276</v>
      </c>
    </row>
    <row r="1577" spans="1:18" x14ac:dyDescent="0.2">
      <c r="A1577" t="s">
        <v>22271</v>
      </c>
      <c r="B1577" t="s">
        <v>14236</v>
      </c>
      <c r="C1577" t="str">
        <f>VLOOKUP(v32_x__2020_06_28[[#This Row],[SLNID]],'TU-Rechte-Elemente (alle)'!C$2:C$4079,1,FALSE)</f>
        <v>r.50.017</v>
      </c>
      <c r="D1577" t="s">
        <v>22271</v>
      </c>
      <c r="E1577" t="s">
        <v>13011</v>
      </c>
      <c r="F1577" t="s">
        <v>13052</v>
      </c>
      <c r="G1577" t="s">
        <v>19377</v>
      </c>
      <c r="H1577" t="s">
        <v>12990</v>
      </c>
      <c r="I1577" t="s">
        <v>22272</v>
      </c>
      <c r="J1577" t="s">
        <v>19620</v>
      </c>
      <c r="K1577" t="s">
        <v>276</v>
      </c>
      <c r="L1577" t="s">
        <v>276</v>
      </c>
      <c r="M1577" t="s">
        <v>276</v>
      </c>
      <c r="N1577" t="s">
        <v>19621</v>
      </c>
      <c r="O1577" t="s">
        <v>12990</v>
      </c>
      <c r="P1577" t="s">
        <v>276</v>
      </c>
      <c r="Q1577" t="s">
        <v>19464</v>
      </c>
      <c r="R1577" t="s">
        <v>276</v>
      </c>
    </row>
    <row r="1578" spans="1:18" x14ac:dyDescent="0.2">
      <c r="A1578" t="s">
        <v>22273</v>
      </c>
      <c r="B1578" t="s">
        <v>14242</v>
      </c>
      <c r="C1578" t="str">
        <f>VLOOKUP(v32_x__2020_06_28[[#This Row],[SLNID]],'TU-Rechte-Elemente (alle)'!C$2:C$4079,1,FALSE)</f>
        <v>r.50.021</v>
      </c>
      <c r="D1578" t="s">
        <v>22273</v>
      </c>
      <c r="E1578" t="s">
        <v>10731</v>
      </c>
      <c r="F1578" t="s">
        <v>13052</v>
      </c>
      <c r="G1578" t="s">
        <v>9839</v>
      </c>
      <c r="H1578" t="s">
        <v>12990</v>
      </c>
      <c r="I1578" t="s">
        <v>22274</v>
      </c>
      <c r="J1578" t="s">
        <v>14194</v>
      </c>
      <c r="K1578" t="s">
        <v>14308</v>
      </c>
      <c r="L1578" t="s">
        <v>276</v>
      </c>
      <c r="M1578" t="s">
        <v>276</v>
      </c>
      <c r="N1578" t="s">
        <v>19621</v>
      </c>
      <c r="O1578" t="s">
        <v>12990</v>
      </c>
      <c r="P1578" t="s">
        <v>276</v>
      </c>
      <c r="Q1578" t="s">
        <v>19464</v>
      </c>
      <c r="R1578" t="s">
        <v>276</v>
      </c>
    </row>
    <row r="1579" spans="1:18" x14ac:dyDescent="0.2">
      <c r="A1579" t="s">
        <v>14245</v>
      </c>
      <c r="B1579" t="s">
        <v>14244</v>
      </c>
      <c r="C1579" t="str">
        <f>VLOOKUP(v32_x__2020_06_28[[#This Row],[SLNID]],'TU-Rechte-Elemente (alle)'!C$2:C$4079,1,FALSE)</f>
        <v>r.50.030</v>
      </c>
      <c r="D1579" t="s">
        <v>14245</v>
      </c>
      <c r="E1579" t="s">
        <v>9900</v>
      </c>
      <c r="F1579" t="s">
        <v>13052</v>
      </c>
      <c r="G1579" t="s">
        <v>9839</v>
      </c>
      <c r="H1579" t="s">
        <v>19241</v>
      </c>
      <c r="I1579" t="s">
        <v>22275</v>
      </c>
      <c r="J1579" t="s">
        <v>14194</v>
      </c>
      <c r="K1579" t="s">
        <v>14308</v>
      </c>
      <c r="L1579" t="s">
        <v>276</v>
      </c>
      <c r="M1579" t="s">
        <v>276</v>
      </c>
      <c r="N1579" t="s">
        <v>19391</v>
      </c>
      <c r="O1579" t="s">
        <v>19241</v>
      </c>
      <c r="P1579" t="s">
        <v>276</v>
      </c>
      <c r="Q1579" t="s">
        <v>19464</v>
      </c>
      <c r="R1579" t="s">
        <v>276</v>
      </c>
    </row>
    <row r="1580" spans="1:18" x14ac:dyDescent="0.2">
      <c r="A1580" t="s">
        <v>14250</v>
      </c>
      <c r="B1580" t="s">
        <v>14249</v>
      </c>
      <c r="C1580" t="str">
        <f>VLOOKUP(v32_x__2020_06_28[[#This Row],[SLNID]],'TU-Rechte-Elemente (alle)'!C$2:C$4079,1,FALSE)</f>
        <v>r.50.031</v>
      </c>
      <c r="D1580" t="s">
        <v>14250</v>
      </c>
      <c r="E1580" t="s">
        <v>10748</v>
      </c>
      <c r="F1580" t="s">
        <v>13052</v>
      </c>
      <c r="G1580" t="s">
        <v>9839</v>
      </c>
      <c r="H1580" t="s">
        <v>19241</v>
      </c>
      <c r="I1580" t="s">
        <v>22276</v>
      </c>
      <c r="J1580" t="s">
        <v>14194</v>
      </c>
      <c r="K1580" t="s">
        <v>14308</v>
      </c>
      <c r="L1580" t="s">
        <v>276</v>
      </c>
      <c r="M1580" t="s">
        <v>276</v>
      </c>
      <c r="N1580" t="s">
        <v>19391</v>
      </c>
      <c r="O1580" t="s">
        <v>19241</v>
      </c>
      <c r="P1580" t="s">
        <v>276</v>
      </c>
      <c r="Q1580" t="s">
        <v>19464</v>
      </c>
      <c r="R1580" t="s">
        <v>276</v>
      </c>
    </row>
    <row r="1581" spans="1:18" x14ac:dyDescent="0.2">
      <c r="A1581" t="s">
        <v>14255</v>
      </c>
      <c r="B1581" t="s">
        <v>14254</v>
      </c>
      <c r="C1581" t="str">
        <f>VLOOKUP(v32_x__2020_06_28[[#This Row],[SLNID]],'TU-Rechte-Elemente (alle)'!C$2:C$4079,1,FALSE)</f>
        <v>r.50.032</v>
      </c>
      <c r="D1581" t="s">
        <v>14255</v>
      </c>
      <c r="E1581" t="s">
        <v>13052</v>
      </c>
      <c r="F1581" t="s">
        <v>13052</v>
      </c>
      <c r="G1581" t="s">
        <v>9839</v>
      </c>
      <c r="H1581" t="s">
        <v>19241</v>
      </c>
      <c r="I1581" t="s">
        <v>22277</v>
      </c>
      <c r="J1581" t="s">
        <v>14194</v>
      </c>
      <c r="K1581" t="s">
        <v>14308</v>
      </c>
      <c r="L1581" t="s">
        <v>276</v>
      </c>
      <c r="M1581" t="s">
        <v>276</v>
      </c>
      <c r="N1581" t="s">
        <v>19391</v>
      </c>
      <c r="O1581" t="s">
        <v>19241</v>
      </c>
      <c r="P1581" t="s">
        <v>276</v>
      </c>
      <c r="Q1581" t="s">
        <v>19464</v>
      </c>
      <c r="R1581" t="s">
        <v>276</v>
      </c>
    </row>
    <row r="1582" spans="1:18" x14ac:dyDescent="0.2">
      <c r="A1582" t="s">
        <v>14258</v>
      </c>
      <c r="B1582" t="s">
        <v>14257</v>
      </c>
      <c r="C1582" t="str">
        <f>VLOOKUP(v32_x__2020_06_28[[#This Row],[SLNID]],'TU-Rechte-Elemente (alle)'!C$2:C$4079,1,FALSE)</f>
        <v>r.50.033</v>
      </c>
      <c r="D1582" t="s">
        <v>14258</v>
      </c>
      <c r="E1582" t="s">
        <v>10755</v>
      </c>
      <c r="F1582" t="s">
        <v>13052</v>
      </c>
      <c r="G1582" t="s">
        <v>9839</v>
      </c>
      <c r="H1582" t="s">
        <v>19241</v>
      </c>
      <c r="I1582" t="s">
        <v>22278</v>
      </c>
      <c r="J1582" t="s">
        <v>14194</v>
      </c>
      <c r="K1582" t="s">
        <v>14308</v>
      </c>
      <c r="L1582" t="s">
        <v>276</v>
      </c>
      <c r="M1582" t="s">
        <v>276</v>
      </c>
      <c r="N1582" t="s">
        <v>19391</v>
      </c>
      <c r="O1582" t="s">
        <v>19241</v>
      </c>
      <c r="P1582" t="s">
        <v>276</v>
      </c>
      <c r="Q1582" t="s">
        <v>19464</v>
      </c>
      <c r="R1582" t="s">
        <v>276</v>
      </c>
    </row>
    <row r="1583" spans="1:18" x14ac:dyDescent="0.2">
      <c r="A1583" t="s">
        <v>14261</v>
      </c>
      <c r="B1583" t="s">
        <v>14260</v>
      </c>
      <c r="C1583" t="str">
        <f>VLOOKUP(v32_x__2020_06_28[[#This Row],[SLNID]],'TU-Rechte-Elemente (alle)'!C$2:C$4079,1,FALSE)</f>
        <v>r.50.034</v>
      </c>
      <c r="D1583" t="s">
        <v>14261</v>
      </c>
      <c r="E1583" t="s">
        <v>13063</v>
      </c>
      <c r="F1583" t="s">
        <v>13052</v>
      </c>
      <c r="G1583" t="s">
        <v>9839</v>
      </c>
      <c r="H1583" t="s">
        <v>19241</v>
      </c>
      <c r="I1583" t="s">
        <v>22279</v>
      </c>
      <c r="J1583" t="s">
        <v>14194</v>
      </c>
      <c r="K1583" t="s">
        <v>14308</v>
      </c>
      <c r="L1583" t="s">
        <v>276</v>
      </c>
      <c r="M1583" t="s">
        <v>276</v>
      </c>
      <c r="N1583" t="s">
        <v>19391</v>
      </c>
      <c r="O1583" t="s">
        <v>19241</v>
      </c>
      <c r="P1583" t="s">
        <v>276</v>
      </c>
      <c r="Q1583" t="s">
        <v>19464</v>
      </c>
      <c r="R1583" t="s">
        <v>276</v>
      </c>
    </row>
    <row r="1584" spans="1:18" x14ac:dyDescent="0.2">
      <c r="A1584" t="s">
        <v>14265</v>
      </c>
      <c r="B1584" t="s">
        <v>14264</v>
      </c>
      <c r="C1584" t="str">
        <f>VLOOKUP(v32_x__2020_06_28[[#This Row],[SLNID]],'TU-Rechte-Elemente (alle)'!C$2:C$4079,1,FALSE)</f>
        <v>r.50.035</v>
      </c>
      <c r="D1584" t="s">
        <v>14265</v>
      </c>
      <c r="E1584" t="s">
        <v>19248</v>
      </c>
      <c r="F1584" t="s">
        <v>13052</v>
      </c>
      <c r="G1584" t="s">
        <v>9839</v>
      </c>
      <c r="H1584" t="s">
        <v>19241</v>
      </c>
      <c r="I1584" t="s">
        <v>22280</v>
      </c>
      <c r="J1584" t="s">
        <v>14194</v>
      </c>
      <c r="K1584" t="s">
        <v>14308</v>
      </c>
      <c r="L1584" t="s">
        <v>276</v>
      </c>
      <c r="M1584" t="s">
        <v>276</v>
      </c>
      <c r="N1584" t="s">
        <v>19391</v>
      </c>
      <c r="O1584" t="s">
        <v>19241</v>
      </c>
      <c r="P1584" t="s">
        <v>276</v>
      </c>
      <c r="Q1584" t="s">
        <v>19464</v>
      </c>
      <c r="R1584" t="s">
        <v>276</v>
      </c>
    </row>
    <row r="1585" spans="1:18" x14ac:dyDescent="0.2">
      <c r="A1585" t="s">
        <v>14269</v>
      </c>
      <c r="B1585" t="s">
        <v>14268</v>
      </c>
      <c r="C1585" t="str">
        <f>VLOOKUP(v32_x__2020_06_28[[#This Row],[SLNID]],'TU-Rechte-Elemente (alle)'!C$2:C$4079,1,FALSE)</f>
        <v>r.50.036</v>
      </c>
      <c r="D1585" t="s">
        <v>14269</v>
      </c>
      <c r="E1585" t="s">
        <v>13070</v>
      </c>
      <c r="F1585" t="s">
        <v>13052</v>
      </c>
      <c r="G1585" t="s">
        <v>9839</v>
      </c>
      <c r="H1585" t="s">
        <v>19241</v>
      </c>
      <c r="I1585" t="s">
        <v>22281</v>
      </c>
      <c r="J1585" t="s">
        <v>14194</v>
      </c>
      <c r="K1585" t="s">
        <v>14308</v>
      </c>
      <c r="L1585" t="s">
        <v>276</v>
      </c>
      <c r="M1585" t="s">
        <v>276</v>
      </c>
      <c r="N1585" t="s">
        <v>19391</v>
      </c>
      <c r="O1585" t="s">
        <v>19241</v>
      </c>
      <c r="P1585" t="s">
        <v>276</v>
      </c>
      <c r="Q1585" t="s">
        <v>19464</v>
      </c>
      <c r="R1585" t="s">
        <v>276</v>
      </c>
    </row>
    <row r="1586" spans="1:18" x14ac:dyDescent="0.2">
      <c r="A1586" t="s">
        <v>22282</v>
      </c>
      <c r="B1586" t="s">
        <v>14271</v>
      </c>
      <c r="C1586" t="str">
        <f>VLOOKUP(v32_x__2020_06_28[[#This Row],[SLNID]],'TU-Rechte-Elemente (alle)'!C$2:C$4079,1,FALSE)</f>
        <v>r.50.037</v>
      </c>
      <c r="D1586" t="s">
        <v>22282</v>
      </c>
      <c r="E1586" t="s">
        <v>14272</v>
      </c>
      <c r="F1586" t="s">
        <v>13052</v>
      </c>
      <c r="G1586" t="s">
        <v>19377</v>
      </c>
      <c r="H1586" t="s">
        <v>19241</v>
      </c>
      <c r="I1586" t="s">
        <v>22283</v>
      </c>
      <c r="J1586" t="s">
        <v>22284</v>
      </c>
      <c r="K1586" t="s">
        <v>276</v>
      </c>
      <c r="L1586" t="s">
        <v>276</v>
      </c>
      <c r="M1586" t="s">
        <v>276</v>
      </c>
      <c r="N1586" t="s">
        <v>19391</v>
      </c>
      <c r="O1586" t="s">
        <v>19241</v>
      </c>
      <c r="P1586" t="s">
        <v>276</v>
      </c>
      <c r="Q1586" t="s">
        <v>19464</v>
      </c>
      <c r="R1586" t="s">
        <v>276</v>
      </c>
    </row>
    <row r="1587" spans="1:18" x14ac:dyDescent="0.2">
      <c r="A1587" t="s">
        <v>14279</v>
      </c>
      <c r="B1587" t="s">
        <v>14278</v>
      </c>
      <c r="C1587" t="str">
        <f>VLOOKUP(v32_x__2020_06_28[[#This Row],[SLNID]],'TU-Rechte-Elemente (alle)'!C$2:C$4079,1,FALSE)</f>
        <v>r.50.038</v>
      </c>
      <c r="D1587" t="s">
        <v>14279</v>
      </c>
      <c r="E1587" t="s">
        <v>19249</v>
      </c>
      <c r="F1587" t="s">
        <v>13052</v>
      </c>
      <c r="G1587" t="s">
        <v>9839</v>
      </c>
      <c r="H1587" t="s">
        <v>19241</v>
      </c>
      <c r="I1587" t="s">
        <v>22285</v>
      </c>
      <c r="J1587" t="s">
        <v>14194</v>
      </c>
      <c r="K1587" t="s">
        <v>14308</v>
      </c>
      <c r="L1587" t="s">
        <v>276</v>
      </c>
      <c r="M1587" t="s">
        <v>276</v>
      </c>
      <c r="N1587" t="s">
        <v>19391</v>
      </c>
      <c r="O1587" t="s">
        <v>19241</v>
      </c>
      <c r="P1587" t="s">
        <v>276</v>
      </c>
      <c r="Q1587" t="s">
        <v>19464</v>
      </c>
      <c r="R1587" t="s">
        <v>276</v>
      </c>
    </row>
    <row r="1588" spans="1:18" x14ac:dyDescent="0.2">
      <c r="A1588" t="s">
        <v>14283</v>
      </c>
      <c r="B1588" t="s">
        <v>14282</v>
      </c>
      <c r="C1588" t="str">
        <f>VLOOKUP(v32_x__2020_06_28[[#This Row],[SLNID]],'TU-Rechte-Elemente (alle)'!C$2:C$4079,1,FALSE)</f>
        <v>r.50.039</v>
      </c>
      <c r="D1588" t="s">
        <v>14283</v>
      </c>
      <c r="E1588" t="s">
        <v>16173</v>
      </c>
      <c r="F1588" t="s">
        <v>13052</v>
      </c>
      <c r="G1588" t="s">
        <v>9839</v>
      </c>
      <c r="H1588" t="s">
        <v>19241</v>
      </c>
      <c r="I1588" t="s">
        <v>22286</v>
      </c>
      <c r="J1588" t="s">
        <v>14194</v>
      </c>
      <c r="K1588" t="s">
        <v>14308</v>
      </c>
      <c r="L1588" t="s">
        <v>276</v>
      </c>
      <c r="M1588" t="s">
        <v>276</v>
      </c>
      <c r="N1588" t="s">
        <v>19391</v>
      </c>
      <c r="O1588" t="s">
        <v>19241</v>
      </c>
      <c r="P1588" t="s">
        <v>276</v>
      </c>
      <c r="Q1588" t="s">
        <v>19464</v>
      </c>
      <c r="R1588" t="s">
        <v>276</v>
      </c>
    </row>
    <row r="1589" spans="1:18" x14ac:dyDescent="0.2">
      <c r="A1589" t="s">
        <v>14286</v>
      </c>
      <c r="B1589" t="s">
        <v>14285</v>
      </c>
      <c r="C1589" t="str">
        <f>VLOOKUP(v32_x__2020_06_28[[#This Row],[SLNID]],'TU-Rechte-Elemente (alle)'!C$2:C$4079,1,FALSE)</f>
        <v>r.50.042</v>
      </c>
      <c r="D1589" t="s">
        <v>14286</v>
      </c>
      <c r="E1589" t="s">
        <v>10779</v>
      </c>
      <c r="F1589" t="s">
        <v>13052</v>
      </c>
      <c r="G1589" t="s">
        <v>9839</v>
      </c>
      <c r="H1589" t="s">
        <v>19241</v>
      </c>
      <c r="I1589" t="s">
        <v>22287</v>
      </c>
      <c r="J1589" t="s">
        <v>14194</v>
      </c>
      <c r="K1589" t="s">
        <v>14308</v>
      </c>
      <c r="L1589" t="s">
        <v>276</v>
      </c>
      <c r="M1589" t="s">
        <v>276</v>
      </c>
      <c r="N1589" t="s">
        <v>19391</v>
      </c>
      <c r="O1589" t="s">
        <v>19241</v>
      </c>
      <c r="P1589" t="s">
        <v>276</v>
      </c>
      <c r="Q1589" t="s">
        <v>19464</v>
      </c>
      <c r="R1589" t="s">
        <v>276</v>
      </c>
    </row>
    <row r="1590" spans="1:18" x14ac:dyDescent="0.2">
      <c r="A1590" t="s">
        <v>14290</v>
      </c>
      <c r="B1590" t="s">
        <v>14289</v>
      </c>
      <c r="C1590" t="str">
        <f>VLOOKUP(v32_x__2020_06_28[[#This Row],[SLNID]],'TU-Rechte-Elemente (alle)'!C$2:C$4079,1,FALSE)</f>
        <v>r.50.045</v>
      </c>
      <c r="D1590" t="s">
        <v>14290</v>
      </c>
      <c r="E1590" t="s">
        <v>10788</v>
      </c>
      <c r="F1590" t="s">
        <v>13052</v>
      </c>
      <c r="G1590" t="s">
        <v>9839</v>
      </c>
      <c r="H1590" t="s">
        <v>19241</v>
      </c>
      <c r="I1590" t="s">
        <v>22288</v>
      </c>
      <c r="J1590" t="s">
        <v>14194</v>
      </c>
      <c r="K1590" t="s">
        <v>14308</v>
      </c>
      <c r="L1590" t="s">
        <v>276</v>
      </c>
      <c r="M1590" t="s">
        <v>276</v>
      </c>
      <c r="N1590" t="s">
        <v>19391</v>
      </c>
      <c r="O1590" t="s">
        <v>19241</v>
      </c>
      <c r="P1590" t="s">
        <v>276</v>
      </c>
      <c r="Q1590" t="s">
        <v>19464</v>
      </c>
      <c r="R1590" t="s">
        <v>276</v>
      </c>
    </row>
    <row r="1591" spans="1:18" x14ac:dyDescent="0.2">
      <c r="A1591" t="s">
        <v>22289</v>
      </c>
      <c r="B1591" t="s">
        <v>14292</v>
      </c>
      <c r="C1591" t="str">
        <f>VLOOKUP(v32_x__2020_06_28[[#This Row],[SLNID]],'TU-Rechte-Elemente (alle)'!C$2:C$4079,1,FALSE)</f>
        <v>r.50.046</v>
      </c>
      <c r="D1591" t="s">
        <v>22289</v>
      </c>
      <c r="E1591" t="s">
        <v>1705</v>
      </c>
      <c r="F1591" t="s">
        <v>13052</v>
      </c>
      <c r="G1591" t="s">
        <v>9839</v>
      </c>
      <c r="H1591" t="s">
        <v>19241</v>
      </c>
      <c r="I1591" t="s">
        <v>19343</v>
      </c>
      <c r="J1591" t="s">
        <v>14194</v>
      </c>
      <c r="K1591" t="s">
        <v>14308</v>
      </c>
      <c r="L1591" t="s">
        <v>276</v>
      </c>
      <c r="M1591" t="s">
        <v>276</v>
      </c>
      <c r="N1591" t="s">
        <v>19391</v>
      </c>
      <c r="O1591" t="s">
        <v>19241</v>
      </c>
      <c r="P1591" t="s">
        <v>276</v>
      </c>
      <c r="Q1591" t="s">
        <v>19464</v>
      </c>
      <c r="R1591" t="s">
        <v>276</v>
      </c>
    </row>
    <row r="1592" spans="1:18" x14ac:dyDescent="0.2">
      <c r="A1592" t="s">
        <v>22290</v>
      </c>
      <c r="B1592" t="s">
        <v>14293</v>
      </c>
      <c r="C1592" t="str">
        <f>VLOOKUP(v32_x__2020_06_28[[#This Row],[SLNID]],'TU-Rechte-Elemente (alle)'!C$2:C$4079,1,FALSE)</f>
        <v>r.50.047</v>
      </c>
      <c r="D1592" t="s">
        <v>22290</v>
      </c>
      <c r="E1592" t="s">
        <v>2166</v>
      </c>
      <c r="F1592" t="s">
        <v>13052</v>
      </c>
      <c r="G1592" t="s">
        <v>19377</v>
      </c>
      <c r="H1592" t="s">
        <v>19241</v>
      </c>
      <c r="I1592" t="s">
        <v>22291</v>
      </c>
      <c r="J1592" t="s">
        <v>22284</v>
      </c>
      <c r="K1592" t="s">
        <v>276</v>
      </c>
      <c r="L1592" t="s">
        <v>276</v>
      </c>
      <c r="M1592" t="s">
        <v>276</v>
      </c>
      <c r="N1592" t="s">
        <v>19391</v>
      </c>
      <c r="O1592" t="s">
        <v>19241</v>
      </c>
      <c r="P1592" t="s">
        <v>276</v>
      </c>
      <c r="Q1592" t="s">
        <v>19464</v>
      </c>
      <c r="R1592" t="s">
        <v>276</v>
      </c>
    </row>
    <row r="1593" spans="1:18" x14ac:dyDescent="0.2">
      <c r="A1593" t="s">
        <v>14297</v>
      </c>
      <c r="B1593" t="s">
        <v>14296</v>
      </c>
      <c r="C1593" t="str">
        <f>VLOOKUP(v32_x__2020_06_28[[#This Row],[SLNID]],'TU-Rechte-Elemente (alle)'!C$2:C$4079,1,FALSE)</f>
        <v>r.50.048</v>
      </c>
      <c r="D1593" t="s">
        <v>14297</v>
      </c>
      <c r="E1593" t="s">
        <v>19256</v>
      </c>
      <c r="F1593" t="s">
        <v>13052</v>
      </c>
      <c r="G1593" t="s">
        <v>9839</v>
      </c>
      <c r="H1593" t="s">
        <v>19241</v>
      </c>
      <c r="I1593" t="s">
        <v>22292</v>
      </c>
      <c r="J1593" t="s">
        <v>14194</v>
      </c>
      <c r="K1593" t="s">
        <v>14308</v>
      </c>
      <c r="L1593" t="s">
        <v>276</v>
      </c>
      <c r="M1593" t="s">
        <v>276</v>
      </c>
      <c r="N1593" t="s">
        <v>19391</v>
      </c>
      <c r="O1593" t="s">
        <v>19241</v>
      </c>
      <c r="P1593" t="s">
        <v>276</v>
      </c>
      <c r="Q1593" t="s">
        <v>19464</v>
      </c>
      <c r="R1593" t="s">
        <v>276</v>
      </c>
    </row>
    <row r="1594" spans="1:18" x14ac:dyDescent="0.2">
      <c r="A1594" t="s">
        <v>14301</v>
      </c>
      <c r="B1594" t="s">
        <v>14300</v>
      </c>
      <c r="C1594" t="str">
        <f>VLOOKUP(v32_x__2020_06_28[[#This Row],[SLNID]],'TU-Rechte-Elemente (alle)'!C$2:C$4079,1,FALSE)</f>
        <v>r.50.050</v>
      </c>
      <c r="D1594" t="s">
        <v>14301</v>
      </c>
      <c r="E1594" t="s">
        <v>10795</v>
      </c>
      <c r="F1594" t="s">
        <v>13052</v>
      </c>
      <c r="G1594" t="s">
        <v>9839</v>
      </c>
      <c r="H1594" t="s">
        <v>19241</v>
      </c>
      <c r="I1594" t="s">
        <v>22293</v>
      </c>
      <c r="J1594" t="s">
        <v>14194</v>
      </c>
      <c r="K1594" t="s">
        <v>14308</v>
      </c>
      <c r="L1594" t="s">
        <v>276</v>
      </c>
      <c r="M1594" t="s">
        <v>276</v>
      </c>
      <c r="N1594" t="s">
        <v>19391</v>
      </c>
      <c r="O1594" t="s">
        <v>19241</v>
      </c>
      <c r="P1594" t="s">
        <v>276</v>
      </c>
      <c r="Q1594" t="s">
        <v>19464</v>
      </c>
      <c r="R1594" t="s">
        <v>276</v>
      </c>
    </row>
    <row r="1595" spans="1:18" x14ac:dyDescent="0.2">
      <c r="A1595" t="s">
        <v>22294</v>
      </c>
      <c r="B1595" t="s">
        <v>14303</v>
      </c>
      <c r="C1595" t="str">
        <f>VLOOKUP(v32_x__2020_06_28[[#This Row],[SLNID]],'TU-Rechte-Elemente (alle)'!C$2:C$4079,1,FALSE)</f>
        <v>r.50.055</v>
      </c>
      <c r="D1595" t="s">
        <v>22294</v>
      </c>
      <c r="E1595" t="s">
        <v>863</v>
      </c>
      <c r="F1595" t="s">
        <v>13052</v>
      </c>
      <c r="G1595" t="s">
        <v>19377</v>
      </c>
      <c r="H1595" t="s">
        <v>19241</v>
      </c>
      <c r="I1595" t="s">
        <v>22295</v>
      </c>
      <c r="J1595" t="s">
        <v>14308</v>
      </c>
      <c r="K1595" t="s">
        <v>276</v>
      </c>
      <c r="L1595" t="s">
        <v>276</v>
      </c>
      <c r="M1595" t="s">
        <v>276</v>
      </c>
      <c r="N1595" t="s">
        <v>19391</v>
      </c>
      <c r="O1595" t="s">
        <v>19241</v>
      </c>
      <c r="P1595" t="s">
        <v>276</v>
      </c>
      <c r="Q1595" t="s">
        <v>19464</v>
      </c>
      <c r="R1595" t="s">
        <v>276</v>
      </c>
    </row>
    <row r="1596" spans="1:18" x14ac:dyDescent="0.2">
      <c r="A1596" t="s">
        <v>22296</v>
      </c>
      <c r="B1596" t="s">
        <v>14313</v>
      </c>
      <c r="C1596" t="str">
        <f>VLOOKUP(v32_x__2020_06_28[[#This Row],[SLNID]],'TU-Rechte-Elemente (alle)'!C$2:C$4079,1,FALSE)</f>
        <v>r.50.058</v>
      </c>
      <c r="D1596" t="s">
        <v>22296</v>
      </c>
      <c r="E1596" t="s">
        <v>14132</v>
      </c>
      <c r="F1596" t="s">
        <v>13052</v>
      </c>
      <c r="G1596" t="s">
        <v>19377</v>
      </c>
      <c r="H1596" t="s">
        <v>19241</v>
      </c>
      <c r="I1596" t="s">
        <v>22297</v>
      </c>
      <c r="J1596" t="s">
        <v>22284</v>
      </c>
      <c r="K1596" t="s">
        <v>276</v>
      </c>
      <c r="L1596" t="s">
        <v>276</v>
      </c>
      <c r="M1596" t="s">
        <v>276</v>
      </c>
      <c r="N1596" t="s">
        <v>19391</v>
      </c>
      <c r="O1596" t="s">
        <v>19241</v>
      </c>
      <c r="P1596" t="s">
        <v>276</v>
      </c>
      <c r="Q1596" t="s">
        <v>19464</v>
      </c>
      <c r="R1596" t="s">
        <v>276</v>
      </c>
    </row>
    <row r="1597" spans="1:18" x14ac:dyDescent="0.2">
      <c r="A1597" t="s">
        <v>22298</v>
      </c>
      <c r="B1597" t="s">
        <v>14316</v>
      </c>
      <c r="C1597" t="str">
        <f>VLOOKUP(v32_x__2020_06_28[[#This Row],[SLNID]],'TU-Rechte-Elemente (alle)'!C$2:C$4079,1,FALSE)</f>
        <v>r.50.059</v>
      </c>
      <c r="D1597" t="s">
        <v>22298</v>
      </c>
      <c r="E1597" t="s">
        <v>14317</v>
      </c>
      <c r="F1597" t="s">
        <v>13052</v>
      </c>
      <c r="G1597" t="s">
        <v>19377</v>
      </c>
      <c r="H1597" t="s">
        <v>19241</v>
      </c>
      <c r="I1597" t="s">
        <v>22299</v>
      </c>
      <c r="J1597" t="s">
        <v>22284</v>
      </c>
      <c r="K1597" t="s">
        <v>276</v>
      </c>
      <c r="L1597" t="s">
        <v>276</v>
      </c>
      <c r="M1597" t="s">
        <v>276</v>
      </c>
      <c r="N1597" t="s">
        <v>19391</v>
      </c>
      <c r="O1597" t="s">
        <v>19241</v>
      </c>
      <c r="P1597" t="s">
        <v>276</v>
      </c>
      <c r="Q1597" t="s">
        <v>19464</v>
      </c>
      <c r="R1597" t="s">
        <v>276</v>
      </c>
    </row>
    <row r="1598" spans="1:18" x14ac:dyDescent="0.2">
      <c r="A1598" t="s">
        <v>22300</v>
      </c>
      <c r="B1598" t="s">
        <v>14320</v>
      </c>
      <c r="C1598" t="str">
        <f>VLOOKUP(v32_x__2020_06_28[[#This Row],[SLNID]],'TU-Rechte-Elemente (alle)'!C$2:C$4079,1,FALSE)</f>
        <v>r.50.060</v>
      </c>
      <c r="D1598" t="s">
        <v>22300</v>
      </c>
      <c r="E1598" t="s">
        <v>8779</v>
      </c>
      <c r="F1598" t="s">
        <v>13052</v>
      </c>
      <c r="G1598" t="s">
        <v>9839</v>
      </c>
      <c r="H1598" t="s">
        <v>19241</v>
      </c>
      <c r="I1598" t="s">
        <v>22301</v>
      </c>
      <c r="J1598" t="s">
        <v>22284</v>
      </c>
      <c r="K1598" t="s">
        <v>276</v>
      </c>
      <c r="L1598" t="s">
        <v>276</v>
      </c>
      <c r="M1598" t="s">
        <v>276</v>
      </c>
      <c r="N1598" t="s">
        <v>19391</v>
      </c>
      <c r="O1598" t="s">
        <v>19241</v>
      </c>
      <c r="P1598" t="s">
        <v>276</v>
      </c>
      <c r="Q1598" t="s">
        <v>19464</v>
      </c>
      <c r="R1598" t="s">
        <v>276</v>
      </c>
    </row>
    <row r="1599" spans="1:18" x14ac:dyDescent="0.2">
      <c r="A1599" t="s">
        <v>22302</v>
      </c>
      <c r="B1599" t="s">
        <v>14323</v>
      </c>
      <c r="C1599" t="str">
        <f>VLOOKUP(v32_x__2020_06_28[[#This Row],[SLNID]],'TU-Rechte-Elemente (alle)'!C$2:C$4079,1,FALSE)</f>
        <v>r.50.061</v>
      </c>
      <c r="D1599" t="s">
        <v>22302</v>
      </c>
      <c r="E1599" t="s">
        <v>10824</v>
      </c>
      <c r="F1599" t="s">
        <v>13052</v>
      </c>
      <c r="G1599" t="s">
        <v>19377</v>
      </c>
      <c r="H1599" t="s">
        <v>19241</v>
      </c>
      <c r="I1599" t="s">
        <v>22303</v>
      </c>
      <c r="J1599" t="s">
        <v>22284</v>
      </c>
      <c r="K1599" t="s">
        <v>276</v>
      </c>
      <c r="L1599" t="s">
        <v>276</v>
      </c>
      <c r="M1599" t="s">
        <v>276</v>
      </c>
      <c r="N1599" t="s">
        <v>19391</v>
      </c>
      <c r="O1599" t="s">
        <v>19241</v>
      </c>
      <c r="P1599" t="s">
        <v>276</v>
      </c>
      <c r="Q1599" t="s">
        <v>19464</v>
      </c>
      <c r="R1599" t="s">
        <v>276</v>
      </c>
    </row>
    <row r="1600" spans="1:18" x14ac:dyDescent="0.2">
      <c r="A1600" t="s">
        <v>22304</v>
      </c>
      <c r="B1600" t="s">
        <v>14326</v>
      </c>
      <c r="C1600" t="str">
        <f>VLOOKUP(v32_x__2020_06_28[[#This Row],[SLNID]],'TU-Rechte-Elemente (alle)'!C$2:C$4079,1,FALSE)</f>
        <v>r.50.062</v>
      </c>
      <c r="D1600" t="s">
        <v>22304</v>
      </c>
      <c r="E1600" t="s">
        <v>10828</v>
      </c>
      <c r="F1600" t="s">
        <v>13052</v>
      </c>
      <c r="G1600" t="s">
        <v>9839</v>
      </c>
      <c r="H1600" t="s">
        <v>19241</v>
      </c>
      <c r="I1600" t="s">
        <v>22305</v>
      </c>
      <c r="J1600" t="s">
        <v>22284</v>
      </c>
      <c r="K1600" t="s">
        <v>276</v>
      </c>
      <c r="L1600" t="s">
        <v>276</v>
      </c>
      <c r="M1600" t="s">
        <v>276</v>
      </c>
      <c r="N1600" t="s">
        <v>19391</v>
      </c>
      <c r="O1600" t="s">
        <v>19241</v>
      </c>
      <c r="P1600" t="s">
        <v>276</v>
      </c>
      <c r="Q1600" t="s">
        <v>19464</v>
      </c>
      <c r="R1600" t="s">
        <v>276</v>
      </c>
    </row>
    <row r="1601" spans="1:18" x14ac:dyDescent="0.2">
      <c r="A1601" t="s">
        <v>22306</v>
      </c>
      <c r="B1601" t="s">
        <v>14328</v>
      </c>
      <c r="C1601" t="str">
        <f>VLOOKUP(v32_x__2020_06_28[[#This Row],[SLNID]],'TU-Rechte-Elemente (alle)'!C$2:C$4079,1,FALSE)</f>
        <v>r.50.063</v>
      </c>
      <c r="D1601" t="s">
        <v>22306</v>
      </c>
      <c r="E1601" t="s">
        <v>10832</v>
      </c>
      <c r="F1601" t="s">
        <v>13052</v>
      </c>
      <c r="G1601" t="s">
        <v>19377</v>
      </c>
      <c r="H1601" t="s">
        <v>19241</v>
      </c>
      <c r="I1601" t="s">
        <v>22307</v>
      </c>
      <c r="J1601" t="s">
        <v>22284</v>
      </c>
      <c r="K1601" t="s">
        <v>276</v>
      </c>
      <c r="L1601" t="s">
        <v>276</v>
      </c>
      <c r="M1601" t="s">
        <v>276</v>
      </c>
      <c r="N1601" t="s">
        <v>19391</v>
      </c>
      <c r="O1601" t="s">
        <v>19241</v>
      </c>
      <c r="P1601" t="s">
        <v>276</v>
      </c>
      <c r="Q1601" t="s">
        <v>19464</v>
      </c>
      <c r="R1601" t="s">
        <v>276</v>
      </c>
    </row>
    <row r="1602" spans="1:18" x14ac:dyDescent="0.2">
      <c r="A1602" t="s">
        <v>22308</v>
      </c>
      <c r="B1602" t="s">
        <v>14330</v>
      </c>
      <c r="C1602" t="str">
        <f>VLOOKUP(v32_x__2020_06_28[[#This Row],[SLNID]],'TU-Rechte-Elemente (alle)'!C$2:C$4079,1,FALSE)</f>
        <v>r.50.064</v>
      </c>
      <c r="D1602" t="s">
        <v>22308</v>
      </c>
      <c r="E1602" t="s">
        <v>3963</v>
      </c>
      <c r="F1602" t="s">
        <v>13052</v>
      </c>
      <c r="G1602" t="s">
        <v>9839</v>
      </c>
      <c r="H1602" t="s">
        <v>19241</v>
      </c>
      <c r="I1602" t="s">
        <v>22309</v>
      </c>
      <c r="J1602" t="s">
        <v>22284</v>
      </c>
      <c r="K1602" t="s">
        <v>276</v>
      </c>
      <c r="L1602" t="s">
        <v>276</v>
      </c>
      <c r="M1602" t="s">
        <v>276</v>
      </c>
      <c r="N1602" t="s">
        <v>19391</v>
      </c>
      <c r="O1602" t="s">
        <v>19241</v>
      </c>
      <c r="P1602" t="s">
        <v>276</v>
      </c>
      <c r="Q1602" t="s">
        <v>19464</v>
      </c>
      <c r="R1602" t="s">
        <v>276</v>
      </c>
    </row>
    <row r="1603" spans="1:18" x14ac:dyDescent="0.2">
      <c r="A1603" t="s">
        <v>22310</v>
      </c>
      <c r="B1603" t="s">
        <v>14333</v>
      </c>
      <c r="C1603" t="str">
        <f>VLOOKUP(v32_x__2020_06_28[[#This Row],[SLNID]],'TU-Rechte-Elemente (alle)'!C$2:C$4079,1,FALSE)</f>
        <v>r.50.065</v>
      </c>
      <c r="D1603" t="s">
        <v>22310</v>
      </c>
      <c r="E1603" t="s">
        <v>14334</v>
      </c>
      <c r="F1603" t="s">
        <v>13052</v>
      </c>
      <c r="G1603" t="s">
        <v>9839</v>
      </c>
      <c r="H1603" t="s">
        <v>19241</v>
      </c>
      <c r="I1603" t="s">
        <v>22311</v>
      </c>
      <c r="J1603" t="s">
        <v>22284</v>
      </c>
      <c r="K1603" t="s">
        <v>276</v>
      </c>
      <c r="L1603" t="s">
        <v>276</v>
      </c>
      <c r="M1603" t="s">
        <v>276</v>
      </c>
      <c r="N1603" t="s">
        <v>19391</v>
      </c>
      <c r="O1603" t="s">
        <v>19241</v>
      </c>
      <c r="P1603" t="s">
        <v>276</v>
      </c>
      <c r="Q1603" t="s">
        <v>19464</v>
      </c>
      <c r="R1603" t="s">
        <v>276</v>
      </c>
    </row>
    <row r="1604" spans="1:18" x14ac:dyDescent="0.2">
      <c r="A1604" t="s">
        <v>22312</v>
      </c>
      <c r="B1604" t="s">
        <v>14337</v>
      </c>
      <c r="C1604" t="str">
        <f>VLOOKUP(v32_x__2020_06_28[[#This Row],[SLNID]],'TU-Rechte-Elemente (alle)'!C$2:C$4079,1,FALSE)</f>
        <v>r.50.066</v>
      </c>
      <c r="D1604" t="s">
        <v>22312</v>
      </c>
      <c r="E1604" t="s">
        <v>924</v>
      </c>
      <c r="F1604" t="s">
        <v>13052</v>
      </c>
      <c r="G1604" t="s">
        <v>9839</v>
      </c>
      <c r="H1604" t="s">
        <v>19241</v>
      </c>
      <c r="I1604" t="s">
        <v>22313</v>
      </c>
      <c r="J1604" t="s">
        <v>22284</v>
      </c>
      <c r="K1604" t="s">
        <v>276</v>
      </c>
      <c r="L1604" t="s">
        <v>276</v>
      </c>
      <c r="M1604" t="s">
        <v>276</v>
      </c>
      <c r="N1604" t="s">
        <v>19391</v>
      </c>
      <c r="O1604" t="s">
        <v>19241</v>
      </c>
      <c r="P1604" t="s">
        <v>276</v>
      </c>
      <c r="Q1604" t="s">
        <v>19464</v>
      </c>
      <c r="R1604" t="s">
        <v>276</v>
      </c>
    </row>
    <row r="1605" spans="1:18" x14ac:dyDescent="0.2">
      <c r="A1605" t="s">
        <v>14341</v>
      </c>
      <c r="B1605" t="s">
        <v>14340</v>
      </c>
      <c r="C1605" t="str">
        <f>VLOOKUP(v32_x__2020_06_28[[#This Row],[SLNID]],'TU-Rechte-Elemente (alle)'!C$2:C$4079,1,FALSE)</f>
        <v>r.50.067</v>
      </c>
      <c r="D1605" t="s">
        <v>14341</v>
      </c>
      <c r="E1605" t="s">
        <v>19232</v>
      </c>
      <c r="F1605" t="s">
        <v>13052</v>
      </c>
      <c r="G1605" t="s">
        <v>19377</v>
      </c>
      <c r="H1605" t="s">
        <v>19241</v>
      </c>
      <c r="I1605" t="s">
        <v>22314</v>
      </c>
      <c r="J1605" t="s">
        <v>1888</v>
      </c>
      <c r="K1605" t="s">
        <v>276</v>
      </c>
      <c r="L1605" t="s">
        <v>276</v>
      </c>
      <c r="M1605" t="s">
        <v>276</v>
      </c>
      <c r="N1605" t="s">
        <v>19621</v>
      </c>
      <c r="O1605" t="s">
        <v>19241</v>
      </c>
      <c r="P1605" t="s">
        <v>276</v>
      </c>
      <c r="Q1605" t="s">
        <v>19381</v>
      </c>
      <c r="R1605" t="s">
        <v>276</v>
      </c>
    </row>
    <row r="1606" spans="1:18" x14ac:dyDescent="0.2">
      <c r="A1606" t="s">
        <v>14345</v>
      </c>
      <c r="B1606" t="s">
        <v>14344</v>
      </c>
      <c r="C1606" t="str">
        <f>VLOOKUP(v32_x__2020_06_28[[#This Row],[SLNID]],'TU-Rechte-Elemente (alle)'!C$2:C$4079,1,FALSE)</f>
        <v>r.50.068</v>
      </c>
      <c r="D1606" t="s">
        <v>14345</v>
      </c>
      <c r="E1606" t="s">
        <v>19214</v>
      </c>
      <c r="F1606" t="s">
        <v>13052</v>
      </c>
      <c r="G1606" t="s">
        <v>19377</v>
      </c>
      <c r="H1606" t="s">
        <v>19241</v>
      </c>
      <c r="I1606" t="s">
        <v>22315</v>
      </c>
      <c r="J1606" t="s">
        <v>1888</v>
      </c>
      <c r="K1606" t="s">
        <v>276</v>
      </c>
      <c r="L1606" t="s">
        <v>276</v>
      </c>
      <c r="M1606" t="s">
        <v>276</v>
      </c>
      <c r="N1606" t="s">
        <v>19391</v>
      </c>
      <c r="O1606" t="s">
        <v>19241</v>
      </c>
      <c r="P1606" t="s">
        <v>276</v>
      </c>
      <c r="Q1606" t="s">
        <v>19381</v>
      </c>
      <c r="R1606" t="s">
        <v>276</v>
      </c>
    </row>
    <row r="1607" spans="1:18" x14ac:dyDescent="0.2">
      <c r="A1607" t="s">
        <v>14348</v>
      </c>
      <c r="B1607" t="s">
        <v>14347</v>
      </c>
      <c r="C1607" t="str">
        <f>VLOOKUP(v32_x__2020_06_28[[#This Row],[SLNID]],'TU-Rechte-Elemente (alle)'!C$2:C$4079,1,FALSE)</f>
        <v>r.50.069</v>
      </c>
      <c r="D1607" t="s">
        <v>14348</v>
      </c>
      <c r="E1607" t="s">
        <v>19250</v>
      </c>
      <c r="F1607" t="s">
        <v>13052</v>
      </c>
      <c r="G1607" t="s">
        <v>19377</v>
      </c>
      <c r="H1607" t="s">
        <v>19241</v>
      </c>
      <c r="I1607" t="s">
        <v>22316</v>
      </c>
      <c r="J1607" t="s">
        <v>1888</v>
      </c>
      <c r="K1607" t="s">
        <v>276</v>
      </c>
      <c r="L1607" t="s">
        <v>276</v>
      </c>
      <c r="M1607" t="s">
        <v>276</v>
      </c>
      <c r="N1607" t="s">
        <v>19391</v>
      </c>
      <c r="O1607" t="s">
        <v>19241</v>
      </c>
      <c r="P1607" t="s">
        <v>276</v>
      </c>
      <c r="Q1607" t="s">
        <v>19381</v>
      </c>
      <c r="R1607" t="s">
        <v>276</v>
      </c>
    </row>
    <row r="1608" spans="1:18" x14ac:dyDescent="0.2">
      <c r="A1608" t="s">
        <v>22317</v>
      </c>
      <c r="B1608" t="s">
        <v>14351</v>
      </c>
      <c r="C1608" t="str">
        <f>VLOOKUP(v32_x__2020_06_28[[#This Row],[SLNID]],'TU-Rechte-Elemente (alle)'!C$2:C$4079,1,FALSE)</f>
        <v>r.50.070</v>
      </c>
      <c r="D1608" t="s">
        <v>22317</v>
      </c>
      <c r="E1608" t="s">
        <v>3981</v>
      </c>
      <c r="F1608" t="s">
        <v>13052</v>
      </c>
      <c r="G1608" t="s">
        <v>9839</v>
      </c>
      <c r="H1608" t="s">
        <v>19241</v>
      </c>
      <c r="I1608" t="s">
        <v>22318</v>
      </c>
      <c r="J1608" t="s">
        <v>14357</v>
      </c>
      <c r="K1608" t="s">
        <v>276</v>
      </c>
      <c r="L1608" t="s">
        <v>276</v>
      </c>
      <c r="M1608" t="s">
        <v>276</v>
      </c>
      <c r="N1608" t="s">
        <v>19391</v>
      </c>
      <c r="O1608" t="s">
        <v>19241</v>
      </c>
      <c r="P1608" t="s">
        <v>276</v>
      </c>
      <c r="Q1608" t="s">
        <v>19464</v>
      </c>
      <c r="R1608" t="s">
        <v>276</v>
      </c>
    </row>
    <row r="1609" spans="1:18" x14ac:dyDescent="0.2">
      <c r="A1609" t="s">
        <v>22319</v>
      </c>
      <c r="B1609" t="s">
        <v>14362</v>
      </c>
      <c r="C1609" t="str">
        <f>VLOOKUP(v32_x__2020_06_28[[#This Row],[SLNID]],'TU-Rechte-Elemente (alle)'!C$2:C$4079,1,FALSE)</f>
        <v>r.50.071</v>
      </c>
      <c r="D1609" t="s">
        <v>22319</v>
      </c>
      <c r="E1609" t="s">
        <v>14364</v>
      </c>
      <c r="F1609" t="s">
        <v>13052</v>
      </c>
      <c r="G1609" t="s">
        <v>19377</v>
      </c>
      <c r="H1609" t="s">
        <v>19241</v>
      </c>
      <c r="I1609" t="s">
        <v>22320</v>
      </c>
      <c r="J1609" t="s">
        <v>14357</v>
      </c>
      <c r="K1609" t="s">
        <v>276</v>
      </c>
      <c r="L1609" t="s">
        <v>276</v>
      </c>
      <c r="M1609" t="s">
        <v>276</v>
      </c>
      <c r="N1609" t="s">
        <v>19391</v>
      </c>
      <c r="O1609" t="s">
        <v>19241</v>
      </c>
      <c r="P1609" t="s">
        <v>22321</v>
      </c>
      <c r="Q1609" t="s">
        <v>19464</v>
      </c>
      <c r="R1609" t="s">
        <v>276</v>
      </c>
    </row>
    <row r="1610" spans="1:18" x14ac:dyDescent="0.2">
      <c r="A1610" t="s">
        <v>22322</v>
      </c>
      <c r="B1610" t="s">
        <v>14367</v>
      </c>
      <c r="C1610" t="str">
        <f>VLOOKUP(v32_x__2020_06_28[[#This Row],[SLNID]],'TU-Rechte-Elemente (alle)'!C$2:C$4079,1,FALSE)</f>
        <v>r.50.072</v>
      </c>
      <c r="D1610" t="s">
        <v>22322</v>
      </c>
      <c r="E1610" t="s">
        <v>12718</v>
      </c>
      <c r="F1610" t="s">
        <v>13052</v>
      </c>
      <c r="G1610" t="s">
        <v>9839</v>
      </c>
      <c r="H1610" t="s">
        <v>19241</v>
      </c>
      <c r="I1610" t="s">
        <v>22323</v>
      </c>
      <c r="J1610" t="s">
        <v>14357</v>
      </c>
      <c r="K1610" t="s">
        <v>276</v>
      </c>
      <c r="L1610" t="s">
        <v>276</v>
      </c>
      <c r="M1610" t="s">
        <v>276</v>
      </c>
      <c r="N1610" t="s">
        <v>19391</v>
      </c>
      <c r="O1610" t="s">
        <v>19241</v>
      </c>
      <c r="P1610" t="s">
        <v>276</v>
      </c>
      <c r="Q1610" t="s">
        <v>19464</v>
      </c>
      <c r="R1610" t="s">
        <v>276</v>
      </c>
    </row>
    <row r="1611" spans="1:18" x14ac:dyDescent="0.2">
      <c r="A1611" t="s">
        <v>14371</v>
      </c>
      <c r="B1611" t="s">
        <v>14370</v>
      </c>
      <c r="C1611" t="str">
        <f>VLOOKUP(v32_x__2020_06_28[[#This Row],[SLNID]],'TU-Rechte-Elemente (alle)'!C$2:C$4079,1,FALSE)</f>
        <v>r.50.073</v>
      </c>
      <c r="D1611" t="s">
        <v>14371</v>
      </c>
      <c r="E1611" t="s">
        <v>12721</v>
      </c>
      <c r="F1611" t="s">
        <v>13052</v>
      </c>
      <c r="G1611" t="s">
        <v>19377</v>
      </c>
      <c r="H1611" t="s">
        <v>19241</v>
      </c>
      <c r="I1611" t="s">
        <v>22324</v>
      </c>
      <c r="J1611" t="s">
        <v>1888</v>
      </c>
      <c r="K1611" t="s">
        <v>276</v>
      </c>
      <c r="L1611" t="s">
        <v>276</v>
      </c>
      <c r="M1611" t="s">
        <v>276</v>
      </c>
      <c r="N1611" t="s">
        <v>19391</v>
      </c>
      <c r="O1611" t="s">
        <v>19241</v>
      </c>
      <c r="P1611" t="s">
        <v>276</v>
      </c>
      <c r="Q1611" t="s">
        <v>276</v>
      </c>
      <c r="R1611" t="s">
        <v>276</v>
      </c>
    </row>
    <row r="1612" spans="1:18" x14ac:dyDescent="0.2">
      <c r="A1612" t="s">
        <v>22325</v>
      </c>
      <c r="B1612" t="s">
        <v>14373</v>
      </c>
      <c r="C1612" t="str">
        <f>VLOOKUP(v32_x__2020_06_28[[#This Row],[SLNID]],'TU-Rechte-Elemente (alle)'!C$2:C$4079,1,FALSE)</f>
        <v>r.50.075</v>
      </c>
      <c r="D1612" t="s">
        <v>22325</v>
      </c>
      <c r="E1612" t="s">
        <v>14374</v>
      </c>
      <c r="F1612" t="s">
        <v>13052</v>
      </c>
      <c r="G1612" t="s">
        <v>9839</v>
      </c>
      <c r="H1612" t="s">
        <v>19241</v>
      </c>
      <c r="I1612" t="s">
        <v>22326</v>
      </c>
      <c r="J1612" t="s">
        <v>14357</v>
      </c>
      <c r="K1612" t="s">
        <v>276</v>
      </c>
      <c r="L1612" t="s">
        <v>276</v>
      </c>
      <c r="M1612" t="s">
        <v>276</v>
      </c>
      <c r="N1612" t="s">
        <v>19391</v>
      </c>
      <c r="O1612" t="s">
        <v>19241</v>
      </c>
      <c r="P1612" t="s">
        <v>276</v>
      </c>
      <c r="Q1612" t="s">
        <v>19464</v>
      </c>
      <c r="R1612" t="s">
        <v>276</v>
      </c>
    </row>
    <row r="1613" spans="1:18" x14ac:dyDescent="0.2">
      <c r="A1613" t="s">
        <v>22327</v>
      </c>
      <c r="B1613" t="s">
        <v>14376</v>
      </c>
      <c r="C1613" t="str">
        <f>VLOOKUP(v32_x__2020_06_28[[#This Row],[SLNID]],'TU-Rechte-Elemente (alle)'!C$2:C$4079,1,FALSE)</f>
        <v>r.50.076</v>
      </c>
      <c r="D1613" t="s">
        <v>22327</v>
      </c>
      <c r="E1613" t="s">
        <v>14377</v>
      </c>
      <c r="F1613" t="s">
        <v>13052</v>
      </c>
      <c r="G1613" t="s">
        <v>19377</v>
      </c>
      <c r="H1613" t="s">
        <v>19241</v>
      </c>
      <c r="I1613" t="s">
        <v>22328</v>
      </c>
      <c r="J1613" t="s">
        <v>14357</v>
      </c>
      <c r="K1613" t="s">
        <v>276</v>
      </c>
      <c r="L1613" t="s">
        <v>276</v>
      </c>
      <c r="M1613" t="s">
        <v>276</v>
      </c>
      <c r="N1613" t="s">
        <v>19391</v>
      </c>
      <c r="O1613" t="s">
        <v>19241</v>
      </c>
      <c r="P1613" t="s">
        <v>276</v>
      </c>
      <c r="Q1613" t="s">
        <v>19464</v>
      </c>
      <c r="R1613" t="s">
        <v>276</v>
      </c>
    </row>
    <row r="1614" spans="1:18" x14ac:dyDescent="0.2">
      <c r="A1614" t="s">
        <v>22329</v>
      </c>
      <c r="B1614" t="s">
        <v>14379</v>
      </c>
      <c r="C1614" t="str">
        <f>VLOOKUP(v32_x__2020_06_28[[#This Row],[SLNID]],'TU-Rechte-Elemente (alle)'!C$2:C$4079,1,FALSE)</f>
        <v>r.50.078</v>
      </c>
      <c r="D1614" t="s">
        <v>22329</v>
      </c>
      <c r="E1614" t="s">
        <v>14380</v>
      </c>
      <c r="F1614" t="s">
        <v>13052</v>
      </c>
      <c r="G1614" t="s">
        <v>19377</v>
      </c>
      <c r="H1614" t="s">
        <v>19241</v>
      </c>
      <c r="I1614" t="s">
        <v>22330</v>
      </c>
      <c r="J1614" t="s">
        <v>14357</v>
      </c>
      <c r="K1614" t="s">
        <v>276</v>
      </c>
      <c r="L1614" t="s">
        <v>276</v>
      </c>
      <c r="M1614" t="s">
        <v>276</v>
      </c>
      <c r="N1614" t="s">
        <v>19391</v>
      </c>
      <c r="O1614" t="s">
        <v>19241</v>
      </c>
      <c r="P1614" t="s">
        <v>276</v>
      </c>
      <c r="Q1614" t="s">
        <v>19464</v>
      </c>
      <c r="R1614" t="s">
        <v>276</v>
      </c>
    </row>
    <row r="1615" spans="1:18" x14ac:dyDescent="0.2">
      <c r="A1615" t="s">
        <v>22331</v>
      </c>
      <c r="B1615" t="s">
        <v>14385</v>
      </c>
      <c r="C1615" t="str">
        <f>VLOOKUP(v32_x__2020_06_28[[#This Row],[SLNID]],'TU-Rechte-Elemente (alle)'!C$2:C$4079,1,FALSE)</f>
        <v>r.50.080:S</v>
      </c>
      <c r="D1615" t="s">
        <v>22332</v>
      </c>
      <c r="E1615" t="s">
        <v>22333</v>
      </c>
      <c r="F1615" t="s">
        <v>13052</v>
      </c>
      <c r="G1615" t="s">
        <v>19377</v>
      </c>
      <c r="H1615" t="s">
        <v>19241</v>
      </c>
      <c r="I1615" t="s">
        <v>22334</v>
      </c>
      <c r="J1615" t="s">
        <v>14357</v>
      </c>
      <c r="K1615" t="s">
        <v>276</v>
      </c>
      <c r="L1615" t="s">
        <v>276</v>
      </c>
      <c r="M1615" t="s">
        <v>276</v>
      </c>
      <c r="N1615" t="s">
        <v>19391</v>
      </c>
      <c r="O1615" t="s">
        <v>19241</v>
      </c>
      <c r="P1615" t="s">
        <v>22335</v>
      </c>
      <c r="Q1615" t="s">
        <v>19464</v>
      </c>
      <c r="R1615" t="s">
        <v>276</v>
      </c>
    </row>
    <row r="1616" spans="1:18" x14ac:dyDescent="0.2">
      <c r="A1616" t="s">
        <v>22336</v>
      </c>
      <c r="B1616" t="s">
        <v>14386</v>
      </c>
      <c r="C1616" t="str">
        <f>VLOOKUP(v32_x__2020_06_28[[#This Row],[SLNID]],'TU-Rechte-Elemente (alle)'!C$2:C$4079,1,FALSE)</f>
        <v>r.50.081</v>
      </c>
      <c r="D1616" t="s">
        <v>22332</v>
      </c>
      <c r="E1616" t="s">
        <v>14387</v>
      </c>
      <c r="F1616" t="s">
        <v>13052</v>
      </c>
      <c r="G1616" t="s">
        <v>19377</v>
      </c>
      <c r="H1616" t="s">
        <v>19241</v>
      </c>
      <c r="I1616" t="s">
        <v>22337</v>
      </c>
      <c r="J1616" t="s">
        <v>14357</v>
      </c>
      <c r="K1616" t="s">
        <v>276</v>
      </c>
      <c r="L1616" t="s">
        <v>276</v>
      </c>
      <c r="M1616" t="s">
        <v>276</v>
      </c>
      <c r="N1616" t="s">
        <v>19391</v>
      </c>
      <c r="O1616" t="s">
        <v>19241</v>
      </c>
      <c r="P1616" t="s">
        <v>22338</v>
      </c>
      <c r="Q1616" t="s">
        <v>19464</v>
      </c>
      <c r="R1616" t="s">
        <v>276</v>
      </c>
    </row>
    <row r="1617" spans="1:18" x14ac:dyDescent="0.2">
      <c r="A1617" t="s">
        <v>22339</v>
      </c>
      <c r="B1617" t="s">
        <v>14390</v>
      </c>
      <c r="C1617" t="str">
        <f>VLOOKUP(v32_x__2020_06_28[[#This Row],[SLNID]],'TU-Rechte-Elemente (alle)'!C$2:C$4079,1,FALSE)</f>
        <v>r.50.082</v>
      </c>
      <c r="D1617" t="s">
        <v>22339</v>
      </c>
      <c r="E1617" t="s">
        <v>14391</v>
      </c>
      <c r="F1617" t="s">
        <v>13052</v>
      </c>
      <c r="G1617" t="s">
        <v>9839</v>
      </c>
      <c r="H1617" t="s">
        <v>19241</v>
      </c>
      <c r="I1617" t="s">
        <v>22340</v>
      </c>
      <c r="J1617" t="s">
        <v>14357</v>
      </c>
      <c r="K1617" t="s">
        <v>276</v>
      </c>
      <c r="L1617" t="s">
        <v>276</v>
      </c>
      <c r="M1617" t="s">
        <v>276</v>
      </c>
      <c r="N1617" t="s">
        <v>19391</v>
      </c>
      <c r="O1617" t="s">
        <v>19241</v>
      </c>
      <c r="P1617" t="s">
        <v>276</v>
      </c>
      <c r="Q1617" t="s">
        <v>19464</v>
      </c>
      <c r="R1617" t="s">
        <v>276</v>
      </c>
    </row>
    <row r="1618" spans="1:18" x14ac:dyDescent="0.2">
      <c r="A1618" t="s">
        <v>22341</v>
      </c>
      <c r="B1618" t="s">
        <v>14394</v>
      </c>
      <c r="C1618" t="str">
        <f>VLOOKUP(v32_x__2020_06_28[[#This Row],[SLNID]],'TU-Rechte-Elemente (alle)'!C$2:C$4079,1,FALSE)</f>
        <v>r.50.083</v>
      </c>
      <c r="D1618" t="s">
        <v>22341</v>
      </c>
      <c r="E1618" t="s">
        <v>14395</v>
      </c>
      <c r="F1618" t="s">
        <v>13052</v>
      </c>
      <c r="G1618" t="s">
        <v>9839</v>
      </c>
      <c r="H1618" t="s">
        <v>19241</v>
      </c>
      <c r="I1618" t="s">
        <v>22342</v>
      </c>
      <c r="J1618" t="s">
        <v>14357</v>
      </c>
      <c r="K1618" t="s">
        <v>276</v>
      </c>
      <c r="L1618" t="s">
        <v>276</v>
      </c>
      <c r="M1618" t="s">
        <v>276</v>
      </c>
      <c r="N1618" t="s">
        <v>19391</v>
      </c>
      <c r="O1618" t="s">
        <v>19241</v>
      </c>
      <c r="P1618" t="s">
        <v>276</v>
      </c>
      <c r="Q1618" t="s">
        <v>19464</v>
      </c>
      <c r="R1618" t="s">
        <v>276</v>
      </c>
    </row>
    <row r="1619" spans="1:18" x14ac:dyDescent="0.2">
      <c r="A1619" t="s">
        <v>14399</v>
      </c>
      <c r="B1619" t="s">
        <v>14398</v>
      </c>
      <c r="C1619" t="str">
        <f>VLOOKUP(v32_x__2020_06_28[[#This Row],[SLNID]],'TU-Rechte-Elemente (alle)'!C$2:C$4079,1,FALSE)</f>
        <v>r.50.084</v>
      </c>
      <c r="D1619" t="s">
        <v>14399</v>
      </c>
      <c r="E1619" t="s">
        <v>15368</v>
      </c>
      <c r="F1619" t="s">
        <v>13052</v>
      </c>
      <c r="G1619" t="s">
        <v>19377</v>
      </c>
      <c r="H1619" t="s">
        <v>19241</v>
      </c>
      <c r="I1619" t="s">
        <v>22343</v>
      </c>
      <c r="J1619" t="s">
        <v>1888</v>
      </c>
      <c r="K1619" t="s">
        <v>276</v>
      </c>
      <c r="L1619" t="s">
        <v>276</v>
      </c>
      <c r="M1619" t="s">
        <v>276</v>
      </c>
      <c r="N1619" t="s">
        <v>19391</v>
      </c>
      <c r="O1619" t="s">
        <v>19241</v>
      </c>
      <c r="P1619" t="s">
        <v>276</v>
      </c>
      <c r="Q1619" t="s">
        <v>19381</v>
      </c>
      <c r="R1619" t="s">
        <v>276</v>
      </c>
    </row>
    <row r="1620" spans="1:18" x14ac:dyDescent="0.2">
      <c r="A1620" t="s">
        <v>14403</v>
      </c>
      <c r="B1620" t="s">
        <v>14402</v>
      </c>
      <c r="C1620" t="str">
        <f>VLOOKUP(v32_x__2020_06_28[[#This Row],[SLNID]],'TU-Rechte-Elemente (alle)'!C$2:C$4079,1,FALSE)</f>
        <v>r.50.085</v>
      </c>
      <c r="D1620" t="s">
        <v>14403</v>
      </c>
      <c r="E1620" t="s">
        <v>276</v>
      </c>
      <c r="F1620" t="s">
        <v>13052</v>
      </c>
      <c r="G1620" t="s">
        <v>19377</v>
      </c>
      <c r="H1620" t="s">
        <v>19241</v>
      </c>
      <c r="I1620" t="s">
        <v>22344</v>
      </c>
      <c r="J1620" t="s">
        <v>1888</v>
      </c>
      <c r="K1620" t="s">
        <v>276</v>
      </c>
      <c r="L1620" t="s">
        <v>276</v>
      </c>
      <c r="M1620" t="s">
        <v>276</v>
      </c>
      <c r="N1620" t="s">
        <v>19391</v>
      </c>
      <c r="O1620" t="s">
        <v>19241</v>
      </c>
      <c r="P1620" t="s">
        <v>276</v>
      </c>
      <c r="Q1620" t="s">
        <v>19381</v>
      </c>
      <c r="R1620" t="s">
        <v>276</v>
      </c>
    </row>
    <row r="1621" spans="1:18" x14ac:dyDescent="0.2">
      <c r="A1621" t="s">
        <v>14407</v>
      </c>
      <c r="B1621" t="s">
        <v>14406</v>
      </c>
      <c r="C1621" t="str">
        <f>VLOOKUP(v32_x__2020_06_28[[#This Row],[SLNID]],'TU-Rechte-Elemente (alle)'!C$2:C$4079,1,FALSE)</f>
        <v>r.50.086</v>
      </c>
      <c r="D1621" t="s">
        <v>14407</v>
      </c>
      <c r="E1621" t="s">
        <v>15376</v>
      </c>
      <c r="F1621" t="s">
        <v>13052</v>
      </c>
      <c r="G1621" t="s">
        <v>19377</v>
      </c>
      <c r="H1621" t="s">
        <v>19241</v>
      </c>
      <c r="I1621" t="s">
        <v>22345</v>
      </c>
      <c r="J1621" t="s">
        <v>1888</v>
      </c>
      <c r="K1621" t="s">
        <v>276</v>
      </c>
      <c r="L1621" t="s">
        <v>276</v>
      </c>
      <c r="M1621" t="s">
        <v>276</v>
      </c>
      <c r="N1621" t="s">
        <v>19391</v>
      </c>
      <c r="O1621" t="s">
        <v>19241</v>
      </c>
      <c r="P1621" t="s">
        <v>276</v>
      </c>
      <c r="Q1621" t="s">
        <v>19381</v>
      </c>
      <c r="R1621" t="s">
        <v>276</v>
      </c>
    </row>
    <row r="1622" spans="1:18" x14ac:dyDescent="0.2">
      <c r="A1622" t="s">
        <v>22346</v>
      </c>
      <c r="B1622" t="s">
        <v>14409</v>
      </c>
      <c r="C1622" t="str">
        <f>VLOOKUP(v32_x__2020_06_28[[#This Row],[SLNID]],'TU-Rechte-Elemente (alle)'!C$2:C$4079,1,FALSE)</f>
        <v>r.50.087</v>
      </c>
      <c r="D1622" t="s">
        <v>22346</v>
      </c>
      <c r="E1622" t="s">
        <v>22347</v>
      </c>
      <c r="F1622" t="s">
        <v>13052</v>
      </c>
      <c r="G1622" t="s">
        <v>9839</v>
      </c>
      <c r="H1622" t="s">
        <v>19241</v>
      </c>
      <c r="I1622" t="s">
        <v>22348</v>
      </c>
      <c r="J1622" t="s">
        <v>14418</v>
      </c>
      <c r="K1622" t="s">
        <v>276</v>
      </c>
      <c r="L1622" t="s">
        <v>276</v>
      </c>
      <c r="M1622" t="s">
        <v>276</v>
      </c>
      <c r="N1622" t="s">
        <v>19391</v>
      </c>
      <c r="O1622" t="s">
        <v>19241</v>
      </c>
      <c r="P1622" t="s">
        <v>276</v>
      </c>
      <c r="Q1622" t="s">
        <v>19464</v>
      </c>
      <c r="R1622" t="s">
        <v>276</v>
      </c>
    </row>
    <row r="1623" spans="1:18" x14ac:dyDescent="0.2">
      <c r="A1623" t="s">
        <v>14429</v>
      </c>
      <c r="B1623" t="s">
        <v>14428</v>
      </c>
      <c r="C1623" t="str">
        <f>VLOOKUP(v32_x__2020_06_28[[#This Row],[SLNID]],'TU-Rechte-Elemente (alle)'!C$2:C$4079,1,FALSE)</f>
        <v>r.50.088</v>
      </c>
      <c r="D1623" t="s">
        <v>14429</v>
      </c>
      <c r="E1623" t="s">
        <v>15382</v>
      </c>
      <c r="F1623" t="s">
        <v>13052</v>
      </c>
      <c r="G1623" t="s">
        <v>19377</v>
      </c>
      <c r="H1623" t="s">
        <v>19241</v>
      </c>
      <c r="I1623" t="s">
        <v>22349</v>
      </c>
      <c r="J1623" t="s">
        <v>1888</v>
      </c>
      <c r="K1623" t="s">
        <v>276</v>
      </c>
      <c r="L1623" t="s">
        <v>276</v>
      </c>
      <c r="M1623" t="s">
        <v>276</v>
      </c>
      <c r="N1623" t="s">
        <v>19621</v>
      </c>
      <c r="O1623" t="s">
        <v>19241</v>
      </c>
      <c r="P1623" t="s">
        <v>276</v>
      </c>
      <c r="Q1623" t="s">
        <v>19381</v>
      </c>
      <c r="R1623" t="s">
        <v>276</v>
      </c>
    </row>
    <row r="1624" spans="1:18" x14ac:dyDescent="0.2">
      <c r="A1624" t="s">
        <v>14433</v>
      </c>
      <c r="B1624" t="s">
        <v>14432</v>
      </c>
      <c r="C1624" t="str">
        <f>VLOOKUP(v32_x__2020_06_28[[#This Row],[SLNID]],'TU-Rechte-Elemente (alle)'!C$2:C$4079,1,FALSE)</f>
        <v>r.50.089</v>
      </c>
      <c r="D1624" t="s">
        <v>14433</v>
      </c>
      <c r="E1624" t="s">
        <v>15385</v>
      </c>
      <c r="F1624" t="s">
        <v>13052</v>
      </c>
      <c r="G1624" t="s">
        <v>19377</v>
      </c>
      <c r="H1624" t="s">
        <v>19241</v>
      </c>
      <c r="I1624" t="s">
        <v>22350</v>
      </c>
      <c r="J1624" t="s">
        <v>1888</v>
      </c>
      <c r="K1624" t="s">
        <v>276</v>
      </c>
      <c r="L1624" t="s">
        <v>276</v>
      </c>
      <c r="M1624" t="s">
        <v>276</v>
      </c>
      <c r="N1624" t="s">
        <v>19621</v>
      </c>
      <c r="O1624" t="s">
        <v>19241</v>
      </c>
      <c r="P1624" t="s">
        <v>276</v>
      </c>
      <c r="Q1624" t="s">
        <v>19381</v>
      </c>
      <c r="R1624" t="s">
        <v>276</v>
      </c>
    </row>
    <row r="1625" spans="1:18" x14ac:dyDescent="0.2">
      <c r="A1625" t="s">
        <v>14436</v>
      </c>
      <c r="B1625" t="s">
        <v>14435</v>
      </c>
      <c r="C1625" t="str">
        <f>VLOOKUP(v32_x__2020_06_28[[#This Row],[SLNID]],'TU-Rechte-Elemente (alle)'!C$2:C$4079,1,FALSE)</f>
        <v>r.50.090</v>
      </c>
      <c r="D1625" t="s">
        <v>14436</v>
      </c>
      <c r="E1625" t="s">
        <v>11084</v>
      </c>
      <c r="F1625" t="s">
        <v>13052</v>
      </c>
      <c r="G1625" t="s">
        <v>19377</v>
      </c>
      <c r="H1625" t="s">
        <v>19241</v>
      </c>
      <c r="I1625" t="s">
        <v>22351</v>
      </c>
      <c r="J1625" t="s">
        <v>1888</v>
      </c>
      <c r="K1625" t="s">
        <v>276</v>
      </c>
      <c r="L1625" t="s">
        <v>276</v>
      </c>
      <c r="M1625" t="s">
        <v>276</v>
      </c>
      <c r="N1625" t="s">
        <v>19391</v>
      </c>
      <c r="O1625" t="s">
        <v>19241</v>
      </c>
      <c r="P1625" t="s">
        <v>276</v>
      </c>
      <c r="Q1625" t="s">
        <v>19381</v>
      </c>
      <c r="R1625" t="s">
        <v>276</v>
      </c>
    </row>
    <row r="1626" spans="1:18" x14ac:dyDescent="0.2">
      <c r="A1626" t="s">
        <v>22352</v>
      </c>
      <c r="B1626" t="s">
        <v>14439</v>
      </c>
      <c r="C1626" t="str">
        <f>VLOOKUP(v32_x__2020_06_28[[#This Row],[SLNID]],'TU-Rechte-Elemente (alle)'!C$2:C$4079,1,FALSE)</f>
        <v>r.50.092</v>
      </c>
      <c r="D1626" t="s">
        <v>22352</v>
      </c>
      <c r="E1626" t="s">
        <v>14440</v>
      </c>
      <c r="F1626" t="s">
        <v>13052</v>
      </c>
      <c r="G1626" t="s">
        <v>19377</v>
      </c>
      <c r="H1626" t="s">
        <v>19241</v>
      </c>
      <c r="I1626" t="s">
        <v>22353</v>
      </c>
      <c r="J1626" t="s">
        <v>22284</v>
      </c>
      <c r="K1626" t="s">
        <v>276</v>
      </c>
      <c r="L1626" t="s">
        <v>276</v>
      </c>
      <c r="M1626" t="s">
        <v>276</v>
      </c>
      <c r="N1626" t="s">
        <v>19391</v>
      </c>
      <c r="O1626" t="s">
        <v>19241</v>
      </c>
      <c r="P1626" t="s">
        <v>276</v>
      </c>
      <c r="Q1626" t="s">
        <v>19464</v>
      </c>
      <c r="R1626" t="s">
        <v>276</v>
      </c>
    </row>
    <row r="1627" spans="1:18" x14ac:dyDescent="0.2">
      <c r="A1627" t="s">
        <v>22354</v>
      </c>
      <c r="B1627" t="s">
        <v>14443</v>
      </c>
      <c r="C1627" t="str">
        <f>VLOOKUP(v32_x__2020_06_28[[#This Row],[SLNID]],'TU-Rechte-Elemente (alle)'!C$2:C$4079,1,FALSE)</f>
        <v>r.50.093</v>
      </c>
      <c r="D1627" t="s">
        <v>22354</v>
      </c>
      <c r="E1627" t="s">
        <v>14444</v>
      </c>
      <c r="F1627" t="s">
        <v>13052</v>
      </c>
      <c r="G1627" t="s">
        <v>19377</v>
      </c>
      <c r="H1627" t="s">
        <v>19241</v>
      </c>
      <c r="I1627" t="s">
        <v>22355</v>
      </c>
      <c r="J1627" t="s">
        <v>22284</v>
      </c>
      <c r="K1627" t="s">
        <v>276</v>
      </c>
      <c r="L1627" t="s">
        <v>276</v>
      </c>
      <c r="M1627" t="s">
        <v>276</v>
      </c>
      <c r="N1627" t="s">
        <v>19621</v>
      </c>
      <c r="O1627" t="s">
        <v>19241</v>
      </c>
      <c r="P1627" t="s">
        <v>276</v>
      </c>
      <c r="Q1627" t="s">
        <v>19464</v>
      </c>
      <c r="R1627" t="s">
        <v>276</v>
      </c>
    </row>
    <row r="1628" spans="1:18" x14ac:dyDescent="0.2">
      <c r="A1628" t="s">
        <v>14448</v>
      </c>
      <c r="B1628" t="s">
        <v>14447</v>
      </c>
      <c r="C1628" t="str">
        <f>VLOOKUP(v32_x__2020_06_28[[#This Row],[SLNID]],'TU-Rechte-Elemente (alle)'!C$2:C$4079,1,FALSE)</f>
        <v>r.50.094</v>
      </c>
      <c r="D1628" t="s">
        <v>14448</v>
      </c>
      <c r="E1628" t="s">
        <v>16468</v>
      </c>
      <c r="F1628" t="s">
        <v>13052</v>
      </c>
      <c r="G1628" t="s">
        <v>19377</v>
      </c>
      <c r="H1628" t="s">
        <v>19241</v>
      </c>
      <c r="I1628" t="s">
        <v>22356</v>
      </c>
      <c r="J1628" t="s">
        <v>1888</v>
      </c>
      <c r="K1628" t="s">
        <v>276</v>
      </c>
      <c r="L1628" t="s">
        <v>276</v>
      </c>
      <c r="M1628" t="s">
        <v>276</v>
      </c>
      <c r="N1628" t="s">
        <v>19391</v>
      </c>
      <c r="O1628" t="s">
        <v>19241</v>
      </c>
      <c r="P1628" t="s">
        <v>276</v>
      </c>
      <c r="Q1628" t="s">
        <v>19381</v>
      </c>
      <c r="R1628" t="s">
        <v>276</v>
      </c>
    </row>
    <row r="1629" spans="1:18" x14ac:dyDescent="0.2">
      <c r="A1629" t="s">
        <v>14452</v>
      </c>
      <c r="B1629" t="s">
        <v>14451</v>
      </c>
      <c r="C1629" t="str">
        <f>VLOOKUP(v32_x__2020_06_28[[#This Row],[SLNID]],'TU-Rechte-Elemente (alle)'!C$2:C$4079,1,FALSE)</f>
        <v>r.50.099</v>
      </c>
      <c r="D1629" t="s">
        <v>14452</v>
      </c>
      <c r="E1629" t="s">
        <v>22357</v>
      </c>
      <c r="F1629" t="s">
        <v>13052</v>
      </c>
      <c r="G1629" t="s">
        <v>19377</v>
      </c>
      <c r="H1629" t="s">
        <v>19241</v>
      </c>
      <c r="I1629" t="s">
        <v>22358</v>
      </c>
      <c r="J1629" t="s">
        <v>1888</v>
      </c>
      <c r="K1629" t="s">
        <v>276</v>
      </c>
      <c r="L1629" t="s">
        <v>276</v>
      </c>
      <c r="M1629" t="s">
        <v>276</v>
      </c>
      <c r="N1629" t="s">
        <v>19391</v>
      </c>
      <c r="O1629" t="s">
        <v>19241</v>
      </c>
      <c r="P1629" t="s">
        <v>276</v>
      </c>
      <c r="Q1629" t="s">
        <v>19381</v>
      </c>
      <c r="R1629" t="s">
        <v>276</v>
      </c>
    </row>
    <row r="1630" spans="1:18" x14ac:dyDescent="0.2">
      <c r="A1630" t="s">
        <v>14456</v>
      </c>
      <c r="B1630" t="s">
        <v>14455</v>
      </c>
      <c r="C1630" t="str">
        <f>VLOOKUP(v32_x__2020_06_28[[#This Row],[SLNID]],'TU-Rechte-Elemente (alle)'!C$2:C$4079,1,FALSE)</f>
        <v>r.50.100</v>
      </c>
      <c r="D1630" t="s">
        <v>14456</v>
      </c>
      <c r="E1630" t="s">
        <v>12141</v>
      </c>
      <c r="F1630" t="s">
        <v>13052</v>
      </c>
      <c r="G1630" t="s">
        <v>19377</v>
      </c>
      <c r="H1630" t="s">
        <v>19241</v>
      </c>
      <c r="I1630" t="s">
        <v>22359</v>
      </c>
      <c r="J1630" t="s">
        <v>1888</v>
      </c>
      <c r="K1630" t="s">
        <v>276</v>
      </c>
      <c r="L1630" t="s">
        <v>276</v>
      </c>
      <c r="M1630" t="s">
        <v>276</v>
      </c>
      <c r="N1630" t="s">
        <v>19621</v>
      </c>
      <c r="O1630" t="s">
        <v>19241</v>
      </c>
      <c r="P1630" t="s">
        <v>276</v>
      </c>
      <c r="Q1630" t="s">
        <v>19381</v>
      </c>
      <c r="R1630" t="s">
        <v>276</v>
      </c>
    </row>
    <row r="1631" spans="1:18" x14ac:dyDescent="0.2">
      <c r="A1631" t="s">
        <v>14459</v>
      </c>
      <c r="B1631" t="s">
        <v>14458</v>
      </c>
      <c r="C1631" t="str">
        <f>VLOOKUP(v32_x__2020_06_28[[#This Row],[SLNID]],'TU-Rechte-Elemente (alle)'!C$2:C$4079,1,FALSE)</f>
        <v>r.50.101</v>
      </c>
      <c r="D1631" t="s">
        <v>14459</v>
      </c>
      <c r="E1631" t="s">
        <v>10876</v>
      </c>
      <c r="F1631" t="s">
        <v>13052</v>
      </c>
      <c r="G1631" t="s">
        <v>19377</v>
      </c>
      <c r="H1631" t="s">
        <v>19241</v>
      </c>
      <c r="I1631" t="s">
        <v>22360</v>
      </c>
      <c r="J1631" t="s">
        <v>1888</v>
      </c>
      <c r="K1631" t="s">
        <v>276</v>
      </c>
      <c r="L1631" t="s">
        <v>276</v>
      </c>
      <c r="M1631" t="s">
        <v>276</v>
      </c>
      <c r="N1631" t="s">
        <v>19621</v>
      </c>
      <c r="O1631" t="s">
        <v>19241</v>
      </c>
      <c r="P1631" t="s">
        <v>276</v>
      </c>
      <c r="Q1631" t="s">
        <v>19381</v>
      </c>
      <c r="R1631" t="s">
        <v>276</v>
      </c>
    </row>
    <row r="1632" spans="1:18" x14ac:dyDescent="0.2">
      <c r="A1632" t="s">
        <v>14466</v>
      </c>
      <c r="B1632" t="s">
        <v>14465</v>
      </c>
      <c r="C1632" t="str">
        <f>VLOOKUP(v32_x__2020_06_28[[#This Row],[SLNID]],'TU-Rechte-Elemente (alle)'!C$2:C$4079,1,FALSE)</f>
        <v>r.50.102</v>
      </c>
      <c r="D1632" t="s">
        <v>14466</v>
      </c>
      <c r="E1632" t="s">
        <v>10880</v>
      </c>
      <c r="F1632" t="s">
        <v>13052</v>
      </c>
      <c r="G1632" t="s">
        <v>19377</v>
      </c>
      <c r="H1632" t="s">
        <v>19241</v>
      </c>
      <c r="I1632" t="s">
        <v>22361</v>
      </c>
      <c r="J1632" t="s">
        <v>1888</v>
      </c>
      <c r="K1632" t="s">
        <v>276</v>
      </c>
      <c r="L1632" t="s">
        <v>276</v>
      </c>
      <c r="M1632" t="s">
        <v>276</v>
      </c>
      <c r="N1632" t="s">
        <v>19621</v>
      </c>
      <c r="O1632" t="s">
        <v>19241</v>
      </c>
      <c r="P1632" t="s">
        <v>276</v>
      </c>
      <c r="Q1632" t="s">
        <v>19381</v>
      </c>
      <c r="R1632" t="s">
        <v>276</v>
      </c>
    </row>
    <row r="1633" spans="1:18" x14ac:dyDescent="0.2">
      <c r="A1633" t="s">
        <v>14469</v>
      </c>
      <c r="B1633" t="s">
        <v>14468</v>
      </c>
      <c r="C1633" t="str">
        <f>VLOOKUP(v32_x__2020_06_28[[#This Row],[SLNID]],'TU-Rechte-Elemente (alle)'!C$2:C$4079,1,FALSE)</f>
        <v>r.50.103</v>
      </c>
      <c r="D1633" t="s">
        <v>14469</v>
      </c>
      <c r="E1633" t="s">
        <v>10885</v>
      </c>
      <c r="F1633" t="s">
        <v>13052</v>
      </c>
      <c r="G1633" t="s">
        <v>19377</v>
      </c>
      <c r="H1633" t="s">
        <v>19241</v>
      </c>
      <c r="I1633" t="s">
        <v>22362</v>
      </c>
      <c r="J1633" t="s">
        <v>1888</v>
      </c>
      <c r="K1633" t="s">
        <v>276</v>
      </c>
      <c r="L1633" t="s">
        <v>276</v>
      </c>
      <c r="M1633" t="s">
        <v>276</v>
      </c>
      <c r="N1633" t="s">
        <v>19621</v>
      </c>
      <c r="O1633" t="s">
        <v>19241</v>
      </c>
      <c r="P1633" t="s">
        <v>276</v>
      </c>
      <c r="Q1633" t="s">
        <v>19381</v>
      </c>
      <c r="R1633" t="s">
        <v>276</v>
      </c>
    </row>
    <row r="1634" spans="1:18" x14ac:dyDescent="0.2">
      <c r="A1634" t="s">
        <v>14472</v>
      </c>
      <c r="B1634" t="s">
        <v>14471</v>
      </c>
      <c r="C1634" t="str">
        <f>VLOOKUP(v32_x__2020_06_28[[#This Row],[SLNID]],'TU-Rechte-Elemente (alle)'!C$2:C$4079,1,FALSE)</f>
        <v>r.50.104</v>
      </c>
      <c r="D1634" t="s">
        <v>14472</v>
      </c>
      <c r="E1634" t="s">
        <v>681</v>
      </c>
      <c r="F1634" t="s">
        <v>13052</v>
      </c>
      <c r="G1634" t="s">
        <v>19377</v>
      </c>
      <c r="H1634" t="s">
        <v>19241</v>
      </c>
      <c r="I1634" t="s">
        <v>22363</v>
      </c>
      <c r="J1634" t="s">
        <v>1888</v>
      </c>
      <c r="K1634" t="s">
        <v>276</v>
      </c>
      <c r="L1634" t="s">
        <v>276</v>
      </c>
      <c r="M1634" t="s">
        <v>276</v>
      </c>
      <c r="N1634" t="s">
        <v>19621</v>
      </c>
      <c r="O1634" t="s">
        <v>19241</v>
      </c>
      <c r="P1634" t="s">
        <v>276</v>
      </c>
      <c r="Q1634" t="s">
        <v>19381</v>
      </c>
      <c r="R1634" t="s">
        <v>276</v>
      </c>
    </row>
    <row r="1635" spans="1:18" x14ac:dyDescent="0.2">
      <c r="A1635" t="s">
        <v>22364</v>
      </c>
      <c r="B1635" t="s">
        <v>14474</v>
      </c>
      <c r="C1635" t="str">
        <f>VLOOKUP(v32_x__2020_06_28[[#This Row],[SLNID]],'TU-Rechte-Elemente (alle)'!C$2:C$4079,1,FALSE)</f>
        <v>r.50.105</v>
      </c>
      <c r="D1635" t="s">
        <v>22364</v>
      </c>
      <c r="E1635" t="s">
        <v>6704</v>
      </c>
      <c r="F1635" t="s">
        <v>13052</v>
      </c>
      <c r="G1635" t="s">
        <v>9839</v>
      </c>
      <c r="H1635" t="s">
        <v>19241</v>
      </c>
      <c r="I1635" t="s">
        <v>22365</v>
      </c>
      <c r="J1635" t="s">
        <v>22284</v>
      </c>
      <c r="K1635" t="s">
        <v>276</v>
      </c>
      <c r="L1635" t="s">
        <v>276</v>
      </c>
      <c r="M1635" t="s">
        <v>276</v>
      </c>
      <c r="N1635" t="s">
        <v>19391</v>
      </c>
      <c r="O1635" t="s">
        <v>19241</v>
      </c>
      <c r="P1635" t="s">
        <v>276</v>
      </c>
      <c r="Q1635" t="s">
        <v>19464</v>
      </c>
      <c r="R1635" t="s">
        <v>276</v>
      </c>
    </row>
    <row r="1636" spans="1:18" x14ac:dyDescent="0.2">
      <c r="A1636" t="s">
        <v>22366</v>
      </c>
      <c r="B1636" t="s">
        <v>14477</v>
      </c>
      <c r="C1636" t="str">
        <f>VLOOKUP(v32_x__2020_06_28[[#This Row],[SLNID]],'TU-Rechte-Elemente (alle)'!C$2:C$4079,1,FALSE)</f>
        <v>r.50.106</v>
      </c>
      <c r="D1636" t="s">
        <v>22366</v>
      </c>
      <c r="E1636" t="s">
        <v>10904</v>
      </c>
      <c r="F1636" t="s">
        <v>13052</v>
      </c>
      <c r="G1636" t="s">
        <v>9839</v>
      </c>
      <c r="H1636" t="s">
        <v>19241</v>
      </c>
      <c r="I1636" t="s">
        <v>14478</v>
      </c>
      <c r="J1636" t="s">
        <v>22284</v>
      </c>
      <c r="K1636" t="s">
        <v>276</v>
      </c>
      <c r="L1636" t="s">
        <v>276</v>
      </c>
      <c r="M1636" t="s">
        <v>276</v>
      </c>
      <c r="N1636" t="s">
        <v>19621</v>
      </c>
      <c r="O1636" t="s">
        <v>19241</v>
      </c>
      <c r="P1636" t="s">
        <v>276</v>
      </c>
      <c r="Q1636" t="s">
        <v>19464</v>
      </c>
      <c r="R1636" t="s">
        <v>276</v>
      </c>
    </row>
    <row r="1637" spans="1:18" x14ac:dyDescent="0.2">
      <c r="A1637" t="s">
        <v>22367</v>
      </c>
      <c r="B1637" t="s">
        <v>14479</v>
      </c>
      <c r="C1637" t="str">
        <f>VLOOKUP(v32_x__2020_06_28[[#This Row],[SLNID]],'TU-Rechte-Elemente (alle)'!C$2:C$4079,1,FALSE)</f>
        <v>r.50.107</v>
      </c>
      <c r="D1637" t="s">
        <v>22367</v>
      </c>
      <c r="E1637" t="s">
        <v>6331</v>
      </c>
      <c r="F1637" t="s">
        <v>13052</v>
      </c>
      <c r="G1637" t="s">
        <v>9839</v>
      </c>
      <c r="H1637" t="s">
        <v>19241</v>
      </c>
      <c r="I1637" t="s">
        <v>14480</v>
      </c>
      <c r="J1637" t="s">
        <v>22284</v>
      </c>
      <c r="K1637" t="s">
        <v>276</v>
      </c>
      <c r="L1637" t="s">
        <v>276</v>
      </c>
      <c r="M1637" t="s">
        <v>276</v>
      </c>
      <c r="N1637" t="s">
        <v>19621</v>
      </c>
      <c r="O1637" t="s">
        <v>19241</v>
      </c>
      <c r="P1637" t="s">
        <v>276</v>
      </c>
      <c r="Q1637" t="s">
        <v>19464</v>
      </c>
      <c r="R1637" t="s">
        <v>276</v>
      </c>
    </row>
    <row r="1638" spans="1:18" x14ac:dyDescent="0.2">
      <c r="A1638" t="s">
        <v>22368</v>
      </c>
      <c r="B1638" t="s">
        <v>14481</v>
      </c>
      <c r="C1638" t="str">
        <f>VLOOKUP(v32_x__2020_06_28[[#This Row],[SLNID]],'TU-Rechte-Elemente (alle)'!C$2:C$4079,1,FALSE)</f>
        <v>r.50.108</v>
      </c>
      <c r="D1638" t="s">
        <v>22368</v>
      </c>
      <c r="E1638" t="s">
        <v>14482</v>
      </c>
      <c r="F1638" t="s">
        <v>13052</v>
      </c>
      <c r="G1638" t="s">
        <v>9839</v>
      </c>
      <c r="H1638" t="s">
        <v>19241</v>
      </c>
      <c r="I1638" t="s">
        <v>22369</v>
      </c>
      <c r="J1638" t="s">
        <v>22284</v>
      </c>
      <c r="K1638" t="s">
        <v>276</v>
      </c>
      <c r="L1638" t="s">
        <v>276</v>
      </c>
      <c r="M1638" t="s">
        <v>276</v>
      </c>
      <c r="N1638" t="s">
        <v>19621</v>
      </c>
      <c r="O1638" t="s">
        <v>19241</v>
      </c>
      <c r="P1638" t="s">
        <v>276</v>
      </c>
      <c r="Q1638" t="s">
        <v>19464</v>
      </c>
      <c r="R1638" t="s">
        <v>276</v>
      </c>
    </row>
    <row r="1639" spans="1:18" x14ac:dyDescent="0.2">
      <c r="A1639" t="s">
        <v>22370</v>
      </c>
      <c r="B1639" t="s">
        <v>14484</v>
      </c>
      <c r="C1639" t="str">
        <f>VLOOKUP(v32_x__2020_06_28[[#This Row],[SLNID]],'TU-Rechte-Elemente (alle)'!C$2:C$4079,1,FALSE)</f>
        <v>r.50.109</v>
      </c>
      <c r="D1639" t="s">
        <v>22370</v>
      </c>
      <c r="E1639" t="s">
        <v>12518</v>
      </c>
      <c r="F1639" t="s">
        <v>13052</v>
      </c>
      <c r="G1639" t="s">
        <v>9839</v>
      </c>
      <c r="H1639" t="s">
        <v>19241</v>
      </c>
      <c r="I1639" t="s">
        <v>14485</v>
      </c>
      <c r="J1639" t="s">
        <v>22284</v>
      </c>
      <c r="K1639" t="s">
        <v>276</v>
      </c>
      <c r="L1639" t="s">
        <v>276</v>
      </c>
      <c r="M1639" t="s">
        <v>276</v>
      </c>
      <c r="N1639" t="s">
        <v>19387</v>
      </c>
      <c r="O1639" t="s">
        <v>19241</v>
      </c>
      <c r="P1639" t="s">
        <v>276</v>
      </c>
      <c r="Q1639" t="s">
        <v>19464</v>
      </c>
      <c r="R1639" t="s">
        <v>276</v>
      </c>
    </row>
    <row r="1640" spans="1:18" x14ac:dyDescent="0.2">
      <c r="A1640" t="s">
        <v>22371</v>
      </c>
      <c r="B1640" t="s">
        <v>14487</v>
      </c>
      <c r="C1640" t="str">
        <f>VLOOKUP(v32_x__2020_06_28[[#This Row],[SLNID]],'TU-Rechte-Elemente (alle)'!C$2:C$4079,1,FALSE)</f>
        <v>r.50.110</v>
      </c>
      <c r="D1640" t="s">
        <v>22371</v>
      </c>
      <c r="E1640" t="s">
        <v>10913</v>
      </c>
      <c r="F1640" t="s">
        <v>13052</v>
      </c>
      <c r="G1640" t="s">
        <v>19377</v>
      </c>
      <c r="H1640" t="s">
        <v>19241</v>
      </c>
      <c r="I1640" t="s">
        <v>14488</v>
      </c>
      <c r="J1640" t="s">
        <v>22284</v>
      </c>
      <c r="K1640" t="s">
        <v>276</v>
      </c>
      <c r="L1640" t="s">
        <v>276</v>
      </c>
      <c r="M1640" t="s">
        <v>276</v>
      </c>
      <c r="N1640" t="s">
        <v>19391</v>
      </c>
      <c r="O1640" t="s">
        <v>19241</v>
      </c>
      <c r="P1640" t="s">
        <v>276</v>
      </c>
      <c r="Q1640" t="s">
        <v>19464</v>
      </c>
      <c r="R1640" t="s">
        <v>276</v>
      </c>
    </row>
    <row r="1641" spans="1:18" x14ac:dyDescent="0.2">
      <c r="A1641" t="s">
        <v>14490</v>
      </c>
      <c r="B1641" t="s">
        <v>14489</v>
      </c>
      <c r="C1641" t="str">
        <f>VLOOKUP(v32_x__2020_06_28[[#This Row],[SLNID]],'TU-Rechte-Elemente (alle)'!C$2:C$4079,1,FALSE)</f>
        <v>r.50.111</v>
      </c>
      <c r="D1641" t="s">
        <v>14490</v>
      </c>
      <c r="E1641" t="s">
        <v>8132</v>
      </c>
      <c r="F1641" t="s">
        <v>13052</v>
      </c>
      <c r="G1641" t="s">
        <v>19377</v>
      </c>
      <c r="H1641" t="s">
        <v>19241</v>
      </c>
      <c r="I1641" t="s">
        <v>22372</v>
      </c>
      <c r="J1641" t="s">
        <v>1888</v>
      </c>
      <c r="K1641" t="s">
        <v>276</v>
      </c>
      <c r="L1641" t="s">
        <v>276</v>
      </c>
      <c r="M1641" t="s">
        <v>276</v>
      </c>
      <c r="N1641" t="s">
        <v>19391</v>
      </c>
      <c r="O1641" t="s">
        <v>19241</v>
      </c>
      <c r="P1641" t="s">
        <v>276</v>
      </c>
      <c r="Q1641" t="s">
        <v>19381</v>
      </c>
      <c r="R1641" t="s">
        <v>276</v>
      </c>
    </row>
    <row r="1642" spans="1:18" x14ac:dyDescent="0.2">
      <c r="A1642" t="s">
        <v>14494</v>
      </c>
      <c r="B1642" t="s">
        <v>14493</v>
      </c>
      <c r="C1642" t="str">
        <f>VLOOKUP(v32_x__2020_06_28[[#This Row],[SLNID]],'TU-Rechte-Elemente (alle)'!C$2:C$4079,1,FALSE)</f>
        <v>r.50.112</v>
      </c>
      <c r="D1642" t="s">
        <v>14494</v>
      </c>
      <c r="E1642" t="s">
        <v>6438</v>
      </c>
      <c r="F1642" t="s">
        <v>13052</v>
      </c>
      <c r="G1642" t="s">
        <v>19377</v>
      </c>
      <c r="H1642" t="s">
        <v>19241</v>
      </c>
      <c r="I1642" t="s">
        <v>22373</v>
      </c>
      <c r="J1642" t="s">
        <v>1888</v>
      </c>
      <c r="K1642" t="s">
        <v>276</v>
      </c>
      <c r="L1642" t="s">
        <v>276</v>
      </c>
      <c r="M1642" t="s">
        <v>276</v>
      </c>
      <c r="N1642" t="s">
        <v>19391</v>
      </c>
      <c r="O1642" t="s">
        <v>19241</v>
      </c>
      <c r="P1642" t="s">
        <v>276</v>
      </c>
      <c r="Q1642" t="s">
        <v>19381</v>
      </c>
      <c r="R1642" t="s">
        <v>276</v>
      </c>
    </row>
    <row r="1643" spans="1:18" x14ac:dyDescent="0.2">
      <c r="A1643" t="s">
        <v>14498</v>
      </c>
      <c r="B1643" t="s">
        <v>14497</v>
      </c>
      <c r="C1643" t="str">
        <f>VLOOKUP(v32_x__2020_06_28[[#This Row],[SLNID]],'TU-Rechte-Elemente (alle)'!C$2:C$4079,1,FALSE)</f>
        <v>r.50.113</v>
      </c>
      <c r="D1643" t="s">
        <v>14498</v>
      </c>
      <c r="E1643" t="s">
        <v>10925</v>
      </c>
      <c r="F1643" t="s">
        <v>13052</v>
      </c>
      <c r="G1643" t="s">
        <v>19377</v>
      </c>
      <c r="H1643" t="s">
        <v>19241</v>
      </c>
      <c r="I1643" t="s">
        <v>22374</v>
      </c>
      <c r="J1643" t="s">
        <v>1888</v>
      </c>
      <c r="K1643" t="s">
        <v>276</v>
      </c>
      <c r="L1643" t="s">
        <v>276</v>
      </c>
      <c r="M1643" t="s">
        <v>276</v>
      </c>
      <c r="N1643" t="s">
        <v>19391</v>
      </c>
      <c r="O1643" t="s">
        <v>19241</v>
      </c>
      <c r="P1643" t="s">
        <v>276</v>
      </c>
      <c r="Q1643" t="s">
        <v>19381</v>
      </c>
      <c r="R1643" t="s">
        <v>276</v>
      </c>
    </row>
    <row r="1644" spans="1:18" x14ac:dyDescent="0.2">
      <c r="A1644" t="s">
        <v>14501</v>
      </c>
      <c r="B1644" t="s">
        <v>14500</v>
      </c>
      <c r="C1644" t="str">
        <f>VLOOKUP(v32_x__2020_06_28[[#This Row],[SLNID]],'TU-Rechte-Elemente (alle)'!C$2:C$4079,1,FALSE)</f>
        <v>r.50.114</v>
      </c>
      <c r="D1644" t="s">
        <v>14501</v>
      </c>
      <c r="E1644" t="s">
        <v>6117</v>
      </c>
      <c r="F1644" t="s">
        <v>13052</v>
      </c>
      <c r="G1644" t="s">
        <v>19377</v>
      </c>
      <c r="H1644" t="s">
        <v>19241</v>
      </c>
      <c r="I1644" t="s">
        <v>22375</v>
      </c>
      <c r="J1644" t="s">
        <v>1888</v>
      </c>
      <c r="K1644" t="s">
        <v>276</v>
      </c>
      <c r="L1644" t="s">
        <v>276</v>
      </c>
      <c r="M1644" t="s">
        <v>276</v>
      </c>
      <c r="N1644" t="s">
        <v>19391</v>
      </c>
      <c r="O1644" t="s">
        <v>19241</v>
      </c>
      <c r="P1644" t="s">
        <v>276</v>
      </c>
      <c r="Q1644" t="s">
        <v>19381</v>
      </c>
      <c r="R1644" t="s">
        <v>276</v>
      </c>
    </row>
    <row r="1645" spans="1:18" x14ac:dyDescent="0.2">
      <c r="A1645" t="s">
        <v>14505</v>
      </c>
      <c r="B1645" t="s">
        <v>14504</v>
      </c>
      <c r="C1645" t="str">
        <f>VLOOKUP(v32_x__2020_06_28[[#This Row],[SLNID]],'TU-Rechte-Elemente (alle)'!C$2:C$4079,1,FALSE)</f>
        <v>r.50.115</v>
      </c>
      <c r="D1645" t="s">
        <v>14505</v>
      </c>
      <c r="E1645" t="s">
        <v>663</v>
      </c>
      <c r="F1645" t="s">
        <v>13052</v>
      </c>
      <c r="G1645" t="s">
        <v>19377</v>
      </c>
      <c r="H1645" t="s">
        <v>19241</v>
      </c>
      <c r="I1645" t="s">
        <v>22376</v>
      </c>
      <c r="J1645" t="s">
        <v>1888</v>
      </c>
      <c r="K1645" t="s">
        <v>276</v>
      </c>
      <c r="L1645" t="s">
        <v>276</v>
      </c>
      <c r="M1645" t="s">
        <v>276</v>
      </c>
      <c r="N1645" t="s">
        <v>19391</v>
      </c>
      <c r="O1645" t="s">
        <v>19241</v>
      </c>
      <c r="P1645" t="s">
        <v>276</v>
      </c>
      <c r="Q1645" t="s">
        <v>19381</v>
      </c>
      <c r="R1645" t="s">
        <v>276</v>
      </c>
    </row>
    <row r="1646" spans="1:18" x14ac:dyDescent="0.2">
      <c r="A1646" t="s">
        <v>14512</v>
      </c>
      <c r="B1646" t="s">
        <v>14511</v>
      </c>
      <c r="C1646" t="str">
        <f>VLOOKUP(v32_x__2020_06_28[[#This Row],[SLNID]],'TU-Rechte-Elemente (alle)'!C$2:C$4079,1,FALSE)</f>
        <v>r.50.116</v>
      </c>
      <c r="D1646" t="s">
        <v>14512</v>
      </c>
      <c r="E1646" t="s">
        <v>7187</v>
      </c>
      <c r="F1646" t="s">
        <v>13052</v>
      </c>
      <c r="G1646" t="s">
        <v>19377</v>
      </c>
      <c r="H1646" t="s">
        <v>19241</v>
      </c>
      <c r="I1646" t="s">
        <v>22377</v>
      </c>
      <c r="J1646" t="s">
        <v>1888</v>
      </c>
      <c r="K1646" t="s">
        <v>276</v>
      </c>
      <c r="L1646" t="s">
        <v>276</v>
      </c>
      <c r="M1646" t="s">
        <v>276</v>
      </c>
      <c r="N1646" t="s">
        <v>19391</v>
      </c>
      <c r="O1646" t="s">
        <v>19241</v>
      </c>
      <c r="P1646" t="s">
        <v>276</v>
      </c>
      <c r="Q1646" t="s">
        <v>19381</v>
      </c>
      <c r="R1646" t="s">
        <v>276</v>
      </c>
    </row>
    <row r="1647" spans="1:18" x14ac:dyDescent="0.2">
      <c r="A1647" t="s">
        <v>14516</v>
      </c>
      <c r="B1647" t="s">
        <v>14515</v>
      </c>
      <c r="C1647" t="str">
        <f>VLOOKUP(v32_x__2020_06_28[[#This Row],[SLNID]],'TU-Rechte-Elemente (alle)'!C$2:C$4079,1,FALSE)</f>
        <v>r.50.117</v>
      </c>
      <c r="D1647" t="s">
        <v>14516</v>
      </c>
      <c r="E1647" t="s">
        <v>6944</v>
      </c>
      <c r="F1647" t="s">
        <v>13052</v>
      </c>
      <c r="G1647" t="s">
        <v>19377</v>
      </c>
      <c r="H1647" t="s">
        <v>19241</v>
      </c>
      <c r="I1647" t="s">
        <v>22378</v>
      </c>
      <c r="J1647" t="s">
        <v>1888</v>
      </c>
      <c r="K1647" t="s">
        <v>276</v>
      </c>
      <c r="L1647" t="s">
        <v>276</v>
      </c>
      <c r="M1647" t="s">
        <v>276</v>
      </c>
      <c r="N1647" t="s">
        <v>19391</v>
      </c>
      <c r="O1647" t="s">
        <v>19241</v>
      </c>
      <c r="P1647" t="s">
        <v>276</v>
      </c>
      <c r="Q1647" t="s">
        <v>19381</v>
      </c>
      <c r="R1647" t="s">
        <v>276</v>
      </c>
    </row>
    <row r="1648" spans="1:18" x14ac:dyDescent="0.2">
      <c r="A1648" t="s">
        <v>14519</v>
      </c>
      <c r="B1648" t="s">
        <v>14518</v>
      </c>
      <c r="C1648" t="str">
        <f>VLOOKUP(v32_x__2020_06_28[[#This Row],[SLNID]],'TU-Rechte-Elemente (alle)'!C$2:C$4079,1,FALSE)</f>
        <v>r.50.118</v>
      </c>
      <c r="D1648" t="s">
        <v>14519</v>
      </c>
      <c r="E1648" t="s">
        <v>4889</v>
      </c>
      <c r="F1648" t="s">
        <v>13052</v>
      </c>
      <c r="G1648" t="s">
        <v>19377</v>
      </c>
      <c r="H1648" t="s">
        <v>19241</v>
      </c>
      <c r="I1648" t="s">
        <v>22379</v>
      </c>
      <c r="J1648" t="s">
        <v>1888</v>
      </c>
      <c r="K1648" t="s">
        <v>276</v>
      </c>
      <c r="L1648" t="s">
        <v>276</v>
      </c>
      <c r="M1648" t="s">
        <v>276</v>
      </c>
      <c r="N1648" t="s">
        <v>19391</v>
      </c>
      <c r="O1648" t="s">
        <v>19241</v>
      </c>
      <c r="P1648" t="s">
        <v>276</v>
      </c>
      <c r="Q1648" t="s">
        <v>19381</v>
      </c>
      <c r="R1648" t="s">
        <v>276</v>
      </c>
    </row>
    <row r="1649" spans="1:18" x14ac:dyDescent="0.2">
      <c r="A1649" t="s">
        <v>14522</v>
      </c>
      <c r="B1649" t="s">
        <v>14521</v>
      </c>
      <c r="C1649" t="str">
        <f>VLOOKUP(v32_x__2020_06_28[[#This Row],[SLNID]],'TU-Rechte-Elemente (alle)'!C$2:C$4079,1,FALSE)</f>
        <v>r.50.119</v>
      </c>
      <c r="D1649" t="s">
        <v>14522</v>
      </c>
      <c r="E1649" t="s">
        <v>4852</v>
      </c>
      <c r="F1649" t="s">
        <v>13052</v>
      </c>
      <c r="G1649" t="s">
        <v>19377</v>
      </c>
      <c r="H1649" t="s">
        <v>19241</v>
      </c>
      <c r="I1649" t="s">
        <v>22380</v>
      </c>
      <c r="J1649" t="s">
        <v>1888</v>
      </c>
      <c r="K1649" t="s">
        <v>276</v>
      </c>
      <c r="L1649" t="s">
        <v>276</v>
      </c>
      <c r="M1649" t="s">
        <v>276</v>
      </c>
      <c r="N1649" t="s">
        <v>19621</v>
      </c>
      <c r="O1649" t="s">
        <v>19241</v>
      </c>
      <c r="P1649" t="s">
        <v>276</v>
      </c>
      <c r="Q1649" t="s">
        <v>19381</v>
      </c>
      <c r="R1649" t="s">
        <v>276</v>
      </c>
    </row>
    <row r="1650" spans="1:18" x14ac:dyDescent="0.2">
      <c r="A1650" t="s">
        <v>14525</v>
      </c>
      <c r="B1650" t="s">
        <v>14524</v>
      </c>
      <c r="C1650" t="str">
        <f>VLOOKUP(v32_x__2020_06_28[[#This Row],[SLNID]],'TU-Rechte-Elemente (alle)'!C$2:C$4079,1,FALSE)</f>
        <v>r.50.124</v>
      </c>
      <c r="D1650" t="s">
        <v>14525</v>
      </c>
      <c r="E1650" t="s">
        <v>935</v>
      </c>
      <c r="F1650" t="s">
        <v>13052</v>
      </c>
      <c r="G1650" t="s">
        <v>19377</v>
      </c>
      <c r="H1650" t="s">
        <v>19241</v>
      </c>
      <c r="I1650" t="s">
        <v>22381</v>
      </c>
      <c r="J1650" t="s">
        <v>1888</v>
      </c>
      <c r="K1650" t="s">
        <v>276</v>
      </c>
      <c r="L1650" t="s">
        <v>276</v>
      </c>
      <c r="M1650" t="s">
        <v>276</v>
      </c>
      <c r="N1650" t="s">
        <v>19391</v>
      </c>
      <c r="O1650" t="s">
        <v>19241</v>
      </c>
      <c r="P1650" t="s">
        <v>276</v>
      </c>
      <c r="Q1650" t="s">
        <v>19381</v>
      </c>
      <c r="R1650" t="s">
        <v>276</v>
      </c>
    </row>
    <row r="1651" spans="1:18" x14ac:dyDescent="0.2">
      <c r="A1651" t="s">
        <v>14529</v>
      </c>
      <c r="B1651" t="s">
        <v>14528</v>
      </c>
      <c r="C1651" t="str">
        <f>VLOOKUP(v32_x__2020_06_28[[#This Row],[SLNID]],'TU-Rechte-Elemente (alle)'!C$2:C$4079,1,FALSE)</f>
        <v>r.50.125</v>
      </c>
      <c r="D1651" t="s">
        <v>14529</v>
      </c>
      <c r="E1651" t="s">
        <v>949</v>
      </c>
      <c r="F1651" t="s">
        <v>13052</v>
      </c>
      <c r="G1651" t="s">
        <v>19377</v>
      </c>
      <c r="H1651" t="s">
        <v>19241</v>
      </c>
      <c r="I1651" t="s">
        <v>22382</v>
      </c>
      <c r="J1651" t="s">
        <v>1888</v>
      </c>
      <c r="K1651" t="s">
        <v>276</v>
      </c>
      <c r="L1651" t="s">
        <v>276</v>
      </c>
      <c r="M1651" t="s">
        <v>276</v>
      </c>
      <c r="N1651" t="s">
        <v>19391</v>
      </c>
      <c r="O1651" t="s">
        <v>19241</v>
      </c>
      <c r="P1651" t="s">
        <v>276</v>
      </c>
      <c r="Q1651" t="s">
        <v>20035</v>
      </c>
      <c r="R1651" t="s">
        <v>276</v>
      </c>
    </row>
    <row r="1652" spans="1:18" x14ac:dyDescent="0.2">
      <c r="A1652" t="s">
        <v>22383</v>
      </c>
      <c r="B1652" t="s">
        <v>14536</v>
      </c>
      <c r="C1652" t="str">
        <f>VLOOKUP(v32_x__2020_06_28[[#This Row],[SLNID]],'TU-Rechte-Elemente (alle)'!C$2:C$4079,1,FALSE)</f>
        <v>r.50.126:S</v>
      </c>
      <c r="D1652" t="s">
        <v>14533</v>
      </c>
      <c r="E1652" t="s">
        <v>22384</v>
      </c>
      <c r="F1652" t="s">
        <v>13052</v>
      </c>
      <c r="G1652" t="s">
        <v>19377</v>
      </c>
      <c r="H1652" t="s">
        <v>19241</v>
      </c>
      <c r="I1652" t="s">
        <v>22385</v>
      </c>
      <c r="J1652" t="s">
        <v>1888</v>
      </c>
      <c r="K1652" t="s">
        <v>276</v>
      </c>
      <c r="L1652" t="s">
        <v>276</v>
      </c>
      <c r="M1652" t="s">
        <v>276</v>
      </c>
      <c r="N1652" t="s">
        <v>19391</v>
      </c>
      <c r="O1652" t="s">
        <v>19241</v>
      </c>
      <c r="P1652" t="s">
        <v>22386</v>
      </c>
      <c r="Q1652" t="s">
        <v>19381</v>
      </c>
      <c r="R1652" t="s">
        <v>276</v>
      </c>
    </row>
    <row r="1653" spans="1:18" x14ac:dyDescent="0.2">
      <c r="A1653" t="s">
        <v>14538</v>
      </c>
      <c r="B1653" t="s">
        <v>14537</v>
      </c>
      <c r="C1653" t="str">
        <f>VLOOKUP(v32_x__2020_06_28[[#This Row],[SLNID]],'TU-Rechte-Elemente (alle)'!C$2:C$4079,1,FALSE)</f>
        <v>r.50.127</v>
      </c>
      <c r="D1653" t="s">
        <v>14533</v>
      </c>
      <c r="E1653" t="s">
        <v>12169</v>
      </c>
      <c r="F1653" t="s">
        <v>13052</v>
      </c>
      <c r="G1653" t="s">
        <v>19377</v>
      </c>
      <c r="H1653" t="s">
        <v>19241</v>
      </c>
      <c r="I1653" t="s">
        <v>22387</v>
      </c>
      <c r="J1653" t="s">
        <v>1888</v>
      </c>
      <c r="K1653" t="s">
        <v>276</v>
      </c>
      <c r="L1653" t="s">
        <v>276</v>
      </c>
      <c r="M1653" t="s">
        <v>276</v>
      </c>
      <c r="N1653" t="s">
        <v>19391</v>
      </c>
      <c r="O1653" t="s">
        <v>19241</v>
      </c>
      <c r="P1653" t="s">
        <v>22388</v>
      </c>
      <c r="Q1653" t="s">
        <v>19381</v>
      </c>
      <c r="R1653" t="s">
        <v>276</v>
      </c>
    </row>
    <row r="1654" spans="1:18" x14ac:dyDescent="0.2">
      <c r="A1654" t="s">
        <v>14542</v>
      </c>
      <c r="B1654" t="s">
        <v>14541</v>
      </c>
      <c r="C1654" t="str">
        <f>VLOOKUP(v32_x__2020_06_28[[#This Row],[SLNID]],'TU-Rechte-Elemente (alle)'!C$2:C$4079,1,FALSE)</f>
        <v>r.50.129</v>
      </c>
      <c r="D1654" t="s">
        <v>14542</v>
      </c>
      <c r="E1654" t="s">
        <v>2114</v>
      </c>
      <c r="F1654" t="s">
        <v>13052</v>
      </c>
      <c r="G1654" t="s">
        <v>19377</v>
      </c>
      <c r="H1654" t="s">
        <v>19241</v>
      </c>
      <c r="I1654" t="s">
        <v>22389</v>
      </c>
      <c r="J1654" t="s">
        <v>1888</v>
      </c>
      <c r="K1654" t="s">
        <v>276</v>
      </c>
      <c r="L1654" t="s">
        <v>276</v>
      </c>
      <c r="M1654" t="s">
        <v>276</v>
      </c>
      <c r="N1654" t="s">
        <v>19391</v>
      </c>
      <c r="O1654" t="s">
        <v>19241</v>
      </c>
      <c r="P1654" t="s">
        <v>276</v>
      </c>
      <c r="Q1654" t="s">
        <v>19381</v>
      </c>
      <c r="R1654" t="s">
        <v>276</v>
      </c>
    </row>
    <row r="1655" spans="1:18" x14ac:dyDescent="0.2">
      <c r="A1655" t="s">
        <v>22390</v>
      </c>
      <c r="B1655" t="s">
        <v>14544</v>
      </c>
      <c r="C1655" t="str">
        <f>VLOOKUP(v32_x__2020_06_28[[#This Row],[SLNID]],'TU-Rechte-Elemente (alle)'!C$2:C$4079,1,FALSE)</f>
        <v>r.50.131</v>
      </c>
      <c r="D1655" t="s">
        <v>22390</v>
      </c>
      <c r="E1655" t="s">
        <v>11128</v>
      </c>
      <c r="F1655" t="s">
        <v>13052</v>
      </c>
      <c r="G1655" t="s">
        <v>19377</v>
      </c>
      <c r="H1655" t="s">
        <v>19241</v>
      </c>
      <c r="I1655" t="s">
        <v>22391</v>
      </c>
      <c r="J1655" t="s">
        <v>1888</v>
      </c>
      <c r="K1655" t="s">
        <v>276</v>
      </c>
      <c r="L1655" t="s">
        <v>276</v>
      </c>
      <c r="M1655" t="s">
        <v>276</v>
      </c>
      <c r="N1655" t="s">
        <v>19391</v>
      </c>
      <c r="O1655" t="s">
        <v>19241</v>
      </c>
      <c r="P1655" t="s">
        <v>276</v>
      </c>
      <c r="Q1655" t="s">
        <v>19381</v>
      </c>
      <c r="R1655" t="s">
        <v>276</v>
      </c>
    </row>
    <row r="1656" spans="1:18" x14ac:dyDescent="0.2">
      <c r="A1656" t="s">
        <v>14546</v>
      </c>
      <c r="B1656" t="s">
        <v>14545</v>
      </c>
      <c r="C1656" t="str">
        <f>VLOOKUP(v32_x__2020_06_28[[#This Row],[SLNID]],'TU-Rechte-Elemente (alle)'!C$2:C$4079,1,FALSE)</f>
        <v>r.50.134</v>
      </c>
      <c r="D1656" t="s">
        <v>14546</v>
      </c>
      <c r="E1656" t="s">
        <v>276</v>
      </c>
      <c r="F1656" t="s">
        <v>13052</v>
      </c>
      <c r="G1656" t="s">
        <v>19377</v>
      </c>
      <c r="H1656" t="s">
        <v>19241</v>
      </c>
      <c r="I1656" t="s">
        <v>22392</v>
      </c>
      <c r="J1656" t="s">
        <v>1888</v>
      </c>
      <c r="K1656" t="s">
        <v>276</v>
      </c>
      <c r="L1656" t="s">
        <v>276</v>
      </c>
      <c r="M1656" t="s">
        <v>276</v>
      </c>
      <c r="N1656" t="s">
        <v>19391</v>
      </c>
      <c r="O1656" t="s">
        <v>19241</v>
      </c>
      <c r="P1656" t="s">
        <v>276</v>
      </c>
      <c r="Q1656" t="s">
        <v>19381</v>
      </c>
      <c r="R1656" t="s">
        <v>276</v>
      </c>
    </row>
    <row r="1657" spans="1:18" x14ac:dyDescent="0.2">
      <c r="A1657" t="s">
        <v>14549</v>
      </c>
      <c r="B1657" t="s">
        <v>14548</v>
      </c>
      <c r="C1657" t="str">
        <f>VLOOKUP(v32_x__2020_06_28[[#This Row],[SLNID]],'TU-Rechte-Elemente (alle)'!C$2:C$4079,1,FALSE)</f>
        <v>r.50.135</v>
      </c>
      <c r="D1657" t="s">
        <v>14549</v>
      </c>
      <c r="E1657" t="s">
        <v>276</v>
      </c>
      <c r="F1657" t="s">
        <v>13052</v>
      </c>
      <c r="G1657" t="s">
        <v>19377</v>
      </c>
      <c r="H1657" t="s">
        <v>19241</v>
      </c>
      <c r="I1657" t="s">
        <v>22393</v>
      </c>
      <c r="J1657" t="s">
        <v>1888</v>
      </c>
      <c r="K1657" t="s">
        <v>276</v>
      </c>
      <c r="L1657" t="s">
        <v>276</v>
      </c>
      <c r="M1657" t="s">
        <v>276</v>
      </c>
      <c r="N1657" t="s">
        <v>19391</v>
      </c>
      <c r="O1657" t="s">
        <v>19241</v>
      </c>
      <c r="P1657" t="s">
        <v>276</v>
      </c>
      <c r="Q1657" t="s">
        <v>19381</v>
      </c>
      <c r="R1657" t="s">
        <v>276</v>
      </c>
    </row>
    <row r="1658" spans="1:18" x14ac:dyDescent="0.2">
      <c r="A1658" t="s">
        <v>14553</v>
      </c>
      <c r="B1658" t="s">
        <v>14552</v>
      </c>
      <c r="C1658" t="str">
        <f>VLOOKUP(v32_x__2020_06_28[[#This Row],[SLNID]],'TU-Rechte-Elemente (alle)'!C$2:C$4079,1,FALSE)</f>
        <v>r.50.136</v>
      </c>
      <c r="D1658" t="s">
        <v>14553</v>
      </c>
      <c r="E1658" t="s">
        <v>276</v>
      </c>
      <c r="F1658" t="s">
        <v>13052</v>
      </c>
      <c r="G1658" t="s">
        <v>19377</v>
      </c>
      <c r="H1658" t="s">
        <v>19241</v>
      </c>
      <c r="I1658" t="s">
        <v>22394</v>
      </c>
      <c r="J1658" t="s">
        <v>1888</v>
      </c>
      <c r="K1658" t="s">
        <v>276</v>
      </c>
      <c r="L1658" t="s">
        <v>276</v>
      </c>
      <c r="M1658" t="s">
        <v>276</v>
      </c>
      <c r="N1658" t="s">
        <v>19387</v>
      </c>
      <c r="O1658" t="s">
        <v>19241</v>
      </c>
      <c r="P1658" t="s">
        <v>276</v>
      </c>
      <c r="Q1658" t="s">
        <v>19381</v>
      </c>
      <c r="R1658" t="s">
        <v>276</v>
      </c>
    </row>
    <row r="1659" spans="1:18" x14ac:dyDescent="0.2">
      <c r="A1659" t="s">
        <v>14556</v>
      </c>
      <c r="B1659" t="s">
        <v>14555</v>
      </c>
      <c r="C1659" t="str">
        <f>VLOOKUP(v32_x__2020_06_28[[#This Row],[SLNID]],'TU-Rechte-Elemente (alle)'!C$2:C$4079,1,FALSE)</f>
        <v>r.50.137</v>
      </c>
      <c r="D1659" t="s">
        <v>14556</v>
      </c>
      <c r="E1659" t="s">
        <v>276</v>
      </c>
      <c r="F1659" t="s">
        <v>13052</v>
      </c>
      <c r="G1659" t="s">
        <v>19377</v>
      </c>
      <c r="H1659" t="s">
        <v>19241</v>
      </c>
      <c r="I1659" t="s">
        <v>22395</v>
      </c>
      <c r="J1659" t="s">
        <v>1888</v>
      </c>
      <c r="K1659" t="s">
        <v>276</v>
      </c>
      <c r="L1659" t="s">
        <v>276</v>
      </c>
      <c r="M1659" t="s">
        <v>276</v>
      </c>
      <c r="N1659" t="s">
        <v>19391</v>
      </c>
      <c r="O1659" t="s">
        <v>19241</v>
      </c>
      <c r="P1659" t="s">
        <v>276</v>
      </c>
      <c r="Q1659" t="s">
        <v>19381</v>
      </c>
      <c r="R1659" t="s">
        <v>276</v>
      </c>
    </row>
    <row r="1660" spans="1:18" x14ac:dyDescent="0.2">
      <c r="A1660" t="s">
        <v>14560</v>
      </c>
      <c r="B1660" t="s">
        <v>14558</v>
      </c>
      <c r="C1660" t="str">
        <f>VLOOKUP(v32_x__2020_06_28[[#This Row],[SLNID]],'TU-Rechte-Elemente (alle)'!C$2:C$4079,1,FALSE)</f>
        <v>r.50.139</v>
      </c>
      <c r="D1660" t="s">
        <v>14560</v>
      </c>
      <c r="E1660" t="s">
        <v>276</v>
      </c>
      <c r="F1660" t="s">
        <v>13052</v>
      </c>
      <c r="G1660" t="s">
        <v>19377</v>
      </c>
      <c r="H1660" t="s">
        <v>19241</v>
      </c>
      <c r="I1660" t="s">
        <v>22396</v>
      </c>
      <c r="J1660" t="s">
        <v>1888</v>
      </c>
      <c r="K1660" t="s">
        <v>276</v>
      </c>
      <c r="L1660" t="s">
        <v>276</v>
      </c>
      <c r="M1660" t="s">
        <v>276</v>
      </c>
      <c r="N1660" t="s">
        <v>19391</v>
      </c>
      <c r="O1660" t="s">
        <v>19241</v>
      </c>
      <c r="P1660" t="s">
        <v>276</v>
      </c>
      <c r="Q1660" t="s">
        <v>19381</v>
      </c>
      <c r="R1660" t="s">
        <v>276</v>
      </c>
    </row>
    <row r="1661" spans="1:18" x14ac:dyDescent="0.2">
      <c r="A1661" t="s">
        <v>14563</v>
      </c>
      <c r="B1661" t="s">
        <v>14562</v>
      </c>
      <c r="C1661" t="str">
        <f>VLOOKUP(v32_x__2020_06_28[[#This Row],[SLNID]],'TU-Rechte-Elemente (alle)'!C$2:C$4079,1,FALSE)</f>
        <v>r.50.141</v>
      </c>
      <c r="D1661" t="s">
        <v>14563</v>
      </c>
      <c r="E1661" t="s">
        <v>276</v>
      </c>
      <c r="F1661" t="s">
        <v>13052</v>
      </c>
      <c r="G1661" t="s">
        <v>19377</v>
      </c>
      <c r="H1661" t="s">
        <v>19241</v>
      </c>
      <c r="I1661" t="s">
        <v>22397</v>
      </c>
      <c r="J1661" t="s">
        <v>1888</v>
      </c>
      <c r="K1661" t="s">
        <v>276</v>
      </c>
      <c r="L1661" t="s">
        <v>276</v>
      </c>
      <c r="M1661" t="s">
        <v>276</v>
      </c>
      <c r="N1661" t="s">
        <v>19391</v>
      </c>
      <c r="O1661" t="s">
        <v>19241</v>
      </c>
      <c r="P1661" t="s">
        <v>276</v>
      </c>
      <c r="Q1661" t="s">
        <v>19381</v>
      </c>
      <c r="R1661" t="s">
        <v>276</v>
      </c>
    </row>
    <row r="1662" spans="1:18" x14ac:dyDescent="0.2">
      <c r="A1662" t="s">
        <v>14566</v>
      </c>
      <c r="B1662" t="s">
        <v>14565</v>
      </c>
      <c r="C1662" t="str">
        <f>VLOOKUP(v32_x__2020_06_28[[#This Row],[SLNID]],'TU-Rechte-Elemente (alle)'!C$2:C$4079,1,FALSE)</f>
        <v>r.50.142</v>
      </c>
      <c r="D1662" t="s">
        <v>14566</v>
      </c>
      <c r="E1662" t="s">
        <v>276</v>
      </c>
      <c r="F1662" t="s">
        <v>13052</v>
      </c>
      <c r="G1662" t="s">
        <v>19377</v>
      </c>
      <c r="H1662" t="s">
        <v>19241</v>
      </c>
      <c r="I1662" t="s">
        <v>22398</v>
      </c>
      <c r="J1662" t="s">
        <v>1888</v>
      </c>
      <c r="K1662" t="s">
        <v>276</v>
      </c>
      <c r="L1662" t="s">
        <v>276</v>
      </c>
      <c r="M1662" t="s">
        <v>276</v>
      </c>
      <c r="N1662" t="s">
        <v>19391</v>
      </c>
      <c r="O1662" t="s">
        <v>19241</v>
      </c>
      <c r="P1662" t="s">
        <v>276</v>
      </c>
      <c r="Q1662" t="s">
        <v>19381</v>
      </c>
      <c r="R1662" t="s">
        <v>276</v>
      </c>
    </row>
    <row r="1663" spans="1:18" x14ac:dyDescent="0.2">
      <c r="A1663" t="s">
        <v>14569</v>
      </c>
      <c r="B1663" t="s">
        <v>14568</v>
      </c>
      <c r="C1663" t="str">
        <f>VLOOKUP(v32_x__2020_06_28[[#This Row],[SLNID]],'TU-Rechte-Elemente (alle)'!C$2:C$4079,1,FALSE)</f>
        <v>r.50.143</v>
      </c>
      <c r="D1663" t="s">
        <v>14569</v>
      </c>
      <c r="E1663" t="s">
        <v>276</v>
      </c>
      <c r="F1663" t="s">
        <v>13052</v>
      </c>
      <c r="G1663" t="s">
        <v>19377</v>
      </c>
      <c r="H1663" t="s">
        <v>19241</v>
      </c>
      <c r="I1663" t="s">
        <v>22399</v>
      </c>
      <c r="J1663" t="s">
        <v>1888</v>
      </c>
      <c r="K1663" t="s">
        <v>276</v>
      </c>
      <c r="L1663" t="s">
        <v>276</v>
      </c>
      <c r="M1663" t="s">
        <v>276</v>
      </c>
      <c r="N1663" t="s">
        <v>19391</v>
      </c>
      <c r="O1663" t="s">
        <v>19241</v>
      </c>
      <c r="P1663" t="s">
        <v>276</v>
      </c>
      <c r="Q1663" t="s">
        <v>19381</v>
      </c>
      <c r="R1663" t="s">
        <v>276</v>
      </c>
    </row>
    <row r="1664" spans="1:18" x14ac:dyDescent="0.2">
      <c r="A1664" t="s">
        <v>14572</v>
      </c>
      <c r="B1664" t="s">
        <v>14571</v>
      </c>
      <c r="C1664" t="str">
        <f>VLOOKUP(v32_x__2020_06_28[[#This Row],[SLNID]],'TU-Rechte-Elemente (alle)'!C$2:C$4079,1,FALSE)</f>
        <v>r.50.144</v>
      </c>
      <c r="D1664" t="s">
        <v>14572</v>
      </c>
      <c r="E1664" t="s">
        <v>276</v>
      </c>
      <c r="F1664" t="s">
        <v>13052</v>
      </c>
      <c r="G1664" t="s">
        <v>19377</v>
      </c>
      <c r="H1664" t="s">
        <v>19241</v>
      </c>
      <c r="I1664" t="s">
        <v>22400</v>
      </c>
      <c r="J1664" t="s">
        <v>1888</v>
      </c>
      <c r="K1664" t="s">
        <v>276</v>
      </c>
      <c r="L1664" t="s">
        <v>276</v>
      </c>
      <c r="M1664" t="s">
        <v>276</v>
      </c>
      <c r="N1664" t="s">
        <v>19387</v>
      </c>
      <c r="O1664" t="s">
        <v>19241</v>
      </c>
      <c r="P1664" t="s">
        <v>276</v>
      </c>
      <c r="Q1664" t="s">
        <v>19381</v>
      </c>
      <c r="R1664" t="s">
        <v>276</v>
      </c>
    </row>
    <row r="1665" spans="1:18" x14ac:dyDescent="0.2">
      <c r="A1665" t="s">
        <v>14575</v>
      </c>
      <c r="B1665" t="s">
        <v>14574</v>
      </c>
      <c r="C1665" t="str">
        <f>VLOOKUP(v32_x__2020_06_28[[#This Row],[SLNID]],'TU-Rechte-Elemente (alle)'!C$2:C$4079,1,FALSE)</f>
        <v>r.50.147</v>
      </c>
      <c r="D1665" t="s">
        <v>14575</v>
      </c>
      <c r="E1665" t="s">
        <v>276</v>
      </c>
      <c r="F1665" t="s">
        <v>13052</v>
      </c>
      <c r="G1665" t="s">
        <v>19377</v>
      </c>
      <c r="H1665" t="s">
        <v>19241</v>
      </c>
      <c r="I1665" t="s">
        <v>22401</v>
      </c>
      <c r="J1665" t="s">
        <v>1888</v>
      </c>
      <c r="K1665" t="s">
        <v>276</v>
      </c>
      <c r="L1665" t="s">
        <v>276</v>
      </c>
      <c r="M1665" t="s">
        <v>276</v>
      </c>
      <c r="N1665" t="s">
        <v>19391</v>
      </c>
      <c r="O1665" t="s">
        <v>19241</v>
      </c>
      <c r="P1665" t="s">
        <v>276</v>
      </c>
      <c r="Q1665" t="s">
        <v>19381</v>
      </c>
      <c r="R1665" t="s">
        <v>276</v>
      </c>
    </row>
    <row r="1666" spans="1:18" x14ac:dyDescent="0.2">
      <c r="A1666" t="s">
        <v>14579</v>
      </c>
      <c r="B1666" t="s">
        <v>14578</v>
      </c>
      <c r="C1666" t="str">
        <f>VLOOKUP(v32_x__2020_06_28[[#This Row],[SLNID]],'TU-Rechte-Elemente (alle)'!C$2:C$4079,1,FALSE)</f>
        <v>r.50.148</v>
      </c>
      <c r="D1666" t="s">
        <v>14579</v>
      </c>
      <c r="E1666" t="s">
        <v>276</v>
      </c>
      <c r="F1666" t="s">
        <v>13052</v>
      </c>
      <c r="G1666" t="s">
        <v>19377</v>
      </c>
      <c r="H1666" t="s">
        <v>19241</v>
      </c>
      <c r="I1666" t="s">
        <v>22402</v>
      </c>
      <c r="J1666" t="s">
        <v>1888</v>
      </c>
      <c r="K1666" t="s">
        <v>276</v>
      </c>
      <c r="L1666" t="s">
        <v>276</v>
      </c>
      <c r="M1666" t="s">
        <v>276</v>
      </c>
      <c r="N1666" t="s">
        <v>19391</v>
      </c>
      <c r="O1666" t="s">
        <v>19241</v>
      </c>
      <c r="P1666" t="s">
        <v>276</v>
      </c>
      <c r="Q1666" t="s">
        <v>19381</v>
      </c>
      <c r="R1666" t="s">
        <v>276</v>
      </c>
    </row>
    <row r="1667" spans="1:18" x14ac:dyDescent="0.2">
      <c r="A1667" t="s">
        <v>14583</v>
      </c>
      <c r="B1667" t="s">
        <v>14581</v>
      </c>
      <c r="C1667" t="str">
        <f>VLOOKUP(v32_x__2020_06_28[[#This Row],[SLNID]],'TU-Rechte-Elemente (alle)'!C$2:C$4079,1,FALSE)</f>
        <v>r.50.149</v>
      </c>
      <c r="D1667" t="s">
        <v>14583</v>
      </c>
      <c r="E1667" t="s">
        <v>276</v>
      </c>
      <c r="F1667" t="s">
        <v>13052</v>
      </c>
      <c r="G1667" t="s">
        <v>19377</v>
      </c>
      <c r="H1667" t="s">
        <v>19241</v>
      </c>
      <c r="I1667" t="s">
        <v>22403</v>
      </c>
      <c r="J1667" t="s">
        <v>1888</v>
      </c>
      <c r="K1667" t="s">
        <v>276</v>
      </c>
      <c r="L1667" t="s">
        <v>276</v>
      </c>
      <c r="M1667" t="s">
        <v>276</v>
      </c>
      <c r="N1667" t="s">
        <v>19391</v>
      </c>
      <c r="O1667" t="s">
        <v>19241</v>
      </c>
      <c r="P1667" t="s">
        <v>276</v>
      </c>
      <c r="Q1667" t="s">
        <v>19381</v>
      </c>
      <c r="R1667" t="s">
        <v>276</v>
      </c>
    </row>
    <row r="1668" spans="1:18" x14ac:dyDescent="0.2">
      <c r="A1668" t="s">
        <v>22404</v>
      </c>
      <c r="B1668" t="s">
        <v>14585</v>
      </c>
      <c r="C1668" t="str">
        <f>VLOOKUP(v32_x__2020_06_28[[#This Row],[SLNID]],'TU-Rechte-Elemente (alle)'!C$2:C$4079,1,FALSE)</f>
        <v>r.50.201</v>
      </c>
      <c r="D1668" t="s">
        <v>22404</v>
      </c>
      <c r="E1668" t="s">
        <v>9839</v>
      </c>
      <c r="F1668" t="s">
        <v>13052</v>
      </c>
      <c r="G1668" t="s">
        <v>19377</v>
      </c>
      <c r="H1668" t="s">
        <v>19241</v>
      </c>
      <c r="I1668" t="s">
        <v>22405</v>
      </c>
      <c r="J1668" t="s">
        <v>14589</v>
      </c>
      <c r="K1668" t="s">
        <v>276</v>
      </c>
      <c r="L1668" t="s">
        <v>276</v>
      </c>
      <c r="M1668" t="s">
        <v>276</v>
      </c>
      <c r="N1668" t="s">
        <v>19391</v>
      </c>
      <c r="O1668" t="s">
        <v>19241</v>
      </c>
      <c r="P1668" t="s">
        <v>276</v>
      </c>
      <c r="Q1668" t="s">
        <v>19464</v>
      </c>
      <c r="R1668" t="s">
        <v>276</v>
      </c>
    </row>
    <row r="1669" spans="1:18" x14ac:dyDescent="0.2">
      <c r="A1669" t="s">
        <v>22406</v>
      </c>
      <c r="B1669" t="s">
        <v>14595</v>
      </c>
      <c r="C1669" t="str">
        <f>VLOOKUP(v32_x__2020_06_28[[#This Row],[SLNID]],'TU-Rechte-Elemente (alle)'!C$2:C$4079,1,FALSE)</f>
        <v>r.50.202</v>
      </c>
      <c r="D1669" t="s">
        <v>22406</v>
      </c>
      <c r="E1669" t="s">
        <v>9983</v>
      </c>
      <c r="F1669" t="s">
        <v>13052</v>
      </c>
      <c r="G1669" t="s">
        <v>19377</v>
      </c>
      <c r="H1669" t="s">
        <v>19241</v>
      </c>
      <c r="I1669" t="s">
        <v>22407</v>
      </c>
      <c r="J1669" t="s">
        <v>14589</v>
      </c>
      <c r="K1669" t="s">
        <v>276</v>
      </c>
      <c r="L1669" t="s">
        <v>276</v>
      </c>
      <c r="M1669" t="s">
        <v>276</v>
      </c>
      <c r="N1669" t="s">
        <v>19391</v>
      </c>
      <c r="O1669" t="s">
        <v>19241</v>
      </c>
      <c r="P1669" t="s">
        <v>276</v>
      </c>
      <c r="Q1669" t="s">
        <v>19464</v>
      </c>
      <c r="R1669" t="s">
        <v>276</v>
      </c>
    </row>
    <row r="1670" spans="1:18" x14ac:dyDescent="0.2">
      <c r="A1670" t="s">
        <v>22408</v>
      </c>
      <c r="B1670" t="s">
        <v>14597</v>
      </c>
      <c r="C1670" t="str">
        <f>VLOOKUP(v32_x__2020_06_28[[#This Row],[SLNID]],'TU-Rechte-Elemente (alle)'!C$2:C$4079,1,FALSE)</f>
        <v>r.50.203</v>
      </c>
      <c r="D1670" t="s">
        <v>22408</v>
      </c>
      <c r="E1670" t="s">
        <v>9985</v>
      </c>
      <c r="F1670" t="s">
        <v>13052</v>
      </c>
      <c r="G1670" t="s">
        <v>19377</v>
      </c>
      <c r="H1670" t="s">
        <v>19241</v>
      </c>
      <c r="I1670" t="s">
        <v>22409</v>
      </c>
      <c r="J1670" t="s">
        <v>14589</v>
      </c>
      <c r="K1670" t="s">
        <v>276</v>
      </c>
      <c r="L1670" t="s">
        <v>276</v>
      </c>
      <c r="M1670" t="s">
        <v>276</v>
      </c>
      <c r="N1670" t="s">
        <v>19391</v>
      </c>
      <c r="O1670" t="s">
        <v>19241</v>
      </c>
      <c r="P1670" t="s">
        <v>276</v>
      </c>
      <c r="Q1670" t="s">
        <v>19464</v>
      </c>
      <c r="R1670" t="s">
        <v>276</v>
      </c>
    </row>
    <row r="1671" spans="1:18" x14ac:dyDescent="0.2">
      <c r="A1671" t="s">
        <v>22410</v>
      </c>
      <c r="B1671" t="s">
        <v>14599</v>
      </c>
      <c r="C1671" t="str">
        <f>VLOOKUP(v32_x__2020_06_28[[#This Row],[SLNID]],'TU-Rechte-Elemente (alle)'!C$2:C$4079,1,FALSE)</f>
        <v>r.50.204</v>
      </c>
      <c r="D1671" t="s">
        <v>22410</v>
      </c>
      <c r="E1671" t="s">
        <v>10674</v>
      </c>
      <c r="F1671" t="s">
        <v>13052</v>
      </c>
      <c r="G1671" t="s">
        <v>19377</v>
      </c>
      <c r="H1671" t="s">
        <v>19241</v>
      </c>
      <c r="I1671" t="s">
        <v>22411</v>
      </c>
      <c r="J1671" t="s">
        <v>14589</v>
      </c>
      <c r="K1671" t="s">
        <v>276</v>
      </c>
      <c r="L1671" t="s">
        <v>276</v>
      </c>
      <c r="M1671" t="s">
        <v>276</v>
      </c>
      <c r="N1671" t="s">
        <v>19391</v>
      </c>
      <c r="O1671" t="s">
        <v>19241</v>
      </c>
      <c r="P1671" t="s">
        <v>276</v>
      </c>
      <c r="Q1671" t="s">
        <v>19464</v>
      </c>
      <c r="R1671" t="s">
        <v>276</v>
      </c>
    </row>
    <row r="1672" spans="1:18" x14ac:dyDescent="0.2">
      <c r="A1672" t="s">
        <v>22412</v>
      </c>
      <c r="B1672" t="s">
        <v>14601</v>
      </c>
      <c r="C1672" t="str">
        <f>VLOOKUP(v32_x__2020_06_28[[#This Row],[SLNID]],'TU-Rechte-Elemente (alle)'!C$2:C$4079,1,FALSE)</f>
        <v>r.50.205</v>
      </c>
      <c r="D1672" t="s">
        <v>22412</v>
      </c>
      <c r="E1672" t="s">
        <v>10677</v>
      </c>
      <c r="F1672" t="s">
        <v>13052</v>
      </c>
      <c r="G1672" t="s">
        <v>19377</v>
      </c>
      <c r="H1672" t="s">
        <v>19241</v>
      </c>
      <c r="I1672" t="s">
        <v>22413</v>
      </c>
      <c r="J1672" t="s">
        <v>14589</v>
      </c>
      <c r="K1672" t="s">
        <v>276</v>
      </c>
      <c r="L1672" t="s">
        <v>276</v>
      </c>
      <c r="M1672" t="s">
        <v>276</v>
      </c>
      <c r="N1672" t="s">
        <v>19391</v>
      </c>
      <c r="O1672" t="s">
        <v>19241</v>
      </c>
      <c r="P1672" t="s">
        <v>276</v>
      </c>
      <c r="Q1672" t="s">
        <v>19464</v>
      </c>
      <c r="R1672" t="s">
        <v>276</v>
      </c>
    </row>
    <row r="1673" spans="1:18" x14ac:dyDescent="0.2">
      <c r="A1673" t="s">
        <v>22414</v>
      </c>
      <c r="B1673" t="s">
        <v>14603</v>
      </c>
      <c r="C1673" t="str">
        <f>VLOOKUP(v32_x__2020_06_28[[#This Row],[SLNID]],'TU-Rechte-Elemente (alle)'!C$2:C$4079,1,FALSE)</f>
        <v>r.50.206</v>
      </c>
      <c r="D1673" t="s">
        <v>22414</v>
      </c>
      <c r="E1673" t="s">
        <v>10685</v>
      </c>
      <c r="F1673" t="s">
        <v>13052</v>
      </c>
      <c r="G1673" t="s">
        <v>19377</v>
      </c>
      <c r="H1673" t="s">
        <v>19241</v>
      </c>
      <c r="I1673" t="s">
        <v>22415</v>
      </c>
      <c r="J1673" t="s">
        <v>14589</v>
      </c>
      <c r="K1673" t="s">
        <v>276</v>
      </c>
      <c r="L1673" t="s">
        <v>276</v>
      </c>
      <c r="M1673" t="s">
        <v>276</v>
      </c>
      <c r="N1673" t="s">
        <v>19391</v>
      </c>
      <c r="O1673" t="s">
        <v>19241</v>
      </c>
      <c r="P1673" t="s">
        <v>276</v>
      </c>
      <c r="Q1673" t="s">
        <v>19464</v>
      </c>
      <c r="R1673" t="s">
        <v>276</v>
      </c>
    </row>
    <row r="1674" spans="1:18" x14ac:dyDescent="0.2">
      <c r="A1674" t="s">
        <v>22416</v>
      </c>
      <c r="B1674" t="s">
        <v>14605</v>
      </c>
      <c r="C1674" t="str">
        <f>VLOOKUP(v32_x__2020_06_28[[#This Row],[SLNID]],'TU-Rechte-Elemente (alle)'!C$2:C$4079,1,FALSE)</f>
        <v>r.50.207</v>
      </c>
      <c r="D1674" t="s">
        <v>22416</v>
      </c>
      <c r="E1674" t="s">
        <v>12992</v>
      </c>
      <c r="F1674" t="s">
        <v>13052</v>
      </c>
      <c r="G1674" t="s">
        <v>19377</v>
      </c>
      <c r="H1674" t="s">
        <v>19241</v>
      </c>
      <c r="I1674" t="s">
        <v>22417</v>
      </c>
      <c r="J1674" t="s">
        <v>14589</v>
      </c>
      <c r="K1674" t="s">
        <v>276</v>
      </c>
      <c r="L1674" t="s">
        <v>276</v>
      </c>
      <c r="M1674" t="s">
        <v>276</v>
      </c>
      <c r="N1674" t="s">
        <v>19391</v>
      </c>
      <c r="O1674" t="s">
        <v>19241</v>
      </c>
      <c r="P1674" t="s">
        <v>276</v>
      </c>
      <c r="Q1674" t="s">
        <v>19464</v>
      </c>
      <c r="R1674" t="s">
        <v>276</v>
      </c>
    </row>
    <row r="1675" spans="1:18" x14ac:dyDescent="0.2">
      <c r="A1675" t="s">
        <v>14608</v>
      </c>
      <c r="B1675" t="s">
        <v>14607</v>
      </c>
      <c r="C1675" t="str">
        <f>VLOOKUP(v32_x__2020_06_28[[#This Row],[SLNID]],'TU-Rechte-Elemente (alle)'!C$2:C$4079,1,FALSE)</f>
        <v>r.50.217</v>
      </c>
      <c r="D1675" t="s">
        <v>14608</v>
      </c>
      <c r="E1675" t="s">
        <v>276</v>
      </c>
      <c r="F1675" t="s">
        <v>13052</v>
      </c>
      <c r="G1675" t="s">
        <v>19377</v>
      </c>
      <c r="H1675" t="s">
        <v>19241</v>
      </c>
      <c r="I1675" t="s">
        <v>22418</v>
      </c>
      <c r="J1675" t="s">
        <v>1888</v>
      </c>
      <c r="K1675" t="s">
        <v>276</v>
      </c>
      <c r="L1675" t="s">
        <v>276</v>
      </c>
      <c r="M1675" t="s">
        <v>276</v>
      </c>
      <c r="N1675" t="s">
        <v>19391</v>
      </c>
      <c r="O1675" t="s">
        <v>19241</v>
      </c>
      <c r="P1675" t="s">
        <v>276</v>
      </c>
      <c r="Q1675" t="s">
        <v>19381</v>
      </c>
      <c r="R1675" t="s">
        <v>276</v>
      </c>
    </row>
    <row r="1676" spans="1:18" x14ac:dyDescent="0.2">
      <c r="A1676" t="s">
        <v>14611</v>
      </c>
      <c r="B1676" t="s">
        <v>14610</v>
      </c>
      <c r="C1676" t="str">
        <f>VLOOKUP(v32_x__2020_06_28[[#This Row],[SLNID]],'TU-Rechte-Elemente (alle)'!C$2:C$4079,1,FALSE)</f>
        <v>r.50.231</v>
      </c>
      <c r="D1676" t="s">
        <v>14611</v>
      </c>
      <c r="E1676" t="s">
        <v>2613</v>
      </c>
      <c r="F1676" t="s">
        <v>13052</v>
      </c>
      <c r="G1676" t="s">
        <v>19377</v>
      </c>
      <c r="H1676" t="s">
        <v>19241</v>
      </c>
      <c r="I1676" t="s">
        <v>22419</v>
      </c>
      <c r="J1676" t="s">
        <v>1888</v>
      </c>
      <c r="K1676" t="s">
        <v>276</v>
      </c>
      <c r="L1676" t="s">
        <v>276</v>
      </c>
      <c r="M1676" t="s">
        <v>276</v>
      </c>
      <c r="N1676" t="s">
        <v>19391</v>
      </c>
      <c r="O1676" t="s">
        <v>19241</v>
      </c>
      <c r="P1676" t="s">
        <v>276</v>
      </c>
      <c r="Q1676" t="s">
        <v>19381</v>
      </c>
      <c r="R1676" t="s">
        <v>276</v>
      </c>
    </row>
    <row r="1677" spans="1:18" x14ac:dyDescent="0.2">
      <c r="A1677" t="s">
        <v>14615</v>
      </c>
      <c r="B1677" t="s">
        <v>14614</v>
      </c>
      <c r="C1677" t="str">
        <f>VLOOKUP(v32_x__2020_06_28[[#This Row],[SLNID]],'TU-Rechte-Elemente (alle)'!C$2:C$4079,1,FALSE)</f>
        <v>r.50.281</v>
      </c>
      <c r="D1677" t="s">
        <v>14615</v>
      </c>
      <c r="E1677" t="s">
        <v>9839</v>
      </c>
      <c r="F1677" t="s">
        <v>13052</v>
      </c>
      <c r="G1677" t="s">
        <v>19377</v>
      </c>
      <c r="H1677" t="s">
        <v>19241</v>
      </c>
      <c r="I1677" t="s">
        <v>22420</v>
      </c>
      <c r="J1677" t="s">
        <v>1888</v>
      </c>
      <c r="K1677" t="s">
        <v>276</v>
      </c>
      <c r="L1677" t="s">
        <v>276</v>
      </c>
      <c r="M1677" t="s">
        <v>276</v>
      </c>
      <c r="N1677" t="s">
        <v>19391</v>
      </c>
      <c r="O1677" t="s">
        <v>19241</v>
      </c>
      <c r="P1677" t="s">
        <v>276</v>
      </c>
      <c r="Q1677" t="s">
        <v>276</v>
      </c>
      <c r="R1677" t="s">
        <v>276</v>
      </c>
    </row>
    <row r="1678" spans="1:18" x14ac:dyDescent="0.2">
      <c r="A1678" t="s">
        <v>14619</v>
      </c>
      <c r="B1678" t="s">
        <v>14618</v>
      </c>
      <c r="C1678" t="str">
        <f>VLOOKUP(v32_x__2020_06_28[[#This Row],[SLNID]],'TU-Rechte-Elemente (alle)'!C$2:C$4079,1,FALSE)</f>
        <v>r.50.282</v>
      </c>
      <c r="D1678" t="s">
        <v>14619</v>
      </c>
      <c r="E1678" t="s">
        <v>15085</v>
      </c>
      <c r="F1678" t="s">
        <v>13052</v>
      </c>
      <c r="G1678" t="s">
        <v>9839</v>
      </c>
      <c r="H1678" t="s">
        <v>19241</v>
      </c>
      <c r="I1678" t="s">
        <v>22421</v>
      </c>
      <c r="J1678" t="s">
        <v>14833</v>
      </c>
      <c r="K1678" t="s">
        <v>276</v>
      </c>
      <c r="L1678" t="s">
        <v>276</v>
      </c>
      <c r="M1678" t="s">
        <v>276</v>
      </c>
      <c r="N1678" t="s">
        <v>19391</v>
      </c>
      <c r="O1678" t="s">
        <v>19241</v>
      </c>
      <c r="P1678" t="s">
        <v>276</v>
      </c>
      <c r="Q1678" t="s">
        <v>19464</v>
      </c>
      <c r="R1678" t="s">
        <v>276</v>
      </c>
    </row>
    <row r="1679" spans="1:18" x14ac:dyDescent="0.2">
      <c r="A1679" t="s">
        <v>14623</v>
      </c>
      <c r="B1679" t="s">
        <v>14622</v>
      </c>
      <c r="C1679" t="str">
        <f>VLOOKUP(v32_x__2020_06_28[[#This Row],[SLNID]],'TU-Rechte-Elemente (alle)'!C$2:C$4079,1,FALSE)</f>
        <v>r.50.283</v>
      </c>
      <c r="D1679" t="s">
        <v>14623</v>
      </c>
      <c r="E1679" t="s">
        <v>9985</v>
      </c>
      <c r="F1679" t="s">
        <v>13052</v>
      </c>
      <c r="G1679" t="s">
        <v>19377</v>
      </c>
      <c r="H1679" t="s">
        <v>19241</v>
      </c>
      <c r="I1679" t="s">
        <v>22422</v>
      </c>
      <c r="J1679" t="s">
        <v>1888</v>
      </c>
      <c r="K1679" t="s">
        <v>276</v>
      </c>
      <c r="L1679" t="s">
        <v>276</v>
      </c>
      <c r="M1679" t="s">
        <v>276</v>
      </c>
      <c r="N1679" t="s">
        <v>19391</v>
      </c>
      <c r="O1679" t="s">
        <v>19241</v>
      </c>
      <c r="P1679" t="s">
        <v>276</v>
      </c>
      <c r="Q1679" t="s">
        <v>276</v>
      </c>
      <c r="R1679" t="s">
        <v>276</v>
      </c>
    </row>
    <row r="1680" spans="1:18" x14ac:dyDescent="0.2">
      <c r="A1680" t="s">
        <v>14627</v>
      </c>
      <c r="B1680" t="s">
        <v>14626</v>
      </c>
      <c r="C1680" t="str">
        <f>VLOOKUP(v32_x__2020_06_28[[#This Row],[SLNID]],'TU-Rechte-Elemente (alle)'!C$2:C$4079,1,FALSE)</f>
        <v>r.50.284</v>
      </c>
      <c r="D1680" t="s">
        <v>14627</v>
      </c>
      <c r="E1680" t="s">
        <v>10674</v>
      </c>
      <c r="F1680" t="s">
        <v>13052</v>
      </c>
      <c r="G1680" t="s">
        <v>19377</v>
      </c>
      <c r="H1680" t="s">
        <v>19241</v>
      </c>
      <c r="I1680" t="s">
        <v>22423</v>
      </c>
      <c r="J1680" t="s">
        <v>1888</v>
      </c>
      <c r="K1680" t="s">
        <v>276</v>
      </c>
      <c r="L1680" t="s">
        <v>276</v>
      </c>
      <c r="M1680" t="s">
        <v>276</v>
      </c>
      <c r="N1680" t="s">
        <v>19391</v>
      </c>
      <c r="O1680" t="s">
        <v>19241</v>
      </c>
      <c r="P1680" t="s">
        <v>276</v>
      </c>
      <c r="Q1680" t="s">
        <v>276</v>
      </c>
      <c r="R1680" t="s">
        <v>276</v>
      </c>
    </row>
    <row r="1681" spans="1:18" x14ac:dyDescent="0.2">
      <c r="A1681" t="s">
        <v>14631</v>
      </c>
      <c r="B1681" t="s">
        <v>14630</v>
      </c>
      <c r="C1681" t="str">
        <f>VLOOKUP(v32_x__2020_06_28[[#This Row],[SLNID]],'TU-Rechte-Elemente (alle)'!C$2:C$4079,1,FALSE)</f>
        <v>r.50.301</v>
      </c>
      <c r="D1681" t="s">
        <v>14631</v>
      </c>
      <c r="E1681" t="s">
        <v>9839</v>
      </c>
      <c r="F1681" t="s">
        <v>13052</v>
      </c>
      <c r="G1681" t="s">
        <v>19377</v>
      </c>
      <c r="H1681" t="s">
        <v>19241</v>
      </c>
      <c r="I1681" t="s">
        <v>22424</v>
      </c>
      <c r="J1681" t="s">
        <v>14637</v>
      </c>
      <c r="K1681" t="s">
        <v>276</v>
      </c>
      <c r="L1681" t="s">
        <v>276</v>
      </c>
      <c r="M1681" t="s">
        <v>276</v>
      </c>
      <c r="N1681" t="s">
        <v>19391</v>
      </c>
      <c r="O1681" t="s">
        <v>19241</v>
      </c>
      <c r="P1681" t="s">
        <v>276</v>
      </c>
      <c r="Q1681" t="s">
        <v>19464</v>
      </c>
      <c r="R1681" t="s">
        <v>276</v>
      </c>
    </row>
    <row r="1682" spans="1:18" x14ac:dyDescent="0.2">
      <c r="A1682" t="s">
        <v>14644</v>
      </c>
      <c r="B1682" t="s">
        <v>14643</v>
      </c>
      <c r="C1682" t="str">
        <f>VLOOKUP(v32_x__2020_06_28[[#This Row],[SLNID]],'TU-Rechte-Elemente (alle)'!C$2:C$4079,1,FALSE)</f>
        <v>r.50.302</v>
      </c>
      <c r="D1682" t="s">
        <v>14644</v>
      </c>
      <c r="E1682" t="s">
        <v>9983</v>
      </c>
      <c r="F1682" t="s">
        <v>13052</v>
      </c>
      <c r="G1682" t="s">
        <v>19377</v>
      </c>
      <c r="H1682" t="s">
        <v>19241</v>
      </c>
      <c r="I1682" t="s">
        <v>22425</v>
      </c>
      <c r="J1682" t="s">
        <v>14637</v>
      </c>
      <c r="K1682" t="s">
        <v>276</v>
      </c>
      <c r="L1682" t="s">
        <v>276</v>
      </c>
      <c r="M1682" t="s">
        <v>276</v>
      </c>
      <c r="N1682" t="s">
        <v>19391</v>
      </c>
      <c r="O1682" t="s">
        <v>19241</v>
      </c>
      <c r="P1682" t="s">
        <v>276</v>
      </c>
      <c r="Q1682" t="s">
        <v>19464</v>
      </c>
      <c r="R1682" t="s">
        <v>276</v>
      </c>
    </row>
    <row r="1683" spans="1:18" x14ac:dyDescent="0.2">
      <c r="A1683" t="s">
        <v>14648</v>
      </c>
      <c r="B1683" t="s">
        <v>14647</v>
      </c>
      <c r="C1683" t="str">
        <f>VLOOKUP(v32_x__2020_06_28[[#This Row],[SLNID]],'TU-Rechte-Elemente (alle)'!C$2:C$4079,1,FALSE)</f>
        <v>r.50.303</v>
      </c>
      <c r="D1683" t="s">
        <v>14648</v>
      </c>
      <c r="E1683" t="s">
        <v>9985</v>
      </c>
      <c r="F1683" t="s">
        <v>13052</v>
      </c>
      <c r="G1683" t="s">
        <v>19377</v>
      </c>
      <c r="H1683" t="s">
        <v>19241</v>
      </c>
      <c r="I1683" t="s">
        <v>22426</v>
      </c>
      <c r="J1683" t="s">
        <v>14637</v>
      </c>
      <c r="K1683" t="s">
        <v>276</v>
      </c>
      <c r="L1683" t="s">
        <v>276</v>
      </c>
      <c r="M1683" t="s">
        <v>276</v>
      </c>
      <c r="N1683" t="s">
        <v>19391</v>
      </c>
      <c r="O1683" t="s">
        <v>19241</v>
      </c>
      <c r="P1683" t="s">
        <v>276</v>
      </c>
      <c r="Q1683" t="s">
        <v>19464</v>
      </c>
      <c r="R1683" t="s">
        <v>276</v>
      </c>
    </row>
    <row r="1684" spans="1:18" x14ac:dyDescent="0.2">
      <c r="A1684" t="s">
        <v>14652</v>
      </c>
      <c r="B1684" t="s">
        <v>14651</v>
      </c>
      <c r="C1684" t="str">
        <f>VLOOKUP(v32_x__2020_06_28[[#This Row],[SLNID]],'TU-Rechte-Elemente (alle)'!C$2:C$4079,1,FALSE)</f>
        <v>r.50.304</v>
      </c>
      <c r="D1684" t="s">
        <v>14652</v>
      </c>
      <c r="E1684" t="s">
        <v>10674</v>
      </c>
      <c r="F1684" t="s">
        <v>13052</v>
      </c>
      <c r="G1684" t="s">
        <v>19377</v>
      </c>
      <c r="H1684" t="s">
        <v>19241</v>
      </c>
      <c r="I1684" t="s">
        <v>22427</v>
      </c>
      <c r="J1684" t="s">
        <v>14637</v>
      </c>
      <c r="K1684" t="s">
        <v>276</v>
      </c>
      <c r="L1684" t="s">
        <v>276</v>
      </c>
      <c r="M1684" t="s">
        <v>276</v>
      </c>
      <c r="N1684" t="s">
        <v>19391</v>
      </c>
      <c r="O1684" t="s">
        <v>19241</v>
      </c>
      <c r="P1684" t="s">
        <v>276</v>
      </c>
      <c r="Q1684" t="s">
        <v>19464</v>
      </c>
      <c r="R1684" t="s">
        <v>276</v>
      </c>
    </row>
    <row r="1685" spans="1:18" x14ac:dyDescent="0.2">
      <c r="A1685" t="s">
        <v>14656</v>
      </c>
      <c r="B1685" t="s">
        <v>14655</v>
      </c>
      <c r="C1685" t="str">
        <f>VLOOKUP(v32_x__2020_06_28[[#This Row],[SLNID]],'TU-Rechte-Elemente (alle)'!C$2:C$4079,1,FALSE)</f>
        <v>r.50.305</v>
      </c>
      <c r="D1685" t="s">
        <v>14656</v>
      </c>
      <c r="E1685" t="s">
        <v>10677</v>
      </c>
      <c r="F1685" t="s">
        <v>13052</v>
      </c>
      <c r="G1685" t="s">
        <v>19377</v>
      </c>
      <c r="H1685" t="s">
        <v>19241</v>
      </c>
      <c r="I1685" t="s">
        <v>22428</v>
      </c>
      <c r="J1685" t="s">
        <v>14637</v>
      </c>
      <c r="K1685" t="s">
        <v>276</v>
      </c>
      <c r="L1685" t="s">
        <v>276</v>
      </c>
      <c r="M1685" t="s">
        <v>276</v>
      </c>
      <c r="N1685" t="s">
        <v>19391</v>
      </c>
      <c r="O1685" t="s">
        <v>19241</v>
      </c>
      <c r="P1685" t="s">
        <v>276</v>
      </c>
      <c r="Q1685" t="s">
        <v>19464</v>
      </c>
      <c r="R1685" t="s">
        <v>276</v>
      </c>
    </row>
    <row r="1686" spans="1:18" x14ac:dyDescent="0.2">
      <c r="A1686" t="s">
        <v>14659</v>
      </c>
      <c r="B1686" t="s">
        <v>14658</v>
      </c>
      <c r="C1686" t="str">
        <f>VLOOKUP(v32_x__2020_06_28[[#This Row],[SLNID]],'TU-Rechte-Elemente (alle)'!C$2:C$4079,1,FALSE)</f>
        <v>r.50.306</v>
      </c>
      <c r="D1686" t="s">
        <v>14659</v>
      </c>
      <c r="E1686" t="s">
        <v>10685</v>
      </c>
      <c r="F1686" t="s">
        <v>13052</v>
      </c>
      <c r="G1686" t="s">
        <v>19377</v>
      </c>
      <c r="H1686" t="s">
        <v>19241</v>
      </c>
      <c r="I1686" t="s">
        <v>22429</v>
      </c>
      <c r="J1686" t="s">
        <v>14637</v>
      </c>
      <c r="K1686" t="s">
        <v>276</v>
      </c>
      <c r="L1686" t="s">
        <v>276</v>
      </c>
      <c r="M1686" t="s">
        <v>276</v>
      </c>
      <c r="N1686" t="s">
        <v>19391</v>
      </c>
      <c r="O1686" t="s">
        <v>19241</v>
      </c>
      <c r="P1686" t="s">
        <v>276</v>
      </c>
      <c r="Q1686" t="s">
        <v>19464</v>
      </c>
      <c r="R1686" t="s">
        <v>276</v>
      </c>
    </row>
    <row r="1687" spans="1:18" x14ac:dyDescent="0.2">
      <c r="A1687" t="s">
        <v>14664</v>
      </c>
      <c r="B1687" t="s">
        <v>14662</v>
      </c>
      <c r="C1687" t="str">
        <f>VLOOKUP(v32_x__2020_06_28[[#This Row],[SLNID]],'TU-Rechte-Elemente (alle)'!C$2:C$4079,1,FALSE)</f>
        <v>r.50.307</v>
      </c>
      <c r="D1687" t="s">
        <v>14664</v>
      </c>
      <c r="E1687" t="s">
        <v>12992</v>
      </c>
      <c r="F1687" t="s">
        <v>13052</v>
      </c>
      <c r="G1687" t="s">
        <v>19377</v>
      </c>
      <c r="H1687" t="s">
        <v>19241</v>
      </c>
      <c r="I1687" t="s">
        <v>22430</v>
      </c>
      <c r="J1687" t="s">
        <v>14637</v>
      </c>
      <c r="K1687" t="s">
        <v>276</v>
      </c>
      <c r="L1687" t="s">
        <v>276</v>
      </c>
      <c r="M1687" t="s">
        <v>276</v>
      </c>
      <c r="N1687" t="s">
        <v>19391</v>
      </c>
      <c r="O1687" t="s">
        <v>19241</v>
      </c>
      <c r="P1687" t="s">
        <v>276</v>
      </c>
      <c r="Q1687" t="s">
        <v>19464</v>
      </c>
      <c r="R1687" t="s">
        <v>276</v>
      </c>
    </row>
    <row r="1688" spans="1:18" x14ac:dyDescent="0.2">
      <c r="A1688" t="s">
        <v>14669</v>
      </c>
      <c r="B1688" t="s">
        <v>14667</v>
      </c>
      <c r="C1688" t="str">
        <f>VLOOKUP(v32_x__2020_06_28[[#This Row],[SLNID]],'TU-Rechte-Elemente (alle)'!C$2:C$4079,1,FALSE)</f>
        <v>r.50.308</v>
      </c>
      <c r="D1688" t="s">
        <v>14669</v>
      </c>
      <c r="E1688" t="s">
        <v>10692</v>
      </c>
      <c r="F1688" t="s">
        <v>13052</v>
      </c>
      <c r="G1688" t="s">
        <v>19377</v>
      </c>
      <c r="H1688" t="s">
        <v>19241</v>
      </c>
      <c r="I1688" t="s">
        <v>22431</v>
      </c>
      <c r="J1688" t="s">
        <v>14637</v>
      </c>
      <c r="K1688" t="s">
        <v>276</v>
      </c>
      <c r="L1688" t="s">
        <v>276</v>
      </c>
      <c r="M1688" t="s">
        <v>276</v>
      </c>
      <c r="N1688" t="s">
        <v>19391</v>
      </c>
      <c r="O1688" t="s">
        <v>19241</v>
      </c>
      <c r="P1688" t="s">
        <v>276</v>
      </c>
      <c r="Q1688" t="s">
        <v>19464</v>
      </c>
      <c r="R1688" t="s">
        <v>276</v>
      </c>
    </row>
    <row r="1689" spans="1:18" x14ac:dyDescent="0.2">
      <c r="A1689" t="s">
        <v>14672</v>
      </c>
      <c r="B1689" t="s">
        <v>14671</v>
      </c>
      <c r="C1689" t="str">
        <f>VLOOKUP(v32_x__2020_06_28[[#This Row],[SLNID]],'TU-Rechte-Elemente (alle)'!C$2:C$4079,1,FALSE)</f>
        <v>r.50.309</v>
      </c>
      <c r="D1689" t="s">
        <v>14672</v>
      </c>
      <c r="E1689" t="s">
        <v>10695</v>
      </c>
      <c r="F1689" t="s">
        <v>13052</v>
      </c>
      <c r="G1689" t="s">
        <v>19377</v>
      </c>
      <c r="H1689" t="s">
        <v>19241</v>
      </c>
      <c r="I1689" t="s">
        <v>22432</v>
      </c>
      <c r="J1689" t="s">
        <v>14637</v>
      </c>
      <c r="K1689" t="s">
        <v>276</v>
      </c>
      <c r="L1689" t="s">
        <v>276</v>
      </c>
      <c r="M1689" t="s">
        <v>276</v>
      </c>
      <c r="N1689" t="s">
        <v>19391</v>
      </c>
      <c r="O1689" t="s">
        <v>19241</v>
      </c>
      <c r="P1689" t="s">
        <v>276</v>
      </c>
      <c r="Q1689" t="s">
        <v>19464</v>
      </c>
      <c r="R1689" t="s">
        <v>276</v>
      </c>
    </row>
    <row r="1690" spans="1:18" x14ac:dyDescent="0.2">
      <c r="A1690" t="s">
        <v>14676</v>
      </c>
      <c r="B1690" t="s">
        <v>14675</v>
      </c>
      <c r="C1690" t="str">
        <f>VLOOKUP(v32_x__2020_06_28[[#This Row],[SLNID]],'TU-Rechte-Elemente (alle)'!C$2:C$4079,1,FALSE)</f>
        <v>r.50.310</v>
      </c>
      <c r="D1690" t="s">
        <v>14676</v>
      </c>
      <c r="E1690" t="s">
        <v>10698</v>
      </c>
      <c r="F1690" t="s">
        <v>13052</v>
      </c>
      <c r="G1690" t="s">
        <v>9839</v>
      </c>
      <c r="H1690" t="s">
        <v>19241</v>
      </c>
      <c r="I1690" t="s">
        <v>22433</v>
      </c>
      <c r="J1690" t="s">
        <v>14637</v>
      </c>
      <c r="K1690" t="s">
        <v>276</v>
      </c>
      <c r="L1690" t="s">
        <v>276</v>
      </c>
      <c r="M1690" t="s">
        <v>276</v>
      </c>
      <c r="N1690" t="s">
        <v>19391</v>
      </c>
      <c r="O1690" t="s">
        <v>19241</v>
      </c>
      <c r="P1690" t="s">
        <v>276</v>
      </c>
      <c r="Q1690" t="s">
        <v>19464</v>
      </c>
      <c r="R1690" t="s">
        <v>276</v>
      </c>
    </row>
    <row r="1691" spans="1:18" x14ac:dyDescent="0.2">
      <c r="A1691" t="s">
        <v>14680</v>
      </c>
      <c r="B1691" t="s">
        <v>14679</v>
      </c>
      <c r="C1691" t="str">
        <f>VLOOKUP(v32_x__2020_06_28[[#This Row],[SLNID]],'TU-Rechte-Elemente (alle)'!C$2:C$4079,1,FALSE)</f>
        <v>r.50.311</v>
      </c>
      <c r="D1691" t="s">
        <v>14680</v>
      </c>
      <c r="E1691" t="s">
        <v>10701</v>
      </c>
      <c r="F1691" t="s">
        <v>13052</v>
      </c>
      <c r="G1691" t="s">
        <v>9839</v>
      </c>
      <c r="H1691" t="s">
        <v>19241</v>
      </c>
      <c r="I1691" t="s">
        <v>22434</v>
      </c>
      <c r="J1691" t="s">
        <v>14637</v>
      </c>
      <c r="K1691" t="s">
        <v>276</v>
      </c>
      <c r="L1691" t="s">
        <v>276</v>
      </c>
      <c r="M1691" t="s">
        <v>276</v>
      </c>
      <c r="N1691" t="s">
        <v>19391</v>
      </c>
      <c r="O1691" t="s">
        <v>19241</v>
      </c>
      <c r="P1691" t="s">
        <v>276</v>
      </c>
      <c r="Q1691" t="s">
        <v>19464</v>
      </c>
      <c r="R1691" t="s">
        <v>276</v>
      </c>
    </row>
    <row r="1692" spans="1:18" x14ac:dyDescent="0.2">
      <c r="A1692" t="s">
        <v>14684</v>
      </c>
      <c r="B1692" t="s">
        <v>14683</v>
      </c>
      <c r="C1692" t="str">
        <f>VLOOKUP(v32_x__2020_06_28[[#This Row],[SLNID]],'TU-Rechte-Elemente (alle)'!C$2:C$4079,1,FALSE)</f>
        <v>r.50.312</v>
      </c>
      <c r="D1692" t="s">
        <v>14684</v>
      </c>
      <c r="E1692" t="s">
        <v>10704</v>
      </c>
      <c r="F1692" t="s">
        <v>13052</v>
      </c>
      <c r="G1692" t="s">
        <v>9839</v>
      </c>
      <c r="H1692" t="s">
        <v>19241</v>
      </c>
      <c r="I1692" t="s">
        <v>22435</v>
      </c>
      <c r="J1692" t="s">
        <v>14637</v>
      </c>
      <c r="K1692" t="s">
        <v>276</v>
      </c>
      <c r="L1692" t="s">
        <v>276</v>
      </c>
      <c r="M1692" t="s">
        <v>276</v>
      </c>
      <c r="N1692" t="s">
        <v>19391</v>
      </c>
      <c r="O1692" t="s">
        <v>19241</v>
      </c>
      <c r="P1692" t="s">
        <v>276</v>
      </c>
      <c r="Q1692" t="s">
        <v>19464</v>
      </c>
      <c r="R1692" t="s">
        <v>276</v>
      </c>
    </row>
    <row r="1693" spans="1:18" x14ac:dyDescent="0.2">
      <c r="A1693" t="s">
        <v>22436</v>
      </c>
      <c r="B1693" t="s">
        <v>14690</v>
      </c>
      <c r="C1693" t="str">
        <f>VLOOKUP(v32_x__2020_06_28[[#This Row],[SLNID]],'TU-Rechte-Elemente (alle)'!C$2:C$4079,1,FALSE)</f>
        <v>r.50.320:S</v>
      </c>
      <c r="D1693" t="s">
        <v>14688</v>
      </c>
      <c r="E1693" t="s">
        <v>22437</v>
      </c>
      <c r="F1693" t="s">
        <v>13052</v>
      </c>
      <c r="G1693" t="s">
        <v>19377</v>
      </c>
      <c r="H1693" t="s">
        <v>19241</v>
      </c>
      <c r="I1693" t="s">
        <v>22438</v>
      </c>
      <c r="J1693" t="s">
        <v>1888</v>
      </c>
      <c r="K1693" t="s">
        <v>276</v>
      </c>
      <c r="L1693" t="s">
        <v>276</v>
      </c>
      <c r="M1693" t="s">
        <v>276</v>
      </c>
      <c r="N1693" t="s">
        <v>19391</v>
      </c>
      <c r="O1693" t="s">
        <v>19241</v>
      </c>
      <c r="P1693" t="s">
        <v>22439</v>
      </c>
      <c r="Q1693" t="s">
        <v>19381</v>
      </c>
      <c r="R1693" t="s">
        <v>276</v>
      </c>
    </row>
    <row r="1694" spans="1:18" x14ac:dyDescent="0.2">
      <c r="A1694" t="s">
        <v>14692</v>
      </c>
      <c r="B1694" t="s">
        <v>14691</v>
      </c>
      <c r="C1694" t="str">
        <f>VLOOKUP(v32_x__2020_06_28[[#This Row],[SLNID]],'TU-Rechte-Elemente (alle)'!C$2:C$4079,1,FALSE)</f>
        <v>r.50.321</v>
      </c>
      <c r="D1694" t="s">
        <v>14688</v>
      </c>
      <c r="E1694" t="s">
        <v>11454</v>
      </c>
      <c r="F1694" t="s">
        <v>13052</v>
      </c>
      <c r="G1694" t="s">
        <v>19377</v>
      </c>
      <c r="H1694" t="s">
        <v>19241</v>
      </c>
      <c r="I1694" t="s">
        <v>22440</v>
      </c>
      <c r="J1694" t="s">
        <v>1888</v>
      </c>
      <c r="K1694" t="s">
        <v>276</v>
      </c>
      <c r="L1694" t="s">
        <v>276</v>
      </c>
      <c r="M1694" t="s">
        <v>276</v>
      </c>
      <c r="N1694" t="s">
        <v>19391</v>
      </c>
      <c r="O1694" t="s">
        <v>19241</v>
      </c>
      <c r="P1694" t="s">
        <v>22441</v>
      </c>
      <c r="Q1694" t="s">
        <v>19381</v>
      </c>
      <c r="R1694" t="s">
        <v>276</v>
      </c>
    </row>
    <row r="1695" spans="1:18" x14ac:dyDescent="0.2">
      <c r="A1695" t="s">
        <v>14696</v>
      </c>
      <c r="B1695" t="s">
        <v>14695</v>
      </c>
      <c r="C1695" t="str">
        <f>VLOOKUP(v32_x__2020_06_28[[#This Row],[SLNID]],'TU-Rechte-Elemente (alle)'!C$2:C$4079,1,FALSE)</f>
        <v>r.50.322</v>
      </c>
      <c r="D1695" t="s">
        <v>14696</v>
      </c>
      <c r="E1695" t="s">
        <v>11456</v>
      </c>
      <c r="F1695" t="s">
        <v>13052</v>
      </c>
      <c r="G1695" t="s">
        <v>19377</v>
      </c>
      <c r="H1695" t="s">
        <v>19241</v>
      </c>
      <c r="I1695" t="s">
        <v>22442</v>
      </c>
      <c r="J1695" t="s">
        <v>1888</v>
      </c>
      <c r="K1695" t="s">
        <v>276</v>
      </c>
      <c r="L1695" t="s">
        <v>276</v>
      </c>
      <c r="M1695" t="s">
        <v>276</v>
      </c>
      <c r="N1695" t="s">
        <v>19391</v>
      </c>
      <c r="O1695" t="s">
        <v>19241</v>
      </c>
      <c r="P1695" t="s">
        <v>276</v>
      </c>
      <c r="Q1695" t="s">
        <v>19381</v>
      </c>
      <c r="R1695" t="s">
        <v>276</v>
      </c>
    </row>
    <row r="1696" spans="1:18" x14ac:dyDescent="0.2">
      <c r="A1696" t="s">
        <v>14699</v>
      </c>
      <c r="B1696" t="s">
        <v>14698</v>
      </c>
      <c r="C1696" t="str">
        <f>VLOOKUP(v32_x__2020_06_28[[#This Row],[SLNID]],'TU-Rechte-Elemente (alle)'!C$2:C$4079,1,FALSE)</f>
        <v>r.50.331</v>
      </c>
      <c r="D1696" t="s">
        <v>14699</v>
      </c>
      <c r="E1696" t="s">
        <v>11459</v>
      </c>
      <c r="F1696" t="s">
        <v>13052</v>
      </c>
      <c r="G1696" t="s">
        <v>19377</v>
      </c>
      <c r="H1696" t="s">
        <v>19241</v>
      </c>
      <c r="I1696" t="s">
        <v>22443</v>
      </c>
      <c r="J1696" t="s">
        <v>1888</v>
      </c>
      <c r="K1696" t="s">
        <v>276</v>
      </c>
      <c r="L1696" t="s">
        <v>276</v>
      </c>
      <c r="M1696" t="s">
        <v>276</v>
      </c>
      <c r="N1696" t="s">
        <v>19391</v>
      </c>
      <c r="O1696" t="s">
        <v>19241</v>
      </c>
      <c r="P1696" t="s">
        <v>276</v>
      </c>
      <c r="Q1696" t="s">
        <v>19381</v>
      </c>
      <c r="R1696" t="s">
        <v>276</v>
      </c>
    </row>
    <row r="1697" spans="1:18" x14ac:dyDescent="0.2">
      <c r="A1697" t="s">
        <v>14702</v>
      </c>
      <c r="B1697" t="s">
        <v>14701</v>
      </c>
      <c r="C1697" t="str">
        <f>VLOOKUP(v32_x__2020_06_28[[#This Row],[SLNID]],'TU-Rechte-Elemente (alle)'!C$2:C$4079,1,FALSE)</f>
        <v>r.50.332</v>
      </c>
      <c r="D1697" t="s">
        <v>14702</v>
      </c>
      <c r="E1697" t="s">
        <v>4023</v>
      </c>
      <c r="F1697" t="s">
        <v>13052</v>
      </c>
      <c r="G1697" t="s">
        <v>19377</v>
      </c>
      <c r="H1697" t="s">
        <v>19241</v>
      </c>
      <c r="I1697" t="s">
        <v>22444</v>
      </c>
      <c r="J1697" t="s">
        <v>1888</v>
      </c>
      <c r="K1697" t="s">
        <v>276</v>
      </c>
      <c r="L1697" t="s">
        <v>276</v>
      </c>
      <c r="M1697" t="s">
        <v>276</v>
      </c>
      <c r="N1697" t="s">
        <v>19391</v>
      </c>
      <c r="O1697" t="s">
        <v>19241</v>
      </c>
      <c r="P1697" t="s">
        <v>276</v>
      </c>
      <c r="Q1697" t="s">
        <v>19381</v>
      </c>
      <c r="R1697" t="s">
        <v>276</v>
      </c>
    </row>
    <row r="1698" spans="1:18" x14ac:dyDescent="0.2">
      <c r="A1698" t="s">
        <v>14705</v>
      </c>
      <c r="B1698" t="s">
        <v>14704</v>
      </c>
      <c r="C1698" t="str">
        <f>VLOOKUP(v32_x__2020_06_28[[#This Row],[SLNID]],'TU-Rechte-Elemente (alle)'!C$2:C$4079,1,FALSE)</f>
        <v>r.50.334</v>
      </c>
      <c r="D1698" t="s">
        <v>14705</v>
      </c>
      <c r="E1698" t="s">
        <v>12275</v>
      </c>
      <c r="F1698" t="s">
        <v>13052</v>
      </c>
      <c r="G1698" t="s">
        <v>19377</v>
      </c>
      <c r="H1698" t="s">
        <v>19241</v>
      </c>
      <c r="I1698" t="s">
        <v>22445</v>
      </c>
      <c r="J1698" t="s">
        <v>1888</v>
      </c>
      <c r="K1698" t="s">
        <v>276</v>
      </c>
      <c r="L1698" t="s">
        <v>276</v>
      </c>
      <c r="M1698" t="s">
        <v>276</v>
      </c>
      <c r="N1698" t="s">
        <v>19391</v>
      </c>
      <c r="O1698" t="s">
        <v>19241</v>
      </c>
      <c r="P1698" t="s">
        <v>276</v>
      </c>
      <c r="Q1698" t="s">
        <v>19381</v>
      </c>
      <c r="R1698" t="s">
        <v>276</v>
      </c>
    </row>
    <row r="1699" spans="1:18" x14ac:dyDescent="0.2">
      <c r="A1699" t="s">
        <v>14708</v>
      </c>
      <c r="B1699" t="s">
        <v>14707</v>
      </c>
      <c r="C1699" t="str">
        <f>VLOOKUP(v32_x__2020_06_28[[#This Row],[SLNID]],'TU-Rechte-Elemente (alle)'!C$2:C$4079,1,FALSE)</f>
        <v>r.50.335</v>
      </c>
      <c r="D1699" t="s">
        <v>14708</v>
      </c>
      <c r="E1699" t="s">
        <v>12279</v>
      </c>
      <c r="F1699" t="s">
        <v>13052</v>
      </c>
      <c r="G1699" t="s">
        <v>19377</v>
      </c>
      <c r="H1699" t="s">
        <v>19241</v>
      </c>
      <c r="I1699" t="s">
        <v>22446</v>
      </c>
      <c r="J1699" t="s">
        <v>1888</v>
      </c>
      <c r="K1699" t="s">
        <v>276</v>
      </c>
      <c r="L1699" t="s">
        <v>276</v>
      </c>
      <c r="M1699" t="s">
        <v>276</v>
      </c>
      <c r="N1699" t="s">
        <v>19391</v>
      </c>
      <c r="O1699" t="s">
        <v>19241</v>
      </c>
      <c r="P1699" t="s">
        <v>276</v>
      </c>
      <c r="Q1699" t="s">
        <v>19381</v>
      </c>
      <c r="R1699" t="s">
        <v>276</v>
      </c>
    </row>
    <row r="1700" spans="1:18" x14ac:dyDescent="0.2">
      <c r="A1700" t="s">
        <v>14711</v>
      </c>
      <c r="B1700" t="s">
        <v>14710</v>
      </c>
      <c r="C1700" t="str">
        <f>VLOOKUP(v32_x__2020_06_28[[#This Row],[SLNID]],'TU-Rechte-Elemente (alle)'!C$2:C$4079,1,FALSE)</f>
        <v>r.50.336</v>
      </c>
      <c r="D1700" t="s">
        <v>14711</v>
      </c>
      <c r="E1700" t="s">
        <v>276</v>
      </c>
      <c r="F1700" t="s">
        <v>13052</v>
      </c>
      <c r="G1700" t="s">
        <v>19377</v>
      </c>
      <c r="H1700" t="s">
        <v>19241</v>
      </c>
      <c r="I1700" t="s">
        <v>22447</v>
      </c>
      <c r="J1700" t="s">
        <v>1888</v>
      </c>
      <c r="K1700" t="s">
        <v>276</v>
      </c>
      <c r="L1700" t="s">
        <v>276</v>
      </c>
      <c r="M1700" t="s">
        <v>276</v>
      </c>
      <c r="N1700" t="s">
        <v>19391</v>
      </c>
      <c r="O1700" t="s">
        <v>19241</v>
      </c>
      <c r="P1700" t="s">
        <v>276</v>
      </c>
      <c r="Q1700" t="s">
        <v>19381</v>
      </c>
      <c r="R1700" t="s">
        <v>276</v>
      </c>
    </row>
    <row r="1701" spans="1:18" x14ac:dyDescent="0.2">
      <c r="A1701" t="s">
        <v>22448</v>
      </c>
      <c r="B1701" t="s">
        <v>14713</v>
      </c>
      <c r="C1701" t="str">
        <f>VLOOKUP(v32_x__2020_06_28[[#This Row],[SLNID]],'TU-Rechte-Elemente (alle)'!C$2:C$4079,1,FALSE)</f>
        <v>r.50.338</v>
      </c>
      <c r="D1701" t="s">
        <v>22448</v>
      </c>
      <c r="E1701" t="s">
        <v>276</v>
      </c>
      <c r="F1701" t="s">
        <v>13052</v>
      </c>
      <c r="G1701" t="s">
        <v>19377</v>
      </c>
      <c r="H1701" t="s">
        <v>19241</v>
      </c>
      <c r="I1701" t="s">
        <v>22449</v>
      </c>
      <c r="J1701" t="s">
        <v>1888</v>
      </c>
      <c r="K1701" t="s">
        <v>276</v>
      </c>
      <c r="L1701" t="s">
        <v>276</v>
      </c>
      <c r="M1701" t="s">
        <v>276</v>
      </c>
      <c r="N1701" t="s">
        <v>19391</v>
      </c>
      <c r="O1701" t="s">
        <v>19241</v>
      </c>
      <c r="P1701" t="s">
        <v>276</v>
      </c>
      <c r="Q1701" t="s">
        <v>19381</v>
      </c>
      <c r="R1701" t="s">
        <v>276</v>
      </c>
    </row>
    <row r="1702" spans="1:18" x14ac:dyDescent="0.2">
      <c r="A1702" t="s">
        <v>14716</v>
      </c>
      <c r="B1702" t="s">
        <v>14715</v>
      </c>
      <c r="C1702" t="str">
        <f>VLOOKUP(v32_x__2020_06_28[[#This Row],[SLNID]],'TU-Rechte-Elemente (alle)'!C$2:C$4079,1,FALSE)</f>
        <v>r.50.339</v>
      </c>
      <c r="D1702" t="s">
        <v>14716</v>
      </c>
      <c r="E1702" t="s">
        <v>12290</v>
      </c>
      <c r="F1702" t="s">
        <v>13052</v>
      </c>
      <c r="G1702" t="s">
        <v>19377</v>
      </c>
      <c r="H1702" t="s">
        <v>19241</v>
      </c>
      <c r="I1702" t="s">
        <v>22450</v>
      </c>
      <c r="J1702" t="s">
        <v>1888</v>
      </c>
      <c r="K1702" t="s">
        <v>276</v>
      </c>
      <c r="L1702" t="s">
        <v>276</v>
      </c>
      <c r="M1702" t="s">
        <v>276</v>
      </c>
      <c r="N1702" t="s">
        <v>19391</v>
      </c>
      <c r="O1702" t="s">
        <v>19241</v>
      </c>
      <c r="P1702" t="s">
        <v>276</v>
      </c>
      <c r="Q1702" t="s">
        <v>19381</v>
      </c>
      <c r="R1702" t="s">
        <v>276</v>
      </c>
    </row>
    <row r="1703" spans="1:18" x14ac:dyDescent="0.2">
      <c r="A1703" t="s">
        <v>14720</v>
      </c>
      <c r="B1703" t="s">
        <v>14719</v>
      </c>
      <c r="C1703" t="str">
        <f>VLOOKUP(v32_x__2020_06_28[[#This Row],[SLNID]],'TU-Rechte-Elemente (alle)'!C$2:C$4079,1,FALSE)</f>
        <v>r.50.340</v>
      </c>
      <c r="D1703" t="s">
        <v>14720</v>
      </c>
      <c r="E1703" t="s">
        <v>5310</v>
      </c>
      <c r="F1703" t="s">
        <v>13052</v>
      </c>
      <c r="G1703" t="s">
        <v>19377</v>
      </c>
      <c r="H1703" t="s">
        <v>19241</v>
      </c>
      <c r="I1703" t="s">
        <v>22451</v>
      </c>
      <c r="J1703" t="s">
        <v>22452</v>
      </c>
      <c r="K1703" t="s">
        <v>276</v>
      </c>
      <c r="L1703" t="s">
        <v>276</v>
      </c>
      <c r="M1703" t="s">
        <v>276</v>
      </c>
      <c r="N1703" t="s">
        <v>19391</v>
      </c>
      <c r="O1703" t="s">
        <v>19241</v>
      </c>
      <c r="P1703" t="s">
        <v>276</v>
      </c>
      <c r="Q1703" t="s">
        <v>19464</v>
      </c>
      <c r="R1703" t="s">
        <v>276</v>
      </c>
    </row>
    <row r="1704" spans="1:18" x14ac:dyDescent="0.2">
      <c r="A1704" t="s">
        <v>14724</v>
      </c>
      <c r="B1704" t="s">
        <v>14723</v>
      </c>
      <c r="C1704" t="str">
        <f>VLOOKUP(v32_x__2020_06_28[[#This Row],[SLNID]],'TU-Rechte-Elemente (alle)'!C$2:C$4079,1,FALSE)</f>
        <v>r.50.341</v>
      </c>
      <c r="D1704" t="s">
        <v>14724</v>
      </c>
      <c r="E1704" t="s">
        <v>276</v>
      </c>
      <c r="F1704" t="s">
        <v>13052</v>
      </c>
      <c r="G1704" t="s">
        <v>19377</v>
      </c>
      <c r="H1704" t="s">
        <v>19241</v>
      </c>
      <c r="I1704" t="s">
        <v>22453</v>
      </c>
      <c r="J1704" t="s">
        <v>1888</v>
      </c>
      <c r="K1704" t="s">
        <v>276</v>
      </c>
      <c r="L1704" t="s">
        <v>276</v>
      </c>
      <c r="M1704" t="s">
        <v>276</v>
      </c>
      <c r="N1704" t="s">
        <v>19391</v>
      </c>
      <c r="O1704" t="s">
        <v>19241</v>
      </c>
      <c r="P1704" t="s">
        <v>276</v>
      </c>
      <c r="Q1704" t="s">
        <v>19381</v>
      </c>
      <c r="R1704" t="s">
        <v>276</v>
      </c>
    </row>
    <row r="1705" spans="1:18" x14ac:dyDescent="0.2">
      <c r="A1705" t="s">
        <v>14727</v>
      </c>
      <c r="B1705" t="s">
        <v>14726</v>
      </c>
      <c r="C1705" t="str">
        <f>VLOOKUP(v32_x__2020_06_28[[#This Row],[SLNID]],'TU-Rechte-Elemente (alle)'!C$2:C$4079,1,FALSE)</f>
        <v>r.50.342</v>
      </c>
      <c r="D1705" t="s">
        <v>14727</v>
      </c>
      <c r="E1705" t="s">
        <v>276</v>
      </c>
      <c r="F1705" t="s">
        <v>13052</v>
      </c>
      <c r="G1705" t="s">
        <v>19377</v>
      </c>
      <c r="H1705" t="s">
        <v>19241</v>
      </c>
      <c r="I1705" t="s">
        <v>22454</v>
      </c>
      <c r="J1705" t="s">
        <v>1888</v>
      </c>
      <c r="K1705" t="s">
        <v>276</v>
      </c>
      <c r="L1705" t="s">
        <v>276</v>
      </c>
      <c r="M1705" t="s">
        <v>276</v>
      </c>
      <c r="N1705" t="s">
        <v>19391</v>
      </c>
      <c r="O1705" t="s">
        <v>19241</v>
      </c>
      <c r="P1705" t="s">
        <v>276</v>
      </c>
      <c r="Q1705" t="s">
        <v>19381</v>
      </c>
      <c r="R1705" t="s">
        <v>276</v>
      </c>
    </row>
    <row r="1706" spans="1:18" x14ac:dyDescent="0.2">
      <c r="A1706" t="s">
        <v>14730</v>
      </c>
      <c r="B1706" t="s">
        <v>14729</v>
      </c>
      <c r="C1706" t="str">
        <f>VLOOKUP(v32_x__2020_06_28[[#This Row],[SLNID]],'TU-Rechte-Elemente (alle)'!C$2:C$4079,1,FALSE)</f>
        <v>r.50.343</v>
      </c>
      <c r="D1706" t="s">
        <v>14730</v>
      </c>
      <c r="E1706" t="s">
        <v>276</v>
      </c>
      <c r="F1706" t="s">
        <v>13052</v>
      </c>
      <c r="G1706" t="s">
        <v>19377</v>
      </c>
      <c r="H1706" t="s">
        <v>19241</v>
      </c>
      <c r="I1706" t="s">
        <v>22455</v>
      </c>
      <c r="J1706" t="s">
        <v>1888</v>
      </c>
      <c r="K1706" t="s">
        <v>276</v>
      </c>
      <c r="L1706" t="s">
        <v>276</v>
      </c>
      <c r="M1706" t="s">
        <v>276</v>
      </c>
      <c r="N1706" t="s">
        <v>19391</v>
      </c>
      <c r="O1706" t="s">
        <v>19241</v>
      </c>
      <c r="P1706" t="s">
        <v>276</v>
      </c>
      <c r="Q1706" t="s">
        <v>19381</v>
      </c>
      <c r="R1706" t="s">
        <v>276</v>
      </c>
    </row>
    <row r="1707" spans="1:18" x14ac:dyDescent="0.2">
      <c r="A1707" t="s">
        <v>14733</v>
      </c>
      <c r="B1707" t="s">
        <v>14732</v>
      </c>
      <c r="C1707" t="str">
        <f>VLOOKUP(v32_x__2020_06_28[[#This Row],[SLNID]],'TU-Rechte-Elemente (alle)'!C$2:C$4079,1,FALSE)</f>
        <v>r.50.344</v>
      </c>
      <c r="D1707" t="s">
        <v>14733</v>
      </c>
      <c r="E1707" t="s">
        <v>276</v>
      </c>
      <c r="F1707" t="s">
        <v>13052</v>
      </c>
      <c r="G1707" t="s">
        <v>19377</v>
      </c>
      <c r="H1707" t="s">
        <v>19241</v>
      </c>
      <c r="I1707" t="s">
        <v>22456</v>
      </c>
      <c r="J1707" t="s">
        <v>1888</v>
      </c>
      <c r="K1707" t="s">
        <v>276</v>
      </c>
      <c r="L1707" t="s">
        <v>276</v>
      </c>
      <c r="M1707" t="s">
        <v>276</v>
      </c>
      <c r="N1707" t="s">
        <v>19391</v>
      </c>
      <c r="O1707" t="s">
        <v>19241</v>
      </c>
      <c r="P1707" t="s">
        <v>276</v>
      </c>
      <c r="Q1707" t="s">
        <v>19381</v>
      </c>
      <c r="R1707" t="s">
        <v>276</v>
      </c>
    </row>
    <row r="1708" spans="1:18" x14ac:dyDescent="0.2">
      <c r="A1708" t="s">
        <v>14736</v>
      </c>
      <c r="B1708" t="s">
        <v>14735</v>
      </c>
      <c r="C1708" t="str">
        <f>VLOOKUP(v32_x__2020_06_28[[#This Row],[SLNID]],'TU-Rechte-Elemente (alle)'!C$2:C$4079,1,FALSE)</f>
        <v>r.50.345</v>
      </c>
      <c r="D1708" t="s">
        <v>14736</v>
      </c>
      <c r="E1708" t="s">
        <v>11490</v>
      </c>
      <c r="F1708" t="s">
        <v>13052</v>
      </c>
      <c r="G1708" t="s">
        <v>19377</v>
      </c>
      <c r="H1708" t="s">
        <v>19241</v>
      </c>
      <c r="I1708" t="s">
        <v>22457</v>
      </c>
      <c r="J1708" t="s">
        <v>1888</v>
      </c>
      <c r="K1708" t="s">
        <v>276</v>
      </c>
      <c r="L1708" t="s">
        <v>276</v>
      </c>
      <c r="M1708" t="s">
        <v>276</v>
      </c>
      <c r="N1708" t="s">
        <v>19391</v>
      </c>
      <c r="O1708" t="s">
        <v>19241</v>
      </c>
      <c r="P1708" t="s">
        <v>276</v>
      </c>
      <c r="Q1708" t="s">
        <v>19381</v>
      </c>
      <c r="R1708" t="s">
        <v>276</v>
      </c>
    </row>
    <row r="1709" spans="1:18" x14ac:dyDescent="0.2">
      <c r="A1709" t="s">
        <v>14739</v>
      </c>
      <c r="B1709" t="s">
        <v>14738</v>
      </c>
      <c r="C1709" t="str">
        <f>VLOOKUP(v32_x__2020_06_28[[#This Row],[SLNID]],'TU-Rechte-Elemente (alle)'!C$2:C$4079,1,FALSE)</f>
        <v>r.50.346</v>
      </c>
      <c r="D1709" t="s">
        <v>14739</v>
      </c>
      <c r="E1709" t="s">
        <v>5302</v>
      </c>
      <c r="F1709" t="s">
        <v>13052</v>
      </c>
      <c r="G1709" t="s">
        <v>19377</v>
      </c>
      <c r="H1709" t="s">
        <v>19241</v>
      </c>
      <c r="I1709" t="s">
        <v>22458</v>
      </c>
      <c r="J1709" t="s">
        <v>1888</v>
      </c>
      <c r="K1709" t="s">
        <v>276</v>
      </c>
      <c r="L1709" t="s">
        <v>276</v>
      </c>
      <c r="M1709" t="s">
        <v>276</v>
      </c>
      <c r="N1709" t="s">
        <v>19391</v>
      </c>
      <c r="O1709" t="s">
        <v>19241</v>
      </c>
      <c r="P1709" t="s">
        <v>276</v>
      </c>
      <c r="Q1709" t="s">
        <v>19381</v>
      </c>
      <c r="R1709" t="s">
        <v>276</v>
      </c>
    </row>
    <row r="1710" spans="1:18" x14ac:dyDescent="0.2">
      <c r="A1710" t="s">
        <v>22459</v>
      </c>
      <c r="B1710" t="s">
        <v>14742</v>
      </c>
      <c r="C1710" t="str">
        <f>VLOOKUP(v32_x__2020_06_28[[#This Row],[SLNID]],'TU-Rechte-Elemente (alle)'!C$2:C$4079,1,FALSE)</f>
        <v>r.50.347</v>
      </c>
      <c r="D1710" t="s">
        <v>22459</v>
      </c>
      <c r="E1710" t="s">
        <v>14743</v>
      </c>
      <c r="F1710" t="s">
        <v>13052</v>
      </c>
      <c r="G1710" t="s">
        <v>9839</v>
      </c>
      <c r="H1710" t="s">
        <v>19241</v>
      </c>
      <c r="I1710" t="s">
        <v>14744</v>
      </c>
      <c r="J1710" t="s">
        <v>14748</v>
      </c>
      <c r="K1710" t="s">
        <v>276</v>
      </c>
      <c r="L1710" t="s">
        <v>276</v>
      </c>
      <c r="M1710" t="s">
        <v>276</v>
      </c>
      <c r="N1710" t="s">
        <v>19391</v>
      </c>
      <c r="O1710" t="s">
        <v>19241</v>
      </c>
      <c r="P1710" t="s">
        <v>276</v>
      </c>
      <c r="Q1710" t="s">
        <v>19464</v>
      </c>
      <c r="R1710" t="s">
        <v>276</v>
      </c>
    </row>
    <row r="1711" spans="1:18" x14ac:dyDescent="0.2">
      <c r="A1711" t="s">
        <v>22460</v>
      </c>
      <c r="B1711" t="s">
        <v>14752</v>
      </c>
      <c r="C1711" t="str">
        <f>VLOOKUP(v32_x__2020_06_28[[#This Row],[SLNID]],'TU-Rechte-Elemente (alle)'!C$2:C$4079,1,FALSE)</f>
        <v>r.50.348</v>
      </c>
      <c r="D1711" t="s">
        <v>22460</v>
      </c>
      <c r="E1711" t="s">
        <v>14753</v>
      </c>
      <c r="F1711" t="s">
        <v>13052</v>
      </c>
      <c r="G1711" t="s">
        <v>19377</v>
      </c>
      <c r="H1711" t="s">
        <v>19241</v>
      </c>
      <c r="I1711" t="s">
        <v>14754</v>
      </c>
      <c r="J1711" t="s">
        <v>14748</v>
      </c>
      <c r="K1711" t="s">
        <v>276</v>
      </c>
      <c r="L1711" t="s">
        <v>276</v>
      </c>
      <c r="M1711" t="s">
        <v>276</v>
      </c>
      <c r="N1711" t="s">
        <v>19391</v>
      </c>
      <c r="O1711" t="s">
        <v>19241</v>
      </c>
      <c r="P1711" t="s">
        <v>276</v>
      </c>
      <c r="Q1711" t="s">
        <v>19464</v>
      </c>
      <c r="R1711" t="s">
        <v>276</v>
      </c>
    </row>
    <row r="1712" spans="1:18" x14ac:dyDescent="0.2">
      <c r="A1712" t="s">
        <v>14756</v>
      </c>
      <c r="B1712" t="s">
        <v>14755</v>
      </c>
      <c r="C1712" t="str">
        <f>VLOOKUP(v32_x__2020_06_28[[#This Row],[SLNID]],'TU-Rechte-Elemente (alle)'!C$2:C$4079,1,FALSE)</f>
        <v>r.50.349</v>
      </c>
      <c r="D1712" t="s">
        <v>14756</v>
      </c>
      <c r="E1712" t="s">
        <v>276</v>
      </c>
      <c r="F1712" t="s">
        <v>13052</v>
      </c>
      <c r="G1712" t="s">
        <v>19377</v>
      </c>
      <c r="H1712" t="s">
        <v>19241</v>
      </c>
      <c r="I1712" t="s">
        <v>22461</v>
      </c>
      <c r="J1712" t="s">
        <v>1888</v>
      </c>
      <c r="K1712" t="s">
        <v>276</v>
      </c>
      <c r="L1712" t="s">
        <v>276</v>
      </c>
      <c r="M1712" t="s">
        <v>276</v>
      </c>
      <c r="N1712" t="s">
        <v>19391</v>
      </c>
      <c r="O1712" t="s">
        <v>19241</v>
      </c>
      <c r="P1712" t="s">
        <v>276</v>
      </c>
      <c r="Q1712" t="s">
        <v>19381</v>
      </c>
      <c r="R1712" t="s">
        <v>276</v>
      </c>
    </row>
    <row r="1713" spans="1:18" x14ac:dyDescent="0.2">
      <c r="A1713" t="s">
        <v>14759</v>
      </c>
      <c r="B1713" t="s">
        <v>14758</v>
      </c>
      <c r="C1713" t="str">
        <f>VLOOKUP(v32_x__2020_06_28[[#This Row],[SLNID]],'TU-Rechte-Elemente (alle)'!C$2:C$4079,1,FALSE)</f>
        <v>r.50.350</v>
      </c>
      <c r="D1713" t="s">
        <v>14759</v>
      </c>
      <c r="E1713" t="s">
        <v>2228</v>
      </c>
      <c r="F1713" t="s">
        <v>13052</v>
      </c>
      <c r="G1713" t="s">
        <v>19377</v>
      </c>
      <c r="H1713" t="s">
        <v>19241</v>
      </c>
      <c r="I1713" t="s">
        <v>22462</v>
      </c>
      <c r="J1713" t="s">
        <v>1888</v>
      </c>
      <c r="K1713" t="s">
        <v>276</v>
      </c>
      <c r="L1713" t="s">
        <v>276</v>
      </c>
      <c r="M1713" t="s">
        <v>276</v>
      </c>
      <c r="N1713" t="s">
        <v>19391</v>
      </c>
      <c r="O1713" t="s">
        <v>19241</v>
      </c>
      <c r="P1713" t="s">
        <v>276</v>
      </c>
      <c r="Q1713" t="s">
        <v>19381</v>
      </c>
      <c r="R1713" t="s">
        <v>276</v>
      </c>
    </row>
    <row r="1714" spans="1:18" x14ac:dyDescent="0.2">
      <c r="A1714" t="s">
        <v>22463</v>
      </c>
      <c r="B1714" t="s">
        <v>14765</v>
      </c>
      <c r="C1714" t="str">
        <f>VLOOKUP(v32_x__2020_06_28[[#This Row],[SLNID]],'TU-Rechte-Elemente (alle)'!C$2:C$4079,1,FALSE)</f>
        <v>r.50.352:S</v>
      </c>
      <c r="D1714" t="s">
        <v>14762</v>
      </c>
      <c r="E1714" t="s">
        <v>22464</v>
      </c>
      <c r="F1714" t="s">
        <v>13052</v>
      </c>
      <c r="G1714" t="s">
        <v>19377</v>
      </c>
      <c r="H1714" t="s">
        <v>19241</v>
      </c>
      <c r="I1714" t="s">
        <v>22465</v>
      </c>
      <c r="J1714" t="s">
        <v>1888</v>
      </c>
      <c r="K1714" t="s">
        <v>276</v>
      </c>
      <c r="L1714" t="s">
        <v>276</v>
      </c>
      <c r="M1714" t="s">
        <v>276</v>
      </c>
      <c r="N1714" t="s">
        <v>19391</v>
      </c>
      <c r="O1714" t="s">
        <v>19241</v>
      </c>
      <c r="P1714" t="s">
        <v>22466</v>
      </c>
      <c r="Q1714" t="s">
        <v>19381</v>
      </c>
      <c r="R1714" t="s">
        <v>276</v>
      </c>
    </row>
    <row r="1715" spans="1:18" x14ac:dyDescent="0.2">
      <c r="A1715" t="s">
        <v>14767</v>
      </c>
      <c r="B1715" t="s">
        <v>14766</v>
      </c>
      <c r="C1715" t="str">
        <f>VLOOKUP(v32_x__2020_06_28[[#This Row],[SLNID]],'TU-Rechte-Elemente (alle)'!C$2:C$4079,1,FALSE)</f>
        <v>r.50.353</v>
      </c>
      <c r="D1715" t="s">
        <v>14762</v>
      </c>
      <c r="E1715" t="s">
        <v>11501</v>
      </c>
      <c r="F1715" t="s">
        <v>13052</v>
      </c>
      <c r="G1715" t="s">
        <v>19377</v>
      </c>
      <c r="H1715" t="s">
        <v>19241</v>
      </c>
      <c r="I1715" t="s">
        <v>22467</v>
      </c>
      <c r="J1715" t="s">
        <v>1888</v>
      </c>
      <c r="K1715" t="s">
        <v>276</v>
      </c>
      <c r="L1715" t="s">
        <v>276</v>
      </c>
      <c r="M1715" t="s">
        <v>276</v>
      </c>
      <c r="N1715" t="s">
        <v>19391</v>
      </c>
      <c r="O1715" t="s">
        <v>19241</v>
      </c>
      <c r="P1715" t="s">
        <v>22468</v>
      </c>
      <c r="Q1715" t="s">
        <v>19381</v>
      </c>
      <c r="R1715" t="s">
        <v>276</v>
      </c>
    </row>
    <row r="1716" spans="1:18" x14ac:dyDescent="0.2">
      <c r="A1716" t="s">
        <v>14771</v>
      </c>
      <c r="B1716" t="s">
        <v>14770</v>
      </c>
      <c r="C1716" t="str">
        <f>VLOOKUP(v32_x__2020_06_28[[#This Row],[SLNID]],'TU-Rechte-Elemente (alle)'!C$2:C$4079,1,FALSE)</f>
        <v>r.50.354</v>
      </c>
      <c r="D1716" t="s">
        <v>14771</v>
      </c>
      <c r="E1716" t="s">
        <v>11505</v>
      </c>
      <c r="F1716" t="s">
        <v>13052</v>
      </c>
      <c r="G1716" t="s">
        <v>19377</v>
      </c>
      <c r="H1716" t="s">
        <v>19241</v>
      </c>
      <c r="I1716" t="s">
        <v>22469</v>
      </c>
      <c r="J1716" t="s">
        <v>1888</v>
      </c>
      <c r="K1716" t="s">
        <v>276</v>
      </c>
      <c r="L1716" t="s">
        <v>276</v>
      </c>
      <c r="M1716" t="s">
        <v>276</v>
      </c>
      <c r="N1716" t="s">
        <v>19391</v>
      </c>
      <c r="O1716" t="s">
        <v>19241</v>
      </c>
      <c r="P1716" t="s">
        <v>276</v>
      </c>
      <c r="Q1716" t="s">
        <v>19381</v>
      </c>
      <c r="R1716" t="s">
        <v>276</v>
      </c>
    </row>
    <row r="1717" spans="1:18" x14ac:dyDescent="0.2">
      <c r="A1717" t="s">
        <v>14775</v>
      </c>
      <c r="B1717" t="s">
        <v>14773</v>
      </c>
      <c r="C1717" t="str">
        <f>VLOOKUP(v32_x__2020_06_28[[#This Row],[SLNID]],'TU-Rechte-Elemente (alle)'!C$2:C$4079,1,FALSE)</f>
        <v>r.50.355</v>
      </c>
      <c r="D1717" t="s">
        <v>14775</v>
      </c>
      <c r="E1717" t="s">
        <v>14774</v>
      </c>
      <c r="F1717" t="s">
        <v>13052</v>
      </c>
      <c r="G1717" t="s">
        <v>19377</v>
      </c>
      <c r="H1717" t="s">
        <v>19241</v>
      </c>
      <c r="I1717" t="s">
        <v>22470</v>
      </c>
      <c r="J1717" t="s">
        <v>1888</v>
      </c>
      <c r="K1717" t="s">
        <v>276</v>
      </c>
      <c r="L1717" t="s">
        <v>276</v>
      </c>
      <c r="M1717" t="s">
        <v>276</v>
      </c>
      <c r="N1717" t="s">
        <v>19391</v>
      </c>
      <c r="O1717" t="s">
        <v>19241</v>
      </c>
      <c r="P1717" t="s">
        <v>276</v>
      </c>
      <c r="Q1717" t="s">
        <v>19381</v>
      </c>
      <c r="R1717" t="s">
        <v>276</v>
      </c>
    </row>
    <row r="1718" spans="1:18" x14ac:dyDescent="0.2">
      <c r="A1718" t="s">
        <v>14780</v>
      </c>
      <c r="B1718" t="s">
        <v>14778</v>
      </c>
      <c r="C1718" t="str">
        <f>VLOOKUP(v32_x__2020_06_28[[#This Row],[SLNID]],'TU-Rechte-Elemente (alle)'!C$2:C$4079,1,FALSE)</f>
        <v>r.50.357</v>
      </c>
      <c r="D1718" t="s">
        <v>14780</v>
      </c>
      <c r="E1718" t="s">
        <v>14779</v>
      </c>
      <c r="F1718" t="s">
        <v>13052</v>
      </c>
      <c r="G1718" t="s">
        <v>19377</v>
      </c>
      <c r="H1718" t="s">
        <v>19241</v>
      </c>
      <c r="I1718" t="s">
        <v>22471</v>
      </c>
      <c r="J1718" t="s">
        <v>1888</v>
      </c>
      <c r="K1718" t="s">
        <v>276</v>
      </c>
      <c r="L1718" t="s">
        <v>276</v>
      </c>
      <c r="M1718" t="s">
        <v>276</v>
      </c>
      <c r="N1718" t="s">
        <v>19391</v>
      </c>
      <c r="O1718" t="s">
        <v>19241</v>
      </c>
      <c r="P1718" t="s">
        <v>276</v>
      </c>
      <c r="Q1718" t="s">
        <v>19381</v>
      </c>
      <c r="R1718" t="s">
        <v>276</v>
      </c>
    </row>
    <row r="1719" spans="1:18" x14ac:dyDescent="0.2">
      <c r="A1719" t="s">
        <v>14784</v>
      </c>
      <c r="B1719" t="s">
        <v>14782</v>
      </c>
      <c r="C1719" t="str">
        <f>VLOOKUP(v32_x__2020_06_28[[#This Row],[SLNID]],'TU-Rechte-Elemente (alle)'!C$2:C$4079,1,FALSE)</f>
        <v>r.50.358</v>
      </c>
      <c r="D1719" t="s">
        <v>14784</v>
      </c>
      <c r="E1719" t="s">
        <v>14783</v>
      </c>
      <c r="F1719" t="s">
        <v>13052</v>
      </c>
      <c r="G1719" t="s">
        <v>19377</v>
      </c>
      <c r="H1719" t="s">
        <v>19241</v>
      </c>
      <c r="I1719" t="s">
        <v>22472</v>
      </c>
      <c r="J1719" t="s">
        <v>1888</v>
      </c>
      <c r="K1719" t="s">
        <v>276</v>
      </c>
      <c r="L1719" t="s">
        <v>276</v>
      </c>
      <c r="M1719" t="s">
        <v>276</v>
      </c>
      <c r="N1719" t="s">
        <v>19380</v>
      </c>
      <c r="O1719" t="s">
        <v>19241</v>
      </c>
      <c r="P1719" t="s">
        <v>276</v>
      </c>
      <c r="Q1719" t="s">
        <v>19381</v>
      </c>
      <c r="R1719" t="s">
        <v>276</v>
      </c>
    </row>
    <row r="1720" spans="1:18" x14ac:dyDescent="0.2">
      <c r="A1720" t="s">
        <v>14787</v>
      </c>
      <c r="B1720" t="s">
        <v>14786</v>
      </c>
      <c r="C1720" t="str">
        <f>VLOOKUP(v32_x__2020_06_28[[#This Row],[SLNID]],'TU-Rechte-Elemente (alle)'!C$2:C$4079,1,FALSE)</f>
        <v>r.50.360</v>
      </c>
      <c r="D1720" t="s">
        <v>14787</v>
      </c>
      <c r="E1720" t="s">
        <v>2577</v>
      </c>
      <c r="F1720" t="s">
        <v>13052</v>
      </c>
      <c r="G1720" t="s">
        <v>19377</v>
      </c>
      <c r="H1720" t="s">
        <v>19241</v>
      </c>
      <c r="I1720" t="s">
        <v>22473</v>
      </c>
      <c r="J1720" t="s">
        <v>1888</v>
      </c>
      <c r="K1720" t="s">
        <v>276</v>
      </c>
      <c r="L1720" t="s">
        <v>276</v>
      </c>
      <c r="M1720" t="s">
        <v>276</v>
      </c>
      <c r="N1720" t="s">
        <v>19391</v>
      </c>
      <c r="O1720" t="s">
        <v>19241</v>
      </c>
      <c r="P1720" t="s">
        <v>276</v>
      </c>
      <c r="Q1720" t="s">
        <v>19381</v>
      </c>
      <c r="R1720" t="s">
        <v>276</v>
      </c>
    </row>
    <row r="1721" spans="1:18" x14ac:dyDescent="0.2">
      <c r="A1721" t="s">
        <v>14790</v>
      </c>
      <c r="B1721" t="s">
        <v>14789</v>
      </c>
      <c r="C1721" t="str">
        <f>VLOOKUP(v32_x__2020_06_28[[#This Row],[SLNID]],'TU-Rechte-Elemente (alle)'!C$2:C$4079,1,FALSE)</f>
        <v>r.50.361</v>
      </c>
      <c r="D1721" t="s">
        <v>14790</v>
      </c>
      <c r="E1721" t="s">
        <v>276</v>
      </c>
      <c r="F1721" t="s">
        <v>13052</v>
      </c>
      <c r="G1721" t="s">
        <v>19377</v>
      </c>
      <c r="H1721" t="s">
        <v>19241</v>
      </c>
      <c r="I1721" t="s">
        <v>22474</v>
      </c>
      <c r="J1721" t="s">
        <v>1888</v>
      </c>
      <c r="K1721" t="s">
        <v>276</v>
      </c>
      <c r="L1721" t="s">
        <v>276</v>
      </c>
      <c r="M1721" t="s">
        <v>276</v>
      </c>
      <c r="N1721" t="s">
        <v>19391</v>
      </c>
      <c r="O1721" t="s">
        <v>19241</v>
      </c>
      <c r="P1721" t="s">
        <v>276</v>
      </c>
      <c r="Q1721" t="s">
        <v>19381</v>
      </c>
      <c r="R1721" t="s">
        <v>276</v>
      </c>
    </row>
    <row r="1722" spans="1:18" x14ac:dyDescent="0.2">
      <c r="A1722" t="s">
        <v>14793</v>
      </c>
      <c r="B1722" t="s">
        <v>14792</v>
      </c>
      <c r="C1722" t="str">
        <f>VLOOKUP(v32_x__2020_06_28[[#This Row],[SLNID]],'TU-Rechte-Elemente (alle)'!C$2:C$4079,1,FALSE)</f>
        <v>r.50.362</v>
      </c>
      <c r="D1722" t="s">
        <v>14793</v>
      </c>
      <c r="E1722" t="s">
        <v>276</v>
      </c>
      <c r="F1722" t="s">
        <v>13052</v>
      </c>
      <c r="G1722" t="s">
        <v>19377</v>
      </c>
      <c r="H1722" t="s">
        <v>19241</v>
      </c>
      <c r="I1722" t="s">
        <v>22475</v>
      </c>
      <c r="J1722" t="s">
        <v>1888</v>
      </c>
      <c r="K1722" t="s">
        <v>276</v>
      </c>
      <c r="L1722" t="s">
        <v>276</v>
      </c>
      <c r="M1722" t="s">
        <v>276</v>
      </c>
      <c r="N1722" t="s">
        <v>19391</v>
      </c>
      <c r="O1722" t="s">
        <v>19241</v>
      </c>
      <c r="P1722" t="s">
        <v>276</v>
      </c>
      <c r="Q1722" t="s">
        <v>19381</v>
      </c>
      <c r="R1722" t="s">
        <v>276</v>
      </c>
    </row>
    <row r="1723" spans="1:18" x14ac:dyDescent="0.2">
      <c r="A1723" t="s">
        <v>14796</v>
      </c>
      <c r="B1723" t="s">
        <v>14795</v>
      </c>
      <c r="C1723" t="str">
        <f>VLOOKUP(v32_x__2020_06_28[[#This Row],[SLNID]],'TU-Rechte-Elemente (alle)'!C$2:C$4079,1,FALSE)</f>
        <v>r.50.363</v>
      </c>
      <c r="D1723" t="s">
        <v>14796</v>
      </c>
      <c r="E1723" t="s">
        <v>276</v>
      </c>
      <c r="F1723" t="s">
        <v>13052</v>
      </c>
      <c r="G1723" t="s">
        <v>19377</v>
      </c>
      <c r="H1723" t="s">
        <v>19241</v>
      </c>
      <c r="I1723" t="s">
        <v>22476</v>
      </c>
      <c r="J1723" t="s">
        <v>1888</v>
      </c>
      <c r="K1723" t="s">
        <v>276</v>
      </c>
      <c r="L1723" t="s">
        <v>276</v>
      </c>
      <c r="M1723" t="s">
        <v>276</v>
      </c>
      <c r="N1723" t="s">
        <v>19391</v>
      </c>
      <c r="O1723" t="s">
        <v>19241</v>
      </c>
      <c r="P1723" t="s">
        <v>276</v>
      </c>
      <c r="Q1723" t="s">
        <v>19381</v>
      </c>
      <c r="R1723" t="s">
        <v>276</v>
      </c>
    </row>
    <row r="1724" spans="1:18" x14ac:dyDescent="0.2">
      <c r="A1724" t="s">
        <v>14800</v>
      </c>
      <c r="B1724" t="s">
        <v>14799</v>
      </c>
      <c r="C1724" t="str">
        <f>VLOOKUP(v32_x__2020_06_28[[#This Row],[SLNID]],'TU-Rechte-Elemente (alle)'!C$2:C$4079,1,FALSE)</f>
        <v>r.50.364</v>
      </c>
      <c r="D1724" t="s">
        <v>14800</v>
      </c>
      <c r="E1724" t="s">
        <v>276</v>
      </c>
      <c r="F1724" t="s">
        <v>13052</v>
      </c>
      <c r="G1724" t="s">
        <v>19377</v>
      </c>
      <c r="H1724" t="s">
        <v>19241</v>
      </c>
      <c r="I1724" t="s">
        <v>22477</v>
      </c>
      <c r="J1724" t="s">
        <v>1888</v>
      </c>
      <c r="K1724" t="s">
        <v>276</v>
      </c>
      <c r="L1724" t="s">
        <v>276</v>
      </c>
      <c r="M1724" t="s">
        <v>276</v>
      </c>
      <c r="N1724" t="s">
        <v>19391</v>
      </c>
      <c r="O1724" t="s">
        <v>19241</v>
      </c>
      <c r="P1724" t="s">
        <v>276</v>
      </c>
      <c r="Q1724" t="s">
        <v>19381</v>
      </c>
      <c r="R1724" t="s">
        <v>276</v>
      </c>
    </row>
    <row r="1725" spans="1:18" x14ac:dyDescent="0.2">
      <c r="A1725" t="s">
        <v>22478</v>
      </c>
      <c r="B1725" t="s">
        <v>14802</v>
      </c>
      <c r="C1725" t="str">
        <f>VLOOKUP(v32_x__2020_06_28[[#This Row],[SLNID]],'TU-Rechte-Elemente (alle)'!C$2:C$4079,1,FALSE)</f>
        <v>r.50.365:N</v>
      </c>
      <c r="D1725" t="s">
        <v>22479</v>
      </c>
      <c r="E1725" t="s">
        <v>276</v>
      </c>
      <c r="F1725" t="s">
        <v>13052</v>
      </c>
      <c r="G1725" t="s">
        <v>19377</v>
      </c>
      <c r="H1725" t="s">
        <v>19241</v>
      </c>
      <c r="I1725" t="s">
        <v>22480</v>
      </c>
      <c r="J1725" t="s">
        <v>1888</v>
      </c>
      <c r="K1725" t="s">
        <v>276</v>
      </c>
      <c r="L1725" t="s">
        <v>276</v>
      </c>
      <c r="M1725" t="s">
        <v>276</v>
      </c>
      <c r="N1725" t="s">
        <v>19391</v>
      </c>
      <c r="O1725" t="s">
        <v>19241</v>
      </c>
      <c r="P1725" t="s">
        <v>22481</v>
      </c>
      <c r="Q1725" t="s">
        <v>19381</v>
      </c>
      <c r="R1725" t="s">
        <v>276</v>
      </c>
    </row>
    <row r="1726" spans="1:18" x14ac:dyDescent="0.2">
      <c r="A1726" t="s">
        <v>14804</v>
      </c>
      <c r="B1726" t="s">
        <v>14803</v>
      </c>
      <c r="C1726" t="str">
        <f>VLOOKUP(v32_x__2020_06_28[[#This Row],[SLNID]],'TU-Rechte-Elemente (alle)'!C$2:C$4079,1,FALSE)</f>
        <v>r.50.366</v>
      </c>
      <c r="D1726" t="s">
        <v>14804</v>
      </c>
      <c r="E1726" t="s">
        <v>276</v>
      </c>
      <c r="F1726" t="s">
        <v>13052</v>
      </c>
      <c r="G1726" t="s">
        <v>19377</v>
      </c>
      <c r="H1726" t="s">
        <v>19241</v>
      </c>
      <c r="I1726" t="s">
        <v>22482</v>
      </c>
      <c r="J1726" t="s">
        <v>1888</v>
      </c>
      <c r="K1726" t="s">
        <v>276</v>
      </c>
      <c r="L1726" t="s">
        <v>276</v>
      </c>
      <c r="M1726" t="s">
        <v>276</v>
      </c>
      <c r="N1726" t="s">
        <v>19391</v>
      </c>
      <c r="O1726" t="s">
        <v>19241</v>
      </c>
      <c r="P1726" t="s">
        <v>276</v>
      </c>
      <c r="Q1726" t="s">
        <v>19381</v>
      </c>
      <c r="R1726" t="s">
        <v>276</v>
      </c>
    </row>
    <row r="1727" spans="1:18" x14ac:dyDescent="0.2">
      <c r="A1727" t="s">
        <v>14807</v>
      </c>
      <c r="B1727" t="s">
        <v>14806</v>
      </c>
      <c r="C1727" t="str">
        <f>VLOOKUP(v32_x__2020_06_28[[#This Row],[SLNID]],'TU-Rechte-Elemente (alle)'!C$2:C$4079,1,FALSE)</f>
        <v>r.50.368</v>
      </c>
      <c r="D1727" t="s">
        <v>14807</v>
      </c>
      <c r="E1727" t="s">
        <v>276</v>
      </c>
      <c r="F1727" t="s">
        <v>13052</v>
      </c>
      <c r="G1727" t="s">
        <v>19377</v>
      </c>
      <c r="H1727" t="s">
        <v>19241</v>
      </c>
      <c r="I1727" t="s">
        <v>22483</v>
      </c>
      <c r="J1727" t="s">
        <v>1888</v>
      </c>
      <c r="K1727" t="s">
        <v>276</v>
      </c>
      <c r="L1727" t="s">
        <v>276</v>
      </c>
      <c r="M1727" t="s">
        <v>276</v>
      </c>
      <c r="N1727" t="s">
        <v>19391</v>
      </c>
      <c r="O1727" t="s">
        <v>19241</v>
      </c>
      <c r="P1727" t="s">
        <v>276</v>
      </c>
      <c r="Q1727" t="s">
        <v>19381</v>
      </c>
      <c r="R1727" t="s">
        <v>276</v>
      </c>
    </row>
    <row r="1728" spans="1:18" x14ac:dyDescent="0.2">
      <c r="A1728" t="s">
        <v>14810</v>
      </c>
      <c r="B1728" t="s">
        <v>14809</v>
      </c>
      <c r="C1728" t="str">
        <f>VLOOKUP(v32_x__2020_06_28[[#This Row],[SLNID]],'TU-Rechte-Elemente (alle)'!C$2:C$4079,1,FALSE)</f>
        <v>r.50.371</v>
      </c>
      <c r="D1728" t="s">
        <v>14810</v>
      </c>
      <c r="E1728" t="s">
        <v>276</v>
      </c>
      <c r="F1728" t="s">
        <v>13052</v>
      </c>
      <c r="G1728" t="s">
        <v>19377</v>
      </c>
      <c r="H1728" t="s">
        <v>19241</v>
      </c>
      <c r="I1728" t="s">
        <v>22484</v>
      </c>
      <c r="J1728" t="s">
        <v>1888</v>
      </c>
      <c r="K1728" t="s">
        <v>276</v>
      </c>
      <c r="L1728" t="s">
        <v>276</v>
      </c>
      <c r="M1728" t="s">
        <v>276</v>
      </c>
      <c r="N1728" t="s">
        <v>19391</v>
      </c>
      <c r="O1728" t="s">
        <v>19241</v>
      </c>
      <c r="P1728" t="s">
        <v>276</v>
      </c>
      <c r="Q1728" t="s">
        <v>19381</v>
      </c>
      <c r="R1728" t="s">
        <v>276</v>
      </c>
    </row>
    <row r="1729" spans="1:18" x14ac:dyDescent="0.2">
      <c r="A1729" t="s">
        <v>14813</v>
      </c>
      <c r="B1729" t="s">
        <v>14812</v>
      </c>
      <c r="C1729" t="str">
        <f>VLOOKUP(v32_x__2020_06_28[[#This Row],[SLNID]],'TU-Rechte-Elemente (alle)'!C$2:C$4079,1,FALSE)</f>
        <v>r.50.372</v>
      </c>
      <c r="D1729" t="s">
        <v>14813</v>
      </c>
      <c r="E1729" t="s">
        <v>276</v>
      </c>
      <c r="F1729" t="s">
        <v>13052</v>
      </c>
      <c r="G1729" t="s">
        <v>19377</v>
      </c>
      <c r="H1729" t="s">
        <v>19241</v>
      </c>
      <c r="I1729" t="s">
        <v>22485</v>
      </c>
      <c r="J1729" t="s">
        <v>1888</v>
      </c>
      <c r="K1729" t="s">
        <v>276</v>
      </c>
      <c r="L1729" t="s">
        <v>276</v>
      </c>
      <c r="M1729" t="s">
        <v>276</v>
      </c>
      <c r="N1729" t="s">
        <v>19391</v>
      </c>
      <c r="O1729" t="s">
        <v>19241</v>
      </c>
      <c r="P1729" t="s">
        <v>276</v>
      </c>
      <c r="Q1729" t="s">
        <v>19381</v>
      </c>
      <c r="R1729" t="s">
        <v>276</v>
      </c>
    </row>
    <row r="1730" spans="1:18" x14ac:dyDescent="0.2">
      <c r="A1730" t="s">
        <v>14816</v>
      </c>
      <c r="B1730" t="s">
        <v>14815</v>
      </c>
      <c r="C1730" t="str">
        <f>VLOOKUP(v32_x__2020_06_28[[#This Row],[SLNID]],'TU-Rechte-Elemente (alle)'!C$2:C$4079,1,FALSE)</f>
        <v>r.50.374</v>
      </c>
      <c r="D1730" t="s">
        <v>14816</v>
      </c>
      <c r="E1730" t="s">
        <v>276</v>
      </c>
      <c r="F1730" t="s">
        <v>13052</v>
      </c>
      <c r="G1730" t="s">
        <v>19377</v>
      </c>
      <c r="H1730" t="s">
        <v>19241</v>
      </c>
      <c r="I1730" t="s">
        <v>22486</v>
      </c>
      <c r="J1730" t="s">
        <v>1888</v>
      </c>
      <c r="K1730" t="s">
        <v>276</v>
      </c>
      <c r="L1730" t="s">
        <v>276</v>
      </c>
      <c r="M1730" t="s">
        <v>276</v>
      </c>
      <c r="N1730" t="s">
        <v>19391</v>
      </c>
      <c r="O1730" t="s">
        <v>19241</v>
      </c>
      <c r="P1730" t="s">
        <v>276</v>
      </c>
      <c r="Q1730" t="s">
        <v>19381</v>
      </c>
      <c r="R1730" t="s">
        <v>276</v>
      </c>
    </row>
    <row r="1731" spans="1:18" x14ac:dyDescent="0.2">
      <c r="A1731" t="s">
        <v>22487</v>
      </c>
      <c r="B1731" t="s">
        <v>14818</v>
      </c>
      <c r="C1731" t="str">
        <f>VLOOKUP(v32_x__2020_06_28[[#This Row],[SLNID]],'TU-Rechte-Elemente (alle)'!C$2:C$4079,1,FALSE)</f>
        <v>r.50.375:N</v>
      </c>
      <c r="D1731" t="s">
        <v>19295</v>
      </c>
      <c r="E1731" t="s">
        <v>276</v>
      </c>
      <c r="F1731" t="s">
        <v>13052</v>
      </c>
      <c r="G1731" t="s">
        <v>19377</v>
      </c>
      <c r="H1731" t="s">
        <v>19241</v>
      </c>
      <c r="I1731" t="s">
        <v>22488</v>
      </c>
      <c r="J1731" t="s">
        <v>1888</v>
      </c>
      <c r="K1731" t="s">
        <v>276</v>
      </c>
      <c r="L1731" t="s">
        <v>276</v>
      </c>
      <c r="M1731" t="s">
        <v>276</v>
      </c>
      <c r="N1731" t="s">
        <v>19391</v>
      </c>
      <c r="O1731" t="s">
        <v>19241</v>
      </c>
      <c r="P1731" t="s">
        <v>22489</v>
      </c>
      <c r="Q1731" t="s">
        <v>19381</v>
      </c>
      <c r="R1731" t="s">
        <v>276</v>
      </c>
    </row>
    <row r="1732" spans="1:18" x14ac:dyDescent="0.2">
      <c r="A1732" t="s">
        <v>14821</v>
      </c>
      <c r="B1732" t="s">
        <v>14819</v>
      </c>
      <c r="C1732" t="str">
        <f>VLOOKUP(v32_x__2020_06_28[[#This Row],[SLNID]],'TU-Rechte-Elemente (alle)'!C$2:C$4079,1,FALSE)</f>
        <v>r.50.376</v>
      </c>
      <c r="D1732" t="s">
        <v>14821</v>
      </c>
      <c r="E1732" t="s">
        <v>276</v>
      </c>
      <c r="F1732" t="s">
        <v>13052</v>
      </c>
      <c r="G1732" t="s">
        <v>19377</v>
      </c>
      <c r="H1732" t="s">
        <v>19241</v>
      </c>
      <c r="I1732" t="s">
        <v>22490</v>
      </c>
      <c r="J1732" t="s">
        <v>1888</v>
      </c>
      <c r="K1732" t="s">
        <v>276</v>
      </c>
      <c r="L1732" t="s">
        <v>276</v>
      </c>
      <c r="M1732" t="s">
        <v>276</v>
      </c>
      <c r="N1732" t="s">
        <v>19391</v>
      </c>
      <c r="O1732" t="s">
        <v>19241</v>
      </c>
      <c r="P1732" t="s">
        <v>276</v>
      </c>
      <c r="Q1732" t="s">
        <v>19381</v>
      </c>
      <c r="R1732" t="s">
        <v>276</v>
      </c>
    </row>
    <row r="1733" spans="1:18" x14ac:dyDescent="0.2">
      <c r="A1733" t="s">
        <v>14825</v>
      </c>
      <c r="B1733" t="s">
        <v>14823</v>
      </c>
      <c r="C1733" t="str">
        <f>VLOOKUP(v32_x__2020_06_28[[#This Row],[SLNID]],'TU-Rechte-Elemente (alle)'!C$2:C$4079,1,FALSE)</f>
        <v>r.50.379</v>
      </c>
      <c r="D1733" t="s">
        <v>14825</v>
      </c>
      <c r="E1733" t="s">
        <v>276</v>
      </c>
      <c r="F1733" t="s">
        <v>13052</v>
      </c>
      <c r="G1733" t="s">
        <v>19377</v>
      </c>
      <c r="H1733" t="s">
        <v>19241</v>
      </c>
      <c r="I1733" t="s">
        <v>22491</v>
      </c>
      <c r="J1733" t="s">
        <v>1888</v>
      </c>
      <c r="K1733" t="s">
        <v>276</v>
      </c>
      <c r="L1733" t="s">
        <v>276</v>
      </c>
      <c r="M1733" t="s">
        <v>276</v>
      </c>
      <c r="N1733" t="s">
        <v>19391</v>
      </c>
      <c r="O1733" t="s">
        <v>19241</v>
      </c>
      <c r="P1733" t="s">
        <v>276</v>
      </c>
      <c r="Q1733" t="s">
        <v>19381</v>
      </c>
      <c r="R1733" t="s">
        <v>276</v>
      </c>
    </row>
    <row r="1734" spans="1:18" x14ac:dyDescent="0.2">
      <c r="A1734" t="s">
        <v>14828</v>
      </c>
      <c r="B1734" t="s">
        <v>14827</v>
      </c>
      <c r="C1734" t="str">
        <f>VLOOKUP(v32_x__2020_06_28[[#This Row],[SLNID]],'TU-Rechte-Elemente (alle)'!C$2:C$4079,1,FALSE)</f>
        <v>r.50.380</v>
      </c>
      <c r="D1734" t="s">
        <v>14828</v>
      </c>
      <c r="E1734" t="s">
        <v>6062</v>
      </c>
      <c r="F1734" t="s">
        <v>13052</v>
      </c>
      <c r="G1734" t="s">
        <v>19377</v>
      </c>
      <c r="H1734" t="s">
        <v>19241</v>
      </c>
      <c r="I1734" t="s">
        <v>22492</v>
      </c>
      <c r="J1734" t="s">
        <v>14833</v>
      </c>
      <c r="K1734" t="s">
        <v>276</v>
      </c>
      <c r="L1734" t="s">
        <v>276</v>
      </c>
      <c r="M1734" t="s">
        <v>276</v>
      </c>
      <c r="N1734" t="s">
        <v>19391</v>
      </c>
      <c r="O1734" t="s">
        <v>19241</v>
      </c>
      <c r="P1734" t="s">
        <v>276</v>
      </c>
      <c r="Q1734" t="s">
        <v>19464</v>
      </c>
      <c r="R1734" t="s">
        <v>276</v>
      </c>
    </row>
    <row r="1735" spans="1:18" x14ac:dyDescent="0.2">
      <c r="A1735" t="s">
        <v>14840</v>
      </c>
      <c r="B1735" t="s">
        <v>14839</v>
      </c>
      <c r="C1735" t="str">
        <f>VLOOKUP(v32_x__2020_06_28[[#This Row],[SLNID]],'TU-Rechte-Elemente (alle)'!C$2:C$4079,1,FALSE)</f>
        <v>r.50.381</v>
      </c>
      <c r="D1735" t="s">
        <v>14840</v>
      </c>
      <c r="E1735" t="s">
        <v>10152</v>
      </c>
      <c r="F1735" t="s">
        <v>13052</v>
      </c>
      <c r="G1735" t="s">
        <v>19377</v>
      </c>
      <c r="H1735" t="s">
        <v>19241</v>
      </c>
      <c r="I1735" t="s">
        <v>22492</v>
      </c>
      <c r="J1735" t="s">
        <v>14833</v>
      </c>
      <c r="K1735" t="s">
        <v>276</v>
      </c>
      <c r="L1735" t="s">
        <v>276</v>
      </c>
      <c r="M1735" t="s">
        <v>276</v>
      </c>
      <c r="N1735" t="s">
        <v>19391</v>
      </c>
      <c r="O1735" t="s">
        <v>19241</v>
      </c>
      <c r="P1735" t="s">
        <v>276</v>
      </c>
      <c r="Q1735" t="s">
        <v>19464</v>
      </c>
      <c r="R1735" t="s">
        <v>276</v>
      </c>
    </row>
    <row r="1736" spans="1:18" x14ac:dyDescent="0.2">
      <c r="A1736" t="s">
        <v>14843</v>
      </c>
      <c r="B1736" t="s">
        <v>14842</v>
      </c>
      <c r="C1736" t="str">
        <f>VLOOKUP(v32_x__2020_06_28[[#This Row],[SLNID]],'TU-Rechte-Elemente (alle)'!C$2:C$4079,1,FALSE)</f>
        <v>r.50.382</v>
      </c>
      <c r="D1736" t="s">
        <v>14843</v>
      </c>
      <c r="E1736" t="s">
        <v>10158</v>
      </c>
      <c r="F1736" t="s">
        <v>13052</v>
      </c>
      <c r="G1736" t="s">
        <v>19377</v>
      </c>
      <c r="H1736" t="s">
        <v>19241</v>
      </c>
      <c r="I1736" t="s">
        <v>22493</v>
      </c>
      <c r="J1736" t="s">
        <v>14833</v>
      </c>
      <c r="K1736" t="s">
        <v>276</v>
      </c>
      <c r="L1736" t="s">
        <v>276</v>
      </c>
      <c r="M1736" t="s">
        <v>276</v>
      </c>
      <c r="N1736" t="s">
        <v>19391</v>
      </c>
      <c r="O1736" t="s">
        <v>19241</v>
      </c>
      <c r="P1736" t="s">
        <v>276</v>
      </c>
      <c r="Q1736" t="s">
        <v>19464</v>
      </c>
      <c r="R1736" t="s">
        <v>276</v>
      </c>
    </row>
    <row r="1737" spans="1:18" x14ac:dyDescent="0.2">
      <c r="A1737" t="s">
        <v>14847</v>
      </c>
      <c r="B1737" t="s">
        <v>14846</v>
      </c>
      <c r="C1737" t="str">
        <f>VLOOKUP(v32_x__2020_06_28[[#This Row],[SLNID]],'TU-Rechte-Elemente (alle)'!C$2:C$4079,1,FALSE)</f>
        <v>r.50.389</v>
      </c>
      <c r="D1737" t="s">
        <v>14847</v>
      </c>
      <c r="E1737" t="s">
        <v>11584</v>
      </c>
      <c r="F1737" t="s">
        <v>13052</v>
      </c>
      <c r="G1737" t="s">
        <v>19377</v>
      </c>
      <c r="H1737" t="s">
        <v>19241</v>
      </c>
      <c r="I1737" t="s">
        <v>14848</v>
      </c>
      <c r="J1737" t="s">
        <v>14833</v>
      </c>
      <c r="K1737" t="s">
        <v>276</v>
      </c>
      <c r="L1737" t="s">
        <v>276</v>
      </c>
      <c r="M1737" t="s">
        <v>276</v>
      </c>
      <c r="N1737" t="s">
        <v>19391</v>
      </c>
      <c r="O1737" t="s">
        <v>19241</v>
      </c>
      <c r="P1737" t="s">
        <v>276</v>
      </c>
      <c r="Q1737" t="s">
        <v>19464</v>
      </c>
      <c r="R1737" t="s">
        <v>276</v>
      </c>
    </row>
    <row r="1738" spans="1:18" x14ac:dyDescent="0.2">
      <c r="A1738" t="s">
        <v>14850</v>
      </c>
      <c r="B1738" t="s">
        <v>14849</v>
      </c>
      <c r="C1738" t="str">
        <f>VLOOKUP(v32_x__2020_06_28[[#This Row],[SLNID]],'TU-Rechte-Elemente (alle)'!C$2:C$4079,1,FALSE)</f>
        <v>r.50.390</v>
      </c>
      <c r="D1738" t="s">
        <v>14850</v>
      </c>
      <c r="E1738" t="s">
        <v>7256</v>
      </c>
      <c r="F1738" t="s">
        <v>13052</v>
      </c>
      <c r="G1738" t="s">
        <v>19377</v>
      </c>
      <c r="H1738" t="s">
        <v>19241</v>
      </c>
      <c r="I1738" t="s">
        <v>22494</v>
      </c>
      <c r="J1738" t="s">
        <v>14833</v>
      </c>
      <c r="K1738" t="s">
        <v>276</v>
      </c>
      <c r="L1738" t="s">
        <v>276</v>
      </c>
      <c r="M1738" t="s">
        <v>276</v>
      </c>
      <c r="N1738" t="s">
        <v>19391</v>
      </c>
      <c r="O1738" t="s">
        <v>19241</v>
      </c>
      <c r="P1738" t="s">
        <v>276</v>
      </c>
      <c r="Q1738" t="s">
        <v>19464</v>
      </c>
      <c r="R1738" t="s">
        <v>276</v>
      </c>
    </row>
    <row r="1739" spans="1:18" x14ac:dyDescent="0.2">
      <c r="A1739" t="s">
        <v>14854</v>
      </c>
      <c r="B1739" t="s">
        <v>14853</v>
      </c>
      <c r="C1739" t="str">
        <f>VLOOKUP(v32_x__2020_06_28[[#This Row],[SLNID]],'TU-Rechte-Elemente (alle)'!C$2:C$4079,1,FALSE)</f>
        <v>r.50.391</v>
      </c>
      <c r="D1739" t="s">
        <v>14854</v>
      </c>
      <c r="E1739" t="s">
        <v>11587</v>
      </c>
      <c r="F1739" t="s">
        <v>13052</v>
      </c>
      <c r="G1739" t="s">
        <v>9839</v>
      </c>
      <c r="H1739" t="s">
        <v>19241</v>
      </c>
      <c r="I1739" t="s">
        <v>22495</v>
      </c>
      <c r="J1739" t="s">
        <v>14833</v>
      </c>
      <c r="K1739" t="s">
        <v>276</v>
      </c>
      <c r="L1739" t="s">
        <v>276</v>
      </c>
      <c r="M1739" t="s">
        <v>276</v>
      </c>
      <c r="N1739" t="s">
        <v>19391</v>
      </c>
      <c r="O1739" t="s">
        <v>19241</v>
      </c>
      <c r="P1739" t="s">
        <v>276</v>
      </c>
      <c r="Q1739" t="s">
        <v>19464</v>
      </c>
      <c r="R1739" t="s">
        <v>276</v>
      </c>
    </row>
    <row r="1740" spans="1:18" x14ac:dyDescent="0.2">
      <c r="A1740" t="s">
        <v>14857</v>
      </c>
      <c r="B1740" t="s">
        <v>14856</v>
      </c>
      <c r="C1740" t="str">
        <f>VLOOKUP(v32_x__2020_06_28[[#This Row],[SLNID]],'TU-Rechte-Elemente (alle)'!C$2:C$4079,1,FALSE)</f>
        <v>r.50.392</v>
      </c>
      <c r="D1740" t="s">
        <v>14857</v>
      </c>
      <c r="E1740" t="s">
        <v>11592</v>
      </c>
      <c r="F1740" t="s">
        <v>13052</v>
      </c>
      <c r="G1740" t="s">
        <v>19377</v>
      </c>
      <c r="H1740" t="s">
        <v>19241</v>
      </c>
      <c r="I1740" t="s">
        <v>22496</v>
      </c>
      <c r="J1740" t="s">
        <v>14833</v>
      </c>
      <c r="K1740" t="s">
        <v>276</v>
      </c>
      <c r="L1740" t="s">
        <v>276</v>
      </c>
      <c r="M1740" t="s">
        <v>276</v>
      </c>
      <c r="N1740" t="s">
        <v>19391</v>
      </c>
      <c r="O1740" t="s">
        <v>19241</v>
      </c>
      <c r="P1740" t="s">
        <v>276</v>
      </c>
      <c r="Q1740" t="s">
        <v>19464</v>
      </c>
      <c r="R1740" t="s">
        <v>276</v>
      </c>
    </row>
    <row r="1741" spans="1:18" x14ac:dyDescent="0.2">
      <c r="A1741" t="s">
        <v>14860</v>
      </c>
      <c r="B1741" t="s">
        <v>14859</v>
      </c>
      <c r="C1741" t="str">
        <f>VLOOKUP(v32_x__2020_06_28[[#This Row],[SLNID]],'TU-Rechte-Elemente (alle)'!C$2:C$4079,1,FALSE)</f>
        <v>r.50.393</v>
      </c>
      <c r="D1741" t="s">
        <v>14860</v>
      </c>
      <c r="E1741" t="s">
        <v>11610</v>
      </c>
      <c r="F1741" t="s">
        <v>13052</v>
      </c>
      <c r="G1741" t="s">
        <v>19377</v>
      </c>
      <c r="H1741" t="s">
        <v>19241</v>
      </c>
      <c r="I1741" t="s">
        <v>22497</v>
      </c>
      <c r="J1741" t="s">
        <v>14833</v>
      </c>
      <c r="K1741" t="s">
        <v>276</v>
      </c>
      <c r="L1741" t="s">
        <v>276</v>
      </c>
      <c r="M1741" t="s">
        <v>276</v>
      </c>
      <c r="N1741" t="s">
        <v>19391</v>
      </c>
      <c r="O1741" t="s">
        <v>19241</v>
      </c>
      <c r="P1741" t="s">
        <v>276</v>
      </c>
      <c r="Q1741" t="s">
        <v>19464</v>
      </c>
      <c r="R1741" t="s">
        <v>276</v>
      </c>
    </row>
    <row r="1742" spans="1:18" x14ac:dyDescent="0.2">
      <c r="A1742" t="s">
        <v>14864</v>
      </c>
      <c r="B1742" t="s">
        <v>14862</v>
      </c>
      <c r="C1742" t="str">
        <f>VLOOKUP(v32_x__2020_06_28[[#This Row],[SLNID]],'TU-Rechte-Elemente (alle)'!C$2:C$4079,1,FALSE)</f>
        <v>r.50.394</v>
      </c>
      <c r="D1742" t="s">
        <v>14864</v>
      </c>
      <c r="E1742" t="s">
        <v>14863</v>
      </c>
      <c r="F1742" t="s">
        <v>13052</v>
      </c>
      <c r="G1742" t="s">
        <v>19377</v>
      </c>
      <c r="H1742" t="s">
        <v>19241</v>
      </c>
      <c r="I1742" t="s">
        <v>22498</v>
      </c>
      <c r="J1742" t="s">
        <v>14833</v>
      </c>
      <c r="K1742" t="s">
        <v>276</v>
      </c>
      <c r="L1742" t="s">
        <v>276</v>
      </c>
      <c r="M1742" t="s">
        <v>276</v>
      </c>
      <c r="N1742" t="s">
        <v>19391</v>
      </c>
      <c r="O1742" t="s">
        <v>19241</v>
      </c>
      <c r="P1742" t="s">
        <v>276</v>
      </c>
      <c r="Q1742" t="s">
        <v>19464</v>
      </c>
      <c r="R1742" t="s">
        <v>276</v>
      </c>
    </row>
    <row r="1743" spans="1:18" x14ac:dyDescent="0.2">
      <c r="A1743" t="s">
        <v>14868</v>
      </c>
      <c r="B1743" t="s">
        <v>14866</v>
      </c>
      <c r="C1743" t="str">
        <f>VLOOKUP(v32_x__2020_06_28[[#This Row],[SLNID]],'TU-Rechte-Elemente (alle)'!C$2:C$4079,1,FALSE)</f>
        <v>r.50.395</v>
      </c>
      <c r="D1743" t="s">
        <v>14868</v>
      </c>
      <c r="E1743" t="s">
        <v>14867</v>
      </c>
      <c r="F1743" t="s">
        <v>13052</v>
      </c>
      <c r="G1743" t="s">
        <v>19377</v>
      </c>
      <c r="H1743" t="s">
        <v>19241</v>
      </c>
      <c r="I1743" t="s">
        <v>22499</v>
      </c>
      <c r="J1743" t="s">
        <v>14833</v>
      </c>
      <c r="K1743" t="s">
        <v>276</v>
      </c>
      <c r="L1743" t="s">
        <v>276</v>
      </c>
      <c r="M1743" t="s">
        <v>276</v>
      </c>
      <c r="N1743" t="s">
        <v>19391</v>
      </c>
      <c r="O1743" t="s">
        <v>19241</v>
      </c>
      <c r="P1743" t="s">
        <v>276</v>
      </c>
      <c r="Q1743" t="s">
        <v>19464</v>
      </c>
      <c r="R1743" t="s">
        <v>276</v>
      </c>
    </row>
    <row r="1744" spans="1:18" x14ac:dyDescent="0.2">
      <c r="A1744" t="s">
        <v>14872</v>
      </c>
      <c r="B1744" t="s">
        <v>14870</v>
      </c>
      <c r="C1744" t="str">
        <f>VLOOKUP(v32_x__2020_06_28[[#This Row],[SLNID]],'TU-Rechte-Elemente (alle)'!C$2:C$4079,1,FALSE)</f>
        <v>r.50.396</v>
      </c>
      <c r="D1744" t="s">
        <v>14872</v>
      </c>
      <c r="E1744" t="s">
        <v>14871</v>
      </c>
      <c r="F1744" t="s">
        <v>13052</v>
      </c>
      <c r="G1744" t="s">
        <v>19377</v>
      </c>
      <c r="H1744" t="s">
        <v>19241</v>
      </c>
      <c r="I1744" t="s">
        <v>22500</v>
      </c>
      <c r="J1744" t="s">
        <v>14833</v>
      </c>
      <c r="K1744" t="s">
        <v>276</v>
      </c>
      <c r="L1744" t="s">
        <v>276</v>
      </c>
      <c r="M1744" t="s">
        <v>276</v>
      </c>
      <c r="N1744" t="s">
        <v>19391</v>
      </c>
      <c r="O1744" t="s">
        <v>19241</v>
      </c>
      <c r="P1744" t="s">
        <v>276</v>
      </c>
      <c r="Q1744" t="s">
        <v>19464</v>
      </c>
      <c r="R1744" t="s">
        <v>276</v>
      </c>
    </row>
    <row r="1745" spans="1:18" x14ac:dyDescent="0.2">
      <c r="A1745" t="s">
        <v>22501</v>
      </c>
      <c r="B1745" t="s">
        <v>14879</v>
      </c>
      <c r="C1745" t="str">
        <f>VLOOKUP(v32_x__2020_06_28[[#This Row],[SLNID]],'TU-Rechte-Elemente (alle)'!C$2:C$4079,1,FALSE)</f>
        <v>r.50.398</v>
      </c>
      <c r="D1745" t="s">
        <v>22501</v>
      </c>
      <c r="E1745" t="s">
        <v>14880</v>
      </c>
      <c r="F1745" t="s">
        <v>13052</v>
      </c>
      <c r="G1745" t="s">
        <v>19377</v>
      </c>
      <c r="H1745" t="s">
        <v>19241</v>
      </c>
      <c r="I1745" t="s">
        <v>22502</v>
      </c>
      <c r="J1745" t="s">
        <v>1888</v>
      </c>
      <c r="K1745" t="s">
        <v>276</v>
      </c>
      <c r="L1745" t="s">
        <v>276</v>
      </c>
      <c r="M1745" t="s">
        <v>276</v>
      </c>
      <c r="N1745" t="s">
        <v>19391</v>
      </c>
      <c r="O1745" t="s">
        <v>19241</v>
      </c>
      <c r="P1745" t="s">
        <v>276</v>
      </c>
      <c r="Q1745" t="s">
        <v>19381</v>
      </c>
      <c r="R1745" t="s">
        <v>276</v>
      </c>
    </row>
    <row r="1746" spans="1:18" x14ac:dyDescent="0.2">
      <c r="A1746" t="s">
        <v>19274</v>
      </c>
      <c r="B1746" t="s">
        <v>14884</v>
      </c>
      <c r="C1746" t="str">
        <f>VLOOKUP(v32_x__2020_06_28[[#This Row],[SLNID]],'TU-Rechte-Elemente (alle)'!C$2:C$4079,1,FALSE)</f>
        <v>r.50.399</v>
      </c>
      <c r="D1746" t="s">
        <v>19274</v>
      </c>
      <c r="E1746" t="s">
        <v>14885</v>
      </c>
      <c r="F1746" t="s">
        <v>13052</v>
      </c>
      <c r="G1746" t="s">
        <v>19377</v>
      </c>
      <c r="H1746" t="s">
        <v>19241</v>
      </c>
      <c r="I1746" t="s">
        <v>22503</v>
      </c>
      <c r="J1746" t="s">
        <v>1888</v>
      </c>
      <c r="K1746" t="s">
        <v>276</v>
      </c>
      <c r="L1746" t="s">
        <v>276</v>
      </c>
      <c r="M1746" t="s">
        <v>276</v>
      </c>
      <c r="N1746" t="s">
        <v>19391</v>
      </c>
      <c r="O1746" t="s">
        <v>19241</v>
      </c>
      <c r="P1746" t="s">
        <v>276</v>
      </c>
      <c r="Q1746" t="s">
        <v>19381</v>
      </c>
      <c r="R1746" t="s">
        <v>276</v>
      </c>
    </row>
    <row r="1747" spans="1:18" x14ac:dyDescent="0.2">
      <c r="A1747" t="s">
        <v>14888</v>
      </c>
      <c r="B1747" t="s">
        <v>14887</v>
      </c>
      <c r="C1747" t="str">
        <f>VLOOKUP(v32_x__2020_06_28[[#This Row],[SLNID]],'TU-Rechte-Elemente (alle)'!C$2:C$4079,1,FALSE)</f>
        <v>r.50.401</v>
      </c>
      <c r="D1747" t="s">
        <v>14888</v>
      </c>
      <c r="E1747" t="s">
        <v>9839</v>
      </c>
      <c r="F1747" t="s">
        <v>13052</v>
      </c>
      <c r="G1747" t="s">
        <v>19377</v>
      </c>
      <c r="H1747" t="s">
        <v>19241</v>
      </c>
      <c r="I1747" t="s">
        <v>22504</v>
      </c>
      <c r="J1747" t="s">
        <v>1888</v>
      </c>
      <c r="K1747" t="s">
        <v>276</v>
      </c>
      <c r="L1747" t="s">
        <v>276</v>
      </c>
      <c r="M1747" t="s">
        <v>276</v>
      </c>
      <c r="N1747" t="s">
        <v>19391</v>
      </c>
      <c r="O1747" t="s">
        <v>19241</v>
      </c>
      <c r="P1747" t="s">
        <v>276</v>
      </c>
      <c r="Q1747" t="s">
        <v>19381</v>
      </c>
      <c r="R1747" t="s">
        <v>276</v>
      </c>
    </row>
    <row r="1748" spans="1:18" x14ac:dyDescent="0.2">
      <c r="A1748" t="s">
        <v>14892</v>
      </c>
      <c r="B1748" t="s">
        <v>14891</v>
      </c>
      <c r="C1748" t="str">
        <f>VLOOKUP(v32_x__2020_06_28[[#This Row],[SLNID]],'TU-Rechte-Elemente (alle)'!C$2:C$4079,1,FALSE)</f>
        <v>r.50.403</v>
      </c>
      <c r="D1748" t="s">
        <v>14892</v>
      </c>
      <c r="E1748" t="s">
        <v>9985</v>
      </c>
      <c r="F1748" t="s">
        <v>13052</v>
      </c>
      <c r="G1748" t="s">
        <v>19377</v>
      </c>
      <c r="H1748" t="s">
        <v>19241</v>
      </c>
      <c r="I1748" t="s">
        <v>22505</v>
      </c>
      <c r="J1748" t="s">
        <v>1888</v>
      </c>
      <c r="K1748" t="s">
        <v>276</v>
      </c>
      <c r="L1748" t="s">
        <v>276</v>
      </c>
      <c r="M1748" t="s">
        <v>276</v>
      </c>
      <c r="N1748" t="s">
        <v>19391</v>
      </c>
      <c r="O1748" t="s">
        <v>19241</v>
      </c>
      <c r="P1748" t="s">
        <v>276</v>
      </c>
      <c r="Q1748" t="s">
        <v>19381</v>
      </c>
      <c r="R1748" t="s">
        <v>276</v>
      </c>
    </row>
    <row r="1749" spans="1:18" x14ac:dyDescent="0.2">
      <c r="A1749" t="s">
        <v>14895</v>
      </c>
      <c r="B1749" t="s">
        <v>14894</v>
      </c>
      <c r="C1749" t="str">
        <f>VLOOKUP(v32_x__2020_06_28[[#This Row],[SLNID]],'TU-Rechte-Elemente (alle)'!C$2:C$4079,1,FALSE)</f>
        <v>r.50.404</v>
      </c>
      <c r="D1749" t="s">
        <v>14895</v>
      </c>
      <c r="E1749" t="s">
        <v>10674</v>
      </c>
      <c r="F1749" t="s">
        <v>13052</v>
      </c>
      <c r="G1749" t="s">
        <v>19377</v>
      </c>
      <c r="H1749" t="s">
        <v>19241</v>
      </c>
      <c r="I1749" t="s">
        <v>22506</v>
      </c>
      <c r="J1749" t="s">
        <v>1888</v>
      </c>
      <c r="K1749" t="s">
        <v>276</v>
      </c>
      <c r="L1749" t="s">
        <v>276</v>
      </c>
      <c r="M1749" t="s">
        <v>276</v>
      </c>
      <c r="N1749" t="s">
        <v>19391</v>
      </c>
      <c r="O1749" t="s">
        <v>19241</v>
      </c>
      <c r="P1749" t="s">
        <v>276</v>
      </c>
      <c r="Q1749" t="s">
        <v>19381</v>
      </c>
      <c r="R1749" t="s">
        <v>276</v>
      </c>
    </row>
    <row r="1750" spans="1:18" x14ac:dyDescent="0.2">
      <c r="A1750" t="s">
        <v>14899</v>
      </c>
      <c r="B1750" t="s">
        <v>14897</v>
      </c>
      <c r="C1750" t="str">
        <f>VLOOKUP(v32_x__2020_06_28[[#This Row],[SLNID]],'TU-Rechte-Elemente (alle)'!C$2:C$4079,1,FALSE)</f>
        <v>r.50.405</v>
      </c>
      <c r="D1750" t="s">
        <v>14899</v>
      </c>
      <c r="E1750" t="s">
        <v>10677</v>
      </c>
      <c r="F1750" t="s">
        <v>13052</v>
      </c>
      <c r="G1750" t="s">
        <v>19377</v>
      </c>
      <c r="H1750" t="s">
        <v>19241</v>
      </c>
      <c r="I1750" t="s">
        <v>22507</v>
      </c>
      <c r="J1750" t="s">
        <v>1888</v>
      </c>
      <c r="K1750" t="s">
        <v>276</v>
      </c>
      <c r="L1750" t="s">
        <v>276</v>
      </c>
      <c r="M1750" t="s">
        <v>276</v>
      </c>
      <c r="N1750" t="s">
        <v>19391</v>
      </c>
      <c r="O1750" t="s">
        <v>19241</v>
      </c>
      <c r="P1750" t="s">
        <v>276</v>
      </c>
      <c r="Q1750" t="s">
        <v>19381</v>
      </c>
      <c r="R1750" t="s">
        <v>276</v>
      </c>
    </row>
    <row r="1751" spans="1:18" x14ac:dyDescent="0.2">
      <c r="A1751" t="s">
        <v>14904</v>
      </c>
      <c r="B1751" t="s">
        <v>14902</v>
      </c>
      <c r="C1751" t="str">
        <f>VLOOKUP(v32_x__2020_06_28[[#This Row],[SLNID]],'TU-Rechte-Elemente (alle)'!C$2:C$4079,1,FALSE)</f>
        <v>r.50.408</v>
      </c>
      <c r="D1751" t="s">
        <v>14904</v>
      </c>
      <c r="E1751" t="s">
        <v>10692</v>
      </c>
      <c r="F1751" t="s">
        <v>13052</v>
      </c>
      <c r="G1751" t="s">
        <v>19377</v>
      </c>
      <c r="H1751" t="s">
        <v>19241</v>
      </c>
      <c r="I1751" t="s">
        <v>22508</v>
      </c>
      <c r="J1751" t="s">
        <v>1888</v>
      </c>
      <c r="K1751" t="s">
        <v>276</v>
      </c>
      <c r="L1751" t="s">
        <v>276</v>
      </c>
      <c r="M1751" t="s">
        <v>276</v>
      </c>
      <c r="N1751" t="s">
        <v>19391</v>
      </c>
      <c r="O1751" t="s">
        <v>19241</v>
      </c>
      <c r="P1751" t="s">
        <v>276</v>
      </c>
      <c r="Q1751" t="s">
        <v>19381</v>
      </c>
      <c r="R1751" t="s">
        <v>276</v>
      </c>
    </row>
    <row r="1752" spans="1:18" x14ac:dyDescent="0.2">
      <c r="A1752" t="s">
        <v>14908</v>
      </c>
      <c r="B1752" t="s">
        <v>14906</v>
      </c>
      <c r="C1752" t="str">
        <f>VLOOKUP(v32_x__2020_06_28[[#This Row],[SLNID]],'TU-Rechte-Elemente (alle)'!C$2:C$4079,1,FALSE)</f>
        <v>r.50.409</v>
      </c>
      <c r="D1752" t="s">
        <v>14908</v>
      </c>
      <c r="E1752" t="s">
        <v>10695</v>
      </c>
      <c r="F1752" t="s">
        <v>13052</v>
      </c>
      <c r="G1752" t="s">
        <v>19377</v>
      </c>
      <c r="H1752" t="s">
        <v>19241</v>
      </c>
      <c r="I1752" t="s">
        <v>22509</v>
      </c>
      <c r="J1752" t="s">
        <v>1888</v>
      </c>
      <c r="K1752" t="s">
        <v>276</v>
      </c>
      <c r="L1752" t="s">
        <v>276</v>
      </c>
      <c r="M1752" t="s">
        <v>276</v>
      </c>
      <c r="N1752" t="s">
        <v>19391</v>
      </c>
      <c r="O1752" t="s">
        <v>19241</v>
      </c>
      <c r="P1752" t="s">
        <v>276</v>
      </c>
      <c r="Q1752" t="s">
        <v>19381</v>
      </c>
      <c r="R1752" t="s">
        <v>276</v>
      </c>
    </row>
    <row r="1753" spans="1:18" x14ac:dyDescent="0.2">
      <c r="A1753" t="s">
        <v>14912</v>
      </c>
      <c r="B1753" t="s">
        <v>14910</v>
      </c>
      <c r="C1753" t="str">
        <f>VLOOKUP(v32_x__2020_06_28[[#This Row],[SLNID]],'TU-Rechte-Elemente (alle)'!C$2:C$4079,1,FALSE)</f>
        <v>r.50.444</v>
      </c>
      <c r="D1753" t="s">
        <v>14912</v>
      </c>
      <c r="E1753" t="s">
        <v>14911</v>
      </c>
      <c r="F1753" t="s">
        <v>13052</v>
      </c>
      <c r="G1753" t="s">
        <v>19377</v>
      </c>
      <c r="H1753" t="s">
        <v>19241</v>
      </c>
      <c r="I1753" t="s">
        <v>22510</v>
      </c>
      <c r="J1753" t="s">
        <v>22452</v>
      </c>
      <c r="K1753" t="s">
        <v>276</v>
      </c>
      <c r="L1753" t="s">
        <v>276</v>
      </c>
      <c r="M1753" t="s">
        <v>276</v>
      </c>
      <c r="N1753" t="s">
        <v>19391</v>
      </c>
      <c r="O1753" t="s">
        <v>19241</v>
      </c>
      <c r="P1753" t="s">
        <v>276</v>
      </c>
      <c r="Q1753" t="s">
        <v>19381</v>
      </c>
      <c r="R1753" t="s">
        <v>276</v>
      </c>
    </row>
    <row r="1754" spans="1:18" x14ac:dyDescent="0.2">
      <c r="A1754" t="s">
        <v>14916</v>
      </c>
      <c r="B1754" t="s">
        <v>14915</v>
      </c>
      <c r="C1754" t="str">
        <f>VLOOKUP(v32_x__2020_06_28[[#This Row],[SLNID]],'TU-Rechte-Elemente (alle)'!C$2:C$4079,1,FALSE)</f>
        <v>r.50.445</v>
      </c>
      <c r="D1754" t="s">
        <v>14916</v>
      </c>
      <c r="E1754" t="s">
        <v>10214</v>
      </c>
      <c r="F1754" t="s">
        <v>13052</v>
      </c>
      <c r="G1754" t="s">
        <v>19377</v>
      </c>
      <c r="H1754" t="s">
        <v>19241</v>
      </c>
      <c r="I1754" t="s">
        <v>22511</v>
      </c>
      <c r="J1754" t="s">
        <v>22452</v>
      </c>
      <c r="K1754" t="s">
        <v>276</v>
      </c>
      <c r="L1754" t="s">
        <v>276</v>
      </c>
      <c r="M1754" t="s">
        <v>276</v>
      </c>
      <c r="N1754" t="s">
        <v>19391</v>
      </c>
      <c r="O1754" t="s">
        <v>19241</v>
      </c>
      <c r="P1754" t="s">
        <v>276</v>
      </c>
      <c r="Q1754" t="s">
        <v>19381</v>
      </c>
      <c r="R1754" t="s">
        <v>276</v>
      </c>
    </row>
    <row r="1755" spans="1:18" x14ac:dyDescent="0.2">
      <c r="A1755" t="s">
        <v>22512</v>
      </c>
      <c r="B1755" t="s">
        <v>14918</v>
      </c>
      <c r="C1755" t="str">
        <f>VLOOKUP(v32_x__2020_06_28[[#This Row],[SLNID]],'TU-Rechte-Elemente (alle)'!C$2:C$4079,1,FALSE)</f>
        <v>r.50.501</v>
      </c>
      <c r="D1755" t="s">
        <v>22512</v>
      </c>
      <c r="E1755" t="s">
        <v>11836</v>
      </c>
      <c r="F1755" t="s">
        <v>13052</v>
      </c>
      <c r="G1755" t="s">
        <v>19377</v>
      </c>
      <c r="H1755" t="s">
        <v>19241</v>
      </c>
      <c r="I1755" t="s">
        <v>22513</v>
      </c>
      <c r="J1755" t="s">
        <v>14923</v>
      </c>
      <c r="K1755" t="s">
        <v>276</v>
      </c>
      <c r="L1755" t="s">
        <v>276</v>
      </c>
      <c r="M1755" t="s">
        <v>276</v>
      </c>
      <c r="N1755" t="s">
        <v>19391</v>
      </c>
      <c r="O1755" t="s">
        <v>19241</v>
      </c>
      <c r="P1755" t="s">
        <v>276</v>
      </c>
      <c r="Q1755" t="s">
        <v>19464</v>
      </c>
      <c r="R1755" t="s">
        <v>276</v>
      </c>
    </row>
    <row r="1756" spans="1:18" x14ac:dyDescent="0.2">
      <c r="A1756" t="s">
        <v>22514</v>
      </c>
      <c r="B1756" t="s">
        <v>14929</v>
      </c>
      <c r="C1756" t="str">
        <f>VLOOKUP(v32_x__2020_06_28[[#This Row],[SLNID]],'TU-Rechte-Elemente (alle)'!C$2:C$4079,1,FALSE)</f>
        <v>r.50.502</v>
      </c>
      <c r="D1756" t="s">
        <v>22514</v>
      </c>
      <c r="E1756" t="s">
        <v>5342</v>
      </c>
      <c r="F1756" t="s">
        <v>13052</v>
      </c>
      <c r="G1756" t="s">
        <v>19377</v>
      </c>
      <c r="H1756" t="s">
        <v>19241</v>
      </c>
      <c r="I1756" t="s">
        <v>22515</v>
      </c>
      <c r="J1756" t="s">
        <v>14923</v>
      </c>
      <c r="K1756" t="s">
        <v>276</v>
      </c>
      <c r="L1756" t="s">
        <v>276</v>
      </c>
      <c r="M1756" t="s">
        <v>276</v>
      </c>
      <c r="N1756" t="s">
        <v>19391</v>
      </c>
      <c r="O1756" t="s">
        <v>19241</v>
      </c>
      <c r="P1756" t="s">
        <v>276</v>
      </c>
      <c r="Q1756" t="s">
        <v>19464</v>
      </c>
      <c r="R1756" t="s">
        <v>276</v>
      </c>
    </row>
    <row r="1757" spans="1:18" x14ac:dyDescent="0.2">
      <c r="A1757" t="s">
        <v>22516</v>
      </c>
      <c r="B1757" t="s">
        <v>14932</v>
      </c>
      <c r="C1757" t="str">
        <f>VLOOKUP(v32_x__2020_06_28[[#This Row],[SLNID]],'TU-Rechte-Elemente (alle)'!C$2:C$4079,1,FALSE)</f>
        <v>r.50.503</v>
      </c>
      <c r="D1757" t="s">
        <v>22516</v>
      </c>
      <c r="E1757" t="s">
        <v>11839</v>
      </c>
      <c r="F1757" t="s">
        <v>13052</v>
      </c>
      <c r="G1757" t="s">
        <v>19377</v>
      </c>
      <c r="H1757" t="s">
        <v>19241</v>
      </c>
      <c r="I1757" t="s">
        <v>22517</v>
      </c>
      <c r="J1757" t="s">
        <v>14923</v>
      </c>
      <c r="K1757" t="s">
        <v>276</v>
      </c>
      <c r="L1757" t="s">
        <v>276</v>
      </c>
      <c r="M1757" t="s">
        <v>276</v>
      </c>
      <c r="N1757" t="s">
        <v>19391</v>
      </c>
      <c r="O1757" t="s">
        <v>19241</v>
      </c>
      <c r="P1757" t="s">
        <v>276</v>
      </c>
      <c r="Q1757" t="s">
        <v>19464</v>
      </c>
      <c r="R1757" t="s">
        <v>276</v>
      </c>
    </row>
    <row r="1758" spans="1:18" x14ac:dyDescent="0.2">
      <c r="A1758" t="s">
        <v>22518</v>
      </c>
      <c r="B1758" t="s">
        <v>14938</v>
      </c>
      <c r="C1758" t="str">
        <f>VLOOKUP(v32_x__2020_06_28[[#This Row],[SLNID]],'TU-Rechte-Elemente (alle)'!C$2:C$4079,1,FALSE)</f>
        <v>r.50.505</v>
      </c>
      <c r="D1758" t="s">
        <v>22518</v>
      </c>
      <c r="E1758" t="s">
        <v>5499</v>
      </c>
      <c r="F1758" t="s">
        <v>13052</v>
      </c>
      <c r="G1758" t="s">
        <v>19377</v>
      </c>
      <c r="H1758" t="s">
        <v>19241</v>
      </c>
      <c r="I1758" t="s">
        <v>22519</v>
      </c>
      <c r="J1758" t="s">
        <v>14923</v>
      </c>
      <c r="K1758" t="s">
        <v>276</v>
      </c>
      <c r="L1758" t="s">
        <v>276</v>
      </c>
      <c r="M1758" t="s">
        <v>276</v>
      </c>
      <c r="N1758" t="s">
        <v>19391</v>
      </c>
      <c r="O1758" t="s">
        <v>19241</v>
      </c>
      <c r="P1758" t="s">
        <v>276</v>
      </c>
      <c r="Q1758" t="s">
        <v>19464</v>
      </c>
      <c r="R1758" t="s">
        <v>276</v>
      </c>
    </row>
    <row r="1759" spans="1:18" x14ac:dyDescent="0.2">
      <c r="A1759" t="s">
        <v>22520</v>
      </c>
      <c r="B1759" t="s">
        <v>14941</v>
      </c>
      <c r="C1759" t="str">
        <f>VLOOKUP(v32_x__2020_06_28[[#This Row],[SLNID]],'TU-Rechte-Elemente (alle)'!C$2:C$4079,1,FALSE)</f>
        <v>r.50.506</v>
      </c>
      <c r="D1759" t="s">
        <v>22520</v>
      </c>
      <c r="E1759" t="s">
        <v>14942</v>
      </c>
      <c r="F1759" t="s">
        <v>13052</v>
      </c>
      <c r="G1759" t="s">
        <v>19377</v>
      </c>
      <c r="H1759" t="s">
        <v>19241</v>
      </c>
      <c r="I1759" t="s">
        <v>22521</v>
      </c>
      <c r="J1759" t="s">
        <v>14923</v>
      </c>
      <c r="K1759" t="s">
        <v>276</v>
      </c>
      <c r="L1759" t="s">
        <v>276</v>
      </c>
      <c r="M1759" t="s">
        <v>276</v>
      </c>
      <c r="N1759" t="s">
        <v>19391</v>
      </c>
      <c r="O1759" t="s">
        <v>19241</v>
      </c>
      <c r="P1759" t="s">
        <v>276</v>
      </c>
      <c r="Q1759" t="s">
        <v>19464</v>
      </c>
      <c r="R1759" t="s">
        <v>276</v>
      </c>
    </row>
    <row r="1760" spans="1:18" x14ac:dyDescent="0.2">
      <c r="A1760" t="s">
        <v>22522</v>
      </c>
      <c r="B1760" t="s">
        <v>14945</v>
      </c>
      <c r="C1760" t="str">
        <f>VLOOKUP(v32_x__2020_06_28[[#This Row],[SLNID]],'TU-Rechte-Elemente (alle)'!C$2:C$4079,1,FALSE)</f>
        <v>r.50.507</v>
      </c>
      <c r="D1760" t="s">
        <v>22522</v>
      </c>
      <c r="E1760" t="s">
        <v>14946</v>
      </c>
      <c r="F1760" t="s">
        <v>13052</v>
      </c>
      <c r="G1760" t="s">
        <v>19377</v>
      </c>
      <c r="H1760" t="s">
        <v>19241</v>
      </c>
      <c r="I1760" t="s">
        <v>22523</v>
      </c>
      <c r="J1760" t="s">
        <v>14923</v>
      </c>
      <c r="K1760" t="s">
        <v>276</v>
      </c>
      <c r="L1760" t="s">
        <v>276</v>
      </c>
      <c r="M1760" t="s">
        <v>276</v>
      </c>
      <c r="N1760" t="s">
        <v>19391</v>
      </c>
      <c r="O1760" t="s">
        <v>19241</v>
      </c>
      <c r="P1760" t="s">
        <v>276</v>
      </c>
      <c r="Q1760" t="s">
        <v>19464</v>
      </c>
      <c r="R1760" t="s">
        <v>276</v>
      </c>
    </row>
    <row r="1761" spans="1:18" x14ac:dyDescent="0.2">
      <c r="A1761" t="s">
        <v>22524</v>
      </c>
      <c r="B1761" t="s">
        <v>14949</v>
      </c>
      <c r="C1761" t="str">
        <f>VLOOKUP(v32_x__2020_06_28[[#This Row],[SLNID]],'TU-Rechte-Elemente (alle)'!C$2:C$4079,1,FALSE)</f>
        <v>r.50.508</v>
      </c>
      <c r="D1761" t="s">
        <v>22524</v>
      </c>
      <c r="E1761" t="s">
        <v>14950</v>
      </c>
      <c r="F1761" t="s">
        <v>13052</v>
      </c>
      <c r="G1761" t="s">
        <v>19377</v>
      </c>
      <c r="H1761" t="s">
        <v>19241</v>
      </c>
      <c r="I1761" t="s">
        <v>22525</v>
      </c>
      <c r="J1761" t="s">
        <v>14923</v>
      </c>
      <c r="K1761" t="s">
        <v>276</v>
      </c>
      <c r="L1761" t="s">
        <v>276</v>
      </c>
      <c r="M1761" t="s">
        <v>276</v>
      </c>
      <c r="N1761" t="s">
        <v>19391</v>
      </c>
      <c r="O1761" t="s">
        <v>19241</v>
      </c>
      <c r="P1761" t="s">
        <v>276</v>
      </c>
      <c r="Q1761" t="s">
        <v>19464</v>
      </c>
      <c r="R1761" t="s">
        <v>276</v>
      </c>
    </row>
    <row r="1762" spans="1:18" x14ac:dyDescent="0.2">
      <c r="A1762" t="s">
        <v>22526</v>
      </c>
      <c r="B1762" t="s">
        <v>14952</v>
      </c>
      <c r="C1762" t="str">
        <f>VLOOKUP(v32_x__2020_06_28[[#This Row],[SLNID]],'TU-Rechte-Elemente (alle)'!C$2:C$4079,1,FALSE)</f>
        <v>r.50.509</v>
      </c>
      <c r="D1762" t="s">
        <v>22526</v>
      </c>
      <c r="E1762" t="s">
        <v>14953</v>
      </c>
      <c r="F1762" t="s">
        <v>13052</v>
      </c>
      <c r="G1762" t="s">
        <v>19377</v>
      </c>
      <c r="H1762" t="s">
        <v>19241</v>
      </c>
      <c r="I1762" t="s">
        <v>22527</v>
      </c>
      <c r="J1762" t="s">
        <v>14923</v>
      </c>
      <c r="K1762" t="s">
        <v>276</v>
      </c>
      <c r="L1762" t="s">
        <v>276</v>
      </c>
      <c r="M1762" t="s">
        <v>276</v>
      </c>
      <c r="N1762" t="s">
        <v>19391</v>
      </c>
      <c r="O1762" t="s">
        <v>19241</v>
      </c>
      <c r="P1762" t="s">
        <v>276</v>
      </c>
      <c r="Q1762" t="s">
        <v>19464</v>
      </c>
      <c r="R1762" t="s">
        <v>276</v>
      </c>
    </row>
    <row r="1763" spans="1:18" x14ac:dyDescent="0.2">
      <c r="A1763" t="s">
        <v>22528</v>
      </c>
      <c r="B1763" t="s">
        <v>14960</v>
      </c>
      <c r="C1763" t="str">
        <f>VLOOKUP(v32_x__2020_06_28[[#This Row],[SLNID]],'TU-Rechte-Elemente (alle)'!C$2:C$4079,1,FALSE)</f>
        <v>r.50.513</v>
      </c>
      <c r="D1763" t="s">
        <v>22528</v>
      </c>
      <c r="E1763" t="s">
        <v>11850</v>
      </c>
      <c r="F1763" t="s">
        <v>13052</v>
      </c>
      <c r="G1763" t="s">
        <v>19377</v>
      </c>
      <c r="H1763" t="s">
        <v>19241</v>
      </c>
      <c r="I1763" t="s">
        <v>22529</v>
      </c>
      <c r="J1763" t="s">
        <v>14923</v>
      </c>
      <c r="K1763" t="s">
        <v>276</v>
      </c>
      <c r="L1763" t="s">
        <v>276</v>
      </c>
      <c r="M1763" t="s">
        <v>276</v>
      </c>
      <c r="N1763" t="s">
        <v>19391</v>
      </c>
      <c r="O1763" t="s">
        <v>19241</v>
      </c>
      <c r="P1763" t="s">
        <v>276</v>
      </c>
      <c r="Q1763" t="s">
        <v>19464</v>
      </c>
      <c r="R1763" t="s">
        <v>276</v>
      </c>
    </row>
    <row r="1764" spans="1:18" x14ac:dyDescent="0.2">
      <c r="A1764" t="s">
        <v>22530</v>
      </c>
      <c r="B1764" t="s">
        <v>14962</v>
      </c>
      <c r="C1764" t="str">
        <f>VLOOKUP(v32_x__2020_06_28[[#This Row],[SLNID]],'TU-Rechte-Elemente (alle)'!C$2:C$4079,1,FALSE)</f>
        <v>r.50.517</v>
      </c>
      <c r="D1764" t="s">
        <v>22530</v>
      </c>
      <c r="E1764" t="s">
        <v>11855</v>
      </c>
      <c r="F1764" t="s">
        <v>13052</v>
      </c>
      <c r="G1764" t="s">
        <v>19377</v>
      </c>
      <c r="H1764" t="s">
        <v>19241</v>
      </c>
      <c r="I1764" t="s">
        <v>22531</v>
      </c>
      <c r="J1764" t="s">
        <v>14923</v>
      </c>
      <c r="K1764" t="s">
        <v>276</v>
      </c>
      <c r="L1764" t="s">
        <v>276</v>
      </c>
      <c r="M1764" t="s">
        <v>276</v>
      </c>
      <c r="N1764" t="s">
        <v>19391</v>
      </c>
      <c r="O1764" t="s">
        <v>19241</v>
      </c>
      <c r="P1764" t="s">
        <v>276</v>
      </c>
      <c r="Q1764" t="s">
        <v>19464</v>
      </c>
      <c r="R1764" t="s">
        <v>276</v>
      </c>
    </row>
    <row r="1765" spans="1:18" x14ac:dyDescent="0.2">
      <c r="A1765" t="s">
        <v>22532</v>
      </c>
      <c r="B1765" t="s">
        <v>14964</v>
      </c>
      <c r="C1765" t="str">
        <f>VLOOKUP(v32_x__2020_06_28[[#This Row],[SLNID]],'TU-Rechte-Elemente (alle)'!C$2:C$4079,1,FALSE)</f>
        <v>r.50.518</v>
      </c>
      <c r="D1765" t="s">
        <v>22532</v>
      </c>
      <c r="E1765" t="s">
        <v>11871</v>
      </c>
      <c r="F1765" t="s">
        <v>13052</v>
      </c>
      <c r="G1765" t="s">
        <v>19377</v>
      </c>
      <c r="H1765" t="s">
        <v>19241</v>
      </c>
      <c r="I1765" t="s">
        <v>22533</v>
      </c>
      <c r="J1765" t="s">
        <v>14923</v>
      </c>
      <c r="K1765" t="s">
        <v>276</v>
      </c>
      <c r="L1765" t="s">
        <v>276</v>
      </c>
      <c r="M1765" t="s">
        <v>276</v>
      </c>
      <c r="N1765" t="s">
        <v>19391</v>
      </c>
      <c r="O1765" t="s">
        <v>19241</v>
      </c>
      <c r="P1765" t="s">
        <v>276</v>
      </c>
      <c r="Q1765" t="s">
        <v>19464</v>
      </c>
      <c r="R1765" t="s">
        <v>276</v>
      </c>
    </row>
    <row r="1766" spans="1:18" x14ac:dyDescent="0.2">
      <c r="A1766" t="s">
        <v>22534</v>
      </c>
      <c r="B1766" t="s">
        <v>14966</v>
      </c>
      <c r="C1766" t="str">
        <f>VLOOKUP(v32_x__2020_06_28[[#This Row],[SLNID]],'TU-Rechte-Elemente (alle)'!C$2:C$4079,1,FALSE)</f>
        <v>r.50.555</v>
      </c>
      <c r="D1766" t="s">
        <v>22534</v>
      </c>
      <c r="E1766" t="s">
        <v>12461</v>
      </c>
      <c r="F1766" t="s">
        <v>13052</v>
      </c>
      <c r="G1766" t="s">
        <v>19377</v>
      </c>
      <c r="H1766" t="s">
        <v>19241</v>
      </c>
      <c r="I1766" t="s">
        <v>22535</v>
      </c>
      <c r="J1766" t="s">
        <v>14923</v>
      </c>
      <c r="K1766" t="s">
        <v>276</v>
      </c>
      <c r="L1766" t="s">
        <v>276</v>
      </c>
      <c r="M1766" t="s">
        <v>276</v>
      </c>
      <c r="N1766" t="s">
        <v>19391</v>
      </c>
      <c r="O1766" t="s">
        <v>19241</v>
      </c>
      <c r="P1766" t="s">
        <v>276</v>
      </c>
      <c r="Q1766" t="s">
        <v>19464</v>
      </c>
      <c r="R1766" t="s">
        <v>276</v>
      </c>
    </row>
    <row r="1767" spans="1:18" x14ac:dyDescent="0.2">
      <c r="A1767" t="s">
        <v>14973</v>
      </c>
      <c r="B1767" t="s">
        <v>14972</v>
      </c>
      <c r="C1767" t="str">
        <f>VLOOKUP(v32_x__2020_06_28[[#This Row],[SLNID]],'TU-Rechte-Elemente (alle)'!C$2:C$4079,1,FALSE)</f>
        <v>r.50.580</v>
      </c>
      <c r="D1767" t="s">
        <v>14973</v>
      </c>
      <c r="E1767" t="s">
        <v>11949</v>
      </c>
      <c r="F1767" t="s">
        <v>13052</v>
      </c>
      <c r="G1767" t="s">
        <v>19377</v>
      </c>
      <c r="H1767" t="s">
        <v>19241</v>
      </c>
      <c r="I1767" t="s">
        <v>22536</v>
      </c>
      <c r="J1767" t="s">
        <v>1888</v>
      </c>
      <c r="K1767" t="s">
        <v>276</v>
      </c>
      <c r="L1767" t="s">
        <v>276</v>
      </c>
      <c r="M1767" t="s">
        <v>276</v>
      </c>
      <c r="N1767" t="s">
        <v>19391</v>
      </c>
      <c r="O1767" t="s">
        <v>19241</v>
      </c>
      <c r="P1767" t="s">
        <v>276</v>
      </c>
      <c r="Q1767" t="s">
        <v>22537</v>
      </c>
      <c r="R1767" t="s">
        <v>276</v>
      </c>
    </row>
    <row r="1768" spans="1:18" x14ac:dyDescent="0.2">
      <c r="A1768" t="s">
        <v>22538</v>
      </c>
      <c r="B1768" t="s">
        <v>14977</v>
      </c>
      <c r="C1768" t="str">
        <f>VLOOKUP(v32_x__2020_06_28[[#This Row],[SLNID]],'TU-Rechte-Elemente (alle)'!C$2:C$4079,1,FALSE)</f>
        <v>r.50.581</v>
      </c>
      <c r="D1768" t="s">
        <v>22538</v>
      </c>
      <c r="E1768" t="s">
        <v>14978</v>
      </c>
      <c r="F1768" t="s">
        <v>13052</v>
      </c>
      <c r="G1768" t="s">
        <v>19377</v>
      </c>
      <c r="H1768" t="s">
        <v>19241</v>
      </c>
      <c r="I1768" t="s">
        <v>22539</v>
      </c>
      <c r="J1768" t="s">
        <v>1888</v>
      </c>
      <c r="K1768" t="s">
        <v>276</v>
      </c>
      <c r="L1768" t="s">
        <v>276</v>
      </c>
      <c r="M1768" t="s">
        <v>276</v>
      </c>
      <c r="N1768" t="s">
        <v>19391</v>
      </c>
      <c r="O1768" t="s">
        <v>19241</v>
      </c>
      <c r="P1768" t="s">
        <v>276</v>
      </c>
      <c r="Q1768" t="s">
        <v>20035</v>
      </c>
      <c r="R1768" t="s">
        <v>276</v>
      </c>
    </row>
    <row r="1769" spans="1:18" x14ac:dyDescent="0.2">
      <c r="A1769" t="s">
        <v>22540</v>
      </c>
      <c r="B1769" t="s">
        <v>14979</v>
      </c>
      <c r="C1769" t="str">
        <f>VLOOKUP(v32_x__2020_06_28[[#This Row],[SLNID]],'TU-Rechte-Elemente (alle)'!C$2:C$4079,1,FALSE)</f>
        <v>r.50.601</v>
      </c>
      <c r="D1769" t="s">
        <v>22540</v>
      </c>
      <c r="E1769" t="s">
        <v>9839</v>
      </c>
      <c r="F1769" t="s">
        <v>13052</v>
      </c>
      <c r="G1769" t="s">
        <v>9839</v>
      </c>
      <c r="H1769" t="s">
        <v>19241</v>
      </c>
      <c r="I1769" t="s">
        <v>22541</v>
      </c>
      <c r="J1769" t="s">
        <v>22542</v>
      </c>
      <c r="K1769" t="s">
        <v>276</v>
      </c>
      <c r="L1769" t="s">
        <v>276</v>
      </c>
      <c r="M1769" t="s">
        <v>276</v>
      </c>
      <c r="N1769" t="s">
        <v>19391</v>
      </c>
      <c r="O1769" t="s">
        <v>19241</v>
      </c>
      <c r="P1769" t="s">
        <v>276</v>
      </c>
      <c r="Q1769" t="s">
        <v>19464</v>
      </c>
      <c r="R1769" t="s">
        <v>276</v>
      </c>
    </row>
    <row r="1770" spans="1:18" x14ac:dyDescent="0.2">
      <c r="A1770" t="s">
        <v>15206</v>
      </c>
      <c r="B1770" t="s">
        <v>14981</v>
      </c>
      <c r="C1770" t="str">
        <f>VLOOKUP(v32_x__2020_06_28[[#This Row],[SLNID]],'TU-Rechte-Elemente (alle)'!C$2:C$4079,1,FALSE)</f>
        <v>r.50.603</v>
      </c>
      <c r="D1770" t="s">
        <v>15206</v>
      </c>
      <c r="E1770" t="s">
        <v>9985</v>
      </c>
      <c r="F1770" t="s">
        <v>13052</v>
      </c>
      <c r="G1770" t="s">
        <v>9839</v>
      </c>
      <c r="H1770" t="s">
        <v>19241</v>
      </c>
      <c r="I1770" t="s">
        <v>22543</v>
      </c>
      <c r="J1770" t="s">
        <v>22542</v>
      </c>
      <c r="K1770" t="s">
        <v>276</v>
      </c>
      <c r="L1770" t="s">
        <v>276</v>
      </c>
      <c r="M1770" t="s">
        <v>276</v>
      </c>
      <c r="N1770" t="s">
        <v>19391</v>
      </c>
      <c r="O1770" t="s">
        <v>19241</v>
      </c>
      <c r="P1770" t="s">
        <v>276</v>
      </c>
      <c r="Q1770" t="s">
        <v>19464</v>
      </c>
      <c r="R1770" t="s">
        <v>276</v>
      </c>
    </row>
    <row r="1771" spans="1:18" x14ac:dyDescent="0.2">
      <c r="A1771" t="s">
        <v>15209</v>
      </c>
      <c r="B1771" t="s">
        <v>14983</v>
      </c>
      <c r="C1771" t="str">
        <f>VLOOKUP(v32_x__2020_06_28[[#This Row],[SLNID]],'TU-Rechte-Elemente (alle)'!C$2:C$4079,1,FALSE)</f>
        <v>r.50.604</v>
      </c>
      <c r="D1771" t="s">
        <v>15209</v>
      </c>
      <c r="E1771" t="s">
        <v>10674</v>
      </c>
      <c r="F1771" t="s">
        <v>13052</v>
      </c>
      <c r="G1771" t="s">
        <v>9839</v>
      </c>
      <c r="H1771" t="s">
        <v>19241</v>
      </c>
      <c r="I1771" t="s">
        <v>22544</v>
      </c>
      <c r="J1771" t="s">
        <v>22542</v>
      </c>
      <c r="K1771" t="s">
        <v>276</v>
      </c>
      <c r="L1771" t="s">
        <v>276</v>
      </c>
      <c r="M1771" t="s">
        <v>276</v>
      </c>
      <c r="N1771" t="s">
        <v>19391</v>
      </c>
      <c r="O1771" t="s">
        <v>19241</v>
      </c>
      <c r="P1771" t="s">
        <v>276</v>
      </c>
      <c r="Q1771" t="s">
        <v>19464</v>
      </c>
      <c r="R1771" t="s">
        <v>276</v>
      </c>
    </row>
    <row r="1772" spans="1:18" x14ac:dyDescent="0.2">
      <c r="A1772" t="s">
        <v>22545</v>
      </c>
      <c r="B1772" t="s">
        <v>14985</v>
      </c>
      <c r="C1772" t="str">
        <f>VLOOKUP(v32_x__2020_06_28[[#This Row],[SLNID]],'TU-Rechte-Elemente (alle)'!C$2:C$4079,1,FALSE)</f>
        <v>r.50.605</v>
      </c>
      <c r="D1772" t="s">
        <v>22545</v>
      </c>
      <c r="E1772" t="s">
        <v>10677</v>
      </c>
      <c r="F1772" t="s">
        <v>13052</v>
      </c>
      <c r="G1772" t="s">
        <v>9839</v>
      </c>
      <c r="H1772" t="s">
        <v>19241</v>
      </c>
      <c r="I1772" t="s">
        <v>22546</v>
      </c>
      <c r="J1772" t="s">
        <v>22542</v>
      </c>
      <c r="K1772" t="s">
        <v>276</v>
      </c>
      <c r="L1772" t="s">
        <v>276</v>
      </c>
      <c r="M1772" t="s">
        <v>276</v>
      </c>
      <c r="N1772" t="s">
        <v>19391</v>
      </c>
      <c r="O1772" t="s">
        <v>19241</v>
      </c>
      <c r="P1772" t="s">
        <v>276</v>
      </c>
      <c r="Q1772" t="s">
        <v>19464</v>
      </c>
      <c r="R1772" t="s">
        <v>276</v>
      </c>
    </row>
    <row r="1773" spans="1:18" x14ac:dyDescent="0.2">
      <c r="A1773" t="s">
        <v>22547</v>
      </c>
      <c r="B1773" t="s">
        <v>14987</v>
      </c>
      <c r="C1773" t="str">
        <f>VLOOKUP(v32_x__2020_06_28[[#This Row],[SLNID]],'TU-Rechte-Elemente (alle)'!C$2:C$4079,1,FALSE)</f>
        <v>r.50.606</v>
      </c>
      <c r="D1773" t="s">
        <v>22547</v>
      </c>
      <c r="E1773" t="s">
        <v>10685</v>
      </c>
      <c r="F1773" t="s">
        <v>13052</v>
      </c>
      <c r="G1773" t="s">
        <v>9839</v>
      </c>
      <c r="H1773" t="s">
        <v>19241</v>
      </c>
      <c r="I1773" t="s">
        <v>22548</v>
      </c>
      <c r="J1773" t="s">
        <v>22542</v>
      </c>
      <c r="K1773" t="s">
        <v>276</v>
      </c>
      <c r="L1773" t="s">
        <v>276</v>
      </c>
      <c r="M1773" t="s">
        <v>276</v>
      </c>
      <c r="N1773" t="s">
        <v>19391</v>
      </c>
      <c r="O1773" t="s">
        <v>19241</v>
      </c>
      <c r="P1773" t="s">
        <v>276</v>
      </c>
      <c r="Q1773" t="s">
        <v>19464</v>
      </c>
      <c r="R1773" t="s">
        <v>276</v>
      </c>
    </row>
    <row r="1774" spans="1:18" x14ac:dyDescent="0.2">
      <c r="A1774" t="s">
        <v>22549</v>
      </c>
      <c r="B1774" t="s">
        <v>14990</v>
      </c>
      <c r="C1774" t="str">
        <f>VLOOKUP(v32_x__2020_06_28[[#This Row],[SLNID]],'TU-Rechte-Elemente (alle)'!C$2:C$4079,1,FALSE)</f>
        <v>r.50.608</v>
      </c>
      <c r="D1774" t="s">
        <v>22549</v>
      </c>
      <c r="E1774" t="s">
        <v>10692</v>
      </c>
      <c r="F1774" t="s">
        <v>13052</v>
      </c>
      <c r="G1774" t="s">
        <v>9839</v>
      </c>
      <c r="H1774" t="s">
        <v>19241</v>
      </c>
      <c r="I1774" t="s">
        <v>22550</v>
      </c>
      <c r="J1774" t="s">
        <v>22542</v>
      </c>
      <c r="K1774" t="s">
        <v>276</v>
      </c>
      <c r="L1774" t="s">
        <v>276</v>
      </c>
      <c r="M1774" t="s">
        <v>276</v>
      </c>
      <c r="N1774" t="s">
        <v>19391</v>
      </c>
      <c r="O1774" t="s">
        <v>19241</v>
      </c>
      <c r="P1774" t="s">
        <v>276</v>
      </c>
      <c r="Q1774" t="s">
        <v>19464</v>
      </c>
      <c r="R1774" t="s">
        <v>276</v>
      </c>
    </row>
    <row r="1775" spans="1:18" x14ac:dyDescent="0.2">
      <c r="A1775" t="s">
        <v>22551</v>
      </c>
      <c r="B1775" t="s">
        <v>14992</v>
      </c>
      <c r="C1775" t="str">
        <f>VLOOKUP(v32_x__2020_06_28[[#This Row],[SLNID]],'TU-Rechte-Elemente (alle)'!C$2:C$4079,1,FALSE)</f>
        <v>r.50.609</v>
      </c>
      <c r="D1775" t="s">
        <v>22551</v>
      </c>
      <c r="E1775" t="s">
        <v>10695</v>
      </c>
      <c r="F1775" t="s">
        <v>13052</v>
      </c>
      <c r="G1775" t="s">
        <v>9839</v>
      </c>
      <c r="H1775" t="s">
        <v>19241</v>
      </c>
      <c r="I1775" t="s">
        <v>22552</v>
      </c>
      <c r="J1775" t="s">
        <v>22542</v>
      </c>
      <c r="K1775" t="s">
        <v>276</v>
      </c>
      <c r="L1775" t="s">
        <v>276</v>
      </c>
      <c r="M1775" t="s">
        <v>276</v>
      </c>
      <c r="N1775" t="s">
        <v>19391</v>
      </c>
      <c r="O1775" t="s">
        <v>19241</v>
      </c>
      <c r="P1775" t="s">
        <v>276</v>
      </c>
      <c r="Q1775" t="s">
        <v>19464</v>
      </c>
      <c r="R1775" t="s">
        <v>276</v>
      </c>
    </row>
    <row r="1776" spans="1:18" x14ac:dyDescent="0.2">
      <c r="A1776" t="s">
        <v>22553</v>
      </c>
      <c r="B1776" t="s">
        <v>14995</v>
      </c>
      <c r="C1776" t="str">
        <f>VLOOKUP(v32_x__2020_06_28[[#This Row],[SLNID]],'TU-Rechte-Elemente (alle)'!C$2:C$4079,1,FALSE)</f>
        <v>r.50.611</v>
      </c>
      <c r="D1776" t="s">
        <v>22553</v>
      </c>
      <c r="E1776" t="s">
        <v>10701</v>
      </c>
      <c r="F1776" t="s">
        <v>13052</v>
      </c>
      <c r="G1776" t="s">
        <v>9839</v>
      </c>
      <c r="H1776" t="s">
        <v>19241</v>
      </c>
      <c r="I1776" t="s">
        <v>22554</v>
      </c>
      <c r="J1776" t="s">
        <v>22542</v>
      </c>
      <c r="K1776" t="s">
        <v>276</v>
      </c>
      <c r="L1776" t="s">
        <v>276</v>
      </c>
      <c r="M1776" t="s">
        <v>276</v>
      </c>
      <c r="N1776" t="s">
        <v>19391</v>
      </c>
      <c r="O1776" t="s">
        <v>19241</v>
      </c>
      <c r="P1776" t="s">
        <v>276</v>
      </c>
      <c r="Q1776" t="s">
        <v>19464</v>
      </c>
      <c r="R1776" t="s">
        <v>276</v>
      </c>
    </row>
    <row r="1777" spans="1:18" x14ac:dyDescent="0.2">
      <c r="A1777" t="s">
        <v>22555</v>
      </c>
      <c r="B1777" t="s">
        <v>14997</v>
      </c>
      <c r="C1777" t="str">
        <f>VLOOKUP(v32_x__2020_06_28[[#This Row],[SLNID]],'TU-Rechte-Elemente (alle)'!C$2:C$4079,1,FALSE)</f>
        <v>r.50.613</v>
      </c>
      <c r="D1777" t="s">
        <v>22555</v>
      </c>
      <c r="E1777" t="s">
        <v>14998</v>
      </c>
      <c r="F1777" t="s">
        <v>13052</v>
      </c>
      <c r="G1777" t="s">
        <v>9839</v>
      </c>
      <c r="H1777" t="s">
        <v>19241</v>
      </c>
      <c r="I1777" t="s">
        <v>19294</v>
      </c>
      <c r="J1777" t="s">
        <v>22542</v>
      </c>
      <c r="K1777" t="s">
        <v>276</v>
      </c>
      <c r="L1777" t="s">
        <v>276</v>
      </c>
      <c r="M1777" t="s">
        <v>276</v>
      </c>
      <c r="N1777" t="s">
        <v>19391</v>
      </c>
      <c r="O1777" t="s">
        <v>19241</v>
      </c>
      <c r="P1777" t="s">
        <v>276</v>
      </c>
      <c r="Q1777" t="s">
        <v>19464</v>
      </c>
      <c r="R1777" t="s">
        <v>276</v>
      </c>
    </row>
    <row r="1778" spans="1:18" x14ac:dyDescent="0.2">
      <c r="A1778" t="s">
        <v>15001</v>
      </c>
      <c r="B1778" t="s">
        <v>15000</v>
      </c>
      <c r="C1778" t="str">
        <f>VLOOKUP(v32_x__2020_06_28[[#This Row],[SLNID]],'TU-Rechte-Elemente (alle)'!C$2:C$4079,1,FALSE)</f>
        <v>r.50.616</v>
      </c>
      <c r="D1778" t="s">
        <v>15001</v>
      </c>
      <c r="E1778" t="s">
        <v>276</v>
      </c>
      <c r="F1778" t="s">
        <v>13052</v>
      </c>
      <c r="G1778" t="s">
        <v>19377</v>
      </c>
      <c r="H1778" t="s">
        <v>19241</v>
      </c>
      <c r="I1778" t="s">
        <v>22556</v>
      </c>
      <c r="J1778" t="s">
        <v>1888</v>
      </c>
      <c r="K1778" t="s">
        <v>276</v>
      </c>
      <c r="L1778" t="s">
        <v>276</v>
      </c>
      <c r="M1778" t="s">
        <v>276</v>
      </c>
      <c r="N1778" t="s">
        <v>19391</v>
      </c>
      <c r="O1778" t="s">
        <v>19241</v>
      </c>
      <c r="P1778" t="s">
        <v>276</v>
      </c>
      <c r="Q1778" t="s">
        <v>19381</v>
      </c>
      <c r="R1778" t="s">
        <v>276</v>
      </c>
    </row>
    <row r="1779" spans="1:18" x14ac:dyDescent="0.2">
      <c r="A1779" t="s">
        <v>22557</v>
      </c>
      <c r="B1779" t="s">
        <v>15003</v>
      </c>
      <c r="C1779" t="str">
        <f>VLOOKUP(v32_x__2020_06_28[[#This Row],[SLNID]],'TU-Rechte-Elemente (alle)'!C$2:C$4079,1,FALSE)</f>
        <v>r.50.821</v>
      </c>
      <c r="D1779" t="s">
        <v>22558</v>
      </c>
      <c r="E1779" t="s">
        <v>15004</v>
      </c>
      <c r="F1779" t="s">
        <v>13052</v>
      </c>
      <c r="G1779" t="s">
        <v>19377</v>
      </c>
      <c r="H1779" t="s">
        <v>19241</v>
      </c>
      <c r="I1779" t="s">
        <v>22559</v>
      </c>
      <c r="J1779" t="s">
        <v>14589</v>
      </c>
      <c r="K1779" t="s">
        <v>276</v>
      </c>
      <c r="L1779" t="s">
        <v>276</v>
      </c>
      <c r="M1779" t="s">
        <v>276</v>
      </c>
      <c r="N1779" t="s">
        <v>19391</v>
      </c>
      <c r="O1779" t="s">
        <v>19241</v>
      </c>
      <c r="P1779" t="s">
        <v>22560</v>
      </c>
      <c r="Q1779" t="s">
        <v>19464</v>
      </c>
      <c r="R1779" t="s">
        <v>276</v>
      </c>
    </row>
    <row r="1780" spans="1:18" x14ac:dyDescent="0.2">
      <c r="A1780" t="s">
        <v>22561</v>
      </c>
      <c r="B1780" t="s">
        <v>15007</v>
      </c>
      <c r="C1780" t="str">
        <f>VLOOKUP(v32_x__2020_06_28[[#This Row],[SLNID]],'TU-Rechte-Elemente (alle)'!C$2:C$4079,1,FALSE)</f>
        <v>r.50.823</v>
      </c>
      <c r="D1780" t="s">
        <v>22562</v>
      </c>
      <c r="E1780" t="s">
        <v>15008</v>
      </c>
      <c r="F1780" t="s">
        <v>13052</v>
      </c>
      <c r="G1780" t="s">
        <v>19377</v>
      </c>
      <c r="H1780" t="s">
        <v>19241</v>
      </c>
      <c r="I1780" t="s">
        <v>22563</v>
      </c>
      <c r="J1780" t="s">
        <v>14923</v>
      </c>
      <c r="K1780" t="s">
        <v>276</v>
      </c>
      <c r="L1780" t="s">
        <v>276</v>
      </c>
      <c r="M1780" t="s">
        <v>276</v>
      </c>
      <c r="N1780" t="s">
        <v>19391</v>
      </c>
      <c r="O1780" t="s">
        <v>19241</v>
      </c>
      <c r="P1780" t="s">
        <v>22564</v>
      </c>
      <c r="Q1780" t="s">
        <v>19464</v>
      </c>
      <c r="R1780" t="s">
        <v>276</v>
      </c>
    </row>
    <row r="1781" spans="1:18" x14ac:dyDescent="0.2">
      <c r="A1781" t="s">
        <v>22565</v>
      </c>
      <c r="B1781" t="s">
        <v>15013</v>
      </c>
      <c r="C1781" t="str">
        <f>VLOOKUP(v32_x__2020_06_28[[#This Row],[SLNID]],'TU-Rechte-Elemente (alle)'!C$2:C$4079,1,FALSE)</f>
        <v>r.50.824</v>
      </c>
      <c r="D1781" t="s">
        <v>22566</v>
      </c>
      <c r="E1781" t="s">
        <v>15014</v>
      </c>
      <c r="F1781" t="s">
        <v>13052</v>
      </c>
      <c r="G1781" t="s">
        <v>19377</v>
      </c>
      <c r="H1781" t="s">
        <v>19241</v>
      </c>
      <c r="I1781" t="s">
        <v>22567</v>
      </c>
      <c r="J1781" t="s">
        <v>14589</v>
      </c>
      <c r="K1781" t="s">
        <v>276</v>
      </c>
      <c r="L1781" t="s">
        <v>276</v>
      </c>
      <c r="M1781" t="s">
        <v>276</v>
      </c>
      <c r="N1781" t="s">
        <v>19391</v>
      </c>
      <c r="O1781" t="s">
        <v>19241</v>
      </c>
      <c r="P1781" t="s">
        <v>22568</v>
      </c>
      <c r="Q1781" t="s">
        <v>19464</v>
      </c>
      <c r="R1781" t="s">
        <v>276</v>
      </c>
    </row>
    <row r="1782" spans="1:18" x14ac:dyDescent="0.2">
      <c r="A1782" t="s">
        <v>22569</v>
      </c>
      <c r="B1782" t="s">
        <v>15018</v>
      </c>
      <c r="C1782" t="str">
        <f>VLOOKUP(v32_x__2020_06_28[[#This Row],[SLNID]],'TU-Rechte-Elemente (alle)'!C$2:C$4079,1,FALSE)</f>
        <v>r.50.825</v>
      </c>
      <c r="D1782" t="s">
        <v>22570</v>
      </c>
      <c r="E1782" t="s">
        <v>15019</v>
      </c>
      <c r="F1782" t="s">
        <v>13052</v>
      </c>
      <c r="G1782" t="s">
        <v>19377</v>
      </c>
      <c r="H1782" t="s">
        <v>19241</v>
      </c>
      <c r="I1782" t="s">
        <v>22571</v>
      </c>
      <c r="J1782" t="s">
        <v>14589</v>
      </c>
      <c r="K1782" t="s">
        <v>276</v>
      </c>
      <c r="L1782" t="s">
        <v>276</v>
      </c>
      <c r="M1782" t="s">
        <v>276</v>
      </c>
      <c r="N1782" t="s">
        <v>19391</v>
      </c>
      <c r="O1782" t="s">
        <v>19241</v>
      </c>
      <c r="P1782" t="s">
        <v>22572</v>
      </c>
      <c r="Q1782" t="s">
        <v>19464</v>
      </c>
      <c r="R1782" t="s">
        <v>276</v>
      </c>
    </row>
    <row r="1783" spans="1:18" x14ac:dyDescent="0.2">
      <c r="A1783" t="s">
        <v>22573</v>
      </c>
      <c r="B1783" t="s">
        <v>15021</v>
      </c>
      <c r="C1783" t="str">
        <f>VLOOKUP(v32_x__2020_06_28[[#This Row],[SLNID]],'TU-Rechte-Elemente (alle)'!C$2:C$4079,1,FALSE)</f>
        <v>r.50.831</v>
      </c>
      <c r="D1783" t="s">
        <v>22573</v>
      </c>
      <c r="E1783" t="s">
        <v>15022</v>
      </c>
      <c r="F1783" t="s">
        <v>13052</v>
      </c>
      <c r="G1783" t="s">
        <v>19377</v>
      </c>
      <c r="H1783" t="s">
        <v>19241</v>
      </c>
      <c r="I1783" t="s">
        <v>19345</v>
      </c>
      <c r="J1783" t="s">
        <v>22452</v>
      </c>
      <c r="K1783" t="s">
        <v>276</v>
      </c>
      <c r="L1783" t="s">
        <v>276</v>
      </c>
      <c r="M1783" t="s">
        <v>276</v>
      </c>
      <c r="N1783" t="s">
        <v>19391</v>
      </c>
      <c r="O1783" t="s">
        <v>19241</v>
      </c>
      <c r="P1783" t="s">
        <v>276</v>
      </c>
      <c r="Q1783" t="s">
        <v>19464</v>
      </c>
      <c r="R1783" t="s">
        <v>276</v>
      </c>
    </row>
    <row r="1784" spans="1:18" x14ac:dyDescent="0.2">
      <c r="A1784" t="s">
        <v>22574</v>
      </c>
      <c r="B1784" t="s">
        <v>15024</v>
      </c>
      <c r="C1784" t="str">
        <f>VLOOKUP(v32_x__2020_06_28[[#This Row],[SLNID]],'TU-Rechte-Elemente (alle)'!C$2:C$4079,1,FALSE)</f>
        <v>r.50.832</v>
      </c>
      <c r="D1784" t="s">
        <v>22575</v>
      </c>
      <c r="E1784" t="s">
        <v>15025</v>
      </c>
      <c r="F1784" t="s">
        <v>13052</v>
      </c>
      <c r="G1784" t="s">
        <v>9839</v>
      </c>
      <c r="H1784" t="s">
        <v>19241</v>
      </c>
      <c r="I1784" t="s">
        <v>22576</v>
      </c>
      <c r="J1784" t="s">
        <v>22452</v>
      </c>
      <c r="K1784" t="s">
        <v>276</v>
      </c>
      <c r="L1784" t="s">
        <v>276</v>
      </c>
      <c r="M1784" t="s">
        <v>276</v>
      </c>
      <c r="N1784" t="s">
        <v>19391</v>
      </c>
      <c r="O1784" t="s">
        <v>19241</v>
      </c>
      <c r="P1784" t="s">
        <v>22577</v>
      </c>
      <c r="Q1784" t="s">
        <v>22578</v>
      </c>
      <c r="R1784" t="s">
        <v>276</v>
      </c>
    </row>
    <row r="1785" spans="1:18" x14ac:dyDescent="0.2">
      <c r="A1785" t="s">
        <v>22579</v>
      </c>
      <c r="B1785" t="s">
        <v>15027</v>
      </c>
      <c r="C1785" t="str">
        <f>VLOOKUP(v32_x__2020_06_28[[#This Row],[SLNID]],'TU-Rechte-Elemente (alle)'!C$2:C$4079,1,FALSE)</f>
        <v>r.50.833</v>
      </c>
      <c r="D1785" t="s">
        <v>22580</v>
      </c>
      <c r="E1785" t="s">
        <v>15028</v>
      </c>
      <c r="F1785" t="s">
        <v>13052</v>
      </c>
      <c r="G1785" t="s">
        <v>9839</v>
      </c>
      <c r="H1785" t="s">
        <v>19241</v>
      </c>
      <c r="I1785" t="s">
        <v>22581</v>
      </c>
      <c r="J1785" t="s">
        <v>14637</v>
      </c>
      <c r="K1785" t="s">
        <v>276</v>
      </c>
      <c r="L1785" t="s">
        <v>276</v>
      </c>
      <c r="M1785" t="s">
        <v>276</v>
      </c>
      <c r="N1785" t="s">
        <v>19391</v>
      </c>
      <c r="O1785" t="s">
        <v>19241</v>
      </c>
      <c r="P1785" t="s">
        <v>22582</v>
      </c>
      <c r="Q1785" t="s">
        <v>19464</v>
      </c>
      <c r="R1785" t="s">
        <v>276</v>
      </c>
    </row>
    <row r="1786" spans="1:18" x14ac:dyDescent="0.2">
      <c r="A1786" t="s">
        <v>22583</v>
      </c>
      <c r="B1786" t="s">
        <v>15032</v>
      </c>
      <c r="C1786" t="str">
        <f>VLOOKUP(v32_x__2020_06_28[[#This Row],[SLNID]],'TU-Rechte-Elemente (alle)'!C$2:C$4079,1,FALSE)</f>
        <v>r.50.835</v>
      </c>
      <c r="D1786" t="s">
        <v>22584</v>
      </c>
      <c r="E1786" t="s">
        <v>15033</v>
      </c>
      <c r="F1786" t="s">
        <v>13052</v>
      </c>
      <c r="G1786" t="s">
        <v>19377</v>
      </c>
      <c r="H1786" t="s">
        <v>19241</v>
      </c>
      <c r="I1786" t="s">
        <v>22585</v>
      </c>
      <c r="J1786" t="s">
        <v>14637</v>
      </c>
      <c r="K1786" t="s">
        <v>276</v>
      </c>
      <c r="L1786" t="s">
        <v>276</v>
      </c>
      <c r="M1786" t="s">
        <v>276</v>
      </c>
      <c r="N1786" t="s">
        <v>19391</v>
      </c>
      <c r="O1786" t="s">
        <v>19241</v>
      </c>
      <c r="P1786" t="s">
        <v>22586</v>
      </c>
      <c r="Q1786" t="s">
        <v>19464</v>
      </c>
      <c r="R1786" t="s">
        <v>276</v>
      </c>
    </row>
    <row r="1787" spans="1:18" x14ac:dyDescent="0.2">
      <c r="A1787" t="s">
        <v>22587</v>
      </c>
      <c r="B1787" t="s">
        <v>15036</v>
      </c>
      <c r="C1787" t="str">
        <f>VLOOKUP(v32_x__2020_06_28[[#This Row],[SLNID]],'TU-Rechte-Elemente (alle)'!C$2:C$4079,1,FALSE)</f>
        <v>r.50.836</v>
      </c>
      <c r="D1787" t="s">
        <v>22588</v>
      </c>
      <c r="E1787" t="s">
        <v>15037</v>
      </c>
      <c r="F1787" t="s">
        <v>13052</v>
      </c>
      <c r="G1787" t="s">
        <v>19377</v>
      </c>
      <c r="H1787" t="s">
        <v>19241</v>
      </c>
      <c r="I1787" t="s">
        <v>22589</v>
      </c>
      <c r="J1787" t="s">
        <v>14637</v>
      </c>
      <c r="K1787" t="s">
        <v>276</v>
      </c>
      <c r="L1787" t="s">
        <v>276</v>
      </c>
      <c r="M1787" t="s">
        <v>276</v>
      </c>
      <c r="N1787" t="s">
        <v>19391</v>
      </c>
      <c r="O1787" t="s">
        <v>19241</v>
      </c>
      <c r="P1787" t="s">
        <v>22590</v>
      </c>
      <c r="Q1787" t="s">
        <v>19464</v>
      </c>
      <c r="R1787" t="s">
        <v>276</v>
      </c>
    </row>
    <row r="1788" spans="1:18" x14ac:dyDescent="0.2">
      <c r="A1788" t="s">
        <v>22591</v>
      </c>
      <c r="B1788" t="s">
        <v>15040</v>
      </c>
      <c r="C1788" t="str">
        <f>VLOOKUP(v32_x__2020_06_28[[#This Row],[SLNID]],'TU-Rechte-Elemente (alle)'!C$2:C$4079,1,FALSE)</f>
        <v>r.50.837</v>
      </c>
      <c r="D1788" t="s">
        <v>22592</v>
      </c>
      <c r="E1788" t="s">
        <v>15041</v>
      </c>
      <c r="F1788" t="s">
        <v>13052</v>
      </c>
      <c r="G1788" t="s">
        <v>19377</v>
      </c>
      <c r="H1788" t="s">
        <v>19241</v>
      </c>
      <c r="I1788" t="s">
        <v>22593</v>
      </c>
      <c r="J1788" t="s">
        <v>14637</v>
      </c>
      <c r="K1788" t="s">
        <v>276</v>
      </c>
      <c r="L1788" t="s">
        <v>276</v>
      </c>
      <c r="M1788" t="s">
        <v>276</v>
      </c>
      <c r="N1788" t="s">
        <v>19391</v>
      </c>
      <c r="O1788" t="s">
        <v>19241</v>
      </c>
      <c r="P1788" t="s">
        <v>22594</v>
      </c>
      <c r="Q1788" t="s">
        <v>19464</v>
      </c>
      <c r="R1788" t="s">
        <v>276</v>
      </c>
    </row>
    <row r="1789" spans="1:18" x14ac:dyDescent="0.2">
      <c r="A1789" t="s">
        <v>22595</v>
      </c>
      <c r="B1789" t="s">
        <v>15059</v>
      </c>
      <c r="C1789" t="str">
        <f>VLOOKUP(v32_x__2020_06_28[[#This Row],[SLNID]],'TU-Rechte-Elemente (alle)'!C$2:C$4079,1,FALSE)</f>
        <v>r.50.855</v>
      </c>
      <c r="D1789" t="s">
        <v>22596</v>
      </c>
      <c r="E1789" t="s">
        <v>15060</v>
      </c>
      <c r="F1789" t="s">
        <v>13052</v>
      </c>
      <c r="G1789" t="s">
        <v>19377</v>
      </c>
      <c r="H1789" t="s">
        <v>19241</v>
      </c>
      <c r="I1789" t="s">
        <v>22597</v>
      </c>
      <c r="J1789" t="s">
        <v>14923</v>
      </c>
      <c r="K1789" t="s">
        <v>276</v>
      </c>
      <c r="L1789" t="s">
        <v>276</v>
      </c>
      <c r="M1789" t="s">
        <v>276</v>
      </c>
      <c r="N1789" t="s">
        <v>19391</v>
      </c>
      <c r="O1789" t="s">
        <v>19241</v>
      </c>
      <c r="P1789" t="s">
        <v>22598</v>
      </c>
      <c r="Q1789" t="s">
        <v>19464</v>
      </c>
      <c r="R1789" t="s">
        <v>276</v>
      </c>
    </row>
    <row r="1790" spans="1:18" x14ac:dyDescent="0.2">
      <c r="A1790" t="s">
        <v>22599</v>
      </c>
      <c r="B1790" t="s">
        <v>15065</v>
      </c>
      <c r="C1790" t="str">
        <f>VLOOKUP(v32_x__2020_06_28[[#This Row],[SLNID]],'TU-Rechte-Elemente (alle)'!C$2:C$4079,1,FALSE)</f>
        <v>r.50.857</v>
      </c>
      <c r="D1790" t="s">
        <v>22600</v>
      </c>
      <c r="E1790" t="s">
        <v>15066</v>
      </c>
      <c r="F1790" t="s">
        <v>13052</v>
      </c>
      <c r="G1790" t="s">
        <v>19377</v>
      </c>
      <c r="H1790" t="s">
        <v>19241</v>
      </c>
      <c r="I1790" t="s">
        <v>22601</v>
      </c>
      <c r="J1790" t="s">
        <v>14923</v>
      </c>
      <c r="K1790" t="s">
        <v>276</v>
      </c>
      <c r="L1790" t="s">
        <v>276</v>
      </c>
      <c r="M1790" t="s">
        <v>276</v>
      </c>
      <c r="N1790" t="s">
        <v>19391</v>
      </c>
      <c r="O1790" t="s">
        <v>19241</v>
      </c>
      <c r="P1790" t="s">
        <v>22602</v>
      </c>
      <c r="Q1790" t="s">
        <v>19464</v>
      </c>
      <c r="R1790" t="s">
        <v>276</v>
      </c>
    </row>
    <row r="1791" spans="1:18" x14ac:dyDescent="0.2">
      <c r="A1791" t="s">
        <v>22603</v>
      </c>
      <c r="B1791" t="s">
        <v>15072</v>
      </c>
      <c r="C1791" t="str">
        <f>VLOOKUP(v32_x__2020_06_28[[#This Row],[SLNID]],'TU-Rechte-Elemente (alle)'!C$2:C$4079,1,FALSE)</f>
        <v>r.50.860</v>
      </c>
      <c r="D1791" t="s">
        <v>22604</v>
      </c>
      <c r="E1791" t="s">
        <v>15073</v>
      </c>
      <c r="F1791" t="s">
        <v>13052</v>
      </c>
      <c r="G1791" t="s">
        <v>19377</v>
      </c>
      <c r="H1791" t="s">
        <v>19241</v>
      </c>
      <c r="I1791" t="s">
        <v>22605</v>
      </c>
      <c r="J1791" t="s">
        <v>22542</v>
      </c>
      <c r="K1791" t="s">
        <v>276</v>
      </c>
      <c r="L1791" t="s">
        <v>276</v>
      </c>
      <c r="M1791" t="s">
        <v>276</v>
      </c>
      <c r="N1791" t="s">
        <v>19391</v>
      </c>
      <c r="O1791" t="s">
        <v>19241</v>
      </c>
      <c r="P1791" t="s">
        <v>22606</v>
      </c>
      <c r="Q1791" t="s">
        <v>19464</v>
      </c>
      <c r="R1791" t="s">
        <v>276</v>
      </c>
    </row>
    <row r="1792" spans="1:18" x14ac:dyDescent="0.2">
      <c r="A1792" t="s">
        <v>22607</v>
      </c>
      <c r="B1792" t="s">
        <v>15088</v>
      </c>
      <c r="C1792" t="str">
        <f>VLOOKUP(v32_x__2020_06_28[[#This Row],[SLNID]],'TU-Rechte-Elemente (alle)'!C$2:C$4079,1,FALSE)</f>
        <v>r.50.890</v>
      </c>
      <c r="D1792" t="s">
        <v>22607</v>
      </c>
      <c r="E1792" t="s">
        <v>15089</v>
      </c>
      <c r="F1792" t="s">
        <v>13052</v>
      </c>
      <c r="G1792" t="s">
        <v>19377</v>
      </c>
      <c r="H1792" t="s">
        <v>19241</v>
      </c>
      <c r="I1792" t="s">
        <v>22608</v>
      </c>
      <c r="J1792" t="s">
        <v>14833</v>
      </c>
      <c r="K1792" t="s">
        <v>276</v>
      </c>
      <c r="L1792" t="s">
        <v>276</v>
      </c>
      <c r="M1792" t="s">
        <v>276</v>
      </c>
      <c r="N1792" t="s">
        <v>19391</v>
      </c>
      <c r="O1792" t="s">
        <v>19241</v>
      </c>
      <c r="P1792" t="s">
        <v>276</v>
      </c>
      <c r="Q1792" t="s">
        <v>19464</v>
      </c>
      <c r="R1792" t="s">
        <v>276</v>
      </c>
    </row>
    <row r="1793" spans="1:18" x14ac:dyDescent="0.2">
      <c r="A1793" t="s">
        <v>22609</v>
      </c>
      <c r="B1793" t="s">
        <v>15095</v>
      </c>
      <c r="C1793" t="str">
        <f>VLOOKUP(v32_x__2020_06_28[[#This Row],[SLNID]],'TU-Rechte-Elemente (alle)'!C$2:C$4079,1,FALSE)</f>
        <v>r.50.894</v>
      </c>
      <c r="D1793" t="s">
        <v>22609</v>
      </c>
      <c r="E1793" t="s">
        <v>15096</v>
      </c>
      <c r="F1793" t="s">
        <v>13052</v>
      </c>
      <c r="G1793" t="s">
        <v>19377</v>
      </c>
      <c r="H1793" t="s">
        <v>19241</v>
      </c>
      <c r="I1793" t="s">
        <v>22610</v>
      </c>
      <c r="J1793" t="s">
        <v>14833</v>
      </c>
      <c r="K1793" t="s">
        <v>276</v>
      </c>
      <c r="L1793" t="s">
        <v>276</v>
      </c>
      <c r="M1793" t="s">
        <v>276</v>
      </c>
      <c r="N1793" t="s">
        <v>19391</v>
      </c>
      <c r="O1793" t="s">
        <v>19241</v>
      </c>
      <c r="P1793" t="s">
        <v>276</v>
      </c>
      <c r="Q1793" t="s">
        <v>19464</v>
      </c>
      <c r="R1793" t="s">
        <v>276</v>
      </c>
    </row>
    <row r="1794" spans="1:18" x14ac:dyDescent="0.2">
      <c r="A1794" t="s">
        <v>22611</v>
      </c>
      <c r="B1794" t="s">
        <v>15099</v>
      </c>
      <c r="C1794" t="str">
        <f>VLOOKUP(v32_x__2020_06_28[[#This Row],[SLNID]],'TU-Rechte-Elemente (alle)'!C$2:C$4079,1,FALSE)</f>
        <v>r.50.906</v>
      </c>
      <c r="D1794" t="s">
        <v>22611</v>
      </c>
      <c r="E1794" t="s">
        <v>1883</v>
      </c>
      <c r="F1794" t="s">
        <v>13052</v>
      </c>
      <c r="G1794" t="s">
        <v>19377</v>
      </c>
      <c r="H1794" t="s">
        <v>12990</v>
      </c>
      <c r="I1794" t="s">
        <v>19346</v>
      </c>
      <c r="J1794" t="s">
        <v>14194</v>
      </c>
      <c r="K1794" t="s">
        <v>14308</v>
      </c>
      <c r="L1794" t="s">
        <v>276</v>
      </c>
      <c r="M1794" t="s">
        <v>276</v>
      </c>
      <c r="N1794" t="s">
        <v>19391</v>
      </c>
      <c r="O1794" t="s">
        <v>12990</v>
      </c>
      <c r="P1794" t="s">
        <v>276</v>
      </c>
      <c r="Q1794" t="s">
        <v>276</v>
      </c>
      <c r="R1794" t="s">
        <v>276</v>
      </c>
    </row>
    <row r="1795" spans="1:18" x14ac:dyDescent="0.2">
      <c r="A1795" t="s">
        <v>22612</v>
      </c>
      <c r="B1795" t="s">
        <v>15100</v>
      </c>
      <c r="C1795" t="str">
        <f>VLOOKUP(v32_x__2020_06_28[[#This Row],[SLNID]],'TU-Rechte-Elemente (alle)'!C$2:C$4079,1,FALSE)</f>
        <v>r.50.910</v>
      </c>
      <c r="D1795" t="s">
        <v>22612</v>
      </c>
      <c r="E1795" t="s">
        <v>15101</v>
      </c>
      <c r="F1795" t="s">
        <v>13052</v>
      </c>
      <c r="G1795" t="s">
        <v>9839</v>
      </c>
      <c r="H1795" t="s">
        <v>12990</v>
      </c>
      <c r="I1795" t="s">
        <v>22613</v>
      </c>
      <c r="J1795" t="s">
        <v>19620</v>
      </c>
      <c r="K1795" t="s">
        <v>276</v>
      </c>
      <c r="L1795" t="s">
        <v>276</v>
      </c>
      <c r="M1795" t="s">
        <v>276</v>
      </c>
      <c r="N1795" t="s">
        <v>19621</v>
      </c>
      <c r="O1795" t="s">
        <v>12990</v>
      </c>
      <c r="P1795" t="s">
        <v>276</v>
      </c>
      <c r="Q1795" t="s">
        <v>19464</v>
      </c>
      <c r="R1795" t="s">
        <v>276</v>
      </c>
    </row>
    <row r="1796" spans="1:18" x14ac:dyDescent="0.2">
      <c r="A1796" t="s">
        <v>22614</v>
      </c>
      <c r="B1796" t="s">
        <v>15102</v>
      </c>
      <c r="C1796" t="str">
        <f>VLOOKUP(v32_x__2020_06_28[[#This Row],[SLNID]],'TU-Rechte-Elemente (alle)'!C$2:C$4079,1,FALSE)</f>
        <v>r.50.911</v>
      </c>
      <c r="D1796" t="s">
        <v>22614</v>
      </c>
      <c r="E1796" t="s">
        <v>15103</v>
      </c>
      <c r="F1796" t="s">
        <v>13052</v>
      </c>
      <c r="G1796" t="s">
        <v>9839</v>
      </c>
      <c r="H1796" t="s">
        <v>12990</v>
      </c>
      <c r="I1796" t="s">
        <v>22615</v>
      </c>
      <c r="J1796" t="s">
        <v>19620</v>
      </c>
      <c r="K1796" t="s">
        <v>276</v>
      </c>
      <c r="L1796" t="s">
        <v>276</v>
      </c>
      <c r="M1796" t="s">
        <v>276</v>
      </c>
      <c r="N1796" t="s">
        <v>19621</v>
      </c>
      <c r="O1796" t="s">
        <v>12990</v>
      </c>
      <c r="P1796" t="s">
        <v>276</v>
      </c>
      <c r="Q1796" t="s">
        <v>19464</v>
      </c>
      <c r="R1796" t="s">
        <v>276</v>
      </c>
    </row>
    <row r="1797" spans="1:18" x14ac:dyDescent="0.2">
      <c r="A1797" t="s">
        <v>22616</v>
      </c>
      <c r="B1797" t="s">
        <v>15104</v>
      </c>
      <c r="C1797" t="str">
        <f>VLOOKUP(v32_x__2020_06_28[[#This Row],[SLNID]],'TU-Rechte-Elemente (alle)'!C$2:C$4079,1,FALSE)</f>
        <v>r.50.914</v>
      </c>
      <c r="D1797" t="s">
        <v>22616</v>
      </c>
      <c r="E1797" t="s">
        <v>15105</v>
      </c>
      <c r="F1797" t="s">
        <v>13052</v>
      </c>
      <c r="G1797" t="s">
        <v>19377</v>
      </c>
      <c r="H1797" t="s">
        <v>12990</v>
      </c>
      <c r="I1797" t="s">
        <v>19349</v>
      </c>
      <c r="J1797" t="s">
        <v>14194</v>
      </c>
      <c r="K1797" t="s">
        <v>14308</v>
      </c>
      <c r="L1797" t="s">
        <v>276</v>
      </c>
      <c r="M1797" t="s">
        <v>276</v>
      </c>
      <c r="N1797" t="s">
        <v>19391</v>
      </c>
      <c r="O1797" t="s">
        <v>12990</v>
      </c>
      <c r="P1797" t="s">
        <v>276</v>
      </c>
      <c r="Q1797" t="s">
        <v>19464</v>
      </c>
      <c r="R1797" t="s">
        <v>276</v>
      </c>
    </row>
    <row r="1798" spans="1:18" x14ac:dyDescent="0.2">
      <c r="A1798" t="s">
        <v>22617</v>
      </c>
      <c r="B1798" t="s">
        <v>15106</v>
      </c>
      <c r="C1798" t="str">
        <f>VLOOKUP(v32_x__2020_06_28[[#This Row],[SLNID]],'TU-Rechte-Elemente (alle)'!C$2:C$4079,1,FALSE)</f>
        <v>r.50.920</v>
      </c>
      <c r="D1798" t="s">
        <v>22617</v>
      </c>
      <c r="E1798" t="s">
        <v>15107</v>
      </c>
      <c r="F1798" t="s">
        <v>13052</v>
      </c>
      <c r="G1798" t="s">
        <v>9839</v>
      </c>
      <c r="H1798" t="s">
        <v>19241</v>
      </c>
      <c r="I1798" t="s">
        <v>22618</v>
      </c>
      <c r="J1798" t="s">
        <v>14194</v>
      </c>
      <c r="K1798" t="s">
        <v>14308</v>
      </c>
      <c r="L1798" t="s">
        <v>276</v>
      </c>
      <c r="M1798" t="s">
        <v>276</v>
      </c>
      <c r="N1798" t="s">
        <v>19391</v>
      </c>
      <c r="O1798" t="s">
        <v>19241</v>
      </c>
      <c r="P1798" t="s">
        <v>276</v>
      </c>
      <c r="Q1798" t="s">
        <v>19464</v>
      </c>
      <c r="R1798" t="s">
        <v>276</v>
      </c>
    </row>
    <row r="1799" spans="1:18" x14ac:dyDescent="0.2">
      <c r="A1799" t="s">
        <v>22619</v>
      </c>
      <c r="B1799" t="s">
        <v>15110</v>
      </c>
      <c r="C1799" t="str">
        <f>VLOOKUP(v32_x__2020_06_28[[#This Row],[SLNID]],'TU-Rechte-Elemente (alle)'!C$2:C$4079,1,FALSE)</f>
        <v>r.50.921</v>
      </c>
      <c r="D1799" t="s">
        <v>22619</v>
      </c>
      <c r="E1799" t="s">
        <v>15004</v>
      </c>
      <c r="F1799" t="s">
        <v>13052</v>
      </c>
      <c r="G1799" t="s">
        <v>9839</v>
      </c>
      <c r="H1799" t="s">
        <v>19241</v>
      </c>
      <c r="I1799" t="s">
        <v>22620</v>
      </c>
      <c r="J1799" t="s">
        <v>14194</v>
      </c>
      <c r="K1799" t="s">
        <v>14308</v>
      </c>
      <c r="L1799" t="s">
        <v>276</v>
      </c>
      <c r="M1799" t="s">
        <v>276</v>
      </c>
      <c r="N1799" t="s">
        <v>19391</v>
      </c>
      <c r="O1799" t="s">
        <v>19241</v>
      </c>
      <c r="P1799" t="s">
        <v>276</v>
      </c>
      <c r="Q1799" t="s">
        <v>19464</v>
      </c>
      <c r="R1799" t="s">
        <v>276</v>
      </c>
    </row>
    <row r="1800" spans="1:18" x14ac:dyDescent="0.2">
      <c r="A1800" t="s">
        <v>22621</v>
      </c>
      <c r="B1800" t="s">
        <v>15112</v>
      </c>
      <c r="C1800" t="str">
        <f>VLOOKUP(v32_x__2020_06_28[[#This Row],[SLNID]],'TU-Rechte-Elemente (alle)'!C$2:C$4079,1,FALSE)</f>
        <v>r.50.922</v>
      </c>
      <c r="D1800" t="s">
        <v>22621</v>
      </c>
      <c r="E1800" t="s">
        <v>15113</v>
      </c>
      <c r="F1800" t="s">
        <v>13052</v>
      </c>
      <c r="G1800" t="s">
        <v>9839</v>
      </c>
      <c r="H1800" t="s">
        <v>19241</v>
      </c>
      <c r="I1800" t="s">
        <v>22622</v>
      </c>
      <c r="J1800" t="s">
        <v>14194</v>
      </c>
      <c r="K1800" t="s">
        <v>14308</v>
      </c>
      <c r="L1800" t="s">
        <v>276</v>
      </c>
      <c r="M1800" t="s">
        <v>276</v>
      </c>
      <c r="N1800" t="s">
        <v>19391</v>
      </c>
      <c r="O1800" t="s">
        <v>19241</v>
      </c>
      <c r="P1800" t="s">
        <v>276</v>
      </c>
      <c r="Q1800" t="s">
        <v>19464</v>
      </c>
      <c r="R1800" t="s">
        <v>276</v>
      </c>
    </row>
    <row r="1801" spans="1:18" x14ac:dyDescent="0.2">
      <c r="A1801" t="s">
        <v>22623</v>
      </c>
      <c r="B1801" t="s">
        <v>15116</v>
      </c>
      <c r="C1801" t="str">
        <f>VLOOKUP(v32_x__2020_06_28[[#This Row],[SLNID]],'TU-Rechte-Elemente (alle)'!C$2:C$4079,1,FALSE)</f>
        <v>r.50.923</v>
      </c>
      <c r="D1801" t="s">
        <v>22623</v>
      </c>
      <c r="E1801" t="s">
        <v>15008</v>
      </c>
      <c r="F1801" t="s">
        <v>13052</v>
      </c>
      <c r="G1801" t="s">
        <v>19377</v>
      </c>
      <c r="H1801" t="s">
        <v>19241</v>
      </c>
      <c r="I1801" t="s">
        <v>22624</v>
      </c>
      <c r="J1801" t="s">
        <v>22284</v>
      </c>
      <c r="K1801" t="s">
        <v>276</v>
      </c>
      <c r="L1801" t="s">
        <v>276</v>
      </c>
      <c r="M1801" t="s">
        <v>276</v>
      </c>
      <c r="N1801" t="s">
        <v>19391</v>
      </c>
      <c r="O1801" t="s">
        <v>19241</v>
      </c>
      <c r="P1801" t="s">
        <v>276</v>
      </c>
      <c r="Q1801" t="s">
        <v>19464</v>
      </c>
      <c r="R1801" t="s">
        <v>276</v>
      </c>
    </row>
    <row r="1802" spans="1:18" x14ac:dyDescent="0.2">
      <c r="A1802" t="s">
        <v>22625</v>
      </c>
      <c r="B1802" t="s">
        <v>15121</v>
      </c>
      <c r="C1802" t="str">
        <f>VLOOKUP(v32_x__2020_06_28[[#This Row],[SLNID]],'TU-Rechte-Elemente (alle)'!C$2:C$4079,1,FALSE)</f>
        <v>r.50.926</v>
      </c>
      <c r="D1802" t="s">
        <v>22625</v>
      </c>
      <c r="E1802" t="s">
        <v>15122</v>
      </c>
      <c r="F1802" t="s">
        <v>13052</v>
      </c>
      <c r="G1802" t="s">
        <v>19377</v>
      </c>
      <c r="H1802" t="s">
        <v>19241</v>
      </c>
      <c r="I1802" t="s">
        <v>22626</v>
      </c>
      <c r="J1802" t="s">
        <v>22284</v>
      </c>
      <c r="K1802" t="s">
        <v>276</v>
      </c>
      <c r="L1802" t="s">
        <v>276</v>
      </c>
      <c r="M1802" t="s">
        <v>276</v>
      </c>
      <c r="N1802" t="s">
        <v>19391</v>
      </c>
      <c r="O1802" t="s">
        <v>19241</v>
      </c>
      <c r="P1802" t="s">
        <v>276</v>
      </c>
      <c r="Q1802" t="s">
        <v>19464</v>
      </c>
      <c r="R1802" t="s">
        <v>276</v>
      </c>
    </row>
    <row r="1803" spans="1:18" x14ac:dyDescent="0.2">
      <c r="A1803" t="s">
        <v>22627</v>
      </c>
      <c r="B1803" t="s">
        <v>15124</v>
      </c>
      <c r="C1803" t="str">
        <f>VLOOKUP(v32_x__2020_06_28[[#This Row],[SLNID]],'TU-Rechte-Elemente (alle)'!C$2:C$4079,1,FALSE)</f>
        <v>r.50.927</v>
      </c>
      <c r="D1803" t="s">
        <v>22627</v>
      </c>
      <c r="E1803" t="s">
        <v>15125</v>
      </c>
      <c r="F1803" t="s">
        <v>13052</v>
      </c>
      <c r="G1803" t="s">
        <v>19377</v>
      </c>
      <c r="H1803" t="s">
        <v>19241</v>
      </c>
      <c r="I1803" t="s">
        <v>22628</v>
      </c>
      <c r="J1803" t="s">
        <v>22284</v>
      </c>
      <c r="K1803" t="s">
        <v>276</v>
      </c>
      <c r="L1803" t="s">
        <v>276</v>
      </c>
      <c r="M1803" t="s">
        <v>276</v>
      </c>
      <c r="N1803" t="s">
        <v>19391</v>
      </c>
      <c r="O1803" t="s">
        <v>19241</v>
      </c>
      <c r="P1803" t="s">
        <v>276</v>
      </c>
      <c r="Q1803" t="s">
        <v>19464</v>
      </c>
      <c r="R1803" t="s">
        <v>276</v>
      </c>
    </row>
    <row r="1804" spans="1:18" x14ac:dyDescent="0.2">
      <c r="A1804" t="s">
        <v>22629</v>
      </c>
      <c r="B1804" t="s">
        <v>15127</v>
      </c>
      <c r="C1804" t="str">
        <f>VLOOKUP(v32_x__2020_06_28[[#This Row],[SLNID]],'TU-Rechte-Elemente (alle)'!C$2:C$4079,1,FALSE)</f>
        <v>r.50.928</v>
      </c>
      <c r="D1804" t="s">
        <v>22629</v>
      </c>
      <c r="E1804" t="s">
        <v>15119</v>
      </c>
      <c r="F1804" t="s">
        <v>13052</v>
      </c>
      <c r="G1804" t="s">
        <v>9839</v>
      </c>
      <c r="H1804" t="s">
        <v>19241</v>
      </c>
      <c r="I1804" t="s">
        <v>19350</v>
      </c>
      <c r="J1804" t="s">
        <v>14357</v>
      </c>
      <c r="K1804" t="s">
        <v>276</v>
      </c>
      <c r="L1804" t="s">
        <v>276</v>
      </c>
      <c r="M1804" t="s">
        <v>276</v>
      </c>
      <c r="N1804" t="s">
        <v>19391</v>
      </c>
      <c r="O1804" t="s">
        <v>19241</v>
      </c>
      <c r="P1804" t="s">
        <v>276</v>
      </c>
      <c r="Q1804" t="s">
        <v>19464</v>
      </c>
      <c r="R1804" t="s">
        <v>276</v>
      </c>
    </row>
    <row r="1805" spans="1:18" x14ac:dyDescent="0.2">
      <c r="A1805" t="s">
        <v>22630</v>
      </c>
      <c r="B1805" t="s">
        <v>15143</v>
      </c>
      <c r="C1805" t="str">
        <f>VLOOKUP(v32_x__2020_06_28[[#This Row],[SLNID]],'TU-Rechte-Elemente (alle)'!C$2:C$4079,1,FALSE)</f>
        <v>r.50.950</v>
      </c>
      <c r="D1805" t="s">
        <v>22630</v>
      </c>
      <c r="E1805" t="s">
        <v>15144</v>
      </c>
      <c r="F1805" t="s">
        <v>13052</v>
      </c>
      <c r="G1805" t="s">
        <v>19377</v>
      </c>
      <c r="H1805" t="s">
        <v>19241</v>
      </c>
      <c r="I1805" t="s">
        <v>22631</v>
      </c>
      <c r="J1805" t="s">
        <v>14357</v>
      </c>
      <c r="K1805" t="s">
        <v>276</v>
      </c>
      <c r="L1805" t="s">
        <v>276</v>
      </c>
      <c r="M1805" t="s">
        <v>276</v>
      </c>
      <c r="N1805" t="s">
        <v>19391</v>
      </c>
      <c r="O1805" t="s">
        <v>19241</v>
      </c>
      <c r="P1805" t="s">
        <v>276</v>
      </c>
      <c r="Q1805" t="s">
        <v>19464</v>
      </c>
      <c r="R1805" t="s">
        <v>276</v>
      </c>
    </row>
    <row r="1806" spans="1:18" x14ac:dyDescent="0.2">
      <c r="A1806" t="s">
        <v>22632</v>
      </c>
      <c r="B1806" t="s">
        <v>15147</v>
      </c>
      <c r="C1806" t="str">
        <f>VLOOKUP(v32_x__2020_06_28[[#This Row],[SLNID]],'TU-Rechte-Elemente (alle)'!C$2:C$4079,1,FALSE)</f>
        <v>r.50.951</v>
      </c>
      <c r="D1806" t="s">
        <v>22632</v>
      </c>
      <c r="E1806" t="s">
        <v>15148</v>
      </c>
      <c r="F1806" t="s">
        <v>13052</v>
      </c>
      <c r="G1806" t="s">
        <v>19377</v>
      </c>
      <c r="H1806" t="s">
        <v>19241</v>
      </c>
      <c r="I1806" t="s">
        <v>22633</v>
      </c>
      <c r="J1806" t="s">
        <v>14357</v>
      </c>
      <c r="K1806" t="s">
        <v>276</v>
      </c>
      <c r="L1806" t="s">
        <v>276</v>
      </c>
      <c r="M1806" t="s">
        <v>276</v>
      </c>
      <c r="N1806" t="s">
        <v>19391</v>
      </c>
      <c r="O1806" t="s">
        <v>19241</v>
      </c>
      <c r="P1806" t="s">
        <v>276</v>
      </c>
      <c r="Q1806" t="s">
        <v>19464</v>
      </c>
      <c r="R1806" t="s">
        <v>276</v>
      </c>
    </row>
    <row r="1807" spans="1:18" x14ac:dyDescent="0.2">
      <c r="A1807" t="s">
        <v>22634</v>
      </c>
      <c r="B1807" t="s">
        <v>15151</v>
      </c>
      <c r="C1807" t="str">
        <f>VLOOKUP(v32_x__2020_06_28[[#This Row],[SLNID]],'TU-Rechte-Elemente (alle)'!C$2:C$4079,1,FALSE)</f>
        <v>r.50.952</v>
      </c>
      <c r="D1807" t="s">
        <v>22634</v>
      </c>
      <c r="E1807" t="s">
        <v>15152</v>
      </c>
      <c r="F1807" t="s">
        <v>13052</v>
      </c>
      <c r="G1807" t="s">
        <v>9839</v>
      </c>
      <c r="H1807" t="s">
        <v>19241</v>
      </c>
      <c r="I1807" t="s">
        <v>22635</v>
      </c>
      <c r="J1807" t="s">
        <v>14357</v>
      </c>
      <c r="K1807" t="s">
        <v>276</v>
      </c>
      <c r="L1807" t="s">
        <v>276</v>
      </c>
      <c r="M1807" t="s">
        <v>276</v>
      </c>
      <c r="N1807" t="s">
        <v>19391</v>
      </c>
      <c r="O1807" t="s">
        <v>19241</v>
      </c>
      <c r="P1807" t="s">
        <v>276</v>
      </c>
      <c r="Q1807" t="s">
        <v>19464</v>
      </c>
      <c r="R1807" t="s">
        <v>276</v>
      </c>
    </row>
    <row r="1808" spans="1:18" x14ac:dyDescent="0.2">
      <c r="A1808" t="s">
        <v>22636</v>
      </c>
      <c r="B1808" t="s">
        <v>15154</v>
      </c>
      <c r="C1808" t="str">
        <f>VLOOKUP(v32_x__2020_06_28[[#This Row],[SLNID]],'TU-Rechte-Elemente (alle)'!C$2:C$4079,1,FALSE)</f>
        <v>r.50.953</v>
      </c>
      <c r="D1808" t="s">
        <v>22636</v>
      </c>
      <c r="E1808" t="s">
        <v>15056</v>
      </c>
      <c r="F1808" t="s">
        <v>13052</v>
      </c>
      <c r="G1808" t="s">
        <v>19377</v>
      </c>
      <c r="H1808" t="s">
        <v>19241</v>
      </c>
      <c r="I1808" t="s">
        <v>22637</v>
      </c>
      <c r="J1808" t="s">
        <v>14357</v>
      </c>
      <c r="K1808" t="s">
        <v>276</v>
      </c>
      <c r="L1808" t="s">
        <v>276</v>
      </c>
      <c r="M1808" t="s">
        <v>276</v>
      </c>
      <c r="N1808" t="s">
        <v>19391</v>
      </c>
      <c r="O1808" t="s">
        <v>19241</v>
      </c>
      <c r="P1808" t="s">
        <v>276</v>
      </c>
      <c r="Q1808" t="s">
        <v>19464</v>
      </c>
      <c r="R1808" t="s">
        <v>276</v>
      </c>
    </row>
    <row r="1809" spans="1:18" x14ac:dyDescent="0.2">
      <c r="A1809" t="s">
        <v>22638</v>
      </c>
      <c r="B1809" t="s">
        <v>15160</v>
      </c>
      <c r="C1809" t="str">
        <f>VLOOKUP(v32_x__2020_06_28[[#This Row],[SLNID]],'TU-Rechte-Elemente (alle)'!C$2:C$4079,1,FALSE)</f>
        <v>r.50.955</v>
      </c>
      <c r="D1809" t="s">
        <v>22638</v>
      </c>
      <c r="E1809" t="s">
        <v>15060</v>
      </c>
      <c r="F1809" t="s">
        <v>13052</v>
      </c>
      <c r="G1809" t="s">
        <v>9839</v>
      </c>
      <c r="H1809" t="s">
        <v>19241</v>
      </c>
      <c r="I1809" t="s">
        <v>22639</v>
      </c>
      <c r="J1809" t="s">
        <v>22284</v>
      </c>
      <c r="K1809" t="s">
        <v>276</v>
      </c>
      <c r="L1809" t="s">
        <v>276</v>
      </c>
      <c r="M1809" t="s">
        <v>276</v>
      </c>
      <c r="N1809" t="s">
        <v>19391</v>
      </c>
      <c r="O1809" t="s">
        <v>19241</v>
      </c>
      <c r="P1809" t="s">
        <v>276</v>
      </c>
      <c r="Q1809" t="s">
        <v>19464</v>
      </c>
      <c r="R1809" t="s">
        <v>276</v>
      </c>
    </row>
    <row r="1810" spans="1:18" x14ac:dyDescent="0.2">
      <c r="A1810" t="s">
        <v>22640</v>
      </c>
      <c r="B1810" t="s">
        <v>15162</v>
      </c>
      <c r="C1810" t="str">
        <f>VLOOKUP(v32_x__2020_06_28[[#This Row],[SLNID]],'TU-Rechte-Elemente (alle)'!C$2:C$4079,1,FALSE)</f>
        <v>r.50.960</v>
      </c>
      <c r="D1810" t="s">
        <v>22640</v>
      </c>
      <c r="E1810" t="s">
        <v>15073</v>
      </c>
      <c r="F1810" t="s">
        <v>13052</v>
      </c>
      <c r="G1810" t="s">
        <v>9839</v>
      </c>
      <c r="H1810" t="s">
        <v>19241</v>
      </c>
      <c r="I1810" t="s">
        <v>22641</v>
      </c>
      <c r="J1810" t="s">
        <v>22284</v>
      </c>
      <c r="K1810" t="s">
        <v>276</v>
      </c>
      <c r="L1810" t="s">
        <v>276</v>
      </c>
      <c r="M1810" t="s">
        <v>276</v>
      </c>
      <c r="N1810" t="s">
        <v>19391</v>
      </c>
      <c r="O1810" t="s">
        <v>19241</v>
      </c>
      <c r="P1810" t="s">
        <v>276</v>
      </c>
      <c r="Q1810" t="s">
        <v>19464</v>
      </c>
      <c r="R1810" t="s">
        <v>276</v>
      </c>
    </row>
    <row r="1811" spans="1:18" x14ac:dyDescent="0.2">
      <c r="A1811" t="s">
        <v>22642</v>
      </c>
      <c r="B1811" t="s">
        <v>15164</v>
      </c>
      <c r="C1811" t="str">
        <f>VLOOKUP(v32_x__2020_06_28[[#This Row],[SLNID]],'TU-Rechte-Elemente (alle)'!C$2:C$4079,1,FALSE)</f>
        <v>r.50.961</v>
      </c>
      <c r="D1811" t="s">
        <v>22642</v>
      </c>
      <c r="E1811" t="s">
        <v>15165</v>
      </c>
      <c r="F1811" t="s">
        <v>13052</v>
      </c>
      <c r="G1811" t="s">
        <v>19377</v>
      </c>
      <c r="H1811" t="s">
        <v>19241</v>
      </c>
      <c r="I1811" t="s">
        <v>22643</v>
      </c>
      <c r="J1811" t="s">
        <v>22284</v>
      </c>
      <c r="K1811" t="s">
        <v>276</v>
      </c>
      <c r="L1811" t="s">
        <v>276</v>
      </c>
      <c r="M1811" t="s">
        <v>276</v>
      </c>
      <c r="N1811" t="s">
        <v>19621</v>
      </c>
      <c r="O1811" t="s">
        <v>19241</v>
      </c>
      <c r="P1811" t="s">
        <v>276</v>
      </c>
      <c r="Q1811" t="s">
        <v>19464</v>
      </c>
      <c r="R1811" t="s">
        <v>276</v>
      </c>
    </row>
    <row r="1812" spans="1:18" x14ac:dyDescent="0.2">
      <c r="A1812" t="s">
        <v>22644</v>
      </c>
      <c r="B1812" t="s">
        <v>15167</v>
      </c>
      <c r="C1812" t="str">
        <f>VLOOKUP(v32_x__2020_06_28[[#This Row],[SLNID]],'TU-Rechte-Elemente (alle)'!C$2:C$4079,1,FALSE)</f>
        <v>r.50.962</v>
      </c>
      <c r="D1812" t="s">
        <v>22644</v>
      </c>
      <c r="E1812" t="s">
        <v>15168</v>
      </c>
      <c r="F1812" t="s">
        <v>13052</v>
      </c>
      <c r="G1812" t="s">
        <v>19377</v>
      </c>
      <c r="H1812" t="s">
        <v>19241</v>
      </c>
      <c r="I1812" t="s">
        <v>19351</v>
      </c>
      <c r="J1812" t="s">
        <v>22284</v>
      </c>
      <c r="K1812" t="s">
        <v>276</v>
      </c>
      <c r="L1812" t="s">
        <v>276</v>
      </c>
      <c r="M1812" t="s">
        <v>276</v>
      </c>
      <c r="N1812" t="s">
        <v>19621</v>
      </c>
      <c r="O1812" t="s">
        <v>19241</v>
      </c>
      <c r="P1812" t="s">
        <v>276</v>
      </c>
      <c r="Q1812" t="s">
        <v>19464</v>
      </c>
      <c r="R1812" t="s">
        <v>276</v>
      </c>
    </row>
    <row r="1813" spans="1:18" x14ac:dyDescent="0.2">
      <c r="A1813" t="s">
        <v>22645</v>
      </c>
      <c r="B1813" t="s">
        <v>15219</v>
      </c>
      <c r="C1813" t="str">
        <f>VLOOKUP(v32_x__2020_06_28[[#This Row],[SLNID]],'TU-Rechte-Elemente (alle)'!C$2:C$4079,1,FALSE)</f>
        <v>r.60.001</v>
      </c>
      <c r="D1813" t="s">
        <v>22645</v>
      </c>
      <c r="E1813" t="s">
        <v>9839</v>
      </c>
      <c r="F1813" t="s">
        <v>13052</v>
      </c>
      <c r="G1813" t="s">
        <v>19377</v>
      </c>
      <c r="H1813" t="s">
        <v>9992</v>
      </c>
      <c r="I1813" t="s">
        <v>22646</v>
      </c>
      <c r="J1813" t="s">
        <v>15224</v>
      </c>
      <c r="K1813" t="s">
        <v>276</v>
      </c>
      <c r="L1813" t="s">
        <v>276</v>
      </c>
      <c r="M1813" t="s">
        <v>276</v>
      </c>
      <c r="N1813" t="s">
        <v>19391</v>
      </c>
      <c r="O1813" t="s">
        <v>9992</v>
      </c>
      <c r="P1813" t="s">
        <v>276</v>
      </c>
      <c r="Q1813" t="s">
        <v>19464</v>
      </c>
      <c r="R1813" t="s">
        <v>276</v>
      </c>
    </row>
    <row r="1814" spans="1:18" x14ac:dyDescent="0.2">
      <c r="A1814" t="s">
        <v>22647</v>
      </c>
      <c r="B1814" t="s">
        <v>15228</v>
      </c>
      <c r="C1814" t="str">
        <f>VLOOKUP(v32_x__2020_06_28[[#This Row],[SLNID]],'TU-Rechte-Elemente (alle)'!C$2:C$4079,1,FALSE)</f>
        <v>r.60.002</v>
      </c>
      <c r="D1814" t="s">
        <v>22647</v>
      </c>
      <c r="E1814" t="s">
        <v>9983</v>
      </c>
      <c r="F1814" t="s">
        <v>13052</v>
      </c>
      <c r="G1814" t="s">
        <v>19377</v>
      </c>
      <c r="H1814" t="s">
        <v>9992</v>
      </c>
      <c r="I1814" t="s">
        <v>22648</v>
      </c>
      <c r="J1814" t="s">
        <v>15224</v>
      </c>
      <c r="K1814" t="s">
        <v>276</v>
      </c>
      <c r="L1814" t="s">
        <v>276</v>
      </c>
      <c r="M1814" t="s">
        <v>276</v>
      </c>
      <c r="N1814" t="s">
        <v>19391</v>
      </c>
      <c r="O1814" t="s">
        <v>9992</v>
      </c>
      <c r="P1814" t="s">
        <v>276</v>
      </c>
      <c r="Q1814" t="s">
        <v>19464</v>
      </c>
      <c r="R1814" t="s">
        <v>276</v>
      </c>
    </row>
    <row r="1815" spans="1:18" x14ac:dyDescent="0.2">
      <c r="A1815" t="s">
        <v>22649</v>
      </c>
      <c r="B1815" t="s">
        <v>15231</v>
      </c>
      <c r="C1815" t="str">
        <f>VLOOKUP(v32_x__2020_06_28[[#This Row],[SLNID]],'TU-Rechte-Elemente (alle)'!C$2:C$4079,1,FALSE)</f>
        <v>r.60.004</v>
      </c>
      <c r="D1815" t="s">
        <v>22649</v>
      </c>
      <c r="E1815" t="s">
        <v>10674</v>
      </c>
      <c r="F1815" t="s">
        <v>13052</v>
      </c>
      <c r="G1815" t="s">
        <v>19377</v>
      </c>
      <c r="H1815" t="s">
        <v>9992</v>
      </c>
      <c r="I1815" t="s">
        <v>22650</v>
      </c>
      <c r="J1815" t="s">
        <v>15224</v>
      </c>
      <c r="K1815" t="s">
        <v>276</v>
      </c>
      <c r="L1815" t="s">
        <v>276</v>
      </c>
      <c r="M1815" t="s">
        <v>276</v>
      </c>
      <c r="N1815" t="s">
        <v>19391</v>
      </c>
      <c r="O1815" t="s">
        <v>9992</v>
      </c>
      <c r="P1815" t="s">
        <v>276</v>
      </c>
      <c r="Q1815" t="s">
        <v>19464</v>
      </c>
      <c r="R1815" t="s">
        <v>276</v>
      </c>
    </row>
    <row r="1816" spans="1:18" x14ac:dyDescent="0.2">
      <c r="A1816" t="s">
        <v>22651</v>
      </c>
      <c r="B1816" t="s">
        <v>15234</v>
      </c>
      <c r="C1816" t="str">
        <f>VLOOKUP(v32_x__2020_06_28[[#This Row],[SLNID]],'TU-Rechte-Elemente (alle)'!C$2:C$4079,1,FALSE)</f>
        <v>r.60.005</v>
      </c>
      <c r="D1816" t="s">
        <v>22651</v>
      </c>
      <c r="E1816" t="s">
        <v>10677</v>
      </c>
      <c r="F1816" t="s">
        <v>13052</v>
      </c>
      <c r="G1816" t="s">
        <v>19377</v>
      </c>
      <c r="H1816" t="s">
        <v>9992</v>
      </c>
      <c r="I1816" t="s">
        <v>22652</v>
      </c>
      <c r="J1816" t="s">
        <v>15224</v>
      </c>
      <c r="K1816" t="s">
        <v>276</v>
      </c>
      <c r="L1816" t="s">
        <v>276</v>
      </c>
      <c r="M1816" t="s">
        <v>276</v>
      </c>
      <c r="N1816" t="s">
        <v>19391</v>
      </c>
      <c r="O1816" t="s">
        <v>9992</v>
      </c>
      <c r="P1816" t="s">
        <v>276</v>
      </c>
      <c r="Q1816" t="s">
        <v>19464</v>
      </c>
      <c r="R1816" t="s">
        <v>276</v>
      </c>
    </row>
    <row r="1817" spans="1:18" x14ac:dyDescent="0.2">
      <c r="A1817" t="s">
        <v>22653</v>
      </c>
      <c r="B1817" t="s">
        <v>15236</v>
      </c>
      <c r="C1817" t="str">
        <f>VLOOKUP(v32_x__2020_06_28[[#This Row],[SLNID]],'TU-Rechte-Elemente (alle)'!C$2:C$4079,1,FALSE)</f>
        <v>r.60.006</v>
      </c>
      <c r="D1817" t="s">
        <v>22653</v>
      </c>
      <c r="E1817" t="s">
        <v>10685</v>
      </c>
      <c r="F1817" t="s">
        <v>13052</v>
      </c>
      <c r="G1817" t="s">
        <v>19377</v>
      </c>
      <c r="H1817" t="s">
        <v>9992</v>
      </c>
      <c r="I1817" t="s">
        <v>22654</v>
      </c>
      <c r="J1817" t="s">
        <v>15224</v>
      </c>
      <c r="K1817" t="s">
        <v>276</v>
      </c>
      <c r="L1817" t="s">
        <v>276</v>
      </c>
      <c r="M1817" t="s">
        <v>276</v>
      </c>
      <c r="N1817" t="s">
        <v>19391</v>
      </c>
      <c r="O1817" t="s">
        <v>9992</v>
      </c>
      <c r="P1817" t="s">
        <v>276</v>
      </c>
      <c r="Q1817" t="s">
        <v>19464</v>
      </c>
      <c r="R1817" t="s">
        <v>276</v>
      </c>
    </row>
    <row r="1818" spans="1:18" x14ac:dyDescent="0.2">
      <c r="A1818" t="s">
        <v>22655</v>
      </c>
      <c r="B1818" t="s">
        <v>15238</v>
      </c>
      <c r="C1818" t="str">
        <f>VLOOKUP(v32_x__2020_06_28[[#This Row],[SLNID]],'TU-Rechte-Elemente (alle)'!C$2:C$4079,1,FALSE)</f>
        <v>r.60.007</v>
      </c>
      <c r="D1818" t="s">
        <v>22655</v>
      </c>
      <c r="E1818" t="s">
        <v>12992</v>
      </c>
      <c r="F1818" t="s">
        <v>13052</v>
      </c>
      <c r="G1818" t="s">
        <v>19377</v>
      </c>
      <c r="H1818" t="s">
        <v>9992</v>
      </c>
      <c r="I1818" t="s">
        <v>22656</v>
      </c>
      <c r="J1818" t="s">
        <v>15224</v>
      </c>
      <c r="K1818" t="s">
        <v>276</v>
      </c>
      <c r="L1818" t="s">
        <v>276</v>
      </c>
      <c r="M1818" t="s">
        <v>276</v>
      </c>
      <c r="N1818" t="s">
        <v>19391</v>
      </c>
      <c r="O1818" t="s">
        <v>9992</v>
      </c>
      <c r="P1818" t="s">
        <v>276</v>
      </c>
      <c r="Q1818" t="s">
        <v>19464</v>
      </c>
      <c r="R1818" t="s">
        <v>276</v>
      </c>
    </row>
    <row r="1819" spans="1:18" x14ac:dyDescent="0.2">
      <c r="A1819" t="s">
        <v>22657</v>
      </c>
      <c r="B1819" t="s">
        <v>15240</v>
      </c>
      <c r="C1819" t="str">
        <f>VLOOKUP(v32_x__2020_06_28[[#This Row],[SLNID]],'TU-Rechte-Elemente (alle)'!C$2:C$4079,1,FALSE)</f>
        <v>r.60.008</v>
      </c>
      <c r="D1819" t="s">
        <v>22657</v>
      </c>
      <c r="E1819" t="s">
        <v>10692</v>
      </c>
      <c r="F1819" t="s">
        <v>13052</v>
      </c>
      <c r="G1819" t="s">
        <v>19377</v>
      </c>
      <c r="H1819" t="s">
        <v>9992</v>
      </c>
      <c r="I1819" t="s">
        <v>22658</v>
      </c>
      <c r="J1819" t="s">
        <v>15224</v>
      </c>
      <c r="K1819" t="s">
        <v>276</v>
      </c>
      <c r="L1819" t="s">
        <v>276</v>
      </c>
      <c r="M1819" t="s">
        <v>276</v>
      </c>
      <c r="N1819" t="s">
        <v>19391</v>
      </c>
      <c r="O1819" t="s">
        <v>9992</v>
      </c>
      <c r="P1819" t="s">
        <v>276</v>
      </c>
      <c r="Q1819" t="s">
        <v>19464</v>
      </c>
      <c r="R1819" t="s">
        <v>276</v>
      </c>
    </row>
    <row r="1820" spans="1:18" x14ac:dyDescent="0.2">
      <c r="A1820" t="s">
        <v>22659</v>
      </c>
      <c r="B1820" t="s">
        <v>15242</v>
      </c>
      <c r="C1820" t="str">
        <f>VLOOKUP(v32_x__2020_06_28[[#This Row],[SLNID]],'TU-Rechte-Elemente (alle)'!C$2:C$4079,1,FALSE)</f>
        <v>r.60.009</v>
      </c>
      <c r="D1820" t="s">
        <v>22659</v>
      </c>
      <c r="E1820" t="s">
        <v>10695</v>
      </c>
      <c r="F1820" t="s">
        <v>13052</v>
      </c>
      <c r="G1820" t="s">
        <v>19377</v>
      </c>
      <c r="H1820" t="s">
        <v>19241</v>
      </c>
      <c r="I1820" t="s">
        <v>22660</v>
      </c>
      <c r="J1820" t="s">
        <v>15224</v>
      </c>
      <c r="K1820" t="s">
        <v>276</v>
      </c>
      <c r="L1820" t="s">
        <v>276</v>
      </c>
      <c r="M1820" t="s">
        <v>276</v>
      </c>
      <c r="N1820" t="s">
        <v>19391</v>
      </c>
      <c r="O1820" t="s">
        <v>19241</v>
      </c>
      <c r="P1820" t="s">
        <v>276</v>
      </c>
      <c r="Q1820" t="s">
        <v>19464</v>
      </c>
      <c r="R1820" t="s">
        <v>276</v>
      </c>
    </row>
    <row r="1821" spans="1:18" x14ac:dyDescent="0.2">
      <c r="A1821" t="s">
        <v>22661</v>
      </c>
      <c r="B1821" t="s">
        <v>15246</v>
      </c>
      <c r="C1821" t="str">
        <f>VLOOKUP(v32_x__2020_06_28[[#This Row],[SLNID]],'TU-Rechte-Elemente (alle)'!C$2:C$4079,1,FALSE)</f>
        <v>r.60.010</v>
      </c>
      <c r="D1821" t="s">
        <v>22661</v>
      </c>
      <c r="E1821" t="s">
        <v>10698</v>
      </c>
      <c r="F1821" t="s">
        <v>13052</v>
      </c>
      <c r="G1821" t="s">
        <v>19377</v>
      </c>
      <c r="H1821" t="s">
        <v>19241</v>
      </c>
      <c r="I1821" t="s">
        <v>22662</v>
      </c>
      <c r="J1821" t="s">
        <v>15224</v>
      </c>
      <c r="K1821" t="s">
        <v>276</v>
      </c>
      <c r="L1821" t="s">
        <v>276</v>
      </c>
      <c r="M1821" t="s">
        <v>276</v>
      </c>
      <c r="N1821" t="s">
        <v>19391</v>
      </c>
      <c r="O1821" t="s">
        <v>19241</v>
      </c>
      <c r="P1821" t="s">
        <v>276</v>
      </c>
      <c r="Q1821" t="s">
        <v>19464</v>
      </c>
      <c r="R1821" t="s">
        <v>276</v>
      </c>
    </row>
    <row r="1822" spans="1:18" x14ac:dyDescent="0.2">
      <c r="A1822" t="s">
        <v>22663</v>
      </c>
      <c r="B1822" t="s">
        <v>15248</v>
      </c>
      <c r="C1822" t="str">
        <f>VLOOKUP(v32_x__2020_06_28[[#This Row],[SLNID]],'TU-Rechte-Elemente (alle)'!C$2:C$4079,1,FALSE)</f>
        <v>r.60.011</v>
      </c>
      <c r="D1822" t="s">
        <v>22663</v>
      </c>
      <c r="E1822" t="s">
        <v>10701</v>
      </c>
      <c r="F1822" t="s">
        <v>13052</v>
      </c>
      <c r="G1822" t="s">
        <v>19377</v>
      </c>
      <c r="H1822" t="s">
        <v>19241</v>
      </c>
      <c r="I1822" t="s">
        <v>22664</v>
      </c>
      <c r="J1822" t="s">
        <v>15224</v>
      </c>
      <c r="K1822" t="s">
        <v>276</v>
      </c>
      <c r="L1822" t="s">
        <v>276</v>
      </c>
      <c r="M1822" t="s">
        <v>276</v>
      </c>
      <c r="N1822" t="s">
        <v>19391</v>
      </c>
      <c r="O1822" t="s">
        <v>19241</v>
      </c>
      <c r="P1822" t="s">
        <v>276</v>
      </c>
      <c r="Q1822" t="s">
        <v>19464</v>
      </c>
      <c r="R1822" t="s">
        <v>276</v>
      </c>
    </row>
    <row r="1823" spans="1:18" x14ac:dyDescent="0.2">
      <c r="A1823" t="s">
        <v>22665</v>
      </c>
      <c r="B1823" t="s">
        <v>15250</v>
      </c>
      <c r="C1823" t="str">
        <f>VLOOKUP(v32_x__2020_06_28[[#This Row],[SLNID]],'TU-Rechte-Elemente (alle)'!C$2:C$4079,1,FALSE)</f>
        <v>r.60.012</v>
      </c>
      <c r="D1823" t="s">
        <v>22665</v>
      </c>
      <c r="E1823" t="s">
        <v>10704</v>
      </c>
      <c r="F1823" t="s">
        <v>13052</v>
      </c>
      <c r="G1823" t="s">
        <v>19377</v>
      </c>
      <c r="H1823" t="s">
        <v>19241</v>
      </c>
      <c r="I1823" t="s">
        <v>22666</v>
      </c>
      <c r="J1823" t="s">
        <v>15224</v>
      </c>
      <c r="K1823" t="s">
        <v>276</v>
      </c>
      <c r="L1823" t="s">
        <v>276</v>
      </c>
      <c r="M1823" t="s">
        <v>276</v>
      </c>
      <c r="N1823" t="s">
        <v>19391</v>
      </c>
      <c r="O1823" t="s">
        <v>19241</v>
      </c>
      <c r="P1823" t="s">
        <v>276</v>
      </c>
      <c r="Q1823" t="s">
        <v>19464</v>
      </c>
      <c r="R1823" t="s">
        <v>276</v>
      </c>
    </row>
    <row r="1824" spans="1:18" x14ac:dyDescent="0.2">
      <c r="A1824" t="s">
        <v>22667</v>
      </c>
      <c r="B1824" t="s">
        <v>15253</v>
      </c>
      <c r="C1824" t="str">
        <f>VLOOKUP(v32_x__2020_06_28[[#This Row],[SLNID]],'TU-Rechte-Elemente (alle)'!C$2:C$4079,1,FALSE)</f>
        <v>r.60.014</v>
      </c>
      <c r="D1824" t="s">
        <v>22667</v>
      </c>
      <c r="E1824" t="s">
        <v>10712</v>
      </c>
      <c r="F1824" t="s">
        <v>13052</v>
      </c>
      <c r="G1824" t="s">
        <v>19377</v>
      </c>
      <c r="H1824" t="s">
        <v>19241</v>
      </c>
      <c r="I1824" t="s">
        <v>22668</v>
      </c>
      <c r="J1824" t="s">
        <v>15224</v>
      </c>
      <c r="K1824" t="s">
        <v>276</v>
      </c>
      <c r="L1824" t="s">
        <v>276</v>
      </c>
      <c r="M1824" t="s">
        <v>276</v>
      </c>
      <c r="N1824" t="s">
        <v>19391</v>
      </c>
      <c r="O1824" t="s">
        <v>19241</v>
      </c>
      <c r="P1824" t="s">
        <v>276</v>
      </c>
      <c r="Q1824" t="s">
        <v>19464</v>
      </c>
      <c r="R1824" t="s">
        <v>276</v>
      </c>
    </row>
    <row r="1825" spans="1:18" x14ac:dyDescent="0.2">
      <c r="A1825" t="s">
        <v>22669</v>
      </c>
      <c r="B1825" t="s">
        <v>15256</v>
      </c>
      <c r="C1825" t="str">
        <f>VLOOKUP(v32_x__2020_06_28[[#This Row],[SLNID]],'TU-Rechte-Elemente (alle)'!C$2:C$4079,1,FALSE)</f>
        <v>r.60.015</v>
      </c>
      <c r="D1825" t="s">
        <v>22669</v>
      </c>
      <c r="E1825" t="s">
        <v>10716</v>
      </c>
      <c r="F1825" t="s">
        <v>13052</v>
      </c>
      <c r="G1825" t="s">
        <v>9839</v>
      </c>
      <c r="H1825" t="s">
        <v>19241</v>
      </c>
      <c r="I1825" t="s">
        <v>22670</v>
      </c>
      <c r="J1825" t="s">
        <v>15224</v>
      </c>
      <c r="K1825" t="s">
        <v>276</v>
      </c>
      <c r="L1825" t="s">
        <v>276</v>
      </c>
      <c r="M1825" t="s">
        <v>276</v>
      </c>
      <c r="N1825" t="s">
        <v>19391</v>
      </c>
      <c r="O1825" t="s">
        <v>19241</v>
      </c>
      <c r="P1825" t="s">
        <v>276</v>
      </c>
      <c r="Q1825" t="s">
        <v>19464</v>
      </c>
      <c r="R1825" t="s">
        <v>276</v>
      </c>
    </row>
    <row r="1826" spans="1:18" x14ac:dyDescent="0.2">
      <c r="A1826" t="s">
        <v>22671</v>
      </c>
      <c r="B1826" t="s">
        <v>15259</v>
      </c>
      <c r="C1826" t="str">
        <f>VLOOKUP(v32_x__2020_06_28[[#This Row],[SLNID]],'TU-Rechte-Elemente (alle)'!C$2:C$4079,1,FALSE)</f>
        <v>r.60.016</v>
      </c>
      <c r="D1826" t="s">
        <v>22671</v>
      </c>
      <c r="E1826" t="s">
        <v>13008</v>
      </c>
      <c r="F1826" t="s">
        <v>13052</v>
      </c>
      <c r="G1826" t="s">
        <v>19377</v>
      </c>
      <c r="H1826" t="s">
        <v>19241</v>
      </c>
      <c r="I1826" t="s">
        <v>22672</v>
      </c>
      <c r="J1826" t="s">
        <v>15224</v>
      </c>
      <c r="K1826" t="s">
        <v>276</v>
      </c>
      <c r="L1826" t="s">
        <v>276</v>
      </c>
      <c r="M1826" t="s">
        <v>276</v>
      </c>
      <c r="N1826" t="s">
        <v>19391</v>
      </c>
      <c r="O1826" t="s">
        <v>19241</v>
      </c>
      <c r="P1826" t="s">
        <v>276</v>
      </c>
      <c r="Q1826" t="s">
        <v>19464</v>
      </c>
      <c r="R1826" t="s">
        <v>276</v>
      </c>
    </row>
    <row r="1827" spans="1:18" x14ac:dyDescent="0.2">
      <c r="A1827" t="s">
        <v>22673</v>
      </c>
      <c r="B1827" t="s">
        <v>15261</v>
      </c>
      <c r="C1827" t="str">
        <f>VLOOKUP(v32_x__2020_06_28[[#This Row],[SLNID]],'TU-Rechte-Elemente (alle)'!C$2:C$4079,1,FALSE)</f>
        <v>r.60.019</v>
      </c>
      <c r="D1827" t="s">
        <v>22673</v>
      </c>
      <c r="E1827" t="s">
        <v>10725</v>
      </c>
      <c r="F1827" t="s">
        <v>13052</v>
      </c>
      <c r="G1827" t="s">
        <v>19377</v>
      </c>
      <c r="H1827" t="s">
        <v>19241</v>
      </c>
      <c r="I1827" t="s">
        <v>22674</v>
      </c>
      <c r="J1827" t="s">
        <v>15224</v>
      </c>
      <c r="K1827" t="s">
        <v>276</v>
      </c>
      <c r="L1827" t="s">
        <v>276</v>
      </c>
      <c r="M1827" t="s">
        <v>276</v>
      </c>
      <c r="N1827" t="s">
        <v>19391</v>
      </c>
      <c r="O1827" t="s">
        <v>19241</v>
      </c>
      <c r="P1827" t="s">
        <v>276</v>
      </c>
      <c r="Q1827" t="s">
        <v>19464</v>
      </c>
      <c r="R1827" t="s">
        <v>276</v>
      </c>
    </row>
    <row r="1828" spans="1:18" x14ac:dyDescent="0.2">
      <c r="A1828" t="s">
        <v>22675</v>
      </c>
      <c r="B1828" t="s">
        <v>15263</v>
      </c>
      <c r="C1828" t="str">
        <f>VLOOKUP(v32_x__2020_06_28[[#This Row],[SLNID]],'TU-Rechte-Elemente (alle)'!C$2:C$4079,1,FALSE)</f>
        <v>r.60.020</v>
      </c>
      <c r="D1828" t="s">
        <v>22675</v>
      </c>
      <c r="E1828" t="s">
        <v>10728</v>
      </c>
      <c r="F1828" t="s">
        <v>13052</v>
      </c>
      <c r="G1828" t="s">
        <v>19377</v>
      </c>
      <c r="H1828" t="s">
        <v>19241</v>
      </c>
      <c r="I1828" t="s">
        <v>22676</v>
      </c>
      <c r="J1828" t="s">
        <v>15224</v>
      </c>
      <c r="K1828" t="s">
        <v>276</v>
      </c>
      <c r="L1828" t="s">
        <v>276</v>
      </c>
      <c r="M1828" t="s">
        <v>276</v>
      </c>
      <c r="N1828" t="s">
        <v>19391</v>
      </c>
      <c r="O1828" t="s">
        <v>19241</v>
      </c>
      <c r="P1828" t="s">
        <v>276</v>
      </c>
      <c r="Q1828" t="s">
        <v>19464</v>
      </c>
      <c r="R1828" t="s">
        <v>276</v>
      </c>
    </row>
    <row r="1829" spans="1:18" x14ac:dyDescent="0.2">
      <c r="A1829" t="s">
        <v>22677</v>
      </c>
      <c r="B1829" t="s">
        <v>15265</v>
      </c>
      <c r="C1829" t="str">
        <f>VLOOKUP(v32_x__2020_06_28[[#This Row],[SLNID]],'TU-Rechte-Elemente (alle)'!C$2:C$4079,1,FALSE)</f>
        <v>r.60.021</v>
      </c>
      <c r="D1829" t="s">
        <v>22677</v>
      </c>
      <c r="E1829" t="s">
        <v>10731</v>
      </c>
      <c r="F1829" t="s">
        <v>13052</v>
      </c>
      <c r="G1829" t="s">
        <v>19377</v>
      </c>
      <c r="H1829" t="s">
        <v>19241</v>
      </c>
      <c r="I1829" t="s">
        <v>22678</v>
      </c>
      <c r="J1829" t="s">
        <v>15224</v>
      </c>
      <c r="K1829" t="s">
        <v>276</v>
      </c>
      <c r="L1829" t="s">
        <v>276</v>
      </c>
      <c r="M1829" t="s">
        <v>276</v>
      </c>
      <c r="N1829" t="s">
        <v>19391</v>
      </c>
      <c r="O1829" t="s">
        <v>19241</v>
      </c>
      <c r="P1829" t="s">
        <v>276</v>
      </c>
      <c r="Q1829" t="s">
        <v>19464</v>
      </c>
      <c r="R1829" t="s">
        <v>276</v>
      </c>
    </row>
    <row r="1830" spans="1:18" x14ac:dyDescent="0.2">
      <c r="A1830" t="s">
        <v>22679</v>
      </c>
      <c r="B1830" t="s">
        <v>15268</v>
      </c>
      <c r="C1830" t="str">
        <f>VLOOKUP(v32_x__2020_06_28[[#This Row],[SLNID]],'TU-Rechte-Elemente (alle)'!C$2:C$4079,1,FALSE)</f>
        <v>r.60.022</v>
      </c>
      <c r="D1830" t="s">
        <v>22679</v>
      </c>
      <c r="E1830" t="s">
        <v>10734</v>
      </c>
      <c r="F1830" t="s">
        <v>13052</v>
      </c>
      <c r="G1830" t="s">
        <v>9839</v>
      </c>
      <c r="H1830" t="s">
        <v>19241</v>
      </c>
      <c r="I1830" t="s">
        <v>22680</v>
      </c>
      <c r="J1830" t="s">
        <v>15224</v>
      </c>
      <c r="K1830" t="s">
        <v>276</v>
      </c>
      <c r="L1830" t="s">
        <v>276</v>
      </c>
      <c r="M1830" t="s">
        <v>276</v>
      </c>
      <c r="N1830" t="s">
        <v>19391</v>
      </c>
      <c r="O1830" t="s">
        <v>19241</v>
      </c>
      <c r="P1830" t="s">
        <v>276</v>
      </c>
      <c r="Q1830" t="s">
        <v>19464</v>
      </c>
      <c r="R1830" t="s">
        <v>276</v>
      </c>
    </row>
    <row r="1831" spans="1:18" x14ac:dyDescent="0.2">
      <c r="A1831" t="s">
        <v>15640</v>
      </c>
      <c r="B1831" t="s">
        <v>15271</v>
      </c>
      <c r="C1831" t="str">
        <f>VLOOKUP(v32_x__2020_06_28[[#This Row],[SLNID]],'TU-Rechte-Elemente (alle)'!C$2:C$4079,1,FALSE)</f>
        <v>r.60.023</v>
      </c>
      <c r="D1831" t="s">
        <v>15640</v>
      </c>
      <c r="E1831" t="s">
        <v>7238</v>
      </c>
      <c r="F1831" t="s">
        <v>13052</v>
      </c>
      <c r="G1831" t="s">
        <v>9839</v>
      </c>
      <c r="H1831" t="s">
        <v>19241</v>
      </c>
      <c r="I1831" t="s">
        <v>22681</v>
      </c>
      <c r="J1831" t="s">
        <v>15224</v>
      </c>
      <c r="K1831" t="s">
        <v>276</v>
      </c>
      <c r="L1831" t="s">
        <v>276</v>
      </c>
      <c r="M1831" t="s">
        <v>276</v>
      </c>
      <c r="N1831" t="s">
        <v>19391</v>
      </c>
      <c r="O1831" t="s">
        <v>19241</v>
      </c>
      <c r="P1831" t="s">
        <v>276</v>
      </c>
      <c r="Q1831" t="s">
        <v>19464</v>
      </c>
      <c r="R1831" t="s">
        <v>276</v>
      </c>
    </row>
    <row r="1832" spans="1:18" x14ac:dyDescent="0.2">
      <c r="A1832" t="s">
        <v>22682</v>
      </c>
      <c r="B1832" t="s">
        <v>15274</v>
      </c>
      <c r="C1832" t="str">
        <f>VLOOKUP(v32_x__2020_06_28[[#This Row],[SLNID]],'TU-Rechte-Elemente (alle)'!C$2:C$4079,1,FALSE)</f>
        <v>r.60.024</v>
      </c>
      <c r="D1832" t="s">
        <v>22682</v>
      </c>
      <c r="E1832" t="s">
        <v>7223</v>
      </c>
      <c r="F1832" t="s">
        <v>13052</v>
      </c>
      <c r="G1832" t="s">
        <v>19377</v>
      </c>
      <c r="H1832" t="s">
        <v>19241</v>
      </c>
      <c r="I1832" t="s">
        <v>22683</v>
      </c>
      <c r="J1832" t="s">
        <v>15224</v>
      </c>
      <c r="K1832" t="s">
        <v>276</v>
      </c>
      <c r="L1832" t="s">
        <v>276</v>
      </c>
      <c r="M1832" t="s">
        <v>276</v>
      </c>
      <c r="N1832" t="s">
        <v>19391</v>
      </c>
      <c r="O1832" t="s">
        <v>19241</v>
      </c>
      <c r="P1832" t="s">
        <v>276</v>
      </c>
      <c r="Q1832" t="s">
        <v>19464</v>
      </c>
      <c r="R1832" t="s">
        <v>276</v>
      </c>
    </row>
    <row r="1833" spans="1:18" x14ac:dyDescent="0.2">
      <c r="A1833" t="s">
        <v>22684</v>
      </c>
      <c r="B1833" t="s">
        <v>15277</v>
      </c>
      <c r="C1833" t="str">
        <f>VLOOKUP(v32_x__2020_06_28[[#This Row],[SLNID]],'TU-Rechte-Elemente (alle)'!C$2:C$4079,1,FALSE)</f>
        <v>r.60.025</v>
      </c>
      <c r="D1833" t="s">
        <v>22684</v>
      </c>
      <c r="E1833" t="s">
        <v>10741</v>
      </c>
      <c r="F1833" t="s">
        <v>13052</v>
      </c>
      <c r="G1833" t="s">
        <v>19377</v>
      </c>
      <c r="H1833" t="s">
        <v>19241</v>
      </c>
      <c r="I1833" t="s">
        <v>22685</v>
      </c>
      <c r="J1833" t="s">
        <v>15224</v>
      </c>
      <c r="K1833" t="s">
        <v>276</v>
      </c>
      <c r="L1833" t="s">
        <v>276</v>
      </c>
      <c r="M1833" t="s">
        <v>276</v>
      </c>
      <c r="N1833" t="s">
        <v>19391</v>
      </c>
      <c r="O1833" t="s">
        <v>19241</v>
      </c>
      <c r="P1833" t="s">
        <v>276</v>
      </c>
      <c r="Q1833" t="s">
        <v>19464</v>
      </c>
      <c r="R1833" t="s">
        <v>276</v>
      </c>
    </row>
    <row r="1834" spans="1:18" x14ac:dyDescent="0.2">
      <c r="A1834" t="s">
        <v>22686</v>
      </c>
      <c r="B1834" t="s">
        <v>15280</v>
      </c>
      <c r="C1834" t="str">
        <f>VLOOKUP(v32_x__2020_06_28[[#This Row],[SLNID]],'TU-Rechte-Elemente (alle)'!C$2:C$4079,1,FALSE)</f>
        <v>r.60.026</v>
      </c>
      <c r="D1834" t="s">
        <v>22686</v>
      </c>
      <c r="E1834" t="s">
        <v>13030</v>
      </c>
      <c r="F1834" t="s">
        <v>13052</v>
      </c>
      <c r="G1834" t="s">
        <v>19377</v>
      </c>
      <c r="H1834" t="s">
        <v>19241</v>
      </c>
      <c r="I1834" t="s">
        <v>22687</v>
      </c>
      <c r="J1834" t="s">
        <v>15224</v>
      </c>
      <c r="K1834" t="s">
        <v>276</v>
      </c>
      <c r="L1834" t="s">
        <v>276</v>
      </c>
      <c r="M1834" t="s">
        <v>276</v>
      </c>
      <c r="N1834" t="s">
        <v>19391</v>
      </c>
      <c r="O1834" t="s">
        <v>19241</v>
      </c>
      <c r="P1834" t="s">
        <v>276</v>
      </c>
      <c r="Q1834" t="s">
        <v>19464</v>
      </c>
      <c r="R1834" t="s">
        <v>276</v>
      </c>
    </row>
    <row r="1835" spans="1:18" x14ac:dyDescent="0.2">
      <c r="A1835" t="s">
        <v>22688</v>
      </c>
      <c r="B1835" t="s">
        <v>15283</v>
      </c>
      <c r="C1835" t="str">
        <f>VLOOKUP(v32_x__2020_06_28[[#This Row],[SLNID]],'TU-Rechte-Elemente (alle)'!C$2:C$4079,1,FALSE)</f>
        <v>r.60.030</v>
      </c>
      <c r="D1835" t="s">
        <v>22688</v>
      </c>
      <c r="E1835" t="s">
        <v>9900</v>
      </c>
      <c r="F1835" t="s">
        <v>13052</v>
      </c>
      <c r="G1835" t="s">
        <v>19377</v>
      </c>
      <c r="H1835" t="s">
        <v>19241</v>
      </c>
      <c r="I1835" t="s">
        <v>22689</v>
      </c>
      <c r="J1835" t="s">
        <v>15224</v>
      </c>
      <c r="K1835" t="s">
        <v>276</v>
      </c>
      <c r="L1835" t="s">
        <v>276</v>
      </c>
      <c r="M1835" t="s">
        <v>276</v>
      </c>
      <c r="N1835" t="s">
        <v>19391</v>
      </c>
      <c r="O1835" t="s">
        <v>19241</v>
      </c>
      <c r="P1835" t="s">
        <v>276</v>
      </c>
      <c r="Q1835" t="s">
        <v>19464</v>
      </c>
      <c r="R1835" t="s">
        <v>276</v>
      </c>
    </row>
    <row r="1836" spans="1:18" x14ac:dyDescent="0.2">
      <c r="A1836" t="s">
        <v>22690</v>
      </c>
      <c r="B1836" t="s">
        <v>15285</v>
      </c>
      <c r="C1836" t="str">
        <f>VLOOKUP(v32_x__2020_06_28[[#This Row],[SLNID]],'TU-Rechte-Elemente (alle)'!C$2:C$4079,1,FALSE)</f>
        <v>r.60.040</v>
      </c>
      <c r="D1836" t="s">
        <v>22690</v>
      </c>
      <c r="E1836" t="s">
        <v>13078</v>
      </c>
      <c r="F1836" t="s">
        <v>13052</v>
      </c>
      <c r="G1836" t="s">
        <v>19377</v>
      </c>
      <c r="H1836" t="s">
        <v>19241</v>
      </c>
      <c r="I1836" t="s">
        <v>22691</v>
      </c>
      <c r="J1836" t="s">
        <v>15291</v>
      </c>
      <c r="K1836" t="s">
        <v>276</v>
      </c>
      <c r="L1836" t="s">
        <v>276</v>
      </c>
      <c r="M1836" t="s">
        <v>276</v>
      </c>
      <c r="N1836" t="s">
        <v>19391</v>
      </c>
      <c r="O1836" t="s">
        <v>19241</v>
      </c>
      <c r="P1836" t="s">
        <v>276</v>
      </c>
      <c r="Q1836" t="s">
        <v>19464</v>
      </c>
      <c r="R1836" t="s">
        <v>276</v>
      </c>
    </row>
    <row r="1837" spans="1:18" x14ac:dyDescent="0.2">
      <c r="A1837" t="s">
        <v>22692</v>
      </c>
      <c r="B1837" t="s">
        <v>15298</v>
      </c>
      <c r="C1837" t="str">
        <f>VLOOKUP(v32_x__2020_06_28[[#This Row],[SLNID]],'TU-Rechte-Elemente (alle)'!C$2:C$4079,1,FALSE)</f>
        <v>r.60.041</v>
      </c>
      <c r="D1837" t="s">
        <v>22692</v>
      </c>
      <c r="E1837" t="s">
        <v>10776</v>
      </c>
      <c r="F1837" t="s">
        <v>13052</v>
      </c>
      <c r="G1837" t="s">
        <v>19377</v>
      </c>
      <c r="H1837" t="s">
        <v>19241</v>
      </c>
      <c r="I1837" t="s">
        <v>22693</v>
      </c>
      <c r="J1837" t="s">
        <v>15291</v>
      </c>
      <c r="K1837" t="s">
        <v>276</v>
      </c>
      <c r="L1837" t="s">
        <v>276</v>
      </c>
      <c r="M1837" t="s">
        <v>276</v>
      </c>
      <c r="N1837" t="s">
        <v>19391</v>
      </c>
      <c r="O1837" t="s">
        <v>19241</v>
      </c>
      <c r="P1837" t="s">
        <v>276</v>
      </c>
      <c r="Q1837" t="s">
        <v>19464</v>
      </c>
      <c r="R1837" t="s">
        <v>276</v>
      </c>
    </row>
    <row r="1838" spans="1:18" x14ac:dyDescent="0.2">
      <c r="A1838" t="s">
        <v>22694</v>
      </c>
      <c r="B1838" t="s">
        <v>15301</v>
      </c>
      <c r="C1838" t="str">
        <f>VLOOKUP(v32_x__2020_06_28[[#This Row],[SLNID]],'TU-Rechte-Elemente (alle)'!C$2:C$4079,1,FALSE)</f>
        <v>r.60.042</v>
      </c>
      <c r="D1838" t="s">
        <v>22694</v>
      </c>
      <c r="E1838" t="s">
        <v>10779</v>
      </c>
      <c r="F1838" t="s">
        <v>13052</v>
      </c>
      <c r="G1838" t="s">
        <v>9839</v>
      </c>
      <c r="H1838" t="s">
        <v>19241</v>
      </c>
      <c r="I1838" t="s">
        <v>22695</v>
      </c>
      <c r="J1838" t="s">
        <v>15291</v>
      </c>
      <c r="K1838" t="s">
        <v>276</v>
      </c>
      <c r="L1838" t="s">
        <v>276</v>
      </c>
      <c r="M1838" t="s">
        <v>276</v>
      </c>
      <c r="N1838" t="s">
        <v>19391</v>
      </c>
      <c r="O1838" t="s">
        <v>19241</v>
      </c>
      <c r="P1838" t="s">
        <v>276</v>
      </c>
      <c r="Q1838" t="s">
        <v>19464</v>
      </c>
      <c r="R1838" t="s">
        <v>276</v>
      </c>
    </row>
    <row r="1839" spans="1:18" x14ac:dyDescent="0.2">
      <c r="A1839" t="s">
        <v>22696</v>
      </c>
      <c r="B1839" t="s">
        <v>15304</v>
      </c>
      <c r="C1839" t="str">
        <f>VLOOKUP(v32_x__2020_06_28[[#This Row],[SLNID]],'TU-Rechte-Elemente (alle)'!C$2:C$4079,1,FALSE)</f>
        <v>r.60.043</v>
      </c>
      <c r="D1839" t="s">
        <v>22696</v>
      </c>
      <c r="E1839" t="s">
        <v>10782</v>
      </c>
      <c r="F1839" t="s">
        <v>13052</v>
      </c>
      <c r="G1839" t="s">
        <v>9839</v>
      </c>
      <c r="H1839" t="s">
        <v>19241</v>
      </c>
      <c r="I1839" t="s">
        <v>22697</v>
      </c>
      <c r="J1839" t="s">
        <v>15291</v>
      </c>
      <c r="K1839" t="s">
        <v>276</v>
      </c>
      <c r="L1839" t="s">
        <v>276</v>
      </c>
      <c r="M1839" t="s">
        <v>276</v>
      </c>
      <c r="N1839" t="s">
        <v>19391</v>
      </c>
      <c r="O1839" t="s">
        <v>19241</v>
      </c>
      <c r="P1839" t="s">
        <v>276</v>
      </c>
      <c r="Q1839" t="s">
        <v>19464</v>
      </c>
      <c r="R1839" t="s">
        <v>276</v>
      </c>
    </row>
    <row r="1840" spans="1:18" x14ac:dyDescent="0.2">
      <c r="A1840" t="s">
        <v>22698</v>
      </c>
      <c r="B1840" t="s">
        <v>15307</v>
      </c>
      <c r="C1840" t="str">
        <f>VLOOKUP(v32_x__2020_06_28[[#This Row],[SLNID]],'TU-Rechte-Elemente (alle)'!C$2:C$4079,1,FALSE)</f>
        <v>r.60.044</v>
      </c>
      <c r="D1840" t="s">
        <v>22698</v>
      </c>
      <c r="E1840" t="s">
        <v>10785</v>
      </c>
      <c r="F1840" t="s">
        <v>13052</v>
      </c>
      <c r="G1840" t="s">
        <v>19377</v>
      </c>
      <c r="H1840" t="s">
        <v>19241</v>
      </c>
      <c r="I1840" t="s">
        <v>22699</v>
      </c>
      <c r="J1840" t="s">
        <v>15291</v>
      </c>
      <c r="K1840" t="s">
        <v>276</v>
      </c>
      <c r="L1840" t="s">
        <v>276</v>
      </c>
      <c r="M1840" t="s">
        <v>276</v>
      </c>
      <c r="N1840" t="s">
        <v>19391</v>
      </c>
      <c r="O1840" t="s">
        <v>19241</v>
      </c>
      <c r="P1840" t="s">
        <v>276</v>
      </c>
      <c r="Q1840" t="s">
        <v>19464</v>
      </c>
      <c r="R1840" t="s">
        <v>276</v>
      </c>
    </row>
    <row r="1841" spans="1:18" x14ac:dyDescent="0.2">
      <c r="A1841" t="s">
        <v>22700</v>
      </c>
      <c r="B1841" t="s">
        <v>15310</v>
      </c>
      <c r="C1841" t="str">
        <f>VLOOKUP(v32_x__2020_06_28[[#This Row],[SLNID]],'TU-Rechte-Elemente (alle)'!C$2:C$4079,1,FALSE)</f>
        <v>r.60.045</v>
      </c>
      <c r="D1841" t="s">
        <v>22700</v>
      </c>
      <c r="E1841" t="s">
        <v>10788</v>
      </c>
      <c r="F1841" t="s">
        <v>13052</v>
      </c>
      <c r="G1841" t="s">
        <v>19377</v>
      </c>
      <c r="H1841" t="s">
        <v>19241</v>
      </c>
      <c r="I1841" t="s">
        <v>22701</v>
      </c>
      <c r="J1841" t="s">
        <v>15291</v>
      </c>
      <c r="K1841" t="s">
        <v>276</v>
      </c>
      <c r="L1841" t="s">
        <v>276</v>
      </c>
      <c r="M1841" t="s">
        <v>276</v>
      </c>
      <c r="N1841" t="s">
        <v>19391</v>
      </c>
      <c r="O1841" t="s">
        <v>19241</v>
      </c>
      <c r="P1841" t="s">
        <v>276</v>
      </c>
      <c r="Q1841" t="s">
        <v>19464</v>
      </c>
      <c r="R1841" t="s">
        <v>276</v>
      </c>
    </row>
    <row r="1842" spans="1:18" x14ac:dyDescent="0.2">
      <c r="A1842" t="s">
        <v>22702</v>
      </c>
      <c r="B1842" t="s">
        <v>15313</v>
      </c>
      <c r="C1842" t="str">
        <f>VLOOKUP(v32_x__2020_06_28[[#This Row],[SLNID]],'TU-Rechte-Elemente (alle)'!C$2:C$4079,1,FALSE)</f>
        <v>r.60.046</v>
      </c>
      <c r="D1842" t="s">
        <v>22702</v>
      </c>
      <c r="E1842" t="s">
        <v>1705</v>
      </c>
      <c r="F1842" t="s">
        <v>13052</v>
      </c>
      <c r="G1842" t="s">
        <v>9839</v>
      </c>
      <c r="H1842" t="s">
        <v>19241</v>
      </c>
      <c r="I1842" t="s">
        <v>22703</v>
      </c>
      <c r="J1842" t="s">
        <v>15291</v>
      </c>
      <c r="K1842" t="s">
        <v>276</v>
      </c>
      <c r="L1842" t="s">
        <v>276</v>
      </c>
      <c r="M1842" t="s">
        <v>276</v>
      </c>
      <c r="N1842" t="s">
        <v>19391</v>
      </c>
      <c r="O1842" t="s">
        <v>19241</v>
      </c>
      <c r="P1842" t="s">
        <v>276</v>
      </c>
      <c r="Q1842" t="s">
        <v>19464</v>
      </c>
      <c r="R1842" t="s">
        <v>276</v>
      </c>
    </row>
    <row r="1843" spans="1:18" x14ac:dyDescent="0.2">
      <c r="A1843" t="s">
        <v>22704</v>
      </c>
      <c r="B1843" t="s">
        <v>15317</v>
      </c>
      <c r="C1843" t="str">
        <f>VLOOKUP(v32_x__2020_06_28[[#This Row],[SLNID]],'TU-Rechte-Elemente (alle)'!C$2:C$4079,1,FALSE)</f>
        <v>r.60.050:S</v>
      </c>
      <c r="D1843" t="s">
        <v>22705</v>
      </c>
      <c r="E1843" t="s">
        <v>22706</v>
      </c>
      <c r="F1843" t="s">
        <v>13052</v>
      </c>
      <c r="G1843" t="s">
        <v>19377</v>
      </c>
      <c r="H1843" t="s">
        <v>19241</v>
      </c>
      <c r="I1843" t="s">
        <v>22707</v>
      </c>
      <c r="J1843" t="s">
        <v>15291</v>
      </c>
      <c r="K1843" t="s">
        <v>276</v>
      </c>
      <c r="L1843" t="s">
        <v>276</v>
      </c>
      <c r="M1843" t="s">
        <v>276</v>
      </c>
      <c r="N1843" t="s">
        <v>19391</v>
      </c>
      <c r="O1843" t="s">
        <v>19241</v>
      </c>
      <c r="P1843" t="s">
        <v>22708</v>
      </c>
      <c r="Q1843" t="s">
        <v>19464</v>
      </c>
      <c r="R1843" t="s">
        <v>276</v>
      </c>
    </row>
    <row r="1844" spans="1:18" x14ac:dyDescent="0.2">
      <c r="A1844" t="s">
        <v>22709</v>
      </c>
      <c r="B1844" t="s">
        <v>15318</v>
      </c>
      <c r="C1844" t="str">
        <f>VLOOKUP(v32_x__2020_06_28[[#This Row],[SLNID]],'TU-Rechte-Elemente (alle)'!C$2:C$4079,1,FALSE)</f>
        <v>r.60.051</v>
      </c>
      <c r="D1844" t="s">
        <v>22705</v>
      </c>
      <c r="E1844" t="s">
        <v>1948</v>
      </c>
      <c r="F1844" t="s">
        <v>13052</v>
      </c>
      <c r="G1844" t="s">
        <v>19377</v>
      </c>
      <c r="H1844" t="s">
        <v>19241</v>
      </c>
      <c r="I1844" t="s">
        <v>22710</v>
      </c>
      <c r="J1844" t="s">
        <v>15291</v>
      </c>
      <c r="K1844" t="s">
        <v>276</v>
      </c>
      <c r="L1844" t="s">
        <v>276</v>
      </c>
      <c r="M1844" t="s">
        <v>276</v>
      </c>
      <c r="N1844" t="s">
        <v>19391</v>
      </c>
      <c r="O1844" t="s">
        <v>19241</v>
      </c>
      <c r="P1844" t="s">
        <v>22711</v>
      </c>
      <c r="Q1844" t="s">
        <v>19464</v>
      </c>
      <c r="R1844" t="s">
        <v>276</v>
      </c>
    </row>
    <row r="1845" spans="1:18" x14ac:dyDescent="0.2">
      <c r="A1845" t="s">
        <v>22712</v>
      </c>
      <c r="B1845" t="s">
        <v>15321</v>
      </c>
      <c r="C1845" t="str">
        <f>VLOOKUP(v32_x__2020_06_28[[#This Row],[SLNID]],'TU-Rechte-Elemente (alle)'!C$2:C$4079,1,FALSE)</f>
        <v>r.60.052</v>
      </c>
      <c r="D1845" t="s">
        <v>22705</v>
      </c>
      <c r="E1845" t="s">
        <v>14125</v>
      </c>
      <c r="F1845" t="s">
        <v>13052</v>
      </c>
      <c r="G1845" t="s">
        <v>19377</v>
      </c>
      <c r="H1845" t="s">
        <v>19241</v>
      </c>
      <c r="I1845" t="s">
        <v>22713</v>
      </c>
      <c r="J1845" t="s">
        <v>15291</v>
      </c>
      <c r="K1845" t="s">
        <v>276</v>
      </c>
      <c r="L1845" t="s">
        <v>276</v>
      </c>
      <c r="M1845" t="s">
        <v>276</v>
      </c>
      <c r="N1845" t="s">
        <v>19391</v>
      </c>
      <c r="O1845" t="s">
        <v>19241</v>
      </c>
      <c r="P1845" t="s">
        <v>22714</v>
      </c>
      <c r="Q1845" t="s">
        <v>19464</v>
      </c>
      <c r="R1845" t="s">
        <v>276</v>
      </c>
    </row>
    <row r="1846" spans="1:18" x14ac:dyDescent="0.2">
      <c r="A1846" t="s">
        <v>22715</v>
      </c>
      <c r="B1846" t="s">
        <v>15323</v>
      </c>
      <c r="C1846" t="str">
        <f>VLOOKUP(v32_x__2020_06_28[[#This Row],[SLNID]],'TU-Rechte-Elemente (alle)'!C$2:C$4079,1,FALSE)</f>
        <v>r.60.060</v>
      </c>
      <c r="D1846" t="s">
        <v>22715</v>
      </c>
      <c r="E1846" t="s">
        <v>8779</v>
      </c>
      <c r="F1846" t="s">
        <v>13052</v>
      </c>
      <c r="G1846" t="s">
        <v>19377</v>
      </c>
      <c r="H1846" t="s">
        <v>19241</v>
      </c>
      <c r="I1846" t="s">
        <v>22716</v>
      </c>
      <c r="J1846" t="s">
        <v>15329</v>
      </c>
      <c r="K1846" t="s">
        <v>276</v>
      </c>
      <c r="L1846" t="s">
        <v>276</v>
      </c>
      <c r="M1846" t="s">
        <v>276</v>
      </c>
      <c r="N1846" t="s">
        <v>19391</v>
      </c>
      <c r="O1846" t="s">
        <v>19241</v>
      </c>
      <c r="P1846" t="s">
        <v>276</v>
      </c>
      <c r="Q1846" t="s">
        <v>19464</v>
      </c>
      <c r="R1846" t="s">
        <v>276</v>
      </c>
    </row>
    <row r="1847" spans="1:18" x14ac:dyDescent="0.2">
      <c r="A1847" t="s">
        <v>22717</v>
      </c>
      <c r="B1847" t="s">
        <v>15335</v>
      </c>
      <c r="C1847" t="str">
        <f>VLOOKUP(v32_x__2020_06_28[[#This Row],[SLNID]],'TU-Rechte-Elemente (alle)'!C$2:C$4079,1,FALSE)</f>
        <v>r.60.061</v>
      </c>
      <c r="D1847" t="s">
        <v>22717</v>
      </c>
      <c r="E1847" t="s">
        <v>10824</v>
      </c>
      <c r="F1847" t="s">
        <v>13052</v>
      </c>
      <c r="G1847" t="s">
        <v>19377</v>
      </c>
      <c r="H1847" t="s">
        <v>19241</v>
      </c>
      <c r="I1847" t="s">
        <v>15336</v>
      </c>
      <c r="J1847" t="s">
        <v>15329</v>
      </c>
      <c r="K1847" t="s">
        <v>276</v>
      </c>
      <c r="L1847" t="s">
        <v>276</v>
      </c>
      <c r="M1847" t="s">
        <v>276</v>
      </c>
      <c r="N1847" t="s">
        <v>19391</v>
      </c>
      <c r="O1847" t="s">
        <v>19241</v>
      </c>
      <c r="P1847" t="s">
        <v>276</v>
      </c>
      <c r="Q1847" t="s">
        <v>19464</v>
      </c>
      <c r="R1847" t="s">
        <v>276</v>
      </c>
    </row>
    <row r="1848" spans="1:18" x14ac:dyDescent="0.2">
      <c r="A1848" t="s">
        <v>22718</v>
      </c>
      <c r="B1848" t="s">
        <v>15337</v>
      </c>
      <c r="C1848" t="str">
        <f>VLOOKUP(v32_x__2020_06_28[[#This Row],[SLNID]],'TU-Rechte-Elemente (alle)'!C$2:C$4079,1,FALSE)</f>
        <v>r.60.062</v>
      </c>
      <c r="D1848" t="s">
        <v>22718</v>
      </c>
      <c r="E1848" t="s">
        <v>10828</v>
      </c>
      <c r="F1848" t="s">
        <v>13052</v>
      </c>
      <c r="G1848" t="s">
        <v>19377</v>
      </c>
      <c r="H1848" t="s">
        <v>19241</v>
      </c>
      <c r="I1848" t="s">
        <v>22719</v>
      </c>
      <c r="J1848" t="s">
        <v>15329</v>
      </c>
      <c r="K1848" t="s">
        <v>276</v>
      </c>
      <c r="L1848" t="s">
        <v>276</v>
      </c>
      <c r="M1848" t="s">
        <v>276</v>
      </c>
      <c r="N1848" t="s">
        <v>19391</v>
      </c>
      <c r="O1848" t="s">
        <v>19241</v>
      </c>
      <c r="P1848" t="s">
        <v>276</v>
      </c>
      <c r="Q1848" t="s">
        <v>19464</v>
      </c>
      <c r="R1848" t="s">
        <v>276</v>
      </c>
    </row>
    <row r="1849" spans="1:18" x14ac:dyDescent="0.2">
      <c r="A1849" t="s">
        <v>22720</v>
      </c>
      <c r="B1849" t="s">
        <v>15339</v>
      </c>
      <c r="C1849" t="str">
        <f>VLOOKUP(v32_x__2020_06_28[[#This Row],[SLNID]],'TU-Rechte-Elemente (alle)'!C$2:C$4079,1,FALSE)</f>
        <v>r.60.063</v>
      </c>
      <c r="D1849" t="s">
        <v>22720</v>
      </c>
      <c r="E1849" t="s">
        <v>10832</v>
      </c>
      <c r="F1849" t="s">
        <v>13052</v>
      </c>
      <c r="G1849" t="s">
        <v>19377</v>
      </c>
      <c r="H1849" t="s">
        <v>19241</v>
      </c>
      <c r="I1849" t="s">
        <v>22721</v>
      </c>
      <c r="J1849" t="s">
        <v>15329</v>
      </c>
      <c r="K1849" t="s">
        <v>276</v>
      </c>
      <c r="L1849" t="s">
        <v>276</v>
      </c>
      <c r="M1849" t="s">
        <v>276</v>
      </c>
      <c r="N1849" t="s">
        <v>19391</v>
      </c>
      <c r="O1849" t="s">
        <v>19241</v>
      </c>
      <c r="P1849" t="s">
        <v>276</v>
      </c>
      <c r="Q1849" t="s">
        <v>19464</v>
      </c>
      <c r="R1849" t="s">
        <v>276</v>
      </c>
    </row>
    <row r="1850" spans="1:18" x14ac:dyDescent="0.2">
      <c r="A1850" t="s">
        <v>22722</v>
      </c>
      <c r="B1850" t="s">
        <v>15342</v>
      </c>
      <c r="C1850" t="str">
        <f>VLOOKUP(v32_x__2020_06_28[[#This Row],[SLNID]],'TU-Rechte-Elemente (alle)'!C$2:C$4079,1,FALSE)</f>
        <v>r.60.064</v>
      </c>
      <c r="D1850" t="s">
        <v>22722</v>
      </c>
      <c r="E1850" t="s">
        <v>3963</v>
      </c>
      <c r="F1850" t="s">
        <v>13052</v>
      </c>
      <c r="G1850" t="s">
        <v>19377</v>
      </c>
      <c r="H1850" t="s">
        <v>19241</v>
      </c>
      <c r="I1850" t="s">
        <v>22723</v>
      </c>
      <c r="J1850" t="s">
        <v>15329</v>
      </c>
      <c r="K1850" t="s">
        <v>276</v>
      </c>
      <c r="L1850" t="s">
        <v>276</v>
      </c>
      <c r="M1850" t="s">
        <v>276</v>
      </c>
      <c r="N1850" t="s">
        <v>19391</v>
      </c>
      <c r="O1850" t="s">
        <v>19241</v>
      </c>
      <c r="P1850" t="s">
        <v>276</v>
      </c>
      <c r="Q1850" t="s">
        <v>19464</v>
      </c>
      <c r="R1850" t="s">
        <v>276</v>
      </c>
    </row>
    <row r="1851" spans="1:18" x14ac:dyDescent="0.2">
      <c r="A1851" t="s">
        <v>22724</v>
      </c>
      <c r="B1851" t="s">
        <v>15345</v>
      </c>
      <c r="C1851" t="str">
        <f>VLOOKUP(v32_x__2020_06_28[[#This Row],[SLNID]],'TU-Rechte-Elemente (alle)'!C$2:C$4079,1,FALSE)</f>
        <v>r.60.065</v>
      </c>
      <c r="D1851" t="s">
        <v>22724</v>
      </c>
      <c r="E1851" t="s">
        <v>14334</v>
      </c>
      <c r="F1851" t="s">
        <v>13052</v>
      </c>
      <c r="G1851" t="s">
        <v>19377</v>
      </c>
      <c r="H1851" t="s">
        <v>19241</v>
      </c>
      <c r="I1851" t="s">
        <v>22725</v>
      </c>
      <c r="J1851" t="s">
        <v>15329</v>
      </c>
      <c r="K1851" t="s">
        <v>276</v>
      </c>
      <c r="L1851" t="s">
        <v>276</v>
      </c>
      <c r="M1851" t="s">
        <v>276</v>
      </c>
      <c r="N1851" t="s">
        <v>19391</v>
      </c>
      <c r="O1851" t="s">
        <v>19241</v>
      </c>
      <c r="P1851" t="s">
        <v>276</v>
      </c>
      <c r="Q1851" t="s">
        <v>19464</v>
      </c>
      <c r="R1851" t="s">
        <v>276</v>
      </c>
    </row>
    <row r="1852" spans="1:18" x14ac:dyDescent="0.2">
      <c r="A1852" t="s">
        <v>22726</v>
      </c>
      <c r="B1852" t="s">
        <v>15348</v>
      </c>
      <c r="C1852" t="str">
        <f>VLOOKUP(v32_x__2020_06_28[[#This Row],[SLNID]],'TU-Rechte-Elemente (alle)'!C$2:C$4079,1,FALSE)</f>
        <v>r.60.066</v>
      </c>
      <c r="D1852" t="s">
        <v>22726</v>
      </c>
      <c r="E1852" t="s">
        <v>924</v>
      </c>
      <c r="F1852" t="s">
        <v>13052</v>
      </c>
      <c r="G1852" t="s">
        <v>19377</v>
      </c>
      <c r="H1852" t="s">
        <v>19241</v>
      </c>
      <c r="I1852" t="s">
        <v>22727</v>
      </c>
      <c r="J1852" t="s">
        <v>15329</v>
      </c>
      <c r="K1852" t="s">
        <v>276</v>
      </c>
      <c r="L1852" t="s">
        <v>276</v>
      </c>
      <c r="M1852" t="s">
        <v>276</v>
      </c>
      <c r="N1852" t="s">
        <v>19391</v>
      </c>
      <c r="O1852" t="s">
        <v>19241</v>
      </c>
      <c r="P1852" t="s">
        <v>276</v>
      </c>
      <c r="Q1852" t="s">
        <v>19464</v>
      </c>
      <c r="R1852" t="s">
        <v>276</v>
      </c>
    </row>
    <row r="1853" spans="1:18" x14ac:dyDescent="0.2">
      <c r="A1853" t="s">
        <v>22728</v>
      </c>
      <c r="B1853" t="s">
        <v>15351</v>
      </c>
      <c r="C1853" t="str">
        <f>VLOOKUP(v32_x__2020_06_28[[#This Row],[SLNID]],'TU-Rechte-Elemente (alle)'!C$2:C$4079,1,FALSE)</f>
        <v>r.60.070</v>
      </c>
      <c r="D1853" t="s">
        <v>22728</v>
      </c>
      <c r="E1853" t="s">
        <v>3981</v>
      </c>
      <c r="F1853" t="s">
        <v>13052</v>
      </c>
      <c r="G1853" t="s">
        <v>19377</v>
      </c>
      <c r="H1853" t="s">
        <v>19241</v>
      </c>
      <c r="I1853" t="s">
        <v>22729</v>
      </c>
      <c r="J1853" t="s">
        <v>1888</v>
      </c>
      <c r="K1853" t="s">
        <v>276</v>
      </c>
      <c r="L1853" t="s">
        <v>276</v>
      </c>
      <c r="M1853" t="s">
        <v>276</v>
      </c>
      <c r="N1853" t="s">
        <v>19391</v>
      </c>
      <c r="O1853" t="s">
        <v>19241</v>
      </c>
      <c r="P1853" t="s">
        <v>276</v>
      </c>
      <c r="Q1853" t="s">
        <v>19381</v>
      </c>
      <c r="R1853" t="s">
        <v>276</v>
      </c>
    </row>
    <row r="1854" spans="1:18" x14ac:dyDescent="0.2">
      <c r="A1854" t="s">
        <v>22730</v>
      </c>
      <c r="B1854" t="s">
        <v>15353</v>
      </c>
      <c r="C1854" t="str">
        <f>VLOOKUP(v32_x__2020_06_28[[#This Row],[SLNID]],'TU-Rechte-Elemente (alle)'!C$2:C$4079,1,FALSE)</f>
        <v>r.60.071</v>
      </c>
      <c r="D1854" t="s">
        <v>22730</v>
      </c>
      <c r="E1854" t="s">
        <v>14364</v>
      </c>
      <c r="F1854" t="s">
        <v>13052</v>
      </c>
      <c r="G1854" t="s">
        <v>19377</v>
      </c>
      <c r="H1854" t="s">
        <v>19241</v>
      </c>
      <c r="I1854" t="s">
        <v>22731</v>
      </c>
      <c r="J1854" t="s">
        <v>1888</v>
      </c>
      <c r="K1854" t="s">
        <v>276</v>
      </c>
      <c r="L1854" t="s">
        <v>276</v>
      </c>
      <c r="M1854" t="s">
        <v>276</v>
      </c>
      <c r="N1854" t="s">
        <v>19391</v>
      </c>
      <c r="O1854" t="s">
        <v>19241</v>
      </c>
      <c r="P1854" t="s">
        <v>276</v>
      </c>
      <c r="Q1854" t="s">
        <v>19381</v>
      </c>
      <c r="R1854" t="s">
        <v>276</v>
      </c>
    </row>
    <row r="1855" spans="1:18" x14ac:dyDescent="0.2">
      <c r="A1855" t="s">
        <v>22732</v>
      </c>
      <c r="B1855" t="s">
        <v>15355</v>
      </c>
      <c r="C1855" t="str">
        <f>VLOOKUP(v32_x__2020_06_28[[#This Row],[SLNID]],'TU-Rechte-Elemente (alle)'!C$2:C$4079,1,FALSE)</f>
        <v>r.60.072</v>
      </c>
      <c r="D1855" t="s">
        <v>22732</v>
      </c>
      <c r="E1855" t="s">
        <v>12718</v>
      </c>
      <c r="F1855" t="s">
        <v>13052</v>
      </c>
      <c r="G1855" t="s">
        <v>19377</v>
      </c>
      <c r="H1855" t="s">
        <v>19241</v>
      </c>
      <c r="I1855" t="s">
        <v>22733</v>
      </c>
      <c r="J1855" t="s">
        <v>1888</v>
      </c>
      <c r="K1855" t="s">
        <v>276</v>
      </c>
      <c r="L1855" t="s">
        <v>276</v>
      </c>
      <c r="M1855" t="s">
        <v>276</v>
      </c>
      <c r="N1855" t="s">
        <v>19391</v>
      </c>
      <c r="O1855" t="s">
        <v>19241</v>
      </c>
      <c r="P1855" t="s">
        <v>276</v>
      </c>
      <c r="Q1855" t="s">
        <v>19381</v>
      </c>
      <c r="R1855" t="s">
        <v>276</v>
      </c>
    </row>
    <row r="1856" spans="1:18" x14ac:dyDescent="0.2">
      <c r="A1856" t="s">
        <v>22734</v>
      </c>
      <c r="B1856" t="s">
        <v>15357</v>
      </c>
      <c r="C1856" t="str">
        <f>VLOOKUP(v32_x__2020_06_28[[#This Row],[SLNID]],'TU-Rechte-Elemente (alle)'!C$2:C$4079,1,FALSE)</f>
        <v>r.60.073</v>
      </c>
      <c r="D1856" t="s">
        <v>22734</v>
      </c>
      <c r="E1856" t="s">
        <v>12721</v>
      </c>
      <c r="F1856" t="s">
        <v>13052</v>
      </c>
      <c r="G1856" t="s">
        <v>19377</v>
      </c>
      <c r="H1856" t="s">
        <v>19241</v>
      </c>
      <c r="I1856" t="s">
        <v>22735</v>
      </c>
      <c r="J1856" t="s">
        <v>1888</v>
      </c>
      <c r="K1856" t="s">
        <v>276</v>
      </c>
      <c r="L1856" t="s">
        <v>276</v>
      </c>
      <c r="M1856" t="s">
        <v>276</v>
      </c>
      <c r="N1856" t="s">
        <v>19391</v>
      </c>
      <c r="O1856" t="s">
        <v>19241</v>
      </c>
      <c r="P1856" t="s">
        <v>276</v>
      </c>
      <c r="Q1856" t="s">
        <v>19381</v>
      </c>
      <c r="R1856" t="s">
        <v>276</v>
      </c>
    </row>
    <row r="1857" spans="1:18" x14ac:dyDescent="0.2">
      <c r="A1857" t="s">
        <v>22736</v>
      </c>
      <c r="B1857" t="s">
        <v>15359</v>
      </c>
      <c r="C1857" t="str">
        <f>VLOOKUP(v32_x__2020_06_28[[#This Row],[SLNID]],'TU-Rechte-Elemente (alle)'!C$2:C$4079,1,FALSE)</f>
        <v>r.60.081</v>
      </c>
      <c r="D1857" t="s">
        <v>22736</v>
      </c>
      <c r="E1857" t="s">
        <v>14387</v>
      </c>
      <c r="F1857" t="s">
        <v>13052</v>
      </c>
      <c r="G1857" t="s">
        <v>19377</v>
      </c>
      <c r="H1857" t="s">
        <v>19241</v>
      </c>
      <c r="I1857" t="s">
        <v>22737</v>
      </c>
      <c r="J1857" t="s">
        <v>1888</v>
      </c>
      <c r="K1857" t="s">
        <v>276</v>
      </c>
      <c r="L1857" t="s">
        <v>276</v>
      </c>
      <c r="M1857" t="s">
        <v>276</v>
      </c>
      <c r="N1857" t="s">
        <v>19391</v>
      </c>
      <c r="O1857" t="s">
        <v>19241</v>
      </c>
      <c r="P1857" t="s">
        <v>276</v>
      </c>
      <c r="Q1857" t="s">
        <v>19381</v>
      </c>
      <c r="R1857" t="s">
        <v>276</v>
      </c>
    </row>
    <row r="1858" spans="1:18" x14ac:dyDescent="0.2">
      <c r="A1858" t="s">
        <v>22738</v>
      </c>
      <c r="B1858" t="s">
        <v>15361</v>
      </c>
      <c r="C1858" t="str">
        <f>VLOOKUP(v32_x__2020_06_28[[#This Row],[SLNID]],'TU-Rechte-Elemente (alle)'!C$2:C$4079,1,FALSE)</f>
        <v>r.60.082</v>
      </c>
      <c r="D1858" t="s">
        <v>22738</v>
      </c>
      <c r="E1858" t="s">
        <v>14391</v>
      </c>
      <c r="F1858" t="s">
        <v>13052</v>
      </c>
      <c r="G1858" t="s">
        <v>19377</v>
      </c>
      <c r="H1858" t="s">
        <v>19241</v>
      </c>
      <c r="I1858" t="s">
        <v>22739</v>
      </c>
      <c r="J1858" t="s">
        <v>1888</v>
      </c>
      <c r="K1858" t="s">
        <v>276</v>
      </c>
      <c r="L1858" t="s">
        <v>276</v>
      </c>
      <c r="M1858" t="s">
        <v>276</v>
      </c>
      <c r="N1858" t="s">
        <v>19391</v>
      </c>
      <c r="O1858" t="s">
        <v>19241</v>
      </c>
      <c r="P1858" t="s">
        <v>276</v>
      </c>
      <c r="Q1858" t="s">
        <v>19381</v>
      </c>
      <c r="R1858" t="s">
        <v>276</v>
      </c>
    </row>
    <row r="1859" spans="1:18" x14ac:dyDescent="0.2">
      <c r="A1859" t="s">
        <v>22740</v>
      </c>
      <c r="B1859" t="s">
        <v>15365</v>
      </c>
      <c r="C1859" t="str">
        <f>VLOOKUP(v32_x__2020_06_28[[#This Row],[SLNID]],'TU-Rechte-Elemente (alle)'!C$2:C$4079,1,FALSE)</f>
        <v>r.60.083.1</v>
      </c>
      <c r="D1859" t="s">
        <v>22741</v>
      </c>
      <c r="E1859" t="s">
        <v>14395</v>
      </c>
      <c r="F1859" t="s">
        <v>13052</v>
      </c>
      <c r="G1859" t="s">
        <v>19377</v>
      </c>
      <c r="H1859" t="s">
        <v>19241</v>
      </c>
      <c r="I1859" t="s">
        <v>22742</v>
      </c>
      <c r="J1859" t="s">
        <v>1888</v>
      </c>
      <c r="K1859" t="s">
        <v>276</v>
      </c>
      <c r="L1859" t="s">
        <v>276</v>
      </c>
      <c r="M1859" t="s">
        <v>276</v>
      </c>
      <c r="N1859" t="s">
        <v>19391</v>
      </c>
      <c r="O1859" t="s">
        <v>19241</v>
      </c>
      <c r="P1859" t="s">
        <v>22743</v>
      </c>
      <c r="Q1859" t="s">
        <v>19381</v>
      </c>
      <c r="R1859" t="s">
        <v>276</v>
      </c>
    </row>
    <row r="1860" spans="1:18" x14ac:dyDescent="0.2">
      <c r="A1860" t="s">
        <v>22744</v>
      </c>
      <c r="B1860" t="s">
        <v>15366</v>
      </c>
      <c r="C1860" t="str">
        <f>VLOOKUP(v32_x__2020_06_28[[#This Row],[SLNID]],'TU-Rechte-Elemente (alle)'!C$2:C$4079,1,FALSE)</f>
        <v>r.60.083.2</v>
      </c>
      <c r="D1860" t="s">
        <v>22741</v>
      </c>
      <c r="E1860" t="s">
        <v>14395</v>
      </c>
      <c r="F1860" t="s">
        <v>13052</v>
      </c>
      <c r="G1860" t="s">
        <v>19377</v>
      </c>
      <c r="H1860" t="s">
        <v>19241</v>
      </c>
      <c r="I1860" t="s">
        <v>22745</v>
      </c>
      <c r="J1860" t="s">
        <v>1888</v>
      </c>
      <c r="K1860" t="s">
        <v>276</v>
      </c>
      <c r="L1860" t="s">
        <v>276</v>
      </c>
      <c r="M1860" t="s">
        <v>276</v>
      </c>
      <c r="N1860" t="s">
        <v>19391</v>
      </c>
      <c r="O1860" t="s">
        <v>19241</v>
      </c>
      <c r="P1860" t="s">
        <v>22746</v>
      </c>
      <c r="Q1860" t="s">
        <v>19381</v>
      </c>
      <c r="R1860" t="s">
        <v>276</v>
      </c>
    </row>
    <row r="1861" spans="1:18" x14ac:dyDescent="0.2">
      <c r="A1861" t="s">
        <v>22747</v>
      </c>
      <c r="B1861" t="s">
        <v>15367</v>
      </c>
      <c r="C1861" t="str">
        <f>VLOOKUP(v32_x__2020_06_28[[#This Row],[SLNID]],'TU-Rechte-Elemente (alle)'!C$2:C$4079,1,FALSE)</f>
        <v>r.60.084</v>
      </c>
      <c r="D1861" t="s">
        <v>22747</v>
      </c>
      <c r="E1861" t="s">
        <v>15368</v>
      </c>
      <c r="F1861" t="s">
        <v>13052</v>
      </c>
      <c r="G1861" t="s">
        <v>19377</v>
      </c>
      <c r="H1861" t="s">
        <v>19241</v>
      </c>
      <c r="I1861" t="s">
        <v>22748</v>
      </c>
      <c r="J1861" t="s">
        <v>1888</v>
      </c>
      <c r="K1861" t="s">
        <v>276</v>
      </c>
      <c r="L1861" t="s">
        <v>276</v>
      </c>
      <c r="M1861" t="s">
        <v>276</v>
      </c>
      <c r="N1861" t="s">
        <v>19391</v>
      </c>
      <c r="O1861" t="s">
        <v>19241</v>
      </c>
      <c r="P1861" t="s">
        <v>276</v>
      </c>
      <c r="Q1861" t="s">
        <v>19381</v>
      </c>
      <c r="R1861" t="s">
        <v>276</v>
      </c>
    </row>
    <row r="1862" spans="1:18" x14ac:dyDescent="0.2">
      <c r="A1862" t="s">
        <v>22749</v>
      </c>
      <c r="B1862" t="s">
        <v>15370</v>
      </c>
      <c r="C1862" t="str">
        <f>VLOOKUP(v32_x__2020_06_28[[#This Row],[SLNID]],'TU-Rechte-Elemente (alle)'!C$2:C$4079,1,FALSE)</f>
        <v>r.60.085</v>
      </c>
      <c r="D1862" t="s">
        <v>22749</v>
      </c>
      <c r="E1862" t="s">
        <v>3573</v>
      </c>
      <c r="F1862" t="s">
        <v>13052</v>
      </c>
      <c r="G1862" t="s">
        <v>19377</v>
      </c>
      <c r="H1862" t="s">
        <v>19241</v>
      </c>
      <c r="I1862" t="s">
        <v>22750</v>
      </c>
      <c r="J1862" t="s">
        <v>1888</v>
      </c>
      <c r="K1862" t="s">
        <v>276</v>
      </c>
      <c r="L1862" t="s">
        <v>276</v>
      </c>
      <c r="M1862" t="s">
        <v>276</v>
      </c>
      <c r="N1862" t="s">
        <v>19391</v>
      </c>
      <c r="O1862" t="s">
        <v>19241</v>
      </c>
      <c r="P1862" t="s">
        <v>22751</v>
      </c>
      <c r="Q1862" t="s">
        <v>19381</v>
      </c>
      <c r="R1862" t="s">
        <v>276</v>
      </c>
    </row>
    <row r="1863" spans="1:18" x14ac:dyDescent="0.2">
      <c r="A1863" t="s">
        <v>22752</v>
      </c>
      <c r="B1863" t="s">
        <v>15375</v>
      </c>
      <c r="C1863" t="str">
        <f>VLOOKUP(v32_x__2020_06_28[[#This Row],[SLNID]],'TU-Rechte-Elemente (alle)'!C$2:C$4079,1,FALSE)</f>
        <v>r.60.086</v>
      </c>
      <c r="D1863" t="s">
        <v>22752</v>
      </c>
      <c r="E1863" t="s">
        <v>15376</v>
      </c>
      <c r="F1863" t="s">
        <v>13052</v>
      </c>
      <c r="G1863" t="s">
        <v>19377</v>
      </c>
      <c r="H1863" t="s">
        <v>19241</v>
      </c>
      <c r="I1863" t="s">
        <v>22753</v>
      </c>
      <c r="J1863" t="s">
        <v>1888</v>
      </c>
      <c r="K1863" t="s">
        <v>276</v>
      </c>
      <c r="L1863" t="s">
        <v>276</v>
      </c>
      <c r="M1863" t="s">
        <v>276</v>
      </c>
      <c r="N1863" t="s">
        <v>19391</v>
      </c>
      <c r="O1863" t="s">
        <v>19241</v>
      </c>
      <c r="P1863" t="s">
        <v>276</v>
      </c>
      <c r="Q1863" t="s">
        <v>19381</v>
      </c>
      <c r="R1863" t="s">
        <v>276</v>
      </c>
    </row>
    <row r="1864" spans="1:18" x14ac:dyDescent="0.2">
      <c r="A1864" t="s">
        <v>22754</v>
      </c>
      <c r="B1864" t="s">
        <v>15378</v>
      </c>
      <c r="C1864" t="str">
        <f>VLOOKUP(v32_x__2020_06_28[[#This Row],[SLNID]],'TU-Rechte-Elemente (alle)'!C$2:C$4079,1,FALSE)</f>
        <v>r.60.087</v>
      </c>
      <c r="D1864" t="s">
        <v>22754</v>
      </c>
      <c r="E1864" t="s">
        <v>14411</v>
      </c>
      <c r="F1864" t="s">
        <v>13052</v>
      </c>
      <c r="G1864" t="s">
        <v>19377</v>
      </c>
      <c r="H1864" t="s">
        <v>19241</v>
      </c>
      <c r="I1864" t="s">
        <v>22755</v>
      </c>
      <c r="J1864" t="s">
        <v>1888</v>
      </c>
      <c r="K1864" t="s">
        <v>276</v>
      </c>
      <c r="L1864" t="s">
        <v>276</v>
      </c>
      <c r="M1864" t="s">
        <v>276</v>
      </c>
      <c r="N1864" t="s">
        <v>19391</v>
      </c>
      <c r="O1864" t="s">
        <v>19241</v>
      </c>
      <c r="P1864" t="s">
        <v>276</v>
      </c>
      <c r="Q1864" t="s">
        <v>19381</v>
      </c>
      <c r="R1864" t="s">
        <v>276</v>
      </c>
    </row>
    <row r="1865" spans="1:18" x14ac:dyDescent="0.2">
      <c r="A1865" t="s">
        <v>22756</v>
      </c>
      <c r="B1865" t="s">
        <v>15381</v>
      </c>
      <c r="C1865" t="str">
        <f>VLOOKUP(v32_x__2020_06_28[[#This Row],[SLNID]],'TU-Rechte-Elemente (alle)'!C$2:C$4079,1,FALSE)</f>
        <v>r.60.088</v>
      </c>
      <c r="D1865" t="s">
        <v>22756</v>
      </c>
      <c r="E1865" t="s">
        <v>15382</v>
      </c>
      <c r="F1865" t="s">
        <v>13052</v>
      </c>
      <c r="G1865" t="s">
        <v>19377</v>
      </c>
      <c r="H1865" t="s">
        <v>19241</v>
      </c>
      <c r="I1865" t="s">
        <v>22757</v>
      </c>
      <c r="J1865" t="s">
        <v>1888</v>
      </c>
      <c r="K1865" t="s">
        <v>276</v>
      </c>
      <c r="L1865" t="s">
        <v>276</v>
      </c>
      <c r="M1865" t="s">
        <v>276</v>
      </c>
      <c r="N1865" t="s">
        <v>19391</v>
      </c>
      <c r="O1865" t="s">
        <v>19241</v>
      </c>
      <c r="P1865" t="s">
        <v>276</v>
      </c>
      <c r="Q1865" t="s">
        <v>19381</v>
      </c>
      <c r="R1865" t="s">
        <v>276</v>
      </c>
    </row>
    <row r="1866" spans="1:18" x14ac:dyDescent="0.2">
      <c r="A1866" t="s">
        <v>15391</v>
      </c>
      <c r="B1866" t="s">
        <v>15390</v>
      </c>
      <c r="C1866" t="str">
        <f>VLOOKUP(v32_x__2020_06_28[[#This Row],[SLNID]],'TU-Rechte-Elemente (alle)'!C$2:C$4079,1,FALSE)</f>
        <v>r.60.093</v>
      </c>
      <c r="D1866" t="s">
        <v>15391</v>
      </c>
      <c r="E1866" t="s">
        <v>14444</v>
      </c>
      <c r="F1866" t="s">
        <v>13052</v>
      </c>
      <c r="G1866" t="s">
        <v>9839</v>
      </c>
      <c r="H1866" t="s">
        <v>19241</v>
      </c>
      <c r="I1866" t="s">
        <v>22758</v>
      </c>
      <c r="J1866" t="s">
        <v>15397</v>
      </c>
      <c r="K1866" t="s">
        <v>276</v>
      </c>
      <c r="L1866" t="s">
        <v>276</v>
      </c>
      <c r="M1866" t="s">
        <v>276</v>
      </c>
      <c r="N1866" t="s">
        <v>19391</v>
      </c>
      <c r="O1866" t="s">
        <v>19241</v>
      </c>
      <c r="P1866" t="s">
        <v>276</v>
      </c>
      <c r="Q1866" t="s">
        <v>19464</v>
      </c>
      <c r="R1866" t="s">
        <v>276</v>
      </c>
    </row>
    <row r="1867" spans="1:18" x14ac:dyDescent="0.2">
      <c r="A1867" t="s">
        <v>22759</v>
      </c>
      <c r="B1867" t="s">
        <v>15402</v>
      </c>
      <c r="C1867" t="str">
        <f>VLOOKUP(v32_x__2020_06_28[[#This Row],[SLNID]],'TU-Rechte-Elemente (alle)'!C$2:C$4079,1,FALSE)</f>
        <v>r.60.101</v>
      </c>
      <c r="D1867" t="s">
        <v>22759</v>
      </c>
      <c r="E1867" t="s">
        <v>9839</v>
      </c>
      <c r="F1867" t="s">
        <v>13052</v>
      </c>
      <c r="G1867" t="s">
        <v>9839</v>
      </c>
      <c r="H1867" t="s">
        <v>19241</v>
      </c>
      <c r="I1867" t="s">
        <v>22760</v>
      </c>
      <c r="J1867" t="s">
        <v>14748</v>
      </c>
      <c r="K1867" t="s">
        <v>276</v>
      </c>
      <c r="L1867" t="s">
        <v>276</v>
      </c>
      <c r="M1867" t="s">
        <v>276</v>
      </c>
      <c r="N1867" t="s">
        <v>19391</v>
      </c>
      <c r="O1867" t="s">
        <v>19241</v>
      </c>
      <c r="P1867" t="s">
        <v>276</v>
      </c>
      <c r="Q1867" t="s">
        <v>19464</v>
      </c>
      <c r="R1867" t="s">
        <v>276</v>
      </c>
    </row>
    <row r="1868" spans="1:18" x14ac:dyDescent="0.2">
      <c r="A1868" t="s">
        <v>22761</v>
      </c>
      <c r="B1868" t="s">
        <v>15404</v>
      </c>
      <c r="C1868" t="str">
        <f>VLOOKUP(v32_x__2020_06_28[[#This Row],[SLNID]],'TU-Rechte-Elemente (alle)'!C$2:C$4079,1,FALSE)</f>
        <v>r.60.105</v>
      </c>
      <c r="D1868" t="s">
        <v>22761</v>
      </c>
      <c r="E1868" t="s">
        <v>10677</v>
      </c>
      <c r="F1868" t="s">
        <v>13052</v>
      </c>
      <c r="G1868" t="s">
        <v>19377</v>
      </c>
      <c r="H1868" t="s">
        <v>19241</v>
      </c>
      <c r="I1868" t="s">
        <v>15405</v>
      </c>
      <c r="J1868" t="s">
        <v>14748</v>
      </c>
      <c r="K1868" t="s">
        <v>276</v>
      </c>
      <c r="L1868" t="s">
        <v>276</v>
      </c>
      <c r="M1868" t="s">
        <v>276</v>
      </c>
      <c r="N1868" t="s">
        <v>19391</v>
      </c>
      <c r="O1868" t="s">
        <v>19241</v>
      </c>
      <c r="P1868" t="s">
        <v>276</v>
      </c>
      <c r="Q1868" t="s">
        <v>19464</v>
      </c>
      <c r="R1868" t="s">
        <v>276</v>
      </c>
    </row>
    <row r="1869" spans="1:18" x14ac:dyDescent="0.2">
      <c r="A1869" t="s">
        <v>22762</v>
      </c>
      <c r="B1869" t="s">
        <v>15406</v>
      </c>
      <c r="C1869" t="str">
        <f>VLOOKUP(v32_x__2020_06_28[[#This Row],[SLNID]],'TU-Rechte-Elemente (alle)'!C$2:C$4079,1,FALSE)</f>
        <v>r.60.106</v>
      </c>
      <c r="D1869" t="s">
        <v>22762</v>
      </c>
      <c r="E1869" t="s">
        <v>10685</v>
      </c>
      <c r="F1869" t="s">
        <v>13052</v>
      </c>
      <c r="G1869" t="s">
        <v>19377</v>
      </c>
      <c r="H1869" t="s">
        <v>19241</v>
      </c>
      <c r="I1869" t="s">
        <v>19240</v>
      </c>
      <c r="J1869" t="s">
        <v>14748</v>
      </c>
      <c r="K1869" t="s">
        <v>276</v>
      </c>
      <c r="L1869" t="s">
        <v>276</v>
      </c>
      <c r="M1869" t="s">
        <v>276</v>
      </c>
      <c r="N1869" t="s">
        <v>19391</v>
      </c>
      <c r="O1869" t="s">
        <v>19241</v>
      </c>
      <c r="P1869" t="s">
        <v>276</v>
      </c>
      <c r="Q1869" t="s">
        <v>19464</v>
      </c>
      <c r="R1869" t="s">
        <v>276</v>
      </c>
    </row>
    <row r="1870" spans="1:18" x14ac:dyDescent="0.2">
      <c r="A1870" t="s">
        <v>22763</v>
      </c>
      <c r="B1870" t="s">
        <v>15408</v>
      </c>
      <c r="C1870" t="str">
        <f>VLOOKUP(v32_x__2020_06_28[[#This Row],[SLNID]],'TU-Rechte-Elemente (alle)'!C$2:C$4079,1,FALSE)</f>
        <v>r.60.107</v>
      </c>
      <c r="D1870" t="s">
        <v>22763</v>
      </c>
      <c r="E1870" t="s">
        <v>12992</v>
      </c>
      <c r="F1870" t="s">
        <v>13052</v>
      </c>
      <c r="G1870" t="s">
        <v>19377</v>
      </c>
      <c r="H1870" t="s">
        <v>19241</v>
      </c>
      <c r="I1870" t="s">
        <v>15409</v>
      </c>
      <c r="J1870" t="s">
        <v>14748</v>
      </c>
      <c r="K1870" t="s">
        <v>276</v>
      </c>
      <c r="L1870" t="s">
        <v>276</v>
      </c>
      <c r="M1870" t="s">
        <v>276</v>
      </c>
      <c r="N1870" t="s">
        <v>19391</v>
      </c>
      <c r="O1870" t="s">
        <v>19241</v>
      </c>
      <c r="P1870" t="s">
        <v>276</v>
      </c>
      <c r="Q1870" t="s">
        <v>19464</v>
      </c>
      <c r="R1870" t="s">
        <v>276</v>
      </c>
    </row>
    <row r="1871" spans="1:18" x14ac:dyDescent="0.2">
      <c r="A1871" t="s">
        <v>22764</v>
      </c>
      <c r="B1871" t="s">
        <v>15410</v>
      </c>
      <c r="C1871" t="str">
        <f>VLOOKUP(v32_x__2020_06_28[[#This Row],[SLNID]],'TU-Rechte-Elemente (alle)'!C$2:C$4079,1,FALSE)</f>
        <v>r.60.109</v>
      </c>
      <c r="D1871" t="s">
        <v>22764</v>
      </c>
      <c r="E1871" t="s">
        <v>12992</v>
      </c>
      <c r="F1871" t="s">
        <v>13052</v>
      </c>
      <c r="G1871" t="s">
        <v>9839</v>
      </c>
      <c r="H1871" t="s">
        <v>19241</v>
      </c>
      <c r="I1871" t="s">
        <v>22765</v>
      </c>
      <c r="J1871" t="s">
        <v>14748</v>
      </c>
      <c r="K1871" t="s">
        <v>276</v>
      </c>
      <c r="L1871" t="s">
        <v>276</v>
      </c>
      <c r="M1871" t="s">
        <v>276</v>
      </c>
      <c r="N1871" t="s">
        <v>19391</v>
      </c>
      <c r="O1871" t="s">
        <v>19241</v>
      </c>
      <c r="P1871" t="s">
        <v>276</v>
      </c>
      <c r="Q1871" t="s">
        <v>19464</v>
      </c>
      <c r="R1871" t="s">
        <v>276</v>
      </c>
    </row>
    <row r="1872" spans="1:18" x14ac:dyDescent="0.2">
      <c r="A1872" t="s">
        <v>22766</v>
      </c>
      <c r="B1872" t="s">
        <v>15413</v>
      </c>
      <c r="C1872" t="str">
        <f>VLOOKUP(v32_x__2020_06_28[[#This Row],[SLNID]],'TU-Rechte-Elemente (alle)'!C$2:C$4079,1,FALSE)</f>
        <v>r.60.110</v>
      </c>
      <c r="D1872" t="s">
        <v>22766</v>
      </c>
      <c r="E1872" t="s">
        <v>10913</v>
      </c>
      <c r="F1872" t="s">
        <v>13052</v>
      </c>
      <c r="G1872" t="s">
        <v>19377</v>
      </c>
      <c r="H1872" t="s">
        <v>19241</v>
      </c>
      <c r="I1872" t="s">
        <v>22767</v>
      </c>
      <c r="J1872" t="s">
        <v>1888</v>
      </c>
      <c r="K1872" t="s">
        <v>276</v>
      </c>
      <c r="L1872" t="s">
        <v>276</v>
      </c>
      <c r="M1872" t="s">
        <v>276</v>
      </c>
      <c r="N1872" t="s">
        <v>19391</v>
      </c>
      <c r="O1872" t="s">
        <v>19241</v>
      </c>
      <c r="P1872" t="s">
        <v>276</v>
      </c>
      <c r="Q1872" t="s">
        <v>19381</v>
      </c>
      <c r="R1872" t="s">
        <v>276</v>
      </c>
    </row>
    <row r="1873" spans="1:18" x14ac:dyDescent="0.2">
      <c r="A1873" t="s">
        <v>22768</v>
      </c>
      <c r="B1873" t="s">
        <v>15415</v>
      </c>
      <c r="C1873" t="str">
        <f>VLOOKUP(v32_x__2020_06_28[[#This Row],[SLNID]],'TU-Rechte-Elemente (alle)'!C$2:C$4079,1,FALSE)</f>
        <v>r.60.111</v>
      </c>
      <c r="D1873" t="s">
        <v>22768</v>
      </c>
      <c r="E1873" t="s">
        <v>8132</v>
      </c>
      <c r="F1873" t="s">
        <v>13052</v>
      </c>
      <c r="G1873" t="s">
        <v>19377</v>
      </c>
      <c r="H1873" t="s">
        <v>19241</v>
      </c>
      <c r="I1873" t="s">
        <v>22769</v>
      </c>
      <c r="J1873" t="s">
        <v>15329</v>
      </c>
      <c r="K1873" t="s">
        <v>276</v>
      </c>
      <c r="L1873" t="s">
        <v>276</v>
      </c>
      <c r="M1873" t="s">
        <v>276</v>
      </c>
      <c r="N1873" t="s">
        <v>19391</v>
      </c>
      <c r="O1873" t="s">
        <v>19241</v>
      </c>
      <c r="P1873" t="s">
        <v>276</v>
      </c>
      <c r="Q1873" t="s">
        <v>19464</v>
      </c>
      <c r="R1873" t="s">
        <v>276</v>
      </c>
    </row>
    <row r="1874" spans="1:18" x14ac:dyDescent="0.2">
      <c r="A1874" t="s">
        <v>22770</v>
      </c>
      <c r="B1874" t="s">
        <v>15418</v>
      </c>
      <c r="C1874" t="str">
        <f>VLOOKUP(v32_x__2020_06_28[[#This Row],[SLNID]],'TU-Rechte-Elemente (alle)'!C$2:C$4079,1,FALSE)</f>
        <v>r.60.211</v>
      </c>
      <c r="D1874" t="s">
        <v>22770</v>
      </c>
      <c r="E1874" t="s">
        <v>735</v>
      </c>
      <c r="F1874" t="s">
        <v>13052</v>
      </c>
      <c r="G1874" t="s">
        <v>19377</v>
      </c>
      <c r="H1874" t="s">
        <v>19241</v>
      </c>
      <c r="I1874" t="s">
        <v>22771</v>
      </c>
      <c r="J1874" t="s">
        <v>1888</v>
      </c>
      <c r="K1874" t="s">
        <v>276</v>
      </c>
      <c r="L1874" t="s">
        <v>276</v>
      </c>
      <c r="M1874" t="s">
        <v>276</v>
      </c>
      <c r="N1874" t="s">
        <v>19391</v>
      </c>
      <c r="O1874" t="s">
        <v>19241</v>
      </c>
      <c r="P1874" t="s">
        <v>276</v>
      </c>
      <c r="Q1874" t="s">
        <v>19381</v>
      </c>
      <c r="R1874" t="s">
        <v>276</v>
      </c>
    </row>
    <row r="1875" spans="1:18" x14ac:dyDescent="0.2">
      <c r="A1875" t="s">
        <v>22772</v>
      </c>
      <c r="B1875" t="s">
        <v>15420</v>
      </c>
      <c r="C1875" t="str">
        <f>VLOOKUP(v32_x__2020_06_28[[#This Row],[SLNID]],'TU-Rechte-Elemente (alle)'!C$2:C$4079,1,FALSE)</f>
        <v>r.60.212</v>
      </c>
      <c r="D1875" t="s">
        <v>22772</v>
      </c>
      <c r="E1875" t="s">
        <v>870</v>
      </c>
      <c r="F1875" t="s">
        <v>13052</v>
      </c>
      <c r="G1875" t="s">
        <v>19377</v>
      </c>
      <c r="H1875" t="s">
        <v>19241</v>
      </c>
      <c r="I1875" t="s">
        <v>22773</v>
      </c>
      <c r="J1875" t="s">
        <v>15329</v>
      </c>
      <c r="K1875" t="s">
        <v>276</v>
      </c>
      <c r="L1875" t="s">
        <v>276</v>
      </c>
      <c r="M1875" t="s">
        <v>276</v>
      </c>
      <c r="N1875" t="s">
        <v>19391</v>
      </c>
      <c r="O1875" t="s">
        <v>19241</v>
      </c>
      <c r="P1875" t="s">
        <v>276</v>
      </c>
      <c r="Q1875" t="s">
        <v>19464</v>
      </c>
      <c r="R1875" t="s">
        <v>276</v>
      </c>
    </row>
    <row r="1876" spans="1:18" x14ac:dyDescent="0.2">
      <c r="A1876" t="s">
        <v>22774</v>
      </c>
      <c r="B1876" t="s">
        <v>15422</v>
      </c>
      <c r="C1876" t="str">
        <f>VLOOKUP(v32_x__2020_06_28[[#This Row],[SLNID]],'TU-Rechte-Elemente (alle)'!C$2:C$4079,1,FALSE)</f>
        <v>r.60.221</v>
      </c>
      <c r="D1876" t="s">
        <v>22774</v>
      </c>
      <c r="E1876" t="s">
        <v>1326</v>
      </c>
      <c r="F1876" t="s">
        <v>13052</v>
      </c>
      <c r="G1876" t="s">
        <v>19377</v>
      </c>
      <c r="H1876" t="s">
        <v>19241</v>
      </c>
      <c r="I1876" t="s">
        <v>22775</v>
      </c>
      <c r="J1876" t="s">
        <v>1888</v>
      </c>
      <c r="K1876" t="s">
        <v>276</v>
      </c>
      <c r="L1876" t="s">
        <v>276</v>
      </c>
      <c r="M1876" t="s">
        <v>276</v>
      </c>
      <c r="N1876" t="s">
        <v>19391</v>
      </c>
      <c r="O1876" t="s">
        <v>19241</v>
      </c>
      <c r="P1876" t="s">
        <v>276</v>
      </c>
      <c r="Q1876" t="s">
        <v>19381</v>
      </c>
      <c r="R1876" t="s">
        <v>276</v>
      </c>
    </row>
    <row r="1877" spans="1:18" x14ac:dyDescent="0.2">
      <c r="A1877" t="s">
        <v>22776</v>
      </c>
      <c r="B1877" t="s">
        <v>15424</v>
      </c>
      <c r="C1877" t="str">
        <f>VLOOKUP(v32_x__2020_06_28[[#This Row],[SLNID]],'TU-Rechte-Elemente (alle)'!C$2:C$4079,1,FALSE)</f>
        <v>r.60.231</v>
      </c>
      <c r="D1877" t="s">
        <v>22776</v>
      </c>
      <c r="E1877" t="s">
        <v>2613</v>
      </c>
      <c r="F1877" t="s">
        <v>13052</v>
      </c>
      <c r="G1877" t="s">
        <v>19377</v>
      </c>
      <c r="H1877" t="s">
        <v>19241</v>
      </c>
      <c r="I1877" t="s">
        <v>22777</v>
      </c>
      <c r="J1877" t="s">
        <v>1888</v>
      </c>
      <c r="K1877" t="s">
        <v>276</v>
      </c>
      <c r="L1877" t="s">
        <v>276</v>
      </c>
      <c r="M1877" t="s">
        <v>276</v>
      </c>
      <c r="N1877" t="s">
        <v>19391</v>
      </c>
      <c r="O1877" t="s">
        <v>19241</v>
      </c>
      <c r="P1877" t="s">
        <v>276</v>
      </c>
      <c r="Q1877" t="s">
        <v>19381</v>
      </c>
      <c r="R1877" t="s">
        <v>276</v>
      </c>
    </row>
    <row r="1878" spans="1:18" x14ac:dyDescent="0.2">
      <c r="A1878" t="s">
        <v>22778</v>
      </c>
      <c r="B1878" t="s">
        <v>15426</v>
      </c>
      <c r="C1878" t="str">
        <f>VLOOKUP(v32_x__2020_06_28[[#This Row],[SLNID]],'TU-Rechte-Elemente (alle)'!C$2:C$4079,1,FALSE)</f>
        <v>r.60.232</v>
      </c>
      <c r="D1878" t="s">
        <v>22778</v>
      </c>
      <c r="E1878" t="s">
        <v>8790</v>
      </c>
      <c r="F1878" t="s">
        <v>13052</v>
      </c>
      <c r="G1878" t="s">
        <v>19377</v>
      </c>
      <c r="H1878" t="s">
        <v>19241</v>
      </c>
      <c r="I1878" t="s">
        <v>22779</v>
      </c>
      <c r="J1878" t="s">
        <v>1888</v>
      </c>
      <c r="K1878" t="s">
        <v>276</v>
      </c>
      <c r="L1878" t="s">
        <v>276</v>
      </c>
      <c r="M1878" t="s">
        <v>276</v>
      </c>
      <c r="N1878" t="s">
        <v>19391</v>
      </c>
      <c r="O1878" t="s">
        <v>19241</v>
      </c>
      <c r="P1878" t="s">
        <v>276</v>
      </c>
      <c r="Q1878" t="s">
        <v>19381</v>
      </c>
      <c r="R1878" t="s">
        <v>276</v>
      </c>
    </row>
    <row r="1879" spans="1:18" x14ac:dyDescent="0.2">
      <c r="A1879" t="s">
        <v>22780</v>
      </c>
      <c r="B1879" t="s">
        <v>15428</v>
      </c>
      <c r="C1879" t="str">
        <f>VLOOKUP(v32_x__2020_06_28[[#This Row],[SLNID]],'TU-Rechte-Elemente (alle)'!C$2:C$4079,1,FALSE)</f>
        <v>r.60.233</v>
      </c>
      <c r="D1879" t="s">
        <v>22780</v>
      </c>
      <c r="E1879" t="s">
        <v>2678</v>
      </c>
      <c r="F1879" t="s">
        <v>13052</v>
      </c>
      <c r="G1879" t="s">
        <v>19377</v>
      </c>
      <c r="H1879" t="s">
        <v>19241</v>
      </c>
      <c r="I1879" t="s">
        <v>22781</v>
      </c>
      <c r="J1879" t="s">
        <v>1888</v>
      </c>
      <c r="K1879" t="s">
        <v>276</v>
      </c>
      <c r="L1879" t="s">
        <v>276</v>
      </c>
      <c r="M1879" t="s">
        <v>276</v>
      </c>
      <c r="N1879" t="s">
        <v>19391</v>
      </c>
      <c r="O1879" t="s">
        <v>19241</v>
      </c>
      <c r="P1879" t="s">
        <v>276</v>
      </c>
      <c r="Q1879" t="s">
        <v>19381</v>
      </c>
      <c r="R1879" t="s">
        <v>276</v>
      </c>
    </row>
    <row r="1880" spans="1:18" x14ac:dyDescent="0.2">
      <c r="A1880" t="s">
        <v>22782</v>
      </c>
      <c r="B1880" t="s">
        <v>15430</v>
      </c>
      <c r="C1880" t="str">
        <f>VLOOKUP(v32_x__2020_06_28[[#This Row],[SLNID]],'TU-Rechte-Elemente (alle)'!C$2:C$4079,1,FALSE)</f>
        <v>r.60.234</v>
      </c>
      <c r="D1880" t="s">
        <v>22782</v>
      </c>
      <c r="E1880" t="s">
        <v>12220</v>
      </c>
      <c r="F1880" t="s">
        <v>13052</v>
      </c>
      <c r="G1880" t="s">
        <v>19377</v>
      </c>
      <c r="H1880" t="s">
        <v>19241</v>
      </c>
      <c r="I1880" t="s">
        <v>22783</v>
      </c>
      <c r="J1880" t="s">
        <v>1888</v>
      </c>
      <c r="K1880" t="s">
        <v>276</v>
      </c>
      <c r="L1880" t="s">
        <v>276</v>
      </c>
      <c r="M1880" t="s">
        <v>276</v>
      </c>
      <c r="N1880" t="s">
        <v>19391</v>
      </c>
      <c r="O1880" t="s">
        <v>19241</v>
      </c>
      <c r="P1880" t="s">
        <v>276</v>
      </c>
      <c r="Q1880" t="s">
        <v>19381</v>
      </c>
      <c r="R1880" t="s">
        <v>276</v>
      </c>
    </row>
    <row r="1881" spans="1:18" x14ac:dyDescent="0.2">
      <c r="A1881" t="s">
        <v>19287</v>
      </c>
      <c r="B1881" t="s">
        <v>15432</v>
      </c>
      <c r="C1881" t="str">
        <f>VLOOKUP(v32_x__2020_06_28[[#This Row],[SLNID]],'TU-Rechte-Elemente (alle)'!C$2:C$4079,1,FALSE)</f>
        <v>r.60.241</v>
      </c>
      <c r="D1881" t="s">
        <v>19287</v>
      </c>
      <c r="E1881" t="s">
        <v>11322</v>
      </c>
      <c r="F1881" t="s">
        <v>13052</v>
      </c>
      <c r="G1881" t="s">
        <v>19377</v>
      </c>
      <c r="H1881" t="s">
        <v>19241</v>
      </c>
      <c r="I1881" t="s">
        <v>22784</v>
      </c>
      <c r="J1881" t="s">
        <v>1888</v>
      </c>
      <c r="K1881" t="s">
        <v>276</v>
      </c>
      <c r="L1881" t="s">
        <v>276</v>
      </c>
      <c r="M1881" t="s">
        <v>276</v>
      </c>
      <c r="N1881" t="s">
        <v>19391</v>
      </c>
      <c r="O1881" t="s">
        <v>19241</v>
      </c>
      <c r="P1881" t="s">
        <v>276</v>
      </c>
      <c r="Q1881" t="s">
        <v>19381</v>
      </c>
      <c r="R1881" t="s">
        <v>276</v>
      </c>
    </row>
    <row r="1882" spans="1:18" x14ac:dyDescent="0.2">
      <c r="A1882" t="s">
        <v>22785</v>
      </c>
      <c r="B1882" t="s">
        <v>15438</v>
      </c>
      <c r="C1882" t="str">
        <f>VLOOKUP(v32_x__2020_06_28[[#This Row],[SLNID]],'TU-Rechte-Elemente (alle)'!C$2:C$4079,1,FALSE)</f>
        <v>r.60.251</v>
      </c>
      <c r="D1882" t="s">
        <v>22785</v>
      </c>
      <c r="E1882" t="s">
        <v>11330</v>
      </c>
      <c r="F1882" t="s">
        <v>13052</v>
      </c>
      <c r="G1882" t="s">
        <v>19377</v>
      </c>
      <c r="H1882" t="s">
        <v>19241</v>
      </c>
      <c r="I1882" t="s">
        <v>22786</v>
      </c>
      <c r="J1882" t="s">
        <v>1888</v>
      </c>
      <c r="K1882" t="s">
        <v>276</v>
      </c>
      <c r="L1882" t="s">
        <v>276</v>
      </c>
      <c r="M1882" t="s">
        <v>276</v>
      </c>
      <c r="N1882" t="s">
        <v>19391</v>
      </c>
      <c r="O1882" t="s">
        <v>19241</v>
      </c>
      <c r="P1882" t="s">
        <v>276</v>
      </c>
      <c r="Q1882" t="s">
        <v>19381</v>
      </c>
      <c r="R1882" t="s">
        <v>276</v>
      </c>
    </row>
    <row r="1883" spans="1:18" x14ac:dyDescent="0.2">
      <c r="A1883" t="s">
        <v>22787</v>
      </c>
      <c r="B1883" t="s">
        <v>15440</v>
      </c>
      <c r="C1883" t="str">
        <f>VLOOKUP(v32_x__2020_06_28[[#This Row],[SLNID]],'TU-Rechte-Elemente (alle)'!C$2:C$4079,1,FALSE)</f>
        <v>r.60.261</v>
      </c>
      <c r="D1883" t="s">
        <v>22787</v>
      </c>
      <c r="E1883" t="s">
        <v>2788</v>
      </c>
      <c r="F1883" t="s">
        <v>13052</v>
      </c>
      <c r="G1883" t="s">
        <v>19377</v>
      </c>
      <c r="H1883" t="s">
        <v>19241</v>
      </c>
      <c r="I1883" t="s">
        <v>22788</v>
      </c>
      <c r="J1883" t="s">
        <v>1888</v>
      </c>
      <c r="K1883" t="s">
        <v>276</v>
      </c>
      <c r="L1883" t="s">
        <v>276</v>
      </c>
      <c r="M1883" t="s">
        <v>276</v>
      </c>
      <c r="N1883" t="s">
        <v>19391</v>
      </c>
      <c r="O1883" t="s">
        <v>19241</v>
      </c>
      <c r="P1883" t="s">
        <v>276</v>
      </c>
      <c r="Q1883" t="s">
        <v>19381</v>
      </c>
      <c r="R1883" t="s">
        <v>276</v>
      </c>
    </row>
    <row r="1884" spans="1:18" x14ac:dyDescent="0.2">
      <c r="A1884" t="s">
        <v>22789</v>
      </c>
      <c r="B1884" t="s">
        <v>15442</v>
      </c>
      <c r="C1884" t="str">
        <f>VLOOKUP(v32_x__2020_06_28[[#This Row],[SLNID]],'TU-Rechte-Elemente (alle)'!C$2:C$4079,1,FALSE)</f>
        <v>r.60.271</v>
      </c>
      <c r="D1884" t="s">
        <v>22789</v>
      </c>
      <c r="E1884" t="s">
        <v>10975</v>
      </c>
      <c r="F1884" t="s">
        <v>13052</v>
      </c>
      <c r="G1884" t="s">
        <v>19377</v>
      </c>
      <c r="H1884" t="s">
        <v>19241</v>
      </c>
      <c r="I1884" t="s">
        <v>22790</v>
      </c>
      <c r="J1884" t="s">
        <v>1888</v>
      </c>
      <c r="K1884" t="s">
        <v>276</v>
      </c>
      <c r="L1884" t="s">
        <v>276</v>
      </c>
      <c r="M1884" t="s">
        <v>276</v>
      </c>
      <c r="N1884" t="s">
        <v>19391</v>
      </c>
      <c r="O1884" t="s">
        <v>19241</v>
      </c>
      <c r="P1884" t="s">
        <v>276</v>
      </c>
      <c r="Q1884" t="s">
        <v>19381</v>
      </c>
      <c r="R1884" t="s">
        <v>276</v>
      </c>
    </row>
    <row r="1885" spans="1:18" x14ac:dyDescent="0.2">
      <c r="A1885" t="s">
        <v>22791</v>
      </c>
      <c r="B1885" t="s">
        <v>15444</v>
      </c>
      <c r="C1885" t="str">
        <f>VLOOKUP(v32_x__2020_06_28[[#This Row],[SLNID]],'TU-Rechte-Elemente (alle)'!C$2:C$4079,1,FALSE)</f>
        <v>r.60.272</v>
      </c>
      <c r="D1885" t="s">
        <v>22791</v>
      </c>
      <c r="E1885" t="s">
        <v>5510</v>
      </c>
      <c r="F1885" t="s">
        <v>13052</v>
      </c>
      <c r="G1885" t="s">
        <v>19377</v>
      </c>
      <c r="H1885" t="s">
        <v>19241</v>
      </c>
      <c r="I1885" t="s">
        <v>22792</v>
      </c>
      <c r="J1885" t="s">
        <v>1888</v>
      </c>
      <c r="K1885" t="s">
        <v>276</v>
      </c>
      <c r="L1885" t="s">
        <v>276</v>
      </c>
      <c r="M1885" t="s">
        <v>276</v>
      </c>
      <c r="N1885" t="s">
        <v>19391</v>
      </c>
      <c r="O1885" t="s">
        <v>19241</v>
      </c>
      <c r="P1885" t="s">
        <v>276</v>
      </c>
      <c r="Q1885" t="s">
        <v>19381</v>
      </c>
      <c r="R1885" t="s">
        <v>276</v>
      </c>
    </row>
    <row r="1886" spans="1:18" x14ac:dyDescent="0.2">
      <c r="A1886" t="s">
        <v>22793</v>
      </c>
      <c r="B1886" t="s">
        <v>15446</v>
      </c>
      <c r="C1886" t="str">
        <f>VLOOKUP(v32_x__2020_06_28[[#This Row],[SLNID]],'TU-Rechte-Elemente (alle)'!C$2:C$4079,1,FALSE)</f>
        <v>r.60.275</v>
      </c>
      <c r="D1886" t="s">
        <v>22793</v>
      </c>
      <c r="E1886" t="s">
        <v>8244</v>
      </c>
      <c r="F1886" t="s">
        <v>13052</v>
      </c>
      <c r="G1886" t="s">
        <v>19377</v>
      </c>
      <c r="H1886" t="s">
        <v>19241</v>
      </c>
      <c r="I1886" t="s">
        <v>22794</v>
      </c>
      <c r="J1886" t="s">
        <v>1888</v>
      </c>
      <c r="K1886" t="s">
        <v>276</v>
      </c>
      <c r="L1886" t="s">
        <v>276</v>
      </c>
      <c r="M1886" t="s">
        <v>276</v>
      </c>
      <c r="N1886" t="s">
        <v>19391</v>
      </c>
      <c r="O1886" t="s">
        <v>19241</v>
      </c>
      <c r="P1886" t="s">
        <v>22795</v>
      </c>
      <c r="Q1886" t="s">
        <v>19381</v>
      </c>
      <c r="R1886" t="s">
        <v>276</v>
      </c>
    </row>
    <row r="1887" spans="1:18" x14ac:dyDescent="0.2">
      <c r="A1887" t="s">
        <v>22796</v>
      </c>
      <c r="B1887" t="s">
        <v>15452</v>
      </c>
      <c r="C1887" t="str">
        <f>VLOOKUP(v32_x__2020_06_28[[#This Row],[SLNID]],'TU-Rechte-Elemente (alle)'!C$2:C$4079,1,FALSE)</f>
        <v>r.60.281</v>
      </c>
      <c r="D1887" t="s">
        <v>22796</v>
      </c>
      <c r="E1887" t="s">
        <v>6448</v>
      </c>
      <c r="F1887" t="s">
        <v>13052</v>
      </c>
      <c r="G1887" t="s">
        <v>19377</v>
      </c>
      <c r="H1887" t="s">
        <v>19241</v>
      </c>
      <c r="I1887" t="s">
        <v>22797</v>
      </c>
      <c r="J1887" t="s">
        <v>1888</v>
      </c>
      <c r="K1887" t="s">
        <v>276</v>
      </c>
      <c r="L1887" t="s">
        <v>276</v>
      </c>
      <c r="M1887" t="s">
        <v>276</v>
      </c>
      <c r="N1887" t="s">
        <v>19391</v>
      </c>
      <c r="O1887" t="s">
        <v>19241</v>
      </c>
      <c r="P1887" t="s">
        <v>276</v>
      </c>
      <c r="Q1887" t="s">
        <v>19381</v>
      </c>
      <c r="R1887" t="s">
        <v>276</v>
      </c>
    </row>
    <row r="1888" spans="1:18" x14ac:dyDescent="0.2">
      <c r="A1888" t="s">
        <v>22798</v>
      </c>
      <c r="B1888" t="s">
        <v>15454</v>
      </c>
      <c r="C1888" t="str">
        <f>VLOOKUP(v32_x__2020_06_28[[#This Row],[SLNID]],'TU-Rechte-Elemente (alle)'!C$2:C$4079,1,FALSE)</f>
        <v>r.60.282</v>
      </c>
      <c r="D1888" t="s">
        <v>22798</v>
      </c>
      <c r="E1888" t="s">
        <v>5447</v>
      </c>
      <c r="F1888" t="s">
        <v>13052</v>
      </c>
      <c r="G1888" t="s">
        <v>19377</v>
      </c>
      <c r="H1888" t="s">
        <v>19241</v>
      </c>
      <c r="I1888" t="s">
        <v>22799</v>
      </c>
      <c r="J1888" t="s">
        <v>1888</v>
      </c>
      <c r="K1888" t="s">
        <v>276</v>
      </c>
      <c r="L1888" t="s">
        <v>276</v>
      </c>
      <c r="M1888" t="s">
        <v>276</v>
      </c>
      <c r="N1888" t="s">
        <v>19391</v>
      </c>
      <c r="O1888" t="s">
        <v>19241</v>
      </c>
      <c r="P1888" t="s">
        <v>276</v>
      </c>
      <c r="Q1888" t="s">
        <v>19381</v>
      </c>
      <c r="R1888" t="s">
        <v>276</v>
      </c>
    </row>
    <row r="1889" spans="1:18" x14ac:dyDescent="0.2">
      <c r="A1889" t="s">
        <v>22800</v>
      </c>
      <c r="B1889" t="s">
        <v>15456</v>
      </c>
      <c r="C1889" t="str">
        <f>VLOOKUP(v32_x__2020_06_28[[#This Row],[SLNID]],'TU-Rechte-Elemente (alle)'!C$2:C$4079,1,FALSE)</f>
        <v>r.60.300</v>
      </c>
      <c r="D1889" t="s">
        <v>22800</v>
      </c>
      <c r="E1889" t="s">
        <v>2379</v>
      </c>
      <c r="F1889" t="s">
        <v>13052</v>
      </c>
      <c r="G1889" t="s">
        <v>19377</v>
      </c>
      <c r="H1889" t="s">
        <v>19241</v>
      </c>
      <c r="I1889" t="s">
        <v>22801</v>
      </c>
      <c r="J1889" t="s">
        <v>15463</v>
      </c>
      <c r="K1889" t="s">
        <v>276</v>
      </c>
      <c r="L1889" t="s">
        <v>276</v>
      </c>
      <c r="M1889" t="s">
        <v>276</v>
      </c>
      <c r="N1889" t="s">
        <v>19391</v>
      </c>
      <c r="O1889" t="s">
        <v>19241</v>
      </c>
      <c r="P1889" t="s">
        <v>22802</v>
      </c>
      <c r="Q1889" t="s">
        <v>19464</v>
      </c>
      <c r="R1889" t="s">
        <v>276</v>
      </c>
    </row>
    <row r="1890" spans="1:18" x14ac:dyDescent="0.2">
      <c r="A1890" t="s">
        <v>22803</v>
      </c>
      <c r="B1890" t="s">
        <v>15469</v>
      </c>
      <c r="C1890" t="str">
        <f>VLOOKUP(v32_x__2020_06_28[[#This Row],[SLNID]],'TU-Rechte-Elemente (alle)'!C$2:C$4079,1,FALSE)</f>
        <v>r.60.301</v>
      </c>
      <c r="D1890" t="s">
        <v>22803</v>
      </c>
      <c r="E1890" t="s">
        <v>7369</v>
      </c>
      <c r="F1890" t="s">
        <v>13052</v>
      </c>
      <c r="G1890" t="s">
        <v>9839</v>
      </c>
      <c r="H1890" t="s">
        <v>19241</v>
      </c>
      <c r="I1890" t="s">
        <v>22804</v>
      </c>
      <c r="J1890" t="s">
        <v>15463</v>
      </c>
      <c r="K1890" t="s">
        <v>276</v>
      </c>
      <c r="L1890" t="s">
        <v>276</v>
      </c>
      <c r="M1890" t="s">
        <v>276</v>
      </c>
      <c r="N1890" t="s">
        <v>19391</v>
      </c>
      <c r="O1890" t="s">
        <v>19241</v>
      </c>
      <c r="P1890" t="s">
        <v>22805</v>
      </c>
      <c r="Q1890" t="s">
        <v>19464</v>
      </c>
      <c r="R1890" t="s">
        <v>276</v>
      </c>
    </row>
    <row r="1891" spans="1:18" x14ac:dyDescent="0.2">
      <c r="A1891" t="s">
        <v>22806</v>
      </c>
      <c r="B1891" t="s">
        <v>15470</v>
      </c>
      <c r="C1891" t="str">
        <f>VLOOKUP(v32_x__2020_06_28[[#This Row],[SLNID]],'TU-Rechte-Elemente (alle)'!C$2:C$4079,1,FALSE)</f>
        <v>r.60.302</v>
      </c>
      <c r="D1891" t="s">
        <v>22806</v>
      </c>
      <c r="E1891" t="s">
        <v>11428</v>
      </c>
      <c r="F1891" t="s">
        <v>13052</v>
      </c>
      <c r="G1891" t="s">
        <v>9839</v>
      </c>
      <c r="H1891" t="s">
        <v>19241</v>
      </c>
      <c r="I1891" t="s">
        <v>22807</v>
      </c>
      <c r="J1891" t="s">
        <v>15463</v>
      </c>
      <c r="K1891" t="s">
        <v>276</v>
      </c>
      <c r="L1891" t="s">
        <v>276</v>
      </c>
      <c r="M1891" t="s">
        <v>276</v>
      </c>
      <c r="N1891" t="s">
        <v>19391</v>
      </c>
      <c r="O1891" t="s">
        <v>19241</v>
      </c>
      <c r="P1891" t="s">
        <v>22808</v>
      </c>
      <c r="Q1891" t="s">
        <v>19464</v>
      </c>
      <c r="R1891" t="s">
        <v>276</v>
      </c>
    </row>
    <row r="1892" spans="1:18" x14ac:dyDescent="0.2">
      <c r="A1892" t="s">
        <v>22809</v>
      </c>
      <c r="B1892" t="s">
        <v>15471</v>
      </c>
      <c r="C1892" t="str">
        <f>VLOOKUP(v32_x__2020_06_28[[#This Row],[SLNID]],'TU-Rechte-Elemente (alle)'!C$2:C$4079,1,FALSE)</f>
        <v>r.60.303</v>
      </c>
      <c r="D1892" t="s">
        <v>22809</v>
      </c>
      <c r="E1892" t="s">
        <v>11430</v>
      </c>
      <c r="F1892" t="s">
        <v>13052</v>
      </c>
      <c r="G1892" t="s">
        <v>9839</v>
      </c>
      <c r="H1892" t="s">
        <v>19241</v>
      </c>
      <c r="I1892" t="s">
        <v>22810</v>
      </c>
      <c r="J1892" t="s">
        <v>15463</v>
      </c>
      <c r="K1892" t="s">
        <v>276</v>
      </c>
      <c r="L1892" t="s">
        <v>276</v>
      </c>
      <c r="M1892" t="s">
        <v>276</v>
      </c>
      <c r="N1892" t="s">
        <v>19391</v>
      </c>
      <c r="O1892" t="s">
        <v>19241</v>
      </c>
      <c r="P1892" t="s">
        <v>22811</v>
      </c>
      <c r="Q1892" t="s">
        <v>19464</v>
      </c>
      <c r="R1892" t="s">
        <v>276</v>
      </c>
    </row>
    <row r="1893" spans="1:18" x14ac:dyDescent="0.2">
      <c r="A1893" t="s">
        <v>22812</v>
      </c>
      <c r="B1893" t="s">
        <v>15472</v>
      </c>
      <c r="C1893" t="str">
        <f>VLOOKUP(v32_x__2020_06_28[[#This Row],[SLNID]],'TU-Rechte-Elemente (alle)'!C$2:C$4079,1,FALSE)</f>
        <v>r.60.304</v>
      </c>
      <c r="D1893" t="s">
        <v>22812</v>
      </c>
      <c r="E1893" t="s">
        <v>11432</v>
      </c>
      <c r="F1893" t="s">
        <v>13052</v>
      </c>
      <c r="G1893" t="s">
        <v>9839</v>
      </c>
      <c r="H1893" t="s">
        <v>19241</v>
      </c>
      <c r="I1893" t="s">
        <v>22813</v>
      </c>
      <c r="J1893" t="s">
        <v>15463</v>
      </c>
      <c r="K1893" t="s">
        <v>276</v>
      </c>
      <c r="L1893" t="s">
        <v>276</v>
      </c>
      <c r="M1893" t="s">
        <v>276</v>
      </c>
      <c r="N1893" t="s">
        <v>19391</v>
      </c>
      <c r="O1893" t="s">
        <v>19241</v>
      </c>
      <c r="P1893" t="s">
        <v>22814</v>
      </c>
      <c r="Q1893" t="s">
        <v>19464</v>
      </c>
      <c r="R1893" t="s">
        <v>276</v>
      </c>
    </row>
    <row r="1894" spans="1:18" x14ac:dyDescent="0.2">
      <c r="A1894" t="s">
        <v>22815</v>
      </c>
      <c r="B1894" t="s">
        <v>15473</v>
      </c>
      <c r="C1894" t="str">
        <f>VLOOKUP(v32_x__2020_06_28[[#This Row],[SLNID]],'TU-Rechte-Elemente (alle)'!C$2:C$4079,1,FALSE)</f>
        <v>r.60.306</v>
      </c>
      <c r="D1894" t="s">
        <v>22815</v>
      </c>
      <c r="E1894" t="s">
        <v>4123</v>
      </c>
      <c r="F1894" t="s">
        <v>13052</v>
      </c>
      <c r="G1894" t="s">
        <v>9839</v>
      </c>
      <c r="H1894" t="s">
        <v>19241</v>
      </c>
      <c r="I1894" t="s">
        <v>22816</v>
      </c>
      <c r="J1894" t="s">
        <v>15463</v>
      </c>
      <c r="K1894" t="s">
        <v>276</v>
      </c>
      <c r="L1894" t="s">
        <v>276</v>
      </c>
      <c r="M1894" t="s">
        <v>276</v>
      </c>
      <c r="N1894" t="s">
        <v>19391</v>
      </c>
      <c r="O1894" t="s">
        <v>19241</v>
      </c>
      <c r="P1894" t="s">
        <v>22817</v>
      </c>
      <c r="Q1894" t="s">
        <v>19464</v>
      </c>
      <c r="R1894" t="s">
        <v>276</v>
      </c>
    </row>
    <row r="1895" spans="1:18" x14ac:dyDescent="0.2">
      <c r="A1895" t="s">
        <v>22818</v>
      </c>
      <c r="B1895" t="s">
        <v>15474</v>
      </c>
      <c r="C1895" t="str">
        <f>VLOOKUP(v32_x__2020_06_28[[#This Row],[SLNID]],'TU-Rechte-Elemente (alle)'!C$2:C$4079,1,FALSE)</f>
        <v>r.60.307</v>
      </c>
      <c r="D1895" t="s">
        <v>22818</v>
      </c>
      <c r="E1895" t="s">
        <v>14663</v>
      </c>
      <c r="F1895" t="s">
        <v>13052</v>
      </c>
      <c r="G1895" t="s">
        <v>9983</v>
      </c>
      <c r="H1895" t="s">
        <v>19241</v>
      </c>
      <c r="I1895" t="s">
        <v>22819</v>
      </c>
      <c r="J1895" t="s">
        <v>15463</v>
      </c>
      <c r="K1895" t="s">
        <v>276</v>
      </c>
      <c r="L1895" t="s">
        <v>276</v>
      </c>
      <c r="M1895" t="s">
        <v>276</v>
      </c>
      <c r="N1895" t="s">
        <v>19391</v>
      </c>
      <c r="O1895" t="s">
        <v>19241</v>
      </c>
      <c r="P1895" t="s">
        <v>22820</v>
      </c>
      <c r="Q1895" t="s">
        <v>19464</v>
      </c>
      <c r="R1895" t="s">
        <v>276</v>
      </c>
    </row>
    <row r="1896" spans="1:18" x14ac:dyDescent="0.2">
      <c r="A1896" t="s">
        <v>22821</v>
      </c>
      <c r="B1896" t="s">
        <v>15476</v>
      </c>
      <c r="C1896" t="str">
        <f>VLOOKUP(v32_x__2020_06_28[[#This Row],[SLNID]],'TU-Rechte-Elemente (alle)'!C$2:C$4079,1,FALSE)</f>
        <v>r.60.310</v>
      </c>
      <c r="D1896" t="s">
        <v>22821</v>
      </c>
      <c r="E1896" t="s">
        <v>12578</v>
      </c>
      <c r="F1896" t="s">
        <v>13052</v>
      </c>
      <c r="G1896" t="s">
        <v>19377</v>
      </c>
      <c r="H1896" t="s">
        <v>19241</v>
      </c>
      <c r="I1896" t="s">
        <v>22822</v>
      </c>
      <c r="J1896" t="s">
        <v>1888</v>
      </c>
      <c r="K1896" t="s">
        <v>276</v>
      </c>
      <c r="L1896" t="s">
        <v>276</v>
      </c>
      <c r="M1896" t="s">
        <v>276</v>
      </c>
      <c r="N1896" t="s">
        <v>19391</v>
      </c>
      <c r="O1896" t="s">
        <v>19241</v>
      </c>
      <c r="P1896" t="s">
        <v>276</v>
      </c>
      <c r="Q1896" t="s">
        <v>19381</v>
      </c>
      <c r="R1896" t="s">
        <v>276</v>
      </c>
    </row>
    <row r="1897" spans="1:18" x14ac:dyDescent="0.2">
      <c r="A1897" t="s">
        <v>22823</v>
      </c>
      <c r="B1897" t="s">
        <v>15480</v>
      </c>
      <c r="C1897" t="str">
        <f>VLOOKUP(v32_x__2020_06_28[[#This Row],[SLNID]],'TU-Rechte-Elemente (alle)'!C$2:C$4079,1,FALSE)</f>
        <v>r.60.311</v>
      </c>
      <c r="D1897" t="s">
        <v>22823</v>
      </c>
      <c r="E1897" t="s">
        <v>1174</v>
      </c>
      <c r="F1897" t="s">
        <v>13052</v>
      </c>
      <c r="G1897" t="s">
        <v>19377</v>
      </c>
      <c r="H1897" t="s">
        <v>19241</v>
      </c>
      <c r="I1897" t="s">
        <v>22824</v>
      </c>
      <c r="J1897" t="s">
        <v>1888</v>
      </c>
      <c r="K1897" t="s">
        <v>276</v>
      </c>
      <c r="L1897" t="s">
        <v>276</v>
      </c>
      <c r="M1897" t="s">
        <v>276</v>
      </c>
      <c r="N1897" t="s">
        <v>19391</v>
      </c>
      <c r="O1897" t="s">
        <v>19241</v>
      </c>
      <c r="P1897" t="s">
        <v>276</v>
      </c>
      <c r="Q1897" t="s">
        <v>19381</v>
      </c>
      <c r="R1897" t="s">
        <v>276</v>
      </c>
    </row>
    <row r="1898" spans="1:18" x14ac:dyDescent="0.2">
      <c r="A1898" t="s">
        <v>22825</v>
      </c>
      <c r="B1898" t="s">
        <v>15482</v>
      </c>
      <c r="C1898" t="str">
        <f>VLOOKUP(v32_x__2020_06_28[[#This Row],[SLNID]],'TU-Rechte-Elemente (alle)'!C$2:C$4079,1,FALSE)</f>
        <v>r.60.312</v>
      </c>
      <c r="D1898" t="s">
        <v>22825</v>
      </c>
      <c r="E1898" t="s">
        <v>1155</v>
      </c>
      <c r="F1898" t="s">
        <v>13052</v>
      </c>
      <c r="G1898" t="s">
        <v>19377</v>
      </c>
      <c r="H1898" t="s">
        <v>19241</v>
      </c>
      <c r="I1898" t="s">
        <v>22826</v>
      </c>
      <c r="J1898" t="s">
        <v>1888</v>
      </c>
      <c r="K1898" t="s">
        <v>276</v>
      </c>
      <c r="L1898" t="s">
        <v>276</v>
      </c>
      <c r="M1898" t="s">
        <v>276</v>
      </c>
      <c r="N1898" t="s">
        <v>19391</v>
      </c>
      <c r="O1898" t="s">
        <v>19241</v>
      </c>
      <c r="P1898" t="s">
        <v>276</v>
      </c>
      <c r="Q1898" t="s">
        <v>19381</v>
      </c>
      <c r="R1898" t="s">
        <v>276</v>
      </c>
    </row>
    <row r="1899" spans="1:18" x14ac:dyDescent="0.2">
      <c r="A1899" t="s">
        <v>22827</v>
      </c>
      <c r="B1899" t="s">
        <v>15484</v>
      </c>
      <c r="C1899" t="str">
        <f>VLOOKUP(v32_x__2020_06_28[[#This Row],[SLNID]],'TU-Rechte-Elemente (alle)'!C$2:C$4079,1,FALSE)</f>
        <v>r.60.313</v>
      </c>
      <c r="D1899" t="s">
        <v>22827</v>
      </c>
      <c r="E1899" t="s">
        <v>1202</v>
      </c>
      <c r="F1899" t="s">
        <v>13052</v>
      </c>
      <c r="G1899" t="s">
        <v>19377</v>
      </c>
      <c r="H1899" t="s">
        <v>19241</v>
      </c>
      <c r="I1899" t="s">
        <v>22828</v>
      </c>
      <c r="J1899" t="s">
        <v>1888</v>
      </c>
      <c r="K1899" t="s">
        <v>276</v>
      </c>
      <c r="L1899" t="s">
        <v>276</v>
      </c>
      <c r="M1899" t="s">
        <v>276</v>
      </c>
      <c r="N1899" t="s">
        <v>19621</v>
      </c>
      <c r="O1899" t="s">
        <v>19241</v>
      </c>
      <c r="P1899" t="s">
        <v>276</v>
      </c>
      <c r="Q1899" t="s">
        <v>19381</v>
      </c>
      <c r="R1899" t="s">
        <v>276</v>
      </c>
    </row>
    <row r="1900" spans="1:18" x14ac:dyDescent="0.2">
      <c r="A1900" t="s">
        <v>22829</v>
      </c>
      <c r="B1900" t="s">
        <v>15486</v>
      </c>
      <c r="C1900" t="str">
        <f>VLOOKUP(v32_x__2020_06_28[[#This Row],[SLNID]],'TU-Rechte-Elemente (alle)'!C$2:C$4079,1,FALSE)</f>
        <v>r.60.321</v>
      </c>
      <c r="D1900" t="s">
        <v>22829</v>
      </c>
      <c r="E1900" t="s">
        <v>11454</v>
      </c>
      <c r="F1900" t="s">
        <v>13052</v>
      </c>
      <c r="G1900" t="s">
        <v>19377</v>
      </c>
      <c r="H1900" t="s">
        <v>19241</v>
      </c>
      <c r="I1900" t="s">
        <v>22830</v>
      </c>
      <c r="J1900" t="s">
        <v>1888</v>
      </c>
      <c r="K1900" t="s">
        <v>276</v>
      </c>
      <c r="L1900" t="s">
        <v>276</v>
      </c>
      <c r="M1900" t="s">
        <v>276</v>
      </c>
      <c r="N1900" t="s">
        <v>19621</v>
      </c>
      <c r="O1900" t="s">
        <v>19241</v>
      </c>
      <c r="P1900" t="s">
        <v>276</v>
      </c>
      <c r="Q1900" t="s">
        <v>19381</v>
      </c>
      <c r="R1900" t="s">
        <v>276</v>
      </c>
    </row>
    <row r="1901" spans="1:18" x14ac:dyDescent="0.2">
      <c r="A1901" t="s">
        <v>22831</v>
      </c>
      <c r="B1901" t="s">
        <v>15488</v>
      </c>
      <c r="C1901" t="str">
        <f>VLOOKUP(v32_x__2020_06_28[[#This Row],[SLNID]],'TU-Rechte-Elemente (alle)'!C$2:C$4079,1,FALSE)</f>
        <v>r.60.323</v>
      </c>
      <c r="D1901" t="s">
        <v>22831</v>
      </c>
      <c r="E1901" t="s">
        <v>5292</v>
      </c>
      <c r="F1901" t="s">
        <v>13052</v>
      </c>
      <c r="G1901" t="s">
        <v>19377</v>
      </c>
      <c r="H1901" t="s">
        <v>19241</v>
      </c>
      <c r="I1901" t="s">
        <v>22832</v>
      </c>
      <c r="J1901" t="s">
        <v>1888</v>
      </c>
      <c r="K1901" t="s">
        <v>276</v>
      </c>
      <c r="L1901" t="s">
        <v>276</v>
      </c>
      <c r="M1901" t="s">
        <v>276</v>
      </c>
      <c r="N1901" t="s">
        <v>19391</v>
      </c>
      <c r="O1901" t="s">
        <v>19241</v>
      </c>
      <c r="P1901" t="s">
        <v>276</v>
      </c>
      <c r="Q1901" t="s">
        <v>19381</v>
      </c>
      <c r="R1901" t="s">
        <v>276</v>
      </c>
    </row>
    <row r="1902" spans="1:18" x14ac:dyDescent="0.2">
      <c r="A1902" t="s">
        <v>22833</v>
      </c>
      <c r="B1902" t="s">
        <v>15490</v>
      </c>
      <c r="C1902" t="str">
        <f>VLOOKUP(v32_x__2020_06_28[[#This Row],[SLNID]],'TU-Rechte-Elemente (alle)'!C$2:C$4079,1,FALSE)</f>
        <v>r.60.324</v>
      </c>
      <c r="D1902" t="s">
        <v>22833</v>
      </c>
      <c r="E1902" t="s">
        <v>15491</v>
      </c>
      <c r="F1902" t="s">
        <v>13052</v>
      </c>
      <c r="G1902" t="s">
        <v>19377</v>
      </c>
      <c r="H1902" t="s">
        <v>19241</v>
      </c>
      <c r="I1902" t="s">
        <v>22834</v>
      </c>
      <c r="J1902" t="s">
        <v>1888</v>
      </c>
      <c r="K1902" t="s">
        <v>276</v>
      </c>
      <c r="L1902" t="s">
        <v>276</v>
      </c>
      <c r="M1902" t="s">
        <v>276</v>
      </c>
      <c r="N1902" t="s">
        <v>19391</v>
      </c>
      <c r="O1902" t="s">
        <v>19241</v>
      </c>
      <c r="P1902" t="s">
        <v>276</v>
      </c>
      <c r="Q1902" t="s">
        <v>20035</v>
      </c>
      <c r="R1902" t="s">
        <v>276</v>
      </c>
    </row>
    <row r="1903" spans="1:18" x14ac:dyDescent="0.2">
      <c r="A1903" t="s">
        <v>22835</v>
      </c>
      <c r="B1903" t="s">
        <v>15493</v>
      </c>
      <c r="C1903" t="str">
        <f>VLOOKUP(v32_x__2020_06_28[[#This Row],[SLNID]],'TU-Rechte-Elemente (alle)'!C$2:C$4079,1,FALSE)</f>
        <v>r.60.331</v>
      </c>
      <c r="D1903" t="s">
        <v>22835</v>
      </c>
      <c r="E1903" t="s">
        <v>11459</v>
      </c>
      <c r="F1903" t="s">
        <v>13052</v>
      </c>
      <c r="G1903" t="s">
        <v>19377</v>
      </c>
      <c r="H1903" t="s">
        <v>19241</v>
      </c>
      <c r="I1903" t="s">
        <v>22836</v>
      </c>
      <c r="J1903" t="s">
        <v>1888</v>
      </c>
      <c r="K1903" t="s">
        <v>276</v>
      </c>
      <c r="L1903" t="s">
        <v>276</v>
      </c>
      <c r="M1903" t="s">
        <v>276</v>
      </c>
      <c r="N1903" t="s">
        <v>19391</v>
      </c>
      <c r="O1903" t="s">
        <v>19241</v>
      </c>
      <c r="P1903" t="s">
        <v>276</v>
      </c>
      <c r="Q1903" t="s">
        <v>19381</v>
      </c>
      <c r="R1903" t="s">
        <v>276</v>
      </c>
    </row>
    <row r="1904" spans="1:18" x14ac:dyDescent="0.2">
      <c r="A1904" t="s">
        <v>22837</v>
      </c>
      <c r="B1904" t="s">
        <v>15495</v>
      </c>
      <c r="C1904" t="str">
        <f>VLOOKUP(v32_x__2020_06_28[[#This Row],[SLNID]],'TU-Rechte-Elemente (alle)'!C$2:C$4079,1,FALSE)</f>
        <v>r.60.341:S</v>
      </c>
      <c r="D1904" t="s">
        <v>22838</v>
      </c>
      <c r="E1904" t="s">
        <v>11473</v>
      </c>
      <c r="F1904" t="s">
        <v>13052</v>
      </c>
      <c r="G1904" t="s">
        <v>19377</v>
      </c>
      <c r="H1904" t="s">
        <v>19241</v>
      </c>
      <c r="I1904" t="s">
        <v>22839</v>
      </c>
      <c r="J1904" t="s">
        <v>1888</v>
      </c>
      <c r="K1904" t="s">
        <v>276</v>
      </c>
      <c r="L1904" t="s">
        <v>276</v>
      </c>
      <c r="M1904" t="s">
        <v>276</v>
      </c>
      <c r="N1904" t="s">
        <v>19391</v>
      </c>
      <c r="O1904" t="s">
        <v>19241</v>
      </c>
      <c r="P1904" t="s">
        <v>22840</v>
      </c>
      <c r="Q1904" t="s">
        <v>19381</v>
      </c>
      <c r="R1904" t="s">
        <v>276</v>
      </c>
    </row>
    <row r="1905" spans="1:18" x14ac:dyDescent="0.2">
      <c r="A1905" t="s">
        <v>22841</v>
      </c>
      <c r="B1905" t="s">
        <v>15497</v>
      </c>
      <c r="C1905" t="str">
        <f>VLOOKUP(v32_x__2020_06_28[[#This Row],[SLNID]],'TU-Rechte-Elemente (alle)'!C$2:C$4079,1,FALSE)</f>
        <v>r.60.342</v>
      </c>
      <c r="D1905" t="s">
        <v>22841</v>
      </c>
      <c r="E1905" t="s">
        <v>11477</v>
      </c>
      <c r="F1905" t="s">
        <v>13052</v>
      </c>
      <c r="G1905" t="s">
        <v>19377</v>
      </c>
      <c r="H1905" t="s">
        <v>19241</v>
      </c>
      <c r="I1905" t="s">
        <v>22842</v>
      </c>
      <c r="J1905" t="s">
        <v>1888</v>
      </c>
      <c r="K1905" t="s">
        <v>276</v>
      </c>
      <c r="L1905" t="s">
        <v>276</v>
      </c>
      <c r="M1905" t="s">
        <v>276</v>
      </c>
      <c r="N1905" t="s">
        <v>19391</v>
      </c>
      <c r="O1905" t="s">
        <v>19241</v>
      </c>
      <c r="P1905" t="s">
        <v>276</v>
      </c>
      <c r="Q1905" t="s">
        <v>19381</v>
      </c>
      <c r="R1905" t="s">
        <v>276</v>
      </c>
    </row>
    <row r="1906" spans="1:18" x14ac:dyDescent="0.2">
      <c r="A1906" t="s">
        <v>22843</v>
      </c>
      <c r="B1906" t="s">
        <v>15499</v>
      </c>
      <c r="C1906" t="str">
        <f>VLOOKUP(v32_x__2020_06_28[[#This Row],[SLNID]],'TU-Rechte-Elemente (alle)'!C$2:C$4079,1,FALSE)</f>
        <v>r.60.343</v>
      </c>
      <c r="D1906" t="s">
        <v>22843</v>
      </c>
      <c r="E1906" t="s">
        <v>11481</v>
      </c>
      <c r="F1906" t="s">
        <v>13052</v>
      </c>
      <c r="G1906" t="s">
        <v>19377</v>
      </c>
      <c r="H1906" t="s">
        <v>19241</v>
      </c>
      <c r="I1906" t="s">
        <v>22844</v>
      </c>
      <c r="J1906" t="s">
        <v>1888</v>
      </c>
      <c r="K1906" t="s">
        <v>276</v>
      </c>
      <c r="L1906" t="s">
        <v>276</v>
      </c>
      <c r="M1906" t="s">
        <v>276</v>
      </c>
      <c r="N1906" t="s">
        <v>19391</v>
      </c>
      <c r="O1906" t="s">
        <v>19241</v>
      </c>
      <c r="P1906" t="s">
        <v>276</v>
      </c>
      <c r="Q1906" t="s">
        <v>19381</v>
      </c>
      <c r="R1906" t="s">
        <v>276</v>
      </c>
    </row>
    <row r="1907" spans="1:18" x14ac:dyDescent="0.2">
      <c r="A1907" t="s">
        <v>22845</v>
      </c>
      <c r="B1907" t="s">
        <v>15501</v>
      </c>
      <c r="C1907" t="str">
        <f>VLOOKUP(v32_x__2020_06_28[[#This Row],[SLNID]],'TU-Rechte-Elemente (alle)'!C$2:C$4079,1,FALSE)</f>
        <v>r.60.344</v>
      </c>
      <c r="D1907" t="s">
        <v>22845</v>
      </c>
      <c r="E1907" t="s">
        <v>11486</v>
      </c>
      <c r="F1907" t="s">
        <v>13052</v>
      </c>
      <c r="G1907" t="s">
        <v>19377</v>
      </c>
      <c r="H1907" t="s">
        <v>19241</v>
      </c>
      <c r="I1907" t="s">
        <v>22846</v>
      </c>
      <c r="J1907" t="s">
        <v>1888</v>
      </c>
      <c r="K1907" t="s">
        <v>276</v>
      </c>
      <c r="L1907" t="s">
        <v>276</v>
      </c>
      <c r="M1907" t="s">
        <v>276</v>
      </c>
      <c r="N1907" t="s">
        <v>19621</v>
      </c>
      <c r="O1907" t="s">
        <v>19241</v>
      </c>
      <c r="P1907" t="s">
        <v>276</v>
      </c>
      <c r="Q1907" t="s">
        <v>19381</v>
      </c>
      <c r="R1907" t="s">
        <v>276</v>
      </c>
    </row>
    <row r="1908" spans="1:18" x14ac:dyDescent="0.2">
      <c r="A1908" t="s">
        <v>22847</v>
      </c>
      <c r="B1908" t="s">
        <v>15503</v>
      </c>
      <c r="C1908" t="str">
        <f>VLOOKUP(v32_x__2020_06_28[[#This Row],[SLNID]],'TU-Rechte-Elemente (alle)'!C$2:C$4079,1,FALSE)</f>
        <v>r.60.345</v>
      </c>
      <c r="D1908" t="s">
        <v>22847</v>
      </c>
      <c r="E1908" t="s">
        <v>11490</v>
      </c>
      <c r="F1908" t="s">
        <v>13052</v>
      </c>
      <c r="G1908" t="s">
        <v>19377</v>
      </c>
      <c r="H1908" t="s">
        <v>19241</v>
      </c>
      <c r="I1908" t="s">
        <v>22848</v>
      </c>
      <c r="J1908" t="s">
        <v>1888</v>
      </c>
      <c r="K1908" t="s">
        <v>276</v>
      </c>
      <c r="L1908" t="s">
        <v>276</v>
      </c>
      <c r="M1908" t="s">
        <v>276</v>
      </c>
      <c r="N1908" t="s">
        <v>19391</v>
      </c>
      <c r="O1908" t="s">
        <v>19241</v>
      </c>
      <c r="P1908" t="s">
        <v>276</v>
      </c>
      <c r="Q1908" t="s">
        <v>19381</v>
      </c>
      <c r="R1908" t="s">
        <v>276</v>
      </c>
    </row>
    <row r="1909" spans="1:18" x14ac:dyDescent="0.2">
      <c r="A1909" t="s">
        <v>15509</v>
      </c>
      <c r="B1909" t="s">
        <v>15508</v>
      </c>
      <c r="C1909" t="str">
        <f>VLOOKUP(v32_x__2020_06_28[[#This Row],[SLNID]],'TU-Rechte-Elemente (alle)'!C$2:C$4079,1,FALSE)</f>
        <v>r.60.349</v>
      </c>
      <c r="D1909" t="s">
        <v>15509</v>
      </c>
      <c r="E1909" t="s">
        <v>5998</v>
      </c>
      <c r="F1909" t="s">
        <v>13052</v>
      </c>
      <c r="G1909" t="s">
        <v>19377</v>
      </c>
      <c r="H1909" t="s">
        <v>19241</v>
      </c>
      <c r="I1909" t="s">
        <v>15510</v>
      </c>
      <c r="J1909" t="s">
        <v>20293</v>
      </c>
      <c r="K1909" t="s">
        <v>276</v>
      </c>
      <c r="L1909" t="s">
        <v>276</v>
      </c>
      <c r="M1909" t="s">
        <v>276</v>
      </c>
      <c r="N1909" t="s">
        <v>19387</v>
      </c>
      <c r="O1909" t="s">
        <v>19241</v>
      </c>
      <c r="P1909" t="s">
        <v>276</v>
      </c>
      <c r="Q1909" t="s">
        <v>20911</v>
      </c>
      <c r="R1909" t="s">
        <v>276</v>
      </c>
    </row>
    <row r="1910" spans="1:18" x14ac:dyDescent="0.2">
      <c r="A1910" t="s">
        <v>22849</v>
      </c>
      <c r="B1910" t="s">
        <v>15512</v>
      </c>
      <c r="C1910" t="str">
        <f>VLOOKUP(v32_x__2020_06_28[[#This Row],[SLNID]],'TU-Rechte-Elemente (alle)'!C$2:C$4079,1,FALSE)</f>
        <v>r.60.351</v>
      </c>
      <c r="D1910" t="s">
        <v>22849</v>
      </c>
      <c r="E1910" t="s">
        <v>1535</v>
      </c>
      <c r="F1910" t="s">
        <v>13052</v>
      </c>
      <c r="G1910" t="s">
        <v>19377</v>
      </c>
      <c r="H1910" t="s">
        <v>19241</v>
      </c>
      <c r="I1910" t="s">
        <v>22850</v>
      </c>
      <c r="J1910" t="s">
        <v>1888</v>
      </c>
      <c r="K1910" t="s">
        <v>276</v>
      </c>
      <c r="L1910" t="s">
        <v>276</v>
      </c>
      <c r="M1910" t="s">
        <v>276</v>
      </c>
      <c r="N1910" t="s">
        <v>19391</v>
      </c>
      <c r="O1910" t="s">
        <v>19241</v>
      </c>
      <c r="P1910" t="s">
        <v>276</v>
      </c>
      <c r="Q1910" t="s">
        <v>19381</v>
      </c>
      <c r="R1910" t="s">
        <v>276</v>
      </c>
    </row>
    <row r="1911" spans="1:18" x14ac:dyDescent="0.2">
      <c r="A1911" t="s">
        <v>22851</v>
      </c>
      <c r="B1911" t="s">
        <v>15514</v>
      </c>
      <c r="C1911" t="str">
        <f>VLOOKUP(v32_x__2020_06_28[[#This Row],[SLNID]],'TU-Rechte-Elemente (alle)'!C$2:C$4079,1,FALSE)</f>
        <v>r.60.361</v>
      </c>
      <c r="D1911" t="s">
        <v>22851</v>
      </c>
      <c r="E1911" t="s">
        <v>11509</v>
      </c>
      <c r="F1911" t="s">
        <v>13052</v>
      </c>
      <c r="G1911" t="s">
        <v>19377</v>
      </c>
      <c r="H1911" t="s">
        <v>19241</v>
      </c>
      <c r="I1911" t="s">
        <v>22852</v>
      </c>
      <c r="J1911" t="s">
        <v>1888</v>
      </c>
      <c r="K1911" t="s">
        <v>276</v>
      </c>
      <c r="L1911" t="s">
        <v>276</v>
      </c>
      <c r="M1911" t="s">
        <v>276</v>
      </c>
      <c r="N1911" t="s">
        <v>19391</v>
      </c>
      <c r="O1911" t="s">
        <v>19241</v>
      </c>
      <c r="P1911" t="s">
        <v>276</v>
      </c>
      <c r="Q1911" t="s">
        <v>19381</v>
      </c>
      <c r="R1911" t="s">
        <v>276</v>
      </c>
    </row>
    <row r="1912" spans="1:18" x14ac:dyDescent="0.2">
      <c r="A1912" t="s">
        <v>22853</v>
      </c>
      <c r="B1912" t="s">
        <v>15516</v>
      </c>
      <c r="C1912" t="str">
        <f>VLOOKUP(v32_x__2020_06_28[[#This Row],[SLNID]],'TU-Rechte-Elemente (alle)'!C$2:C$4079,1,FALSE)</f>
        <v>r.60.362</v>
      </c>
      <c r="D1912" t="s">
        <v>22853</v>
      </c>
      <c r="E1912" t="s">
        <v>11513</v>
      </c>
      <c r="F1912" t="s">
        <v>13052</v>
      </c>
      <c r="G1912" t="s">
        <v>19377</v>
      </c>
      <c r="H1912" t="s">
        <v>19241</v>
      </c>
      <c r="I1912" t="s">
        <v>22854</v>
      </c>
      <c r="J1912" t="s">
        <v>1888</v>
      </c>
      <c r="K1912" t="s">
        <v>276</v>
      </c>
      <c r="L1912" t="s">
        <v>276</v>
      </c>
      <c r="M1912" t="s">
        <v>276</v>
      </c>
      <c r="N1912" t="s">
        <v>19391</v>
      </c>
      <c r="O1912" t="s">
        <v>19241</v>
      </c>
      <c r="P1912" t="s">
        <v>276</v>
      </c>
      <c r="Q1912" t="s">
        <v>19381</v>
      </c>
      <c r="R1912" t="s">
        <v>276</v>
      </c>
    </row>
    <row r="1913" spans="1:18" x14ac:dyDescent="0.2">
      <c r="A1913" t="s">
        <v>15528</v>
      </c>
      <c r="B1913" t="s">
        <v>15527</v>
      </c>
      <c r="C1913" t="str">
        <f>VLOOKUP(v32_x__2020_06_28[[#This Row],[SLNID]],'TU-Rechte-Elemente (alle)'!C$2:C$4079,1,FALSE)</f>
        <v>r.60.401</v>
      </c>
      <c r="D1913" t="s">
        <v>15528</v>
      </c>
      <c r="E1913" t="s">
        <v>11631</v>
      </c>
      <c r="F1913" t="s">
        <v>13052</v>
      </c>
      <c r="G1913" t="s">
        <v>19377</v>
      </c>
      <c r="H1913" t="s">
        <v>19241</v>
      </c>
      <c r="I1913" t="s">
        <v>22855</v>
      </c>
      <c r="J1913" t="s">
        <v>15397</v>
      </c>
      <c r="K1913" t="s">
        <v>276</v>
      </c>
      <c r="L1913" t="s">
        <v>276</v>
      </c>
      <c r="M1913" t="s">
        <v>276</v>
      </c>
      <c r="N1913" t="s">
        <v>19391</v>
      </c>
      <c r="O1913" t="s">
        <v>19241</v>
      </c>
      <c r="P1913" t="s">
        <v>276</v>
      </c>
      <c r="Q1913" t="s">
        <v>19464</v>
      </c>
      <c r="R1913" t="s">
        <v>276</v>
      </c>
    </row>
    <row r="1914" spans="1:18" x14ac:dyDescent="0.2">
      <c r="A1914" t="s">
        <v>15532</v>
      </c>
      <c r="B1914" t="s">
        <v>15531</v>
      </c>
      <c r="C1914" t="str">
        <f>VLOOKUP(v32_x__2020_06_28[[#This Row],[SLNID]],'TU-Rechte-Elemente (alle)'!C$2:C$4079,1,FALSE)</f>
        <v>r.60.402</v>
      </c>
      <c r="D1914" t="s">
        <v>15532</v>
      </c>
      <c r="E1914" t="s">
        <v>11633</v>
      </c>
      <c r="F1914" t="s">
        <v>13052</v>
      </c>
      <c r="G1914" t="s">
        <v>9839</v>
      </c>
      <c r="H1914" t="s">
        <v>19241</v>
      </c>
      <c r="I1914" t="s">
        <v>22856</v>
      </c>
      <c r="J1914" t="s">
        <v>15397</v>
      </c>
      <c r="K1914" t="s">
        <v>276</v>
      </c>
      <c r="L1914" t="s">
        <v>276</v>
      </c>
      <c r="M1914" t="s">
        <v>276</v>
      </c>
      <c r="N1914" t="s">
        <v>19391</v>
      </c>
      <c r="O1914" t="s">
        <v>19241</v>
      </c>
      <c r="P1914" t="s">
        <v>276</v>
      </c>
      <c r="Q1914" t="s">
        <v>19464</v>
      </c>
      <c r="R1914" t="s">
        <v>276</v>
      </c>
    </row>
    <row r="1915" spans="1:18" x14ac:dyDescent="0.2">
      <c r="A1915" t="s">
        <v>15535</v>
      </c>
      <c r="B1915" t="s">
        <v>15534</v>
      </c>
      <c r="C1915" t="str">
        <f>VLOOKUP(v32_x__2020_06_28[[#This Row],[SLNID]],'TU-Rechte-Elemente (alle)'!C$2:C$4079,1,FALSE)</f>
        <v>r.60.403</v>
      </c>
      <c r="D1915" t="s">
        <v>15535</v>
      </c>
      <c r="E1915" t="s">
        <v>11635</v>
      </c>
      <c r="F1915" t="s">
        <v>13052</v>
      </c>
      <c r="G1915" t="s">
        <v>19377</v>
      </c>
      <c r="H1915" t="s">
        <v>19241</v>
      </c>
      <c r="I1915" t="s">
        <v>22857</v>
      </c>
      <c r="J1915" t="s">
        <v>15397</v>
      </c>
      <c r="K1915" t="s">
        <v>276</v>
      </c>
      <c r="L1915" t="s">
        <v>276</v>
      </c>
      <c r="M1915" t="s">
        <v>276</v>
      </c>
      <c r="N1915" t="s">
        <v>19391</v>
      </c>
      <c r="O1915" t="s">
        <v>19241</v>
      </c>
      <c r="P1915" t="s">
        <v>276</v>
      </c>
      <c r="Q1915" t="s">
        <v>19464</v>
      </c>
      <c r="R1915" t="s">
        <v>276</v>
      </c>
    </row>
    <row r="1916" spans="1:18" x14ac:dyDescent="0.2">
      <c r="A1916" t="s">
        <v>15539</v>
      </c>
      <c r="B1916" t="s">
        <v>15538</v>
      </c>
      <c r="C1916" t="str">
        <f>VLOOKUP(v32_x__2020_06_28[[#This Row],[SLNID]],'TU-Rechte-Elemente (alle)'!C$2:C$4079,1,FALSE)</f>
        <v>r.60.404</v>
      </c>
      <c r="D1916" t="s">
        <v>15539</v>
      </c>
      <c r="E1916" t="s">
        <v>11637</v>
      </c>
      <c r="F1916" t="s">
        <v>13052</v>
      </c>
      <c r="G1916" t="s">
        <v>19377</v>
      </c>
      <c r="H1916" t="s">
        <v>19241</v>
      </c>
      <c r="I1916" t="s">
        <v>22858</v>
      </c>
      <c r="J1916" t="s">
        <v>15397</v>
      </c>
      <c r="K1916" t="s">
        <v>276</v>
      </c>
      <c r="L1916" t="s">
        <v>276</v>
      </c>
      <c r="M1916" t="s">
        <v>276</v>
      </c>
      <c r="N1916" t="s">
        <v>19391</v>
      </c>
      <c r="O1916" t="s">
        <v>19241</v>
      </c>
      <c r="P1916" t="s">
        <v>276</v>
      </c>
      <c r="Q1916" t="s">
        <v>19464</v>
      </c>
      <c r="R1916" t="s">
        <v>276</v>
      </c>
    </row>
    <row r="1917" spans="1:18" x14ac:dyDescent="0.2">
      <c r="A1917" t="s">
        <v>22859</v>
      </c>
      <c r="B1917" t="s">
        <v>15541</v>
      </c>
      <c r="C1917" t="str">
        <f>VLOOKUP(v32_x__2020_06_28[[#This Row],[SLNID]],'TU-Rechte-Elemente (alle)'!C$2:C$4079,1,FALSE)</f>
        <v>r.60.405</v>
      </c>
      <c r="D1917" t="s">
        <v>22859</v>
      </c>
      <c r="E1917" t="s">
        <v>14898</v>
      </c>
      <c r="F1917" t="s">
        <v>13052</v>
      </c>
      <c r="G1917" t="s">
        <v>19377</v>
      </c>
      <c r="H1917" t="s">
        <v>19241</v>
      </c>
      <c r="I1917" t="s">
        <v>22860</v>
      </c>
      <c r="J1917" t="s">
        <v>1888</v>
      </c>
      <c r="K1917" t="s">
        <v>276</v>
      </c>
      <c r="L1917" t="s">
        <v>276</v>
      </c>
      <c r="M1917" t="s">
        <v>276</v>
      </c>
      <c r="N1917" t="s">
        <v>19391</v>
      </c>
      <c r="O1917" t="s">
        <v>19241</v>
      </c>
      <c r="P1917" t="s">
        <v>276</v>
      </c>
      <c r="Q1917" t="s">
        <v>19381</v>
      </c>
      <c r="R1917" t="s">
        <v>276</v>
      </c>
    </row>
    <row r="1918" spans="1:18" x14ac:dyDescent="0.2">
      <c r="A1918" t="s">
        <v>15545</v>
      </c>
      <c r="B1918" t="s">
        <v>15543</v>
      </c>
      <c r="C1918" t="str">
        <f>VLOOKUP(v32_x__2020_06_28[[#This Row],[SLNID]],'TU-Rechte-Elemente (alle)'!C$2:C$4079,1,FALSE)</f>
        <v>r.60.406</v>
      </c>
      <c r="D1918" t="s">
        <v>15545</v>
      </c>
      <c r="E1918" t="s">
        <v>15544</v>
      </c>
      <c r="F1918" t="s">
        <v>13052</v>
      </c>
      <c r="G1918" t="s">
        <v>19377</v>
      </c>
      <c r="H1918" t="s">
        <v>19241</v>
      </c>
      <c r="I1918" t="s">
        <v>22861</v>
      </c>
      <c r="J1918" t="s">
        <v>15397</v>
      </c>
      <c r="K1918" t="s">
        <v>276</v>
      </c>
      <c r="L1918" t="s">
        <v>276</v>
      </c>
      <c r="M1918" t="s">
        <v>276</v>
      </c>
      <c r="N1918" t="s">
        <v>19391</v>
      </c>
      <c r="O1918" t="s">
        <v>19241</v>
      </c>
      <c r="P1918" t="s">
        <v>276</v>
      </c>
      <c r="Q1918" t="s">
        <v>19464</v>
      </c>
      <c r="R1918" t="s">
        <v>276</v>
      </c>
    </row>
    <row r="1919" spans="1:18" x14ac:dyDescent="0.2">
      <c r="A1919" t="s">
        <v>22862</v>
      </c>
      <c r="B1919" t="s">
        <v>15547</v>
      </c>
      <c r="C1919" t="str">
        <f>VLOOKUP(v32_x__2020_06_28[[#This Row],[SLNID]],'TU-Rechte-Elemente (alle)'!C$2:C$4079,1,FALSE)</f>
        <v>r.60.407</v>
      </c>
      <c r="D1919" t="s">
        <v>22862</v>
      </c>
      <c r="E1919" t="s">
        <v>15548</v>
      </c>
      <c r="F1919" t="s">
        <v>13052</v>
      </c>
      <c r="G1919" t="s">
        <v>19377</v>
      </c>
      <c r="H1919" t="s">
        <v>19241</v>
      </c>
      <c r="I1919" t="s">
        <v>22863</v>
      </c>
      <c r="J1919" t="s">
        <v>1888</v>
      </c>
      <c r="K1919" t="s">
        <v>276</v>
      </c>
      <c r="L1919" t="s">
        <v>276</v>
      </c>
      <c r="M1919" t="s">
        <v>276</v>
      </c>
      <c r="N1919" t="s">
        <v>19621</v>
      </c>
      <c r="O1919" t="s">
        <v>19241</v>
      </c>
      <c r="P1919" t="s">
        <v>276</v>
      </c>
      <c r="Q1919" t="s">
        <v>19381</v>
      </c>
      <c r="R1919" t="s">
        <v>276</v>
      </c>
    </row>
    <row r="1920" spans="1:18" x14ac:dyDescent="0.2">
      <c r="A1920" t="s">
        <v>22864</v>
      </c>
      <c r="B1920" t="s">
        <v>15550</v>
      </c>
      <c r="C1920" t="str">
        <f>VLOOKUP(v32_x__2020_06_28[[#This Row],[SLNID]],'TU-Rechte-Elemente (alle)'!C$2:C$4079,1,FALSE)</f>
        <v>r.60.408</v>
      </c>
      <c r="D1920" t="s">
        <v>22864</v>
      </c>
      <c r="E1920" t="s">
        <v>14903</v>
      </c>
      <c r="F1920" t="s">
        <v>13052</v>
      </c>
      <c r="G1920" t="s">
        <v>19377</v>
      </c>
      <c r="H1920" t="s">
        <v>19241</v>
      </c>
      <c r="I1920" t="s">
        <v>22865</v>
      </c>
      <c r="J1920" t="s">
        <v>1888</v>
      </c>
      <c r="K1920" t="s">
        <v>276</v>
      </c>
      <c r="L1920" t="s">
        <v>276</v>
      </c>
      <c r="M1920" t="s">
        <v>276</v>
      </c>
      <c r="N1920" t="s">
        <v>19391</v>
      </c>
      <c r="O1920" t="s">
        <v>19241</v>
      </c>
      <c r="P1920" t="s">
        <v>276</v>
      </c>
      <c r="Q1920" t="s">
        <v>19381</v>
      </c>
      <c r="R1920" t="s">
        <v>276</v>
      </c>
    </row>
    <row r="1921" spans="1:18" x14ac:dyDescent="0.2">
      <c r="A1921" t="s">
        <v>19288</v>
      </c>
      <c r="B1921" t="s">
        <v>15552</v>
      </c>
      <c r="C1921" t="str">
        <f>VLOOKUP(v32_x__2020_06_28[[#This Row],[SLNID]],'TU-Rechte-Elemente (alle)'!C$2:C$4079,1,FALSE)</f>
        <v>r.60.409</v>
      </c>
      <c r="D1921" t="s">
        <v>19288</v>
      </c>
      <c r="E1921" t="s">
        <v>14907</v>
      </c>
      <c r="F1921" t="s">
        <v>13052</v>
      </c>
      <c r="G1921" t="s">
        <v>19377</v>
      </c>
      <c r="H1921" t="s">
        <v>19241</v>
      </c>
      <c r="I1921" t="s">
        <v>22866</v>
      </c>
      <c r="J1921" t="s">
        <v>1888</v>
      </c>
      <c r="K1921" t="s">
        <v>276</v>
      </c>
      <c r="L1921" t="s">
        <v>276</v>
      </c>
      <c r="M1921" t="s">
        <v>276</v>
      </c>
      <c r="N1921" t="s">
        <v>19621</v>
      </c>
      <c r="O1921" t="s">
        <v>19241</v>
      </c>
      <c r="P1921" t="s">
        <v>276</v>
      </c>
      <c r="Q1921" t="s">
        <v>19381</v>
      </c>
      <c r="R1921" t="s">
        <v>276</v>
      </c>
    </row>
    <row r="1922" spans="1:18" x14ac:dyDescent="0.2">
      <c r="A1922" t="s">
        <v>15556</v>
      </c>
      <c r="B1922" t="s">
        <v>15555</v>
      </c>
      <c r="C1922" t="str">
        <f>VLOOKUP(v32_x__2020_06_28[[#This Row],[SLNID]],'TU-Rechte-Elemente (alle)'!C$2:C$4079,1,FALSE)</f>
        <v>r.60.410</v>
      </c>
      <c r="D1922" t="s">
        <v>15556</v>
      </c>
      <c r="E1922" t="s">
        <v>10174</v>
      </c>
      <c r="F1922" t="s">
        <v>13052</v>
      </c>
      <c r="G1922" t="s">
        <v>9839</v>
      </c>
      <c r="H1922" t="s">
        <v>19241</v>
      </c>
      <c r="I1922" t="s">
        <v>22867</v>
      </c>
      <c r="J1922" t="s">
        <v>15397</v>
      </c>
      <c r="K1922" t="s">
        <v>276</v>
      </c>
      <c r="L1922" t="s">
        <v>276</v>
      </c>
      <c r="M1922" t="s">
        <v>276</v>
      </c>
      <c r="N1922" t="s">
        <v>19391</v>
      </c>
      <c r="O1922" t="s">
        <v>19241</v>
      </c>
      <c r="P1922" t="s">
        <v>276</v>
      </c>
      <c r="Q1922" t="s">
        <v>19464</v>
      </c>
      <c r="R1922" t="s">
        <v>276</v>
      </c>
    </row>
    <row r="1923" spans="1:18" x14ac:dyDescent="0.2">
      <c r="A1923" t="s">
        <v>15559</v>
      </c>
      <c r="B1923" t="s">
        <v>15558</v>
      </c>
      <c r="C1923" t="str">
        <f>VLOOKUP(v32_x__2020_06_28[[#This Row],[SLNID]],'TU-Rechte-Elemente (alle)'!C$2:C$4079,1,FALSE)</f>
        <v>r.60.411</v>
      </c>
      <c r="D1923" t="s">
        <v>15559</v>
      </c>
      <c r="E1923" t="s">
        <v>11644</v>
      </c>
      <c r="F1923" t="s">
        <v>13052</v>
      </c>
      <c r="G1923" t="s">
        <v>19377</v>
      </c>
      <c r="H1923" t="s">
        <v>19241</v>
      </c>
      <c r="I1923" t="s">
        <v>22868</v>
      </c>
      <c r="J1923" t="s">
        <v>1888</v>
      </c>
      <c r="K1923" t="s">
        <v>276</v>
      </c>
      <c r="L1923" t="s">
        <v>276</v>
      </c>
      <c r="M1923" t="s">
        <v>276</v>
      </c>
      <c r="N1923" t="s">
        <v>19621</v>
      </c>
      <c r="O1923" t="s">
        <v>19241</v>
      </c>
      <c r="P1923" t="s">
        <v>276</v>
      </c>
      <c r="Q1923" t="s">
        <v>19381</v>
      </c>
      <c r="R1923" t="s">
        <v>276</v>
      </c>
    </row>
    <row r="1924" spans="1:18" x14ac:dyDescent="0.2">
      <c r="A1924" t="s">
        <v>22869</v>
      </c>
      <c r="B1924" t="s">
        <v>15562</v>
      </c>
      <c r="C1924" t="str">
        <f>VLOOKUP(v32_x__2020_06_28[[#This Row],[SLNID]],'TU-Rechte-Elemente (alle)'!C$2:C$4079,1,FALSE)</f>
        <v>r.60.421</v>
      </c>
      <c r="D1924" t="s">
        <v>22869</v>
      </c>
      <c r="E1924" t="s">
        <v>11666</v>
      </c>
      <c r="F1924" t="s">
        <v>13052</v>
      </c>
      <c r="G1924" t="s">
        <v>9839</v>
      </c>
      <c r="H1924" t="s">
        <v>19241</v>
      </c>
      <c r="I1924" t="s">
        <v>22870</v>
      </c>
      <c r="J1924" t="s">
        <v>15567</v>
      </c>
      <c r="K1924" t="s">
        <v>276</v>
      </c>
      <c r="L1924" t="s">
        <v>276</v>
      </c>
      <c r="M1924" t="s">
        <v>276</v>
      </c>
      <c r="N1924" t="s">
        <v>19387</v>
      </c>
      <c r="O1924" t="s">
        <v>19241</v>
      </c>
      <c r="P1924" t="s">
        <v>276</v>
      </c>
      <c r="Q1924" t="s">
        <v>20911</v>
      </c>
      <c r="R1924" t="s">
        <v>276</v>
      </c>
    </row>
    <row r="1925" spans="1:18" x14ac:dyDescent="0.2">
      <c r="A1925" t="s">
        <v>22871</v>
      </c>
      <c r="B1925" t="s">
        <v>15582</v>
      </c>
      <c r="C1925" t="str">
        <f>VLOOKUP(v32_x__2020_06_28[[#This Row],[SLNID]],'TU-Rechte-Elemente (alle)'!C$2:C$4079,1,FALSE)</f>
        <v>r.60.450</v>
      </c>
      <c r="D1925" t="s">
        <v>22871</v>
      </c>
      <c r="E1925" t="s">
        <v>3066</v>
      </c>
      <c r="F1925" t="s">
        <v>13052</v>
      </c>
      <c r="G1925" t="s">
        <v>9839</v>
      </c>
      <c r="H1925" t="s">
        <v>19241</v>
      </c>
      <c r="I1925" t="s">
        <v>22872</v>
      </c>
      <c r="J1925" t="s">
        <v>15397</v>
      </c>
      <c r="K1925" t="s">
        <v>276</v>
      </c>
      <c r="L1925" t="s">
        <v>276</v>
      </c>
      <c r="M1925" t="s">
        <v>276</v>
      </c>
      <c r="N1925" t="s">
        <v>19391</v>
      </c>
      <c r="O1925" t="s">
        <v>19241</v>
      </c>
      <c r="P1925" t="s">
        <v>276</v>
      </c>
      <c r="Q1925" t="s">
        <v>19464</v>
      </c>
      <c r="R1925" t="s">
        <v>276</v>
      </c>
    </row>
    <row r="1926" spans="1:18" x14ac:dyDescent="0.2">
      <c r="A1926" t="s">
        <v>22873</v>
      </c>
      <c r="B1926" t="s">
        <v>15585</v>
      </c>
      <c r="C1926" t="str">
        <f>VLOOKUP(v32_x__2020_06_28[[#This Row],[SLNID]],'TU-Rechte-Elemente (alle)'!C$2:C$4079,1,FALSE)</f>
        <v>r.60.500:N</v>
      </c>
      <c r="D1926" t="s">
        <v>22874</v>
      </c>
      <c r="E1926" t="s">
        <v>22875</v>
      </c>
      <c r="F1926" t="s">
        <v>13052</v>
      </c>
      <c r="G1926" t="s">
        <v>19377</v>
      </c>
      <c r="H1926" t="s">
        <v>19241</v>
      </c>
      <c r="I1926" t="s">
        <v>22876</v>
      </c>
      <c r="J1926" t="s">
        <v>15592</v>
      </c>
      <c r="K1926" t="s">
        <v>276</v>
      </c>
      <c r="L1926" t="s">
        <v>276</v>
      </c>
      <c r="M1926" t="s">
        <v>276</v>
      </c>
      <c r="N1926" t="s">
        <v>19391</v>
      </c>
      <c r="O1926" t="s">
        <v>19241</v>
      </c>
      <c r="P1926" t="s">
        <v>22877</v>
      </c>
      <c r="Q1926" t="s">
        <v>19464</v>
      </c>
      <c r="R1926" t="s">
        <v>276</v>
      </c>
    </row>
    <row r="1927" spans="1:18" x14ac:dyDescent="0.2">
      <c r="A1927" t="s">
        <v>15587</v>
      </c>
      <c r="B1927" t="s">
        <v>15586</v>
      </c>
      <c r="C1927" t="str">
        <f>VLOOKUP(v32_x__2020_06_28[[#This Row],[SLNID]],'TU-Rechte-Elemente (alle)'!C$2:C$4079,1,FALSE)</f>
        <v>r.60.501</v>
      </c>
      <c r="D1927" t="s">
        <v>15587</v>
      </c>
      <c r="E1927" t="s">
        <v>9839</v>
      </c>
      <c r="F1927" t="s">
        <v>13052</v>
      </c>
      <c r="G1927" t="s">
        <v>19377</v>
      </c>
      <c r="H1927" t="s">
        <v>19241</v>
      </c>
      <c r="I1927" t="s">
        <v>22878</v>
      </c>
      <c r="J1927" t="s">
        <v>15592</v>
      </c>
      <c r="K1927" t="s">
        <v>276</v>
      </c>
      <c r="L1927" t="s">
        <v>276</v>
      </c>
      <c r="M1927" t="s">
        <v>276</v>
      </c>
      <c r="N1927" t="s">
        <v>19391</v>
      </c>
      <c r="O1927" t="s">
        <v>19241</v>
      </c>
      <c r="P1927" t="s">
        <v>276</v>
      </c>
      <c r="Q1927" t="s">
        <v>19464</v>
      </c>
      <c r="R1927" t="s">
        <v>276</v>
      </c>
    </row>
    <row r="1928" spans="1:18" x14ac:dyDescent="0.2">
      <c r="A1928" t="s">
        <v>15599</v>
      </c>
      <c r="B1928" t="s">
        <v>15597</v>
      </c>
      <c r="C1928" t="str">
        <f>VLOOKUP(v32_x__2020_06_28[[#This Row],[SLNID]],'TU-Rechte-Elemente (alle)'!C$2:C$4079,1,FALSE)</f>
        <v>r.60.502</v>
      </c>
      <c r="D1928" t="s">
        <v>15599</v>
      </c>
      <c r="E1928" t="s">
        <v>9983</v>
      </c>
      <c r="F1928" t="s">
        <v>13052</v>
      </c>
      <c r="G1928" t="s">
        <v>19377</v>
      </c>
      <c r="H1928" t="s">
        <v>19241</v>
      </c>
      <c r="I1928" t="s">
        <v>22879</v>
      </c>
      <c r="J1928" t="s">
        <v>15592</v>
      </c>
      <c r="K1928" t="s">
        <v>276</v>
      </c>
      <c r="L1928" t="s">
        <v>276</v>
      </c>
      <c r="M1928" t="s">
        <v>276</v>
      </c>
      <c r="N1928" t="s">
        <v>19391</v>
      </c>
      <c r="O1928" t="s">
        <v>19241</v>
      </c>
      <c r="P1928" t="s">
        <v>276</v>
      </c>
      <c r="Q1928" t="s">
        <v>19464</v>
      </c>
      <c r="R1928" t="s">
        <v>276</v>
      </c>
    </row>
    <row r="1929" spans="1:18" x14ac:dyDescent="0.2">
      <c r="A1929" t="s">
        <v>15603</v>
      </c>
      <c r="B1929" t="s">
        <v>15602</v>
      </c>
      <c r="C1929" t="str">
        <f>VLOOKUP(v32_x__2020_06_28[[#This Row],[SLNID]],'TU-Rechte-Elemente (alle)'!C$2:C$4079,1,FALSE)</f>
        <v>r.60.503</v>
      </c>
      <c r="D1929" t="s">
        <v>15603</v>
      </c>
      <c r="E1929" t="s">
        <v>9985</v>
      </c>
      <c r="F1929" t="s">
        <v>13052</v>
      </c>
      <c r="G1929" t="s">
        <v>9839</v>
      </c>
      <c r="H1929" t="s">
        <v>19241</v>
      </c>
      <c r="I1929" t="s">
        <v>22880</v>
      </c>
      <c r="J1929" t="s">
        <v>15592</v>
      </c>
      <c r="K1929" t="s">
        <v>276</v>
      </c>
      <c r="L1929" t="s">
        <v>276</v>
      </c>
      <c r="M1929" t="s">
        <v>276</v>
      </c>
      <c r="N1929" t="s">
        <v>19391</v>
      </c>
      <c r="O1929" t="s">
        <v>19241</v>
      </c>
      <c r="P1929" t="s">
        <v>276</v>
      </c>
      <c r="Q1929" t="s">
        <v>19464</v>
      </c>
      <c r="R1929" t="s">
        <v>276</v>
      </c>
    </row>
    <row r="1930" spans="1:18" x14ac:dyDescent="0.2">
      <c r="A1930" t="s">
        <v>22881</v>
      </c>
      <c r="B1930" t="s">
        <v>15606</v>
      </c>
      <c r="C1930" t="str">
        <f>VLOOKUP(v32_x__2020_06_28[[#This Row],[SLNID]],'TU-Rechte-Elemente (alle)'!C$2:C$4079,1,FALSE)</f>
        <v>r.60.504</v>
      </c>
      <c r="D1930" t="s">
        <v>22881</v>
      </c>
      <c r="E1930" t="s">
        <v>10674</v>
      </c>
      <c r="F1930" t="s">
        <v>13052</v>
      </c>
      <c r="G1930" t="s">
        <v>19377</v>
      </c>
      <c r="H1930" t="s">
        <v>19241</v>
      </c>
      <c r="I1930" t="s">
        <v>22882</v>
      </c>
      <c r="J1930" t="s">
        <v>15592</v>
      </c>
      <c r="K1930" t="s">
        <v>276</v>
      </c>
      <c r="L1930" t="s">
        <v>276</v>
      </c>
      <c r="M1930" t="s">
        <v>276</v>
      </c>
      <c r="N1930" t="s">
        <v>19391</v>
      </c>
      <c r="O1930" t="s">
        <v>19241</v>
      </c>
      <c r="P1930" t="s">
        <v>276</v>
      </c>
      <c r="Q1930" t="s">
        <v>19464</v>
      </c>
      <c r="R1930" t="s">
        <v>276</v>
      </c>
    </row>
    <row r="1931" spans="1:18" x14ac:dyDescent="0.2">
      <c r="A1931" t="s">
        <v>22883</v>
      </c>
      <c r="B1931" t="s">
        <v>15609</v>
      </c>
      <c r="C1931" t="str">
        <f>VLOOKUP(v32_x__2020_06_28[[#This Row],[SLNID]],'TU-Rechte-Elemente (alle)'!C$2:C$4079,1,FALSE)</f>
        <v>r.60.505</v>
      </c>
      <c r="D1931" t="s">
        <v>22883</v>
      </c>
      <c r="E1931" t="s">
        <v>10677</v>
      </c>
      <c r="F1931" t="s">
        <v>13052</v>
      </c>
      <c r="G1931" t="s">
        <v>9839</v>
      </c>
      <c r="H1931" t="s">
        <v>19241</v>
      </c>
      <c r="I1931" t="s">
        <v>22884</v>
      </c>
      <c r="J1931" t="s">
        <v>15592</v>
      </c>
      <c r="K1931" t="s">
        <v>276</v>
      </c>
      <c r="L1931" t="s">
        <v>276</v>
      </c>
      <c r="M1931" t="s">
        <v>276</v>
      </c>
      <c r="N1931" t="s">
        <v>19391</v>
      </c>
      <c r="O1931" t="s">
        <v>19241</v>
      </c>
      <c r="P1931" t="s">
        <v>276</v>
      </c>
      <c r="Q1931" t="s">
        <v>19464</v>
      </c>
      <c r="R1931" t="s">
        <v>276</v>
      </c>
    </row>
    <row r="1932" spans="1:18" x14ac:dyDescent="0.2">
      <c r="A1932" t="s">
        <v>22885</v>
      </c>
      <c r="B1932" t="s">
        <v>15610</v>
      </c>
      <c r="C1932" t="str">
        <f>VLOOKUP(v32_x__2020_06_28[[#This Row],[SLNID]],'TU-Rechte-Elemente (alle)'!C$2:C$4079,1,FALSE)</f>
        <v>r.60.506</v>
      </c>
      <c r="D1932" t="s">
        <v>22885</v>
      </c>
      <c r="E1932" t="s">
        <v>10685</v>
      </c>
      <c r="F1932" t="s">
        <v>13052</v>
      </c>
      <c r="G1932" t="s">
        <v>9839</v>
      </c>
      <c r="H1932" t="s">
        <v>19241</v>
      </c>
      <c r="I1932" t="s">
        <v>22886</v>
      </c>
      <c r="J1932" t="s">
        <v>15592</v>
      </c>
      <c r="K1932" t="s">
        <v>276</v>
      </c>
      <c r="L1932" t="s">
        <v>276</v>
      </c>
      <c r="M1932" t="s">
        <v>276</v>
      </c>
      <c r="N1932" t="s">
        <v>19391</v>
      </c>
      <c r="O1932" t="s">
        <v>19241</v>
      </c>
      <c r="P1932" t="s">
        <v>276</v>
      </c>
      <c r="Q1932" t="s">
        <v>19464</v>
      </c>
      <c r="R1932" t="s">
        <v>276</v>
      </c>
    </row>
    <row r="1933" spans="1:18" x14ac:dyDescent="0.2">
      <c r="A1933" t="s">
        <v>15612</v>
      </c>
      <c r="B1933" t="s">
        <v>15611</v>
      </c>
      <c r="C1933" t="str">
        <f>VLOOKUP(v32_x__2020_06_28[[#This Row],[SLNID]],'TU-Rechte-Elemente (alle)'!C$2:C$4079,1,FALSE)</f>
        <v>r.60.507</v>
      </c>
      <c r="D1933" t="s">
        <v>15612</v>
      </c>
      <c r="E1933" t="s">
        <v>12992</v>
      </c>
      <c r="F1933" t="s">
        <v>13052</v>
      </c>
      <c r="G1933" t="s">
        <v>9839</v>
      </c>
      <c r="H1933" t="s">
        <v>19241</v>
      </c>
      <c r="I1933" t="s">
        <v>22887</v>
      </c>
      <c r="J1933" t="s">
        <v>15592</v>
      </c>
      <c r="K1933" t="s">
        <v>276</v>
      </c>
      <c r="L1933" t="s">
        <v>276</v>
      </c>
      <c r="M1933" t="s">
        <v>276</v>
      </c>
      <c r="N1933" t="s">
        <v>19391</v>
      </c>
      <c r="O1933" t="s">
        <v>19241</v>
      </c>
      <c r="P1933" t="s">
        <v>276</v>
      </c>
      <c r="Q1933" t="s">
        <v>19464</v>
      </c>
      <c r="R1933" t="s">
        <v>276</v>
      </c>
    </row>
    <row r="1934" spans="1:18" x14ac:dyDescent="0.2">
      <c r="A1934" t="s">
        <v>15619</v>
      </c>
      <c r="B1934" t="s">
        <v>15618</v>
      </c>
      <c r="C1934" t="str">
        <f>VLOOKUP(v32_x__2020_06_28[[#This Row],[SLNID]],'TU-Rechte-Elemente (alle)'!C$2:C$4079,1,FALSE)</f>
        <v>r.60.509</v>
      </c>
      <c r="D1934" t="s">
        <v>15619</v>
      </c>
      <c r="E1934" t="s">
        <v>10695</v>
      </c>
      <c r="F1934" t="s">
        <v>13052</v>
      </c>
      <c r="G1934" t="s">
        <v>9839</v>
      </c>
      <c r="H1934" t="s">
        <v>19241</v>
      </c>
      <c r="I1934" t="s">
        <v>15624</v>
      </c>
      <c r="J1934" t="s">
        <v>15592</v>
      </c>
      <c r="K1934" t="s">
        <v>276</v>
      </c>
      <c r="L1934" t="s">
        <v>276</v>
      </c>
      <c r="M1934" t="s">
        <v>276</v>
      </c>
      <c r="N1934" t="s">
        <v>19391</v>
      </c>
      <c r="O1934" t="s">
        <v>19241</v>
      </c>
      <c r="P1934" t="s">
        <v>276</v>
      </c>
      <c r="Q1934" t="s">
        <v>19464</v>
      </c>
      <c r="R1934" t="s">
        <v>276</v>
      </c>
    </row>
    <row r="1935" spans="1:18" x14ac:dyDescent="0.2">
      <c r="A1935" t="s">
        <v>15637</v>
      </c>
      <c r="B1935" t="s">
        <v>15635</v>
      </c>
      <c r="C1935" t="str">
        <f>VLOOKUP(v32_x__2020_06_28[[#This Row],[SLNID]],'TU-Rechte-Elemente (alle)'!C$2:C$4079,1,FALSE)</f>
        <v>r.60.520</v>
      </c>
      <c r="D1935" t="s">
        <v>15637</v>
      </c>
      <c r="E1935" t="s">
        <v>10728</v>
      </c>
      <c r="F1935" t="s">
        <v>13052</v>
      </c>
      <c r="G1935" t="s">
        <v>19377</v>
      </c>
      <c r="H1935" t="s">
        <v>19241</v>
      </c>
      <c r="I1935" t="s">
        <v>22888</v>
      </c>
      <c r="J1935" t="s">
        <v>15592</v>
      </c>
      <c r="K1935" t="s">
        <v>276</v>
      </c>
      <c r="L1935" t="s">
        <v>276</v>
      </c>
      <c r="M1935" t="s">
        <v>276</v>
      </c>
      <c r="N1935" t="s">
        <v>19391</v>
      </c>
      <c r="O1935" t="s">
        <v>19241</v>
      </c>
      <c r="P1935" t="s">
        <v>276</v>
      </c>
      <c r="Q1935" t="s">
        <v>19464</v>
      </c>
      <c r="R1935" t="s">
        <v>276</v>
      </c>
    </row>
    <row r="1936" spans="1:18" x14ac:dyDescent="0.2">
      <c r="A1936" t="s">
        <v>22889</v>
      </c>
      <c r="B1936" t="s">
        <v>15639</v>
      </c>
      <c r="C1936" t="str">
        <f>VLOOKUP(v32_x__2020_06_28[[#This Row],[SLNID]],'TU-Rechte-Elemente (alle)'!C$2:C$4079,1,FALSE)</f>
        <v>r.60.523</v>
      </c>
      <c r="D1936" t="s">
        <v>22889</v>
      </c>
      <c r="E1936" t="s">
        <v>7238</v>
      </c>
      <c r="F1936" t="s">
        <v>13052</v>
      </c>
      <c r="G1936" t="s">
        <v>19377</v>
      </c>
      <c r="H1936" t="s">
        <v>19241</v>
      </c>
      <c r="I1936" t="s">
        <v>22890</v>
      </c>
      <c r="J1936" t="s">
        <v>15592</v>
      </c>
      <c r="K1936" t="s">
        <v>276</v>
      </c>
      <c r="L1936" t="s">
        <v>276</v>
      </c>
      <c r="M1936" t="s">
        <v>276</v>
      </c>
      <c r="N1936" t="s">
        <v>19391</v>
      </c>
      <c r="O1936" t="s">
        <v>19241</v>
      </c>
      <c r="P1936" t="s">
        <v>276</v>
      </c>
      <c r="Q1936" t="s">
        <v>19464</v>
      </c>
      <c r="R1936" t="s">
        <v>276</v>
      </c>
    </row>
    <row r="1937" spans="1:18" x14ac:dyDescent="0.2">
      <c r="A1937" t="s">
        <v>15648</v>
      </c>
      <c r="B1937" t="s">
        <v>15647</v>
      </c>
      <c r="C1937" t="str">
        <f>VLOOKUP(v32_x__2020_06_28[[#This Row],[SLNID]],'TU-Rechte-Elemente (alle)'!C$2:C$4079,1,FALSE)</f>
        <v>r.60.527</v>
      </c>
      <c r="D1937" t="s">
        <v>15648</v>
      </c>
      <c r="E1937" t="s">
        <v>11896</v>
      </c>
      <c r="F1937" t="s">
        <v>13052</v>
      </c>
      <c r="G1937" t="s">
        <v>19377</v>
      </c>
      <c r="H1937" t="s">
        <v>19241</v>
      </c>
      <c r="I1937" t="s">
        <v>22891</v>
      </c>
      <c r="J1937" t="s">
        <v>15592</v>
      </c>
      <c r="K1937" t="s">
        <v>276</v>
      </c>
      <c r="L1937" t="s">
        <v>276</v>
      </c>
      <c r="M1937" t="s">
        <v>276</v>
      </c>
      <c r="N1937" t="s">
        <v>19391</v>
      </c>
      <c r="O1937" t="s">
        <v>19241</v>
      </c>
      <c r="P1937" t="s">
        <v>276</v>
      </c>
      <c r="Q1937" t="s">
        <v>19464</v>
      </c>
      <c r="R1937" t="s">
        <v>276</v>
      </c>
    </row>
    <row r="1938" spans="1:18" x14ac:dyDescent="0.2">
      <c r="A1938" t="s">
        <v>15651</v>
      </c>
      <c r="B1938" t="s">
        <v>15650</v>
      </c>
      <c r="C1938" t="str">
        <f>VLOOKUP(v32_x__2020_06_28[[#This Row],[SLNID]],'TU-Rechte-Elemente (alle)'!C$2:C$4079,1,FALSE)</f>
        <v>r.60.528</v>
      </c>
      <c r="D1938" t="s">
        <v>15651</v>
      </c>
      <c r="E1938" t="s">
        <v>10744</v>
      </c>
      <c r="F1938" t="s">
        <v>13052</v>
      </c>
      <c r="G1938" t="s">
        <v>19377</v>
      </c>
      <c r="H1938" t="s">
        <v>19241</v>
      </c>
      <c r="I1938" t="s">
        <v>22892</v>
      </c>
      <c r="J1938" t="s">
        <v>15592</v>
      </c>
      <c r="K1938" t="s">
        <v>276</v>
      </c>
      <c r="L1938" t="s">
        <v>276</v>
      </c>
      <c r="M1938" t="s">
        <v>276</v>
      </c>
      <c r="N1938" t="s">
        <v>19391</v>
      </c>
      <c r="O1938" t="s">
        <v>19241</v>
      </c>
      <c r="P1938" t="s">
        <v>276</v>
      </c>
      <c r="Q1938" t="s">
        <v>19464</v>
      </c>
      <c r="R1938" t="s">
        <v>276</v>
      </c>
    </row>
    <row r="1939" spans="1:18" x14ac:dyDescent="0.2">
      <c r="A1939" t="s">
        <v>15654</v>
      </c>
      <c r="B1939" t="s">
        <v>15653</v>
      </c>
      <c r="C1939" t="str">
        <f>VLOOKUP(v32_x__2020_06_28[[#This Row],[SLNID]],'TU-Rechte-Elemente (alle)'!C$2:C$4079,1,FALSE)</f>
        <v>r.60.529</v>
      </c>
      <c r="D1939" t="s">
        <v>15654</v>
      </c>
      <c r="E1939" t="s">
        <v>13042</v>
      </c>
      <c r="F1939" t="s">
        <v>13052</v>
      </c>
      <c r="G1939" t="s">
        <v>19377</v>
      </c>
      <c r="H1939" t="s">
        <v>19241</v>
      </c>
      <c r="I1939" t="s">
        <v>22893</v>
      </c>
      <c r="J1939" t="s">
        <v>15592</v>
      </c>
      <c r="K1939" t="s">
        <v>276</v>
      </c>
      <c r="L1939" t="s">
        <v>276</v>
      </c>
      <c r="M1939" t="s">
        <v>276</v>
      </c>
      <c r="N1939" t="s">
        <v>19391</v>
      </c>
      <c r="O1939" t="s">
        <v>19241</v>
      </c>
      <c r="P1939" t="s">
        <v>276</v>
      </c>
      <c r="Q1939" t="s">
        <v>19464</v>
      </c>
      <c r="R1939" t="s">
        <v>276</v>
      </c>
    </row>
    <row r="1940" spans="1:18" x14ac:dyDescent="0.2">
      <c r="A1940" t="s">
        <v>15658</v>
      </c>
      <c r="B1940" t="s">
        <v>15657</v>
      </c>
      <c r="C1940" t="str">
        <f>VLOOKUP(v32_x__2020_06_28[[#This Row],[SLNID]],'TU-Rechte-Elemente (alle)'!C$2:C$4079,1,FALSE)</f>
        <v>r.60.530</v>
      </c>
      <c r="D1940" t="s">
        <v>15658</v>
      </c>
      <c r="E1940" t="s">
        <v>9900</v>
      </c>
      <c r="F1940" t="s">
        <v>13052</v>
      </c>
      <c r="G1940" t="s">
        <v>9839</v>
      </c>
      <c r="H1940" t="s">
        <v>19241</v>
      </c>
      <c r="I1940" t="s">
        <v>22894</v>
      </c>
      <c r="J1940" t="s">
        <v>15592</v>
      </c>
      <c r="K1940" t="s">
        <v>276</v>
      </c>
      <c r="L1940" t="s">
        <v>276</v>
      </c>
      <c r="M1940" t="s">
        <v>276</v>
      </c>
      <c r="N1940" t="s">
        <v>19621</v>
      </c>
      <c r="O1940" t="s">
        <v>19241</v>
      </c>
      <c r="P1940" t="s">
        <v>276</v>
      </c>
      <c r="Q1940" t="s">
        <v>19464</v>
      </c>
      <c r="R1940" t="s">
        <v>276</v>
      </c>
    </row>
    <row r="1941" spans="1:18" x14ac:dyDescent="0.2">
      <c r="A1941" t="s">
        <v>15662</v>
      </c>
      <c r="B1941" t="s">
        <v>15660</v>
      </c>
      <c r="C1941" t="str">
        <f>VLOOKUP(v32_x__2020_06_28[[#This Row],[SLNID]],'TU-Rechte-Elemente (alle)'!C$2:C$4079,1,FALSE)</f>
        <v>r.60.531</v>
      </c>
      <c r="D1941" t="s">
        <v>15662</v>
      </c>
      <c r="E1941" t="s">
        <v>10748</v>
      </c>
      <c r="F1941" t="s">
        <v>13052</v>
      </c>
      <c r="G1941" t="s">
        <v>19377</v>
      </c>
      <c r="H1941" t="s">
        <v>19241</v>
      </c>
      <c r="I1941" t="s">
        <v>22895</v>
      </c>
      <c r="J1941" t="s">
        <v>15592</v>
      </c>
      <c r="K1941" t="s">
        <v>276</v>
      </c>
      <c r="L1941" t="s">
        <v>276</v>
      </c>
      <c r="M1941" t="s">
        <v>276</v>
      </c>
      <c r="N1941" t="s">
        <v>19621</v>
      </c>
      <c r="O1941" t="s">
        <v>19241</v>
      </c>
      <c r="P1941" t="s">
        <v>276</v>
      </c>
      <c r="Q1941" t="s">
        <v>19464</v>
      </c>
      <c r="R1941" t="s">
        <v>276</v>
      </c>
    </row>
    <row r="1942" spans="1:18" x14ac:dyDescent="0.2">
      <c r="A1942" t="s">
        <v>22896</v>
      </c>
      <c r="B1942" t="s">
        <v>15668</v>
      </c>
      <c r="C1942" t="str">
        <f>VLOOKUP(v32_x__2020_06_28[[#This Row],[SLNID]],'TU-Rechte-Elemente (alle)'!C$2:C$4079,1,FALSE)</f>
        <v>r.60.541</v>
      </c>
      <c r="D1942" t="s">
        <v>22896</v>
      </c>
      <c r="E1942" t="s">
        <v>12407</v>
      </c>
      <c r="F1942" t="s">
        <v>13052</v>
      </c>
      <c r="G1942" t="s">
        <v>19377</v>
      </c>
      <c r="H1942" t="s">
        <v>19241</v>
      </c>
      <c r="I1942" t="s">
        <v>22897</v>
      </c>
      <c r="J1942" t="s">
        <v>1888</v>
      </c>
      <c r="K1942" t="s">
        <v>276</v>
      </c>
      <c r="L1942" t="s">
        <v>276</v>
      </c>
      <c r="M1942" t="s">
        <v>276</v>
      </c>
      <c r="N1942" t="s">
        <v>19387</v>
      </c>
      <c r="O1942" t="s">
        <v>19241</v>
      </c>
      <c r="P1942" t="s">
        <v>276</v>
      </c>
      <c r="Q1942" t="s">
        <v>19381</v>
      </c>
      <c r="R1942" t="s">
        <v>276</v>
      </c>
    </row>
    <row r="1943" spans="1:18" x14ac:dyDescent="0.2">
      <c r="A1943" t="s">
        <v>15671</v>
      </c>
      <c r="B1943" t="s">
        <v>15670</v>
      </c>
      <c r="C1943" t="str">
        <f>VLOOKUP(v32_x__2020_06_28[[#This Row],[SLNID]],'TU-Rechte-Elemente (alle)'!C$2:C$4079,1,FALSE)</f>
        <v>r.60.551</v>
      </c>
      <c r="D1943" t="s">
        <v>15671</v>
      </c>
      <c r="E1943" t="s">
        <v>11911</v>
      </c>
      <c r="F1943" t="s">
        <v>13052</v>
      </c>
      <c r="G1943" t="s">
        <v>19377</v>
      </c>
      <c r="H1943" t="s">
        <v>19241</v>
      </c>
      <c r="I1943" t="s">
        <v>22898</v>
      </c>
      <c r="J1943" t="s">
        <v>1888</v>
      </c>
      <c r="K1943" t="s">
        <v>276</v>
      </c>
      <c r="L1943" t="s">
        <v>276</v>
      </c>
      <c r="M1943" t="s">
        <v>276</v>
      </c>
      <c r="N1943" t="s">
        <v>19621</v>
      </c>
      <c r="O1943" t="s">
        <v>19241</v>
      </c>
      <c r="P1943" t="s">
        <v>276</v>
      </c>
      <c r="Q1943" t="s">
        <v>19381</v>
      </c>
      <c r="R1943" t="s">
        <v>276</v>
      </c>
    </row>
    <row r="1944" spans="1:18" x14ac:dyDescent="0.2">
      <c r="A1944" t="s">
        <v>15675</v>
      </c>
      <c r="B1944" t="s">
        <v>15674</v>
      </c>
      <c r="C1944" t="str">
        <f>VLOOKUP(v32_x__2020_06_28[[#This Row],[SLNID]],'TU-Rechte-Elemente (alle)'!C$2:C$4079,1,FALSE)</f>
        <v>r.60.552</v>
      </c>
      <c r="D1944" t="s">
        <v>15675</v>
      </c>
      <c r="E1944" t="s">
        <v>11916</v>
      </c>
      <c r="F1944" t="s">
        <v>13052</v>
      </c>
      <c r="G1944" t="s">
        <v>19377</v>
      </c>
      <c r="H1944" t="s">
        <v>19241</v>
      </c>
      <c r="I1944" t="s">
        <v>22899</v>
      </c>
      <c r="J1944" t="s">
        <v>1888</v>
      </c>
      <c r="K1944" t="s">
        <v>276</v>
      </c>
      <c r="L1944" t="s">
        <v>276</v>
      </c>
      <c r="M1944" t="s">
        <v>276</v>
      </c>
      <c r="N1944" t="s">
        <v>19621</v>
      </c>
      <c r="O1944" t="s">
        <v>19241</v>
      </c>
      <c r="P1944" t="s">
        <v>276</v>
      </c>
      <c r="Q1944" t="s">
        <v>19381</v>
      </c>
      <c r="R1944" t="s">
        <v>276</v>
      </c>
    </row>
    <row r="1945" spans="1:18" x14ac:dyDescent="0.2">
      <c r="A1945" t="s">
        <v>15678</v>
      </c>
      <c r="B1945" t="s">
        <v>15677</v>
      </c>
      <c r="C1945" t="str">
        <f>VLOOKUP(v32_x__2020_06_28[[#This Row],[SLNID]],'TU-Rechte-Elemente (alle)'!C$2:C$4079,1,FALSE)</f>
        <v>r.60.553</v>
      </c>
      <c r="D1945" t="s">
        <v>15678</v>
      </c>
      <c r="E1945" t="s">
        <v>11921</v>
      </c>
      <c r="F1945" t="s">
        <v>13052</v>
      </c>
      <c r="G1945" t="s">
        <v>19377</v>
      </c>
      <c r="H1945" t="s">
        <v>19241</v>
      </c>
      <c r="I1945" t="s">
        <v>22900</v>
      </c>
      <c r="J1945" t="s">
        <v>1888</v>
      </c>
      <c r="K1945" t="s">
        <v>276</v>
      </c>
      <c r="L1945" t="s">
        <v>276</v>
      </c>
      <c r="M1945" t="s">
        <v>276</v>
      </c>
      <c r="N1945" t="s">
        <v>19621</v>
      </c>
      <c r="O1945" t="s">
        <v>19241</v>
      </c>
      <c r="P1945" t="s">
        <v>276</v>
      </c>
      <c r="Q1945" t="s">
        <v>19381</v>
      </c>
      <c r="R1945" t="s">
        <v>276</v>
      </c>
    </row>
    <row r="1946" spans="1:18" x14ac:dyDescent="0.2">
      <c r="A1946" t="s">
        <v>15681</v>
      </c>
      <c r="B1946" t="s">
        <v>15680</v>
      </c>
      <c r="C1946" t="str">
        <f>VLOOKUP(v32_x__2020_06_28[[#This Row],[SLNID]],'TU-Rechte-Elemente (alle)'!C$2:C$4079,1,FALSE)</f>
        <v>r.60.554</v>
      </c>
      <c r="D1946" t="s">
        <v>15681</v>
      </c>
      <c r="E1946" t="s">
        <v>11926</v>
      </c>
      <c r="F1946" t="s">
        <v>13052</v>
      </c>
      <c r="G1946" t="s">
        <v>19377</v>
      </c>
      <c r="H1946" t="s">
        <v>19241</v>
      </c>
      <c r="I1946" t="s">
        <v>22901</v>
      </c>
      <c r="J1946" t="s">
        <v>1888</v>
      </c>
      <c r="K1946" t="s">
        <v>276</v>
      </c>
      <c r="L1946" t="s">
        <v>276</v>
      </c>
      <c r="M1946" t="s">
        <v>276</v>
      </c>
      <c r="N1946" t="s">
        <v>19621</v>
      </c>
      <c r="O1946" t="s">
        <v>19241</v>
      </c>
      <c r="P1946" t="s">
        <v>276</v>
      </c>
      <c r="Q1946" t="s">
        <v>19381</v>
      </c>
      <c r="R1946" t="s">
        <v>276</v>
      </c>
    </row>
    <row r="1947" spans="1:18" x14ac:dyDescent="0.2">
      <c r="A1947" t="s">
        <v>22902</v>
      </c>
      <c r="B1947" t="s">
        <v>15686</v>
      </c>
      <c r="C1947" t="str">
        <f>VLOOKUP(v32_x__2020_06_28[[#This Row],[SLNID]],'TU-Rechte-Elemente (alle)'!C$2:C$4079,1,FALSE)</f>
        <v>r.60.555:S</v>
      </c>
      <c r="D1947" t="s">
        <v>15684</v>
      </c>
      <c r="E1947" t="s">
        <v>22903</v>
      </c>
      <c r="F1947" t="s">
        <v>13052</v>
      </c>
      <c r="G1947" t="s">
        <v>19377</v>
      </c>
      <c r="H1947" t="s">
        <v>19241</v>
      </c>
      <c r="I1947" t="s">
        <v>22904</v>
      </c>
      <c r="J1947" t="s">
        <v>1888</v>
      </c>
      <c r="K1947" t="s">
        <v>276</v>
      </c>
      <c r="L1947" t="s">
        <v>276</v>
      </c>
      <c r="M1947" t="s">
        <v>276</v>
      </c>
      <c r="N1947" t="s">
        <v>19621</v>
      </c>
      <c r="O1947" t="s">
        <v>19241</v>
      </c>
      <c r="P1947" t="s">
        <v>22905</v>
      </c>
      <c r="Q1947" t="s">
        <v>19381</v>
      </c>
      <c r="R1947" t="s">
        <v>276</v>
      </c>
    </row>
    <row r="1948" spans="1:18" x14ac:dyDescent="0.2">
      <c r="A1948" t="s">
        <v>15688</v>
      </c>
      <c r="B1948" t="s">
        <v>15687</v>
      </c>
      <c r="C1948" t="str">
        <f>VLOOKUP(v32_x__2020_06_28[[#This Row],[SLNID]],'TU-Rechte-Elemente (alle)'!C$2:C$4079,1,FALSE)</f>
        <v>r.60.556</v>
      </c>
      <c r="D1948" t="s">
        <v>15684</v>
      </c>
      <c r="E1948" t="s">
        <v>12465</v>
      </c>
      <c r="F1948" t="s">
        <v>13052</v>
      </c>
      <c r="G1948" t="s">
        <v>19377</v>
      </c>
      <c r="H1948" t="s">
        <v>19241</v>
      </c>
      <c r="I1948" t="s">
        <v>22906</v>
      </c>
      <c r="J1948" t="s">
        <v>1888</v>
      </c>
      <c r="K1948" t="s">
        <v>276</v>
      </c>
      <c r="L1948" t="s">
        <v>276</v>
      </c>
      <c r="M1948" t="s">
        <v>276</v>
      </c>
      <c r="N1948" t="s">
        <v>19621</v>
      </c>
      <c r="O1948" t="s">
        <v>19241</v>
      </c>
      <c r="P1948" t="s">
        <v>22907</v>
      </c>
      <c r="Q1948" t="s">
        <v>19381</v>
      </c>
      <c r="R1948" t="s">
        <v>276</v>
      </c>
    </row>
    <row r="1949" spans="1:18" x14ac:dyDescent="0.2">
      <c r="A1949" t="s">
        <v>15691</v>
      </c>
      <c r="B1949" t="s">
        <v>15690</v>
      </c>
      <c r="C1949" t="str">
        <f>VLOOKUP(v32_x__2020_06_28[[#This Row],[SLNID]],'TU-Rechte-Elemente (alle)'!C$2:C$4079,1,FALSE)</f>
        <v>r.60.560</v>
      </c>
      <c r="D1949" t="s">
        <v>15691</v>
      </c>
      <c r="E1949" t="s">
        <v>3111</v>
      </c>
      <c r="F1949" t="s">
        <v>13052</v>
      </c>
      <c r="G1949" t="s">
        <v>19377</v>
      </c>
      <c r="H1949" t="s">
        <v>19241</v>
      </c>
      <c r="I1949" t="s">
        <v>22908</v>
      </c>
      <c r="J1949" t="s">
        <v>1888</v>
      </c>
      <c r="K1949" t="s">
        <v>276</v>
      </c>
      <c r="L1949" t="s">
        <v>276</v>
      </c>
      <c r="M1949" t="s">
        <v>276</v>
      </c>
      <c r="N1949" t="s">
        <v>19391</v>
      </c>
      <c r="O1949" t="s">
        <v>19241</v>
      </c>
      <c r="P1949" t="s">
        <v>276</v>
      </c>
      <c r="Q1949" t="s">
        <v>19381</v>
      </c>
      <c r="R1949" t="s">
        <v>276</v>
      </c>
    </row>
    <row r="1950" spans="1:18" x14ac:dyDescent="0.2">
      <c r="A1950" t="s">
        <v>15695</v>
      </c>
      <c r="B1950" t="s">
        <v>15694</v>
      </c>
      <c r="C1950" t="str">
        <f>VLOOKUP(v32_x__2020_06_28[[#This Row],[SLNID]],'TU-Rechte-Elemente (alle)'!C$2:C$4079,1,FALSE)</f>
        <v>r.60.561</v>
      </c>
      <c r="D1950" t="s">
        <v>15695</v>
      </c>
      <c r="E1950" t="s">
        <v>12479</v>
      </c>
      <c r="F1950" t="s">
        <v>13052</v>
      </c>
      <c r="G1950" t="s">
        <v>19377</v>
      </c>
      <c r="H1950" t="s">
        <v>19241</v>
      </c>
      <c r="I1950" t="s">
        <v>22909</v>
      </c>
      <c r="J1950" t="s">
        <v>1888</v>
      </c>
      <c r="K1950" t="s">
        <v>276</v>
      </c>
      <c r="L1950" t="s">
        <v>276</v>
      </c>
      <c r="M1950" t="s">
        <v>276</v>
      </c>
      <c r="N1950" t="s">
        <v>19391</v>
      </c>
      <c r="O1950" t="s">
        <v>19241</v>
      </c>
      <c r="P1950" t="s">
        <v>276</v>
      </c>
      <c r="Q1950" t="s">
        <v>19381</v>
      </c>
      <c r="R1950" t="s">
        <v>276</v>
      </c>
    </row>
    <row r="1951" spans="1:18" x14ac:dyDescent="0.2">
      <c r="A1951" t="s">
        <v>22910</v>
      </c>
      <c r="B1951" t="s">
        <v>15700</v>
      </c>
      <c r="C1951" t="str">
        <f>VLOOKUP(v32_x__2020_06_28[[#This Row],[SLNID]],'TU-Rechte-Elemente (alle)'!C$2:C$4079,1,FALSE)</f>
        <v>r.60.562:S</v>
      </c>
      <c r="D1951" t="s">
        <v>15698</v>
      </c>
      <c r="E1951" t="s">
        <v>22911</v>
      </c>
      <c r="F1951" t="s">
        <v>13052</v>
      </c>
      <c r="G1951" t="s">
        <v>19377</v>
      </c>
      <c r="H1951" t="s">
        <v>19241</v>
      </c>
      <c r="I1951" t="s">
        <v>22912</v>
      </c>
      <c r="J1951" t="s">
        <v>1888</v>
      </c>
      <c r="K1951" t="s">
        <v>276</v>
      </c>
      <c r="L1951" t="s">
        <v>276</v>
      </c>
      <c r="M1951" t="s">
        <v>276</v>
      </c>
      <c r="N1951" t="s">
        <v>19391</v>
      </c>
      <c r="O1951" t="s">
        <v>19241</v>
      </c>
      <c r="P1951" t="s">
        <v>22913</v>
      </c>
      <c r="Q1951" t="s">
        <v>19381</v>
      </c>
      <c r="R1951" t="s">
        <v>276</v>
      </c>
    </row>
    <row r="1952" spans="1:18" x14ac:dyDescent="0.2">
      <c r="A1952" t="s">
        <v>15703</v>
      </c>
      <c r="B1952" t="s">
        <v>15701</v>
      </c>
      <c r="C1952" t="str">
        <f>VLOOKUP(v32_x__2020_06_28[[#This Row],[SLNID]],'TU-Rechte-Elemente (alle)'!C$2:C$4079,1,FALSE)</f>
        <v>r.60.563</v>
      </c>
      <c r="D1952" t="s">
        <v>15698</v>
      </c>
      <c r="E1952" t="s">
        <v>15702</v>
      </c>
      <c r="F1952" t="s">
        <v>13052</v>
      </c>
      <c r="G1952" t="s">
        <v>19377</v>
      </c>
      <c r="H1952" t="s">
        <v>19241</v>
      </c>
      <c r="I1952" t="s">
        <v>22914</v>
      </c>
      <c r="J1952" t="s">
        <v>1888</v>
      </c>
      <c r="K1952" t="s">
        <v>276</v>
      </c>
      <c r="L1952" t="s">
        <v>276</v>
      </c>
      <c r="M1952" t="s">
        <v>276</v>
      </c>
      <c r="N1952" t="s">
        <v>19391</v>
      </c>
      <c r="O1952" t="s">
        <v>19241</v>
      </c>
      <c r="P1952" t="s">
        <v>22915</v>
      </c>
      <c r="Q1952" t="s">
        <v>19381</v>
      </c>
      <c r="R1952" t="s">
        <v>276</v>
      </c>
    </row>
    <row r="1953" spans="1:18" x14ac:dyDescent="0.2">
      <c r="A1953" t="s">
        <v>22916</v>
      </c>
      <c r="B1953" t="s">
        <v>15705</v>
      </c>
      <c r="C1953" t="str">
        <f>VLOOKUP(v32_x__2020_06_28[[#This Row],[SLNID]],'TU-Rechte-Elemente (alle)'!C$2:C$4079,1,FALSE)</f>
        <v>r.60.571</v>
      </c>
      <c r="D1953" t="s">
        <v>22916</v>
      </c>
      <c r="E1953" t="s">
        <v>14364</v>
      </c>
      <c r="F1953" t="s">
        <v>13052</v>
      </c>
      <c r="G1953" t="s">
        <v>19377</v>
      </c>
      <c r="H1953" t="s">
        <v>19241</v>
      </c>
      <c r="I1953" t="s">
        <v>22917</v>
      </c>
      <c r="J1953" t="s">
        <v>15592</v>
      </c>
      <c r="K1953" t="s">
        <v>276</v>
      </c>
      <c r="L1953" t="s">
        <v>276</v>
      </c>
      <c r="M1953" t="s">
        <v>276</v>
      </c>
      <c r="N1953" t="s">
        <v>19391</v>
      </c>
      <c r="O1953" t="s">
        <v>19241</v>
      </c>
      <c r="P1953" t="s">
        <v>276</v>
      </c>
      <c r="Q1953" t="s">
        <v>19464</v>
      </c>
      <c r="R1953" t="s">
        <v>276</v>
      </c>
    </row>
    <row r="1954" spans="1:18" x14ac:dyDescent="0.2">
      <c r="A1954" t="s">
        <v>22918</v>
      </c>
      <c r="B1954" t="s">
        <v>15708</v>
      </c>
      <c r="C1954" t="str">
        <f>VLOOKUP(v32_x__2020_06_28[[#This Row],[SLNID]],'TU-Rechte-Elemente (alle)'!C$2:C$4079,1,FALSE)</f>
        <v>r.60.601</v>
      </c>
      <c r="D1954" t="s">
        <v>22918</v>
      </c>
      <c r="E1954" t="s">
        <v>9839</v>
      </c>
      <c r="F1954" t="s">
        <v>13052</v>
      </c>
      <c r="G1954" t="s">
        <v>19377</v>
      </c>
      <c r="H1954" t="s">
        <v>19241</v>
      </c>
      <c r="I1954" t="s">
        <v>22919</v>
      </c>
      <c r="J1954" t="s">
        <v>14748</v>
      </c>
      <c r="K1954" t="s">
        <v>276</v>
      </c>
      <c r="L1954" t="s">
        <v>276</v>
      </c>
      <c r="M1954" t="s">
        <v>276</v>
      </c>
      <c r="N1954" t="s">
        <v>19391</v>
      </c>
      <c r="O1954" t="s">
        <v>19241</v>
      </c>
      <c r="P1954" t="s">
        <v>276</v>
      </c>
      <c r="Q1954" t="s">
        <v>19464</v>
      </c>
      <c r="R1954" t="s">
        <v>276</v>
      </c>
    </row>
    <row r="1955" spans="1:18" x14ac:dyDescent="0.2">
      <c r="A1955" t="s">
        <v>22920</v>
      </c>
      <c r="B1955" t="s">
        <v>15711</v>
      </c>
      <c r="C1955" t="str">
        <f>VLOOKUP(v32_x__2020_06_28[[#This Row],[SLNID]],'TU-Rechte-Elemente (alle)'!C$2:C$4079,1,FALSE)</f>
        <v>r.60.602</v>
      </c>
      <c r="D1955" t="s">
        <v>22920</v>
      </c>
      <c r="E1955" t="s">
        <v>9983</v>
      </c>
      <c r="F1955" t="s">
        <v>13052</v>
      </c>
      <c r="G1955" t="s">
        <v>19377</v>
      </c>
      <c r="H1955" t="s">
        <v>19241</v>
      </c>
      <c r="I1955" t="s">
        <v>22921</v>
      </c>
      <c r="J1955" t="s">
        <v>14748</v>
      </c>
      <c r="K1955" t="s">
        <v>276</v>
      </c>
      <c r="L1955" t="s">
        <v>276</v>
      </c>
      <c r="M1955" t="s">
        <v>276</v>
      </c>
      <c r="N1955" t="s">
        <v>19391</v>
      </c>
      <c r="O1955" t="s">
        <v>19241</v>
      </c>
      <c r="P1955" t="s">
        <v>276</v>
      </c>
      <c r="Q1955" t="s">
        <v>19464</v>
      </c>
      <c r="R1955" t="s">
        <v>276</v>
      </c>
    </row>
    <row r="1956" spans="1:18" x14ac:dyDescent="0.2">
      <c r="A1956" t="s">
        <v>22922</v>
      </c>
      <c r="B1956" t="s">
        <v>15714</v>
      </c>
      <c r="C1956" t="str">
        <f>VLOOKUP(v32_x__2020_06_28[[#This Row],[SLNID]],'TU-Rechte-Elemente (alle)'!C$2:C$4079,1,FALSE)</f>
        <v>r.60.603</v>
      </c>
      <c r="D1956" t="s">
        <v>22922</v>
      </c>
      <c r="E1956" t="s">
        <v>9985</v>
      </c>
      <c r="F1956" t="s">
        <v>13052</v>
      </c>
      <c r="G1956" t="s">
        <v>19377</v>
      </c>
      <c r="H1956" t="s">
        <v>19241</v>
      </c>
      <c r="I1956" t="s">
        <v>22923</v>
      </c>
      <c r="J1956" t="s">
        <v>14748</v>
      </c>
      <c r="K1956" t="s">
        <v>276</v>
      </c>
      <c r="L1956" t="s">
        <v>276</v>
      </c>
      <c r="M1956" t="s">
        <v>276</v>
      </c>
      <c r="N1956" t="s">
        <v>19391</v>
      </c>
      <c r="O1956" t="s">
        <v>19241</v>
      </c>
      <c r="P1956" t="s">
        <v>276</v>
      </c>
      <c r="Q1956" t="s">
        <v>19464</v>
      </c>
      <c r="R1956" t="s">
        <v>276</v>
      </c>
    </row>
    <row r="1957" spans="1:18" x14ac:dyDescent="0.2">
      <c r="A1957" t="s">
        <v>22924</v>
      </c>
      <c r="B1957" t="s">
        <v>15717</v>
      </c>
      <c r="C1957" t="str">
        <f>VLOOKUP(v32_x__2020_06_28[[#This Row],[SLNID]],'TU-Rechte-Elemente (alle)'!C$2:C$4079,1,FALSE)</f>
        <v>r.60.604</v>
      </c>
      <c r="D1957" t="s">
        <v>22924</v>
      </c>
      <c r="E1957" t="s">
        <v>10674</v>
      </c>
      <c r="F1957" t="s">
        <v>13052</v>
      </c>
      <c r="G1957" t="s">
        <v>19377</v>
      </c>
      <c r="H1957" t="s">
        <v>19241</v>
      </c>
      <c r="I1957" t="s">
        <v>15718</v>
      </c>
      <c r="J1957" t="s">
        <v>14748</v>
      </c>
      <c r="K1957" t="s">
        <v>276</v>
      </c>
      <c r="L1957" t="s">
        <v>276</v>
      </c>
      <c r="M1957" t="s">
        <v>276</v>
      </c>
      <c r="N1957" t="s">
        <v>19391</v>
      </c>
      <c r="O1957" t="s">
        <v>19241</v>
      </c>
      <c r="P1957" t="s">
        <v>276</v>
      </c>
      <c r="Q1957" t="s">
        <v>19464</v>
      </c>
      <c r="R1957" t="s">
        <v>276</v>
      </c>
    </row>
    <row r="1958" spans="1:18" x14ac:dyDescent="0.2">
      <c r="A1958" t="s">
        <v>22925</v>
      </c>
      <c r="B1958" t="s">
        <v>15719</v>
      </c>
      <c r="C1958" t="str">
        <f>VLOOKUP(v32_x__2020_06_28[[#This Row],[SLNID]],'TU-Rechte-Elemente (alle)'!C$2:C$4079,1,FALSE)</f>
        <v>r.60.605</v>
      </c>
      <c r="D1958" t="s">
        <v>22925</v>
      </c>
      <c r="E1958" t="s">
        <v>10677</v>
      </c>
      <c r="F1958" t="s">
        <v>13052</v>
      </c>
      <c r="G1958" t="s">
        <v>19377</v>
      </c>
      <c r="H1958" t="s">
        <v>19241</v>
      </c>
      <c r="I1958" t="s">
        <v>15720</v>
      </c>
      <c r="J1958" t="s">
        <v>14748</v>
      </c>
      <c r="K1958" t="s">
        <v>276</v>
      </c>
      <c r="L1958" t="s">
        <v>276</v>
      </c>
      <c r="M1958" t="s">
        <v>276</v>
      </c>
      <c r="N1958" t="s">
        <v>19391</v>
      </c>
      <c r="O1958" t="s">
        <v>19241</v>
      </c>
      <c r="P1958" t="s">
        <v>276</v>
      </c>
      <c r="Q1958" t="s">
        <v>19464</v>
      </c>
      <c r="R1958" t="s">
        <v>276</v>
      </c>
    </row>
    <row r="1959" spans="1:18" x14ac:dyDescent="0.2">
      <c r="A1959" t="s">
        <v>22926</v>
      </c>
      <c r="B1959" t="s">
        <v>15722</v>
      </c>
      <c r="C1959" t="str">
        <f>VLOOKUP(v32_x__2020_06_28[[#This Row],[SLNID]],'TU-Rechte-Elemente (alle)'!C$2:C$4079,1,FALSE)</f>
        <v>r.60.606</v>
      </c>
      <c r="D1959" t="s">
        <v>22926</v>
      </c>
      <c r="E1959" t="s">
        <v>10685</v>
      </c>
      <c r="F1959" t="s">
        <v>13052</v>
      </c>
      <c r="G1959" t="s">
        <v>19377</v>
      </c>
      <c r="H1959" t="s">
        <v>19241</v>
      </c>
      <c r="I1959" t="s">
        <v>15723</v>
      </c>
      <c r="J1959" t="s">
        <v>14748</v>
      </c>
      <c r="K1959" t="s">
        <v>276</v>
      </c>
      <c r="L1959" t="s">
        <v>276</v>
      </c>
      <c r="M1959" t="s">
        <v>276</v>
      </c>
      <c r="N1959" t="s">
        <v>19391</v>
      </c>
      <c r="O1959" t="s">
        <v>19241</v>
      </c>
      <c r="P1959" t="s">
        <v>276</v>
      </c>
      <c r="Q1959" t="s">
        <v>19464</v>
      </c>
      <c r="R1959" t="s">
        <v>276</v>
      </c>
    </row>
    <row r="1960" spans="1:18" x14ac:dyDescent="0.2">
      <c r="A1960" t="s">
        <v>22927</v>
      </c>
      <c r="B1960" t="s">
        <v>15724</v>
      </c>
      <c r="C1960" t="str">
        <f>VLOOKUP(v32_x__2020_06_28[[#This Row],[SLNID]],'TU-Rechte-Elemente (alle)'!C$2:C$4079,1,FALSE)</f>
        <v>r.60.607</v>
      </c>
      <c r="D1960" t="s">
        <v>22927</v>
      </c>
      <c r="E1960" t="s">
        <v>12992</v>
      </c>
      <c r="F1960" t="s">
        <v>13052</v>
      </c>
      <c r="G1960" t="s">
        <v>19377</v>
      </c>
      <c r="H1960" t="s">
        <v>19241</v>
      </c>
      <c r="I1960" t="s">
        <v>22928</v>
      </c>
      <c r="J1960" t="s">
        <v>14748</v>
      </c>
      <c r="K1960" t="s">
        <v>276</v>
      </c>
      <c r="L1960" t="s">
        <v>276</v>
      </c>
      <c r="M1960" t="s">
        <v>276</v>
      </c>
      <c r="N1960" t="s">
        <v>19391</v>
      </c>
      <c r="O1960" t="s">
        <v>19241</v>
      </c>
      <c r="P1960" t="s">
        <v>276</v>
      </c>
      <c r="Q1960" t="s">
        <v>19464</v>
      </c>
      <c r="R1960" t="s">
        <v>276</v>
      </c>
    </row>
    <row r="1961" spans="1:18" x14ac:dyDescent="0.2">
      <c r="A1961" t="s">
        <v>22929</v>
      </c>
      <c r="B1961" t="s">
        <v>15728</v>
      </c>
      <c r="C1961" t="str">
        <f>VLOOKUP(v32_x__2020_06_28[[#This Row],[SLNID]],'TU-Rechte-Elemente (alle)'!C$2:C$4079,1,FALSE)</f>
        <v>r.60.609</v>
      </c>
      <c r="D1961" t="s">
        <v>22929</v>
      </c>
      <c r="E1961" t="s">
        <v>10695</v>
      </c>
      <c r="F1961" t="s">
        <v>13052</v>
      </c>
      <c r="G1961" t="s">
        <v>19377</v>
      </c>
      <c r="H1961" t="s">
        <v>19241</v>
      </c>
      <c r="I1961" t="s">
        <v>22930</v>
      </c>
      <c r="J1961" t="s">
        <v>14748</v>
      </c>
      <c r="K1961" t="s">
        <v>276</v>
      </c>
      <c r="L1961" t="s">
        <v>276</v>
      </c>
      <c r="M1961" t="s">
        <v>276</v>
      </c>
      <c r="N1961" t="s">
        <v>19391</v>
      </c>
      <c r="O1961" t="s">
        <v>19241</v>
      </c>
      <c r="P1961" t="s">
        <v>276</v>
      </c>
      <c r="Q1961" t="s">
        <v>19464</v>
      </c>
      <c r="R1961" t="s">
        <v>276</v>
      </c>
    </row>
    <row r="1962" spans="1:18" x14ac:dyDescent="0.2">
      <c r="A1962" t="s">
        <v>22931</v>
      </c>
      <c r="B1962" t="s">
        <v>15730</v>
      </c>
      <c r="C1962" t="str">
        <f>VLOOKUP(v32_x__2020_06_28[[#This Row],[SLNID]],'TU-Rechte-Elemente (alle)'!C$2:C$4079,1,FALSE)</f>
        <v>r.60.610</v>
      </c>
      <c r="D1962" t="s">
        <v>22931</v>
      </c>
      <c r="E1962" t="s">
        <v>10698</v>
      </c>
      <c r="F1962" t="s">
        <v>13052</v>
      </c>
      <c r="G1962" t="s">
        <v>19377</v>
      </c>
      <c r="H1962" t="s">
        <v>19241</v>
      </c>
      <c r="I1962" t="s">
        <v>22932</v>
      </c>
      <c r="J1962" t="s">
        <v>14748</v>
      </c>
      <c r="K1962" t="s">
        <v>276</v>
      </c>
      <c r="L1962" t="s">
        <v>276</v>
      </c>
      <c r="M1962" t="s">
        <v>276</v>
      </c>
      <c r="N1962" t="s">
        <v>19391</v>
      </c>
      <c r="O1962" t="s">
        <v>19241</v>
      </c>
      <c r="P1962" t="s">
        <v>276</v>
      </c>
      <c r="Q1962" t="s">
        <v>19464</v>
      </c>
      <c r="R1962" t="s">
        <v>276</v>
      </c>
    </row>
    <row r="1963" spans="1:18" x14ac:dyDescent="0.2">
      <c r="A1963" t="s">
        <v>22933</v>
      </c>
      <c r="B1963" t="s">
        <v>15734</v>
      </c>
      <c r="C1963" t="str">
        <f>VLOOKUP(v32_x__2020_06_28[[#This Row],[SLNID]],'TU-Rechte-Elemente (alle)'!C$2:C$4079,1,FALSE)</f>
        <v>r.60.611</v>
      </c>
      <c r="D1963" t="s">
        <v>22933</v>
      </c>
      <c r="E1963" t="s">
        <v>10701</v>
      </c>
      <c r="F1963" t="s">
        <v>13052</v>
      </c>
      <c r="G1963" t="s">
        <v>19377</v>
      </c>
      <c r="H1963" t="s">
        <v>19241</v>
      </c>
      <c r="I1963" t="s">
        <v>22934</v>
      </c>
      <c r="J1963" t="s">
        <v>14748</v>
      </c>
      <c r="K1963" t="s">
        <v>276</v>
      </c>
      <c r="L1963" t="s">
        <v>276</v>
      </c>
      <c r="M1963" t="s">
        <v>276</v>
      </c>
      <c r="N1963" t="s">
        <v>19391</v>
      </c>
      <c r="O1963" t="s">
        <v>19241</v>
      </c>
      <c r="P1963" t="s">
        <v>276</v>
      </c>
      <c r="Q1963" t="s">
        <v>19464</v>
      </c>
      <c r="R1963" t="s">
        <v>276</v>
      </c>
    </row>
    <row r="1964" spans="1:18" x14ac:dyDescent="0.2">
      <c r="A1964" t="s">
        <v>22935</v>
      </c>
      <c r="B1964" t="s">
        <v>15736</v>
      </c>
      <c r="C1964" t="str">
        <f>VLOOKUP(v32_x__2020_06_28[[#This Row],[SLNID]],'TU-Rechte-Elemente (alle)'!C$2:C$4079,1,FALSE)</f>
        <v>r.60.613</v>
      </c>
      <c r="D1964" t="s">
        <v>22935</v>
      </c>
      <c r="E1964" t="s">
        <v>14998</v>
      </c>
      <c r="F1964" t="s">
        <v>13052</v>
      </c>
      <c r="G1964" t="s">
        <v>19377</v>
      </c>
      <c r="H1964" t="s">
        <v>19241</v>
      </c>
      <c r="I1964" t="s">
        <v>22936</v>
      </c>
      <c r="J1964" t="s">
        <v>14748</v>
      </c>
      <c r="K1964" t="s">
        <v>276</v>
      </c>
      <c r="L1964" t="s">
        <v>276</v>
      </c>
      <c r="M1964" t="s">
        <v>276</v>
      </c>
      <c r="N1964" t="s">
        <v>19391</v>
      </c>
      <c r="O1964" t="s">
        <v>19241</v>
      </c>
      <c r="P1964" t="s">
        <v>276</v>
      </c>
      <c r="Q1964" t="s">
        <v>19464</v>
      </c>
      <c r="R1964" t="s">
        <v>276</v>
      </c>
    </row>
    <row r="1965" spans="1:18" x14ac:dyDescent="0.2">
      <c r="A1965" t="s">
        <v>22937</v>
      </c>
      <c r="B1965" t="s">
        <v>15738</v>
      </c>
      <c r="C1965" t="str">
        <f>VLOOKUP(v32_x__2020_06_28[[#This Row],[SLNID]],'TU-Rechte-Elemente (alle)'!C$2:C$4079,1,FALSE)</f>
        <v>r.60.614</v>
      </c>
      <c r="D1965" t="s">
        <v>22937</v>
      </c>
      <c r="E1965" t="s">
        <v>10712</v>
      </c>
      <c r="F1965" t="s">
        <v>13052</v>
      </c>
      <c r="G1965" t="s">
        <v>19377</v>
      </c>
      <c r="H1965" t="s">
        <v>19241</v>
      </c>
      <c r="I1965" t="s">
        <v>22938</v>
      </c>
      <c r="J1965" t="s">
        <v>14748</v>
      </c>
      <c r="K1965" t="s">
        <v>276</v>
      </c>
      <c r="L1965" t="s">
        <v>276</v>
      </c>
      <c r="M1965" t="s">
        <v>276</v>
      </c>
      <c r="N1965" t="s">
        <v>19391</v>
      </c>
      <c r="O1965" t="s">
        <v>19241</v>
      </c>
      <c r="P1965" t="s">
        <v>276</v>
      </c>
      <c r="Q1965" t="s">
        <v>19464</v>
      </c>
      <c r="R1965" t="s">
        <v>276</v>
      </c>
    </row>
    <row r="1966" spans="1:18" x14ac:dyDescent="0.2">
      <c r="A1966" t="s">
        <v>22939</v>
      </c>
      <c r="B1966" t="s">
        <v>15740</v>
      </c>
      <c r="C1966" t="str">
        <f>VLOOKUP(v32_x__2020_06_28[[#This Row],[SLNID]],'TU-Rechte-Elemente (alle)'!C$2:C$4079,1,FALSE)</f>
        <v>r.60.616</v>
      </c>
      <c r="D1966" t="s">
        <v>22939</v>
      </c>
      <c r="E1966" t="s">
        <v>13008</v>
      </c>
      <c r="F1966" t="s">
        <v>13052</v>
      </c>
      <c r="G1966" t="s">
        <v>9839</v>
      </c>
      <c r="H1966" t="s">
        <v>19241</v>
      </c>
      <c r="I1966" t="s">
        <v>22940</v>
      </c>
      <c r="J1966" t="s">
        <v>14748</v>
      </c>
      <c r="K1966" t="s">
        <v>276</v>
      </c>
      <c r="L1966" t="s">
        <v>276</v>
      </c>
      <c r="M1966" t="s">
        <v>276</v>
      </c>
      <c r="N1966" t="s">
        <v>19391</v>
      </c>
      <c r="O1966" t="s">
        <v>19241</v>
      </c>
      <c r="P1966" t="s">
        <v>276</v>
      </c>
      <c r="Q1966" t="s">
        <v>19464</v>
      </c>
      <c r="R1966" t="s">
        <v>276</v>
      </c>
    </row>
    <row r="1967" spans="1:18" x14ac:dyDescent="0.2">
      <c r="A1967" t="s">
        <v>22941</v>
      </c>
      <c r="B1967" t="s">
        <v>15744</v>
      </c>
      <c r="C1967" t="str">
        <f>VLOOKUP(v32_x__2020_06_28[[#This Row],[SLNID]],'TU-Rechte-Elemente (alle)'!C$2:C$4079,1,FALSE)</f>
        <v>r.60.619</v>
      </c>
      <c r="D1967" t="s">
        <v>22941</v>
      </c>
      <c r="E1967" t="s">
        <v>10725</v>
      </c>
      <c r="F1967" t="s">
        <v>13052</v>
      </c>
      <c r="G1967" t="s">
        <v>19377</v>
      </c>
      <c r="H1967" t="s">
        <v>19241</v>
      </c>
      <c r="I1967" t="s">
        <v>22942</v>
      </c>
      <c r="J1967" t="s">
        <v>14748</v>
      </c>
      <c r="K1967" t="s">
        <v>276</v>
      </c>
      <c r="L1967" t="s">
        <v>276</v>
      </c>
      <c r="M1967" t="s">
        <v>276</v>
      </c>
      <c r="N1967" t="s">
        <v>19391</v>
      </c>
      <c r="O1967" t="s">
        <v>19241</v>
      </c>
      <c r="P1967" t="s">
        <v>276</v>
      </c>
      <c r="Q1967" t="s">
        <v>19464</v>
      </c>
      <c r="R1967" t="s">
        <v>276</v>
      </c>
    </row>
    <row r="1968" spans="1:18" x14ac:dyDescent="0.2">
      <c r="A1968" t="s">
        <v>22943</v>
      </c>
      <c r="B1968" t="s">
        <v>15746</v>
      </c>
      <c r="C1968" t="str">
        <f>VLOOKUP(v32_x__2020_06_28[[#This Row],[SLNID]],'TU-Rechte-Elemente (alle)'!C$2:C$4079,1,FALSE)</f>
        <v>r.60.621</v>
      </c>
      <c r="D1968" t="s">
        <v>22943</v>
      </c>
      <c r="E1968" t="s">
        <v>10731</v>
      </c>
      <c r="F1968" t="s">
        <v>13052</v>
      </c>
      <c r="G1968" t="s">
        <v>19377</v>
      </c>
      <c r="H1968" t="s">
        <v>19241</v>
      </c>
      <c r="I1968" t="s">
        <v>15747</v>
      </c>
      <c r="J1968" t="s">
        <v>14748</v>
      </c>
      <c r="K1968" t="s">
        <v>276</v>
      </c>
      <c r="L1968" t="s">
        <v>276</v>
      </c>
      <c r="M1968" t="s">
        <v>276</v>
      </c>
      <c r="N1968" t="s">
        <v>19391</v>
      </c>
      <c r="O1968" t="s">
        <v>19241</v>
      </c>
      <c r="P1968" t="s">
        <v>276</v>
      </c>
      <c r="Q1968" t="s">
        <v>19464</v>
      </c>
      <c r="R1968" t="s">
        <v>276</v>
      </c>
    </row>
    <row r="1969" spans="1:18" x14ac:dyDescent="0.2">
      <c r="A1969" t="s">
        <v>22944</v>
      </c>
      <c r="B1969" t="s">
        <v>15749</v>
      </c>
      <c r="C1969" t="str">
        <f>VLOOKUP(v32_x__2020_06_28[[#This Row],[SLNID]],'TU-Rechte-Elemente (alle)'!C$2:C$4079,1,FALSE)</f>
        <v>r.60.622</v>
      </c>
      <c r="D1969" t="s">
        <v>22944</v>
      </c>
      <c r="E1969" t="s">
        <v>10734</v>
      </c>
      <c r="F1969" t="s">
        <v>13052</v>
      </c>
      <c r="G1969" t="s">
        <v>19377</v>
      </c>
      <c r="H1969" t="s">
        <v>19241</v>
      </c>
      <c r="I1969" t="s">
        <v>15750</v>
      </c>
      <c r="J1969" t="s">
        <v>14748</v>
      </c>
      <c r="K1969" t="s">
        <v>276</v>
      </c>
      <c r="L1969" t="s">
        <v>276</v>
      </c>
      <c r="M1969" t="s">
        <v>276</v>
      </c>
      <c r="N1969" t="s">
        <v>19391</v>
      </c>
      <c r="O1969" t="s">
        <v>19241</v>
      </c>
      <c r="P1969" t="s">
        <v>276</v>
      </c>
      <c r="Q1969" t="s">
        <v>19464</v>
      </c>
      <c r="R1969" t="s">
        <v>276</v>
      </c>
    </row>
    <row r="1970" spans="1:18" x14ac:dyDescent="0.2">
      <c r="A1970" t="s">
        <v>22945</v>
      </c>
      <c r="B1970" t="s">
        <v>15752</v>
      </c>
      <c r="C1970" t="str">
        <f>VLOOKUP(v32_x__2020_06_28[[#This Row],[SLNID]],'TU-Rechte-Elemente (alle)'!C$2:C$4079,1,FALSE)</f>
        <v>r.60.626</v>
      </c>
      <c r="D1970" t="s">
        <v>22945</v>
      </c>
      <c r="E1970" t="s">
        <v>13030</v>
      </c>
      <c r="F1970" t="s">
        <v>13052</v>
      </c>
      <c r="G1970" t="s">
        <v>19377</v>
      </c>
      <c r="H1970" t="s">
        <v>19241</v>
      </c>
      <c r="I1970" t="s">
        <v>22946</v>
      </c>
      <c r="J1970" t="s">
        <v>14748</v>
      </c>
      <c r="K1970" t="s">
        <v>276</v>
      </c>
      <c r="L1970" t="s">
        <v>276</v>
      </c>
      <c r="M1970" t="s">
        <v>276</v>
      </c>
      <c r="N1970" t="s">
        <v>19391</v>
      </c>
      <c r="O1970" t="s">
        <v>19241</v>
      </c>
      <c r="P1970" t="s">
        <v>276</v>
      </c>
      <c r="Q1970" t="s">
        <v>19464</v>
      </c>
      <c r="R1970" t="s">
        <v>276</v>
      </c>
    </row>
    <row r="1971" spans="1:18" x14ac:dyDescent="0.2">
      <c r="A1971" t="s">
        <v>22947</v>
      </c>
      <c r="B1971" t="s">
        <v>15756</v>
      </c>
      <c r="C1971" t="str">
        <f>VLOOKUP(v32_x__2020_06_28[[#This Row],[SLNID]],'TU-Rechte-Elemente (alle)'!C$2:C$4079,1,FALSE)</f>
        <v>r.60.631</v>
      </c>
      <c r="D1971" t="s">
        <v>22947</v>
      </c>
      <c r="E1971" t="s">
        <v>10748</v>
      </c>
      <c r="F1971" t="s">
        <v>13052</v>
      </c>
      <c r="G1971" t="s">
        <v>19377</v>
      </c>
      <c r="H1971" t="s">
        <v>19241</v>
      </c>
      <c r="I1971" t="s">
        <v>15757</v>
      </c>
      <c r="J1971" t="s">
        <v>14748</v>
      </c>
      <c r="K1971" t="s">
        <v>276</v>
      </c>
      <c r="L1971" t="s">
        <v>276</v>
      </c>
      <c r="M1971" t="s">
        <v>276</v>
      </c>
      <c r="N1971" t="s">
        <v>19391</v>
      </c>
      <c r="O1971" t="s">
        <v>19241</v>
      </c>
      <c r="P1971" t="s">
        <v>276</v>
      </c>
      <c r="Q1971" t="s">
        <v>19464</v>
      </c>
      <c r="R1971" t="s">
        <v>276</v>
      </c>
    </row>
    <row r="1972" spans="1:18" x14ac:dyDescent="0.2">
      <c r="A1972" t="s">
        <v>22948</v>
      </c>
      <c r="B1972" t="s">
        <v>15759</v>
      </c>
      <c r="C1972" t="str">
        <f>VLOOKUP(v32_x__2020_06_28[[#This Row],[SLNID]],'TU-Rechte-Elemente (alle)'!C$2:C$4079,1,FALSE)</f>
        <v>r.60.632</v>
      </c>
      <c r="D1972" t="s">
        <v>22948</v>
      </c>
      <c r="E1972" t="s">
        <v>13052</v>
      </c>
      <c r="F1972" t="s">
        <v>13052</v>
      </c>
      <c r="G1972" t="s">
        <v>9839</v>
      </c>
      <c r="H1972" t="s">
        <v>19241</v>
      </c>
      <c r="I1972" t="s">
        <v>15760</v>
      </c>
      <c r="J1972" t="s">
        <v>14748</v>
      </c>
      <c r="K1972" t="s">
        <v>276</v>
      </c>
      <c r="L1972" t="s">
        <v>276</v>
      </c>
      <c r="M1972" t="s">
        <v>276</v>
      </c>
      <c r="N1972" t="s">
        <v>19391</v>
      </c>
      <c r="O1972" t="s">
        <v>19241</v>
      </c>
      <c r="P1972" t="s">
        <v>276</v>
      </c>
      <c r="Q1972" t="s">
        <v>19464</v>
      </c>
      <c r="R1972" t="s">
        <v>276</v>
      </c>
    </row>
    <row r="1973" spans="1:18" x14ac:dyDescent="0.2">
      <c r="A1973" t="s">
        <v>22949</v>
      </c>
      <c r="B1973" t="s">
        <v>15761</v>
      </c>
      <c r="C1973" t="str">
        <f>VLOOKUP(v32_x__2020_06_28[[#This Row],[SLNID]],'TU-Rechte-Elemente (alle)'!C$2:C$4079,1,FALSE)</f>
        <v>r.60.634</v>
      </c>
      <c r="D1973" t="s">
        <v>22949</v>
      </c>
      <c r="E1973" t="s">
        <v>13063</v>
      </c>
      <c r="F1973" t="s">
        <v>13052</v>
      </c>
      <c r="G1973" t="s">
        <v>9839</v>
      </c>
      <c r="H1973" t="s">
        <v>19241</v>
      </c>
      <c r="I1973" t="s">
        <v>22950</v>
      </c>
      <c r="J1973" t="s">
        <v>14748</v>
      </c>
      <c r="K1973" t="s">
        <v>276</v>
      </c>
      <c r="L1973" t="s">
        <v>276</v>
      </c>
      <c r="M1973" t="s">
        <v>276</v>
      </c>
      <c r="N1973" t="s">
        <v>19391</v>
      </c>
      <c r="O1973" t="s">
        <v>19241</v>
      </c>
      <c r="P1973" t="s">
        <v>276</v>
      </c>
      <c r="Q1973" t="s">
        <v>19464</v>
      </c>
      <c r="R1973" t="s">
        <v>276</v>
      </c>
    </row>
    <row r="1974" spans="1:18" x14ac:dyDescent="0.2">
      <c r="A1974" t="s">
        <v>22951</v>
      </c>
      <c r="B1974" t="s">
        <v>15764</v>
      </c>
      <c r="C1974" t="str">
        <f>VLOOKUP(v32_x__2020_06_28[[#This Row],[SLNID]],'TU-Rechte-Elemente (alle)'!C$2:C$4079,1,FALSE)</f>
        <v>r.60.636</v>
      </c>
      <c r="D1974" t="s">
        <v>22951</v>
      </c>
      <c r="E1974" t="s">
        <v>13070</v>
      </c>
      <c r="F1974" t="s">
        <v>13052</v>
      </c>
      <c r="G1974" t="s">
        <v>19377</v>
      </c>
      <c r="H1974" t="s">
        <v>19241</v>
      </c>
      <c r="I1974" t="s">
        <v>22952</v>
      </c>
      <c r="J1974" t="s">
        <v>14748</v>
      </c>
      <c r="K1974" t="s">
        <v>276</v>
      </c>
      <c r="L1974" t="s">
        <v>276</v>
      </c>
      <c r="M1974" t="s">
        <v>276</v>
      </c>
      <c r="N1974" t="s">
        <v>19391</v>
      </c>
      <c r="O1974" t="s">
        <v>19241</v>
      </c>
      <c r="P1974" t="s">
        <v>276</v>
      </c>
      <c r="Q1974" t="s">
        <v>19464</v>
      </c>
      <c r="R1974" t="s">
        <v>276</v>
      </c>
    </row>
    <row r="1975" spans="1:18" x14ac:dyDescent="0.2">
      <c r="A1975" t="s">
        <v>22953</v>
      </c>
      <c r="B1975" t="s">
        <v>15767</v>
      </c>
      <c r="C1975" t="str">
        <f>VLOOKUP(v32_x__2020_06_28[[#This Row],[SLNID]],'TU-Rechte-Elemente (alle)'!C$2:C$4079,1,FALSE)</f>
        <v>r.60.641</v>
      </c>
      <c r="D1975" t="s">
        <v>22953</v>
      </c>
      <c r="E1975" t="s">
        <v>10776</v>
      </c>
      <c r="F1975" t="s">
        <v>13052</v>
      </c>
      <c r="G1975" t="s">
        <v>19377</v>
      </c>
      <c r="H1975" t="s">
        <v>19241</v>
      </c>
      <c r="I1975" t="s">
        <v>22954</v>
      </c>
      <c r="J1975" t="s">
        <v>14748</v>
      </c>
      <c r="K1975" t="s">
        <v>276</v>
      </c>
      <c r="L1975" t="s">
        <v>276</v>
      </c>
      <c r="M1975" t="s">
        <v>276</v>
      </c>
      <c r="N1975" t="s">
        <v>19391</v>
      </c>
      <c r="O1975" t="s">
        <v>19241</v>
      </c>
      <c r="P1975" t="s">
        <v>276</v>
      </c>
      <c r="Q1975" t="s">
        <v>19464</v>
      </c>
      <c r="R1975" t="s">
        <v>276</v>
      </c>
    </row>
    <row r="1976" spans="1:18" x14ac:dyDescent="0.2">
      <c r="A1976" t="s">
        <v>22955</v>
      </c>
      <c r="B1976" t="s">
        <v>15769</v>
      </c>
      <c r="C1976" t="str">
        <f>VLOOKUP(v32_x__2020_06_28[[#This Row],[SLNID]],'TU-Rechte-Elemente (alle)'!C$2:C$4079,1,FALSE)</f>
        <v>r.60.642</v>
      </c>
      <c r="D1976" t="s">
        <v>22955</v>
      </c>
      <c r="E1976" t="s">
        <v>10779</v>
      </c>
      <c r="F1976" t="s">
        <v>13052</v>
      </c>
      <c r="G1976" t="s">
        <v>9839</v>
      </c>
      <c r="H1976" t="s">
        <v>19241</v>
      </c>
      <c r="I1976" t="s">
        <v>22956</v>
      </c>
      <c r="J1976" t="s">
        <v>14748</v>
      </c>
      <c r="K1976" t="s">
        <v>276</v>
      </c>
      <c r="L1976" t="s">
        <v>276</v>
      </c>
      <c r="M1976" t="s">
        <v>276</v>
      </c>
      <c r="N1976" t="s">
        <v>19391</v>
      </c>
      <c r="O1976" t="s">
        <v>19241</v>
      </c>
      <c r="P1976" t="s">
        <v>276</v>
      </c>
      <c r="Q1976" t="s">
        <v>19464</v>
      </c>
      <c r="R1976" t="s">
        <v>276</v>
      </c>
    </row>
    <row r="1977" spans="1:18" x14ac:dyDescent="0.2">
      <c r="A1977" t="s">
        <v>22957</v>
      </c>
      <c r="B1977" t="s">
        <v>15774</v>
      </c>
      <c r="C1977" t="str">
        <f>VLOOKUP(v32_x__2020_06_28[[#This Row],[SLNID]],'TU-Rechte-Elemente (alle)'!C$2:C$4079,1,FALSE)</f>
        <v>r.60.643</v>
      </c>
      <c r="D1977" t="s">
        <v>22957</v>
      </c>
      <c r="E1977" t="s">
        <v>10782</v>
      </c>
      <c r="F1977" t="s">
        <v>13052</v>
      </c>
      <c r="G1977" t="s">
        <v>19377</v>
      </c>
      <c r="H1977" t="s">
        <v>19241</v>
      </c>
      <c r="I1977" t="s">
        <v>22958</v>
      </c>
      <c r="J1977" t="s">
        <v>14748</v>
      </c>
      <c r="K1977" t="s">
        <v>276</v>
      </c>
      <c r="L1977" t="s">
        <v>276</v>
      </c>
      <c r="M1977" t="s">
        <v>276</v>
      </c>
      <c r="N1977" t="s">
        <v>19391</v>
      </c>
      <c r="O1977" t="s">
        <v>19241</v>
      </c>
      <c r="P1977" t="s">
        <v>276</v>
      </c>
      <c r="Q1977" t="s">
        <v>19464</v>
      </c>
      <c r="R1977" t="s">
        <v>276</v>
      </c>
    </row>
    <row r="1978" spans="1:18" x14ac:dyDescent="0.2">
      <c r="A1978" t="s">
        <v>22959</v>
      </c>
      <c r="B1978" t="s">
        <v>15777</v>
      </c>
      <c r="C1978" t="str">
        <f>VLOOKUP(v32_x__2020_06_28[[#This Row],[SLNID]],'TU-Rechte-Elemente (alle)'!C$2:C$4079,1,FALSE)</f>
        <v>r.60.648</v>
      </c>
      <c r="D1978" t="s">
        <v>22959</v>
      </c>
      <c r="E1978" t="s">
        <v>19256</v>
      </c>
      <c r="F1978" t="s">
        <v>13052</v>
      </c>
      <c r="G1978" t="s">
        <v>9839</v>
      </c>
      <c r="H1978" t="s">
        <v>19241</v>
      </c>
      <c r="I1978" t="s">
        <v>22960</v>
      </c>
      <c r="J1978" t="s">
        <v>14748</v>
      </c>
      <c r="K1978" t="s">
        <v>276</v>
      </c>
      <c r="L1978" t="s">
        <v>276</v>
      </c>
      <c r="M1978" t="s">
        <v>276</v>
      </c>
      <c r="N1978" t="s">
        <v>19391</v>
      </c>
      <c r="O1978" t="s">
        <v>19241</v>
      </c>
      <c r="P1978" t="s">
        <v>276</v>
      </c>
      <c r="Q1978" t="s">
        <v>19464</v>
      </c>
      <c r="R1978" t="s">
        <v>276</v>
      </c>
    </row>
    <row r="1979" spans="1:18" x14ac:dyDescent="0.2">
      <c r="A1979" t="s">
        <v>22961</v>
      </c>
      <c r="B1979" t="s">
        <v>15781</v>
      </c>
      <c r="C1979" t="str">
        <f>VLOOKUP(v32_x__2020_06_28[[#This Row],[SLNID]],'TU-Rechte-Elemente (alle)'!C$2:C$4079,1,FALSE)</f>
        <v>r.60.651</v>
      </c>
      <c r="D1979" t="s">
        <v>22961</v>
      </c>
      <c r="E1979" t="s">
        <v>1948</v>
      </c>
      <c r="F1979" t="s">
        <v>13052</v>
      </c>
      <c r="G1979" t="s">
        <v>19377</v>
      </c>
      <c r="H1979" t="s">
        <v>19241</v>
      </c>
      <c r="I1979" t="s">
        <v>22962</v>
      </c>
      <c r="J1979" t="s">
        <v>14748</v>
      </c>
      <c r="K1979" t="s">
        <v>276</v>
      </c>
      <c r="L1979" t="s">
        <v>276</v>
      </c>
      <c r="M1979" t="s">
        <v>276</v>
      </c>
      <c r="N1979" t="s">
        <v>19391</v>
      </c>
      <c r="O1979" t="s">
        <v>19241</v>
      </c>
      <c r="P1979" t="s">
        <v>276</v>
      </c>
      <c r="Q1979" t="s">
        <v>19464</v>
      </c>
      <c r="R1979" t="s">
        <v>276</v>
      </c>
    </row>
    <row r="1980" spans="1:18" x14ac:dyDescent="0.2">
      <c r="A1980" t="s">
        <v>22963</v>
      </c>
      <c r="B1980" t="s">
        <v>15784</v>
      </c>
      <c r="C1980" t="str">
        <f>VLOOKUP(v32_x__2020_06_28[[#This Row],[SLNID]],'TU-Rechte-Elemente (alle)'!C$2:C$4079,1,FALSE)</f>
        <v>r.60.653</v>
      </c>
      <c r="D1980" t="s">
        <v>22963</v>
      </c>
      <c r="E1980" t="s">
        <v>10806</v>
      </c>
      <c r="F1980" t="s">
        <v>13052</v>
      </c>
      <c r="G1980" t="s">
        <v>19377</v>
      </c>
      <c r="H1980" t="s">
        <v>19241</v>
      </c>
      <c r="I1980" t="s">
        <v>22964</v>
      </c>
      <c r="J1980" t="s">
        <v>14748</v>
      </c>
      <c r="K1980" t="s">
        <v>276</v>
      </c>
      <c r="L1980" t="s">
        <v>276</v>
      </c>
      <c r="M1980" t="s">
        <v>276</v>
      </c>
      <c r="N1980" t="s">
        <v>19391</v>
      </c>
      <c r="O1980" t="s">
        <v>19241</v>
      </c>
      <c r="P1980" t="s">
        <v>276</v>
      </c>
      <c r="Q1980" t="s">
        <v>19464</v>
      </c>
      <c r="R1980" t="s">
        <v>276</v>
      </c>
    </row>
    <row r="1981" spans="1:18" x14ac:dyDescent="0.2">
      <c r="A1981" t="s">
        <v>22965</v>
      </c>
      <c r="B1981" t="s">
        <v>15786</v>
      </c>
      <c r="C1981" t="str">
        <f>VLOOKUP(v32_x__2020_06_28[[#This Row],[SLNID]],'TU-Rechte-Elemente (alle)'!C$2:C$4079,1,FALSE)</f>
        <v>r.60.691</v>
      </c>
      <c r="D1981" t="s">
        <v>22965</v>
      </c>
      <c r="E1981" t="s">
        <v>9320</v>
      </c>
      <c r="F1981" t="s">
        <v>13052</v>
      </c>
      <c r="G1981" t="s">
        <v>19377</v>
      </c>
      <c r="H1981" t="s">
        <v>19241</v>
      </c>
      <c r="I1981" t="s">
        <v>22966</v>
      </c>
      <c r="J1981" t="s">
        <v>14748</v>
      </c>
      <c r="K1981" t="s">
        <v>276</v>
      </c>
      <c r="L1981" t="s">
        <v>276</v>
      </c>
      <c r="M1981" t="s">
        <v>276</v>
      </c>
      <c r="N1981" t="s">
        <v>19391</v>
      </c>
      <c r="O1981" t="s">
        <v>19241</v>
      </c>
      <c r="P1981" t="s">
        <v>276</v>
      </c>
      <c r="Q1981" t="s">
        <v>19464</v>
      </c>
      <c r="R1981" t="s">
        <v>276</v>
      </c>
    </row>
    <row r="1982" spans="1:18" x14ac:dyDescent="0.2">
      <c r="A1982" t="s">
        <v>22967</v>
      </c>
      <c r="B1982" t="s">
        <v>15788</v>
      </c>
      <c r="C1982" t="str">
        <f>VLOOKUP(v32_x__2020_06_28[[#This Row],[SLNID]],'TU-Rechte-Elemente (alle)'!C$2:C$4079,1,FALSE)</f>
        <v>r.60.692</v>
      </c>
      <c r="D1982" t="s">
        <v>22967</v>
      </c>
      <c r="E1982" t="s">
        <v>9332</v>
      </c>
      <c r="F1982" t="s">
        <v>13052</v>
      </c>
      <c r="G1982" t="s">
        <v>19377</v>
      </c>
      <c r="H1982" t="s">
        <v>19241</v>
      </c>
      <c r="I1982" t="s">
        <v>22968</v>
      </c>
      <c r="J1982" t="s">
        <v>14748</v>
      </c>
      <c r="K1982" t="s">
        <v>276</v>
      </c>
      <c r="L1982" t="s">
        <v>276</v>
      </c>
      <c r="M1982" t="s">
        <v>276</v>
      </c>
      <c r="N1982" t="s">
        <v>19391</v>
      </c>
      <c r="O1982" t="s">
        <v>19241</v>
      </c>
      <c r="P1982" t="s">
        <v>276</v>
      </c>
      <c r="Q1982" t="s">
        <v>19464</v>
      </c>
      <c r="R1982" t="s">
        <v>276</v>
      </c>
    </row>
    <row r="1983" spans="1:18" x14ac:dyDescent="0.2">
      <c r="A1983" t="s">
        <v>22969</v>
      </c>
      <c r="B1983" t="s">
        <v>15790</v>
      </c>
      <c r="C1983" t="str">
        <f>VLOOKUP(v32_x__2020_06_28[[#This Row],[SLNID]],'TU-Rechte-Elemente (alle)'!C$2:C$4079,1,FALSE)</f>
        <v>r.60.693</v>
      </c>
      <c r="D1983" t="s">
        <v>22969</v>
      </c>
      <c r="E1983" t="s">
        <v>9336</v>
      </c>
      <c r="F1983" t="s">
        <v>13052</v>
      </c>
      <c r="G1983" t="s">
        <v>9839</v>
      </c>
      <c r="H1983" t="s">
        <v>19241</v>
      </c>
      <c r="I1983" t="s">
        <v>22970</v>
      </c>
      <c r="J1983" t="s">
        <v>14748</v>
      </c>
      <c r="K1983" t="s">
        <v>276</v>
      </c>
      <c r="L1983" t="s">
        <v>276</v>
      </c>
      <c r="M1983" t="s">
        <v>276</v>
      </c>
      <c r="N1983" t="s">
        <v>19391</v>
      </c>
      <c r="O1983" t="s">
        <v>19241</v>
      </c>
      <c r="P1983" t="s">
        <v>276</v>
      </c>
      <c r="Q1983" t="s">
        <v>19464</v>
      </c>
      <c r="R1983" t="s">
        <v>276</v>
      </c>
    </row>
    <row r="1984" spans="1:18" x14ac:dyDescent="0.2">
      <c r="A1984" t="s">
        <v>22971</v>
      </c>
      <c r="B1984" t="s">
        <v>15792</v>
      </c>
      <c r="C1984" t="str">
        <f>VLOOKUP(v32_x__2020_06_28[[#This Row],[SLNID]],'TU-Rechte-Elemente (alle)'!C$2:C$4079,1,FALSE)</f>
        <v>r.60.694</v>
      </c>
      <c r="D1984" t="s">
        <v>22971</v>
      </c>
      <c r="E1984" t="s">
        <v>1873</v>
      </c>
      <c r="F1984" t="s">
        <v>13052</v>
      </c>
      <c r="G1984" t="s">
        <v>9839</v>
      </c>
      <c r="H1984" t="s">
        <v>19241</v>
      </c>
      <c r="I1984" t="s">
        <v>22972</v>
      </c>
      <c r="J1984" t="s">
        <v>14748</v>
      </c>
      <c r="K1984" t="s">
        <v>276</v>
      </c>
      <c r="L1984" t="s">
        <v>276</v>
      </c>
      <c r="M1984" t="s">
        <v>276</v>
      </c>
      <c r="N1984" t="s">
        <v>19391</v>
      </c>
      <c r="O1984" t="s">
        <v>19241</v>
      </c>
      <c r="P1984" t="s">
        <v>276</v>
      </c>
      <c r="Q1984" t="s">
        <v>19464</v>
      </c>
      <c r="R1984" t="s">
        <v>276</v>
      </c>
    </row>
    <row r="1985" spans="1:18" x14ac:dyDescent="0.2">
      <c r="A1985" t="s">
        <v>22973</v>
      </c>
      <c r="B1985" t="s">
        <v>15794</v>
      </c>
      <c r="C1985" t="str">
        <f>VLOOKUP(v32_x__2020_06_28[[#This Row],[SLNID]],'TU-Rechte-Elemente (alle)'!C$2:C$4079,1,FALSE)</f>
        <v>r.60.695</v>
      </c>
      <c r="D1985" t="s">
        <v>22973</v>
      </c>
      <c r="E1985" t="s">
        <v>1878</v>
      </c>
      <c r="F1985" t="s">
        <v>13052</v>
      </c>
      <c r="G1985" t="s">
        <v>9839</v>
      </c>
      <c r="H1985" t="s">
        <v>19241</v>
      </c>
      <c r="I1985" t="s">
        <v>22974</v>
      </c>
      <c r="J1985" t="s">
        <v>14748</v>
      </c>
      <c r="K1985" t="s">
        <v>276</v>
      </c>
      <c r="L1985" t="s">
        <v>276</v>
      </c>
      <c r="M1985" t="s">
        <v>276</v>
      </c>
      <c r="N1985" t="s">
        <v>19391</v>
      </c>
      <c r="O1985" t="s">
        <v>19241</v>
      </c>
      <c r="P1985" t="s">
        <v>276</v>
      </c>
      <c r="Q1985" t="s">
        <v>19464</v>
      </c>
      <c r="R1985" t="s">
        <v>276</v>
      </c>
    </row>
    <row r="1986" spans="1:18" x14ac:dyDescent="0.2">
      <c r="A1986" t="s">
        <v>22975</v>
      </c>
      <c r="B1986" t="s">
        <v>15797</v>
      </c>
      <c r="C1986" t="str">
        <f>VLOOKUP(v32_x__2020_06_28[[#This Row],[SLNID]],'TU-Rechte-Elemente (alle)'!C$2:C$4079,1,FALSE)</f>
        <v>r.60.696</v>
      </c>
      <c r="D1986" t="s">
        <v>22975</v>
      </c>
      <c r="E1986" t="s">
        <v>1883</v>
      </c>
      <c r="F1986" t="s">
        <v>13052</v>
      </c>
      <c r="G1986" t="s">
        <v>9839</v>
      </c>
      <c r="H1986" t="s">
        <v>19241</v>
      </c>
      <c r="I1986" t="s">
        <v>22976</v>
      </c>
      <c r="J1986" t="s">
        <v>14748</v>
      </c>
      <c r="K1986" t="s">
        <v>276</v>
      </c>
      <c r="L1986" t="s">
        <v>276</v>
      </c>
      <c r="M1986" t="s">
        <v>276</v>
      </c>
      <c r="N1986" t="s">
        <v>19391</v>
      </c>
      <c r="O1986" t="s">
        <v>19241</v>
      </c>
      <c r="P1986" t="s">
        <v>276</v>
      </c>
      <c r="Q1986" t="s">
        <v>19464</v>
      </c>
      <c r="R1986" t="s">
        <v>276</v>
      </c>
    </row>
    <row r="1987" spans="1:18" x14ac:dyDescent="0.2">
      <c r="A1987" t="s">
        <v>22977</v>
      </c>
      <c r="B1987" t="s">
        <v>15800</v>
      </c>
      <c r="C1987" t="str">
        <f>VLOOKUP(v32_x__2020_06_28[[#This Row],[SLNID]],'TU-Rechte-Elemente (alle)'!C$2:C$4079,1,FALSE)</f>
        <v>r.60.697</v>
      </c>
      <c r="D1987" t="s">
        <v>22977</v>
      </c>
      <c r="E1987" t="s">
        <v>10587</v>
      </c>
      <c r="F1987" t="s">
        <v>13052</v>
      </c>
      <c r="G1987" t="s">
        <v>9839</v>
      </c>
      <c r="H1987" t="s">
        <v>19241</v>
      </c>
      <c r="I1987" t="s">
        <v>22978</v>
      </c>
      <c r="J1987" t="s">
        <v>14748</v>
      </c>
      <c r="K1987" t="s">
        <v>276</v>
      </c>
      <c r="L1987" t="s">
        <v>276</v>
      </c>
      <c r="M1987" t="s">
        <v>276</v>
      </c>
      <c r="N1987" t="s">
        <v>19391</v>
      </c>
      <c r="O1987" t="s">
        <v>19241</v>
      </c>
      <c r="P1987" t="s">
        <v>276</v>
      </c>
      <c r="Q1987" t="s">
        <v>19464</v>
      </c>
      <c r="R1987" t="s">
        <v>276</v>
      </c>
    </row>
    <row r="1988" spans="1:18" x14ac:dyDescent="0.2">
      <c r="A1988" t="s">
        <v>22979</v>
      </c>
      <c r="B1988" t="s">
        <v>15804</v>
      </c>
      <c r="C1988" t="str">
        <f>VLOOKUP(v32_x__2020_06_28[[#This Row],[SLNID]],'TU-Rechte-Elemente (alle)'!C$2:C$4079,1,FALSE)</f>
        <v>r.60.901</v>
      </c>
      <c r="D1988" t="s">
        <v>22979</v>
      </c>
      <c r="E1988" t="s">
        <v>9320</v>
      </c>
      <c r="F1988" t="s">
        <v>13052</v>
      </c>
      <c r="G1988" t="s">
        <v>19377</v>
      </c>
      <c r="H1988" t="s">
        <v>19241</v>
      </c>
      <c r="I1988" t="s">
        <v>22980</v>
      </c>
      <c r="J1988" t="s">
        <v>15224</v>
      </c>
      <c r="K1988" t="s">
        <v>276</v>
      </c>
      <c r="L1988" t="s">
        <v>276</v>
      </c>
      <c r="M1988" t="s">
        <v>276</v>
      </c>
      <c r="N1988" t="s">
        <v>19391</v>
      </c>
      <c r="O1988" t="s">
        <v>19241</v>
      </c>
      <c r="P1988" t="s">
        <v>276</v>
      </c>
      <c r="Q1988" t="s">
        <v>19464</v>
      </c>
      <c r="R1988" t="s">
        <v>276</v>
      </c>
    </row>
    <row r="1989" spans="1:18" x14ac:dyDescent="0.2">
      <c r="A1989" t="s">
        <v>22981</v>
      </c>
      <c r="B1989" t="s">
        <v>15806</v>
      </c>
      <c r="C1989" t="str">
        <f>VLOOKUP(v32_x__2020_06_28[[#This Row],[SLNID]],'TU-Rechte-Elemente (alle)'!C$2:C$4079,1,FALSE)</f>
        <v>r.60.902</v>
      </c>
      <c r="D1989" t="s">
        <v>22981</v>
      </c>
      <c r="E1989" t="s">
        <v>9332</v>
      </c>
      <c r="F1989" t="s">
        <v>13052</v>
      </c>
      <c r="G1989" t="s">
        <v>19377</v>
      </c>
      <c r="H1989" t="s">
        <v>19241</v>
      </c>
      <c r="I1989" t="s">
        <v>22982</v>
      </c>
      <c r="J1989" t="s">
        <v>15224</v>
      </c>
      <c r="K1989" t="s">
        <v>276</v>
      </c>
      <c r="L1989" t="s">
        <v>276</v>
      </c>
      <c r="M1989" t="s">
        <v>276</v>
      </c>
      <c r="N1989" t="s">
        <v>19391</v>
      </c>
      <c r="O1989" t="s">
        <v>19241</v>
      </c>
      <c r="P1989" t="s">
        <v>276</v>
      </c>
      <c r="Q1989" t="s">
        <v>19464</v>
      </c>
      <c r="R1989" t="s">
        <v>276</v>
      </c>
    </row>
    <row r="1990" spans="1:18" x14ac:dyDescent="0.2">
      <c r="A1990" t="s">
        <v>22983</v>
      </c>
      <c r="B1990" t="s">
        <v>15808</v>
      </c>
      <c r="C1990" t="str">
        <f>VLOOKUP(v32_x__2020_06_28[[#This Row],[SLNID]],'TU-Rechte-Elemente (alle)'!C$2:C$4079,1,FALSE)</f>
        <v>r.60.903</v>
      </c>
      <c r="D1990" t="s">
        <v>22983</v>
      </c>
      <c r="E1990" t="s">
        <v>9336</v>
      </c>
      <c r="F1990" t="s">
        <v>13052</v>
      </c>
      <c r="G1990" t="s">
        <v>19377</v>
      </c>
      <c r="H1990" t="s">
        <v>19241</v>
      </c>
      <c r="I1990" t="s">
        <v>22984</v>
      </c>
      <c r="J1990" t="s">
        <v>15224</v>
      </c>
      <c r="K1990" t="s">
        <v>276</v>
      </c>
      <c r="L1990" t="s">
        <v>276</v>
      </c>
      <c r="M1990" t="s">
        <v>276</v>
      </c>
      <c r="N1990" t="s">
        <v>19391</v>
      </c>
      <c r="O1990" t="s">
        <v>19241</v>
      </c>
      <c r="P1990" t="s">
        <v>276</v>
      </c>
      <c r="Q1990" t="s">
        <v>19464</v>
      </c>
      <c r="R1990" t="s">
        <v>276</v>
      </c>
    </row>
    <row r="1991" spans="1:18" x14ac:dyDescent="0.2">
      <c r="A1991" t="s">
        <v>22985</v>
      </c>
      <c r="B1991" t="s">
        <v>15810</v>
      </c>
      <c r="C1991" t="str">
        <f>VLOOKUP(v32_x__2020_06_28[[#This Row],[SLNID]],'TU-Rechte-Elemente (alle)'!C$2:C$4079,1,FALSE)</f>
        <v>r.60.904</v>
      </c>
      <c r="D1991" t="s">
        <v>22985</v>
      </c>
      <c r="E1991" t="s">
        <v>1873</v>
      </c>
      <c r="F1991" t="s">
        <v>13052</v>
      </c>
      <c r="G1991" t="s">
        <v>19377</v>
      </c>
      <c r="H1991" t="s">
        <v>19241</v>
      </c>
      <c r="I1991" t="s">
        <v>22986</v>
      </c>
      <c r="J1991" t="s">
        <v>15224</v>
      </c>
      <c r="K1991" t="s">
        <v>276</v>
      </c>
      <c r="L1991" t="s">
        <v>276</v>
      </c>
      <c r="M1991" t="s">
        <v>276</v>
      </c>
      <c r="N1991" t="s">
        <v>19391</v>
      </c>
      <c r="O1991" t="s">
        <v>19241</v>
      </c>
      <c r="P1991" t="s">
        <v>276</v>
      </c>
      <c r="Q1991" t="s">
        <v>19464</v>
      </c>
      <c r="R1991" t="s">
        <v>276</v>
      </c>
    </row>
    <row r="1992" spans="1:18" x14ac:dyDescent="0.2">
      <c r="A1992" t="s">
        <v>22987</v>
      </c>
      <c r="B1992" t="s">
        <v>15812</v>
      </c>
      <c r="C1992" t="str">
        <f>VLOOKUP(v32_x__2020_06_28[[#This Row],[SLNID]],'TU-Rechte-Elemente (alle)'!C$2:C$4079,1,FALSE)</f>
        <v>r.60.905</v>
      </c>
      <c r="D1992" t="s">
        <v>22987</v>
      </c>
      <c r="E1992" t="s">
        <v>1878</v>
      </c>
      <c r="F1992" t="s">
        <v>13052</v>
      </c>
      <c r="G1992" t="s">
        <v>19377</v>
      </c>
      <c r="H1992" t="s">
        <v>19241</v>
      </c>
      <c r="I1992" t="s">
        <v>22988</v>
      </c>
      <c r="J1992" t="s">
        <v>1888</v>
      </c>
      <c r="K1992" t="s">
        <v>15224</v>
      </c>
      <c r="L1992" t="s">
        <v>276</v>
      </c>
      <c r="M1992" t="s">
        <v>276</v>
      </c>
      <c r="N1992" t="s">
        <v>19391</v>
      </c>
      <c r="O1992" t="s">
        <v>19241</v>
      </c>
      <c r="P1992" t="s">
        <v>276</v>
      </c>
      <c r="Q1992" t="s">
        <v>22989</v>
      </c>
      <c r="R1992" t="s">
        <v>276</v>
      </c>
    </row>
    <row r="1993" spans="1:18" x14ac:dyDescent="0.2">
      <c r="A1993" t="s">
        <v>22990</v>
      </c>
      <c r="B1993" t="s">
        <v>15816</v>
      </c>
      <c r="C1993" t="str">
        <f>VLOOKUP(v32_x__2020_06_28[[#This Row],[SLNID]],'TU-Rechte-Elemente (alle)'!C$2:C$4079,1,FALSE)</f>
        <v>r.60.906</v>
      </c>
      <c r="D1993" t="s">
        <v>22990</v>
      </c>
      <c r="E1993" t="s">
        <v>1883</v>
      </c>
      <c r="F1993" t="s">
        <v>13052</v>
      </c>
      <c r="G1993" t="s">
        <v>9983</v>
      </c>
      <c r="H1993" t="s">
        <v>19241</v>
      </c>
      <c r="I1993" t="s">
        <v>22991</v>
      </c>
      <c r="J1993" t="s">
        <v>1888</v>
      </c>
      <c r="K1993" t="s">
        <v>276</v>
      </c>
      <c r="L1993" t="s">
        <v>276</v>
      </c>
      <c r="M1993" t="s">
        <v>276</v>
      </c>
      <c r="N1993" t="s">
        <v>19391</v>
      </c>
      <c r="O1993" t="s">
        <v>19241</v>
      </c>
      <c r="P1993" t="s">
        <v>22992</v>
      </c>
      <c r="Q1993" t="s">
        <v>19381</v>
      </c>
      <c r="R1993" t="s">
        <v>276</v>
      </c>
    </row>
    <row r="1994" spans="1:18" x14ac:dyDescent="0.2">
      <c r="A1994" t="s">
        <v>22993</v>
      </c>
      <c r="B1994" t="s">
        <v>15818</v>
      </c>
      <c r="C1994" t="str">
        <f>VLOOKUP(v32_x__2020_06_28[[#This Row],[SLNID]],'TU-Rechte-Elemente (alle)'!C$2:C$4079,1,FALSE)</f>
        <v>r.60.907</v>
      </c>
      <c r="D1994" t="s">
        <v>22993</v>
      </c>
      <c r="E1994" t="s">
        <v>10587</v>
      </c>
      <c r="F1994" t="s">
        <v>13052</v>
      </c>
      <c r="G1994" t="s">
        <v>19377</v>
      </c>
      <c r="H1994" t="s">
        <v>19241</v>
      </c>
      <c r="I1994" t="s">
        <v>22994</v>
      </c>
      <c r="J1994" t="s">
        <v>1888</v>
      </c>
      <c r="K1994" t="s">
        <v>276</v>
      </c>
      <c r="L1994" t="s">
        <v>276</v>
      </c>
      <c r="M1994" t="s">
        <v>276</v>
      </c>
      <c r="N1994" t="s">
        <v>19391</v>
      </c>
      <c r="O1994" t="s">
        <v>19241</v>
      </c>
      <c r="P1994" t="s">
        <v>276</v>
      </c>
      <c r="Q1994" t="s">
        <v>19381</v>
      </c>
      <c r="R1994" t="s">
        <v>276</v>
      </c>
    </row>
    <row r="1995" spans="1:18" x14ac:dyDescent="0.2">
      <c r="A1995" t="s">
        <v>22995</v>
      </c>
      <c r="B1995" t="s">
        <v>15820</v>
      </c>
      <c r="C1995" t="str">
        <f>VLOOKUP(v32_x__2020_06_28[[#This Row],[SLNID]],'TU-Rechte-Elemente (alle)'!C$2:C$4079,1,FALSE)</f>
        <v>r.60.908</v>
      </c>
      <c r="D1995" t="s">
        <v>22995</v>
      </c>
      <c r="E1995" t="s">
        <v>1901</v>
      </c>
      <c r="F1995" t="s">
        <v>13052</v>
      </c>
      <c r="G1995" t="s">
        <v>9839</v>
      </c>
      <c r="H1995" t="s">
        <v>19241</v>
      </c>
      <c r="I1995" t="s">
        <v>22996</v>
      </c>
      <c r="J1995" t="s">
        <v>1888</v>
      </c>
      <c r="K1995" t="s">
        <v>276</v>
      </c>
      <c r="L1995" t="s">
        <v>276</v>
      </c>
      <c r="M1995" t="s">
        <v>276</v>
      </c>
      <c r="N1995" t="s">
        <v>19391</v>
      </c>
      <c r="O1995" t="s">
        <v>19241</v>
      </c>
      <c r="P1995" t="s">
        <v>22997</v>
      </c>
      <c r="Q1995" t="s">
        <v>19381</v>
      </c>
      <c r="R1995" t="s">
        <v>276</v>
      </c>
    </row>
    <row r="1996" spans="1:18" x14ac:dyDescent="0.2">
      <c r="A1996" t="s">
        <v>22998</v>
      </c>
      <c r="B1996" t="s">
        <v>15822</v>
      </c>
      <c r="C1996" t="str">
        <f>VLOOKUP(v32_x__2020_06_28[[#This Row],[SLNID]],'TU-Rechte-Elemente (alle)'!C$2:C$4079,1,FALSE)</f>
        <v>r.60.910</v>
      </c>
      <c r="D1996" t="s">
        <v>22998</v>
      </c>
      <c r="E1996" t="s">
        <v>15101</v>
      </c>
      <c r="F1996" t="s">
        <v>13052</v>
      </c>
      <c r="G1996" t="s">
        <v>9839</v>
      </c>
      <c r="H1996" t="s">
        <v>19241</v>
      </c>
      <c r="I1996" t="s">
        <v>22999</v>
      </c>
      <c r="J1996" t="s">
        <v>15224</v>
      </c>
      <c r="K1996" t="s">
        <v>276</v>
      </c>
      <c r="L1996" t="s">
        <v>276</v>
      </c>
      <c r="M1996" t="s">
        <v>276</v>
      </c>
      <c r="N1996" t="s">
        <v>19391</v>
      </c>
      <c r="O1996" t="s">
        <v>19241</v>
      </c>
      <c r="P1996" t="s">
        <v>276</v>
      </c>
      <c r="Q1996" t="s">
        <v>19464</v>
      </c>
      <c r="R1996" t="s">
        <v>276</v>
      </c>
    </row>
    <row r="1997" spans="1:18" x14ac:dyDescent="0.2">
      <c r="A1997" t="s">
        <v>23000</v>
      </c>
      <c r="B1997" t="s">
        <v>15824</v>
      </c>
      <c r="C1997" t="str">
        <f>VLOOKUP(v32_x__2020_06_28[[#This Row],[SLNID]],'TU-Rechte-Elemente (alle)'!C$2:C$4079,1,FALSE)</f>
        <v>r.60.911</v>
      </c>
      <c r="D1997" t="s">
        <v>23000</v>
      </c>
      <c r="E1997" t="s">
        <v>15103</v>
      </c>
      <c r="F1997" t="s">
        <v>13052</v>
      </c>
      <c r="G1997" t="s">
        <v>19377</v>
      </c>
      <c r="H1997" t="s">
        <v>19241</v>
      </c>
      <c r="I1997" t="s">
        <v>23001</v>
      </c>
      <c r="J1997" t="s">
        <v>15329</v>
      </c>
      <c r="K1997" t="s">
        <v>276</v>
      </c>
      <c r="L1997" t="s">
        <v>276</v>
      </c>
      <c r="M1997" t="s">
        <v>276</v>
      </c>
      <c r="N1997" t="s">
        <v>19391</v>
      </c>
      <c r="O1997" t="s">
        <v>19241</v>
      </c>
      <c r="P1997" t="s">
        <v>276</v>
      </c>
      <c r="Q1997" t="s">
        <v>19464</v>
      </c>
      <c r="R1997" t="s">
        <v>276</v>
      </c>
    </row>
    <row r="1998" spans="1:18" x14ac:dyDescent="0.2">
      <c r="A1998" t="s">
        <v>23002</v>
      </c>
      <c r="B1998" t="s">
        <v>15828</v>
      </c>
      <c r="C1998" t="str">
        <f>VLOOKUP(v32_x__2020_06_28[[#This Row],[SLNID]],'TU-Rechte-Elemente (alle)'!C$2:C$4079,1,FALSE)</f>
        <v>r.60.912</v>
      </c>
      <c r="D1998" t="s">
        <v>23002</v>
      </c>
      <c r="E1998" t="s">
        <v>12897</v>
      </c>
      <c r="F1998" t="s">
        <v>13052</v>
      </c>
      <c r="G1998" t="s">
        <v>19377</v>
      </c>
      <c r="H1998" t="s">
        <v>19241</v>
      </c>
      <c r="I1998" t="s">
        <v>23003</v>
      </c>
      <c r="J1998" t="s">
        <v>15291</v>
      </c>
      <c r="K1998" t="s">
        <v>276</v>
      </c>
      <c r="L1998" t="s">
        <v>276</v>
      </c>
      <c r="M1998" t="s">
        <v>276</v>
      </c>
      <c r="N1998" t="s">
        <v>19391</v>
      </c>
      <c r="O1998" t="s">
        <v>19241</v>
      </c>
      <c r="P1998" t="s">
        <v>276</v>
      </c>
      <c r="Q1998" t="s">
        <v>19464</v>
      </c>
      <c r="R1998" t="s">
        <v>276</v>
      </c>
    </row>
    <row r="1999" spans="1:18" x14ac:dyDescent="0.2">
      <c r="A1999" t="s">
        <v>23004</v>
      </c>
      <c r="B1999" t="s">
        <v>15832</v>
      </c>
      <c r="C1999" t="str">
        <f>VLOOKUP(v32_x__2020_06_28[[#This Row],[SLNID]],'TU-Rechte-Elemente (alle)'!C$2:C$4079,1,FALSE)</f>
        <v>r.60.961</v>
      </c>
      <c r="D1999" t="s">
        <v>23004</v>
      </c>
      <c r="E1999" t="s">
        <v>15165</v>
      </c>
      <c r="F1999" t="s">
        <v>13052</v>
      </c>
      <c r="G1999" t="s">
        <v>9983</v>
      </c>
      <c r="H1999" t="s">
        <v>19241</v>
      </c>
      <c r="I1999" t="s">
        <v>23005</v>
      </c>
      <c r="J1999" t="s">
        <v>1888</v>
      </c>
      <c r="K1999" t="s">
        <v>276</v>
      </c>
      <c r="L1999" t="s">
        <v>276</v>
      </c>
      <c r="M1999" t="s">
        <v>276</v>
      </c>
      <c r="N1999" t="s">
        <v>19391</v>
      </c>
      <c r="O1999" t="s">
        <v>19241</v>
      </c>
      <c r="P1999" t="s">
        <v>23006</v>
      </c>
      <c r="Q1999" t="s">
        <v>19381</v>
      </c>
      <c r="R1999" t="s">
        <v>276</v>
      </c>
    </row>
    <row r="2000" spans="1:18" x14ac:dyDescent="0.2">
      <c r="A2000" t="s">
        <v>15839</v>
      </c>
      <c r="B2000" t="s">
        <v>15838</v>
      </c>
      <c r="C2000" t="str">
        <f>VLOOKUP(v32_x__2020_06_28[[#This Row],[SLNID]],'TU-Rechte-Elemente (alle)'!C$2:C$4079,1,FALSE)</f>
        <v>r.62.110</v>
      </c>
      <c r="D2000" t="s">
        <v>15839</v>
      </c>
      <c r="E2000" t="s">
        <v>276</v>
      </c>
      <c r="F2000" t="s">
        <v>13052</v>
      </c>
      <c r="G2000" t="s">
        <v>19377</v>
      </c>
      <c r="H2000" t="s">
        <v>19241</v>
      </c>
      <c r="I2000" t="s">
        <v>23007</v>
      </c>
      <c r="J2000" t="s">
        <v>1888</v>
      </c>
      <c r="K2000" t="s">
        <v>276</v>
      </c>
      <c r="L2000" t="s">
        <v>276</v>
      </c>
      <c r="M2000" t="s">
        <v>276</v>
      </c>
      <c r="N2000" t="s">
        <v>19621</v>
      </c>
      <c r="O2000" t="s">
        <v>19241</v>
      </c>
      <c r="P2000" t="s">
        <v>276</v>
      </c>
      <c r="Q2000" t="s">
        <v>20035</v>
      </c>
      <c r="R2000" t="s">
        <v>276</v>
      </c>
    </row>
    <row r="2001" spans="1:18" x14ac:dyDescent="0.2">
      <c r="A2001" t="s">
        <v>15842</v>
      </c>
      <c r="B2001" t="s">
        <v>15841</v>
      </c>
      <c r="C2001" t="str">
        <f>VLOOKUP(v32_x__2020_06_28[[#This Row],[SLNID]],'TU-Rechte-Elemente (alle)'!C$2:C$4079,1,FALSE)</f>
        <v>r.62.111</v>
      </c>
      <c r="D2001" t="s">
        <v>15842</v>
      </c>
      <c r="E2001" t="s">
        <v>276</v>
      </c>
      <c r="F2001" t="s">
        <v>13052</v>
      </c>
      <c r="G2001" t="s">
        <v>19377</v>
      </c>
      <c r="H2001" t="s">
        <v>19241</v>
      </c>
      <c r="I2001" t="s">
        <v>23008</v>
      </c>
      <c r="J2001" t="s">
        <v>1888</v>
      </c>
      <c r="K2001" t="s">
        <v>276</v>
      </c>
      <c r="L2001" t="s">
        <v>276</v>
      </c>
      <c r="M2001" t="s">
        <v>276</v>
      </c>
      <c r="N2001" t="s">
        <v>19621</v>
      </c>
      <c r="O2001" t="s">
        <v>19241</v>
      </c>
      <c r="P2001" t="s">
        <v>276</v>
      </c>
      <c r="Q2001" t="s">
        <v>19381</v>
      </c>
      <c r="R2001" t="s">
        <v>276</v>
      </c>
    </row>
    <row r="2002" spans="1:18" x14ac:dyDescent="0.2">
      <c r="A2002" t="s">
        <v>15845</v>
      </c>
      <c r="B2002" t="s">
        <v>15844</v>
      </c>
      <c r="C2002" t="str">
        <f>VLOOKUP(v32_x__2020_06_28[[#This Row],[SLNID]],'TU-Rechte-Elemente (alle)'!C$2:C$4079,1,FALSE)</f>
        <v>r.62.112</v>
      </c>
      <c r="D2002" t="s">
        <v>15845</v>
      </c>
      <c r="E2002" t="s">
        <v>6438</v>
      </c>
      <c r="F2002" t="s">
        <v>13052</v>
      </c>
      <c r="G2002" t="s">
        <v>19377</v>
      </c>
      <c r="H2002" t="s">
        <v>19241</v>
      </c>
      <c r="I2002" t="s">
        <v>23009</v>
      </c>
      <c r="J2002" t="s">
        <v>1888</v>
      </c>
      <c r="K2002" t="s">
        <v>276</v>
      </c>
      <c r="L2002" t="s">
        <v>276</v>
      </c>
      <c r="M2002" t="s">
        <v>276</v>
      </c>
      <c r="N2002" t="s">
        <v>19387</v>
      </c>
      <c r="O2002" t="s">
        <v>19241</v>
      </c>
      <c r="P2002" t="s">
        <v>276</v>
      </c>
      <c r="Q2002" t="s">
        <v>19381</v>
      </c>
      <c r="R2002" t="s">
        <v>276</v>
      </c>
    </row>
    <row r="2003" spans="1:18" x14ac:dyDescent="0.2">
      <c r="A2003" t="s">
        <v>15851</v>
      </c>
      <c r="B2003" t="s">
        <v>15850</v>
      </c>
      <c r="C2003" t="str">
        <f>VLOOKUP(v32_x__2020_06_28[[#This Row],[SLNID]],'TU-Rechte-Elemente (alle)'!C$2:C$4079,1,FALSE)</f>
        <v>r.62.113</v>
      </c>
      <c r="D2003" t="s">
        <v>15851</v>
      </c>
      <c r="E2003" t="s">
        <v>10925</v>
      </c>
      <c r="F2003" t="s">
        <v>13052</v>
      </c>
      <c r="G2003" t="s">
        <v>19377</v>
      </c>
      <c r="H2003" t="s">
        <v>19241</v>
      </c>
      <c r="I2003" t="s">
        <v>23010</v>
      </c>
      <c r="J2003" t="s">
        <v>1888</v>
      </c>
      <c r="K2003" t="s">
        <v>276</v>
      </c>
      <c r="L2003" t="s">
        <v>276</v>
      </c>
      <c r="M2003" t="s">
        <v>276</v>
      </c>
      <c r="N2003" t="s">
        <v>19387</v>
      </c>
      <c r="O2003" t="s">
        <v>19241</v>
      </c>
      <c r="P2003" t="s">
        <v>276</v>
      </c>
      <c r="Q2003" t="s">
        <v>19381</v>
      </c>
      <c r="R2003" t="s">
        <v>276</v>
      </c>
    </row>
    <row r="2004" spans="1:18" x14ac:dyDescent="0.2">
      <c r="A2004" t="s">
        <v>15854</v>
      </c>
      <c r="B2004" t="s">
        <v>15853</v>
      </c>
      <c r="C2004" t="str">
        <f>VLOOKUP(v32_x__2020_06_28[[#This Row],[SLNID]],'TU-Rechte-Elemente (alle)'!C$2:C$4079,1,FALSE)</f>
        <v>r.62.116</v>
      </c>
      <c r="D2004" t="s">
        <v>15854</v>
      </c>
      <c r="E2004" t="s">
        <v>7187</v>
      </c>
      <c r="F2004" t="s">
        <v>13052</v>
      </c>
      <c r="G2004" t="s">
        <v>19377</v>
      </c>
      <c r="H2004" t="s">
        <v>19241</v>
      </c>
      <c r="I2004" t="s">
        <v>23011</v>
      </c>
      <c r="J2004" t="s">
        <v>1888</v>
      </c>
      <c r="K2004" t="s">
        <v>276</v>
      </c>
      <c r="L2004" t="s">
        <v>276</v>
      </c>
      <c r="M2004" t="s">
        <v>276</v>
      </c>
      <c r="N2004" t="s">
        <v>19387</v>
      </c>
      <c r="O2004" t="s">
        <v>19241</v>
      </c>
      <c r="P2004" t="s">
        <v>276</v>
      </c>
      <c r="Q2004" t="s">
        <v>19381</v>
      </c>
      <c r="R2004" t="s">
        <v>276</v>
      </c>
    </row>
    <row r="2005" spans="1:18" x14ac:dyDescent="0.2">
      <c r="A2005" t="s">
        <v>15857</v>
      </c>
      <c r="B2005" t="s">
        <v>15856</v>
      </c>
      <c r="C2005" t="str">
        <f>VLOOKUP(v32_x__2020_06_28[[#This Row],[SLNID]],'TU-Rechte-Elemente (alle)'!C$2:C$4079,1,FALSE)</f>
        <v>r.62.117</v>
      </c>
      <c r="D2005" t="s">
        <v>15857</v>
      </c>
      <c r="E2005" t="s">
        <v>6944</v>
      </c>
      <c r="F2005" t="s">
        <v>13052</v>
      </c>
      <c r="G2005" t="s">
        <v>19377</v>
      </c>
      <c r="H2005" t="s">
        <v>19241</v>
      </c>
      <c r="I2005" t="s">
        <v>23012</v>
      </c>
      <c r="J2005" t="s">
        <v>1888</v>
      </c>
      <c r="K2005" t="s">
        <v>276</v>
      </c>
      <c r="L2005" t="s">
        <v>276</v>
      </c>
      <c r="M2005" t="s">
        <v>276</v>
      </c>
      <c r="N2005" t="s">
        <v>19387</v>
      </c>
      <c r="O2005" t="s">
        <v>19241</v>
      </c>
      <c r="P2005" t="s">
        <v>276</v>
      </c>
      <c r="Q2005" t="s">
        <v>19381</v>
      </c>
      <c r="R2005" t="s">
        <v>276</v>
      </c>
    </row>
    <row r="2006" spans="1:18" x14ac:dyDescent="0.2">
      <c r="A2006" t="s">
        <v>15860</v>
      </c>
      <c r="B2006" t="s">
        <v>15859</v>
      </c>
      <c r="C2006" t="str">
        <f>VLOOKUP(v32_x__2020_06_28[[#This Row],[SLNID]],'TU-Rechte-Elemente (alle)'!C$2:C$4079,1,FALSE)</f>
        <v>r.62.118</v>
      </c>
      <c r="D2006" t="s">
        <v>15860</v>
      </c>
      <c r="E2006" t="s">
        <v>4889</v>
      </c>
      <c r="F2006" t="s">
        <v>13052</v>
      </c>
      <c r="G2006" t="s">
        <v>19377</v>
      </c>
      <c r="H2006" t="s">
        <v>19241</v>
      </c>
      <c r="I2006" t="s">
        <v>23013</v>
      </c>
      <c r="J2006" t="s">
        <v>1888</v>
      </c>
      <c r="K2006" t="s">
        <v>276</v>
      </c>
      <c r="L2006" t="s">
        <v>276</v>
      </c>
      <c r="M2006" t="s">
        <v>276</v>
      </c>
      <c r="N2006" t="s">
        <v>19387</v>
      </c>
      <c r="O2006" t="s">
        <v>19241</v>
      </c>
      <c r="P2006" t="s">
        <v>276</v>
      </c>
      <c r="Q2006" t="s">
        <v>19381</v>
      </c>
      <c r="R2006" t="s">
        <v>276</v>
      </c>
    </row>
    <row r="2007" spans="1:18" x14ac:dyDescent="0.2">
      <c r="A2007" t="s">
        <v>15864</v>
      </c>
      <c r="B2007" t="s">
        <v>15863</v>
      </c>
      <c r="C2007" t="str">
        <f>VLOOKUP(v32_x__2020_06_28[[#This Row],[SLNID]],'TU-Rechte-Elemente (alle)'!C$2:C$4079,1,FALSE)</f>
        <v>r.62.119</v>
      </c>
      <c r="D2007" t="s">
        <v>15864</v>
      </c>
      <c r="E2007" t="s">
        <v>4852</v>
      </c>
      <c r="F2007" t="s">
        <v>13052</v>
      </c>
      <c r="G2007" t="s">
        <v>19377</v>
      </c>
      <c r="H2007" t="s">
        <v>19241</v>
      </c>
      <c r="I2007" t="s">
        <v>23014</v>
      </c>
      <c r="J2007" t="s">
        <v>1888</v>
      </c>
      <c r="K2007" t="s">
        <v>276</v>
      </c>
      <c r="L2007" t="s">
        <v>276</v>
      </c>
      <c r="M2007" t="s">
        <v>276</v>
      </c>
      <c r="N2007" t="s">
        <v>19387</v>
      </c>
      <c r="O2007" t="s">
        <v>19241</v>
      </c>
      <c r="P2007" t="s">
        <v>276</v>
      </c>
      <c r="Q2007" t="s">
        <v>19381</v>
      </c>
      <c r="R2007" t="s">
        <v>276</v>
      </c>
    </row>
    <row r="2008" spans="1:18" x14ac:dyDescent="0.2">
      <c r="A2008" t="s">
        <v>15867</v>
      </c>
      <c r="B2008" t="s">
        <v>15866</v>
      </c>
      <c r="C2008" t="str">
        <f>VLOOKUP(v32_x__2020_06_28[[#This Row],[SLNID]],'TU-Rechte-Elemente (alle)'!C$2:C$4079,1,FALSE)</f>
        <v>r.62.123</v>
      </c>
      <c r="D2008" t="s">
        <v>15867</v>
      </c>
      <c r="E2008" t="s">
        <v>4944</v>
      </c>
      <c r="F2008" t="s">
        <v>13052</v>
      </c>
      <c r="G2008" t="s">
        <v>19377</v>
      </c>
      <c r="H2008" t="s">
        <v>19241</v>
      </c>
      <c r="I2008" t="s">
        <v>23015</v>
      </c>
      <c r="J2008" t="s">
        <v>1888</v>
      </c>
      <c r="K2008" t="s">
        <v>276</v>
      </c>
      <c r="L2008" t="s">
        <v>276</v>
      </c>
      <c r="M2008" t="s">
        <v>276</v>
      </c>
      <c r="N2008" t="s">
        <v>19387</v>
      </c>
      <c r="O2008" t="s">
        <v>19241</v>
      </c>
      <c r="P2008" t="s">
        <v>276</v>
      </c>
      <c r="Q2008" t="s">
        <v>19381</v>
      </c>
      <c r="R2008" t="s">
        <v>276</v>
      </c>
    </row>
    <row r="2009" spans="1:18" x14ac:dyDescent="0.2">
      <c r="A2009" t="s">
        <v>15870</v>
      </c>
      <c r="B2009" t="s">
        <v>15869</v>
      </c>
      <c r="C2009" t="str">
        <f>VLOOKUP(v32_x__2020_06_28[[#This Row],[SLNID]],'TU-Rechte-Elemente (alle)'!C$2:C$4079,1,FALSE)</f>
        <v>r.62.124</v>
      </c>
      <c r="D2009" t="s">
        <v>15870</v>
      </c>
      <c r="E2009" t="s">
        <v>935</v>
      </c>
      <c r="F2009" t="s">
        <v>13052</v>
      </c>
      <c r="G2009" t="s">
        <v>19377</v>
      </c>
      <c r="H2009" t="s">
        <v>19241</v>
      </c>
      <c r="I2009" t="s">
        <v>23016</v>
      </c>
      <c r="J2009" t="s">
        <v>1888</v>
      </c>
      <c r="K2009" t="s">
        <v>276</v>
      </c>
      <c r="L2009" t="s">
        <v>276</v>
      </c>
      <c r="M2009" t="s">
        <v>276</v>
      </c>
      <c r="N2009" t="s">
        <v>19387</v>
      </c>
      <c r="O2009" t="s">
        <v>19241</v>
      </c>
      <c r="P2009" t="s">
        <v>276</v>
      </c>
      <c r="Q2009" t="s">
        <v>19381</v>
      </c>
      <c r="R2009" t="s">
        <v>276</v>
      </c>
    </row>
    <row r="2010" spans="1:18" x14ac:dyDescent="0.2">
      <c r="A2010" t="s">
        <v>23017</v>
      </c>
      <c r="B2010" t="s">
        <v>15872</v>
      </c>
      <c r="C2010" t="str">
        <f>VLOOKUP(v32_x__2020_06_28[[#This Row],[SLNID]],'TU-Rechte-Elemente (alle)'!C$2:C$4079,1,FALSE)</f>
        <v>r.62.125</v>
      </c>
      <c r="D2010" t="s">
        <v>23017</v>
      </c>
      <c r="E2010" t="s">
        <v>949</v>
      </c>
      <c r="F2010" t="s">
        <v>13052</v>
      </c>
      <c r="G2010" t="s">
        <v>19377</v>
      </c>
      <c r="H2010" t="s">
        <v>19241</v>
      </c>
      <c r="I2010" t="s">
        <v>23018</v>
      </c>
      <c r="J2010" t="s">
        <v>15878</v>
      </c>
      <c r="K2010" t="s">
        <v>276</v>
      </c>
      <c r="L2010" t="s">
        <v>276</v>
      </c>
      <c r="M2010" t="s">
        <v>276</v>
      </c>
      <c r="N2010" t="s">
        <v>19391</v>
      </c>
      <c r="O2010" t="s">
        <v>19241</v>
      </c>
      <c r="P2010" t="s">
        <v>276</v>
      </c>
      <c r="Q2010" t="s">
        <v>19464</v>
      </c>
      <c r="R2010" t="s">
        <v>276</v>
      </c>
    </row>
    <row r="2011" spans="1:18" x14ac:dyDescent="0.2">
      <c r="A2011" t="s">
        <v>15885</v>
      </c>
      <c r="B2011" t="s">
        <v>15884</v>
      </c>
      <c r="C2011" t="str">
        <f>VLOOKUP(v32_x__2020_06_28[[#This Row],[SLNID]],'TU-Rechte-Elemente (alle)'!C$2:C$4079,1,FALSE)</f>
        <v>r.62.131</v>
      </c>
      <c r="D2011" t="s">
        <v>15885</v>
      </c>
      <c r="E2011" t="s">
        <v>11128</v>
      </c>
      <c r="F2011" t="s">
        <v>13052</v>
      </c>
      <c r="G2011" t="s">
        <v>19377</v>
      </c>
      <c r="H2011" t="s">
        <v>19241</v>
      </c>
      <c r="I2011" t="s">
        <v>23019</v>
      </c>
      <c r="J2011" t="s">
        <v>15890</v>
      </c>
      <c r="K2011" t="s">
        <v>276</v>
      </c>
      <c r="L2011" t="s">
        <v>276</v>
      </c>
      <c r="M2011" t="s">
        <v>276</v>
      </c>
      <c r="N2011" t="s">
        <v>19391</v>
      </c>
      <c r="O2011" t="s">
        <v>19241</v>
      </c>
      <c r="P2011" t="s">
        <v>276</v>
      </c>
      <c r="Q2011" t="s">
        <v>19464</v>
      </c>
      <c r="R2011" t="s">
        <v>276</v>
      </c>
    </row>
    <row r="2012" spans="1:18" x14ac:dyDescent="0.2">
      <c r="A2012" t="s">
        <v>15900</v>
      </c>
      <c r="B2012" t="s">
        <v>15899</v>
      </c>
      <c r="C2012" t="str">
        <f>VLOOKUP(v32_x__2020_06_28[[#This Row],[SLNID]],'TU-Rechte-Elemente (alle)'!C$2:C$4079,1,FALSE)</f>
        <v>r.62.132</v>
      </c>
      <c r="D2012" t="s">
        <v>15900</v>
      </c>
      <c r="E2012" t="s">
        <v>6478</v>
      </c>
      <c r="F2012" t="s">
        <v>13052</v>
      </c>
      <c r="G2012" t="s">
        <v>9839</v>
      </c>
      <c r="H2012" t="s">
        <v>19241</v>
      </c>
      <c r="I2012" t="s">
        <v>23020</v>
      </c>
      <c r="J2012" t="s">
        <v>15890</v>
      </c>
      <c r="K2012" t="s">
        <v>276</v>
      </c>
      <c r="L2012" t="s">
        <v>276</v>
      </c>
      <c r="M2012" t="s">
        <v>276</v>
      </c>
      <c r="N2012" t="s">
        <v>19391</v>
      </c>
      <c r="O2012" t="s">
        <v>19241</v>
      </c>
      <c r="P2012" t="s">
        <v>276</v>
      </c>
      <c r="Q2012" t="s">
        <v>19464</v>
      </c>
      <c r="R2012" t="s">
        <v>276</v>
      </c>
    </row>
    <row r="2013" spans="1:18" x14ac:dyDescent="0.2">
      <c r="A2013" t="s">
        <v>15903</v>
      </c>
      <c r="B2013" t="s">
        <v>15902</v>
      </c>
      <c r="C2013" t="str">
        <f>VLOOKUP(v32_x__2020_06_28[[#This Row],[SLNID]],'TU-Rechte-Elemente (alle)'!C$2:C$4079,1,FALSE)</f>
        <v>r.62.133</v>
      </c>
      <c r="D2013" t="s">
        <v>15903</v>
      </c>
      <c r="E2013" t="s">
        <v>12544</v>
      </c>
      <c r="F2013" t="s">
        <v>13052</v>
      </c>
      <c r="G2013" t="s">
        <v>9839</v>
      </c>
      <c r="H2013" t="s">
        <v>19241</v>
      </c>
      <c r="I2013" t="s">
        <v>15904</v>
      </c>
      <c r="J2013" t="s">
        <v>15890</v>
      </c>
      <c r="K2013" t="s">
        <v>276</v>
      </c>
      <c r="L2013" t="s">
        <v>276</v>
      </c>
      <c r="M2013" t="s">
        <v>276</v>
      </c>
      <c r="N2013" t="s">
        <v>19391</v>
      </c>
      <c r="O2013" t="s">
        <v>19241</v>
      </c>
      <c r="P2013" t="s">
        <v>276</v>
      </c>
      <c r="Q2013" t="s">
        <v>19464</v>
      </c>
      <c r="R2013" t="s">
        <v>276</v>
      </c>
    </row>
    <row r="2014" spans="1:18" x14ac:dyDescent="0.2">
      <c r="A2014" t="s">
        <v>15906</v>
      </c>
      <c r="B2014" t="s">
        <v>15905</v>
      </c>
      <c r="C2014" t="str">
        <f>VLOOKUP(v32_x__2020_06_28[[#This Row],[SLNID]],'TU-Rechte-Elemente (alle)'!C$2:C$4079,1,FALSE)</f>
        <v>r.62.134</v>
      </c>
      <c r="D2014" t="s">
        <v>15906</v>
      </c>
      <c r="E2014" t="s">
        <v>7174</v>
      </c>
      <c r="F2014" t="s">
        <v>13052</v>
      </c>
      <c r="G2014" t="s">
        <v>9839</v>
      </c>
      <c r="H2014" t="s">
        <v>19241</v>
      </c>
      <c r="I2014" t="s">
        <v>15907</v>
      </c>
      <c r="J2014" t="s">
        <v>15890</v>
      </c>
      <c r="K2014" t="s">
        <v>276</v>
      </c>
      <c r="L2014" t="s">
        <v>276</v>
      </c>
      <c r="M2014" t="s">
        <v>276</v>
      </c>
      <c r="N2014" t="s">
        <v>19391</v>
      </c>
      <c r="O2014" t="s">
        <v>19241</v>
      </c>
      <c r="P2014" t="s">
        <v>276</v>
      </c>
      <c r="Q2014" t="s">
        <v>19464</v>
      </c>
      <c r="R2014" t="s">
        <v>276</v>
      </c>
    </row>
    <row r="2015" spans="1:18" x14ac:dyDescent="0.2">
      <c r="A2015" t="s">
        <v>15909</v>
      </c>
      <c r="B2015" t="s">
        <v>15908</v>
      </c>
      <c r="C2015" t="str">
        <f>VLOOKUP(v32_x__2020_06_28[[#This Row],[SLNID]],'TU-Rechte-Elemente (alle)'!C$2:C$4079,1,FALSE)</f>
        <v>r.62.135</v>
      </c>
      <c r="D2015" t="s">
        <v>15909</v>
      </c>
      <c r="E2015" t="s">
        <v>5256</v>
      </c>
      <c r="F2015" t="s">
        <v>13052</v>
      </c>
      <c r="G2015" t="s">
        <v>19377</v>
      </c>
      <c r="H2015" t="s">
        <v>19241</v>
      </c>
      <c r="I2015" t="s">
        <v>23021</v>
      </c>
      <c r="J2015" t="s">
        <v>15890</v>
      </c>
      <c r="K2015" t="s">
        <v>276</v>
      </c>
      <c r="L2015" t="s">
        <v>276</v>
      </c>
      <c r="M2015" t="s">
        <v>276</v>
      </c>
      <c r="N2015" t="s">
        <v>19387</v>
      </c>
      <c r="O2015" t="s">
        <v>19241</v>
      </c>
      <c r="P2015" t="s">
        <v>276</v>
      </c>
      <c r="Q2015" t="s">
        <v>19464</v>
      </c>
      <c r="R2015" t="s">
        <v>276</v>
      </c>
    </row>
    <row r="2016" spans="1:18" x14ac:dyDescent="0.2">
      <c r="A2016" t="s">
        <v>15912</v>
      </c>
      <c r="B2016" t="s">
        <v>15911</v>
      </c>
      <c r="C2016" t="str">
        <f>VLOOKUP(v32_x__2020_06_28[[#This Row],[SLNID]],'TU-Rechte-Elemente (alle)'!C$2:C$4079,1,FALSE)</f>
        <v>r.62.136</v>
      </c>
      <c r="D2016" t="s">
        <v>15912</v>
      </c>
      <c r="E2016" t="s">
        <v>1594</v>
      </c>
      <c r="F2016" t="s">
        <v>13052</v>
      </c>
      <c r="G2016" t="s">
        <v>19377</v>
      </c>
      <c r="H2016" t="s">
        <v>19241</v>
      </c>
      <c r="I2016" t="s">
        <v>23022</v>
      </c>
      <c r="J2016" t="s">
        <v>15890</v>
      </c>
      <c r="K2016" t="s">
        <v>276</v>
      </c>
      <c r="L2016" t="s">
        <v>276</v>
      </c>
      <c r="M2016" t="s">
        <v>276</v>
      </c>
      <c r="N2016" t="s">
        <v>19391</v>
      </c>
      <c r="O2016" t="s">
        <v>19241</v>
      </c>
      <c r="P2016" t="s">
        <v>276</v>
      </c>
      <c r="Q2016" t="s">
        <v>19464</v>
      </c>
      <c r="R2016" t="s">
        <v>276</v>
      </c>
    </row>
    <row r="2017" spans="1:18" x14ac:dyDescent="0.2">
      <c r="A2017" t="s">
        <v>15918</v>
      </c>
      <c r="B2017" t="s">
        <v>15917</v>
      </c>
      <c r="C2017" t="str">
        <f>VLOOKUP(v32_x__2020_06_28[[#This Row],[SLNID]],'TU-Rechte-Elemente (alle)'!C$2:C$4079,1,FALSE)</f>
        <v>r.62.191</v>
      </c>
      <c r="D2017" t="s">
        <v>15918</v>
      </c>
      <c r="E2017" t="s">
        <v>276</v>
      </c>
      <c r="F2017" t="s">
        <v>13052</v>
      </c>
      <c r="G2017" t="s">
        <v>19377</v>
      </c>
      <c r="H2017" t="s">
        <v>19241</v>
      </c>
      <c r="I2017" t="s">
        <v>15919</v>
      </c>
      <c r="J2017" t="s">
        <v>1888</v>
      </c>
      <c r="K2017" t="s">
        <v>276</v>
      </c>
      <c r="L2017" t="s">
        <v>276</v>
      </c>
      <c r="M2017" t="s">
        <v>276</v>
      </c>
      <c r="N2017" t="s">
        <v>19391</v>
      </c>
      <c r="O2017" t="s">
        <v>19241</v>
      </c>
      <c r="P2017" t="s">
        <v>276</v>
      </c>
      <c r="Q2017" t="s">
        <v>19381</v>
      </c>
      <c r="R2017" t="s">
        <v>276</v>
      </c>
    </row>
    <row r="2018" spans="1:18" x14ac:dyDescent="0.2">
      <c r="A2018" t="s">
        <v>15922</v>
      </c>
      <c r="B2018" t="s">
        <v>15921</v>
      </c>
      <c r="C2018" t="str">
        <f>VLOOKUP(v32_x__2020_06_28[[#This Row],[SLNID]],'TU-Rechte-Elemente (alle)'!C$2:C$4079,1,FALSE)</f>
        <v>r.62.193</v>
      </c>
      <c r="D2018" t="s">
        <v>15922</v>
      </c>
      <c r="E2018" t="s">
        <v>9761</v>
      </c>
      <c r="F2018" t="s">
        <v>13052</v>
      </c>
      <c r="G2018" t="s">
        <v>19377</v>
      </c>
      <c r="H2018" t="s">
        <v>19241</v>
      </c>
      <c r="I2018" t="s">
        <v>23023</v>
      </c>
      <c r="J2018" t="s">
        <v>1888</v>
      </c>
      <c r="K2018" t="s">
        <v>276</v>
      </c>
      <c r="L2018" t="s">
        <v>276</v>
      </c>
      <c r="M2018" t="s">
        <v>276</v>
      </c>
      <c r="N2018" t="s">
        <v>19387</v>
      </c>
      <c r="O2018" t="s">
        <v>19241</v>
      </c>
      <c r="P2018" t="s">
        <v>276</v>
      </c>
      <c r="Q2018" t="s">
        <v>19381</v>
      </c>
      <c r="R2018" t="s">
        <v>276</v>
      </c>
    </row>
    <row r="2019" spans="1:18" x14ac:dyDescent="0.2">
      <c r="A2019" t="s">
        <v>15925</v>
      </c>
      <c r="B2019" t="s">
        <v>15924</v>
      </c>
      <c r="C2019" t="str">
        <f>VLOOKUP(v32_x__2020_06_28[[#This Row],[SLNID]],'TU-Rechte-Elemente (alle)'!C$2:C$4079,1,FALSE)</f>
        <v>r.62.201</v>
      </c>
      <c r="D2019" t="s">
        <v>15925</v>
      </c>
      <c r="E2019" t="s">
        <v>9839</v>
      </c>
      <c r="F2019" t="s">
        <v>13052</v>
      </c>
      <c r="G2019" t="s">
        <v>19377</v>
      </c>
      <c r="H2019" t="s">
        <v>19241</v>
      </c>
      <c r="I2019" t="s">
        <v>23024</v>
      </c>
      <c r="J2019" t="s">
        <v>1888</v>
      </c>
      <c r="K2019" t="s">
        <v>276</v>
      </c>
      <c r="L2019" t="s">
        <v>276</v>
      </c>
      <c r="M2019" t="s">
        <v>276</v>
      </c>
      <c r="N2019" t="s">
        <v>19391</v>
      </c>
      <c r="O2019" t="s">
        <v>19241</v>
      </c>
      <c r="P2019" t="s">
        <v>276</v>
      </c>
      <c r="Q2019" t="s">
        <v>20035</v>
      </c>
      <c r="R2019" t="s">
        <v>276</v>
      </c>
    </row>
    <row r="2020" spans="1:18" x14ac:dyDescent="0.2">
      <c r="A2020" t="s">
        <v>15929</v>
      </c>
      <c r="B2020" t="s">
        <v>15928</v>
      </c>
      <c r="C2020" t="str">
        <f>VLOOKUP(v32_x__2020_06_28[[#This Row],[SLNID]],'TU-Rechte-Elemente (alle)'!C$2:C$4079,1,FALSE)</f>
        <v>r.62.202</v>
      </c>
      <c r="D2020" t="s">
        <v>15929</v>
      </c>
      <c r="E2020" t="s">
        <v>9983</v>
      </c>
      <c r="F2020" t="s">
        <v>13052</v>
      </c>
      <c r="G2020" t="s">
        <v>19377</v>
      </c>
      <c r="H2020" t="s">
        <v>19241</v>
      </c>
      <c r="I2020" t="s">
        <v>23025</v>
      </c>
      <c r="J2020" t="s">
        <v>1888</v>
      </c>
      <c r="K2020" t="s">
        <v>276</v>
      </c>
      <c r="L2020" t="s">
        <v>276</v>
      </c>
      <c r="M2020" t="s">
        <v>276</v>
      </c>
      <c r="N2020" t="s">
        <v>19391</v>
      </c>
      <c r="O2020" t="s">
        <v>19241</v>
      </c>
      <c r="P2020" t="s">
        <v>276</v>
      </c>
      <c r="Q2020" t="s">
        <v>20035</v>
      </c>
      <c r="R2020" t="s">
        <v>276</v>
      </c>
    </row>
    <row r="2021" spans="1:18" x14ac:dyDescent="0.2">
      <c r="A2021" t="s">
        <v>15933</v>
      </c>
      <c r="B2021" t="s">
        <v>15932</v>
      </c>
      <c r="C2021" t="str">
        <f>VLOOKUP(v32_x__2020_06_28[[#This Row],[SLNID]],'TU-Rechte-Elemente (alle)'!C$2:C$4079,1,FALSE)</f>
        <v>r.62.203</v>
      </c>
      <c r="D2021" t="s">
        <v>15933</v>
      </c>
      <c r="E2021" t="s">
        <v>9985</v>
      </c>
      <c r="F2021" t="s">
        <v>13052</v>
      </c>
      <c r="G2021" t="s">
        <v>19377</v>
      </c>
      <c r="H2021" t="s">
        <v>19241</v>
      </c>
      <c r="I2021" t="s">
        <v>23026</v>
      </c>
      <c r="J2021" t="s">
        <v>1888</v>
      </c>
      <c r="K2021" t="s">
        <v>276</v>
      </c>
      <c r="L2021" t="s">
        <v>276</v>
      </c>
      <c r="M2021" t="s">
        <v>276</v>
      </c>
      <c r="N2021" t="s">
        <v>19391</v>
      </c>
      <c r="O2021" t="s">
        <v>19241</v>
      </c>
      <c r="P2021" t="s">
        <v>276</v>
      </c>
      <c r="Q2021" t="s">
        <v>20035</v>
      </c>
      <c r="R2021" t="s">
        <v>276</v>
      </c>
    </row>
    <row r="2022" spans="1:18" x14ac:dyDescent="0.2">
      <c r="A2022" t="s">
        <v>15937</v>
      </c>
      <c r="B2022" t="s">
        <v>15936</v>
      </c>
      <c r="C2022" t="str">
        <f>VLOOKUP(v32_x__2020_06_28[[#This Row],[SLNID]],'TU-Rechte-Elemente (alle)'!C$2:C$4079,1,FALSE)</f>
        <v>r.62.204</v>
      </c>
      <c r="D2022" t="s">
        <v>15937</v>
      </c>
      <c r="E2022" t="s">
        <v>10674</v>
      </c>
      <c r="F2022" t="s">
        <v>13052</v>
      </c>
      <c r="G2022" t="s">
        <v>19377</v>
      </c>
      <c r="H2022" t="s">
        <v>19241</v>
      </c>
      <c r="I2022" t="s">
        <v>23027</v>
      </c>
      <c r="J2022" t="s">
        <v>1888</v>
      </c>
      <c r="K2022" t="s">
        <v>276</v>
      </c>
      <c r="L2022" t="s">
        <v>276</v>
      </c>
      <c r="M2022" t="s">
        <v>276</v>
      </c>
      <c r="N2022" t="s">
        <v>19391</v>
      </c>
      <c r="O2022" t="s">
        <v>19241</v>
      </c>
      <c r="P2022" t="s">
        <v>276</v>
      </c>
      <c r="Q2022" t="s">
        <v>20035</v>
      </c>
      <c r="R2022" t="s">
        <v>276</v>
      </c>
    </row>
    <row r="2023" spans="1:18" x14ac:dyDescent="0.2">
      <c r="A2023" t="s">
        <v>15941</v>
      </c>
      <c r="B2023" t="s">
        <v>15940</v>
      </c>
      <c r="C2023" t="str">
        <f>VLOOKUP(v32_x__2020_06_28[[#This Row],[SLNID]],'TU-Rechte-Elemente (alle)'!C$2:C$4079,1,FALSE)</f>
        <v>r.62.205</v>
      </c>
      <c r="D2023" t="s">
        <v>15941</v>
      </c>
      <c r="E2023" t="s">
        <v>10677</v>
      </c>
      <c r="F2023" t="s">
        <v>13052</v>
      </c>
      <c r="G2023" t="s">
        <v>19377</v>
      </c>
      <c r="H2023" t="s">
        <v>19241</v>
      </c>
      <c r="I2023" t="s">
        <v>23028</v>
      </c>
      <c r="J2023" t="s">
        <v>1888</v>
      </c>
      <c r="K2023" t="s">
        <v>276</v>
      </c>
      <c r="L2023" t="s">
        <v>276</v>
      </c>
      <c r="M2023" t="s">
        <v>276</v>
      </c>
      <c r="N2023" t="s">
        <v>19391</v>
      </c>
      <c r="O2023" t="s">
        <v>19241</v>
      </c>
      <c r="P2023" t="s">
        <v>276</v>
      </c>
      <c r="Q2023" t="s">
        <v>20035</v>
      </c>
      <c r="R2023" t="s">
        <v>276</v>
      </c>
    </row>
    <row r="2024" spans="1:18" x14ac:dyDescent="0.2">
      <c r="A2024" t="s">
        <v>15945</v>
      </c>
      <c r="B2024" t="s">
        <v>15944</v>
      </c>
      <c r="C2024" t="str">
        <f>VLOOKUP(v32_x__2020_06_28[[#This Row],[SLNID]],'TU-Rechte-Elemente (alle)'!C$2:C$4079,1,FALSE)</f>
        <v>r.62.212</v>
      </c>
      <c r="D2024" t="s">
        <v>15945</v>
      </c>
      <c r="E2024" t="s">
        <v>870</v>
      </c>
      <c r="F2024" t="s">
        <v>13052</v>
      </c>
      <c r="G2024" t="s">
        <v>19377</v>
      </c>
      <c r="H2024" t="s">
        <v>19241</v>
      </c>
      <c r="I2024" t="s">
        <v>23029</v>
      </c>
      <c r="J2024" t="s">
        <v>1888</v>
      </c>
      <c r="K2024" t="s">
        <v>276</v>
      </c>
      <c r="L2024" t="s">
        <v>276</v>
      </c>
      <c r="M2024" t="s">
        <v>276</v>
      </c>
      <c r="N2024" t="s">
        <v>19387</v>
      </c>
      <c r="O2024" t="s">
        <v>19241</v>
      </c>
      <c r="P2024" t="s">
        <v>276</v>
      </c>
      <c r="Q2024" t="s">
        <v>19381</v>
      </c>
      <c r="R2024" t="s">
        <v>276</v>
      </c>
    </row>
    <row r="2025" spans="1:18" x14ac:dyDescent="0.2">
      <c r="A2025" t="s">
        <v>15949</v>
      </c>
      <c r="B2025" t="s">
        <v>15948</v>
      </c>
      <c r="C2025" t="str">
        <f>VLOOKUP(v32_x__2020_06_28[[#This Row],[SLNID]],'TU-Rechte-Elemente (alle)'!C$2:C$4079,1,FALSE)</f>
        <v>r.62.214</v>
      </c>
      <c r="D2025" t="s">
        <v>15949</v>
      </c>
      <c r="E2025" t="s">
        <v>276</v>
      </c>
      <c r="F2025" t="s">
        <v>13052</v>
      </c>
      <c r="G2025" t="s">
        <v>19377</v>
      </c>
      <c r="H2025" t="s">
        <v>19241</v>
      </c>
      <c r="I2025" t="s">
        <v>23030</v>
      </c>
      <c r="J2025" t="s">
        <v>1888</v>
      </c>
      <c r="K2025" t="s">
        <v>276</v>
      </c>
      <c r="L2025" t="s">
        <v>276</v>
      </c>
      <c r="M2025" t="s">
        <v>276</v>
      </c>
      <c r="N2025" t="s">
        <v>19391</v>
      </c>
      <c r="O2025" t="s">
        <v>19241</v>
      </c>
      <c r="P2025" t="s">
        <v>276</v>
      </c>
      <c r="Q2025" t="s">
        <v>19381</v>
      </c>
      <c r="R2025" t="s">
        <v>276</v>
      </c>
    </row>
    <row r="2026" spans="1:18" x14ac:dyDescent="0.2">
      <c r="A2026" t="s">
        <v>23031</v>
      </c>
      <c r="B2026" t="s">
        <v>15954</v>
      </c>
      <c r="C2026" t="str">
        <f>VLOOKUP(v32_x__2020_06_28[[#This Row],[SLNID]],'TU-Rechte-Elemente (alle)'!C$2:C$4079,1,FALSE)</f>
        <v>r.62.215</v>
      </c>
      <c r="D2026" t="s">
        <v>23031</v>
      </c>
      <c r="E2026" t="s">
        <v>276</v>
      </c>
      <c r="F2026" t="s">
        <v>13052</v>
      </c>
      <c r="G2026" t="s">
        <v>19377</v>
      </c>
      <c r="H2026" t="s">
        <v>19241</v>
      </c>
      <c r="I2026" t="s">
        <v>23032</v>
      </c>
      <c r="J2026" t="s">
        <v>1888</v>
      </c>
      <c r="K2026" t="s">
        <v>276</v>
      </c>
      <c r="L2026" t="s">
        <v>276</v>
      </c>
      <c r="M2026" t="s">
        <v>276</v>
      </c>
      <c r="N2026" t="s">
        <v>19387</v>
      </c>
      <c r="O2026" t="s">
        <v>19241</v>
      </c>
      <c r="P2026" t="s">
        <v>276</v>
      </c>
      <c r="Q2026" t="s">
        <v>19381</v>
      </c>
      <c r="R2026" t="s">
        <v>276</v>
      </c>
    </row>
    <row r="2027" spans="1:18" x14ac:dyDescent="0.2">
      <c r="A2027" t="s">
        <v>15958</v>
      </c>
      <c r="B2027" t="s">
        <v>15957</v>
      </c>
      <c r="C2027" t="str">
        <f>VLOOKUP(v32_x__2020_06_28[[#This Row],[SLNID]],'TU-Rechte-Elemente (alle)'!C$2:C$4079,1,FALSE)</f>
        <v>r.62.216</v>
      </c>
      <c r="D2027" t="s">
        <v>15958</v>
      </c>
      <c r="E2027" t="s">
        <v>276</v>
      </c>
      <c r="F2027" t="s">
        <v>13052</v>
      </c>
      <c r="G2027" t="s">
        <v>19377</v>
      </c>
      <c r="H2027" t="s">
        <v>19241</v>
      </c>
      <c r="I2027" t="s">
        <v>23033</v>
      </c>
      <c r="J2027" t="s">
        <v>1888</v>
      </c>
      <c r="K2027" t="s">
        <v>276</v>
      </c>
      <c r="L2027" t="s">
        <v>276</v>
      </c>
      <c r="M2027" t="s">
        <v>276</v>
      </c>
      <c r="N2027" t="s">
        <v>19387</v>
      </c>
      <c r="O2027" t="s">
        <v>19241</v>
      </c>
      <c r="P2027" t="s">
        <v>276</v>
      </c>
      <c r="Q2027" t="s">
        <v>19381</v>
      </c>
      <c r="R2027" t="s">
        <v>276</v>
      </c>
    </row>
    <row r="2028" spans="1:18" x14ac:dyDescent="0.2">
      <c r="A2028" t="s">
        <v>15961</v>
      </c>
      <c r="B2028" t="s">
        <v>15960</v>
      </c>
      <c r="C2028" t="str">
        <f>VLOOKUP(v32_x__2020_06_28[[#This Row],[SLNID]],'TU-Rechte-Elemente (alle)'!C$2:C$4079,1,FALSE)</f>
        <v>r.62.217</v>
      </c>
      <c r="D2028" t="s">
        <v>15961</v>
      </c>
      <c r="E2028" t="s">
        <v>276</v>
      </c>
      <c r="F2028" t="s">
        <v>13052</v>
      </c>
      <c r="G2028" t="s">
        <v>19377</v>
      </c>
      <c r="H2028" t="s">
        <v>19241</v>
      </c>
      <c r="I2028" t="s">
        <v>23034</v>
      </c>
      <c r="J2028" t="s">
        <v>1888</v>
      </c>
      <c r="K2028" t="s">
        <v>276</v>
      </c>
      <c r="L2028" t="s">
        <v>276</v>
      </c>
      <c r="M2028" t="s">
        <v>276</v>
      </c>
      <c r="N2028" t="s">
        <v>19387</v>
      </c>
      <c r="O2028" t="s">
        <v>19241</v>
      </c>
      <c r="P2028" t="s">
        <v>276</v>
      </c>
      <c r="Q2028" t="s">
        <v>19381</v>
      </c>
      <c r="R2028" t="s">
        <v>276</v>
      </c>
    </row>
    <row r="2029" spans="1:18" x14ac:dyDescent="0.2">
      <c r="A2029" t="s">
        <v>15964</v>
      </c>
      <c r="B2029" t="s">
        <v>15963</v>
      </c>
      <c r="C2029" t="str">
        <f>VLOOKUP(v32_x__2020_06_28[[#This Row],[SLNID]],'TU-Rechte-Elemente (alle)'!C$2:C$4079,1,FALSE)</f>
        <v>r.62.231</v>
      </c>
      <c r="D2029" t="s">
        <v>15964</v>
      </c>
      <c r="E2029" t="s">
        <v>2613</v>
      </c>
      <c r="F2029" t="s">
        <v>13052</v>
      </c>
      <c r="G2029" t="s">
        <v>19377</v>
      </c>
      <c r="H2029" t="s">
        <v>19241</v>
      </c>
      <c r="I2029" t="s">
        <v>23035</v>
      </c>
      <c r="J2029" t="s">
        <v>1888</v>
      </c>
      <c r="K2029" t="s">
        <v>276</v>
      </c>
      <c r="L2029" t="s">
        <v>276</v>
      </c>
      <c r="M2029" t="s">
        <v>276</v>
      </c>
      <c r="N2029" t="s">
        <v>19387</v>
      </c>
      <c r="O2029" t="s">
        <v>19241</v>
      </c>
      <c r="P2029" t="s">
        <v>276</v>
      </c>
      <c r="Q2029" t="s">
        <v>19381</v>
      </c>
      <c r="R2029" t="s">
        <v>276</v>
      </c>
    </row>
    <row r="2030" spans="1:18" x14ac:dyDescent="0.2">
      <c r="A2030" t="s">
        <v>15967</v>
      </c>
      <c r="B2030" t="s">
        <v>15966</v>
      </c>
      <c r="C2030" t="str">
        <f>VLOOKUP(v32_x__2020_06_28[[#This Row],[SLNID]],'TU-Rechte-Elemente (alle)'!C$2:C$4079,1,FALSE)</f>
        <v>r.62.271</v>
      </c>
      <c r="D2030" t="s">
        <v>15967</v>
      </c>
      <c r="E2030" t="s">
        <v>10975</v>
      </c>
      <c r="F2030" t="s">
        <v>13052</v>
      </c>
      <c r="G2030" t="s">
        <v>19377</v>
      </c>
      <c r="H2030" t="s">
        <v>19241</v>
      </c>
      <c r="I2030" t="s">
        <v>23036</v>
      </c>
      <c r="J2030" t="s">
        <v>1888</v>
      </c>
      <c r="K2030" t="s">
        <v>276</v>
      </c>
      <c r="L2030" t="s">
        <v>276</v>
      </c>
      <c r="M2030" t="s">
        <v>276</v>
      </c>
      <c r="N2030" t="s">
        <v>19391</v>
      </c>
      <c r="O2030" t="s">
        <v>19241</v>
      </c>
      <c r="P2030" t="s">
        <v>276</v>
      </c>
      <c r="Q2030" t="s">
        <v>20035</v>
      </c>
      <c r="R2030" t="s">
        <v>276</v>
      </c>
    </row>
    <row r="2031" spans="1:18" x14ac:dyDescent="0.2">
      <c r="A2031" t="s">
        <v>15971</v>
      </c>
      <c r="B2031" t="s">
        <v>15970</v>
      </c>
      <c r="C2031" t="str">
        <f>VLOOKUP(v32_x__2020_06_28[[#This Row],[SLNID]],'TU-Rechte-Elemente (alle)'!C$2:C$4079,1,FALSE)</f>
        <v>r.62.272</v>
      </c>
      <c r="D2031" t="s">
        <v>15971</v>
      </c>
      <c r="E2031" t="s">
        <v>5510</v>
      </c>
      <c r="F2031" t="s">
        <v>13052</v>
      </c>
      <c r="G2031" t="s">
        <v>19377</v>
      </c>
      <c r="H2031" t="s">
        <v>19241</v>
      </c>
      <c r="I2031" t="s">
        <v>23037</v>
      </c>
      <c r="J2031" t="s">
        <v>1888</v>
      </c>
      <c r="K2031" t="s">
        <v>276</v>
      </c>
      <c r="L2031" t="s">
        <v>276</v>
      </c>
      <c r="M2031" t="s">
        <v>276</v>
      </c>
      <c r="N2031" t="s">
        <v>19391</v>
      </c>
      <c r="O2031" t="s">
        <v>19241</v>
      </c>
      <c r="P2031" t="s">
        <v>276</v>
      </c>
      <c r="Q2031" t="s">
        <v>20035</v>
      </c>
      <c r="R2031" t="s">
        <v>276</v>
      </c>
    </row>
    <row r="2032" spans="1:18" x14ac:dyDescent="0.2">
      <c r="A2032" t="s">
        <v>15974</v>
      </c>
      <c r="B2032" t="s">
        <v>15973</v>
      </c>
      <c r="C2032" t="str">
        <f>VLOOKUP(v32_x__2020_06_28[[#This Row],[SLNID]],'TU-Rechte-Elemente (alle)'!C$2:C$4079,1,FALSE)</f>
        <v>r.62.273</v>
      </c>
      <c r="D2032" t="s">
        <v>15974</v>
      </c>
      <c r="E2032" t="s">
        <v>5882</v>
      </c>
      <c r="F2032" t="s">
        <v>13052</v>
      </c>
      <c r="G2032" t="s">
        <v>19377</v>
      </c>
      <c r="H2032" t="s">
        <v>19241</v>
      </c>
      <c r="I2032" t="s">
        <v>23038</v>
      </c>
      <c r="J2032" t="s">
        <v>1888</v>
      </c>
      <c r="K2032" t="s">
        <v>276</v>
      </c>
      <c r="L2032" t="s">
        <v>276</v>
      </c>
      <c r="M2032" t="s">
        <v>276</v>
      </c>
      <c r="N2032" t="s">
        <v>19391</v>
      </c>
      <c r="O2032" t="s">
        <v>19241</v>
      </c>
      <c r="P2032" t="s">
        <v>276</v>
      </c>
      <c r="Q2032" t="s">
        <v>20035</v>
      </c>
      <c r="R2032" t="s">
        <v>276</v>
      </c>
    </row>
    <row r="2033" spans="1:18" x14ac:dyDescent="0.2">
      <c r="A2033" t="s">
        <v>15977</v>
      </c>
      <c r="B2033" t="s">
        <v>15976</v>
      </c>
      <c r="C2033" t="str">
        <f>VLOOKUP(v32_x__2020_06_28[[#This Row],[SLNID]],'TU-Rechte-Elemente (alle)'!C$2:C$4079,1,FALSE)</f>
        <v>r.62.274</v>
      </c>
      <c r="D2033" t="s">
        <v>15977</v>
      </c>
      <c r="E2033" t="s">
        <v>4596</v>
      </c>
      <c r="F2033" t="s">
        <v>13052</v>
      </c>
      <c r="G2033" t="s">
        <v>19377</v>
      </c>
      <c r="H2033" t="s">
        <v>19241</v>
      </c>
      <c r="I2033" t="s">
        <v>23039</v>
      </c>
      <c r="J2033" t="s">
        <v>1888</v>
      </c>
      <c r="K2033" t="s">
        <v>276</v>
      </c>
      <c r="L2033" t="s">
        <v>276</v>
      </c>
      <c r="M2033" t="s">
        <v>276</v>
      </c>
      <c r="N2033" t="s">
        <v>19391</v>
      </c>
      <c r="O2033" t="s">
        <v>19241</v>
      </c>
      <c r="P2033" t="s">
        <v>276</v>
      </c>
      <c r="Q2033" t="s">
        <v>20035</v>
      </c>
      <c r="R2033" t="s">
        <v>276</v>
      </c>
    </row>
    <row r="2034" spans="1:18" x14ac:dyDescent="0.2">
      <c r="A2034" t="s">
        <v>23040</v>
      </c>
      <c r="B2034" t="s">
        <v>15979</v>
      </c>
      <c r="C2034" t="str">
        <f>VLOOKUP(v32_x__2020_06_28[[#This Row],[SLNID]],'TU-Rechte-Elemente (alle)'!C$2:C$4079,1,FALSE)</f>
        <v>r.62.301</v>
      </c>
      <c r="D2034" t="s">
        <v>23040</v>
      </c>
      <c r="E2034" t="s">
        <v>9839</v>
      </c>
      <c r="F2034" t="s">
        <v>13052</v>
      </c>
      <c r="G2034" t="s">
        <v>19377</v>
      </c>
      <c r="H2034" t="s">
        <v>19241</v>
      </c>
      <c r="I2034" t="s">
        <v>23041</v>
      </c>
      <c r="J2034" t="s">
        <v>23042</v>
      </c>
      <c r="K2034" t="s">
        <v>276</v>
      </c>
      <c r="L2034" t="s">
        <v>276</v>
      </c>
      <c r="M2034" t="s">
        <v>276</v>
      </c>
      <c r="N2034" t="s">
        <v>19391</v>
      </c>
      <c r="O2034" t="s">
        <v>19241</v>
      </c>
      <c r="P2034" t="s">
        <v>276</v>
      </c>
      <c r="Q2034" t="s">
        <v>19464</v>
      </c>
      <c r="R2034" t="s">
        <v>276</v>
      </c>
    </row>
    <row r="2035" spans="1:18" x14ac:dyDescent="0.2">
      <c r="A2035" t="s">
        <v>23043</v>
      </c>
      <c r="B2035" t="s">
        <v>15987</v>
      </c>
      <c r="C2035" t="str">
        <f>VLOOKUP(v32_x__2020_06_28[[#This Row],[SLNID]],'TU-Rechte-Elemente (alle)'!C$2:C$4079,1,FALSE)</f>
        <v>r.62.302</v>
      </c>
      <c r="D2035" t="s">
        <v>23043</v>
      </c>
      <c r="E2035" t="s">
        <v>9983</v>
      </c>
      <c r="F2035" t="s">
        <v>13052</v>
      </c>
      <c r="G2035" t="s">
        <v>19377</v>
      </c>
      <c r="H2035" t="s">
        <v>19241</v>
      </c>
      <c r="I2035" t="s">
        <v>23044</v>
      </c>
      <c r="J2035" t="s">
        <v>23042</v>
      </c>
      <c r="K2035" t="s">
        <v>276</v>
      </c>
      <c r="L2035" t="s">
        <v>276</v>
      </c>
      <c r="M2035" t="s">
        <v>276</v>
      </c>
      <c r="N2035" t="s">
        <v>19391</v>
      </c>
      <c r="O2035" t="s">
        <v>19241</v>
      </c>
      <c r="P2035" t="s">
        <v>276</v>
      </c>
      <c r="Q2035" t="s">
        <v>19464</v>
      </c>
      <c r="R2035" t="s">
        <v>276</v>
      </c>
    </row>
    <row r="2036" spans="1:18" x14ac:dyDescent="0.2">
      <c r="A2036" t="s">
        <v>23045</v>
      </c>
      <c r="B2036" t="s">
        <v>15990</v>
      </c>
      <c r="C2036" t="str">
        <f>VLOOKUP(v32_x__2020_06_28[[#This Row],[SLNID]],'TU-Rechte-Elemente (alle)'!C$2:C$4079,1,FALSE)</f>
        <v>r.62.305</v>
      </c>
      <c r="D2036" t="s">
        <v>23045</v>
      </c>
      <c r="E2036" t="s">
        <v>10677</v>
      </c>
      <c r="F2036" t="s">
        <v>13052</v>
      </c>
      <c r="G2036" t="s">
        <v>9983</v>
      </c>
      <c r="H2036" t="s">
        <v>19241</v>
      </c>
      <c r="I2036" t="s">
        <v>23046</v>
      </c>
      <c r="J2036" t="s">
        <v>23042</v>
      </c>
      <c r="K2036" t="s">
        <v>276</v>
      </c>
      <c r="L2036" t="s">
        <v>276</v>
      </c>
      <c r="M2036" t="s">
        <v>276</v>
      </c>
      <c r="N2036" t="s">
        <v>19391</v>
      </c>
      <c r="O2036" t="s">
        <v>19241</v>
      </c>
      <c r="P2036" t="s">
        <v>23047</v>
      </c>
      <c r="Q2036" t="s">
        <v>19464</v>
      </c>
      <c r="R2036" t="s">
        <v>276</v>
      </c>
    </row>
    <row r="2037" spans="1:18" x14ac:dyDescent="0.2">
      <c r="A2037" t="s">
        <v>23048</v>
      </c>
      <c r="B2037" t="s">
        <v>15994</v>
      </c>
      <c r="C2037" t="str">
        <f>VLOOKUP(v32_x__2020_06_28[[#This Row],[SLNID]],'TU-Rechte-Elemente (alle)'!C$2:C$4079,1,FALSE)</f>
        <v>r.62.307</v>
      </c>
      <c r="D2037" t="s">
        <v>23048</v>
      </c>
      <c r="E2037" t="s">
        <v>12992</v>
      </c>
      <c r="F2037" t="s">
        <v>13052</v>
      </c>
      <c r="G2037" t="s">
        <v>19377</v>
      </c>
      <c r="H2037" t="s">
        <v>19241</v>
      </c>
      <c r="I2037" t="s">
        <v>23049</v>
      </c>
      <c r="J2037" t="s">
        <v>23042</v>
      </c>
      <c r="K2037" t="s">
        <v>276</v>
      </c>
      <c r="L2037" t="s">
        <v>276</v>
      </c>
      <c r="M2037" t="s">
        <v>276</v>
      </c>
      <c r="N2037" t="s">
        <v>19391</v>
      </c>
      <c r="O2037" t="s">
        <v>19241</v>
      </c>
      <c r="P2037" t="s">
        <v>276</v>
      </c>
      <c r="Q2037" t="s">
        <v>19464</v>
      </c>
      <c r="R2037" t="s">
        <v>276</v>
      </c>
    </row>
    <row r="2038" spans="1:18" x14ac:dyDescent="0.2">
      <c r="A2038" t="s">
        <v>23050</v>
      </c>
      <c r="B2038" t="s">
        <v>15997</v>
      </c>
      <c r="C2038" t="str">
        <f>VLOOKUP(v32_x__2020_06_28[[#This Row],[SLNID]],'TU-Rechte-Elemente (alle)'!C$2:C$4079,1,FALSE)</f>
        <v>r.62.308</v>
      </c>
      <c r="D2038" t="s">
        <v>23050</v>
      </c>
      <c r="E2038" t="s">
        <v>10692</v>
      </c>
      <c r="F2038" t="s">
        <v>13052</v>
      </c>
      <c r="G2038" t="s">
        <v>9839</v>
      </c>
      <c r="H2038" t="s">
        <v>19241</v>
      </c>
      <c r="I2038" t="s">
        <v>23051</v>
      </c>
      <c r="J2038" t="s">
        <v>23042</v>
      </c>
      <c r="K2038" t="s">
        <v>276</v>
      </c>
      <c r="L2038" t="s">
        <v>276</v>
      </c>
      <c r="M2038" t="s">
        <v>276</v>
      </c>
      <c r="N2038" t="s">
        <v>19391</v>
      </c>
      <c r="O2038" t="s">
        <v>19241</v>
      </c>
      <c r="P2038" t="s">
        <v>276</v>
      </c>
      <c r="Q2038" t="s">
        <v>19464</v>
      </c>
      <c r="R2038" t="s">
        <v>276</v>
      </c>
    </row>
    <row r="2039" spans="1:18" x14ac:dyDescent="0.2">
      <c r="A2039" t="s">
        <v>16011</v>
      </c>
      <c r="B2039" t="s">
        <v>16006</v>
      </c>
      <c r="C2039" t="str">
        <f>VLOOKUP(v32_x__2020_06_28[[#This Row],[SLNID]],'TU-Rechte-Elemente (alle)'!C$2:C$4079,1,FALSE)</f>
        <v>r.62.311</v>
      </c>
      <c r="D2039" t="s">
        <v>16011</v>
      </c>
      <c r="E2039" t="s">
        <v>1174</v>
      </c>
      <c r="F2039" t="s">
        <v>13052</v>
      </c>
      <c r="G2039" t="s">
        <v>19377</v>
      </c>
      <c r="H2039" t="s">
        <v>19241</v>
      </c>
      <c r="I2039" t="s">
        <v>23052</v>
      </c>
      <c r="J2039" t="s">
        <v>1888</v>
      </c>
      <c r="K2039" t="s">
        <v>276</v>
      </c>
      <c r="L2039" t="s">
        <v>276</v>
      </c>
      <c r="M2039" t="s">
        <v>276</v>
      </c>
      <c r="N2039" t="s">
        <v>19621</v>
      </c>
      <c r="O2039" t="s">
        <v>19241</v>
      </c>
      <c r="P2039" t="s">
        <v>276</v>
      </c>
      <c r="Q2039" t="s">
        <v>23053</v>
      </c>
      <c r="R2039" t="s">
        <v>276</v>
      </c>
    </row>
    <row r="2040" spans="1:18" x14ac:dyDescent="0.2">
      <c r="A2040" t="s">
        <v>23054</v>
      </c>
      <c r="B2040" t="s">
        <v>16014</v>
      </c>
      <c r="C2040" t="str">
        <f>VLOOKUP(v32_x__2020_06_28[[#This Row],[SLNID]],'TU-Rechte-Elemente (alle)'!C$2:C$4079,1,FALSE)</f>
        <v>r.62.312</v>
      </c>
      <c r="D2040" t="s">
        <v>23054</v>
      </c>
      <c r="E2040" t="s">
        <v>1155</v>
      </c>
      <c r="F2040" t="s">
        <v>13052</v>
      </c>
      <c r="G2040" t="s">
        <v>9839</v>
      </c>
      <c r="H2040" t="s">
        <v>19241</v>
      </c>
      <c r="I2040" t="s">
        <v>23055</v>
      </c>
      <c r="J2040" t="s">
        <v>23042</v>
      </c>
      <c r="K2040" t="s">
        <v>276</v>
      </c>
      <c r="L2040" t="s">
        <v>276</v>
      </c>
      <c r="M2040" t="s">
        <v>276</v>
      </c>
      <c r="N2040" t="s">
        <v>19391</v>
      </c>
      <c r="O2040" t="s">
        <v>19241</v>
      </c>
      <c r="P2040" t="s">
        <v>276</v>
      </c>
      <c r="Q2040" t="s">
        <v>19464</v>
      </c>
      <c r="R2040" t="s">
        <v>276</v>
      </c>
    </row>
    <row r="2041" spans="1:18" x14ac:dyDescent="0.2">
      <c r="A2041" t="s">
        <v>23056</v>
      </c>
      <c r="B2041" t="s">
        <v>16017</v>
      </c>
      <c r="C2041" t="str">
        <f>VLOOKUP(v32_x__2020_06_28[[#This Row],[SLNID]],'TU-Rechte-Elemente (alle)'!C$2:C$4079,1,FALSE)</f>
        <v>r.62.314</v>
      </c>
      <c r="D2041" t="s">
        <v>23056</v>
      </c>
      <c r="E2041" t="s">
        <v>1218</v>
      </c>
      <c r="F2041" t="s">
        <v>13052</v>
      </c>
      <c r="G2041" t="s">
        <v>9839</v>
      </c>
      <c r="H2041" t="s">
        <v>19241</v>
      </c>
      <c r="I2041" t="s">
        <v>23057</v>
      </c>
      <c r="J2041" t="s">
        <v>23042</v>
      </c>
      <c r="K2041" t="s">
        <v>276</v>
      </c>
      <c r="L2041" t="s">
        <v>276</v>
      </c>
      <c r="M2041" t="s">
        <v>276</v>
      </c>
      <c r="N2041" t="s">
        <v>19391</v>
      </c>
      <c r="O2041" t="s">
        <v>19241</v>
      </c>
      <c r="P2041" t="s">
        <v>276</v>
      </c>
      <c r="Q2041" t="s">
        <v>19464</v>
      </c>
      <c r="R2041" t="s">
        <v>276</v>
      </c>
    </row>
    <row r="2042" spans="1:18" x14ac:dyDescent="0.2">
      <c r="A2042" t="s">
        <v>23058</v>
      </c>
      <c r="B2042" t="s">
        <v>16020</v>
      </c>
      <c r="C2042" t="str">
        <f>VLOOKUP(v32_x__2020_06_28[[#This Row],[SLNID]],'TU-Rechte-Elemente (alle)'!C$2:C$4079,1,FALSE)</f>
        <v>r.62.315</v>
      </c>
      <c r="D2042" t="s">
        <v>23058</v>
      </c>
      <c r="E2042" t="s">
        <v>16021</v>
      </c>
      <c r="F2042" t="s">
        <v>13052</v>
      </c>
      <c r="G2042" t="s">
        <v>19377</v>
      </c>
      <c r="H2042" t="s">
        <v>19241</v>
      </c>
      <c r="I2042" t="s">
        <v>23059</v>
      </c>
      <c r="J2042" t="s">
        <v>23042</v>
      </c>
      <c r="K2042" t="s">
        <v>276</v>
      </c>
      <c r="L2042" t="s">
        <v>276</v>
      </c>
      <c r="M2042" t="s">
        <v>276</v>
      </c>
      <c r="N2042" t="s">
        <v>19391</v>
      </c>
      <c r="O2042" t="s">
        <v>19241</v>
      </c>
      <c r="P2042" t="s">
        <v>276</v>
      </c>
      <c r="Q2042" t="s">
        <v>19464</v>
      </c>
      <c r="R2042" t="s">
        <v>276</v>
      </c>
    </row>
    <row r="2043" spans="1:18" x14ac:dyDescent="0.2">
      <c r="A2043" t="s">
        <v>23060</v>
      </c>
      <c r="B2043" t="s">
        <v>16024</v>
      </c>
      <c r="C2043" t="str">
        <f>VLOOKUP(v32_x__2020_06_28[[#This Row],[SLNID]],'TU-Rechte-Elemente (alle)'!C$2:C$4079,1,FALSE)</f>
        <v>r.62.316</v>
      </c>
      <c r="D2043" t="s">
        <v>23060</v>
      </c>
      <c r="E2043" t="s">
        <v>6920</v>
      </c>
      <c r="F2043" t="s">
        <v>13052</v>
      </c>
      <c r="G2043" t="s">
        <v>9839</v>
      </c>
      <c r="H2043" t="s">
        <v>19241</v>
      </c>
      <c r="I2043" t="s">
        <v>16026</v>
      </c>
      <c r="J2043" t="s">
        <v>23042</v>
      </c>
      <c r="K2043" t="s">
        <v>276</v>
      </c>
      <c r="L2043" t="s">
        <v>276</v>
      </c>
      <c r="M2043" t="s">
        <v>276</v>
      </c>
      <c r="N2043" t="s">
        <v>19391</v>
      </c>
      <c r="O2043" t="s">
        <v>19241</v>
      </c>
      <c r="P2043" t="s">
        <v>276</v>
      </c>
      <c r="Q2043" t="s">
        <v>19464</v>
      </c>
      <c r="R2043" t="s">
        <v>276</v>
      </c>
    </row>
    <row r="2044" spans="1:18" x14ac:dyDescent="0.2">
      <c r="A2044" t="s">
        <v>16029</v>
      </c>
      <c r="B2044" t="s">
        <v>16028</v>
      </c>
      <c r="C2044" t="str">
        <f>VLOOKUP(v32_x__2020_06_28[[#This Row],[SLNID]],'TU-Rechte-Elemente (alle)'!C$2:C$4079,1,FALSE)</f>
        <v>r.62.321</v>
      </c>
      <c r="D2044" t="s">
        <v>16029</v>
      </c>
      <c r="E2044" t="s">
        <v>11454</v>
      </c>
      <c r="F2044" t="s">
        <v>13052</v>
      </c>
      <c r="G2044" t="s">
        <v>19377</v>
      </c>
      <c r="H2044" t="s">
        <v>19241</v>
      </c>
      <c r="I2044" t="s">
        <v>23061</v>
      </c>
      <c r="J2044" t="s">
        <v>1888</v>
      </c>
      <c r="K2044" t="s">
        <v>276</v>
      </c>
      <c r="L2044" t="s">
        <v>276</v>
      </c>
      <c r="M2044" t="s">
        <v>276</v>
      </c>
      <c r="N2044" t="s">
        <v>19387</v>
      </c>
      <c r="O2044" t="s">
        <v>19241</v>
      </c>
      <c r="P2044" t="s">
        <v>276</v>
      </c>
      <c r="Q2044" t="s">
        <v>19381</v>
      </c>
      <c r="R2044" t="s">
        <v>276</v>
      </c>
    </row>
    <row r="2045" spans="1:18" x14ac:dyDescent="0.2">
      <c r="A2045" t="s">
        <v>16033</v>
      </c>
      <c r="B2045" t="s">
        <v>16032</v>
      </c>
      <c r="C2045" t="str">
        <f>VLOOKUP(v32_x__2020_06_28[[#This Row],[SLNID]],'TU-Rechte-Elemente (alle)'!C$2:C$4079,1,FALSE)</f>
        <v>r.62.322</v>
      </c>
      <c r="D2045" t="s">
        <v>16033</v>
      </c>
      <c r="E2045" t="s">
        <v>11456</v>
      </c>
      <c r="F2045" t="s">
        <v>13052</v>
      </c>
      <c r="G2045" t="s">
        <v>19377</v>
      </c>
      <c r="H2045" t="s">
        <v>19241</v>
      </c>
      <c r="I2045" t="s">
        <v>23062</v>
      </c>
      <c r="J2045" t="s">
        <v>1888</v>
      </c>
      <c r="K2045" t="s">
        <v>276</v>
      </c>
      <c r="L2045" t="s">
        <v>276</v>
      </c>
      <c r="M2045" t="s">
        <v>276</v>
      </c>
      <c r="N2045" t="s">
        <v>19391</v>
      </c>
      <c r="O2045" t="s">
        <v>19241</v>
      </c>
      <c r="P2045" t="s">
        <v>276</v>
      </c>
      <c r="Q2045" t="s">
        <v>19381</v>
      </c>
      <c r="R2045" t="s">
        <v>276</v>
      </c>
    </row>
    <row r="2046" spans="1:18" x14ac:dyDescent="0.2">
      <c r="A2046" t="s">
        <v>16036</v>
      </c>
      <c r="B2046" t="s">
        <v>16035</v>
      </c>
      <c r="C2046" t="str">
        <f>VLOOKUP(v32_x__2020_06_28[[#This Row],[SLNID]],'TU-Rechte-Elemente (alle)'!C$2:C$4079,1,FALSE)</f>
        <v>r.62.323</v>
      </c>
      <c r="D2046" t="s">
        <v>16036</v>
      </c>
      <c r="E2046" t="s">
        <v>5292</v>
      </c>
      <c r="F2046" t="s">
        <v>13052</v>
      </c>
      <c r="G2046" t="s">
        <v>19377</v>
      </c>
      <c r="H2046" t="s">
        <v>19241</v>
      </c>
      <c r="I2046" t="s">
        <v>23063</v>
      </c>
      <c r="J2046" t="s">
        <v>1888</v>
      </c>
      <c r="K2046" t="s">
        <v>276</v>
      </c>
      <c r="L2046" t="s">
        <v>276</v>
      </c>
      <c r="M2046" t="s">
        <v>276</v>
      </c>
      <c r="N2046" t="s">
        <v>19391</v>
      </c>
      <c r="O2046" t="s">
        <v>19241</v>
      </c>
      <c r="P2046" t="s">
        <v>276</v>
      </c>
      <c r="Q2046" t="s">
        <v>19381</v>
      </c>
      <c r="R2046" t="s">
        <v>276</v>
      </c>
    </row>
    <row r="2047" spans="1:18" x14ac:dyDescent="0.2">
      <c r="A2047" t="s">
        <v>16039</v>
      </c>
      <c r="B2047" t="s">
        <v>16038</v>
      </c>
      <c r="C2047" t="str">
        <f>VLOOKUP(v32_x__2020_06_28[[#This Row],[SLNID]],'TU-Rechte-Elemente (alle)'!C$2:C$4079,1,FALSE)</f>
        <v>r.62.324</v>
      </c>
      <c r="D2047" t="s">
        <v>16039</v>
      </c>
      <c r="E2047" t="s">
        <v>15491</v>
      </c>
      <c r="F2047" t="s">
        <v>13052</v>
      </c>
      <c r="G2047" t="s">
        <v>19377</v>
      </c>
      <c r="H2047" t="s">
        <v>19241</v>
      </c>
      <c r="I2047" t="s">
        <v>23064</v>
      </c>
      <c r="J2047" t="s">
        <v>1888</v>
      </c>
      <c r="K2047" t="s">
        <v>276</v>
      </c>
      <c r="L2047" t="s">
        <v>276</v>
      </c>
      <c r="M2047" t="s">
        <v>276</v>
      </c>
      <c r="N2047" t="s">
        <v>19391</v>
      </c>
      <c r="O2047" t="s">
        <v>19241</v>
      </c>
      <c r="P2047" t="s">
        <v>276</v>
      </c>
      <c r="Q2047" t="s">
        <v>19381</v>
      </c>
      <c r="R2047" t="s">
        <v>276</v>
      </c>
    </row>
    <row r="2048" spans="1:18" x14ac:dyDescent="0.2">
      <c r="A2048" t="s">
        <v>16043</v>
      </c>
      <c r="B2048" t="s">
        <v>16041</v>
      </c>
      <c r="C2048" t="str">
        <f>VLOOKUP(v32_x__2020_06_28[[#This Row],[SLNID]],'TU-Rechte-Elemente (alle)'!C$2:C$4079,1,FALSE)</f>
        <v>r.62.325</v>
      </c>
      <c r="D2048" t="s">
        <v>16043</v>
      </c>
      <c r="E2048" t="s">
        <v>16042</v>
      </c>
      <c r="F2048" t="s">
        <v>13052</v>
      </c>
      <c r="G2048" t="s">
        <v>19377</v>
      </c>
      <c r="H2048" t="s">
        <v>19241</v>
      </c>
      <c r="I2048" t="s">
        <v>23065</v>
      </c>
      <c r="J2048" t="s">
        <v>1888</v>
      </c>
      <c r="K2048" t="s">
        <v>276</v>
      </c>
      <c r="L2048" t="s">
        <v>276</v>
      </c>
      <c r="M2048" t="s">
        <v>276</v>
      </c>
      <c r="N2048" t="s">
        <v>19621</v>
      </c>
      <c r="O2048" t="s">
        <v>19241</v>
      </c>
      <c r="P2048" t="s">
        <v>276</v>
      </c>
      <c r="Q2048" t="s">
        <v>19381</v>
      </c>
      <c r="R2048" t="s">
        <v>276</v>
      </c>
    </row>
    <row r="2049" spans="1:18" x14ac:dyDescent="0.2">
      <c r="A2049" t="s">
        <v>16049</v>
      </c>
      <c r="B2049" t="s">
        <v>16047</v>
      </c>
      <c r="C2049" t="str">
        <f>VLOOKUP(v32_x__2020_06_28[[#This Row],[SLNID]],'TU-Rechte-Elemente (alle)'!C$2:C$4079,1,FALSE)</f>
        <v>r.62.326</v>
      </c>
      <c r="D2049" t="s">
        <v>16049</v>
      </c>
      <c r="E2049" t="s">
        <v>16048</v>
      </c>
      <c r="F2049" t="s">
        <v>13052</v>
      </c>
      <c r="G2049" t="s">
        <v>19377</v>
      </c>
      <c r="H2049" t="s">
        <v>19241</v>
      </c>
      <c r="I2049" t="s">
        <v>23066</v>
      </c>
      <c r="J2049" t="s">
        <v>1888</v>
      </c>
      <c r="K2049" t="s">
        <v>276</v>
      </c>
      <c r="L2049" t="s">
        <v>276</v>
      </c>
      <c r="M2049" t="s">
        <v>276</v>
      </c>
      <c r="N2049" t="s">
        <v>19387</v>
      </c>
      <c r="O2049" t="s">
        <v>19241</v>
      </c>
      <c r="P2049" t="s">
        <v>276</v>
      </c>
      <c r="Q2049" t="s">
        <v>19381</v>
      </c>
      <c r="R2049" t="s">
        <v>276</v>
      </c>
    </row>
    <row r="2050" spans="1:18" x14ac:dyDescent="0.2">
      <c r="A2050" t="s">
        <v>16053</v>
      </c>
      <c r="B2050" t="s">
        <v>16051</v>
      </c>
      <c r="C2050" t="str">
        <f>VLOOKUP(v32_x__2020_06_28[[#This Row],[SLNID]],'TU-Rechte-Elemente (alle)'!C$2:C$4079,1,FALSE)</f>
        <v>r.62.328</v>
      </c>
      <c r="D2050" t="s">
        <v>16053</v>
      </c>
      <c r="E2050" t="s">
        <v>16052</v>
      </c>
      <c r="F2050" t="s">
        <v>13052</v>
      </c>
      <c r="G2050" t="s">
        <v>19377</v>
      </c>
      <c r="H2050" t="s">
        <v>19241</v>
      </c>
      <c r="I2050" t="s">
        <v>23067</v>
      </c>
      <c r="J2050" t="s">
        <v>1888</v>
      </c>
      <c r="K2050" t="s">
        <v>276</v>
      </c>
      <c r="L2050" t="s">
        <v>276</v>
      </c>
      <c r="M2050" t="s">
        <v>276</v>
      </c>
      <c r="N2050" t="s">
        <v>19387</v>
      </c>
      <c r="O2050" t="s">
        <v>19241</v>
      </c>
      <c r="P2050" t="s">
        <v>276</v>
      </c>
      <c r="Q2050" t="s">
        <v>19381</v>
      </c>
      <c r="R2050" t="s">
        <v>276</v>
      </c>
    </row>
    <row r="2051" spans="1:18" x14ac:dyDescent="0.2">
      <c r="A2051" t="s">
        <v>16056</v>
      </c>
      <c r="B2051" t="s">
        <v>16055</v>
      </c>
      <c r="C2051" t="str">
        <f>VLOOKUP(v32_x__2020_06_28[[#This Row],[SLNID]],'TU-Rechte-Elemente (alle)'!C$2:C$4079,1,FALSE)</f>
        <v>r.62.329</v>
      </c>
      <c r="D2051" t="s">
        <v>16056</v>
      </c>
      <c r="E2051" t="s">
        <v>8519</v>
      </c>
      <c r="F2051" t="s">
        <v>13052</v>
      </c>
      <c r="G2051" t="s">
        <v>19377</v>
      </c>
      <c r="H2051" t="s">
        <v>19241</v>
      </c>
      <c r="I2051" t="s">
        <v>23068</v>
      </c>
      <c r="J2051" t="s">
        <v>1888</v>
      </c>
      <c r="K2051" t="s">
        <v>276</v>
      </c>
      <c r="L2051" t="s">
        <v>276</v>
      </c>
      <c r="M2051" t="s">
        <v>276</v>
      </c>
      <c r="N2051" t="s">
        <v>19387</v>
      </c>
      <c r="O2051" t="s">
        <v>19241</v>
      </c>
      <c r="P2051" t="s">
        <v>276</v>
      </c>
      <c r="Q2051" t="s">
        <v>19381</v>
      </c>
      <c r="R2051" t="s">
        <v>276</v>
      </c>
    </row>
    <row r="2052" spans="1:18" x14ac:dyDescent="0.2">
      <c r="A2052" t="s">
        <v>16059</v>
      </c>
      <c r="B2052" t="s">
        <v>16058</v>
      </c>
      <c r="C2052" t="str">
        <f>VLOOKUP(v32_x__2020_06_28[[#This Row],[SLNID]],'TU-Rechte-Elemente (alle)'!C$2:C$4079,1,FALSE)</f>
        <v>r.62.330</v>
      </c>
      <c r="D2052" t="s">
        <v>16059</v>
      </c>
      <c r="E2052" t="s">
        <v>2906</v>
      </c>
      <c r="F2052" t="s">
        <v>13052</v>
      </c>
      <c r="G2052" t="s">
        <v>19377</v>
      </c>
      <c r="H2052" t="s">
        <v>19241</v>
      </c>
      <c r="I2052" t="s">
        <v>23069</v>
      </c>
      <c r="J2052" t="s">
        <v>1888</v>
      </c>
      <c r="K2052" t="s">
        <v>276</v>
      </c>
      <c r="L2052" t="s">
        <v>276</v>
      </c>
      <c r="M2052" t="s">
        <v>276</v>
      </c>
      <c r="N2052" t="s">
        <v>19387</v>
      </c>
      <c r="O2052" t="s">
        <v>19241</v>
      </c>
      <c r="P2052" t="s">
        <v>276</v>
      </c>
      <c r="Q2052" t="s">
        <v>19381</v>
      </c>
      <c r="R2052" t="s">
        <v>276</v>
      </c>
    </row>
    <row r="2053" spans="1:18" x14ac:dyDescent="0.2">
      <c r="A2053" t="s">
        <v>16062</v>
      </c>
      <c r="B2053" t="s">
        <v>16061</v>
      </c>
      <c r="C2053" t="str">
        <f>VLOOKUP(v32_x__2020_06_28[[#This Row],[SLNID]],'TU-Rechte-Elemente (alle)'!C$2:C$4079,1,FALSE)</f>
        <v>r.62.331</v>
      </c>
      <c r="D2053" t="s">
        <v>16062</v>
      </c>
      <c r="E2053" t="s">
        <v>11459</v>
      </c>
      <c r="F2053" t="s">
        <v>13052</v>
      </c>
      <c r="G2053" t="s">
        <v>19377</v>
      </c>
      <c r="H2053" t="s">
        <v>19241</v>
      </c>
      <c r="I2053" t="s">
        <v>23070</v>
      </c>
      <c r="J2053" t="s">
        <v>1888</v>
      </c>
      <c r="K2053" t="s">
        <v>276</v>
      </c>
      <c r="L2053" t="s">
        <v>276</v>
      </c>
      <c r="M2053" t="s">
        <v>276</v>
      </c>
      <c r="N2053" t="s">
        <v>19391</v>
      </c>
      <c r="O2053" t="s">
        <v>19241</v>
      </c>
      <c r="P2053" t="s">
        <v>276</v>
      </c>
      <c r="Q2053" t="s">
        <v>19381</v>
      </c>
      <c r="R2053" t="s">
        <v>276</v>
      </c>
    </row>
    <row r="2054" spans="1:18" x14ac:dyDescent="0.2">
      <c r="A2054" t="s">
        <v>16065</v>
      </c>
      <c r="B2054" t="s">
        <v>16064</v>
      </c>
      <c r="C2054" t="str">
        <f>VLOOKUP(v32_x__2020_06_28[[#This Row],[SLNID]],'TU-Rechte-Elemente (alle)'!C$2:C$4079,1,FALSE)</f>
        <v>r.62.332</v>
      </c>
      <c r="D2054" t="s">
        <v>16065</v>
      </c>
      <c r="E2054" t="s">
        <v>4023</v>
      </c>
      <c r="F2054" t="s">
        <v>13052</v>
      </c>
      <c r="G2054" t="s">
        <v>19377</v>
      </c>
      <c r="H2054" t="s">
        <v>19241</v>
      </c>
      <c r="I2054" t="s">
        <v>23071</v>
      </c>
      <c r="J2054" t="s">
        <v>1888</v>
      </c>
      <c r="K2054" t="s">
        <v>276</v>
      </c>
      <c r="L2054" t="s">
        <v>276</v>
      </c>
      <c r="M2054" t="s">
        <v>276</v>
      </c>
      <c r="N2054" t="s">
        <v>19621</v>
      </c>
      <c r="O2054" t="s">
        <v>19241</v>
      </c>
      <c r="P2054" t="s">
        <v>276</v>
      </c>
      <c r="Q2054" t="s">
        <v>19381</v>
      </c>
      <c r="R2054" t="s">
        <v>276</v>
      </c>
    </row>
    <row r="2055" spans="1:18" x14ac:dyDescent="0.2">
      <c r="A2055" t="s">
        <v>16068</v>
      </c>
      <c r="B2055" t="s">
        <v>16067</v>
      </c>
      <c r="C2055" t="str">
        <f>VLOOKUP(v32_x__2020_06_28[[#This Row],[SLNID]],'TU-Rechte-Elemente (alle)'!C$2:C$4079,1,FALSE)</f>
        <v>r.62.333</v>
      </c>
      <c r="D2055" t="s">
        <v>16068</v>
      </c>
      <c r="E2055" t="s">
        <v>11471</v>
      </c>
      <c r="F2055" t="s">
        <v>13052</v>
      </c>
      <c r="G2055" t="s">
        <v>19377</v>
      </c>
      <c r="H2055" t="s">
        <v>19241</v>
      </c>
      <c r="I2055" t="s">
        <v>23072</v>
      </c>
      <c r="J2055" t="s">
        <v>1888</v>
      </c>
      <c r="K2055" t="s">
        <v>276</v>
      </c>
      <c r="L2055" t="s">
        <v>276</v>
      </c>
      <c r="M2055" t="s">
        <v>276</v>
      </c>
      <c r="N2055" t="s">
        <v>19387</v>
      </c>
      <c r="O2055" t="s">
        <v>19241</v>
      </c>
      <c r="P2055" t="s">
        <v>276</v>
      </c>
      <c r="Q2055" t="s">
        <v>19381</v>
      </c>
      <c r="R2055" t="s">
        <v>276</v>
      </c>
    </row>
    <row r="2056" spans="1:18" x14ac:dyDescent="0.2">
      <c r="A2056" t="s">
        <v>16071</v>
      </c>
      <c r="B2056" t="s">
        <v>16070</v>
      </c>
      <c r="C2056" t="str">
        <f>VLOOKUP(v32_x__2020_06_28[[#This Row],[SLNID]],'TU-Rechte-Elemente (alle)'!C$2:C$4079,1,FALSE)</f>
        <v>r.62.334</v>
      </c>
      <c r="D2056" t="s">
        <v>16071</v>
      </c>
      <c r="E2056" t="s">
        <v>12275</v>
      </c>
      <c r="F2056" t="s">
        <v>13052</v>
      </c>
      <c r="G2056" t="s">
        <v>19377</v>
      </c>
      <c r="H2056" t="s">
        <v>19241</v>
      </c>
      <c r="I2056" t="s">
        <v>23073</v>
      </c>
      <c r="J2056" t="s">
        <v>1888</v>
      </c>
      <c r="K2056" t="s">
        <v>276</v>
      </c>
      <c r="L2056" t="s">
        <v>276</v>
      </c>
      <c r="M2056" t="s">
        <v>276</v>
      </c>
      <c r="N2056" t="s">
        <v>19391</v>
      </c>
      <c r="O2056" t="s">
        <v>19241</v>
      </c>
      <c r="P2056" t="s">
        <v>276</v>
      </c>
      <c r="Q2056" t="s">
        <v>19381</v>
      </c>
      <c r="R2056" t="s">
        <v>276</v>
      </c>
    </row>
    <row r="2057" spans="1:18" x14ac:dyDescent="0.2">
      <c r="A2057" t="s">
        <v>16074</v>
      </c>
      <c r="B2057" t="s">
        <v>16073</v>
      </c>
      <c r="C2057" t="str">
        <f>VLOOKUP(v32_x__2020_06_28[[#This Row],[SLNID]],'TU-Rechte-Elemente (alle)'!C$2:C$4079,1,FALSE)</f>
        <v>r.62.335</v>
      </c>
      <c r="D2057" t="s">
        <v>16074</v>
      </c>
      <c r="E2057" t="s">
        <v>12279</v>
      </c>
      <c r="F2057" t="s">
        <v>13052</v>
      </c>
      <c r="G2057" t="s">
        <v>19377</v>
      </c>
      <c r="H2057" t="s">
        <v>19241</v>
      </c>
      <c r="I2057" t="s">
        <v>23074</v>
      </c>
      <c r="J2057" t="s">
        <v>1888</v>
      </c>
      <c r="K2057" t="s">
        <v>276</v>
      </c>
      <c r="L2057" t="s">
        <v>276</v>
      </c>
      <c r="M2057" t="s">
        <v>276</v>
      </c>
      <c r="N2057" t="s">
        <v>19621</v>
      </c>
      <c r="O2057" t="s">
        <v>19241</v>
      </c>
      <c r="P2057" t="s">
        <v>276</v>
      </c>
      <c r="Q2057" t="s">
        <v>19381</v>
      </c>
      <c r="R2057" t="s">
        <v>276</v>
      </c>
    </row>
    <row r="2058" spans="1:18" x14ac:dyDescent="0.2">
      <c r="A2058" t="s">
        <v>23075</v>
      </c>
      <c r="B2058" t="s">
        <v>16079</v>
      </c>
      <c r="C2058" t="str">
        <f>VLOOKUP(v32_x__2020_06_28[[#This Row],[SLNID]],'TU-Rechte-Elemente (alle)'!C$2:C$4079,1,FALSE)</f>
        <v>r.62.401</v>
      </c>
      <c r="D2058" t="s">
        <v>23075</v>
      </c>
      <c r="E2058" t="s">
        <v>9839</v>
      </c>
      <c r="F2058" t="s">
        <v>13052</v>
      </c>
      <c r="G2058" t="s">
        <v>19377</v>
      </c>
      <c r="H2058" t="s">
        <v>19241</v>
      </c>
      <c r="I2058" t="s">
        <v>23076</v>
      </c>
      <c r="J2058" t="s">
        <v>7154</v>
      </c>
      <c r="K2058" t="s">
        <v>276</v>
      </c>
      <c r="L2058" t="s">
        <v>276</v>
      </c>
      <c r="M2058" t="s">
        <v>276</v>
      </c>
      <c r="N2058" t="s">
        <v>19391</v>
      </c>
      <c r="O2058" t="s">
        <v>19241</v>
      </c>
      <c r="P2058" t="s">
        <v>276</v>
      </c>
      <c r="Q2058" t="s">
        <v>19464</v>
      </c>
      <c r="R2058" t="s">
        <v>276</v>
      </c>
    </row>
    <row r="2059" spans="1:18" x14ac:dyDescent="0.2">
      <c r="A2059" t="s">
        <v>23077</v>
      </c>
      <c r="B2059" t="s">
        <v>16084</v>
      </c>
      <c r="C2059" t="str">
        <f>VLOOKUP(v32_x__2020_06_28[[#This Row],[SLNID]],'TU-Rechte-Elemente (alle)'!C$2:C$4079,1,FALSE)</f>
        <v>r.62.402</v>
      </c>
      <c r="D2059" t="s">
        <v>23077</v>
      </c>
      <c r="E2059" t="s">
        <v>9983</v>
      </c>
      <c r="F2059" t="s">
        <v>13052</v>
      </c>
      <c r="G2059" t="s">
        <v>9839</v>
      </c>
      <c r="H2059" t="s">
        <v>19241</v>
      </c>
      <c r="I2059" t="s">
        <v>23078</v>
      </c>
      <c r="J2059" t="s">
        <v>7154</v>
      </c>
      <c r="K2059" t="s">
        <v>276</v>
      </c>
      <c r="L2059" t="s">
        <v>276</v>
      </c>
      <c r="M2059" t="s">
        <v>276</v>
      </c>
      <c r="N2059" t="s">
        <v>19391</v>
      </c>
      <c r="O2059" t="s">
        <v>19241</v>
      </c>
      <c r="P2059" t="s">
        <v>276</v>
      </c>
      <c r="Q2059" t="s">
        <v>19464</v>
      </c>
      <c r="R2059" t="s">
        <v>276</v>
      </c>
    </row>
    <row r="2060" spans="1:18" x14ac:dyDescent="0.2">
      <c r="A2060" t="s">
        <v>23079</v>
      </c>
      <c r="B2060" t="s">
        <v>16086</v>
      </c>
      <c r="C2060" t="str">
        <f>VLOOKUP(v32_x__2020_06_28[[#This Row],[SLNID]],'TU-Rechte-Elemente (alle)'!C$2:C$4079,1,FALSE)</f>
        <v>r.62.403</v>
      </c>
      <c r="D2060" t="s">
        <v>23079</v>
      </c>
      <c r="E2060" t="s">
        <v>9985</v>
      </c>
      <c r="F2060" t="s">
        <v>13052</v>
      </c>
      <c r="G2060" t="s">
        <v>19377</v>
      </c>
      <c r="H2060" t="s">
        <v>19241</v>
      </c>
      <c r="I2060" t="s">
        <v>23080</v>
      </c>
      <c r="J2060" t="s">
        <v>7154</v>
      </c>
      <c r="K2060" t="s">
        <v>276</v>
      </c>
      <c r="L2060" t="s">
        <v>276</v>
      </c>
      <c r="M2060" t="s">
        <v>276</v>
      </c>
      <c r="N2060" t="s">
        <v>19391</v>
      </c>
      <c r="O2060" t="s">
        <v>19241</v>
      </c>
      <c r="P2060" t="s">
        <v>276</v>
      </c>
      <c r="Q2060" t="s">
        <v>19464</v>
      </c>
      <c r="R2060" t="s">
        <v>276</v>
      </c>
    </row>
    <row r="2061" spans="1:18" x14ac:dyDescent="0.2">
      <c r="A2061" t="s">
        <v>23081</v>
      </c>
      <c r="B2061" t="s">
        <v>16089</v>
      </c>
      <c r="C2061" t="str">
        <f>VLOOKUP(v32_x__2020_06_28[[#This Row],[SLNID]],'TU-Rechte-Elemente (alle)'!C$2:C$4079,1,FALSE)</f>
        <v>r.62.404</v>
      </c>
      <c r="D2061" t="s">
        <v>23081</v>
      </c>
      <c r="E2061" t="s">
        <v>10674</v>
      </c>
      <c r="F2061" t="s">
        <v>13052</v>
      </c>
      <c r="G2061" t="s">
        <v>19377</v>
      </c>
      <c r="H2061" t="s">
        <v>19241</v>
      </c>
      <c r="I2061" t="s">
        <v>23082</v>
      </c>
      <c r="J2061" t="s">
        <v>7154</v>
      </c>
      <c r="K2061" t="s">
        <v>276</v>
      </c>
      <c r="L2061" t="s">
        <v>276</v>
      </c>
      <c r="M2061" t="s">
        <v>276</v>
      </c>
      <c r="N2061" t="s">
        <v>19391</v>
      </c>
      <c r="O2061" t="s">
        <v>19241</v>
      </c>
      <c r="P2061" t="s">
        <v>276</v>
      </c>
      <c r="Q2061" t="s">
        <v>19464</v>
      </c>
      <c r="R2061" t="s">
        <v>276</v>
      </c>
    </row>
    <row r="2062" spans="1:18" x14ac:dyDescent="0.2">
      <c r="A2062" t="s">
        <v>23083</v>
      </c>
      <c r="B2062" t="s">
        <v>16091</v>
      </c>
      <c r="C2062" t="str">
        <f>VLOOKUP(v32_x__2020_06_28[[#This Row],[SLNID]],'TU-Rechte-Elemente (alle)'!C$2:C$4079,1,FALSE)</f>
        <v>r.62.405</v>
      </c>
      <c r="D2062" t="s">
        <v>23083</v>
      </c>
      <c r="E2062" t="s">
        <v>10677</v>
      </c>
      <c r="F2062" t="s">
        <v>13052</v>
      </c>
      <c r="G2062" t="s">
        <v>9839</v>
      </c>
      <c r="H2062" t="s">
        <v>19241</v>
      </c>
      <c r="I2062" t="s">
        <v>23084</v>
      </c>
      <c r="J2062" t="s">
        <v>7154</v>
      </c>
      <c r="K2062" t="s">
        <v>276</v>
      </c>
      <c r="L2062" t="s">
        <v>276</v>
      </c>
      <c r="M2062" t="s">
        <v>276</v>
      </c>
      <c r="N2062" t="s">
        <v>19391</v>
      </c>
      <c r="O2062" t="s">
        <v>19241</v>
      </c>
      <c r="P2062" t="s">
        <v>276</v>
      </c>
      <c r="Q2062" t="s">
        <v>19464</v>
      </c>
      <c r="R2062" t="s">
        <v>276</v>
      </c>
    </row>
    <row r="2063" spans="1:18" x14ac:dyDescent="0.2">
      <c r="A2063" t="s">
        <v>23085</v>
      </c>
      <c r="B2063" t="s">
        <v>16094</v>
      </c>
      <c r="C2063" t="str">
        <f>VLOOKUP(v32_x__2020_06_28[[#This Row],[SLNID]],'TU-Rechte-Elemente (alle)'!C$2:C$4079,1,FALSE)</f>
        <v>r.62.406</v>
      </c>
      <c r="D2063" t="s">
        <v>23085</v>
      </c>
      <c r="E2063" t="s">
        <v>10685</v>
      </c>
      <c r="F2063" t="s">
        <v>13052</v>
      </c>
      <c r="G2063" t="s">
        <v>19377</v>
      </c>
      <c r="H2063" t="s">
        <v>19241</v>
      </c>
      <c r="I2063" t="s">
        <v>23086</v>
      </c>
      <c r="J2063" t="s">
        <v>7154</v>
      </c>
      <c r="K2063" t="s">
        <v>276</v>
      </c>
      <c r="L2063" t="s">
        <v>276</v>
      </c>
      <c r="M2063" t="s">
        <v>276</v>
      </c>
      <c r="N2063" t="s">
        <v>19391</v>
      </c>
      <c r="O2063" t="s">
        <v>19241</v>
      </c>
      <c r="P2063" t="s">
        <v>276</v>
      </c>
      <c r="Q2063" t="s">
        <v>19464</v>
      </c>
      <c r="R2063" t="s">
        <v>276</v>
      </c>
    </row>
    <row r="2064" spans="1:18" x14ac:dyDescent="0.2">
      <c r="A2064" t="s">
        <v>23087</v>
      </c>
      <c r="B2064" t="s">
        <v>16096</v>
      </c>
      <c r="C2064" t="str">
        <f>VLOOKUP(v32_x__2020_06_28[[#This Row],[SLNID]],'TU-Rechte-Elemente (alle)'!C$2:C$4079,1,FALSE)</f>
        <v>r.62.407</v>
      </c>
      <c r="D2064" t="s">
        <v>23087</v>
      </c>
      <c r="E2064" t="s">
        <v>12992</v>
      </c>
      <c r="F2064" t="s">
        <v>13052</v>
      </c>
      <c r="G2064" t="s">
        <v>19377</v>
      </c>
      <c r="H2064" t="s">
        <v>19241</v>
      </c>
      <c r="I2064" t="s">
        <v>23088</v>
      </c>
      <c r="J2064" t="s">
        <v>7154</v>
      </c>
      <c r="K2064" t="s">
        <v>276</v>
      </c>
      <c r="L2064" t="s">
        <v>276</v>
      </c>
      <c r="M2064" t="s">
        <v>276</v>
      </c>
      <c r="N2064" t="s">
        <v>19391</v>
      </c>
      <c r="O2064" t="s">
        <v>19241</v>
      </c>
      <c r="P2064" t="s">
        <v>276</v>
      </c>
      <c r="Q2064" t="s">
        <v>19464</v>
      </c>
      <c r="R2064" t="s">
        <v>276</v>
      </c>
    </row>
    <row r="2065" spans="1:18" x14ac:dyDescent="0.2">
      <c r="A2065" t="s">
        <v>23089</v>
      </c>
      <c r="B2065" t="s">
        <v>16098</v>
      </c>
      <c r="C2065" t="str">
        <f>VLOOKUP(v32_x__2020_06_28[[#This Row],[SLNID]],'TU-Rechte-Elemente (alle)'!C$2:C$4079,1,FALSE)</f>
        <v>r.62.408</v>
      </c>
      <c r="D2065" t="s">
        <v>23089</v>
      </c>
      <c r="E2065" t="s">
        <v>10692</v>
      </c>
      <c r="F2065" t="s">
        <v>13052</v>
      </c>
      <c r="G2065" t="s">
        <v>9839</v>
      </c>
      <c r="H2065" t="s">
        <v>19241</v>
      </c>
      <c r="I2065" t="s">
        <v>23090</v>
      </c>
      <c r="J2065" t="s">
        <v>7154</v>
      </c>
      <c r="K2065" t="s">
        <v>276</v>
      </c>
      <c r="L2065" t="s">
        <v>276</v>
      </c>
      <c r="M2065" t="s">
        <v>276</v>
      </c>
      <c r="N2065" t="s">
        <v>19391</v>
      </c>
      <c r="O2065" t="s">
        <v>19241</v>
      </c>
      <c r="P2065" t="s">
        <v>276</v>
      </c>
      <c r="Q2065" t="s">
        <v>19464</v>
      </c>
      <c r="R2065" t="s">
        <v>276</v>
      </c>
    </row>
    <row r="2066" spans="1:18" x14ac:dyDescent="0.2">
      <c r="A2066" t="s">
        <v>23091</v>
      </c>
      <c r="B2066" t="s">
        <v>16103</v>
      </c>
      <c r="C2066" t="str">
        <f>VLOOKUP(v32_x__2020_06_28[[#This Row],[SLNID]],'TU-Rechte-Elemente (alle)'!C$2:C$4079,1,FALSE)</f>
        <v>r.62.409</v>
      </c>
      <c r="D2066" t="s">
        <v>23091</v>
      </c>
      <c r="E2066" t="s">
        <v>10695</v>
      </c>
      <c r="F2066" t="s">
        <v>13052</v>
      </c>
      <c r="G2066" t="s">
        <v>19377</v>
      </c>
      <c r="H2066" t="s">
        <v>19241</v>
      </c>
      <c r="I2066" t="s">
        <v>23092</v>
      </c>
      <c r="J2066" t="s">
        <v>7154</v>
      </c>
      <c r="K2066" t="s">
        <v>276</v>
      </c>
      <c r="L2066" t="s">
        <v>276</v>
      </c>
      <c r="M2066" t="s">
        <v>276</v>
      </c>
      <c r="N2066" t="s">
        <v>19391</v>
      </c>
      <c r="O2066" t="s">
        <v>19241</v>
      </c>
      <c r="P2066" t="s">
        <v>276</v>
      </c>
      <c r="Q2066" t="s">
        <v>19464</v>
      </c>
      <c r="R2066" t="s">
        <v>276</v>
      </c>
    </row>
    <row r="2067" spans="1:18" x14ac:dyDescent="0.2">
      <c r="A2067" t="s">
        <v>23093</v>
      </c>
      <c r="B2067" t="s">
        <v>16105</v>
      </c>
      <c r="C2067" t="str">
        <f>VLOOKUP(v32_x__2020_06_28[[#This Row],[SLNID]],'TU-Rechte-Elemente (alle)'!C$2:C$4079,1,FALSE)</f>
        <v>r.62.410</v>
      </c>
      <c r="D2067" t="s">
        <v>23093</v>
      </c>
      <c r="E2067" t="s">
        <v>10698</v>
      </c>
      <c r="F2067" t="s">
        <v>13052</v>
      </c>
      <c r="G2067" t="s">
        <v>9839</v>
      </c>
      <c r="H2067" t="s">
        <v>19241</v>
      </c>
      <c r="I2067" t="s">
        <v>23094</v>
      </c>
      <c r="J2067" t="s">
        <v>7154</v>
      </c>
      <c r="K2067" t="s">
        <v>276</v>
      </c>
      <c r="L2067" t="s">
        <v>276</v>
      </c>
      <c r="M2067" t="s">
        <v>276</v>
      </c>
      <c r="N2067" t="s">
        <v>19391</v>
      </c>
      <c r="O2067" t="s">
        <v>19241</v>
      </c>
      <c r="P2067" t="s">
        <v>276</v>
      </c>
      <c r="Q2067" t="s">
        <v>19464</v>
      </c>
      <c r="R2067" t="s">
        <v>276</v>
      </c>
    </row>
    <row r="2068" spans="1:18" x14ac:dyDescent="0.2">
      <c r="A2068" t="s">
        <v>23095</v>
      </c>
      <c r="B2068" t="s">
        <v>16108</v>
      </c>
      <c r="C2068" t="str">
        <f>VLOOKUP(v32_x__2020_06_28[[#This Row],[SLNID]],'TU-Rechte-Elemente (alle)'!C$2:C$4079,1,FALSE)</f>
        <v>r.62.412</v>
      </c>
      <c r="D2068" t="s">
        <v>23095</v>
      </c>
      <c r="E2068" t="s">
        <v>10704</v>
      </c>
      <c r="F2068" t="s">
        <v>13052</v>
      </c>
      <c r="G2068" t="s">
        <v>19377</v>
      </c>
      <c r="H2068" t="s">
        <v>19241</v>
      </c>
      <c r="I2068" t="s">
        <v>23096</v>
      </c>
      <c r="J2068" t="s">
        <v>7154</v>
      </c>
      <c r="K2068" t="s">
        <v>276</v>
      </c>
      <c r="L2068" t="s">
        <v>276</v>
      </c>
      <c r="M2068" t="s">
        <v>276</v>
      </c>
      <c r="N2068" t="s">
        <v>19391</v>
      </c>
      <c r="O2068" t="s">
        <v>19241</v>
      </c>
      <c r="P2068" t="s">
        <v>276</v>
      </c>
      <c r="Q2068" t="s">
        <v>19464</v>
      </c>
      <c r="R2068" t="s">
        <v>276</v>
      </c>
    </row>
    <row r="2069" spans="1:18" x14ac:dyDescent="0.2">
      <c r="A2069" t="s">
        <v>23097</v>
      </c>
      <c r="B2069" t="s">
        <v>16110</v>
      </c>
      <c r="C2069" t="str">
        <f>VLOOKUP(v32_x__2020_06_28[[#This Row],[SLNID]],'TU-Rechte-Elemente (alle)'!C$2:C$4079,1,FALSE)</f>
        <v>r.62.413</v>
      </c>
      <c r="D2069" t="s">
        <v>23097</v>
      </c>
      <c r="E2069" t="s">
        <v>1758</v>
      </c>
      <c r="F2069" t="s">
        <v>13052</v>
      </c>
      <c r="G2069" t="s">
        <v>19377</v>
      </c>
      <c r="H2069" t="s">
        <v>19241</v>
      </c>
      <c r="I2069" t="s">
        <v>23098</v>
      </c>
      <c r="J2069" t="s">
        <v>7154</v>
      </c>
      <c r="K2069" t="s">
        <v>276</v>
      </c>
      <c r="L2069" t="s">
        <v>276</v>
      </c>
      <c r="M2069" t="s">
        <v>276</v>
      </c>
      <c r="N2069" t="s">
        <v>19391</v>
      </c>
      <c r="O2069" t="s">
        <v>19241</v>
      </c>
      <c r="P2069" t="s">
        <v>276</v>
      </c>
      <c r="Q2069" t="s">
        <v>19464</v>
      </c>
      <c r="R2069" t="s">
        <v>276</v>
      </c>
    </row>
    <row r="2070" spans="1:18" x14ac:dyDescent="0.2">
      <c r="A2070" t="s">
        <v>23099</v>
      </c>
      <c r="B2070" t="s">
        <v>16113</v>
      </c>
      <c r="C2070" t="str">
        <f>VLOOKUP(v32_x__2020_06_28[[#This Row],[SLNID]],'TU-Rechte-Elemente (alle)'!C$2:C$4079,1,FALSE)</f>
        <v>r.62.416</v>
      </c>
      <c r="D2070" t="s">
        <v>23099</v>
      </c>
      <c r="E2070" t="s">
        <v>13008</v>
      </c>
      <c r="F2070" t="s">
        <v>13052</v>
      </c>
      <c r="G2070" t="s">
        <v>19377</v>
      </c>
      <c r="H2070" t="s">
        <v>19241</v>
      </c>
      <c r="I2070" t="s">
        <v>23100</v>
      </c>
      <c r="J2070" t="s">
        <v>7154</v>
      </c>
      <c r="K2070" t="s">
        <v>276</v>
      </c>
      <c r="L2070" t="s">
        <v>276</v>
      </c>
      <c r="M2070" t="s">
        <v>276</v>
      </c>
      <c r="N2070" t="s">
        <v>19391</v>
      </c>
      <c r="O2070" t="s">
        <v>19241</v>
      </c>
      <c r="P2070" t="s">
        <v>276</v>
      </c>
      <c r="Q2070" t="s">
        <v>19464</v>
      </c>
      <c r="R2070" t="s">
        <v>276</v>
      </c>
    </row>
    <row r="2071" spans="1:18" x14ac:dyDescent="0.2">
      <c r="A2071" t="s">
        <v>23101</v>
      </c>
      <c r="B2071" t="s">
        <v>16116</v>
      </c>
      <c r="C2071" t="str">
        <f>VLOOKUP(v32_x__2020_06_28[[#This Row],[SLNID]],'TU-Rechte-Elemente (alle)'!C$2:C$4079,1,FALSE)</f>
        <v>r.62.417</v>
      </c>
      <c r="D2071" t="s">
        <v>23101</v>
      </c>
      <c r="E2071" t="s">
        <v>10905</v>
      </c>
      <c r="F2071" t="s">
        <v>13052</v>
      </c>
      <c r="G2071" t="s">
        <v>19377</v>
      </c>
      <c r="H2071" t="s">
        <v>19241</v>
      </c>
      <c r="I2071" t="s">
        <v>23102</v>
      </c>
      <c r="J2071" t="s">
        <v>7154</v>
      </c>
      <c r="K2071" t="s">
        <v>276</v>
      </c>
      <c r="L2071" t="s">
        <v>276</v>
      </c>
      <c r="M2071" t="s">
        <v>276</v>
      </c>
      <c r="N2071" t="s">
        <v>19391</v>
      </c>
      <c r="O2071" t="s">
        <v>19241</v>
      </c>
      <c r="P2071" t="s">
        <v>276</v>
      </c>
      <c r="Q2071" t="s">
        <v>19464</v>
      </c>
      <c r="R2071" t="s">
        <v>276</v>
      </c>
    </row>
    <row r="2072" spans="1:18" x14ac:dyDescent="0.2">
      <c r="A2072" t="s">
        <v>16121</v>
      </c>
      <c r="B2072" t="s">
        <v>16120</v>
      </c>
      <c r="C2072" t="str">
        <f>VLOOKUP(v32_x__2020_06_28[[#This Row],[SLNID]],'TU-Rechte-Elemente (alle)'!C$2:C$4079,1,FALSE)</f>
        <v>r.62.421</v>
      </c>
      <c r="D2072" t="s">
        <v>16121</v>
      </c>
      <c r="E2072" t="s">
        <v>11666</v>
      </c>
      <c r="F2072" t="s">
        <v>13052</v>
      </c>
      <c r="G2072" t="s">
        <v>19377</v>
      </c>
      <c r="H2072" t="s">
        <v>19241</v>
      </c>
      <c r="I2072" t="s">
        <v>23103</v>
      </c>
      <c r="J2072" t="s">
        <v>1888</v>
      </c>
      <c r="K2072" t="s">
        <v>276</v>
      </c>
      <c r="L2072" t="s">
        <v>276</v>
      </c>
      <c r="M2072" t="s">
        <v>276</v>
      </c>
      <c r="N2072" t="s">
        <v>19387</v>
      </c>
      <c r="O2072" t="s">
        <v>19241</v>
      </c>
      <c r="P2072" t="s">
        <v>276</v>
      </c>
      <c r="Q2072" t="s">
        <v>19381</v>
      </c>
      <c r="R2072" t="s">
        <v>276</v>
      </c>
    </row>
    <row r="2073" spans="1:18" x14ac:dyDescent="0.2">
      <c r="A2073" t="s">
        <v>16124</v>
      </c>
      <c r="B2073" t="s">
        <v>16123</v>
      </c>
      <c r="C2073" t="str">
        <f>VLOOKUP(v32_x__2020_06_28[[#This Row],[SLNID]],'TU-Rechte-Elemente (alle)'!C$2:C$4079,1,FALSE)</f>
        <v>r.62.422</v>
      </c>
      <c r="D2073" t="s">
        <v>16124</v>
      </c>
      <c r="E2073" t="s">
        <v>11670</v>
      </c>
      <c r="F2073" t="s">
        <v>13052</v>
      </c>
      <c r="G2073" t="s">
        <v>19377</v>
      </c>
      <c r="H2073" t="s">
        <v>19241</v>
      </c>
      <c r="I2073" t="s">
        <v>23104</v>
      </c>
      <c r="J2073" t="s">
        <v>1888</v>
      </c>
      <c r="K2073" t="s">
        <v>276</v>
      </c>
      <c r="L2073" t="s">
        <v>276</v>
      </c>
      <c r="M2073" t="s">
        <v>276</v>
      </c>
      <c r="N2073" t="s">
        <v>19387</v>
      </c>
      <c r="O2073" t="s">
        <v>19241</v>
      </c>
      <c r="P2073" t="s">
        <v>276</v>
      </c>
      <c r="Q2073" t="s">
        <v>19381</v>
      </c>
      <c r="R2073" t="s">
        <v>276</v>
      </c>
    </row>
    <row r="2074" spans="1:18" x14ac:dyDescent="0.2">
      <c r="A2074" t="s">
        <v>16128</v>
      </c>
      <c r="B2074" t="s">
        <v>16127</v>
      </c>
      <c r="C2074" t="str">
        <f>VLOOKUP(v32_x__2020_06_28[[#This Row],[SLNID]],'TU-Rechte-Elemente (alle)'!C$2:C$4079,1,FALSE)</f>
        <v>r.62.423</v>
      </c>
      <c r="D2074" t="s">
        <v>16128</v>
      </c>
      <c r="E2074" t="s">
        <v>12639</v>
      </c>
      <c r="F2074" t="s">
        <v>13052</v>
      </c>
      <c r="G2074" t="s">
        <v>19377</v>
      </c>
      <c r="H2074" t="s">
        <v>19241</v>
      </c>
      <c r="I2074" t="s">
        <v>23105</v>
      </c>
      <c r="J2074" t="s">
        <v>1888</v>
      </c>
      <c r="K2074" t="s">
        <v>276</v>
      </c>
      <c r="L2074" t="s">
        <v>276</v>
      </c>
      <c r="M2074" t="s">
        <v>276</v>
      </c>
      <c r="N2074" t="s">
        <v>19387</v>
      </c>
      <c r="O2074" t="s">
        <v>19241</v>
      </c>
      <c r="P2074" t="s">
        <v>276</v>
      </c>
      <c r="Q2074" t="s">
        <v>19381</v>
      </c>
      <c r="R2074" t="s">
        <v>276</v>
      </c>
    </row>
    <row r="2075" spans="1:18" x14ac:dyDescent="0.2">
      <c r="A2075" t="s">
        <v>16132</v>
      </c>
      <c r="B2075" t="s">
        <v>16131</v>
      </c>
      <c r="C2075" t="str">
        <f>VLOOKUP(v32_x__2020_06_28[[#This Row],[SLNID]],'TU-Rechte-Elemente (alle)'!C$2:C$4079,1,FALSE)</f>
        <v>r.62.424</v>
      </c>
      <c r="D2075" t="s">
        <v>16132</v>
      </c>
      <c r="E2075" t="s">
        <v>2097</v>
      </c>
      <c r="F2075" t="s">
        <v>13052</v>
      </c>
      <c r="G2075" t="s">
        <v>19377</v>
      </c>
      <c r="H2075" t="s">
        <v>19241</v>
      </c>
      <c r="I2075" t="s">
        <v>23106</v>
      </c>
      <c r="J2075" t="s">
        <v>1888</v>
      </c>
      <c r="K2075" t="s">
        <v>276</v>
      </c>
      <c r="L2075" t="s">
        <v>276</v>
      </c>
      <c r="M2075" t="s">
        <v>276</v>
      </c>
      <c r="N2075" t="s">
        <v>19387</v>
      </c>
      <c r="O2075" t="s">
        <v>19241</v>
      </c>
      <c r="P2075" t="s">
        <v>276</v>
      </c>
      <c r="Q2075" t="s">
        <v>19381</v>
      </c>
      <c r="R2075" t="s">
        <v>276</v>
      </c>
    </row>
    <row r="2076" spans="1:18" x14ac:dyDescent="0.2">
      <c r="A2076" t="s">
        <v>16135</v>
      </c>
      <c r="B2076" t="s">
        <v>16134</v>
      </c>
      <c r="C2076" t="str">
        <f>VLOOKUP(v32_x__2020_06_28[[#This Row],[SLNID]],'TU-Rechte-Elemente (alle)'!C$2:C$4079,1,FALSE)</f>
        <v>r.62.425</v>
      </c>
      <c r="D2076" t="s">
        <v>16135</v>
      </c>
      <c r="E2076" t="s">
        <v>10190</v>
      </c>
      <c r="F2076" t="s">
        <v>13052</v>
      </c>
      <c r="G2076" t="s">
        <v>19377</v>
      </c>
      <c r="H2076" t="s">
        <v>19241</v>
      </c>
      <c r="I2076" t="s">
        <v>23107</v>
      </c>
      <c r="J2076" t="s">
        <v>1888</v>
      </c>
      <c r="K2076" t="s">
        <v>276</v>
      </c>
      <c r="L2076" t="s">
        <v>276</v>
      </c>
      <c r="M2076" t="s">
        <v>276</v>
      </c>
      <c r="N2076" t="s">
        <v>19387</v>
      </c>
      <c r="O2076" t="s">
        <v>19241</v>
      </c>
      <c r="P2076" t="s">
        <v>276</v>
      </c>
      <c r="Q2076" t="s">
        <v>19381</v>
      </c>
      <c r="R2076" t="s">
        <v>276</v>
      </c>
    </row>
    <row r="2077" spans="1:18" x14ac:dyDescent="0.2">
      <c r="A2077" t="s">
        <v>16139</v>
      </c>
      <c r="B2077" t="s">
        <v>16137</v>
      </c>
      <c r="C2077" t="str">
        <f>VLOOKUP(v32_x__2020_06_28[[#This Row],[SLNID]],'TU-Rechte-Elemente (alle)'!C$2:C$4079,1,FALSE)</f>
        <v>r.62.426</v>
      </c>
      <c r="D2077" t="s">
        <v>16139</v>
      </c>
      <c r="E2077" t="s">
        <v>16138</v>
      </c>
      <c r="F2077" t="s">
        <v>13052</v>
      </c>
      <c r="G2077" t="s">
        <v>19377</v>
      </c>
      <c r="H2077" t="s">
        <v>19241</v>
      </c>
      <c r="I2077" t="s">
        <v>23108</v>
      </c>
      <c r="J2077" t="s">
        <v>1888</v>
      </c>
      <c r="K2077" t="s">
        <v>276</v>
      </c>
      <c r="L2077" t="s">
        <v>276</v>
      </c>
      <c r="M2077" t="s">
        <v>276</v>
      </c>
      <c r="N2077" t="s">
        <v>19387</v>
      </c>
      <c r="O2077" t="s">
        <v>19241</v>
      </c>
      <c r="P2077" t="s">
        <v>276</v>
      </c>
      <c r="Q2077" t="s">
        <v>19381</v>
      </c>
      <c r="R2077" t="s">
        <v>276</v>
      </c>
    </row>
    <row r="2078" spans="1:18" x14ac:dyDescent="0.2">
      <c r="A2078" t="s">
        <v>16143</v>
      </c>
      <c r="B2078" t="s">
        <v>16141</v>
      </c>
      <c r="C2078" t="str">
        <f>VLOOKUP(v32_x__2020_06_28[[#This Row],[SLNID]],'TU-Rechte-Elemente (alle)'!C$2:C$4079,1,FALSE)</f>
        <v>r.62.427</v>
      </c>
      <c r="D2078" t="s">
        <v>16143</v>
      </c>
      <c r="E2078" t="s">
        <v>16142</v>
      </c>
      <c r="F2078" t="s">
        <v>13052</v>
      </c>
      <c r="G2078" t="s">
        <v>19377</v>
      </c>
      <c r="H2078" t="s">
        <v>19241</v>
      </c>
      <c r="I2078" t="s">
        <v>23109</v>
      </c>
      <c r="J2078" t="s">
        <v>1888</v>
      </c>
      <c r="K2078" t="s">
        <v>276</v>
      </c>
      <c r="L2078" t="s">
        <v>276</v>
      </c>
      <c r="M2078" t="s">
        <v>276</v>
      </c>
      <c r="N2078" t="s">
        <v>19387</v>
      </c>
      <c r="O2078" t="s">
        <v>19241</v>
      </c>
      <c r="P2078" t="s">
        <v>276</v>
      </c>
      <c r="Q2078" t="s">
        <v>19381</v>
      </c>
      <c r="R2078" t="s">
        <v>276</v>
      </c>
    </row>
    <row r="2079" spans="1:18" x14ac:dyDescent="0.2">
      <c r="A2079" t="s">
        <v>16146</v>
      </c>
      <c r="B2079" t="s">
        <v>16145</v>
      </c>
      <c r="C2079" t="str">
        <f>VLOOKUP(v32_x__2020_06_28[[#This Row],[SLNID]],'TU-Rechte-Elemente (alle)'!C$2:C$4079,1,FALSE)</f>
        <v>r.62.428</v>
      </c>
      <c r="D2079" t="s">
        <v>16146</v>
      </c>
      <c r="E2079" t="s">
        <v>10194</v>
      </c>
      <c r="F2079" t="s">
        <v>13052</v>
      </c>
      <c r="G2079" t="s">
        <v>19377</v>
      </c>
      <c r="H2079" t="s">
        <v>19241</v>
      </c>
      <c r="I2079" t="s">
        <v>23110</v>
      </c>
      <c r="J2079" t="s">
        <v>1888</v>
      </c>
      <c r="K2079" t="s">
        <v>276</v>
      </c>
      <c r="L2079" t="s">
        <v>276</v>
      </c>
      <c r="M2079" t="s">
        <v>276</v>
      </c>
      <c r="N2079" t="s">
        <v>19387</v>
      </c>
      <c r="O2079" t="s">
        <v>19241</v>
      </c>
      <c r="P2079" t="s">
        <v>276</v>
      </c>
      <c r="Q2079" t="s">
        <v>19381</v>
      </c>
      <c r="R2079" t="s">
        <v>276</v>
      </c>
    </row>
    <row r="2080" spans="1:18" x14ac:dyDescent="0.2">
      <c r="A2080" t="s">
        <v>16150</v>
      </c>
      <c r="B2080" t="s">
        <v>16148</v>
      </c>
      <c r="C2080" t="str">
        <f>VLOOKUP(v32_x__2020_06_28[[#This Row],[SLNID]],'TU-Rechte-Elemente (alle)'!C$2:C$4079,1,FALSE)</f>
        <v>r.62.429</v>
      </c>
      <c r="D2080" t="s">
        <v>16150</v>
      </c>
      <c r="E2080" t="s">
        <v>16149</v>
      </c>
      <c r="F2080" t="s">
        <v>13052</v>
      </c>
      <c r="G2080" t="s">
        <v>19377</v>
      </c>
      <c r="H2080" t="s">
        <v>19241</v>
      </c>
      <c r="I2080" t="s">
        <v>23111</v>
      </c>
      <c r="J2080" t="s">
        <v>1888</v>
      </c>
      <c r="K2080" t="s">
        <v>276</v>
      </c>
      <c r="L2080" t="s">
        <v>276</v>
      </c>
      <c r="M2080" t="s">
        <v>276</v>
      </c>
      <c r="N2080" t="s">
        <v>19387</v>
      </c>
      <c r="O2080" t="s">
        <v>19241</v>
      </c>
      <c r="P2080" t="s">
        <v>276</v>
      </c>
      <c r="Q2080" t="s">
        <v>19381</v>
      </c>
      <c r="R2080" t="s">
        <v>276</v>
      </c>
    </row>
    <row r="2081" spans="1:18" x14ac:dyDescent="0.2">
      <c r="A2081" t="s">
        <v>16154</v>
      </c>
      <c r="B2081" t="s">
        <v>16153</v>
      </c>
      <c r="C2081" t="str">
        <f>VLOOKUP(v32_x__2020_06_28[[#This Row],[SLNID]],'TU-Rechte-Elemente (alle)'!C$2:C$4079,1,FALSE)</f>
        <v>r.62.431</v>
      </c>
      <c r="D2081" t="s">
        <v>16154</v>
      </c>
      <c r="E2081" t="s">
        <v>11682</v>
      </c>
      <c r="F2081" t="s">
        <v>13052</v>
      </c>
      <c r="G2081" t="s">
        <v>19377</v>
      </c>
      <c r="H2081" t="s">
        <v>19241</v>
      </c>
      <c r="I2081" t="s">
        <v>23112</v>
      </c>
      <c r="J2081" t="s">
        <v>1888</v>
      </c>
      <c r="K2081" t="s">
        <v>276</v>
      </c>
      <c r="L2081" t="s">
        <v>276</v>
      </c>
      <c r="M2081" t="s">
        <v>276</v>
      </c>
      <c r="N2081" t="s">
        <v>19621</v>
      </c>
      <c r="O2081" t="s">
        <v>19241</v>
      </c>
      <c r="P2081" t="s">
        <v>276</v>
      </c>
      <c r="Q2081" t="s">
        <v>19381</v>
      </c>
      <c r="R2081" t="s">
        <v>276</v>
      </c>
    </row>
    <row r="2082" spans="1:18" x14ac:dyDescent="0.2">
      <c r="A2082" t="s">
        <v>16158</v>
      </c>
      <c r="B2082" t="s">
        <v>16157</v>
      </c>
      <c r="C2082" t="str">
        <f>VLOOKUP(v32_x__2020_06_28[[#This Row],[SLNID]],'TU-Rechte-Elemente (alle)'!C$2:C$4079,1,FALSE)</f>
        <v>r.62.433</v>
      </c>
      <c r="D2082" t="s">
        <v>16158</v>
      </c>
      <c r="E2082" t="s">
        <v>11686</v>
      </c>
      <c r="F2082" t="s">
        <v>13052</v>
      </c>
      <c r="G2082" t="s">
        <v>19377</v>
      </c>
      <c r="H2082" t="s">
        <v>19241</v>
      </c>
      <c r="I2082" t="s">
        <v>23113</v>
      </c>
      <c r="J2082" t="s">
        <v>1888</v>
      </c>
      <c r="K2082" t="s">
        <v>276</v>
      </c>
      <c r="L2082" t="s">
        <v>276</v>
      </c>
      <c r="M2082" t="s">
        <v>276</v>
      </c>
      <c r="N2082" t="s">
        <v>19621</v>
      </c>
      <c r="O2082" t="s">
        <v>19241</v>
      </c>
      <c r="P2082" t="s">
        <v>276</v>
      </c>
      <c r="Q2082" t="s">
        <v>19381</v>
      </c>
      <c r="R2082" t="s">
        <v>276</v>
      </c>
    </row>
    <row r="2083" spans="1:18" x14ac:dyDescent="0.2">
      <c r="A2083" t="s">
        <v>16161</v>
      </c>
      <c r="B2083" t="s">
        <v>16160</v>
      </c>
      <c r="C2083" t="str">
        <f>VLOOKUP(v32_x__2020_06_28[[#This Row],[SLNID]],'TU-Rechte-Elemente (alle)'!C$2:C$4079,1,FALSE)</f>
        <v>r.62.434</v>
      </c>
      <c r="D2083" t="s">
        <v>16161</v>
      </c>
      <c r="E2083" t="s">
        <v>2097</v>
      </c>
      <c r="F2083" t="s">
        <v>13052</v>
      </c>
      <c r="G2083" t="s">
        <v>19377</v>
      </c>
      <c r="H2083" t="s">
        <v>19241</v>
      </c>
      <c r="I2083" t="s">
        <v>23114</v>
      </c>
      <c r="J2083" t="s">
        <v>1888</v>
      </c>
      <c r="K2083" t="s">
        <v>276</v>
      </c>
      <c r="L2083" t="s">
        <v>276</v>
      </c>
      <c r="M2083" t="s">
        <v>276</v>
      </c>
      <c r="N2083" t="s">
        <v>19387</v>
      </c>
      <c r="O2083" t="s">
        <v>19241</v>
      </c>
      <c r="P2083" t="s">
        <v>276</v>
      </c>
      <c r="Q2083" t="s">
        <v>19381</v>
      </c>
      <c r="R2083" t="s">
        <v>276</v>
      </c>
    </row>
    <row r="2084" spans="1:18" x14ac:dyDescent="0.2">
      <c r="A2084" t="s">
        <v>16166</v>
      </c>
      <c r="B2084" t="s">
        <v>16164</v>
      </c>
      <c r="C2084" t="str">
        <f>VLOOKUP(v32_x__2020_06_28[[#This Row],[SLNID]],'TU-Rechte-Elemente (alle)'!C$2:C$4079,1,FALSE)</f>
        <v>r.62.436</v>
      </c>
      <c r="D2084" t="s">
        <v>16166</v>
      </c>
      <c r="E2084" t="s">
        <v>16165</v>
      </c>
      <c r="F2084" t="s">
        <v>13052</v>
      </c>
      <c r="G2084" t="s">
        <v>19377</v>
      </c>
      <c r="H2084" t="s">
        <v>19241</v>
      </c>
      <c r="I2084" t="s">
        <v>23115</v>
      </c>
      <c r="J2084" t="s">
        <v>1888</v>
      </c>
      <c r="K2084" t="s">
        <v>276</v>
      </c>
      <c r="L2084" t="s">
        <v>276</v>
      </c>
      <c r="M2084" t="s">
        <v>276</v>
      </c>
      <c r="N2084" t="s">
        <v>19621</v>
      </c>
      <c r="O2084" t="s">
        <v>19241</v>
      </c>
      <c r="P2084" t="s">
        <v>276</v>
      </c>
      <c r="Q2084" t="s">
        <v>19381</v>
      </c>
      <c r="R2084" t="s">
        <v>276</v>
      </c>
    </row>
    <row r="2085" spans="1:18" x14ac:dyDescent="0.2">
      <c r="A2085" t="s">
        <v>23116</v>
      </c>
      <c r="B2085" t="s">
        <v>16172</v>
      </c>
      <c r="C2085" t="str">
        <f>VLOOKUP(v32_x__2020_06_28[[#This Row],[SLNID]],'TU-Rechte-Elemente (alle)'!C$2:C$4079,1,FALSE)</f>
        <v>r.62.439</v>
      </c>
      <c r="D2085" t="s">
        <v>23116</v>
      </c>
      <c r="E2085" t="s">
        <v>15578</v>
      </c>
      <c r="F2085" t="s">
        <v>13052</v>
      </c>
      <c r="G2085" t="s">
        <v>19377</v>
      </c>
      <c r="H2085" t="s">
        <v>19241</v>
      </c>
      <c r="I2085" t="s">
        <v>23117</v>
      </c>
      <c r="J2085" t="s">
        <v>23118</v>
      </c>
      <c r="K2085" t="s">
        <v>276</v>
      </c>
      <c r="L2085" t="s">
        <v>276</v>
      </c>
      <c r="M2085" t="s">
        <v>276</v>
      </c>
      <c r="N2085" t="s">
        <v>19391</v>
      </c>
      <c r="O2085" t="s">
        <v>19241</v>
      </c>
      <c r="P2085" t="s">
        <v>276</v>
      </c>
      <c r="Q2085" t="s">
        <v>19464</v>
      </c>
      <c r="R2085" t="s">
        <v>276</v>
      </c>
    </row>
    <row r="2086" spans="1:18" x14ac:dyDescent="0.2">
      <c r="A2086" t="s">
        <v>16178</v>
      </c>
      <c r="B2086" t="s">
        <v>16177</v>
      </c>
      <c r="C2086" t="str">
        <f>VLOOKUP(v32_x__2020_06_28[[#This Row],[SLNID]],'TU-Rechte-Elemente (alle)'!C$2:C$4079,1,FALSE)</f>
        <v>r.62.440</v>
      </c>
      <c r="D2086" t="s">
        <v>16178</v>
      </c>
      <c r="E2086" t="s">
        <v>10210</v>
      </c>
      <c r="F2086" t="s">
        <v>13052</v>
      </c>
      <c r="G2086" t="s">
        <v>19377</v>
      </c>
      <c r="H2086" t="s">
        <v>19241</v>
      </c>
      <c r="I2086" t="s">
        <v>23119</v>
      </c>
      <c r="J2086" t="s">
        <v>1888</v>
      </c>
      <c r="K2086" t="s">
        <v>276</v>
      </c>
      <c r="L2086" t="s">
        <v>276</v>
      </c>
      <c r="M2086" t="s">
        <v>276</v>
      </c>
      <c r="N2086" t="s">
        <v>19387</v>
      </c>
      <c r="O2086" t="s">
        <v>19241</v>
      </c>
      <c r="P2086" t="s">
        <v>276</v>
      </c>
      <c r="Q2086" t="s">
        <v>19381</v>
      </c>
      <c r="R2086" t="s">
        <v>276</v>
      </c>
    </row>
    <row r="2087" spans="1:18" x14ac:dyDescent="0.2">
      <c r="A2087" t="s">
        <v>16182</v>
      </c>
      <c r="B2087" t="s">
        <v>16181</v>
      </c>
      <c r="C2087" t="str">
        <f>VLOOKUP(v32_x__2020_06_28[[#This Row],[SLNID]],'TU-Rechte-Elemente (alle)'!C$2:C$4079,1,FALSE)</f>
        <v>r.62.441</v>
      </c>
      <c r="D2087" t="s">
        <v>16182</v>
      </c>
      <c r="E2087" t="s">
        <v>11690</v>
      </c>
      <c r="F2087" t="s">
        <v>13052</v>
      </c>
      <c r="G2087" t="s">
        <v>19377</v>
      </c>
      <c r="H2087" t="s">
        <v>19241</v>
      </c>
      <c r="I2087" t="s">
        <v>16183</v>
      </c>
      <c r="J2087" t="s">
        <v>16187</v>
      </c>
      <c r="K2087" t="s">
        <v>276</v>
      </c>
      <c r="L2087" t="s">
        <v>276</v>
      </c>
      <c r="M2087" t="s">
        <v>276</v>
      </c>
      <c r="N2087" t="s">
        <v>19391</v>
      </c>
      <c r="O2087" t="s">
        <v>19241</v>
      </c>
      <c r="P2087" t="s">
        <v>276</v>
      </c>
      <c r="Q2087" t="s">
        <v>19464</v>
      </c>
      <c r="R2087" t="s">
        <v>276</v>
      </c>
    </row>
    <row r="2088" spans="1:18" x14ac:dyDescent="0.2">
      <c r="A2088" t="s">
        <v>16197</v>
      </c>
      <c r="B2088" t="s">
        <v>16195</v>
      </c>
      <c r="C2088" t="str">
        <f>VLOOKUP(v32_x__2020_06_28[[#This Row],[SLNID]],'TU-Rechte-Elemente (alle)'!C$2:C$4079,1,FALSE)</f>
        <v>r.62.442</v>
      </c>
      <c r="D2088" t="s">
        <v>16197</v>
      </c>
      <c r="E2088" t="s">
        <v>16196</v>
      </c>
      <c r="F2088" t="s">
        <v>13052</v>
      </c>
      <c r="G2088" t="s">
        <v>19377</v>
      </c>
      <c r="H2088" t="s">
        <v>19241</v>
      </c>
      <c r="I2088" t="s">
        <v>23120</v>
      </c>
      <c r="J2088" t="s">
        <v>1888</v>
      </c>
      <c r="K2088" t="s">
        <v>276</v>
      </c>
      <c r="L2088" t="s">
        <v>276</v>
      </c>
      <c r="M2088" t="s">
        <v>276</v>
      </c>
      <c r="N2088" t="s">
        <v>19621</v>
      </c>
      <c r="O2088" t="s">
        <v>19241</v>
      </c>
      <c r="P2088" t="s">
        <v>276</v>
      </c>
      <c r="Q2088" t="s">
        <v>19381</v>
      </c>
      <c r="R2088" t="s">
        <v>276</v>
      </c>
    </row>
    <row r="2089" spans="1:18" x14ac:dyDescent="0.2">
      <c r="A2089" t="s">
        <v>16201</v>
      </c>
      <c r="B2089" t="s">
        <v>16199</v>
      </c>
      <c r="C2089" t="str">
        <f>VLOOKUP(v32_x__2020_06_28[[#This Row],[SLNID]],'TU-Rechte-Elemente (alle)'!C$2:C$4079,1,FALSE)</f>
        <v>r.62.443</v>
      </c>
      <c r="D2089" t="s">
        <v>16201</v>
      </c>
      <c r="E2089" t="s">
        <v>16200</v>
      </c>
      <c r="F2089" t="s">
        <v>13052</v>
      </c>
      <c r="G2089" t="s">
        <v>19377</v>
      </c>
      <c r="H2089" t="s">
        <v>19241</v>
      </c>
      <c r="I2089" t="s">
        <v>23121</v>
      </c>
      <c r="J2089" t="s">
        <v>1888</v>
      </c>
      <c r="K2089" t="s">
        <v>276</v>
      </c>
      <c r="L2089" t="s">
        <v>276</v>
      </c>
      <c r="M2089" t="s">
        <v>276</v>
      </c>
      <c r="N2089" t="s">
        <v>19621</v>
      </c>
      <c r="O2089" t="s">
        <v>19241</v>
      </c>
      <c r="P2089" t="s">
        <v>276</v>
      </c>
      <c r="Q2089" t="s">
        <v>19381</v>
      </c>
      <c r="R2089" t="s">
        <v>276</v>
      </c>
    </row>
    <row r="2090" spans="1:18" x14ac:dyDescent="0.2">
      <c r="A2090" t="s">
        <v>16205</v>
      </c>
      <c r="B2090" t="s">
        <v>16204</v>
      </c>
      <c r="C2090" t="str">
        <f>VLOOKUP(v32_x__2020_06_28[[#This Row],[SLNID]],'TU-Rechte-Elemente (alle)'!C$2:C$4079,1,FALSE)</f>
        <v>r.62.444</v>
      </c>
      <c r="D2090" t="s">
        <v>16205</v>
      </c>
      <c r="E2090" t="s">
        <v>14911</v>
      </c>
      <c r="F2090" t="s">
        <v>13052</v>
      </c>
      <c r="G2090" t="s">
        <v>19377</v>
      </c>
      <c r="H2090" t="s">
        <v>19241</v>
      </c>
      <c r="I2090" t="s">
        <v>23122</v>
      </c>
      <c r="J2090" t="s">
        <v>1888</v>
      </c>
      <c r="K2090" t="s">
        <v>276</v>
      </c>
      <c r="L2090" t="s">
        <v>276</v>
      </c>
      <c r="M2090" t="s">
        <v>276</v>
      </c>
      <c r="N2090" t="s">
        <v>19621</v>
      </c>
      <c r="O2090" t="s">
        <v>19241</v>
      </c>
      <c r="P2090" t="s">
        <v>276</v>
      </c>
      <c r="Q2090" t="s">
        <v>19381</v>
      </c>
      <c r="R2090" t="s">
        <v>276</v>
      </c>
    </row>
    <row r="2091" spans="1:18" x14ac:dyDescent="0.2">
      <c r="A2091" t="s">
        <v>16208</v>
      </c>
      <c r="B2091" t="s">
        <v>16207</v>
      </c>
      <c r="C2091" t="str">
        <f>VLOOKUP(v32_x__2020_06_28[[#This Row],[SLNID]],'TU-Rechte-Elemente (alle)'!C$2:C$4079,1,FALSE)</f>
        <v>r.62.445</v>
      </c>
      <c r="D2091" t="s">
        <v>16208</v>
      </c>
      <c r="E2091" t="s">
        <v>10214</v>
      </c>
      <c r="F2091" t="s">
        <v>13052</v>
      </c>
      <c r="G2091" t="s">
        <v>19377</v>
      </c>
      <c r="H2091" t="s">
        <v>19241</v>
      </c>
      <c r="I2091" t="s">
        <v>23123</v>
      </c>
      <c r="J2091" t="s">
        <v>1888</v>
      </c>
      <c r="K2091" t="s">
        <v>276</v>
      </c>
      <c r="L2091" t="s">
        <v>276</v>
      </c>
      <c r="M2091" t="s">
        <v>276</v>
      </c>
      <c r="N2091" t="s">
        <v>19621</v>
      </c>
      <c r="O2091" t="s">
        <v>19241</v>
      </c>
      <c r="P2091" t="s">
        <v>276</v>
      </c>
      <c r="Q2091" t="s">
        <v>19381</v>
      </c>
      <c r="R2091" t="s">
        <v>276</v>
      </c>
    </row>
    <row r="2092" spans="1:18" x14ac:dyDescent="0.2">
      <c r="A2092" t="s">
        <v>16212</v>
      </c>
      <c r="B2092" t="s">
        <v>16210</v>
      </c>
      <c r="C2092" t="str">
        <f>VLOOKUP(v32_x__2020_06_28[[#This Row],[SLNID]],'TU-Rechte-Elemente (alle)'!C$2:C$4079,1,FALSE)</f>
        <v>r.62.446</v>
      </c>
      <c r="D2092" t="s">
        <v>16212</v>
      </c>
      <c r="E2092" t="s">
        <v>16211</v>
      </c>
      <c r="F2092" t="s">
        <v>13052</v>
      </c>
      <c r="G2092" t="s">
        <v>19377</v>
      </c>
      <c r="H2092" t="s">
        <v>19241</v>
      </c>
      <c r="I2092" t="s">
        <v>23124</v>
      </c>
      <c r="J2092" t="s">
        <v>1888</v>
      </c>
      <c r="K2092" t="s">
        <v>276</v>
      </c>
      <c r="L2092" t="s">
        <v>276</v>
      </c>
      <c r="M2092" t="s">
        <v>276</v>
      </c>
      <c r="N2092" t="s">
        <v>19387</v>
      </c>
      <c r="O2092" t="s">
        <v>19241</v>
      </c>
      <c r="P2092" t="s">
        <v>276</v>
      </c>
      <c r="Q2092" t="s">
        <v>19381</v>
      </c>
      <c r="R2092" t="s">
        <v>276</v>
      </c>
    </row>
    <row r="2093" spans="1:18" x14ac:dyDescent="0.2">
      <c r="A2093" t="s">
        <v>16217</v>
      </c>
      <c r="B2093" t="s">
        <v>16215</v>
      </c>
      <c r="C2093" t="str">
        <f>VLOOKUP(v32_x__2020_06_28[[#This Row],[SLNID]],'TU-Rechte-Elemente (alle)'!C$2:C$4079,1,FALSE)</f>
        <v>r.62.447</v>
      </c>
      <c r="D2093" t="s">
        <v>16217</v>
      </c>
      <c r="E2093" t="s">
        <v>16216</v>
      </c>
      <c r="F2093" t="s">
        <v>13052</v>
      </c>
      <c r="G2093" t="s">
        <v>19377</v>
      </c>
      <c r="H2093" t="s">
        <v>19241</v>
      </c>
      <c r="I2093" t="s">
        <v>23125</v>
      </c>
      <c r="J2093" t="s">
        <v>1888</v>
      </c>
      <c r="K2093" t="s">
        <v>276</v>
      </c>
      <c r="L2093" t="s">
        <v>276</v>
      </c>
      <c r="M2093" t="s">
        <v>276</v>
      </c>
      <c r="N2093" t="s">
        <v>19391</v>
      </c>
      <c r="O2093" t="s">
        <v>19241</v>
      </c>
      <c r="P2093" t="s">
        <v>276</v>
      </c>
      <c r="Q2093" t="s">
        <v>19381</v>
      </c>
      <c r="R2093" t="s">
        <v>276</v>
      </c>
    </row>
    <row r="2094" spans="1:18" x14ac:dyDescent="0.2">
      <c r="A2094" t="s">
        <v>16222</v>
      </c>
      <c r="B2094" t="s">
        <v>16220</v>
      </c>
      <c r="C2094" t="str">
        <f>VLOOKUP(v32_x__2020_06_28[[#This Row],[SLNID]],'TU-Rechte-Elemente (alle)'!C$2:C$4079,1,FALSE)</f>
        <v>r.62.448</v>
      </c>
      <c r="D2094" t="s">
        <v>16222</v>
      </c>
      <c r="E2094" t="s">
        <v>16221</v>
      </c>
      <c r="F2094" t="s">
        <v>13052</v>
      </c>
      <c r="G2094" t="s">
        <v>19377</v>
      </c>
      <c r="H2094" t="s">
        <v>19241</v>
      </c>
      <c r="I2094" t="s">
        <v>23126</v>
      </c>
      <c r="J2094" t="s">
        <v>1888</v>
      </c>
      <c r="K2094" t="s">
        <v>276</v>
      </c>
      <c r="L2094" t="s">
        <v>276</v>
      </c>
      <c r="M2094" t="s">
        <v>276</v>
      </c>
      <c r="N2094" t="s">
        <v>19391</v>
      </c>
      <c r="O2094" t="s">
        <v>19241</v>
      </c>
      <c r="P2094" t="s">
        <v>276</v>
      </c>
      <c r="Q2094" t="s">
        <v>19381</v>
      </c>
      <c r="R2094" t="s">
        <v>276</v>
      </c>
    </row>
    <row r="2095" spans="1:18" x14ac:dyDescent="0.2">
      <c r="A2095" t="s">
        <v>16227</v>
      </c>
      <c r="B2095" t="s">
        <v>16225</v>
      </c>
      <c r="C2095" t="str">
        <f>VLOOKUP(v32_x__2020_06_28[[#This Row],[SLNID]],'TU-Rechte-Elemente (alle)'!C$2:C$4079,1,FALSE)</f>
        <v>r.62.449</v>
      </c>
      <c r="D2095" t="s">
        <v>16227</v>
      </c>
      <c r="E2095" t="s">
        <v>16226</v>
      </c>
      <c r="F2095" t="s">
        <v>13052</v>
      </c>
      <c r="G2095" t="s">
        <v>19377</v>
      </c>
      <c r="H2095" t="s">
        <v>19241</v>
      </c>
      <c r="I2095" t="s">
        <v>23127</v>
      </c>
      <c r="J2095" t="s">
        <v>1888</v>
      </c>
      <c r="K2095" t="s">
        <v>276</v>
      </c>
      <c r="L2095" t="s">
        <v>276</v>
      </c>
      <c r="M2095" t="s">
        <v>276</v>
      </c>
      <c r="N2095" t="s">
        <v>19621</v>
      </c>
      <c r="O2095" t="s">
        <v>19241</v>
      </c>
      <c r="P2095" t="s">
        <v>276</v>
      </c>
      <c r="Q2095" t="s">
        <v>19381</v>
      </c>
      <c r="R2095" t="s">
        <v>276</v>
      </c>
    </row>
    <row r="2096" spans="1:18" x14ac:dyDescent="0.2">
      <c r="A2096" t="s">
        <v>16230</v>
      </c>
      <c r="B2096" t="s">
        <v>16229</v>
      </c>
      <c r="C2096" t="str">
        <f>VLOOKUP(v32_x__2020_06_28[[#This Row],[SLNID]],'TU-Rechte-Elemente (alle)'!C$2:C$4079,1,FALSE)</f>
        <v>r.62.450</v>
      </c>
      <c r="D2096" t="s">
        <v>16230</v>
      </c>
      <c r="E2096" t="s">
        <v>3066</v>
      </c>
      <c r="F2096" t="s">
        <v>13052</v>
      </c>
      <c r="G2096" t="s">
        <v>19377</v>
      </c>
      <c r="H2096" t="s">
        <v>19241</v>
      </c>
      <c r="I2096" t="s">
        <v>23128</v>
      </c>
      <c r="J2096" t="s">
        <v>1888</v>
      </c>
      <c r="K2096" t="s">
        <v>276</v>
      </c>
      <c r="L2096" t="s">
        <v>276</v>
      </c>
      <c r="M2096" t="s">
        <v>276</v>
      </c>
      <c r="N2096" t="s">
        <v>19391</v>
      </c>
      <c r="O2096" t="s">
        <v>19241</v>
      </c>
      <c r="P2096" t="s">
        <v>276</v>
      </c>
      <c r="Q2096" t="s">
        <v>19381</v>
      </c>
      <c r="R2096" t="s">
        <v>276</v>
      </c>
    </row>
    <row r="2097" spans="1:18" x14ac:dyDescent="0.2">
      <c r="A2097" t="s">
        <v>16233</v>
      </c>
      <c r="B2097" t="s">
        <v>16232</v>
      </c>
      <c r="C2097" t="str">
        <f>VLOOKUP(v32_x__2020_06_28[[#This Row],[SLNID]],'TU-Rechte-Elemente (alle)'!C$2:C$4079,1,FALSE)</f>
        <v>r.62.453</v>
      </c>
      <c r="D2097" t="s">
        <v>16233</v>
      </c>
      <c r="E2097" t="s">
        <v>11714</v>
      </c>
      <c r="F2097" t="s">
        <v>13052</v>
      </c>
      <c r="G2097" t="s">
        <v>19377</v>
      </c>
      <c r="H2097" t="s">
        <v>19241</v>
      </c>
      <c r="I2097" t="s">
        <v>23129</v>
      </c>
      <c r="J2097" t="s">
        <v>1888</v>
      </c>
      <c r="K2097" t="s">
        <v>276</v>
      </c>
      <c r="L2097" t="s">
        <v>276</v>
      </c>
      <c r="M2097" t="s">
        <v>276</v>
      </c>
      <c r="N2097" t="s">
        <v>19387</v>
      </c>
      <c r="O2097" t="s">
        <v>19241</v>
      </c>
      <c r="P2097" t="s">
        <v>276</v>
      </c>
      <c r="Q2097" t="s">
        <v>19381</v>
      </c>
      <c r="R2097" t="s">
        <v>276</v>
      </c>
    </row>
    <row r="2098" spans="1:18" x14ac:dyDescent="0.2">
      <c r="A2098" t="s">
        <v>16237</v>
      </c>
      <c r="B2098" t="s">
        <v>16236</v>
      </c>
      <c r="C2098" t="str">
        <f>VLOOKUP(v32_x__2020_06_28[[#This Row],[SLNID]],'TU-Rechte-Elemente (alle)'!C$2:C$4079,1,FALSE)</f>
        <v>r.62.454</v>
      </c>
      <c r="D2098" t="s">
        <v>16237</v>
      </c>
      <c r="E2098" t="s">
        <v>11718</v>
      </c>
      <c r="F2098" t="s">
        <v>13052</v>
      </c>
      <c r="G2098" t="s">
        <v>19377</v>
      </c>
      <c r="H2098" t="s">
        <v>19241</v>
      </c>
      <c r="I2098" t="s">
        <v>23130</v>
      </c>
      <c r="J2098" t="s">
        <v>1888</v>
      </c>
      <c r="K2098" t="s">
        <v>276</v>
      </c>
      <c r="L2098" t="s">
        <v>276</v>
      </c>
      <c r="M2098" t="s">
        <v>276</v>
      </c>
      <c r="N2098" t="s">
        <v>19387</v>
      </c>
      <c r="O2098" t="s">
        <v>19241</v>
      </c>
      <c r="P2098" t="s">
        <v>276</v>
      </c>
      <c r="Q2098" t="s">
        <v>19381</v>
      </c>
      <c r="R2098" t="s">
        <v>276</v>
      </c>
    </row>
    <row r="2099" spans="1:18" x14ac:dyDescent="0.2">
      <c r="A2099" t="s">
        <v>16240</v>
      </c>
      <c r="B2099" t="s">
        <v>16239</v>
      </c>
      <c r="C2099" t="str">
        <f>VLOOKUP(v32_x__2020_06_28[[#This Row],[SLNID]],'TU-Rechte-Elemente (alle)'!C$2:C$4079,1,FALSE)</f>
        <v>r.62.460</v>
      </c>
      <c r="D2099" t="s">
        <v>16240</v>
      </c>
      <c r="E2099" t="s">
        <v>8779</v>
      </c>
      <c r="F2099" t="s">
        <v>13052</v>
      </c>
      <c r="G2099" t="s">
        <v>9839</v>
      </c>
      <c r="H2099" t="s">
        <v>19241</v>
      </c>
      <c r="I2099" t="s">
        <v>23131</v>
      </c>
      <c r="J2099" t="s">
        <v>16187</v>
      </c>
      <c r="K2099" t="s">
        <v>276</v>
      </c>
      <c r="L2099" t="s">
        <v>276</v>
      </c>
      <c r="M2099" t="s">
        <v>276</v>
      </c>
      <c r="N2099" t="s">
        <v>19391</v>
      </c>
      <c r="O2099" t="s">
        <v>19241</v>
      </c>
      <c r="P2099" t="s">
        <v>276</v>
      </c>
      <c r="Q2099" t="s">
        <v>19464</v>
      </c>
      <c r="R2099" t="s">
        <v>276</v>
      </c>
    </row>
    <row r="2100" spans="1:18" x14ac:dyDescent="0.2">
      <c r="A2100" t="s">
        <v>16245</v>
      </c>
      <c r="B2100" t="s">
        <v>16244</v>
      </c>
      <c r="C2100" t="str">
        <f>VLOOKUP(v32_x__2020_06_28[[#This Row],[SLNID]],'TU-Rechte-Elemente (alle)'!C$2:C$4079,1,FALSE)</f>
        <v>r.62.461</v>
      </c>
      <c r="D2100" t="s">
        <v>16245</v>
      </c>
      <c r="E2100" t="s">
        <v>11755</v>
      </c>
      <c r="F2100" t="s">
        <v>13052</v>
      </c>
      <c r="G2100" t="s">
        <v>19377</v>
      </c>
      <c r="H2100" t="s">
        <v>19241</v>
      </c>
      <c r="I2100" t="s">
        <v>23132</v>
      </c>
      <c r="J2100" t="s">
        <v>16187</v>
      </c>
      <c r="K2100" t="s">
        <v>276</v>
      </c>
      <c r="L2100" t="s">
        <v>276</v>
      </c>
      <c r="M2100" t="s">
        <v>276</v>
      </c>
      <c r="N2100" t="s">
        <v>19391</v>
      </c>
      <c r="O2100" t="s">
        <v>19241</v>
      </c>
      <c r="P2100" t="s">
        <v>276</v>
      </c>
      <c r="Q2100" t="s">
        <v>19464</v>
      </c>
      <c r="R2100" t="s">
        <v>276</v>
      </c>
    </row>
    <row r="2101" spans="1:18" x14ac:dyDescent="0.2">
      <c r="A2101" t="s">
        <v>23133</v>
      </c>
      <c r="B2101" t="s">
        <v>16248</v>
      </c>
      <c r="C2101" t="str">
        <f>VLOOKUP(v32_x__2020_06_28[[#This Row],[SLNID]],'TU-Rechte-Elemente (alle)'!C$2:C$4079,1,FALSE)</f>
        <v>r.62.473</v>
      </c>
      <c r="D2101" t="s">
        <v>23133</v>
      </c>
      <c r="E2101" t="s">
        <v>276</v>
      </c>
      <c r="F2101" t="s">
        <v>13052</v>
      </c>
      <c r="G2101" t="s">
        <v>19377</v>
      </c>
      <c r="H2101" t="s">
        <v>19241</v>
      </c>
      <c r="I2101" t="s">
        <v>23134</v>
      </c>
      <c r="J2101" t="s">
        <v>1888</v>
      </c>
      <c r="K2101" t="s">
        <v>276</v>
      </c>
      <c r="L2101" t="s">
        <v>276</v>
      </c>
      <c r="M2101" t="s">
        <v>276</v>
      </c>
      <c r="N2101" t="s">
        <v>19387</v>
      </c>
      <c r="O2101" t="s">
        <v>19241</v>
      </c>
      <c r="P2101" t="s">
        <v>276</v>
      </c>
      <c r="Q2101" t="s">
        <v>19381</v>
      </c>
      <c r="R2101" t="s">
        <v>276</v>
      </c>
    </row>
    <row r="2102" spans="1:18" x14ac:dyDescent="0.2">
      <c r="A2102" t="s">
        <v>23135</v>
      </c>
      <c r="B2102" t="s">
        <v>16251</v>
      </c>
      <c r="C2102" t="str">
        <f>VLOOKUP(v32_x__2020_06_28[[#This Row],[SLNID]],'TU-Rechte-Elemente (alle)'!C$2:C$4079,1,FALSE)</f>
        <v>r.62.474</v>
      </c>
      <c r="D2102" t="s">
        <v>23135</v>
      </c>
      <c r="E2102" t="s">
        <v>276</v>
      </c>
      <c r="F2102" t="s">
        <v>13052</v>
      </c>
      <c r="G2102" t="s">
        <v>19377</v>
      </c>
      <c r="H2102" t="s">
        <v>19241</v>
      </c>
      <c r="I2102" t="s">
        <v>16252</v>
      </c>
      <c r="J2102" t="s">
        <v>1888</v>
      </c>
      <c r="K2102" t="s">
        <v>276</v>
      </c>
      <c r="L2102" t="s">
        <v>276</v>
      </c>
      <c r="M2102" t="s">
        <v>276</v>
      </c>
      <c r="N2102" t="s">
        <v>19387</v>
      </c>
      <c r="O2102" t="s">
        <v>19241</v>
      </c>
      <c r="P2102" t="s">
        <v>276</v>
      </c>
      <c r="Q2102" t="s">
        <v>19381</v>
      </c>
      <c r="R2102" t="s">
        <v>276</v>
      </c>
    </row>
    <row r="2103" spans="1:18" x14ac:dyDescent="0.2">
      <c r="A2103" t="s">
        <v>23136</v>
      </c>
      <c r="B2103" t="s">
        <v>16259</v>
      </c>
      <c r="C2103" t="str">
        <f>VLOOKUP(v32_x__2020_06_28[[#This Row],[SLNID]],'TU-Rechte-Elemente (alle)'!C$2:C$4079,1,FALSE)</f>
        <v>r.62.490</v>
      </c>
      <c r="D2103" t="s">
        <v>23136</v>
      </c>
      <c r="E2103" t="s">
        <v>16260</v>
      </c>
      <c r="F2103" t="s">
        <v>13052</v>
      </c>
      <c r="G2103" t="s">
        <v>19377</v>
      </c>
      <c r="H2103" t="s">
        <v>19241</v>
      </c>
      <c r="I2103" t="s">
        <v>16261</v>
      </c>
      <c r="J2103" t="s">
        <v>23118</v>
      </c>
      <c r="K2103" t="s">
        <v>276</v>
      </c>
      <c r="L2103" t="s">
        <v>276</v>
      </c>
      <c r="M2103" t="s">
        <v>276</v>
      </c>
      <c r="N2103" t="s">
        <v>19391</v>
      </c>
      <c r="O2103" t="s">
        <v>19241</v>
      </c>
      <c r="P2103" t="s">
        <v>276</v>
      </c>
      <c r="Q2103" t="s">
        <v>19464</v>
      </c>
      <c r="R2103" t="s">
        <v>276</v>
      </c>
    </row>
    <row r="2104" spans="1:18" x14ac:dyDescent="0.2">
      <c r="A2104" t="s">
        <v>16264</v>
      </c>
      <c r="B2104" t="s">
        <v>16263</v>
      </c>
      <c r="C2104" t="str">
        <f>VLOOKUP(v32_x__2020_06_28[[#This Row],[SLNID]],'TU-Rechte-Elemente (alle)'!C$2:C$4079,1,FALSE)</f>
        <v>r.62.501</v>
      </c>
      <c r="D2104" t="s">
        <v>16264</v>
      </c>
      <c r="E2104" t="s">
        <v>9839</v>
      </c>
      <c r="F2104" t="s">
        <v>13052</v>
      </c>
      <c r="G2104" t="s">
        <v>19377</v>
      </c>
      <c r="H2104" t="s">
        <v>19241</v>
      </c>
      <c r="I2104" t="s">
        <v>23137</v>
      </c>
      <c r="J2104" t="s">
        <v>16270</v>
      </c>
      <c r="K2104" t="s">
        <v>276</v>
      </c>
      <c r="L2104" t="s">
        <v>276</v>
      </c>
      <c r="M2104" t="s">
        <v>276</v>
      </c>
      <c r="N2104" t="s">
        <v>19391</v>
      </c>
      <c r="O2104" t="s">
        <v>19241</v>
      </c>
      <c r="P2104" t="s">
        <v>276</v>
      </c>
      <c r="Q2104" t="s">
        <v>19464</v>
      </c>
      <c r="R2104" t="s">
        <v>276</v>
      </c>
    </row>
    <row r="2105" spans="1:18" x14ac:dyDescent="0.2">
      <c r="A2105" t="s">
        <v>16277</v>
      </c>
      <c r="B2105" t="s">
        <v>16276</v>
      </c>
      <c r="C2105" t="str">
        <f>VLOOKUP(v32_x__2020_06_28[[#This Row],[SLNID]],'TU-Rechte-Elemente (alle)'!C$2:C$4079,1,FALSE)</f>
        <v>r.62.502</v>
      </c>
      <c r="D2105" t="s">
        <v>16277</v>
      </c>
      <c r="E2105" t="s">
        <v>9983</v>
      </c>
      <c r="F2105" t="s">
        <v>13052</v>
      </c>
      <c r="G2105" t="s">
        <v>9839</v>
      </c>
      <c r="H2105" t="s">
        <v>19241</v>
      </c>
      <c r="I2105" t="s">
        <v>23138</v>
      </c>
      <c r="J2105" t="s">
        <v>16270</v>
      </c>
      <c r="K2105" t="s">
        <v>276</v>
      </c>
      <c r="L2105" t="s">
        <v>276</v>
      </c>
      <c r="M2105" t="s">
        <v>276</v>
      </c>
      <c r="N2105" t="s">
        <v>19391</v>
      </c>
      <c r="O2105" t="s">
        <v>19241</v>
      </c>
      <c r="P2105" t="s">
        <v>276</v>
      </c>
      <c r="Q2105" t="s">
        <v>19464</v>
      </c>
      <c r="R2105" t="s">
        <v>276</v>
      </c>
    </row>
    <row r="2106" spans="1:18" x14ac:dyDescent="0.2">
      <c r="A2106" t="s">
        <v>16282</v>
      </c>
      <c r="B2106" t="s">
        <v>16281</v>
      </c>
      <c r="C2106" t="str">
        <f>VLOOKUP(v32_x__2020_06_28[[#This Row],[SLNID]],'TU-Rechte-Elemente (alle)'!C$2:C$4079,1,FALSE)</f>
        <v>r.62.503</v>
      </c>
      <c r="D2106" t="s">
        <v>16282</v>
      </c>
      <c r="E2106" t="s">
        <v>9985</v>
      </c>
      <c r="F2106" t="s">
        <v>13052</v>
      </c>
      <c r="G2106" t="s">
        <v>19377</v>
      </c>
      <c r="H2106" t="s">
        <v>19241</v>
      </c>
      <c r="I2106" t="s">
        <v>23139</v>
      </c>
      <c r="J2106" t="s">
        <v>16270</v>
      </c>
      <c r="K2106" t="s">
        <v>276</v>
      </c>
      <c r="L2106" t="s">
        <v>276</v>
      </c>
      <c r="M2106" t="s">
        <v>276</v>
      </c>
      <c r="N2106" t="s">
        <v>19391</v>
      </c>
      <c r="O2106" t="s">
        <v>19241</v>
      </c>
      <c r="P2106" t="s">
        <v>276</v>
      </c>
      <c r="Q2106" t="s">
        <v>19464</v>
      </c>
      <c r="R2106" t="s">
        <v>276</v>
      </c>
    </row>
    <row r="2107" spans="1:18" x14ac:dyDescent="0.2">
      <c r="A2107" t="s">
        <v>16286</v>
      </c>
      <c r="B2107" t="s">
        <v>16285</v>
      </c>
      <c r="C2107" t="str">
        <f>VLOOKUP(v32_x__2020_06_28[[#This Row],[SLNID]],'TU-Rechte-Elemente (alle)'!C$2:C$4079,1,FALSE)</f>
        <v>r.62.505</v>
      </c>
      <c r="D2107" t="s">
        <v>16286</v>
      </c>
      <c r="E2107" t="s">
        <v>10677</v>
      </c>
      <c r="F2107" t="s">
        <v>13052</v>
      </c>
      <c r="G2107" t="s">
        <v>19377</v>
      </c>
      <c r="H2107" t="s">
        <v>19241</v>
      </c>
      <c r="I2107" t="s">
        <v>23140</v>
      </c>
      <c r="J2107" t="s">
        <v>16270</v>
      </c>
      <c r="K2107" t="s">
        <v>276</v>
      </c>
      <c r="L2107" t="s">
        <v>276</v>
      </c>
      <c r="M2107" t="s">
        <v>276</v>
      </c>
      <c r="N2107" t="s">
        <v>19391</v>
      </c>
      <c r="O2107" t="s">
        <v>19241</v>
      </c>
      <c r="P2107" t="s">
        <v>276</v>
      </c>
      <c r="Q2107" t="s">
        <v>19464</v>
      </c>
      <c r="R2107" t="s">
        <v>276</v>
      </c>
    </row>
    <row r="2108" spans="1:18" x14ac:dyDescent="0.2">
      <c r="A2108" t="s">
        <v>16289</v>
      </c>
      <c r="B2108" t="s">
        <v>16288</v>
      </c>
      <c r="C2108" t="str">
        <f>VLOOKUP(v32_x__2020_06_28[[#This Row],[SLNID]],'TU-Rechte-Elemente (alle)'!C$2:C$4079,1,FALSE)</f>
        <v>r.62.507</v>
      </c>
      <c r="D2108" t="s">
        <v>16289</v>
      </c>
      <c r="E2108" t="s">
        <v>12992</v>
      </c>
      <c r="F2108" t="s">
        <v>13052</v>
      </c>
      <c r="G2108" t="s">
        <v>19377</v>
      </c>
      <c r="H2108" t="s">
        <v>19241</v>
      </c>
      <c r="I2108" t="s">
        <v>23141</v>
      </c>
      <c r="J2108" t="s">
        <v>16270</v>
      </c>
      <c r="K2108" t="s">
        <v>276</v>
      </c>
      <c r="L2108" t="s">
        <v>276</v>
      </c>
      <c r="M2108" t="s">
        <v>276</v>
      </c>
      <c r="N2108" t="s">
        <v>19391</v>
      </c>
      <c r="O2108" t="s">
        <v>19241</v>
      </c>
      <c r="P2108" t="s">
        <v>276</v>
      </c>
      <c r="Q2108" t="s">
        <v>19464</v>
      </c>
      <c r="R2108" t="s">
        <v>276</v>
      </c>
    </row>
    <row r="2109" spans="1:18" x14ac:dyDescent="0.2">
      <c r="A2109" t="s">
        <v>16292</v>
      </c>
      <c r="B2109" t="s">
        <v>16291</v>
      </c>
      <c r="C2109" t="str">
        <f>VLOOKUP(v32_x__2020_06_28[[#This Row],[SLNID]],'TU-Rechte-Elemente (alle)'!C$2:C$4079,1,FALSE)</f>
        <v>r.62.508</v>
      </c>
      <c r="D2109" t="s">
        <v>16292</v>
      </c>
      <c r="E2109" t="s">
        <v>10692</v>
      </c>
      <c r="F2109" t="s">
        <v>13052</v>
      </c>
      <c r="G2109" t="s">
        <v>19377</v>
      </c>
      <c r="H2109" t="s">
        <v>19241</v>
      </c>
      <c r="I2109" t="s">
        <v>23142</v>
      </c>
      <c r="J2109" t="s">
        <v>16270</v>
      </c>
      <c r="K2109" t="s">
        <v>276</v>
      </c>
      <c r="L2109" t="s">
        <v>276</v>
      </c>
      <c r="M2109" t="s">
        <v>276</v>
      </c>
      <c r="N2109" t="s">
        <v>19391</v>
      </c>
      <c r="O2109" t="s">
        <v>19241</v>
      </c>
      <c r="P2109" t="s">
        <v>276</v>
      </c>
      <c r="Q2109" t="s">
        <v>19464</v>
      </c>
      <c r="R2109" t="s">
        <v>276</v>
      </c>
    </row>
    <row r="2110" spans="1:18" x14ac:dyDescent="0.2">
      <c r="A2110" t="s">
        <v>16295</v>
      </c>
      <c r="B2110" t="s">
        <v>16294</v>
      </c>
      <c r="C2110" t="str">
        <f>VLOOKUP(v32_x__2020_06_28[[#This Row],[SLNID]],'TU-Rechte-Elemente (alle)'!C$2:C$4079,1,FALSE)</f>
        <v>r.62.511</v>
      </c>
      <c r="D2110" t="s">
        <v>16295</v>
      </c>
      <c r="E2110" t="s">
        <v>11844</v>
      </c>
      <c r="F2110" t="s">
        <v>13052</v>
      </c>
      <c r="G2110" t="s">
        <v>19377</v>
      </c>
      <c r="H2110" t="s">
        <v>19241</v>
      </c>
      <c r="I2110" t="s">
        <v>16296</v>
      </c>
      <c r="J2110" t="s">
        <v>16270</v>
      </c>
      <c r="K2110" t="s">
        <v>276</v>
      </c>
      <c r="L2110" t="s">
        <v>276</v>
      </c>
      <c r="M2110" t="s">
        <v>276</v>
      </c>
      <c r="N2110" t="s">
        <v>19391</v>
      </c>
      <c r="O2110" t="s">
        <v>19241</v>
      </c>
      <c r="P2110" t="s">
        <v>276</v>
      </c>
      <c r="Q2110" t="s">
        <v>19464</v>
      </c>
      <c r="R2110" t="s">
        <v>276</v>
      </c>
    </row>
    <row r="2111" spans="1:18" x14ac:dyDescent="0.2">
      <c r="A2111" t="s">
        <v>16302</v>
      </c>
      <c r="B2111" t="s">
        <v>16301</v>
      </c>
      <c r="C2111" t="str">
        <f>VLOOKUP(v32_x__2020_06_28[[#This Row],[SLNID]],'TU-Rechte-Elemente (alle)'!C$2:C$4079,1,FALSE)</f>
        <v>r.62.513</v>
      </c>
      <c r="D2111" t="s">
        <v>16302</v>
      </c>
      <c r="E2111" t="s">
        <v>11850</v>
      </c>
      <c r="F2111" t="s">
        <v>13052</v>
      </c>
      <c r="G2111" t="s">
        <v>19377</v>
      </c>
      <c r="H2111" t="s">
        <v>19241</v>
      </c>
      <c r="I2111" t="s">
        <v>23143</v>
      </c>
      <c r="J2111" t="s">
        <v>1888</v>
      </c>
      <c r="K2111" t="s">
        <v>276</v>
      </c>
      <c r="L2111" t="s">
        <v>276</v>
      </c>
      <c r="M2111" t="s">
        <v>276</v>
      </c>
      <c r="N2111" t="s">
        <v>19621</v>
      </c>
      <c r="O2111" t="s">
        <v>19241</v>
      </c>
      <c r="P2111" t="s">
        <v>276</v>
      </c>
      <c r="Q2111" t="s">
        <v>19381</v>
      </c>
      <c r="R2111" t="s">
        <v>276</v>
      </c>
    </row>
    <row r="2112" spans="1:18" x14ac:dyDescent="0.2">
      <c r="A2112" t="s">
        <v>16307</v>
      </c>
      <c r="B2112" t="s">
        <v>16305</v>
      </c>
      <c r="C2112" t="str">
        <f>VLOOKUP(v32_x__2020_06_28[[#This Row],[SLNID]],'TU-Rechte-Elemente (alle)'!C$2:C$4079,1,FALSE)</f>
        <v>r.62.514</v>
      </c>
      <c r="D2112" t="s">
        <v>16307</v>
      </c>
      <c r="E2112" t="s">
        <v>16306</v>
      </c>
      <c r="F2112" t="s">
        <v>13052</v>
      </c>
      <c r="G2112" t="s">
        <v>19377</v>
      </c>
      <c r="H2112" t="s">
        <v>19241</v>
      </c>
      <c r="I2112" t="s">
        <v>23144</v>
      </c>
      <c r="J2112" t="s">
        <v>1888</v>
      </c>
      <c r="K2112" t="s">
        <v>276</v>
      </c>
      <c r="L2112" t="s">
        <v>276</v>
      </c>
      <c r="M2112" t="s">
        <v>276</v>
      </c>
      <c r="N2112" t="s">
        <v>19621</v>
      </c>
      <c r="O2112" t="s">
        <v>19241</v>
      </c>
      <c r="P2112" t="s">
        <v>276</v>
      </c>
      <c r="Q2112" t="s">
        <v>19381</v>
      </c>
      <c r="R2112" t="s">
        <v>276</v>
      </c>
    </row>
    <row r="2113" spans="1:18" x14ac:dyDescent="0.2">
      <c r="A2113" t="s">
        <v>16312</v>
      </c>
      <c r="B2113" t="s">
        <v>16310</v>
      </c>
      <c r="C2113" t="str">
        <f>VLOOKUP(v32_x__2020_06_28[[#This Row],[SLNID]],'TU-Rechte-Elemente (alle)'!C$2:C$4079,1,FALSE)</f>
        <v>r.62.515</v>
      </c>
      <c r="D2113" t="s">
        <v>16312</v>
      </c>
      <c r="E2113" t="s">
        <v>16311</v>
      </c>
      <c r="F2113" t="s">
        <v>13052</v>
      </c>
      <c r="G2113" t="s">
        <v>19377</v>
      </c>
      <c r="H2113" t="s">
        <v>19241</v>
      </c>
      <c r="I2113" t="s">
        <v>23145</v>
      </c>
      <c r="J2113" t="s">
        <v>1888</v>
      </c>
      <c r="K2113" t="s">
        <v>276</v>
      </c>
      <c r="L2113" t="s">
        <v>276</v>
      </c>
      <c r="M2113" t="s">
        <v>276</v>
      </c>
      <c r="N2113" t="s">
        <v>19621</v>
      </c>
      <c r="O2113" t="s">
        <v>19241</v>
      </c>
      <c r="P2113" t="s">
        <v>276</v>
      </c>
      <c r="Q2113" t="s">
        <v>19381</v>
      </c>
      <c r="R2113" t="s">
        <v>276</v>
      </c>
    </row>
    <row r="2114" spans="1:18" x14ac:dyDescent="0.2">
      <c r="A2114" t="s">
        <v>16317</v>
      </c>
      <c r="B2114" t="s">
        <v>16315</v>
      </c>
      <c r="C2114" t="str">
        <f>VLOOKUP(v32_x__2020_06_28[[#This Row],[SLNID]],'TU-Rechte-Elemente (alle)'!C$2:C$4079,1,FALSE)</f>
        <v>r.62.516</v>
      </c>
      <c r="D2114" t="s">
        <v>16317</v>
      </c>
      <c r="E2114" t="s">
        <v>16316</v>
      </c>
      <c r="F2114" t="s">
        <v>13052</v>
      </c>
      <c r="G2114" t="s">
        <v>19377</v>
      </c>
      <c r="H2114" t="s">
        <v>19241</v>
      </c>
      <c r="I2114" t="s">
        <v>23146</v>
      </c>
      <c r="J2114" t="s">
        <v>1888</v>
      </c>
      <c r="K2114" t="s">
        <v>276</v>
      </c>
      <c r="L2114" t="s">
        <v>276</v>
      </c>
      <c r="M2114" t="s">
        <v>276</v>
      </c>
      <c r="N2114" t="s">
        <v>19621</v>
      </c>
      <c r="O2114" t="s">
        <v>19241</v>
      </c>
      <c r="P2114" t="s">
        <v>276</v>
      </c>
      <c r="Q2114" t="s">
        <v>19381</v>
      </c>
      <c r="R2114" t="s">
        <v>276</v>
      </c>
    </row>
    <row r="2115" spans="1:18" x14ac:dyDescent="0.2">
      <c r="A2115" t="s">
        <v>16320</v>
      </c>
      <c r="B2115" t="s">
        <v>16319</v>
      </c>
      <c r="C2115" t="str">
        <f>VLOOKUP(v32_x__2020_06_28[[#This Row],[SLNID]],'TU-Rechte-Elemente (alle)'!C$2:C$4079,1,FALSE)</f>
        <v>r.62.517</v>
      </c>
      <c r="D2115" t="s">
        <v>16320</v>
      </c>
      <c r="E2115" t="s">
        <v>11855</v>
      </c>
      <c r="F2115" t="s">
        <v>13052</v>
      </c>
      <c r="G2115" t="s">
        <v>19377</v>
      </c>
      <c r="H2115" t="s">
        <v>19241</v>
      </c>
      <c r="I2115" t="s">
        <v>23147</v>
      </c>
      <c r="J2115" t="s">
        <v>1888</v>
      </c>
      <c r="K2115" t="s">
        <v>276</v>
      </c>
      <c r="L2115" t="s">
        <v>276</v>
      </c>
      <c r="M2115" t="s">
        <v>276</v>
      </c>
      <c r="N2115" t="s">
        <v>19621</v>
      </c>
      <c r="O2115" t="s">
        <v>19241</v>
      </c>
      <c r="P2115" t="s">
        <v>276</v>
      </c>
      <c r="Q2115" t="s">
        <v>19381</v>
      </c>
      <c r="R2115" t="s">
        <v>276</v>
      </c>
    </row>
    <row r="2116" spans="1:18" x14ac:dyDescent="0.2">
      <c r="A2116" t="s">
        <v>16323</v>
      </c>
      <c r="B2116" t="s">
        <v>16322</v>
      </c>
      <c r="C2116" t="str">
        <f>VLOOKUP(v32_x__2020_06_28[[#This Row],[SLNID]],'TU-Rechte-Elemente (alle)'!C$2:C$4079,1,FALSE)</f>
        <v>r.62.518</v>
      </c>
      <c r="D2116" t="s">
        <v>16323</v>
      </c>
      <c r="E2116" t="s">
        <v>11871</v>
      </c>
      <c r="F2116" t="s">
        <v>13052</v>
      </c>
      <c r="G2116" t="s">
        <v>19377</v>
      </c>
      <c r="H2116" t="s">
        <v>19241</v>
      </c>
      <c r="I2116" t="s">
        <v>16324</v>
      </c>
      <c r="J2116" t="s">
        <v>1888</v>
      </c>
      <c r="K2116" t="s">
        <v>276</v>
      </c>
      <c r="L2116" t="s">
        <v>276</v>
      </c>
      <c r="M2116" t="s">
        <v>276</v>
      </c>
      <c r="N2116" t="s">
        <v>19391</v>
      </c>
      <c r="O2116" t="s">
        <v>19241</v>
      </c>
      <c r="P2116" t="s">
        <v>276</v>
      </c>
      <c r="Q2116" t="s">
        <v>20035</v>
      </c>
      <c r="R2116" t="s">
        <v>276</v>
      </c>
    </row>
    <row r="2117" spans="1:18" x14ac:dyDescent="0.2">
      <c r="A2117" t="s">
        <v>16326</v>
      </c>
      <c r="B2117" t="s">
        <v>16325</v>
      </c>
      <c r="C2117" t="str">
        <f>VLOOKUP(v32_x__2020_06_28[[#This Row],[SLNID]],'TU-Rechte-Elemente (alle)'!C$2:C$4079,1,FALSE)</f>
        <v>r.62.521</v>
      </c>
      <c r="D2117" t="s">
        <v>16326</v>
      </c>
      <c r="E2117" t="s">
        <v>13418</v>
      </c>
      <c r="F2117" t="s">
        <v>13052</v>
      </c>
      <c r="G2117" t="s">
        <v>19377</v>
      </c>
      <c r="H2117" t="s">
        <v>19241</v>
      </c>
      <c r="I2117" t="s">
        <v>23148</v>
      </c>
      <c r="J2117" t="s">
        <v>1888</v>
      </c>
      <c r="K2117" t="s">
        <v>276</v>
      </c>
      <c r="L2117" t="s">
        <v>276</v>
      </c>
      <c r="M2117" t="s">
        <v>276</v>
      </c>
      <c r="N2117" t="s">
        <v>19621</v>
      </c>
      <c r="O2117" t="s">
        <v>19241</v>
      </c>
      <c r="P2117" t="s">
        <v>276</v>
      </c>
      <c r="Q2117" t="s">
        <v>19381</v>
      </c>
      <c r="R2117" t="s">
        <v>276</v>
      </c>
    </row>
    <row r="2118" spans="1:18" x14ac:dyDescent="0.2">
      <c r="A2118" t="s">
        <v>16329</v>
      </c>
      <c r="B2118" t="s">
        <v>16328</v>
      </c>
      <c r="C2118" t="str">
        <f>VLOOKUP(v32_x__2020_06_28[[#This Row],[SLNID]],'TU-Rechte-Elemente (alle)'!C$2:C$4079,1,FALSE)</f>
        <v>r.62.522</v>
      </c>
      <c r="D2118" t="s">
        <v>16329</v>
      </c>
      <c r="E2118" t="s">
        <v>11880</v>
      </c>
      <c r="F2118" t="s">
        <v>13052</v>
      </c>
      <c r="G2118" t="s">
        <v>19377</v>
      </c>
      <c r="H2118" t="s">
        <v>19241</v>
      </c>
      <c r="I2118" t="s">
        <v>23149</v>
      </c>
      <c r="J2118" t="s">
        <v>1888</v>
      </c>
      <c r="K2118" t="s">
        <v>276</v>
      </c>
      <c r="L2118" t="s">
        <v>276</v>
      </c>
      <c r="M2118" t="s">
        <v>276</v>
      </c>
      <c r="N2118" t="s">
        <v>19621</v>
      </c>
      <c r="O2118" t="s">
        <v>19241</v>
      </c>
      <c r="P2118" t="s">
        <v>276</v>
      </c>
      <c r="Q2118" t="s">
        <v>19381</v>
      </c>
      <c r="R2118" t="s">
        <v>276</v>
      </c>
    </row>
    <row r="2119" spans="1:18" x14ac:dyDescent="0.2">
      <c r="A2119" t="s">
        <v>16332</v>
      </c>
      <c r="B2119" t="s">
        <v>16331</v>
      </c>
      <c r="C2119" t="str">
        <f>VLOOKUP(v32_x__2020_06_28[[#This Row],[SLNID]],'TU-Rechte-Elemente (alle)'!C$2:C$4079,1,FALSE)</f>
        <v>r.62.523</v>
      </c>
      <c r="D2119" t="s">
        <v>16332</v>
      </c>
      <c r="E2119" t="s">
        <v>11884</v>
      </c>
      <c r="F2119" t="s">
        <v>13052</v>
      </c>
      <c r="G2119" t="s">
        <v>19377</v>
      </c>
      <c r="H2119" t="s">
        <v>19241</v>
      </c>
      <c r="I2119" t="s">
        <v>16333</v>
      </c>
      <c r="J2119" t="s">
        <v>1888</v>
      </c>
      <c r="K2119" t="s">
        <v>276</v>
      </c>
      <c r="L2119" t="s">
        <v>276</v>
      </c>
      <c r="M2119" t="s">
        <v>276</v>
      </c>
      <c r="N2119" t="s">
        <v>19621</v>
      </c>
      <c r="O2119" t="s">
        <v>19241</v>
      </c>
      <c r="P2119" t="s">
        <v>276</v>
      </c>
      <c r="Q2119" t="s">
        <v>19381</v>
      </c>
      <c r="R2119" t="s">
        <v>276</v>
      </c>
    </row>
    <row r="2120" spans="1:18" x14ac:dyDescent="0.2">
      <c r="A2120" t="s">
        <v>16336</v>
      </c>
      <c r="B2120" t="s">
        <v>16335</v>
      </c>
      <c r="C2120" t="str">
        <f>VLOOKUP(v32_x__2020_06_28[[#This Row],[SLNID]],'TU-Rechte-Elemente (alle)'!C$2:C$4079,1,FALSE)</f>
        <v>r.62.524</v>
      </c>
      <c r="D2120" t="s">
        <v>16336</v>
      </c>
      <c r="E2120" t="s">
        <v>11889</v>
      </c>
      <c r="F2120" t="s">
        <v>13052</v>
      </c>
      <c r="G2120" t="s">
        <v>19377</v>
      </c>
      <c r="H2120" t="s">
        <v>19241</v>
      </c>
      <c r="I2120" t="s">
        <v>23150</v>
      </c>
      <c r="J2120" t="s">
        <v>1888</v>
      </c>
      <c r="K2120" t="s">
        <v>276</v>
      </c>
      <c r="L2120" t="s">
        <v>276</v>
      </c>
      <c r="M2120" t="s">
        <v>276</v>
      </c>
      <c r="N2120" t="s">
        <v>19621</v>
      </c>
      <c r="O2120" t="s">
        <v>19241</v>
      </c>
      <c r="P2120" t="s">
        <v>276</v>
      </c>
      <c r="Q2120" t="s">
        <v>19381</v>
      </c>
      <c r="R2120" t="s">
        <v>276</v>
      </c>
    </row>
    <row r="2121" spans="1:18" x14ac:dyDescent="0.2">
      <c r="A2121" t="s">
        <v>16340</v>
      </c>
      <c r="B2121" t="s">
        <v>16339</v>
      </c>
      <c r="C2121" t="str">
        <f>VLOOKUP(v32_x__2020_06_28[[#This Row],[SLNID]],'TU-Rechte-Elemente (alle)'!C$2:C$4079,1,FALSE)</f>
        <v>r.62.525</v>
      </c>
      <c r="D2121" t="s">
        <v>16340</v>
      </c>
      <c r="E2121" t="s">
        <v>13429</v>
      </c>
      <c r="F2121" t="s">
        <v>13052</v>
      </c>
      <c r="G2121" t="s">
        <v>19377</v>
      </c>
      <c r="H2121" t="s">
        <v>19241</v>
      </c>
      <c r="I2121" t="s">
        <v>23151</v>
      </c>
      <c r="J2121" t="s">
        <v>1888</v>
      </c>
      <c r="K2121" t="s">
        <v>276</v>
      </c>
      <c r="L2121" t="s">
        <v>276</v>
      </c>
      <c r="M2121" t="s">
        <v>276</v>
      </c>
      <c r="N2121" t="s">
        <v>19621</v>
      </c>
      <c r="O2121" t="s">
        <v>19241</v>
      </c>
      <c r="P2121" t="s">
        <v>276</v>
      </c>
      <c r="Q2121" t="s">
        <v>20035</v>
      </c>
      <c r="R2121" t="s">
        <v>276</v>
      </c>
    </row>
    <row r="2122" spans="1:18" x14ac:dyDescent="0.2">
      <c r="A2122" t="s">
        <v>23152</v>
      </c>
      <c r="B2122" t="s">
        <v>16342</v>
      </c>
      <c r="C2122" t="str">
        <f>VLOOKUP(v32_x__2020_06_28[[#This Row],[SLNID]],'TU-Rechte-Elemente (alle)'!C$2:C$4079,1,FALSE)</f>
        <v>r.62.526</v>
      </c>
      <c r="D2122" t="s">
        <v>23152</v>
      </c>
      <c r="E2122" t="s">
        <v>13433</v>
      </c>
      <c r="F2122" t="s">
        <v>13052</v>
      </c>
      <c r="G2122" t="s">
        <v>19377</v>
      </c>
      <c r="H2122" t="s">
        <v>19241</v>
      </c>
      <c r="I2122" t="s">
        <v>19355</v>
      </c>
      <c r="J2122" t="s">
        <v>1888</v>
      </c>
      <c r="K2122" t="s">
        <v>276</v>
      </c>
      <c r="L2122" t="s">
        <v>276</v>
      </c>
      <c r="M2122" t="s">
        <v>276</v>
      </c>
      <c r="N2122" t="s">
        <v>19621</v>
      </c>
      <c r="O2122" t="s">
        <v>19241</v>
      </c>
      <c r="P2122" t="s">
        <v>23153</v>
      </c>
      <c r="Q2122" t="s">
        <v>19381</v>
      </c>
      <c r="R2122" t="s">
        <v>276</v>
      </c>
    </row>
    <row r="2123" spans="1:18" x14ac:dyDescent="0.2">
      <c r="A2123" t="s">
        <v>16344</v>
      </c>
      <c r="B2123" t="s">
        <v>16343</v>
      </c>
      <c r="C2123" t="str">
        <f>VLOOKUP(v32_x__2020_06_28[[#This Row],[SLNID]],'TU-Rechte-Elemente (alle)'!C$2:C$4079,1,FALSE)</f>
        <v>r.62.531</v>
      </c>
      <c r="D2123" t="s">
        <v>16344</v>
      </c>
      <c r="E2123" t="s">
        <v>15661</v>
      </c>
      <c r="F2123" t="s">
        <v>13052</v>
      </c>
      <c r="G2123" t="s">
        <v>19377</v>
      </c>
      <c r="H2123" t="s">
        <v>19241</v>
      </c>
      <c r="I2123" t="s">
        <v>23154</v>
      </c>
      <c r="J2123" t="s">
        <v>1888</v>
      </c>
      <c r="K2123" t="s">
        <v>276</v>
      </c>
      <c r="L2123" t="s">
        <v>276</v>
      </c>
      <c r="M2123" t="s">
        <v>276</v>
      </c>
      <c r="N2123" t="s">
        <v>19621</v>
      </c>
      <c r="O2123" t="s">
        <v>19241</v>
      </c>
      <c r="P2123" t="s">
        <v>276</v>
      </c>
      <c r="Q2123" t="s">
        <v>19381</v>
      </c>
      <c r="R2123" t="s">
        <v>276</v>
      </c>
    </row>
    <row r="2124" spans="1:18" x14ac:dyDescent="0.2">
      <c r="A2124" t="s">
        <v>16348</v>
      </c>
      <c r="B2124" t="s">
        <v>16347</v>
      </c>
      <c r="C2124" t="str">
        <f>VLOOKUP(v32_x__2020_06_28[[#This Row],[SLNID]],'TU-Rechte-Elemente (alle)'!C$2:C$4079,1,FALSE)</f>
        <v>r.62.532</v>
      </c>
      <c r="D2124" t="s">
        <v>16348</v>
      </c>
      <c r="E2124" t="s">
        <v>15665</v>
      </c>
      <c r="F2124" t="s">
        <v>13052</v>
      </c>
      <c r="G2124" t="s">
        <v>19377</v>
      </c>
      <c r="H2124" t="s">
        <v>19241</v>
      </c>
      <c r="I2124" t="s">
        <v>23155</v>
      </c>
      <c r="J2124" t="s">
        <v>1888</v>
      </c>
      <c r="K2124" t="s">
        <v>276</v>
      </c>
      <c r="L2124" t="s">
        <v>276</v>
      </c>
      <c r="M2124" t="s">
        <v>276</v>
      </c>
      <c r="N2124" t="s">
        <v>19621</v>
      </c>
      <c r="O2124" t="s">
        <v>19241</v>
      </c>
      <c r="P2124" t="s">
        <v>276</v>
      </c>
      <c r="Q2124" t="s">
        <v>19381</v>
      </c>
      <c r="R2124" t="s">
        <v>276</v>
      </c>
    </row>
    <row r="2125" spans="1:18" x14ac:dyDescent="0.2">
      <c r="A2125" t="s">
        <v>16351</v>
      </c>
      <c r="B2125" t="s">
        <v>16350</v>
      </c>
      <c r="C2125" t="str">
        <f>VLOOKUP(v32_x__2020_06_28[[#This Row],[SLNID]],'TU-Rechte-Elemente (alle)'!C$2:C$4079,1,FALSE)</f>
        <v>r.62.541</v>
      </c>
      <c r="D2125" t="s">
        <v>16351</v>
      </c>
      <c r="E2125" t="s">
        <v>12407</v>
      </c>
      <c r="F2125" t="s">
        <v>13052</v>
      </c>
      <c r="G2125" t="s">
        <v>19377</v>
      </c>
      <c r="H2125" t="s">
        <v>19241</v>
      </c>
      <c r="I2125" t="s">
        <v>23156</v>
      </c>
      <c r="J2125" t="s">
        <v>1888</v>
      </c>
      <c r="K2125" t="s">
        <v>276</v>
      </c>
      <c r="L2125" t="s">
        <v>276</v>
      </c>
      <c r="M2125" t="s">
        <v>276</v>
      </c>
      <c r="N2125" t="s">
        <v>19387</v>
      </c>
      <c r="O2125" t="s">
        <v>19241</v>
      </c>
      <c r="P2125" t="s">
        <v>276</v>
      </c>
      <c r="Q2125" t="s">
        <v>19381</v>
      </c>
      <c r="R2125" t="s">
        <v>276</v>
      </c>
    </row>
    <row r="2126" spans="1:18" x14ac:dyDescent="0.2">
      <c r="A2126" t="s">
        <v>23157</v>
      </c>
      <c r="B2126" t="s">
        <v>16355</v>
      </c>
      <c r="C2126" t="str">
        <f>VLOOKUP(v32_x__2020_06_28[[#This Row],[SLNID]],'TU-Rechte-Elemente (alle)'!C$2:C$4079,1,FALSE)</f>
        <v>r.70.002</v>
      </c>
      <c r="D2126" t="s">
        <v>23157</v>
      </c>
      <c r="E2126" t="s">
        <v>9983</v>
      </c>
      <c r="F2126" t="s">
        <v>13052</v>
      </c>
      <c r="G2126" t="s">
        <v>9839</v>
      </c>
      <c r="H2126" t="s">
        <v>12990</v>
      </c>
      <c r="I2126" t="s">
        <v>23158</v>
      </c>
      <c r="J2126" t="s">
        <v>7245</v>
      </c>
      <c r="K2126" t="s">
        <v>276</v>
      </c>
      <c r="L2126" t="s">
        <v>276</v>
      </c>
      <c r="M2126" t="s">
        <v>276</v>
      </c>
      <c r="N2126" t="s">
        <v>19391</v>
      </c>
      <c r="O2126" t="s">
        <v>12990</v>
      </c>
      <c r="P2126" t="s">
        <v>276</v>
      </c>
      <c r="Q2126" t="s">
        <v>23159</v>
      </c>
      <c r="R2126" t="s">
        <v>276</v>
      </c>
    </row>
    <row r="2127" spans="1:18" x14ac:dyDescent="0.2">
      <c r="A2127" t="s">
        <v>23160</v>
      </c>
      <c r="B2127" t="s">
        <v>16362</v>
      </c>
      <c r="C2127" t="str">
        <f>VLOOKUP(v32_x__2020_06_28[[#This Row],[SLNID]],'TU-Rechte-Elemente (alle)'!C$2:C$4079,1,FALSE)</f>
        <v>r.70.003</v>
      </c>
      <c r="D2127" t="s">
        <v>23160</v>
      </c>
      <c r="E2127" t="s">
        <v>9985</v>
      </c>
      <c r="F2127" t="s">
        <v>13052</v>
      </c>
      <c r="G2127" t="s">
        <v>9839</v>
      </c>
      <c r="H2127" t="s">
        <v>12990</v>
      </c>
      <c r="I2127" t="s">
        <v>23161</v>
      </c>
      <c r="J2127" t="s">
        <v>7245</v>
      </c>
      <c r="K2127" t="s">
        <v>276</v>
      </c>
      <c r="L2127" t="s">
        <v>276</v>
      </c>
      <c r="M2127" t="s">
        <v>276</v>
      </c>
      <c r="N2127" t="s">
        <v>19391</v>
      </c>
      <c r="O2127" t="s">
        <v>12990</v>
      </c>
      <c r="P2127" t="s">
        <v>20847</v>
      </c>
      <c r="Q2127" t="s">
        <v>23159</v>
      </c>
      <c r="R2127" t="s">
        <v>276</v>
      </c>
    </row>
    <row r="2128" spans="1:18" x14ac:dyDescent="0.2">
      <c r="A2128" t="s">
        <v>23162</v>
      </c>
      <c r="B2128" t="s">
        <v>16364</v>
      </c>
      <c r="C2128" t="str">
        <f>VLOOKUP(v32_x__2020_06_28[[#This Row],[SLNID]],'TU-Rechte-Elemente (alle)'!C$2:C$4079,1,FALSE)</f>
        <v>r.70.004</v>
      </c>
      <c r="D2128" t="s">
        <v>23162</v>
      </c>
      <c r="E2128" t="s">
        <v>10674</v>
      </c>
      <c r="F2128" t="s">
        <v>13052</v>
      </c>
      <c r="G2128" t="s">
        <v>9839</v>
      </c>
      <c r="H2128" t="s">
        <v>12990</v>
      </c>
      <c r="I2128" t="s">
        <v>23163</v>
      </c>
      <c r="J2128" t="s">
        <v>7245</v>
      </c>
      <c r="K2128" t="s">
        <v>276</v>
      </c>
      <c r="L2128" t="s">
        <v>276</v>
      </c>
      <c r="M2128" t="s">
        <v>276</v>
      </c>
      <c r="N2128" t="s">
        <v>19391</v>
      </c>
      <c r="O2128" t="s">
        <v>12990</v>
      </c>
      <c r="P2128" t="s">
        <v>20847</v>
      </c>
      <c r="Q2128" t="s">
        <v>23159</v>
      </c>
      <c r="R2128" t="s">
        <v>276</v>
      </c>
    </row>
    <row r="2129" spans="1:18" x14ac:dyDescent="0.2">
      <c r="A2129" t="s">
        <v>23164</v>
      </c>
      <c r="B2129" t="s">
        <v>16367</v>
      </c>
      <c r="C2129" t="str">
        <f>VLOOKUP(v32_x__2020_06_28[[#This Row],[SLNID]],'TU-Rechte-Elemente (alle)'!C$2:C$4079,1,FALSE)</f>
        <v>r.70.005</v>
      </c>
      <c r="D2129" t="s">
        <v>23164</v>
      </c>
      <c r="E2129" t="s">
        <v>10677</v>
      </c>
      <c r="F2129" t="s">
        <v>13052</v>
      </c>
      <c r="G2129" t="s">
        <v>9839</v>
      </c>
      <c r="H2129" t="s">
        <v>12990</v>
      </c>
      <c r="I2129" t="s">
        <v>23165</v>
      </c>
      <c r="J2129" t="s">
        <v>7245</v>
      </c>
      <c r="K2129" t="s">
        <v>276</v>
      </c>
      <c r="L2129" t="s">
        <v>276</v>
      </c>
      <c r="M2129" t="s">
        <v>276</v>
      </c>
      <c r="N2129" t="s">
        <v>19391</v>
      </c>
      <c r="O2129" t="s">
        <v>12990</v>
      </c>
      <c r="P2129" t="s">
        <v>20847</v>
      </c>
      <c r="Q2129" t="s">
        <v>23159</v>
      </c>
      <c r="R2129" t="s">
        <v>276</v>
      </c>
    </row>
    <row r="2130" spans="1:18" x14ac:dyDescent="0.2">
      <c r="A2130" t="s">
        <v>23166</v>
      </c>
      <c r="B2130" t="s">
        <v>16369</v>
      </c>
      <c r="C2130" t="str">
        <f>VLOOKUP(v32_x__2020_06_28[[#This Row],[SLNID]],'TU-Rechte-Elemente (alle)'!C$2:C$4079,1,FALSE)</f>
        <v>r.70.006</v>
      </c>
      <c r="D2130" t="s">
        <v>23166</v>
      </c>
      <c r="E2130" t="s">
        <v>10685</v>
      </c>
      <c r="F2130" t="s">
        <v>13052</v>
      </c>
      <c r="G2130" t="s">
        <v>9839</v>
      </c>
      <c r="H2130" t="s">
        <v>12990</v>
      </c>
      <c r="I2130" t="s">
        <v>23167</v>
      </c>
      <c r="J2130" t="s">
        <v>7245</v>
      </c>
      <c r="K2130" t="s">
        <v>276</v>
      </c>
      <c r="L2130" t="s">
        <v>276</v>
      </c>
      <c r="M2130" t="s">
        <v>276</v>
      </c>
      <c r="N2130" t="s">
        <v>19391</v>
      </c>
      <c r="O2130" t="s">
        <v>12990</v>
      </c>
      <c r="P2130" t="s">
        <v>20847</v>
      </c>
      <c r="Q2130" t="s">
        <v>23159</v>
      </c>
      <c r="R2130" t="s">
        <v>276</v>
      </c>
    </row>
    <row r="2131" spans="1:18" x14ac:dyDescent="0.2">
      <c r="A2131" t="s">
        <v>23168</v>
      </c>
      <c r="B2131" t="s">
        <v>16371</v>
      </c>
      <c r="C2131" t="str">
        <f>VLOOKUP(v32_x__2020_06_28[[#This Row],[SLNID]],'TU-Rechte-Elemente (alle)'!C$2:C$4079,1,FALSE)</f>
        <v>r.70.007</v>
      </c>
      <c r="D2131" t="s">
        <v>23168</v>
      </c>
      <c r="E2131" t="s">
        <v>12992</v>
      </c>
      <c r="F2131" t="s">
        <v>13052</v>
      </c>
      <c r="G2131" t="s">
        <v>9839</v>
      </c>
      <c r="H2131" t="s">
        <v>12990</v>
      </c>
      <c r="I2131" t="s">
        <v>23169</v>
      </c>
      <c r="J2131" t="s">
        <v>7245</v>
      </c>
      <c r="K2131" t="s">
        <v>276</v>
      </c>
      <c r="L2131" t="s">
        <v>276</v>
      </c>
      <c r="M2131" t="s">
        <v>276</v>
      </c>
      <c r="N2131" t="s">
        <v>19391</v>
      </c>
      <c r="O2131" t="s">
        <v>12990</v>
      </c>
      <c r="P2131" t="s">
        <v>20847</v>
      </c>
      <c r="Q2131" t="s">
        <v>23159</v>
      </c>
      <c r="R2131" t="s">
        <v>276</v>
      </c>
    </row>
    <row r="2132" spans="1:18" x14ac:dyDescent="0.2">
      <c r="A2132" t="s">
        <v>23170</v>
      </c>
      <c r="B2132" t="s">
        <v>16373</v>
      </c>
      <c r="C2132" t="str">
        <f>VLOOKUP(v32_x__2020_06_28[[#This Row],[SLNID]],'TU-Rechte-Elemente (alle)'!C$2:C$4079,1,FALSE)</f>
        <v>r.70.008</v>
      </c>
      <c r="D2132" t="s">
        <v>23170</v>
      </c>
      <c r="E2132" t="s">
        <v>10692</v>
      </c>
      <c r="F2132" t="s">
        <v>13052</v>
      </c>
      <c r="G2132" t="s">
        <v>9839</v>
      </c>
      <c r="H2132" t="s">
        <v>12990</v>
      </c>
      <c r="I2132" t="s">
        <v>23171</v>
      </c>
      <c r="J2132" t="s">
        <v>7245</v>
      </c>
      <c r="K2132" t="s">
        <v>276</v>
      </c>
      <c r="L2132" t="s">
        <v>276</v>
      </c>
      <c r="M2132" t="s">
        <v>276</v>
      </c>
      <c r="N2132" t="s">
        <v>19391</v>
      </c>
      <c r="O2132" t="s">
        <v>12990</v>
      </c>
      <c r="P2132" t="s">
        <v>20847</v>
      </c>
      <c r="Q2132" t="s">
        <v>23159</v>
      </c>
      <c r="R2132" t="s">
        <v>276</v>
      </c>
    </row>
    <row r="2133" spans="1:18" x14ac:dyDescent="0.2">
      <c r="A2133" t="s">
        <v>23172</v>
      </c>
      <c r="B2133" t="s">
        <v>16376</v>
      </c>
      <c r="C2133" t="str">
        <f>VLOOKUP(v32_x__2020_06_28[[#This Row],[SLNID]],'TU-Rechte-Elemente (alle)'!C$2:C$4079,1,FALSE)</f>
        <v>r.70.009</v>
      </c>
      <c r="D2133" t="s">
        <v>23172</v>
      </c>
      <c r="E2133" t="s">
        <v>10695</v>
      </c>
      <c r="F2133" t="s">
        <v>13052</v>
      </c>
      <c r="G2133" t="s">
        <v>9839</v>
      </c>
      <c r="H2133" t="s">
        <v>12990</v>
      </c>
      <c r="I2133" t="s">
        <v>23173</v>
      </c>
      <c r="J2133" t="s">
        <v>7245</v>
      </c>
      <c r="K2133" t="s">
        <v>276</v>
      </c>
      <c r="L2133" t="s">
        <v>276</v>
      </c>
      <c r="M2133" t="s">
        <v>276</v>
      </c>
      <c r="N2133" t="s">
        <v>19391</v>
      </c>
      <c r="O2133" t="s">
        <v>12990</v>
      </c>
      <c r="P2133" t="s">
        <v>20847</v>
      </c>
      <c r="Q2133" t="s">
        <v>23159</v>
      </c>
      <c r="R2133" t="s">
        <v>276</v>
      </c>
    </row>
    <row r="2134" spans="1:18" x14ac:dyDescent="0.2">
      <c r="A2134" t="s">
        <v>23174</v>
      </c>
      <c r="B2134" t="s">
        <v>16379</v>
      </c>
      <c r="C2134" t="str">
        <f>VLOOKUP(v32_x__2020_06_28[[#This Row],[SLNID]],'TU-Rechte-Elemente (alle)'!C$2:C$4079,1,FALSE)</f>
        <v>r.70.010</v>
      </c>
      <c r="D2134" t="s">
        <v>23174</v>
      </c>
      <c r="E2134" t="s">
        <v>10698</v>
      </c>
      <c r="F2134" t="s">
        <v>13052</v>
      </c>
      <c r="G2134" t="s">
        <v>9839</v>
      </c>
      <c r="H2134" t="s">
        <v>12990</v>
      </c>
      <c r="I2134" t="s">
        <v>23175</v>
      </c>
      <c r="J2134" t="s">
        <v>7245</v>
      </c>
      <c r="K2134" t="s">
        <v>276</v>
      </c>
      <c r="L2134" t="s">
        <v>276</v>
      </c>
      <c r="M2134" t="s">
        <v>276</v>
      </c>
      <c r="N2134" t="s">
        <v>19391</v>
      </c>
      <c r="O2134" t="s">
        <v>12990</v>
      </c>
      <c r="P2134" t="s">
        <v>20847</v>
      </c>
      <c r="Q2134" t="s">
        <v>23159</v>
      </c>
      <c r="R2134" t="s">
        <v>276</v>
      </c>
    </row>
    <row r="2135" spans="1:18" x14ac:dyDescent="0.2">
      <c r="A2135" t="s">
        <v>23176</v>
      </c>
      <c r="B2135" t="s">
        <v>16396</v>
      </c>
      <c r="C2135" t="str">
        <f>VLOOKUP(v32_x__2020_06_28[[#This Row],[SLNID]],'TU-Rechte-Elemente (alle)'!C$2:C$4079,1,FALSE)</f>
        <v>r.70.011</v>
      </c>
      <c r="D2135" t="s">
        <v>23176</v>
      </c>
      <c r="E2135" t="s">
        <v>10701</v>
      </c>
      <c r="F2135" t="s">
        <v>13052</v>
      </c>
      <c r="G2135" t="s">
        <v>9839</v>
      </c>
      <c r="H2135" t="s">
        <v>12990</v>
      </c>
      <c r="I2135" t="s">
        <v>23177</v>
      </c>
      <c r="J2135" t="s">
        <v>7245</v>
      </c>
      <c r="K2135" t="s">
        <v>276</v>
      </c>
      <c r="L2135" t="s">
        <v>276</v>
      </c>
      <c r="M2135" t="s">
        <v>276</v>
      </c>
      <c r="N2135" t="s">
        <v>19391</v>
      </c>
      <c r="O2135" t="s">
        <v>12990</v>
      </c>
      <c r="P2135" t="s">
        <v>20847</v>
      </c>
      <c r="Q2135" t="s">
        <v>23159</v>
      </c>
      <c r="R2135" t="s">
        <v>276</v>
      </c>
    </row>
    <row r="2136" spans="1:18" x14ac:dyDescent="0.2">
      <c r="A2136" t="s">
        <v>23178</v>
      </c>
      <c r="B2136" t="s">
        <v>16398</v>
      </c>
      <c r="C2136" t="str">
        <f>VLOOKUP(v32_x__2020_06_28[[#This Row],[SLNID]],'TU-Rechte-Elemente (alle)'!C$2:C$4079,1,FALSE)</f>
        <v>r.70.012</v>
      </c>
      <c r="D2136" t="s">
        <v>23178</v>
      </c>
      <c r="E2136" t="s">
        <v>10704</v>
      </c>
      <c r="F2136" t="s">
        <v>13052</v>
      </c>
      <c r="G2136" t="s">
        <v>9985</v>
      </c>
      <c r="H2136" t="s">
        <v>12990</v>
      </c>
      <c r="I2136" t="s">
        <v>23179</v>
      </c>
      <c r="J2136" t="s">
        <v>16389</v>
      </c>
      <c r="K2136" t="s">
        <v>276</v>
      </c>
      <c r="L2136" t="s">
        <v>276</v>
      </c>
      <c r="M2136" t="s">
        <v>276</v>
      </c>
      <c r="N2136" t="s">
        <v>19391</v>
      </c>
      <c r="O2136" t="s">
        <v>12990</v>
      </c>
      <c r="P2136" t="s">
        <v>23180</v>
      </c>
      <c r="Q2136" t="s">
        <v>23159</v>
      </c>
      <c r="R2136" t="s">
        <v>276</v>
      </c>
    </row>
    <row r="2137" spans="1:18" x14ac:dyDescent="0.2">
      <c r="A2137" t="s">
        <v>23181</v>
      </c>
      <c r="B2137" t="s">
        <v>16400</v>
      </c>
      <c r="C2137" t="str">
        <f>VLOOKUP(v32_x__2020_06_28[[#This Row],[SLNID]],'TU-Rechte-Elemente (alle)'!C$2:C$4079,1,FALSE)</f>
        <v>r.70.013</v>
      </c>
      <c r="D2137" t="s">
        <v>23181</v>
      </c>
      <c r="E2137" t="s">
        <v>14998</v>
      </c>
      <c r="F2137" t="s">
        <v>13052</v>
      </c>
      <c r="G2137" t="s">
        <v>9839</v>
      </c>
      <c r="H2137" t="s">
        <v>12990</v>
      </c>
      <c r="I2137" t="s">
        <v>23182</v>
      </c>
      <c r="J2137" t="s">
        <v>7245</v>
      </c>
      <c r="K2137" t="s">
        <v>276</v>
      </c>
      <c r="L2137" t="s">
        <v>276</v>
      </c>
      <c r="M2137" t="s">
        <v>276</v>
      </c>
      <c r="N2137" t="s">
        <v>19391</v>
      </c>
      <c r="O2137" t="s">
        <v>12990</v>
      </c>
      <c r="P2137" t="s">
        <v>20847</v>
      </c>
      <c r="Q2137" t="s">
        <v>23159</v>
      </c>
      <c r="R2137" t="s">
        <v>276</v>
      </c>
    </row>
    <row r="2138" spans="1:18" x14ac:dyDescent="0.2">
      <c r="A2138" t="s">
        <v>23183</v>
      </c>
      <c r="B2138" t="s">
        <v>16402</v>
      </c>
      <c r="C2138" t="str">
        <f>VLOOKUP(v32_x__2020_06_28[[#This Row],[SLNID]],'TU-Rechte-Elemente (alle)'!C$2:C$4079,1,FALSE)</f>
        <v>r.70.014</v>
      </c>
      <c r="D2138" t="s">
        <v>23183</v>
      </c>
      <c r="E2138" t="s">
        <v>10712</v>
      </c>
      <c r="F2138" t="s">
        <v>13052</v>
      </c>
      <c r="G2138" t="s">
        <v>9839</v>
      </c>
      <c r="H2138" t="s">
        <v>12990</v>
      </c>
      <c r="I2138" t="s">
        <v>23184</v>
      </c>
      <c r="J2138" t="s">
        <v>7245</v>
      </c>
      <c r="K2138" t="s">
        <v>276</v>
      </c>
      <c r="L2138" t="s">
        <v>276</v>
      </c>
      <c r="M2138" t="s">
        <v>276</v>
      </c>
      <c r="N2138" t="s">
        <v>19391</v>
      </c>
      <c r="O2138" t="s">
        <v>12990</v>
      </c>
      <c r="P2138" t="s">
        <v>20847</v>
      </c>
      <c r="Q2138" t="s">
        <v>23159</v>
      </c>
      <c r="R2138" t="s">
        <v>276</v>
      </c>
    </row>
    <row r="2139" spans="1:18" x14ac:dyDescent="0.2">
      <c r="A2139" t="s">
        <v>23185</v>
      </c>
      <c r="B2139" t="s">
        <v>16404</v>
      </c>
      <c r="C2139" t="str">
        <f>VLOOKUP(v32_x__2020_06_28[[#This Row],[SLNID]],'TU-Rechte-Elemente (alle)'!C$2:C$4079,1,FALSE)</f>
        <v>r.70.015</v>
      </c>
      <c r="D2139" t="s">
        <v>23185</v>
      </c>
      <c r="E2139" t="s">
        <v>10716</v>
      </c>
      <c r="F2139" t="s">
        <v>13052</v>
      </c>
      <c r="G2139" t="s">
        <v>9839</v>
      </c>
      <c r="H2139" t="s">
        <v>12990</v>
      </c>
      <c r="I2139" t="s">
        <v>23186</v>
      </c>
      <c r="J2139" t="s">
        <v>7245</v>
      </c>
      <c r="K2139" t="s">
        <v>276</v>
      </c>
      <c r="L2139" t="s">
        <v>276</v>
      </c>
      <c r="M2139" t="s">
        <v>276</v>
      </c>
      <c r="N2139" t="s">
        <v>19391</v>
      </c>
      <c r="O2139" t="s">
        <v>12990</v>
      </c>
      <c r="P2139" t="s">
        <v>20847</v>
      </c>
      <c r="Q2139" t="s">
        <v>23159</v>
      </c>
      <c r="R2139" t="s">
        <v>276</v>
      </c>
    </row>
    <row r="2140" spans="1:18" x14ac:dyDescent="0.2">
      <c r="A2140" t="s">
        <v>23187</v>
      </c>
      <c r="B2140" t="s">
        <v>16407</v>
      </c>
      <c r="C2140" t="str">
        <f>VLOOKUP(v32_x__2020_06_28[[#This Row],[SLNID]],'TU-Rechte-Elemente (alle)'!C$2:C$4079,1,FALSE)</f>
        <v>r.70.017</v>
      </c>
      <c r="D2140" t="s">
        <v>23187</v>
      </c>
      <c r="E2140" t="s">
        <v>13011</v>
      </c>
      <c r="F2140" t="s">
        <v>13052</v>
      </c>
      <c r="G2140" t="s">
        <v>9839</v>
      </c>
      <c r="H2140" t="s">
        <v>12990</v>
      </c>
      <c r="I2140" t="s">
        <v>23188</v>
      </c>
      <c r="J2140" t="s">
        <v>7245</v>
      </c>
      <c r="K2140" t="s">
        <v>276</v>
      </c>
      <c r="L2140" t="s">
        <v>276</v>
      </c>
      <c r="M2140" t="s">
        <v>276</v>
      </c>
      <c r="N2140" t="s">
        <v>19391</v>
      </c>
      <c r="O2140" t="s">
        <v>12990</v>
      </c>
      <c r="P2140" t="s">
        <v>20847</v>
      </c>
      <c r="Q2140" t="s">
        <v>23159</v>
      </c>
      <c r="R2140" t="s">
        <v>276</v>
      </c>
    </row>
    <row r="2141" spans="1:18" x14ac:dyDescent="0.2">
      <c r="A2141" t="s">
        <v>23189</v>
      </c>
      <c r="B2141" t="s">
        <v>16410</v>
      </c>
      <c r="C2141" t="str">
        <f>VLOOKUP(v32_x__2020_06_28[[#This Row],[SLNID]],'TU-Rechte-Elemente (alle)'!C$2:C$4079,1,FALSE)</f>
        <v>r.70.022</v>
      </c>
      <c r="D2141" t="s">
        <v>23189</v>
      </c>
      <c r="E2141" t="s">
        <v>10734</v>
      </c>
      <c r="F2141" t="s">
        <v>13052</v>
      </c>
      <c r="G2141" t="s">
        <v>9985</v>
      </c>
      <c r="H2141" t="s">
        <v>19241</v>
      </c>
      <c r="I2141" t="s">
        <v>23190</v>
      </c>
      <c r="J2141" t="s">
        <v>7245</v>
      </c>
      <c r="K2141" t="s">
        <v>276</v>
      </c>
      <c r="L2141" t="s">
        <v>276</v>
      </c>
      <c r="M2141" t="s">
        <v>276</v>
      </c>
      <c r="N2141" t="s">
        <v>19391</v>
      </c>
      <c r="O2141" t="s">
        <v>19241</v>
      </c>
      <c r="P2141" t="s">
        <v>23191</v>
      </c>
      <c r="Q2141" t="s">
        <v>23159</v>
      </c>
      <c r="R2141" t="s">
        <v>276</v>
      </c>
    </row>
    <row r="2142" spans="1:18" x14ac:dyDescent="0.2">
      <c r="A2142" t="s">
        <v>23192</v>
      </c>
      <c r="B2142" t="s">
        <v>16439</v>
      </c>
      <c r="C2142" t="str">
        <f>VLOOKUP(v32_x__2020_06_28[[#This Row],[SLNID]],'TU-Rechte-Elemente (alle)'!C$2:C$4079,1,FALSE)</f>
        <v>r.70.031</v>
      </c>
      <c r="D2142" t="s">
        <v>23192</v>
      </c>
      <c r="E2142" t="s">
        <v>10748</v>
      </c>
      <c r="F2142" t="s">
        <v>13052</v>
      </c>
      <c r="G2142" t="s">
        <v>9839</v>
      </c>
      <c r="H2142" t="s">
        <v>9992</v>
      </c>
      <c r="I2142" t="s">
        <v>23193</v>
      </c>
      <c r="J2142" t="s">
        <v>7245</v>
      </c>
      <c r="K2142" t="s">
        <v>276</v>
      </c>
      <c r="L2142" t="s">
        <v>276</v>
      </c>
      <c r="M2142" t="s">
        <v>276</v>
      </c>
      <c r="N2142" t="s">
        <v>19391</v>
      </c>
      <c r="O2142" t="s">
        <v>9992</v>
      </c>
      <c r="P2142" t="s">
        <v>20847</v>
      </c>
      <c r="Q2142" t="s">
        <v>23159</v>
      </c>
      <c r="R2142" t="s">
        <v>276</v>
      </c>
    </row>
    <row r="2143" spans="1:18" x14ac:dyDescent="0.2">
      <c r="A2143" t="s">
        <v>23194</v>
      </c>
      <c r="B2143" t="s">
        <v>16440</v>
      </c>
      <c r="C2143" t="str">
        <f>VLOOKUP(v32_x__2020_06_28[[#This Row],[SLNID]],'TU-Rechte-Elemente (alle)'!C$2:C$4079,1,FALSE)</f>
        <v>r.70.032</v>
      </c>
      <c r="D2143" t="s">
        <v>23194</v>
      </c>
      <c r="E2143" t="s">
        <v>13052</v>
      </c>
      <c r="F2143" t="s">
        <v>13052</v>
      </c>
      <c r="G2143" t="s">
        <v>9839</v>
      </c>
      <c r="H2143" t="s">
        <v>9992</v>
      </c>
      <c r="I2143" t="s">
        <v>23195</v>
      </c>
      <c r="J2143" t="s">
        <v>7245</v>
      </c>
      <c r="K2143" t="s">
        <v>276</v>
      </c>
      <c r="L2143" t="s">
        <v>276</v>
      </c>
      <c r="M2143" t="s">
        <v>276</v>
      </c>
      <c r="N2143" t="s">
        <v>19391</v>
      </c>
      <c r="O2143" t="s">
        <v>9992</v>
      </c>
      <c r="P2143" t="s">
        <v>20847</v>
      </c>
      <c r="Q2143" t="s">
        <v>23159</v>
      </c>
      <c r="R2143" t="s">
        <v>276</v>
      </c>
    </row>
    <row r="2144" spans="1:18" x14ac:dyDescent="0.2">
      <c r="A2144" t="s">
        <v>23196</v>
      </c>
      <c r="B2144" t="s">
        <v>16441</v>
      </c>
      <c r="C2144" t="str">
        <f>VLOOKUP(v32_x__2020_06_28[[#This Row],[SLNID]],'TU-Rechte-Elemente (alle)'!C$2:C$4079,1,FALSE)</f>
        <v>r.70.033</v>
      </c>
      <c r="D2144" t="s">
        <v>23196</v>
      </c>
      <c r="E2144" t="s">
        <v>10755</v>
      </c>
      <c r="F2144" t="s">
        <v>13052</v>
      </c>
      <c r="G2144" t="s">
        <v>9839</v>
      </c>
      <c r="H2144" t="s">
        <v>9992</v>
      </c>
      <c r="I2144" t="s">
        <v>23197</v>
      </c>
      <c r="J2144" t="s">
        <v>7245</v>
      </c>
      <c r="K2144" t="s">
        <v>276</v>
      </c>
      <c r="L2144" t="s">
        <v>276</v>
      </c>
      <c r="M2144" t="s">
        <v>276</v>
      </c>
      <c r="N2144" t="s">
        <v>19391</v>
      </c>
      <c r="O2144" t="s">
        <v>9992</v>
      </c>
      <c r="P2144" t="s">
        <v>20847</v>
      </c>
      <c r="Q2144" t="s">
        <v>23159</v>
      </c>
      <c r="R2144" t="s">
        <v>276</v>
      </c>
    </row>
    <row r="2145" spans="1:18" x14ac:dyDescent="0.2">
      <c r="A2145" t="s">
        <v>23198</v>
      </c>
      <c r="B2145" t="s">
        <v>16442</v>
      </c>
      <c r="C2145" t="str">
        <f>VLOOKUP(v32_x__2020_06_28[[#This Row],[SLNID]],'TU-Rechte-Elemente (alle)'!C$2:C$4079,1,FALSE)</f>
        <v>r.70.035</v>
      </c>
      <c r="D2145" t="s">
        <v>23198</v>
      </c>
      <c r="E2145" t="s">
        <v>19248</v>
      </c>
      <c r="F2145" t="s">
        <v>13052</v>
      </c>
      <c r="G2145" t="s">
        <v>9839</v>
      </c>
      <c r="H2145" t="s">
        <v>19241</v>
      </c>
      <c r="I2145" t="s">
        <v>23199</v>
      </c>
      <c r="J2145" t="s">
        <v>7245</v>
      </c>
      <c r="K2145" t="s">
        <v>276</v>
      </c>
      <c r="L2145" t="s">
        <v>276</v>
      </c>
      <c r="M2145" t="s">
        <v>276</v>
      </c>
      <c r="N2145" t="s">
        <v>19391</v>
      </c>
      <c r="O2145" t="s">
        <v>19241</v>
      </c>
      <c r="P2145" t="s">
        <v>20847</v>
      </c>
      <c r="Q2145" t="s">
        <v>23159</v>
      </c>
      <c r="R2145" t="s">
        <v>276</v>
      </c>
    </row>
    <row r="2146" spans="1:18" x14ac:dyDescent="0.2">
      <c r="A2146" t="s">
        <v>23200</v>
      </c>
      <c r="B2146" t="s">
        <v>16443</v>
      </c>
      <c r="C2146" t="str">
        <f>VLOOKUP(v32_x__2020_06_28[[#This Row],[SLNID]],'TU-Rechte-Elemente (alle)'!C$2:C$4079,1,FALSE)</f>
        <v>r.70.037</v>
      </c>
      <c r="D2146" t="s">
        <v>23200</v>
      </c>
      <c r="E2146" t="s">
        <v>14272</v>
      </c>
      <c r="F2146" t="s">
        <v>13052</v>
      </c>
      <c r="G2146" t="s">
        <v>9839</v>
      </c>
      <c r="H2146" t="s">
        <v>19241</v>
      </c>
      <c r="I2146" t="s">
        <v>23201</v>
      </c>
      <c r="J2146" t="s">
        <v>7245</v>
      </c>
      <c r="K2146" t="s">
        <v>276</v>
      </c>
      <c r="L2146" t="s">
        <v>276</v>
      </c>
      <c r="M2146" t="s">
        <v>276</v>
      </c>
      <c r="N2146" t="s">
        <v>19391</v>
      </c>
      <c r="O2146" t="s">
        <v>19241</v>
      </c>
      <c r="P2146" t="s">
        <v>20847</v>
      </c>
      <c r="Q2146" t="s">
        <v>23159</v>
      </c>
      <c r="R2146" t="s">
        <v>276</v>
      </c>
    </row>
    <row r="2147" spans="1:18" x14ac:dyDescent="0.2">
      <c r="A2147" t="s">
        <v>23202</v>
      </c>
      <c r="B2147" t="s">
        <v>16444</v>
      </c>
      <c r="C2147" t="str">
        <f>VLOOKUP(v32_x__2020_06_28[[#This Row],[SLNID]],'TU-Rechte-Elemente (alle)'!C$2:C$4079,1,FALSE)</f>
        <v>r.70.038</v>
      </c>
      <c r="D2147" t="s">
        <v>23202</v>
      </c>
      <c r="E2147" t="s">
        <v>19249</v>
      </c>
      <c r="F2147" t="s">
        <v>13052</v>
      </c>
      <c r="G2147" t="s">
        <v>9839</v>
      </c>
      <c r="H2147" t="s">
        <v>19241</v>
      </c>
      <c r="I2147" t="s">
        <v>23203</v>
      </c>
      <c r="J2147" t="s">
        <v>7245</v>
      </c>
      <c r="K2147" t="s">
        <v>276</v>
      </c>
      <c r="L2147" t="s">
        <v>276</v>
      </c>
      <c r="M2147" t="s">
        <v>276</v>
      </c>
      <c r="N2147" t="s">
        <v>19391</v>
      </c>
      <c r="O2147" t="s">
        <v>19241</v>
      </c>
      <c r="P2147" t="s">
        <v>20847</v>
      </c>
      <c r="Q2147" t="s">
        <v>23159</v>
      </c>
      <c r="R2147" t="s">
        <v>276</v>
      </c>
    </row>
    <row r="2148" spans="1:18" x14ac:dyDescent="0.2">
      <c r="A2148" t="s">
        <v>23204</v>
      </c>
      <c r="B2148" t="s">
        <v>16445</v>
      </c>
      <c r="C2148" t="str">
        <f>VLOOKUP(v32_x__2020_06_28[[#This Row],[SLNID]],'TU-Rechte-Elemente (alle)'!C$2:C$4079,1,FALSE)</f>
        <v>r.70.039</v>
      </c>
      <c r="D2148" t="s">
        <v>23204</v>
      </c>
      <c r="E2148" t="s">
        <v>16173</v>
      </c>
      <c r="F2148" t="s">
        <v>13052</v>
      </c>
      <c r="G2148" t="s">
        <v>9839</v>
      </c>
      <c r="H2148" t="s">
        <v>19241</v>
      </c>
      <c r="I2148" t="s">
        <v>23205</v>
      </c>
      <c r="J2148" t="s">
        <v>7245</v>
      </c>
      <c r="K2148" t="s">
        <v>276</v>
      </c>
      <c r="L2148" t="s">
        <v>276</v>
      </c>
      <c r="M2148" t="s">
        <v>276</v>
      </c>
      <c r="N2148" t="s">
        <v>19391</v>
      </c>
      <c r="O2148" t="s">
        <v>19241</v>
      </c>
      <c r="P2148" t="s">
        <v>20847</v>
      </c>
      <c r="Q2148" t="s">
        <v>23159</v>
      </c>
      <c r="R2148" t="s">
        <v>276</v>
      </c>
    </row>
    <row r="2149" spans="1:18" x14ac:dyDescent="0.2">
      <c r="A2149" t="s">
        <v>23206</v>
      </c>
      <c r="B2149" t="s">
        <v>16446</v>
      </c>
      <c r="C2149" t="str">
        <f>VLOOKUP(v32_x__2020_06_28[[#This Row],[SLNID]],'TU-Rechte-Elemente (alle)'!C$2:C$4079,1,FALSE)</f>
        <v>r.70.040</v>
      </c>
      <c r="D2149" t="s">
        <v>23206</v>
      </c>
      <c r="E2149" t="s">
        <v>13078</v>
      </c>
      <c r="F2149" t="s">
        <v>13052</v>
      </c>
      <c r="G2149" t="s">
        <v>9839</v>
      </c>
      <c r="H2149" t="s">
        <v>19241</v>
      </c>
      <c r="I2149" t="s">
        <v>23207</v>
      </c>
      <c r="J2149" t="s">
        <v>7245</v>
      </c>
      <c r="K2149" t="s">
        <v>276</v>
      </c>
      <c r="L2149" t="s">
        <v>276</v>
      </c>
      <c r="M2149" t="s">
        <v>276</v>
      </c>
      <c r="N2149" t="s">
        <v>19391</v>
      </c>
      <c r="O2149" t="s">
        <v>19241</v>
      </c>
      <c r="P2149" t="s">
        <v>20847</v>
      </c>
      <c r="Q2149" t="s">
        <v>23159</v>
      </c>
      <c r="R2149" t="s">
        <v>276</v>
      </c>
    </row>
    <row r="2150" spans="1:18" x14ac:dyDescent="0.2">
      <c r="A2150" t="s">
        <v>23208</v>
      </c>
      <c r="B2150" t="s">
        <v>16447</v>
      </c>
      <c r="C2150" t="str">
        <f>VLOOKUP(v32_x__2020_06_28[[#This Row],[SLNID]],'TU-Rechte-Elemente (alle)'!C$2:C$4079,1,FALSE)</f>
        <v>r.70.046</v>
      </c>
      <c r="D2150" t="s">
        <v>23208</v>
      </c>
      <c r="E2150" t="s">
        <v>1705</v>
      </c>
      <c r="F2150" t="s">
        <v>13052</v>
      </c>
      <c r="G2150" t="s">
        <v>9839</v>
      </c>
      <c r="H2150" t="s">
        <v>19241</v>
      </c>
      <c r="I2150" t="s">
        <v>23209</v>
      </c>
      <c r="J2150" t="s">
        <v>7245</v>
      </c>
      <c r="K2150" t="s">
        <v>276</v>
      </c>
      <c r="L2150" t="s">
        <v>276</v>
      </c>
      <c r="M2150" t="s">
        <v>276</v>
      </c>
      <c r="N2150" t="s">
        <v>19391</v>
      </c>
      <c r="O2150" t="s">
        <v>19241</v>
      </c>
      <c r="P2150" t="s">
        <v>20847</v>
      </c>
      <c r="Q2150" t="s">
        <v>23159</v>
      </c>
      <c r="R2150" t="s">
        <v>276</v>
      </c>
    </row>
    <row r="2151" spans="1:18" x14ac:dyDescent="0.2">
      <c r="A2151" t="s">
        <v>23210</v>
      </c>
      <c r="B2151" t="s">
        <v>16448</v>
      </c>
      <c r="C2151" t="str">
        <f>VLOOKUP(v32_x__2020_06_28[[#This Row],[SLNID]],'TU-Rechte-Elemente (alle)'!C$2:C$4079,1,FALSE)</f>
        <v>r.70.061</v>
      </c>
      <c r="D2151" t="s">
        <v>23210</v>
      </c>
      <c r="E2151" t="s">
        <v>10824</v>
      </c>
      <c r="F2151" t="s">
        <v>13052</v>
      </c>
      <c r="G2151" t="s">
        <v>9839</v>
      </c>
      <c r="H2151" t="s">
        <v>19241</v>
      </c>
      <c r="I2151" t="s">
        <v>23211</v>
      </c>
      <c r="J2151" t="s">
        <v>7245</v>
      </c>
      <c r="K2151" t="s">
        <v>276</v>
      </c>
      <c r="L2151" t="s">
        <v>276</v>
      </c>
      <c r="M2151" t="s">
        <v>276</v>
      </c>
      <c r="N2151" t="s">
        <v>19391</v>
      </c>
      <c r="O2151" t="s">
        <v>19241</v>
      </c>
      <c r="P2151" t="s">
        <v>20847</v>
      </c>
      <c r="Q2151" t="s">
        <v>23159</v>
      </c>
      <c r="R2151" t="s">
        <v>276</v>
      </c>
    </row>
    <row r="2152" spans="1:18" x14ac:dyDescent="0.2">
      <c r="A2152" t="s">
        <v>23212</v>
      </c>
      <c r="B2152" t="s">
        <v>16449</v>
      </c>
      <c r="C2152" t="str">
        <f>VLOOKUP(v32_x__2020_06_28[[#This Row],[SLNID]],'TU-Rechte-Elemente (alle)'!C$2:C$4079,1,FALSE)</f>
        <v>r.70.062</v>
      </c>
      <c r="D2152" t="s">
        <v>23212</v>
      </c>
      <c r="E2152" t="s">
        <v>10828</v>
      </c>
      <c r="F2152" t="s">
        <v>13052</v>
      </c>
      <c r="G2152" t="s">
        <v>9839</v>
      </c>
      <c r="H2152" t="s">
        <v>19241</v>
      </c>
      <c r="I2152" t="s">
        <v>23213</v>
      </c>
      <c r="J2152" t="s">
        <v>7245</v>
      </c>
      <c r="K2152" t="s">
        <v>276</v>
      </c>
      <c r="L2152" t="s">
        <v>276</v>
      </c>
      <c r="M2152" t="s">
        <v>276</v>
      </c>
      <c r="N2152" t="s">
        <v>19391</v>
      </c>
      <c r="O2152" t="s">
        <v>19241</v>
      </c>
      <c r="P2152" t="s">
        <v>20847</v>
      </c>
      <c r="Q2152" t="s">
        <v>23159</v>
      </c>
      <c r="R2152" t="s">
        <v>276</v>
      </c>
    </row>
    <row r="2153" spans="1:18" x14ac:dyDescent="0.2">
      <c r="A2153" t="s">
        <v>23214</v>
      </c>
      <c r="B2153" t="s">
        <v>16450</v>
      </c>
      <c r="C2153" t="str">
        <f>VLOOKUP(v32_x__2020_06_28[[#This Row],[SLNID]],'TU-Rechte-Elemente (alle)'!C$2:C$4079,1,FALSE)</f>
        <v>r.70.064</v>
      </c>
      <c r="D2153" t="s">
        <v>23214</v>
      </c>
      <c r="E2153" t="s">
        <v>3963</v>
      </c>
      <c r="F2153" t="s">
        <v>13052</v>
      </c>
      <c r="G2153" t="s">
        <v>9839</v>
      </c>
      <c r="H2153" t="s">
        <v>19241</v>
      </c>
      <c r="I2153" t="s">
        <v>23215</v>
      </c>
      <c r="J2153" t="s">
        <v>7245</v>
      </c>
      <c r="K2153" t="s">
        <v>276</v>
      </c>
      <c r="L2153" t="s">
        <v>276</v>
      </c>
      <c r="M2153" t="s">
        <v>276</v>
      </c>
      <c r="N2153" t="s">
        <v>19391</v>
      </c>
      <c r="O2153" t="s">
        <v>19241</v>
      </c>
      <c r="P2153" t="s">
        <v>20847</v>
      </c>
      <c r="Q2153" t="s">
        <v>23159</v>
      </c>
      <c r="R2153" t="s">
        <v>276</v>
      </c>
    </row>
    <row r="2154" spans="1:18" x14ac:dyDescent="0.2">
      <c r="A2154" t="s">
        <v>23216</v>
      </c>
      <c r="B2154" t="s">
        <v>16451</v>
      </c>
      <c r="C2154" t="str">
        <f>VLOOKUP(v32_x__2020_06_28[[#This Row],[SLNID]],'TU-Rechte-Elemente (alle)'!C$2:C$4079,1,FALSE)</f>
        <v>r.70.066</v>
      </c>
      <c r="D2154" t="s">
        <v>23216</v>
      </c>
      <c r="E2154" t="s">
        <v>924</v>
      </c>
      <c r="F2154" t="s">
        <v>13052</v>
      </c>
      <c r="G2154" t="s">
        <v>9839</v>
      </c>
      <c r="H2154" t="s">
        <v>19241</v>
      </c>
      <c r="I2154" t="s">
        <v>23217</v>
      </c>
      <c r="J2154" t="s">
        <v>7245</v>
      </c>
      <c r="K2154" t="s">
        <v>276</v>
      </c>
      <c r="L2154" t="s">
        <v>276</v>
      </c>
      <c r="M2154" t="s">
        <v>276</v>
      </c>
      <c r="N2154" t="s">
        <v>19391</v>
      </c>
      <c r="O2154" t="s">
        <v>19241</v>
      </c>
      <c r="P2154" t="s">
        <v>20847</v>
      </c>
      <c r="Q2154" t="s">
        <v>23159</v>
      </c>
      <c r="R2154" t="s">
        <v>276</v>
      </c>
    </row>
    <row r="2155" spans="1:18" x14ac:dyDescent="0.2">
      <c r="A2155" t="s">
        <v>23218</v>
      </c>
      <c r="B2155" t="s">
        <v>16452</v>
      </c>
      <c r="C2155" t="str">
        <f>VLOOKUP(v32_x__2020_06_28[[#This Row],[SLNID]],'TU-Rechte-Elemente (alle)'!C$2:C$4079,1,FALSE)</f>
        <v>r.70.067</v>
      </c>
      <c r="D2155" t="s">
        <v>23218</v>
      </c>
      <c r="E2155" t="s">
        <v>19232</v>
      </c>
      <c r="F2155" t="s">
        <v>13052</v>
      </c>
      <c r="G2155" t="s">
        <v>9839</v>
      </c>
      <c r="H2155" t="s">
        <v>19241</v>
      </c>
      <c r="I2155" t="s">
        <v>23219</v>
      </c>
      <c r="J2155" t="s">
        <v>7245</v>
      </c>
      <c r="K2155" t="s">
        <v>276</v>
      </c>
      <c r="L2155" t="s">
        <v>276</v>
      </c>
      <c r="M2155" t="s">
        <v>276</v>
      </c>
      <c r="N2155" t="s">
        <v>19391</v>
      </c>
      <c r="O2155" t="s">
        <v>19241</v>
      </c>
      <c r="P2155" t="s">
        <v>20847</v>
      </c>
      <c r="Q2155" t="s">
        <v>23159</v>
      </c>
      <c r="R2155" t="s">
        <v>276</v>
      </c>
    </row>
    <row r="2156" spans="1:18" x14ac:dyDescent="0.2">
      <c r="A2156" t="s">
        <v>23220</v>
      </c>
      <c r="B2156" t="s">
        <v>16453</v>
      </c>
      <c r="C2156" t="str">
        <f>VLOOKUP(v32_x__2020_06_28[[#This Row],[SLNID]],'TU-Rechte-Elemente (alle)'!C$2:C$4079,1,FALSE)</f>
        <v>r.70.069</v>
      </c>
      <c r="D2156" t="s">
        <v>23220</v>
      </c>
      <c r="E2156" t="s">
        <v>19250</v>
      </c>
      <c r="F2156" t="s">
        <v>13052</v>
      </c>
      <c r="G2156" t="s">
        <v>9839</v>
      </c>
      <c r="H2156" t="s">
        <v>19241</v>
      </c>
      <c r="I2156" t="s">
        <v>23221</v>
      </c>
      <c r="J2156" t="s">
        <v>7245</v>
      </c>
      <c r="K2156" t="s">
        <v>276</v>
      </c>
      <c r="L2156" t="s">
        <v>276</v>
      </c>
      <c r="M2156" t="s">
        <v>276</v>
      </c>
      <c r="N2156" t="s">
        <v>19391</v>
      </c>
      <c r="O2156" t="s">
        <v>19241</v>
      </c>
      <c r="P2156" t="s">
        <v>20847</v>
      </c>
      <c r="Q2156" t="s">
        <v>23159</v>
      </c>
      <c r="R2156" t="s">
        <v>276</v>
      </c>
    </row>
    <row r="2157" spans="1:18" x14ac:dyDescent="0.2">
      <c r="A2157" t="s">
        <v>23222</v>
      </c>
      <c r="B2157" t="s">
        <v>16454</v>
      </c>
      <c r="C2157" t="str">
        <f>VLOOKUP(v32_x__2020_06_28[[#This Row],[SLNID]],'TU-Rechte-Elemente (alle)'!C$2:C$4079,1,FALSE)</f>
        <v>r.70.070</v>
      </c>
      <c r="D2157" t="s">
        <v>23222</v>
      </c>
      <c r="E2157" t="s">
        <v>3981</v>
      </c>
      <c r="F2157" t="s">
        <v>13052</v>
      </c>
      <c r="G2157" t="s">
        <v>9839</v>
      </c>
      <c r="H2157" t="s">
        <v>19241</v>
      </c>
      <c r="I2157" t="s">
        <v>23223</v>
      </c>
      <c r="J2157" t="s">
        <v>7245</v>
      </c>
      <c r="K2157" t="s">
        <v>276</v>
      </c>
      <c r="L2157" t="s">
        <v>276</v>
      </c>
      <c r="M2157" t="s">
        <v>276</v>
      </c>
      <c r="N2157" t="s">
        <v>19391</v>
      </c>
      <c r="O2157" t="s">
        <v>19241</v>
      </c>
      <c r="P2157" t="s">
        <v>20847</v>
      </c>
      <c r="Q2157" t="s">
        <v>23159</v>
      </c>
      <c r="R2157" t="s">
        <v>276</v>
      </c>
    </row>
    <row r="2158" spans="1:18" x14ac:dyDescent="0.2">
      <c r="A2158" t="s">
        <v>23224</v>
      </c>
      <c r="B2158" t="s">
        <v>16455</v>
      </c>
      <c r="C2158" t="str">
        <f>VLOOKUP(v32_x__2020_06_28[[#This Row],[SLNID]],'TU-Rechte-Elemente (alle)'!C$2:C$4079,1,FALSE)</f>
        <v>r.70.072</v>
      </c>
      <c r="D2158" t="s">
        <v>23224</v>
      </c>
      <c r="E2158" t="s">
        <v>12718</v>
      </c>
      <c r="F2158" t="s">
        <v>13052</v>
      </c>
      <c r="G2158" t="s">
        <v>9839</v>
      </c>
      <c r="H2158" t="s">
        <v>9992</v>
      </c>
      <c r="I2158" t="s">
        <v>23225</v>
      </c>
      <c r="J2158" t="s">
        <v>7245</v>
      </c>
      <c r="K2158" t="s">
        <v>276</v>
      </c>
      <c r="L2158" t="s">
        <v>276</v>
      </c>
      <c r="M2158" t="s">
        <v>276</v>
      </c>
      <c r="N2158" t="s">
        <v>19391</v>
      </c>
      <c r="O2158" t="s">
        <v>9992</v>
      </c>
      <c r="P2158" t="s">
        <v>20847</v>
      </c>
      <c r="Q2158" t="s">
        <v>23159</v>
      </c>
      <c r="R2158" t="s">
        <v>276</v>
      </c>
    </row>
    <row r="2159" spans="1:18" x14ac:dyDescent="0.2">
      <c r="A2159" t="s">
        <v>23226</v>
      </c>
      <c r="B2159" t="s">
        <v>16456</v>
      </c>
      <c r="C2159" t="str">
        <f>VLOOKUP(v32_x__2020_06_28[[#This Row],[SLNID]],'TU-Rechte-Elemente (alle)'!C$2:C$4079,1,FALSE)</f>
        <v>r.70.073</v>
      </c>
      <c r="D2159" t="s">
        <v>23226</v>
      </c>
      <c r="E2159" t="s">
        <v>12721</v>
      </c>
      <c r="F2159" t="s">
        <v>13052</v>
      </c>
      <c r="G2159" t="s">
        <v>9839</v>
      </c>
      <c r="H2159" t="s">
        <v>19241</v>
      </c>
      <c r="I2159" t="s">
        <v>23227</v>
      </c>
      <c r="J2159" t="s">
        <v>7245</v>
      </c>
      <c r="K2159" t="s">
        <v>276</v>
      </c>
      <c r="L2159" t="s">
        <v>276</v>
      </c>
      <c r="M2159" t="s">
        <v>276</v>
      </c>
      <c r="N2159" t="s">
        <v>19391</v>
      </c>
      <c r="O2159" t="s">
        <v>19241</v>
      </c>
      <c r="P2159" t="s">
        <v>20847</v>
      </c>
      <c r="Q2159" t="s">
        <v>23159</v>
      </c>
      <c r="R2159" t="s">
        <v>276</v>
      </c>
    </row>
    <row r="2160" spans="1:18" x14ac:dyDescent="0.2">
      <c r="A2160" t="s">
        <v>23228</v>
      </c>
      <c r="B2160" t="s">
        <v>16457</v>
      </c>
      <c r="C2160" t="str">
        <f>VLOOKUP(v32_x__2020_06_28[[#This Row],[SLNID]],'TU-Rechte-Elemente (alle)'!C$2:C$4079,1,FALSE)</f>
        <v>r.70.075</v>
      </c>
      <c r="D2160" t="s">
        <v>23228</v>
      </c>
      <c r="E2160" t="s">
        <v>14374</v>
      </c>
      <c r="F2160" t="s">
        <v>13052</v>
      </c>
      <c r="G2160" t="s">
        <v>9839</v>
      </c>
      <c r="H2160" t="s">
        <v>19241</v>
      </c>
      <c r="I2160" t="s">
        <v>23229</v>
      </c>
      <c r="J2160" t="s">
        <v>7245</v>
      </c>
      <c r="K2160" t="s">
        <v>276</v>
      </c>
      <c r="L2160" t="s">
        <v>276</v>
      </c>
      <c r="M2160" t="s">
        <v>276</v>
      </c>
      <c r="N2160" t="s">
        <v>19391</v>
      </c>
      <c r="O2160" t="s">
        <v>19241</v>
      </c>
      <c r="P2160" t="s">
        <v>20847</v>
      </c>
      <c r="Q2160" t="s">
        <v>23159</v>
      </c>
      <c r="R2160" t="s">
        <v>276</v>
      </c>
    </row>
    <row r="2161" spans="1:18" x14ac:dyDescent="0.2">
      <c r="A2161" t="s">
        <v>23230</v>
      </c>
      <c r="B2161" t="s">
        <v>16458</v>
      </c>
      <c r="C2161" t="str">
        <f>VLOOKUP(v32_x__2020_06_28[[#This Row],[SLNID]],'TU-Rechte-Elemente (alle)'!C$2:C$4079,1,FALSE)</f>
        <v>r.70.076</v>
      </c>
      <c r="D2161" t="s">
        <v>23230</v>
      </c>
      <c r="E2161" t="s">
        <v>14377</v>
      </c>
      <c r="F2161" t="s">
        <v>13052</v>
      </c>
      <c r="G2161" t="s">
        <v>9839</v>
      </c>
      <c r="H2161" t="s">
        <v>19241</v>
      </c>
      <c r="I2161" t="s">
        <v>23231</v>
      </c>
      <c r="J2161" t="s">
        <v>7245</v>
      </c>
      <c r="K2161" t="s">
        <v>276</v>
      </c>
      <c r="L2161" t="s">
        <v>276</v>
      </c>
      <c r="M2161" t="s">
        <v>276</v>
      </c>
      <c r="N2161" t="s">
        <v>19391</v>
      </c>
      <c r="O2161" t="s">
        <v>19241</v>
      </c>
      <c r="P2161" t="s">
        <v>20847</v>
      </c>
      <c r="Q2161" t="s">
        <v>23159</v>
      </c>
      <c r="R2161" t="s">
        <v>276</v>
      </c>
    </row>
    <row r="2162" spans="1:18" x14ac:dyDescent="0.2">
      <c r="A2162" t="s">
        <v>23232</v>
      </c>
      <c r="B2162" t="s">
        <v>16459</v>
      </c>
      <c r="C2162" t="str">
        <f>VLOOKUP(v32_x__2020_06_28[[#This Row],[SLNID]],'TU-Rechte-Elemente (alle)'!C$2:C$4079,1,FALSE)</f>
        <v>r.70.077</v>
      </c>
      <c r="D2162" t="s">
        <v>23232</v>
      </c>
      <c r="E2162" t="s">
        <v>19251</v>
      </c>
      <c r="F2162" t="s">
        <v>13052</v>
      </c>
      <c r="G2162" t="s">
        <v>9839</v>
      </c>
      <c r="H2162" t="s">
        <v>19241</v>
      </c>
      <c r="I2162" t="s">
        <v>23233</v>
      </c>
      <c r="J2162" t="s">
        <v>7245</v>
      </c>
      <c r="K2162" t="s">
        <v>276</v>
      </c>
      <c r="L2162" t="s">
        <v>276</v>
      </c>
      <c r="M2162" t="s">
        <v>276</v>
      </c>
      <c r="N2162" t="s">
        <v>19391</v>
      </c>
      <c r="O2162" t="s">
        <v>19241</v>
      </c>
      <c r="P2162" t="s">
        <v>20847</v>
      </c>
      <c r="Q2162" t="s">
        <v>23159</v>
      </c>
      <c r="R2162" t="s">
        <v>276</v>
      </c>
    </row>
    <row r="2163" spans="1:18" x14ac:dyDescent="0.2">
      <c r="A2163" t="s">
        <v>23234</v>
      </c>
      <c r="B2163" t="s">
        <v>16460</v>
      </c>
      <c r="C2163" t="str">
        <f>VLOOKUP(v32_x__2020_06_28[[#This Row],[SLNID]],'TU-Rechte-Elemente (alle)'!C$2:C$4079,1,FALSE)</f>
        <v>r.70.078</v>
      </c>
      <c r="D2163" t="s">
        <v>23234</v>
      </c>
      <c r="E2163" t="s">
        <v>14380</v>
      </c>
      <c r="F2163" t="s">
        <v>13052</v>
      </c>
      <c r="G2163" t="s">
        <v>9839</v>
      </c>
      <c r="H2163" t="s">
        <v>19241</v>
      </c>
      <c r="I2163" t="s">
        <v>23235</v>
      </c>
      <c r="J2163" t="s">
        <v>7245</v>
      </c>
      <c r="K2163" t="s">
        <v>276</v>
      </c>
      <c r="L2163" t="s">
        <v>276</v>
      </c>
      <c r="M2163" t="s">
        <v>276</v>
      </c>
      <c r="N2163" t="s">
        <v>19391</v>
      </c>
      <c r="O2163" t="s">
        <v>19241</v>
      </c>
      <c r="P2163" t="s">
        <v>20847</v>
      </c>
      <c r="Q2163" t="s">
        <v>23159</v>
      </c>
      <c r="R2163" t="s">
        <v>276</v>
      </c>
    </row>
    <row r="2164" spans="1:18" x14ac:dyDescent="0.2">
      <c r="A2164" t="s">
        <v>23236</v>
      </c>
      <c r="B2164" t="s">
        <v>16461</v>
      </c>
      <c r="C2164" t="str">
        <f>VLOOKUP(v32_x__2020_06_28[[#This Row],[SLNID]],'TU-Rechte-Elemente (alle)'!C$2:C$4079,1,FALSE)</f>
        <v>r.70.079</v>
      </c>
      <c r="D2164" t="s">
        <v>23236</v>
      </c>
      <c r="E2164" t="s">
        <v>19252</v>
      </c>
      <c r="F2164" t="s">
        <v>13052</v>
      </c>
      <c r="G2164" t="s">
        <v>9839</v>
      </c>
      <c r="H2164" t="s">
        <v>19241</v>
      </c>
      <c r="I2164" t="s">
        <v>23237</v>
      </c>
      <c r="J2164" t="s">
        <v>7245</v>
      </c>
      <c r="K2164" t="s">
        <v>276</v>
      </c>
      <c r="L2164" t="s">
        <v>276</v>
      </c>
      <c r="M2164" t="s">
        <v>276</v>
      </c>
      <c r="N2164" t="s">
        <v>19391</v>
      </c>
      <c r="O2164" t="s">
        <v>19241</v>
      </c>
      <c r="P2164" t="s">
        <v>20847</v>
      </c>
      <c r="Q2164" t="s">
        <v>23159</v>
      </c>
      <c r="R2164" t="s">
        <v>276</v>
      </c>
    </row>
    <row r="2165" spans="1:18" x14ac:dyDescent="0.2">
      <c r="A2165" t="s">
        <v>23238</v>
      </c>
      <c r="B2165" t="s">
        <v>16462</v>
      </c>
      <c r="C2165" t="str">
        <f>VLOOKUP(v32_x__2020_06_28[[#This Row],[SLNID]],'TU-Rechte-Elemente (alle)'!C$2:C$4079,1,FALSE)</f>
        <v>r.70.080</v>
      </c>
      <c r="D2165" t="s">
        <v>23238</v>
      </c>
      <c r="E2165" t="s">
        <v>3047</v>
      </c>
      <c r="F2165" t="s">
        <v>13052</v>
      </c>
      <c r="G2165" t="s">
        <v>9839</v>
      </c>
      <c r="H2165" t="s">
        <v>19241</v>
      </c>
      <c r="I2165" t="s">
        <v>23239</v>
      </c>
      <c r="J2165" t="s">
        <v>7245</v>
      </c>
      <c r="K2165" t="s">
        <v>276</v>
      </c>
      <c r="L2165" t="s">
        <v>276</v>
      </c>
      <c r="M2165" t="s">
        <v>276</v>
      </c>
      <c r="N2165" t="s">
        <v>19391</v>
      </c>
      <c r="O2165" t="s">
        <v>19241</v>
      </c>
      <c r="P2165" t="s">
        <v>20847</v>
      </c>
      <c r="Q2165" t="s">
        <v>23159</v>
      </c>
      <c r="R2165" t="s">
        <v>276</v>
      </c>
    </row>
    <row r="2166" spans="1:18" x14ac:dyDescent="0.2">
      <c r="A2166" t="s">
        <v>23240</v>
      </c>
      <c r="B2166" t="s">
        <v>16463</v>
      </c>
      <c r="C2166" t="str">
        <f>VLOOKUP(v32_x__2020_06_28[[#This Row],[SLNID]],'TU-Rechte-Elemente (alle)'!C$2:C$4079,1,FALSE)</f>
        <v>r.70.083</v>
      </c>
      <c r="D2166" t="s">
        <v>23240</v>
      </c>
      <c r="E2166" t="s">
        <v>14395</v>
      </c>
      <c r="F2166" t="s">
        <v>13052</v>
      </c>
      <c r="G2166" t="s">
        <v>9839</v>
      </c>
      <c r="H2166" t="s">
        <v>19241</v>
      </c>
      <c r="I2166" t="s">
        <v>23241</v>
      </c>
      <c r="J2166" t="s">
        <v>7245</v>
      </c>
      <c r="K2166" t="s">
        <v>276</v>
      </c>
      <c r="L2166" t="s">
        <v>276</v>
      </c>
      <c r="M2166" t="s">
        <v>276</v>
      </c>
      <c r="N2166" t="s">
        <v>19391</v>
      </c>
      <c r="O2166" t="s">
        <v>19241</v>
      </c>
      <c r="P2166" t="s">
        <v>20847</v>
      </c>
      <c r="Q2166" t="s">
        <v>23159</v>
      </c>
      <c r="R2166" t="s">
        <v>276</v>
      </c>
    </row>
    <row r="2167" spans="1:18" x14ac:dyDescent="0.2">
      <c r="A2167" t="s">
        <v>23242</v>
      </c>
      <c r="B2167" t="s">
        <v>16464</v>
      </c>
      <c r="C2167" t="str">
        <f>VLOOKUP(v32_x__2020_06_28[[#This Row],[SLNID]],'TU-Rechte-Elemente (alle)'!C$2:C$4079,1,FALSE)</f>
        <v>r.70.089</v>
      </c>
      <c r="D2167" t="s">
        <v>23242</v>
      </c>
      <c r="E2167" t="s">
        <v>15385</v>
      </c>
      <c r="F2167" t="s">
        <v>13052</v>
      </c>
      <c r="G2167" t="s">
        <v>9839</v>
      </c>
      <c r="H2167" t="s">
        <v>19241</v>
      </c>
      <c r="I2167" t="s">
        <v>23243</v>
      </c>
      <c r="J2167" t="s">
        <v>7245</v>
      </c>
      <c r="K2167" t="s">
        <v>276</v>
      </c>
      <c r="L2167" t="s">
        <v>276</v>
      </c>
      <c r="M2167" t="s">
        <v>276</v>
      </c>
      <c r="N2167" t="s">
        <v>19391</v>
      </c>
      <c r="O2167" t="s">
        <v>19241</v>
      </c>
      <c r="P2167" t="s">
        <v>20847</v>
      </c>
      <c r="Q2167" t="s">
        <v>23159</v>
      </c>
      <c r="R2167" t="s">
        <v>276</v>
      </c>
    </row>
    <row r="2168" spans="1:18" x14ac:dyDescent="0.2">
      <c r="A2168" t="s">
        <v>23244</v>
      </c>
      <c r="B2168" t="s">
        <v>16465</v>
      </c>
      <c r="C2168" t="str">
        <f>VLOOKUP(v32_x__2020_06_28[[#This Row],[SLNID]],'TU-Rechte-Elemente (alle)'!C$2:C$4079,1,FALSE)</f>
        <v>r.70.091</v>
      </c>
      <c r="D2168" t="s">
        <v>23244</v>
      </c>
      <c r="E2168" t="s">
        <v>15388</v>
      </c>
      <c r="F2168" t="s">
        <v>13052</v>
      </c>
      <c r="G2168" t="s">
        <v>9839</v>
      </c>
      <c r="H2168" t="s">
        <v>19241</v>
      </c>
      <c r="I2168" t="s">
        <v>23245</v>
      </c>
      <c r="J2168" t="s">
        <v>7245</v>
      </c>
      <c r="K2168" t="s">
        <v>276</v>
      </c>
      <c r="L2168" t="s">
        <v>276</v>
      </c>
      <c r="M2168" t="s">
        <v>276</v>
      </c>
      <c r="N2168" t="s">
        <v>19391</v>
      </c>
      <c r="O2168" t="s">
        <v>19241</v>
      </c>
      <c r="P2168" t="s">
        <v>20847</v>
      </c>
      <c r="Q2168" t="s">
        <v>23159</v>
      </c>
      <c r="R2168" t="s">
        <v>276</v>
      </c>
    </row>
    <row r="2169" spans="1:18" x14ac:dyDescent="0.2">
      <c r="A2169" t="s">
        <v>23246</v>
      </c>
      <c r="B2169" t="s">
        <v>16467</v>
      </c>
      <c r="C2169" t="str">
        <f>VLOOKUP(v32_x__2020_06_28[[#This Row],[SLNID]],'TU-Rechte-Elemente (alle)'!C$2:C$4079,1,FALSE)</f>
        <v>r.70.094</v>
      </c>
      <c r="D2169" t="s">
        <v>23246</v>
      </c>
      <c r="E2169" t="s">
        <v>16468</v>
      </c>
      <c r="F2169" t="s">
        <v>13052</v>
      </c>
      <c r="G2169" t="s">
        <v>9839</v>
      </c>
      <c r="H2169" t="s">
        <v>19241</v>
      </c>
      <c r="I2169" t="s">
        <v>23247</v>
      </c>
      <c r="J2169" t="s">
        <v>7245</v>
      </c>
      <c r="K2169" t="s">
        <v>276</v>
      </c>
      <c r="L2169" t="s">
        <v>276</v>
      </c>
      <c r="M2169" t="s">
        <v>276</v>
      </c>
      <c r="N2169" t="s">
        <v>19391</v>
      </c>
      <c r="O2169" t="s">
        <v>19241</v>
      </c>
      <c r="P2169" t="s">
        <v>20847</v>
      </c>
      <c r="Q2169" t="s">
        <v>23159</v>
      </c>
      <c r="R2169" t="s">
        <v>276</v>
      </c>
    </row>
    <row r="2170" spans="1:18" x14ac:dyDescent="0.2">
      <c r="A2170" t="s">
        <v>23248</v>
      </c>
      <c r="B2170" t="s">
        <v>16483</v>
      </c>
      <c r="C2170" t="str">
        <f>VLOOKUP(v32_x__2020_06_28[[#This Row],[SLNID]],'TU-Rechte-Elemente (alle)'!C$2:C$4079,1,FALSE)</f>
        <v>r.70.101</v>
      </c>
      <c r="D2170" t="s">
        <v>23248</v>
      </c>
      <c r="E2170" t="s">
        <v>9839</v>
      </c>
      <c r="F2170" t="s">
        <v>13052</v>
      </c>
      <c r="G2170" t="s">
        <v>9839</v>
      </c>
      <c r="H2170" t="s">
        <v>9992</v>
      </c>
      <c r="I2170" t="s">
        <v>23249</v>
      </c>
      <c r="J2170" t="s">
        <v>16477</v>
      </c>
      <c r="K2170" t="s">
        <v>276</v>
      </c>
      <c r="L2170" t="s">
        <v>276</v>
      </c>
      <c r="M2170" t="s">
        <v>276</v>
      </c>
      <c r="N2170" t="s">
        <v>19391</v>
      </c>
      <c r="O2170" t="s">
        <v>9992</v>
      </c>
      <c r="P2170" t="s">
        <v>20847</v>
      </c>
      <c r="Q2170" t="s">
        <v>23159</v>
      </c>
      <c r="R2170" t="s">
        <v>276</v>
      </c>
    </row>
    <row r="2171" spans="1:18" x14ac:dyDescent="0.2">
      <c r="A2171" t="s">
        <v>23250</v>
      </c>
      <c r="B2171" t="s">
        <v>16486</v>
      </c>
      <c r="C2171" t="str">
        <f>VLOOKUP(v32_x__2020_06_28[[#This Row],[SLNID]],'TU-Rechte-Elemente (alle)'!C$2:C$4079,1,FALSE)</f>
        <v>r.70.102</v>
      </c>
      <c r="D2171" t="s">
        <v>23250</v>
      </c>
      <c r="E2171" t="s">
        <v>9983</v>
      </c>
      <c r="F2171" t="s">
        <v>13052</v>
      </c>
      <c r="G2171" t="s">
        <v>9839</v>
      </c>
      <c r="H2171" t="s">
        <v>9992</v>
      </c>
      <c r="I2171" t="s">
        <v>23251</v>
      </c>
      <c r="J2171" t="s">
        <v>16477</v>
      </c>
      <c r="K2171" t="s">
        <v>276</v>
      </c>
      <c r="L2171" t="s">
        <v>276</v>
      </c>
      <c r="M2171" t="s">
        <v>276</v>
      </c>
      <c r="N2171" t="s">
        <v>19391</v>
      </c>
      <c r="O2171" t="s">
        <v>9992</v>
      </c>
      <c r="P2171" t="s">
        <v>20847</v>
      </c>
      <c r="Q2171" t="s">
        <v>23159</v>
      </c>
      <c r="R2171" t="s">
        <v>276</v>
      </c>
    </row>
    <row r="2172" spans="1:18" x14ac:dyDescent="0.2">
      <c r="A2172" t="s">
        <v>23252</v>
      </c>
      <c r="B2172" t="s">
        <v>16493</v>
      </c>
      <c r="C2172" t="str">
        <f>VLOOKUP(v32_x__2020_06_28[[#This Row],[SLNID]],'TU-Rechte-Elemente (alle)'!C$2:C$4079,1,FALSE)</f>
        <v>r.70.103</v>
      </c>
      <c r="D2172" t="s">
        <v>23252</v>
      </c>
      <c r="E2172" t="s">
        <v>9985</v>
      </c>
      <c r="F2172" t="s">
        <v>13052</v>
      </c>
      <c r="G2172" t="s">
        <v>9839</v>
      </c>
      <c r="H2172" t="s">
        <v>9992</v>
      </c>
      <c r="I2172" t="s">
        <v>23253</v>
      </c>
      <c r="J2172" t="s">
        <v>16477</v>
      </c>
      <c r="K2172" t="s">
        <v>276</v>
      </c>
      <c r="L2172" t="s">
        <v>276</v>
      </c>
      <c r="M2172" t="s">
        <v>276</v>
      </c>
      <c r="N2172" t="s">
        <v>19391</v>
      </c>
      <c r="O2172" t="s">
        <v>9992</v>
      </c>
      <c r="P2172" t="s">
        <v>20847</v>
      </c>
      <c r="Q2172" t="s">
        <v>23159</v>
      </c>
      <c r="R2172" t="s">
        <v>276</v>
      </c>
    </row>
    <row r="2173" spans="1:18" x14ac:dyDescent="0.2">
      <c r="A2173" t="s">
        <v>23254</v>
      </c>
      <c r="B2173" t="s">
        <v>16495</v>
      </c>
      <c r="C2173" t="str">
        <f>VLOOKUP(v32_x__2020_06_28[[#This Row],[SLNID]],'TU-Rechte-Elemente (alle)'!C$2:C$4079,1,FALSE)</f>
        <v>r.70.104</v>
      </c>
      <c r="D2173" t="s">
        <v>23254</v>
      </c>
      <c r="E2173" t="s">
        <v>10674</v>
      </c>
      <c r="F2173" t="s">
        <v>13052</v>
      </c>
      <c r="G2173" t="s">
        <v>9839</v>
      </c>
      <c r="H2173" t="s">
        <v>19241</v>
      </c>
      <c r="I2173" t="s">
        <v>23255</v>
      </c>
      <c r="J2173" t="s">
        <v>16477</v>
      </c>
      <c r="K2173" t="s">
        <v>276</v>
      </c>
      <c r="L2173" t="s">
        <v>276</v>
      </c>
      <c r="M2173" t="s">
        <v>276</v>
      </c>
      <c r="N2173" t="s">
        <v>19391</v>
      </c>
      <c r="O2173" t="s">
        <v>19241</v>
      </c>
      <c r="P2173" t="s">
        <v>20847</v>
      </c>
      <c r="Q2173" t="s">
        <v>23159</v>
      </c>
      <c r="R2173" t="s">
        <v>276</v>
      </c>
    </row>
    <row r="2174" spans="1:18" x14ac:dyDescent="0.2">
      <c r="A2174" t="s">
        <v>23256</v>
      </c>
      <c r="B2174" t="s">
        <v>16496</v>
      </c>
      <c r="C2174" t="str">
        <f>VLOOKUP(v32_x__2020_06_28[[#This Row],[SLNID]],'TU-Rechte-Elemente (alle)'!C$2:C$4079,1,FALSE)</f>
        <v>r.70.105</v>
      </c>
      <c r="D2174" t="s">
        <v>23256</v>
      </c>
      <c r="E2174" t="s">
        <v>10677</v>
      </c>
      <c r="F2174" t="s">
        <v>13052</v>
      </c>
      <c r="G2174" t="s">
        <v>9839</v>
      </c>
      <c r="H2174" t="s">
        <v>19241</v>
      </c>
      <c r="I2174" t="s">
        <v>23257</v>
      </c>
      <c r="J2174" t="s">
        <v>16477</v>
      </c>
      <c r="K2174" t="s">
        <v>276</v>
      </c>
      <c r="L2174" t="s">
        <v>276</v>
      </c>
      <c r="M2174" t="s">
        <v>276</v>
      </c>
      <c r="N2174" t="s">
        <v>19391</v>
      </c>
      <c r="O2174" t="s">
        <v>19241</v>
      </c>
      <c r="P2174" t="s">
        <v>20847</v>
      </c>
      <c r="Q2174" t="s">
        <v>23159</v>
      </c>
      <c r="R2174" t="s">
        <v>276</v>
      </c>
    </row>
    <row r="2175" spans="1:18" x14ac:dyDescent="0.2">
      <c r="A2175" t="s">
        <v>23258</v>
      </c>
      <c r="B2175" t="s">
        <v>16497</v>
      </c>
      <c r="C2175" t="str">
        <f>VLOOKUP(v32_x__2020_06_28[[#This Row],[SLNID]],'TU-Rechte-Elemente (alle)'!C$2:C$4079,1,FALSE)</f>
        <v>r.70.107</v>
      </c>
      <c r="D2175" t="s">
        <v>23258</v>
      </c>
      <c r="E2175" t="s">
        <v>12992</v>
      </c>
      <c r="F2175" t="s">
        <v>13052</v>
      </c>
      <c r="G2175" t="s">
        <v>9839</v>
      </c>
      <c r="H2175" t="s">
        <v>19241</v>
      </c>
      <c r="I2175" t="s">
        <v>23259</v>
      </c>
      <c r="J2175" t="s">
        <v>16477</v>
      </c>
      <c r="K2175" t="s">
        <v>276</v>
      </c>
      <c r="L2175" t="s">
        <v>276</v>
      </c>
      <c r="M2175" t="s">
        <v>276</v>
      </c>
      <c r="N2175" t="s">
        <v>19391</v>
      </c>
      <c r="O2175" t="s">
        <v>19241</v>
      </c>
      <c r="P2175" t="s">
        <v>20847</v>
      </c>
      <c r="Q2175" t="s">
        <v>23159</v>
      </c>
      <c r="R2175" t="s">
        <v>276</v>
      </c>
    </row>
    <row r="2176" spans="1:18" x14ac:dyDescent="0.2">
      <c r="A2176" t="s">
        <v>23260</v>
      </c>
      <c r="B2176" t="s">
        <v>16501</v>
      </c>
      <c r="C2176" t="str">
        <f>VLOOKUP(v32_x__2020_06_28[[#This Row],[SLNID]],'TU-Rechte-Elemente (alle)'!C$2:C$4079,1,FALSE)</f>
        <v>r.70.109</v>
      </c>
      <c r="D2176" t="s">
        <v>23260</v>
      </c>
      <c r="E2176" t="s">
        <v>10695</v>
      </c>
      <c r="F2176" t="s">
        <v>13052</v>
      </c>
      <c r="G2176" t="s">
        <v>9839</v>
      </c>
      <c r="H2176" t="s">
        <v>19241</v>
      </c>
      <c r="I2176" t="s">
        <v>23261</v>
      </c>
      <c r="J2176" t="s">
        <v>16477</v>
      </c>
      <c r="K2176" t="s">
        <v>276</v>
      </c>
      <c r="L2176" t="s">
        <v>276</v>
      </c>
      <c r="M2176" t="s">
        <v>276</v>
      </c>
      <c r="N2176" t="s">
        <v>19391</v>
      </c>
      <c r="O2176" t="s">
        <v>19241</v>
      </c>
      <c r="P2176" t="s">
        <v>20847</v>
      </c>
      <c r="Q2176" t="s">
        <v>23159</v>
      </c>
      <c r="R2176" t="s">
        <v>276</v>
      </c>
    </row>
    <row r="2177" spans="1:18" x14ac:dyDescent="0.2">
      <c r="A2177" t="s">
        <v>23262</v>
      </c>
      <c r="B2177" t="s">
        <v>16502</v>
      </c>
      <c r="C2177" t="str">
        <f>VLOOKUP(v32_x__2020_06_28[[#This Row],[SLNID]],'TU-Rechte-Elemente (alle)'!C$2:C$4079,1,FALSE)</f>
        <v>r.70.110</v>
      </c>
      <c r="D2177" t="s">
        <v>23262</v>
      </c>
      <c r="E2177" t="s">
        <v>10698</v>
      </c>
      <c r="F2177" t="s">
        <v>13052</v>
      </c>
      <c r="G2177" t="s">
        <v>9839</v>
      </c>
      <c r="H2177" t="s">
        <v>19241</v>
      </c>
      <c r="I2177" t="s">
        <v>23263</v>
      </c>
      <c r="J2177" t="s">
        <v>16477</v>
      </c>
      <c r="K2177" t="s">
        <v>276</v>
      </c>
      <c r="L2177" t="s">
        <v>276</v>
      </c>
      <c r="M2177" t="s">
        <v>276</v>
      </c>
      <c r="N2177" t="s">
        <v>19391</v>
      </c>
      <c r="O2177" t="s">
        <v>19241</v>
      </c>
      <c r="P2177" t="s">
        <v>20847</v>
      </c>
      <c r="Q2177" t="s">
        <v>23159</v>
      </c>
      <c r="R2177" t="s">
        <v>276</v>
      </c>
    </row>
    <row r="2178" spans="1:18" x14ac:dyDescent="0.2">
      <c r="A2178" t="s">
        <v>23264</v>
      </c>
      <c r="B2178" t="s">
        <v>16503</v>
      </c>
      <c r="C2178" t="str">
        <f>VLOOKUP(v32_x__2020_06_28[[#This Row],[SLNID]],'TU-Rechte-Elemente (alle)'!C$2:C$4079,1,FALSE)</f>
        <v>r.70.112</v>
      </c>
      <c r="D2178" t="s">
        <v>23264</v>
      </c>
      <c r="E2178" t="s">
        <v>10704</v>
      </c>
      <c r="F2178" t="s">
        <v>13052</v>
      </c>
      <c r="G2178" t="s">
        <v>9839</v>
      </c>
      <c r="H2178" t="s">
        <v>19241</v>
      </c>
      <c r="I2178" t="s">
        <v>23265</v>
      </c>
      <c r="J2178" t="s">
        <v>16477</v>
      </c>
      <c r="K2178" t="s">
        <v>276</v>
      </c>
      <c r="L2178" t="s">
        <v>276</v>
      </c>
      <c r="M2178" t="s">
        <v>276</v>
      </c>
      <c r="N2178" t="s">
        <v>19391</v>
      </c>
      <c r="O2178" t="s">
        <v>19241</v>
      </c>
      <c r="P2178" t="s">
        <v>20847</v>
      </c>
      <c r="Q2178" t="s">
        <v>23159</v>
      </c>
      <c r="R2178" t="s">
        <v>276</v>
      </c>
    </row>
    <row r="2179" spans="1:18" x14ac:dyDescent="0.2">
      <c r="A2179" t="s">
        <v>23266</v>
      </c>
      <c r="B2179" t="s">
        <v>16504</v>
      </c>
      <c r="C2179" t="str">
        <f>VLOOKUP(v32_x__2020_06_28[[#This Row],[SLNID]],'TU-Rechte-Elemente (alle)'!C$2:C$4079,1,FALSE)</f>
        <v>r.70.121</v>
      </c>
      <c r="D2179" t="s">
        <v>23266</v>
      </c>
      <c r="E2179" t="s">
        <v>1002</v>
      </c>
      <c r="F2179" t="s">
        <v>13052</v>
      </c>
      <c r="G2179" t="s">
        <v>9839</v>
      </c>
      <c r="H2179" t="s">
        <v>19241</v>
      </c>
      <c r="I2179" t="s">
        <v>23267</v>
      </c>
      <c r="J2179" t="s">
        <v>23268</v>
      </c>
      <c r="K2179" t="s">
        <v>276</v>
      </c>
      <c r="L2179" t="s">
        <v>276</v>
      </c>
      <c r="M2179" t="s">
        <v>276</v>
      </c>
      <c r="N2179" t="s">
        <v>19391</v>
      </c>
      <c r="O2179" t="s">
        <v>19241</v>
      </c>
      <c r="P2179" t="s">
        <v>20847</v>
      </c>
      <c r="Q2179" t="s">
        <v>23159</v>
      </c>
      <c r="R2179" t="s">
        <v>276</v>
      </c>
    </row>
    <row r="2180" spans="1:18" x14ac:dyDescent="0.2">
      <c r="A2180" t="s">
        <v>23269</v>
      </c>
      <c r="B2180" t="s">
        <v>16508</v>
      </c>
      <c r="C2180" t="str">
        <f>VLOOKUP(v32_x__2020_06_28[[#This Row],[SLNID]],'TU-Rechte-Elemente (alle)'!C$2:C$4079,1,FALSE)</f>
        <v>r.70.122</v>
      </c>
      <c r="D2180" t="s">
        <v>23269</v>
      </c>
      <c r="E2180" t="s">
        <v>4868</v>
      </c>
      <c r="F2180" t="s">
        <v>13052</v>
      </c>
      <c r="G2180" t="s">
        <v>9839</v>
      </c>
      <c r="H2180" t="s">
        <v>19241</v>
      </c>
      <c r="I2180" t="s">
        <v>23270</v>
      </c>
      <c r="J2180" t="s">
        <v>23268</v>
      </c>
      <c r="K2180" t="s">
        <v>276</v>
      </c>
      <c r="L2180" t="s">
        <v>276</v>
      </c>
      <c r="M2180" t="s">
        <v>276</v>
      </c>
      <c r="N2180" t="s">
        <v>19391</v>
      </c>
      <c r="O2180" t="s">
        <v>19241</v>
      </c>
      <c r="P2180" t="s">
        <v>20847</v>
      </c>
      <c r="Q2180" t="s">
        <v>23159</v>
      </c>
      <c r="R2180" t="s">
        <v>276</v>
      </c>
    </row>
    <row r="2181" spans="1:18" x14ac:dyDescent="0.2">
      <c r="A2181" t="s">
        <v>23271</v>
      </c>
      <c r="B2181" t="s">
        <v>16510</v>
      </c>
      <c r="C2181" t="str">
        <f>VLOOKUP(v32_x__2020_06_28[[#This Row],[SLNID]],'TU-Rechte-Elemente (alle)'!C$2:C$4079,1,FALSE)</f>
        <v>r.70.123</v>
      </c>
      <c r="D2181" t="s">
        <v>23271</v>
      </c>
      <c r="E2181" t="s">
        <v>4944</v>
      </c>
      <c r="F2181" t="s">
        <v>13052</v>
      </c>
      <c r="G2181" t="s">
        <v>9839</v>
      </c>
      <c r="H2181" t="s">
        <v>19241</v>
      </c>
      <c r="I2181" t="s">
        <v>23272</v>
      </c>
      <c r="J2181" t="s">
        <v>23268</v>
      </c>
      <c r="K2181" t="s">
        <v>276</v>
      </c>
      <c r="L2181" t="s">
        <v>276</v>
      </c>
      <c r="M2181" t="s">
        <v>276</v>
      </c>
      <c r="N2181" t="s">
        <v>19391</v>
      </c>
      <c r="O2181" t="s">
        <v>19241</v>
      </c>
      <c r="P2181" t="s">
        <v>20847</v>
      </c>
      <c r="Q2181" t="s">
        <v>23159</v>
      </c>
      <c r="R2181" t="s">
        <v>276</v>
      </c>
    </row>
    <row r="2182" spans="1:18" x14ac:dyDescent="0.2">
      <c r="A2182" t="s">
        <v>23273</v>
      </c>
      <c r="B2182" t="s">
        <v>16514</v>
      </c>
      <c r="C2182" t="str">
        <f>VLOOKUP(v32_x__2020_06_28[[#This Row],[SLNID]],'TU-Rechte-Elemente (alle)'!C$2:C$4079,1,FALSE)</f>
        <v>r.70.125</v>
      </c>
      <c r="D2182" t="s">
        <v>23273</v>
      </c>
      <c r="E2182" t="s">
        <v>949</v>
      </c>
      <c r="F2182" t="s">
        <v>13052</v>
      </c>
      <c r="G2182" t="s">
        <v>9839</v>
      </c>
      <c r="H2182" t="s">
        <v>19241</v>
      </c>
      <c r="I2182" t="s">
        <v>23274</v>
      </c>
      <c r="J2182" t="s">
        <v>23268</v>
      </c>
      <c r="K2182" t="s">
        <v>276</v>
      </c>
      <c r="L2182" t="s">
        <v>276</v>
      </c>
      <c r="M2182" t="s">
        <v>276</v>
      </c>
      <c r="N2182" t="s">
        <v>19391</v>
      </c>
      <c r="O2182" t="s">
        <v>19241</v>
      </c>
      <c r="P2182" t="s">
        <v>20847</v>
      </c>
      <c r="Q2182" t="s">
        <v>23159</v>
      </c>
      <c r="R2182" t="s">
        <v>276</v>
      </c>
    </row>
    <row r="2183" spans="1:18" x14ac:dyDescent="0.2">
      <c r="A2183" t="s">
        <v>23275</v>
      </c>
      <c r="B2183" t="s">
        <v>16516</v>
      </c>
      <c r="C2183" t="str">
        <f>VLOOKUP(v32_x__2020_06_28[[#This Row],[SLNID]],'TU-Rechte-Elemente (alle)'!C$2:C$4079,1,FALSE)</f>
        <v>r.70.126</v>
      </c>
      <c r="D2183" t="s">
        <v>23275</v>
      </c>
      <c r="E2183" t="s">
        <v>953</v>
      </c>
      <c r="F2183" t="s">
        <v>13052</v>
      </c>
      <c r="G2183" t="s">
        <v>9839</v>
      </c>
      <c r="H2183" t="s">
        <v>19241</v>
      </c>
      <c r="I2183" t="s">
        <v>23276</v>
      </c>
      <c r="J2183" t="s">
        <v>23268</v>
      </c>
      <c r="K2183" t="s">
        <v>276</v>
      </c>
      <c r="L2183" t="s">
        <v>276</v>
      </c>
      <c r="M2183" t="s">
        <v>276</v>
      </c>
      <c r="N2183" t="s">
        <v>19391</v>
      </c>
      <c r="O2183" t="s">
        <v>19241</v>
      </c>
      <c r="P2183" t="s">
        <v>20847</v>
      </c>
      <c r="Q2183" t="s">
        <v>23159</v>
      </c>
      <c r="R2183" t="s">
        <v>276</v>
      </c>
    </row>
    <row r="2184" spans="1:18" x14ac:dyDescent="0.2">
      <c r="A2184" t="s">
        <v>23277</v>
      </c>
      <c r="B2184" t="s">
        <v>16519</v>
      </c>
      <c r="C2184" t="str">
        <f>VLOOKUP(v32_x__2020_06_28[[#This Row],[SLNID]],'TU-Rechte-Elemente (alle)'!C$2:C$4079,1,FALSE)</f>
        <v>r.70.127</v>
      </c>
      <c r="D2184" t="s">
        <v>23277</v>
      </c>
      <c r="E2184" t="s">
        <v>12169</v>
      </c>
      <c r="F2184" t="s">
        <v>13052</v>
      </c>
      <c r="G2184" t="s">
        <v>9839</v>
      </c>
      <c r="H2184" t="s">
        <v>19241</v>
      </c>
      <c r="I2184" t="s">
        <v>23278</v>
      </c>
      <c r="J2184" t="s">
        <v>23268</v>
      </c>
      <c r="K2184" t="s">
        <v>276</v>
      </c>
      <c r="L2184" t="s">
        <v>276</v>
      </c>
      <c r="M2184" t="s">
        <v>276</v>
      </c>
      <c r="N2184" t="s">
        <v>19391</v>
      </c>
      <c r="O2184" t="s">
        <v>19241</v>
      </c>
      <c r="P2184" t="s">
        <v>20847</v>
      </c>
      <c r="Q2184" t="s">
        <v>23159</v>
      </c>
      <c r="R2184" t="s">
        <v>276</v>
      </c>
    </row>
    <row r="2185" spans="1:18" x14ac:dyDescent="0.2">
      <c r="A2185" t="s">
        <v>23279</v>
      </c>
      <c r="B2185" t="s">
        <v>16521</v>
      </c>
      <c r="C2185" t="str">
        <f>VLOOKUP(v32_x__2020_06_28[[#This Row],[SLNID]],'TU-Rechte-Elemente (alle)'!C$2:C$4079,1,FALSE)</f>
        <v>r.70.128</v>
      </c>
      <c r="D2185" t="s">
        <v>23279</v>
      </c>
      <c r="E2185" t="s">
        <v>13820</v>
      </c>
      <c r="F2185" t="s">
        <v>13052</v>
      </c>
      <c r="G2185" t="s">
        <v>9839</v>
      </c>
      <c r="H2185" t="s">
        <v>19241</v>
      </c>
      <c r="I2185" t="s">
        <v>23280</v>
      </c>
      <c r="J2185" t="s">
        <v>23268</v>
      </c>
      <c r="K2185" t="s">
        <v>1888</v>
      </c>
      <c r="L2185" t="s">
        <v>276</v>
      </c>
      <c r="M2185" t="s">
        <v>276</v>
      </c>
      <c r="N2185" t="s">
        <v>19391</v>
      </c>
      <c r="O2185" t="s">
        <v>19241</v>
      </c>
      <c r="P2185" t="s">
        <v>20847</v>
      </c>
      <c r="Q2185" t="s">
        <v>23159</v>
      </c>
      <c r="R2185" t="s">
        <v>276</v>
      </c>
    </row>
    <row r="2186" spans="1:18" x14ac:dyDescent="0.2">
      <c r="A2186" t="s">
        <v>23281</v>
      </c>
      <c r="B2186" t="s">
        <v>16524</v>
      </c>
      <c r="C2186" t="str">
        <f>VLOOKUP(v32_x__2020_06_28[[#This Row],[SLNID]],'TU-Rechte-Elemente (alle)'!C$2:C$4079,1,FALSE)</f>
        <v>r.70.129</v>
      </c>
      <c r="D2186" t="s">
        <v>23281</v>
      </c>
      <c r="E2186" t="s">
        <v>2114</v>
      </c>
      <c r="F2186" t="s">
        <v>13052</v>
      </c>
      <c r="G2186" t="s">
        <v>9839</v>
      </c>
      <c r="H2186" t="s">
        <v>19241</v>
      </c>
      <c r="I2186" t="s">
        <v>23282</v>
      </c>
      <c r="J2186" t="s">
        <v>23268</v>
      </c>
      <c r="K2186" t="s">
        <v>276</v>
      </c>
      <c r="L2186" t="s">
        <v>276</v>
      </c>
      <c r="M2186" t="s">
        <v>276</v>
      </c>
      <c r="N2186" t="s">
        <v>19391</v>
      </c>
      <c r="O2186" t="s">
        <v>19241</v>
      </c>
      <c r="P2186" t="s">
        <v>20847</v>
      </c>
      <c r="Q2186" t="s">
        <v>23159</v>
      </c>
      <c r="R2186" t="s">
        <v>276</v>
      </c>
    </row>
    <row r="2187" spans="1:18" x14ac:dyDescent="0.2">
      <c r="A2187" t="s">
        <v>23283</v>
      </c>
      <c r="B2187" t="s">
        <v>16526</v>
      </c>
      <c r="C2187" t="str">
        <f>VLOOKUP(v32_x__2020_06_28[[#This Row],[SLNID]],'TU-Rechte-Elemente (alle)'!C$2:C$4079,1,FALSE)</f>
        <v>r.70.131</v>
      </c>
      <c r="D2187" t="s">
        <v>23283</v>
      </c>
      <c r="E2187" t="s">
        <v>276</v>
      </c>
      <c r="F2187" t="s">
        <v>13052</v>
      </c>
      <c r="G2187" t="s">
        <v>19377</v>
      </c>
      <c r="H2187" t="s">
        <v>19241</v>
      </c>
      <c r="I2187" t="s">
        <v>16527</v>
      </c>
      <c r="J2187" t="s">
        <v>23268</v>
      </c>
      <c r="K2187" t="s">
        <v>276</v>
      </c>
      <c r="L2187" t="s">
        <v>276</v>
      </c>
      <c r="M2187" t="s">
        <v>276</v>
      </c>
      <c r="N2187" t="s">
        <v>19391</v>
      </c>
      <c r="O2187" t="s">
        <v>19241</v>
      </c>
      <c r="P2187" t="s">
        <v>276</v>
      </c>
      <c r="Q2187" t="s">
        <v>23159</v>
      </c>
      <c r="R2187" t="s">
        <v>276</v>
      </c>
    </row>
    <row r="2188" spans="1:18" x14ac:dyDescent="0.2">
      <c r="A2188" t="s">
        <v>23284</v>
      </c>
      <c r="B2188" t="s">
        <v>16529</v>
      </c>
      <c r="C2188" t="str">
        <f>VLOOKUP(v32_x__2020_06_28[[#This Row],[SLNID]],'TU-Rechte-Elemente (alle)'!C$2:C$4079,1,FALSE)</f>
        <v>r.70.132</v>
      </c>
      <c r="D2188" t="s">
        <v>23284</v>
      </c>
      <c r="E2188" t="s">
        <v>6478</v>
      </c>
      <c r="F2188" t="s">
        <v>13052</v>
      </c>
      <c r="G2188" t="s">
        <v>9839</v>
      </c>
      <c r="H2188" t="s">
        <v>19241</v>
      </c>
      <c r="I2188" t="s">
        <v>23285</v>
      </c>
      <c r="J2188" t="s">
        <v>23268</v>
      </c>
      <c r="K2188" t="s">
        <v>276</v>
      </c>
      <c r="L2188" t="s">
        <v>276</v>
      </c>
      <c r="M2188" t="s">
        <v>276</v>
      </c>
      <c r="N2188" t="s">
        <v>19391</v>
      </c>
      <c r="O2188" t="s">
        <v>19241</v>
      </c>
      <c r="P2188" t="s">
        <v>20847</v>
      </c>
      <c r="Q2188" t="s">
        <v>23159</v>
      </c>
      <c r="R2188" t="s">
        <v>276</v>
      </c>
    </row>
    <row r="2189" spans="1:18" x14ac:dyDescent="0.2">
      <c r="A2189" t="s">
        <v>23286</v>
      </c>
      <c r="B2189" t="s">
        <v>16532</v>
      </c>
      <c r="C2189" t="str">
        <f>VLOOKUP(v32_x__2020_06_28[[#This Row],[SLNID]],'TU-Rechte-Elemente (alle)'!C$2:C$4079,1,FALSE)</f>
        <v>r.70.133</v>
      </c>
      <c r="D2189" t="s">
        <v>23286</v>
      </c>
      <c r="E2189" t="s">
        <v>12544</v>
      </c>
      <c r="F2189" t="s">
        <v>13052</v>
      </c>
      <c r="G2189" t="s">
        <v>9839</v>
      </c>
      <c r="H2189" t="s">
        <v>19241</v>
      </c>
      <c r="I2189" t="s">
        <v>23287</v>
      </c>
      <c r="J2189" t="s">
        <v>23268</v>
      </c>
      <c r="K2189" t="s">
        <v>1888</v>
      </c>
      <c r="L2189" t="s">
        <v>276</v>
      </c>
      <c r="M2189" t="s">
        <v>276</v>
      </c>
      <c r="N2189" t="s">
        <v>19391</v>
      </c>
      <c r="O2189" t="s">
        <v>19241</v>
      </c>
      <c r="P2189" t="s">
        <v>20847</v>
      </c>
      <c r="Q2189" t="s">
        <v>23159</v>
      </c>
      <c r="R2189" t="s">
        <v>276</v>
      </c>
    </row>
    <row r="2190" spans="1:18" x14ac:dyDescent="0.2">
      <c r="A2190" t="s">
        <v>23288</v>
      </c>
      <c r="B2190" t="s">
        <v>16534</v>
      </c>
      <c r="C2190" t="str">
        <f>VLOOKUP(v32_x__2020_06_28[[#This Row],[SLNID]],'TU-Rechte-Elemente (alle)'!C$2:C$4079,1,FALSE)</f>
        <v>r.70.134</v>
      </c>
      <c r="D2190" t="s">
        <v>23288</v>
      </c>
      <c r="E2190" t="s">
        <v>7174</v>
      </c>
      <c r="F2190" t="s">
        <v>13052</v>
      </c>
      <c r="G2190" t="s">
        <v>9839</v>
      </c>
      <c r="H2190" t="s">
        <v>19241</v>
      </c>
      <c r="I2190" t="s">
        <v>23289</v>
      </c>
      <c r="J2190" t="s">
        <v>23268</v>
      </c>
      <c r="K2190" t="s">
        <v>276</v>
      </c>
      <c r="L2190" t="s">
        <v>276</v>
      </c>
      <c r="M2190" t="s">
        <v>276</v>
      </c>
      <c r="N2190" t="s">
        <v>19391</v>
      </c>
      <c r="O2190" t="s">
        <v>19241</v>
      </c>
      <c r="P2190" t="s">
        <v>20847</v>
      </c>
      <c r="Q2190" t="s">
        <v>23159</v>
      </c>
      <c r="R2190" t="s">
        <v>276</v>
      </c>
    </row>
    <row r="2191" spans="1:18" x14ac:dyDescent="0.2">
      <c r="A2191" t="s">
        <v>23290</v>
      </c>
      <c r="B2191" t="s">
        <v>16536</v>
      </c>
      <c r="C2191" t="str">
        <f>VLOOKUP(v32_x__2020_06_28[[#This Row],[SLNID]],'TU-Rechte-Elemente (alle)'!C$2:C$4079,1,FALSE)</f>
        <v>r.70.136</v>
      </c>
      <c r="D2191" t="s">
        <v>23290</v>
      </c>
      <c r="E2191" t="s">
        <v>1594</v>
      </c>
      <c r="F2191" t="s">
        <v>13052</v>
      </c>
      <c r="G2191" t="s">
        <v>9839</v>
      </c>
      <c r="H2191" t="s">
        <v>19241</v>
      </c>
      <c r="I2191" t="s">
        <v>23291</v>
      </c>
      <c r="J2191" t="s">
        <v>23268</v>
      </c>
      <c r="K2191" t="s">
        <v>276</v>
      </c>
      <c r="L2191" t="s">
        <v>276</v>
      </c>
      <c r="M2191" t="s">
        <v>276</v>
      </c>
      <c r="N2191" t="s">
        <v>19391</v>
      </c>
      <c r="O2191" t="s">
        <v>19241</v>
      </c>
      <c r="P2191" t="s">
        <v>20847</v>
      </c>
      <c r="Q2191" t="s">
        <v>23159</v>
      </c>
      <c r="R2191" t="s">
        <v>276</v>
      </c>
    </row>
    <row r="2192" spans="1:18" x14ac:dyDescent="0.2">
      <c r="A2192" t="s">
        <v>23292</v>
      </c>
      <c r="B2192" t="s">
        <v>16539</v>
      </c>
      <c r="C2192" t="str">
        <f>VLOOKUP(v32_x__2020_06_28[[#This Row],[SLNID]],'TU-Rechte-Elemente (alle)'!C$2:C$4079,1,FALSE)</f>
        <v>r.70.137</v>
      </c>
      <c r="D2192" t="s">
        <v>23292</v>
      </c>
      <c r="E2192" t="s">
        <v>1573</v>
      </c>
      <c r="F2192" t="s">
        <v>13052</v>
      </c>
      <c r="G2192" t="s">
        <v>9839</v>
      </c>
      <c r="H2192" t="s">
        <v>19241</v>
      </c>
      <c r="I2192" t="s">
        <v>16540</v>
      </c>
      <c r="J2192" t="s">
        <v>23268</v>
      </c>
      <c r="K2192" t="s">
        <v>276</v>
      </c>
      <c r="L2192" t="s">
        <v>276</v>
      </c>
      <c r="M2192" t="s">
        <v>276</v>
      </c>
      <c r="N2192" t="s">
        <v>19387</v>
      </c>
      <c r="O2192" t="s">
        <v>19241</v>
      </c>
      <c r="P2192" t="s">
        <v>20847</v>
      </c>
      <c r="Q2192" t="s">
        <v>23159</v>
      </c>
      <c r="R2192" t="s">
        <v>276</v>
      </c>
    </row>
    <row r="2193" spans="1:18" x14ac:dyDescent="0.2">
      <c r="A2193" t="s">
        <v>23293</v>
      </c>
      <c r="B2193" t="s">
        <v>16542</v>
      </c>
      <c r="C2193" t="str">
        <f>VLOOKUP(v32_x__2020_06_28[[#This Row],[SLNID]],'TU-Rechte-Elemente (alle)'!C$2:C$4079,1,FALSE)</f>
        <v>r.70.140</v>
      </c>
      <c r="D2193" t="s">
        <v>23293</v>
      </c>
      <c r="E2193" t="s">
        <v>276</v>
      </c>
      <c r="F2193" t="s">
        <v>13052</v>
      </c>
      <c r="G2193" t="s">
        <v>19377</v>
      </c>
      <c r="H2193" t="s">
        <v>19241</v>
      </c>
      <c r="I2193" t="s">
        <v>23294</v>
      </c>
      <c r="J2193" t="s">
        <v>23268</v>
      </c>
      <c r="K2193" t="s">
        <v>276</v>
      </c>
      <c r="L2193" t="s">
        <v>276</v>
      </c>
      <c r="M2193" t="s">
        <v>276</v>
      </c>
      <c r="N2193" t="s">
        <v>19391</v>
      </c>
      <c r="O2193" t="s">
        <v>19241</v>
      </c>
      <c r="P2193" t="s">
        <v>276</v>
      </c>
      <c r="Q2193" t="s">
        <v>23159</v>
      </c>
      <c r="R2193" t="s">
        <v>276</v>
      </c>
    </row>
    <row r="2194" spans="1:18" x14ac:dyDescent="0.2">
      <c r="A2194" t="s">
        <v>23295</v>
      </c>
      <c r="B2194" t="s">
        <v>16544</v>
      </c>
      <c r="C2194" t="str">
        <f>VLOOKUP(v32_x__2020_06_28[[#This Row],[SLNID]],'TU-Rechte-Elemente (alle)'!C$2:C$4079,1,FALSE)</f>
        <v>r.70.142</v>
      </c>
      <c r="D2194" t="s">
        <v>23295</v>
      </c>
      <c r="E2194" t="s">
        <v>757</v>
      </c>
      <c r="F2194" t="s">
        <v>13052</v>
      </c>
      <c r="G2194" t="s">
        <v>9839</v>
      </c>
      <c r="H2194" t="s">
        <v>19241</v>
      </c>
      <c r="I2194" t="s">
        <v>23296</v>
      </c>
      <c r="J2194" t="s">
        <v>23268</v>
      </c>
      <c r="K2194" t="s">
        <v>276</v>
      </c>
      <c r="L2194" t="s">
        <v>276</v>
      </c>
      <c r="M2194" t="s">
        <v>276</v>
      </c>
      <c r="N2194" t="s">
        <v>19391</v>
      </c>
      <c r="O2194" t="s">
        <v>19241</v>
      </c>
      <c r="P2194" t="s">
        <v>20847</v>
      </c>
      <c r="Q2194" t="s">
        <v>23159</v>
      </c>
      <c r="R2194" t="s">
        <v>276</v>
      </c>
    </row>
    <row r="2195" spans="1:18" x14ac:dyDescent="0.2">
      <c r="A2195" t="s">
        <v>23297</v>
      </c>
      <c r="B2195" t="s">
        <v>16547</v>
      </c>
      <c r="C2195" t="str">
        <f>VLOOKUP(v32_x__2020_06_28[[#This Row],[SLNID]],'TU-Rechte-Elemente (alle)'!C$2:C$4079,1,FALSE)</f>
        <v>r.70.145</v>
      </c>
      <c r="D2195" t="s">
        <v>23297</v>
      </c>
      <c r="E2195" t="s">
        <v>6304</v>
      </c>
      <c r="F2195" t="s">
        <v>13052</v>
      </c>
      <c r="G2195" t="s">
        <v>9839</v>
      </c>
      <c r="H2195" t="s">
        <v>19241</v>
      </c>
      <c r="I2195" t="s">
        <v>23298</v>
      </c>
      <c r="J2195" t="s">
        <v>23268</v>
      </c>
      <c r="K2195" t="s">
        <v>276</v>
      </c>
      <c r="L2195" t="s">
        <v>276</v>
      </c>
      <c r="M2195" t="s">
        <v>276</v>
      </c>
      <c r="N2195" t="s">
        <v>19391</v>
      </c>
      <c r="O2195" t="s">
        <v>19241</v>
      </c>
      <c r="P2195" t="s">
        <v>20847</v>
      </c>
      <c r="Q2195" t="s">
        <v>23159</v>
      </c>
      <c r="R2195" t="s">
        <v>276</v>
      </c>
    </row>
    <row r="2196" spans="1:18" x14ac:dyDescent="0.2">
      <c r="A2196" t="s">
        <v>23299</v>
      </c>
      <c r="B2196" t="s">
        <v>16563</v>
      </c>
      <c r="C2196" t="str">
        <f>VLOOKUP(v32_x__2020_06_28[[#This Row],[SLNID]],'TU-Rechte-Elemente (alle)'!C$2:C$4079,1,FALSE)</f>
        <v>r.70.150</v>
      </c>
      <c r="D2196" t="s">
        <v>23299</v>
      </c>
      <c r="E2196" t="s">
        <v>6651</v>
      </c>
      <c r="F2196" t="s">
        <v>13052</v>
      </c>
      <c r="G2196" t="s">
        <v>19377</v>
      </c>
      <c r="H2196" t="s">
        <v>19241</v>
      </c>
      <c r="I2196" t="s">
        <v>23300</v>
      </c>
      <c r="J2196" t="s">
        <v>23268</v>
      </c>
      <c r="K2196" t="s">
        <v>276</v>
      </c>
      <c r="L2196" t="s">
        <v>276</v>
      </c>
      <c r="M2196" t="s">
        <v>276</v>
      </c>
      <c r="N2196" t="s">
        <v>19391</v>
      </c>
      <c r="O2196" t="s">
        <v>19241</v>
      </c>
      <c r="P2196" t="s">
        <v>276</v>
      </c>
      <c r="Q2196" t="s">
        <v>19464</v>
      </c>
      <c r="R2196" t="s">
        <v>276</v>
      </c>
    </row>
    <row r="2197" spans="1:18" x14ac:dyDescent="0.2">
      <c r="A2197" t="s">
        <v>23301</v>
      </c>
      <c r="B2197" t="s">
        <v>16565</v>
      </c>
      <c r="C2197" t="str">
        <f>VLOOKUP(v32_x__2020_06_28[[#This Row],[SLNID]],'TU-Rechte-Elemente (alle)'!C$2:C$4079,1,FALSE)</f>
        <v>r.70.151</v>
      </c>
      <c r="D2197" t="s">
        <v>23301</v>
      </c>
      <c r="E2197" t="s">
        <v>799</v>
      </c>
      <c r="F2197" t="s">
        <v>13052</v>
      </c>
      <c r="G2197" t="s">
        <v>9839</v>
      </c>
      <c r="H2197" t="s">
        <v>19241</v>
      </c>
      <c r="I2197" t="s">
        <v>23302</v>
      </c>
      <c r="J2197" t="s">
        <v>23268</v>
      </c>
      <c r="K2197" t="s">
        <v>276</v>
      </c>
      <c r="L2197" t="s">
        <v>276</v>
      </c>
      <c r="M2197" t="s">
        <v>276</v>
      </c>
      <c r="N2197" t="s">
        <v>19391</v>
      </c>
      <c r="O2197" t="s">
        <v>19241</v>
      </c>
      <c r="P2197" t="s">
        <v>20847</v>
      </c>
      <c r="Q2197" t="s">
        <v>23159</v>
      </c>
      <c r="R2197" t="s">
        <v>276</v>
      </c>
    </row>
    <row r="2198" spans="1:18" x14ac:dyDescent="0.2">
      <c r="A2198" t="s">
        <v>23303</v>
      </c>
      <c r="B2198" t="s">
        <v>16567</v>
      </c>
      <c r="C2198" t="str">
        <f>VLOOKUP(v32_x__2020_06_28[[#This Row],[SLNID]],'TU-Rechte-Elemente (alle)'!C$2:C$4079,1,FALSE)</f>
        <v>r.70.152</v>
      </c>
      <c r="D2198" t="s">
        <v>23303</v>
      </c>
      <c r="E2198" t="s">
        <v>2568</v>
      </c>
      <c r="F2198" t="s">
        <v>13052</v>
      </c>
      <c r="G2198" t="s">
        <v>9839</v>
      </c>
      <c r="H2198" t="s">
        <v>19241</v>
      </c>
      <c r="I2198" t="s">
        <v>23304</v>
      </c>
      <c r="J2198" t="s">
        <v>23268</v>
      </c>
      <c r="K2198" t="s">
        <v>276</v>
      </c>
      <c r="L2198" t="s">
        <v>276</v>
      </c>
      <c r="M2198" t="s">
        <v>276</v>
      </c>
      <c r="N2198" t="s">
        <v>19391</v>
      </c>
      <c r="O2198" t="s">
        <v>19241</v>
      </c>
      <c r="P2198" t="s">
        <v>20847</v>
      </c>
      <c r="Q2198" t="s">
        <v>23159</v>
      </c>
      <c r="R2198" t="s">
        <v>276</v>
      </c>
    </row>
    <row r="2199" spans="1:18" x14ac:dyDescent="0.2">
      <c r="A2199" t="s">
        <v>23305</v>
      </c>
      <c r="B2199" t="s">
        <v>16569</v>
      </c>
      <c r="C2199" t="str">
        <f>VLOOKUP(v32_x__2020_06_28[[#This Row],[SLNID]],'TU-Rechte-Elemente (alle)'!C$2:C$4079,1,FALSE)</f>
        <v>r.70.153</v>
      </c>
      <c r="D2199" t="s">
        <v>23305</v>
      </c>
      <c r="E2199" t="s">
        <v>11170</v>
      </c>
      <c r="F2199" t="s">
        <v>13052</v>
      </c>
      <c r="G2199" t="s">
        <v>9839</v>
      </c>
      <c r="H2199" t="s">
        <v>19241</v>
      </c>
      <c r="I2199" t="s">
        <v>23306</v>
      </c>
      <c r="J2199" t="s">
        <v>23268</v>
      </c>
      <c r="K2199" t="s">
        <v>276</v>
      </c>
      <c r="L2199" t="s">
        <v>276</v>
      </c>
      <c r="M2199" t="s">
        <v>276</v>
      </c>
      <c r="N2199" t="s">
        <v>19391</v>
      </c>
      <c r="O2199" t="s">
        <v>19241</v>
      </c>
      <c r="P2199" t="s">
        <v>20847</v>
      </c>
      <c r="Q2199" t="s">
        <v>23159</v>
      </c>
      <c r="R2199" t="s">
        <v>276</v>
      </c>
    </row>
    <row r="2200" spans="1:18" x14ac:dyDescent="0.2">
      <c r="A2200" t="s">
        <v>23307</v>
      </c>
      <c r="B2200" t="s">
        <v>16571</v>
      </c>
      <c r="C2200" t="str">
        <f>VLOOKUP(v32_x__2020_06_28[[#This Row],[SLNID]],'TU-Rechte-Elemente (alle)'!C$2:C$4079,1,FALSE)</f>
        <v>r.70.155</v>
      </c>
      <c r="D2200" t="s">
        <v>23307</v>
      </c>
      <c r="E2200" t="s">
        <v>12561</v>
      </c>
      <c r="F2200" t="s">
        <v>13052</v>
      </c>
      <c r="G2200" t="s">
        <v>19377</v>
      </c>
      <c r="H2200" t="s">
        <v>19241</v>
      </c>
      <c r="I2200" t="s">
        <v>23308</v>
      </c>
      <c r="J2200" t="s">
        <v>23268</v>
      </c>
      <c r="K2200" t="s">
        <v>276</v>
      </c>
      <c r="L2200" t="s">
        <v>276</v>
      </c>
      <c r="M2200" t="s">
        <v>276</v>
      </c>
      <c r="N2200" t="s">
        <v>19391</v>
      </c>
      <c r="O2200" t="s">
        <v>19241</v>
      </c>
      <c r="P2200" t="s">
        <v>276</v>
      </c>
      <c r="Q2200" t="s">
        <v>19464</v>
      </c>
      <c r="R2200" t="s">
        <v>276</v>
      </c>
    </row>
    <row r="2201" spans="1:18" x14ac:dyDescent="0.2">
      <c r="A2201" t="s">
        <v>23309</v>
      </c>
      <c r="B2201" t="s">
        <v>16574</v>
      </c>
      <c r="C2201" t="str">
        <f>VLOOKUP(v32_x__2020_06_28[[#This Row],[SLNID]],'TU-Rechte-Elemente (alle)'!C$2:C$4079,1,FALSE)</f>
        <v>r.70.156</v>
      </c>
      <c r="D2201" t="s">
        <v>23309</v>
      </c>
      <c r="E2201" t="s">
        <v>276</v>
      </c>
      <c r="F2201" t="s">
        <v>13052</v>
      </c>
      <c r="G2201" t="s">
        <v>19377</v>
      </c>
      <c r="H2201" t="s">
        <v>19241</v>
      </c>
      <c r="I2201" t="s">
        <v>16575</v>
      </c>
      <c r="J2201" t="s">
        <v>23268</v>
      </c>
      <c r="K2201" t="s">
        <v>276</v>
      </c>
      <c r="L2201" t="s">
        <v>276</v>
      </c>
      <c r="M2201" t="s">
        <v>276</v>
      </c>
      <c r="N2201" t="s">
        <v>19391</v>
      </c>
      <c r="O2201" t="s">
        <v>19241</v>
      </c>
      <c r="P2201" t="s">
        <v>276</v>
      </c>
      <c r="Q2201" t="s">
        <v>23159</v>
      </c>
      <c r="R2201" t="s">
        <v>276</v>
      </c>
    </row>
    <row r="2202" spans="1:18" x14ac:dyDescent="0.2">
      <c r="A2202" t="s">
        <v>23310</v>
      </c>
      <c r="B2202" t="s">
        <v>16576</v>
      </c>
      <c r="C2202" t="str">
        <f>VLOOKUP(v32_x__2020_06_28[[#This Row],[SLNID]],'TU-Rechte-Elemente (alle)'!C$2:C$4079,1,FALSE)</f>
        <v>r.70.160</v>
      </c>
      <c r="D2202" t="s">
        <v>23310</v>
      </c>
      <c r="E2202" t="s">
        <v>632</v>
      </c>
      <c r="F2202" t="s">
        <v>13052</v>
      </c>
      <c r="G2202" t="s">
        <v>19377</v>
      </c>
      <c r="H2202" t="s">
        <v>19241</v>
      </c>
      <c r="I2202" t="s">
        <v>23311</v>
      </c>
      <c r="J2202" t="s">
        <v>23268</v>
      </c>
      <c r="K2202" t="s">
        <v>276</v>
      </c>
      <c r="L2202" t="s">
        <v>276</v>
      </c>
      <c r="M2202" t="s">
        <v>276</v>
      </c>
      <c r="N2202" t="s">
        <v>19391</v>
      </c>
      <c r="O2202" t="s">
        <v>19241</v>
      </c>
      <c r="P2202" t="s">
        <v>276</v>
      </c>
      <c r="Q2202" t="s">
        <v>19464</v>
      </c>
      <c r="R2202" t="s">
        <v>276</v>
      </c>
    </row>
    <row r="2203" spans="1:18" x14ac:dyDescent="0.2">
      <c r="A2203" t="s">
        <v>23312</v>
      </c>
      <c r="B2203" t="s">
        <v>16578</v>
      </c>
      <c r="C2203" t="str">
        <f>VLOOKUP(v32_x__2020_06_28[[#This Row],[SLNID]],'TU-Rechte-Elemente (alle)'!C$2:C$4079,1,FALSE)</f>
        <v>r.70.161</v>
      </c>
      <c r="D2203" t="s">
        <v>23312</v>
      </c>
      <c r="E2203" t="s">
        <v>11174</v>
      </c>
      <c r="F2203" t="s">
        <v>13052</v>
      </c>
      <c r="G2203" t="s">
        <v>9839</v>
      </c>
      <c r="H2203" t="s">
        <v>19241</v>
      </c>
      <c r="I2203" t="s">
        <v>23313</v>
      </c>
      <c r="J2203" t="s">
        <v>7245</v>
      </c>
      <c r="K2203" t="s">
        <v>276</v>
      </c>
      <c r="L2203" t="s">
        <v>276</v>
      </c>
      <c r="M2203" t="s">
        <v>276</v>
      </c>
      <c r="N2203" t="s">
        <v>19391</v>
      </c>
      <c r="O2203" t="s">
        <v>19241</v>
      </c>
      <c r="P2203" t="s">
        <v>20847</v>
      </c>
      <c r="Q2203" t="s">
        <v>23159</v>
      </c>
      <c r="R2203" t="s">
        <v>276</v>
      </c>
    </row>
    <row r="2204" spans="1:18" x14ac:dyDescent="0.2">
      <c r="A2204" t="s">
        <v>23314</v>
      </c>
      <c r="B2204" t="s">
        <v>16581</v>
      </c>
      <c r="C2204" t="str">
        <f>VLOOKUP(v32_x__2020_06_28[[#This Row],[SLNID]],'TU-Rechte-Elemente (alle)'!C$2:C$4079,1,FALSE)</f>
        <v>r.70.162</v>
      </c>
      <c r="D2204" t="s">
        <v>23314</v>
      </c>
      <c r="E2204" t="s">
        <v>11179</v>
      </c>
      <c r="F2204" t="s">
        <v>13052</v>
      </c>
      <c r="G2204" t="s">
        <v>9839</v>
      </c>
      <c r="H2204" t="s">
        <v>19241</v>
      </c>
      <c r="I2204" t="s">
        <v>23315</v>
      </c>
      <c r="J2204" t="s">
        <v>7245</v>
      </c>
      <c r="K2204" t="s">
        <v>276</v>
      </c>
      <c r="L2204" t="s">
        <v>276</v>
      </c>
      <c r="M2204" t="s">
        <v>276</v>
      </c>
      <c r="N2204" t="s">
        <v>19391</v>
      </c>
      <c r="O2204" t="s">
        <v>19241</v>
      </c>
      <c r="P2204" t="s">
        <v>20847</v>
      </c>
      <c r="Q2204" t="s">
        <v>23159</v>
      </c>
      <c r="R2204" t="s">
        <v>276</v>
      </c>
    </row>
    <row r="2205" spans="1:18" x14ac:dyDescent="0.2">
      <c r="A2205" t="s">
        <v>23316</v>
      </c>
      <c r="B2205" t="s">
        <v>16583</v>
      </c>
      <c r="C2205" t="str">
        <f>VLOOKUP(v32_x__2020_06_28[[#This Row],[SLNID]],'TU-Rechte-Elemente (alle)'!C$2:C$4079,1,FALSE)</f>
        <v>r.70.163</v>
      </c>
      <c r="D2205" t="s">
        <v>23316</v>
      </c>
      <c r="E2205" t="s">
        <v>7058</v>
      </c>
      <c r="F2205" t="s">
        <v>13052</v>
      </c>
      <c r="G2205" t="s">
        <v>9839</v>
      </c>
      <c r="H2205" t="s">
        <v>19241</v>
      </c>
      <c r="I2205" t="s">
        <v>23317</v>
      </c>
      <c r="J2205" t="s">
        <v>7245</v>
      </c>
      <c r="K2205" t="s">
        <v>276</v>
      </c>
      <c r="L2205" t="s">
        <v>276</v>
      </c>
      <c r="M2205" t="s">
        <v>276</v>
      </c>
      <c r="N2205" t="s">
        <v>19391</v>
      </c>
      <c r="O2205" t="s">
        <v>19241</v>
      </c>
      <c r="P2205" t="s">
        <v>20847</v>
      </c>
      <c r="Q2205" t="s">
        <v>23159</v>
      </c>
      <c r="R2205" t="s">
        <v>276</v>
      </c>
    </row>
    <row r="2206" spans="1:18" x14ac:dyDescent="0.2">
      <c r="A2206" t="s">
        <v>23318</v>
      </c>
      <c r="B2206" t="s">
        <v>16585</v>
      </c>
      <c r="C2206" t="str">
        <f>VLOOKUP(v32_x__2020_06_28[[#This Row],[SLNID]],'TU-Rechte-Elemente (alle)'!C$2:C$4079,1,FALSE)</f>
        <v>r.70.165</v>
      </c>
      <c r="D2206" t="s">
        <v>23318</v>
      </c>
      <c r="E2206" t="s">
        <v>6507</v>
      </c>
      <c r="F2206" t="s">
        <v>13052</v>
      </c>
      <c r="G2206" t="s">
        <v>9839</v>
      </c>
      <c r="H2206" t="s">
        <v>19241</v>
      </c>
      <c r="I2206" t="s">
        <v>23319</v>
      </c>
      <c r="J2206" t="s">
        <v>7245</v>
      </c>
      <c r="K2206" t="s">
        <v>276</v>
      </c>
      <c r="L2206" t="s">
        <v>276</v>
      </c>
      <c r="M2206" t="s">
        <v>276</v>
      </c>
      <c r="N2206" t="s">
        <v>19391</v>
      </c>
      <c r="O2206" t="s">
        <v>19241</v>
      </c>
      <c r="P2206" t="s">
        <v>20847</v>
      </c>
      <c r="Q2206" t="s">
        <v>23159</v>
      </c>
      <c r="R2206" t="s">
        <v>276</v>
      </c>
    </row>
    <row r="2207" spans="1:18" x14ac:dyDescent="0.2">
      <c r="A2207" t="s">
        <v>23320</v>
      </c>
      <c r="B2207" t="s">
        <v>16587</v>
      </c>
      <c r="C2207" t="str">
        <f>VLOOKUP(v32_x__2020_06_28[[#This Row],[SLNID]],'TU-Rechte-Elemente (alle)'!C$2:C$4079,1,FALSE)</f>
        <v>r.70.170</v>
      </c>
      <c r="D2207" t="s">
        <v>23320</v>
      </c>
      <c r="E2207" t="s">
        <v>11183</v>
      </c>
      <c r="F2207" t="s">
        <v>13052</v>
      </c>
      <c r="G2207" t="s">
        <v>19377</v>
      </c>
      <c r="H2207" t="s">
        <v>19241</v>
      </c>
      <c r="I2207" t="s">
        <v>23321</v>
      </c>
      <c r="J2207" t="s">
        <v>23268</v>
      </c>
      <c r="K2207" t="s">
        <v>276</v>
      </c>
      <c r="L2207" t="s">
        <v>276</v>
      </c>
      <c r="M2207" t="s">
        <v>276</v>
      </c>
      <c r="N2207" t="s">
        <v>19391</v>
      </c>
      <c r="O2207" t="s">
        <v>19241</v>
      </c>
      <c r="P2207" t="s">
        <v>276</v>
      </c>
      <c r="Q2207" t="s">
        <v>19464</v>
      </c>
      <c r="R2207" t="s">
        <v>276</v>
      </c>
    </row>
    <row r="2208" spans="1:18" x14ac:dyDescent="0.2">
      <c r="A2208" t="s">
        <v>23322</v>
      </c>
      <c r="B2208" t="s">
        <v>16589</v>
      </c>
      <c r="C2208" t="str">
        <f>VLOOKUP(v32_x__2020_06_28[[#This Row],[SLNID]],'TU-Rechte-Elemente (alle)'!C$2:C$4079,1,FALSE)</f>
        <v>r.70.175</v>
      </c>
      <c r="D2208" t="s">
        <v>23322</v>
      </c>
      <c r="E2208" t="s">
        <v>12843</v>
      </c>
      <c r="F2208" t="s">
        <v>13052</v>
      </c>
      <c r="G2208" t="s">
        <v>9839</v>
      </c>
      <c r="H2208" t="s">
        <v>19241</v>
      </c>
      <c r="I2208" t="s">
        <v>23323</v>
      </c>
      <c r="J2208" t="s">
        <v>16595</v>
      </c>
      <c r="K2208" t="s">
        <v>276</v>
      </c>
      <c r="L2208" t="s">
        <v>276</v>
      </c>
      <c r="M2208" t="s">
        <v>276</v>
      </c>
      <c r="N2208" t="s">
        <v>19391</v>
      </c>
      <c r="O2208" t="s">
        <v>19241</v>
      </c>
      <c r="P2208" t="s">
        <v>276</v>
      </c>
      <c r="Q2208" t="s">
        <v>19464</v>
      </c>
      <c r="R2208" t="s">
        <v>276</v>
      </c>
    </row>
    <row r="2209" spans="1:18" x14ac:dyDescent="0.2">
      <c r="A2209" t="s">
        <v>23324</v>
      </c>
      <c r="B2209" t="s">
        <v>16602</v>
      </c>
      <c r="C2209" t="str">
        <f>VLOOKUP(v32_x__2020_06_28[[#This Row],[SLNID]],'TU-Rechte-Elemente (alle)'!C$2:C$4079,1,FALSE)</f>
        <v>r.70.176</v>
      </c>
      <c r="D2209" t="s">
        <v>23324</v>
      </c>
      <c r="E2209" t="s">
        <v>11210</v>
      </c>
      <c r="F2209" t="s">
        <v>13052</v>
      </c>
      <c r="G2209" t="s">
        <v>19377</v>
      </c>
      <c r="H2209" t="s">
        <v>19241</v>
      </c>
      <c r="I2209" t="s">
        <v>23325</v>
      </c>
      <c r="J2209" t="s">
        <v>16595</v>
      </c>
      <c r="K2209" t="s">
        <v>276</v>
      </c>
      <c r="L2209" t="s">
        <v>276</v>
      </c>
      <c r="M2209" t="s">
        <v>276</v>
      </c>
      <c r="N2209" t="s">
        <v>19391</v>
      </c>
      <c r="O2209" t="s">
        <v>19241</v>
      </c>
      <c r="P2209" t="s">
        <v>23326</v>
      </c>
      <c r="Q2209" t="s">
        <v>19464</v>
      </c>
      <c r="R2209" t="s">
        <v>276</v>
      </c>
    </row>
    <row r="2210" spans="1:18" x14ac:dyDescent="0.2">
      <c r="A2210" t="s">
        <v>16605</v>
      </c>
      <c r="B2210" t="s">
        <v>16604</v>
      </c>
      <c r="C2210" t="str">
        <f>VLOOKUP(v32_x__2020_06_28[[#This Row],[SLNID]],'TU-Rechte-Elemente (alle)'!C$2:C$4079,1,FALSE)</f>
        <v>r.70.180</v>
      </c>
      <c r="D2210" t="s">
        <v>16605</v>
      </c>
      <c r="E2210" t="s">
        <v>9680</v>
      </c>
      <c r="F2210" t="s">
        <v>13052</v>
      </c>
      <c r="G2210" t="s">
        <v>19377</v>
      </c>
      <c r="H2210" t="s">
        <v>19241</v>
      </c>
      <c r="I2210" t="s">
        <v>23327</v>
      </c>
      <c r="J2210" t="s">
        <v>1888</v>
      </c>
      <c r="K2210" t="s">
        <v>276</v>
      </c>
      <c r="L2210" t="s">
        <v>276</v>
      </c>
      <c r="M2210" t="s">
        <v>276</v>
      </c>
      <c r="N2210" t="s">
        <v>19621</v>
      </c>
      <c r="O2210" t="s">
        <v>19241</v>
      </c>
      <c r="P2210" t="s">
        <v>276</v>
      </c>
      <c r="Q2210" t="s">
        <v>19464</v>
      </c>
      <c r="R2210" t="s">
        <v>276</v>
      </c>
    </row>
    <row r="2211" spans="1:18" x14ac:dyDescent="0.2">
      <c r="A2211" t="s">
        <v>23328</v>
      </c>
      <c r="B2211" t="s">
        <v>16608</v>
      </c>
      <c r="C2211" t="str">
        <f>VLOOKUP(v32_x__2020_06_28[[#This Row],[SLNID]],'TU-Rechte-Elemente (alle)'!C$2:C$4079,1,FALSE)</f>
        <v>r.70.184</v>
      </c>
      <c r="D2211" t="s">
        <v>23328</v>
      </c>
      <c r="E2211" t="s">
        <v>9313</v>
      </c>
      <c r="F2211" t="s">
        <v>13052</v>
      </c>
      <c r="G2211" t="s">
        <v>9839</v>
      </c>
      <c r="H2211" t="s">
        <v>19241</v>
      </c>
      <c r="I2211" t="s">
        <v>23329</v>
      </c>
      <c r="J2211" t="s">
        <v>7245</v>
      </c>
      <c r="K2211" t="s">
        <v>276</v>
      </c>
      <c r="L2211" t="s">
        <v>276</v>
      </c>
      <c r="M2211" t="s">
        <v>276</v>
      </c>
      <c r="N2211" t="s">
        <v>19391</v>
      </c>
      <c r="O2211" t="s">
        <v>19241</v>
      </c>
      <c r="P2211" t="s">
        <v>20847</v>
      </c>
      <c r="Q2211" t="s">
        <v>23159</v>
      </c>
      <c r="R2211" t="s">
        <v>276</v>
      </c>
    </row>
    <row r="2212" spans="1:18" x14ac:dyDescent="0.2">
      <c r="A2212" t="s">
        <v>23330</v>
      </c>
      <c r="B2212" t="s">
        <v>16611</v>
      </c>
      <c r="C2212" t="str">
        <f>VLOOKUP(v32_x__2020_06_28[[#This Row],[SLNID]],'TU-Rechte-Elemente (alle)'!C$2:C$4079,1,FALSE)</f>
        <v>r.70.185</v>
      </c>
      <c r="D2212" t="s">
        <v>23330</v>
      </c>
      <c r="E2212" t="s">
        <v>11250</v>
      </c>
      <c r="F2212" t="s">
        <v>13052</v>
      </c>
      <c r="G2212" t="s">
        <v>9839</v>
      </c>
      <c r="H2212" t="s">
        <v>19241</v>
      </c>
      <c r="I2212" t="s">
        <v>23329</v>
      </c>
      <c r="J2212" t="s">
        <v>7245</v>
      </c>
      <c r="K2212" t="s">
        <v>276</v>
      </c>
      <c r="L2212" t="s">
        <v>276</v>
      </c>
      <c r="M2212" t="s">
        <v>276</v>
      </c>
      <c r="N2212" t="s">
        <v>19391</v>
      </c>
      <c r="O2212" t="s">
        <v>19241</v>
      </c>
      <c r="P2212" t="s">
        <v>20847</v>
      </c>
      <c r="Q2212" t="s">
        <v>23159</v>
      </c>
      <c r="R2212" t="s">
        <v>276</v>
      </c>
    </row>
    <row r="2213" spans="1:18" x14ac:dyDescent="0.2">
      <c r="A2213" t="s">
        <v>23331</v>
      </c>
      <c r="B2213" t="s">
        <v>16612</v>
      </c>
      <c r="C2213" t="str">
        <f>VLOOKUP(v32_x__2020_06_28[[#This Row],[SLNID]],'TU-Rechte-Elemente (alle)'!C$2:C$4079,1,FALSE)</f>
        <v>r.70.188</v>
      </c>
      <c r="D2213" t="s">
        <v>23331</v>
      </c>
      <c r="E2213" t="s">
        <v>12863</v>
      </c>
      <c r="F2213" t="s">
        <v>13052</v>
      </c>
      <c r="G2213" t="s">
        <v>9839</v>
      </c>
      <c r="H2213" t="s">
        <v>19241</v>
      </c>
      <c r="I2213" t="s">
        <v>23332</v>
      </c>
      <c r="J2213" t="s">
        <v>16618</v>
      </c>
      <c r="K2213" t="s">
        <v>276</v>
      </c>
      <c r="L2213" t="s">
        <v>276</v>
      </c>
      <c r="M2213" t="s">
        <v>276</v>
      </c>
      <c r="N2213" t="s">
        <v>19391</v>
      </c>
      <c r="O2213" t="s">
        <v>19241</v>
      </c>
      <c r="P2213" t="s">
        <v>276</v>
      </c>
      <c r="Q2213" t="s">
        <v>19464</v>
      </c>
      <c r="R2213" t="s">
        <v>276</v>
      </c>
    </row>
    <row r="2214" spans="1:18" x14ac:dyDescent="0.2">
      <c r="A2214" t="s">
        <v>23333</v>
      </c>
      <c r="B2214" t="s">
        <v>16626</v>
      </c>
      <c r="C2214" t="str">
        <f>VLOOKUP(v32_x__2020_06_28[[#This Row],[SLNID]],'TU-Rechte-Elemente (alle)'!C$2:C$4079,1,FALSE)</f>
        <v>r.70.189</v>
      </c>
      <c r="D2214" t="s">
        <v>23333</v>
      </c>
      <c r="E2214" t="s">
        <v>9396</v>
      </c>
      <c r="F2214" t="s">
        <v>13052</v>
      </c>
      <c r="G2214" t="s">
        <v>9839</v>
      </c>
      <c r="H2214" t="s">
        <v>19241</v>
      </c>
      <c r="I2214" t="s">
        <v>23334</v>
      </c>
      <c r="J2214" t="s">
        <v>16618</v>
      </c>
      <c r="K2214" t="s">
        <v>276</v>
      </c>
      <c r="L2214" t="s">
        <v>276</v>
      </c>
      <c r="M2214" t="s">
        <v>276</v>
      </c>
      <c r="N2214" t="s">
        <v>19391</v>
      </c>
      <c r="O2214" t="s">
        <v>19241</v>
      </c>
      <c r="P2214" t="s">
        <v>276</v>
      </c>
      <c r="Q2214" t="s">
        <v>19464</v>
      </c>
      <c r="R2214" t="s">
        <v>276</v>
      </c>
    </row>
    <row r="2215" spans="1:18" x14ac:dyDescent="0.2">
      <c r="A2215" t="s">
        <v>16630</v>
      </c>
      <c r="B2215" t="s">
        <v>16629</v>
      </c>
      <c r="C2215" t="str">
        <f>VLOOKUP(v32_x__2020_06_28[[#This Row],[SLNID]],'TU-Rechte-Elemente (alle)'!C$2:C$4079,1,FALSE)</f>
        <v>r.70.190</v>
      </c>
      <c r="D2215" t="s">
        <v>16630</v>
      </c>
      <c r="E2215" t="s">
        <v>7768</v>
      </c>
      <c r="F2215" t="s">
        <v>13052</v>
      </c>
      <c r="G2215" t="s">
        <v>19377</v>
      </c>
      <c r="H2215" t="s">
        <v>19241</v>
      </c>
      <c r="I2215" t="s">
        <v>23335</v>
      </c>
      <c r="J2215" t="s">
        <v>1888</v>
      </c>
      <c r="K2215" t="s">
        <v>276</v>
      </c>
      <c r="L2215" t="s">
        <v>276</v>
      </c>
      <c r="M2215" t="s">
        <v>276</v>
      </c>
      <c r="N2215" t="s">
        <v>19621</v>
      </c>
      <c r="O2215" t="s">
        <v>19241</v>
      </c>
      <c r="P2215" t="s">
        <v>276</v>
      </c>
      <c r="Q2215" t="s">
        <v>19464</v>
      </c>
      <c r="R2215" t="s">
        <v>276</v>
      </c>
    </row>
    <row r="2216" spans="1:18" x14ac:dyDescent="0.2">
      <c r="A2216" t="s">
        <v>16633</v>
      </c>
      <c r="B2216" t="s">
        <v>16632</v>
      </c>
      <c r="C2216" t="str">
        <f>VLOOKUP(v32_x__2020_06_28[[#This Row],[SLNID]],'TU-Rechte-Elemente (alle)'!C$2:C$4079,1,FALSE)</f>
        <v>r.70.195</v>
      </c>
      <c r="D2216" t="s">
        <v>16633</v>
      </c>
      <c r="E2216" t="s">
        <v>9724</v>
      </c>
      <c r="F2216" t="s">
        <v>13052</v>
      </c>
      <c r="G2216" t="s">
        <v>19377</v>
      </c>
      <c r="H2216" t="s">
        <v>19241</v>
      </c>
      <c r="I2216" t="s">
        <v>23336</v>
      </c>
      <c r="J2216" t="s">
        <v>1888</v>
      </c>
      <c r="K2216" t="s">
        <v>276</v>
      </c>
      <c r="L2216" t="s">
        <v>276</v>
      </c>
      <c r="M2216" t="s">
        <v>276</v>
      </c>
      <c r="N2216" t="s">
        <v>19621</v>
      </c>
      <c r="O2216" t="s">
        <v>19241</v>
      </c>
      <c r="P2216" t="s">
        <v>276</v>
      </c>
      <c r="Q2216" t="s">
        <v>19464</v>
      </c>
      <c r="R2216" t="s">
        <v>276</v>
      </c>
    </row>
    <row r="2217" spans="1:18" x14ac:dyDescent="0.2">
      <c r="A2217" t="s">
        <v>16636</v>
      </c>
      <c r="B2217" t="s">
        <v>16635</v>
      </c>
      <c r="C2217" t="str">
        <f>VLOOKUP(v32_x__2020_06_28[[#This Row],[SLNID]],'TU-Rechte-Elemente (alle)'!C$2:C$4079,1,FALSE)</f>
        <v>r.70.200</v>
      </c>
      <c r="D2217" t="s">
        <v>16636</v>
      </c>
      <c r="E2217" t="s">
        <v>4168</v>
      </c>
      <c r="F2217" t="s">
        <v>13052</v>
      </c>
      <c r="G2217" t="s">
        <v>19377</v>
      </c>
      <c r="H2217" t="s">
        <v>19241</v>
      </c>
      <c r="I2217" t="s">
        <v>23337</v>
      </c>
      <c r="J2217" t="s">
        <v>1888</v>
      </c>
      <c r="K2217" t="s">
        <v>276</v>
      </c>
      <c r="L2217" t="s">
        <v>276</v>
      </c>
      <c r="M2217" t="s">
        <v>276</v>
      </c>
      <c r="N2217" t="s">
        <v>19391</v>
      </c>
      <c r="O2217" t="s">
        <v>19241</v>
      </c>
      <c r="P2217" t="s">
        <v>276</v>
      </c>
      <c r="Q2217" t="s">
        <v>19464</v>
      </c>
      <c r="R2217" t="s">
        <v>276</v>
      </c>
    </row>
    <row r="2218" spans="1:18" x14ac:dyDescent="0.2">
      <c r="A2218" t="s">
        <v>16643</v>
      </c>
      <c r="B2218" t="s">
        <v>16642</v>
      </c>
      <c r="C2218" t="str">
        <f>VLOOKUP(v32_x__2020_06_28[[#This Row],[SLNID]],'TU-Rechte-Elemente (alle)'!C$2:C$4079,1,FALSE)</f>
        <v>r.70.201</v>
      </c>
      <c r="D2218" t="s">
        <v>16643</v>
      </c>
      <c r="E2218" t="s">
        <v>927</v>
      </c>
      <c r="F2218" t="s">
        <v>13052</v>
      </c>
      <c r="G2218" t="s">
        <v>19377</v>
      </c>
      <c r="H2218" t="s">
        <v>19241</v>
      </c>
      <c r="I2218" t="s">
        <v>23338</v>
      </c>
      <c r="J2218" t="s">
        <v>1888</v>
      </c>
      <c r="K2218" t="s">
        <v>276</v>
      </c>
      <c r="L2218" t="s">
        <v>276</v>
      </c>
      <c r="M2218" t="s">
        <v>276</v>
      </c>
      <c r="N2218" t="s">
        <v>19391</v>
      </c>
      <c r="O2218" t="s">
        <v>19241</v>
      </c>
      <c r="P2218" t="s">
        <v>276</v>
      </c>
      <c r="Q2218" t="s">
        <v>19464</v>
      </c>
      <c r="R2218" t="s">
        <v>276</v>
      </c>
    </row>
    <row r="2219" spans="1:18" x14ac:dyDescent="0.2">
      <c r="A2219" t="s">
        <v>16646</v>
      </c>
      <c r="B2219" t="s">
        <v>16645</v>
      </c>
      <c r="C2219" t="str">
        <f>VLOOKUP(v32_x__2020_06_28[[#This Row],[SLNID]],'TU-Rechte-Elemente (alle)'!C$2:C$4079,1,FALSE)</f>
        <v>r.70.205</v>
      </c>
      <c r="D2219" t="s">
        <v>16646</v>
      </c>
      <c r="E2219" t="s">
        <v>6362</v>
      </c>
      <c r="F2219" t="s">
        <v>13052</v>
      </c>
      <c r="G2219" t="s">
        <v>19377</v>
      </c>
      <c r="H2219" t="s">
        <v>19241</v>
      </c>
      <c r="I2219" t="s">
        <v>23339</v>
      </c>
      <c r="J2219" t="s">
        <v>1888</v>
      </c>
      <c r="K2219" t="s">
        <v>276</v>
      </c>
      <c r="L2219" t="s">
        <v>276</v>
      </c>
      <c r="M2219" t="s">
        <v>276</v>
      </c>
      <c r="N2219" t="s">
        <v>19391</v>
      </c>
      <c r="O2219" t="s">
        <v>19241</v>
      </c>
      <c r="P2219" t="s">
        <v>276</v>
      </c>
      <c r="Q2219" t="s">
        <v>19464</v>
      </c>
      <c r="R2219" t="s">
        <v>276</v>
      </c>
    </row>
    <row r="2220" spans="1:18" x14ac:dyDescent="0.2">
      <c r="A2220" t="s">
        <v>16650</v>
      </c>
      <c r="B2220" t="s">
        <v>16649</v>
      </c>
      <c r="C2220" t="str">
        <f>VLOOKUP(v32_x__2020_06_28[[#This Row],[SLNID]],'TU-Rechte-Elemente (alle)'!C$2:C$4079,1,FALSE)</f>
        <v>r.70.210</v>
      </c>
      <c r="D2220" t="s">
        <v>16650</v>
      </c>
      <c r="E2220" t="s">
        <v>4786</v>
      </c>
      <c r="F2220" t="s">
        <v>13052</v>
      </c>
      <c r="G2220" t="s">
        <v>19377</v>
      </c>
      <c r="H2220" t="s">
        <v>19241</v>
      </c>
      <c r="I2220" t="s">
        <v>23340</v>
      </c>
      <c r="J2220" t="s">
        <v>1888</v>
      </c>
      <c r="K2220" t="s">
        <v>276</v>
      </c>
      <c r="L2220" t="s">
        <v>276</v>
      </c>
      <c r="M2220" t="s">
        <v>276</v>
      </c>
      <c r="N2220" t="s">
        <v>19391</v>
      </c>
      <c r="O2220" t="s">
        <v>19241</v>
      </c>
      <c r="P2220" t="s">
        <v>276</v>
      </c>
      <c r="Q2220" t="s">
        <v>19381</v>
      </c>
      <c r="R2220" t="s">
        <v>276</v>
      </c>
    </row>
    <row r="2221" spans="1:18" x14ac:dyDescent="0.2">
      <c r="A2221" t="s">
        <v>16653</v>
      </c>
      <c r="B2221" t="s">
        <v>16652</v>
      </c>
      <c r="C2221" t="str">
        <f>VLOOKUP(v32_x__2020_06_28[[#This Row],[SLNID]],'TU-Rechte-Elemente (alle)'!C$2:C$4079,1,FALSE)</f>
        <v>r.70.212</v>
      </c>
      <c r="D2221" t="s">
        <v>16653</v>
      </c>
      <c r="E2221" t="s">
        <v>870</v>
      </c>
      <c r="F2221" t="s">
        <v>13052</v>
      </c>
      <c r="G2221" t="s">
        <v>19377</v>
      </c>
      <c r="H2221" t="s">
        <v>19241</v>
      </c>
      <c r="I2221" t="s">
        <v>23341</v>
      </c>
      <c r="J2221" t="s">
        <v>1888</v>
      </c>
      <c r="K2221" t="s">
        <v>276</v>
      </c>
      <c r="L2221" t="s">
        <v>276</v>
      </c>
      <c r="M2221" t="s">
        <v>276</v>
      </c>
      <c r="N2221" t="s">
        <v>19391</v>
      </c>
      <c r="O2221" t="s">
        <v>19241</v>
      </c>
      <c r="P2221" t="s">
        <v>276</v>
      </c>
      <c r="Q2221" t="s">
        <v>19464</v>
      </c>
      <c r="R2221" t="s">
        <v>276</v>
      </c>
    </row>
    <row r="2222" spans="1:18" x14ac:dyDescent="0.2">
      <c r="A2222" t="s">
        <v>16656</v>
      </c>
      <c r="B2222" t="s">
        <v>16655</v>
      </c>
      <c r="C2222" t="str">
        <f>VLOOKUP(v32_x__2020_06_28[[#This Row],[SLNID]],'TU-Rechte-Elemente (alle)'!C$2:C$4079,1,FALSE)</f>
        <v>r.70.213</v>
      </c>
      <c r="D2222" t="s">
        <v>16656</v>
      </c>
      <c r="E2222" t="s">
        <v>7313</v>
      </c>
      <c r="F2222" t="s">
        <v>13052</v>
      </c>
      <c r="G2222" t="s">
        <v>19377</v>
      </c>
      <c r="H2222" t="s">
        <v>19241</v>
      </c>
      <c r="I2222" t="s">
        <v>23342</v>
      </c>
      <c r="J2222" t="s">
        <v>1888</v>
      </c>
      <c r="K2222" t="s">
        <v>276</v>
      </c>
      <c r="L2222" t="s">
        <v>276</v>
      </c>
      <c r="M2222" t="s">
        <v>276</v>
      </c>
      <c r="N2222" t="s">
        <v>19391</v>
      </c>
      <c r="O2222" t="s">
        <v>19241</v>
      </c>
      <c r="P2222" t="s">
        <v>276</v>
      </c>
      <c r="Q2222" t="s">
        <v>19464</v>
      </c>
      <c r="R2222" t="s">
        <v>276</v>
      </c>
    </row>
    <row r="2223" spans="1:18" x14ac:dyDescent="0.2">
      <c r="A2223" t="s">
        <v>16660</v>
      </c>
      <c r="B2223" t="s">
        <v>16659</v>
      </c>
      <c r="C2223" t="str">
        <f>VLOOKUP(v32_x__2020_06_28[[#This Row],[SLNID]],'TU-Rechte-Elemente (alle)'!C$2:C$4079,1,FALSE)</f>
        <v>r.70.215</v>
      </c>
      <c r="D2223" t="s">
        <v>16660</v>
      </c>
      <c r="E2223" t="s">
        <v>7326</v>
      </c>
      <c r="F2223" t="s">
        <v>13052</v>
      </c>
      <c r="G2223" t="s">
        <v>19377</v>
      </c>
      <c r="H2223" t="s">
        <v>19241</v>
      </c>
      <c r="I2223" t="s">
        <v>23343</v>
      </c>
      <c r="J2223" t="s">
        <v>1888</v>
      </c>
      <c r="K2223" t="s">
        <v>276</v>
      </c>
      <c r="L2223" t="s">
        <v>276</v>
      </c>
      <c r="M2223" t="s">
        <v>276</v>
      </c>
      <c r="N2223" t="s">
        <v>19391</v>
      </c>
      <c r="O2223" t="s">
        <v>19241</v>
      </c>
      <c r="P2223" t="s">
        <v>276</v>
      </c>
      <c r="Q2223" t="s">
        <v>19464</v>
      </c>
      <c r="R2223" t="s">
        <v>276</v>
      </c>
    </row>
    <row r="2224" spans="1:18" x14ac:dyDescent="0.2">
      <c r="A2224" t="s">
        <v>16663</v>
      </c>
      <c r="B2224" t="s">
        <v>16662</v>
      </c>
      <c r="C2224" t="str">
        <f>VLOOKUP(v32_x__2020_06_28[[#This Row],[SLNID]],'TU-Rechte-Elemente (alle)'!C$2:C$4079,1,FALSE)</f>
        <v>r.70.220</v>
      </c>
      <c r="D2224" t="s">
        <v>16663</v>
      </c>
      <c r="E2224" t="s">
        <v>6243</v>
      </c>
      <c r="F2224" t="s">
        <v>13052</v>
      </c>
      <c r="G2224" t="s">
        <v>19377</v>
      </c>
      <c r="H2224" t="s">
        <v>19241</v>
      </c>
      <c r="I2224" t="s">
        <v>23344</v>
      </c>
      <c r="J2224" t="s">
        <v>1888</v>
      </c>
      <c r="K2224" t="s">
        <v>276</v>
      </c>
      <c r="L2224" t="s">
        <v>276</v>
      </c>
      <c r="M2224" t="s">
        <v>276</v>
      </c>
      <c r="N2224" t="s">
        <v>19391</v>
      </c>
      <c r="O2224" t="s">
        <v>19241</v>
      </c>
      <c r="P2224" t="s">
        <v>276</v>
      </c>
      <c r="Q2224" t="s">
        <v>19464</v>
      </c>
      <c r="R2224" t="s">
        <v>276</v>
      </c>
    </row>
    <row r="2225" spans="1:18" x14ac:dyDescent="0.2">
      <c r="A2225" t="s">
        <v>16666</v>
      </c>
      <c r="B2225" t="s">
        <v>16665</v>
      </c>
      <c r="C2225" t="str">
        <f>VLOOKUP(v32_x__2020_06_28[[#This Row],[SLNID]],'TU-Rechte-Elemente (alle)'!C$2:C$4079,1,FALSE)</f>
        <v>r.70.221</v>
      </c>
      <c r="D2225" t="s">
        <v>16666</v>
      </c>
      <c r="E2225" t="s">
        <v>276</v>
      </c>
      <c r="F2225" t="s">
        <v>13052</v>
      </c>
      <c r="G2225" t="s">
        <v>19377</v>
      </c>
      <c r="H2225" t="s">
        <v>19241</v>
      </c>
      <c r="I2225" t="s">
        <v>23345</v>
      </c>
      <c r="J2225" t="s">
        <v>1888</v>
      </c>
      <c r="K2225" t="s">
        <v>276</v>
      </c>
      <c r="L2225" t="s">
        <v>276</v>
      </c>
      <c r="M2225" t="s">
        <v>276</v>
      </c>
      <c r="N2225" t="s">
        <v>19391</v>
      </c>
      <c r="O2225" t="s">
        <v>19241</v>
      </c>
      <c r="P2225" t="s">
        <v>276</v>
      </c>
      <c r="Q2225" t="s">
        <v>19464</v>
      </c>
      <c r="R2225" t="s">
        <v>276</v>
      </c>
    </row>
    <row r="2226" spans="1:18" x14ac:dyDescent="0.2">
      <c r="A2226" t="s">
        <v>16669</v>
      </c>
      <c r="B2226" t="s">
        <v>16668</v>
      </c>
      <c r="C2226" t="str">
        <f>VLOOKUP(v32_x__2020_06_28[[#This Row],[SLNID]],'TU-Rechte-Elemente (alle)'!C$2:C$4079,1,FALSE)</f>
        <v>r.70.223</v>
      </c>
      <c r="D2226" t="s">
        <v>16669</v>
      </c>
      <c r="E2226" t="s">
        <v>9190</v>
      </c>
      <c r="F2226" t="s">
        <v>13052</v>
      </c>
      <c r="G2226" t="s">
        <v>19377</v>
      </c>
      <c r="H2226" t="s">
        <v>19241</v>
      </c>
      <c r="I2226" t="s">
        <v>23346</v>
      </c>
      <c r="J2226" t="s">
        <v>1888</v>
      </c>
      <c r="K2226" t="s">
        <v>276</v>
      </c>
      <c r="L2226" t="s">
        <v>276</v>
      </c>
      <c r="M2226" t="s">
        <v>276</v>
      </c>
      <c r="N2226" t="s">
        <v>19391</v>
      </c>
      <c r="O2226" t="s">
        <v>19241</v>
      </c>
      <c r="P2226" t="s">
        <v>276</v>
      </c>
      <c r="Q2226" t="s">
        <v>19464</v>
      </c>
      <c r="R2226" t="s">
        <v>276</v>
      </c>
    </row>
    <row r="2227" spans="1:18" x14ac:dyDescent="0.2">
      <c r="A2227" t="s">
        <v>16672</v>
      </c>
      <c r="B2227" t="s">
        <v>16671</v>
      </c>
      <c r="C2227" t="str">
        <f>VLOOKUP(v32_x__2020_06_28[[#This Row],[SLNID]],'TU-Rechte-Elemente (alle)'!C$2:C$4079,1,FALSE)</f>
        <v>r.70.225</v>
      </c>
      <c r="D2227" t="s">
        <v>16672</v>
      </c>
      <c r="E2227" t="s">
        <v>3514</v>
      </c>
      <c r="F2227" t="s">
        <v>13052</v>
      </c>
      <c r="G2227" t="s">
        <v>19377</v>
      </c>
      <c r="H2227" t="s">
        <v>19241</v>
      </c>
      <c r="I2227" t="s">
        <v>23347</v>
      </c>
      <c r="J2227" t="s">
        <v>1888</v>
      </c>
      <c r="K2227" t="s">
        <v>276</v>
      </c>
      <c r="L2227" t="s">
        <v>276</v>
      </c>
      <c r="M2227" t="s">
        <v>276</v>
      </c>
      <c r="N2227" t="s">
        <v>19391</v>
      </c>
      <c r="O2227" t="s">
        <v>19241</v>
      </c>
      <c r="P2227" t="s">
        <v>276</v>
      </c>
      <c r="Q2227" t="s">
        <v>19464</v>
      </c>
      <c r="R2227" t="s">
        <v>276</v>
      </c>
    </row>
    <row r="2228" spans="1:18" x14ac:dyDescent="0.2">
      <c r="A2228" t="s">
        <v>16675</v>
      </c>
      <c r="B2228" t="s">
        <v>16674</v>
      </c>
      <c r="C2228" t="str">
        <f>VLOOKUP(v32_x__2020_06_28[[#This Row],[SLNID]],'TU-Rechte-Elemente (alle)'!C$2:C$4079,1,FALSE)</f>
        <v>r.70.227</v>
      </c>
      <c r="D2228" t="s">
        <v>16675</v>
      </c>
      <c r="E2228" t="s">
        <v>3424</v>
      </c>
      <c r="F2228" t="s">
        <v>13052</v>
      </c>
      <c r="G2228" t="s">
        <v>19377</v>
      </c>
      <c r="H2228" t="s">
        <v>19241</v>
      </c>
      <c r="I2228" t="s">
        <v>23348</v>
      </c>
      <c r="J2228" t="s">
        <v>1888</v>
      </c>
      <c r="K2228" t="s">
        <v>276</v>
      </c>
      <c r="L2228" t="s">
        <v>276</v>
      </c>
      <c r="M2228" t="s">
        <v>276</v>
      </c>
      <c r="N2228" t="s">
        <v>19391</v>
      </c>
      <c r="O2228" t="s">
        <v>19241</v>
      </c>
      <c r="P2228" t="s">
        <v>276</v>
      </c>
      <c r="Q2228" t="s">
        <v>19464</v>
      </c>
      <c r="R2228" t="s">
        <v>276</v>
      </c>
    </row>
    <row r="2229" spans="1:18" x14ac:dyDescent="0.2">
      <c r="A2229" t="s">
        <v>16678</v>
      </c>
      <c r="B2229" t="s">
        <v>16677</v>
      </c>
      <c r="C2229" t="str">
        <f>VLOOKUP(v32_x__2020_06_28[[#This Row],[SLNID]],'TU-Rechte-Elemente (alle)'!C$2:C$4079,1,FALSE)</f>
        <v>r.70.228</v>
      </c>
      <c r="D2229" t="s">
        <v>16678</v>
      </c>
      <c r="E2229" t="s">
        <v>5319</v>
      </c>
      <c r="F2229" t="s">
        <v>13052</v>
      </c>
      <c r="G2229" t="s">
        <v>19377</v>
      </c>
      <c r="H2229" t="s">
        <v>19241</v>
      </c>
      <c r="I2229" t="s">
        <v>23349</v>
      </c>
      <c r="J2229" t="s">
        <v>1888</v>
      </c>
      <c r="K2229" t="s">
        <v>276</v>
      </c>
      <c r="L2229" t="s">
        <v>276</v>
      </c>
      <c r="M2229" t="s">
        <v>276</v>
      </c>
      <c r="N2229" t="s">
        <v>19391</v>
      </c>
      <c r="O2229" t="s">
        <v>19241</v>
      </c>
      <c r="P2229" t="s">
        <v>276</v>
      </c>
      <c r="Q2229" t="s">
        <v>19381</v>
      </c>
      <c r="R2229" t="s">
        <v>276</v>
      </c>
    </row>
    <row r="2230" spans="1:18" x14ac:dyDescent="0.2">
      <c r="A2230" t="s">
        <v>16681</v>
      </c>
      <c r="B2230" t="s">
        <v>16680</v>
      </c>
      <c r="C2230" t="str">
        <f>VLOOKUP(v32_x__2020_06_28[[#This Row],[SLNID]],'TU-Rechte-Elemente (alle)'!C$2:C$4079,1,FALSE)</f>
        <v>r.70.229</v>
      </c>
      <c r="D2230" t="s">
        <v>16681</v>
      </c>
      <c r="E2230" t="s">
        <v>3914</v>
      </c>
      <c r="F2230" t="s">
        <v>13052</v>
      </c>
      <c r="G2230" t="s">
        <v>19377</v>
      </c>
      <c r="H2230" t="s">
        <v>19241</v>
      </c>
      <c r="I2230" t="s">
        <v>23350</v>
      </c>
      <c r="J2230" t="s">
        <v>1888</v>
      </c>
      <c r="K2230" t="s">
        <v>276</v>
      </c>
      <c r="L2230" t="s">
        <v>276</v>
      </c>
      <c r="M2230" t="s">
        <v>276</v>
      </c>
      <c r="N2230" t="s">
        <v>19391</v>
      </c>
      <c r="O2230" t="s">
        <v>19241</v>
      </c>
      <c r="P2230" t="s">
        <v>276</v>
      </c>
      <c r="Q2230" t="s">
        <v>19381</v>
      </c>
      <c r="R2230" t="s">
        <v>276</v>
      </c>
    </row>
    <row r="2231" spans="1:18" x14ac:dyDescent="0.2">
      <c r="A2231" t="s">
        <v>16684</v>
      </c>
      <c r="B2231" t="s">
        <v>16683</v>
      </c>
      <c r="C2231" t="str">
        <f>VLOOKUP(v32_x__2020_06_28[[#This Row],[SLNID]],'TU-Rechte-Elemente (alle)'!C$2:C$4079,1,FALSE)</f>
        <v>r.70.230</v>
      </c>
      <c r="D2231" t="s">
        <v>16684</v>
      </c>
      <c r="E2231" t="s">
        <v>4183</v>
      </c>
      <c r="F2231" t="s">
        <v>13052</v>
      </c>
      <c r="G2231" t="s">
        <v>19377</v>
      </c>
      <c r="H2231" t="s">
        <v>19241</v>
      </c>
      <c r="I2231" t="s">
        <v>23351</v>
      </c>
      <c r="J2231" t="s">
        <v>1888</v>
      </c>
      <c r="K2231" t="s">
        <v>276</v>
      </c>
      <c r="L2231" t="s">
        <v>276</v>
      </c>
      <c r="M2231" t="s">
        <v>276</v>
      </c>
      <c r="N2231" t="s">
        <v>19391</v>
      </c>
      <c r="O2231" t="s">
        <v>19241</v>
      </c>
      <c r="P2231" t="s">
        <v>276</v>
      </c>
      <c r="Q2231" t="s">
        <v>19464</v>
      </c>
      <c r="R2231" t="s">
        <v>276</v>
      </c>
    </row>
    <row r="2232" spans="1:18" x14ac:dyDescent="0.2">
      <c r="A2232" t="s">
        <v>16687</v>
      </c>
      <c r="B2232" t="s">
        <v>16686</v>
      </c>
      <c r="C2232" t="str">
        <f>VLOOKUP(v32_x__2020_06_28[[#This Row],[SLNID]],'TU-Rechte-Elemente (alle)'!C$2:C$4079,1,FALSE)</f>
        <v>r.70.232</v>
      </c>
      <c r="D2232" t="s">
        <v>16687</v>
      </c>
      <c r="E2232" t="s">
        <v>8790</v>
      </c>
      <c r="F2232" t="s">
        <v>13052</v>
      </c>
      <c r="G2232" t="s">
        <v>19377</v>
      </c>
      <c r="H2232" t="s">
        <v>19241</v>
      </c>
      <c r="I2232" t="s">
        <v>23352</v>
      </c>
      <c r="J2232" t="s">
        <v>1888</v>
      </c>
      <c r="K2232" t="s">
        <v>276</v>
      </c>
      <c r="L2232" t="s">
        <v>276</v>
      </c>
      <c r="M2232" t="s">
        <v>276</v>
      </c>
      <c r="N2232" t="s">
        <v>19391</v>
      </c>
      <c r="O2232" t="s">
        <v>19241</v>
      </c>
      <c r="P2232" t="s">
        <v>276</v>
      </c>
      <c r="Q2232" t="s">
        <v>19464</v>
      </c>
      <c r="R2232" t="s">
        <v>276</v>
      </c>
    </row>
    <row r="2233" spans="1:18" x14ac:dyDescent="0.2">
      <c r="A2233" t="s">
        <v>23353</v>
      </c>
      <c r="B2233" t="s">
        <v>16692</v>
      </c>
      <c r="C2233" t="str">
        <f>VLOOKUP(v32_x__2020_06_28[[#This Row],[SLNID]],'TU-Rechte-Elemente (alle)'!C$2:C$4079,1,FALSE)</f>
        <v>r.70.235:S</v>
      </c>
      <c r="D2233" t="s">
        <v>16690</v>
      </c>
      <c r="E2233" t="s">
        <v>23354</v>
      </c>
      <c r="F2233" t="s">
        <v>13052</v>
      </c>
      <c r="G2233" t="s">
        <v>19377</v>
      </c>
      <c r="H2233" t="s">
        <v>19241</v>
      </c>
      <c r="I2233" t="s">
        <v>23355</v>
      </c>
      <c r="J2233" t="s">
        <v>1888</v>
      </c>
      <c r="K2233" t="s">
        <v>276</v>
      </c>
      <c r="L2233" t="s">
        <v>276</v>
      </c>
      <c r="M2233" t="s">
        <v>276</v>
      </c>
      <c r="N2233" t="s">
        <v>19391</v>
      </c>
      <c r="O2233" t="s">
        <v>19241</v>
      </c>
      <c r="P2233" t="s">
        <v>23356</v>
      </c>
      <c r="Q2233" t="s">
        <v>19464</v>
      </c>
      <c r="R2233" t="s">
        <v>276</v>
      </c>
    </row>
    <row r="2234" spans="1:18" x14ac:dyDescent="0.2">
      <c r="A2234" t="s">
        <v>16694</v>
      </c>
      <c r="B2234" t="s">
        <v>16693</v>
      </c>
      <c r="C2234" t="str">
        <f>VLOOKUP(v32_x__2020_06_28[[#This Row],[SLNID]],'TU-Rechte-Elemente (alle)'!C$2:C$4079,1,FALSE)</f>
        <v>r.70.236</v>
      </c>
      <c r="D2234" t="s">
        <v>16690</v>
      </c>
      <c r="E2234" t="s">
        <v>8182</v>
      </c>
      <c r="F2234" t="s">
        <v>13052</v>
      </c>
      <c r="G2234" t="s">
        <v>19377</v>
      </c>
      <c r="H2234" t="s">
        <v>19241</v>
      </c>
      <c r="I2234" t="s">
        <v>23357</v>
      </c>
      <c r="J2234" t="s">
        <v>1888</v>
      </c>
      <c r="K2234" t="s">
        <v>276</v>
      </c>
      <c r="L2234" t="s">
        <v>276</v>
      </c>
      <c r="M2234" t="s">
        <v>276</v>
      </c>
      <c r="N2234" t="s">
        <v>19391</v>
      </c>
      <c r="O2234" t="s">
        <v>19241</v>
      </c>
      <c r="P2234" t="s">
        <v>23358</v>
      </c>
      <c r="Q2234" t="s">
        <v>19464</v>
      </c>
      <c r="R2234" t="s">
        <v>276</v>
      </c>
    </row>
    <row r="2235" spans="1:18" x14ac:dyDescent="0.2">
      <c r="A2235" t="s">
        <v>16697</v>
      </c>
      <c r="B2235" t="s">
        <v>16696</v>
      </c>
      <c r="C2235" t="str">
        <f>VLOOKUP(v32_x__2020_06_28[[#This Row],[SLNID]],'TU-Rechte-Elemente (alle)'!C$2:C$4079,1,FALSE)</f>
        <v>r.70.240</v>
      </c>
      <c r="D2235" t="s">
        <v>16697</v>
      </c>
      <c r="E2235" t="s">
        <v>6607</v>
      </c>
      <c r="F2235" t="s">
        <v>13052</v>
      </c>
      <c r="G2235" t="s">
        <v>19377</v>
      </c>
      <c r="H2235" t="s">
        <v>19241</v>
      </c>
      <c r="I2235" t="s">
        <v>23359</v>
      </c>
      <c r="J2235" t="s">
        <v>1888</v>
      </c>
      <c r="K2235" t="s">
        <v>276</v>
      </c>
      <c r="L2235" t="s">
        <v>276</v>
      </c>
      <c r="M2235" t="s">
        <v>276</v>
      </c>
      <c r="N2235" t="s">
        <v>19391</v>
      </c>
      <c r="O2235" t="s">
        <v>19241</v>
      </c>
      <c r="P2235" t="s">
        <v>276</v>
      </c>
      <c r="Q2235" t="s">
        <v>19464</v>
      </c>
      <c r="R2235" t="s">
        <v>276</v>
      </c>
    </row>
    <row r="2236" spans="1:18" x14ac:dyDescent="0.2">
      <c r="A2236" t="s">
        <v>16700</v>
      </c>
      <c r="B2236" t="s">
        <v>16699</v>
      </c>
      <c r="C2236" t="str">
        <f>VLOOKUP(v32_x__2020_06_28[[#This Row],[SLNID]],'TU-Rechte-Elemente (alle)'!C$2:C$4079,1,FALSE)</f>
        <v>r.70.245</v>
      </c>
      <c r="D2236" t="s">
        <v>16700</v>
      </c>
      <c r="E2236" t="s">
        <v>12229</v>
      </c>
      <c r="F2236" t="s">
        <v>13052</v>
      </c>
      <c r="G2236" t="s">
        <v>19377</v>
      </c>
      <c r="H2236" t="s">
        <v>19241</v>
      </c>
      <c r="I2236" t="s">
        <v>23360</v>
      </c>
      <c r="J2236" t="s">
        <v>1888</v>
      </c>
      <c r="K2236" t="s">
        <v>276</v>
      </c>
      <c r="L2236" t="s">
        <v>276</v>
      </c>
      <c r="M2236" t="s">
        <v>276</v>
      </c>
      <c r="N2236" t="s">
        <v>19391</v>
      </c>
      <c r="O2236" t="s">
        <v>19241</v>
      </c>
      <c r="P2236" t="s">
        <v>276</v>
      </c>
      <c r="Q2236" t="s">
        <v>19464</v>
      </c>
      <c r="R2236" t="s">
        <v>276</v>
      </c>
    </row>
    <row r="2237" spans="1:18" x14ac:dyDescent="0.2">
      <c r="A2237" t="s">
        <v>16704</v>
      </c>
      <c r="B2237" t="s">
        <v>16703</v>
      </c>
      <c r="C2237" t="str">
        <f>VLOOKUP(v32_x__2020_06_28[[#This Row],[SLNID]],'TU-Rechte-Elemente (alle)'!C$2:C$4079,1,FALSE)</f>
        <v>r.70.280</v>
      </c>
      <c r="D2237" t="s">
        <v>16704</v>
      </c>
      <c r="E2237" t="s">
        <v>3905</v>
      </c>
      <c r="F2237" t="s">
        <v>13052</v>
      </c>
      <c r="G2237" t="s">
        <v>19377</v>
      </c>
      <c r="H2237" t="s">
        <v>19241</v>
      </c>
      <c r="I2237" t="s">
        <v>23361</v>
      </c>
      <c r="J2237" t="s">
        <v>1888</v>
      </c>
      <c r="K2237" t="s">
        <v>276</v>
      </c>
      <c r="L2237" t="s">
        <v>276</v>
      </c>
      <c r="M2237" t="s">
        <v>276</v>
      </c>
      <c r="N2237" t="s">
        <v>19391</v>
      </c>
      <c r="O2237" t="s">
        <v>19241</v>
      </c>
      <c r="P2237" t="s">
        <v>276</v>
      </c>
      <c r="Q2237" t="s">
        <v>19464</v>
      </c>
      <c r="R2237" t="s">
        <v>276</v>
      </c>
    </row>
    <row r="2238" spans="1:18" x14ac:dyDescent="0.2">
      <c r="A2238" t="s">
        <v>23362</v>
      </c>
      <c r="B2238" t="s">
        <v>16706</v>
      </c>
      <c r="C2238" t="str">
        <f>VLOOKUP(v32_x__2020_06_28[[#This Row],[SLNID]],'TU-Rechte-Elemente (alle)'!C$2:C$4079,1,FALSE)</f>
        <v>r.70.301</v>
      </c>
      <c r="D2238" t="s">
        <v>23362</v>
      </c>
      <c r="E2238" t="s">
        <v>7369</v>
      </c>
      <c r="F2238" t="s">
        <v>13052</v>
      </c>
      <c r="G2238" t="s">
        <v>9839</v>
      </c>
      <c r="H2238" t="s">
        <v>19241</v>
      </c>
      <c r="I2238" t="s">
        <v>23363</v>
      </c>
      <c r="J2238" t="s">
        <v>7245</v>
      </c>
      <c r="K2238" t="s">
        <v>276</v>
      </c>
      <c r="L2238" t="s">
        <v>276</v>
      </c>
      <c r="M2238" t="s">
        <v>276</v>
      </c>
      <c r="N2238" t="s">
        <v>19391</v>
      </c>
      <c r="O2238" t="s">
        <v>19241</v>
      </c>
      <c r="P2238" t="s">
        <v>276</v>
      </c>
      <c r="Q2238" t="s">
        <v>23159</v>
      </c>
      <c r="R2238" t="s">
        <v>276</v>
      </c>
    </row>
    <row r="2239" spans="1:18" x14ac:dyDescent="0.2">
      <c r="A2239" t="s">
        <v>23364</v>
      </c>
      <c r="B2239" t="s">
        <v>16708</v>
      </c>
      <c r="C2239" t="str">
        <f>VLOOKUP(v32_x__2020_06_28[[#This Row],[SLNID]],'TU-Rechte-Elemente (alle)'!C$2:C$4079,1,FALSE)</f>
        <v>r.70.302</v>
      </c>
      <c r="D2239" t="s">
        <v>23364</v>
      </c>
      <c r="E2239" t="s">
        <v>11428</v>
      </c>
      <c r="F2239" t="s">
        <v>13052</v>
      </c>
      <c r="G2239" t="s">
        <v>9839</v>
      </c>
      <c r="H2239" t="s">
        <v>19241</v>
      </c>
      <c r="I2239" t="s">
        <v>23365</v>
      </c>
      <c r="J2239" t="s">
        <v>7245</v>
      </c>
      <c r="K2239" t="s">
        <v>276</v>
      </c>
      <c r="L2239" t="s">
        <v>276</v>
      </c>
      <c r="M2239" t="s">
        <v>276</v>
      </c>
      <c r="N2239" t="s">
        <v>19391</v>
      </c>
      <c r="O2239" t="s">
        <v>19241</v>
      </c>
      <c r="P2239" t="s">
        <v>276</v>
      </c>
      <c r="Q2239" t="s">
        <v>23159</v>
      </c>
      <c r="R2239" t="s">
        <v>276</v>
      </c>
    </row>
    <row r="2240" spans="1:18" x14ac:dyDescent="0.2">
      <c r="A2240" t="s">
        <v>23366</v>
      </c>
      <c r="B2240" t="s">
        <v>16711</v>
      </c>
      <c r="C2240" t="str">
        <f>VLOOKUP(v32_x__2020_06_28[[#This Row],[SLNID]],'TU-Rechte-Elemente (alle)'!C$2:C$4079,1,FALSE)</f>
        <v>r.70.303</v>
      </c>
      <c r="D2240" t="s">
        <v>23366</v>
      </c>
      <c r="E2240" t="s">
        <v>11430</v>
      </c>
      <c r="F2240" t="s">
        <v>13052</v>
      </c>
      <c r="G2240" t="s">
        <v>9839</v>
      </c>
      <c r="H2240" t="s">
        <v>19241</v>
      </c>
      <c r="I2240" t="s">
        <v>23367</v>
      </c>
      <c r="J2240" t="s">
        <v>7245</v>
      </c>
      <c r="K2240" t="s">
        <v>276</v>
      </c>
      <c r="L2240" t="s">
        <v>276</v>
      </c>
      <c r="M2240" t="s">
        <v>276</v>
      </c>
      <c r="N2240" t="s">
        <v>19391</v>
      </c>
      <c r="O2240" t="s">
        <v>19241</v>
      </c>
      <c r="P2240" t="s">
        <v>276</v>
      </c>
      <c r="Q2240" t="s">
        <v>23159</v>
      </c>
      <c r="R2240" t="s">
        <v>276</v>
      </c>
    </row>
    <row r="2241" spans="1:18" x14ac:dyDescent="0.2">
      <c r="A2241" t="s">
        <v>23368</v>
      </c>
      <c r="B2241" t="s">
        <v>16714</v>
      </c>
      <c r="C2241" t="str">
        <f>VLOOKUP(v32_x__2020_06_28[[#This Row],[SLNID]],'TU-Rechte-Elemente (alle)'!C$2:C$4079,1,FALSE)</f>
        <v>r.70.304</v>
      </c>
      <c r="D2241" t="s">
        <v>23368</v>
      </c>
      <c r="E2241" t="s">
        <v>11432</v>
      </c>
      <c r="F2241" t="s">
        <v>13052</v>
      </c>
      <c r="G2241" t="s">
        <v>19377</v>
      </c>
      <c r="H2241" t="s">
        <v>19241</v>
      </c>
      <c r="I2241" t="s">
        <v>23369</v>
      </c>
      <c r="J2241" t="s">
        <v>7245</v>
      </c>
      <c r="K2241" t="s">
        <v>276</v>
      </c>
      <c r="L2241" t="s">
        <v>276</v>
      </c>
      <c r="M2241" t="s">
        <v>276</v>
      </c>
      <c r="N2241" t="s">
        <v>19391</v>
      </c>
      <c r="O2241" t="s">
        <v>19241</v>
      </c>
      <c r="P2241" t="s">
        <v>276</v>
      </c>
      <c r="Q2241" t="s">
        <v>23159</v>
      </c>
      <c r="R2241" t="s">
        <v>276</v>
      </c>
    </row>
    <row r="2242" spans="1:18" x14ac:dyDescent="0.2">
      <c r="A2242" t="s">
        <v>23370</v>
      </c>
      <c r="B2242" t="s">
        <v>16716</v>
      </c>
      <c r="C2242" t="str">
        <f>VLOOKUP(v32_x__2020_06_28[[#This Row],[SLNID]],'TU-Rechte-Elemente (alle)'!C$2:C$4079,1,FALSE)</f>
        <v>r.70.305</v>
      </c>
      <c r="D2242" t="s">
        <v>23370</v>
      </c>
      <c r="E2242" t="s">
        <v>3075</v>
      </c>
      <c r="F2242" t="s">
        <v>13052</v>
      </c>
      <c r="G2242" t="s">
        <v>9839</v>
      </c>
      <c r="H2242" t="s">
        <v>19241</v>
      </c>
      <c r="I2242" t="s">
        <v>23371</v>
      </c>
      <c r="J2242" t="s">
        <v>7245</v>
      </c>
      <c r="K2242" t="s">
        <v>276</v>
      </c>
      <c r="L2242" t="s">
        <v>276</v>
      </c>
      <c r="M2242" t="s">
        <v>276</v>
      </c>
      <c r="N2242" t="s">
        <v>19391</v>
      </c>
      <c r="O2242" t="s">
        <v>19241</v>
      </c>
      <c r="P2242" t="s">
        <v>276</v>
      </c>
      <c r="Q2242" t="s">
        <v>23159</v>
      </c>
      <c r="R2242" t="s">
        <v>276</v>
      </c>
    </row>
    <row r="2243" spans="1:18" x14ac:dyDescent="0.2">
      <c r="A2243" t="s">
        <v>23372</v>
      </c>
      <c r="B2243" t="s">
        <v>16718</v>
      </c>
      <c r="C2243" t="str">
        <f>VLOOKUP(v32_x__2020_06_28[[#This Row],[SLNID]],'TU-Rechte-Elemente (alle)'!C$2:C$4079,1,FALSE)</f>
        <v>r.70.306</v>
      </c>
      <c r="D2243" t="s">
        <v>23372</v>
      </c>
      <c r="E2243" t="s">
        <v>4123</v>
      </c>
      <c r="F2243" t="s">
        <v>13052</v>
      </c>
      <c r="G2243" t="s">
        <v>9839</v>
      </c>
      <c r="H2243" t="s">
        <v>19241</v>
      </c>
      <c r="I2243" t="s">
        <v>23373</v>
      </c>
      <c r="J2243" t="s">
        <v>7245</v>
      </c>
      <c r="K2243" t="s">
        <v>276</v>
      </c>
      <c r="L2243" t="s">
        <v>276</v>
      </c>
      <c r="M2243" t="s">
        <v>276</v>
      </c>
      <c r="N2243" t="s">
        <v>19391</v>
      </c>
      <c r="O2243" t="s">
        <v>19241</v>
      </c>
      <c r="P2243" t="s">
        <v>20847</v>
      </c>
      <c r="Q2243" t="s">
        <v>23159</v>
      </c>
      <c r="R2243" t="s">
        <v>276</v>
      </c>
    </row>
    <row r="2244" spans="1:18" x14ac:dyDescent="0.2">
      <c r="A2244" t="s">
        <v>23374</v>
      </c>
      <c r="B2244" t="s">
        <v>16720</v>
      </c>
      <c r="C2244" t="str">
        <f>VLOOKUP(v32_x__2020_06_28[[#This Row],[SLNID]],'TU-Rechte-Elemente (alle)'!C$2:C$4079,1,FALSE)</f>
        <v>r.70.307</v>
      </c>
      <c r="D2244" t="s">
        <v>23374</v>
      </c>
      <c r="E2244" t="s">
        <v>14663</v>
      </c>
      <c r="F2244" t="s">
        <v>13052</v>
      </c>
      <c r="G2244" t="s">
        <v>9839</v>
      </c>
      <c r="H2244" t="s">
        <v>19241</v>
      </c>
      <c r="I2244" t="s">
        <v>23375</v>
      </c>
      <c r="J2244" t="s">
        <v>7245</v>
      </c>
      <c r="K2244" t="s">
        <v>276</v>
      </c>
      <c r="L2244" t="s">
        <v>276</v>
      </c>
      <c r="M2244" t="s">
        <v>276</v>
      </c>
      <c r="N2244" t="s">
        <v>19391</v>
      </c>
      <c r="O2244" t="s">
        <v>19241</v>
      </c>
      <c r="P2244" t="s">
        <v>20847</v>
      </c>
      <c r="Q2244" t="s">
        <v>23159</v>
      </c>
      <c r="R2244" t="s">
        <v>276</v>
      </c>
    </row>
    <row r="2245" spans="1:18" x14ac:dyDescent="0.2">
      <c r="A2245" t="s">
        <v>23376</v>
      </c>
      <c r="B2245" t="s">
        <v>16722</v>
      </c>
      <c r="C2245" t="str">
        <f>VLOOKUP(v32_x__2020_06_28[[#This Row],[SLNID]],'TU-Rechte-Elemente (alle)'!C$2:C$4079,1,FALSE)</f>
        <v>r.70.308</v>
      </c>
      <c r="D2245" t="s">
        <v>23376</v>
      </c>
      <c r="E2245" t="s">
        <v>14668</v>
      </c>
      <c r="F2245" t="s">
        <v>13052</v>
      </c>
      <c r="G2245" t="s">
        <v>9839</v>
      </c>
      <c r="H2245" t="s">
        <v>19241</v>
      </c>
      <c r="I2245" t="s">
        <v>23377</v>
      </c>
      <c r="J2245" t="s">
        <v>7245</v>
      </c>
      <c r="K2245" t="s">
        <v>276</v>
      </c>
      <c r="L2245" t="s">
        <v>276</v>
      </c>
      <c r="M2245" t="s">
        <v>276</v>
      </c>
      <c r="N2245" t="s">
        <v>19391</v>
      </c>
      <c r="O2245" t="s">
        <v>19241</v>
      </c>
      <c r="P2245" t="s">
        <v>20847</v>
      </c>
      <c r="Q2245" t="s">
        <v>23159</v>
      </c>
      <c r="R2245" t="s">
        <v>276</v>
      </c>
    </row>
    <row r="2246" spans="1:18" x14ac:dyDescent="0.2">
      <c r="A2246" t="s">
        <v>23378</v>
      </c>
      <c r="B2246" t="s">
        <v>16725</v>
      </c>
      <c r="C2246" t="str">
        <f>VLOOKUP(v32_x__2020_06_28[[#This Row],[SLNID]],'TU-Rechte-Elemente (alle)'!C$2:C$4079,1,FALSE)</f>
        <v>r.70.309</v>
      </c>
      <c r="D2246" t="s">
        <v>23378</v>
      </c>
      <c r="E2246" t="s">
        <v>7943</v>
      </c>
      <c r="F2246" t="s">
        <v>13052</v>
      </c>
      <c r="G2246" t="s">
        <v>9839</v>
      </c>
      <c r="H2246" t="s">
        <v>19241</v>
      </c>
      <c r="I2246" t="s">
        <v>23379</v>
      </c>
      <c r="J2246" t="s">
        <v>7245</v>
      </c>
      <c r="K2246" t="s">
        <v>276</v>
      </c>
      <c r="L2246" t="s">
        <v>276</v>
      </c>
      <c r="M2246" t="s">
        <v>276</v>
      </c>
      <c r="N2246" t="s">
        <v>19391</v>
      </c>
      <c r="O2246" t="s">
        <v>19241</v>
      </c>
      <c r="P2246" t="s">
        <v>20847</v>
      </c>
      <c r="Q2246" t="s">
        <v>23159</v>
      </c>
      <c r="R2246" t="s">
        <v>276</v>
      </c>
    </row>
    <row r="2247" spans="1:18" x14ac:dyDescent="0.2">
      <c r="A2247" t="s">
        <v>23380</v>
      </c>
      <c r="B2247" t="s">
        <v>16727</v>
      </c>
      <c r="C2247" t="str">
        <f>VLOOKUP(v32_x__2020_06_28[[#This Row],[SLNID]],'TU-Rechte-Elemente (alle)'!C$2:C$4079,1,FALSE)</f>
        <v>r.70.311</v>
      </c>
      <c r="D2247" t="s">
        <v>23380</v>
      </c>
      <c r="E2247" t="s">
        <v>1174</v>
      </c>
      <c r="F2247" t="s">
        <v>13052</v>
      </c>
      <c r="G2247" t="s">
        <v>9839</v>
      </c>
      <c r="H2247" t="s">
        <v>19241</v>
      </c>
      <c r="I2247" t="s">
        <v>23381</v>
      </c>
      <c r="J2247" t="s">
        <v>7245</v>
      </c>
      <c r="K2247" t="s">
        <v>276</v>
      </c>
      <c r="L2247" t="s">
        <v>276</v>
      </c>
      <c r="M2247" t="s">
        <v>276</v>
      </c>
      <c r="N2247" t="s">
        <v>19391</v>
      </c>
      <c r="O2247" t="s">
        <v>19241</v>
      </c>
      <c r="P2247" t="s">
        <v>20847</v>
      </c>
      <c r="Q2247" t="s">
        <v>23159</v>
      </c>
      <c r="R2247" t="s">
        <v>276</v>
      </c>
    </row>
    <row r="2248" spans="1:18" x14ac:dyDescent="0.2">
      <c r="A2248" t="s">
        <v>23382</v>
      </c>
      <c r="B2248" t="s">
        <v>16730</v>
      </c>
      <c r="C2248" t="str">
        <f>VLOOKUP(v32_x__2020_06_28[[#This Row],[SLNID]],'TU-Rechte-Elemente (alle)'!C$2:C$4079,1,FALSE)</f>
        <v>r.70.314</v>
      </c>
      <c r="D2248" t="s">
        <v>23382</v>
      </c>
      <c r="E2248" t="s">
        <v>1218</v>
      </c>
      <c r="F2248" t="s">
        <v>13052</v>
      </c>
      <c r="G2248" t="s">
        <v>19377</v>
      </c>
      <c r="H2248" t="s">
        <v>19241</v>
      </c>
      <c r="I2248" t="s">
        <v>23383</v>
      </c>
      <c r="J2248" t="s">
        <v>7245</v>
      </c>
      <c r="K2248" t="s">
        <v>276</v>
      </c>
      <c r="L2248" t="s">
        <v>276</v>
      </c>
      <c r="M2248" t="s">
        <v>276</v>
      </c>
      <c r="N2248" t="s">
        <v>19391</v>
      </c>
      <c r="O2248" t="s">
        <v>19241</v>
      </c>
      <c r="P2248" t="s">
        <v>276</v>
      </c>
      <c r="Q2248" t="s">
        <v>20848</v>
      </c>
      <c r="R2248" t="s">
        <v>276</v>
      </c>
    </row>
    <row r="2249" spans="1:18" x14ac:dyDescent="0.2">
      <c r="A2249" t="s">
        <v>23384</v>
      </c>
      <c r="B2249" t="s">
        <v>16733</v>
      </c>
      <c r="C2249" t="str">
        <f>VLOOKUP(v32_x__2020_06_28[[#This Row],[SLNID]],'TU-Rechte-Elemente (alle)'!C$2:C$4079,1,FALSE)</f>
        <v>r.70.315</v>
      </c>
      <c r="D2249" t="s">
        <v>23384</v>
      </c>
      <c r="E2249" t="s">
        <v>16021</v>
      </c>
      <c r="F2249" t="s">
        <v>13052</v>
      </c>
      <c r="G2249" t="s">
        <v>19377</v>
      </c>
      <c r="H2249" t="s">
        <v>19241</v>
      </c>
      <c r="I2249" t="s">
        <v>23385</v>
      </c>
      <c r="J2249" t="s">
        <v>7245</v>
      </c>
      <c r="K2249" t="s">
        <v>276</v>
      </c>
      <c r="L2249" t="s">
        <v>276</v>
      </c>
      <c r="M2249" t="s">
        <v>276</v>
      </c>
      <c r="N2249" t="s">
        <v>19391</v>
      </c>
      <c r="O2249" t="s">
        <v>19241</v>
      </c>
      <c r="P2249" t="s">
        <v>276</v>
      </c>
      <c r="Q2249" t="s">
        <v>23159</v>
      </c>
      <c r="R2249" t="s">
        <v>276</v>
      </c>
    </row>
    <row r="2250" spans="1:18" x14ac:dyDescent="0.2">
      <c r="A2250" t="s">
        <v>23386</v>
      </c>
      <c r="B2250" t="s">
        <v>16735</v>
      </c>
      <c r="C2250" t="str">
        <f>VLOOKUP(v32_x__2020_06_28[[#This Row],[SLNID]],'TU-Rechte-Elemente (alle)'!C$2:C$4079,1,FALSE)</f>
        <v>r.70.325</v>
      </c>
      <c r="D2250" t="s">
        <v>23386</v>
      </c>
      <c r="E2250" t="s">
        <v>16042</v>
      </c>
      <c r="F2250" t="s">
        <v>13052</v>
      </c>
      <c r="G2250" t="s">
        <v>9839</v>
      </c>
      <c r="H2250" t="s">
        <v>19241</v>
      </c>
      <c r="I2250" t="s">
        <v>23387</v>
      </c>
      <c r="J2250" t="s">
        <v>7245</v>
      </c>
      <c r="K2250" t="s">
        <v>276</v>
      </c>
      <c r="L2250" t="s">
        <v>276</v>
      </c>
      <c r="M2250" t="s">
        <v>276</v>
      </c>
      <c r="N2250" t="s">
        <v>19391</v>
      </c>
      <c r="O2250" t="s">
        <v>19241</v>
      </c>
      <c r="P2250" t="s">
        <v>20847</v>
      </c>
      <c r="Q2250" t="s">
        <v>23159</v>
      </c>
      <c r="R2250" t="s">
        <v>276</v>
      </c>
    </row>
    <row r="2251" spans="1:18" x14ac:dyDescent="0.2">
      <c r="A2251" t="s">
        <v>23388</v>
      </c>
      <c r="B2251" t="s">
        <v>16737</v>
      </c>
      <c r="C2251" t="str">
        <f>VLOOKUP(v32_x__2020_06_28[[#This Row],[SLNID]],'TU-Rechte-Elemente (alle)'!C$2:C$4079,1,FALSE)</f>
        <v>r.70.339</v>
      </c>
      <c r="D2251" t="s">
        <v>23388</v>
      </c>
      <c r="E2251" t="s">
        <v>12290</v>
      </c>
      <c r="F2251" t="s">
        <v>13052</v>
      </c>
      <c r="G2251" t="s">
        <v>19377</v>
      </c>
      <c r="H2251" t="s">
        <v>19241</v>
      </c>
      <c r="I2251" t="s">
        <v>23389</v>
      </c>
      <c r="J2251" t="s">
        <v>16477</v>
      </c>
      <c r="K2251" t="s">
        <v>276</v>
      </c>
      <c r="L2251" t="s">
        <v>276</v>
      </c>
      <c r="M2251" t="s">
        <v>276</v>
      </c>
      <c r="N2251" t="s">
        <v>19391</v>
      </c>
      <c r="O2251" t="s">
        <v>19241</v>
      </c>
      <c r="P2251" t="s">
        <v>20847</v>
      </c>
      <c r="Q2251" t="s">
        <v>19464</v>
      </c>
      <c r="R2251" t="s">
        <v>276</v>
      </c>
    </row>
    <row r="2252" spans="1:18" x14ac:dyDescent="0.2">
      <c r="A2252" t="s">
        <v>23390</v>
      </c>
      <c r="B2252" t="s">
        <v>16738</v>
      </c>
      <c r="C2252" t="str">
        <f>VLOOKUP(v32_x__2020_06_28[[#This Row],[SLNID]],'TU-Rechte-Elemente (alle)'!C$2:C$4079,1,FALSE)</f>
        <v>r.70.357</v>
      </c>
      <c r="D2252" t="s">
        <v>23390</v>
      </c>
      <c r="E2252" t="s">
        <v>14779</v>
      </c>
      <c r="F2252" t="s">
        <v>13052</v>
      </c>
      <c r="G2252" t="s">
        <v>19377</v>
      </c>
      <c r="H2252" t="s">
        <v>19241</v>
      </c>
      <c r="I2252" t="s">
        <v>23391</v>
      </c>
      <c r="J2252" t="s">
        <v>16477</v>
      </c>
      <c r="K2252" t="s">
        <v>276</v>
      </c>
      <c r="L2252" t="s">
        <v>276</v>
      </c>
      <c r="M2252" t="s">
        <v>276</v>
      </c>
      <c r="N2252" t="s">
        <v>19391</v>
      </c>
      <c r="O2252" t="s">
        <v>19241</v>
      </c>
      <c r="P2252" t="s">
        <v>20847</v>
      </c>
      <c r="Q2252" t="s">
        <v>19464</v>
      </c>
      <c r="R2252" t="s">
        <v>276</v>
      </c>
    </row>
    <row r="2253" spans="1:18" x14ac:dyDescent="0.2">
      <c r="A2253" t="s">
        <v>23392</v>
      </c>
      <c r="B2253" t="s">
        <v>16739</v>
      </c>
      <c r="C2253" t="str">
        <f>VLOOKUP(v32_x__2020_06_28[[#This Row],[SLNID]],'TU-Rechte-Elemente (alle)'!C$2:C$4079,1,FALSE)</f>
        <v>r.70.360</v>
      </c>
      <c r="D2253" t="s">
        <v>23392</v>
      </c>
      <c r="E2253" t="s">
        <v>2577</v>
      </c>
      <c r="F2253" t="s">
        <v>13052</v>
      </c>
      <c r="G2253" t="s">
        <v>19377</v>
      </c>
      <c r="H2253" t="s">
        <v>19241</v>
      </c>
      <c r="I2253" t="s">
        <v>23393</v>
      </c>
      <c r="J2253" t="s">
        <v>16477</v>
      </c>
      <c r="K2253" t="s">
        <v>276</v>
      </c>
      <c r="L2253" t="s">
        <v>276</v>
      </c>
      <c r="M2253" t="s">
        <v>276</v>
      </c>
      <c r="N2253" t="s">
        <v>19391</v>
      </c>
      <c r="O2253" t="s">
        <v>19241</v>
      </c>
      <c r="P2253" t="s">
        <v>20847</v>
      </c>
      <c r="Q2253" t="s">
        <v>19464</v>
      </c>
      <c r="R2253" t="s">
        <v>276</v>
      </c>
    </row>
    <row r="2254" spans="1:18" x14ac:dyDescent="0.2">
      <c r="A2254" t="s">
        <v>23394</v>
      </c>
      <c r="B2254" t="s">
        <v>16740</v>
      </c>
      <c r="C2254" t="str">
        <f>VLOOKUP(v32_x__2020_06_28[[#This Row],[SLNID]],'TU-Rechte-Elemente (alle)'!C$2:C$4079,1,FALSE)</f>
        <v>r.70.361</v>
      </c>
      <c r="D2254" t="s">
        <v>23394</v>
      </c>
      <c r="E2254" t="s">
        <v>11509</v>
      </c>
      <c r="F2254" t="s">
        <v>13052</v>
      </c>
      <c r="G2254" t="s">
        <v>19377</v>
      </c>
      <c r="H2254" t="s">
        <v>19241</v>
      </c>
      <c r="I2254" t="s">
        <v>23395</v>
      </c>
      <c r="J2254" t="s">
        <v>16477</v>
      </c>
      <c r="K2254" t="s">
        <v>276</v>
      </c>
      <c r="L2254" t="s">
        <v>276</v>
      </c>
      <c r="M2254" t="s">
        <v>276</v>
      </c>
      <c r="N2254" t="s">
        <v>19391</v>
      </c>
      <c r="O2254" t="s">
        <v>19241</v>
      </c>
      <c r="P2254" t="s">
        <v>20847</v>
      </c>
      <c r="Q2254" t="s">
        <v>19464</v>
      </c>
      <c r="R2254" t="s">
        <v>276</v>
      </c>
    </row>
    <row r="2255" spans="1:18" x14ac:dyDescent="0.2">
      <c r="A2255" t="s">
        <v>23396</v>
      </c>
      <c r="B2255" t="s">
        <v>16741</v>
      </c>
      <c r="C2255" t="str">
        <f>VLOOKUP(v32_x__2020_06_28[[#This Row],[SLNID]],'TU-Rechte-Elemente (alle)'!C$2:C$4079,1,FALSE)</f>
        <v>r.70.362</v>
      </c>
      <c r="D2255" t="s">
        <v>23396</v>
      </c>
      <c r="E2255" t="s">
        <v>11513</v>
      </c>
      <c r="F2255" t="s">
        <v>13052</v>
      </c>
      <c r="G2255" t="s">
        <v>19377</v>
      </c>
      <c r="H2255" t="s">
        <v>19241</v>
      </c>
      <c r="I2255" t="s">
        <v>23397</v>
      </c>
      <c r="J2255" t="s">
        <v>16477</v>
      </c>
      <c r="K2255" t="s">
        <v>276</v>
      </c>
      <c r="L2255" t="s">
        <v>276</v>
      </c>
      <c r="M2255" t="s">
        <v>276</v>
      </c>
      <c r="N2255" t="s">
        <v>19391</v>
      </c>
      <c r="O2255" t="s">
        <v>19241</v>
      </c>
      <c r="P2255" t="s">
        <v>20847</v>
      </c>
      <c r="Q2255" t="s">
        <v>19464</v>
      </c>
      <c r="R2255" t="s">
        <v>276</v>
      </c>
    </row>
    <row r="2256" spans="1:18" x14ac:dyDescent="0.2">
      <c r="A2256" t="s">
        <v>23398</v>
      </c>
      <c r="B2256" t="s">
        <v>16742</v>
      </c>
      <c r="C2256" t="str">
        <f>VLOOKUP(v32_x__2020_06_28[[#This Row],[SLNID]],'TU-Rechte-Elemente (alle)'!C$2:C$4079,1,FALSE)</f>
        <v>r.70.449</v>
      </c>
      <c r="D2256" t="s">
        <v>23398</v>
      </c>
      <c r="E2256" t="s">
        <v>16226</v>
      </c>
      <c r="F2256" t="s">
        <v>13052</v>
      </c>
      <c r="G2256" t="s">
        <v>9839</v>
      </c>
      <c r="H2256" t="s">
        <v>19241</v>
      </c>
      <c r="I2256" t="s">
        <v>23399</v>
      </c>
      <c r="J2256" t="s">
        <v>16389</v>
      </c>
      <c r="K2256" t="s">
        <v>276</v>
      </c>
      <c r="L2256" t="s">
        <v>276</v>
      </c>
      <c r="M2256" t="s">
        <v>276</v>
      </c>
      <c r="N2256" t="s">
        <v>19391</v>
      </c>
      <c r="O2256" t="s">
        <v>19241</v>
      </c>
      <c r="P2256" t="s">
        <v>20847</v>
      </c>
      <c r="Q2256" t="s">
        <v>23159</v>
      </c>
      <c r="R2256" t="s">
        <v>276</v>
      </c>
    </row>
    <row r="2257" spans="1:18" x14ac:dyDescent="0.2">
      <c r="A2257" t="s">
        <v>23400</v>
      </c>
      <c r="B2257" t="s">
        <v>16746</v>
      </c>
      <c r="C2257" t="str">
        <f>VLOOKUP(v32_x__2020_06_28[[#This Row],[SLNID]],'TU-Rechte-Elemente (alle)'!C$2:C$4079,1,FALSE)</f>
        <v>r.70.450</v>
      </c>
      <c r="D2257" t="s">
        <v>23400</v>
      </c>
      <c r="E2257" t="s">
        <v>3066</v>
      </c>
      <c r="F2257" t="s">
        <v>13052</v>
      </c>
      <c r="G2257" t="s">
        <v>9839</v>
      </c>
      <c r="H2257" t="s">
        <v>19241</v>
      </c>
      <c r="I2257" t="s">
        <v>23401</v>
      </c>
      <c r="J2257" t="s">
        <v>16389</v>
      </c>
      <c r="K2257" t="s">
        <v>276</v>
      </c>
      <c r="L2257" t="s">
        <v>276</v>
      </c>
      <c r="M2257" t="s">
        <v>276</v>
      </c>
      <c r="N2257" t="s">
        <v>19391</v>
      </c>
      <c r="O2257" t="s">
        <v>19241</v>
      </c>
      <c r="P2257" t="s">
        <v>276</v>
      </c>
      <c r="Q2257" t="s">
        <v>23159</v>
      </c>
      <c r="R2257" t="s">
        <v>276</v>
      </c>
    </row>
    <row r="2258" spans="1:18" x14ac:dyDescent="0.2">
      <c r="A2258" t="s">
        <v>23402</v>
      </c>
      <c r="B2258" t="s">
        <v>16748</v>
      </c>
      <c r="C2258" t="str">
        <f>VLOOKUP(v32_x__2020_06_28[[#This Row],[SLNID]],'TU-Rechte-Elemente (alle)'!C$2:C$4079,1,FALSE)</f>
        <v>r.70.451</v>
      </c>
      <c r="D2258" t="s">
        <v>23402</v>
      </c>
      <c r="E2258" t="s">
        <v>11705</v>
      </c>
      <c r="F2258" t="s">
        <v>13052</v>
      </c>
      <c r="G2258" t="s">
        <v>9839</v>
      </c>
      <c r="H2258" t="s">
        <v>19241</v>
      </c>
      <c r="I2258" t="s">
        <v>23403</v>
      </c>
      <c r="J2258" t="s">
        <v>16389</v>
      </c>
      <c r="K2258" t="s">
        <v>276</v>
      </c>
      <c r="L2258" t="s">
        <v>276</v>
      </c>
      <c r="M2258" t="s">
        <v>276</v>
      </c>
      <c r="N2258" t="s">
        <v>19391</v>
      </c>
      <c r="O2258" t="s">
        <v>19241</v>
      </c>
      <c r="P2258" t="s">
        <v>20847</v>
      </c>
      <c r="Q2258" t="s">
        <v>23159</v>
      </c>
      <c r="R2258" t="s">
        <v>276</v>
      </c>
    </row>
    <row r="2259" spans="1:18" x14ac:dyDescent="0.2">
      <c r="A2259" t="s">
        <v>23404</v>
      </c>
      <c r="B2259" t="s">
        <v>16750</v>
      </c>
      <c r="C2259" t="str">
        <f>VLOOKUP(v32_x__2020_06_28[[#This Row],[SLNID]],'TU-Rechte-Elemente (alle)'!C$2:C$4079,1,FALSE)</f>
        <v>r.70.452</v>
      </c>
      <c r="D2259" t="s">
        <v>23404</v>
      </c>
      <c r="E2259" t="s">
        <v>11709</v>
      </c>
      <c r="F2259" t="s">
        <v>13052</v>
      </c>
      <c r="G2259" t="s">
        <v>9839</v>
      </c>
      <c r="H2259" t="s">
        <v>19241</v>
      </c>
      <c r="I2259" t="s">
        <v>23405</v>
      </c>
      <c r="J2259" t="s">
        <v>16389</v>
      </c>
      <c r="K2259" t="s">
        <v>276</v>
      </c>
      <c r="L2259" t="s">
        <v>276</v>
      </c>
      <c r="M2259" t="s">
        <v>276</v>
      </c>
      <c r="N2259" t="s">
        <v>19391</v>
      </c>
      <c r="O2259" t="s">
        <v>19241</v>
      </c>
      <c r="P2259" t="s">
        <v>20847</v>
      </c>
      <c r="Q2259" t="s">
        <v>23159</v>
      </c>
      <c r="R2259" t="s">
        <v>276</v>
      </c>
    </row>
    <row r="2260" spans="1:18" x14ac:dyDescent="0.2">
      <c r="A2260" t="s">
        <v>23406</v>
      </c>
      <c r="B2260" t="s">
        <v>16752</v>
      </c>
      <c r="C2260" t="str">
        <f>VLOOKUP(v32_x__2020_06_28[[#This Row],[SLNID]],'TU-Rechte-Elemente (alle)'!C$2:C$4079,1,FALSE)</f>
        <v>r.70.453</v>
      </c>
      <c r="D2260" t="s">
        <v>23406</v>
      </c>
      <c r="E2260" t="s">
        <v>11714</v>
      </c>
      <c r="F2260" t="s">
        <v>13052</v>
      </c>
      <c r="G2260" t="s">
        <v>9839</v>
      </c>
      <c r="H2260" t="s">
        <v>19241</v>
      </c>
      <c r="I2260" t="s">
        <v>23407</v>
      </c>
      <c r="J2260" t="s">
        <v>16389</v>
      </c>
      <c r="K2260" t="s">
        <v>276</v>
      </c>
      <c r="L2260" t="s">
        <v>276</v>
      </c>
      <c r="M2260" t="s">
        <v>276</v>
      </c>
      <c r="N2260" t="s">
        <v>19391</v>
      </c>
      <c r="O2260" t="s">
        <v>19241</v>
      </c>
      <c r="P2260" t="s">
        <v>20847</v>
      </c>
      <c r="Q2260" t="s">
        <v>23159</v>
      </c>
      <c r="R2260" t="s">
        <v>276</v>
      </c>
    </row>
    <row r="2261" spans="1:18" x14ac:dyDescent="0.2">
      <c r="A2261" t="s">
        <v>23408</v>
      </c>
      <c r="B2261" t="s">
        <v>16754</v>
      </c>
      <c r="C2261" t="str">
        <f>VLOOKUP(v32_x__2020_06_28[[#This Row],[SLNID]],'TU-Rechte-Elemente (alle)'!C$2:C$4079,1,FALSE)</f>
        <v>r.70.454</v>
      </c>
      <c r="D2261" t="s">
        <v>23408</v>
      </c>
      <c r="E2261" t="s">
        <v>11718</v>
      </c>
      <c r="F2261" t="s">
        <v>13052</v>
      </c>
      <c r="G2261" t="s">
        <v>19377</v>
      </c>
      <c r="H2261" t="s">
        <v>19241</v>
      </c>
      <c r="I2261" t="s">
        <v>23409</v>
      </c>
      <c r="J2261" t="s">
        <v>16389</v>
      </c>
      <c r="K2261" t="s">
        <v>276</v>
      </c>
      <c r="L2261" t="s">
        <v>276</v>
      </c>
      <c r="M2261" t="s">
        <v>276</v>
      </c>
      <c r="N2261" t="s">
        <v>19391</v>
      </c>
      <c r="O2261" t="s">
        <v>19241</v>
      </c>
      <c r="P2261" t="s">
        <v>20847</v>
      </c>
      <c r="Q2261" t="s">
        <v>19464</v>
      </c>
      <c r="R2261" t="s">
        <v>276</v>
      </c>
    </row>
    <row r="2262" spans="1:18" x14ac:dyDescent="0.2">
      <c r="A2262" t="s">
        <v>23410</v>
      </c>
      <c r="B2262" t="s">
        <v>16756</v>
      </c>
      <c r="C2262" t="str">
        <f>VLOOKUP(v32_x__2020_06_28[[#This Row],[SLNID]],'TU-Rechte-Elemente (alle)'!C$2:C$4079,1,FALSE)</f>
        <v>r.70.455</v>
      </c>
      <c r="D2262" t="s">
        <v>23410</v>
      </c>
      <c r="E2262" t="s">
        <v>11722</v>
      </c>
      <c r="F2262" t="s">
        <v>13052</v>
      </c>
      <c r="G2262" t="s">
        <v>9839</v>
      </c>
      <c r="H2262" t="s">
        <v>19241</v>
      </c>
      <c r="I2262" t="s">
        <v>23411</v>
      </c>
      <c r="J2262" t="s">
        <v>16389</v>
      </c>
      <c r="K2262" t="s">
        <v>276</v>
      </c>
      <c r="L2262" t="s">
        <v>276</v>
      </c>
      <c r="M2262" t="s">
        <v>276</v>
      </c>
      <c r="N2262" t="s">
        <v>19391</v>
      </c>
      <c r="O2262" t="s">
        <v>19241</v>
      </c>
      <c r="P2262" t="s">
        <v>20847</v>
      </c>
      <c r="Q2262" t="s">
        <v>23159</v>
      </c>
      <c r="R2262" t="s">
        <v>276</v>
      </c>
    </row>
    <row r="2263" spans="1:18" x14ac:dyDescent="0.2">
      <c r="A2263" t="s">
        <v>23412</v>
      </c>
      <c r="B2263" t="s">
        <v>16759</v>
      </c>
      <c r="C2263" t="str">
        <f>VLOOKUP(v32_x__2020_06_28[[#This Row],[SLNID]],'TU-Rechte-Elemente (alle)'!C$2:C$4079,1,FALSE)</f>
        <v>r.70.456</v>
      </c>
      <c r="D2263" t="s">
        <v>23412</v>
      </c>
      <c r="E2263" t="s">
        <v>11727</v>
      </c>
      <c r="F2263" t="s">
        <v>13052</v>
      </c>
      <c r="G2263" t="s">
        <v>9839</v>
      </c>
      <c r="H2263" t="s">
        <v>19241</v>
      </c>
      <c r="I2263" t="s">
        <v>23413</v>
      </c>
      <c r="J2263" t="s">
        <v>16389</v>
      </c>
      <c r="K2263" t="s">
        <v>276</v>
      </c>
      <c r="L2263" t="s">
        <v>276</v>
      </c>
      <c r="M2263" t="s">
        <v>276</v>
      </c>
      <c r="N2263" t="s">
        <v>19391</v>
      </c>
      <c r="O2263" t="s">
        <v>19241</v>
      </c>
      <c r="P2263" t="s">
        <v>276</v>
      </c>
      <c r="Q2263" t="s">
        <v>23159</v>
      </c>
      <c r="R2263" t="s">
        <v>276</v>
      </c>
    </row>
    <row r="2264" spans="1:18" x14ac:dyDescent="0.2">
      <c r="A2264" t="s">
        <v>23414</v>
      </c>
      <c r="B2264" t="s">
        <v>16763</v>
      </c>
      <c r="C2264" t="str">
        <f>VLOOKUP(v32_x__2020_06_28[[#This Row],[SLNID]],'TU-Rechte-Elemente (alle)'!C$2:C$4079,1,FALSE)</f>
        <v>r.70.485</v>
      </c>
      <c r="D2264" t="s">
        <v>23414</v>
      </c>
      <c r="E2264" t="s">
        <v>16764</v>
      </c>
      <c r="F2264" t="s">
        <v>13052</v>
      </c>
      <c r="G2264" t="s">
        <v>9839</v>
      </c>
      <c r="H2264" t="s">
        <v>19241</v>
      </c>
      <c r="I2264" t="s">
        <v>23415</v>
      </c>
      <c r="J2264" t="s">
        <v>16389</v>
      </c>
      <c r="K2264" t="s">
        <v>276</v>
      </c>
      <c r="L2264" t="s">
        <v>276</v>
      </c>
      <c r="M2264" t="s">
        <v>276</v>
      </c>
      <c r="N2264" t="s">
        <v>19391</v>
      </c>
      <c r="O2264" t="s">
        <v>19241</v>
      </c>
      <c r="P2264" t="s">
        <v>276</v>
      </c>
      <c r="Q2264" t="s">
        <v>23159</v>
      </c>
      <c r="R2264" t="s">
        <v>276</v>
      </c>
    </row>
    <row r="2265" spans="1:18" x14ac:dyDescent="0.2">
      <c r="A2265" t="s">
        <v>23416</v>
      </c>
      <c r="B2265" t="s">
        <v>16767</v>
      </c>
      <c r="C2265" t="str">
        <f>VLOOKUP(v32_x__2020_06_28[[#This Row],[SLNID]],'TU-Rechte-Elemente (alle)'!C$2:C$4079,1,FALSE)</f>
        <v>r.70.491</v>
      </c>
      <c r="D2265" t="s">
        <v>23416</v>
      </c>
      <c r="E2265" t="s">
        <v>11803</v>
      </c>
      <c r="F2265" t="s">
        <v>13052</v>
      </c>
      <c r="G2265" t="s">
        <v>9839</v>
      </c>
      <c r="H2265" t="s">
        <v>19241</v>
      </c>
      <c r="I2265" t="s">
        <v>23417</v>
      </c>
      <c r="J2265" t="s">
        <v>16389</v>
      </c>
      <c r="K2265" t="s">
        <v>276</v>
      </c>
      <c r="L2265" t="s">
        <v>276</v>
      </c>
      <c r="M2265" t="s">
        <v>276</v>
      </c>
      <c r="N2265" t="s">
        <v>19391</v>
      </c>
      <c r="O2265" t="s">
        <v>19241</v>
      </c>
      <c r="P2265" t="s">
        <v>276</v>
      </c>
      <c r="Q2265" t="s">
        <v>23159</v>
      </c>
      <c r="R2265" t="s">
        <v>276</v>
      </c>
    </row>
    <row r="2266" spans="1:18" x14ac:dyDescent="0.2">
      <c r="A2266" t="s">
        <v>16771</v>
      </c>
      <c r="B2266" t="s">
        <v>16770</v>
      </c>
      <c r="C2266" t="str">
        <f>VLOOKUP(v32_x__2020_06_28[[#This Row],[SLNID]],'TU-Rechte-Elemente (alle)'!C$2:C$4079,1,FALSE)</f>
        <v>r.70.501</v>
      </c>
      <c r="D2266" t="s">
        <v>16771</v>
      </c>
      <c r="E2266" t="s">
        <v>11836</v>
      </c>
      <c r="F2266" t="s">
        <v>13052</v>
      </c>
      <c r="G2266" t="s">
        <v>19377</v>
      </c>
      <c r="H2266" t="s">
        <v>19241</v>
      </c>
      <c r="I2266" t="s">
        <v>23418</v>
      </c>
      <c r="J2266" t="s">
        <v>1888</v>
      </c>
      <c r="K2266" t="s">
        <v>276</v>
      </c>
      <c r="L2266" t="s">
        <v>276</v>
      </c>
      <c r="M2266" t="s">
        <v>276</v>
      </c>
      <c r="N2266" t="s">
        <v>19391</v>
      </c>
      <c r="O2266" t="s">
        <v>19241</v>
      </c>
      <c r="P2266" t="s">
        <v>276</v>
      </c>
      <c r="Q2266" t="s">
        <v>19464</v>
      </c>
      <c r="R2266" t="s">
        <v>276</v>
      </c>
    </row>
    <row r="2267" spans="1:18" x14ac:dyDescent="0.2">
      <c r="A2267" t="s">
        <v>16774</v>
      </c>
      <c r="B2267" t="s">
        <v>16773</v>
      </c>
      <c r="C2267" t="str">
        <f>VLOOKUP(v32_x__2020_06_28[[#This Row],[SLNID]],'TU-Rechte-Elemente (alle)'!C$2:C$4079,1,FALSE)</f>
        <v>r.70.504</v>
      </c>
      <c r="D2267" t="s">
        <v>16774</v>
      </c>
      <c r="E2267" t="s">
        <v>11841</v>
      </c>
      <c r="F2267" t="s">
        <v>13052</v>
      </c>
      <c r="G2267" t="s">
        <v>19377</v>
      </c>
      <c r="H2267" t="s">
        <v>19241</v>
      </c>
      <c r="I2267" t="s">
        <v>23419</v>
      </c>
      <c r="J2267" t="s">
        <v>1888</v>
      </c>
      <c r="K2267" t="s">
        <v>276</v>
      </c>
      <c r="L2267" t="s">
        <v>276</v>
      </c>
      <c r="M2267" t="s">
        <v>276</v>
      </c>
      <c r="N2267" t="s">
        <v>19391</v>
      </c>
      <c r="O2267" t="s">
        <v>19241</v>
      </c>
      <c r="P2267" t="s">
        <v>276</v>
      </c>
      <c r="Q2267" t="s">
        <v>19464</v>
      </c>
      <c r="R2267" t="s">
        <v>276</v>
      </c>
    </row>
    <row r="2268" spans="1:18" x14ac:dyDescent="0.2">
      <c r="A2268" t="s">
        <v>16779</v>
      </c>
      <c r="B2268" t="s">
        <v>16778</v>
      </c>
      <c r="C2268" t="str">
        <f>VLOOKUP(v32_x__2020_06_28[[#This Row],[SLNID]],'TU-Rechte-Elemente (alle)'!C$2:C$4079,1,FALSE)</f>
        <v>r.70.510</v>
      </c>
      <c r="D2268" t="s">
        <v>16779</v>
      </c>
      <c r="E2268" t="s">
        <v>5221</v>
      </c>
      <c r="F2268" t="s">
        <v>13052</v>
      </c>
      <c r="G2268" t="s">
        <v>19377</v>
      </c>
      <c r="H2268" t="s">
        <v>19241</v>
      </c>
      <c r="I2268" t="s">
        <v>23420</v>
      </c>
      <c r="J2268" t="s">
        <v>1888</v>
      </c>
      <c r="K2268" t="s">
        <v>276</v>
      </c>
      <c r="L2268" t="s">
        <v>276</v>
      </c>
      <c r="M2268" t="s">
        <v>276</v>
      </c>
      <c r="N2268" t="s">
        <v>19391</v>
      </c>
      <c r="O2268" t="s">
        <v>19241</v>
      </c>
      <c r="P2268" t="s">
        <v>276</v>
      </c>
      <c r="Q2268" t="s">
        <v>19464</v>
      </c>
      <c r="R2268" t="s">
        <v>276</v>
      </c>
    </row>
    <row r="2269" spans="1:18" x14ac:dyDescent="0.2">
      <c r="A2269" t="s">
        <v>16782</v>
      </c>
      <c r="B2269" t="s">
        <v>16781</v>
      </c>
      <c r="C2269" t="str">
        <f>VLOOKUP(v32_x__2020_06_28[[#This Row],[SLNID]],'TU-Rechte-Elemente (alle)'!C$2:C$4079,1,FALSE)</f>
        <v>r.70.515</v>
      </c>
      <c r="D2269" t="s">
        <v>16782</v>
      </c>
      <c r="E2269" t="s">
        <v>16311</v>
      </c>
      <c r="F2269" t="s">
        <v>13052</v>
      </c>
      <c r="G2269" t="s">
        <v>19377</v>
      </c>
      <c r="H2269" t="s">
        <v>19241</v>
      </c>
      <c r="I2269" t="s">
        <v>23421</v>
      </c>
      <c r="J2269" t="s">
        <v>1888</v>
      </c>
      <c r="K2269" t="s">
        <v>276</v>
      </c>
      <c r="L2269" t="s">
        <v>276</v>
      </c>
      <c r="M2269" t="s">
        <v>276</v>
      </c>
      <c r="N2269" t="s">
        <v>19391</v>
      </c>
      <c r="O2269" t="s">
        <v>19241</v>
      </c>
      <c r="P2269" t="s">
        <v>276</v>
      </c>
      <c r="Q2269" t="s">
        <v>19464</v>
      </c>
      <c r="R2269" t="s">
        <v>276</v>
      </c>
    </row>
    <row r="2270" spans="1:18" x14ac:dyDescent="0.2">
      <c r="A2270" t="s">
        <v>16785</v>
      </c>
      <c r="B2270" t="s">
        <v>16784</v>
      </c>
      <c r="C2270" t="str">
        <f>VLOOKUP(v32_x__2020_06_28[[#This Row],[SLNID]],'TU-Rechte-Elemente (alle)'!C$2:C$4079,1,FALSE)</f>
        <v>r.70.520</v>
      </c>
      <c r="D2270" t="s">
        <v>16785</v>
      </c>
      <c r="E2270" t="s">
        <v>4295</v>
      </c>
      <c r="F2270" t="s">
        <v>13052</v>
      </c>
      <c r="G2270" t="s">
        <v>19377</v>
      </c>
      <c r="H2270" t="s">
        <v>19241</v>
      </c>
      <c r="I2270" t="s">
        <v>23422</v>
      </c>
      <c r="J2270" t="s">
        <v>1888</v>
      </c>
      <c r="K2270" t="s">
        <v>276</v>
      </c>
      <c r="L2270" t="s">
        <v>276</v>
      </c>
      <c r="M2270" t="s">
        <v>276</v>
      </c>
      <c r="N2270" t="s">
        <v>19391</v>
      </c>
      <c r="O2270" t="s">
        <v>19241</v>
      </c>
      <c r="P2270" t="s">
        <v>276</v>
      </c>
      <c r="Q2270" t="s">
        <v>19464</v>
      </c>
      <c r="R2270" t="s">
        <v>276</v>
      </c>
    </row>
    <row r="2271" spans="1:18" x14ac:dyDescent="0.2">
      <c r="A2271" t="s">
        <v>16788</v>
      </c>
      <c r="B2271" t="s">
        <v>16787</v>
      </c>
      <c r="C2271" t="str">
        <f>VLOOKUP(v32_x__2020_06_28[[#This Row],[SLNID]],'TU-Rechte-Elemente (alle)'!C$2:C$4079,1,FALSE)</f>
        <v>r.70.521</v>
      </c>
      <c r="D2271" t="s">
        <v>16788</v>
      </c>
      <c r="E2271" t="s">
        <v>13418</v>
      </c>
      <c r="F2271" t="s">
        <v>13052</v>
      </c>
      <c r="G2271" t="s">
        <v>19377</v>
      </c>
      <c r="H2271" t="s">
        <v>19241</v>
      </c>
      <c r="I2271" t="s">
        <v>23423</v>
      </c>
      <c r="J2271" t="s">
        <v>1888</v>
      </c>
      <c r="K2271" t="s">
        <v>276</v>
      </c>
      <c r="L2271" t="s">
        <v>276</v>
      </c>
      <c r="M2271" t="s">
        <v>276</v>
      </c>
      <c r="N2271" t="s">
        <v>19391</v>
      </c>
      <c r="O2271" t="s">
        <v>19241</v>
      </c>
      <c r="P2271" t="s">
        <v>276</v>
      </c>
      <c r="Q2271" t="s">
        <v>19464</v>
      </c>
      <c r="R2271" t="s">
        <v>276</v>
      </c>
    </row>
    <row r="2272" spans="1:18" x14ac:dyDescent="0.2">
      <c r="A2272" t="s">
        <v>16791</v>
      </c>
      <c r="B2272" t="s">
        <v>16790</v>
      </c>
      <c r="C2272" t="str">
        <f>VLOOKUP(v32_x__2020_06_28[[#This Row],[SLNID]],'TU-Rechte-Elemente (alle)'!C$2:C$4079,1,FALSE)</f>
        <v>r.70.522</v>
      </c>
      <c r="D2272" t="s">
        <v>16791</v>
      </c>
      <c r="E2272" t="s">
        <v>11880</v>
      </c>
      <c r="F2272" t="s">
        <v>13052</v>
      </c>
      <c r="G2272" t="s">
        <v>19377</v>
      </c>
      <c r="H2272" t="s">
        <v>19241</v>
      </c>
      <c r="I2272" t="s">
        <v>23424</v>
      </c>
      <c r="J2272" t="s">
        <v>1888</v>
      </c>
      <c r="K2272" t="s">
        <v>276</v>
      </c>
      <c r="L2272" t="s">
        <v>276</v>
      </c>
      <c r="M2272" t="s">
        <v>276</v>
      </c>
      <c r="N2272" t="s">
        <v>19391</v>
      </c>
      <c r="O2272" t="s">
        <v>19241</v>
      </c>
      <c r="P2272" t="s">
        <v>276</v>
      </c>
      <c r="Q2272" t="s">
        <v>19464</v>
      </c>
      <c r="R2272" t="s">
        <v>276</v>
      </c>
    </row>
    <row r="2273" spans="1:18" x14ac:dyDescent="0.2">
      <c r="A2273" t="s">
        <v>16794</v>
      </c>
      <c r="B2273" t="s">
        <v>16793</v>
      </c>
      <c r="C2273" t="str">
        <f>VLOOKUP(v32_x__2020_06_28[[#This Row],[SLNID]],'TU-Rechte-Elemente (alle)'!C$2:C$4079,1,FALSE)</f>
        <v>r.70.523</v>
      </c>
      <c r="D2273" t="s">
        <v>16794</v>
      </c>
      <c r="E2273" t="s">
        <v>11884</v>
      </c>
      <c r="F2273" t="s">
        <v>13052</v>
      </c>
      <c r="G2273" t="s">
        <v>19377</v>
      </c>
      <c r="H2273" t="s">
        <v>19241</v>
      </c>
      <c r="I2273" t="s">
        <v>23425</v>
      </c>
      <c r="J2273" t="s">
        <v>1888</v>
      </c>
      <c r="K2273" t="s">
        <v>276</v>
      </c>
      <c r="L2273" t="s">
        <v>276</v>
      </c>
      <c r="M2273" t="s">
        <v>276</v>
      </c>
      <c r="N2273" t="s">
        <v>19391</v>
      </c>
      <c r="O2273" t="s">
        <v>19241</v>
      </c>
      <c r="P2273" t="s">
        <v>276</v>
      </c>
      <c r="Q2273" t="s">
        <v>19464</v>
      </c>
      <c r="R2273" t="s">
        <v>276</v>
      </c>
    </row>
    <row r="2274" spans="1:18" x14ac:dyDescent="0.2">
      <c r="A2274" t="s">
        <v>16797</v>
      </c>
      <c r="B2274" t="s">
        <v>16796</v>
      </c>
      <c r="C2274" t="str">
        <f>VLOOKUP(v32_x__2020_06_28[[#This Row],[SLNID]],'TU-Rechte-Elemente (alle)'!C$2:C$4079,1,FALSE)</f>
        <v>r.70.524</v>
      </c>
      <c r="D2274" t="s">
        <v>16797</v>
      </c>
      <c r="E2274" t="s">
        <v>11889</v>
      </c>
      <c r="F2274" t="s">
        <v>13052</v>
      </c>
      <c r="G2274" t="s">
        <v>19377</v>
      </c>
      <c r="H2274" t="s">
        <v>19241</v>
      </c>
      <c r="I2274" t="s">
        <v>23426</v>
      </c>
      <c r="J2274" t="s">
        <v>1888</v>
      </c>
      <c r="K2274" t="s">
        <v>276</v>
      </c>
      <c r="L2274" t="s">
        <v>276</v>
      </c>
      <c r="M2274" t="s">
        <v>276</v>
      </c>
      <c r="N2274" t="s">
        <v>19391</v>
      </c>
      <c r="O2274" t="s">
        <v>19241</v>
      </c>
      <c r="P2274" t="s">
        <v>276</v>
      </c>
      <c r="Q2274" t="s">
        <v>19464</v>
      </c>
      <c r="R2274" t="s">
        <v>276</v>
      </c>
    </row>
    <row r="2275" spans="1:18" x14ac:dyDescent="0.2">
      <c r="A2275" t="s">
        <v>16801</v>
      </c>
      <c r="B2275" t="s">
        <v>16800</v>
      </c>
      <c r="C2275" t="str">
        <f>VLOOKUP(v32_x__2020_06_28[[#This Row],[SLNID]],'TU-Rechte-Elemente (alle)'!C$2:C$4079,1,FALSE)</f>
        <v>r.70.525</v>
      </c>
      <c r="D2275" t="s">
        <v>16801</v>
      </c>
      <c r="E2275" t="s">
        <v>13429</v>
      </c>
      <c r="F2275" t="s">
        <v>13052</v>
      </c>
      <c r="G2275" t="s">
        <v>19377</v>
      </c>
      <c r="H2275" t="s">
        <v>19241</v>
      </c>
      <c r="I2275" t="s">
        <v>23427</v>
      </c>
      <c r="J2275" t="s">
        <v>1888</v>
      </c>
      <c r="K2275" t="s">
        <v>276</v>
      </c>
      <c r="L2275" t="s">
        <v>276</v>
      </c>
      <c r="M2275" t="s">
        <v>276</v>
      </c>
      <c r="N2275" t="s">
        <v>19391</v>
      </c>
      <c r="O2275" t="s">
        <v>19241</v>
      </c>
      <c r="P2275" t="s">
        <v>276</v>
      </c>
      <c r="Q2275" t="s">
        <v>19464</v>
      </c>
      <c r="R2275" t="s">
        <v>276</v>
      </c>
    </row>
    <row r="2276" spans="1:18" x14ac:dyDescent="0.2">
      <c r="A2276" t="s">
        <v>16804</v>
      </c>
      <c r="B2276" t="s">
        <v>16803</v>
      </c>
      <c r="C2276" t="str">
        <f>VLOOKUP(v32_x__2020_06_28[[#This Row],[SLNID]],'TU-Rechte-Elemente (alle)'!C$2:C$4079,1,FALSE)</f>
        <v>r.70.529</v>
      </c>
      <c r="D2276" t="s">
        <v>16804</v>
      </c>
      <c r="E2276" t="s">
        <v>11906</v>
      </c>
      <c r="F2276" t="s">
        <v>13052</v>
      </c>
      <c r="G2276" t="s">
        <v>19377</v>
      </c>
      <c r="H2276" t="s">
        <v>19241</v>
      </c>
      <c r="I2276" t="s">
        <v>23428</v>
      </c>
      <c r="J2276" t="s">
        <v>1888</v>
      </c>
      <c r="K2276" t="s">
        <v>276</v>
      </c>
      <c r="L2276" t="s">
        <v>276</v>
      </c>
      <c r="M2276" t="s">
        <v>276</v>
      </c>
      <c r="N2276" t="s">
        <v>19391</v>
      </c>
      <c r="O2276" t="s">
        <v>19241</v>
      </c>
      <c r="P2276" t="s">
        <v>276</v>
      </c>
      <c r="Q2276" t="s">
        <v>19464</v>
      </c>
      <c r="R2276" t="s">
        <v>276</v>
      </c>
    </row>
    <row r="2277" spans="1:18" x14ac:dyDescent="0.2">
      <c r="A2277" t="s">
        <v>16807</v>
      </c>
      <c r="B2277" t="s">
        <v>16806</v>
      </c>
      <c r="C2277" t="str">
        <f>VLOOKUP(v32_x__2020_06_28[[#This Row],[SLNID]],'TU-Rechte-Elemente (alle)'!C$2:C$4079,1,FALSE)</f>
        <v>r.70.530</v>
      </c>
      <c r="D2277" t="s">
        <v>16807</v>
      </c>
      <c r="E2277" t="s">
        <v>12385</v>
      </c>
      <c r="F2277" t="s">
        <v>13052</v>
      </c>
      <c r="G2277" t="s">
        <v>19377</v>
      </c>
      <c r="H2277" t="s">
        <v>19241</v>
      </c>
      <c r="I2277" t="s">
        <v>23429</v>
      </c>
      <c r="J2277" t="s">
        <v>1888</v>
      </c>
      <c r="K2277" t="s">
        <v>276</v>
      </c>
      <c r="L2277" t="s">
        <v>276</v>
      </c>
      <c r="M2277" t="s">
        <v>276</v>
      </c>
      <c r="N2277" t="s">
        <v>19391</v>
      </c>
      <c r="O2277" t="s">
        <v>19241</v>
      </c>
      <c r="P2277" t="s">
        <v>276</v>
      </c>
      <c r="Q2277" t="s">
        <v>19464</v>
      </c>
      <c r="R2277" t="s">
        <v>276</v>
      </c>
    </row>
    <row r="2278" spans="1:18" x14ac:dyDescent="0.2">
      <c r="A2278" t="s">
        <v>16810</v>
      </c>
      <c r="B2278" t="s">
        <v>16809</v>
      </c>
      <c r="C2278" t="str">
        <f>VLOOKUP(v32_x__2020_06_28[[#This Row],[SLNID]],'TU-Rechte-Elemente (alle)'!C$2:C$4079,1,FALSE)</f>
        <v>r.70.531</v>
      </c>
      <c r="D2278" t="s">
        <v>16810</v>
      </c>
      <c r="E2278" t="s">
        <v>15661</v>
      </c>
      <c r="F2278" t="s">
        <v>13052</v>
      </c>
      <c r="G2278" t="s">
        <v>19377</v>
      </c>
      <c r="H2278" t="s">
        <v>19241</v>
      </c>
      <c r="I2278" t="s">
        <v>23430</v>
      </c>
      <c r="J2278" t="s">
        <v>1888</v>
      </c>
      <c r="K2278" t="s">
        <v>276</v>
      </c>
      <c r="L2278" t="s">
        <v>276</v>
      </c>
      <c r="M2278" t="s">
        <v>276</v>
      </c>
      <c r="N2278" t="s">
        <v>19391</v>
      </c>
      <c r="O2278" t="s">
        <v>19241</v>
      </c>
      <c r="P2278" t="s">
        <v>276</v>
      </c>
      <c r="Q2278" t="s">
        <v>19464</v>
      </c>
      <c r="R2278" t="s">
        <v>276</v>
      </c>
    </row>
    <row r="2279" spans="1:18" x14ac:dyDescent="0.2">
      <c r="A2279" t="s">
        <v>16813</v>
      </c>
      <c r="B2279" t="s">
        <v>16812</v>
      </c>
      <c r="C2279" t="str">
        <f>VLOOKUP(v32_x__2020_06_28[[#This Row],[SLNID]],'TU-Rechte-Elemente (alle)'!C$2:C$4079,1,FALSE)</f>
        <v>r.70.535</v>
      </c>
      <c r="D2279" t="s">
        <v>16813</v>
      </c>
      <c r="E2279" t="s">
        <v>12395</v>
      </c>
      <c r="F2279" t="s">
        <v>13052</v>
      </c>
      <c r="G2279" t="s">
        <v>19377</v>
      </c>
      <c r="H2279" t="s">
        <v>19241</v>
      </c>
      <c r="I2279" t="s">
        <v>23431</v>
      </c>
      <c r="J2279" t="s">
        <v>1888</v>
      </c>
      <c r="K2279" t="s">
        <v>276</v>
      </c>
      <c r="L2279" t="s">
        <v>276</v>
      </c>
      <c r="M2279" t="s">
        <v>276</v>
      </c>
      <c r="N2279" t="s">
        <v>19391</v>
      </c>
      <c r="O2279" t="s">
        <v>19241</v>
      </c>
      <c r="P2279" t="s">
        <v>276</v>
      </c>
      <c r="Q2279" t="s">
        <v>19464</v>
      </c>
      <c r="R2279" t="s">
        <v>276</v>
      </c>
    </row>
    <row r="2280" spans="1:18" x14ac:dyDescent="0.2">
      <c r="A2280" t="s">
        <v>16816</v>
      </c>
      <c r="B2280" t="s">
        <v>16815</v>
      </c>
      <c r="C2280" t="str">
        <f>VLOOKUP(v32_x__2020_06_28[[#This Row],[SLNID]],'TU-Rechte-Elemente (alle)'!C$2:C$4079,1,FALSE)</f>
        <v>r.70.540</v>
      </c>
      <c r="D2280" t="s">
        <v>16816</v>
      </c>
      <c r="E2280" t="s">
        <v>9149</v>
      </c>
      <c r="F2280" t="s">
        <v>13052</v>
      </c>
      <c r="G2280" t="s">
        <v>19377</v>
      </c>
      <c r="H2280" t="s">
        <v>19241</v>
      </c>
      <c r="I2280" t="s">
        <v>23432</v>
      </c>
      <c r="J2280" t="s">
        <v>1888</v>
      </c>
      <c r="K2280" t="s">
        <v>276</v>
      </c>
      <c r="L2280" t="s">
        <v>276</v>
      </c>
      <c r="M2280" t="s">
        <v>276</v>
      </c>
      <c r="N2280" t="s">
        <v>19391</v>
      </c>
      <c r="O2280" t="s">
        <v>19241</v>
      </c>
      <c r="P2280" t="s">
        <v>276</v>
      </c>
      <c r="Q2280" t="s">
        <v>19464</v>
      </c>
      <c r="R2280" t="s">
        <v>276</v>
      </c>
    </row>
    <row r="2281" spans="1:18" x14ac:dyDescent="0.2">
      <c r="A2281" t="s">
        <v>16819</v>
      </c>
      <c r="B2281" t="s">
        <v>16818</v>
      </c>
      <c r="C2281" t="str">
        <f>VLOOKUP(v32_x__2020_06_28[[#This Row],[SLNID]],'TU-Rechte-Elemente (alle)'!C$2:C$4079,1,FALSE)</f>
        <v>r.70.542</v>
      </c>
      <c r="D2281" t="s">
        <v>16819</v>
      </c>
      <c r="E2281" t="s">
        <v>276</v>
      </c>
      <c r="F2281" t="s">
        <v>13052</v>
      </c>
      <c r="G2281" t="s">
        <v>19377</v>
      </c>
      <c r="H2281" t="s">
        <v>19241</v>
      </c>
      <c r="I2281" t="s">
        <v>23433</v>
      </c>
      <c r="J2281" t="s">
        <v>1888</v>
      </c>
      <c r="K2281" t="s">
        <v>276</v>
      </c>
      <c r="L2281" t="s">
        <v>276</v>
      </c>
      <c r="M2281" t="s">
        <v>276</v>
      </c>
      <c r="N2281" t="s">
        <v>19621</v>
      </c>
      <c r="O2281" t="s">
        <v>19241</v>
      </c>
      <c r="P2281" t="s">
        <v>276</v>
      </c>
      <c r="Q2281" t="s">
        <v>19464</v>
      </c>
      <c r="R2281" t="s">
        <v>276</v>
      </c>
    </row>
    <row r="2282" spans="1:18" x14ac:dyDescent="0.2">
      <c r="A2282" t="s">
        <v>16822</v>
      </c>
      <c r="B2282" t="s">
        <v>16821</v>
      </c>
      <c r="C2282" t="str">
        <f>VLOOKUP(v32_x__2020_06_28[[#This Row],[SLNID]],'TU-Rechte-Elemente (alle)'!C$2:C$4079,1,FALSE)</f>
        <v>r.70.543</v>
      </c>
      <c r="D2282" t="s">
        <v>16822</v>
      </c>
      <c r="E2282" t="s">
        <v>12413</v>
      </c>
      <c r="F2282" t="s">
        <v>13052</v>
      </c>
      <c r="G2282" t="s">
        <v>19377</v>
      </c>
      <c r="H2282" t="s">
        <v>19241</v>
      </c>
      <c r="I2282" t="s">
        <v>23434</v>
      </c>
      <c r="J2282" t="s">
        <v>1888</v>
      </c>
      <c r="K2282" t="s">
        <v>276</v>
      </c>
      <c r="L2282" t="s">
        <v>276</v>
      </c>
      <c r="M2282" t="s">
        <v>276</v>
      </c>
      <c r="N2282" t="s">
        <v>19621</v>
      </c>
      <c r="O2282" t="s">
        <v>19241</v>
      </c>
      <c r="P2282" t="s">
        <v>276</v>
      </c>
      <c r="Q2282" t="s">
        <v>19464</v>
      </c>
      <c r="R2282" t="s">
        <v>276</v>
      </c>
    </row>
    <row r="2283" spans="1:18" x14ac:dyDescent="0.2">
      <c r="A2283" t="s">
        <v>16825</v>
      </c>
      <c r="B2283" t="s">
        <v>16824</v>
      </c>
      <c r="C2283" t="str">
        <f>VLOOKUP(v32_x__2020_06_28[[#This Row],[SLNID]],'TU-Rechte-Elemente (alle)'!C$2:C$4079,1,FALSE)</f>
        <v>r.70.545</v>
      </c>
      <c r="D2283" t="s">
        <v>16825</v>
      </c>
      <c r="E2283" t="s">
        <v>12422</v>
      </c>
      <c r="F2283" t="s">
        <v>13052</v>
      </c>
      <c r="G2283" t="s">
        <v>19377</v>
      </c>
      <c r="H2283" t="s">
        <v>19241</v>
      </c>
      <c r="I2283" t="s">
        <v>23435</v>
      </c>
      <c r="J2283" t="s">
        <v>1888</v>
      </c>
      <c r="K2283" t="s">
        <v>276</v>
      </c>
      <c r="L2283" t="s">
        <v>276</v>
      </c>
      <c r="M2283" t="s">
        <v>276</v>
      </c>
      <c r="N2283" t="s">
        <v>19621</v>
      </c>
      <c r="O2283" t="s">
        <v>19241</v>
      </c>
      <c r="P2283" t="s">
        <v>276</v>
      </c>
      <c r="Q2283" t="s">
        <v>19464</v>
      </c>
      <c r="R2283" t="s">
        <v>276</v>
      </c>
    </row>
    <row r="2284" spans="1:18" x14ac:dyDescent="0.2">
      <c r="A2284" t="s">
        <v>16828</v>
      </c>
      <c r="B2284" t="s">
        <v>16827</v>
      </c>
      <c r="C2284" t="str">
        <f>VLOOKUP(v32_x__2020_06_28[[#This Row],[SLNID]],'TU-Rechte-Elemente (alle)'!C$2:C$4079,1,FALSE)</f>
        <v>r.70.546</v>
      </c>
      <c r="D2284" t="s">
        <v>16828</v>
      </c>
      <c r="E2284" t="s">
        <v>12427</v>
      </c>
      <c r="F2284" t="s">
        <v>13052</v>
      </c>
      <c r="G2284" t="s">
        <v>19377</v>
      </c>
      <c r="H2284" t="s">
        <v>19241</v>
      </c>
      <c r="I2284" t="s">
        <v>23436</v>
      </c>
      <c r="J2284" t="s">
        <v>1888</v>
      </c>
      <c r="K2284" t="s">
        <v>276</v>
      </c>
      <c r="L2284" t="s">
        <v>276</v>
      </c>
      <c r="M2284" t="s">
        <v>276</v>
      </c>
      <c r="N2284" t="s">
        <v>19621</v>
      </c>
      <c r="O2284" t="s">
        <v>19241</v>
      </c>
      <c r="P2284" t="s">
        <v>276</v>
      </c>
      <c r="Q2284" t="s">
        <v>19464</v>
      </c>
      <c r="R2284" t="s">
        <v>276</v>
      </c>
    </row>
    <row r="2285" spans="1:18" x14ac:dyDescent="0.2">
      <c r="A2285" t="s">
        <v>16831</v>
      </c>
      <c r="B2285" t="s">
        <v>16830</v>
      </c>
      <c r="C2285" t="str">
        <f>VLOOKUP(v32_x__2020_06_28[[#This Row],[SLNID]],'TU-Rechte-Elemente (alle)'!C$2:C$4079,1,FALSE)</f>
        <v>r.70.555</v>
      </c>
      <c r="D2285" t="s">
        <v>16831</v>
      </c>
      <c r="E2285" t="s">
        <v>12461</v>
      </c>
      <c r="F2285" t="s">
        <v>13052</v>
      </c>
      <c r="G2285" t="s">
        <v>19377</v>
      </c>
      <c r="H2285" t="s">
        <v>19241</v>
      </c>
      <c r="I2285" t="s">
        <v>23437</v>
      </c>
      <c r="J2285" t="s">
        <v>1888</v>
      </c>
      <c r="K2285" t="s">
        <v>276</v>
      </c>
      <c r="L2285" t="s">
        <v>276</v>
      </c>
      <c r="M2285" t="s">
        <v>276</v>
      </c>
      <c r="N2285" t="s">
        <v>19391</v>
      </c>
      <c r="O2285" t="s">
        <v>19241</v>
      </c>
      <c r="P2285" t="s">
        <v>276</v>
      </c>
      <c r="Q2285" t="s">
        <v>19464</v>
      </c>
      <c r="R2285" t="s">
        <v>276</v>
      </c>
    </row>
    <row r="2286" spans="1:18" x14ac:dyDescent="0.2">
      <c r="A2286" t="s">
        <v>23438</v>
      </c>
      <c r="B2286" t="s">
        <v>16833</v>
      </c>
      <c r="C2286" t="str">
        <f>VLOOKUP(v32_x__2020_06_28[[#This Row],[SLNID]],'TU-Rechte-Elemente (alle)'!C$2:C$4079,1,FALSE)</f>
        <v>r.70.593</v>
      </c>
      <c r="D2286" t="s">
        <v>23438</v>
      </c>
      <c r="E2286" t="s">
        <v>16834</v>
      </c>
      <c r="F2286" t="s">
        <v>13052</v>
      </c>
      <c r="G2286" t="s">
        <v>19377</v>
      </c>
      <c r="H2286" t="s">
        <v>19241</v>
      </c>
      <c r="I2286" t="s">
        <v>23439</v>
      </c>
      <c r="J2286" t="s">
        <v>16389</v>
      </c>
      <c r="K2286" t="s">
        <v>276</v>
      </c>
      <c r="L2286" t="s">
        <v>276</v>
      </c>
      <c r="M2286" t="s">
        <v>276</v>
      </c>
      <c r="N2286" t="s">
        <v>19391</v>
      </c>
      <c r="O2286" t="s">
        <v>19241</v>
      </c>
      <c r="P2286" t="s">
        <v>276</v>
      </c>
      <c r="Q2286" t="s">
        <v>19464</v>
      </c>
      <c r="R2286" t="s">
        <v>276</v>
      </c>
    </row>
    <row r="2287" spans="1:18" x14ac:dyDescent="0.2">
      <c r="A2287" t="s">
        <v>16837</v>
      </c>
      <c r="B2287" t="s">
        <v>16836</v>
      </c>
      <c r="C2287" t="str">
        <f>VLOOKUP(v32_x__2020_06_28[[#This Row],[SLNID]],'TU-Rechte-Elemente (alle)'!C$2:C$4079,1,FALSE)</f>
        <v>r.70.605</v>
      </c>
      <c r="D2287" t="s">
        <v>16837</v>
      </c>
      <c r="E2287" t="s">
        <v>10238</v>
      </c>
      <c r="F2287" t="s">
        <v>13052</v>
      </c>
      <c r="G2287" t="s">
        <v>19377</v>
      </c>
      <c r="H2287" t="s">
        <v>19241</v>
      </c>
      <c r="I2287" t="s">
        <v>23440</v>
      </c>
      <c r="J2287" t="s">
        <v>1888</v>
      </c>
      <c r="K2287" t="s">
        <v>276</v>
      </c>
      <c r="L2287" t="s">
        <v>276</v>
      </c>
      <c r="M2287" t="s">
        <v>276</v>
      </c>
      <c r="N2287" t="s">
        <v>19391</v>
      </c>
      <c r="O2287" t="s">
        <v>19241</v>
      </c>
      <c r="P2287" t="s">
        <v>276</v>
      </c>
      <c r="Q2287" t="s">
        <v>19464</v>
      </c>
      <c r="R2287" t="s">
        <v>276</v>
      </c>
    </row>
    <row r="2288" spans="1:18" x14ac:dyDescent="0.2">
      <c r="A2288" t="s">
        <v>23441</v>
      </c>
      <c r="B2288" t="s">
        <v>16843</v>
      </c>
      <c r="C2288" t="str">
        <f>VLOOKUP(v32_x__2020_06_28[[#This Row],[SLNID]],'TU-Rechte-Elemente (alle)'!C$2:C$4079,1,FALSE)</f>
        <v>r.70.610:S</v>
      </c>
      <c r="D2288" t="s">
        <v>16840</v>
      </c>
      <c r="E2288" t="s">
        <v>15731</v>
      </c>
      <c r="F2288" t="s">
        <v>13052</v>
      </c>
      <c r="G2288" t="s">
        <v>19377</v>
      </c>
      <c r="H2288" t="s">
        <v>19241</v>
      </c>
      <c r="I2288" t="s">
        <v>23442</v>
      </c>
      <c r="J2288" t="s">
        <v>16477</v>
      </c>
      <c r="K2288" t="s">
        <v>276</v>
      </c>
      <c r="L2288" t="s">
        <v>276</v>
      </c>
      <c r="M2288" t="s">
        <v>276</v>
      </c>
      <c r="N2288" t="s">
        <v>19391</v>
      </c>
      <c r="O2288" t="s">
        <v>19241</v>
      </c>
      <c r="P2288" t="s">
        <v>23443</v>
      </c>
      <c r="Q2288" t="s">
        <v>23159</v>
      </c>
      <c r="R2288" t="s">
        <v>276</v>
      </c>
    </row>
    <row r="2289" spans="1:18" x14ac:dyDescent="0.2">
      <c r="A2289" t="s">
        <v>16845</v>
      </c>
      <c r="B2289" t="s">
        <v>16844</v>
      </c>
      <c r="C2289" t="str">
        <f>VLOOKUP(v32_x__2020_06_28[[#This Row],[SLNID]],'TU-Rechte-Elemente (alle)'!C$2:C$4079,1,FALSE)</f>
        <v>r.70.611</v>
      </c>
      <c r="D2289" t="s">
        <v>16840</v>
      </c>
      <c r="E2289" t="s">
        <v>10240</v>
      </c>
      <c r="F2289" t="s">
        <v>13052</v>
      </c>
      <c r="G2289" t="s">
        <v>19377</v>
      </c>
      <c r="H2289" t="s">
        <v>19241</v>
      </c>
      <c r="I2289" t="s">
        <v>23444</v>
      </c>
      <c r="J2289" t="s">
        <v>16477</v>
      </c>
      <c r="K2289" t="s">
        <v>276</v>
      </c>
      <c r="L2289" t="s">
        <v>276</v>
      </c>
      <c r="M2289" t="s">
        <v>276</v>
      </c>
      <c r="N2289" t="s">
        <v>19391</v>
      </c>
      <c r="O2289" t="s">
        <v>19241</v>
      </c>
      <c r="P2289" t="s">
        <v>23445</v>
      </c>
      <c r="Q2289" t="s">
        <v>19464</v>
      </c>
      <c r="R2289" t="s">
        <v>276</v>
      </c>
    </row>
    <row r="2290" spans="1:18" x14ac:dyDescent="0.2">
      <c r="A2290" t="s">
        <v>16849</v>
      </c>
      <c r="B2290" t="s">
        <v>16848</v>
      </c>
      <c r="C2290" t="str">
        <f>VLOOKUP(v32_x__2020_06_28[[#This Row],[SLNID]],'TU-Rechte-Elemente (alle)'!C$2:C$4079,1,FALSE)</f>
        <v>r.70.612</v>
      </c>
      <c r="D2290" t="s">
        <v>16849</v>
      </c>
      <c r="E2290" t="s">
        <v>11987</v>
      </c>
      <c r="F2290" t="s">
        <v>13052</v>
      </c>
      <c r="G2290" t="s">
        <v>19377</v>
      </c>
      <c r="H2290" t="s">
        <v>19241</v>
      </c>
      <c r="I2290" t="s">
        <v>23446</v>
      </c>
      <c r="J2290" t="s">
        <v>1888</v>
      </c>
      <c r="K2290" t="s">
        <v>276</v>
      </c>
      <c r="L2290" t="s">
        <v>276</v>
      </c>
      <c r="M2290" t="s">
        <v>276</v>
      </c>
      <c r="N2290" t="s">
        <v>19391</v>
      </c>
      <c r="O2290" t="s">
        <v>19241</v>
      </c>
      <c r="P2290" t="s">
        <v>276</v>
      </c>
      <c r="Q2290" t="s">
        <v>19464</v>
      </c>
      <c r="R2290" t="s">
        <v>276</v>
      </c>
    </row>
    <row r="2291" spans="1:18" x14ac:dyDescent="0.2">
      <c r="A2291" t="s">
        <v>16852</v>
      </c>
      <c r="B2291" t="s">
        <v>16851</v>
      </c>
      <c r="C2291" t="str">
        <f>VLOOKUP(v32_x__2020_06_28[[#This Row],[SLNID]],'TU-Rechte-Elemente (alle)'!C$2:C$4079,1,FALSE)</f>
        <v>r.70.615</v>
      </c>
      <c r="D2291" t="s">
        <v>16852</v>
      </c>
      <c r="E2291" t="s">
        <v>10250</v>
      </c>
      <c r="F2291" t="s">
        <v>13052</v>
      </c>
      <c r="G2291" t="s">
        <v>19377</v>
      </c>
      <c r="H2291" t="s">
        <v>19241</v>
      </c>
      <c r="I2291" t="s">
        <v>23447</v>
      </c>
      <c r="J2291" t="s">
        <v>1888</v>
      </c>
      <c r="K2291" t="s">
        <v>276</v>
      </c>
      <c r="L2291" t="s">
        <v>276</v>
      </c>
      <c r="M2291" t="s">
        <v>276</v>
      </c>
      <c r="N2291" t="s">
        <v>19391</v>
      </c>
      <c r="O2291" t="s">
        <v>19241</v>
      </c>
      <c r="P2291" t="s">
        <v>276</v>
      </c>
      <c r="Q2291" t="s">
        <v>19464</v>
      </c>
      <c r="R2291" t="s">
        <v>276</v>
      </c>
    </row>
    <row r="2292" spans="1:18" x14ac:dyDescent="0.2">
      <c r="A2292" t="s">
        <v>16855</v>
      </c>
      <c r="B2292" t="s">
        <v>16854</v>
      </c>
      <c r="C2292" t="str">
        <f>VLOOKUP(v32_x__2020_06_28[[#This Row],[SLNID]],'TU-Rechte-Elemente (alle)'!C$2:C$4079,1,FALSE)</f>
        <v>r.70.620</v>
      </c>
      <c r="D2292" t="s">
        <v>16855</v>
      </c>
      <c r="E2292" t="s">
        <v>10255</v>
      </c>
      <c r="F2292" t="s">
        <v>13052</v>
      </c>
      <c r="G2292" t="s">
        <v>19377</v>
      </c>
      <c r="H2292" t="s">
        <v>19241</v>
      </c>
      <c r="I2292" t="s">
        <v>23448</v>
      </c>
      <c r="J2292" t="s">
        <v>1888</v>
      </c>
      <c r="K2292" t="s">
        <v>276</v>
      </c>
      <c r="L2292" t="s">
        <v>276</v>
      </c>
      <c r="M2292" t="s">
        <v>276</v>
      </c>
      <c r="N2292" t="s">
        <v>19391</v>
      </c>
      <c r="O2292" t="s">
        <v>19241</v>
      </c>
      <c r="P2292" t="s">
        <v>276</v>
      </c>
      <c r="Q2292" t="s">
        <v>19464</v>
      </c>
      <c r="R2292" t="s">
        <v>276</v>
      </c>
    </row>
    <row r="2293" spans="1:18" x14ac:dyDescent="0.2">
      <c r="A2293" t="s">
        <v>16858</v>
      </c>
      <c r="B2293" t="s">
        <v>16857</v>
      </c>
      <c r="C2293" t="str">
        <f>VLOOKUP(v32_x__2020_06_28[[#This Row],[SLNID]],'TU-Rechte-Elemente (alle)'!C$2:C$4079,1,FALSE)</f>
        <v>r.70.621</v>
      </c>
      <c r="D2293" t="s">
        <v>16858</v>
      </c>
      <c r="E2293" t="s">
        <v>11996</v>
      </c>
      <c r="F2293" t="s">
        <v>13052</v>
      </c>
      <c r="G2293" t="s">
        <v>19377</v>
      </c>
      <c r="H2293" t="s">
        <v>19241</v>
      </c>
      <c r="I2293" t="s">
        <v>23449</v>
      </c>
      <c r="J2293" t="s">
        <v>1888</v>
      </c>
      <c r="K2293" t="s">
        <v>276</v>
      </c>
      <c r="L2293" t="s">
        <v>276</v>
      </c>
      <c r="M2293" t="s">
        <v>276</v>
      </c>
      <c r="N2293" t="s">
        <v>19391</v>
      </c>
      <c r="O2293" t="s">
        <v>19241</v>
      </c>
      <c r="P2293" t="s">
        <v>276</v>
      </c>
      <c r="Q2293" t="s">
        <v>19464</v>
      </c>
      <c r="R2293" t="s">
        <v>276</v>
      </c>
    </row>
    <row r="2294" spans="1:18" x14ac:dyDescent="0.2">
      <c r="A2294" t="s">
        <v>16861</v>
      </c>
      <c r="B2294" t="s">
        <v>16860</v>
      </c>
      <c r="C2294" t="str">
        <f>VLOOKUP(v32_x__2020_06_28[[#This Row],[SLNID]],'TU-Rechte-Elemente (alle)'!C$2:C$4079,1,FALSE)</f>
        <v>r.70.623</v>
      </c>
      <c r="D2294" t="s">
        <v>16861</v>
      </c>
      <c r="E2294" t="s">
        <v>12000</v>
      </c>
      <c r="F2294" t="s">
        <v>13052</v>
      </c>
      <c r="G2294" t="s">
        <v>19377</v>
      </c>
      <c r="H2294" t="s">
        <v>19241</v>
      </c>
      <c r="I2294" t="s">
        <v>23450</v>
      </c>
      <c r="J2294" t="s">
        <v>1888</v>
      </c>
      <c r="K2294" t="s">
        <v>276</v>
      </c>
      <c r="L2294" t="s">
        <v>276</v>
      </c>
      <c r="M2294" t="s">
        <v>276</v>
      </c>
      <c r="N2294" t="s">
        <v>19391</v>
      </c>
      <c r="O2294" t="s">
        <v>19241</v>
      </c>
      <c r="P2294" t="s">
        <v>276</v>
      </c>
      <c r="Q2294" t="s">
        <v>19464</v>
      </c>
      <c r="R2294" t="s">
        <v>276</v>
      </c>
    </row>
    <row r="2295" spans="1:18" x14ac:dyDescent="0.2">
      <c r="A2295" t="s">
        <v>16864</v>
      </c>
      <c r="B2295" t="s">
        <v>16863</v>
      </c>
      <c r="C2295" t="str">
        <f>VLOOKUP(v32_x__2020_06_28[[#This Row],[SLNID]],'TU-Rechte-Elemente (alle)'!C$2:C$4079,1,FALSE)</f>
        <v>r.70.630</v>
      </c>
      <c r="D2295" t="s">
        <v>16864</v>
      </c>
      <c r="E2295" t="s">
        <v>10265</v>
      </c>
      <c r="F2295" t="s">
        <v>13052</v>
      </c>
      <c r="G2295" t="s">
        <v>19377</v>
      </c>
      <c r="H2295" t="s">
        <v>19241</v>
      </c>
      <c r="I2295" t="s">
        <v>23451</v>
      </c>
      <c r="J2295" t="s">
        <v>1888</v>
      </c>
      <c r="K2295" t="s">
        <v>276</v>
      </c>
      <c r="L2295" t="s">
        <v>276</v>
      </c>
      <c r="M2295" t="s">
        <v>276</v>
      </c>
      <c r="N2295" t="s">
        <v>19391</v>
      </c>
      <c r="O2295" t="s">
        <v>19241</v>
      </c>
      <c r="P2295" t="s">
        <v>276</v>
      </c>
      <c r="Q2295" t="s">
        <v>19464</v>
      </c>
      <c r="R2295" t="s">
        <v>276</v>
      </c>
    </row>
    <row r="2296" spans="1:18" x14ac:dyDescent="0.2">
      <c r="A2296" t="s">
        <v>16867</v>
      </c>
      <c r="B2296" t="s">
        <v>16866</v>
      </c>
      <c r="C2296" t="str">
        <f>VLOOKUP(v32_x__2020_06_28[[#This Row],[SLNID]],'TU-Rechte-Elemente (alle)'!C$2:C$4079,1,FALSE)</f>
        <v>r.70.634</v>
      </c>
      <c r="D2296" t="s">
        <v>16867</v>
      </c>
      <c r="E2296" t="s">
        <v>15762</v>
      </c>
      <c r="F2296" t="s">
        <v>13052</v>
      </c>
      <c r="G2296" t="s">
        <v>19377</v>
      </c>
      <c r="H2296" t="s">
        <v>19241</v>
      </c>
      <c r="I2296" t="s">
        <v>23452</v>
      </c>
      <c r="J2296" t="s">
        <v>1888</v>
      </c>
      <c r="K2296" t="s">
        <v>276</v>
      </c>
      <c r="L2296" t="s">
        <v>276</v>
      </c>
      <c r="M2296" t="s">
        <v>276</v>
      </c>
      <c r="N2296" t="s">
        <v>19391</v>
      </c>
      <c r="O2296" t="s">
        <v>19241</v>
      </c>
      <c r="P2296" t="s">
        <v>276</v>
      </c>
      <c r="Q2296" t="s">
        <v>19464</v>
      </c>
      <c r="R2296" t="s">
        <v>276</v>
      </c>
    </row>
    <row r="2297" spans="1:18" x14ac:dyDescent="0.2">
      <c r="A2297" t="s">
        <v>23453</v>
      </c>
      <c r="B2297" t="s">
        <v>16869</v>
      </c>
      <c r="C2297" t="str">
        <f>VLOOKUP(v32_x__2020_06_28[[#This Row],[SLNID]],'TU-Rechte-Elemente (alle)'!C$2:C$4079,1,FALSE)</f>
        <v>r.70.640</v>
      </c>
      <c r="D2297" t="s">
        <v>23453</v>
      </c>
      <c r="E2297" t="s">
        <v>3401</v>
      </c>
      <c r="F2297" t="s">
        <v>13052</v>
      </c>
      <c r="G2297" t="s">
        <v>9839</v>
      </c>
      <c r="H2297" t="s">
        <v>19241</v>
      </c>
      <c r="I2297" t="s">
        <v>23454</v>
      </c>
      <c r="J2297" t="s">
        <v>16389</v>
      </c>
      <c r="K2297" t="s">
        <v>276</v>
      </c>
      <c r="L2297" t="s">
        <v>276</v>
      </c>
      <c r="M2297" t="s">
        <v>276</v>
      </c>
      <c r="N2297" t="s">
        <v>19391</v>
      </c>
      <c r="O2297" t="s">
        <v>19241</v>
      </c>
      <c r="P2297" t="s">
        <v>276</v>
      </c>
      <c r="Q2297" t="s">
        <v>23159</v>
      </c>
      <c r="R2297" t="s">
        <v>276</v>
      </c>
    </row>
    <row r="2298" spans="1:18" x14ac:dyDescent="0.2">
      <c r="A2298" t="s">
        <v>23455</v>
      </c>
      <c r="B2298" t="s">
        <v>16872</v>
      </c>
      <c r="C2298" t="str">
        <f>VLOOKUP(v32_x__2020_06_28[[#This Row],[SLNID]],'TU-Rechte-Elemente (alle)'!C$2:C$4079,1,FALSE)</f>
        <v>r.70.650</v>
      </c>
      <c r="D2298" t="s">
        <v>23455</v>
      </c>
      <c r="E2298" t="s">
        <v>3286</v>
      </c>
      <c r="F2298" t="s">
        <v>13052</v>
      </c>
      <c r="G2298" t="s">
        <v>19377</v>
      </c>
      <c r="H2298" t="s">
        <v>19241</v>
      </c>
      <c r="I2298" t="s">
        <v>23456</v>
      </c>
      <c r="J2298" t="s">
        <v>16389</v>
      </c>
      <c r="K2298" t="s">
        <v>276</v>
      </c>
      <c r="L2298" t="s">
        <v>276</v>
      </c>
      <c r="M2298" t="s">
        <v>276</v>
      </c>
      <c r="N2298" t="s">
        <v>19391</v>
      </c>
      <c r="O2298" t="s">
        <v>19241</v>
      </c>
      <c r="P2298" t="s">
        <v>276</v>
      </c>
      <c r="Q2298" t="s">
        <v>23159</v>
      </c>
      <c r="R2298" t="s">
        <v>276</v>
      </c>
    </row>
    <row r="2299" spans="1:18" x14ac:dyDescent="0.2">
      <c r="A2299" t="s">
        <v>23457</v>
      </c>
      <c r="B2299" t="s">
        <v>16874</v>
      </c>
      <c r="C2299" t="str">
        <f>VLOOKUP(v32_x__2020_06_28[[#This Row],[SLNID]],'TU-Rechte-Elemente (alle)'!C$2:C$4079,1,FALSE)</f>
        <v>r.70.652</v>
      </c>
      <c r="D2299" t="s">
        <v>23457</v>
      </c>
      <c r="E2299" t="s">
        <v>12044</v>
      </c>
      <c r="F2299" t="s">
        <v>13052</v>
      </c>
      <c r="G2299" t="s">
        <v>9839</v>
      </c>
      <c r="H2299" t="s">
        <v>19241</v>
      </c>
      <c r="I2299" t="s">
        <v>23458</v>
      </c>
      <c r="J2299" t="s">
        <v>16389</v>
      </c>
      <c r="K2299" t="s">
        <v>276</v>
      </c>
      <c r="L2299" t="s">
        <v>276</v>
      </c>
      <c r="M2299" t="s">
        <v>276</v>
      </c>
      <c r="N2299" t="s">
        <v>19391</v>
      </c>
      <c r="O2299" t="s">
        <v>19241</v>
      </c>
      <c r="P2299" t="s">
        <v>20847</v>
      </c>
      <c r="Q2299" t="s">
        <v>23159</v>
      </c>
      <c r="R2299" t="s">
        <v>276</v>
      </c>
    </row>
    <row r="2300" spans="1:18" x14ac:dyDescent="0.2">
      <c r="A2300" t="s">
        <v>23459</v>
      </c>
      <c r="B2300" t="s">
        <v>16876</v>
      </c>
      <c r="C2300" t="str">
        <f>VLOOKUP(v32_x__2020_06_28[[#This Row],[SLNID]],'TU-Rechte-Elemente (alle)'!C$2:C$4079,1,FALSE)</f>
        <v>r.70.655</v>
      </c>
      <c r="D2300" t="s">
        <v>23459</v>
      </c>
      <c r="E2300" t="s">
        <v>12060</v>
      </c>
      <c r="F2300" t="s">
        <v>13052</v>
      </c>
      <c r="G2300" t="s">
        <v>9839</v>
      </c>
      <c r="H2300" t="s">
        <v>19241</v>
      </c>
      <c r="I2300" t="s">
        <v>23460</v>
      </c>
      <c r="J2300" t="s">
        <v>16389</v>
      </c>
      <c r="K2300" t="s">
        <v>276</v>
      </c>
      <c r="L2300" t="s">
        <v>276</v>
      </c>
      <c r="M2300" t="s">
        <v>276</v>
      </c>
      <c r="N2300" t="s">
        <v>19391</v>
      </c>
      <c r="O2300" t="s">
        <v>19241</v>
      </c>
      <c r="P2300" t="s">
        <v>276</v>
      </c>
      <c r="Q2300" t="s">
        <v>23159</v>
      </c>
      <c r="R2300" t="s">
        <v>276</v>
      </c>
    </row>
    <row r="2301" spans="1:18" x14ac:dyDescent="0.2">
      <c r="A2301" t="s">
        <v>23461</v>
      </c>
      <c r="B2301" t="s">
        <v>16878</v>
      </c>
      <c r="C2301" t="str">
        <f>VLOOKUP(v32_x__2020_06_28[[#This Row],[SLNID]],'TU-Rechte-Elemente (alle)'!C$2:C$4079,1,FALSE)</f>
        <v>r.70.656</v>
      </c>
      <c r="D2301" t="s">
        <v>23461</v>
      </c>
      <c r="E2301" t="s">
        <v>16879</v>
      </c>
      <c r="F2301" t="s">
        <v>13052</v>
      </c>
      <c r="G2301" t="s">
        <v>9839</v>
      </c>
      <c r="H2301" t="s">
        <v>19241</v>
      </c>
      <c r="I2301" t="s">
        <v>23462</v>
      </c>
      <c r="J2301" t="s">
        <v>16389</v>
      </c>
      <c r="K2301" t="s">
        <v>276</v>
      </c>
      <c r="L2301" t="s">
        <v>276</v>
      </c>
      <c r="M2301" t="s">
        <v>276</v>
      </c>
      <c r="N2301" t="s">
        <v>19391</v>
      </c>
      <c r="O2301" t="s">
        <v>19241</v>
      </c>
      <c r="P2301" t="s">
        <v>20847</v>
      </c>
      <c r="Q2301" t="s">
        <v>23159</v>
      </c>
      <c r="R2301" t="s">
        <v>276</v>
      </c>
    </row>
    <row r="2302" spans="1:18" x14ac:dyDescent="0.2">
      <c r="A2302" t="s">
        <v>23463</v>
      </c>
      <c r="B2302" t="s">
        <v>16881</v>
      </c>
      <c r="C2302" t="str">
        <f>VLOOKUP(v32_x__2020_06_28[[#This Row],[SLNID]],'TU-Rechte-Elemente (alle)'!C$2:C$4079,1,FALSE)</f>
        <v>r.70.658</v>
      </c>
      <c r="D2302" t="s">
        <v>23463</v>
      </c>
      <c r="E2302" t="s">
        <v>16882</v>
      </c>
      <c r="F2302" t="s">
        <v>13052</v>
      </c>
      <c r="G2302" t="s">
        <v>9839</v>
      </c>
      <c r="H2302" t="s">
        <v>19241</v>
      </c>
      <c r="I2302" t="s">
        <v>23464</v>
      </c>
      <c r="J2302" t="s">
        <v>16389</v>
      </c>
      <c r="K2302" t="s">
        <v>276</v>
      </c>
      <c r="L2302" t="s">
        <v>276</v>
      </c>
      <c r="M2302" t="s">
        <v>276</v>
      </c>
      <c r="N2302" t="s">
        <v>19391</v>
      </c>
      <c r="O2302" t="s">
        <v>19241</v>
      </c>
      <c r="P2302" t="s">
        <v>276</v>
      </c>
      <c r="Q2302" t="s">
        <v>23159</v>
      </c>
      <c r="R2302" t="s">
        <v>276</v>
      </c>
    </row>
    <row r="2303" spans="1:18" x14ac:dyDescent="0.2">
      <c r="A2303" t="s">
        <v>23465</v>
      </c>
      <c r="B2303" t="s">
        <v>16885</v>
      </c>
      <c r="C2303" t="str">
        <f>VLOOKUP(v32_x__2020_06_28[[#This Row],[SLNID]],'TU-Rechte-Elemente (alle)'!C$2:C$4079,1,FALSE)</f>
        <v>r.70.659</v>
      </c>
      <c r="D2303" t="s">
        <v>23465</v>
      </c>
      <c r="E2303" t="s">
        <v>16886</v>
      </c>
      <c r="F2303" t="s">
        <v>13052</v>
      </c>
      <c r="G2303" t="s">
        <v>9839</v>
      </c>
      <c r="H2303" t="s">
        <v>19241</v>
      </c>
      <c r="I2303" t="s">
        <v>23466</v>
      </c>
      <c r="J2303" t="s">
        <v>16389</v>
      </c>
      <c r="K2303" t="s">
        <v>276</v>
      </c>
      <c r="L2303" t="s">
        <v>276</v>
      </c>
      <c r="M2303" t="s">
        <v>276</v>
      </c>
      <c r="N2303" t="s">
        <v>19391</v>
      </c>
      <c r="O2303" t="s">
        <v>19241</v>
      </c>
      <c r="P2303" t="s">
        <v>20847</v>
      </c>
      <c r="Q2303" t="s">
        <v>23159</v>
      </c>
      <c r="R2303" t="s">
        <v>276</v>
      </c>
    </row>
    <row r="2304" spans="1:18" x14ac:dyDescent="0.2">
      <c r="A2304" t="s">
        <v>16889</v>
      </c>
      <c r="B2304" t="s">
        <v>16888</v>
      </c>
      <c r="C2304" t="str">
        <f>VLOOKUP(v32_x__2020_06_28[[#This Row],[SLNID]],'TU-Rechte-Elemente (alle)'!C$2:C$4079,1,FALSE)</f>
        <v>r.70.660</v>
      </c>
      <c r="D2304" t="s">
        <v>16889</v>
      </c>
      <c r="E2304" t="s">
        <v>10281</v>
      </c>
      <c r="F2304" t="s">
        <v>13052</v>
      </c>
      <c r="G2304" t="s">
        <v>19377</v>
      </c>
      <c r="H2304" t="s">
        <v>19241</v>
      </c>
      <c r="I2304" t="s">
        <v>23467</v>
      </c>
      <c r="J2304" t="s">
        <v>16477</v>
      </c>
      <c r="K2304" t="s">
        <v>276</v>
      </c>
      <c r="L2304" t="s">
        <v>276</v>
      </c>
      <c r="M2304" t="s">
        <v>276</v>
      </c>
      <c r="N2304" t="s">
        <v>19391</v>
      </c>
      <c r="O2304" t="s">
        <v>19241</v>
      </c>
      <c r="P2304" t="s">
        <v>276</v>
      </c>
      <c r="Q2304" t="s">
        <v>23159</v>
      </c>
      <c r="R2304" t="s">
        <v>276</v>
      </c>
    </row>
    <row r="2305" spans="1:18" x14ac:dyDescent="0.2">
      <c r="A2305" t="s">
        <v>23468</v>
      </c>
      <c r="B2305" t="s">
        <v>16892</v>
      </c>
      <c r="C2305" t="str">
        <f>VLOOKUP(v32_x__2020_06_28[[#This Row],[SLNID]],'TU-Rechte-Elemente (alle)'!C$2:C$4079,1,FALSE)</f>
        <v>r.70.662</v>
      </c>
      <c r="D2305" t="s">
        <v>23468</v>
      </c>
      <c r="E2305" t="s">
        <v>10290</v>
      </c>
      <c r="F2305" t="s">
        <v>13052</v>
      </c>
      <c r="G2305" t="s">
        <v>9839</v>
      </c>
      <c r="H2305" t="s">
        <v>19241</v>
      </c>
      <c r="I2305" t="s">
        <v>23469</v>
      </c>
      <c r="J2305" t="s">
        <v>16389</v>
      </c>
      <c r="K2305" t="s">
        <v>276</v>
      </c>
      <c r="L2305" t="s">
        <v>276</v>
      </c>
      <c r="M2305" t="s">
        <v>276</v>
      </c>
      <c r="N2305" t="s">
        <v>19391</v>
      </c>
      <c r="O2305" t="s">
        <v>19241</v>
      </c>
      <c r="P2305" t="s">
        <v>276</v>
      </c>
      <c r="Q2305" t="s">
        <v>23159</v>
      </c>
      <c r="R2305" t="s">
        <v>276</v>
      </c>
    </row>
    <row r="2306" spans="1:18" x14ac:dyDescent="0.2">
      <c r="A2306" t="s">
        <v>16896</v>
      </c>
      <c r="B2306" t="s">
        <v>16895</v>
      </c>
      <c r="C2306" t="str">
        <f>VLOOKUP(v32_x__2020_06_28[[#This Row],[SLNID]],'TU-Rechte-Elemente (alle)'!C$2:C$4079,1,FALSE)</f>
        <v>r.70.670</v>
      </c>
      <c r="D2306" t="s">
        <v>16896</v>
      </c>
      <c r="E2306" t="s">
        <v>10299</v>
      </c>
      <c r="F2306" t="s">
        <v>13052</v>
      </c>
      <c r="G2306" t="s">
        <v>19377</v>
      </c>
      <c r="H2306" t="s">
        <v>19241</v>
      </c>
      <c r="I2306" t="s">
        <v>23470</v>
      </c>
      <c r="J2306" t="s">
        <v>1888</v>
      </c>
      <c r="K2306" t="s">
        <v>276</v>
      </c>
      <c r="L2306" t="s">
        <v>276</v>
      </c>
      <c r="M2306" t="s">
        <v>276</v>
      </c>
      <c r="N2306" t="s">
        <v>19391</v>
      </c>
      <c r="O2306" t="s">
        <v>19241</v>
      </c>
      <c r="P2306" t="s">
        <v>276</v>
      </c>
      <c r="Q2306" t="s">
        <v>19464</v>
      </c>
      <c r="R2306" t="s">
        <v>276</v>
      </c>
    </row>
    <row r="2307" spans="1:18" x14ac:dyDescent="0.2">
      <c r="A2307" t="s">
        <v>16899</v>
      </c>
      <c r="B2307" t="s">
        <v>16898</v>
      </c>
      <c r="C2307" t="str">
        <f>VLOOKUP(v32_x__2020_06_28[[#This Row],[SLNID]],'TU-Rechte-Elemente (alle)'!C$2:C$4079,1,FALSE)</f>
        <v>r.70.671</v>
      </c>
      <c r="D2307" t="s">
        <v>16899</v>
      </c>
      <c r="E2307" t="s">
        <v>10303</v>
      </c>
      <c r="F2307" t="s">
        <v>13052</v>
      </c>
      <c r="G2307" t="s">
        <v>19377</v>
      </c>
      <c r="H2307" t="s">
        <v>19241</v>
      </c>
      <c r="I2307" t="s">
        <v>23471</v>
      </c>
      <c r="J2307" t="s">
        <v>1888</v>
      </c>
      <c r="K2307" t="s">
        <v>276</v>
      </c>
      <c r="L2307" t="s">
        <v>276</v>
      </c>
      <c r="M2307" t="s">
        <v>276</v>
      </c>
      <c r="N2307" t="s">
        <v>19391</v>
      </c>
      <c r="O2307" t="s">
        <v>19241</v>
      </c>
      <c r="P2307" t="s">
        <v>276</v>
      </c>
      <c r="Q2307" t="s">
        <v>19464</v>
      </c>
      <c r="R2307" t="s">
        <v>276</v>
      </c>
    </row>
    <row r="2308" spans="1:18" x14ac:dyDescent="0.2">
      <c r="A2308" t="s">
        <v>16903</v>
      </c>
      <c r="B2308" t="s">
        <v>16901</v>
      </c>
      <c r="C2308" t="str">
        <f>VLOOKUP(v32_x__2020_06_28[[#This Row],[SLNID]],'TU-Rechte-Elemente (alle)'!C$2:C$4079,1,FALSE)</f>
        <v>r.70.674</v>
      </c>
      <c r="D2308" t="s">
        <v>16903</v>
      </c>
      <c r="E2308" t="s">
        <v>16902</v>
      </c>
      <c r="F2308" t="s">
        <v>13052</v>
      </c>
      <c r="G2308" t="s">
        <v>19377</v>
      </c>
      <c r="H2308" t="s">
        <v>19241</v>
      </c>
      <c r="I2308" t="s">
        <v>23472</v>
      </c>
      <c r="J2308" t="s">
        <v>16477</v>
      </c>
      <c r="K2308" t="s">
        <v>276</v>
      </c>
      <c r="L2308" t="s">
        <v>276</v>
      </c>
      <c r="M2308" t="s">
        <v>276</v>
      </c>
      <c r="N2308" t="s">
        <v>19391</v>
      </c>
      <c r="O2308" t="s">
        <v>19241</v>
      </c>
      <c r="P2308" t="s">
        <v>276</v>
      </c>
      <c r="Q2308" t="s">
        <v>23159</v>
      </c>
      <c r="R2308" t="s">
        <v>276</v>
      </c>
    </row>
    <row r="2309" spans="1:18" x14ac:dyDescent="0.2">
      <c r="A2309" t="s">
        <v>16907</v>
      </c>
      <c r="B2309" t="s">
        <v>16906</v>
      </c>
      <c r="C2309" t="str">
        <f>VLOOKUP(v32_x__2020_06_28[[#This Row],[SLNID]],'TU-Rechte-Elemente (alle)'!C$2:C$4079,1,FALSE)</f>
        <v>r.70.675</v>
      </c>
      <c r="D2309" t="s">
        <v>16907</v>
      </c>
      <c r="E2309" t="s">
        <v>10306</v>
      </c>
      <c r="F2309" t="s">
        <v>13052</v>
      </c>
      <c r="G2309" t="s">
        <v>19377</v>
      </c>
      <c r="H2309" t="s">
        <v>19241</v>
      </c>
      <c r="I2309" t="s">
        <v>23473</v>
      </c>
      <c r="J2309" t="s">
        <v>1888</v>
      </c>
      <c r="K2309" t="s">
        <v>276</v>
      </c>
      <c r="L2309" t="s">
        <v>276</v>
      </c>
      <c r="M2309" t="s">
        <v>276</v>
      </c>
      <c r="N2309" t="s">
        <v>19391</v>
      </c>
      <c r="O2309" t="s">
        <v>19241</v>
      </c>
      <c r="P2309" t="s">
        <v>276</v>
      </c>
      <c r="Q2309" t="s">
        <v>19464</v>
      </c>
      <c r="R2309" t="s">
        <v>276</v>
      </c>
    </row>
    <row r="2310" spans="1:18" x14ac:dyDescent="0.2">
      <c r="A2310" t="s">
        <v>16911</v>
      </c>
      <c r="B2310" t="s">
        <v>16909</v>
      </c>
      <c r="C2310" t="str">
        <f>VLOOKUP(v32_x__2020_06_28[[#This Row],[SLNID]],'TU-Rechte-Elemente (alle)'!C$2:C$4079,1,FALSE)</f>
        <v>r.70.676</v>
      </c>
      <c r="D2310" t="s">
        <v>16911</v>
      </c>
      <c r="E2310" t="s">
        <v>16910</v>
      </c>
      <c r="F2310" t="s">
        <v>13052</v>
      </c>
      <c r="G2310" t="s">
        <v>19377</v>
      </c>
      <c r="H2310" t="s">
        <v>19241</v>
      </c>
      <c r="I2310" t="s">
        <v>23474</v>
      </c>
      <c r="J2310" t="s">
        <v>1888</v>
      </c>
      <c r="K2310" t="s">
        <v>276</v>
      </c>
      <c r="L2310" t="s">
        <v>276</v>
      </c>
      <c r="M2310" t="s">
        <v>276</v>
      </c>
      <c r="N2310" t="s">
        <v>19391</v>
      </c>
      <c r="O2310" t="s">
        <v>19241</v>
      </c>
      <c r="P2310" t="s">
        <v>276</v>
      </c>
      <c r="Q2310" t="s">
        <v>19464</v>
      </c>
      <c r="R2310" t="s">
        <v>276</v>
      </c>
    </row>
    <row r="2311" spans="1:18" x14ac:dyDescent="0.2">
      <c r="A2311" t="s">
        <v>16915</v>
      </c>
      <c r="B2311" t="s">
        <v>16913</v>
      </c>
      <c r="C2311" t="str">
        <f>VLOOKUP(v32_x__2020_06_28[[#This Row],[SLNID]],'TU-Rechte-Elemente (alle)'!C$2:C$4079,1,FALSE)</f>
        <v>r.70.677</v>
      </c>
      <c r="D2311" t="s">
        <v>16915</v>
      </c>
      <c r="E2311" t="s">
        <v>16914</v>
      </c>
      <c r="F2311" t="s">
        <v>13052</v>
      </c>
      <c r="G2311" t="s">
        <v>19377</v>
      </c>
      <c r="H2311" t="s">
        <v>19241</v>
      </c>
      <c r="I2311" t="s">
        <v>23475</v>
      </c>
      <c r="J2311" t="s">
        <v>1888</v>
      </c>
      <c r="K2311" t="s">
        <v>276</v>
      </c>
      <c r="L2311" t="s">
        <v>276</v>
      </c>
      <c r="M2311" t="s">
        <v>276</v>
      </c>
      <c r="N2311" t="s">
        <v>19391</v>
      </c>
      <c r="O2311" t="s">
        <v>19241</v>
      </c>
      <c r="P2311" t="s">
        <v>276</v>
      </c>
      <c r="Q2311" t="s">
        <v>19464</v>
      </c>
      <c r="R2311" t="s">
        <v>276</v>
      </c>
    </row>
    <row r="2312" spans="1:18" x14ac:dyDescent="0.2">
      <c r="A2312" t="s">
        <v>16919</v>
      </c>
      <c r="B2312" t="s">
        <v>16917</v>
      </c>
      <c r="C2312" t="str">
        <f>VLOOKUP(v32_x__2020_06_28[[#This Row],[SLNID]],'TU-Rechte-Elemente (alle)'!C$2:C$4079,1,FALSE)</f>
        <v>r.70.679</v>
      </c>
      <c r="D2312" t="s">
        <v>16919</v>
      </c>
      <c r="E2312" t="s">
        <v>16918</v>
      </c>
      <c r="F2312" t="s">
        <v>13052</v>
      </c>
      <c r="G2312" t="s">
        <v>19377</v>
      </c>
      <c r="H2312" t="s">
        <v>19241</v>
      </c>
      <c r="I2312" t="s">
        <v>23476</v>
      </c>
      <c r="J2312" t="s">
        <v>1888</v>
      </c>
      <c r="K2312" t="s">
        <v>276</v>
      </c>
      <c r="L2312" t="s">
        <v>276</v>
      </c>
      <c r="M2312" t="s">
        <v>276</v>
      </c>
      <c r="N2312" t="s">
        <v>19391</v>
      </c>
      <c r="O2312" t="s">
        <v>19241</v>
      </c>
      <c r="P2312" t="s">
        <v>276</v>
      </c>
      <c r="Q2312" t="s">
        <v>19464</v>
      </c>
      <c r="R2312" t="s">
        <v>276</v>
      </c>
    </row>
    <row r="2313" spans="1:18" x14ac:dyDescent="0.2">
      <c r="A2313" t="s">
        <v>16922</v>
      </c>
      <c r="B2313" t="s">
        <v>16921</v>
      </c>
      <c r="C2313" t="str">
        <f>VLOOKUP(v32_x__2020_06_28[[#This Row],[SLNID]],'TU-Rechte-Elemente (alle)'!C$2:C$4079,1,FALSE)</f>
        <v>r.70.680</v>
      </c>
      <c r="D2313" t="s">
        <v>16922</v>
      </c>
      <c r="E2313" t="s">
        <v>4310</v>
      </c>
      <c r="F2313" t="s">
        <v>13052</v>
      </c>
      <c r="G2313" t="s">
        <v>19377</v>
      </c>
      <c r="H2313" t="s">
        <v>19241</v>
      </c>
      <c r="I2313" t="s">
        <v>23477</v>
      </c>
      <c r="J2313" t="s">
        <v>1888</v>
      </c>
      <c r="K2313" t="s">
        <v>276</v>
      </c>
      <c r="L2313" t="s">
        <v>276</v>
      </c>
      <c r="M2313" t="s">
        <v>276</v>
      </c>
      <c r="N2313" t="s">
        <v>19391</v>
      </c>
      <c r="O2313" t="s">
        <v>19241</v>
      </c>
      <c r="P2313" t="s">
        <v>276</v>
      </c>
      <c r="Q2313" t="s">
        <v>19464</v>
      </c>
      <c r="R2313" t="s">
        <v>276</v>
      </c>
    </row>
    <row r="2314" spans="1:18" x14ac:dyDescent="0.2">
      <c r="A2314" t="s">
        <v>16925</v>
      </c>
      <c r="B2314" t="s">
        <v>16924</v>
      </c>
      <c r="C2314" t="str">
        <f>VLOOKUP(v32_x__2020_06_28[[#This Row],[SLNID]],'TU-Rechte-Elemente (alle)'!C$2:C$4079,1,FALSE)</f>
        <v>r.70.681</v>
      </c>
      <c r="D2314" t="s">
        <v>16925</v>
      </c>
      <c r="E2314" t="s">
        <v>12076</v>
      </c>
      <c r="F2314" t="s">
        <v>13052</v>
      </c>
      <c r="G2314" t="s">
        <v>19377</v>
      </c>
      <c r="H2314" t="s">
        <v>19241</v>
      </c>
      <c r="I2314" t="s">
        <v>23478</v>
      </c>
      <c r="J2314" t="s">
        <v>1888</v>
      </c>
      <c r="K2314" t="s">
        <v>276</v>
      </c>
      <c r="L2314" t="s">
        <v>276</v>
      </c>
      <c r="M2314" t="s">
        <v>276</v>
      </c>
      <c r="N2314" t="s">
        <v>19391</v>
      </c>
      <c r="O2314" t="s">
        <v>19241</v>
      </c>
      <c r="P2314" t="s">
        <v>276</v>
      </c>
      <c r="Q2314" t="s">
        <v>19464</v>
      </c>
      <c r="R2314" t="s">
        <v>276</v>
      </c>
    </row>
    <row r="2315" spans="1:18" x14ac:dyDescent="0.2">
      <c r="A2315" t="s">
        <v>16929</v>
      </c>
      <c r="B2315" t="s">
        <v>16927</v>
      </c>
      <c r="C2315" t="str">
        <f>VLOOKUP(v32_x__2020_06_28[[#This Row],[SLNID]],'TU-Rechte-Elemente (alle)'!C$2:C$4079,1,FALSE)</f>
        <v>r.70.682</v>
      </c>
      <c r="D2315" t="s">
        <v>16929</v>
      </c>
      <c r="E2315" t="s">
        <v>16928</v>
      </c>
      <c r="F2315" t="s">
        <v>13052</v>
      </c>
      <c r="G2315" t="s">
        <v>19377</v>
      </c>
      <c r="H2315" t="s">
        <v>19241</v>
      </c>
      <c r="I2315" t="s">
        <v>23479</v>
      </c>
      <c r="J2315" t="s">
        <v>1888</v>
      </c>
      <c r="K2315" t="s">
        <v>276</v>
      </c>
      <c r="L2315" t="s">
        <v>276</v>
      </c>
      <c r="M2315" t="s">
        <v>276</v>
      </c>
      <c r="N2315" t="s">
        <v>19391</v>
      </c>
      <c r="O2315" t="s">
        <v>19241</v>
      </c>
      <c r="P2315" t="s">
        <v>276</v>
      </c>
      <c r="Q2315" t="s">
        <v>19464</v>
      </c>
      <c r="R2315" t="s">
        <v>276</v>
      </c>
    </row>
    <row r="2316" spans="1:18" x14ac:dyDescent="0.2">
      <c r="A2316" t="s">
        <v>23480</v>
      </c>
      <c r="B2316" t="s">
        <v>16931</v>
      </c>
      <c r="C2316" t="str">
        <f>VLOOKUP(v32_x__2020_06_28[[#This Row],[SLNID]],'TU-Rechte-Elemente (alle)'!C$2:C$4079,1,FALSE)</f>
        <v>r.70.701</v>
      </c>
      <c r="D2316" t="s">
        <v>23480</v>
      </c>
      <c r="E2316" t="s">
        <v>10355</v>
      </c>
      <c r="F2316" t="s">
        <v>13052</v>
      </c>
      <c r="G2316" t="s">
        <v>19377</v>
      </c>
      <c r="H2316" t="s">
        <v>19241</v>
      </c>
      <c r="I2316" t="s">
        <v>23481</v>
      </c>
      <c r="J2316" t="s">
        <v>7245</v>
      </c>
      <c r="K2316" t="s">
        <v>276</v>
      </c>
      <c r="L2316" t="s">
        <v>276</v>
      </c>
      <c r="M2316" t="s">
        <v>276</v>
      </c>
      <c r="N2316" t="s">
        <v>19391</v>
      </c>
      <c r="O2316" t="s">
        <v>19241</v>
      </c>
      <c r="P2316" t="s">
        <v>276</v>
      </c>
      <c r="Q2316" t="s">
        <v>23159</v>
      </c>
      <c r="R2316" t="s">
        <v>276</v>
      </c>
    </row>
    <row r="2317" spans="1:18" x14ac:dyDescent="0.2">
      <c r="A2317" t="s">
        <v>23482</v>
      </c>
      <c r="B2317" t="s">
        <v>16934</v>
      </c>
      <c r="C2317" t="str">
        <f>VLOOKUP(v32_x__2020_06_28[[#This Row],[SLNID]],'TU-Rechte-Elemente (alle)'!C$2:C$4079,1,FALSE)</f>
        <v>r.70.703</v>
      </c>
      <c r="D2317" t="s">
        <v>23482</v>
      </c>
      <c r="E2317" t="s">
        <v>10367</v>
      </c>
      <c r="F2317" t="s">
        <v>13052</v>
      </c>
      <c r="G2317" t="s">
        <v>9839</v>
      </c>
      <c r="H2317" t="s">
        <v>19241</v>
      </c>
      <c r="I2317" t="s">
        <v>23483</v>
      </c>
      <c r="J2317" t="s">
        <v>7245</v>
      </c>
      <c r="K2317" t="s">
        <v>276</v>
      </c>
      <c r="L2317" t="s">
        <v>276</v>
      </c>
      <c r="M2317" t="s">
        <v>276</v>
      </c>
      <c r="N2317" t="s">
        <v>19391</v>
      </c>
      <c r="O2317" t="s">
        <v>19241</v>
      </c>
      <c r="P2317" t="s">
        <v>276</v>
      </c>
      <c r="Q2317" t="s">
        <v>23159</v>
      </c>
      <c r="R2317" t="s">
        <v>276</v>
      </c>
    </row>
    <row r="2318" spans="1:18" x14ac:dyDescent="0.2">
      <c r="A2318" t="s">
        <v>23484</v>
      </c>
      <c r="B2318" t="s">
        <v>16937</v>
      </c>
      <c r="C2318" t="str">
        <f>VLOOKUP(v32_x__2020_06_28[[#This Row],[SLNID]],'TU-Rechte-Elemente (alle)'!C$2:C$4079,1,FALSE)</f>
        <v>r.70.704</v>
      </c>
      <c r="D2318" t="s">
        <v>23484</v>
      </c>
      <c r="E2318" t="s">
        <v>10373</v>
      </c>
      <c r="F2318" t="s">
        <v>13052</v>
      </c>
      <c r="G2318" t="s">
        <v>9839</v>
      </c>
      <c r="H2318" t="s">
        <v>19241</v>
      </c>
      <c r="I2318" t="s">
        <v>23485</v>
      </c>
      <c r="J2318" t="s">
        <v>7245</v>
      </c>
      <c r="K2318" t="s">
        <v>276</v>
      </c>
      <c r="L2318" t="s">
        <v>276</v>
      </c>
      <c r="M2318" t="s">
        <v>276</v>
      </c>
      <c r="N2318" t="s">
        <v>19391</v>
      </c>
      <c r="O2318" t="s">
        <v>19241</v>
      </c>
      <c r="P2318" t="s">
        <v>276</v>
      </c>
      <c r="Q2318" t="s">
        <v>23159</v>
      </c>
      <c r="R2318" t="s">
        <v>276</v>
      </c>
    </row>
    <row r="2319" spans="1:18" x14ac:dyDescent="0.2">
      <c r="A2319" t="s">
        <v>23486</v>
      </c>
      <c r="B2319" t="s">
        <v>16939</v>
      </c>
      <c r="C2319" t="str">
        <f>VLOOKUP(v32_x__2020_06_28[[#This Row],[SLNID]],'TU-Rechte-Elemente (alle)'!C$2:C$4079,1,FALSE)</f>
        <v>r.70.705</v>
      </c>
      <c r="D2319" t="s">
        <v>23486</v>
      </c>
      <c r="E2319" t="s">
        <v>10378</v>
      </c>
      <c r="F2319" t="s">
        <v>13052</v>
      </c>
      <c r="G2319" t="s">
        <v>9839</v>
      </c>
      <c r="H2319" t="s">
        <v>19241</v>
      </c>
      <c r="I2319" t="s">
        <v>23487</v>
      </c>
      <c r="J2319" t="s">
        <v>7245</v>
      </c>
      <c r="K2319" t="s">
        <v>276</v>
      </c>
      <c r="L2319" t="s">
        <v>276</v>
      </c>
      <c r="M2319" t="s">
        <v>276</v>
      </c>
      <c r="N2319" t="s">
        <v>19391</v>
      </c>
      <c r="O2319" t="s">
        <v>19241</v>
      </c>
      <c r="P2319" t="s">
        <v>276</v>
      </c>
      <c r="Q2319" t="s">
        <v>23159</v>
      </c>
      <c r="R2319" t="s">
        <v>276</v>
      </c>
    </row>
    <row r="2320" spans="1:18" x14ac:dyDescent="0.2">
      <c r="A2320" t="s">
        <v>23488</v>
      </c>
      <c r="B2320" t="s">
        <v>16942</v>
      </c>
      <c r="C2320" t="str">
        <f>VLOOKUP(v32_x__2020_06_28[[#This Row],[SLNID]],'TU-Rechte-Elemente (alle)'!C$2:C$4079,1,FALSE)</f>
        <v>r.70.720</v>
      </c>
      <c r="D2320" t="s">
        <v>23488</v>
      </c>
      <c r="E2320" t="s">
        <v>3147</v>
      </c>
      <c r="F2320" t="s">
        <v>13052</v>
      </c>
      <c r="G2320" t="s">
        <v>19377</v>
      </c>
      <c r="H2320" t="s">
        <v>19241</v>
      </c>
      <c r="I2320" t="s">
        <v>23489</v>
      </c>
      <c r="J2320" t="s">
        <v>16389</v>
      </c>
      <c r="K2320" t="s">
        <v>276</v>
      </c>
      <c r="L2320" t="s">
        <v>276</v>
      </c>
      <c r="M2320" t="s">
        <v>276</v>
      </c>
      <c r="N2320" t="s">
        <v>19391</v>
      </c>
      <c r="O2320" t="s">
        <v>19241</v>
      </c>
      <c r="P2320" t="s">
        <v>276</v>
      </c>
      <c r="Q2320" t="s">
        <v>23159</v>
      </c>
      <c r="R2320" t="s">
        <v>276</v>
      </c>
    </row>
    <row r="2321" spans="1:18" x14ac:dyDescent="0.2">
      <c r="A2321" t="s">
        <v>23490</v>
      </c>
      <c r="B2321" t="s">
        <v>16945</v>
      </c>
      <c r="C2321" t="str">
        <f>VLOOKUP(v32_x__2020_06_28[[#This Row],[SLNID]],'TU-Rechte-Elemente (alle)'!C$2:C$4079,1,FALSE)</f>
        <v>r.70.721</v>
      </c>
      <c r="D2321" t="s">
        <v>23490</v>
      </c>
      <c r="E2321" t="s">
        <v>10388</v>
      </c>
      <c r="F2321" t="s">
        <v>13052</v>
      </c>
      <c r="G2321" t="s">
        <v>9839</v>
      </c>
      <c r="H2321" t="s">
        <v>19241</v>
      </c>
      <c r="I2321" t="s">
        <v>23491</v>
      </c>
      <c r="J2321" t="s">
        <v>16389</v>
      </c>
      <c r="K2321" t="s">
        <v>276</v>
      </c>
      <c r="L2321" t="s">
        <v>276</v>
      </c>
      <c r="M2321" t="s">
        <v>276</v>
      </c>
      <c r="N2321" t="s">
        <v>19391</v>
      </c>
      <c r="O2321" t="s">
        <v>19241</v>
      </c>
      <c r="P2321" t="s">
        <v>20847</v>
      </c>
      <c r="Q2321" t="s">
        <v>23159</v>
      </c>
      <c r="R2321" t="s">
        <v>276</v>
      </c>
    </row>
    <row r="2322" spans="1:18" x14ac:dyDescent="0.2">
      <c r="A2322" t="s">
        <v>23492</v>
      </c>
      <c r="B2322" t="s">
        <v>16947</v>
      </c>
      <c r="C2322" t="str">
        <f>VLOOKUP(v32_x__2020_06_28[[#This Row],[SLNID]],'TU-Rechte-Elemente (alle)'!C$2:C$4079,1,FALSE)</f>
        <v>r.70.725</v>
      </c>
      <c r="D2322" t="s">
        <v>23492</v>
      </c>
      <c r="E2322" t="s">
        <v>10405</v>
      </c>
      <c r="F2322" t="s">
        <v>13052</v>
      </c>
      <c r="G2322" t="s">
        <v>19377</v>
      </c>
      <c r="H2322" t="s">
        <v>19241</v>
      </c>
      <c r="I2322" t="s">
        <v>23493</v>
      </c>
      <c r="J2322" t="s">
        <v>16389</v>
      </c>
      <c r="K2322" t="s">
        <v>276</v>
      </c>
      <c r="L2322" t="s">
        <v>276</v>
      </c>
      <c r="M2322" t="s">
        <v>276</v>
      </c>
      <c r="N2322" t="s">
        <v>19391</v>
      </c>
      <c r="O2322" t="s">
        <v>19241</v>
      </c>
      <c r="P2322" t="s">
        <v>276</v>
      </c>
      <c r="Q2322" t="s">
        <v>23159</v>
      </c>
      <c r="R2322" t="s">
        <v>276</v>
      </c>
    </row>
    <row r="2323" spans="1:18" x14ac:dyDescent="0.2">
      <c r="A2323" t="s">
        <v>23494</v>
      </c>
      <c r="B2323" t="s">
        <v>16949</v>
      </c>
      <c r="C2323" t="str">
        <f>VLOOKUP(v32_x__2020_06_28[[#This Row],[SLNID]],'TU-Rechte-Elemente (alle)'!C$2:C$4079,1,FALSE)</f>
        <v>r.70.726</v>
      </c>
      <c r="D2323" t="s">
        <v>23494</v>
      </c>
      <c r="E2323" t="s">
        <v>10409</v>
      </c>
      <c r="F2323" t="s">
        <v>13052</v>
      </c>
      <c r="G2323" t="s">
        <v>9839</v>
      </c>
      <c r="H2323" t="s">
        <v>19241</v>
      </c>
      <c r="I2323" t="s">
        <v>23495</v>
      </c>
      <c r="J2323" t="s">
        <v>16389</v>
      </c>
      <c r="K2323" t="s">
        <v>276</v>
      </c>
      <c r="L2323" t="s">
        <v>276</v>
      </c>
      <c r="M2323" t="s">
        <v>276</v>
      </c>
      <c r="N2323" t="s">
        <v>19391</v>
      </c>
      <c r="O2323" t="s">
        <v>19241</v>
      </c>
      <c r="P2323" t="s">
        <v>20847</v>
      </c>
      <c r="Q2323" t="s">
        <v>23159</v>
      </c>
      <c r="R2323" t="s">
        <v>276</v>
      </c>
    </row>
    <row r="2324" spans="1:18" x14ac:dyDescent="0.2">
      <c r="A2324" t="s">
        <v>23496</v>
      </c>
      <c r="B2324" t="s">
        <v>16951</v>
      </c>
      <c r="C2324" t="str">
        <f>VLOOKUP(v32_x__2020_06_28[[#This Row],[SLNID]],'TU-Rechte-Elemente (alle)'!C$2:C$4079,1,FALSE)</f>
        <v>r.70.727</v>
      </c>
      <c r="D2324" t="s">
        <v>23496</v>
      </c>
      <c r="E2324" t="s">
        <v>16952</v>
      </c>
      <c r="F2324" t="s">
        <v>13052</v>
      </c>
      <c r="G2324" t="s">
        <v>9839</v>
      </c>
      <c r="H2324" t="s">
        <v>19241</v>
      </c>
      <c r="I2324" t="s">
        <v>23497</v>
      </c>
      <c r="J2324" t="s">
        <v>16389</v>
      </c>
      <c r="K2324" t="s">
        <v>276</v>
      </c>
      <c r="L2324" t="s">
        <v>276</v>
      </c>
      <c r="M2324" t="s">
        <v>276</v>
      </c>
      <c r="N2324" t="s">
        <v>19391</v>
      </c>
      <c r="O2324" t="s">
        <v>19241</v>
      </c>
      <c r="P2324" t="s">
        <v>20847</v>
      </c>
      <c r="Q2324" t="s">
        <v>23159</v>
      </c>
      <c r="R2324" t="s">
        <v>276</v>
      </c>
    </row>
    <row r="2325" spans="1:18" x14ac:dyDescent="0.2">
      <c r="A2325" t="s">
        <v>23498</v>
      </c>
      <c r="B2325" t="s">
        <v>16954</v>
      </c>
      <c r="C2325" t="str">
        <f>VLOOKUP(v32_x__2020_06_28[[#This Row],[SLNID]],'TU-Rechte-Elemente (alle)'!C$2:C$4079,1,FALSE)</f>
        <v>r.70.731</v>
      </c>
      <c r="D2325" t="s">
        <v>23498</v>
      </c>
      <c r="E2325" t="s">
        <v>10343</v>
      </c>
      <c r="F2325" t="s">
        <v>13052</v>
      </c>
      <c r="G2325" t="s">
        <v>9839</v>
      </c>
      <c r="H2325" t="s">
        <v>19241</v>
      </c>
      <c r="I2325" t="s">
        <v>23499</v>
      </c>
      <c r="J2325" t="s">
        <v>16389</v>
      </c>
      <c r="K2325" t="s">
        <v>276</v>
      </c>
      <c r="L2325" t="s">
        <v>276</v>
      </c>
      <c r="M2325" t="s">
        <v>276</v>
      </c>
      <c r="N2325" t="s">
        <v>19391</v>
      </c>
      <c r="O2325" t="s">
        <v>19241</v>
      </c>
      <c r="P2325" t="s">
        <v>20847</v>
      </c>
      <c r="Q2325" t="s">
        <v>23159</v>
      </c>
      <c r="R2325" t="s">
        <v>276</v>
      </c>
    </row>
    <row r="2326" spans="1:18" x14ac:dyDescent="0.2">
      <c r="A2326" t="s">
        <v>23500</v>
      </c>
      <c r="B2326" t="s">
        <v>16956</v>
      </c>
      <c r="C2326" t="str">
        <f>VLOOKUP(v32_x__2020_06_28[[#This Row],[SLNID]],'TU-Rechte-Elemente (alle)'!C$2:C$4079,1,FALSE)</f>
        <v>r.70.732</v>
      </c>
      <c r="D2326" t="s">
        <v>23500</v>
      </c>
      <c r="E2326" t="s">
        <v>16957</v>
      </c>
      <c r="F2326" t="s">
        <v>13052</v>
      </c>
      <c r="G2326" t="s">
        <v>9839</v>
      </c>
      <c r="H2326" t="s">
        <v>19241</v>
      </c>
      <c r="I2326" t="s">
        <v>23501</v>
      </c>
      <c r="J2326" t="s">
        <v>16389</v>
      </c>
      <c r="K2326" t="s">
        <v>276</v>
      </c>
      <c r="L2326" t="s">
        <v>276</v>
      </c>
      <c r="M2326" t="s">
        <v>276</v>
      </c>
      <c r="N2326" t="s">
        <v>19391</v>
      </c>
      <c r="O2326" t="s">
        <v>19241</v>
      </c>
      <c r="P2326" t="s">
        <v>20847</v>
      </c>
      <c r="Q2326" t="s">
        <v>23159</v>
      </c>
      <c r="R2326" t="s">
        <v>276</v>
      </c>
    </row>
    <row r="2327" spans="1:18" x14ac:dyDescent="0.2">
      <c r="A2327" t="s">
        <v>23502</v>
      </c>
      <c r="B2327" t="s">
        <v>16959</v>
      </c>
      <c r="C2327" t="str">
        <f>VLOOKUP(v32_x__2020_06_28[[#This Row],[SLNID]],'TU-Rechte-Elemente (alle)'!C$2:C$4079,1,FALSE)</f>
        <v>r.70.733</v>
      </c>
      <c r="D2327" t="s">
        <v>23502</v>
      </c>
      <c r="E2327" t="s">
        <v>16960</v>
      </c>
      <c r="F2327" t="s">
        <v>13052</v>
      </c>
      <c r="G2327" t="s">
        <v>9839</v>
      </c>
      <c r="H2327" t="s">
        <v>19241</v>
      </c>
      <c r="I2327" t="s">
        <v>23503</v>
      </c>
      <c r="J2327" t="s">
        <v>16389</v>
      </c>
      <c r="K2327" t="s">
        <v>276</v>
      </c>
      <c r="L2327" t="s">
        <v>276</v>
      </c>
      <c r="M2327" t="s">
        <v>276</v>
      </c>
      <c r="N2327" t="s">
        <v>19391</v>
      </c>
      <c r="O2327" t="s">
        <v>19241</v>
      </c>
      <c r="P2327" t="s">
        <v>20847</v>
      </c>
      <c r="Q2327" t="s">
        <v>23159</v>
      </c>
      <c r="R2327" t="s">
        <v>276</v>
      </c>
    </row>
    <row r="2328" spans="1:18" x14ac:dyDescent="0.2">
      <c r="A2328" t="s">
        <v>23504</v>
      </c>
      <c r="B2328" t="s">
        <v>16962</v>
      </c>
      <c r="C2328" t="str">
        <f>VLOOKUP(v32_x__2020_06_28[[#This Row],[SLNID]],'TU-Rechte-Elemente (alle)'!C$2:C$4079,1,FALSE)</f>
        <v>r.70.734</v>
      </c>
      <c r="D2328" t="s">
        <v>23504</v>
      </c>
      <c r="E2328" t="s">
        <v>16963</v>
      </c>
      <c r="F2328" t="s">
        <v>13052</v>
      </c>
      <c r="G2328" t="s">
        <v>9839</v>
      </c>
      <c r="H2328" t="s">
        <v>19241</v>
      </c>
      <c r="I2328" t="s">
        <v>23505</v>
      </c>
      <c r="J2328" t="s">
        <v>16389</v>
      </c>
      <c r="K2328" t="s">
        <v>276</v>
      </c>
      <c r="L2328" t="s">
        <v>276</v>
      </c>
      <c r="M2328" t="s">
        <v>276</v>
      </c>
      <c r="N2328" t="s">
        <v>19391</v>
      </c>
      <c r="O2328" t="s">
        <v>19241</v>
      </c>
      <c r="P2328" t="s">
        <v>276</v>
      </c>
      <c r="Q2328" t="s">
        <v>23159</v>
      </c>
      <c r="R2328" t="s">
        <v>276</v>
      </c>
    </row>
    <row r="2329" spans="1:18" x14ac:dyDescent="0.2">
      <c r="A2329" t="s">
        <v>23506</v>
      </c>
      <c r="B2329" t="s">
        <v>16965</v>
      </c>
      <c r="C2329" t="str">
        <f>VLOOKUP(v32_x__2020_06_28[[#This Row],[SLNID]],'TU-Rechte-Elemente (alle)'!C$2:C$4079,1,FALSE)</f>
        <v>r.70.735</v>
      </c>
      <c r="D2329" t="s">
        <v>23506</v>
      </c>
      <c r="E2329" t="s">
        <v>10425</v>
      </c>
      <c r="F2329" t="s">
        <v>13052</v>
      </c>
      <c r="G2329" t="s">
        <v>9839</v>
      </c>
      <c r="H2329" t="s">
        <v>19241</v>
      </c>
      <c r="I2329" t="s">
        <v>23507</v>
      </c>
      <c r="J2329" t="s">
        <v>16389</v>
      </c>
      <c r="K2329" t="s">
        <v>276</v>
      </c>
      <c r="L2329" t="s">
        <v>276</v>
      </c>
      <c r="M2329" t="s">
        <v>276</v>
      </c>
      <c r="N2329" t="s">
        <v>19391</v>
      </c>
      <c r="O2329" t="s">
        <v>19241</v>
      </c>
      <c r="P2329" t="s">
        <v>20847</v>
      </c>
      <c r="Q2329" t="s">
        <v>23159</v>
      </c>
      <c r="R2329" t="s">
        <v>276</v>
      </c>
    </row>
    <row r="2330" spans="1:18" x14ac:dyDescent="0.2">
      <c r="A2330" t="s">
        <v>23508</v>
      </c>
      <c r="B2330" t="s">
        <v>16967</v>
      </c>
      <c r="C2330" t="str">
        <f>VLOOKUP(v32_x__2020_06_28[[#This Row],[SLNID]],'TU-Rechte-Elemente (alle)'!C$2:C$4079,1,FALSE)</f>
        <v>r.70.736</v>
      </c>
      <c r="D2330" t="s">
        <v>23508</v>
      </c>
      <c r="E2330" t="s">
        <v>1865</v>
      </c>
      <c r="F2330" t="s">
        <v>13052</v>
      </c>
      <c r="G2330" t="s">
        <v>9839</v>
      </c>
      <c r="H2330" t="s">
        <v>19241</v>
      </c>
      <c r="I2330" t="s">
        <v>23509</v>
      </c>
      <c r="J2330" t="s">
        <v>16389</v>
      </c>
      <c r="K2330" t="s">
        <v>276</v>
      </c>
      <c r="L2330" t="s">
        <v>276</v>
      </c>
      <c r="M2330" t="s">
        <v>276</v>
      </c>
      <c r="N2330" t="s">
        <v>19391</v>
      </c>
      <c r="O2330" t="s">
        <v>19241</v>
      </c>
      <c r="P2330" t="s">
        <v>20847</v>
      </c>
      <c r="Q2330" t="s">
        <v>23159</v>
      </c>
      <c r="R2330" t="s">
        <v>276</v>
      </c>
    </row>
    <row r="2331" spans="1:18" x14ac:dyDescent="0.2">
      <c r="A2331" t="s">
        <v>23510</v>
      </c>
      <c r="B2331" t="s">
        <v>16969</v>
      </c>
      <c r="C2331" t="str">
        <f>VLOOKUP(v32_x__2020_06_28[[#This Row],[SLNID]],'TU-Rechte-Elemente (alle)'!C$2:C$4079,1,FALSE)</f>
        <v>r.70.737</v>
      </c>
      <c r="D2331" t="s">
        <v>23510</v>
      </c>
      <c r="E2331" t="s">
        <v>16970</v>
      </c>
      <c r="F2331" t="s">
        <v>13052</v>
      </c>
      <c r="G2331" t="s">
        <v>9839</v>
      </c>
      <c r="H2331" t="s">
        <v>19241</v>
      </c>
      <c r="I2331" t="s">
        <v>23511</v>
      </c>
      <c r="J2331" t="s">
        <v>16389</v>
      </c>
      <c r="K2331" t="s">
        <v>276</v>
      </c>
      <c r="L2331" t="s">
        <v>276</v>
      </c>
      <c r="M2331" t="s">
        <v>276</v>
      </c>
      <c r="N2331" t="s">
        <v>19391</v>
      </c>
      <c r="O2331" t="s">
        <v>19241</v>
      </c>
      <c r="P2331" t="s">
        <v>20847</v>
      </c>
      <c r="Q2331" t="s">
        <v>23159</v>
      </c>
      <c r="R2331" t="s">
        <v>276</v>
      </c>
    </row>
    <row r="2332" spans="1:18" x14ac:dyDescent="0.2">
      <c r="A2332" t="s">
        <v>23512</v>
      </c>
      <c r="B2332" t="s">
        <v>16972</v>
      </c>
      <c r="C2332" t="str">
        <f>VLOOKUP(v32_x__2020_06_28[[#This Row],[SLNID]],'TU-Rechte-Elemente (alle)'!C$2:C$4079,1,FALSE)</f>
        <v>r.70.738</v>
      </c>
      <c r="D2332" t="s">
        <v>23512</v>
      </c>
      <c r="E2332" t="s">
        <v>10505</v>
      </c>
      <c r="F2332" t="s">
        <v>13052</v>
      </c>
      <c r="G2332" t="s">
        <v>19377</v>
      </c>
      <c r="H2332" t="s">
        <v>19241</v>
      </c>
      <c r="I2332" t="s">
        <v>19357</v>
      </c>
      <c r="J2332" t="s">
        <v>16389</v>
      </c>
      <c r="K2332" t="s">
        <v>276</v>
      </c>
      <c r="L2332" t="s">
        <v>276</v>
      </c>
      <c r="M2332" t="s">
        <v>276</v>
      </c>
      <c r="N2332" t="s">
        <v>19391</v>
      </c>
      <c r="O2332" t="s">
        <v>19241</v>
      </c>
      <c r="P2332" t="s">
        <v>276</v>
      </c>
      <c r="Q2332" t="s">
        <v>19464</v>
      </c>
      <c r="R2332" t="s">
        <v>276</v>
      </c>
    </row>
    <row r="2333" spans="1:18" x14ac:dyDescent="0.2">
      <c r="A2333" t="s">
        <v>23513</v>
      </c>
      <c r="B2333" t="s">
        <v>16974</v>
      </c>
      <c r="C2333" t="str">
        <f>VLOOKUP(v32_x__2020_06_28[[#This Row],[SLNID]],'TU-Rechte-Elemente (alle)'!C$2:C$4079,1,FALSE)</f>
        <v>r.70.742</v>
      </c>
      <c r="D2333" t="s">
        <v>23513</v>
      </c>
      <c r="E2333" t="s">
        <v>684</v>
      </c>
      <c r="F2333" t="s">
        <v>13052</v>
      </c>
      <c r="G2333" t="s">
        <v>9839</v>
      </c>
      <c r="H2333" t="s">
        <v>19241</v>
      </c>
      <c r="I2333" t="s">
        <v>23514</v>
      </c>
      <c r="J2333" t="s">
        <v>16389</v>
      </c>
      <c r="K2333" t="s">
        <v>276</v>
      </c>
      <c r="L2333" t="s">
        <v>276</v>
      </c>
      <c r="M2333" t="s">
        <v>276</v>
      </c>
      <c r="N2333" t="s">
        <v>19391</v>
      </c>
      <c r="O2333" t="s">
        <v>19241</v>
      </c>
      <c r="P2333" t="s">
        <v>20847</v>
      </c>
      <c r="Q2333" t="s">
        <v>23159</v>
      </c>
      <c r="R2333" t="s">
        <v>276</v>
      </c>
    </row>
    <row r="2334" spans="1:18" x14ac:dyDescent="0.2">
      <c r="A2334" t="s">
        <v>23515</v>
      </c>
      <c r="B2334" t="s">
        <v>16976</v>
      </c>
      <c r="C2334" t="str">
        <f>VLOOKUP(v32_x__2020_06_28[[#This Row],[SLNID]],'TU-Rechte-Elemente (alle)'!C$2:C$4079,1,FALSE)</f>
        <v>r.70.743</v>
      </c>
      <c r="D2334" t="s">
        <v>23515</v>
      </c>
      <c r="E2334" t="s">
        <v>10434</v>
      </c>
      <c r="F2334" t="s">
        <v>13052</v>
      </c>
      <c r="G2334" t="s">
        <v>19377</v>
      </c>
      <c r="H2334" t="s">
        <v>19241</v>
      </c>
      <c r="I2334" t="s">
        <v>23516</v>
      </c>
      <c r="J2334" t="s">
        <v>7245</v>
      </c>
      <c r="K2334" t="s">
        <v>276</v>
      </c>
      <c r="L2334" t="s">
        <v>276</v>
      </c>
      <c r="M2334" t="s">
        <v>276</v>
      </c>
      <c r="N2334" t="s">
        <v>19391</v>
      </c>
      <c r="O2334" t="s">
        <v>19241</v>
      </c>
      <c r="P2334" t="s">
        <v>276</v>
      </c>
      <c r="Q2334" t="s">
        <v>23159</v>
      </c>
      <c r="R2334" t="s">
        <v>276</v>
      </c>
    </row>
    <row r="2335" spans="1:18" x14ac:dyDescent="0.2">
      <c r="A2335" t="s">
        <v>23517</v>
      </c>
      <c r="B2335" t="s">
        <v>16978</v>
      </c>
      <c r="C2335" t="str">
        <f>VLOOKUP(v32_x__2020_06_28[[#This Row],[SLNID]],'TU-Rechte-Elemente (alle)'!C$2:C$4079,1,FALSE)</f>
        <v>r.70.744</v>
      </c>
      <c r="D2335" t="s">
        <v>23517</v>
      </c>
      <c r="E2335" t="s">
        <v>16979</v>
      </c>
      <c r="F2335" t="s">
        <v>13052</v>
      </c>
      <c r="G2335" t="s">
        <v>19377</v>
      </c>
      <c r="H2335" t="s">
        <v>19241</v>
      </c>
      <c r="I2335" t="s">
        <v>23518</v>
      </c>
      <c r="J2335" t="s">
        <v>7245</v>
      </c>
      <c r="K2335" t="s">
        <v>276</v>
      </c>
      <c r="L2335" t="s">
        <v>276</v>
      </c>
      <c r="M2335" t="s">
        <v>276</v>
      </c>
      <c r="N2335" t="s">
        <v>19391</v>
      </c>
      <c r="O2335" t="s">
        <v>19241</v>
      </c>
      <c r="P2335" t="s">
        <v>276</v>
      </c>
      <c r="Q2335" t="s">
        <v>23159</v>
      </c>
      <c r="R2335" t="s">
        <v>276</v>
      </c>
    </row>
    <row r="2336" spans="1:18" x14ac:dyDescent="0.2">
      <c r="A2336" t="s">
        <v>23519</v>
      </c>
      <c r="B2336" t="s">
        <v>16981</v>
      </c>
      <c r="C2336" t="str">
        <f>VLOOKUP(v32_x__2020_06_28[[#This Row],[SLNID]],'TU-Rechte-Elemente (alle)'!C$2:C$4079,1,FALSE)</f>
        <v>r.70.745</v>
      </c>
      <c r="D2336" t="s">
        <v>23519</v>
      </c>
      <c r="E2336" t="s">
        <v>16982</v>
      </c>
      <c r="F2336" t="s">
        <v>13052</v>
      </c>
      <c r="G2336" t="s">
        <v>19377</v>
      </c>
      <c r="H2336" t="s">
        <v>19241</v>
      </c>
      <c r="I2336" t="s">
        <v>23520</v>
      </c>
      <c r="J2336" t="s">
        <v>7245</v>
      </c>
      <c r="K2336" t="s">
        <v>276</v>
      </c>
      <c r="L2336" t="s">
        <v>276</v>
      </c>
      <c r="M2336" t="s">
        <v>276</v>
      </c>
      <c r="N2336" t="s">
        <v>19391</v>
      </c>
      <c r="O2336" t="s">
        <v>19241</v>
      </c>
      <c r="P2336" t="s">
        <v>276</v>
      </c>
      <c r="Q2336" t="s">
        <v>23159</v>
      </c>
      <c r="R2336" t="s">
        <v>276</v>
      </c>
    </row>
    <row r="2337" spans="1:18" x14ac:dyDescent="0.2">
      <c r="A2337" t="s">
        <v>23521</v>
      </c>
      <c r="B2337" t="s">
        <v>16984</v>
      </c>
      <c r="C2337" t="str">
        <f>VLOOKUP(v32_x__2020_06_28[[#This Row],[SLNID]],'TU-Rechte-Elemente (alle)'!C$2:C$4079,1,FALSE)</f>
        <v>r.70.748</v>
      </c>
      <c r="D2337" t="s">
        <v>23521</v>
      </c>
      <c r="E2337" t="s">
        <v>16985</v>
      </c>
      <c r="F2337" t="s">
        <v>13052</v>
      </c>
      <c r="G2337" t="s">
        <v>9839</v>
      </c>
      <c r="H2337" t="s">
        <v>19241</v>
      </c>
      <c r="I2337" t="s">
        <v>23522</v>
      </c>
      <c r="J2337" t="s">
        <v>16389</v>
      </c>
      <c r="K2337" t="s">
        <v>276</v>
      </c>
      <c r="L2337" t="s">
        <v>276</v>
      </c>
      <c r="M2337" t="s">
        <v>276</v>
      </c>
      <c r="N2337" t="s">
        <v>19391</v>
      </c>
      <c r="O2337" t="s">
        <v>19241</v>
      </c>
      <c r="P2337" t="s">
        <v>276</v>
      </c>
      <c r="Q2337" t="s">
        <v>23159</v>
      </c>
      <c r="R2337" t="s">
        <v>276</v>
      </c>
    </row>
    <row r="2338" spans="1:18" x14ac:dyDescent="0.2">
      <c r="A2338" t="s">
        <v>23523</v>
      </c>
      <c r="B2338" t="s">
        <v>16987</v>
      </c>
      <c r="C2338" t="str">
        <f>VLOOKUP(v32_x__2020_06_28[[#This Row],[SLNID]],'TU-Rechte-Elemente (alle)'!C$2:C$4079,1,FALSE)</f>
        <v>r.70.749</v>
      </c>
      <c r="D2338" t="s">
        <v>23523</v>
      </c>
      <c r="E2338" t="s">
        <v>16988</v>
      </c>
      <c r="F2338" t="s">
        <v>13052</v>
      </c>
      <c r="G2338" t="s">
        <v>19377</v>
      </c>
      <c r="H2338" t="s">
        <v>19241</v>
      </c>
      <c r="I2338" t="s">
        <v>23524</v>
      </c>
      <c r="J2338" t="s">
        <v>16389</v>
      </c>
      <c r="K2338" t="s">
        <v>276</v>
      </c>
      <c r="L2338" t="s">
        <v>276</v>
      </c>
      <c r="M2338" t="s">
        <v>276</v>
      </c>
      <c r="N2338" t="s">
        <v>19391</v>
      </c>
      <c r="O2338" t="s">
        <v>19241</v>
      </c>
      <c r="P2338" t="s">
        <v>20847</v>
      </c>
      <c r="Q2338" t="s">
        <v>19464</v>
      </c>
      <c r="R2338" t="s">
        <v>276</v>
      </c>
    </row>
    <row r="2339" spans="1:18" x14ac:dyDescent="0.2">
      <c r="A2339" t="s">
        <v>23525</v>
      </c>
      <c r="B2339" t="s">
        <v>16990</v>
      </c>
      <c r="C2339" t="str">
        <f>VLOOKUP(v32_x__2020_06_28[[#This Row],[SLNID]],'TU-Rechte-Elemente (alle)'!C$2:C$4079,1,FALSE)</f>
        <v>r.70.751</v>
      </c>
      <c r="D2339" t="s">
        <v>23525</v>
      </c>
      <c r="E2339" t="s">
        <v>16991</v>
      </c>
      <c r="F2339" t="s">
        <v>13052</v>
      </c>
      <c r="G2339" t="s">
        <v>19377</v>
      </c>
      <c r="H2339" t="s">
        <v>19241</v>
      </c>
      <c r="I2339" t="s">
        <v>23526</v>
      </c>
      <c r="J2339" t="s">
        <v>7245</v>
      </c>
      <c r="K2339" t="s">
        <v>276</v>
      </c>
      <c r="L2339" t="s">
        <v>276</v>
      </c>
      <c r="M2339" t="s">
        <v>276</v>
      </c>
      <c r="N2339" t="s">
        <v>19391</v>
      </c>
      <c r="O2339" t="s">
        <v>19241</v>
      </c>
      <c r="P2339" t="s">
        <v>276</v>
      </c>
      <c r="Q2339" t="s">
        <v>23159</v>
      </c>
      <c r="R2339" t="s">
        <v>276</v>
      </c>
    </row>
    <row r="2340" spans="1:18" x14ac:dyDescent="0.2">
      <c r="A2340" t="s">
        <v>23527</v>
      </c>
      <c r="B2340" t="s">
        <v>16993</v>
      </c>
      <c r="C2340" t="str">
        <f>VLOOKUP(v32_x__2020_06_28[[#This Row],[SLNID]],'TU-Rechte-Elemente (alle)'!C$2:C$4079,1,FALSE)</f>
        <v>r.70.752</v>
      </c>
      <c r="D2340" t="s">
        <v>23527</v>
      </c>
      <c r="E2340" t="s">
        <v>16994</v>
      </c>
      <c r="F2340" t="s">
        <v>13052</v>
      </c>
      <c r="G2340" t="s">
        <v>9839</v>
      </c>
      <c r="H2340" t="s">
        <v>19241</v>
      </c>
      <c r="I2340" t="s">
        <v>23528</v>
      </c>
      <c r="J2340" t="s">
        <v>16389</v>
      </c>
      <c r="K2340" t="s">
        <v>276</v>
      </c>
      <c r="L2340" t="s">
        <v>276</v>
      </c>
      <c r="M2340" t="s">
        <v>276</v>
      </c>
      <c r="N2340" t="s">
        <v>19391</v>
      </c>
      <c r="O2340" t="s">
        <v>19241</v>
      </c>
      <c r="P2340" t="s">
        <v>20847</v>
      </c>
      <c r="Q2340" t="s">
        <v>23159</v>
      </c>
      <c r="R2340" t="s">
        <v>276</v>
      </c>
    </row>
    <row r="2341" spans="1:18" x14ac:dyDescent="0.2">
      <c r="A2341" t="s">
        <v>23529</v>
      </c>
      <c r="B2341" t="s">
        <v>16996</v>
      </c>
      <c r="C2341" t="str">
        <f>VLOOKUP(v32_x__2020_06_28[[#This Row],[SLNID]],'TU-Rechte-Elemente (alle)'!C$2:C$4079,1,FALSE)</f>
        <v>r.70.754</v>
      </c>
      <c r="D2341" t="s">
        <v>23529</v>
      </c>
      <c r="E2341" t="s">
        <v>16997</v>
      </c>
      <c r="F2341" t="s">
        <v>13052</v>
      </c>
      <c r="G2341" t="s">
        <v>9839</v>
      </c>
      <c r="H2341" t="s">
        <v>19241</v>
      </c>
      <c r="I2341" t="s">
        <v>23530</v>
      </c>
      <c r="J2341" t="s">
        <v>16389</v>
      </c>
      <c r="K2341" t="s">
        <v>276</v>
      </c>
      <c r="L2341" t="s">
        <v>276</v>
      </c>
      <c r="M2341" t="s">
        <v>276</v>
      </c>
      <c r="N2341" t="s">
        <v>19391</v>
      </c>
      <c r="O2341" t="s">
        <v>19241</v>
      </c>
      <c r="P2341" t="s">
        <v>20847</v>
      </c>
      <c r="Q2341" t="s">
        <v>23159</v>
      </c>
      <c r="R2341" t="s">
        <v>276</v>
      </c>
    </row>
    <row r="2342" spans="1:18" x14ac:dyDescent="0.2">
      <c r="A2342" t="s">
        <v>23531</v>
      </c>
      <c r="B2342" t="s">
        <v>17000</v>
      </c>
      <c r="C2342" t="str">
        <f>VLOOKUP(v32_x__2020_06_28[[#This Row],[SLNID]],'TU-Rechte-Elemente (alle)'!C$2:C$4079,1,FALSE)</f>
        <v>r.70.756</v>
      </c>
      <c r="D2342" t="s">
        <v>23531</v>
      </c>
      <c r="E2342" t="s">
        <v>17001</v>
      </c>
      <c r="F2342" t="s">
        <v>13052</v>
      </c>
      <c r="G2342" t="s">
        <v>19377</v>
      </c>
      <c r="H2342" t="s">
        <v>19241</v>
      </c>
      <c r="I2342" t="s">
        <v>17002</v>
      </c>
      <c r="J2342" t="s">
        <v>16389</v>
      </c>
      <c r="K2342" t="s">
        <v>276</v>
      </c>
      <c r="L2342" t="s">
        <v>276</v>
      </c>
      <c r="M2342" t="s">
        <v>276</v>
      </c>
      <c r="N2342" t="s">
        <v>19391</v>
      </c>
      <c r="O2342" t="s">
        <v>19241</v>
      </c>
      <c r="P2342" t="s">
        <v>20847</v>
      </c>
      <c r="Q2342" t="s">
        <v>19464</v>
      </c>
      <c r="R2342" t="s">
        <v>276</v>
      </c>
    </row>
    <row r="2343" spans="1:18" x14ac:dyDescent="0.2">
      <c r="A2343" t="s">
        <v>23532</v>
      </c>
      <c r="B2343" t="s">
        <v>17003</v>
      </c>
      <c r="C2343" t="str">
        <f>VLOOKUP(v32_x__2020_06_28[[#This Row],[SLNID]],'TU-Rechte-Elemente (alle)'!C$2:C$4079,1,FALSE)</f>
        <v>r.70.759</v>
      </c>
      <c r="D2343" t="s">
        <v>23532</v>
      </c>
      <c r="E2343" t="s">
        <v>17004</v>
      </c>
      <c r="F2343" t="s">
        <v>13052</v>
      </c>
      <c r="G2343" t="s">
        <v>19377</v>
      </c>
      <c r="H2343" t="s">
        <v>19241</v>
      </c>
      <c r="I2343" t="s">
        <v>23533</v>
      </c>
      <c r="J2343" t="s">
        <v>16389</v>
      </c>
      <c r="K2343" t="s">
        <v>276</v>
      </c>
      <c r="L2343" t="s">
        <v>276</v>
      </c>
      <c r="M2343" t="s">
        <v>276</v>
      </c>
      <c r="N2343" t="s">
        <v>19391</v>
      </c>
      <c r="O2343" t="s">
        <v>19241</v>
      </c>
      <c r="P2343" t="s">
        <v>276</v>
      </c>
      <c r="Q2343" t="s">
        <v>23159</v>
      </c>
      <c r="R2343" t="s">
        <v>276</v>
      </c>
    </row>
    <row r="2344" spans="1:18" x14ac:dyDescent="0.2">
      <c r="A2344" t="s">
        <v>23534</v>
      </c>
      <c r="B2344" t="s">
        <v>17006</v>
      </c>
      <c r="C2344" t="str">
        <f>VLOOKUP(v32_x__2020_06_28[[#This Row],[SLNID]],'TU-Rechte-Elemente (alle)'!C$2:C$4079,1,FALSE)</f>
        <v>r.70.760</v>
      </c>
      <c r="D2344" t="s">
        <v>23534</v>
      </c>
      <c r="E2344" t="s">
        <v>3926</v>
      </c>
      <c r="F2344" t="s">
        <v>13052</v>
      </c>
      <c r="G2344" t="s">
        <v>9839</v>
      </c>
      <c r="H2344" t="s">
        <v>19241</v>
      </c>
      <c r="I2344" t="s">
        <v>23535</v>
      </c>
      <c r="J2344" t="s">
        <v>16389</v>
      </c>
      <c r="K2344" t="s">
        <v>276</v>
      </c>
      <c r="L2344" t="s">
        <v>276</v>
      </c>
      <c r="M2344" t="s">
        <v>276</v>
      </c>
      <c r="N2344" t="s">
        <v>19391</v>
      </c>
      <c r="O2344" t="s">
        <v>19241</v>
      </c>
      <c r="P2344" t="s">
        <v>20847</v>
      </c>
      <c r="Q2344" t="s">
        <v>23159</v>
      </c>
      <c r="R2344" t="s">
        <v>276</v>
      </c>
    </row>
    <row r="2345" spans="1:18" x14ac:dyDescent="0.2">
      <c r="A2345" t="s">
        <v>23536</v>
      </c>
      <c r="B2345" t="s">
        <v>17008</v>
      </c>
      <c r="C2345" t="str">
        <f>VLOOKUP(v32_x__2020_06_28[[#This Row],[SLNID]],'TU-Rechte-Elemente (alle)'!C$2:C$4079,1,FALSE)</f>
        <v>r.70.761</v>
      </c>
      <c r="D2345" t="s">
        <v>23536</v>
      </c>
      <c r="E2345" t="s">
        <v>17009</v>
      </c>
      <c r="F2345" t="s">
        <v>13052</v>
      </c>
      <c r="G2345" t="s">
        <v>9839</v>
      </c>
      <c r="H2345" t="s">
        <v>19241</v>
      </c>
      <c r="I2345" t="s">
        <v>23537</v>
      </c>
      <c r="J2345" t="s">
        <v>16389</v>
      </c>
      <c r="K2345" t="s">
        <v>276</v>
      </c>
      <c r="L2345" t="s">
        <v>276</v>
      </c>
      <c r="M2345" t="s">
        <v>276</v>
      </c>
      <c r="N2345" t="s">
        <v>19391</v>
      </c>
      <c r="O2345" t="s">
        <v>19241</v>
      </c>
      <c r="P2345" t="s">
        <v>20847</v>
      </c>
      <c r="Q2345" t="s">
        <v>23159</v>
      </c>
      <c r="R2345" t="s">
        <v>276</v>
      </c>
    </row>
    <row r="2346" spans="1:18" x14ac:dyDescent="0.2">
      <c r="A2346" t="s">
        <v>23538</v>
      </c>
      <c r="B2346" t="s">
        <v>17012</v>
      </c>
      <c r="C2346" t="str">
        <f>VLOOKUP(v32_x__2020_06_28[[#This Row],[SLNID]],'TU-Rechte-Elemente (alle)'!C$2:C$4079,1,FALSE)</f>
        <v>r.70.762</v>
      </c>
      <c r="D2346" t="s">
        <v>23538</v>
      </c>
      <c r="E2346" t="s">
        <v>17013</v>
      </c>
      <c r="F2346" t="s">
        <v>13052</v>
      </c>
      <c r="G2346" t="s">
        <v>9839</v>
      </c>
      <c r="H2346" t="s">
        <v>19241</v>
      </c>
      <c r="I2346" t="s">
        <v>23539</v>
      </c>
      <c r="J2346" t="s">
        <v>16389</v>
      </c>
      <c r="K2346" t="s">
        <v>276</v>
      </c>
      <c r="L2346" t="s">
        <v>276</v>
      </c>
      <c r="M2346" t="s">
        <v>276</v>
      </c>
      <c r="N2346" t="s">
        <v>19391</v>
      </c>
      <c r="O2346" t="s">
        <v>19241</v>
      </c>
      <c r="P2346" t="s">
        <v>20847</v>
      </c>
      <c r="Q2346" t="s">
        <v>23159</v>
      </c>
      <c r="R2346" t="s">
        <v>276</v>
      </c>
    </row>
    <row r="2347" spans="1:18" x14ac:dyDescent="0.2">
      <c r="A2347" t="s">
        <v>23540</v>
      </c>
      <c r="B2347" t="s">
        <v>17016</v>
      </c>
      <c r="C2347" t="str">
        <f>VLOOKUP(v32_x__2020_06_28[[#This Row],[SLNID]],'TU-Rechte-Elemente (alle)'!C$2:C$4079,1,FALSE)</f>
        <v>r.70.764</v>
      </c>
      <c r="D2347" t="s">
        <v>23540</v>
      </c>
      <c r="E2347" t="s">
        <v>17017</v>
      </c>
      <c r="F2347" t="s">
        <v>13052</v>
      </c>
      <c r="G2347" t="s">
        <v>9839</v>
      </c>
      <c r="H2347" t="s">
        <v>19241</v>
      </c>
      <c r="I2347" t="s">
        <v>23541</v>
      </c>
      <c r="J2347" t="s">
        <v>16389</v>
      </c>
      <c r="K2347" t="s">
        <v>276</v>
      </c>
      <c r="L2347" t="s">
        <v>276</v>
      </c>
      <c r="M2347" t="s">
        <v>276</v>
      </c>
      <c r="N2347" t="s">
        <v>19391</v>
      </c>
      <c r="O2347" t="s">
        <v>19241</v>
      </c>
      <c r="P2347" t="s">
        <v>20847</v>
      </c>
      <c r="Q2347" t="s">
        <v>23159</v>
      </c>
      <c r="R2347" t="s">
        <v>276</v>
      </c>
    </row>
    <row r="2348" spans="1:18" x14ac:dyDescent="0.2">
      <c r="A2348" t="s">
        <v>23542</v>
      </c>
      <c r="B2348" t="s">
        <v>17020</v>
      </c>
      <c r="C2348" t="str">
        <f>VLOOKUP(v32_x__2020_06_28[[#This Row],[SLNID]],'TU-Rechte-Elemente (alle)'!C$2:C$4079,1,FALSE)</f>
        <v>r.70.765</v>
      </c>
      <c r="D2348" t="s">
        <v>23542</v>
      </c>
      <c r="E2348" t="s">
        <v>10453</v>
      </c>
      <c r="F2348" t="s">
        <v>13052</v>
      </c>
      <c r="G2348" t="s">
        <v>9839</v>
      </c>
      <c r="H2348" t="s">
        <v>19241</v>
      </c>
      <c r="I2348" t="s">
        <v>23543</v>
      </c>
      <c r="J2348" t="s">
        <v>16389</v>
      </c>
      <c r="K2348" t="s">
        <v>276</v>
      </c>
      <c r="L2348" t="s">
        <v>276</v>
      </c>
      <c r="M2348" t="s">
        <v>276</v>
      </c>
      <c r="N2348" t="s">
        <v>19391</v>
      </c>
      <c r="O2348" t="s">
        <v>19241</v>
      </c>
      <c r="P2348" t="s">
        <v>276</v>
      </c>
      <c r="Q2348" t="s">
        <v>23159</v>
      </c>
      <c r="R2348" t="s">
        <v>276</v>
      </c>
    </row>
    <row r="2349" spans="1:18" x14ac:dyDescent="0.2">
      <c r="A2349" t="s">
        <v>23544</v>
      </c>
      <c r="B2349" t="s">
        <v>17022</v>
      </c>
      <c r="C2349" t="str">
        <f>VLOOKUP(v32_x__2020_06_28[[#This Row],[SLNID]],'TU-Rechte-Elemente (alle)'!C$2:C$4079,1,FALSE)</f>
        <v>r.70.766</v>
      </c>
      <c r="D2349" t="s">
        <v>23544</v>
      </c>
      <c r="E2349" t="s">
        <v>17023</v>
      </c>
      <c r="F2349" t="s">
        <v>13052</v>
      </c>
      <c r="G2349" t="s">
        <v>9839</v>
      </c>
      <c r="H2349" t="s">
        <v>19241</v>
      </c>
      <c r="I2349" t="s">
        <v>23545</v>
      </c>
      <c r="J2349" t="s">
        <v>16389</v>
      </c>
      <c r="K2349" t="s">
        <v>276</v>
      </c>
      <c r="L2349" t="s">
        <v>276</v>
      </c>
      <c r="M2349" t="s">
        <v>276</v>
      </c>
      <c r="N2349" t="s">
        <v>19391</v>
      </c>
      <c r="O2349" t="s">
        <v>19241</v>
      </c>
      <c r="P2349" t="s">
        <v>20847</v>
      </c>
      <c r="Q2349" t="s">
        <v>23159</v>
      </c>
      <c r="R2349" t="s">
        <v>276</v>
      </c>
    </row>
    <row r="2350" spans="1:18" x14ac:dyDescent="0.2">
      <c r="A2350" t="s">
        <v>23546</v>
      </c>
      <c r="B2350" t="s">
        <v>17026</v>
      </c>
      <c r="C2350" t="str">
        <f>VLOOKUP(v32_x__2020_06_28[[#This Row],[SLNID]],'TU-Rechte-Elemente (alle)'!C$2:C$4079,1,FALSE)</f>
        <v>r.70.768</v>
      </c>
      <c r="D2350" t="s">
        <v>23546</v>
      </c>
      <c r="E2350" t="s">
        <v>17027</v>
      </c>
      <c r="F2350" t="s">
        <v>13052</v>
      </c>
      <c r="G2350" t="s">
        <v>9839</v>
      </c>
      <c r="H2350" t="s">
        <v>19241</v>
      </c>
      <c r="I2350" t="s">
        <v>23547</v>
      </c>
      <c r="J2350" t="s">
        <v>16389</v>
      </c>
      <c r="K2350" t="s">
        <v>276</v>
      </c>
      <c r="L2350" t="s">
        <v>276</v>
      </c>
      <c r="M2350" t="s">
        <v>276</v>
      </c>
      <c r="N2350" t="s">
        <v>19391</v>
      </c>
      <c r="O2350" t="s">
        <v>19241</v>
      </c>
      <c r="P2350" t="s">
        <v>20847</v>
      </c>
      <c r="Q2350" t="s">
        <v>23159</v>
      </c>
      <c r="R2350" t="s">
        <v>276</v>
      </c>
    </row>
    <row r="2351" spans="1:18" x14ac:dyDescent="0.2">
      <c r="A2351" t="s">
        <v>23548</v>
      </c>
      <c r="B2351" t="s">
        <v>17029</v>
      </c>
      <c r="C2351" t="str">
        <f>VLOOKUP(v32_x__2020_06_28[[#This Row],[SLNID]],'TU-Rechte-Elemente (alle)'!C$2:C$4079,1,FALSE)</f>
        <v>r.70.769</v>
      </c>
      <c r="D2351" t="s">
        <v>23548</v>
      </c>
      <c r="E2351" t="s">
        <v>17030</v>
      </c>
      <c r="F2351" t="s">
        <v>13052</v>
      </c>
      <c r="G2351" t="s">
        <v>9839</v>
      </c>
      <c r="H2351" t="s">
        <v>19241</v>
      </c>
      <c r="I2351" t="s">
        <v>23549</v>
      </c>
      <c r="J2351" t="s">
        <v>16389</v>
      </c>
      <c r="K2351" t="s">
        <v>276</v>
      </c>
      <c r="L2351" t="s">
        <v>276</v>
      </c>
      <c r="M2351" t="s">
        <v>276</v>
      </c>
      <c r="N2351" t="s">
        <v>19391</v>
      </c>
      <c r="O2351" t="s">
        <v>19241</v>
      </c>
      <c r="P2351" t="s">
        <v>20847</v>
      </c>
      <c r="Q2351" t="s">
        <v>23159</v>
      </c>
      <c r="R2351" t="s">
        <v>276</v>
      </c>
    </row>
    <row r="2352" spans="1:18" x14ac:dyDescent="0.2">
      <c r="A2352" t="s">
        <v>23550</v>
      </c>
      <c r="B2352" t="s">
        <v>17032</v>
      </c>
      <c r="C2352" t="str">
        <f>VLOOKUP(v32_x__2020_06_28[[#This Row],[SLNID]],'TU-Rechte-Elemente (alle)'!C$2:C$4079,1,FALSE)</f>
        <v>r.70.771</v>
      </c>
      <c r="D2352" t="s">
        <v>23550</v>
      </c>
      <c r="E2352" t="s">
        <v>17033</v>
      </c>
      <c r="F2352" t="s">
        <v>13052</v>
      </c>
      <c r="G2352" t="s">
        <v>9839</v>
      </c>
      <c r="H2352" t="s">
        <v>19241</v>
      </c>
      <c r="I2352" t="s">
        <v>23551</v>
      </c>
      <c r="J2352" t="s">
        <v>16389</v>
      </c>
      <c r="K2352" t="s">
        <v>276</v>
      </c>
      <c r="L2352" t="s">
        <v>276</v>
      </c>
      <c r="M2352" t="s">
        <v>276</v>
      </c>
      <c r="N2352" t="s">
        <v>19391</v>
      </c>
      <c r="O2352" t="s">
        <v>19241</v>
      </c>
      <c r="P2352" t="s">
        <v>20847</v>
      </c>
      <c r="Q2352" t="s">
        <v>23159</v>
      </c>
      <c r="R2352" t="s">
        <v>276</v>
      </c>
    </row>
    <row r="2353" spans="1:18" x14ac:dyDescent="0.2">
      <c r="A2353" t="s">
        <v>23552</v>
      </c>
      <c r="B2353" t="s">
        <v>17035</v>
      </c>
      <c r="C2353" t="str">
        <f>VLOOKUP(v32_x__2020_06_28[[#This Row],[SLNID]],'TU-Rechte-Elemente (alle)'!C$2:C$4079,1,FALSE)</f>
        <v>r.70.772</v>
      </c>
      <c r="D2353" t="s">
        <v>23552</v>
      </c>
      <c r="E2353" t="s">
        <v>17036</v>
      </c>
      <c r="F2353" t="s">
        <v>13052</v>
      </c>
      <c r="G2353" t="s">
        <v>9839</v>
      </c>
      <c r="H2353" t="s">
        <v>19241</v>
      </c>
      <c r="I2353" t="s">
        <v>23553</v>
      </c>
      <c r="J2353" t="s">
        <v>16389</v>
      </c>
      <c r="K2353" t="s">
        <v>276</v>
      </c>
      <c r="L2353" t="s">
        <v>276</v>
      </c>
      <c r="M2353" t="s">
        <v>276</v>
      </c>
      <c r="N2353" t="s">
        <v>19391</v>
      </c>
      <c r="O2353" t="s">
        <v>19241</v>
      </c>
      <c r="P2353" t="s">
        <v>20847</v>
      </c>
      <c r="Q2353" t="s">
        <v>23159</v>
      </c>
      <c r="R2353" t="s">
        <v>276</v>
      </c>
    </row>
    <row r="2354" spans="1:18" x14ac:dyDescent="0.2">
      <c r="A2354" t="s">
        <v>23554</v>
      </c>
      <c r="B2354" t="s">
        <v>17038</v>
      </c>
      <c r="C2354" t="str">
        <f>VLOOKUP(v32_x__2020_06_28[[#This Row],[SLNID]],'TU-Rechte-Elemente (alle)'!C$2:C$4079,1,FALSE)</f>
        <v>r.70.781</v>
      </c>
      <c r="D2354" t="s">
        <v>23554</v>
      </c>
      <c r="E2354" t="s">
        <v>13492</v>
      </c>
      <c r="F2354" t="s">
        <v>13052</v>
      </c>
      <c r="G2354" t="s">
        <v>9839</v>
      </c>
      <c r="H2354" t="s">
        <v>19241</v>
      </c>
      <c r="I2354" t="s">
        <v>23555</v>
      </c>
      <c r="J2354" t="s">
        <v>16389</v>
      </c>
      <c r="K2354" t="s">
        <v>276</v>
      </c>
      <c r="L2354" t="s">
        <v>276</v>
      </c>
      <c r="M2354" t="s">
        <v>276</v>
      </c>
      <c r="N2354" t="s">
        <v>19391</v>
      </c>
      <c r="O2354" t="s">
        <v>19241</v>
      </c>
      <c r="P2354" t="s">
        <v>20847</v>
      </c>
      <c r="Q2354" t="s">
        <v>23159</v>
      </c>
      <c r="R2354" t="s">
        <v>276</v>
      </c>
    </row>
    <row r="2355" spans="1:18" x14ac:dyDescent="0.2">
      <c r="A2355" t="s">
        <v>23556</v>
      </c>
      <c r="B2355" t="s">
        <v>17041</v>
      </c>
      <c r="C2355" t="str">
        <f>VLOOKUP(v32_x__2020_06_28[[#This Row],[SLNID]],'TU-Rechte-Elemente (alle)'!C$2:C$4079,1,FALSE)</f>
        <v>r.70.787</v>
      </c>
      <c r="D2355" t="s">
        <v>23556</v>
      </c>
      <c r="E2355" t="s">
        <v>17042</v>
      </c>
      <c r="F2355" t="s">
        <v>13052</v>
      </c>
      <c r="G2355" t="s">
        <v>9839</v>
      </c>
      <c r="H2355" t="s">
        <v>19241</v>
      </c>
      <c r="I2355" t="s">
        <v>23557</v>
      </c>
      <c r="J2355" t="s">
        <v>16389</v>
      </c>
      <c r="K2355" t="s">
        <v>276</v>
      </c>
      <c r="L2355" t="s">
        <v>276</v>
      </c>
      <c r="M2355" t="s">
        <v>276</v>
      </c>
      <c r="N2355" t="s">
        <v>19391</v>
      </c>
      <c r="O2355" t="s">
        <v>19241</v>
      </c>
      <c r="P2355" t="s">
        <v>20847</v>
      </c>
      <c r="Q2355" t="s">
        <v>23159</v>
      </c>
      <c r="R2355" t="s">
        <v>276</v>
      </c>
    </row>
    <row r="2356" spans="1:18" x14ac:dyDescent="0.2">
      <c r="A2356" t="s">
        <v>23558</v>
      </c>
      <c r="B2356" t="s">
        <v>17045</v>
      </c>
      <c r="C2356" t="str">
        <f>VLOOKUP(v32_x__2020_06_28[[#This Row],[SLNID]],'TU-Rechte-Elemente (alle)'!C$2:C$4079,1,FALSE)</f>
        <v>r.70.795</v>
      </c>
      <c r="D2356" t="s">
        <v>23558</v>
      </c>
      <c r="E2356" t="s">
        <v>13515</v>
      </c>
      <c r="F2356" t="s">
        <v>13052</v>
      </c>
      <c r="G2356" t="s">
        <v>9839</v>
      </c>
      <c r="H2356" t="s">
        <v>19241</v>
      </c>
      <c r="I2356" t="s">
        <v>23559</v>
      </c>
      <c r="J2356" t="s">
        <v>16389</v>
      </c>
      <c r="K2356" t="s">
        <v>276</v>
      </c>
      <c r="L2356" t="s">
        <v>276</v>
      </c>
      <c r="M2356" t="s">
        <v>276</v>
      </c>
      <c r="N2356" t="s">
        <v>19391</v>
      </c>
      <c r="O2356" t="s">
        <v>19241</v>
      </c>
      <c r="P2356" t="s">
        <v>20847</v>
      </c>
      <c r="Q2356" t="s">
        <v>23159</v>
      </c>
      <c r="R2356" t="s">
        <v>276</v>
      </c>
    </row>
    <row r="2357" spans="1:18" x14ac:dyDescent="0.2">
      <c r="A2357" t="s">
        <v>23560</v>
      </c>
      <c r="B2357" t="s">
        <v>17047</v>
      </c>
      <c r="C2357" t="str">
        <f>VLOOKUP(v32_x__2020_06_28[[#This Row],[SLNID]],'TU-Rechte-Elemente (alle)'!C$2:C$4079,1,FALSE)</f>
        <v>r.70.796</v>
      </c>
      <c r="D2357" t="s">
        <v>23560</v>
      </c>
      <c r="E2357" t="s">
        <v>17048</v>
      </c>
      <c r="F2357" t="s">
        <v>13052</v>
      </c>
      <c r="G2357" t="s">
        <v>9839</v>
      </c>
      <c r="H2357" t="s">
        <v>19241</v>
      </c>
      <c r="I2357" t="s">
        <v>23561</v>
      </c>
      <c r="J2357" t="s">
        <v>16389</v>
      </c>
      <c r="K2357" t="s">
        <v>276</v>
      </c>
      <c r="L2357" t="s">
        <v>276</v>
      </c>
      <c r="M2357" t="s">
        <v>276</v>
      </c>
      <c r="N2357" t="s">
        <v>19391</v>
      </c>
      <c r="O2357" t="s">
        <v>19241</v>
      </c>
      <c r="P2357" t="s">
        <v>276</v>
      </c>
      <c r="Q2357" t="s">
        <v>23159</v>
      </c>
      <c r="R2357" t="s">
        <v>276</v>
      </c>
    </row>
    <row r="2358" spans="1:18" x14ac:dyDescent="0.2">
      <c r="A2358" t="s">
        <v>23562</v>
      </c>
      <c r="B2358" t="s">
        <v>17051</v>
      </c>
      <c r="C2358" t="str">
        <f>VLOOKUP(v32_x__2020_06_28[[#This Row],[SLNID]],'TU-Rechte-Elemente (alle)'!C$2:C$4079,1,FALSE)</f>
        <v>r.70.797</v>
      </c>
      <c r="D2358" t="s">
        <v>23562</v>
      </c>
      <c r="E2358" t="s">
        <v>17052</v>
      </c>
      <c r="F2358" t="s">
        <v>13052</v>
      </c>
      <c r="G2358" t="s">
        <v>9839</v>
      </c>
      <c r="H2358" t="s">
        <v>19241</v>
      </c>
      <c r="I2358" t="s">
        <v>23563</v>
      </c>
      <c r="J2358" t="s">
        <v>16389</v>
      </c>
      <c r="K2358" t="s">
        <v>276</v>
      </c>
      <c r="L2358" t="s">
        <v>276</v>
      </c>
      <c r="M2358" t="s">
        <v>276</v>
      </c>
      <c r="N2358" t="s">
        <v>19391</v>
      </c>
      <c r="O2358" t="s">
        <v>19241</v>
      </c>
      <c r="P2358" t="s">
        <v>20847</v>
      </c>
      <c r="Q2358" t="s">
        <v>23159</v>
      </c>
      <c r="R2358" t="s">
        <v>276</v>
      </c>
    </row>
    <row r="2359" spans="1:18" x14ac:dyDescent="0.2">
      <c r="A2359" t="s">
        <v>17056</v>
      </c>
      <c r="B2359" t="s">
        <v>17055</v>
      </c>
      <c r="C2359" t="str">
        <f>VLOOKUP(v32_x__2020_06_28[[#This Row],[SLNID]],'TU-Rechte-Elemente (alle)'!C$2:C$4079,1,FALSE)</f>
        <v>r.70.805</v>
      </c>
      <c r="D2359" t="s">
        <v>17056</v>
      </c>
      <c r="E2359" t="s">
        <v>10493</v>
      </c>
      <c r="F2359" t="s">
        <v>13052</v>
      </c>
      <c r="G2359" t="s">
        <v>19377</v>
      </c>
      <c r="H2359" t="s">
        <v>19241</v>
      </c>
      <c r="I2359" t="s">
        <v>23564</v>
      </c>
      <c r="J2359" t="s">
        <v>1888</v>
      </c>
      <c r="K2359" t="s">
        <v>276</v>
      </c>
      <c r="L2359" t="s">
        <v>276</v>
      </c>
      <c r="M2359" t="s">
        <v>276</v>
      </c>
      <c r="N2359" t="s">
        <v>19391</v>
      </c>
      <c r="O2359" t="s">
        <v>19241</v>
      </c>
      <c r="P2359" t="s">
        <v>276</v>
      </c>
      <c r="Q2359" t="s">
        <v>19464</v>
      </c>
      <c r="R2359" t="s">
        <v>276</v>
      </c>
    </row>
    <row r="2360" spans="1:18" x14ac:dyDescent="0.2">
      <c r="A2360" t="s">
        <v>17060</v>
      </c>
      <c r="B2360" t="s">
        <v>17058</v>
      </c>
      <c r="C2360" t="str">
        <f>VLOOKUP(v32_x__2020_06_28[[#This Row],[SLNID]],'TU-Rechte-Elemente (alle)'!C$2:C$4079,1,FALSE)</f>
        <v>r.70.806</v>
      </c>
      <c r="D2360" t="s">
        <v>17060</v>
      </c>
      <c r="E2360" t="s">
        <v>17059</v>
      </c>
      <c r="F2360" t="s">
        <v>13052</v>
      </c>
      <c r="G2360" t="s">
        <v>19377</v>
      </c>
      <c r="H2360" t="s">
        <v>19241</v>
      </c>
      <c r="I2360" t="s">
        <v>23565</v>
      </c>
      <c r="J2360" t="s">
        <v>1888</v>
      </c>
      <c r="K2360" t="s">
        <v>276</v>
      </c>
      <c r="L2360" t="s">
        <v>276</v>
      </c>
      <c r="M2360" t="s">
        <v>276</v>
      </c>
      <c r="N2360" t="s">
        <v>19391</v>
      </c>
      <c r="O2360" t="s">
        <v>19241</v>
      </c>
      <c r="P2360" t="s">
        <v>276</v>
      </c>
      <c r="Q2360" t="s">
        <v>19464</v>
      </c>
      <c r="R2360" t="s">
        <v>276</v>
      </c>
    </row>
    <row r="2361" spans="1:18" x14ac:dyDescent="0.2">
      <c r="A2361" t="s">
        <v>17064</v>
      </c>
      <c r="B2361" t="s">
        <v>17062</v>
      </c>
      <c r="C2361" t="str">
        <f>VLOOKUP(v32_x__2020_06_28[[#This Row],[SLNID]],'TU-Rechte-Elemente (alle)'!C$2:C$4079,1,FALSE)</f>
        <v>r.70.807</v>
      </c>
      <c r="D2361" t="s">
        <v>17064</v>
      </c>
      <c r="E2361" t="s">
        <v>17063</v>
      </c>
      <c r="F2361" t="s">
        <v>13052</v>
      </c>
      <c r="G2361" t="s">
        <v>19377</v>
      </c>
      <c r="H2361" t="s">
        <v>19241</v>
      </c>
      <c r="I2361" t="s">
        <v>23566</v>
      </c>
      <c r="J2361" t="s">
        <v>1888</v>
      </c>
      <c r="K2361" t="s">
        <v>276</v>
      </c>
      <c r="L2361" t="s">
        <v>276</v>
      </c>
      <c r="M2361" t="s">
        <v>276</v>
      </c>
      <c r="N2361" t="s">
        <v>19391</v>
      </c>
      <c r="O2361" t="s">
        <v>19241</v>
      </c>
      <c r="P2361" t="s">
        <v>276</v>
      </c>
      <c r="Q2361" t="s">
        <v>19464</v>
      </c>
      <c r="R2361" t="s">
        <v>276</v>
      </c>
    </row>
    <row r="2362" spans="1:18" x14ac:dyDescent="0.2">
      <c r="A2362" t="s">
        <v>17068</v>
      </c>
      <c r="B2362" t="s">
        <v>17066</v>
      </c>
      <c r="C2362" t="str">
        <f>VLOOKUP(v32_x__2020_06_28[[#This Row],[SLNID]],'TU-Rechte-Elemente (alle)'!C$2:C$4079,1,FALSE)</f>
        <v>r.70.809</v>
      </c>
      <c r="D2362" t="s">
        <v>17068</v>
      </c>
      <c r="E2362" t="s">
        <v>17067</v>
      </c>
      <c r="F2362" t="s">
        <v>13052</v>
      </c>
      <c r="G2362" t="s">
        <v>19377</v>
      </c>
      <c r="H2362" t="s">
        <v>19241</v>
      </c>
      <c r="I2362" t="s">
        <v>23567</v>
      </c>
      <c r="J2362" t="s">
        <v>1888</v>
      </c>
      <c r="K2362" t="s">
        <v>276</v>
      </c>
      <c r="L2362" t="s">
        <v>276</v>
      </c>
      <c r="M2362" t="s">
        <v>276</v>
      </c>
      <c r="N2362" t="s">
        <v>19621</v>
      </c>
      <c r="O2362" t="s">
        <v>19241</v>
      </c>
      <c r="P2362" t="s">
        <v>276</v>
      </c>
      <c r="Q2362" t="s">
        <v>19464</v>
      </c>
      <c r="R2362" t="s">
        <v>276</v>
      </c>
    </row>
    <row r="2363" spans="1:18" x14ac:dyDescent="0.2">
      <c r="A2363" t="s">
        <v>23568</v>
      </c>
      <c r="B2363" t="s">
        <v>17070</v>
      </c>
      <c r="C2363" t="str">
        <f>VLOOKUP(v32_x__2020_06_28[[#This Row],[SLNID]],'TU-Rechte-Elemente (alle)'!C$2:C$4079,1,FALSE)</f>
        <v>r.70.811</v>
      </c>
      <c r="D2363" t="s">
        <v>23568</v>
      </c>
      <c r="E2363" t="s">
        <v>10511</v>
      </c>
      <c r="F2363" t="s">
        <v>13052</v>
      </c>
      <c r="G2363" t="s">
        <v>9839</v>
      </c>
      <c r="H2363" t="s">
        <v>19241</v>
      </c>
      <c r="I2363" t="s">
        <v>23569</v>
      </c>
      <c r="J2363" t="s">
        <v>17076</v>
      </c>
      <c r="K2363" t="s">
        <v>276</v>
      </c>
      <c r="L2363" t="s">
        <v>276</v>
      </c>
      <c r="M2363" t="s">
        <v>276</v>
      </c>
      <c r="N2363" t="s">
        <v>19391</v>
      </c>
      <c r="O2363" t="s">
        <v>19241</v>
      </c>
      <c r="P2363" t="s">
        <v>20847</v>
      </c>
      <c r="Q2363" t="s">
        <v>23159</v>
      </c>
      <c r="R2363" t="s">
        <v>276</v>
      </c>
    </row>
    <row r="2364" spans="1:18" x14ac:dyDescent="0.2">
      <c r="A2364" t="s">
        <v>23570</v>
      </c>
      <c r="B2364" t="s">
        <v>17082</v>
      </c>
      <c r="C2364" t="str">
        <f>VLOOKUP(v32_x__2020_06_28[[#This Row],[SLNID]],'TU-Rechte-Elemente (alle)'!C$2:C$4079,1,FALSE)</f>
        <v>r.70.812</v>
      </c>
      <c r="D2364" t="s">
        <v>23570</v>
      </c>
      <c r="E2364" t="s">
        <v>17083</v>
      </c>
      <c r="F2364" t="s">
        <v>13052</v>
      </c>
      <c r="G2364" t="s">
        <v>9839</v>
      </c>
      <c r="H2364" t="s">
        <v>19241</v>
      </c>
      <c r="I2364" t="s">
        <v>23571</v>
      </c>
      <c r="J2364" t="s">
        <v>17076</v>
      </c>
      <c r="K2364" t="s">
        <v>276</v>
      </c>
      <c r="L2364" t="s">
        <v>276</v>
      </c>
      <c r="M2364" t="s">
        <v>276</v>
      </c>
      <c r="N2364" t="s">
        <v>19391</v>
      </c>
      <c r="O2364" t="s">
        <v>19241</v>
      </c>
      <c r="P2364" t="s">
        <v>20847</v>
      </c>
      <c r="Q2364" t="s">
        <v>23159</v>
      </c>
      <c r="R2364" t="s">
        <v>276</v>
      </c>
    </row>
    <row r="2365" spans="1:18" x14ac:dyDescent="0.2">
      <c r="A2365" t="s">
        <v>23572</v>
      </c>
      <c r="B2365" t="s">
        <v>17085</v>
      </c>
      <c r="C2365" t="str">
        <f>VLOOKUP(v32_x__2020_06_28[[#This Row],[SLNID]],'TU-Rechte-Elemente (alle)'!C$2:C$4079,1,FALSE)</f>
        <v>r.70.813</v>
      </c>
      <c r="D2365" t="s">
        <v>23572</v>
      </c>
      <c r="E2365" t="s">
        <v>10517</v>
      </c>
      <c r="F2365" t="s">
        <v>13052</v>
      </c>
      <c r="G2365" t="s">
        <v>9839</v>
      </c>
      <c r="H2365" t="s">
        <v>19241</v>
      </c>
      <c r="I2365" t="s">
        <v>23573</v>
      </c>
      <c r="J2365" t="s">
        <v>17076</v>
      </c>
      <c r="K2365" t="s">
        <v>276</v>
      </c>
      <c r="L2365" t="s">
        <v>276</v>
      </c>
      <c r="M2365" t="s">
        <v>276</v>
      </c>
      <c r="N2365" t="s">
        <v>19391</v>
      </c>
      <c r="O2365" t="s">
        <v>19241</v>
      </c>
      <c r="P2365" t="s">
        <v>20847</v>
      </c>
      <c r="Q2365" t="s">
        <v>23159</v>
      </c>
      <c r="R2365" t="s">
        <v>276</v>
      </c>
    </row>
    <row r="2366" spans="1:18" x14ac:dyDescent="0.2">
      <c r="A2366" t="s">
        <v>23574</v>
      </c>
      <c r="B2366" t="s">
        <v>17087</v>
      </c>
      <c r="C2366" t="str">
        <f>VLOOKUP(v32_x__2020_06_28[[#This Row],[SLNID]],'TU-Rechte-Elemente (alle)'!C$2:C$4079,1,FALSE)</f>
        <v>r.70.816</v>
      </c>
      <c r="D2366" t="s">
        <v>23574</v>
      </c>
      <c r="E2366" t="s">
        <v>15401</v>
      </c>
      <c r="F2366" t="s">
        <v>13052</v>
      </c>
      <c r="G2366" t="s">
        <v>9839</v>
      </c>
      <c r="H2366" t="s">
        <v>19241</v>
      </c>
      <c r="I2366" t="s">
        <v>23575</v>
      </c>
      <c r="J2366" t="s">
        <v>17076</v>
      </c>
      <c r="K2366" t="s">
        <v>276</v>
      </c>
      <c r="L2366" t="s">
        <v>276</v>
      </c>
      <c r="M2366" t="s">
        <v>276</v>
      </c>
      <c r="N2366" t="s">
        <v>19391</v>
      </c>
      <c r="O2366" t="s">
        <v>19241</v>
      </c>
      <c r="P2366" t="s">
        <v>20847</v>
      </c>
      <c r="Q2366" t="s">
        <v>23159</v>
      </c>
      <c r="R2366" t="s">
        <v>276</v>
      </c>
    </row>
    <row r="2367" spans="1:18" x14ac:dyDescent="0.2">
      <c r="A2367" t="s">
        <v>23576</v>
      </c>
      <c r="B2367" t="s">
        <v>17089</v>
      </c>
      <c r="C2367" t="str">
        <f>VLOOKUP(v32_x__2020_06_28[[#This Row],[SLNID]],'TU-Rechte-Elemente (alle)'!C$2:C$4079,1,FALSE)</f>
        <v>r.70.817</v>
      </c>
      <c r="D2367" t="s">
        <v>23576</v>
      </c>
      <c r="E2367" t="s">
        <v>17090</v>
      </c>
      <c r="F2367" t="s">
        <v>13052</v>
      </c>
      <c r="G2367" t="s">
        <v>9839</v>
      </c>
      <c r="H2367" t="s">
        <v>19241</v>
      </c>
      <c r="I2367" t="s">
        <v>23577</v>
      </c>
      <c r="J2367" t="s">
        <v>17076</v>
      </c>
      <c r="K2367" t="s">
        <v>276</v>
      </c>
      <c r="L2367" t="s">
        <v>276</v>
      </c>
      <c r="M2367" t="s">
        <v>276</v>
      </c>
      <c r="N2367" t="s">
        <v>19391</v>
      </c>
      <c r="O2367" t="s">
        <v>19241</v>
      </c>
      <c r="P2367" t="s">
        <v>20847</v>
      </c>
      <c r="Q2367" t="s">
        <v>23159</v>
      </c>
      <c r="R2367" t="s">
        <v>276</v>
      </c>
    </row>
    <row r="2368" spans="1:18" x14ac:dyDescent="0.2">
      <c r="A2368" t="s">
        <v>23578</v>
      </c>
      <c r="B2368" t="s">
        <v>17092</v>
      </c>
      <c r="C2368" t="str">
        <f>VLOOKUP(v32_x__2020_06_28[[#This Row],[SLNID]],'TU-Rechte-Elemente (alle)'!C$2:C$4079,1,FALSE)</f>
        <v>r.70.818</v>
      </c>
      <c r="D2368" t="s">
        <v>23578</v>
      </c>
      <c r="E2368" t="s">
        <v>10533</v>
      </c>
      <c r="F2368" t="s">
        <v>13052</v>
      </c>
      <c r="G2368" t="s">
        <v>19377</v>
      </c>
      <c r="H2368" t="s">
        <v>19241</v>
      </c>
      <c r="I2368" t="s">
        <v>23579</v>
      </c>
      <c r="J2368" t="s">
        <v>17076</v>
      </c>
      <c r="K2368" t="s">
        <v>276</v>
      </c>
      <c r="L2368" t="s">
        <v>276</v>
      </c>
      <c r="M2368" t="s">
        <v>276</v>
      </c>
      <c r="N2368" t="s">
        <v>19391</v>
      </c>
      <c r="O2368" t="s">
        <v>19241</v>
      </c>
      <c r="P2368" t="s">
        <v>20847</v>
      </c>
      <c r="Q2368" t="s">
        <v>23159</v>
      </c>
      <c r="R2368" t="s">
        <v>276</v>
      </c>
    </row>
    <row r="2369" spans="1:18" x14ac:dyDescent="0.2">
      <c r="A2369" t="s">
        <v>17095</v>
      </c>
      <c r="B2369" t="s">
        <v>17094</v>
      </c>
      <c r="C2369" t="str">
        <f>VLOOKUP(v32_x__2020_06_28[[#This Row],[SLNID]],'TU-Rechte-Elemente (alle)'!C$2:C$4079,1,FALSE)</f>
        <v>r.70.825</v>
      </c>
      <c r="D2369" t="s">
        <v>17095</v>
      </c>
      <c r="E2369" t="s">
        <v>3664</v>
      </c>
      <c r="F2369" t="s">
        <v>13052</v>
      </c>
      <c r="G2369" t="s">
        <v>19377</v>
      </c>
      <c r="H2369" t="s">
        <v>19241</v>
      </c>
      <c r="I2369" t="s">
        <v>23580</v>
      </c>
      <c r="J2369" t="s">
        <v>1888</v>
      </c>
      <c r="K2369" t="s">
        <v>276</v>
      </c>
      <c r="L2369" t="s">
        <v>276</v>
      </c>
      <c r="M2369" t="s">
        <v>276</v>
      </c>
      <c r="N2369" t="s">
        <v>19391</v>
      </c>
      <c r="O2369" t="s">
        <v>19241</v>
      </c>
      <c r="P2369" t="s">
        <v>276</v>
      </c>
      <c r="Q2369" t="s">
        <v>19464</v>
      </c>
      <c r="R2369" t="s">
        <v>276</v>
      </c>
    </row>
    <row r="2370" spans="1:18" x14ac:dyDescent="0.2">
      <c r="A2370" t="s">
        <v>17099</v>
      </c>
      <c r="B2370" t="s">
        <v>17097</v>
      </c>
      <c r="C2370" t="str">
        <f>VLOOKUP(v32_x__2020_06_28[[#This Row],[SLNID]],'TU-Rechte-Elemente (alle)'!C$2:C$4079,1,FALSE)</f>
        <v>r.70.826</v>
      </c>
      <c r="D2370" t="s">
        <v>17099</v>
      </c>
      <c r="E2370" t="s">
        <v>17098</v>
      </c>
      <c r="F2370" t="s">
        <v>13052</v>
      </c>
      <c r="G2370" t="s">
        <v>19377</v>
      </c>
      <c r="H2370" t="s">
        <v>19241</v>
      </c>
      <c r="I2370" t="s">
        <v>23581</v>
      </c>
      <c r="J2370" t="s">
        <v>1888</v>
      </c>
      <c r="K2370" t="s">
        <v>276</v>
      </c>
      <c r="L2370" t="s">
        <v>276</v>
      </c>
      <c r="M2370" t="s">
        <v>276</v>
      </c>
      <c r="N2370" t="s">
        <v>19391</v>
      </c>
      <c r="O2370" t="s">
        <v>19241</v>
      </c>
      <c r="P2370" t="s">
        <v>276</v>
      </c>
      <c r="Q2370" t="s">
        <v>19464</v>
      </c>
      <c r="R2370" t="s">
        <v>276</v>
      </c>
    </row>
    <row r="2371" spans="1:18" x14ac:dyDescent="0.2">
      <c r="A2371" t="s">
        <v>17103</v>
      </c>
      <c r="B2371" t="s">
        <v>17101</v>
      </c>
      <c r="C2371" t="str">
        <f>VLOOKUP(v32_x__2020_06_28[[#This Row],[SLNID]],'TU-Rechte-Elemente (alle)'!C$2:C$4079,1,FALSE)</f>
        <v>r.70.827</v>
      </c>
      <c r="D2371" t="s">
        <v>17103</v>
      </c>
      <c r="E2371" t="s">
        <v>17102</v>
      </c>
      <c r="F2371" t="s">
        <v>13052</v>
      </c>
      <c r="G2371" t="s">
        <v>19377</v>
      </c>
      <c r="H2371" t="s">
        <v>19241</v>
      </c>
      <c r="I2371" t="s">
        <v>23582</v>
      </c>
      <c r="J2371" t="s">
        <v>1888</v>
      </c>
      <c r="K2371" t="s">
        <v>276</v>
      </c>
      <c r="L2371" t="s">
        <v>276</v>
      </c>
      <c r="M2371" t="s">
        <v>276</v>
      </c>
      <c r="N2371" t="s">
        <v>19391</v>
      </c>
      <c r="O2371" t="s">
        <v>19241</v>
      </c>
      <c r="P2371" t="s">
        <v>276</v>
      </c>
      <c r="Q2371" t="s">
        <v>19464</v>
      </c>
      <c r="R2371" t="s">
        <v>276</v>
      </c>
    </row>
    <row r="2372" spans="1:18" x14ac:dyDescent="0.2">
      <c r="A2372" t="s">
        <v>17106</v>
      </c>
      <c r="B2372" t="s">
        <v>17105</v>
      </c>
      <c r="C2372" t="str">
        <f>VLOOKUP(v32_x__2020_06_28[[#This Row],[SLNID]],'TU-Rechte-Elemente (alle)'!C$2:C$4079,1,FALSE)</f>
        <v>r.70.830</v>
      </c>
      <c r="D2372" t="s">
        <v>17106</v>
      </c>
      <c r="E2372" t="s">
        <v>3128</v>
      </c>
      <c r="F2372" t="s">
        <v>13052</v>
      </c>
      <c r="G2372" t="s">
        <v>19377</v>
      </c>
      <c r="H2372" t="s">
        <v>19241</v>
      </c>
      <c r="I2372" t="s">
        <v>23583</v>
      </c>
      <c r="J2372" t="s">
        <v>1888</v>
      </c>
      <c r="K2372" t="s">
        <v>276</v>
      </c>
      <c r="L2372" t="s">
        <v>276</v>
      </c>
      <c r="M2372" t="s">
        <v>276</v>
      </c>
      <c r="N2372" t="s">
        <v>19391</v>
      </c>
      <c r="O2372" t="s">
        <v>19241</v>
      </c>
      <c r="P2372" t="s">
        <v>276</v>
      </c>
      <c r="Q2372" t="s">
        <v>19464</v>
      </c>
      <c r="R2372" t="s">
        <v>276</v>
      </c>
    </row>
    <row r="2373" spans="1:18" x14ac:dyDescent="0.2">
      <c r="A2373" t="s">
        <v>17109</v>
      </c>
      <c r="B2373" t="s">
        <v>17108</v>
      </c>
      <c r="C2373" t="str">
        <f>VLOOKUP(v32_x__2020_06_28[[#This Row],[SLNID]],'TU-Rechte-Elemente (alle)'!C$2:C$4079,1,FALSE)</f>
        <v>r.70.831</v>
      </c>
      <c r="D2373" t="s">
        <v>17109</v>
      </c>
      <c r="E2373" t="s">
        <v>10542</v>
      </c>
      <c r="F2373" t="s">
        <v>13052</v>
      </c>
      <c r="G2373" t="s">
        <v>19377</v>
      </c>
      <c r="H2373" t="s">
        <v>19241</v>
      </c>
      <c r="I2373" t="s">
        <v>23584</v>
      </c>
      <c r="J2373" t="s">
        <v>1888</v>
      </c>
      <c r="K2373" t="s">
        <v>276</v>
      </c>
      <c r="L2373" t="s">
        <v>276</v>
      </c>
      <c r="M2373" t="s">
        <v>276</v>
      </c>
      <c r="N2373" t="s">
        <v>19391</v>
      </c>
      <c r="O2373" t="s">
        <v>19241</v>
      </c>
      <c r="P2373" t="s">
        <v>276</v>
      </c>
      <c r="Q2373" t="s">
        <v>19464</v>
      </c>
      <c r="R2373" t="s">
        <v>276</v>
      </c>
    </row>
    <row r="2374" spans="1:18" x14ac:dyDescent="0.2">
      <c r="A2374" t="s">
        <v>17113</v>
      </c>
      <c r="B2374" t="s">
        <v>17111</v>
      </c>
      <c r="C2374" t="str">
        <f>VLOOKUP(v32_x__2020_06_28[[#This Row],[SLNID]],'TU-Rechte-Elemente (alle)'!C$2:C$4079,1,FALSE)</f>
        <v>r.70.832</v>
      </c>
      <c r="D2374" t="s">
        <v>17113</v>
      </c>
      <c r="E2374" t="s">
        <v>17112</v>
      </c>
      <c r="F2374" t="s">
        <v>13052</v>
      </c>
      <c r="G2374" t="s">
        <v>19377</v>
      </c>
      <c r="H2374" t="s">
        <v>19241</v>
      </c>
      <c r="I2374" t="s">
        <v>23585</v>
      </c>
      <c r="J2374" t="s">
        <v>1888</v>
      </c>
      <c r="K2374" t="s">
        <v>276</v>
      </c>
      <c r="L2374" t="s">
        <v>276</v>
      </c>
      <c r="M2374" t="s">
        <v>276</v>
      </c>
      <c r="N2374" t="s">
        <v>19391</v>
      </c>
      <c r="O2374" t="s">
        <v>19241</v>
      </c>
      <c r="P2374" t="s">
        <v>276</v>
      </c>
      <c r="Q2374" t="s">
        <v>19464</v>
      </c>
      <c r="R2374" t="s">
        <v>276</v>
      </c>
    </row>
    <row r="2375" spans="1:18" x14ac:dyDescent="0.2">
      <c r="A2375" t="s">
        <v>17117</v>
      </c>
      <c r="B2375" t="s">
        <v>17115</v>
      </c>
      <c r="C2375" t="str">
        <f>VLOOKUP(v32_x__2020_06_28[[#This Row],[SLNID]],'TU-Rechte-Elemente (alle)'!C$2:C$4079,1,FALSE)</f>
        <v>r.70.833</v>
      </c>
      <c r="D2375" t="s">
        <v>17117</v>
      </c>
      <c r="E2375" t="s">
        <v>17116</v>
      </c>
      <c r="F2375" t="s">
        <v>13052</v>
      </c>
      <c r="G2375" t="s">
        <v>19377</v>
      </c>
      <c r="H2375" t="s">
        <v>19241</v>
      </c>
      <c r="I2375" t="s">
        <v>23586</v>
      </c>
      <c r="J2375" t="s">
        <v>1888</v>
      </c>
      <c r="K2375" t="s">
        <v>276</v>
      </c>
      <c r="L2375" t="s">
        <v>276</v>
      </c>
      <c r="M2375" t="s">
        <v>276</v>
      </c>
      <c r="N2375" t="s">
        <v>19391</v>
      </c>
      <c r="O2375" t="s">
        <v>19241</v>
      </c>
      <c r="P2375" t="s">
        <v>276</v>
      </c>
      <c r="Q2375" t="s">
        <v>19464</v>
      </c>
      <c r="R2375" t="s">
        <v>276</v>
      </c>
    </row>
    <row r="2376" spans="1:18" x14ac:dyDescent="0.2">
      <c r="A2376" t="s">
        <v>17120</v>
      </c>
      <c r="B2376" t="s">
        <v>17119</v>
      </c>
      <c r="C2376" t="str">
        <f>VLOOKUP(v32_x__2020_06_28[[#This Row],[SLNID]],'TU-Rechte-Elemente (alle)'!C$2:C$4079,1,FALSE)</f>
        <v>r.70.835</v>
      </c>
      <c r="D2376" t="s">
        <v>17120</v>
      </c>
      <c r="E2376" t="s">
        <v>23587</v>
      </c>
      <c r="F2376" t="s">
        <v>13052</v>
      </c>
      <c r="G2376" t="s">
        <v>19377</v>
      </c>
      <c r="H2376" t="s">
        <v>19241</v>
      </c>
      <c r="I2376" t="s">
        <v>23588</v>
      </c>
      <c r="J2376" t="s">
        <v>1888</v>
      </c>
      <c r="K2376" t="s">
        <v>276</v>
      </c>
      <c r="L2376" t="s">
        <v>276</v>
      </c>
      <c r="M2376" t="s">
        <v>276</v>
      </c>
      <c r="N2376" t="s">
        <v>19391</v>
      </c>
      <c r="O2376" t="s">
        <v>19241</v>
      </c>
      <c r="P2376" t="s">
        <v>276</v>
      </c>
      <c r="Q2376" t="s">
        <v>19464</v>
      </c>
      <c r="R2376" t="s">
        <v>276</v>
      </c>
    </row>
    <row r="2377" spans="1:18" x14ac:dyDescent="0.2">
      <c r="A2377" t="s">
        <v>17124</v>
      </c>
      <c r="B2377" t="s">
        <v>17122</v>
      </c>
      <c r="C2377" t="str">
        <f>VLOOKUP(v32_x__2020_06_28[[#This Row],[SLNID]],'TU-Rechte-Elemente (alle)'!C$2:C$4079,1,FALSE)</f>
        <v>r.70.837</v>
      </c>
      <c r="D2377" t="s">
        <v>17124</v>
      </c>
      <c r="E2377" t="s">
        <v>17123</v>
      </c>
      <c r="F2377" t="s">
        <v>13052</v>
      </c>
      <c r="G2377" t="s">
        <v>19377</v>
      </c>
      <c r="H2377" t="s">
        <v>19241</v>
      </c>
      <c r="I2377" t="s">
        <v>23589</v>
      </c>
      <c r="J2377" t="s">
        <v>1888</v>
      </c>
      <c r="K2377" t="s">
        <v>276</v>
      </c>
      <c r="L2377" t="s">
        <v>276</v>
      </c>
      <c r="M2377" t="s">
        <v>276</v>
      </c>
      <c r="N2377" t="s">
        <v>19391</v>
      </c>
      <c r="O2377" t="s">
        <v>19241</v>
      </c>
      <c r="P2377" t="s">
        <v>276</v>
      </c>
      <c r="Q2377" t="s">
        <v>19464</v>
      </c>
      <c r="R2377" t="s">
        <v>276</v>
      </c>
    </row>
    <row r="2378" spans="1:18" x14ac:dyDescent="0.2">
      <c r="A2378" t="s">
        <v>23590</v>
      </c>
      <c r="B2378" t="s">
        <v>17126</v>
      </c>
      <c r="C2378" t="str">
        <f>VLOOKUP(v32_x__2020_06_28[[#This Row],[SLNID]],'TU-Rechte-Elemente (alle)'!C$2:C$4079,1,FALSE)</f>
        <v>r.70.842</v>
      </c>
      <c r="D2378" t="s">
        <v>23590</v>
      </c>
      <c r="E2378" t="s">
        <v>10564</v>
      </c>
      <c r="F2378" t="s">
        <v>13052</v>
      </c>
      <c r="G2378" t="s">
        <v>9839</v>
      </c>
      <c r="H2378" t="s">
        <v>19241</v>
      </c>
      <c r="I2378" t="s">
        <v>23591</v>
      </c>
      <c r="J2378" t="s">
        <v>17076</v>
      </c>
      <c r="K2378" t="s">
        <v>276</v>
      </c>
      <c r="L2378" t="s">
        <v>276</v>
      </c>
      <c r="M2378" t="s">
        <v>276</v>
      </c>
      <c r="N2378" t="s">
        <v>19391</v>
      </c>
      <c r="O2378" t="s">
        <v>19241</v>
      </c>
      <c r="P2378" t="s">
        <v>276</v>
      </c>
      <c r="Q2378" t="s">
        <v>23159</v>
      </c>
      <c r="R2378" t="s">
        <v>276</v>
      </c>
    </row>
    <row r="2379" spans="1:18" x14ac:dyDescent="0.2">
      <c r="A2379" t="s">
        <v>23592</v>
      </c>
      <c r="B2379" t="s">
        <v>17128</v>
      </c>
      <c r="C2379" t="str">
        <f>VLOOKUP(v32_x__2020_06_28[[#This Row],[SLNID]],'TU-Rechte-Elemente (alle)'!C$2:C$4079,1,FALSE)</f>
        <v>r.70.845</v>
      </c>
      <c r="D2379" t="s">
        <v>23592</v>
      </c>
      <c r="E2379" t="s">
        <v>17129</v>
      </c>
      <c r="F2379" t="s">
        <v>13052</v>
      </c>
      <c r="G2379" t="s">
        <v>19377</v>
      </c>
      <c r="H2379" t="s">
        <v>19241</v>
      </c>
      <c r="I2379" t="s">
        <v>23593</v>
      </c>
      <c r="J2379" t="s">
        <v>17076</v>
      </c>
      <c r="K2379" t="s">
        <v>276</v>
      </c>
      <c r="L2379" t="s">
        <v>276</v>
      </c>
      <c r="M2379" t="s">
        <v>276</v>
      </c>
      <c r="N2379" t="s">
        <v>19391</v>
      </c>
      <c r="O2379" t="s">
        <v>19241</v>
      </c>
      <c r="P2379" t="s">
        <v>276</v>
      </c>
      <c r="Q2379" t="s">
        <v>23159</v>
      </c>
      <c r="R2379" t="s">
        <v>276</v>
      </c>
    </row>
    <row r="2380" spans="1:18" x14ac:dyDescent="0.2">
      <c r="A2380" t="s">
        <v>23594</v>
      </c>
      <c r="B2380" t="s">
        <v>17131</v>
      </c>
      <c r="C2380" t="str">
        <f>VLOOKUP(v32_x__2020_06_28[[#This Row],[SLNID]],'TU-Rechte-Elemente (alle)'!C$2:C$4079,1,FALSE)</f>
        <v>r.70.846</v>
      </c>
      <c r="D2380" t="s">
        <v>23594</v>
      </c>
      <c r="E2380" t="s">
        <v>10566</v>
      </c>
      <c r="F2380" t="s">
        <v>13052</v>
      </c>
      <c r="G2380" t="s">
        <v>19377</v>
      </c>
      <c r="H2380" t="s">
        <v>19241</v>
      </c>
      <c r="I2380" t="s">
        <v>17132</v>
      </c>
      <c r="J2380" t="s">
        <v>17076</v>
      </c>
      <c r="K2380" t="s">
        <v>276</v>
      </c>
      <c r="L2380" t="s">
        <v>276</v>
      </c>
      <c r="M2380" t="s">
        <v>276</v>
      </c>
      <c r="N2380" t="s">
        <v>19391</v>
      </c>
      <c r="O2380" t="s">
        <v>19241</v>
      </c>
      <c r="P2380" t="s">
        <v>276</v>
      </c>
      <c r="Q2380" t="s">
        <v>23159</v>
      </c>
      <c r="R2380" t="s">
        <v>276</v>
      </c>
    </row>
    <row r="2381" spans="1:18" x14ac:dyDescent="0.2">
      <c r="A2381" t="s">
        <v>23595</v>
      </c>
      <c r="B2381" t="s">
        <v>17135</v>
      </c>
      <c r="C2381" t="str">
        <f>VLOOKUP(v32_x__2020_06_28[[#This Row],[SLNID]],'TU-Rechte-Elemente (alle)'!C$2:C$4079,1,FALSE)</f>
        <v>r.70.850:S</v>
      </c>
      <c r="D2381" t="s">
        <v>23596</v>
      </c>
      <c r="E2381" t="s">
        <v>23597</v>
      </c>
      <c r="F2381" t="s">
        <v>13052</v>
      </c>
      <c r="G2381" t="s">
        <v>19377</v>
      </c>
      <c r="H2381" t="s">
        <v>19241</v>
      </c>
      <c r="I2381" t="s">
        <v>23598</v>
      </c>
      <c r="J2381" t="s">
        <v>17076</v>
      </c>
      <c r="K2381" t="s">
        <v>276</v>
      </c>
      <c r="L2381" t="s">
        <v>276</v>
      </c>
      <c r="M2381" t="s">
        <v>276</v>
      </c>
      <c r="N2381" t="s">
        <v>19391</v>
      </c>
      <c r="O2381" t="s">
        <v>19241</v>
      </c>
      <c r="P2381" t="s">
        <v>23599</v>
      </c>
      <c r="Q2381" t="s">
        <v>23159</v>
      </c>
      <c r="R2381" t="s">
        <v>276</v>
      </c>
    </row>
    <row r="2382" spans="1:18" x14ac:dyDescent="0.2">
      <c r="A2382" t="s">
        <v>23600</v>
      </c>
      <c r="B2382" t="s">
        <v>17136</v>
      </c>
      <c r="C2382" t="str">
        <f>VLOOKUP(v32_x__2020_06_28[[#This Row],[SLNID]],'TU-Rechte-Elemente (alle)'!C$2:C$4079,1,FALSE)</f>
        <v>r.70.851</v>
      </c>
      <c r="D2382" t="s">
        <v>23596</v>
      </c>
      <c r="E2382" t="s">
        <v>17137</v>
      </c>
      <c r="F2382" t="s">
        <v>13052</v>
      </c>
      <c r="G2382" t="s">
        <v>19377</v>
      </c>
      <c r="H2382" t="s">
        <v>19241</v>
      </c>
      <c r="I2382" t="s">
        <v>23601</v>
      </c>
      <c r="J2382" t="s">
        <v>17076</v>
      </c>
      <c r="K2382" t="s">
        <v>276</v>
      </c>
      <c r="L2382" t="s">
        <v>276</v>
      </c>
      <c r="M2382" t="s">
        <v>276</v>
      </c>
      <c r="N2382" t="s">
        <v>19391</v>
      </c>
      <c r="O2382" t="s">
        <v>19241</v>
      </c>
      <c r="P2382" t="s">
        <v>23602</v>
      </c>
      <c r="Q2382" t="s">
        <v>276</v>
      </c>
      <c r="R2382" t="s">
        <v>276</v>
      </c>
    </row>
    <row r="2383" spans="1:18" x14ac:dyDescent="0.2">
      <c r="A2383" t="s">
        <v>23603</v>
      </c>
      <c r="B2383" t="s">
        <v>17139</v>
      </c>
      <c r="C2383" t="str">
        <f>VLOOKUP(v32_x__2020_06_28[[#This Row],[SLNID]],'TU-Rechte-Elemente (alle)'!C$2:C$4079,1,FALSE)</f>
        <v>r.70.852</v>
      </c>
      <c r="D2383" t="s">
        <v>23603</v>
      </c>
      <c r="E2383" t="s">
        <v>17140</v>
      </c>
      <c r="F2383" t="s">
        <v>13052</v>
      </c>
      <c r="G2383" t="s">
        <v>9839</v>
      </c>
      <c r="H2383" t="s">
        <v>19241</v>
      </c>
      <c r="I2383" t="s">
        <v>23604</v>
      </c>
      <c r="J2383" t="s">
        <v>17076</v>
      </c>
      <c r="K2383" t="s">
        <v>276</v>
      </c>
      <c r="L2383" t="s">
        <v>276</v>
      </c>
      <c r="M2383" t="s">
        <v>276</v>
      </c>
      <c r="N2383" t="s">
        <v>19391</v>
      </c>
      <c r="O2383" t="s">
        <v>19241</v>
      </c>
      <c r="P2383" t="s">
        <v>20847</v>
      </c>
      <c r="Q2383" t="s">
        <v>23159</v>
      </c>
      <c r="R2383" t="s">
        <v>276</v>
      </c>
    </row>
    <row r="2384" spans="1:18" x14ac:dyDescent="0.2">
      <c r="A2384" t="s">
        <v>23605</v>
      </c>
      <c r="B2384" t="s">
        <v>17142</v>
      </c>
      <c r="C2384" t="str">
        <f>VLOOKUP(v32_x__2020_06_28[[#This Row],[SLNID]],'TU-Rechte-Elemente (alle)'!C$2:C$4079,1,FALSE)</f>
        <v>r.70.853</v>
      </c>
      <c r="D2384" t="s">
        <v>23605</v>
      </c>
      <c r="E2384" t="s">
        <v>17143</v>
      </c>
      <c r="F2384" t="s">
        <v>13052</v>
      </c>
      <c r="G2384" t="s">
        <v>9839</v>
      </c>
      <c r="H2384" t="s">
        <v>19241</v>
      </c>
      <c r="I2384" t="s">
        <v>23606</v>
      </c>
      <c r="J2384" t="s">
        <v>17076</v>
      </c>
      <c r="K2384" t="s">
        <v>276</v>
      </c>
      <c r="L2384" t="s">
        <v>276</v>
      </c>
      <c r="M2384" t="s">
        <v>276</v>
      </c>
      <c r="N2384" t="s">
        <v>19391</v>
      </c>
      <c r="O2384" t="s">
        <v>19241</v>
      </c>
      <c r="P2384" t="s">
        <v>20847</v>
      </c>
      <c r="Q2384" t="s">
        <v>23159</v>
      </c>
      <c r="R2384" t="s">
        <v>276</v>
      </c>
    </row>
    <row r="2385" spans="1:18" x14ac:dyDescent="0.2">
      <c r="A2385" t="s">
        <v>23607</v>
      </c>
      <c r="B2385" t="s">
        <v>17145</v>
      </c>
      <c r="C2385" t="str">
        <f>VLOOKUP(v32_x__2020_06_28[[#This Row],[SLNID]],'TU-Rechte-Elemente (alle)'!C$2:C$4079,1,FALSE)</f>
        <v>r.70.854</v>
      </c>
      <c r="D2385" t="s">
        <v>23607</v>
      </c>
      <c r="E2385" t="s">
        <v>17146</v>
      </c>
      <c r="F2385" t="s">
        <v>13052</v>
      </c>
      <c r="G2385" t="s">
        <v>9839</v>
      </c>
      <c r="H2385" t="s">
        <v>19241</v>
      </c>
      <c r="I2385" t="s">
        <v>23608</v>
      </c>
      <c r="J2385" t="s">
        <v>17076</v>
      </c>
      <c r="K2385" t="s">
        <v>276</v>
      </c>
      <c r="L2385" t="s">
        <v>276</v>
      </c>
      <c r="M2385" t="s">
        <v>276</v>
      </c>
      <c r="N2385" t="s">
        <v>19391</v>
      </c>
      <c r="O2385" t="s">
        <v>19241</v>
      </c>
      <c r="P2385" t="s">
        <v>20847</v>
      </c>
      <c r="Q2385" t="s">
        <v>23159</v>
      </c>
      <c r="R2385" t="s">
        <v>276</v>
      </c>
    </row>
    <row r="2386" spans="1:18" x14ac:dyDescent="0.2">
      <c r="A2386" t="s">
        <v>23609</v>
      </c>
      <c r="B2386" t="s">
        <v>17148</v>
      </c>
      <c r="C2386" t="str">
        <f>VLOOKUP(v32_x__2020_06_28[[#This Row],[SLNID]],'TU-Rechte-Elemente (alle)'!C$2:C$4079,1,FALSE)</f>
        <v>r.70.856</v>
      </c>
      <c r="D2386" t="s">
        <v>23609</v>
      </c>
      <c r="E2386" t="s">
        <v>17149</v>
      </c>
      <c r="F2386" t="s">
        <v>13052</v>
      </c>
      <c r="G2386" t="s">
        <v>9839</v>
      </c>
      <c r="H2386" t="s">
        <v>19241</v>
      </c>
      <c r="I2386" t="s">
        <v>23610</v>
      </c>
      <c r="J2386" t="s">
        <v>17076</v>
      </c>
      <c r="K2386" t="s">
        <v>276</v>
      </c>
      <c r="L2386" t="s">
        <v>276</v>
      </c>
      <c r="M2386" t="s">
        <v>276</v>
      </c>
      <c r="N2386" t="s">
        <v>19391</v>
      </c>
      <c r="O2386" t="s">
        <v>19241</v>
      </c>
      <c r="P2386" t="s">
        <v>20847</v>
      </c>
      <c r="Q2386" t="s">
        <v>23159</v>
      </c>
      <c r="R2386" t="s">
        <v>276</v>
      </c>
    </row>
    <row r="2387" spans="1:18" x14ac:dyDescent="0.2">
      <c r="A2387" t="s">
        <v>23611</v>
      </c>
      <c r="B2387" t="s">
        <v>17151</v>
      </c>
      <c r="C2387" t="str">
        <f>VLOOKUP(v32_x__2020_06_28[[#This Row],[SLNID]],'TU-Rechte-Elemente (alle)'!C$2:C$4079,1,FALSE)</f>
        <v>r.70.857</v>
      </c>
      <c r="D2387" t="s">
        <v>23611</v>
      </c>
      <c r="E2387" t="s">
        <v>17152</v>
      </c>
      <c r="F2387" t="s">
        <v>13052</v>
      </c>
      <c r="G2387" t="s">
        <v>9839</v>
      </c>
      <c r="H2387" t="s">
        <v>19241</v>
      </c>
      <c r="I2387" t="s">
        <v>23612</v>
      </c>
      <c r="J2387" t="s">
        <v>17076</v>
      </c>
      <c r="K2387" t="s">
        <v>276</v>
      </c>
      <c r="L2387" t="s">
        <v>276</v>
      </c>
      <c r="M2387" t="s">
        <v>276</v>
      </c>
      <c r="N2387" t="s">
        <v>19391</v>
      </c>
      <c r="O2387" t="s">
        <v>19241</v>
      </c>
      <c r="P2387" t="s">
        <v>20847</v>
      </c>
      <c r="Q2387" t="s">
        <v>23159</v>
      </c>
      <c r="R2387" t="s">
        <v>276</v>
      </c>
    </row>
    <row r="2388" spans="1:18" x14ac:dyDescent="0.2">
      <c r="A2388" t="s">
        <v>23613</v>
      </c>
      <c r="B2388" t="s">
        <v>17154</v>
      </c>
      <c r="C2388" t="str">
        <f>VLOOKUP(v32_x__2020_06_28[[#This Row],[SLNID]],'TU-Rechte-Elemente (alle)'!C$2:C$4079,1,FALSE)</f>
        <v>r.70.858</v>
      </c>
      <c r="D2388" t="s">
        <v>23613</v>
      </c>
      <c r="E2388" t="s">
        <v>16194</v>
      </c>
      <c r="F2388" t="s">
        <v>13052</v>
      </c>
      <c r="G2388" t="s">
        <v>19377</v>
      </c>
      <c r="H2388" t="s">
        <v>19241</v>
      </c>
      <c r="I2388" t="s">
        <v>23614</v>
      </c>
      <c r="J2388" t="s">
        <v>17076</v>
      </c>
      <c r="K2388" t="s">
        <v>276</v>
      </c>
      <c r="L2388" t="s">
        <v>276</v>
      </c>
      <c r="M2388" t="s">
        <v>276</v>
      </c>
      <c r="N2388" t="s">
        <v>19391</v>
      </c>
      <c r="O2388" t="s">
        <v>19241</v>
      </c>
      <c r="P2388" t="s">
        <v>276</v>
      </c>
      <c r="Q2388" t="s">
        <v>23159</v>
      </c>
      <c r="R2388" t="s">
        <v>276</v>
      </c>
    </row>
    <row r="2389" spans="1:18" x14ac:dyDescent="0.2">
      <c r="A2389" t="s">
        <v>17157</v>
      </c>
      <c r="B2389" t="s">
        <v>17156</v>
      </c>
      <c r="C2389" t="str">
        <f>VLOOKUP(v32_x__2020_06_28[[#This Row],[SLNID]],'TU-Rechte-Elemente (alle)'!C$2:C$4079,1,FALSE)</f>
        <v>r.70.859</v>
      </c>
      <c r="D2389" t="s">
        <v>17157</v>
      </c>
      <c r="E2389" t="s">
        <v>13801</v>
      </c>
      <c r="F2389" t="s">
        <v>13052</v>
      </c>
      <c r="G2389" t="s">
        <v>19377</v>
      </c>
      <c r="H2389" t="s">
        <v>19241</v>
      </c>
      <c r="I2389" t="s">
        <v>23615</v>
      </c>
      <c r="J2389" t="s">
        <v>1888</v>
      </c>
      <c r="K2389" t="s">
        <v>276</v>
      </c>
      <c r="L2389" t="s">
        <v>276</v>
      </c>
      <c r="M2389" t="s">
        <v>276</v>
      </c>
      <c r="N2389" t="s">
        <v>19391</v>
      </c>
      <c r="O2389" t="s">
        <v>19241</v>
      </c>
      <c r="P2389" t="s">
        <v>276</v>
      </c>
      <c r="Q2389" t="s">
        <v>19464</v>
      </c>
      <c r="R2389" t="s">
        <v>276</v>
      </c>
    </row>
    <row r="2390" spans="1:18" x14ac:dyDescent="0.2">
      <c r="A2390" t="s">
        <v>23616</v>
      </c>
      <c r="B2390" t="s">
        <v>17159</v>
      </c>
      <c r="C2390" t="str">
        <f>VLOOKUP(v32_x__2020_06_28[[#This Row],[SLNID]],'TU-Rechte-Elemente (alle)'!C$2:C$4079,1,FALSE)</f>
        <v>r.70.862</v>
      </c>
      <c r="D2390" t="s">
        <v>23616</v>
      </c>
      <c r="E2390" t="s">
        <v>15898</v>
      </c>
      <c r="F2390" t="s">
        <v>13052</v>
      </c>
      <c r="G2390" t="s">
        <v>19377</v>
      </c>
      <c r="H2390" t="s">
        <v>19241</v>
      </c>
      <c r="I2390" t="s">
        <v>23617</v>
      </c>
      <c r="J2390" t="s">
        <v>17076</v>
      </c>
      <c r="K2390" t="s">
        <v>276</v>
      </c>
      <c r="L2390" t="s">
        <v>276</v>
      </c>
      <c r="M2390" t="s">
        <v>276</v>
      </c>
      <c r="N2390" t="s">
        <v>19391</v>
      </c>
      <c r="O2390" t="s">
        <v>19241</v>
      </c>
      <c r="P2390" t="s">
        <v>276</v>
      </c>
      <c r="Q2390" t="s">
        <v>23159</v>
      </c>
      <c r="R2390" t="s">
        <v>276</v>
      </c>
    </row>
    <row r="2391" spans="1:18" x14ac:dyDescent="0.2">
      <c r="A2391" t="s">
        <v>23618</v>
      </c>
      <c r="B2391" t="s">
        <v>17161</v>
      </c>
      <c r="C2391" t="str">
        <f>VLOOKUP(v32_x__2020_06_28[[#This Row],[SLNID]],'TU-Rechte-Elemente (alle)'!C$2:C$4079,1,FALSE)</f>
        <v>r.70.867</v>
      </c>
      <c r="D2391" t="s">
        <v>23618</v>
      </c>
      <c r="E2391" t="s">
        <v>17162</v>
      </c>
      <c r="F2391" t="s">
        <v>13052</v>
      </c>
      <c r="G2391" t="s">
        <v>19377</v>
      </c>
      <c r="H2391" t="s">
        <v>19241</v>
      </c>
      <c r="I2391" t="s">
        <v>23619</v>
      </c>
      <c r="J2391" t="s">
        <v>17076</v>
      </c>
      <c r="K2391" t="s">
        <v>276</v>
      </c>
      <c r="L2391" t="s">
        <v>276</v>
      </c>
      <c r="M2391" t="s">
        <v>276</v>
      </c>
      <c r="N2391" t="s">
        <v>19391</v>
      </c>
      <c r="O2391" t="s">
        <v>19241</v>
      </c>
      <c r="P2391" t="s">
        <v>276</v>
      </c>
      <c r="Q2391" t="s">
        <v>23159</v>
      </c>
      <c r="R2391" t="s">
        <v>276</v>
      </c>
    </row>
    <row r="2392" spans="1:18" x14ac:dyDescent="0.2">
      <c r="A2392" t="s">
        <v>23620</v>
      </c>
      <c r="B2392" t="s">
        <v>17164</v>
      </c>
      <c r="C2392" t="str">
        <f>VLOOKUP(v32_x__2020_06_28[[#This Row],[SLNID]],'TU-Rechte-Elemente (alle)'!C$2:C$4079,1,FALSE)</f>
        <v>r.70.869</v>
      </c>
      <c r="D2392" t="s">
        <v>23620</v>
      </c>
      <c r="E2392" t="s">
        <v>17165</v>
      </c>
      <c r="F2392" t="s">
        <v>13052</v>
      </c>
      <c r="G2392" t="s">
        <v>9839</v>
      </c>
      <c r="H2392" t="s">
        <v>19241</v>
      </c>
      <c r="I2392" t="s">
        <v>23621</v>
      </c>
      <c r="J2392" t="s">
        <v>17076</v>
      </c>
      <c r="K2392" t="s">
        <v>276</v>
      </c>
      <c r="L2392" t="s">
        <v>276</v>
      </c>
      <c r="M2392" t="s">
        <v>276</v>
      </c>
      <c r="N2392" t="s">
        <v>19391</v>
      </c>
      <c r="O2392" t="s">
        <v>19241</v>
      </c>
      <c r="P2392" t="s">
        <v>20847</v>
      </c>
      <c r="Q2392" t="s">
        <v>23159</v>
      </c>
      <c r="R2392" t="s">
        <v>276</v>
      </c>
    </row>
    <row r="2393" spans="1:18" x14ac:dyDescent="0.2">
      <c r="A2393" t="s">
        <v>23622</v>
      </c>
      <c r="B2393" t="s">
        <v>17167</v>
      </c>
      <c r="C2393" t="str">
        <f>VLOOKUP(v32_x__2020_06_28[[#This Row],[SLNID]],'TU-Rechte-Elemente (alle)'!C$2:C$4079,1,FALSE)</f>
        <v>r.70.870</v>
      </c>
      <c r="D2393" t="s">
        <v>23622</v>
      </c>
      <c r="E2393" t="s">
        <v>17168</v>
      </c>
      <c r="F2393" t="s">
        <v>13052</v>
      </c>
      <c r="G2393" t="s">
        <v>9839</v>
      </c>
      <c r="H2393" t="s">
        <v>19241</v>
      </c>
      <c r="I2393" t="s">
        <v>23623</v>
      </c>
      <c r="J2393" t="s">
        <v>17076</v>
      </c>
      <c r="K2393" t="s">
        <v>276</v>
      </c>
      <c r="L2393" t="s">
        <v>276</v>
      </c>
      <c r="M2393" t="s">
        <v>276</v>
      </c>
      <c r="N2393" t="s">
        <v>19391</v>
      </c>
      <c r="O2393" t="s">
        <v>19241</v>
      </c>
      <c r="P2393" t="s">
        <v>276</v>
      </c>
      <c r="Q2393" t="s">
        <v>23159</v>
      </c>
      <c r="R2393" t="s">
        <v>276</v>
      </c>
    </row>
    <row r="2394" spans="1:18" x14ac:dyDescent="0.2">
      <c r="A2394" t="s">
        <v>23624</v>
      </c>
      <c r="B2394" t="s">
        <v>17170</v>
      </c>
      <c r="C2394" t="str">
        <f>VLOOKUP(v32_x__2020_06_28[[#This Row],[SLNID]],'TU-Rechte-Elemente (alle)'!C$2:C$4079,1,FALSE)</f>
        <v>r.70.871</v>
      </c>
      <c r="D2394" t="s">
        <v>23624</v>
      </c>
      <c r="E2394" t="s">
        <v>13186</v>
      </c>
      <c r="F2394" t="s">
        <v>13052</v>
      </c>
      <c r="G2394" t="s">
        <v>19377</v>
      </c>
      <c r="H2394" t="s">
        <v>19241</v>
      </c>
      <c r="I2394" t="s">
        <v>23625</v>
      </c>
      <c r="J2394" t="s">
        <v>17076</v>
      </c>
      <c r="K2394" t="s">
        <v>276</v>
      </c>
      <c r="L2394" t="s">
        <v>276</v>
      </c>
      <c r="M2394" t="s">
        <v>276</v>
      </c>
      <c r="N2394" t="s">
        <v>19391</v>
      </c>
      <c r="O2394" t="s">
        <v>19241</v>
      </c>
      <c r="P2394" t="s">
        <v>276</v>
      </c>
      <c r="Q2394" t="s">
        <v>23159</v>
      </c>
      <c r="R2394" t="s">
        <v>276</v>
      </c>
    </row>
    <row r="2395" spans="1:18" x14ac:dyDescent="0.2">
      <c r="A2395" t="s">
        <v>23626</v>
      </c>
      <c r="B2395" t="s">
        <v>17172</v>
      </c>
      <c r="C2395" t="str">
        <f>VLOOKUP(v32_x__2020_06_28[[#This Row],[SLNID]],'TU-Rechte-Elemente (alle)'!C$2:C$4079,1,FALSE)</f>
        <v>r.70.875</v>
      </c>
      <c r="D2395" t="s">
        <v>23626</v>
      </c>
      <c r="E2395" t="s">
        <v>4725</v>
      </c>
      <c r="F2395" t="s">
        <v>13052</v>
      </c>
      <c r="G2395" t="s">
        <v>9839</v>
      </c>
      <c r="H2395" t="s">
        <v>19241</v>
      </c>
      <c r="I2395" t="s">
        <v>23627</v>
      </c>
      <c r="J2395" t="s">
        <v>17076</v>
      </c>
      <c r="K2395" t="s">
        <v>276</v>
      </c>
      <c r="L2395" t="s">
        <v>276</v>
      </c>
      <c r="M2395" t="s">
        <v>276</v>
      </c>
      <c r="N2395" t="s">
        <v>19391</v>
      </c>
      <c r="O2395" t="s">
        <v>19241</v>
      </c>
      <c r="P2395" t="s">
        <v>276</v>
      </c>
      <c r="Q2395" t="s">
        <v>23159</v>
      </c>
      <c r="R2395" t="s">
        <v>276</v>
      </c>
    </row>
    <row r="2396" spans="1:18" x14ac:dyDescent="0.2">
      <c r="A2396" t="s">
        <v>23628</v>
      </c>
      <c r="B2396" t="s">
        <v>17174</v>
      </c>
      <c r="C2396" t="str">
        <f>VLOOKUP(v32_x__2020_06_28[[#This Row],[SLNID]],'TU-Rechte-Elemente (alle)'!C$2:C$4079,1,FALSE)</f>
        <v>r.70.877</v>
      </c>
      <c r="D2396" t="s">
        <v>23628</v>
      </c>
      <c r="E2396" t="s">
        <v>17175</v>
      </c>
      <c r="F2396" t="s">
        <v>13052</v>
      </c>
      <c r="G2396" t="s">
        <v>9839</v>
      </c>
      <c r="H2396" t="s">
        <v>19241</v>
      </c>
      <c r="I2396" t="s">
        <v>23629</v>
      </c>
      <c r="J2396" t="s">
        <v>692</v>
      </c>
      <c r="K2396" t="s">
        <v>276</v>
      </c>
      <c r="L2396" t="s">
        <v>276</v>
      </c>
      <c r="M2396" t="s">
        <v>276</v>
      </c>
      <c r="N2396" t="s">
        <v>19387</v>
      </c>
      <c r="O2396" t="s">
        <v>19241</v>
      </c>
      <c r="P2396" t="s">
        <v>276</v>
      </c>
      <c r="Q2396" t="s">
        <v>20035</v>
      </c>
      <c r="R2396" t="s">
        <v>276</v>
      </c>
    </row>
    <row r="2397" spans="1:18" x14ac:dyDescent="0.2">
      <c r="A2397" t="s">
        <v>23630</v>
      </c>
      <c r="B2397" t="s">
        <v>17179</v>
      </c>
      <c r="C2397" t="str">
        <f>VLOOKUP(v32_x__2020_06_28[[#This Row],[SLNID]],'TU-Rechte-Elemente (alle)'!C$2:C$4079,1,FALSE)</f>
        <v>r.70.879</v>
      </c>
      <c r="D2397" t="s">
        <v>23630</v>
      </c>
      <c r="E2397" t="s">
        <v>17180</v>
      </c>
      <c r="F2397" t="s">
        <v>13052</v>
      </c>
      <c r="G2397" t="s">
        <v>19377</v>
      </c>
      <c r="H2397" t="s">
        <v>19241</v>
      </c>
      <c r="I2397" t="s">
        <v>23631</v>
      </c>
      <c r="J2397" t="s">
        <v>17076</v>
      </c>
      <c r="K2397" t="s">
        <v>276</v>
      </c>
      <c r="L2397" t="s">
        <v>276</v>
      </c>
      <c r="M2397" t="s">
        <v>276</v>
      </c>
      <c r="N2397" t="s">
        <v>19391</v>
      </c>
      <c r="O2397" t="s">
        <v>19241</v>
      </c>
      <c r="P2397" t="s">
        <v>276</v>
      </c>
      <c r="Q2397" t="s">
        <v>23159</v>
      </c>
      <c r="R2397" t="s">
        <v>276</v>
      </c>
    </row>
    <row r="2398" spans="1:18" x14ac:dyDescent="0.2">
      <c r="A2398" t="s">
        <v>23632</v>
      </c>
      <c r="B2398" t="s">
        <v>17182</v>
      </c>
      <c r="C2398" t="str">
        <f>VLOOKUP(v32_x__2020_06_28[[#This Row],[SLNID]],'TU-Rechte-Elemente (alle)'!C$2:C$4079,1,FALSE)</f>
        <v>r.70.880</v>
      </c>
      <c r="D2398" t="s">
        <v>23632</v>
      </c>
      <c r="E2398" t="s">
        <v>6181</v>
      </c>
      <c r="F2398" t="s">
        <v>13052</v>
      </c>
      <c r="G2398" t="s">
        <v>19377</v>
      </c>
      <c r="H2398" t="s">
        <v>19241</v>
      </c>
      <c r="I2398" t="s">
        <v>23633</v>
      </c>
      <c r="J2398" t="s">
        <v>17076</v>
      </c>
      <c r="K2398" t="s">
        <v>276</v>
      </c>
      <c r="L2398" t="s">
        <v>276</v>
      </c>
      <c r="M2398" t="s">
        <v>276</v>
      </c>
      <c r="N2398" t="s">
        <v>19391</v>
      </c>
      <c r="O2398" t="s">
        <v>19241</v>
      </c>
      <c r="P2398" t="s">
        <v>276</v>
      </c>
      <c r="Q2398" t="s">
        <v>23159</v>
      </c>
      <c r="R2398" t="s">
        <v>276</v>
      </c>
    </row>
    <row r="2399" spans="1:18" x14ac:dyDescent="0.2">
      <c r="A2399" t="s">
        <v>23634</v>
      </c>
      <c r="B2399" t="s">
        <v>17184</v>
      </c>
      <c r="C2399" t="str">
        <f>VLOOKUP(v32_x__2020_06_28[[#This Row],[SLNID]],'TU-Rechte-Elemente (alle)'!C$2:C$4079,1,FALSE)</f>
        <v>r.70.882</v>
      </c>
      <c r="D2399" t="s">
        <v>23634</v>
      </c>
      <c r="E2399" t="s">
        <v>13527</v>
      </c>
      <c r="F2399" t="s">
        <v>13052</v>
      </c>
      <c r="G2399" t="s">
        <v>19377</v>
      </c>
      <c r="H2399" t="s">
        <v>19241</v>
      </c>
      <c r="I2399" t="s">
        <v>23635</v>
      </c>
      <c r="J2399" t="s">
        <v>17076</v>
      </c>
      <c r="K2399" t="s">
        <v>276</v>
      </c>
      <c r="L2399" t="s">
        <v>276</v>
      </c>
      <c r="M2399" t="s">
        <v>276</v>
      </c>
      <c r="N2399" t="s">
        <v>19391</v>
      </c>
      <c r="O2399" t="s">
        <v>19241</v>
      </c>
      <c r="P2399" t="s">
        <v>276</v>
      </c>
      <c r="Q2399" t="s">
        <v>23159</v>
      </c>
      <c r="R2399" t="s">
        <v>276</v>
      </c>
    </row>
    <row r="2400" spans="1:18" x14ac:dyDescent="0.2">
      <c r="A2400" t="s">
        <v>23636</v>
      </c>
      <c r="B2400" t="s">
        <v>17186</v>
      </c>
      <c r="C2400" t="str">
        <f>VLOOKUP(v32_x__2020_06_28[[#This Row],[SLNID]],'TU-Rechte-Elemente (alle)'!C$2:C$4079,1,FALSE)</f>
        <v>r.70.883</v>
      </c>
      <c r="D2400" t="s">
        <v>23636</v>
      </c>
      <c r="E2400" t="s">
        <v>12966</v>
      </c>
      <c r="F2400" t="s">
        <v>13052</v>
      </c>
      <c r="G2400" t="s">
        <v>19377</v>
      </c>
      <c r="H2400" t="s">
        <v>19241</v>
      </c>
      <c r="I2400" t="s">
        <v>23637</v>
      </c>
      <c r="J2400" t="s">
        <v>17076</v>
      </c>
      <c r="K2400" t="s">
        <v>276</v>
      </c>
      <c r="L2400" t="s">
        <v>276</v>
      </c>
      <c r="M2400" t="s">
        <v>276</v>
      </c>
      <c r="N2400" t="s">
        <v>19391</v>
      </c>
      <c r="O2400" t="s">
        <v>19241</v>
      </c>
      <c r="P2400" t="s">
        <v>276</v>
      </c>
      <c r="Q2400" t="s">
        <v>23159</v>
      </c>
      <c r="R2400" t="s">
        <v>276</v>
      </c>
    </row>
    <row r="2401" spans="1:18" x14ac:dyDescent="0.2">
      <c r="A2401" t="s">
        <v>23638</v>
      </c>
      <c r="B2401" t="s">
        <v>17188</v>
      </c>
      <c r="C2401" t="str">
        <f>VLOOKUP(v32_x__2020_06_28[[#This Row],[SLNID]],'TU-Rechte-Elemente (alle)'!C$2:C$4079,1,FALSE)</f>
        <v>r.70.884</v>
      </c>
      <c r="D2401" t="s">
        <v>23638</v>
      </c>
      <c r="E2401" t="s">
        <v>13531</v>
      </c>
      <c r="F2401" t="s">
        <v>13052</v>
      </c>
      <c r="G2401" t="s">
        <v>9839</v>
      </c>
      <c r="H2401" t="s">
        <v>19241</v>
      </c>
      <c r="I2401" t="s">
        <v>23639</v>
      </c>
      <c r="J2401" t="s">
        <v>17076</v>
      </c>
      <c r="K2401" t="s">
        <v>276</v>
      </c>
      <c r="L2401" t="s">
        <v>276</v>
      </c>
      <c r="M2401" t="s">
        <v>276</v>
      </c>
      <c r="N2401" t="s">
        <v>19391</v>
      </c>
      <c r="O2401" t="s">
        <v>19241</v>
      </c>
      <c r="P2401" t="s">
        <v>20847</v>
      </c>
      <c r="Q2401" t="s">
        <v>23159</v>
      </c>
      <c r="R2401" t="s">
        <v>276</v>
      </c>
    </row>
    <row r="2402" spans="1:18" x14ac:dyDescent="0.2">
      <c r="A2402" t="s">
        <v>23640</v>
      </c>
      <c r="B2402" t="s">
        <v>17190</v>
      </c>
      <c r="C2402" t="str">
        <f>VLOOKUP(v32_x__2020_06_28[[#This Row],[SLNID]],'TU-Rechte-Elemente (alle)'!C$2:C$4079,1,FALSE)</f>
        <v>r.70.885</v>
      </c>
      <c r="D2402" t="s">
        <v>23640</v>
      </c>
      <c r="E2402" t="s">
        <v>13535</v>
      </c>
      <c r="F2402" t="s">
        <v>13052</v>
      </c>
      <c r="G2402" t="s">
        <v>19377</v>
      </c>
      <c r="H2402" t="s">
        <v>19241</v>
      </c>
      <c r="I2402" t="s">
        <v>23641</v>
      </c>
      <c r="J2402" t="s">
        <v>17076</v>
      </c>
      <c r="K2402" t="s">
        <v>276</v>
      </c>
      <c r="L2402" t="s">
        <v>276</v>
      </c>
      <c r="M2402" t="s">
        <v>276</v>
      </c>
      <c r="N2402" t="s">
        <v>19391</v>
      </c>
      <c r="O2402" t="s">
        <v>19241</v>
      </c>
      <c r="P2402" t="s">
        <v>276</v>
      </c>
      <c r="Q2402" t="s">
        <v>23159</v>
      </c>
      <c r="R2402" t="s">
        <v>276</v>
      </c>
    </row>
    <row r="2403" spans="1:18" x14ac:dyDescent="0.2">
      <c r="A2403" t="s">
        <v>23642</v>
      </c>
      <c r="B2403" t="s">
        <v>17195</v>
      </c>
      <c r="C2403" t="str">
        <f>VLOOKUP(v32_x__2020_06_28[[#This Row],[SLNID]],'TU-Rechte-Elemente (alle)'!C$2:C$4079,1,FALSE)</f>
        <v>r.70.892</v>
      </c>
      <c r="D2403" t="s">
        <v>23642</v>
      </c>
      <c r="E2403" t="s">
        <v>17196</v>
      </c>
      <c r="F2403" t="s">
        <v>13052</v>
      </c>
      <c r="G2403" t="s">
        <v>19377</v>
      </c>
      <c r="H2403" t="s">
        <v>19241</v>
      </c>
      <c r="I2403" t="s">
        <v>23643</v>
      </c>
      <c r="J2403" t="s">
        <v>1888</v>
      </c>
      <c r="K2403" t="s">
        <v>276</v>
      </c>
      <c r="L2403" t="s">
        <v>276</v>
      </c>
      <c r="M2403" t="s">
        <v>276</v>
      </c>
      <c r="N2403" t="s">
        <v>19621</v>
      </c>
      <c r="O2403" t="s">
        <v>19241</v>
      </c>
      <c r="P2403" t="s">
        <v>276</v>
      </c>
      <c r="Q2403" t="s">
        <v>19381</v>
      </c>
      <c r="R2403" t="s">
        <v>276</v>
      </c>
    </row>
    <row r="2404" spans="1:18" x14ac:dyDescent="0.2">
      <c r="A2404" t="s">
        <v>23644</v>
      </c>
      <c r="B2404" t="s">
        <v>17198</v>
      </c>
      <c r="C2404" t="str">
        <f>VLOOKUP(v32_x__2020_06_28[[#This Row],[SLNID]],'TU-Rechte-Elemente (alle)'!C$2:C$4079,1,FALSE)</f>
        <v>r.70.893</v>
      </c>
      <c r="D2404" t="s">
        <v>23644</v>
      </c>
      <c r="E2404" t="s">
        <v>17199</v>
      </c>
      <c r="F2404" t="s">
        <v>13052</v>
      </c>
      <c r="G2404" t="s">
        <v>19377</v>
      </c>
      <c r="H2404" t="s">
        <v>19241</v>
      </c>
      <c r="I2404" t="s">
        <v>23645</v>
      </c>
      <c r="J2404" t="s">
        <v>1888</v>
      </c>
      <c r="K2404" t="s">
        <v>276</v>
      </c>
      <c r="L2404" t="s">
        <v>276</v>
      </c>
      <c r="M2404" t="s">
        <v>276</v>
      </c>
      <c r="N2404" t="s">
        <v>19621</v>
      </c>
      <c r="O2404" t="s">
        <v>19241</v>
      </c>
      <c r="P2404" t="s">
        <v>276</v>
      </c>
      <c r="Q2404" t="s">
        <v>19381</v>
      </c>
      <c r="R2404" t="s">
        <v>276</v>
      </c>
    </row>
    <row r="2405" spans="1:18" x14ac:dyDescent="0.2">
      <c r="A2405" t="s">
        <v>23646</v>
      </c>
      <c r="B2405" t="s">
        <v>17201</v>
      </c>
      <c r="C2405" t="str">
        <f>VLOOKUP(v32_x__2020_06_28[[#This Row],[SLNID]],'TU-Rechte-Elemente (alle)'!C$2:C$4079,1,FALSE)</f>
        <v>r.70.910</v>
      </c>
      <c r="D2405" t="s">
        <v>23646</v>
      </c>
      <c r="E2405" t="s">
        <v>12064</v>
      </c>
      <c r="F2405" t="s">
        <v>13052</v>
      </c>
      <c r="G2405" t="s">
        <v>9839</v>
      </c>
      <c r="H2405" t="s">
        <v>19241</v>
      </c>
      <c r="I2405" t="s">
        <v>23647</v>
      </c>
      <c r="J2405" t="s">
        <v>7245</v>
      </c>
      <c r="K2405" t="s">
        <v>276</v>
      </c>
      <c r="L2405" t="s">
        <v>276</v>
      </c>
      <c r="M2405" t="s">
        <v>276</v>
      </c>
      <c r="N2405" t="s">
        <v>19391</v>
      </c>
      <c r="O2405" t="s">
        <v>19241</v>
      </c>
      <c r="P2405" t="s">
        <v>276</v>
      </c>
      <c r="Q2405" t="s">
        <v>23159</v>
      </c>
      <c r="R2405" t="s">
        <v>276</v>
      </c>
    </row>
    <row r="2406" spans="1:18" x14ac:dyDescent="0.2">
      <c r="A2406" t="s">
        <v>23648</v>
      </c>
      <c r="B2406" t="s">
        <v>17204</v>
      </c>
      <c r="C2406" t="str">
        <f>VLOOKUP(v32_x__2020_06_28[[#This Row],[SLNID]],'TU-Rechte-Elemente (alle)'!C$2:C$4079,1,FALSE)</f>
        <v>r.70.912</v>
      </c>
      <c r="D2406" t="s">
        <v>23648</v>
      </c>
      <c r="E2406" t="s">
        <v>17205</v>
      </c>
      <c r="F2406" t="s">
        <v>13052</v>
      </c>
      <c r="G2406" t="s">
        <v>9839</v>
      </c>
      <c r="H2406" t="s">
        <v>19241</v>
      </c>
      <c r="I2406" t="s">
        <v>23649</v>
      </c>
      <c r="J2406" t="s">
        <v>7245</v>
      </c>
      <c r="K2406" t="s">
        <v>276</v>
      </c>
      <c r="L2406" t="s">
        <v>276</v>
      </c>
      <c r="M2406" t="s">
        <v>276</v>
      </c>
      <c r="N2406" t="s">
        <v>19391</v>
      </c>
      <c r="O2406" t="s">
        <v>19241</v>
      </c>
      <c r="P2406" t="s">
        <v>20847</v>
      </c>
      <c r="Q2406" t="s">
        <v>23159</v>
      </c>
      <c r="R2406" t="s">
        <v>276</v>
      </c>
    </row>
    <row r="2407" spans="1:18" x14ac:dyDescent="0.2">
      <c r="A2407" t="s">
        <v>23650</v>
      </c>
      <c r="B2407" t="s">
        <v>17207</v>
      </c>
      <c r="C2407" t="str">
        <f>VLOOKUP(v32_x__2020_06_28[[#This Row],[SLNID]],'TU-Rechte-Elemente (alle)'!C$2:C$4079,1,FALSE)</f>
        <v>r.70.916</v>
      </c>
      <c r="D2407" t="s">
        <v>23650</v>
      </c>
      <c r="E2407" t="s">
        <v>17208</v>
      </c>
      <c r="F2407" t="s">
        <v>13052</v>
      </c>
      <c r="G2407" t="s">
        <v>19377</v>
      </c>
      <c r="H2407" t="s">
        <v>19241</v>
      </c>
      <c r="I2407" t="s">
        <v>23651</v>
      </c>
      <c r="J2407" t="s">
        <v>7245</v>
      </c>
      <c r="K2407" t="s">
        <v>276</v>
      </c>
      <c r="L2407" t="s">
        <v>276</v>
      </c>
      <c r="M2407" t="s">
        <v>276</v>
      </c>
      <c r="N2407" t="s">
        <v>19391</v>
      </c>
      <c r="O2407" t="s">
        <v>19241</v>
      </c>
      <c r="P2407" t="s">
        <v>23652</v>
      </c>
      <c r="Q2407" t="s">
        <v>20848</v>
      </c>
      <c r="R2407" t="s">
        <v>276</v>
      </c>
    </row>
    <row r="2408" spans="1:18" x14ac:dyDescent="0.2">
      <c r="A2408" t="s">
        <v>23653</v>
      </c>
      <c r="B2408" t="s">
        <v>17214</v>
      </c>
      <c r="C2408" t="str">
        <f>VLOOKUP(v32_x__2020_06_28[[#This Row],[SLNID]],'TU-Rechte-Elemente (alle)'!C$2:C$4079,1,FALSE)</f>
        <v>r.70.918</v>
      </c>
      <c r="D2408" t="s">
        <v>23653</v>
      </c>
      <c r="E2408" t="s">
        <v>17215</v>
      </c>
      <c r="F2408" t="s">
        <v>13052</v>
      </c>
      <c r="G2408" t="s">
        <v>9839</v>
      </c>
      <c r="H2408" t="s">
        <v>19241</v>
      </c>
      <c r="I2408" t="s">
        <v>23654</v>
      </c>
      <c r="J2408" t="s">
        <v>7245</v>
      </c>
      <c r="K2408" t="s">
        <v>276</v>
      </c>
      <c r="L2408" t="s">
        <v>276</v>
      </c>
      <c r="M2408" t="s">
        <v>276</v>
      </c>
      <c r="N2408" t="s">
        <v>19391</v>
      </c>
      <c r="O2408" t="s">
        <v>19241</v>
      </c>
      <c r="P2408" t="s">
        <v>20847</v>
      </c>
      <c r="Q2408" t="s">
        <v>23159</v>
      </c>
      <c r="R2408" t="s">
        <v>276</v>
      </c>
    </row>
    <row r="2409" spans="1:18" x14ac:dyDescent="0.2">
      <c r="A2409" t="s">
        <v>23655</v>
      </c>
      <c r="B2409" t="s">
        <v>17217</v>
      </c>
      <c r="C2409" t="str">
        <f>VLOOKUP(v32_x__2020_06_28[[#This Row],[SLNID]],'TU-Rechte-Elemente (alle)'!C$2:C$4079,1,FALSE)</f>
        <v>r.70.919</v>
      </c>
      <c r="D2409" t="s">
        <v>23655</v>
      </c>
      <c r="E2409" t="s">
        <v>17218</v>
      </c>
      <c r="F2409" t="s">
        <v>13052</v>
      </c>
      <c r="G2409" t="s">
        <v>9839</v>
      </c>
      <c r="H2409" t="s">
        <v>19241</v>
      </c>
      <c r="I2409" t="s">
        <v>23656</v>
      </c>
      <c r="J2409" t="s">
        <v>7245</v>
      </c>
      <c r="K2409" t="s">
        <v>276</v>
      </c>
      <c r="L2409" t="s">
        <v>276</v>
      </c>
      <c r="M2409" t="s">
        <v>276</v>
      </c>
      <c r="N2409" t="s">
        <v>19391</v>
      </c>
      <c r="O2409" t="s">
        <v>19241</v>
      </c>
      <c r="P2409" t="s">
        <v>276</v>
      </c>
      <c r="Q2409" t="s">
        <v>23159</v>
      </c>
      <c r="R2409" t="s">
        <v>276</v>
      </c>
    </row>
    <row r="2410" spans="1:18" x14ac:dyDescent="0.2">
      <c r="A2410" t="s">
        <v>23657</v>
      </c>
      <c r="B2410" t="s">
        <v>17220</v>
      </c>
      <c r="C2410" t="str">
        <f>VLOOKUP(v32_x__2020_06_28[[#This Row],[SLNID]],'TU-Rechte-Elemente (alle)'!C$2:C$4079,1,FALSE)</f>
        <v>r.70.921</v>
      </c>
      <c r="D2410" t="s">
        <v>23657</v>
      </c>
      <c r="E2410" t="s">
        <v>17221</v>
      </c>
      <c r="F2410" t="s">
        <v>13052</v>
      </c>
      <c r="G2410" t="s">
        <v>9839</v>
      </c>
      <c r="H2410" t="s">
        <v>19241</v>
      </c>
      <c r="I2410" t="s">
        <v>23658</v>
      </c>
      <c r="J2410" t="s">
        <v>17076</v>
      </c>
      <c r="K2410" t="s">
        <v>276</v>
      </c>
      <c r="L2410" t="s">
        <v>276</v>
      </c>
      <c r="M2410" t="s">
        <v>276</v>
      </c>
      <c r="N2410" t="s">
        <v>19391</v>
      </c>
      <c r="O2410" t="s">
        <v>19241</v>
      </c>
      <c r="P2410" t="s">
        <v>20847</v>
      </c>
      <c r="Q2410" t="s">
        <v>23159</v>
      </c>
      <c r="R2410" t="s">
        <v>276</v>
      </c>
    </row>
    <row r="2411" spans="1:18" x14ac:dyDescent="0.2">
      <c r="A2411" t="s">
        <v>23659</v>
      </c>
      <c r="B2411" t="s">
        <v>17223</v>
      </c>
      <c r="C2411" t="str">
        <f>VLOOKUP(v32_x__2020_06_28[[#This Row],[SLNID]],'TU-Rechte-Elemente (alle)'!C$2:C$4079,1,FALSE)</f>
        <v>r.70.922</v>
      </c>
      <c r="D2411" t="s">
        <v>23659</v>
      </c>
      <c r="E2411" t="s">
        <v>17224</v>
      </c>
      <c r="F2411" t="s">
        <v>13052</v>
      </c>
      <c r="G2411" t="s">
        <v>9839</v>
      </c>
      <c r="H2411" t="s">
        <v>19241</v>
      </c>
      <c r="I2411" t="s">
        <v>23660</v>
      </c>
      <c r="J2411" t="s">
        <v>17076</v>
      </c>
      <c r="K2411" t="s">
        <v>276</v>
      </c>
      <c r="L2411" t="s">
        <v>276</v>
      </c>
      <c r="M2411" t="s">
        <v>276</v>
      </c>
      <c r="N2411" t="s">
        <v>19391</v>
      </c>
      <c r="O2411" t="s">
        <v>19241</v>
      </c>
      <c r="P2411" t="s">
        <v>20847</v>
      </c>
      <c r="Q2411" t="s">
        <v>23159</v>
      </c>
      <c r="R2411" t="s">
        <v>276</v>
      </c>
    </row>
    <row r="2412" spans="1:18" x14ac:dyDescent="0.2">
      <c r="A2412" t="s">
        <v>23661</v>
      </c>
      <c r="B2412" t="s">
        <v>17226</v>
      </c>
      <c r="C2412" t="str">
        <f>VLOOKUP(v32_x__2020_06_28[[#This Row],[SLNID]],'TU-Rechte-Elemente (alle)'!C$2:C$4079,1,FALSE)</f>
        <v>r.70.923</v>
      </c>
      <c r="D2412" t="s">
        <v>23661</v>
      </c>
      <c r="E2412" t="s">
        <v>17227</v>
      </c>
      <c r="F2412" t="s">
        <v>13052</v>
      </c>
      <c r="G2412" t="s">
        <v>9839</v>
      </c>
      <c r="H2412" t="s">
        <v>19241</v>
      </c>
      <c r="I2412" t="s">
        <v>23662</v>
      </c>
      <c r="J2412" t="s">
        <v>17076</v>
      </c>
      <c r="K2412" t="s">
        <v>276</v>
      </c>
      <c r="L2412" t="s">
        <v>276</v>
      </c>
      <c r="M2412" t="s">
        <v>276</v>
      </c>
      <c r="N2412" t="s">
        <v>19391</v>
      </c>
      <c r="O2412" t="s">
        <v>19241</v>
      </c>
      <c r="P2412" t="s">
        <v>20847</v>
      </c>
      <c r="Q2412" t="s">
        <v>23159</v>
      </c>
      <c r="R2412" t="s">
        <v>276</v>
      </c>
    </row>
    <row r="2413" spans="1:18" x14ac:dyDescent="0.2">
      <c r="A2413" t="s">
        <v>23663</v>
      </c>
      <c r="B2413" t="s">
        <v>17229</v>
      </c>
      <c r="C2413" t="str">
        <f>VLOOKUP(v32_x__2020_06_28[[#This Row],[SLNID]],'TU-Rechte-Elemente (alle)'!C$2:C$4079,1,FALSE)</f>
        <v>r.70.925</v>
      </c>
      <c r="D2413" t="s">
        <v>23663</v>
      </c>
      <c r="E2413" t="s">
        <v>3696</v>
      </c>
      <c r="F2413" t="s">
        <v>13052</v>
      </c>
      <c r="G2413" t="s">
        <v>9839</v>
      </c>
      <c r="H2413" t="s">
        <v>19241</v>
      </c>
      <c r="I2413" t="s">
        <v>23664</v>
      </c>
      <c r="J2413" t="s">
        <v>17076</v>
      </c>
      <c r="K2413" t="s">
        <v>276</v>
      </c>
      <c r="L2413" t="s">
        <v>276</v>
      </c>
      <c r="M2413" t="s">
        <v>276</v>
      </c>
      <c r="N2413" t="s">
        <v>19391</v>
      </c>
      <c r="O2413" t="s">
        <v>19241</v>
      </c>
      <c r="P2413" t="s">
        <v>20847</v>
      </c>
      <c r="Q2413" t="s">
        <v>23159</v>
      </c>
      <c r="R2413" t="s">
        <v>276</v>
      </c>
    </row>
    <row r="2414" spans="1:18" x14ac:dyDescent="0.2">
      <c r="A2414" t="s">
        <v>23665</v>
      </c>
      <c r="B2414" t="s">
        <v>17231</v>
      </c>
      <c r="C2414" t="str">
        <f>VLOOKUP(v32_x__2020_06_28[[#This Row],[SLNID]],'TU-Rechte-Elemente (alle)'!C$2:C$4079,1,FALSE)</f>
        <v>r.70.931</v>
      </c>
      <c r="D2414" t="s">
        <v>23665</v>
      </c>
      <c r="E2414" t="s">
        <v>17232</v>
      </c>
      <c r="F2414" t="s">
        <v>13052</v>
      </c>
      <c r="G2414" t="s">
        <v>9839</v>
      </c>
      <c r="H2414" t="s">
        <v>19241</v>
      </c>
      <c r="I2414" t="s">
        <v>23666</v>
      </c>
      <c r="J2414" t="s">
        <v>17076</v>
      </c>
      <c r="K2414" t="s">
        <v>276</v>
      </c>
      <c r="L2414" t="s">
        <v>276</v>
      </c>
      <c r="M2414" t="s">
        <v>276</v>
      </c>
      <c r="N2414" t="s">
        <v>19391</v>
      </c>
      <c r="O2414" t="s">
        <v>19241</v>
      </c>
      <c r="P2414" t="s">
        <v>20847</v>
      </c>
      <c r="Q2414" t="s">
        <v>23159</v>
      </c>
      <c r="R2414" t="s">
        <v>276</v>
      </c>
    </row>
    <row r="2415" spans="1:18" x14ac:dyDescent="0.2">
      <c r="A2415" t="s">
        <v>23667</v>
      </c>
      <c r="B2415" t="s">
        <v>17234</v>
      </c>
      <c r="C2415" t="str">
        <f>VLOOKUP(v32_x__2020_06_28[[#This Row],[SLNID]],'TU-Rechte-Elemente (alle)'!C$2:C$4079,1,FALSE)</f>
        <v>r.70.932</v>
      </c>
      <c r="D2415" t="s">
        <v>23667</v>
      </c>
      <c r="E2415" t="s">
        <v>17235</v>
      </c>
      <c r="F2415" t="s">
        <v>13052</v>
      </c>
      <c r="G2415" t="s">
        <v>9839</v>
      </c>
      <c r="H2415" t="s">
        <v>19241</v>
      </c>
      <c r="I2415" t="s">
        <v>23668</v>
      </c>
      <c r="J2415" t="s">
        <v>17076</v>
      </c>
      <c r="K2415" t="s">
        <v>276</v>
      </c>
      <c r="L2415" t="s">
        <v>276</v>
      </c>
      <c r="M2415" t="s">
        <v>276</v>
      </c>
      <c r="N2415" t="s">
        <v>19391</v>
      </c>
      <c r="O2415" t="s">
        <v>19241</v>
      </c>
      <c r="P2415" t="s">
        <v>20847</v>
      </c>
      <c r="Q2415" t="s">
        <v>23159</v>
      </c>
      <c r="R2415" t="s">
        <v>276</v>
      </c>
    </row>
    <row r="2416" spans="1:18" x14ac:dyDescent="0.2">
      <c r="A2416" t="s">
        <v>23669</v>
      </c>
      <c r="B2416" t="s">
        <v>17237</v>
      </c>
      <c r="C2416" t="str">
        <f>VLOOKUP(v32_x__2020_06_28[[#This Row],[SLNID]],'TU-Rechte-Elemente (alle)'!C$2:C$4079,1,FALSE)</f>
        <v>r.70.940</v>
      </c>
      <c r="D2416" t="s">
        <v>23669</v>
      </c>
      <c r="E2416" t="s">
        <v>17238</v>
      </c>
      <c r="F2416" t="s">
        <v>13052</v>
      </c>
      <c r="G2416" t="s">
        <v>9839</v>
      </c>
      <c r="H2416" t="s">
        <v>19241</v>
      </c>
      <c r="I2416" t="s">
        <v>23670</v>
      </c>
      <c r="J2416" t="s">
        <v>17076</v>
      </c>
      <c r="K2416" t="s">
        <v>276</v>
      </c>
      <c r="L2416" t="s">
        <v>276</v>
      </c>
      <c r="M2416" t="s">
        <v>276</v>
      </c>
      <c r="N2416" t="s">
        <v>19391</v>
      </c>
      <c r="O2416" t="s">
        <v>19241</v>
      </c>
      <c r="P2416" t="s">
        <v>276</v>
      </c>
      <c r="Q2416" t="s">
        <v>23159</v>
      </c>
      <c r="R2416" t="s">
        <v>276</v>
      </c>
    </row>
    <row r="2417" spans="1:18" x14ac:dyDescent="0.2">
      <c r="A2417" t="s">
        <v>23671</v>
      </c>
      <c r="B2417" t="s">
        <v>17243</v>
      </c>
      <c r="C2417" t="str">
        <f>VLOOKUP(v32_x__2020_06_28[[#This Row],[SLNID]],'TU-Rechte-Elemente (alle)'!C$2:C$4079,1,FALSE)</f>
        <v>r.70.950</v>
      </c>
      <c r="D2417" t="s">
        <v>23671</v>
      </c>
      <c r="E2417" t="s">
        <v>4965</v>
      </c>
      <c r="F2417" t="s">
        <v>13052</v>
      </c>
      <c r="G2417" t="s">
        <v>9839</v>
      </c>
      <c r="H2417" t="s">
        <v>19241</v>
      </c>
      <c r="I2417" t="s">
        <v>23672</v>
      </c>
      <c r="J2417" t="s">
        <v>17076</v>
      </c>
      <c r="K2417" t="s">
        <v>276</v>
      </c>
      <c r="L2417" t="s">
        <v>276</v>
      </c>
      <c r="M2417" t="s">
        <v>276</v>
      </c>
      <c r="N2417" t="s">
        <v>19391</v>
      </c>
      <c r="O2417" t="s">
        <v>19241</v>
      </c>
      <c r="P2417" t="s">
        <v>20847</v>
      </c>
      <c r="Q2417" t="s">
        <v>23159</v>
      </c>
      <c r="R2417" t="s">
        <v>276</v>
      </c>
    </row>
    <row r="2418" spans="1:18" x14ac:dyDescent="0.2">
      <c r="A2418" t="s">
        <v>23673</v>
      </c>
      <c r="B2418" t="s">
        <v>17245</v>
      </c>
      <c r="C2418" t="str">
        <f>VLOOKUP(v32_x__2020_06_28[[#This Row],[SLNID]],'TU-Rechte-Elemente (alle)'!C$2:C$4079,1,FALSE)</f>
        <v>r.70.951</v>
      </c>
      <c r="D2418" t="s">
        <v>23673</v>
      </c>
      <c r="E2418" t="s">
        <v>10599</v>
      </c>
      <c r="F2418" t="s">
        <v>13052</v>
      </c>
      <c r="G2418" t="s">
        <v>9839</v>
      </c>
      <c r="H2418" t="s">
        <v>19241</v>
      </c>
      <c r="I2418" t="s">
        <v>23674</v>
      </c>
      <c r="J2418" t="s">
        <v>17076</v>
      </c>
      <c r="K2418" t="s">
        <v>276</v>
      </c>
      <c r="L2418" t="s">
        <v>276</v>
      </c>
      <c r="M2418" t="s">
        <v>276</v>
      </c>
      <c r="N2418" t="s">
        <v>19391</v>
      </c>
      <c r="O2418" t="s">
        <v>19241</v>
      </c>
      <c r="P2418" t="s">
        <v>20847</v>
      </c>
      <c r="Q2418" t="s">
        <v>23159</v>
      </c>
      <c r="R2418" t="s">
        <v>276</v>
      </c>
    </row>
    <row r="2419" spans="1:18" x14ac:dyDescent="0.2">
      <c r="A2419" t="s">
        <v>23675</v>
      </c>
      <c r="B2419" t="s">
        <v>17247</v>
      </c>
      <c r="C2419" t="str">
        <f>VLOOKUP(v32_x__2020_06_28[[#This Row],[SLNID]],'TU-Rechte-Elemente (alle)'!C$2:C$4079,1,FALSE)</f>
        <v>r.70.952</v>
      </c>
      <c r="D2419" t="s">
        <v>23675</v>
      </c>
      <c r="E2419" t="s">
        <v>10601</v>
      </c>
      <c r="F2419" t="s">
        <v>13052</v>
      </c>
      <c r="G2419" t="s">
        <v>9839</v>
      </c>
      <c r="H2419" t="s">
        <v>19241</v>
      </c>
      <c r="I2419" t="s">
        <v>23676</v>
      </c>
      <c r="J2419" t="s">
        <v>17076</v>
      </c>
      <c r="K2419" t="s">
        <v>276</v>
      </c>
      <c r="L2419" t="s">
        <v>276</v>
      </c>
      <c r="M2419" t="s">
        <v>276</v>
      </c>
      <c r="N2419" t="s">
        <v>19391</v>
      </c>
      <c r="O2419" t="s">
        <v>19241</v>
      </c>
      <c r="P2419" t="s">
        <v>20847</v>
      </c>
      <c r="Q2419" t="s">
        <v>23159</v>
      </c>
      <c r="R2419" t="s">
        <v>276</v>
      </c>
    </row>
    <row r="2420" spans="1:18" x14ac:dyDescent="0.2">
      <c r="A2420" t="s">
        <v>23677</v>
      </c>
      <c r="B2420" t="s">
        <v>17249</v>
      </c>
      <c r="C2420" t="str">
        <f>VLOOKUP(v32_x__2020_06_28[[#This Row],[SLNID]],'TU-Rechte-Elemente (alle)'!C$2:C$4079,1,FALSE)</f>
        <v>r.70.955</v>
      </c>
      <c r="D2420" t="s">
        <v>23677</v>
      </c>
      <c r="E2420" t="s">
        <v>7160</v>
      </c>
      <c r="F2420" t="s">
        <v>13052</v>
      </c>
      <c r="G2420" t="s">
        <v>19377</v>
      </c>
      <c r="H2420" t="s">
        <v>19241</v>
      </c>
      <c r="I2420" t="s">
        <v>23678</v>
      </c>
      <c r="J2420" t="s">
        <v>17076</v>
      </c>
      <c r="K2420" t="s">
        <v>276</v>
      </c>
      <c r="L2420" t="s">
        <v>276</v>
      </c>
      <c r="M2420" t="s">
        <v>276</v>
      </c>
      <c r="N2420" t="s">
        <v>19391</v>
      </c>
      <c r="O2420" t="s">
        <v>19241</v>
      </c>
      <c r="P2420" t="s">
        <v>276</v>
      </c>
      <c r="Q2420" t="s">
        <v>23159</v>
      </c>
      <c r="R2420" t="s">
        <v>276</v>
      </c>
    </row>
    <row r="2421" spans="1:18" x14ac:dyDescent="0.2">
      <c r="A2421" t="s">
        <v>23679</v>
      </c>
      <c r="B2421" t="s">
        <v>17251</v>
      </c>
      <c r="C2421" t="str">
        <f>VLOOKUP(v32_x__2020_06_28[[#This Row],[SLNID]],'TU-Rechte-Elemente (alle)'!C$2:C$4079,1,FALSE)</f>
        <v>r.70.961</v>
      </c>
      <c r="D2421" t="s">
        <v>23679</v>
      </c>
      <c r="E2421" t="s">
        <v>10613</v>
      </c>
      <c r="F2421" t="s">
        <v>13052</v>
      </c>
      <c r="G2421" t="s">
        <v>9839</v>
      </c>
      <c r="H2421" t="s">
        <v>19241</v>
      </c>
      <c r="I2421" t="s">
        <v>23680</v>
      </c>
      <c r="J2421" t="s">
        <v>17076</v>
      </c>
      <c r="K2421" t="s">
        <v>276</v>
      </c>
      <c r="L2421" t="s">
        <v>276</v>
      </c>
      <c r="M2421" t="s">
        <v>276</v>
      </c>
      <c r="N2421" t="s">
        <v>19391</v>
      </c>
      <c r="O2421" t="s">
        <v>19241</v>
      </c>
      <c r="P2421" t="s">
        <v>20847</v>
      </c>
      <c r="Q2421" t="s">
        <v>23159</v>
      </c>
      <c r="R2421" t="s">
        <v>276</v>
      </c>
    </row>
    <row r="2422" spans="1:18" x14ac:dyDescent="0.2">
      <c r="A2422" t="s">
        <v>23681</v>
      </c>
      <c r="B2422" t="s">
        <v>17253</v>
      </c>
      <c r="C2422" t="str">
        <f>VLOOKUP(v32_x__2020_06_28[[#This Row],[SLNID]],'TU-Rechte-Elemente (alle)'!C$2:C$4079,1,FALSE)</f>
        <v>r.70.962</v>
      </c>
      <c r="D2422" t="s">
        <v>23681</v>
      </c>
      <c r="E2422" t="s">
        <v>11002</v>
      </c>
      <c r="F2422" t="s">
        <v>13052</v>
      </c>
      <c r="G2422" t="s">
        <v>9839</v>
      </c>
      <c r="H2422" t="s">
        <v>19241</v>
      </c>
      <c r="I2422" t="s">
        <v>23682</v>
      </c>
      <c r="J2422" t="s">
        <v>17076</v>
      </c>
      <c r="K2422" t="s">
        <v>276</v>
      </c>
      <c r="L2422" t="s">
        <v>276</v>
      </c>
      <c r="M2422" t="s">
        <v>276</v>
      </c>
      <c r="N2422" t="s">
        <v>19391</v>
      </c>
      <c r="O2422" t="s">
        <v>19241</v>
      </c>
      <c r="P2422" t="s">
        <v>20847</v>
      </c>
      <c r="Q2422" t="s">
        <v>23159</v>
      </c>
      <c r="R2422" t="s">
        <v>276</v>
      </c>
    </row>
    <row r="2423" spans="1:18" x14ac:dyDescent="0.2">
      <c r="A2423" t="s">
        <v>23683</v>
      </c>
      <c r="B2423" t="s">
        <v>17255</v>
      </c>
      <c r="C2423" t="str">
        <f>VLOOKUP(v32_x__2020_06_28[[#This Row],[SLNID]],'TU-Rechte-Elemente (alle)'!C$2:C$4079,1,FALSE)</f>
        <v>r.70.970</v>
      </c>
      <c r="D2423" t="s">
        <v>23683</v>
      </c>
      <c r="E2423" t="s">
        <v>8084</v>
      </c>
      <c r="F2423" t="s">
        <v>13052</v>
      </c>
      <c r="G2423" t="s">
        <v>19377</v>
      </c>
      <c r="H2423" t="s">
        <v>19241</v>
      </c>
      <c r="I2423" t="s">
        <v>23684</v>
      </c>
      <c r="J2423" t="s">
        <v>17076</v>
      </c>
      <c r="K2423" t="s">
        <v>276</v>
      </c>
      <c r="L2423" t="s">
        <v>276</v>
      </c>
      <c r="M2423" t="s">
        <v>276</v>
      </c>
      <c r="N2423" t="s">
        <v>19391</v>
      </c>
      <c r="O2423" t="s">
        <v>19241</v>
      </c>
      <c r="P2423" t="s">
        <v>276</v>
      </c>
      <c r="Q2423" t="s">
        <v>23159</v>
      </c>
      <c r="R2423" t="s">
        <v>276</v>
      </c>
    </row>
    <row r="2424" spans="1:18" x14ac:dyDescent="0.2">
      <c r="A2424" t="s">
        <v>23685</v>
      </c>
      <c r="B2424" t="s">
        <v>17257</v>
      </c>
      <c r="C2424" t="str">
        <f>VLOOKUP(v32_x__2020_06_28[[#This Row],[SLNID]],'TU-Rechte-Elemente (alle)'!C$2:C$4079,1,FALSE)</f>
        <v>r.70.972</v>
      </c>
      <c r="D2424" t="s">
        <v>23685</v>
      </c>
      <c r="E2424" t="s">
        <v>17258</v>
      </c>
      <c r="F2424" t="s">
        <v>13052</v>
      </c>
      <c r="G2424" t="s">
        <v>9839</v>
      </c>
      <c r="H2424" t="s">
        <v>19241</v>
      </c>
      <c r="I2424" t="s">
        <v>23686</v>
      </c>
      <c r="J2424" t="s">
        <v>17076</v>
      </c>
      <c r="K2424" t="s">
        <v>276</v>
      </c>
      <c r="L2424" t="s">
        <v>276</v>
      </c>
      <c r="M2424" t="s">
        <v>276</v>
      </c>
      <c r="N2424" t="s">
        <v>19391</v>
      </c>
      <c r="O2424" t="s">
        <v>19241</v>
      </c>
      <c r="P2424" t="s">
        <v>20847</v>
      </c>
      <c r="Q2424" t="s">
        <v>23159</v>
      </c>
      <c r="R2424" t="s">
        <v>276</v>
      </c>
    </row>
    <row r="2425" spans="1:18" x14ac:dyDescent="0.2">
      <c r="A2425" t="s">
        <v>23687</v>
      </c>
      <c r="B2425" t="s">
        <v>17260</v>
      </c>
      <c r="C2425" t="str">
        <f>VLOOKUP(v32_x__2020_06_28[[#This Row],[SLNID]],'TU-Rechte-Elemente (alle)'!C$2:C$4079,1,FALSE)</f>
        <v>r.70.973</v>
      </c>
      <c r="D2425" t="s">
        <v>23687</v>
      </c>
      <c r="E2425" t="s">
        <v>11027</v>
      </c>
      <c r="F2425" t="s">
        <v>13052</v>
      </c>
      <c r="G2425" t="s">
        <v>9839</v>
      </c>
      <c r="H2425" t="s">
        <v>19241</v>
      </c>
      <c r="I2425" t="s">
        <v>23688</v>
      </c>
      <c r="J2425" t="s">
        <v>17076</v>
      </c>
      <c r="K2425" t="s">
        <v>276</v>
      </c>
      <c r="L2425" t="s">
        <v>276</v>
      </c>
      <c r="M2425" t="s">
        <v>276</v>
      </c>
      <c r="N2425" t="s">
        <v>19391</v>
      </c>
      <c r="O2425" t="s">
        <v>19241</v>
      </c>
      <c r="P2425" t="s">
        <v>20847</v>
      </c>
      <c r="Q2425" t="s">
        <v>23159</v>
      </c>
      <c r="R2425" t="s">
        <v>276</v>
      </c>
    </row>
    <row r="2426" spans="1:18" x14ac:dyDescent="0.2">
      <c r="A2426" t="s">
        <v>23689</v>
      </c>
      <c r="B2426" t="s">
        <v>17262</v>
      </c>
      <c r="C2426" t="str">
        <f>VLOOKUP(v32_x__2020_06_28[[#This Row],[SLNID]],'TU-Rechte-Elemente (alle)'!C$2:C$4079,1,FALSE)</f>
        <v>r.70.974</v>
      </c>
      <c r="D2426" t="s">
        <v>23689</v>
      </c>
      <c r="E2426" t="s">
        <v>17263</v>
      </c>
      <c r="F2426" t="s">
        <v>13052</v>
      </c>
      <c r="G2426" t="s">
        <v>19377</v>
      </c>
      <c r="H2426" t="s">
        <v>19241</v>
      </c>
      <c r="I2426" t="s">
        <v>23690</v>
      </c>
      <c r="J2426" t="s">
        <v>17076</v>
      </c>
      <c r="K2426" t="s">
        <v>276</v>
      </c>
      <c r="L2426" t="s">
        <v>276</v>
      </c>
      <c r="M2426" t="s">
        <v>276</v>
      </c>
      <c r="N2426" t="s">
        <v>19391</v>
      </c>
      <c r="O2426" t="s">
        <v>19241</v>
      </c>
      <c r="P2426" t="s">
        <v>276</v>
      </c>
      <c r="Q2426" t="s">
        <v>23159</v>
      </c>
      <c r="R2426" t="s">
        <v>276</v>
      </c>
    </row>
    <row r="2427" spans="1:18" x14ac:dyDescent="0.2">
      <c r="A2427" t="s">
        <v>23691</v>
      </c>
      <c r="B2427" t="s">
        <v>17265</v>
      </c>
      <c r="C2427" t="str">
        <f>VLOOKUP(v32_x__2020_06_28[[#This Row],[SLNID]],'TU-Rechte-Elemente (alle)'!C$2:C$4079,1,FALSE)</f>
        <v>r.70.991</v>
      </c>
      <c r="D2427" t="s">
        <v>23691</v>
      </c>
      <c r="E2427" t="s">
        <v>17266</v>
      </c>
      <c r="F2427" t="s">
        <v>13052</v>
      </c>
      <c r="G2427" t="s">
        <v>9839</v>
      </c>
      <c r="H2427" t="s">
        <v>19241</v>
      </c>
      <c r="I2427" t="s">
        <v>23692</v>
      </c>
      <c r="J2427" t="s">
        <v>17076</v>
      </c>
      <c r="K2427" t="s">
        <v>276</v>
      </c>
      <c r="L2427" t="s">
        <v>276</v>
      </c>
      <c r="M2427" t="s">
        <v>276</v>
      </c>
      <c r="N2427" t="s">
        <v>19391</v>
      </c>
      <c r="O2427" t="s">
        <v>19241</v>
      </c>
      <c r="P2427" t="s">
        <v>20847</v>
      </c>
      <c r="Q2427" t="s">
        <v>23159</v>
      </c>
      <c r="R2427" t="s">
        <v>276</v>
      </c>
    </row>
    <row r="2428" spans="1:18" x14ac:dyDescent="0.2">
      <c r="A2428" t="s">
        <v>23693</v>
      </c>
      <c r="B2428" t="s">
        <v>17270</v>
      </c>
      <c r="C2428" t="str">
        <f>VLOOKUP(v32_x__2020_06_28[[#This Row],[SLNID]],'TU-Rechte-Elemente (alle)'!C$2:C$4079,1,FALSE)</f>
        <v>r.70.992</v>
      </c>
      <c r="D2428" t="s">
        <v>23693</v>
      </c>
      <c r="E2428" t="s">
        <v>17271</v>
      </c>
      <c r="F2428" t="s">
        <v>13052</v>
      </c>
      <c r="G2428" t="s">
        <v>9839</v>
      </c>
      <c r="H2428" t="s">
        <v>19241</v>
      </c>
      <c r="I2428" t="s">
        <v>23694</v>
      </c>
      <c r="J2428" t="s">
        <v>17076</v>
      </c>
      <c r="K2428" t="s">
        <v>276</v>
      </c>
      <c r="L2428" t="s">
        <v>276</v>
      </c>
      <c r="M2428" t="s">
        <v>276</v>
      </c>
      <c r="N2428" t="s">
        <v>19391</v>
      </c>
      <c r="O2428" t="s">
        <v>19241</v>
      </c>
      <c r="P2428" t="s">
        <v>20847</v>
      </c>
      <c r="Q2428" t="s">
        <v>23159</v>
      </c>
      <c r="R2428" t="s">
        <v>276</v>
      </c>
    </row>
    <row r="2429" spans="1:18" x14ac:dyDescent="0.2">
      <c r="A2429" t="s">
        <v>23695</v>
      </c>
      <c r="B2429" t="s">
        <v>17274</v>
      </c>
      <c r="C2429" t="str">
        <f>VLOOKUP(v32_x__2020_06_28[[#This Row],[SLNID]],'TU-Rechte-Elemente (alle)'!C$2:C$4079,1,FALSE)</f>
        <v>r.70.993</v>
      </c>
      <c r="D2429" t="s">
        <v>23695</v>
      </c>
      <c r="E2429" t="s">
        <v>17275</v>
      </c>
      <c r="F2429" t="s">
        <v>13052</v>
      </c>
      <c r="G2429" t="s">
        <v>9839</v>
      </c>
      <c r="H2429" t="s">
        <v>19241</v>
      </c>
      <c r="I2429" t="s">
        <v>23696</v>
      </c>
      <c r="J2429" t="s">
        <v>17076</v>
      </c>
      <c r="K2429" t="s">
        <v>276</v>
      </c>
      <c r="L2429" t="s">
        <v>276</v>
      </c>
      <c r="M2429" t="s">
        <v>276</v>
      </c>
      <c r="N2429" t="s">
        <v>19391</v>
      </c>
      <c r="O2429" t="s">
        <v>19241</v>
      </c>
      <c r="P2429" t="s">
        <v>20847</v>
      </c>
      <c r="Q2429" t="s">
        <v>23159</v>
      </c>
      <c r="R2429" t="s">
        <v>276</v>
      </c>
    </row>
    <row r="2430" spans="1:18" x14ac:dyDescent="0.2">
      <c r="A2430" t="s">
        <v>23697</v>
      </c>
      <c r="B2430" t="s">
        <v>17278</v>
      </c>
      <c r="C2430" t="str">
        <f>VLOOKUP(v32_x__2020_06_28[[#This Row],[SLNID]],'TU-Rechte-Elemente (alle)'!C$2:C$4079,1,FALSE)</f>
        <v>r.70.994</v>
      </c>
      <c r="D2430" t="s">
        <v>23697</v>
      </c>
      <c r="E2430" t="s">
        <v>17279</v>
      </c>
      <c r="F2430" t="s">
        <v>13052</v>
      </c>
      <c r="G2430" t="s">
        <v>9839</v>
      </c>
      <c r="H2430" t="s">
        <v>19241</v>
      </c>
      <c r="I2430" t="s">
        <v>23698</v>
      </c>
      <c r="J2430" t="s">
        <v>17076</v>
      </c>
      <c r="K2430" t="s">
        <v>276</v>
      </c>
      <c r="L2430" t="s">
        <v>276</v>
      </c>
      <c r="M2430" t="s">
        <v>276</v>
      </c>
      <c r="N2430" t="s">
        <v>19391</v>
      </c>
      <c r="O2430" t="s">
        <v>19241</v>
      </c>
      <c r="P2430" t="s">
        <v>20847</v>
      </c>
      <c r="Q2430" t="s">
        <v>23159</v>
      </c>
      <c r="R2430" t="s">
        <v>276</v>
      </c>
    </row>
    <row r="2431" spans="1:18" x14ac:dyDescent="0.2">
      <c r="A2431" t="s">
        <v>23699</v>
      </c>
      <c r="B2431" t="s">
        <v>17282</v>
      </c>
      <c r="C2431" t="str">
        <f>VLOOKUP(v32_x__2020_06_28[[#This Row],[SLNID]],'TU-Rechte-Elemente (alle)'!C$2:C$4079,1,FALSE)</f>
        <v>r.70.995</v>
      </c>
      <c r="D2431" t="s">
        <v>23699</v>
      </c>
      <c r="E2431" t="s">
        <v>17283</v>
      </c>
      <c r="F2431" t="s">
        <v>13052</v>
      </c>
      <c r="G2431" t="s">
        <v>9839</v>
      </c>
      <c r="H2431" t="s">
        <v>19241</v>
      </c>
      <c r="I2431" t="s">
        <v>23700</v>
      </c>
      <c r="J2431" t="s">
        <v>17076</v>
      </c>
      <c r="K2431" t="s">
        <v>276</v>
      </c>
      <c r="L2431" t="s">
        <v>276</v>
      </c>
      <c r="M2431" t="s">
        <v>276</v>
      </c>
      <c r="N2431" t="s">
        <v>19391</v>
      </c>
      <c r="O2431" t="s">
        <v>19241</v>
      </c>
      <c r="P2431" t="s">
        <v>20847</v>
      </c>
      <c r="Q2431" t="s">
        <v>23159</v>
      </c>
      <c r="R2431" t="s">
        <v>276</v>
      </c>
    </row>
    <row r="2432" spans="1:18" x14ac:dyDescent="0.2">
      <c r="A2432" t="s">
        <v>7255</v>
      </c>
      <c r="B2432" t="s">
        <v>17301</v>
      </c>
      <c r="C2432" t="str">
        <f>VLOOKUP(v32_x__2020_06_28[[#This Row],[SLNID]],'TU-Rechte-Elemente (alle)'!C$2:C$4079,1,FALSE)</f>
        <v>r.71.001</v>
      </c>
      <c r="D2432" t="s">
        <v>7255</v>
      </c>
      <c r="E2432" t="s">
        <v>9839</v>
      </c>
      <c r="F2432" t="s">
        <v>13052</v>
      </c>
      <c r="G2432" t="s">
        <v>19377</v>
      </c>
      <c r="H2432" t="s">
        <v>9992</v>
      </c>
      <c r="I2432" t="s">
        <v>23701</v>
      </c>
      <c r="J2432" t="s">
        <v>17295</v>
      </c>
      <c r="K2432" t="s">
        <v>276</v>
      </c>
      <c r="L2432" t="s">
        <v>276</v>
      </c>
      <c r="M2432" t="s">
        <v>276</v>
      </c>
      <c r="N2432" t="s">
        <v>19391</v>
      </c>
      <c r="O2432" t="s">
        <v>9992</v>
      </c>
      <c r="P2432" t="s">
        <v>276</v>
      </c>
      <c r="Q2432" t="s">
        <v>19464</v>
      </c>
      <c r="R2432" t="s">
        <v>276</v>
      </c>
    </row>
    <row r="2433" spans="1:18" x14ac:dyDescent="0.2">
      <c r="A2433" t="s">
        <v>8577</v>
      </c>
      <c r="B2433" t="s">
        <v>17307</v>
      </c>
      <c r="C2433" t="str">
        <f>VLOOKUP(v32_x__2020_06_28[[#This Row],[SLNID]],'TU-Rechte-Elemente (alle)'!C$2:C$4079,1,FALSE)</f>
        <v>r.71.003</v>
      </c>
      <c r="D2433" t="s">
        <v>8577</v>
      </c>
      <c r="E2433" t="s">
        <v>9985</v>
      </c>
      <c r="F2433" t="s">
        <v>13052</v>
      </c>
      <c r="G2433" t="s">
        <v>19377</v>
      </c>
      <c r="H2433" t="s">
        <v>19241</v>
      </c>
      <c r="I2433" t="s">
        <v>23702</v>
      </c>
      <c r="J2433" t="s">
        <v>17295</v>
      </c>
      <c r="K2433" t="s">
        <v>276</v>
      </c>
      <c r="L2433" t="s">
        <v>276</v>
      </c>
      <c r="M2433" t="s">
        <v>276</v>
      </c>
      <c r="N2433" t="s">
        <v>19391</v>
      </c>
      <c r="O2433" t="s">
        <v>19241</v>
      </c>
      <c r="P2433" t="s">
        <v>276</v>
      </c>
      <c r="Q2433" t="s">
        <v>19464</v>
      </c>
      <c r="R2433" t="s">
        <v>276</v>
      </c>
    </row>
    <row r="2434" spans="1:18" x14ac:dyDescent="0.2">
      <c r="A2434" t="s">
        <v>8589</v>
      </c>
      <c r="B2434" t="s">
        <v>17308</v>
      </c>
      <c r="C2434" t="str">
        <f>VLOOKUP(v32_x__2020_06_28[[#This Row],[SLNID]],'TU-Rechte-Elemente (alle)'!C$2:C$4079,1,FALSE)</f>
        <v>r.71.004</v>
      </c>
      <c r="D2434" t="s">
        <v>8589</v>
      </c>
      <c r="E2434" t="s">
        <v>10674</v>
      </c>
      <c r="F2434" t="s">
        <v>13052</v>
      </c>
      <c r="G2434" t="s">
        <v>19377</v>
      </c>
      <c r="H2434" t="s">
        <v>19241</v>
      </c>
      <c r="I2434" t="s">
        <v>23703</v>
      </c>
      <c r="J2434" t="s">
        <v>17295</v>
      </c>
      <c r="K2434" t="s">
        <v>276</v>
      </c>
      <c r="L2434" t="s">
        <v>276</v>
      </c>
      <c r="M2434" t="s">
        <v>276</v>
      </c>
      <c r="N2434" t="s">
        <v>19391</v>
      </c>
      <c r="O2434" t="s">
        <v>19241</v>
      </c>
      <c r="P2434" t="s">
        <v>276</v>
      </c>
      <c r="Q2434" t="s">
        <v>19464</v>
      </c>
      <c r="R2434" t="s">
        <v>276</v>
      </c>
    </row>
    <row r="2435" spans="1:18" x14ac:dyDescent="0.2">
      <c r="A2435" t="s">
        <v>6351</v>
      </c>
      <c r="B2435" t="s">
        <v>17309</v>
      </c>
      <c r="C2435" t="str">
        <f>VLOOKUP(v32_x__2020_06_28[[#This Row],[SLNID]],'TU-Rechte-Elemente (alle)'!C$2:C$4079,1,FALSE)</f>
        <v>r.71.005</v>
      </c>
      <c r="D2435" t="s">
        <v>6351</v>
      </c>
      <c r="E2435" t="s">
        <v>10677</v>
      </c>
      <c r="F2435" t="s">
        <v>13052</v>
      </c>
      <c r="G2435" t="s">
        <v>19377</v>
      </c>
      <c r="H2435" t="s">
        <v>19241</v>
      </c>
      <c r="I2435" t="s">
        <v>23704</v>
      </c>
      <c r="J2435" t="s">
        <v>17295</v>
      </c>
      <c r="K2435" t="s">
        <v>276</v>
      </c>
      <c r="L2435" t="s">
        <v>276</v>
      </c>
      <c r="M2435" t="s">
        <v>276</v>
      </c>
      <c r="N2435" t="s">
        <v>19391</v>
      </c>
      <c r="O2435" t="s">
        <v>19241</v>
      </c>
      <c r="P2435" t="s">
        <v>276</v>
      </c>
      <c r="Q2435" t="s">
        <v>19464</v>
      </c>
      <c r="R2435" t="s">
        <v>276</v>
      </c>
    </row>
    <row r="2436" spans="1:18" x14ac:dyDescent="0.2">
      <c r="A2436" t="s">
        <v>9130</v>
      </c>
      <c r="B2436" t="s">
        <v>17310</v>
      </c>
      <c r="C2436" t="str">
        <f>VLOOKUP(v32_x__2020_06_28[[#This Row],[SLNID]],'TU-Rechte-Elemente (alle)'!C$2:C$4079,1,FALSE)</f>
        <v>r.71.006</v>
      </c>
      <c r="D2436" t="s">
        <v>9130</v>
      </c>
      <c r="E2436" t="s">
        <v>10685</v>
      </c>
      <c r="F2436" t="s">
        <v>13052</v>
      </c>
      <c r="G2436" t="s">
        <v>19377</v>
      </c>
      <c r="H2436" t="s">
        <v>19241</v>
      </c>
      <c r="I2436" t="s">
        <v>23705</v>
      </c>
      <c r="J2436" t="s">
        <v>17295</v>
      </c>
      <c r="K2436" t="s">
        <v>276</v>
      </c>
      <c r="L2436" t="s">
        <v>276</v>
      </c>
      <c r="M2436" t="s">
        <v>276</v>
      </c>
      <c r="N2436" t="s">
        <v>19391</v>
      </c>
      <c r="O2436" t="s">
        <v>19241</v>
      </c>
      <c r="P2436" t="s">
        <v>276</v>
      </c>
      <c r="Q2436" t="s">
        <v>19464</v>
      </c>
      <c r="R2436" t="s">
        <v>276</v>
      </c>
    </row>
    <row r="2437" spans="1:18" x14ac:dyDescent="0.2">
      <c r="A2437" t="s">
        <v>4611</v>
      </c>
      <c r="B2437" t="s">
        <v>17312</v>
      </c>
      <c r="C2437" t="str">
        <f>VLOOKUP(v32_x__2020_06_28[[#This Row],[SLNID]],'TU-Rechte-Elemente (alle)'!C$2:C$4079,1,FALSE)</f>
        <v>r.71.008</v>
      </c>
      <c r="D2437" t="s">
        <v>4611</v>
      </c>
      <c r="E2437" t="s">
        <v>10692</v>
      </c>
      <c r="F2437" t="s">
        <v>13052</v>
      </c>
      <c r="G2437" t="s">
        <v>19377</v>
      </c>
      <c r="H2437" t="s">
        <v>19241</v>
      </c>
      <c r="I2437" t="s">
        <v>23706</v>
      </c>
      <c r="J2437" t="s">
        <v>17295</v>
      </c>
      <c r="K2437" t="s">
        <v>276</v>
      </c>
      <c r="L2437" t="s">
        <v>276</v>
      </c>
      <c r="M2437" t="s">
        <v>276</v>
      </c>
      <c r="N2437" t="s">
        <v>19391</v>
      </c>
      <c r="O2437" t="s">
        <v>19241</v>
      </c>
      <c r="P2437" t="s">
        <v>276</v>
      </c>
      <c r="Q2437" t="s">
        <v>19464</v>
      </c>
      <c r="R2437" t="s">
        <v>276</v>
      </c>
    </row>
    <row r="2438" spans="1:18" x14ac:dyDescent="0.2">
      <c r="A2438" t="s">
        <v>7210</v>
      </c>
      <c r="B2438" t="s">
        <v>17313</v>
      </c>
      <c r="C2438" t="str">
        <f>VLOOKUP(v32_x__2020_06_28[[#This Row],[SLNID]],'TU-Rechte-Elemente (alle)'!C$2:C$4079,1,FALSE)</f>
        <v>r.71.009</v>
      </c>
      <c r="D2438" t="s">
        <v>7210</v>
      </c>
      <c r="E2438" t="s">
        <v>10695</v>
      </c>
      <c r="F2438" t="s">
        <v>13052</v>
      </c>
      <c r="G2438" t="s">
        <v>19377</v>
      </c>
      <c r="H2438" t="s">
        <v>19241</v>
      </c>
      <c r="I2438" t="s">
        <v>23707</v>
      </c>
      <c r="J2438" t="s">
        <v>17295</v>
      </c>
      <c r="K2438" t="s">
        <v>276</v>
      </c>
      <c r="L2438" t="s">
        <v>276</v>
      </c>
      <c r="M2438" t="s">
        <v>276</v>
      </c>
      <c r="N2438" t="s">
        <v>19391</v>
      </c>
      <c r="O2438" t="s">
        <v>19241</v>
      </c>
      <c r="P2438" t="s">
        <v>276</v>
      </c>
      <c r="Q2438" t="s">
        <v>19464</v>
      </c>
      <c r="R2438" t="s">
        <v>276</v>
      </c>
    </row>
    <row r="2439" spans="1:18" x14ac:dyDescent="0.2">
      <c r="A2439" t="s">
        <v>6070</v>
      </c>
      <c r="B2439" t="s">
        <v>17318</v>
      </c>
      <c r="C2439" t="str">
        <f>VLOOKUP(v32_x__2020_06_28[[#This Row],[SLNID]],'TU-Rechte-Elemente (alle)'!C$2:C$4079,1,FALSE)</f>
        <v>r.71.021</v>
      </c>
      <c r="D2439" t="s">
        <v>6070</v>
      </c>
      <c r="E2439" t="s">
        <v>10731</v>
      </c>
      <c r="F2439" t="s">
        <v>13052</v>
      </c>
      <c r="G2439" t="s">
        <v>19377</v>
      </c>
      <c r="H2439" t="s">
        <v>19241</v>
      </c>
      <c r="I2439" t="s">
        <v>23708</v>
      </c>
      <c r="J2439" t="s">
        <v>19326</v>
      </c>
      <c r="K2439" t="s">
        <v>276</v>
      </c>
      <c r="L2439" t="s">
        <v>276</v>
      </c>
      <c r="M2439" t="s">
        <v>276</v>
      </c>
      <c r="N2439" t="s">
        <v>19391</v>
      </c>
      <c r="O2439" t="s">
        <v>19241</v>
      </c>
      <c r="P2439" t="s">
        <v>276</v>
      </c>
      <c r="Q2439" t="s">
        <v>19464</v>
      </c>
      <c r="R2439" t="s">
        <v>276</v>
      </c>
    </row>
    <row r="2440" spans="1:18" x14ac:dyDescent="0.2">
      <c r="A2440" t="s">
        <v>19264</v>
      </c>
      <c r="B2440" t="s">
        <v>17325</v>
      </c>
      <c r="C2440" t="str">
        <f>VLOOKUP(v32_x__2020_06_28[[#This Row],[SLNID]],'TU-Rechte-Elemente (alle)'!C$2:C$4079,1,FALSE)</f>
        <v>r.71.022</v>
      </c>
      <c r="D2440" t="s">
        <v>19264</v>
      </c>
      <c r="E2440" t="s">
        <v>10734</v>
      </c>
      <c r="F2440" t="s">
        <v>13052</v>
      </c>
      <c r="G2440" t="s">
        <v>19377</v>
      </c>
      <c r="H2440" t="s">
        <v>19241</v>
      </c>
      <c r="I2440" t="s">
        <v>17326</v>
      </c>
      <c r="J2440" t="s">
        <v>19326</v>
      </c>
      <c r="K2440" t="s">
        <v>276</v>
      </c>
      <c r="L2440" t="s">
        <v>276</v>
      </c>
      <c r="M2440" t="s">
        <v>276</v>
      </c>
      <c r="N2440" t="s">
        <v>19391</v>
      </c>
      <c r="O2440" t="s">
        <v>19241</v>
      </c>
      <c r="P2440" t="s">
        <v>276</v>
      </c>
      <c r="Q2440" t="s">
        <v>19464</v>
      </c>
      <c r="R2440" t="s">
        <v>276</v>
      </c>
    </row>
    <row r="2441" spans="1:18" x14ac:dyDescent="0.2">
      <c r="A2441" t="s">
        <v>4294</v>
      </c>
      <c r="B2441" t="s">
        <v>17327</v>
      </c>
      <c r="C2441" t="str">
        <f>VLOOKUP(v32_x__2020_06_28[[#This Row],[SLNID]],'TU-Rechte-Elemente (alle)'!C$2:C$4079,1,FALSE)</f>
        <v>r.71.023</v>
      </c>
      <c r="D2441" t="s">
        <v>4294</v>
      </c>
      <c r="E2441" t="s">
        <v>7238</v>
      </c>
      <c r="F2441" t="s">
        <v>13052</v>
      </c>
      <c r="G2441" t="s">
        <v>19377</v>
      </c>
      <c r="H2441" t="s">
        <v>19241</v>
      </c>
      <c r="I2441" t="s">
        <v>23709</v>
      </c>
      <c r="J2441" t="s">
        <v>19326</v>
      </c>
      <c r="K2441" t="s">
        <v>276</v>
      </c>
      <c r="L2441" t="s">
        <v>276</v>
      </c>
      <c r="M2441" t="s">
        <v>276</v>
      </c>
      <c r="N2441" t="s">
        <v>19391</v>
      </c>
      <c r="O2441" t="s">
        <v>19241</v>
      </c>
      <c r="P2441" t="s">
        <v>276</v>
      </c>
      <c r="Q2441" t="s">
        <v>19464</v>
      </c>
      <c r="R2441" t="s">
        <v>276</v>
      </c>
    </row>
    <row r="2442" spans="1:18" x14ac:dyDescent="0.2">
      <c r="A2442" t="s">
        <v>19255</v>
      </c>
      <c r="B2442" t="s">
        <v>17330</v>
      </c>
      <c r="C2442" t="str">
        <f>VLOOKUP(v32_x__2020_06_28[[#This Row],[SLNID]],'TU-Rechte-Elemente (alle)'!C$2:C$4079,1,FALSE)</f>
        <v>r.71.024</v>
      </c>
      <c r="D2442" t="s">
        <v>19255</v>
      </c>
      <c r="E2442" t="s">
        <v>7223</v>
      </c>
      <c r="F2442" t="s">
        <v>13052</v>
      </c>
      <c r="G2442" t="s">
        <v>19377</v>
      </c>
      <c r="H2442" t="s">
        <v>19241</v>
      </c>
      <c r="I2442" t="s">
        <v>23710</v>
      </c>
      <c r="J2442" t="s">
        <v>19326</v>
      </c>
      <c r="K2442" t="s">
        <v>276</v>
      </c>
      <c r="L2442" t="s">
        <v>276</v>
      </c>
      <c r="M2442" t="s">
        <v>276</v>
      </c>
      <c r="N2442" t="s">
        <v>19391</v>
      </c>
      <c r="O2442" t="s">
        <v>19241</v>
      </c>
      <c r="P2442" t="s">
        <v>276</v>
      </c>
      <c r="Q2442" t="s">
        <v>19464</v>
      </c>
      <c r="R2442" t="s">
        <v>276</v>
      </c>
    </row>
    <row r="2443" spans="1:18" x14ac:dyDescent="0.2">
      <c r="A2443" t="s">
        <v>6128</v>
      </c>
      <c r="B2443" t="s">
        <v>17333</v>
      </c>
      <c r="C2443" t="str">
        <f>VLOOKUP(v32_x__2020_06_28[[#This Row],[SLNID]],'TU-Rechte-Elemente (alle)'!C$2:C$4079,1,FALSE)</f>
        <v>r.71.025</v>
      </c>
      <c r="D2443" t="s">
        <v>6128</v>
      </c>
      <c r="E2443" t="s">
        <v>10741</v>
      </c>
      <c r="F2443" t="s">
        <v>13052</v>
      </c>
      <c r="G2443" t="s">
        <v>19377</v>
      </c>
      <c r="H2443" t="s">
        <v>19241</v>
      </c>
      <c r="I2443" t="s">
        <v>23711</v>
      </c>
      <c r="J2443" t="s">
        <v>19326</v>
      </c>
      <c r="K2443" t="s">
        <v>276</v>
      </c>
      <c r="L2443" t="s">
        <v>276</v>
      </c>
      <c r="M2443" t="s">
        <v>276</v>
      </c>
      <c r="N2443" t="s">
        <v>19391</v>
      </c>
      <c r="O2443" t="s">
        <v>19241</v>
      </c>
      <c r="P2443" t="s">
        <v>276</v>
      </c>
      <c r="Q2443" t="s">
        <v>19464</v>
      </c>
      <c r="R2443" t="s">
        <v>276</v>
      </c>
    </row>
    <row r="2444" spans="1:18" x14ac:dyDescent="0.2">
      <c r="A2444" t="s">
        <v>19265</v>
      </c>
      <c r="B2444" t="s">
        <v>17335</v>
      </c>
      <c r="C2444" t="str">
        <f>VLOOKUP(v32_x__2020_06_28[[#This Row],[SLNID]],'TU-Rechte-Elemente (alle)'!C$2:C$4079,1,FALSE)</f>
        <v>r.71.027</v>
      </c>
      <c r="D2444" t="s">
        <v>19265</v>
      </c>
      <c r="E2444" t="s">
        <v>13033</v>
      </c>
      <c r="F2444" t="s">
        <v>13052</v>
      </c>
      <c r="G2444" t="s">
        <v>19377</v>
      </c>
      <c r="H2444" t="s">
        <v>19241</v>
      </c>
      <c r="I2444" t="s">
        <v>23712</v>
      </c>
      <c r="J2444" t="s">
        <v>19326</v>
      </c>
      <c r="K2444" t="s">
        <v>276</v>
      </c>
      <c r="L2444" t="s">
        <v>276</v>
      </c>
      <c r="M2444" t="s">
        <v>276</v>
      </c>
      <c r="N2444" t="s">
        <v>19391</v>
      </c>
      <c r="O2444" t="s">
        <v>19241</v>
      </c>
      <c r="P2444" t="s">
        <v>276</v>
      </c>
      <c r="Q2444" t="s">
        <v>19464</v>
      </c>
      <c r="R2444" t="s">
        <v>276</v>
      </c>
    </row>
    <row r="2445" spans="1:18" x14ac:dyDescent="0.2">
      <c r="A2445" t="s">
        <v>19266</v>
      </c>
      <c r="B2445" t="s">
        <v>17340</v>
      </c>
      <c r="C2445" t="str">
        <f>VLOOKUP(v32_x__2020_06_28[[#This Row],[SLNID]],'TU-Rechte-Elemente (alle)'!C$2:C$4079,1,FALSE)</f>
        <v>r.71.028</v>
      </c>
      <c r="D2445" t="s">
        <v>19266</v>
      </c>
      <c r="E2445" t="s">
        <v>10744</v>
      </c>
      <c r="F2445" t="s">
        <v>13052</v>
      </c>
      <c r="G2445" t="s">
        <v>19377</v>
      </c>
      <c r="H2445" t="s">
        <v>19241</v>
      </c>
      <c r="I2445" t="s">
        <v>23713</v>
      </c>
      <c r="J2445" t="s">
        <v>19326</v>
      </c>
      <c r="K2445" t="s">
        <v>276</v>
      </c>
      <c r="L2445" t="s">
        <v>276</v>
      </c>
      <c r="M2445" t="s">
        <v>276</v>
      </c>
      <c r="N2445" t="s">
        <v>19391</v>
      </c>
      <c r="O2445" t="s">
        <v>19241</v>
      </c>
      <c r="P2445" t="s">
        <v>276</v>
      </c>
      <c r="Q2445" t="s">
        <v>19464</v>
      </c>
      <c r="R2445" t="s">
        <v>276</v>
      </c>
    </row>
    <row r="2446" spans="1:18" x14ac:dyDescent="0.2">
      <c r="A2446" t="s">
        <v>7974</v>
      </c>
      <c r="B2446" t="s">
        <v>17343</v>
      </c>
      <c r="C2446" t="str">
        <f>VLOOKUP(v32_x__2020_06_28[[#This Row],[SLNID]],'TU-Rechte-Elemente (alle)'!C$2:C$4079,1,FALSE)</f>
        <v>r.71.033</v>
      </c>
      <c r="D2446" t="s">
        <v>7974</v>
      </c>
      <c r="E2446" t="s">
        <v>23714</v>
      </c>
      <c r="F2446" t="s">
        <v>13052</v>
      </c>
      <c r="G2446" t="s">
        <v>9839</v>
      </c>
      <c r="H2446" t="s">
        <v>19241</v>
      </c>
      <c r="I2446" t="s">
        <v>23715</v>
      </c>
      <c r="J2446" t="s">
        <v>14418</v>
      </c>
      <c r="K2446" t="s">
        <v>276</v>
      </c>
      <c r="L2446" t="s">
        <v>276</v>
      </c>
      <c r="M2446" t="s">
        <v>276</v>
      </c>
      <c r="N2446" t="s">
        <v>19621</v>
      </c>
      <c r="O2446" t="s">
        <v>19241</v>
      </c>
      <c r="P2446" t="s">
        <v>276</v>
      </c>
      <c r="Q2446" t="s">
        <v>19464</v>
      </c>
      <c r="R2446" t="s">
        <v>276</v>
      </c>
    </row>
    <row r="2447" spans="1:18" x14ac:dyDescent="0.2">
      <c r="A2447" t="s">
        <v>5646</v>
      </c>
      <c r="B2447" t="s">
        <v>17352</v>
      </c>
      <c r="C2447" t="str">
        <f>VLOOKUP(v32_x__2020_06_28[[#This Row],[SLNID]],'TU-Rechte-Elemente (alle)'!C$2:C$4079,1,FALSE)</f>
        <v>r.71.076</v>
      </c>
      <c r="D2447" t="s">
        <v>5646</v>
      </c>
      <c r="E2447" t="s">
        <v>17353</v>
      </c>
      <c r="F2447" t="s">
        <v>13052</v>
      </c>
      <c r="G2447" t="s">
        <v>19377</v>
      </c>
      <c r="H2447" t="s">
        <v>19241</v>
      </c>
      <c r="I2447" t="s">
        <v>23716</v>
      </c>
      <c r="J2447" t="s">
        <v>19326</v>
      </c>
      <c r="K2447" t="s">
        <v>276</v>
      </c>
      <c r="L2447" t="s">
        <v>276</v>
      </c>
      <c r="M2447" t="s">
        <v>276</v>
      </c>
      <c r="N2447" t="s">
        <v>19391</v>
      </c>
      <c r="O2447" t="s">
        <v>19241</v>
      </c>
      <c r="P2447" t="s">
        <v>276</v>
      </c>
      <c r="Q2447" t="s">
        <v>19464</v>
      </c>
      <c r="R2447" t="s">
        <v>276</v>
      </c>
    </row>
    <row r="2448" spans="1:18" x14ac:dyDescent="0.2">
      <c r="A2448" t="s">
        <v>5668</v>
      </c>
      <c r="B2448" t="s">
        <v>17356</v>
      </c>
      <c r="C2448" t="str">
        <f>VLOOKUP(v32_x__2020_06_28[[#This Row],[SLNID]],'TU-Rechte-Elemente (alle)'!C$2:C$4079,1,FALSE)</f>
        <v>r.71.077</v>
      </c>
      <c r="D2448" t="s">
        <v>5668</v>
      </c>
      <c r="E2448" t="s">
        <v>17357</v>
      </c>
      <c r="F2448" t="s">
        <v>13052</v>
      </c>
      <c r="G2448" t="s">
        <v>9839</v>
      </c>
      <c r="H2448" t="s">
        <v>19241</v>
      </c>
      <c r="I2448" t="s">
        <v>23717</v>
      </c>
      <c r="J2448" t="s">
        <v>19326</v>
      </c>
      <c r="K2448" t="s">
        <v>276</v>
      </c>
      <c r="L2448" t="s">
        <v>276</v>
      </c>
      <c r="M2448" t="s">
        <v>276</v>
      </c>
      <c r="N2448" t="s">
        <v>19391</v>
      </c>
      <c r="O2448" t="s">
        <v>19241</v>
      </c>
      <c r="P2448" t="s">
        <v>276</v>
      </c>
      <c r="Q2448" t="s">
        <v>19464</v>
      </c>
      <c r="R2448" t="s">
        <v>276</v>
      </c>
    </row>
    <row r="2449" spans="1:18" x14ac:dyDescent="0.2">
      <c r="A2449" t="s">
        <v>23718</v>
      </c>
      <c r="B2449" t="s">
        <v>17360</v>
      </c>
      <c r="C2449" t="str">
        <f>VLOOKUP(v32_x__2020_06_28[[#This Row],[SLNID]],'TU-Rechte-Elemente (alle)'!C$2:C$4079,1,FALSE)</f>
        <v>r.71.200</v>
      </c>
      <c r="D2449" t="s">
        <v>23718</v>
      </c>
      <c r="E2449" t="s">
        <v>4168</v>
      </c>
      <c r="F2449" t="s">
        <v>13052</v>
      </c>
      <c r="G2449" t="s">
        <v>19377</v>
      </c>
      <c r="H2449" t="s">
        <v>19241</v>
      </c>
      <c r="I2449" t="s">
        <v>23719</v>
      </c>
      <c r="J2449" t="s">
        <v>17366</v>
      </c>
      <c r="K2449" t="s">
        <v>276</v>
      </c>
      <c r="L2449" t="s">
        <v>276</v>
      </c>
      <c r="M2449" t="s">
        <v>276</v>
      </c>
      <c r="N2449" t="s">
        <v>19391</v>
      </c>
      <c r="O2449" t="s">
        <v>19241</v>
      </c>
      <c r="P2449" t="s">
        <v>276</v>
      </c>
      <c r="Q2449" t="s">
        <v>276</v>
      </c>
      <c r="R2449" t="s">
        <v>276</v>
      </c>
    </row>
    <row r="2450" spans="1:18" x14ac:dyDescent="0.2">
      <c r="A2450" t="s">
        <v>23720</v>
      </c>
      <c r="B2450" t="s">
        <v>17372</v>
      </c>
      <c r="C2450" t="str">
        <f>VLOOKUP(v32_x__2020_06_28[[#This Row],[SLNID]],'TU-Rechte-Elemente (alle)'!C$2:C$4079,1,FALSE)</f>
        <v>r.71.901</v>
      </c>
      <c r="D2450" t="s">
        <v>23720</v>
      </c>
      <c r="E2450" t="s">
        <v>9320</v>
      </c>
      <c r="F2450" t="s">
        <v>13052</v>
      </c>
      <c r="G2450" t="s">
        <v>19377</v>
      </c>
      <c r="H2450" t="s">
        <v>19241</v>
      </c>
      <c r="I2450" t="s">
        <v>23721</v>
      </c>
      <c r="J2450" t="s">
        <v>17295</v>
      </c>
      <c r="K2450" t="s">
        <v>276</v>
      </c>
      <c r="L2450" t="s">
        <v>276</v>
      </c>
      <c r="M2450" t="s">
        <v>276</v>
      </c>
      <c r="N2450" t="s">
        <v>19621</v>
      </c>
      <c r="O2450" t="s">
        <v>19241</v>
      </c>
      <c r="P2450" t="s">
        <v>276</v>
      </c>
      <c r="Q2450" t="s">
        <v>19464</v>
      </c>
      <c r="R2450" t="s">
        <v>276</v>
      </c>
    </row>
    <row r="2451" spans="1:18" x14ac:dyDescent="0.2">
      <c r="A2451" t="s">
        <v>23722</v>
      </c>
      <c r="B2451" t="s">
        <v>17373</v>
      </c>
      <c r="C2451" t="str">
        <f>VLOOKUP(v32_x__2020_06_28[[#This Row],[SLNID]],'TU-Rechte-Elemente (alle)'!C$2:C$4079,1,FALSE)</f>
        <v>r.71.902</v>
      </c>
      <c r="D2451" t="s">
        <v>23722</v>
      </c>
      <c r="E2451" t="s">
        <v>9332</v>
      </c>
      <c r="F2451" t="s">
        <v>13052</v>
      </c>
      <c r="G2451" t="s">
        <v>19377</v>
      </c>
      <c r="H2451" t="s">
        <v>19241</v>
      </c>
      <c r="I2451" t="s">
        <v>23723</v>
      </c>
      <c r="J2451" t="s">
        <v>17295</v>
      </c>
      <c r="K2451" t="s">
        <v>276</v>
      </c>
      <c r="L2451" t="s">
        <v>276</v>
      </c>
      <c r="M2451" t="s">
        <v>276</v>
      </c>
      <c r="N2451" t="s">
        <v>19621</v>
      </c>
      <c r="O2451" t="s">
        <v>19241</v>
      </c>
      <c r="P2451" t="s">
        <v>276</v>
      </c>
      <c r="Q2451" t="s">
        <v>19464</v>
      </c>
      <c r="R2451" t="s">
        <v>276</v>
      </c>
    </row>
    <row r="2452" spans="1:18" x14ac:dyDescent="0.2">
      <c r="A2452" t="s">
        <v>23724</v>
      </c>
      <c r="B2452" t="s">
        <v>17374</v>
      </c>
      <c r="C2452" t="str">
        <f>VLOOKUP(v32_x__2020_06_28[[#This Row],[SLNID]],'TU-Rechte-Elemente (alle)'!C$2:C$4079,1,FALSE)</f>
        <v>r.71.903</v>
      </c>
      <c r="D2452" t="s">
        <v>23724</v>
      </c>
      <c r="E2452" t="s">
        <v>9336</v>
      </c>
      <c r="F2452" t="s">
        <v>13052</v>
      </c>
      <c r="G2452" t="s">
        <v>19377</v>
      </c>
      <c r="H2452" t="s">
        <v>19241</v>
      </c>
      <c r="I2452" t="s">
        <v>23725</v>
      </c>
      <c r="J2452" t="s">
        <v>17295</v>
      </c>
      <c r="K2452" t="s">
        <v>276</v>
      </c>
      <c r="L2452" t="s">
        <v>276</v>
      </c>
      <c r="M2452" t="s">
        <v>276</v>
      </c>
      <c r="N2452" t="s">
        <v>19621</v>
      </c>
      <c r="O2452" t="s">
        <v>19241</v>
      </c>
      <c r="P2452" t="s">
        <v>276</v>
      </c>
      <c r="Q2452" t="s">
        <v>19464</v>
      </c>
      <c r="R2452" t="s">
        <v>276</v>
      </c>
    </row>
    <row r="2453" spans="1:18" x14ac:dyDescent="0.2">
      <c r="A2453" t="s">
        <v>23726</v>
      </c>
      <c r="B2453" t="s">
        <v>17375</v>
      </c>
      <c r="C2453" t="str">
        <f>VLOOKUP(v32_x__2020_06_28[[#This Row],[SLNID]],'TU-Rechte-Elemente (alle)'!C$2:C$4079,1,FALSE)</f>
        <v>r.71.904</v>
      </c>
      <c r="D2453" t="s">
        <v>23726</v>
      </c>
      <c r="E2453" t="s">
        <v>1873</v>
      </c>
      <c r="F2453" t="s">
        <v>13052</v>
      </c>
      <c r="G2453" t="s">
        <v>19377</v>
      </c>
      <c r="H2453" t="s">
        <v>19241</v>
      </c>
      <c r="I2453" t="s">
        <v>23727</v>
      </c>
      <c r="J2453" t="s">
        <v>17295</v>
      </c>
      <c r="K2453" t="s">
        <v>276</v>
      </c>
      <c r="L2453" t="s">
        <v>276</v>
      </c>
      <c r="M2453" t="s">
        <v>276</v>
      </c>
      <c r="N2453" t="s">
        <v>19621</v>
      </c>
      <c r="O2453" t="s">
        <v>19241</v>
      </c>
      <c r="P2453" t="s">
        <v>276</v>
      </c>
      <c r="Q2453" t="s">
        <v>19464</v>
      </c>
      <c r="R2453" t="s">
        <v>276</v>
      </c>
    </row>
    <row r="2454" spans="1:18" x14ac:dyDescent="0.2">
      <c r="A2454" t="s">
        <v>17379</v>
      </c>
      <c r="B2454" t="s">
        <v>17378</v>
      </c>
      <c r="C2454" t="str">
        <f>VLOOKUP(v32_x__2020_06_28[[#This Row],[SLNID]],'TU-Rechte-Elemente (alle)'!C$2:C$4079,1,FALSE)</f>
        <v>r.72.501</v>
      </c>
      <c r="D2454" t="s">
        <v>17379</v>
      </c>
      <c r="E2454" t="s">
        <v>11836</v>
      </c>
      <c r="F2454" t="s">
        <v>13052</v>
      </c>
      <c r="G2454" t="s">
        <v>19377</v>
      </c>
      <c r="H2454" t="s">
        <v>19241</v>
      </c>
      <c r="I2454" t="s">
        <v>23728</v>
      </c>
      <c r="J2454" t="s">
        <v>1888</v>
      </c>
      <c r="K2454" t="s">
        <v>276</v>
      </c>
      <c r="L2454" t="s">
        <v>276</v>
      </c>
      <c r="M2454" t="s">
        <v>276</v>
      </c>
      <c r="N2454" t="s">
        <v>19621</v>
      </c>
      <c r="O2454" t="s">
        <v>19241</v>
      </c>
      <c r="P2454" t="s">
        <v>276</v>
      </c>
      <c r="Q2454" t="s">
        <v>19381</v>
      </c>
      <c r="R2454" t="s">
        <v>276</v>
      </c>
    </row>
    <row r="2455" spans="1:18" x14ac:dyDescent="0.2">
      <c r="A2455" t="s">
        <v>17383</v>
      </c>
      <c r="B2455" t="s">
        <v>17382</v>
      </c>
      <c r="C2455" t="str">
        <f>VLOOKUP(v32_x__2020_06_28[[#This Row],[SLNID]],'TU-Rechte-Elemente (alle)'!C$2:C$4079,1,FALSE)</f>
        <v>r.72.502</v>
      </c>
      <c r="D2455" t="s">
        <v>17383</v>
      </c>
      <c r="E2455" t="s">
        <v>5342</v>
      </c>
      <c r="F2455" t="s">
        <v>13052</v>
      </c>
      <c r="G2455" t="s">
        <v>19377</v>
      </c>
      <c r="H2455" t="s">
        <v>19241</v>
      </c>
      <c r="I2455" t="s">
        <v>23729</v>
      </c>
      <c r="J2455" t="s">
        <v>1888</v>
      </c>
      <c r="K2455" t="s">
        <v>276</v>
      </c>
      <c r="L2455" t="s">
        <v>276</v>
      </c>
      <c r="M2455" t="s">
        <v>276</v>
      </c>
      <c r="N2455" t="s">
        <v>19621</v>
      </c>
      <c r="O2455" t="s">
        <v>19241</v>
      </c>
      <c r="P2455" t="s">
        <v>276</v>
      </c>
      <c r="Q2455" t="s">
        <v>19381</v>
      </c>
      <c r="R2455" t="s">
        <v>276</v>
      </c>
    </row>
    <row r="2456" spans="1:18" x14ac:dyDescent="0.2">
      <c r="A2456" t="s">
        <v>17390</v>
      </c>
      <c r="B2456" t="s">
        <v>17389</v>
      </c>
      <c r="C2456" t="str">
        <f>VLOOKUP(v32_x__2020_06_28[[#This Row],[SLNID]],'TU-Rechte-Elemente (alle)'!C$2:C$4079,1,FALSE)</f>
        <v>r.72.504</v>
      </c>
      <c r="D2456" t="s">
        <v>17390</v>
      </c>
      <c r="E2456" t="s">
        <v>11841</v>
      </c>
      <c r="F2456" t="s">
        <v>13052</v>
      </c>
      <c r="G2456" t="s">
        <v>19377</v>
      </c>
      <c r="H2456" t="s">
        <v>19241</v>
      </c>
      <c r="I2456" t="s">
        <v>23730</v>
      </c>
      <c r="J2456" t="s">
        <v>1888</v>
      </c>
      <c r="K2456" t="s">
        <v>276</v>
      </c>
      <c r="L2456" t="s">
        <v>276</v>
      </c>
      <c r="M2456" t="s">
        <v>276</v>
      </c>
      <c r="N2456" t="s">
        <v>19621</v>
      </c>
      <c r="O2456" t="s">
        <v>19241</v>
      </c>
      <c r="P2456" t="s">
        <v>276</v>
      </c>
      <c r="Q2456" t="s">
        <v>19381</v>
      </c>
      <c r="R2456" t="s">
        <v>276</v>
      </c>
    </row>
    <row r="2457" spans="1:18" x14ac:dyDescent="0.2">
      <c r="A2457" t="s">
        <v>17394</v>
      </c>
      <c r="B2457" t="s">
        <v>17393</v>
      </c>
      <c r="C2457" t="str">
        <f>VLOOKUP(v32_x__2020_06_28[[#This Row],[SLNID]],'TU-Rechte-Elemente (alle)'!C$2:C$4079,1,FALSE)</f>
        <v>r.72.511</v>
      </c>
      <c r="D2457" t="s">
        <v>17394</v>
      </c>
      <c r="E2457" t="s">
        <v>11844</v>
      </c>
      <c r="F2457" t="s">
        <v>13052</v>
      </c>
      <c r="G2457" t="s">
        <v>19377</v>
      </c>
      <c r="H2457" t="s">
        <v>19241</v>
      </c>
      <c r="I2457" t="s">
        <v>23731</v>
      </c>
      <c r="J2457" t="s">
        <v>319</v>
      </c>
      <c r="K2457" t="s">
        <v>276</v>
      </c>
      <c r="L2457" t="s">
        <v>276</v>
      </c>
      <c r="M2457" t="s">
        <v>276</v>
      </c>
      <c r="N2457" t="s">
        <v>19391</v>
      </c>
      <c r="O2457" t="s">
        <v>19241</v>
      </c>
      <c r="P2457" t="s">
        <v>276</v>
      </c>
      <c r="Q2457" t="s">
        <v>19381</v>
      </c>
      <c r="R2457" t="s">
        <v>276</v>
      </c>
    </row>
    <row r="2458" spans="1:18" x14ac:dyDescent="0.2">
      <c r="A2458" t="s">
        <v>17398</v>
      </c>
      <c r="B2458" t="s">
        <v>17397</v>
      </c>
      <c r="C2458" t="str">
        <f>VLOOKUP(v32_x__2020_06_28[[#This Row],[SLNID]],'TU-Rechte-Elemente (alle)'!C$2:C$4079,1,FALSE)</f>
        <v>r.72.512</v>
      </c>
      <c r="D2458" t="s">
        <v>17398</v>
      </c>
      <c r="E2458" t="s">
        <v>14958</v>
      </c>
      <c r="F2458" t="s">
        <v>13052</v>
      </c>
      <c r="G2458" t="s">
        <v>19377</v>
      </c>
      <c r="H2458" t="s">
        <v>19241</v>
      </c>
      <c r="I2458" t="s">
        <v>19218</v>
      </c>
      <c r="J2458" t="s">
        <v>319</v>
      </c>
      <c r="K2458" t="s">
        <v>276</v>
      </c>
      <c r="L2458" t="s">
        <v>276</v>
      </c>
      <c r="M2458" t="s">
        <v>276</v>
      </c>
      <c r="N2458" t="s">
        <v>19391</v>
      </c>
      <c r="O2458" t="s">
        <v>19241</v>
      </c>
      <c r="P2458" t="s">
        <v>276</v>
      </c>
      <c r="Q2458" t="s">
        <v>19381</v>
      </c>
      <c r="R2458" t="s">
        <v>276</v>
      </c>
    </row>
    <row r="2459" spans="1:18" x14ac:dyDescent="0.2">
      <c r="A2459" t="s">
        <v>17401</v>
      </c>
      <c r="B2459" t="s">
        <v>17400</v>
      </c>
      <c r="C2459" t="str">
        <f>VLOOKUP(v32_x__2020_06_28[[#This Row],[SLNID]],'TU-Rechte-Elemente (alle)'!C$2:C$4079,1,FALSE)</f>
        <v>r.72.518</v>
      </c>
      <c r="D2459" t="s">
        <v>17401</v>
      </c>
      <c r="E2459" t="s">
        <v>11871</v>
      </c>
      <c r="F2459" t="s">
        <v>13052</v>
      </c>
      <c r="G2459" t="s">
        <v>9839</v>
      </c>
      <c r="H2459" t="s">
        <v>19241</v>
      </c>
      <c r="I2459" t="s">
        <v>23732</v>
      </c>
      <c r="J2459" t="s">
        <v>17405</v>
      </c>
      <c r="K2459" t="s">
        <v>276</v>
      </c>
      <c r="L2459" t="s">
        <v>276</v>
      </c>
      <c r="M2459" t="s">
        <v>276</v>
      </c>
      <c r="N2459" t="s">
        <v>19387</v>
      </c>
      <c r="O2459" t="s">
        <v>19241</v>
      </c>
      <c r="P2459" t="s">
        <v>20847</v>
      </c>
      <c r="Q2459" t="s">
        <v>276</v>
      </c>
      <c r="R2459" t="s">
        <v>276</v>
      </c>
    </row>
    <row r="2460" spans="1:18" x14ac:dyDescent="0.2">
      <c r="A2460" t="s">
        <v>17414</v>
      </c>
      <c r="B2460" t="s">
        <v>17412</v>
      </c>
      <c r="C2460" t="str">
        <f>VLOOKUP(v32_x__2020_06_28[[#This Row],[SLNID]],'TU-Rechte-Elemente (alle)'!C$2:C$4079,1,FALSE)</f>
        <v>r.72.519</v>
      </c>
      <c r="D2460" t="s">
        <v>17414</v>
      </c>
      <c r="E2460" t="s">
        <v>17413</v>
      </c>
      <c r="F2460" t="s">
        <v>13052</v>
      </c>
      <c r="G2460" t="s">
        <v>9839</v>
      </c>
      <c r="H2460" t="s">
        <v>19241</v>
      </c>
      <c r="I2460" t="s">
        <v>17415</v>
      </c>
      <c r="J2460" t="s">
        <v>17418</v>
      </c>
      <c r="K2460" t="s">
        <v>276</v>
      </c>
      <c r="L2460" t="s">
        <v>276</v>
      </c>
      <c r="M2460" t="s">
        <v>276</v>
      </c>
      <c r="N2460" t="s">
        <v>19384</v>
      </c>
      <c r="O2460" t="s">
        <v>19241</v>
      </c>
      <c r="P2460" t="s">
        <v>20847</v>
      </c>
      <c r="Q2460" t="s">
        <v>276</v>
      </c>
      <c r="R2460" t="s">
        <v>276</v>
      </c>
    </row>
    <row r="2461" spans="1:18" x14ac:dyDescent="0.2">
      <c r="A2461" t="s">
        <v>17425</v>
      </c>
      <c r="B2461" t="s">
        <v>17424</v>
      </c>
      <c r="C2461" t="str">
        <f>VLOOKUP(v32_x__2020_06_28[[#This Row],[SLNID]],'TU-Rechte-Elemente (alle)'!C$2:C$4079,1,FALSE)</f>
        <v>r.72.520</v>
      </c>
      <c r="D2461" t="s">
        <v>17425</v>
      </c>
      <c r="E2461" t="s">
        <v>4295</v>
      </c>
      <c r="F2461" t="s">
        <v>13052</v>
      </c>
      <c r="G2461" t="s">
        <v>19377</v>
      </c>
      <c r="H2461" t="s">
        <v>19241</v>
      </c>
      <c r="I2461" t="s">
        <v>23733</v>
      </c>
      <c r="J2461" t="s">
        <v>1888</v>
      </c>
      <c r="K2461" t="s">
        <v>276</v>
      </c>
      <c r="L2461" t="s">
        <v>276</v>
      </c>
      <c r="M2461" t="s">
        <v>276</v>
      </c>
      <c r="N2461" t="s">
        <v>19391</v>
      </c>
      <c r="O2461" t="s">
        <v>19241</v>
      </c>
      <c r="P2461" t="s">
        <v>276</v>
      </c>
      <c r="Q2461" t="s">
        <v>20035</v>
      </c>
      <c r="R2461" t="s">
        <v>276</v>
      </c>
    </row>
    <row r="2462" spans="1:18" x14ac:dyDescent="0.2">
      <c r="A2462" t="s">
        <v>17429</v>
      </c>
      <c r="B2462" t="s">
        <v>17428</v>
      </c>
      <c r="C2462" t="str">
        <f>VLOOKUP(v32_x__2020_06_28[[#This Row],[SLNID]],'TU-Rechte-Elemente (alle)'!C$2:C$4079,1,FALSE)</f>
        <v>r.72.521</v>
      </c>
      <c r="D2462" t="s">
        <v>17429</v>
      </c>
      <c r="E2462" t="s">
        <v>13418</v>
      </c>
      <c r="F2462" t="s">
        <v>13052</v>
      </c>
      <c r="G2462" t="s">
        <v>19377</v>
      </c>
      <c r="H2462" t="s">
        <v>19241</v>
      </c>
      <c r="I2462" t="s">
        <v>23734</v>
      </c>
      <c r="J2462" t="s">
        <v>1888</v>
      </c>
      <c r="K2462" t="s">
        <v>276</v>
      </c>
      <c r="L2462" t="s">
        <v>276</v>
      </c>
      <c r="M2462" t="s">
        <v>276</v>
      </c>
      <c r="N2462" t="s">
        <v>19621</v>
      </c>
      <c r="O2462" t="s">
        <v>19241</v>
      </c>
      <c r="P2462" t="s">
        <v>276</v>
      </c>
      <c r="Q2462" t="s">
        <v>19381</v>
      </c>
      <c r="R2462" t="s">
        <v>276</v>
      </c>
    </row>
    <row r="2463" spans="1:18" x14ac:dyDescent="0.2">
      <c r="A2463" t="s">
        <v>17433</v>
      </c>
      <c r="B2463" t="s">
        <v>17432</v>
      </c>
      <c r="C2463" t="str">
        <f>VLOOKUP(v32_x__2020_06_28[[#This Row],[SLNID]],'TU-Rechte-Elemente (alle)'!C$2:C$4079,1,FALSE)</f>
        <v>r.72.522</v>
      </c>
      <c r="D2463" t="s">
        <v>17433</v>
      </c>
      <c r="E2463" t="s">
        <v>11880</v>
      </c>
      <c r="F2463" t="s">
        <v>13052</v>
      </c>
      <c r="G2463" t="s">
        <v>19377</v>
      </c>
      <c r="H2463" t="s">
        <v>19241</v>
      </c>
      <c r="I2463" t="s">
        <v>23735</v>
      </c>
      <c r="J2463" t="s">
        <v>1888</v>
      </c>
      <c r="K2463" t="s">
        <v>276</v>
      </c>
      <c r="L2463" t="s">
        <v>276</v>
      </c>
      <c r="M2463" t="s">
        <v>276</v>
      </c>
      <c r="N2463" t="s">
        <v>19621</v>
      </c>
      <c r="O2463" t="s">
        <v>19241</v>
      </c>
      <c r="P2463" t="s">
        <v>276</v>
      </c>
      <c r="Q2463" t="s">
        <v>20035</v>
      </c>
      <c r="R2463" t="s">
        <v>276</v>
      </c>
    </row>
    <row r="2464" spans="1:18" x14ac:dyDescent="0.2">
      <c r="A2464" t="s">
        <v>17437</v>
      </c>
      <c r="B2464" t="s">
        <v>17436</v>
      </c>
      <c r="C2464" t="str">
        <f>VLOOKUP(v32_x__2020_06_28[[#This Row],[SLNID]],'TU-Rechte-Elemente (alle)'!C$2:C$4079,1,FALSE)</f>
        <v>r.72.523</v>
      </c>
      <c r="D2464" t="s">
        <v>17437</v>
      </c>
      <c r="E2464" t="s">
        <v>11884</v>
      </c>
      <c r="F2464" t="s">
        <v>13052</v>
      </c>
      <c r="G2464" t="s">
        <v>19377</v>
      </c>
      <c r="H2464" t="s">
        <v>19241</v>
      </c>
      <c r="I2464" t="s">
        <v>23736</v>
      </c>
      <c r="J2464" t="s">
        <v>1888</v>
      </c>
      <c r="K2464" t="s">
        <v>276</v>
      </c>
      <c r="L2464" t="s">
        <v>276</v>
      </c>
      <c r="M2464" t="s">
        <v>276</v>
      </c>
      <c r="N2464" t="s">
        <v>19621</v>
      </c>
      <c r="O2464" t="s">
        <v>19241</v>
      </c>
      <c r="P2464" t="s">
        <v>276</v>
      </c>
      <c r="Q2464" t="s">
        <v>19381</v>
      </c>
      <c r="R2464" t="s">
        <v>276</v>
      </c>
    </row>
    <row r="2465" spans="1:18" x14ac:dyDescent="0.2">
      <c r="A2465" t="s">
        <v>17440</v>
      </c>
      <c r="B2465" t="s">
        <v>17439</v>
      </c>
      <c r="C2465" t="str">
        <f>VLOOKUP(v32_x__2020_06_28[[#This Row],[SLNID]],'TU-Rechte-Elemente (alle)'!C$2:C$4079,1,FALSE)</f>
        <v>r.72.524</v>
      </c>
      <c r="D2465" t="s">
        <v>17440</v>
      </c>
      <c r="E2465" t="s">
        <v>11889</v>
      </c>
      <c r="F2465" t="s">
        <v>13052</v>
      </c>
      <c r="G2465" t="s">
        <v>19377</v>
      </c>
      <c r="H2465" t="s">
        <v>19241</v>
      </c>
      <c r="I2465" t="s">
        <v>23737</v>
      </c>
      <c r="J2465" t="s">
        <v>1888</v>
      </c>
      <c r="K2465" t="s">
        <v>276</v>
      </c>
      <c r="L2465" t="s">
        <v>276</v>
      </c>
      <c r="M2465" t="s">
        <v>276</v>
      </c>
      <c r="N2465" t="s">
        <v>19621</v>
      </c>
      <c r="O2465" t="s">
        <v>19241</v>
      </c>
      <c r="P2465" t="s">
        <v>276</v>
      </c>
      <c r="Q2465" t="s">
        <v>19381</v>
      </c>
      <c r="R2465" t="s">
        <v>276</v>
      </c>
    </row>
    <row r="2466" spans="1:18" x14ac:dyDescent="0.2">
      <c r="A2466" t="s">
        <v>17444</v>
      </c>
      <c r="B2466" t="s">
        <v>17443</v>
      </c>
      <c r="C2466" t="str">
        <f>VLOOKUP(v32_x__2020_06_28[[#This Row],[SLNID]],'TU-Rechte-Elemente (alle)'!C$2:C$4079,1,FALSE)</f>
        <v>r.72.525</v>
      </c>
      <c r="D2466" t="s">
        <v>17444</v>
      </c>
      <c r="E2466" t="s">
        <v>13429</v>
      </c>
      <c r="F2466" t="s">
        <v>13052</v>
      </c>
      <c r="G2466" t="s">
        <v>19377</v>
      </c>
      <c r="H2466" t="s">
        <v>19241</v>
      </c>
      <c r="I2466" t="s">
        <v>23738</v>
      </c>
      <c r="J2466" t="s">
        <v>1888</v>
      </c>
      <c r="K2466" t="s">
        <v>276</v>
      </c>
      <c r="L2466" t="s">
        <v>276</v>
      </c>
      <c r="M2466" t="s">
        <v>276</v>
      </c>
      <c r="N2466" t="s">
        <v>19621</v>
      </c>
      <c r="O2466" t="s">
        <v>19241</v>
      </c>
      <c r="P2466" t="s">
        <v>276</v>
      </c>
      <c r="Q2466" t="s">
        <v>19381</v>
      </c>
      <c r="R2466" t="s">
        <v>276</v>
      </c>
    </row>
    <row r="2467" spans="1:18" x14ac:dyDescent="0.2">
      <c r="A2467" t="s">
        <v>23739</v>
      </c>
      <c r="B2467" t="s">
        <v>17447</v>
      </c>
      <c r="C2467" t="str">
        <f>VLOOKUP(v32_x__2020_06_28[[#This Row],[SLNID]],'TU-Rechte-Elemente (alle)'!C$2:C$4079,1,FALSE)</f>
        <v>r.72.526</v>
      </c>
      <c r="D2467" t="s">
        <v>23739</v>
      </c>
      <c r="E2467" t="s">
        <v>276</v>
      </c>
      <c r="F2467" t="s">
        <v>13052</v>
      </c>
      <c r="G2467" t="s">
        <v>19377</v>
      </c>
      <c r="H2467" t="s">
        <v>19241</v>
      </c>
      <c r="I2467" t="s">
        <v>23740</v>
      </c>
      <c r="J2467" t="s">
        <v>1888</v>
      </c>
      <c r="K2467" t="s">
        <v>276</v>
      </c>
      <c r="L2467" t="s">
        <v>276</v>
      </c>
      <c r="M2467" t="s">
        <v>276</v>
      </c>
      <c r="N2467" t="s">
        <v>19391</v>
      </c>
      <c r="O2467" t="s">
        <v>19241</v>
      </c>
      <c r="P2467" t="s">
        <v>276</v>
      </c>
      <c r="Q2467" t="s">
        <v>20035</v>
      </c>
      <c r="R2467" t="s">
        <v>276</v>
      </c>
    </row>
    <row r="2468" spans="1:18" x14ac:dyDescent="0.2">
      <c r="A2468" t="s">
        <v>17449</v>
      </c>
      <c r="B2468" t="s">
        <v>17448</v>
      </c>
      <c r="C2468" t="str">
        <f>VLOOKUP(v32_x__2020_06_28[[#This Row],[SLNID]],'TU-Rechte-Elemente (alle)'!C$2:C$4079,1,FALSE)</f>
        <v>r.72.541</v>
      </c>
      <c r="D2468" t="s">
        <v>17449</v>
      </c>
      <c r="E2468" t="s">
        <v>12407</v>
      </c>
      <c r="F2468" t="s">
        <v>13052</v>
      </c>
      <c r="G2468" t="s">
        <v>9839</v>
      </c>
      <c r="H2468" t="s">
        <v>19241</v>
      </c>
      <c r="I2468" t="s">
        <v>17450</v>
      </c>
      <c r="J2468" t="s">
        <v>17455</v>
      </c>
      <c r="K2468" t="s">
        <v>276</v>
      </c>
      <c r="L2468" t="s">
        <v>276</v>
      </c>
      <c r="M2468" t="s">
        <v>276</v>
      </c>
      <c r="N2468" t="s">
        <v>19621</v>
      </c>
      <c r="O2468" t="s">
        <v>19241</v>
      </c>
      <c r="P2468" t="s">
        <v>276</v>
      </c>
      <c r="Q2468" t="s">
        <v>19464</v>
      </c>
      <c r="R2468" t="s">
        <v>276</v>
      </c>
    </row>
    <row r="2469" spans="1:18" x14ac:dyDescent="0.2">
      <c r="A2469" t="s">
        <v>17468</v>
      </c>
      <c r="B2469" t="s">
        <v>17459</v>
      </c>
      <c r="C2469" t="str">
        <f>VLOOKUP(v32_x__2020_06_28[[#This Row],[SLNID]],'TU-Rechte-Elemente (alle)'!C$2:C$4079,1,FALSE)</f>
        <v>r.72.542</v>
      </c>
      <c r="D2469" t="s">
        <v>17468</v>
      </c>
      <c r="E2469" t="s">
        <v>12411</v>
      </c>
      <c r="F2469" t="s">
        <v>13052</v>
      </c>
      <c r="G2469" t="s">
        <v>9839</v>
      </c>
      <c r="H2469" t="s">
        <v>19241</v>
      </c>
      <c r="I2469" t="s">
        <v>23741</v>
      </c>
      <c r="J2469" t="s">
        <v>17455</v>
      </c>
      <c r="K2469" t="s">
        <v>276</v>
      </c>
      <c r="L2469" t="s">
        <v>276</v>
      </c>
      <c r="M2469" t="s">
        <v>276</v>
      </c>
      <c r="N2469" t="s">
        <v>19621</v>
      </c>
      <c r="O2469" t="s">
        <v>19241</v>
      </c>
      <c r="P2469" t="s">
        <v>276</v>
      </c>
      <c r="Q2469" t="s">
        <v>19464</v>
      </c>
      <c r="R2469" t="s">
        <v>276</v>
      </c>
    </row>
    <row r="2470" spans="1:18" x14ac:dyDescent="0.2">
      <c r="A2470" t="s">
        <v>17461</v>
      </c>
      <c r="B2470" t="s">
        <v>17460</v>
      </c>
      <c r="C2470" t="str">
        <f>VLOOKUP(v32_x__2020_06_28[[#This Row],[SLNID]],'TU-Rechte-Elemente (alle)'!C$2:C$4079,1,FALSE)</f>
        <v>r.72.543</v>
      </c>
      <c r="D2470" t="s">
        <v>17461</v>
      </c>
      <c r="E2470" t="s">
        <v>12413</v>
      </c>
      <c r="F2470" t="s">
        <v>13052</v>
      </c>
      <c r="G2470" t="s">
        <v>9839</v>
      </c>
      <c r="H2470" t="s">
        <v>19241</v>
      </c>
      <c r="I2470" t="s">
        <v>23742</v>
      </c>
      <c r="J2470" t="s">
        <v>17455</v>
      </c>
      <c r="K2470" t="s">
        <v>276</v>
      </c>
      <c r="L2470" t="s">
        <v>276</v>
      </c>
      <c r="M2470" t="s">
        <v>276</v>
      </c>
      <c r="N2470" t="s">
        <v>19621</v>
      </c>
      <c r="O2470" t="s">
        <v>19241</v>
      </c>
      <c r="P2470" t="s">
        <v>276</v>
      </c>
      <c r="Q2470" t="s">
        <v>19464</v>
      </c>
      <c r="R2470" t="s">
        <v>276</v>
      </c>
    </row>
    <row r="2471" spans="1:18" x14ac:dyDescent="0.2">
      <c r="A2471" t="s">
        <v>23743</v>
      </c>
      <c r="B2471" t="s">
        <v>17464</v>
      </c>
      <c r="C2471" t="str">
        <f>VLOOKUP(v32_x__2020_06_28[[#This Row],[SLNID]],'TU-Rechte-Elemente (alle)'!C$2:C$4079,1,FALSE)</f>
        <v>r.72.544</v>
      </c>
      <c r="D2471" t="s">
        <v>23743</v>
      </c>
      <c r="E2471" t="s">
        <v>12417</v>
      </c>
      <c r="F2471" t="s">
        <v>13052</v>
      </c>
      <c r="G2471" t="s">
        <v>9839</v>
      </c>
      <c r="H2471" t="s">
        <v>19241</v>
      </c>
      <c r="I2471" t="s">
        <v>23744</v>
      </c>
      <c r="J2471" t="s">
        <v>17455</v>
      </c>
      <c r="K2471" t="s">
        <v>276</v>
      </c>
      <c r="L2471" t="s">
        <v>276</v>
      </c>
      <c r="M2471" t="s">
        <v>276</v>
      </c>
      <c r="N2471" t="s">
        <v>19621</v>
      </c>
      <c r="O2471" t="s">
        <v>19241</v>
      </c>
      <c r="P2471" t="s">
        <v>276</v>
      </c>
      <c r="Q2471" t="s">
        <v>19464</v>
      </c>
      <c r="R2471" t="s">
        <v>276</v>
      </c>
    </row>
    <row r="2472" spans="1:18" x14ac:dyDescent="0.2">
      <c r="A2472" t="s">
        <v>23745</v>
      </c>
      <c r="B2472" t="s">
        <v>17466</v>
      </c>
      <c r="C2472" t="str">
        <f>VLOOKUP(v32_x__2020_06_28[[#This Row],[SLNID]],'TU-Rechte-Elemente (alle)'!C$2:C$4079,1,FALSE)</f>
        <v>r.72.545</v>
      </c>
      <c r="D2472" t="s">
        <v>23745</v>
      </c>
      <c r="E2472" t="s">
        <v>12422</v>
      </c>
      <c r="F2472" t="s">
        <v>13052</v>
      </c>
      <c r="G2472" t="s">
        <v>9839</v>
      </c>
      <c r="H2472" t="s">
        <v>19241</v>
      </c>
      <c r="I2472" t="s">
        <v>23746</v>
      </c>
      <c r="J2472" t="s">
        <v>17455</v>
      </c>
      <c r="K2472" t="s">
        <v>276</v>
      </c>
      <c r="L2472" t="s">
        <v>276</v>
      </c>
      <c r="M2472" t="s">
        <v>276</v>
      </c>
      <c r="N2472" t="s">
        <v>19621</v>
      </c>
      <c r="O2472" t="s">
        <v>19241</v>
      </c>
      <c r="P2472" t="s">
        <v>276</v>
      </c>
      <c r="Q2472" t="s">
        <v>19464</v>
      </c>
      <c r="R2472" t="s">
        <v>276</v>
      </c>
    </row>
    <row r="2473" spans="1:18" x14ac:dyDescent="0.2">
      <c r="A2473" t="s">
        <v>23747</v>
      </c>
      <c r="B2473" t="s">
        <v>17471</v>
      </c>
      <c r="C2473" t="str">
        <f>VLOOKUP(v32_x__2020_06_28[[#This Row],[SLNID]],'TU-Rechte-Elemente (alle)'!C$2:C$4079,1,FALSE)</f>
        <v>r.72.551</v>
      </c>
      <c r="D2473" t="s">
        <v>23747</v>
      </c>
      <c r="E2473" t="s">
        <v>11911</v>
      </c>
      <c r="F2473" t="s">
        <v>13052</v>
      </c>
      <c r="G2473" t="s">
        <v>19377</v>
      </c>
      <c r="H2473" t="s">
        <v>19241</v>
      </c>
      <c r="I2473" t="s">
        <v>23748</v>
      </c>
      <c r="J2473" t="s">
        <v>19303</v>
      </c>
      <c r="K2473" t="s">
        <v>276</v>
      </c>
      <c r="L2473" t="s">
        <v>276</v>
      </c>
      <c r="M2473" t="s">
        <v>276</v>
      </c>
      <c r="N2473" t="s">
        <v>19387</v>
      </c>
      <c r="O2473" t="s">
        <v>19241</v>
      </c>
      <c r="P2473" t="s">
        <v>276</v>
      </c>
      <c r="Q2473" t="s">
        <v>20911</v>
      </c>
      <c r="R2473" t="s">
        <v>276</v>
      </c>
    </row>
    <row r="2474" spans="1:18" x14ac:dyDescent="0.2">
      <c r="A2474" t="s">
        <v>23749</v>
      </c>
      <c r="B2474" t="s">
        <v>17472</v>
      </c>
      <c r="C2474" t="str">
        <f>VLOOKUP(v32_x__2020_06_28[[#This Row],[SLNID]],'TU-Rechte-Elemente (alle)'!C$2:C$4079,1,FALSE)</f>
        <v>r.72.736</v>
      </c>
      <c r="D2474" t="s">
        <v>23749</v>
      </c>
      <c r="E2474" t="s">
        <v>1865</v>
      </c>
      <c r="F2474" t="s">
        <v>13052</v>
      </c>
      <c r="G2474" t="s">
        <v>19377</v>
      </c>
      <c r="H2474" t="s">
        <v>19241</v>
      </c>
      <c r="I2474" t="s">
        <v>23750</v>
      </c>
      <c r="J2474" t="s">
        <v>17455</v>
      </c>
      <c r="K2474" t="s">
        <v>276</v>
      </c>
      <c r="L2474" t="s">
        <v>276</v>
      </c>
      <c r="M2474" t="s">
        <v>276</v>
      </c>
      <c r="N2474" t="s">
        <v>19621</v>
      </c>
      <c r="O2474" t="s">
        <v>19241</v>
      </c>
      <c r="P2474" t="s">
        <v>276</v>
      </c>
      <c r="Q2474" t="s">
        <v>19464</v>
      </c>
      <c r="R2474" t="s">
        <v>276</v>
      </c>
    </row>
    <row r="2475" spans="1:18" x14ac:dyDescent="0.2">
      <c r="A2475" t="s">
        <v>23751</v>
      </c>
      <c r="B2475" t="s">
        <v>17475</v>
      </c>
      <c r="C2475" t="str">
        <f>VLOOKUP(v32_x__2020_06_28[[#This Row],[SLNID]],'TU-Rechte-Elemente (alle)'!C$2:C$4079,1,FALSE)</f>
        <v>r.79.001</v>
      </c>
      <c r="D2475" t="s">
        <v>23751</v>
      </c>
      <c r="E2475" t="s">
        <v>9320</v>
      </c>
      <c r="F2475" t="s">
        <v>13052</v>
      </c>
      <c r="G2475" t="s">
        <v>19377</v>
      </c>
      <c r="H2475" t="s">
        <v>19241</v>
      </c>
      <c r="I2475" t="s">
        <v>23752</v>
      </c>
      <c r="J2475" t="s">
        <v>7245</v>
      </c>
      <c r="K2475" t="s">
        <v>276</v>
      </c>
      <c r="L2475" t="s">
        <v>276</v>
      </c>
      <c r="M2475" t="s">
        <v>276</v>
      </c>
      <c r="N2475" t="s">
        <v>19391</v>
      </c>
      <c r="O2475" t="s">
        <v>19241</v>
      </c>
      <c r="P2475" t="s">
        <v>276</v>
      </c>
      <c r="Q2475" t="s">
        <v>22578</v>
      </c>
      <c r="R2475" t="s">
        <v>276</v>
      </c>
    </row>
    <row r="2476" spans="1:18" x14ac:dyDescent="0.2">
      <c r="A2476" t="s">
        <v>23753</v>
      </c>
      <c r="B2476" t="s">
        <v>17476</v>
      </c>
      <c r="C2476" t="str">
        <f>VLOOKUP(v32_x__2020_06_28[[#This Row],[SLNID]],'TU-Rechte-Elemente (alle)'!C$2:C$4079,1,FALSE)</f>
        <v>r.79.002</v>
      </c>
      <c r="D2476" t="s">
        <v>23753</v>
      </c>
      <c r="E2476" t="s">
        <v>9332</v>
      </c>
      <c r="F2476" t="s">
        <v>13052</v>
      </c>
      <c r="G2476" t="s">
        <v>19377</v>
      </c>
      <c r="H2476" t="s">
        <v>19241</v>
      </c>
      <c r="I2476" t="s">
        <v>23754</v>
      </c>
      <c r="J2476" t="s">
        <v>7245</v>
      </c>
      <c r="K2476" t="s">
        <v>276</v>
      </c>
      <c r="L2476" t="s">
        <v>276</v>
      </c>
      <c r="M2476" t="s">
        <v>276</v>
      </c>
      <c r="N2476" t="s">
        <v>19391</v>
      </c>
      <c r="O2476" t="s">
        <v>19241</v>
      </c>
      <c r="P2476" t="s">
        <v>276</v>
      </c>
      <c r="Q2476" t="s">
        <v>22578</v>
      </c>
      <c r="R2476" t="s">
        <v>276</v>
      </c>
    </row>
    <row r="2477" spans="1:18" x14ac:dyDescent="0.2">
      <c r="A2477" t="s">
        <v>23755</v>
      </c>
      <c r="B2477" t="s">
        <v>17478</v>
      </c>
      <c r="C2477" t="str">
        <f>VLOOKUP(v32_x__2020_06_28[[#This Row],[SLNID]],'TU-Rechte-Elemente (alle)'!C$2:C$4079,1,FALSE)</f>
        <v>r.79.004</v>
      </c>
      <c r="D2477" t="s">
        <v>23755</v>
      </c>
      <c r="E2477" t="s">
        <v>1873</v>
      </c>
      <c r="F2477" t="s">
        <v>13052</v>
      </c>
      <c r="G2477" t="s">
        <v>19377</v>
      </c>
      <c r="H2477" t="s">
        <v>19241</v>
      </c>
      <c r="I2477" t="s">
        <v>23756</v>
      </c>
      <c r="J2477" t="s">
        <v>7245</v>
      </c>
      <c r="K2477" t="s">
        <v>276</v>
      </c>
      <c r="L2477" t="s">
        <v>276</v>
      </c>
      <c r="M2477" t="s">
        <v>276</v>
      </c>
      <c r="N2477" t="s">
        <v>19391</v>
      </c>
      <c r="O2477" t="s">
        <v>19241</v>
      </c>
      <c r="P2477" t="s">
        <v>276</v>
      </c>
      <c r="Q2477" t="s">
        <v>22578</v>
      </c>
      <c r="R2477" t="s">
        <v>276</v>
      </c>
    </row>
    <row r="2478" spans="1:18" x14ac:dyDescent="0.2">
      <c r="A2478" t="s">
        <v>23757</v>
      </c>
      <c r="B2478" t="s">
        <v>17480</v>
      </c>
      <c r="C2478" t="str">
        <f>VLOOKUP(v32_x__2020_06_28[[#This Row],[SLNID]],'TU-Rechte-Elemente (alle)'!C$2:C$4079,1,FALSE)</f>
        <v>r.79.005</v>
      </c>
      <c r="D2478" t="s">
        <v>23757</v>
      </c>
      <c r="E2478" t="s">
        <v>1878</v>
      </c>
      <c r="F2478" t="s">
        <v>13052</v>
      </c>
      <c r="G2478" t="s">
        <v>19377</v>
      </c>
      <c r="H2478" t="s">
        <v>19241</v>
      </c>
      <c r="I2478" t="s">
        <v>23758</v>
      </c>
      <c r="J2478" t="s">
        <v>7245</v>
      </c>
      <c r="K2478" t="s">
        <v>276</v>
      </c>
      <c r="L2478" t="s">
        <v>276</v>
      </c>
      <c r="M2478" t="s">
        <v>276</v>
      </c>
      <c r="N2478" t="s">
        <v>19391</v>
      </c>
      <c r="O2478" t="s">
        <v>19241</v>
      </c>
      <c r="P2478" t="s">
        <v>276</v>
      </c>
      <c r="Q2478" t="s">
        <v>22578</v>
      </c>
      <c r="R2478" t="s">
        <v>276</v>
      </c>
    </row>
    <row r="2479" spans="1:18" x14ac:dyDescent="0.2">
      <c r="A2479" t="s">
        <v>23759</v>
      </c>
      <c r="B2479" t="s">
        <v>17481</v>
      </c>
      <c r="C2479" t="str">
        <f>VLOOKUP(v32_x__2020_06_28[[#This Row],[SLNID]],'TU-Rechte-Elemente (alle)'!C$2:C$4079,1,FALSE)</f>
        <v>r.79.006</v>
      </c>
      <c r="D2479" t="s">
        <v>23759</v>
      </c>
      <c r="E2479" t="s">
        <v>1883</v>
      </c>
      <c r="F2479" t="s">
        <v>13052</v>
      </c>
      <c r="G2479" t="s">
        <v>19377</v>
      </c>
      <c r="H2479" t="s">
        <v>19241</v>
      </c>
      <c r="I2479" t="s">
        <v>23760</v>
      </c>
      <c r="J2479" t="s">
        <v>7245</v>
      </c>
      <c r="K2479" t="s">
        <v>276</v>
      </c>
      <c r="L2479" t="s">
        <v>276</v>
      </c>
      <c r="M2479" t="s">
        <v>276</v>
      </c>
      <c r="N2479" t="s">
        <v>19391</v>
      </c>
      <c r="O2479" t="s">
        <v>19241</v>
      </c>
      <c r="P2479" t="s">
        <v>276</v>
      </c>
      <c r="Q2479" t="s">
        <v>22578</v>
      </c>
      <c r="R2479" t="s">
        <v>276</v>
      </c>
    </row>
    <row r="2480" spans="1:18" x14ac:dyDescent="0.2">
      <c r="A2480" t="s">
        <v>23761</v>
      </c>
      <c r="B2480" t="s">
        <v>17484</v>
      </c>
      <c r="C2480" t="str">
        <f>VLOOKUP(v32_x__2020_06_28[[#This Row],[SLNID]],'TU-Rechte-Elemente (alle)'!C$2:C$4079,1,FALSE)</f>
        <v>r.79.007</v>
      </c>
      <c r="D2480" t="s">
        <v>23761</v>
      </c>
      <c r="E2480" t="s">
        <v>10587</v>
      </c>
      <c r="F2480" t="s">
        <v>13052</v>
      </c>
      <c r="G2480" t="s">
        <v>19377</v>
      </c>
      <c r="H2480" t="s">
        <v>19241</v>
      </c>
      <c r="I2480" t="s">
        <v>23762</v>
      </c>
      <c r="J2480" t="s">
        <v>7245</v>
      </c>
      <c r="K2480" t="s">
        <v>276</v>
      </c>
      <c r="L2480" t="s">
        <v>276</v>
      </c>
      <c r="M2480" t="s">
        <v>276</v>
      </c>
      <c r="N2480" t="s">
        <v>19391</v>
      </c>
      <c r="O2480" t="s">
        <v>19241</v>
      </c>
      <c r="P2480" t="s">
        <v>276</v>
      </c>
      <c r="Q2480" t="s">
        <v>22578</v>
      </c>
      <c r="R2480" t="s">
        <v>276</v>
      </c>
    </row>
    <row r="2481" spans="1:18" x14ac:dyDescent="0.2">
      <c r="A2481" t="s">
        <v>23763</v>
      </c>
      <c r="B2481" t="s">
        <v>17486</v>
      </c>
      <c r="C2481" t="str">
        <f>VLOOKUP(v32_x__2020_06_28[[#This Row],[SLNID]],'TU-Rechte-Elemente (alle)'!C$2:C$4079,1,FALSE)</f>
        <v>r.79.008</v>
      </c>
      <c r="D2481" t="s">
        <v>23763</v>
      </c>
      <c r="E2481" t="s">
        <v>1901</v>
      </c>
      <c r="F2481" t="s">
        <v>13052</v>
      </c>
      <c r="G2481" t="s">
        <v>19377</v>
      </c>
      <c r="H2481" t="s">
        <v>19241</v>
      </c>
      <c r="I2481" t="s">
        <v>23764</v>
      </c>
      <c r="J2481" t="s">
        <v>7245</v>
      </c>
      <c r="K2481" t="s">
        <v>276</v>
      </c>
      <c r="L2481" t="s">
        <v>276</v>
      </c>
      <c r="M2481" t="s">
        <v>276</v>
      </c>
      <c r="N2481" t="s">
        <v>19391</v>
      </c>
      <c r="O2481" t="s">
        <v>19241</v>
      </c>
      <c r="P2481" t="s">
        <v>276</v>
      </c>
      <c r="Q2481" t="s">
        <v>22578</v>
      </c>
      <c r="R2481" t="s">
        <v>276</v>
      </c>
    </row>
    <row r="2482" spans="1:18" x14ac:dyDescent="0.2">
      <c r="A2482" t="s">
        <v>23765</v>
      </c>
      <c r="B2482" t="s">
        <v>17487</v>
      </c>
      <c r="C2482" t="str">
        <f>VLOOKUP(v32_x__2020_06_28[[#This Row],[SLNID]],'TU-Rechte-Elemente (alle)'!C$2:C$4079,1,FALSE)</f>
        <v>r.79.011</v>
      </c>
      <c r="D2482" t="s">
        <v>23765</v>
      </c>
      <c r="E2482" t="s">
        <v>15103</v>
      </c>
      <c r="F2482" t="s">
        <v>13052</v>
      </c>
      <c r="G2482" t="s">
        <v>19377</v>
      </c>
      <c r="H2482" t="s">
        <v>19241</v>
      </c>
      <c r="I2482" t="s">
        <v>23766</v>
      </c>
      <c r="J2482" t="s">
        <v>7245</v>
      </c>
      <c r="K2482" t="s">
        <v>276</v>
      </c>
      <c r="L2482" t="s">
        <v>276</v>
      </c>
      <c r="M2482" t="s">
        <v>276</v>
      </c>
      <c r="N2482" t="s">
        <v>19391</v>
      </c>
      <c r="O2482" t="s">
        <v>19241</v>
      </c>
      <c r="P2482" t="s">
        <v>276</v>
      </c>
      <c r="Q2482" t="s">
        <v>22578</v>
      </c>
      <c r="R2482" t="s">
        <v>276</v>
      </c>
    </row>
    <row r="2483" spans="1:18" x14ac:dyDescent="0.2">
      <c r="A2483" t="s">
        <v>23767</v>
      </c>
      <c r="B2483" t="s">
        <v>17489</v>
      </c>
      <c r="C2483" t="str">
        <f>VLOOKUP(v32_x__2020_06_28[[#This Row],[SLNID]],'TU-Rechte-Elemente (alle)'!C$2:C$4079,1,FALSE)</f>
        <v>r.79.012</v>
      </c>
      <c r="D2483" t="s">
        <v>23767</v>
      </c>
      <c r="E2483" t="s">
        <v>12897</v>
      </c>
      <c r="F2483" t="s">
        <v>13052</v>
      </c>
      <c r="G2483" t="s">
        <v>19377</v>
      </c>
      <c r="H2483" t="s">
        <v>19241</v>
      </c>
      <c r="I2483" t="s">
        <v>23768</v>
      </c>
      <c r="J2483" t="s">
        <v>7245</v>
      </c>
      <c r="K2483" t="s">
        <v>276</v>
      </c>
      <c r="L2483" t="s">
        <v>276</v>
      </c>
      <c r="M2483" t="s">
        <v>276</v>
      </c>
      <c r="N2483" t="s">
        <v>19391</v>
      </c>
      <c r="O2483" t="s">
        <v>19241</v>
      </c>
      <c r="P2483" t="s">
        <v>276</v>
      </c>
      <c r="Q2483" t="s">
        <v>22578</v>
      </c>
      <c r="R2483" t="s">
        <v>276</v>
      </c>
    </row>
    <row r="2484" spans="1:18" x14ac:dyDescent="0.2">
      <c r="A2484" t="s">
        <v>23769</v>
      </c>
      <c r="B2484" t="s">
        <v>17491</v>
      </c>
      <c r="C2484" t="str">
        <f>VLOOKUP(v32_x__2020_06_28[[#This Row],[SLNID]],'TU-Rechte-Elemente (alle)'!C$2:C$4079,1,FALSE)</f>
        <v>r.79.013</v>
      </c>
      <c r="D2484" t="s">
        <v>23769</v>
      </c>
      <c r="E2484" t="s">
        <v>12904</v>
      </c>
      <c r="F2484" t="s">
        <v>13052</v>
      </c>
      <c r="G2484" t="s">
        <v>19377</v>
      </c>
      <c r="H2484" t="s">
        <v>19241</v>
      </c>
      <c r="I2484" t="s">
        <v>23770</v>
      </c>
      <c r="J2484" t="s">
        <v>7245</v>
      </c>
      <c r="K2484" t="s">
        <v>276</v>
      </c>
      <c r="L2484" t="s">
        <v>276</v>
      </c>
      <c r="M2484" t="s">
        <v>276</v>
      </c>
      <c r="N2484" t="s">
        <v>19391</v>
      </c>
      <c r="O2484" t="s">
        <v>19241</v>
      </c>
      <c r="P2484" t="s">
        <v>276</v>
      </c>
      <c r="Q2484" t="s">
        <v>22578</v>
      </c>
      <c r="R2484" t="s">
        <v>276</v>
      </c>
    </row>
    <row r="2485" spans="1:18" x14ac:dyDescent="0.2">
      <c r="A2485" t="s">
        <v>23771</v>
      </c>
      <c r="B2485" t="s">
        <v>17492</v>
      </c>
      <c r="C2485" t="str">
        <f>VLOOKUP(v32_x__2020_06_28[[#This Row],[SLNID]],'TU-Rechte-Elemente (alle)'!C$2:C$4079,1,FALSE)</f>
        <v>r.79.014</v>
      </c>
      <c r="D2485" t="s">
        <v>23771</v>
      </c>
      <c r="E2485" t="s">
        <v>15105</v>
      </c>
      <c r="F2485" t="s">
        <v>13052</v>
      </c>
      <c r="G2485" t="s">
        <v>19377</v>
      </c>
      <c r="H2485" t="s">
        <v>19241</v>
      </c>
      <c r="I2485" t="s">
        <v>23772</v>
      </c>
      <c r="J2485" t="s">
        <v>7245</v>
      </c>
      <c r="K2485" t="s">
        <v>276</v>
      </c>
      <c r="L2485" t="s">
        <v>276</v>
      </c>
      <c r="M2485" t="s">
        <v>276</v>
      </c>
      <c r="N2485" t="s">
        <v>19391</v>
      </c>
      <c r="O2485" t="s">
        <v>19241</v>
      </c>
      <c r="P2485" t="s">
        <v>276</v>
      </c>
      <c r="Q2485" t="s">
        <v>22578</v>
      </c>
      <c r="R2485" t="s">
        <v>276</v>
      </c>
    </row>
    <row r="2486" spans="1:18" x14ac:dyDescent="0.2">
      <c r="A2486" t="s">
        <v>23773</v>
      </c>
      <c r="B2486" t="s">
        <v>17494</v>
      </c>
      <c r="C2486" t="str">
        <f>VLOOKUP(v32_x__2020_06_28[[#This Row],[SLNID]],'TU-Rechte-Elemente (alle)'!C$2:C$4079,1,FALSE)</f>
        <v>r.79.015</v>
      </c>
      <c r="D2486" t="s">
        <v>23773</v>
      </c>
      <c r="E2486" t="s">
        <v>17495</v>
      </c>
      <c r="F2486" t="s">
        <v>13052</v>
      </c>
      <c r="G2486" t="s">
        <v>19377</v>
      </c>
      <c r="H2486" t="s">
        <v>19241</v>
      </c>
      <c r="I2486" t="s">
        <v>23774</v>
      </c>
      <c r="J2486" t="s">
        <v>7245</v>
      </c>
      <c r="K2486" t="s">
        <v>276</v>
      </c>
      <c r="L2486" t="s">
        <v>276</v>
      </c>
      <c r="M2486" t="s">
        <v>276</v>
      </c>
      <c r="N2486" t="s">
        <v>19391</v>
      </c>
      <c r="O2486" t="s">
        <v>19241</v>
      </c>
      <c r="P2486" t="s">
        <v>276</v>
      </c>
      <c r="Q2486" t="s">
        <v>22578</v>
      </c>
      <c r="R2486" t="s">
        <v>276</v>
      </c>
    </row>
    <row r="2487" spans="1:18" x14ac:dyDescent="0.2">
      <c r="A2487" t="s">
        <v>23775</v>
      </c>
      <c r="B2487" t="s">
        <v>17497</v>
      </c>
      <c r="C2487" t="str">
        <f>VLOOKUP(v32_x__2020_06_28[[#This Row],[SLNID]],'TU-Rechte-Elemente (alle)'!C$2:C$4079,1,FALSE)</f>
        <v>r.79.016</v>
      </c>
      <c r="D2487" t="s">
        <v>23775</v>
      </c>
      <c r="E2487" t="s">
        <v>12920</v>
      </c>
      <c r="F2487" t="s">
        <v>13052</v>
      </c>
      <c r="G2487" t="s">
        <v>19377</v>
      </c>
      <c r="H2487" t="s">
        <v>19241</v>
      </c>
      <c r="I2487" t="s">
        <v>23776</v>
      </c>
      <c r="J2487" t="s">
        <v>7245</v>
      </c>
      <c r="K2487" t="s">
        <v>276</v>
      </c>
      <c r="L2487" t="s">
        <v>276</v>
      </c>
      <c r="M2487" t="s">
        <v>276</v>
      </c>
      <c r="N2487" t="s">
        <v>19391</v>
      </c>
      <c r="O2487" t="s">
        <v>19241</v>
      </c>
      <c r="P2487" t="s">
        <v>276</v>
      </c>
      <c r="Q2487" t="s">
        <v>22578</v>
      </c>
      <c r="R2487" t="s">
        <v>276</v>
      </c>
    </row>
    <row r="2488" spans="1:18" x14ac:dyDescent="0.2">
      <c r="A2488" t="s">
        <v>23777</v>
      </c>
      <c r="B2488" t="s">
        <v>17499</v>
      </c>
      <c r="C2488" t="str">
        <f>VLOOKUP(v32_x__2020_06_28[[#This Row],[SLNID]],'TU-Rechte-Elemente (alle)'!C$2:C$4079,1,FALSE)</f>
        <v>r.79.017</v>
      </c>
      <c r="D2488" t="s">
        <v>23777</v>
      </c>
      <c r="E2488" t="s">
        <v>12928</v>
      </c>
      <c r="F2488" t="s">
        <v>13052</v>
      </c>
      <c r="G2488" t="s">
        <v>19377</v>
      </c>
      <c r="H2488" t="s">
        <v>19241</v>
      </c>
      <c r="I2488" t="s">
        <v>23778</v>
      </c>
      <c r="J2488" t="s">
        <v>7245</v>
      </c>
      <c r="K2488" t="s">
        <v>276</v>
      </c>
      <c r="L2488" t="s">
        <v>276</v>
      </c>
      <c r="M2488" t="s">
        <v>276</v>
      </c>
      <c r="N2488" t="s">
        <v>19391</v>
      </c>
      <c r="O2488" t="s">
        <v>19241</v>
      </c>
      <c r="P2488" t="s">
        <v>276</v>
      </c>
      <c r="Q2488" t="s">
        <v>22578</v>
      </c>
      <c r="R2488" t="s">
        <v>276</v>
      </c>
    </row>
    <row r="2489" spans="1:18" x14ac:dyDescent="0.2">
      <c r="A2489" t="s">
        <v>23779</v>
      </c>
      <c r="B2489" t="s">
        <v>17501</v>
      </c>
      <c r="C2489" t="str">
        <f>VLOOKUP(v32_x__2020_06_28[[#This Row],[SLNID]],'TU-Rechte-Elemente (alle)'!C$2:C$4079,1,FALSE)</f>
        <v>r.79.018</v>
      </c>
      <c r="D2489" t="s">
        <v>23779</v>
      </c>
      <c r="E2489" t="s">
        <v>12935</v>
      </c>
      <c r="F2489" t="s">
        <v>13052</v>
      </c>
      <c r="G2489" t="s">
        <v>19377</v>
      </c>
      <c r="H2489" t="s">
        <v>19241</v>
      </c>
      <c r="I2489" t="s">
        <v>23780</v>
      </c>
      <c r="J2489" t="s">
        <v>7245</v>
      </c>
      <c r="K2489" t="s">
        <v>276</v>
      </c>
      <c r="L2489" t="s">
        <v>276</v>
      </c>
      <c r="M2489" t="s">
        <v>276</v>
      </c>
      <c r="N2489" t="s">
        <v>19391</v>
      </c>
      <c r="O2489" t="s">
        <v>19241</v>
      </c>
      <c r="P2489" t="s">
        <v>276</v>
      </c>
      <c r="Q2489" t="s">
        <v>22578</v>
      </c>
      <c r="R2489" t="s">
        <v>276</v>
      </c>
    </row>
    <row r="2490" spans="1:18" x14ac:dyDescent="0.2">
      <c r="A2490" t="s">
        <v>23781</v>
      </c>
      <c r="B2490" t="s">
        <v>17503</v>
      </c>
      <c r="C2490" t="str">
        <f>VLOOKUP(v32_x__2020_06_28[[#This Row],[SLNID]],'TU-Rechte-Elemente (alle)'!C$2:C$4079,1,FALSE)</f>
        <v>r.79.019</v>
      </c>
      <c r="D2490" t="s">
        <v>23781</v>
      </c>
      <c r="E2490" t="s">
        <v>17504</v>
      </c>
      <c r="F2490" t="s">
        <v>13052</v>
      </c>
      <c r="G2490" t="s">
        <v>19377</v>
      </c>
      <c r="H2490" t="s">
        <v>19241</v>
      </c>
      <c r="I2490" t="s">
        <v>23782</v>
      </c>
      <c r="J2490" t="s">
        <v>7245</v>
      </c>
      <c r="K2490" t="s">
        <v>276</v>
      </c>
      <c r="L2490" t="s">
        <v>276</v>
      </c>
      <c r="M2490" t="s">
        <v>276</v>
      </c>
      <c r="N2490" t="s">
        <v>19391</v>
      </c>
      <c r="O2490" t="s">
        <v>19241</v>
      </c>
      <c r="P2490" t="s">
        <v>276</v>
      </c>
      <c r="Q2490" t="s">
        <v>22578</v>
      </c>
      <c r="R2490" t="s">
        <v>276</v>
      </c>
    </row>
    <row r="2491" spans="1:18" x14ac:dyDescent="0.2">
      <c r="A2491" t="s">
        <v>23783</v>
      </c>
      <c r="B2491" t="s">
        <v>17506</v>
      </c>
      <c r="C2491" t="str">
        <f>VLOOKUP(v32_x__2020_06_28[[#This Row],[SLNID]],'TU-Rechte-Elemente (alle)'!C$2:C$4079,1,FALSE)</f>
        <v>r.79.022</v>
      </c>
      <c r="D2491" t="s">
        <v>23783</v>
      </c>
      <c r="E2491" t="s">
        <v>15113</v>
      </c>
      <c r="F2491" t="s">
        <v>13052</v>
      </c>
      <c r="G2491" t="s">
        <v>19377</v>
      </c>
      <c r="H2491" t="s">
        <v>19241</v>
      </c>
      <c r="I2491" t="s">
        <v>23784</v>
      </c>
      <c r="J2491" t="s">
        <v>1888</v>
      </c>
      <c r="K2491" t="s">
        <v>276</v>
      </c>
      <c r="L2491" t="s">
        <v>276</v>
      </c>
      <c r="M2491" t="s">
        <v>276</v>
      </c>
      <c r="N2491" t="s">
        <v>19391</v>
      </c>
      <c r="O2491" t="s">
        <v>19241</v>
      </c>
      <c r="P2491" t="s">
        <v>276</v>
      </c>
      <c r="Q2491" t="s">
        <v>19464</v>
      </c>
      <c r="R2491" t="s">
        <v>276</v>
      </c>
    </row>
    <row r="2492" spans="1:18" x14ac:dyDescent="0.2">
      <c r="A2492" t="s">
        <v>23785</v>
      </c>
      <c r="B2492" t="s">
        <v>17509</v>
      </c>
      <c r="C2492" t="str">
        <f>VLOOKUP(v32_x__2020_06_28[[#This Row],[SLNID]],'TU-Rechte-Elemente (alle)'!C$2:C$4079,1,FALSE)</f>
        <v>r.79.023</v>
      </c>
      <c r="D2492" t="s">
        <v>23785</v>
      </c>
      <c r="E2492" t="s">
        <v>15008</v>
      </c>
      <c r="F2492" t="s">
        <v>13052</v>
      </c>
      <c r="G2492" t="s">
        <v>19377</v>
      </c>
      <c r="H2492" t="s">
        <v>19241</v>
      </c>
      <c r="I2492" t="s">
        <v>23786</v>
      </c>
      <c r="J2492" t="s">
        <v>1888</v>
      </c>
      <c r="K2492" t="s">
        <v>276</v>
      </c>
      <c r="L2492" t="s">
        <v>276</v>
      </c>
      <c r="M2492" t="s">
        <v>276</v>
      </c>
      <c r="N2492" t="s">
        <v>19391</v>
      </c>
      <c r="O2492" t="s">
        <v>19241</v>
      </c>
      <c r="P2492" t="s">
        <v>276</v>
      </c>
      <c r="Q2492" t="s">
        <v>19464</v>
      </c>
      <c r="R2492" t="s">
        <v>276</v>
      </c>
    </row>
    <row r="2493" spans="1:18" x14ac:dyDescent="0.2">
      <c r="A2493" t="s">
        <v>23787</v>
      </c>
      <c r="B2493" t="s">
        <v>17512</v>
      </c>
      <c r="C2493" t="str">
        <f>VLOOKUP(v32_x__2020_06_28[[#This Row],[SLNID]],'TU-Rechte-Elemente (alle)'!C$2:C$4079,1,FALSE)</f>
        <v>r.79.024</v>
      </c>
      <c r="D2493" t="s">
        <v>23787</v>
      </c>
      <c r="E2493" t="s">
        <v>15014</v>
      </c>
      <c r="F2493" t="s">
        <v>13052</v>
      </c>
      <c r="G2493" t="s">
        <v>19377</v>
      </c>
      <c r="H2493" t="s">
        <v>19241</v>
      </c>
      <c r="I2493" t="s">
        <v>23788</v>
      </c>
      <c r="J2493" t="s">
        <v>1888</v>
      </c>
      <c r="K2493" t="s">
        <v>276</v>
      </c>
      <c r="L2493" t="s">
        <v>276</v>
      </c>
      <c r="M2493" t="s">
        <v>276</v>
      </c>
      <c r="N2493" t="s">
        <v>19391</v>
      </c>
      <c r="O2493" t="s">
        <v>19241</v>
      </c>
      <c r="P2493" t="s">
        <v>276</v>
      </c>
      <c r="Q2493" t="s">
        <v>19464</v>
      </c>
      <c r="R2493" t="s">
        <v>276</v>
      </c>
    </row>
    <row r="2494" spans="1:18" x14ac:dyDescent="0.2">
      <c r="A2494" t="s">
        <v>23789</v>
      </c>
      <c r="B2494" t="s">
        <v>17515</v>
      </c>
      <c r="C2494" t="str">
        <f>VLOOKUP(v32_x__2020_06_28[[#This Row],[SLNID]],'TU-Rechte-Elemente (alle)'!C$2:C$4079,1,FALSE)</f>
        <v>r.79.026</v>
      </c>
      <c r="D2494" t="s">
        <v>23789</v>
      </c>
      <c r="E2494" t="s">
        <v>15122</v>
      </c>
      <c r="F2494" t="s">
        <v>13052</v>
      </c>
      <c r="G2494" t="s">
        <v>19377</v>
      </c>
      <c r="H2494" t="s">
        <v>19241</v>
      </c>
      <c r="I2494" t="s">
        <v>23790</v>
      </c>
      <c r="J2494" t="s">
        <v>1888</v>
      </c>
      <c r="K2494" t="s">
        <v>276</v>
      </c>
      <c r="L2494" t="s">
        <v>276</v>
      </c>
      <c r="M2494" t="s">
        <v>276</v>
      </c>
      <c r="N2494" t="s">
        <v>19391</v>
      </c>
      <c r="O2494" t="s">
        <v>19241</v>
      </c>
      <c r="P2494" t="s">
        <v>276</v>
      </c>
      <c r="Q2494" t="s">
        <v>19464</v>
      </c>
      <c r="R2494" t="s">
        <v>276</v>
      </c>
    </row>
    <row r="2495" spans="1:18" x14ac:dyDescent="0.2">
      <c r="A2495" t="s">
        <v>23791</v>
      </c>
      <c r="B2495" t="s">
        <v>17517</v>
      </c>
      <c r="C2495" t="str">
        <f>VLOOKUP(v32_x__2020_06_28[[#This Row],[SLNID]],'TU-Rechte-Elemente (alle)'!C$2:C$4079,1,FALSE)</f>
        <v>r.79.027</v>
      </c>
      <c r="D2495" t="s">
        <v>23791</v>
      </c>
      <c r="E2495" t="s">
        <v>15125</v>
      </c>
      <c r="F2495" t="s">
        <v>13052</v>
      </c>
      <c r="G2495" t="s">
        <v>19377</v>
      </c>
      <c r="H2495" t="s">
        <v>19241</v>
      </c>
      <c r="I2495" t="s">
        <v>23792</v>
      </c>
      <c r="J2495" t="s">
        <v>1888</v>
      </c>
      <c r="K2495" t="s">
        <v>276</v>
      </c>
      <c r="L2495" t="s">
        <v>276</v>
      </c>
      <c r="M2495" t="s">
        <v>276</v>
      </c>
      <c r="N2495" t="s">
        <v>19391</v>
      </c>
      <c r="O2495" t="s">
        <v>19241</v>
      </c>
      <c r="P2495" t="s">
        <v>276</v>
      </c>
      <c r="Q2495" t="s">
        <v>19464</v>
      </c>
      <c r="R2495" t="s">
        <v>276</v>
      </c>
    </row>
    <row r="2496" spans="1:18" x14ac:dyDescent="0.2">
      <c r="A2496" t="s">
        <v>23793</v>
      </c>
      <c r="B2496" t="s">
        <v>17519</v>
      </c>
      <c r="C2496" t="str">
        <f>VLOOKUP(v32_x__2020_06_28[[#This Row],[SLNID]],'TU-Rechte-Elemente (alle)'!C$2:C$4079,1,FALSE)</f>
        <v>r.79.030</v>
      </c>
      <c r="D2496" t="s">
        <v>23793</v>
      </c>
      <c r="E2496" t="s">
        <v>15129</v>
      </c>
      <c r="F2496" t="s">
        <v>13052</v>
      </c>
      <c r="G2496" t="s">
        <v>19377</v>
      </c>
      <c r="H2496" t="s">
        <v>19241</v>
      </c>
      <c r="I2496" t="s">
        <v>23794</v>
      </c>
      <c r="J2496" t="s">
        <v>7245</v>
      </c>
      <c r="K2496" t="s">
        <v>276</v>
      </c>
      <c r="L2496" t="s">
        <v>276</v>
      </c>
      <c r="M2496" t="s">
        <v>276</v>
      </c>
      <c r="N2496" t="s">
        <v>19391</v>
      </c>
      <c r="O2496" t="s">
        <v>19241</v>
      </c>
      <c r="P2496" t="s">
        <v>276</v>
      </c>
      <c r="Q2496" t="s">
        <v>22578</v>
      </c>
      <c r="R2496" t="s">
        <v>276</v>
      </c>
    </row>
    <row r="2497" spans="1:18" x14ac:dyDescent="0.2">
      <c r="A2497" t="s">
        <v>23795</v>
      </c>
      <c r="B2497" t="s">
        <v>17521</v>
      </c>
      <c r="C2497" t="str">
        <f>VLOOKUP(v32_x__2020_06_28[[#This Row],[SLNID]],'TU-Rechte-Elemente (alle)'!C$2:C$4079,1,FALSE)</f>
        <v>r.79.045</v>
      </c>
      <c r="D2497" t="s">
        <v>23795</v>
      </c>
      <c r="E2497" t="s">
        <v>17522</v>
      </c>
      <c r="F2497" t="s">
        <v>13052</v>
      </c>
      <c r="G2497" t="s">
        <v>19377</v>
      </c>
      <c r="H2497" t="s">
        <v>19241</v>
      </c>
      <c r="I2497" t="s">
        <v>23796</v>
      </c>
      <c r="J2497" t="s">
        <v>16389</v>
      </c>
      <c r="K2497" t="s">
        <v>276</v>
      </c>
      <c r="L2497" t="s">
        <v>276</v>
      </c>
      <c r="M2497" t="s">
        <v>276</v>
      </c>
      <c r="N2497" t="s">
        <v>19391</v>
      </c>
      <c r="O2497" t="s">
        <v>19241</v>
      </c>
      <c r="P2497" t="s">
        <v>276</v>
      </c>
      <c r="Q2497" t="s">
        <v>22578</v>
      </c>
      <c r="R2497" t="s">
        <v>276</v>
      </c>
    </row>
    <row r="2498" spans="1:18" x14ac:dyDescent="0.2">
      <c r="A2498" t="s">
        <v>23797</v>
      </c>
      <c r="B2498" t="s">
        <v>17525</v>
      </c>
      <c r="C2498" t="str">
        <f>VLOOKUP(v32_x__2020_06_28[[#This Row],[SLNID]],'TU-Rechte-Elemente (alle)'!C$2:C$4079,1,FALSE)</f>
        <v>r.79.051</v>
      </c>
      <c r="D2498" t="s">
        <v>23797</v>
      </c>
      <c r="E2498" t="s">
        <v>15148</v>
      </c>
      <c r="F2498" t="s">
        <v>13052</v>
      </c>
      <c r="G2498" t="s">
        <v>19377</v>
      </c>
      <c r="H2498" t="s">
        <v>19241</v>
      </c>
      <c r="I2498" t="s">
        <v>23798</v>
      </c>
      <c r="J2498" t="s">
        <v>1888</v>
      </c>
      <c r="K2498" t="s">
        <v>276</v>
      </c>
      <c r="L2498" t="s">
        <v>276</v>
      </c>
      <c r="M2498" t="s">
        <v>276</v>
      </c>
      <c r="N2498" t="s">
        <v>19391</v>
      </c>
      <c r="O2498" t="s">
        <v>19241</v>
      </c>
      <c r="P2498" t="s">
        <v>276</v>
      </c>
      <c r="Q2498" t="s">
        <v>19464</v>
      </c>
      <c r="R2498" t="s">
        <v>276</v>
      </c>
    </row>
    <row r="2499" spans="1:18" x14ac:dyDescent="0.2">
      <c r="A2499" t="s">
        <v>23799</v>
      </c>
      <c r="B2499" t="s">
        <v>17528</v>
      </c>
      <c r="C2499" t="str">
        <f>VLOOKUP(v32_x__2020_06_28[[#This Row],[SLNID]],'TU-Rechte-Elemente (alle)'!C$2:C$4079,1,FALSE)</f>
        <v>r.79.052</v>
      </c>
      <c r="D2499" t="s">
        <v>23799</v>
      </c>
      <c r="E2499" t="s">
        <v>15152</v>
      </c>
      <c r="F2499" t="s">
        <v>13052</v>
      </c>
      <c r="G2499" t="s">
        <v>19377</v>
      </c>
      <c r="H2499" t="s">
        <v>19241</v>
      </c>
      <c r="I2499" t="s">
        <v>23800</v>
      </c>
      <c r="J2499" t="s">
        <v>1888</v>
      </c>
      <c r="K2499" t="s">
        <v>276</v>
      </c>
      <c r="L2499" t="s">
        <v>276</v>
      </c>
      <c r="M2499" t="s">
        <v>276</v>
      </c>
      <c r="N2499" t="s">
        <v>19391</v>
      </c>
      <c r="O2499" t="s">
        <v>19241</v>
      </c>
      <c r="P2499" t="s">
        <v>276</v>
      </c>
      <c r="Q2499" t="s">
        <v>19464</v>
      </c>
      <c r="R2499" t="s">
        <v>276</v>
      </c>
    </row>
    <row r="2500" spans="1:18" x14ac:dyDescent="0.2">
      <c r="A2500" t="s">
        <v>23801</v>
      </c>
      <c r="B2500" t="s">
        <v>17531</v>
      </c>
      <c r="C2500" t="str">
        <f>VLOOKUP(v32_x__2020_06_28[[#This Row],[SLNID]],'TU-Rechte-Elemente (alle)'!C$2:C$4079,1,FALSE)</f>
        <v>r.79.053</v>
      </c>
      <c r="D2500" t="s">
        <v>23801</v>
      </c>
      <c r="E2500" t="s">
        <v>15056</v>
      </c>
      <c r="F2500" t="s">
        <v>13052</v>
      </c>
      <c r="G2500" t="s">
        <v>19377</v>
      </c>
      <c r="H2500" t="s">
        <v>19241</v>
      </c>
      <c r="I2500" t="s">
        <v>23802</v>
      </c>
      <c r="J2500" t="s">
        <v>1888</v>
      </c>
      <c r="K2500" t="s">
        <v>276</v>
      </c>
      <c r="L2500" t="s">
        <v>276</v>
      </c>
      <c r="M2500" t="s">
        <v>276</v>
      </c>
      <c r="N2500" t="s">
        <v>19391</v>
      </c>
      <c r="O2500" t="s">
        <v>19241</v>
      </c>
      <c r="P2500" t="s">
        <v>276</v>
      </c>
      <c r="Q2500" t="s">
        <v>19464</v>
      </c>
      <c r="R2500" t="s">
        <v>276</v>
      </c>
    </row>
    <row r="2501" spans="1:18" x14ac:dyDescent="0.2">
      <c r="A2501" t="s">
        <v>23803</v>
      </c>
      <c r="B2501" t="s">
        <v>17534</v>
      </c>
      <c r="C2501" t="str">
        <f>VLOOKUP(v32_x__2020_06_28[[#This Row],[SLNID]],'TU-Rechte-Elemente (alle)'!C$2:C$4079,1,FALSE)</f>
        <v>r.79.054</v>
      </c>
      <c r="D2501" t="s">
        <v>23803</v>
      </c>
      <c r="E2501" t="s">
        <v>15157</v>
      </c>
      <c r="F2501" t="s">
        <v>13052</v>
      </c>
      <c r="G2501" t="s">
        <v>19377</v>
      </c>
      <c r="H2501" t="s">
        <v>19241</v>
      </c>
      <c r="I2501" t="s">
        <v>23804</v>
      </c>
      <c r="J2501" t="s">
        <v>1888</v>
      </c>
      <c r="K2501" t="s">
        <v>276</v>
      </c>
      <c r="L2501" t="s">
        <v>276</v>
      </c>
      <c r="M2501" t="s">
        <v>276</v>
      </c>
      <c r="N2501" t="s">
        <v>19391</v>
      </c>
      <c r="O2501" t="s">
        <v>19241</v>
      </c>
      <c r="P2501" t="s">
        <v>276</v>
      </c>
      <c r="Q2501" t="s">
        <v>19464</v>
      </c>
      <c r="R2501" t="s">
        <v>276</v>
      </c>
    </row>
    <row r="2502" spans="1:18" x14ac:dyDescent="0.2">
      <c r="A2502" t="s">
        <v>23805</v>
      </c>
      <c r="B2502" t="s">
        <v>17537</v>
      </c>
      <c r="C2502" t="str">
        <f>VLOOKUP(v32_x__2020_06_28[[#This Row],[SLNID]],'TU-Rechte-Elemente (alle)'!C$2:C$4079,1,FALSE)</f>
        <v>r.79.059</v>
      </c>
      <c r="D2502" t="s">
        <v>23805</v>
      </c>
      <c r="E2502" t="s">
        <v>15070</v>
      </c>
      <c r="F2502" t="s">
        <v>13052</v>
      </c>
      <c r="G2502" t="s">
        <v>19377</v>
      </c>
      <c r="H2502" t="s">
        <v>19241</v>
      </c>
      <c r="I2502" t="s">
        <v>23806</v>
      </c>
      <c r="J2502" t="s">
        <v>16477</v>
      </c>
      <c r="K2502" t="s">
        <v>276</v>
      </c>
      <c r="L2502" t="s">
        <v>276</v>
      </c>
      <c r="M2502" t="s">
        <v>276</v>
      </c>
      <c r="N2502" t="s">
        <v>19391</v>
      </c>
      <c r="O2502" t="s">
        <v>19241</v>
      </c>
      <c r="P2502" t="s">
        <v>276</v>
      </c>
      <c r="Q2502" t="s">
        <v>22578</v>
      </c>
      <c r="R2502" t="s">
        <v>276</v>
      </c>
    </row>
    <row r="2503" spans="1:18" x14ac:dyDescent="0.2">
      <c r="A2503" t="s">
        <v>23807</v>
      </c>
      <c r="B2503" t="s">
        <v>17540</v>
      </c>
      <c r="C2503" t="str">
        <f>VLOOKUP(v32_x__2020_06_28[[#This Row],[SLNID]],'TU-Rechte-Elemente (alle)'!C$2:C$4079,1,FALSE)</f>
        <v>r.79.060</v>
      </c>
      <c r="D2503" t="s">
        <v>23807</v>
      </c>
      <c r="E2503" t="s">
        <v>15073</v>
      </c>
      <c r="F2503" t="s">
        <v>13052</v>
      </c>
      <c r="G2503" t="s">
        <v>19377</v>
      </c>
      <c r="H2503" t="s">
        <v>19241</v>
      </c>
      <c r="I2503" t="s">
        <v>23808</v>
      </c>
      <c r="J2503" t="s">
        <v>1888</v>
      </c>
      <c r="K2503" t="s">
        <v>276</v>
      </c>
      <c r="L2503" t="s">
        <v>276</v>
      </c>
      <c r="M2503" t="s">
        <v>276</v>
      </c>
      <c r="N2503" t="s">
        <v>19391</v>
      </c>
      <c r="O2503" t="s">
        <v>19241</v>
      </c>
      <c r="P2503" t="s">
        <v>276</v>
      </c>
      <c r="Q2503" t="s">
        <v>19464</v>
      </c>
      <c r="R2503" t="s">
        <v>276</v>
      </c>
    </row>
    <row r="2504" spans="1:18" x14ac:dyDescent="0.2">
      <c r="A2504" t="s">
        <v>23809</v>
      </c>
      <c r="B2504" t="s">
        <v>17543</v>
      </c>
      <c r="C2504" t="str">
        <f>VLOOKUP(v32_x__2020_06_28[[#This Row],[SLNID]],'TU-Rechte-Elemente (alle)'!C$2:C$4079,1,FALSE)</f>
        <v>r.79.061</v>
      </c>
      <c r="D2504" t="s">
        <v>23809</v>
      </c>
      <c r="E2504" t="s">
        <v>15165</v>
      </c>
      <c r="F2504" t="s">
        <v>13052</v>
      </c>
      <c r="G2504" t="s">
        <v>19377</v>
      </c>
      <c r="H2504" t="s">
        <v>19241</v>
      </c>
      <c r="I2504" t="s">
        <v>23810</v>
      </c>
      <c r="J2504" t="s">
        <v>16477</v>
      </c>
      <c r="K2504" t="s">
        <v>276</v>
      </c>
      <c r="L2504" t="s">
        <v>276</v>
      </c>
      <c r="M2504" t="s">
        <v>276</v>
      </c>
      <c r="N2504" t="s">
        <v>19391</v>
      </c>
      <c r="O2504" t="s">
        <v>19241</v>
      </c>
      <c r="P2504" t="s">
        <v>276</v>
      </c>
      <c r="Q2504" t="s">
        <v>22578</v>
      </c>
      <c r="R2504" t="s">
        <v>276</v>
      </c>
    </row>
    <row r="2505" spans="1:18" x14ac:dyDescent="0.2">
      <c r="A2505" t="s">
        <v>23811</v>
      </c>
      <c r="B2505" t="s">
        <v>17547</v>
      </c>
      <c r="C2505" t="str">
        <f>VLOOKUP(v32_x__2020_06_28[[#This Row],[SLNID]],'TU-Rechte-Elemente (alle)'!C$2:C$4079,1,FALSE)</f>
        <v>r.79.062</v>
      </c>
      <c r="D2505" t="s">
        <v>23811</v>
      </c>
      <c r="E2505" t="s">
        <v>15168</v>
      </c>
      <c r="F2505" t="s">
        <v>13052</v>
      </c>
      <c r="G2505" t="s">
        <v>19377</v>
      </c>
      <c r="H2505" t="s">
        <v>19241</v>
      </c>
      <c r="I2505" t="s">
        <v>23812</v>
      </c>
      <c r="J2505" t="s">
        <v>16389</v>
      </c>
      <c r="K2505" t="s">
        <v>276</v>
      </c>
      <c r="L2505" t="s">
        <v>276</v>
      </c>
      <c r="M2505" t="s">
        <v>276</v>
      </c>
      <c r="N2505" t="s">
        <v>19391</v>
      </c>
      <c r="O2505" t="s">
        <v>19241</v>
      </c>
      <c r="P2505" t="s">
        <v>276</v>
      </c>
      <c r="Q2505" t="s">
        <v>22578</v>
      </c>
      <c r="R2505" t="s">
        <v>276</v>
      </c>
    </row>
    <row r="2506" spans="1:18" x14ac:dyDescent="0.2">
      <c r="A2506" t="s">
        <v>23813</v>
      </c>
      <c r="B2506" t="s">
        <v>17550</v>
      </c>
      <c r="C2506" t="str">
        <f>VLOOKUP(v32_x__2020_06_28[[#This Row],[SLNID]],'TU-Rechte-Elemente (alle)'!C$2:C$4079,1,FALSE)</f>
        <v>r.79.063</v>
      </c>
      <c r="D2506" t="s">
        <v>23813</v>
      </c>
      <c r="E2506" t="s">
        <v>15170</v>
      </c>
      <c r="F2506" t="s">
        <v>13052</v>
      </c>
      <c r="G2506" t="s">
        <v>19377</v>
      </c>
      <c r="H2506" t="s">
        <v>19241</v>
      </c>
      <c r="I2506" t="s">
        <v>23814</v>
      </c>
      <c r="J2506" t="s">
        <v>1888</v>
      </c>
      <c r="K2506" t="s">
        <v>276</v>
      </c>
      <c r="L2506" t="s">
        <v>276</v>
      </c>
      <c r="M2506" t="s">
        <v>276</v>
      </c>
      <c r="N2506" t="s">
        <v>19391</v>
      </c>
      <c r="O2506" t="s">
        <v>19241</v>
      </c>
      <c r="P2506" t="s">
        <v>276</v>
      </c>
      <c r="Q2506" t="s">
        <v>19464</v>
      </c>
      <c r="R2506" t="s">
        <v>276</v>
      </c>
    </row>
    <row r="2507" spans="1:18" x14ac:dyDescent="0.2">
      <c r="A2507" t="s">
        <v>23815</v>
      </c>
      <c r="B2507" t="s">
        <v>17553</v>
      </c>
      <c r="C2507" t="str">
        <f>VLOOKUP(v32_x__2020_06_28[[#This Row],[SLNID]],'TU-Rechte-Elemente (alle)'!C$2:C$4079,1,FALSE)</f>
        <v>r.79.064</v>
      </c>
      <c r="D2507" t="s">
        <v>23815</v>
      </c>
      <c r="E2507" t="s">
        <v>15173</v>
      </c>
      <c r="F2507" t="s">
        <v>13052</v>
      </c>
      <c r="G2507" t="s">
        <v>19377</v>
      </c>
      <c r="H2507" t="s">
        <v>19241</v>
      </c>
      <c r="I2507" t="s">
        <v>23816</v>
      </c>
      <c r="J2507" t="s">
        <v>1888</v>
      </c>
      <c r="K2507" t="s">
        <v>276</v>
      </c>
      <c r="L2507" t="s">
        <v>276</v>
      </c>
      <c r="M2507" t="s">
        <v>276</v>
      </c>
      <c r="N2507" t="s">
        <v>19391</v>
      </c>
      <c r="O2507" t="s">
        <v>19241</v>
      </c>
      <c r="P2507" t="s">
        <v>276</v>
      </c>
      <c r="Q2507" t="s">
        <v>19464</v>
      </c>
      <c r="R2507" t="s">
        <v>276</v>
      </c>
    </row>
    <row r="2508" spans="1:18" x14ac:dyDescent="0.2">
      <c r="A2508" t="s">
        <v>23817</v>
      </c>
      <c r="B2508" t="s">
        <v>17556</v>
      </c>
      <c r="C2508" t="str">
        <f>VLOOKUP(v32_x__2020_06_28[[#This Row],[SLNID]],'TU-Rechte-Elemente (alle)'!C$2:C$4079,1,FALSE)</f>
        <v>r.79.065</v>
      </c>
      <c r="D2508" t="s">
        <v>23817</v>
      </c>
      <c r="E2508" t="s">
        <v>15176</v>
      </c>
      <c r="F2508" t="s">
        <v>13052</v>
      </c>
      <c r="G2508" t="s">
        <v>19377</v>
      </c>
      <c r="H2508" t="s">
        <v>19241</v>
      </c>
      <c r="I2508" t="s">
        <v>23818</v>
      </c>
      <c r="J2508" t="s">
        <v>16477</v>
      </c>
      <c r="K2508" t="s">
        <v>276</v>
      </c>
      <c r="L2508" t="s">
        <v>276</v>
      </c>
      <c r="M2508" t="s">
        <v>276</v>
      </c>
      <c r="N2508" t="s">
        <v>19391</v>
      </c>
      <c r="O2508" t="s">
        <v>19241</v>
      </c>
      <c r="P2508" t="s">
        <v>276</v>
      </c>
      <c r="Q2508" t="s">
        <v>22578</v>
      </c>
      <c r="R2508" t="s">
        <v>276</v>
      </c>
    </row>
    <row r="2509" spans="1:18" x14ac:dyDescent="0.2">
      <c r="A2509" t="s">
        <v>23819</v>
      </c>
      <c r="B2509" t="s">
        <v>17560</v>
      </c>
      <c r="C2509" t="str">
        <f>VLOOKUP(v32_x__2020_06_28[[#This Row],[SLNID]],'TU-Rechte-Elemente (alle)'!C$2:C$4079,1,FALSE)</f>
        <v>r.79.066</v>
      </c>
      <c r="D2509" t="s">
        <v>23819</v>
      </c>
      <c r="E2509" t="s">
        <v>17561</v>
      </c>
      <c r="F2509" t="s">
        <v>13052</v>
      </c>
      <c r="G2509" t="s">
        <v>19377</v>
      </c>
      <c r="H2509" t="s">
        <v>19241</v>
      </c>
      <c r="I2509" t="s">
        <v>23820</v>
      </c>
      <c r="J2509" t="s">
        <v>16477</v>
      </c>
      <c r="K2509" t="s">
        <v>276</v>
      </c>
      <c r="L2509" t="s">
        <v>276</v>
      </c>
      <c r="M2509" t="s">
        <v>276</v>
      </c>
      <c r="N2509" t="s">
        <v>19391</v>
      </c>
      <c r="O2509" t="s">
        <v>19241</v>
      </c>
      <c r="P2509" t="s">
        <v>276</v>
      </c>
      <c r="Q2509" t="s">
        <v>22578</v>
      </c>
      <c r="R2509" t="s">
        <v>276</v>
      </c>
    </row>
    <row r="2510" spans="1:18" x14ac:dyDescent="0.2">
      <c r="A2510" t="s">
        <v>23821</v>
      </c>
      <c r="B2510" t="s">
        <v>17566</v>
      </c>
      <c r="C2510" t="str">
        <f>VLOOKUP(v32_x__2020_06_28[[#This Row],[SLNID]],'TU-Rechte-Elemente (alle)'!C$2:C$4079,1,FALSE)</f>
        <v>r.79.067</v>
      </c>
      <c r="D2510" t="s">
        <v>23821</v>
      </c>
      <c r="E2510" t="s">
        <v>17567</v>
      </c>
      <c r="F2510" t="s">
        <v>13052</v>
      </c>
      <c r="G2510" t="s">
        <v>19377</v>
      </c>
      <c r="H2510" t="s">
        <v>19241</v>
      </c>
      <c r="I2510" t="s">
        <v>23822</v>
      </c>
      <c r="J2510" t="s">
        <v>16477</v>
      </c>
      <c r="K2510" t="s">
        <v>276</v>
      </c>
      <c r="L2510" t="s">
        <v>276</v>
      </c>
      <c r="M2510" t="s">
        <v>276</v>
      </c>
      <c r="N2510" t="s">
        <v>19391</v>
      </c>
      <c r="O2510" t="s">
        <v>19241</v>
      </c>
      <c r="P2510" t="s">
        <v>276</v>
      </c>
      <c r="Q2510" t="s">
        <v>22578</v>
      </c>
      <c r="R2510" t="s">
        <v>276</v>
      </c>
    </row>
    <row r="2511" spans="1:18" x14ac:dyDescent="0.2">
      <c r="A2511" t="s">
        <v>23823</v>
      </c>
      <c r="B2511" t="s">
        <v>17571</v>
      </c>
      <c r="C2511" t="str">
        <f>VLOOKUP(v32_x__2020_06_28[[#This Row],[SLNID]],'TU-Rechte-Elemente (alle)'!C$2:C$4079,1,FALSE)</f>
        <v>r.79.068</v>
      </c>
      <c r="D2511" t="s">
        <v>23823</v>
      </c>
      <c r="E2511" t="s">
        <v>17572</v>
      </c>
      <c r="F2511" t="s">
        <v>13052</v>
      </c>
      <c r="G2511" t="s">
        <v>19377</v>
      </c>
      <c r="H2511" t="s">
        <v>19241</v>
      </c>
      <c r="I2511" t="s">
        <v>23824</v>
      </c>
      <c r="J2511" t="s">
        <v>1888</v>
      </c>
      <c r="K2511" t="s">
        <v>276</v>
      </c>
      <c r="L2511" t="s">
        <v>276</v>
      </c>
      <c r="M2511" t="s">
        <v>276</v>
      </c>
      <c r="N2511" t="s">
        <v>19391</v>
      </c>
      <c r="O2511" t="s">
        <v>19241</v>
      </c>
      <c r="P2511" t="s">
        <v>276</v>
      </c>
      <c r="Q2511" t="s">
        <v>19464</v>
      </c>
      <c r="R2511" t="s">
        <v>276</v>
      </c>
    </row>
    <row r="2512" spans="1:18" x14ac:dyDescent="0.2">
      <c r="A2512" t="s">
        <v>23825</v>
      </c>
      <c r="B2512" t="s">
        <v>17575</v>
      </c>
      <c r="C2512" t="str">
        <f>VLOOKUP(v32_x__2020_06_28[[#This Row],[SLNID]],'TU-Rechte-Elemente (alle)'!C$2:C$4079,1,FALSE)</f>
        <v>r.79.069</v>
      </c>
      <c r="D2512" t="s">
        <v>23825</v>
      </c>
      <c r="E2512" t="s">
        <v>17576</v>
      </c>
      <c r="F2512" t="s">
        <v>13052</v>
      </c>
      <c r="G2512" t="s">
        <v>19377</v>
      </c>
      <c r="H2512" t="s">
        <v>19241</v>
      </c>
      <c r="I2512" t="s">
        <v>23826</v>
      </c>
      <c r="J2512" t="s">
        <v>1888</v>
      </c>
      <c r="K2512" t="s">
        <v>276</v>
      </c>
      <c r="L2512" t="s">
        <v>276</v>
      </c>
      <c r="M2512" t="s">
        <v>276</v>
      </c>
      <c r="N2512" t="s">
        <v>19391</v>
      </c>
      <c r="O2512" t="s">
        <v>19241</v>
      </c>
      <c r="P2512" t="s">
        <v>276</v>
      </c>
      <c r="Q2512" t="s">
        <v>19464</v>
      </c>
      <c r="R2512" t="s">
        <v>276</v>
      </c>
    </row>
    <row r="2513" spans="1:18" x14ac:dyDescent="0.2">
      <c r="A2513" t="s">
        <v>23827</v>
      </c>
      <c r="B2513" t="s">
        <v>17579</v>
      </c>
      <c r="C2513" t="str">
        <f>VLOOKUP(v32_x__2020_06_28[[#This Row],[SLNID]],'TU-Rechte-Elemente (alle)'!C$2:C$4079,1,FALSE)</f>
        <v>r.79.072</v>
      </c>
      <c r="D2513" t="s">
        <v>23827</v>
      </c>
      <c r="E2513" t="s">
        <v>15079</v>
      </c>
      <c r="F2513" t="s">
        <v>13052</v>
      </c>
      <c r="G2513" t="s">
        <v>19377</v>
      </c>
      <c r="H2513" t="s">
        <v>19241</v>
      </c>
      <c r="I2513" t="s">
        <v>23828</v>
      </c>
      <c r="J2513" t="s">
        <v>16389</v>
      </c>
      <c r="K2513" t="s">
        <v>276</v>
      </c>
      <c r="L2513" t="s">
        <v>276</v>
      </c>
      <c r="M2513" t="s">
        <v>276</v>
      </c>
      <c r="N2513" t="s">
        <v>19391</v>
      </c>
      <c r="O2513" t="s">
        <v>19241</v>
      </c>
      <c r="P2513" t="s">
        <v>276</v>
      </c>
      <c r="Q2513" t="s">
        <v>22578</v>
      </c>
      <c r="R2513" t="s">
        <v>276</v>
      </c>
    </row>
    <row r="2514" spans="1:18" x14ac:dyDescent="0.2">
      <c r="A2514" t="s">
        <v>23829</v>
      </c>
      <c r="B2514" t="s">
        <v>17582</v>
      </c>
      <c r="C2514" t="str">
        <f>VLOOKUP(v32_x__2020_06_28[[#This Row],[SLNID]],'TU-Rechte-Elemente (alle)'!C$2:C$4079,1,FALSE)</f>
        <v>r.79.078</v>
      </c>
      <c r="D2514" t="s">
        <v>23829</v>
      </c>
      <c r="E2514" t="s">
        <v>17583</v>
      </c>
      <c r="F2514" t="s">
        <v>13052</v>
      </c>
      <c r="G2514" t="s">
        <v>19377</v>
      </c>
      <c r="H2514" t="s">
        <v>19241</v>
      </c>
      <c r="I2514" t="s">
        <v>23830</v>
      </c>
      <c r="J2514" t="s">
        <v>16389</v>
      </c>
      <c r="K2514" t="s">
        <v>276</v>
      </c>
      <c r="L2514" t="s">
        <v>276</v>
      </c>
      <c r="M2514" t="s">
        <v>276</v>
      </c>
      <c r="N2514" t="s">
        <v>19391</v>
      </c>
      <c r="O2514" t="s">
        <v>19241</v>
      </c>
      <c r="P2514" t="s">
        <v>276</v>
      </c>
      <c r="Q2514" t="s">
        <v>22578</v>
      </c>
      <c r="R2514" t="s">
        <v>276</v>
      </c>
    </row>
    <row r="2515" spans="1:18" x14ac:dyDescent="0.2">
      <c r="A2515" t="s">
        <v>23831</v>
      </c>
      <c r="B2515" t="s">
        <v>17586</v>
      </c>
      <c r="C2515" t="str">
        <f>VLOOKUP(v32_x__2020_06_28[[#This Row],[SLNID]],'TU-Rechte-Elemente (alle)'!C$2:C$4079,1,FALSE)</f>
        <v>r.79.081</v>
      </c>
      <c r="D2515" t="s">
        <v>23831</v>
      </c>
      <c r="E2515" t="s">
        <v>17587</v>
      </c>
      <c r="F2515" t="s">
        <v>13052</v>
      </c>
      <c r="G2515" t="s">
        <v>19377</v>
      </c>
      <c r="H2515" t="s">
        <v>19241</v>
      </c>
      <c r="I2515" t="s">
        <v>23832</v>
      </c>
      <c r="J2515" t="s">
        <v>17076</v>
      </c>
      <c r="K2515" t="s">
        <v>276</v>
      </c>
      <c r="L2515" t="s">
        <v>276</v>
      </c>
      <c r="M2515" t="s">
        <v>276</v>
      </c>
      <c r="N2515" t="s">
        <v>19391</v>
      </c>
      <c r="O2515" t="s">
        <v>19241</v>
      </c>
      <c r="P2515" t="s">
        <v>276</v>
      </c>
      <c r="Q2515" t="s">
        <v>22578</v>
      </c>
      <c r="R2515" t="s">
        <v>276</v>
      </c>
    </row>
    <row r="2516" spans="1:18" x14ac:dyDescent="0.2">
      <c r="A2516" t="s">
        <v>23833</v>
      </c>
      <c r="B2516" t="s">
        <v>17590</v>
      </c>
      <c r="C2516" t="str">
        <f>VLOOKUP(v32_x__2020_06_28[[#This Row],[SLNID]],'TU-Rechte-Elemente (alle)'!C$2:C$4079,1,FALSE)</f>
        <v>r.79.084</v>
      </c>
      <c r="D2516" t="s">
        <v>23833</v>
      </c>
      <c r="E2516" t="s">
        <v>17591</v>
      </c>
      <c r="F2516" t="s">
        <v>13052</v>
      </c>
      <c r="G2516" t="s">
        <v>19377</v>
      </c>
      <c r="H2516" t="s">
        <v>19241</v>
      </c>
      <c r="I2516" t="s">
        <v>23834</v>
      </c>
      <c r="J2516" t="s">
        <v>17076</v>
      </c>
      <c r="K2516" t="s">
        <v>276</v>
      </c>
      <c r="L2516" t="s">
        <v>276</v>
      </c>
      <c r="M2516" t="s">
        <v>276</v>
      </c>
      <c r="N2516" t="s">
        <v>19391</v>
      </c>
      <c r="O2516" t="s">
        <v>19241</v>
      </c>
      <c r="P2516" t="s">
        <v>276</v>
      </c>
      <c r="Q2516" t="s">
        <v>22578</v>
      </c>
      <c r="R2516" t="s">
        <v>276</v>
      </c>
    </row>
    <row r="2517" spans="1:18" x14ac:dyDescent="0.2">
      <c r="A2517" t="s">
        <v>23835</v>
      </c>
      <c r="B2517" t="s">
        <v>17593</v>
      </c>
      <c r="C2517" t="str">
        <f>VLOOKUP(v32_x__2020_06_28[[#This Row],[SLNID]],'TU-Rechte-Elemente (alle)'!C$2:C$4079,1,FALSE)</f>
        <v>r.79.086</v>
      </c>
      <c r="D2517" t="s">
        <v>23835</v>
      </c>
      <c r="E2517" t="s">
        <v>17594</v>
      </c>
      <c r="F2517" t="s">
        <v>13052</v>
      </c>
      <c r="G2517" t="s">
        <v>19377</v>
      </c>
      <c r="H2517" t="s">
        <v>19241</v>
      </c>
      <c r="I2517" t="s">
        <v>23836</v>
      </c>
      <c r="J2517" t="s">
        <v>17076</v>
      </c>
      <c r="K2517" t="s">
        <v>276</v>
      </c>
      <c r="L2517" t="s">
        <v>276</v>
      </c>
      <c r="M2517" t="s">
        <v>276</v>
      </c>
      <c r="N2517" t="s">
        <v>19391</v>
      </c>
      <c r="O2517" t="s">
        <v>19241</v>
      </c>
      <c r="P2517" t="s">
        <v>276</v>
      </c>
      <c r="Q2517" t="s">
        <v>22578</v>
      </c>
      <c r="R2517" t="s">
        <v>276</v>
      </c>
    </row>
    <row r="2518" spans="1:18" x14ac:dyDescent="0.2">
      <c r="A2518" t="s">
        <v>23837</v>
      </c>
      <c r="B2518" t="s">
        <v>17596</v>
      </c>
      <c r="C2518" t="str">
        <f>VLOOKUP(v32_x__2020_06_28[[#This Row],[SLNID]],'TU-Rechte-Elemente (alle)'!C$2:C$4079,1,FALSE)</f>
        <v>r.79.087</v>
      </c>
      <c r="D2518" t="s">
        <v>23837</v>
      </c>
      <c r="E2518" t="s">
        <v>17597</v>
      </c>
      <c r="F2518" t="s">
        <v>13052</v>
      </c>
      <c r="G2518" t="s">
        <v>19377</v>
      </c>
      <c r="H2518" t="s">
        <v>19241</v>
      </c>
      <c r="I2518" t="s">
        <v>23838</v>
      </c>
      <c r="J2518" t="s">
        <v>17076</v>
      </c>
      <c r="K2518" t="s">
        <v>276</v>
      </c>
      <c r="L2518" t="s">
        <v>276</v>
      </c>
      <c r="M2518" t="s">
        <v>276</v>
      </c>
      <c r="N2518" t="s">
        <v>19391</v>
      </c>
      <c r="O2518" t="s">
        <v>19241</v>
      </c>
      <c r="P2518" t="s">
        <v>276</v>
      </c>
      <c r="Q2518" t="s">
        <v>22578</v>
      </c>
      <c r="R2518" t="s">
        <v>276</v>
      </c>
    </row>
    <row r="2519" spans="1:18" x14ac:dyDescent="0.2">
      <c r="A2519" t="s">
        <v>23839</v>
      </c>
      <c r="B2519" t="s">
        <v>17599</v>
      </c>
      <c r="C2519" t="str">
        <f>VLOOKUP(v32_x__2020_06_28[[#This Row],[SLNID]],'TU-Rechte-Elemente (alle)'!C$2:C$4079,1,FALSE)</f>
        <v>r.79.088</v>
      </c>
      <c r="D2519" t="s">
        <v>23839</v>
      </c>
      <c r="E2519" t="s">
        <v>17600</v>
      </c>
      <c r="F2519" t="s">
        <v>13052</v>
      </c>
      <c r="G2519" t="s">
        <v>19377</v>
      </c>
      <c r="H2519" t="s">
        <v>19241</v>
      </c>
      <c r="I2519" t="s">
        <v>23840</v>
      </c>
      <c r="J2519" t="s">
        <v>17076</v>
      </c>
      <c r="K2519" t="s">
        <v>276</v>
      </c>
      <c r="L2519" t="s">
        <v>276</v>
      </c>
      <c r="M2519" t="s">
        <v>276</v>
      </c>
      <c r="N2519" t="s">
        <v>19391</v>
      </c>
      <c r="O2519" t="s">
        <v>19241</v>
      </c>
      <c r="P2519" t="s">
        <v>276</v>
      </c>
      <c r="Q2519" t="s">
        <v>22578</v>
      </c>
      <c r="R2519" t="s">
        <v>276</v>
      </c>
    </row>
    <row r="2520" spans="1:18" x14ac:dyDescent="0.2">
      <c r="A2520" t="s">
        <v>23841</v>
      </c>
      <c r="B2520" t="s">
        <v>17602</v>
      </c>
      <c r="C2520" t="str">
        <f>VLOOKUP(v32_x__2020_06_28[[#This Row],[SLNID]],'TU-Rechte-Elemente (alle)'!C$2:C$4079,1,FALSE)</f>
        <v>r.79.092</v>
      </c>
      <c r="D2520" t="s">
        <v>23841</v>
      </c>
      <c r="E2520" t="s">
        <v>15093</v>
      </c>
      <c r="F2520" t="s">
        <v>13052</v>
      </c>
      <c r="G2520" t="s">
        <v>19377</v>
      </c>
      <c r="H2520" t="s">
        <v>19241</v>
      </c>
      <c r="I2520" t="s">
        <v>23842</v>
      </c>
      <c r="J2520" t="s">
        <v>17076</v>
      </c>
      <c r="K2520" t="s">
        <v>276</v>
      </c>
      <c r="L2520" t="s">
        <v>276</v>
      </c>
      <c r="M2520" t="s">
        <v>276</v>
      </c>
      <c r="N2520" t="s">
        <v>19391</v>
      </c>
      <c r="O2520" t="s">
        <v>19241</v>
      </c>
      <c r="P2520" t="s">
        <v>276</v>
      </c>
      <c r="Q2520" t="s">
        <v>22578</v>
      </c>
      <c r="R2520" t="s">
        <v>276</v>
      </c>
    </row>
    <row r="2521" spans="1:18" x14ac:dyDescent="0.2">
      <c r="A2521" t="s">
        <v>23843</v>
      </c>
      <c r="B2521" t="s">
        <v>17604</v>
      </c>
      <c r="C2521" t="str">
        <f>VLOOKUP(v32_x__2020_06_28[[#This Row],[SLNID]],'TU-Rechte-Elemente (alle)'!C$2:C$4079,1,FALSE)</f>
        <v>r.79.095</v>
      </c>
      <c r="D2521" t="s">
        <v>23843</v>
      </c>
      <c r="E2521" t="s">
        <v>15182</v>
      </c>
      <c r="F2521" t="s">
        <v>13052</v>
      </c>
      <c r="G2521" t="s">
        <v>19377</v>
      </c>
      <c r="H2521" t="s">
        <v>19241</v>
      </c>
      <c r="I2521" t="s">
        <v>23844</v>
      </c>
      <c r="J2521" t="s">
        <v>17076</v>
      </c>
      <c r="K2521" t="s">
        <v>276</v>
      </c>
      <c r="L2521" t="s">
        <v>276</v>
      </c>
      <c r="M2521" t="s">
        <v>276</v>
      </c>
      <c r="N2521" t="s">
        <v>19391</v>
      </c>
      <c r="O2521" t="s">
        <v>19241</v>
      </c>
      <c r="P2521" t="s">
        <v>276</v>
      </c>
      <c r="Q2521" t="s">
        <v>22578</v>
      </c>
      <c r="R2521" t="s">
        <v>276</v>
      </c>
    </row>
    <row r="2522" spans="1:18" x14ac:dyDescent="0.2">
      <c r="A2522" t="s">
        <v>17609</v>
      </c>
      <c r="B2522" t="s">
        <v>17608</v>
      </c>
      <c r="C2522" t="str">
        <f>VLOOKUP(v32_x__2020_06_28[[#This Row],[SLNID]],'TU-Rechte-Elemente (alle)'!C$2:C$4079,1,FALSE)</f>
        <v>r.80.001</v>
      </c>
      <c r="D2522" t="s">
        <v>17609</v>
      </c>
      <c r="E2522" t="s">
        <v>9839</v>
      </c>
      <c r="F2522" t="s">
        <v>13052</v>
      </c>
      <c r="G2522" t="s">
        <v>19377</v>
      </c>
      <c r="H2522" t="s">
        <v>9992</v>
      </c>
      <c r="I2522" t="s">
        <v>23845</v>
      </c>
      <c r="J2522" t="s">
        <v>17615</v>
      </c>
      <c r="K2522" t="s">
        <v>276</v>
      </c>
      <c r="L2522" t="s">
        <v>276</v>
      </c>
      <c r="M2522" t="s">
        <v>276</v>
      </c>
      <c r="N2522" t="s">
        <v>19391</v>
      </c>
      <c r="O2522" t="s">
        <v>9992</v>
      </c>
      <c r="P2522" t="s">
        <v>276</v>
      </c>
      <c r="Q2522" t="s">
        <v>19464</v>
      </c>
      <c r="R2522" t="s">
        <v>276</v>
      </c>
    </row>
    <row r="2523" spans="1:18" x14ac:dyDescent="0.2">
      <c r="A2523" t="s">
        <v>17619</v>
      </c>
      <c r="B2523" t="s">
        <v>17618</v>
      </c>
      <c r="C2523" t="str">
        <f>VLOOKUP(v32_x__2020_06_28[[#This Row],[SLNID]],'TU-Rechte-Elemente (alle)'!C$2:C$4079,1,FALSE)</f>
        <v>r.80.002</v>
      </c>
      <c r="D2523" t="s">
        <v>17619</v>
      </c>
      <c r="E2523" t="s">
        <v>9983</v>
      </c>
      <c r="F2523" t="s">
        <v>13052</v>
      </c>
      <c r="G2523" t="s">
        <v>19377</v>
      </c>
      <c r="H2523" t="s">
        <v>19241</v>
      </c>
      <c r="I2523" t="s">
        <v>23846</v>
      </c>
      <c r="J2523" t="s">
        <v>17615</v>
      </c>
      <c r="K2523" t="s">
        <v>276</v>
      </c>
      <c r="L2523" t="s">
        <v>276</v>
      </c>
      <c r="M2523" t="s">
        <v>276</v>
      </c>
      <c r="N2523" t="s">
        <v>19391</v>
      </c>
      <c r="O2523" t="s">
        <v>19241</v>
      </c>
      <c r="P2523" t="s">
        <v>276</v>
      </c>
      <c r="Q2523" t="s">
        <v>19464</v>
      </c>
      <c r="R2523" t="s">
        <v>276</v>
      </c>
    </row>
    <row r="2524" spans="1:18" x14ac:dyDescent="0.2">
      <c r="A2524" t="s">
        <v>17624</v>
      </c>
      <c r="B2524" t="s">
        <v>17623</v>
      </c>
      <c r="C2524" t="str">
        <f>VLOOKUP(v32_x__2020_06_28[[#This Row],[SLNID]],'TU-Rechte-Elemente (alle)'!C$2:C$4079,1,FALSE)</f>
        <v>r.80.003</v>
      </c>
      <c r="D2524" t="s">
        <v>17624</v>
      </c>
      <c r="E2524" t="s">
        <v>9985</v>
      </c>
      <c r="F2524" t="s">
        <v>13052</v>
      </c>
      <c r="G2524" t="s">
        <v>19377</v>
      </c>
      <c r="H2524" t="s">
        <v>9992</v>
      </c>
      <c r="I2524" t="s">
        <v>23847</v>
      </c>
      <c r="J2524" t="s">
        <v>17615</v>
      </c>
      <c r="K2524" t="s">
        <v>276</v>
      </c>
      <c r="L2524" t="s">
        <v>276</v>
      </c>
      <c r="M2524" t="s">
        <v>276</v>
      </c>
      <c r="N2524" t="s">
        <v>19391</v>
      </c>
      <c r="O2524" t="s">
        <v>9992</v>
      </c>
      <c r="P2524" t="s">
        <v>276</v>
      </c>
      <c r="Q2524" t="s">
        <v>19464</v>
      </c>
      <c r="R2524" t="s">
        <v>276</v>
      </c>
    </row>
    <row r="2525" spans="1:18" x14ac:dyDescent="0.2">
      <c r="A2525" t="s">
        <v>17631</v>
      </c>
      <c r="B2525" t="s">
        <v>17630</v>
      </c>
      <c r="C2525" t="str">
        <f>VLOOKUP(v32_x__2020_06_28[[#This Row],[SLNID]],'TU-Rechte-Elemente (alle)'!C$2:C$4079,1,FALSE)</f>
        <v>r.80.004</v>
      </c>
      <c r="D2525" t="s">
        <v>17631</v>
      </c>
      <c r="E2525" t="s">
        <v>10674</v>
      </c>
      <c r="F2525" t="s">
        <v>13052</v>
      </c>
      <c r="G2525" t="s">
        <v>19377</v>
      </c>
      <c r="H2525" t="s">
        <v>9992</v>
      </c>
      <c r="I2525" t="s">
        <v>23848</v>
      </c>
      <c r="J2525" t="s">
        <v>17615</v>
      </c>
      <c r="K2525" t="s">
        <v>276</v>
      </c>
      <c r="L2525" t="s">
        <v>276</v>
      </c>
      <c r="M2525" t="s">
        <v>276</v>
      </c>
      <c r="N2525" t="s">
        <v>19391</v>
      </c>
      <c r="O2525" t="s">
        <v>9992</v>
      </c>
      <c r="P2525" t="s">
        <v>276</v>
      </c>
      <c r="Q2525" t="s">
        <v>19464</v>
      </c>
      <c r="R2525" t="s">
        <v>276</v>
      </c>
    </row>
    <row r="2526" spans="1:18" x14ac:dyDescent="0.2">
      <c r="A2526" t="s">
        <v>17637</v>
      </c>
      <c r="B2526" t="s">
        <v>17636</v>
      </c>
      <c r="C2526" t="str">
        <f>VLOOKUP(v32_x__2020_06_28[[#This Row],[SLNID]],'TU-Rechte-Elemente (alle)'!C$2:C$4079,1,FALSE)</f>
        <v>r.80.005</v>
      </c>
      <c r="D2526" t="s">
        <v>17637</v>
      </c>
      <c r="E2526" t="s">
        <v>10677</v>
      </c>
      <c r="F2526" t="s">
        <v>13052</v>
      </c>
      <c r="G2526" t="s">
        <v>9839</v>
      </c>
      <c r="H2526" t="s">
        <v>9992</v>
      </c>
      <c r="I2526" t="s">
        <v>23849</v>
      </c>
      <c r="J2526" t="s">
        <v>17615</v>
      </c>
      <c r="K2526" t="s">
        <v>276</v>
      </c>
      <c r="L2526" t="s">
        <v>276</v>
      </c>
      <c r="M2526" t="s">
        <v>276</v>
      </c>
      <c r="N2526" t="s">
        <v>19391</v>
      </c>
      <c r="O2526" t="s">
        <v>9992</v>
      </c>
      <c r="P2526" t="s">
        <v>276</v>
      </c>
      <c r="Q2526" t="s">
        <v>19464</v>
      </c>
      <c r="R2526" t="s">
        <v>276</v>
      </c>
    </row>
    <row r="2527" spans="1:18" x14ac:dyDescent="0.2">
      <c r="A2527" t="s">
        <v>17641</v>
      </c>
      <c r="B2527" t="s">
        <v>17640</v>
      </c>
      <c r="C2527" t="str">
        <f>VLOOKUP(v32_x__2020_06_28[[#This Row],[SLNID]],'TU-Rechte-Elemente (alle)'!C$2:C$4079,1,FALSE)</f>
        <v>r.80.006</v>
      </c>
      <c r="D2527" t="s">
        <v>17641</v>
      </c>
      <c r="E2527" t="s">
        <v>10685</v>
      </c>
      <c r="F2527" t="s">
        <v>13052</v>
      </c>
      <c r="G2527" t="s">
        <v>19377</v>
      </c>
      <c r="H2527" t="s">
        <v>19241</v>
      </c>
      <c r="I2527" t="s">
        <v>23850</v>
      </c>
      <c r="J2527" t="s">
        <v>17615</v>
      </c>
      <c r="K2527" t="s">
        <v>276</v>
      </c>
      <c r="L2527" t="s">
        <v>276</v>
      </c>
      <c r="M2527" t="s">
        <v>276</v>
      </c>
      <c r="N2527" t="s">
        <v>19391</v>
      </c>
      <c r="O2527" t="s">
        <v>19241</v>
      </c>
      <c r="P2527" t="s">
        <v>276</v>
      </c>
      <c r="Q2527" t="s">
        <v>19464</v>
      </c>
      <c r="R2527" t="s">
        <v>276</v>
      </c>
    </row>
    <row r="2528" spans="1:18" x14ac:dyDescent="0.2">
      <c r="A2528" t="s">
        <v>17647</v>
      </c>
      <c r="B2528" t="s">
        <v>17646</v>
      </c>
      <c r="C2528" t="str">
        <f>VLOOKUP(v32_x__2020_06_28[[#This Row],[SLNID]],'TU-Rechte-Elemente (alle)'!C$2:C$4079,1,FALSE)</f>
        <v>r.80.007</v>
      </c>
      <c r="D2528" t="s">
        <v>17647</v>
      </c>
      <c r="E2528" t="s">
        <v>12992</v>
      </c>
      <c r="F2528" t="s">
        <v>13052</v>
      </c>
      <c r="G2528" t="s">
        <v>19377</v>
      </c>
      <c r="H2528" t="s">
        <v>19241</v>
      </c>
      <c r="I2528" t="s">
        <v>23851</v>
      </c>
      <c r="J2528" t="s">
        <v>17615</v>
      </c>
      <c r="K2528" t="s">
        <v>276</v>
      </c>
      <c r="L2528" t="s">
        <v>276</v>
      </c>
      <c r="M2528" t="s">
        <v>276</v>
      </c>
      <c r="N2528" t="s">
        <v>19391</v>
      </c>
      <c r="O2528" t="s">
        <v>19241</v>
      </c>
      <c r="P2528" t="s">
        <v>276</v>
      </c>
      <c r="Q2528" t="s">
        <v>19464</v>
      </c>
      <c r="R2528" t="s">
        <v>276</v>
      </c>
    </row>
    <row r="2529" spans="1:18" x14ac:dyDescent="0.2">
      <c r="A2529" t="s">
        <v>17651</v>
      </c>
      <c r="B2529" t="s">
        <v>17650</v>
      </c>
      <c r="C2529" t="str">
        <f>VLOOKUP(v32_x__2020_06_28[[#This Row],[SLNID]],'TU-Rechte-Elemente (alle)'!C$2:C$4079,1,FALSE)</f>
        <v>r.80.008</v>
      </c>
      <c r="D2529" t="s">
        <v>17651</v>
      </c>
      <c r="E2529" t="s">
        <v>10692</v>
      </c>
      <c r="F2529" t="s">
        <v>13052</v>
      </c>
      <c r="G2529" t="s">
        <v>19377</v>
      </c>
      <c r="H2529" t="s">
        <v>19241</v>
      </c>
      <c r="I2529" t="s">
        <v>23852</v>
      </c>
      <c r="J2529" t="s">
        <v>17615</v>
      </c>
      <c r="K2529" t="s">
        <v>276</v>
      </c>
      <c r="L2529" t="s">
        <v>276</v>
      </c>
      <c r="M2529" t="s">
        <v>276</v>
      </c>
      <c r="N2529" t="s">
        <v>19391</v>
      </c>
      <c r="O2529" t="s">
        <v>19241</v>
      </c>
      <c r="P2529" t="s">
        <v>276</v>
      </c>
      <c r="Q2529" t="s">
        <v>19464</v>
      </c>
      <c r="R2529" t="s">
        <v>276</v>
      </c>
    </row>
    <row r="2530" spans="1:18" x14ac:dyDescent="0.2">
      <c r="A2530" t="s">
        <v>17655</v>
      </c>
      <c r="B2530" t="s">
        <v>17654</v>
      </c>
      <c r="C2530" t="str">
        <f>VLOOKUP(v32_x__2020_06_28[[#This Row],[SLNID]],'TU-Rechte-Elemente (alle)'!C$2:C$4079,1,FALSE)</f>
        <v>r.80.009</v>
      </c>
      <c r="D2530" t="s">
        <v>17655</v>
      </c>
      <c r="E2530" t="s">
        <v>10695</v>
      </c>
      <c r="F2530" t="s">
        <v>13052</v>
      </c>
      <c r="G2530" t="s">
        <v>19377</v>
      </c>
      <c r="H2530" t="s">
        <v>19241</v>
      </c>
      <c r="I2530" t="s">
        <v>23853</v>
      </c>
      <c r="J2530" t="s">
        <v>17615</v>
      </c>
      <c r="K2530" t="s">
        <v>276</v>
      </c>
      <c r="L2530" t="s">
        <v>276</v>
      </c>
      <c r="M2530" t="s">
        <v>276</v>
      </c>
      <c r="N2530" t="s">
        <v>19391</v>
      </c>
      <c r="O2530" t="s">
        <v>19241</v>
      </c>
      <c r="P2530" t="s">
        <v>276</v>
      </c>
      <c r="Q2530" t="s">
        <v>19464</v>
      </c>
      <c r="R2530" t="s">
        <v>276</v>
      </c>
    </row>
    <row r="2531" spans="1:18" x14ac:dyDescent="0.2">
      <c r="A2531" t="s">
        <v>17659</v>
      </c>
      <c r="B2531" t="s">
        <v>17658</v>
      </c>
      <c r="C2531" t="str">
        <f>VLOOKUP(v32_x__2020_06_28[[#This Row],[SLNID]],'TU-Rechte-Elemente (alle)'!C$2:C$4079,1,FALSE)</f>
        <v>r.80.010</v>
      </c>
      <c r="D2531" t="s">
        <v>17659</v>
      </c>
      <c r="E2531" t="s">
        <v>10698</v>
      </c>
      <c r="F2531" t="s">
        <v>13052</v>
      </c>
      <c r="G2531" t="s">
        <v>19377</v>
      </c>
      <c r="H2531" t="s">
        <v>19241</v>
      </c>
      <c r="I2531" t="s">
        <v>23854</v>
      </c>
      <c r="J2531" t="s">
        <v>17615</v>
      </c>
      <c r="K2531" t="s">
        <v>276</v>
      </c>
      <c r="L2531" t="s">
        <v>276</v>
      </c>
      <c r="M2531" t="s">
        <v>276</v>
      </c>
      <c r="N2531" t="s">
        <v>19391</v>
      </c>
      <c r="O2531" t="s">
        <v>19241</v>
      </c>
      <c r="P2531" t="s">
        <v>276</v>
      </c>
      <c r="Q2531" t="s">
        <v>19464</v>
      </c>
      <c r="R2531" t="s">
        <v>276</v>
      </c>
    </row>
    <row r="2532" spans="1:18" x14ac:dyDescent="0.2">
      <c r="A2532" t="s">
        <v>17663</v>
      </c>
      <c r="B2532" t="s">
        <v>17662</v>
      </c>
      <c r="C2532" t="str">
        <f>VLOOKUP(v32_x__2020_06_28[[#This Row],[SLNID]],'TU-Rechte-Elemente (alle)'!C$2:C$4079,1,FALSE)</f>
        <v>r.80.011</v>
      </c>
      <c r="D2532" t="s">
        <v>17663</v>
      </c>
      <c r="E2532" t="s">
        <v>10701</v>
      </c>
      <c r="F2532" t="s">
        <v>13052</v>
      </c>
      <c r="G2532" t="s">
        <v>19377</v>
      </c>
      <c r="H2532" t="s">
        <v>19241</v>
      </c>
      <c r="I2532" t="s">
        <v>23855</v>
      </c>
      <c r="J2532" t="s">
        <v>17615</v>
      </c>
      <c r="K2532" t="s">
        <v>276</v>
      </c>
      <c r="L2532" t="s">
        <v>276</v>
      </c>
      <c r="M2532" t="s">
        <v>276</v>
      </c>
      <c r="N2532" t="s">
        <v>19391</v>
      </c>
      <c r="O2532" t="s">
        <v>19241</v>
      </c>
      <c r="P2532" t="s">
        <v>276</v>
      </c>
      <c r="Q2532" t="s">
        <v>19464</v>
      </c>
      <c r="R2532" t="s">
        <v>276</v>
      </c>
    </row>
    <row r="2533" spans="1:18" x14ac:dyDescent="0.2">
      <c r="A2533" t="s">
        <v>17667</v>
      </c>
      <c r="B2533" t="s">
        <v>17666</v>
      </c>
      <c r="C2533" t="str">
        <f>VLOOKUP(v32_x__2020_06_28[[#This Row],[SLNID]],'TU-Rechte-Elemente (alle)'!C$2:C$4079,1,FALSE)</f>
        <v>r.80.012</v>
      </c>
      <c r="D2533" t="s">
        <v>17667</v>
      </c>
      <c r="E2533" t="s">
        <v>10704</v>
      </c>
      <c r="F2533" t="s">
        <v>13052</v>
      </c>
      <c r="G2533" t="s">
        <v>19377</v>
      </c>
      <c r="H2533" t="s">
        <v>19241</v>
      </c>
      <c r="I2533" t="s">
        <v>23856</v>
      </c>
      <c r="J2533" t="s">
        <v>17615</v>
      </c>
      <c r="K2533" t="s">
        <v>276</v>
      </c>
      <c r="L2533" t="s">
        <v>276</v>
      </c>
      <c r="M2533" t="s">
        <v>276</v>
      </c>
      <c r="N2533" t="s">
        <v>19391</v>
      </c>
      <c r="O2533" t="s">
        <v>19241</v>
      </c>
      <c r="P2533" t="s">
        <v>276</v>
      </c>
      <c r="Q2533" t="s">
        <v>19464</v>
      </c>
      <c r="R2533" t="s">
        <v>276</v>
      </c>
    </row>
    <row r="2534" spans="1:18" x14ac:dyDescent="0.2">
      <c r="A2534" t="s">
        <v>23857</v>
      </c>
      <c r="B2534" t="s">
        <v>17669</v>
      </c>
      <c r="C2534" t="str">
        <f>VLOOKUP(v32_x__2020_06_28[[#This Row],[SLNID]],'TU-Rechte-Elemente (alle)'!C$2:C$4079,1,FALSE)</f>
        <v>r.80.091</v>
      </c>
      <c r="D2534" t="s">
        <v>23857</v>
      </c>
      <c r="E2534" t="s">
        <v>9320</v>
      </c>
      <c r="F2534" t="s">
        <v>13052</v>
      </c>
      <c r="G2534" t="s">
        <v>19377</v>
      </c>
      <c r="H2534" t="s">
        <v>19241</v>
      </c>
      <c r="I2534" t="s">
        <v>23858</v>
      </c>
      <c r="J2534" t="s">
        <v>17615</v>
      </c>
      <c r="K2534" t="s">
        <v>276</v>
      </c>
      <c r="L2534" t="s">
        <v>276</v>
      </c>
      <c r="M2534" t="s">
        <v>276</v>
      </c>
      <c r="N2534" t="s">
        <v>19621</v>
      </c>
      <c r="O2534" t="s">
        <v>19241</v>
      </c>
      <c r="P2534" t="s">
        <v>276</v>
      </c>
      <c r="Q2534" t="s">
        <v>19464</v>
      </c>
      <c r="R2534" t="s">
        <v>276</v>
      </c>
    </row>
    <row r="2535" spans="1:18" x14ac:dyDescent="0.2">
      <c r="A2535" t="s">
        <v>23859</v>
      </c>
      <c r="B2535" t="s">
        <v>17673</v>
      </c>
      <c r="C2535" t="str">
        <f>VLOOKUP(v32_x__2020_06_28[[#This Row],[SLNID]],'TU-Rechte-Elemente (alle)'!C$2:C$4079,1,FALSE)</f>
        <v>r.80.092</v>
      </c>
      <c r="D2535" t="s">
        <v>23859</v>
      </c>
      <c r="E2535" t="s">
        <v>9332</v>
      </c>
      <c r="F2535" t="s">
        <v>13052</v>
      </c>
      <c r="G2535" t="s">
        <v>19377</v>
      </c>
      <c r="H2535" t="s">
        <v>19241</v>
      </c>
      <c r="I2535" t="s">
        <v>23860</v>
      </c>
      <c r="J2535" t="s">
        <v>17615</v>
      </c>
      <c r="K2535" t="s">
        <v>276</v>
      </c>
      <c r="L2535" t="s">
        <v>276</v>
      </c>
      <c r="M2535" t="s">
        <v>276</v>
      </c>
      <c r="N2535" t="s">
        <v>19621</v>
      </c>
      <c r="O2535" t="s">
        <v>19241</v>
      </c>
      <c r="P2535" t="s">
        <v>276</v>
      </c>
      <c r="Q2535" t="s">
        <v>19464</v>
      </c>
      <c r="R2535" t="s">
        <v>276</v>
      </c>
    </row>
    <row r="2536" spans="1:18" x14ac:dyDescent="0.2">
      <c r="A2536" t="s">
        <v>17685</v>
      </c>
      <c r="B2536" t="s">
        <v>17684</v>
      </c>
      <c r="C2536" t="str">
        <f>VLOOKUP(v32_x__2020_06_28[[#This Row],[SLNID]],'TU-Rechte-Elemente (alle)'!C$2:C$4079,1,FALSE)</f>
        <v>r.80.120</v>
      </c>
      <c r="D2536" t="s">
        <v>17685</v>
      </c>
      <c r="E2536" t="s">
        <v>5757</v>
      </c>
      <c r="F2536" t="s">
        <v>13052</v>
      </c>
      <c r="G2536" t="s">
        <v>19377</v>
      </c>
      <c r="H2536" t="s">
        <v>19241</v>
      </c>
      <c r="I2536" t="s">
        <v>23861</v>
      </c>
      <c r="J2536" t="s">
        <v>1888</v>
      </c>
      <c r="K2536" t="s">
        <v>276</v>
      </c>
      <c r="L2536" t="s">
        <v>276</v>
      </c>
      <c r="M2536" t="s">
        <v>276</v>
      </c>
      <c r="N2536" t="s">
        <v>19391</v>
      </c>
      <c r="O2536" t="s">
        <v>19241</v>
      </c>
      <c r="P2536" t="s">
        <v>276</v>
      </c>
      <c r="Q2536" t="s">
        <v>19381</v>
      </c>
      <c r="R2536" t="s">
        <v>276</v>
      </c>
    </row>
    <row r="2537" spans="1:18" x14ac:dyDescent="0.2">
      <c r="A2537" t="s">
        <v>17688</v>
      </c>
      <c r="B2537" t="s">
        <v>17687</v>
      </c>
      <c r="C2537" t="str">
        <f>VLOOKUP(v32_x__2020_06_28[[#This Row],[SLNID]],'TU-Rechte-Elemente (alle)'!C$2:C$4079,1,FALSE)</f>
        <v>r.80.121</v>
      </c>
      <c r="D2537" t="s">
        <v>17688</v>
      </c>
      <c r="E2537" t="s">
        <v>1002</v>
      </c>
      <c r="F2537" t="s">
        <v>13052</v>
      </c>
      <c r="G2537" t="s">
        <v>19377</v>
      </c>
      <c r="H2537" t="s">
        <v>19241</v>
      </c>
      <c r="I2537" t="s">
        <v>23862</v>
      </c>
      <c r="J2537" t="s">
        <v>1888</v>
      </c>
      <c r="K2537" t="s">
        <v>276</v>
      </c>
      <c r="L2537" t="s">
        <v>276</v>
      </c>
      <c r="M2537" t="s">
        <v>276</v>
      </c>
      <c r="N2537" t="s">
        <v>19391</v>
      </c>
      <c r="O2537" t="s">
        <v>19241</v>
      </c>
      <c r="P2537" t="s">
        <v>276</v>
      </c>
      <c r="Q2537" t="s">
        <v>19381</v>
      </c>
      <c r="R2537" t="s">
        <v>276</v>
      </c>
    </row>
    <row r="2538" spans="1:18" x14ac:dyDescent="0.2">
      <c r="A2538" t="s">
        <v>17691</v>
      </c>
      <c r="B2538" t="s">
        <v>17690</v>
      </c>
      <c r="C2538" t="str">
        <f>VLOOKUP(v32_x__2020_06_28[[#This Row],[SLNID]],'TU-Rechte-Elemente (alle)'!C$2:C$4079,1,FALSE)</f>
        <v>r.80.132</v>
      </c>
      <c r="D2538" t="s">
        <v>17691</v>
      </c>
      <c r="E2538" t="s">
        <v>6478</v>
      </c>
      <c r="F2538" t="s">
        <v>13052</v>
      </c>
      <c r="G2538" t="s">
        <v>19377</v>
      </c>
      <c r="H2538" t="s">
        <v>19241</v>
      </c>
      <c r="I2538" t="s">
        <v>23863</v>
      </c>
      <c r="J2538" t="s">
        <v>1888</v>
      </c>
      <c r="K2538" t="s">
        <v>17701</v>
      </c>
      <c r="L2538" t="s">
        <v>276</v>
      </c>
      <c r="M2538" t="s">
        <v>276</v>
      </c>
      <c r="N2538" t="s">
        <v>19391</v>
      </c>
      <c r="O2538" t="s">
        <v>19241</v>
      </c>
      <c r="P2538" t="s">
        <v>276</v>
      </c>
      <c r="Q2538" t="s">
        <v>19381</v>
      </c>
      <c r="R2538" t="s">
        <v>276</v>
      </c>
    </row>
    <row r="2539" spans="1:18" x14ac:dyDescent="0.2">
      <c r="A2539" t="s">
        <v>17695</v>
      </c>
      <c r="B2539" t="s">
        <v>17694</v>
      </c>
      <c r="C2539" t="str">
        <f>VLOOKUP(v32_x__2020_06_28[[#This Row],[SLNID]],'TU-Rechte-Elemente (alle)'!C$2:C$4079,1,FALSE)</f>
        <v>r.80.151</v>
      </c>
      <c r="D2539" t="s">
        <v>17695</v>
      </c>
      <c r="E2539" t="s">
        <v>799</v>
      </c>
      <c r="F2539" t="s">
        <v>13052</v>
      </c>
      <c r="G2539" t="s">
        <v>19377</v>
      </c>
      <c r="H2539" t="s">
        <v>19241</v>
      </c>
      <c r="I2539" t="s">
        <v>23864</v>
      </c>
      <c r="J2539" t="s">
        <v>17701</v>
      </c>
      <c r="K2539" t="s">
        <v>276</v>
      </c>
      <c r="L2539" t="s">
        <v>276</v>
      </c>
      <c r="M2539" t="s">
        <v>276</v>
      </c>
      <c r="N2539" t="s">
        <v>19391</v>
      </c>
      <c r="O2539" t="s">
        <v>19241</v>
      </c>
      <c r="P2539" t="s">
        <v>276</v>
      </c>
      <c r="Q2539" t="s">
        <v>19464</v>
      </c>
      <c r="R2539" t="s">
        <v>276</v>
      </c>
    </row>
    <row r="2540" spans="1:18" x14ac:dyDescent="0.2">
      <c r="A2540" t="s">
        <v>17714</v>
      </c>
      <c r="B2540" t="s">
        <v>17713</v>
      </c>
      <c r="C2540" t="str">
        <f>VLOOKUP(v32_x__2020_06_28[[#This Row],[SLNID]],'TU-Rechte-Elemente (alle)'!C$2:C$4079,1,FALSE)</f>
        <v>r.80.152</v>
      </c>
      <c r="D2540" t="s">
        <v>17714</v>
      </c>
      <c r="E2540" t="s">
        <v>2568</v>
      </c>
      <c r="F2540" t="s">
        <v>13052</v>
      </c>
      <c r="G2540" t="s">
        <v>9839</v>
      </c>
      <c r="H2540" t="s">
        <v>19241</v>
      </c>
      <c r="I2540" t="s">
        <v>23865</v>
      </c>
      <c r="J2540" t="s">
        <v>17701</v>
      </c>
      <c r="K2540" t="s">
        <v>276</v>
      </c>
      <c r="L2540" t="s">
        <v>276</v>
      </c>
      <c r="M2540" t="s">
        <v>276</v>
      </c>
      <c r="N2540" t="s">
        <v>19621</v>
      </c>
      <c r="O2540" t="s">
        <v>19241</v>
      </c>
      <c r="P2540" t="s">
        <v>276</v>
      </c>
      <c r="Q2540" t="s">
        <v>19464</v>
      </c>
      <c r="R2540" t="s">
        <v>276</v>
      </c>
    </row>
    <row r="2541" spans="1:18" x14ac:dyDescent="0.2">
      <c r="A2541" t="s">
        <v>17718</v>
      </c>
      <c r="B2541" t="s">
        <v>17717</v>
      </c>
      <c r="C2541" t="str">
        <f>VLOOKUP(v32_x__2020_06_28[[#This Row],[SLNID]],'TU-Rechte-Elemente (alle)'!C$2:C$4079,1,FALSE)</f>
        <v>r.80.154</v>
      </c>
      <c r="D2541" t="s">
        <v>17718</v>
      </c>
      <c r="E2541" t="s">
        <v>6432</v>
      </c>
      <c r="F2541" t="s">
        <v>13052</v>
      </c>
      <c r="G2541" t="s">
        <v>19377</v>
      </c>
      <c r="H2541" t="s">
        <v>19241</v>
      </c>
      <c r="I2541" t="s">
        <v>23866</v>
      </c>
      <c r="J2541" t="s">
        <v>1888</v>
      </c>
      <c r="K2541" t="s">
        <v>276</v>
      </c>
      <c r="L2541" t="s">
        <v>276</v>
      </c>
      <c r="M2541" t="s">
        <v>276</v>
      </c>
      <c r="N2541" t="s">
        <v>19391</v>
      </c>
      <c r="O2541" t="s">
        <v>19241</v>
      </c>
      <c r="P2541" t="s">
        <v>276</v>
      </c>
      <c r="Q2541" t="s">
        <v>19381</v>
      </c>
      <c r="R2541" t="s">
        <v>276</v>
      </c>
    </row>
    <row r="2542" spans="1:18" x14ac:dyDescent="0.2">
      <c r="A2542" t="s">
        <v>17722</v>
      </c>
      <c r="B2542" t="s">
        <v>17721</v>
      </c>
      <c r="C2542" t="str">
        <f>VLOOKUP(v32_x__2020_06_28[[#This Row],[SLNID]],'TU-Rechte-Elemente (alle)'!C$2:C$4079,1,FALSE)</f>
        <v>r.80.155</v>
      </c>
      <c r="D2542" t="s">
        <v>17722</v>
      </c>
      <c r="E2542" t="s">
        <v>12561</v>
      </c>
      <c r="F2542" t="s">
        <v>13052</v>
      </c>
      <c r="G2542" t="s">
        <v>19377</v>
      </c>
      <c r="H2542" t="s">
        <v>19241</v>
      </c>
      <c r="I2542" t="s">
        <v>23867</v>
      </c>
      <c r="J2542" t="s">
        <v>17701</v>
      </c>
      <c r="K2542" t="s">
        <v>276</v>
      </c>
      <c r="L2542" t="s">
        <v>276</v>
      </c>
      <c r="M2542" t="s">
        <v>276</v>
      </c>
      <c r="N2542" t="s">
        <v>19621</v>
      </c>
      <c r="O2542" t="s">
        <v>19241</v>
      </c>
      <c r="P2542" t="s">
        <v>276</v>
      </c>
      <c r="Q2542" t="s">
        <v>19464</v>
      </c>
      <c r="R2542" t="s">
        <v>276</v>
      </c>
    </row>
    <row r="2543" spans="1:18" x14ac:dyDescent="0.2">
      <c r="A2543" t="s">
        <v>17726</v>
      </c>
      <c r="B2543" t="s">
        <v>17725</v>
      </c>
      <c r="C2543" t="str">
        <f>VLOOKUP(v32_x__2020_06_28[[#This Row],[SLNID]],'TU-Rechte-Elemente (alle)'!C$2:C$4079,1,FALSE)</f>
        <v>r.80.158</v>
      </c>
      <c r="D2543" t="s">
        <v>17726</v>
      </c>
      <c r="E2543" t="s">
        <v>6500</v>
      </c>
      <c r="F2543" t="s">
        <v>13052</v>
      </c>
      <c r="G2543" t="s">
        <v>9839</v>
      </c>
      <c r="H2543" t="s">
        <v>19241</v>
      </c>
      <c r="I2543" t="s">
        <v>23868</v>
      </c>
      <c r="J2543" t="s">
        <v>17701</v>
      </c>
      <c r="K2543" t="s">
        <v>276</v>
      </c>
      <c r="L2543" t="s">
        <v>276</v>
      </c>
      <c r="M2543" t="s">
        <v>276</v>
      </c>
      <c r="N2543" t="s">
        <v>19621</v>
      </c>
      <c r="O2543" t="s">
        <v>19241</v>
      </c>
      <c r="P2543" t="s">
        <v>276</v>
      </c>
      <c r="Q2543" t="s">
        <v>19464</v>
      </c>
      <c r="R2543" t="s">
        <v>276</v>
      </c>
    </row>
    <row r="2544" spans="1:18" x14ac:dyDescent="0.2">
      <c r="A2544" t="s">
        <v>17731</v>
      </c>
      <c r="B2544" t="s">
        <v>17730</v>
      </c>
      <c r="C2544" t="str">
        <f>VLOOKUP(v32_x__2020_06_28[[#This Row],[SLNID]],'TU-Rechte-Elemente (alle)'!C$2:C$4079,1,FALSE)</f>
        <v>r.80.159</v>
      </c>
      <c r="D2544" t="s">
        <v>17731</v>
      </c>
      <c r="E2544" t="s">
        <v>4932</v>
      </c>
      <c r="F2544" t="s">
        <v>13052</v>
      </c>
      <c r="G2544" t="s">
        <v>19377</v>
      </c>
      <c r="H2544" t="s">
        <v>19241</v>
      </c>
      <c r="I2544" t="s">
        <v>23869</v>
      </c>
      <c r="J2544" t="s">
        <v>17701</v>
      </c>
      <c r="K2544" t="s">
        <v>276</v>
      </c>
      <c r="L2544" t="s">
        <v>276</v>
      </c>
      <c r="M2544" t="s">
        <v>276</v>
      </c>
      <c r="N2544" t="s">
        <v>19621</v>
      </c>
      <c r="O2544" t="s">
        <v>19241</v>
      </c>
      <c r="P2544" t="s">
        <v>276</v>
      </c>
      <c r="Q2544" t="s">
        <v>19464</v>
      </c>
      <c r="R2544" t="s">
        <v>276</v>
      </c>
    </row>
    <row r="2545" spans="1:18" x14ac:dyDescent="0.2">
      <c r="A2545" t="s">
        <v>23870</v>
      </c>
      <c r="B2545" t="s">
        <v>17734</v>
      </c>
      <c r="C2545" t="str">
        <f>VLOOKUP(v32_x__2020_06_28[[#This Row],[SLNID]],'TU-Rechte-Elemente (alle)'!C$2:C$4079,1,FALSE)</f>
        <v>r.80.171</v>
      </c>
      <c r="D2545" t="s">
        <v>23870</v>
      </c>
      <c r="E2545" t="s">
        <v>11194</v>
      </c>
      <c r="F2545" t="s">
        <v>13052</v>
      </c>
      <c r="G2545" t="s">
        <v>19377</v>
      </c>
      <c r="H2545" t="s">
        <v>19241</v>
      </c>
      <c r="I2545" t="s">
        <v>23871</v>
      </c>
      <c r="J2545" t="s">
        <v>17741</v>
      </c>
      <c r="K2545" t="s">
        <v>276</v>
      </c>
      <c r="L2545" t="s">
        <v>276</v>
      </c>
      <c r="M2545" t="s">
        <v>276</v>
      </c>
      <c r="N2545" t="s">
        <v>19621</v>
      </c>
      <c r="O2545" t="s">
        <v>19241</v>
      </c>
      <c r="P2545" t="s">
        <v>276</v>
      </c>
      <c r="Q2545" t="s">
        <v>19464</v>
      </c>
      <c r="R2545" t="s">
        <v>276</v>
      </c>
    </row>
    <row r="2546" spans="1:18" x14ac:dyDescent="0.2">
      <c r="A2546" t="s">
        <v>23872</v>
      </c>
      <c r="B2546" t="s">
        <v>17747</v>
      </c>
      <c r="C2546" t="str">
        <f>VLOOKUP(v32_x__2020_06_28[[#This Row],[SLNID]],'TU-Rechte-Elemente (alle)'!C$2:C$4079,1,FALSE)</f>
        <v>r.80.172</v>
      </c>
      <c r="D2546" t="s">
        <v>23872</v>
      </c>
      <c r="E2546" t="s">
        <v>11198</v>
      </c>
      <c r="F2546" t="s">
        <v>13052</v>
      </c>
      <c r="G2546" t="s">
        <v>19377</v>
      </c>
      <c r="H2546" t="s">
        <v>19241</v>
      </c>
      <c r="I2546" t="s">
        <v>17748</v>
      </c>
      <c r="J2546" t="s">
        <v>17741</v>
      </c>
      <c r="K2546" t="s">
        <v>276</v>
      </c>
      <c r="L2546" t="s">
        <v>276</v>
      </c>
      <c r="M2546" t="s">
        <v>276</v>
      </c>
      <c r="N2546" t="s">
        <v>19621</v>
      </c>
      <c r="O2546" t="s">
        <v>19241</v>
      </c>
      <c r="P2546" t="s">
        <v>276</v>
      </c>
      <c r="Q2546" t="s">
        <v>19464</v>
      </c>
      <c r="R2546" t="s">
        <v>276</v>
      </c>
    </row>
    <row r="2547" spans="1:18" x14ac:dyDescent="0.2">
      <c r="A2547" t="s">
        <v>23873</v>
      </c>
      <c r="B2547" t="s">
        <v>17750</v>
      </c>
      <c r="C2547" t="str">
        <f>VLOOKUP(v32_x__2020_06_28[[#This Row],[SLNID]],'TU-Rechte-Elemente (alle)'!C$2:C$4079,1,FALSE)</f>
        <v>r.80.173</v>
      </c>
      <c r="D2547" t="s">
        <v>23873</v>
      </c>
      <c r="E2547" t="s">
        <v>11202</v>
      </c>
      <c r="F2547" t="s">
        <v>13052</v>
      </c>
      <c r="G2547" t="s">
        <v>19377</v>
      </c>
      <c r="H2547" t="s">
        <v>19241</v>
      </c>
      <c r="I2547" t="s">
        <v>23874</v>
      </c>
      <c r="J2547" t="s">
        <v>17741</v>
      </c>
      <c r="K2547" t="s">
        <v>276</v>
      </c>
      <c r="L2547" t="s">
        <v>276</v>
      </c>
      <c r="M2547" t="s">
        <v>276</v>
      </c>
      <c r="N2547" t="s">
        <v>19621</v>
      </c>
      <c r="O2547" t="s">
        <v>19241</v>
      </c>
      <c r="P2547" t="s">
        <v>276</v>
      </c>
      <c r="Q2547" t="s">
        <v>19464</v>
      </c>
      <c r="R2547" t="s">
        <v>276</v>
      </c>
    </row>
    <row r="2548" spans="1:18" x14ac:dyDescent="0.2">
      <c r="A2548" t="s">
        <v>23875</v>
      </c>
      <c r="B2548" t="s">
        <v>17753</v>
      </c>
      <c r="C2548" t="str">
        <f>VLOOKUP(v32_x__2020_06_28[[#This Row],[SLNID]],'TU-Rechte-Elemente (alle)'!C$2:C$4079,1,FALSE)</f>
        <v>r.80.174</v>
      </c>
      <c r="D2548" t="s">
        <v>23875</v>
      </c>
      <c r="E2548" t="s">
        <v>11206</v>
      </c>
      <c r="F2548" t="s">
        <v>13052</v>
      </c>
      <c r="G2548" t="s">
        <v>19377</v>
      </c>
      <c r="H2548" t="s">
        <v>19241</v>
      </c>
      <c r="I2548" t="s">
        <v>23876</v>
      </c>
      <c r="J2548" t="s">
        <v>17741</v>
      </c>
      <c r="K2548" t="s">
        <v>276</v>
      </c>
      <c r="L2548" t="s">
        <v>276</v>
      </c>
      <c r="M2548" t="s">
        <v>276</v>
      </c>
      <c r="N2548" t="s">
        <v>19621</v>
      </c>
      <c r="O2548" t="s">
        <v>19241</v>
      </c>
      <c r="P2548" t="s">
        <v>276</v>
      </c>
      <c r="Q2548" t="s">
        <v>19464</v>
      </c>
      <c r="R2548" t="s">
        <v>276</v>
      </c>
    </row>
    <row r="2549" spans="1:18" x14ac:dyDescent="0.2">
      <c r="A2549" t="s">
        <v>23877</v>
      </c>
      <c r="B2549" t="s">
        <v>17755</v>
      </c>
      <c r="C2549" t="str">
        <f>VLOOKUP(v32_x__2020_06_28[[#This Row],[SLNID]],'TU-Rechte-Elemente (alle)'!C$2:C$4079,1,FALSE)</f>
        <v>r.80.175</v>
      </c>
      <c r="D2549" t="s">
        <v>23877</v>
      </c>
      <c r="E2549" t="s">
        <v>12843</v>
      </c>
      <c r="F2549" t="s">
        <v>13052</v>
      </c>
      <c r="G2549" t="s">
        <v>19377</v>
      </c>
      <c r="H2549" t="s">
        <v>19241</v>
      </c>
      <c r="I2549" t="s">
        <v>23878</v>
      </c>
      <c r="J2549" t="s">
        <v>17741</v>
      </c>
      <c r="K2549" t="s">
        <v>276</v>
      </c>
      <c r="L2549" t="s">
        <v>276</v>
      </c>
      <c r="M2549" t="s">
        <v>276</v>
      </c>
      <c r="N2549" t="s">
        <v>19621</v>
      </c>
      <c r="O2549" t="s">
        <v>19241</v>
      </c>
      <c r="P2549" t="s">
        <v>276</v>
      </c>
      <c r="Q2549" t="s">
        <v>19464</v>
      </c>
      <c r="R2549" t="s">
        <v>276</v>
      </c>
    </row>
    <row r="2550" spans="1:18" x14ac:dyDescent="0.2">
      <c r="A2550" t="s">
        <v>23879</v>
      </c>
      <c r="B2550" t="s">
        <v>17758</v>
      </c>
      <c r="C2550" t="str">
        <f>VLOOKUP(v32_x__2020_06_28[[#This Row],[SLNID]],'TU-Rechte-Elemente (alle)'!C$2:C$4079,1,FALSE)</f>
        <v>r.80.176</v>
      </c>
      <c r="D2550" t="s">
        <v>23879</v>
      </c>
      <c r="E2550" t="s">
        <v>11210</v>
      </c>
      <c r="F2550" t="s">
        <v>13052</v>
      </c>
      <c r="G2550" t="s">
        <v>19377</v>
      </c>
      <c r="H2550" t="s">
        <v>19241</v>
      </c>
      <c r="I2550" t="s">
        <v>17759</v>
      </c>
      <c r="J2550" t="s">
        <v>17741</v>
      </c>
      <c r="K2550" t="s">
        <v>276</v>
      </c>
      <c r="L2550" t="s">
        <v>276</v>
      </c>
      <c r="M2550" t="s">
        <v>276</v>
      </c>
      <c r="N2550" t="s">
        <v>19621</v>
      </c>
      <c r="O2550" t="s">
        <v>19241</v>
      </c>
      <c r="P2550" t="s">
        <v>276</v>
      </c>
      <c r="Q2550" t="s">
        <v>19464</v>
      </c>
      <c r="R2550" t="s">
        <v>276</v>
      </c>
    </row>
    <row r="2551" spans="1:18" x14ac:dyDescent="0.2">
      <c r="A2551" t="s">
        <v>17761</v>
      </c>
      <c r="B2551" t="s">
        <v>17760</v>
      </c>
      <c r="C2551" t="str">
        <f>VLOOKUP(v32_x__2020_06_28[[#This Row],[SLNID]],'TU-Rechte-Elemente (alle)'!C$2:C$4079,1,FALSE)</f>
        <v>r.80.180</v>
      </c>
      <c r="D2551" t="s">
        <v>17761</v>
      </c>
      <c r="E2551" t="s">
        <v>9680</v>
      </c>
      <c r="F2551" t="s">
        <v>13052</v>
      </c>
      <c r="G2551" t="s">
        <v>19377</v>
      </c>
      <c r="H2551" t="s">
        <v>19241</v>
      </c>
      <c r="I2551" t="s">
        <v>23880</v>
      </c>
      <c r="J2551" t="s">
        <v>1888</v>
      </c>
      <c r="K2551" t="s">
        <v>276</v>
      </c>
      <c r="L2551" t="s">
        <v>276</v>
      </c>
      <c r="M2551" t="s">
        <v>276</v>
      </c>
      <c r="N2551" t="s">
        <v>19391</v>
      </c>
      <c r="O2551" t="s">
        <v>19241</v>
      </c>
      <c r="P2551" t="s">
        <v>276</v>
      </c>
      <c r="Q2551" t="s">
        <v>19381</v>
      </c>
      <c r="R2551" t="s">
        <v>276</v>
      </c>
    </row>
    <row r="2552" spans="1:18" x14ac:dyDescent="0.2">
      <c r="A2552" t="s">
        <v>17764</v>
      </c>
      <c r="B2552" t="s">
        <v>17763</v>
      </c>
      <c r="C2552" t="str">
        <f>VLOOKUP(v32_x__2020_06_28[[#This Row],[SLNID]],'TU-Rechte-Elemente (alle)'!C$2:C$4079,1,FALSE)</f>
        <v>r.80.181</v>
      </c>
      <c r="D2552" t="s">
        <v>17764</v>
      </c>
      <c r="E2552" t="s">
        <v>9581</v>
      </c>
      <c r="F2552" t="s">
        <v>13052</v>
      </c>
      <c r="G2552" t="s">
        <v>19377</v>
      </c>
      <c r="H2552" t="s">
        <v>19241</v>
      </c>
      <c r="I2552" t="s">
        <v>23881</v>
      </c>
      <c r="J2552" t="s">
        <v>1888</v>
      </c>
      <c r="K2552" t="s">
        <v>276</v>
      </c>
      <c r="L2552" t="s">
        <v>276</v>
      </c>
      <c r="M2552" t="s">
        <v>276</v>
      </c>
      <c r="N2552" t="s">
        <v>19391</v>
      </c>
      <c r="O2552" t="s">
        <v>19241</v>
      </c>
      <c r="P2552" t="s">
        <v>276</v>
      </c>
      <c r="Q2552" t="s">
        <v>19381</v>
      </c>
      <c r="R2552" t="s">
        <v>276</v>
      </c>
    </row>
    <row r="2553" spans="1:18" x14ac:dyDescent="0.2">
      <c r="A2553" t="s">
        <v>17768</v>
      </c>
      <c r="B2553" t="s">
        <v>17767</v>
      </c>
      <c r="C2553" t="str">
        <f>VLOOKUP(v32_x__2020_06_28[[#This Row],[SLNID]],'TU-Rechte-Elemente (alle)'!C$2:C$4079,1,FALSE)</f>
        <v>r.80.182</v>
      </c>
      <c r="D2553" t="s">
        <v>17768</v>
      </c>
      <c r="E2553" t="s">
        <v>9424</v>
      </c>
      <c r="F2553" t="s">
        <v>13052</v>
      </c>
      <c r="G2553" t="s">
        <v>19377</v>
      </c>
      <c r="H2553" t="s">
        <v>19241</v>
      </c>
      <c r="I2553" t="s">
        <v>23882</v>
      </c>
      <c r="J2553" t="s">
        <v>1888</v>
      </c>
      <c r="K2553" t="s">
        <v>276</v>
      </c>
      <c r="L2553" t="s">
        <v>276</v>
      </c>
      <c r="M2553" t="s">
        <v>276</v>
      </c>
      <c r="N2553" t="s">
        <v>19391</v>
      </c>
      <c r="O2553" t="s">
        <v>19241</v>
      </c>
      <c r="P2553" t="s">
        <v>276</v>
      </c>
      <c r="Q2553" t="s">
        <v>19381</v>
      </c>
      <c r="R2553" t="s">
        <v>276</v>
      </c>
    </row>
    <row r="2554" spans="1:18" x14ac:dyDescent="0.2">
      <c r="A2554" t="s">
        <v>17771</v>
      </c>
      <c r="B2554" t="s">
        <v>17770</v>
      </c>
      <c r="C2554" t="str">
        <f>VLOOKUP(v32_x__2020_06_28[[#This Row],[SLNID]],'TU-Rechte-Elemente (alle)'!C$2:C$4079,1,FALSE)</f>
        <v>r.80.183</v>
      </c>
      <c r="D2554" t="s">
        <v>17771</v>
      </c>
      <c r="E2554" t="s">
        <v>11244</v>
      </c>
      <c r="F2554" t="s">
        <v>13052</v>
      </c>
      <c r="G2554" t="s">
        <v>19377</v>
      </c>
      <c r="H2554" t="s">
        <v>19241</v>
      </c>
      <c r="I2554" t="s">
        <v>23883</v>
      </c>
      <c r="J2554" t="s">
        <v>1888</v>
      </c>
      <c r="K2554" t="s">
        <v>276</v>
      </c>
      <c r="L2554" t="s">
        <v>276</v>
      </c>
      <c r="M2554" t="s">
        <v>276</v>
      </c>
      <c r="N2554" t="s">
        <v>19391</v>
      </c>
      <c r="O2554" t="s">
        <v>19241</v>
      </c>
      <c r="P2554" t="s">
        <v>276</v>
      </c>
      <c r="Q2554" t="s">
        <v>20035</v>
      </c>
      <c r="R2554" t="s">
        <v>276</v>
      </c>
    </row>
    <row r="2555" spans="1:18" x14ac:dyDescent="0.2">
      <c r="A2555" t="s">
        <v>17775</v>
      </c>
      <c r="B2555" t="s">
        <v>17774</v>
      </c>
      <c r="C2555" t="str">
        <f>VLOOKUP(v32_x__2020_06_28[[#This Row],[SLNID]],'TU-Rechte-Elemente (alle)'!C$2:C$4079,1,FALSE)</f>
        <v>r.80.184</v>
      </c>
      <c r="D2555" t="s">
        <v>17775</v>
      </c>
      <c r="E2555" t="s">
        <v>9313</v>
      </c>
      <c r="F2555" t="s">
        <v>13052</v>
      </c>
      <c r="G2555" t="s">
        <v>19377</v>
      </c>
      <c r="H2555" t="s">
        <v>19241</v>
      </c>
      <c r="I2555" t="s">
        <v>23884</v>
      </c>
      <c r="J2555" t="s">
        <v>1888</v>
      </c>
      <c r="K2555" t="s">
        <v>276</v>
      </c>
      <c r="L2555" t="s">
        <v>276</v>
      </c>
      <c r="M2555" t="s">
        <v>276</v>
      </c>
      <c r="N2555" t="s">
        <v>19391</v>
      </c>
      <c r="O2555" t="s">
        <v>19241</v>
      </c>
      <c r="P2555" t="s">
        <v>276</v>
      </c>
      <c r="Q2555" t="s">
        <v>19381</v>
      </c>
      <c r="R2555" t="s">
        <v>276</v>
      </c>
    </row>
    <row r="2556" spans="1:18" x14ac:dyDescent="0.2">
      <c r="A2556" t="s">
        <v>17778</v>
      </c>
      <c r="B2556" t="s">
        <v>17777</v>
      </c>
      <c r="C2556" t="str">
        <f>VLOOKUP(v32_x__2020_06_28[[#This Row],[SLNID]],'TU-Rechte-Elemente (alle)'!C$2:C$4079,1,FALSE)</f>
        <v>r.80.185</v>
      </c>
      <c r="D2556" t="s">
        <v>17778</v>
      </c>
      <c r="E2556" t="s">
        <v>11250</v>
      </c>
      <c r="F2556" t="s">
        <v>13052</v>
      </c>
      <c r="G2556" t="s">
        <v>19377</v>
      </c>
      <c r="H2556" t="s">
        <v>19241</v>
      </c>
      <c r="I2556" t="s">
        <v>23885</v>
      </c>
      <c r="J2556" t="s">
        <v>1888</v>
      </c>
      <c r="K2556" t="s">
        <v>276</v>
      </c>
      <c r="L2556" t="s">
        <v>276</v>
      </c>
      <c r="M2556" t="s">
        <v>276</v>
      </c>
      <c r="N2556" t="s">
        <v>19391</v>
      </c>
      <c r="O2556" t="s">
        <v>19241</v>
      </c>
      <c r="P2556" t="s">
        <v>276</v>
      </c>
      <c r="Q2556" t="s">
        <v>19381</v>
      </c>
      <c r="R2556" t="s">
        <v>276</v>
      </c>
    </row>
    <row r="2557" spans="1:18" x14ac:dyDescent="0.2">
      <c r="A2557" t="s">
        <v>17784</v>
      </c>
      <c r="B2557" t="s">
        <v>17783</v>
      </c>
      <c r="C2557" t="str">
        <f>VLOOKUP(v32_x__2020_06_28[[#This Row],[SLNID]],'TU-Rechte-Elemente (alle)'!C$2:C$4079,1,FALSE)</f>
        <v>r.80.190</v>
      </c>
      <c r="D2557" t="s">
        <v>17784</v>
      </c>
      <c r="E2557" t="s">
        <v>7768</v>
      </c>
      <c r="F2557" t="s">
        <v>13052</v>
      </c>
      <c r="G2557" t="s">
        <v>9839</v>
      </c>
      <c r="H2557" t="s">
        <v>19241</v>
      </c>
      <c r="I2557" t="s">
        <v>23886</v>
      </c>
      <c r="J2557" t="s">
        <v>23887</v>
      </c>
      <c r="K2557" t="s">
        <v>276</v>
      </c>
      <c r="L2557" t="s">
        <v>276</v>
      </c>
      <c r="M2557" t="s">
        <v>276</v>
      </c>
      <c r="N2557" t="s">
        <v>19391</v>
      </c>
      <c r="O2557" t="s">
        <v>19241</v>
      </c>
      <c r="P2557" t="s">
        <v>276</v>
      </c>
      <c r="Q2557" t="s">
        <v>20911</v>
      </c>
      <c r="R2557" t="s">
        <v>276</v>
      </c>
    </row>
    <row r="2558" spans="1:18" x14ac:dyDescent="0.2">
      <c r="A2558" t="s">
        <v>17788</v>
      </c>
      <c r="B2558" t="s">
        <v>17787</v>
      </c>
      <c r="C2558" t="str">
        <f>VLOOKUP(v32_x__2020_06_28[[#This Row],[SLNID]],'TU-Rechte-Elemente (alle)'!C$2:C$4079,1,FALSE)</f>
        <v>r.80.191</v>
      </c>
      <c r="D2558" t="s">
        <v>17788</v>
      </c>
      <c r="E2558" t="s">
        <v>9626</v>
      </c>
      <c r="F2558" t="s">
        <v>13052</v>
      </c>
      <c r="G2558" t="s">
        <v>19377</v>
      </c>
      <c r="H2558" t="s">
        <v>19241</v>
      </c>
      <c r="I2558" t="s">
        <v>23888</v>
      </c>
      <c r="J2558" t="s">
        <v>1888</v>
      </c>
      <c r="K2558" t="s">
        <v>276</v>
      </c>
      <c r="L2558" t="s">
        <v>276</v>
      </c>
      <c r="M2558" t="s">
        <v>276</v>
      </c>
      <c r="N2558" t="s">
        <v>19391</v>
      </c>
      <c r="O2558" t="s">
        <v>19241</v>
      </c>
      <c r="P2558" t="s">
        <v>276</v>
      </c>
      <c r="Q2558" t="s">
        <v>19381</v>
      </c>
      <c r="R2558" t="s">
        <v>276</v>
      </c>
    </row>
    <row r="2559" spans="1:18" x14ac:dyDescent="0.2">
      <c r="A2559" t="s">
        <v>17791</v>
      </c>
      <c r="B2559" t="s">
        <v>17790</v>
      </c>
      <c r="C2559" t="str">
        <f>VLOOKUP(v32_x__2020_06_28[[#This Row],[SLNID]],'TU-Rechte-Elemente (alle)'!C$2:C$4079,1,FALSE)</f>
        <v>r.80.192</v>
      </c>
      <c r="D2559" t="s">
        <v>17791</v>
      </c>
      <c r="E2559" t="s">
        <v>11256</v>
      </c>
      <c r="F2559" t="s">
        <v>13052</v>
      </c>
      <c r="G2559" t="s">
        <v>19377</v>
      </c>
      <c r="H2559" t="s">
        <v>19241</v>
      </c>
      <c r="I2559" t="s">
        <v>23889</v>
      </c>
      <c r="J2559" t="s">
        <v>1888</v>
      </c>
      <c r="K2559" t="s">
        <v>276</v>
      </c>
      <c r="L2559" t="s">
        <v>276</v>
      </c>
      <c r="M2559" t="s">
        <v>276</v>
      </c>
      <c r="N2559" t="s">
        <v>19621</v>
      </c>
      <c r="O2559" t="s">
        <v>19241</v>
      </c>
      <c r="P2559" t="s">
        <v>276</v>
      </c>
      <c r="Q2559" t="s">
        <v>19381</v>
      </c>
      <c r="R2559" t="s">
        <v>276</v>
      </c>
    </row>
    <row r="2560" spans="1:18" x14ac:dyDescent="0.2">
      <c r="A2560" t="s">
        <v>17795</v>
      </c>
      <c r="B2560" t="s">
        <v>17794</v>
      </c>
      <c r="C2560" t="str">
        <f>VLOOKUP(v32_x__2020_06_28[[#This Row],[SLNID]],'TU-Rechte-Elemente (alle)'!C$2:C$4079,1,FALSE)</f>
        <v>r.80.193</v>
      </c>
      <c r="D2560" t="s">
        <v>17795</v>
      </c>
      <c r="E2560" t="s">
        <v>276</v>
      </c>
      <c r="F2560" t="s">
        <v>13052</v>
      </c>
      <c r="G2560" t="s">
        <v>19377</v>
      </c>
      <c r="H2560" t="s">
        <v>19241</v>
      </c>
      <c r="I2560" t="s">
        <v>23890</v>
      </c>
      <c r="J2560" t="s">
        <v>1888</v>
      </c>
      <c r="K2560" t="s">
        <v>276</v>
      </c>
      <c r="L2560" t="s">
        <v>276</v>
      </c>
      <c r="M2560" t="s">
        <v>276</v>
      </c>
      <c r="N2560" t="s">
        <v>19391</v>
      </c>
      <c r="O2560" t="s">
        <v>19241</v>
      </c>
      <c r="P2560" t="s">
        <v>276</v>
      </c>
      <c r="Q2560" t="s">
        <v>20330</v>
      </c>
      <c r="R2560" t="s">
        <v>276</v>
      </c>
    </row>
    <row r="2561" spans="1:18" x14ac:dyDescent="0.2">
      <c r="A2561" t="s">
        <v>17799</v>
      </c>
      <c r="B2561" t="s">
        <v>17798</v>
      </c>
      <c r="C2561" t="str">
        <f>VLOOKUP(v32_x__2020_06_28[[#This Row],[SLNID]],'TU-Rechte-Elemente (alle)'!C$2:C$4079,1,FALSE)</f>
        <v>r.80.200</v>
      </c>
      <c r="D2561" t="s">
        <v>17799</v>
      </c>
      <c r="E2561" t="s">
        <v>4168</v>
      </c>
      <c r="F2561" t="s">
        <v>13052</v>
      </c>
      <c r="G2561" t="s">
        <v>19377</v>
      </c>
      <c r="H2561" t="s">
        <v>19241</v>
      </c>
      <c r="I2561" t="s">
        <v>23891</v>
      </c>
      <c r="J2561" t="s">
        <v>1888</v>
      </c>
      <c r="K2561" t="s">
        <v>276</v>
      </c>
      <c r="L2561" t="s">
        <v>276</v>
      </c>
      <c r="M2561" t="s">
        <v>276</v>
      </c>
      <c r="N2561" t="s">
        <v>19391</v>
      </c>
      <c r="O2561" t="s">
        <v>19241</v>
      </c>
      <c r="P2561" t="s">
        <v>276</v>
      </c>
      <c r="Q2561" t="s">
        <v>19381</v>
      </c>
      <c r="R2561" t="s">
        <v>276</v>
      </c>
    </row>
    <row r="2562" spans="1:18" x14ac:dyDescent="0.2">
      <c r="A2562" t="s">
        <v>17803</v>
      </c>
      <c r="B2562" t="s">
        <v>17802</v>
      </c>
      <c r="C2562" t="str">
        <f>VLOOKUP(v32_x__2020_06_28[[#This Row],[SLNID]],'TU-Rechte-Elemente (alle)'!C$2:C$4079,1,FALSE)</f>
        <v>r.80.201</v>
      </c>
      <c r="D2562" t="s">
        <v>17803</v>
      </c>
      <c r="E2562" t="s">
        <v>927</v>
      </c>
      <c r="F2562" t="s">
        <v>13052</v>
      </c>
      <c r="G2562" t="s">
        <v>19377</v>
      </c>
      <c r="H2562" t="s">
        <v>19241</v>
      </c>
      <c r="I2562" t="s">
        <v>23892</v>
      </c>
      <c r="J2562" t="s">
        <v>1888</v>
      </c>
      <c r="K2562" t="s">
        <v>276</v>
      </c>
      <c r="L2562" t="s">
        <v>276</v>
      </c>
      <c r="M2562" t="s">
        <v>276</v>
      </c>
      <c r="N2562" t="s">
        <v>19391</v>
      </c>
      <c r="O2562" t="s">
        <v>19241</v>
      </c>
      <c r="P2562" t="s">
        <v>276</v>
      </c>
      <c r="Q2562" t="s">
        <v>19381</v>
      </c>
      <c r="R2562" t="s">
        <v>276</v>
      </c>
    </row>
    <row r="2563" spans="1:18" x14ac:dyDescent="0.2">
      <c r="A2563" t="s">
        <v>17807</v>
      </c>
      <c r="B2563" t="s">
        <v>17806</v>
      </c>
      <c r="C2563" t="str">
        <f>VLOOKUP(v32_x__2020_06_28[[#This Row],[SLNID]],'TU-Rechte-Elemente (alle)'!C$2:C$4079,1,FALSE)</f>
        <v>r.80.203</v>
      </c>
      <c r="D2563" t="s">
        <v>17807</v>
      </c>
      <c r="E2563" t="s">
        <v>6080</v>
      </c>
      <c r="F2563" t="s">
        <v>13052</v>
      </c>
      <c r="G2563" t="s">
        <v>19377</v>
      </c>
      <c r="H2563" t="s">
        <v>19241</v>
      </c>
      <c r="I2563" t="s">
        <v>23893</v>
      </c>
      <c r="J2563" t="s">
        <v>1888</v>
      </c>
      <c r="K2563" t="s">
        <v>276</v>
      </c>
      <c r="L2563" t="s">
        <v>276</v>
      </c>
      <c r="M2563" t="s">
        <v>276</v>
      </c>
      <c r="N2563" t="s">
        <v>19391</v>
      </c>
      <c r="O2563" t="s">
        <v>19241</v>
      </c>
      <c r="P2563" t="s">
        <v>276</v>
      </c>
      <c r="Q2563" t="s">
        <v>19381</v>
      </c>
      <c r="R2563" t="s">
        <v>276</v>
      </c>
    </row>
    <row r="2564" spans="1:18" x14ac:dyDescent="0.2">
      <c r="A2564" t="s">
        <v>17811</v>
      </c>
      <c r="B2564" t="s">
        <v>17810</v>
      </c>
      <c r="C2564" t="str">
        <f>VLOOKUP(v32_x__2020_06_28[[#This Row],[SLNID]],'TU-Rechte-Elemente (alle)'!C$2:C$4079,1,FALSE)</f>
        <v>r.80.205</v>
      </c>
      <c r="D2564" t="s">
        <v>17811</v>
      </c>
      <c r="E2564" t="s">
        <v>6362</v>
      </c>
      <c r="F2564" t="s">
        <v>13052</v>
      </c>
      <c r="G2564" t="s">
        <v>19377</v>
      </c>
      <c r="H2564" t="s">
        <v>19241</v>
      </c>
      <c r="I2564" t="s">
        <v>23894</v>
      </c>
      <c r="J2564" t="s">
        <v>1888</v>
      </c>
      <c r="K2564" t="s">
        <v>276</v>
      </c>
      <c r="L2564" t="s">
        <v>276</v>
      </c>
      <c r="M2564" t="s">
        <v>276</v>
      </c>
      <c r="N2564" t="s">
        <v>19621</v>
      </c>
      <c r="O2564" t="s">
        <v>19241</v>
      </c>
      <c r="P2564" t="s">
        <v>276</v>
      </c>
      <c r="Q2564" t="s">
        <v>19381</v>
      </c>
      <c r="R2564" t="s">
        <v>276</v>
      </c>
    </row>
    <row r="2565" spans="1:18" x14ac:dyDescent="0.2">
      <c r="A2565" t="s">
        <v>23895</v>
      </c>
      <c r="B2565" t="s">
        <v>17813</v>
      </c>
      <c r="C2565" t="str">
        <f>VLOOKUP(v32_x__2020_06_28[[#This Row],[SLNID]],'TU-Rechte-Elemente (alle)'!C$2:C$4079,1,FALSE)</f>
        <v>r.80.209</v>
      </c>
      <c r="D2565" t="s">
        <v>23895</v>
      </c>
      <c r="E2565" t="s">
        <v>10112</v>
      </c>
      <c r="F2565" t="s">
        <v>13052</v>
      </c>
      <c r="G2565" t="s">
        <v>9839</v>
      </c>
      <c r="H2565" t="s">
        <v>19241</v>
      </c>
      <c r="I2565" t="s">
        <v>23896</v>
      </c>
      <c r="J2565" t="s">
        <v>19304</v>
      </c>
      <c r="K2565" t="s">
        <v>276</v>
      </c>
      <c r="L2565" t="s">
        <v>276</v>
      </c>
      <c r="M2565" t="s">
        <v>276</v>
      </c>
      <c r="N2565" t="s">
        <v>19387</v>
      </c>
      <c r="O2565" t="s">
        <v>19241</v>
      </c>
      <c r="P2565" t="s">
        <v>20847</v>
      </c>
      <c r="Q2565" t="s">
        <v>276</v>
      </c>
      <c r="R2565" t="s">
        <v>276</v>
      </c>
    </row>
    <row r="2566" spans="1:18" x14ac:dyDescent="0.2">
      <c r="A2566" t="s">
        <v>23897</v>
      </c>
      <c r="B2566" t="s">
        <v>17820</v>
      </c>
      <c r="C2566" t="str">
        <f>VLOOKUP(v32_x__2020_06_28[[#This Row],[SLNID]],'TU-Rechte-Elemente (alle)'!C$2:C$4079,1,FALSE)</f>
        <v>r.80.210:S</v>
      </c>
      <c r="D2566" t="s">
        <v>17817</v>
      </c>
      <c r="E2566" t="s">
        <v>23898</v>
      </c>
      <c r="F2566" t="s">
        <v>13052</v>
      </c>
      <c r="G2566" t="s">
        <v>19377</v>
      </c>
      <c r="H2566" t="s">
        <v>19241</v>
      </c>
      <c r="I2566" t="s">
        <v>23899</v>
      </c>
      <c r="J2566" t="s">
        <v>1888</v>
      </c>
      <c r="K2566" t="s">
        <v>17615</v>
      </c>
      <c r="L2566" t="s">
        <v>276</v>
      </c>
      <c r="M2566" t="s">
        <v>276</v>
      </c>
      <c r="N2566" t="s">
        <v>19391</v>
      </c>
      <c r="O2566" t="s">
        <v>19241</v>
      </c>
      <c r="P2566" t="s">
        <v>23900</v>
      </c>
      <c r="Q2566" t="s">
        <v>19381</v>
      </c>
      <c r="R2566" t="s">
        <v>276</v>
      </c>
    </row>
    <row r="2567" spans="1:18" x14ac:dyDescent="0.2">
      <c r="A2567" t="s">
        <v>17822</v>
      </c>
      <c r="B2567" t="s">
        <v>17821</v>
      </c>
      <c r="C2567" t="str">
        <f>VLOOKUP(v32_x__2020_06_28[[#This Row],[SLNID]],'TU-Rechte-Elemente (alle)'!C$2:C$4079,1,FALSE)</f>
        <v>r.80.211</v>
      </c>
      <c r="D2567" t="s">
        <v>17817</v>
      </c>
      <c r="E2567" t="s">
        <v>735</v>
      </c>
      <c r="F2567" t="s">
        <v>13052</v>
      </c>
      <c r="G2567" t="s">
        <v>19377</v>
      </c>
      <c r="H2567" t="s">
        <v>19241</v>
      </c>
      <c r="I2567" t="s">
        <v>23901</v>
      </c>
      <c r="J2567" t="s">
        <v>1888</v>
      </c>
      <c r="K2567" t="s">
        <v>276</v>
      </c>
      <c r="L2567" t="s">
        <v>276</v>
      </c>
      <c r="M2567" t="s">
        <v>276</v>
      </c>
      <c r="N2567" t="s">
        <v>19391</v>
      </c>
      <c r="O2567" t="s">
        <v>19241</v>
      </c>
      <c r="P2567" t="s">
        <v>23902</v>
      </c>
      <c r="Q2567" t="s">
        <v>19381</v>
      </c>
      <c r="R2567" t="s">
        <v>276</v>
      </c>
    </row>
    <row r="2568" spans="1:18" x14ac:dyDescent="0.2">
      <c r="A2568" t="s">
        <v>17826</v>
      </c>
      <c r="B2568" t="s">
        <v>17825</v>
      </c>
      <c r="C2568" t="str">
        <f>VLOOKUP(v32_x__2020_06_28[[#This Row],[SLNID]],'TU-Rechte-Elemente (alle)'!C$2:C$4079,1,FALSE)</f>
        <v>r.80.222</v>
      </c>
      <c r="D2568" t="s">
        <v>17826</v>
      </c>
      <c r="E2568" t="s">
        <v>1348</v>
      </c>
      <c r="F2568" t="s">
        <v>13052</v>
      </c>
      <c r="G2568" t="s">
        <v>19377</v>
      </c>
      <c r="H2568" t="s">
        <v>19241</v>
      </c>
      <c r="I2568" t="s">
        <v>23903</v>
      </c>
      <c r="J2568" t="s">
        <v>1888</v>
      </c>
      <c r="K2568" t="s">
        <v>276</v>
      </c>
      <c r="L2568" t="s">
        <v>276</v>
      </c>
      <c r="M2568" t="s">
        <v>276</v>
      </c>
      <c r="N2568" t="s">
        <v>19391</v>
      </c>
      <c r="O2568" t="s">
        <v>19241</v>
      </c>
      <c r="P2568" t="s">
        <v>276</v>
      </c>
      <c r="Q2568" t="s">
        <v>19381</v>
      </c>
      <c r="R2568" t="s">
        <v>276</v>
      </c>
    </row>
    <row r="2569" spans="1:18" x14ac:dyDescent="0.2">
      <c r="A2569" t="s">
        <v>17829</v>
      </c>
      <c r="B2569" t="s">
        <v>17828</v>
      </c>
      <c r="C2569" t="str">
        <f>VLOOKUP(v32_x__2020_06_28[[#This Row],[SLNID]],'TU-Rechte-Elemente (alle)'!C$2:C$4079,1,FALSE)</f>
        <v>r.80.223</v>
      </c>
      <c r="D2569" t="s">
        <v>17829</v>
      </c>
      <c r="E2569" t="s">
        <v>9190</v>
      </c>
      <c r="F2569" t="s">
        <v>13052</v>
      </c>
      <c r="G2569" t="s">
        <v>19377</v>
      </c>
      <c r="H2569" t="s">
        <v>19241</v>
      </c>
      <c r="I2569" t="s">
        <v>23904</v>
      </c>
      <c r="J2569" t="s">
        <v>1888</v>
      </c>
      <c r="K2569" t="s">
        <v>276</v>
      </c>
      <c r="L2569" t="s">
        <v>276</v>
      </c>
      <c r="M2569" t="s">
        <v>276</v>
      </c>
      <c r="N2569" t="s">
        <v>19387</v>
      </c>
      <c r="O2569" t="s">
        <v>19241</v>
      </c>
      <c r="P2569" t="s">
        <v>276</v>
      </c>
      <c r="Q2569" t="s">
        <v>19381</v>
      </c>
      <c r="R2569" t="s">
        <v>276</v>
      </c>
    </row>
    <row r="2570" spans="1:18" x14ac:dyDescent="0.2">
      <c r="A2570" t="s">
        <v>23905</v>
      </c>
      <c r="B2570" t="s">
        <v>17835</v>
      </c>
      <c r="C2570" t="str">
        <f>VLOOKUP(v32_x__2020_06_28[[#This Row],[SLNID]],'TU-Rechte-Elemente (alle)'!C$2:C$4079,1,FALSE)</f>
        <v>r.80.224:S</v>
      </c>
      <c r="D2570" t="s">
        <v>17833</v>
      </c>
      <c r="E2570" t="s">
        <v>23906</v>
      </c>
      <c r="F2570" t="s">
        <v>13052</v>
      </c>
      <c r="G2570" t="s">
        <v>19377</v>
      </c>
      <c r="H2570" t="s">
        <v>19241</v>
      </c>
      <c r="I2570" t="s">
        <v>23907</v>
      </c>
      <c r="J2570" t="s">
        <v>1888</v>
      </c>
      <c r="K2570" t="s">
        <v>276</v>
      </c>
      <c r="L2570" t="s">
        <v>276</v>
      </c>
      <c r="M2570" t="s">
        <v>276</v>
      </c>
      <c r="N2570" t="s">
        <v>19391</v>
      </c>
      <c r="O2570" t="s">
        <v>19241</v>
      </c>
      <c r="P2570" t="s">
        <v>23908</v>
      </c>
      <c r="Q2570" t="s">
        <v>19381</v>
      </c>
      <c r="R2570" t="s">
        <v>276</v>
      </c>
    </row>
    <row r="2571" spans="1:18" x14ac:dyDescent="0.2">
      <c r="A2571" t="s">
        <v>17837</v>
      </c>
      <c r="B2571" t="s">
        <v>17836</v>
      </c>
      <c r="C2571" t="str">
        <f>VLOOKUP(v32_x__2020_06_28[[#This Row],[SLNID]],'TU-Rechte-Elemente (alle)'!C$2:C$4079,1,FALSE)</f>
        <v>r.80.225</v>
      </c>
      <c r="D2571" t="s">
        <v>17833</v>
      </c>
      <c r="E2571" t="s">
        <v>3514</v>
      </c>
      <c r="F2571" t="s">
        <v>13052</v>
      </c>
      <c r="G2571" t="s">
        <v>19377</v>
      </c>
      <c r="H2571" t="s">
        <v>19241</v>
      </c>
      <c r="I2571" t="s">
        <v>23909</v>
      </c>
      <c r="J2571" t="s">
        <v>1888</v>
      </c>
      <c r="K2571" t="s">
        <v>276</v>
      </c>
      <c r="L2571" t="s">
        <v>276</v>
      </c>
      <c r="M2571" t="s">
        <v>276</v>
      </c>
      <c r="N2571" t="s">
        <v>19391</v>
      </c>
      <c r="O2571" t="s">
        <v>19241</v>
      </c>
      <c r="P2571" t="s">
        <v>23910</v>
      </c>
      <c r="Q2571" t="s">
        <v>19381</v>
      </c>
      <c r="R2571" t="s">
        <v>276</v>
      </c>
    </row>
    <row r="2572" spans="1:18" x14ac:dyDescent="0.2">
      <c r="A2572" t="s">
        <v>23911</v>
      </c>
      <c r="B2572" t="s">
        <v>17842</v>
      </c>
      <c r="C2572" t="str">
        <f>VLOOKUP(v32_x__2020_06_28[[#This Row],[SLNID]],'TU-Rechte-Elemente (alle)'!C$2:C$4079,1,FALSE)</f>
        <v>r.80.226:S</v>
      </c>
      <c r="D2572" t="s">
        <v>17840</v>
      </c>
      <c r="E2572" t="s">
        <v>23912</v>
      </c>
      <c r="F2572" t="s">
        <v>13052</v>
      </c>
      <c r="G2572" t="s">
        <v>19377</v>
      </c>
      <c r="H2572" t="s">
        <v>19241</v>
      </c>
      <c r="I2572" t="s">
        <v>23913</v>
      </c>
      <c r="J2572" t="s">
        <v>1888</v>
      </c>
      <c r="K2572" t="s">
        <v>276</v>
      </c>
      <c r="L2572" t="s">
        <v>276</v>
      </c>
      <c r="M2572" t="s">
        <v>276</v>
      </c>
      <c r="N2572" t="s">
        <v>19391</v>
      </c>
      <c r="O2572" t="s">
        <v>19241</v>
      </c>
      <c r="P2572" t="s">
        <v>23914</v>
      </c>
      <c r="Q2572" t="s">
        <v>19381</v>
      </c>
      <c r="R2572" t="s">
        <v>276</v>
      </c>
    </row>
    <row r="2573" spans="1:18" x14ac:dyDescent="0.2">
      <c r="A2573" t="s">
        <v>17844</v>
      </c>
      <c r="B2573" t="s">
        <v>17843</v>
      </c>
      <c r="C2573" t="str">
        <f>VLOOKUP(v32_x__2020_06_28[[#This Row],[SLNID]],'TU-Rechte-Elemente (alle)'!C$2:C$4079,1,FALSE)</f>
        <v>r.80.227</v>
      </c>
      <c r="D2573" t="s">
        <v>17840</v>
      </c>
      <c r="E2573" t="s">
        <v>3424</v>
      </c>
      <c r="F2573" t="s">
        <v>13052</v>
      </c>
      <c r="G2573" t="s">
        <v>19377</v>
      </c>
      <c r="H2573" t="s">
        <v>19241</v>
      </c>
      <c r="I2573" t="s">
        <v>23915</v>
      </c>
      <c r="J2573" t="s">
        <v>1888</v>
      </c>
      <c r="K2573" t="s">
        <v>276</v>
      </c>
      <c r="L2573" t="s">
        <v>276</v>
      </c>
      <c r="M2573" t="s">
        <v>276</v>
      </c>
      <c r="N2573" t="s">
        <v>19391</v>
      </c>
      <c r="O2573" t="s">
        <v>19241</v>
      </c>
      <c r="P2573" t="s">
        <v>23916</v>
      </c>
      <c r="Q2573" t="s">
        <v>19381</v>
      </c>
      <c r="R2573" t="s">
        <v>276</v>
      </c>
    </row>
    <row r="2574" spans="1:18" x14ac:dyDescent="0.2">
      <c r="A2574" t="s">
        <v>17847</v>
      </c>
      <c r="B2574" t="s">
        <v>17846</v>
      </c>
      <c r="C2574" t="str">
        <f>VLOOKUP(v32_x__2020_06_28[[#This Row],[SLNID]],'TU-Rechte-Elemente (alle)'!C$2:C$4079,1,FALSE)</f>
        <v>r.80.228</v>
      </c>
      <c r="D2574" t="s">
        <v>17847</v>
      </c>
      <c r="E2574" t="s">
        <v>5319</v>
      </c>
      <c r="F2574" t="s">
        <v>13052</v>
      </c>
      <c r="G2574" t="s">
        <v>19377</v>
      </c>
      <c r="H2574" t="s">
        <v>19241</v>
      </c>
      <c r="I2574" t="s">
        <v>23917</v>
      </c>
      <c r="J2574" t="s">
        <v>1888</v>
      </c>
      <c r="K2574" t="s">
        <v>276</v>
      </c>
      <c r="L2574" t="s">
        <v>276</v>
      </c>
      <c r="M2574" t="s">
        <v>276</v>
      </c>
      <c r="N2574" t="s">
        <v>19387</v>
      </c>
      <c r="O2574" t="s">
        <v>19241</v>
      </c>
      <c r="P2574" t="s">
        <v>276</v>
      </c>
      <c r="Q2574" t="s">
        <v>20330</v>
      </c>
      <c r="R2574" t="s">
        <v>276</v>
      </c>
    </row>
    <row r="2575" spans="1:18" x14ac:dyDescent="0.2">
      <c r="A2575" t="s">
        <v>17851</v>
      </c>
      <c r="B2575" t="s">
        <v>17850</v>
      </c>
      <c r="C2575" t="str">
        <f>VLOOKUP(v32_x__2020_06_28[[#This Row],[SLNID]],'TU-Rechte-Elemente (alle)'!C$2:C$4079,1,FALSE)</f>
        <v>r.80.229</v>
      </c>
      <c r="D2575" t="s">
        <v>17851</v>
      </c>
      <c r="E2575" t="s">
        <v>3914</v>
      </c>
      <c r="F2575" t="s">
        <v>13052</v>
      </c>
      <c r="G2575" t="s">
        <v>19377</v>
      </c>
      <c r="H2575" t="s">
        <v>19241</v>
      </c>
      <c r="I2575" t="s">
        <v>23918</v>
      </c>
      <c r="J2575" t="s">
        <v>1888</v>
      </c>
      <c r="K2575" t="s">
        <v>276</v>
      </c>
      <c r="L2575" t="s">
        <v>276</v>
      </c>
      <c r="M2575" t="s">
        <v>276</v>
      </c>
      <c r="N2575" t="s">
        <v>19391</v>
      </c>
      <c r="O2575" t="s">
        <v>19241</v>
      </c>
      <c r="P2575" t="s">
        <v>276</v>
      </c>
      <c r="Q2575" t="s">
        <v>19381</v>
      </c>
      <c r="R2575" t="s">
        <v>276</v>
      </c>
    </row>
    <row r="2576" spans="1:18" x14ac:dyDescent="0.2">
      <c r="A2576" t="s">
        <v>17854</v>
      </c>
      <c r="B2576" t="s">
        <v>17853</v>
      </c>
      <c r="C2576" t="str">
        <f>VLOOKUP(v32_x__2020_06_28[[#This Row],[SLNID]],'TU-Rechte-Elemente (alle)'!C$2:C$4079,1,FALSE)</f>
        <v>r.80.230</v>
      </c>
      <c r="D2576" t="s">
        <v>17854</v>
      </c>
      <c r="E2576" t="s">
        <v>4183</v>
      </c>
      <c r="F2576" t="s">
        <v>13052</v>
      </c>
      <c r="G2576" t="s">
        <v>19377</v>
      </c>
      <c r="H2576" t="s">
        <v>19241</v>
      </c>
      <c r="I2576" t="s">
        <v>23919</v>
      </c>
      <c r="J2576" t="s">
        <v>1888</v>
      </c>
      <c r="K2576" t="s">
        <v>276</v>
      </c>
      <c r="L2576" t="s">
        <v>276</v>
      </c>
      <c r="M2576" t="s">
        <v>276</v>
      </c>
      <c r="N2576" t="s">
        <v>19391</v>
      </c>
      <c r="O2576" t="s">
        <v>19241</v>
      </c>
      <c r="P2576" t="s">
        <v>276</v>
      </c>
      <c r="Q2576" t="s">
        <v>19381</v>
      </c>
      <c r="R2576" t="s">
        <v>276</v>
      </c>
    </row>
    <row r="2577" spans="1:18" x14ac:dyDescent="0.2">
      <c r="A2577" t="s">
        <v>23920</v>
      </c>
      <c r="B2577" t="s">
        <v>17863</v>
      </c>
      <c r="C2577" t="str">
        <f>VLOOKUP(v32_x__2020_06_28[[#This Row],[SLNID]],'TU-Rechte-Elemente (alle)'!C$2:C$4079,1,FALSE)</f>
        <v>r.80.240:S</v>
      </c>
      <c r="D2577" t="s">
        <v>17861</v>
      </c>
      <c r="E2577" t="s">
        <v>23921</v>
      </c>
      <c r="F2577" t="s">
        <v>13052</v>
      </c>
      <c r="G2577" t="s">
        <v>19377</v>
      </c>
      <c r="H2577" t="s">
        <v>19241</v>
      </c>
      <c r="I2577" t="s">
        <v>23922</v>
      </c>
      <c r="J2577" t="s">
        <v>1888</v>
      </c>
      <c r="K2577" t="s">
        <v>276</v>
      </c>
      <c r="L2577" t="s">
        <v>276</v>
      </c>
      <c r="M2577" t="s">
        <v>276</v>
      </c>
      <c r="N2577" t="s">
        <v>19391</v>
      </c>
      <c r="O2577" t="s">
        <v>19241</v>
      </c>
      <c r="P2577" t="s">
        <v>23923</v>
      </c>
      <c r="Q2577" t="s">
        <v>19381</v>
      </c>
      <c r="R2577" t="s">
        <v>276</v>
      </c>
    </row>
    <row r="2578" spans="1:18" x14ac:dyDescent="0.2">
      <c r="A2578" t="s">
        <v>17865</v>
      </c>
      <c r="B2578" t="s">
        <v>17864</v>
      </c>
      <c r="C2578" t="str">
        <f>VLOOKUP(v32_x__2020_06_28[[#This Row],[SLNID]],'TU-Rechte-Elemente (alle)'!C$2:C$4079,1,FALSE)</f>
        <v>r.80.241</v>
      </c>
      <c r="D2578" t="s">
        <v>17861</v>
      </c>
      <c r="E2578" t="s">
        <v>11322</v>
      </c>
      <c r="F2578" t="s">
        <v>13052</v>
      </c>
      <c r="G2578" t="s">
        <v>19377</v>
      </c>
      <c r="H2578" t="s">
        <v>19241</v>
      </c>
      <c r="I2578" t="s">
        <v>23924</v>
      </c>
      <c r="J2578" t="s">
        <v>1888</v>
      </c>
      <c r="K2578" t="s">
        <v>276</v>
      </c>
      <c r="L2578" t="s">
        <v>276</v>
      </c>
      <c r="M2578" t="s">
        <v>276</v>
      </c>
      <c r="N2578" t="s">
        <v>19391</v>
      </c>
      <c r="O2578" t="s">
        <v>19241</v>
      </c>
      <c r="P2578" t="s">
        <v>23925</v>
      </c>
      <c r="Q2578" t="s">
        <v>19381</v>
      </c>
      <c r="R2578" t="s">
        <v>276</v>
      </c>
    </row>
    <row r="2579" spans="1:18" x14ac:dyDescent="0.2">
      <c r="A2579" t="s">
        <v>17868</v>
      </c>
      <c r="B2579" t="s">
        <v>17867</v>
      </c>
      <c r="C2579" t="str">
        <f>VLOOKUP(v32_x__2020_06_28[[#This Row],[SLNID]],'TU-Rechte-Elemente (alle)'!C$2:C$4079,1,FALSE)</f>
        <v>r.80.242</v>
      </c>
      <c r="D2579" t="s">
        <v>17868</v>
      </c>
      <c r="E2579" t="s">
        <v>11326</v>
      </c>
      <c r="F2579" t="s">
        <v>13052</v>
      </c>
      <c r="G2579" t="s">
        <v>19377</v>
      </c>
      <c r="H2579" t="s">
        <v>19241</v>
      </c>
      <c r="I2579" t="s">
        <v>23926</v>
      </c>
      <c r="J2579" t="s">
        <v>1888</v>
      </c>
      <c r="K2579" t="s">
        <v>276</v>
      </c>
      <c r="L2579" t="s">
        <v>276</v>
      </c>
      <c r="M2579" t="s">
        <v>276</v>
      </c>
      <c r="N2579" t="s">
        <v>19391</v>
      </c>
      <c r="O2579" t="s">
        <v>19241</v>
      </c>
      <c r="P2579" t="s">
        <v>276</v>
      </c>
      <c r="Q2579" t="s">
        <v>19381</v>
      </c>
      <c r="R2579" t="s">
        <v>276</v>
      </c>
    </row>
    <row r="2580" spans="1:18" x14ac:dyDescent="0.2">
      <c r="A2580" t="s">
        <v>17872</v>
      </c>
      <c r="B2580" t="s">
        <v>17871</v>
      </c>
      <c r="C2580" t="str">
        <f>VLOOKUP(v32_x__2020_06_28[[#This Row],[SLNID]],'TU-Rechte-Elemente (alle)'!C$2:C$4079,1,FALSE)</f>
        <v>r.80.251</v>
      </c>
      <c r="D2580" t="s">
        <v>17872</v>
      </c>
      <c r="E2580" t="s">
        <v>11330</v>
      </c>
      <c r="F2580" t="s">
        <v>13052</v>
      </c>
      <c r="G2580" t="s">
        <v>19377</v>
      </c>
      <c r="H2580" t="s">
        <v>19241</v>
      </c>
      <c r="I2580" t="s">
        <v>23927</v>
      </c>
      <c r="J2580" t="s">
        <v>17615</v>
      </c>
      <c r="K2580" t="s">
        <v>276</v>
      </c>
      <c r="L2580" t="s">
        <v>276</v>
      </c>
      <c r="M2580" t="s">
        <v>276</v>
      </c>
      <c r="N2580" t="s">
        <v>19391</v>
      </c>
      <c r="O2580" t="s">
        <v>19241</v>
      </c>
      <c r="P2580" t="s">
        <v>276</v>
      </c>
      <c r="Q2580" t="s">
        <v>19464</v>
      </c>
      <c r="R2580" t="s">
        <v>276</v>
      </c>
    </row>
    <row r="2581" spans="1:18" x14ac:dyDescent="0.2">
      <c r="A2581" t="s">
        <v>17877</v>
      </c>
      <c r="B2581" t="s">
        <v>17876</v>
      </c>
      <c r="C2581" t="str">
        <f>VLOOKUP(v32_x__2020_06_28[[#This Row],[SLNID]],'TU-Rechte-Elemente (alle)'!C$2:C$4079,1,FALSE)</f>
        <v>r.80.252</v>
      </c>
      <c r="D2581" t="s">
        <v>17877</v>
      </c>
      <c r="E2581" t="s">
        <v>11334</v>
      </c>
      <c r="F2581" t="s">
        <v>13052</v>
      </c>
      <c r="G2581" t="s">
        <v>19377</v>
      </c>
      <c r="H2581" t="s">
        <v>19241</v>
      </c>
      <c r="I2581" t="s">
        <v>23928</v>
      </c>
      <c r="J2581" t="s">
        <v>17615</v>
      </c>
      <c r="K2581" t="s">
        <v>276</v>
      </c>
      <c r="L2581" t="s">
        <v>276</v>
      </c>
      <c r="M2581" t="s">
        <v>276</v>
      </c>
      <c r="N2581" t="s">
        <v>19391</v>
      </c>
      <c r="O2581" t="s">
        <v>19241</v>
      </c>
      <c r="P2581" t="s">
        <v>276</v>
      </c>
      <c r="Q2581" t="s">
        <v>19464</v>
      </c>
      <c r="R2581" t="s">
        <v>276</v>
      </c>
    </row>
    <row r="2582" spans="1:18" x14ac:dyDescent="0.2">
      <c r="A2582" t="s">
        <v>17881</v>
      </c>
      <c r="B2582" t="s">
        <v>17880</v>
      </c>
      <c r="C2582" t="str">
        <f>VLOOKUP(v32_x__2020_06_28[[#This Row],[SLNID]],'TU-Rechte-Elemente (alle)'!C$2:C$4079,1,FALSE)</f>
        <v>r.80.253</v>
      </c>
      <c r="D2582" t="s">
        <v>17881</v>
      </c>
      <c r="E2582" t="s">
        <v>7341</v>
      </c>
      <c r="F2582" t="s">
        <v>13052</v>
      </c>
      <c r="G2582" t="s">
        <v>19377</v>
      </c>
      <c r="H2582" t="s">
        <v>19241</v>
      </c>
      <c r="I2582" t="s">
        <v>23927</v>
      </c>
      <c r="J2582" t="s">
        <v>17615</v>
      </c>
      <c r="K2582" t="s">
        <v>276</v>
      </c>
      <c r="L2582" t="s">
        <v>276</v>
      </c>
      <c r="M2582" t="s">
        <v>276</v>
      </c>
      <c r="N2582" t="s">
        <v>19391</v>
      </c>
      <c r="O2582" t="s">
        <v>19241</v>
      </c>
      <c r="P2582" t="s">
        <v>276</v>
      </c>
      <c r="Q2582" t="s">
        <v>19464</v>
      </c>
      <c r="R2582" t="s">
        <v>276</v>
      </c>
    </row>
    <row r="2583" spans="1:18" x14ac:dyDescent="0.2">
      <c r="A2583" t="s">
        <v>17885</v>
      </c>
      <c r="B2583" t="s">
        <v>17884</v>
      </c>
      <c r="C2583" t="str">
        <f>VLOOKUP(v32_x__2020_06_28[[#This Row],[SLNID]],'TU-Rechte-Elemente (alle)'!C$2:C$4079,1,FALSE)</f>
        <v>r.80.255</v>
      </c>
      <c r="D2583" t="s">
        <v>17885</v>
      </c>
      <c r="E2583" t="s">
        <v>7296</v>
      </c>
      <c r="F2583" t="s">
        <v>13052</v>
      </c>
      <c r="G2583" t="s">
        <v>9839</v>
      </c>
      <c r="H2583" t="s">
        <v>19241</v>
      </c>
      <c r="I2583" t="s">
        <v>17886</v>
      </c>
      <c r="J2583" t="s">
        <v>17891</v>
      </c>
      <c r="K2583" t="s">
        <v>276</v>
      </c>
      <c r="L2583" t="s">
        <v>276</v>
      </c>
      <c r="M2583" t="s">
        <v>276</v>
      </c>
      <c r="N2583" t="s">
        <v>19387</v>
      </c>
      <c r="O2583" t="s">
        <v>19241</v>
      </c>
      <c r="P2583" t="s">
        <v>20847</v>
      </c>
      <c r="Q2583" t="s">
        <v>276</v>
      </c>
      <c r="R2583" t="s">
        <v>276</v>
      </c>
    </row>
    <row r="2584" spans="1:18" x14ac:dyDescent="0.2">
      <c r="A2584" t="s">
        <v>17898</v>
      </c>
      <c r="B2584" t="s">
        <v>17897</v>
      </c>
      <c r="C2584" t="str">
        <f>VLOOKUP(v32_x__2020_06_28[[#This Row],[SLNID]],'TU-Rechte-Elemente (alle)'!C$2:C$4079,1,FALSE)</f>
        <v>r.80.300</v>
      </c>
      <c r="D2584" t="s">
        <v>17898</v>
      </c>
      <c r="E2584" t="s">
        <v>2379</v>
      </c>
      <c r="F2584" t="s">
        <v>13052</v>
      </c>
      <c r="G2584" t="s">
        <v>19377</v>
      </c>
      <c r="H2584" t="s">
        <v>19241</v>
      </c>
      <c r="I2584" t="s">
        <v>23929</v>
      </c>
      <c r="J2584" t="s">
        <v>23930</v>
      </c>
      <c r="K2584" t="s">
        <v>276</v>
      </c>
      <c r="L2584" t="s">
        <v>276</v>
      </c>
      <c r="M2584" t="s">
        <v>276</v>
      </c>
      <c r="N2584" t="s">
        <v>19391</v>
      </c>
      <c r="O2584" t="s">
        <v>19241</v>
      </c>
      <c r="P2584" t="s">
        <v>276</v>
      </c>
      <c r="Q2584" t="s">
        <v>19464</v>
      </c>
      <c r="R2584" t="s">
        <v>276</v>
      </c>
    </row>
    <row r="2585" spans="1:18" x14ac:dyDescent="0.2">
      <c r="A2585" t="s">
        <v>17912</v>
      </c>
      <c r="B2585" t="s">
        <v>17911</v>
      </c>
      <c r="C2585" t="str">
        <f>VLOOKUP(v32_x__2020_06_28[[#This Row],[SLNID]],'TU-Rechte-Elemente (alle)'!C$2:C$4079,1,FALSE)</f>
        <v>r.80.301</v>
      </c>
      <c r="D2585" t="s">
        <v>17912</v>
      </c>
      <c r="E2585" t="s">
        <v>7369</v>
      </c>
      <c r="F2585" t="s">
        <v>13052</v>
      </c>
      <c r="G2585" t="s">
        <v>9839</v>
      </c>
      <c r="H2585" t="s">
        <v>19241</v>
      </c>
      <c r="I2585" t="s">
        <v>23931</v>
      </c>
      <c r="J2585" t="s">
        <v>23930</v>
      </c>
      <c r="K2585" t="s">
        <v>276</v>
      </c>
      <c r="L2585" t="s">
        <v>276</v>
      </c>
      <c r="M2585" t="s">
        <v>276</v>
      </c>
      <c r="N2585" t="s">
        <v>19391</v>
      </c>
      <c r="O2585" t="s">
        <v>19241</v>
      </c>
      <c r="P2585" t="s">
        <v>276</v>
      </c>
      <c r="Q2585" t="s">
        <v>19464</v>
      </c>
      <c r="R2585" t="s">
        <v>276</v>
      </c>
    </row>
    <row r="2586" spans="1:18" x14ac:dyDescent="0.2">
      <c r="A2586" t="s">
        <v>17916</v>
      </c>
      <c r="B2586" t="s">
        <v>17915</v>
      </c>
      <c r="C2586" t="str">
        <f>VLOOKUP(v32_x__2020_06_28[[#This Row],[SLNID]],'TU-Rechte-Elemente (alle)'!C$2:C$4079,1,FALSE)</f>
        <v>r.80.302</v>
      </c>
      <c r="D2586" t="s">
        <v>17916</v>
      </c>
      <c r="E2586" t="s">
        <v>11428</v>
      </c>
      <c r="F2586" t="s">
        <v>13052</v>
      </c>
      <c r="G2586" t="s">
        <v>19377</v>
      </c>
      <c r="H2586" t="s">
        <v>19241</v>
      </c>
      <c r="I2586" t="s">
        <v>23932</v>
      </c>
      <c r="J2586" t="s">
        <v>23930</v>
      </c>
      <c r="K2586" t="s">
        <v>276</v>
      </c>
      <c r="L2586" t="s">
        <v>276</v>
      </c>
      <c r="M2586" t="s">
        <v>276</v>
      </c>
      <c r="N2586" t="s">
        <v>19391</v>
      </c>
      <c r="O2586" t="s">
        <v>19241</v>
      </c>
      <c r="P2586" t="s">
        <v>276</v>
      </c>
      <c r="Q2586" t="s">
        <v>19464</v>
      </c>
      <c r="R2586" t="s">
        <v>276</v>
      </c>
    </row>
    <row r="2587" spans="1:18" x14ac:dyDescent="0.2">
      <c r="A2587" t="s">
        <v>17919</v>
      </c>
      <c r="B2587" t="s">
        <v>17918</v>
      </c>
      <c r="C2587" t="str">
        <f>VLOOKUP(v32_x__2020_06_28[[#This Row],[SLNID]],'TU-Rechte-Elemente (alle)'!C$2:C$4079,1,FALSE)</f>
        <v>r.80.303</v>
      </c>
      <c r="D2587" t="s">
        <v>17919</v>
      </c>
      <c r="E2587" t="s">
        <v>11430</v>
      </c>
      <c r="F2587" t="s">
        <v>13052</v>
      </c>
      <c r="G2587" t="s">
        <v>19377</v>
      </c>
      <c r="H2587" t="s">
        <v>19241</v>
      </c>
      <c r="I2587" t="s">
        <v>23933</v>
      </c>
      <c r="J2587" t="s">
        <v>23930</v>
      </c>
      <c r="K2587" t="s">
        <v>276</v>
      </c>
      <c r="L2587" t="s">
        <v>276</v>
      </c>
      <c r="M2587" t="s">
        <v>276</v>
      </c>
      <c r="N2587" t="s">
        <v>19391</v>
      </c>
      <c r="O2587" t="s">
        <v>19241</v>
      </c>
      <c r="P2587" t="s">
        <v>276</v>
      </c>
      <c r="Q2587" t="s">
        <v>19464</v>
      </c>
      <c r="R2587" t="s">
        <v>276</v>
      </c>
    </row>
    <row r="2588" spans="1:18" x14ac:dyDescent="0.2">
      <c r="A2588" t="s">
        <v>17922</v>
      </c>
      <c r="B2588" t="s">
        <v>17921</v>
      </c>
      <c r="C2588" t="str">
        <f>VLOOKUP(v32_x__2020_06_28[[#This Row],[SLNID]],'TU-Rechte-Elemente (alle)'!C$2:C$4079,1,FALSE)</f>
        <v>r.80.304</v>
      </c>
      <c r="D2588" t="s">
        <v>17922</v>
      </c>
      <c r="E2588" t="s">
        <v>11432</v>
      </c>
      <c r="F2588" t="s">
        <v>13052</v>
      </c>
      <c r="G2588" t="s">
        <v>19377</v>
      </c>
      <c r="H2588" t="s">
        <v>19241</v>
      </c>
      <c r="I2588" t="s">
        <v>23934</v>
      </c>
      <c r="J2588" t="s">
        <v>23930</v>
      </c>
      <c r="K2588" t="s">
        <v>276</v>
      </c>
      <c r="L2588" t="s">
        <v>276</v>
      </c>
      <c r="M2588" t="s">
        <v>276</v>
      </c>
      <c r="N2588" t="s">
        <v>19391</v>
      </c>
      <c r="O2588" t="s">
        <v>19241</v>
      </c>
      <c r="P2588" t="s">
        <v>276</v>
      </c>
      <c r="Q2588" t="s">
        <v>19464</v>
      </c>
      <c r="R2588" t="s">
        <v>276</v>
      </c>
    </row>
    <row r="2589" spans="1:18" x14ac:dyDescent="0.2">
      <c r="A2589" t="s">
        <v>17926</v>
      </c>
      <c r="B2589" t="s">
        <v>17925</v>
      </c>
      <c r="C2589" t="str">
        <f>VLOOKUP(v32_x__2020_06_28[[#This Row],[SLNID]],'TU-Rechte-Elemente (alle)'!C$2:C$4079,1,FALSE)</f>
        <v>r.80.305</v>
      </c>
      <c r="D2589" t="s">
        <v>17926</v>
      </c>
      <c r="E2589" t="s">
        <v>3075</v>
      </c>
      <c r="F2589" t="s">
        <v>13052</v>
      </c>
      <c r="G2589" t="s">
        <v>19377</v>
      </c>
      <c r="H2589" t="s">
        <v>19241</v>
      </c>
      <c r="I2589" t="s">
        <v>23935</v>
      </c>
      <c r="J2589" t="s">
        <v>23930</v>
      </c>
      <c r="K2589" t="s">
        <v>276</v>
      </c>
      <c r="L2589" t="s">
        <v>276</v>
      </c>
      <c r="M2589" t="s">
        <v>276</v>
      </c>
      <c r="N2589" t="s">
        <v>19391</v>
      </c>
      <c r="O2589" t="s">
        <v>19241</v>
      </c>
      <c r="P2589" t="s">
        <v>276</v>
      </c>
      <c r="Q2589" t="s">
        <v>19464</v>
      </c>
      <c r="R2589" t="s">
        <v>276</v>
      </c>
    </row>
    <row r="2590" spans="1:18" x14ac:dyDescent="0.2">
      <c r="A2590" t="s">
        <v>17930</v>
      </c>
      <c r="B2590" t="s">
        <v>17929</v>
      </c>
      <c r="C2590" t="str">
        <f>VLOOKUP(v32_x__2020_06_28[[#This Row],[SLNID]],'TU-Rechte-Elemente (alle)'!C$2:C$4079,1,FALSE)</f>
        <v>r.80.331</v>
      </c>
      <c r="D2590" t="s">
        <v>17930</v>
      </c>
      <c r="E2590" t="s">
        <v>11459</v>
      </c>
      <c r="F2590" t="s">
        <v>13052</v>
      </c>
      <c r="G2590" t="s">
        <v>19377</v>
      </c>
      <c r="H2590" t="s">
        <v>19241</v>
      </c>
      <c r="I2590" t="s">
        <v>23936</v>
      </c>
      <c r="J2590" t="s">
        <v>23930</v>
      </c>
      <c r="K2590" t="s">
        <v>276</v>
      </c>
      <c r="L2590" t="s">
        <v>276</v>
      </c>
      <c r="M2590" t="s">
        <v>276</v>
      </c>
      <c r="N2590" t="s">
        <v>19391</v>
      </c>
      <c r="O2590" t="s">
        <v>19241</v>
      </c>
      <c r="P2590" t="s">
        <v>276</v>
      </c>
      <c r="Q2590" t="s">
        <v>19464</v>
      </c>
      <c r="R2590" t="s">
        <v>276</v>
      </c>
    </row>
    <row r="2591" spans="1:18" x14ac:dyDescent="0.2">
      <c r="A2591" t="s">
        <v>17934</v>
      </c>
      <c r="B2591" t="s">
        <v>17933</v>
      </c>
      <c r="C2591" t="str">
        <f>VLOOKUP(v32_x__2020_06_28[[#This Row],[SLNID]],'TU-Rechte-Elemente (alle)'!C$2:C$4079,1,FALSE)</f>
        <v>r.80.332</v>
      </c>
      <c r="D2591" t="s">
        <v>17934</v>
      </c>
      <c r="E2591" t="s">
        <v>4023</v>
      </c>
      <c r="F2591" t="s">
        <v>13052</v>
      </c>
      <c r="G2591" t="s">
        <v>19377</v>
      </c>
      <c r="H2591" t="s">
        <v>19241</v>
      </c>
      <c r="I2591" t="s">
        <v>23937</v>
      </c>
      <c r="J2591" t="s">
        <v>23930</v>
      </c>
      <c r="K2591" t="s">
        <v>276</v>
      </c>
      <c r="L2591" t="s">
        <v>276</v>
      </c>
      <c r="M2591" t="s">
        <v>276</v>
      </c>
      <c r="N2591" t="s">
        <v>19391</v>
      </c>
      <c r="O2591" t="s">
        <v>19241</v>
      </c>
      <c r="P2591" t="s">
        <v>276</v>
      </c>
      <c r="Q2591" t="s">
        <v>19464</v>
      </c>
      <c r="R2591" t="s">
        <v>276</v>
      </c>
    </row>
    <row r="2592" spans="1:18" x14ac:dyDescent="0.2">
      <c r="A2592" t="s">
        <v>17938</v>
      </c>
      <c r="B2592" t="s">
        <v>17937</v>
      </c>
      <c r="C2592" t="str">
        <f>VLOOKUP(v32_x__2020_06_28[[#This Row],[SLNID]],'TU-Rechte-Elemente (alle)'!C$2:C$4079,1,FALSE)</f>
        <v>r.80.333</v>
      </c>
      <c r="D2592" t="s">
        <v>17938</v>
      </c>
      <c r="E2592" t="s">
        <v>11471</v>
      </c>
      <c r="F2592" t="s">
        <v>13052</v>
      </c>
      <c r="G2592" t="s">
        <v>19377</v>
      </c>
      <c r="H2592" t="s">
        <v>19241</v>
      </c>
      <c r="I2592" t="s">
        <v>23938</v>
      </c>
      <c r="J2592" t="s">
        <v>23930</v>
      </c>
      <c r="K2592" t="s">
        <v>276</v>
      </c>
      <c r="L2592" t="s">
        <v>276</v>
      </c>
      <c r="M2592" t="s">
        <v>276</v>
      </c>
      <c r="N2592" t="s">
        <v>19391</v>
      </c>
      <c r="O2592" t="s">
        <v>19241</v>
      </c>
      <c r="P2592" t="s">
        <v>276</v>
      </c>
      <c r="Q2592" t="s">
        <v>19464</v>
      </c>
      <c r="R2592" t="s">
        <v>276</v>
      </c>
    </row>
    <row r="2593" spans="1:18" x14ac:dyDescent="0.2">
      <c r="A2593" t="s">
        <v>17941</v>
      </c>
      <c r="B2593" t="s">
        <v>17940</v>
      </c>
      <c r="C2593" t="str">
        <f>VLOOKUP(v32_x__2020_06_28[[#This Row],[SLNID]],'TU-Rechte-Elemente (alle)'!C$2:C$4079,1,FALSE)</f>
        <v>r.80.351</v>
      </c>
      <c r="D2593" t="s">
        <v>17941</v>
      </c>
      <c r="E2593" t="s">
        <v>1535</v>
      </c>
      <c r="F2593" t="s">
        <v>13052</v>
      </c>
      <c r="G2593" t="s">
        <v>19377</v>
      </c>
      <c r="H2593" t="s">
        <v>19241</v>
      </c>
      <c r="I2593" t="s">
        <v>23939</v>
      </c>
      <c r="J2593" t="s">
        <v>23930</v>
      </c>
      <c r="K2593" t="s">
        <v>276</v>
      </c>
      <c r="L2593" t="s">
        <v>276</v>
      </c>
      <c r="M2593" t="s">
        <v>276</v>
      </c>
      <c r="N2593" t="s">
        <v>19391</v>
      </c>
      <c r="O2593" t="s">
        <v>19241</v>
      </c>
      <c r="P2593" t="s">
        <v>276</v>
      </c>
      <c r="Q2593" t="s">
        <v>19464</v>
      </c>
      <c r="R2593" t="s">
        <v>276</v>
      </c>
    </row>
    <row r="2594" spans="1:18" x14ac:dyDescent="0.2">
      <c r="A2594" t="s">
        <v>17945</v>
      </c>
      <c r="B2594" t="s">
        <v>17944</v>
      </c>
      <c r="C2594" t="str">
        <f>VLOOKUP(v32_x__2020_06_28[[#This Row],[SLNID]],'TU-Rechte-Elemente (alle)'!C$2:C$4079,1,FALSE)</f>
        <v>r.80.400</v>
      </c>
      <c r="D2594" t="s">
        <v>17945</v>
      </c>
      <c r="E2594" t="s">
        <v>2600</v>
      </c>
      <c r="F2594" t="s">
        <v>13052</v>
      </c>
      <c r="G2594" t="s">
        <v>19377</v>
      </c>
      <c r="H2594" t="s">
        <v>19241</v>
      </c>
      <c r="I2594" t="s">
        <v>23940</v>
      </c>
      <c r="J2594" t="s">
        <v>23930</v>
      </c>
      <c r="K2594" t="s">
        <v>276</v>
      </c>
      <c r="L2594" t="s">
        <v>276</v>
      </c>
      <c r="M2594" t="s">
        <v>276</v>
      </c>
      <c r="N2594" t="s">
        <v>19391</v>
      </c>
      <c r="O2594" t="s">
        <v>19241</v>
      </c>
      <c r="P2594" t="s">
        <v>276</v>
      </c>
      <c r="Q2594" t="s">
        <v>19464</v>
      </c>
      <c r="R2594" t="s">
        <v>276</v>
      </c>
    </row>
    <row r="2595" spans="1:18" x14ac:dyDescent="0.2">
      <c r="A2595" t="s">
        <v>17949</v>
      </c>
      <c r="B2595" t="s">
        <v>17948</v>
      </c>
      <c r="C2595" t="str">
        <f>VLOOKUP(v32_x__2020_06_28[[#This Row],[SLNID]],'TU-Rechte-Elemente (alle)'!C$2:C$4079,1,FALSE)</f>
        <v>r.80.401</v>
      </c>
      <c r="D2595" t="s">
        <v>17949</v>
      </c>
      <c r="E2595" t="s">
        <v>11631</v>
      </c>
      <c r="F2595" t="s">
        <v>13052</v>
      </c>
      <c r="G2595" t="s">
        <v>19377</v>
      </c>
      <c r="H2595" t="s">
        <v>19241</v>
      </c>
      <c r="I2595" t="s">
        <v>23941</v>
      </c>
      <c r="J2595" t="s">
        <v>23930</v>
      </c>
      <c r="K2595" t="s">
        <v>276</v>
      </c>
      <c r="L2595" t="s">
        <v>276</v>
      </c>
      <c r="M2595" t="s">
        <v>276</v>
      </c>
      <c r="N2595" t="s">
        <v>19391</v>
      </c>
      <c r="O2595" t="s">
        <v>19241</v>
      </c>
      <c r="P2595" t="s">
        <v>276</v>
      </c>
      <c r="Q2595" t="s">
        <v>19464</v>
      </c>
      <c r="R2595" t="s">
        <v>276</v>
      </c>
    </row>
    <row r="2596" spans="1:18" x14ac:dyDescent="0.2">
      <c r="A2596" t="s">
        <v>17954</v>
      </c>
      <c r="B2596" t="s">
        <v>17953</v>
      </c>
      <c r="C2596" t="str">
        <f>VLOOKUP(v32_x__2020_06_28[[#This Row],[SLNID]],'TU-Rechte-Elemente (alle)'!C$2:C$4079,1,FALSE)</f>
        <v>r.80.403</v>
      </c>
      <c r="D2596" t="s">
        <v>17954</v>
      </c>
      <c r="E2596" t="s">
        <v>11635</v>
      </c>
      <c r="F2596" t="s">
        <v>13052</v>
      </c>
      <c r="G2596" t="s">
        <v>19377</v>
      </c>
      <c r="H2596" t="s">
        <v>19241</v>
      </c>
      <c r="I2596" t="s">
        <v>23942</v>
      </c>
      <c r="J2596" t="s">
        <v>23930</v>
      </c>
      <c r="K2596" t="s">
        <v>276</v>
      </c>
      <c r="L2596" t="s">
        <v>276</v>
      </c>
      <c r="M2596" t="s">
        <v>276</v>
      </c>
      <c r="N2596" t="s">
        <v>19391</v>
      </c>
      <c r="O2596" t="s">
        <v>19241</v>
      </c>
      <c r="P2596" t="s">
        <v>276</v>
      </c>
      <c r="Q2596" t="s">
        <v>19464</v>
      </c>
      <c r="R2596" t="s">
        <v>276</v>
      </c>
    </row>
    <row r="2597" spans="1:18" x14ac:dyDescent="0.2">
      <c r="A2597" t="s">
        <v>17958</v>
      </c>
      <c r="B2597" t="s">
        <v>17957</v>
      </c>
      <c r="C2597" t="str">
        <f>VLOOKUP(v32_x__2020_06_28[[#This Row],[SLNID]],'TU-Rechte-Elemente (alle)'!C$2:C$4079,1,FALSE)</f>
        <v>r.80.410</v>
      </c>
      <c r="D2597" t="s">
        <v>17958</v>
      </c>
      <c r="E2597" t="s">
        <v>10174</v>
      </c>
      <c r="F2597" t="s">
        <v>13052</v>
      </c>
      <c r="G2597" t="s">
        <v>9839</v>
      </c>
      <c r="H2597" t="s">
        <v>19241</v>
      </c>
      <c r="I2597" t="s">
        <v>23943</v>
      </c>
      <c r="J2597" t="s">
        <v>23930</v>
      </c>
      <c r="K2597" t="s">
        <v>276</v>
      </c>
      <c r="L2597" t="s">
        <v>276</v>
      </c>
      <c r="M2597" t="s">
        <v>276</v>
      </c>
      <c r="N2597" t="s">
        <v>19391</v>
      </c>
      <c r="O2597" t="s">
        <v>19241</v>
      </c>
      <c r="P2597" t="s">
        <v>276</v>
      </c>
      <c r="Q2597" t="s">
        <v>19464</v>
      </c>
      <c r="R2597" t="s">
        <v>276</v>
      </c>
    </row>
    <row r="2598" spans="1:18" x14ac:dyDescent="0.2">
      <c r="A2598" t="s">
        <v>17962</v>
      </c>
      <c r="B2598" t="s">
        <v>17961</v>
      </c>
      <c r="C2598" t="str">
        <f>VLOOKUP(v32_x__2020_06_28[[#This Row],[SLNID]],'TU-Rechte-Elemente (alle)'!C$2:C$4079,1,FALSE)</f>
        <v>r.80.411</v>
      </c>
      <c r="D2598" t="s">
        <v>17962</v>
      </c>
      <c r="E2598" t="s">
        <v>11644</v>
      </c>
      <c r="F2598" t="s">
        <v>13052</v>
      </c>
      <c r="G2598" t="s">
        <v>19377</v>
      </c>
      <c r="H2598" t="s">
        <v>19241</v>
      </c>
      <c r="I2598" t="s">
        <v>23944</v>
      </c>
      <c r="J2598" t="s">
        <v>23930</v>
      </c>
      <c r="K2598" t="s">
        <v>276</v>
      </c>
      <c r="L2598" t="s">
        <v>276</v>
      </c>
      <c r="M2598" t="s">
        <v>276</v>
      </c>
      <c r="N2598" t="s">
        <v>19391</v>
      </c>
      <c r="O2598" t="s">
        <v>19241</v>
      </c>
      <c r="P2598" t="s">
        <v>276</v>
      </c>
      <c r="Q2598" t="s">
        <v>19464</v>
      </c>
      <c r="R2598" t="s">
        <v>276</v>
      </c>
    </row>
    <row r="2599" spans="1:18" x14ac:dyDescent="0.2">
      <c r="A2599" t="s">
        <v>17966</v>
      </c>
      <c r="B2599" t="s">
        <v>17965</v>
      </c>
      <c r="C2599" t="str">
        <f>VLOOKUP(v32_x__2020_06_28[[#This Row],[SLNID]],'TU-Rechte-Elemente (alle)'!C$2:C$4079,1,FALSE)</f>
        <v>r.80.412</v>
      </c>
      <c r="D2599" t="s">
        <v>17966</v>
      </c>
      <c r="E2599" t="s">
        <v>10178</v>
      </c>
      <c r="F2599" t="s">
        <v>13052</v>
      </c>
      <c r="G2599" t="s">
        <v>19377</v>
      </c>
      <c r="H2599" t="s">
        <v>19241</v>
      </c>
      <c r="I2599" t="s">
        <v>23945</v>
      </c>
      <c r="J2599" t="s">
        <v>23930</v>
      </c>
      <c r="K2599" t="s">
        <v>276</v>
      </c>
      <c r="L2599" t="s">
        <v>276</v>
      </c>
      <c r="M2599" t="s">
        <v>276</v>
      </c>
      <c r="N2599" t="s">
        <v>19391</v>
      </c>
      <c r="O2599" t="s">
        <v>19241</v>
      </c>
      <c r="P2599" t="s">
        <v>276</v>
      </c>
      <c r="Q2599" t="s">
        <v>19464</v>
      </c>
      <c r="R2599" t="s">
        <v>276</v>
      </c>
    </row>
    <row r="2600" spans="1:18" x14ac:dyDescent="0.2">
      <c r="A2600" t="s">
        <v>17970</v>
      </c>
      <c r="B2600" t="s">
        <v>17969</v>
      </c>
      <c r="C2600" t="str">
        <f>VLOOKUP(v32_x__2020_06_28[[#This Row],[SLNID]],'TU-Rechte-Elemente (alle)'!C$2:C$4079,1,FALSE)</f>
        <v>r.80.420</v>
      </c>
      <c r="D2600" t="s">
        <v>17970</v>
      </c>
      <c r="E2600" t="s">
        <v>10186</v>
      </c>
      <c r="F2600" t="s">
        <v>13052</v>
      </c>
      <c r="G2600" t="s">
        <v>19377</v>
      </c>
      <c r="H2600" t="s">
        <v>19241</v>
      </c>
      <c r="I2600" t="s">
        <v>23946</v>
      </c>
      <c r="J2600" t="s">
        <v>23930</v>
      </c>
      <c r="K2600" t="s">
        <v>276</v>
      </c>
      <c r="L2600" t="s">
        <v>276</v>
      </c>
      <c r="M2600" t="s">
        <v>276</v>
      </c>
      <c r="N2600" t="s">
        <v>19391</v>
      </c>
      <c r="O2600" t="s">
        <v>19241</v>
      </c>
      <c r="P2600" t="s">
        <v>276</v>
      </c>
      <c r="Q2600" t="s">
        <v>19464</v>
      </c>
      <c r="R2600" t="s">
        <v>276</v>
      </c>
    </row>
    <row r="2601" spans="1:18" x14ac:dyDescent="0.2">
      <c r="A2601" t="s">
        <v>23947</v>
      </c>
      <c r="B2601" t="s">
        <v>17972</v>
      </c>
      <c r="C2601" t="str">
        <f>VLOOKUP(v32_x__2020_06_28[[#This Row],[SLNID]],'TU-Rechte-Elemente (alle)'!C$2:C$4079,1,FALSE)</f>
        <v>r.80.429</v>
      </c>
      <c r="D2601" t="s">
        <v>23948</v>
      </c>
      <c r="E2601" t="s">
        <v>16149</v>
      </c>
      <c r="F2601" t="s">
        <v>13052</v>
      </c>
      <c r="G2601" t="s">
        <v>19377</v>
      </c>
      <c r="H2601" t="s">
        <v>19241</v>
      </c>
      <c r="I2601" t="s">
        <v>23949</v>
      </c>
      <c r="J2601" t="s">
        <v>23930</v>
      </c>
      <c r="K2601" t="s">
        <v>276</v>
      </c>
      <c r="L2601" t="s">
        <v>276</v>
      </c>
      <c r="M2601" t="s">
        <v>276</v>
      </c>
      <c r="N2601" t="s">
        <v>19391</v>
      </c>
      <c r="O2601" t="s">
        <v>19241</v>
      </c>
      <c r="P2601" t="s">
        <v>23950</v>
      </c>
      <c r="Q2601" t="s">
        <v>19464</v>
      </c>
      <c r="R2601" t="s">
        <v>276</v>
      </c>
    </row>
    <row r="2602" spans="1:18" x14ac:dyDescent="0.2">
      <c r="A2602" t="s">
        <v>23948</v>
      </c>
      <c r="B2602" t="s">
        <v>17974</v>
      </c>
      <c r="C2602" t="str">
        <f>VLOOKUP(v32_x__2020_06_28[[#This Row],[SLNID]],'TU-Rechte-Elemente (alle)'!C$2:C$4079,1,FALSE)</f>
        <v>r.80.430</v>
      </c>
      <c r="D2602" t="s">
        <v>23948</v>
      </c>
      <c r="E2602" t="s">
        <v>10198</v>
      </c>
      <c r="F2602" t="s">
        <v>13052</v>
      </c>
      <c r="G2602" t="s">
        <v>19377</v>
      </c>
      <c r="H2602" t="s">
        <v>19241</v>
      </c>
      <c r="I2602" t="s">
        <v>23951</v>
      </c>
      <c r="J2602" t="s">
        <v>23930</v>
      </c>
      <c r="K2602" t="s">
        <v>276</v>
      </c>
      <c r="L2602" t="s">
        <v>276</v>
      </c>
      <c r="M2602" t="s">
        <v>276</v>
      </c>
      <c r="N2602" t="s">
        <v>19391</v>
      </c>
      <c r="O2602" t="s">
        <v>19241</v>
      </c>
      <c r="P2602" t="s">
        <v>276</v>
      </c>
      <c r="Q2602" t="s">
        <v>19464</v>
      </c>
      <c r="R2602" t="s">
        <v>276</v>
      </c>
    </row>
    <row r="2603" spans="1:18" x14ac:dyDescent="0.2">
      <c r="A2603" t="s">
        <v>17979</v>
      </c>
      <c r="B2603" t="s">
        <v>17978</v>
      </c>
      <c r="C2603" t="str">
        <f>VLOOKUP(v32_x__2020_06_28[[#This Row],[SLNID]],'TU-Rechte-Elemente (alle)'!C$2:C$4079,1,FALSE)</f>
        <v>r.80.431</v>
      </c>
      <c r="D2603" t="s">
        <v>17979</v>
      </c>
      <c r="E2603" t="s">
        <v>11682</v>
      </c>
      <c r="F2603" t="s">
        <v>13052</v>
      </c>
      <c r="G2603" t="s">
        <v>19377</v>
      </c>
      <c r="H2603" t="s">
        <v>19241</v>
      </c>
      <c r="I2603" t="s">
        <v>23952</v>
      </c>
      <c r="J2603" t="s">
        <v>23930</v>
      </c>
      <c r="K2603" t="s">
        <v>276</v>
      </c>
      <c r="L2603" t="s">
        <v>276</v>
      </c>
      <c r="M2603" t="s">
        <v>276</v>
      </c>
      <c r="N2603" t="s">
        <v>19391</v>
      </c>
      <c r="O2603" t="s">
        <v>19241</v>
      </c>
      <c r="P2603" t="s">
        <v>276</v>
      </c>
      <c r="Q2603" t="s">
        <v>19464</v>
      </c>
      <c r="R2603" t="s">
        <v>276</v>
      </c>
    </row>
    <row r="2604" spans="1:18" x14ac:dyDescent="0.2">
      <c r="A2604" t="s">
        <v>17983</v>
      </c>
      <c r="B2604" t="s">
        <v>17982</v>
      </c>
      <c r="C2604" t="str">
        <f>VLOOKUP(v32_x__2020_06_28[[#This Row],[SLNID]],'TU-Rechte-Elemente (alle)'!C$2:C$4079,1,FALSE)</f>
        <v>r.80.432</v>
      </c>
      <c r="D2604" t="s">
        <v>17983</v>
      </c>
      <c r="E2604" t="s">
        <v>11684</v>
      </c>
      <c r="F2604" t="s">
        <v>13052</v>
      </c>
      <c r="G2604" t="s">
        <v>9839</v>
      </c>
      <c r="H2604" t="s">
        <v>19241</v>
      </c>
      <c r="I2604" t="s">
        <v>23953</v>
      </c>
      <c r="J2604" t="s">
        <v>23930</v>
      </c>
      <c r="K2604" t="s">
        <v>276</v>
      </c>
      <c r="L2604" t="s">
        <v>276</v>
      </c>
      <c r="M2604" t="s">
        <v>276</v>
      </c>
      <c r="N2604" t="s">
        <v>19391</v>
      </c>
      <c r="O2604" t="s">
        <v>19241</v>
      </c>
      <c r="P2604" t="s">
        <v>276</v>
      </c>
      <c r="Q2604" t="s">
        <v>19464</v>
      </c>
      <c r="R2604" t="s">
        <v>276</v>
      </c>
    </row>
    <row r="2605" spans="1:18" x14ac:dyDescent="0.2">
      <c r="A2605" t="s">
        <v>17986</v>
      </c>
      <c r="B2605" t="s">
        <v>17985</v>
      </c>
      <c r="C2605" t="str">
        <f>VLOOKUP(v32_x__2020_06_28[[#This Row],[SLNID]],'TU-Rechte-Elemente (alle)'!C$2:C$4079,1,FALSE)</f>
        <v>r.80.433</v>
      </c>
      <c r="D2605" t="s">
        <v>17986</v>
      </c>
      <c r="E2605" t="s">
        <v>11686</v>
      </c>
      <c r="F2605" t="s">
        <v>13052</v>
      </c>
      <c r="G2605" t="s">
        <v>19377</v>
      </c>
      <c r="H2605" t="s">
        <v>19241</v>
      </c>
      <c r="I2605" t="s">
        <v>23954</v>
      </c>
      <c r="J2605" t="s">
        <v>23930</v>
      </c>
      <c r="K2605" t="s">
        <v>276</v>
      </c>
      <c r="L2605" t="s">
        <v>276</v>
      </c>
      <c r="M2605" t="s">
        <v>276</v>
      </c>
      <c r="N2605" t="s">
        <v>19391</v>
      </c>
      <c r="O2605" t="s">
        <v>19241</v>
      </c>
      <c r="P2605" t="s">
        <v>276</v>
      </c>
      <c r="Q2605" t="s">
        <v>19464</v>
      </c>
      <c r="R2605" t="s">
        <v>276</v>
      </c>
    </row>
    <row r="2606" spans="1:18" x14ac:dyDescent="0.2">
      <c r="A2606" t="s">
        <v>23955</v>
      </c>
      <c r="B2606" t="s">
        <v>17989</v>
      </c>
      <c r="C2606" t="str">
        <f>VLOOKUP(v32_x__2020_06_28[[#This Row],[SLNID]],'TU-Rechte-Elemente (alle)'!C$2:C$4079,1,FALSE)</f>
        <v>r.80.439</v>
      </c>
      <c r="D2606" t="s">
        <v>23955</v>
      </c>
      <c r="E2606" t="s">
        <v>276</v>
      </c>
      <c r="F2606" t="s">
        <v>13052</v>
      </c>
      <c r="G2606" t="s">
        <v>19377</v>
      </c>
      <c r="H2606" t="s">
        <v>19241</v>
      </c>
      <c r="I2606" t="s">
        <v>23956</v>
      </c>
      <c r="J2606" t="s">
        <v>1888</v>
      </c>
      <c r="K2606" t="s">
        <v>276</v>
      </c>
      <c r="L2606" t="s">
        <v>276</v>
      </c>
      <c r="M2606" t="s">
        <v>276</v>
      </c>
      <c r="N2606" t="s">
        <v>19391</v>
      </c>
      <c r="O2606" t="s">
        <v>19241</v>
      </c>
      <c r="P2606" t="s">
        <v>276</v>
      </c>
      <c r="Q2606" t="s">
        <v>20035</v>
      </c>
      <c r="R2606" t="s">
        <v>276</v>
      </c>
    </row>
    <row r="2607" spans="1:18" x14ac:dyDescent="0.2">
      <c r="A2607" t="s">
        <v>17991</v>
      </c>
      <c r="B2607" t="s">
        <v>17990</v>
      </c>
      <c r="C2607" t="str">
        <f>VLOOKUP(v32_x__2020_06_28[[#This Row],[SLNID]],'TU-Rechte-Elemente (alle)'!C$2:C$4079,1,FALSE)</f>
        <v>r.80.440</v>
      </c>
      <c r="D2607" t="s">
        <v>17991</v>
      </c>
      <c r="E2607" t="s">
        <v>10210</v>
      </c>
      <c r="F2607" t="s">
        <v>13052</v>
      </c>
      <c r="G2607" t="s">
        <v>9839</v>
      </c>
      <c r="H2607" t="s">
        <v>19241</v>
      </c>
      <c r="I2607" t="s">
        <v>23957</v>
      </c>
      <c r="J2607" t="s">
        <v>1888</v>
      </c>
      <c r="K2607" t="s">
        <v>276</v>
      </c>
      <c r="L2607" t="s">
        <v>276</v>
      </c>
      <c r="M2607" t="s">
        <v>276</v>
      </c>
      <c r="N2607" t="s">
        <v>19391</v>
      </c>
      <c r="O2607" t="s">
        <v>19241</v>
      </c>
      <c r="P2607" t="s">
        <v>276</v>
      </c>
      <c r="Q2607" t="s">
        <v>19381</v>
      </c>
      <c r="R2607" t="s">
        <v>276</v>
      </c>
    </row>
    <row r="2608" spans="1:18" x14ac:dyDescent="0.2">
      <c r="A2608" t="s">
        <v>17995</v>
      </c>
      <c r="B2608" t="s">
        <v>17994</v>
      </c>
      <c r="C2608" t="str">
        <f>VLOOKUP(v32_x__2020_06_28[[#This Row],[SLNID]],'TU-Rechte-Elemente (alle)'!C$2:C$4079,1,FALSE)</f>
        <v>r.80.441</v>
      </c>
      <c r="D2608" t="s">
        <v>17995</v>
      </c>
      <c r="E2608" t="s">
        <v>11690</v>
      </c>
      <c r="F2608" t="s">
        <v>13052</v>
      </c>
      <c r="G2608" t="s">
        <v>19377</v>
      </c>
      <c r="H2608" t="s">
        <v>19241</v>
      </c>
      <c r="I2608" t="s">
        <v>23958</v>
      </c>
      <c r="J2608" t="s">
        <v>1888</v>
      </c>
      <c r="K2608" t="s">
        <v>276</v>
      </c>
      <c r="L2608" t="s">
        <v>276</v>
      </c>
      <c r="M2608" t="s">
        <v>276</v>
      </c>
      <c r="N2608" t="s">
        <v>19391</v>
      </c>
      <c r="O2608" t="s">
        <v>19241</v>
      </c>
      <c r="P2608" t="s">
        <v>276</v>
      </c>
      <c r="Q2608" t="s">
        <v>19381</v>
      </c>
      <c r="R2608" t="s">
        <v>276</v>
      </c>
    </row>
    <row r="2609" spans="1:18" x14ac:dyDescent="0.2">
      <c r="A2609" t="s">
        <v>17998</v>
      </c>
      <c r="B2609" t="s">
        <v>17997</v>
      </c>
      <c r="C2609" t="str">
        <f>VLOOKUP(v32_x__2020_06_28[[#This Row],[SLNID]],'TU-Rechte-Elemente (alle)'!C$2:C$4079,1,FALSE)</f>
        <v>r.80.442</v>
      </c>
      <c r="D2609" t="s">
        <v>17998</v>
      </c>
      <c r="E2609" t="s">
        <v>16196</v>
      </c>
      <c r="F2609" t="s">
        <v>13052</v>
      </c>
      <c r="G2609" t="s">
        <v>19377</v>
      </c>
      <c r="H2609" t="s">
        <v>19241</v>
      </c>
      <c r="I2609" t="s">
        <v>23959</v>
      </c>
      <c r="J2609" t="s">
        <v>23930</v>
      </c>
      <c r="K2609" t="s">
        <v>276</v>
      </c>
      <c r="L2609" t="s">
        <v>276</v>
      </c>
      <c r="M2609" t="s">
        <v>276</v>
      </c>
      <c r="N2609" t="s">
        <v>19391</v>
      </c>
      <c r="O2609" t="s">
        <v>19241</v>
      </c>
      <c r="P2609" t="s">
        <v>276</v>
      </c>
      <c r="Q2609" t="s">
        <v>19464</v>
      </c>
      <c r="R2609" t="s">
        <v>276</v>
      </c>
    </row>
    <row r="2610" spans="1:18" x14ac:dyDescent="0.2">
      <c r="A2610" t="s">
        <v>18002</v>
      </c>
      <c r="B2610" t="s">
        <v>18001</v>
      </c>
      <c r="C2610" t="str">
        <f>VLOOKUP(v32_x__2020_06_28[[#This Row],[SLNID]],'TU-Rechte-Elemente (alle)'!C$2:C$4079,1,FALSE)</f>
        <v>r.80.443</v>
      </c>
      <c r="D2610" t="s">
        <v>18002</v>
      </c>
      <c r="E2610" t="s">
        <v>16200</v>
      </c>
      <c r="F2610" t="s">
        <v>13052</v>
      </c>
      <c r="G2610" t="s">
        <v>19377</v>
      </c>
      <c r="H2610" t="s">
        <v>19241</v>
      </c>
      <c r="I2610" t="s">
        <v>23960</v>
      </c>
      <c r="J2610" t="s">
        <v>23930</v>
      </c>
      <c r="K2610" t="s">
        <v>276</v>
      </c>
      <c r="L2610" t="s">
        <v>276</v>
      </c>
      <c r="M2610" t="s">
        <v>276</v>
      </c>
      <c r="N2610" t="s">
        <v>19391</v>
      </c>
      <c r="O2610" t="s">
        <v>19241</v>
      </c>
      <c r="P2610" t="s">
        <v>276</v>
      </c>
      <c r="Q2610" t="s">
        <v>19464</v>
      </c>
      <c r="R2610" t="s">
        <v>276</v>
      </c>
    </row>
    <row r="2611" spans="1:18" x14ac:dyDescent="0.2">
      <c r="A2611" t="s">
        <v>18005</v>
      </c>
      <c r="B2611" t="s">
        <v>18004</v>
      </c>
      <c r="C2611" t="str">
        <f>VLOOKUP(v32_x__2020_06_28[[#This Row],[SLNID]],'TU-Rechte-Elemente (alle)'!C$2:C$4079,1,FALSE)</f>
        <v>r.80.444</v>
      </c>
      <c r="D2611" t="s">
        <v>18005</v>
      </c>
      <c r="E2611" t="s">
        <v>14911</v>
      </c>
      <c r="F2611" t="s">
        <v>13052</v>
      </c>
      <c r="G2611" t="s">
        <v>19377</v>
      </c>
      <c r="H2611" t="s">
        <v>19241</v>
      </c>
      <c r="I2611" t="s">
        <v>23961</v>
      </c>
      <c r="J2611" t="s">
        <v>23930</v>
      </c>
      <c r="K2611" t="s">
        <v>276</v>
      </c>
      <c r="L2611" t="s">
        <v>276</v>
      </c>
      <c r="M2611" t="s">
        <v>276</v>
      </c>
      <c r="N2611" t="s">
        <v>19391</v>
      </c>
      <c r="O2611" t="s">
        <v>19241</v>
      </c>
      <c r="P2611" t="s">
        <v>276</v>
      </c>
      <c r="Q2611" t="s">
        <v>19464</v>
      </c>
      <c r="R2611" t="s">
        <v>276</v>
      </c>
    </row>
    <row r="2612" spans="1:18" x14ac:dyDescent="0.2">
      <c r="A2612" t="s">
        <v>23962</v>
      </c>
      <c r="B2612" t="s">
        <v>18007</v>
      </c>
      <c r="C2612" t="str">
        <f>VLOOKUP(v32_x__2020_06_28[[#This Row],[SLNID]],'TU-Rechte-Elemente (alle)'!C$2:C$4079,1,FALSE)</f>
        <v>r.80.445</v>
      </c>
      <c r="D2612" t="s">
        <v>23962</v>
      </c>
      <c r="E2612" t="s">
        <v>10214</v>
      </c>
      <c r="F2612" t="s">
        <v>13052</v>
      </c>
      <c r="G2612" t="s">
        <v>19377</v>
      </c>
      <c r="H2612" t="s">
        <v>19241</v>
      </c>
      <c r="I2612" t="s">
        <v>23963</v>
      </c>
      <c r="J2612" t="s">
        <v>23930</v>
      </c>
      <c r="K2612" t="s">
        <v>276</v>
      </c>
      <c r="L2612" t="s">
        <v>276</v>
      </c>
      <c r="M2612" t="s">
        <v>276</v>
      </c>
      <c r="N2612" t="s">
        <v>19391</v>
      </c>
      <c r="O2612" t="s">
        <v>19241</v>
      </c>
      <c r="P2612" t="s">
        <v>276</v>
      </c>
      <c r="Q2612" t="s">
        <v>19464</v>
      </c>
      <c r="R2612" t="s">
        <v>276</v>
      </c>
    </row>
    <row r="2613" spans="1:18" x14ac:dyDescent="0.2">
      <c r="A2613" t="s">
        <v>23964</v>
      </c>
      <c r="B2613" t="s">
        <v>18012</v>
      </c>
      <c r="C2613" t="str">
        <f>VLOOKUP(v32_x__2020_06_28[[#This Row],[SLNID]],'TU-Rechte-Elemente (alle)'!C$2:C$4079,1,FALSE)</f>
        <v>r.80.451:S</v>
      </c>
      <c r="D2613" t="s">
        <v>18009</v>
      </c>
      <c r="E2613" t="s">
        <v>23965</v>
      </c>
      <c r="F2613" t="s">
        <v>13052</v>
      </c>
      <c r="G2613" t="s">
        <v>19377</v>
      </c>
      <c r="H2613" t="s">
        <v>19241</v>
      </c>
      <c r="I2613" t="s">
        <v>23966</v>
      </c>
      <c r="J2613" t="s">
        <v>23930</v>
      </c>
      <c r="K2613" t="s">
        <v>276</v>
      </c>
      <c r="L2613" t="s">
        <v>276</v>
      </c>
      <c r="M2613" t="s">
        <v>276</v>
      </c>
      <c r="N2613" t="s">
        <v>19391</v>
      </c>
      <c r="O2613" t="s">
        <v>19241</v>
      </c>
      <c r="P2613" t="s">
        <v>23967</v>
      </c>
      <c r="Q2613" t="s">
        <v>19381</v>
      </c>
      <c r="R2613" t="s">
        <v>276</v>
      </c>
    </row>
    <row r="2614" spans="1:18" x14ac:dyDescent="0.2">
      <c r="A2614" t="s">
        <v>18014</v>
      </c>
      <c r="B2614" t="s">
        <v>18013</v>
      </c>
      <c r="C2614" t="str">
        <f>VLOOKUP(v32_x__2020_06_28[[#This Row],[SLNID]],'TU-Rechte-Elemente (alle)'!C$2:C$4079,1,FALSE)</f>
        <v>r.80.452</v>
      </c>
      <c r="D2614" t="s">
        <v>18014</v>
      </c>
      <c r="E2614" t="s">
        <v>11709</v>
      </c>
      <c r="F2614" t="s">
        <v>13052</v>
      </c>
      <c r="G2614" t="s">
        <v>9983</v>
      </c>
      <c r="H2614" t="s">
        <v>19241</v>
      </c>
      <c r="I2614" t="s">
        <v>23968</v>
      </c>
      <c r="J2614" t="s">
        <v>23930</v>
      </c>
      <c r="K2614" t="s">
        <v>276</v>
      </c>
      <c r="L2614" t="s">
        <v>276</v>
      </c>
      <c r="M2614" t="s">
        <v>276</v>
      </c>
      <c r="N2614" t="s">
        <v>19391</v>
      </c>
      <c r="O2614" t="s">
        <v>19241</v>
      </c>
      <c r="P2614" t="s">
        <v>23969</v>
      </c>
      <c r="Q2614" t="s">
        <v>19381</v>
      </c>
      <c r="R2614" t="s">
        <v>276</v>
      </c>
    </row>
    <row r="2615" spans="1:18" x14ac:dyDescent="0.2">
      <c r="A2615" t="s">
        <v>18018</v>
      </c>
      <c r="B2615" t="s">
        <v>18017</v>
      </c>
      <c r="C2615" t="str">
        <f>VLOOKUP(v32_x__2020_06_28[[#This Row],[SLNID]],'TU-Rechte-Elemente (alle)'!C$2:C$4079,1,FALSE)</f>
        <v>r.80.453</v>
      </c>
      <c r="D2615" t="s">
        <v>18018</v>
      </c>
      <c r="E2615" t="s">
        <v>11714</v>
      </c>
      <c r="F2615" t="s">
        <v>13052</v>
      </c>
      <c r="G2615" t="s">
        <v>19377</v>
      </c>
      <c r="H2615" t="s">
        <v>19241</v>
      </c>
      <c r="I2615" t="s">
        <v>23970</v>
      </c>
      <c r="J2615" t="s">
        <v>23930</v>
      </c>
      <c r="K2615" t="s">
        <v>276</v>
      </c>
      <c r="L2615" t="s">
        <v>276</v>
      </c>
      <c r="M2615" t="s">
        <v>276</v>
      </c>
      <c r="N2615" t="s">
        <v>19391</v>
      </c>
      <c r="O2615" t="s">
        <v>19241</v>
      </c>
      <c r="P2615" t="s">
        <v>276</v>
      </c>
      <c r="Q2615" t="s">
        <v>19381</v>
      </c>
      <c r="R2615" t="s">
        <v>276</v>
      </c>
    </row>
    <row r="2616" spans="1:18" x14ac:dyDescent="0.2">
      <c r="A2616" t="s">
        <v>18022</v>
      </c>
      <c r="B2616" t="s">
        <v>18021</v>
      </c>
      <c r="C2616" t="str">
        <f>VLOOKUP(v32_x__2020_06_28[[#This Row],[SLNID]],'TU-Rechte-Elemente (alle)'!C$2:C$4079,1,FALSE)</f>
        <v>r.80.454</v>
      </c>
      <c r="D2616" t="s">
        <v>18022</v>
      </c>
      <c r="E2616" t="s">
        <v>11718</v>
      </c>
      <c r="F2616" t="s">
        <v>13052</v>
      </c>
      <c r="G2616" t="s">
        <v>19377</v>
      </c>
      <c r="H2616" t="s">
        <v>19241</v>
      </c>
      <c r="I2616" t="s">
        <v>23971</v>
      </c>
      <c r="J2616" t="s">
        <v>23930</v>
      </c>
      <c r="K2616" t="s">
        <v>276</v>
      </c>
      <c r="L2616" t="s">
        <v>276</v>
      </c>
      <c r="M2616" t="s">
        <v>276</v>
      </c>
      <c r="N2616" t="s">
        <v>19391</v>
      </c>
      <c r="O2616" t="s">
        <v>19241</v>
      </c>
      <c r="P2616" t="s">
        <v>276</v>
      </c>
      <c r="Q2616" t="s">
        <v>19381</v>
      </c>
      <c r="R2616" t="s">
        <v>276</v>
      </c>
    </row>
    <row r="2617" spans="1:18" x14ac:dyDescent="0.2">
      <c r="A2617" t="s">
        <v>18026</v>
      </c>
      <c r="B2617" t="s">
        <v>18025</v>
      </c>
      <c r="C2617" t="str">
        <f>VLOOKUP(v32_x__2020_06_28[[#This Row],[SLNID]],'TU-Rechte-Elemente (alle)'!C$2:C$4079,1,FALSE)</f>
        <v>r.80.456</v>
      </c>
      <c r="D2617" t="s">
        <v>18026</v>
      </c>
      <c r="E2617" t="s">
        <v>11727</v>
      </c>
      <c r="F2617" t="s">
        <v>13052</v>
      </c>
      <c r="G2617" t="s">
        <v>19377</v>
      </c>
      <c r="H2617" t="s">
        <v>19241</v>
      </c>
      <c r="I2617" t="s">
        <v>23972</v>
      </c>
      <c r="J2617" t="s">
        <v>1888</v>
      </c>
      <c r="K2617" t="s">
        <v>276</v>
      </c>
      <c r="L2617" t="s">
        <v>276</v>
      </c>
      <c r="M2617" t="s">
        <v>276</v>
      </c>
      <c r="N2617" t="s">
        <v>19391</v>
      </c>
      <c r="O2617" t="s">
        <v>19241</v>
      </c>
      <c r="P2617" t="s">
        <v>276</v>
      </c>
      <c r="Q2617" t="s">
        <v>19381</v>
      </c>
      <c r="R2617" t="s">
        <v>276</v>
      </c>
    </row>
    <row r="2618" spans="1:18" x14ac:dyDescent="0.2">
      <c r="A2618" t="s">
        <v>18030</v>
      </c>
      <c r="B2618" t="s">
        <v>18029</v>
      </c>
      <c r="C2618" t="str">
        <f>VLOOKUP(v32_x__2020_06_28[[#This Row],[SLNID]],'TU-Rechte-Elemente (alle)'!C$2:C$4079,1,FALSE)</f>
        <v>r.80.621</v>
      </c>
      <c r="D2618" t="s">
        <v>18030</v>
      </c>
      <c r="E2618" t="s">
        <v>11996</v>
      </c>
      <c r="F2618" t="s">
        <v>13052</v>
      </c>
      <c r="G2618" t="s">
        <v>9839</v>
      </c>
      <c r="H2618" t="s">
        <v>19241</v>
      </c>
      <c r="I2618" t="s">
        <v>23973</v>
      </c>
      <c r="J2618" t="s">
        <v>18037</v>
      </c>
      <c r="K2618" t="s">
        <v>276</v>
      </c>
      <c r="L2618" t="s">
        <v>276</v>
      </c>
      <c r="M2618" t="s">
        <v>276</v>
      </c>
      <c r="N2618" t="s">
        <v>19391</v>
      </c>
      <c r="O2618" t="s">
        <v>19241</v>
      </c>
      <c r="P2618" t="s">
        <v>276</v>
      </c>
      <c r="Q2618" t="s">
        <v>19464</v>
      </c>
      <c r="R2618" t="s">
        <v>276</v>
      </c>
    </row>
    <row r="2619" spans="1:18" x14ac:dyDescent="0.2">
      <c r="A2619" t="s">
        <v>18044</v>
      </c>
      <c r="B2619" t="s">
        <v>18043</v>
      </c>
      <c r="C2619" t="str">
        <f>VLOOKUP(v32_x__2020_06_28[[#This Row],[SLNID]],'TU-Rechte-Elemente (alle)'!C$2:C$4079,1,FALSE)</f>
        <v>r.80.622</v>
      </c>
      <c r="D2619" t="s">
        <v>18044</v>
      </c>
      <c r="E2619" t="s">
        <v>11998</v>
      </c>
      <c r="F2619" t="s">
        <v>13052</v>
      </c>
      <c r="G2619" t="s">
        <v>9839</v>
      </c>
      <c r="H2619" t="s">
        <v>19241</v>
      </c>
      <c r="I2619" t="s">
        <v>23974</v>
      </c>
      <c r="J2619" t="s">
        <v>18037</v>
      </c>
      <c r="K2619" t="s">
        <v>276</v>
      </c>
      <c r="L2619" t="s">
        <v>276</v>
      </c>
      <c r="M2619" t="s">
        <v>276</v>
      </c>
      <c r="N2619" t="s">
        <v>19391</v>
      </c>
      <c r="O2619" t="s">
        <v>19241</v>
      </c>
      <c r="P2619" t="s">
        <v>276</v>
      </c>
      <c r="Q2619" t="s">
        <v>19464</v>
      </c>
      <c r="R2619" t="s">
        <v>276</v>
      </c>
    </row>
    <row r="2620" spans="1:18" x14ac:dyDescent="0.2">
      <c r="A2620" t="s">
        <v>18048</v>
      </c>
      <c r="B2620" t="s">
        <v>18047</v>
      </c>
      <c r="C2620" t="str">
        <f>VLOOKUP(v32_x__2020_06_28[[#This Row],[SLNID]],'TU-Rechte-Elemente (alle)'!C$2:C$4079,1,FALSE)</f>
        <v>r.80.623</v>
      </c>
      <c r="D2620" t="s">
        <v>18048</v>
      </c>
      <c r="E2620" t="s">
        <v>12000</v>
      </c>
      <c r="F2620" t="s">
        <v>13052</v>
      </c>
      <c r="G2620" t="s">
        <v>9839</v>
      </c>
      <c r="H2620" t="s">
        <v>19241</v>
      </c>
      <c r="I2620" t="s">
        <v>23975</v>
      </c>
      <c r="J2620" t="s">
        <v>18037</v>
      </c>
      <c r="K2620" t="s">
        <v>276</v>
      </c>
      <c r="L2620" t="s">
        <v>276</v>
      </c>
      <c r="M2620" t="s">
        <v>276</v>
      </c>
      <c r="N2620" t="s">
        <v>19391</v>
      </c>
      <c r="O2620" t="s">
        <v>19241</v>
      </c>
      <c r="P2620" t="s">
        <v>276</v>
      </c>
      <c r="Q2620" t="s">
        <v>19464</v>
      </c>
      <c r="R2620" t="s">
        <v>276</v>
      </c>
    </row>
    <row r="2621" spans="1:18" x14ac:dyDescent="0.2">
      <c r="A2621" t="s">
        <v>23976</v>
      </c>
      <c r="B2621" t="s">
        <v>18052</v>
      </c>
      <c r="C2621" t="str">
        <f>VLOOKUP(v32_x__2020_06_28[[#This Row],[SLNID]],'TU-Rechte-Elemente (alle)'!C$2:C$4079,1,FALSE)</f>
        <v>r.80.624</v>
      </c>
      <c r="D2621" t="s">
        <v>23976</v>
      </c>
      <c r="E2621" t="s">
        <v>12004</v>
      </c>
      <c r="F2621" t="s">
        <v>13052</v>
      </c>
      <c r="G2621" t="s">
        <v>19377</v>
      </c>
      <c r="H2621" t="s">
        <v>19241</v>
      </c>
      <c r="I2621" t="s">
        <v>23977</v>
      </c>
      <c r="J2621" t="s">
        <v>18058</v>
      </c>
      <c r="K2621" t="s">
        <v>276</v>
      </c>
      <c r="L2621" t="s">
        <v>276</v>
      </c>
      <c r="M2621" t="s">
        <v>276</v>
      </c>
      <c r="N2621" t="s">
        <v>19387</v>
      </c>
      <c r="O2621" t="s">
        <v>19241</v>
      </c>
      <c r="P2621" t="s">
        <v>276</v>
      </c>
      <c r="Q2621" t="s">
        <v>20911</v>
      </c>
      <c r="R2621" t="s">
        <v>276</v>
      </c>
    </row>
    <row r="2622" spans="1:18" x14ac:dyDescent="0.2">
      <c r="A2622" t="s">
        <v>18067</v>
      </c>
      <c r="B2622" t="s">
        <v>18065</v>
      </c>
      <c r="C2622" t="str">
        <f>VLOOKUP(v32_x__2020_06_28[[#This Row],[SLNID]],'TU-Rechte-Elemente (alle)'!C$2:C$4079,1,FALSE)</f>
        <v>r.80.628</v>
      </c>
      <c r="D2622" t="s">
        <v>18067</v>
      </c>
      <c r="E2622" t="s">
        <v>18066</v>
      </c>
      <c r="F2622" t="s">
        <v>13052</v>
      </c>
      <c r="G2622" t="s">
        <v>19377</v>
      </c>
      <c r="H2622" t="s">
        <v>19241</v>
      </c>
      <c r="I2622" t="s">
        <v>23978</v>
      </c>
      <c r="J2622" t="s">
        <v>1888</v>
      </c>
      <c r="K2622" t="s">
        <v>276</v>
      </c>
      <c r="L2622" t="s">
        <v>276</v>
      </c>
      <c r="M2622" t="s">
        <v>276</v>
      </c>
      <c r="N2622" t="s">
        <v>19621</v>
      </c>
      <c r="O2622" t="s">
        <v>19241</v>
      </c>
      <c r="P2622" t="s">
        <v>276</v>
      </c>
      <c r="Q2622" t="s">
        <v>19381</v>
      </c>
      <c r="R2622" t="s">
        <v>276</v>
      </c>
    </row>
    <row r="2623" spans="1:18" x14ac:dyDescent="0.2">
      <c r="A2623" t="s">
        <v>18070</v>
      </c>
      <c r="B2623" t="s">
        <v>18069</v>
      </c>
      <c r="C2623" t="str">
        <f>VLOOKUP(v32_x__2020_06_28[[#This Row],[SLNID]],'TU-Rechte-Elemente (alle)'!C$2:C$4079,1,FALSE)</f>
        <v>r.80.630</v>
      </c>
      <c r="D2623" t="s">
        <v>18070</v>
      </c>
      <c r="E2623" t="s">
        <v>10265</v>
      </c>
      <c r="F2623" t="s">
        <v>13052</v>
      </c>
      <c r="G2623" t="s">
        <v>19377</v>
      </c>
      <c r="H2623" t="s">
        <v>19241</v>
      </c>
      <c r="I2623" t="s">
        <v>23979</v>
      </c>
      <c r="J2623" t="s">
        <v>1888</v>
      </c>
      <c r="K2623" t="s">
        <v>276</v>
      </c>
      <c r="L2623" t="s">
        <v>276</v>
      </c>
      <c r="M2623" t="s">
        <v>276</v>
      </c>
      <c r="N2623" t="s">
        <v>19621</v>
      </c>
      <c r="O2623" t="s">
        <v>19241</v>
      </c>
      <c r="P2623" t="s">
        <v>276</v>
      </c>
      <c r="Q2623" t="s">
        <v>19381</v>
      </c>
      <c r="R2623" t="s">
        <v>276</v>
      </c>
    </row>
    <row r="2624" spans="1:18" x14ac:dyDescent="0.2">
      <c r="A2624" t="s">
        <v>18073</v>
      </c>
      <c r="B2624" t="s">
        <v>18072</v>
      </c>
      <c r="C2624" t="str">
        <f>VLOOKUP(v32_x__2020_06_28[[#This Row],[SLNID]],'TU-Rechte-Elemente (alle)'!C$2:C$4079,1,FALSE)</f>
        <v>r.80.631</v>
      </c>
      <c r="D2624" t="s">
        <v>18073</v>
      </c>
      <c r="E2624" t="s">
        <v>12013</v>
      </c>
      <c r="F2624" t="s">
        <v>13052</v>
      </c>
      <c r="G2624" t="s">
        <v>19377</v>
      </c>
      <c r="H2624" t="s">
        <v>19241</v>
      </c>
      <c r="I2624" t="s">
        <v>23980</v>
      </c>
      <c r="J2624" t="s">
        <v>1888</v>
      </c>
      <c r="K2624" t="s">
        <v>18037</v>
      </c>
      <c r="L2624" t="s">
        <v>276</v>
      </c>
      <c r="M2624" t="s">
        <v>276</v>
      </c>
      <c r="N2624" t="s">
        <v>19621</v>
      </c>
      <c r="O2624" t="s">
        <v>19241</v>
      </c>
      <c r="P2624" t="s">
        <v>276</v>
      </c>
      <c r="Q2624" t="s">
        <v>19381</v>
      </c>
      <c r="R2624" t="s">
        <v>276</v>
      </c>
    </row>
    <row r="2625" spans="1:18" x14ac:dyDescent="0.2">
      <c r="A2625" t="s">
        <v>18080</v>
      </c>
      <c r="B2625" t="s">
        <v>18079</v>
      </c>
      <c r="C2625" t="str">
        <f>VLOOKUP(v32_x__2020_06_28[[#This Row],[SLNID]],'TU-Rechte-Elemente (alle)'!C$2:C$4079,1,FALSE)</f>
        <v>r.80.632</v>
      </c>
      <c r="D2625" t="s">
        <v>18080</v>
      </c>
      <c r="E2625" t="s">
        <v>12018</v>
      </c>
      <c r="F2625" t="s">
        <v>13052</v>
      </c>
      <c r="G2625" t="s">
        <v>19377</v>
      </c>
      <c r="H2625" t="s">
        <v>19241</v>
      </c>
      <c r="I2625" t="s">
        <v>23981</v>
      </c>
      <c r="J2625" t="s">
        <v>1888</v>
      </c>
      <c r="K2625" t="s">
        <v>276</v>
      </c>
      <c r="L2625" t="s">
        <v>276</v>
      </c>
      <c r="M2625" t="s">
        <v>276</v>
      </c>
      <c r="N2625" t="s">
        <v>19621</v>
      </c>
      <c r="O2625" t="s">
        <v>19241</v>
      </c>
      <c r="P2625" t="s">
        <v>276</v>
      </c>
      <c r="Q2625" t="s">
        <v>19381</v>
      </c>
      <c r="R2625" t="s">
        <v>276</v>
      </c>
    </row>
    <row r="2626" spans="1:18" x14ac:dyDescent="0.2">
      <c r="A2626" t="s">
        <v>18083</v>
      </c>
      <c r="B2626" t="s">
        <v>18082</v>
      </c>
      <c r="C2626" t="str">
        <f>VLOOKUP(v32_x__2020_06_28[[#This Row],[SLNID]],'TU-Rechte-Elemente (alle)'!C$2:C$4079,1,FALSE)</f>
        <v>r.80.633</v>
      </c>
      <c r="D2626" t="s">
        <v>18083</v>
      </c>
      <c r="E2626" t="s">
        <v>12023</v>
      </c>
      <c r="F2626" t="s">
        <v>13052</v>
      </c>
      <c r="G2626" t="s">
        <v>19377</v>
      </c>
      <c r="H2626" t="s">
        <v>19241</v>
      </c>
      <c r="I2626" t="s">
        <v>23982</v>
      </c>
      <c r="J2626" t="s">
        <v>1888</v>
      </c>
      <c r="K2626" t="s">
        <v>276</v>
      </c>
      <c r="L2626" t="s">
        <v>276</v>
      </c>
      <c r="M2626" t="s">
        <v>276</v>
      </c>
      <c r="N2626" t="s">
        <v>19621</v>
      </c>
      <c r="O2626" t="s">
        <v>19241</v>
      </c>
      <c r="P2626" t="s">
        <v>276</v>
      </c>
      <c r="Q2626" t="s">
        <v>19381</v>
      </c>
      <c r="R2626" t="s">
        <v>276</v>
      </c>
    </row>
    <row r="2627" spans="1:18" x14ac:dyDescent="0.2">
      <c r="A2627" t="s">
        <v>18086</v>
      </c>
      <c r="B2627" t="s">
        <v>18085</v>
      </c>
      <c r="C2627" t="str">
        <f>VLOOKUP(v32_x__2020_06_28[[#This Row],[SLNID]],'TU-Rechte-Elemente (alle)'!C$2:C$4079,1,FALSE)</f>
        <v>r.80.635</v>
      </c>
      <c r="D2627" t="s">
        <v>18086</v>
      </c>
      <c r="E2627" t="s">
        <v>10269</v>
      </c>
      <c r="F2627" t="s">
        <v>13052</v>
      </c>
      <c r="G2627" t="s">
        <v>19377</v>
      </c>
      <c r="H2627" t="s">
        <v>19241</v>
      </c>
      <c r="I2627" t="s">
        <v>23983</v>
      </c>
      <c r="J2627" t="s">
        <v>1888</v>
      </c>
      <c r="K2627" t="s">
        <v>276</v>
      </c>
      <c r="L2627" t="s">
        <v>276</v>
      </c>
      <c r="M2627" t="s">
        <v>276</v>
      </c>
      <c r="N2627" t="s">
        <v>19621</v>
      </c>
      <c r="O2627" t="s">
        <v>19241</v>
      </c>
      <c r="P2627" t="s">
        <v>276</v>
      </c>
      <c r="Q2627" t="s">
        <v>19381</v>
      </c>
      <c r="R2627" t="s">
        <v>276</v>
      </c>
    </row>
    <row r="2628" spans="1:18" x14ac:dyDescent="0.2">
      <c r="A2628" t="s">
        <v>18089</v>
      </c>
      <c r="B2628" t="s">
        <v>18088</v>
      </c>
      <c r="C2628" t="str">
        <f>VLOOKUP(v32_x__2020_06_28[[#This Row],[SLNID]],'TU-Rechte-Elemente (alle)'!C$2:C$4079,1,FALSE)</f>
        <v>r.80.650</v>
      </c>
      <c r="D2628" t="s">
        <v>18089</v>
      </c>
      <c r="E2628" t="s">
        <v>3286</v>
      </c>
      <c r="F2628" t="s">
        <v>13052</v>
      </c>
      <c r="G2628" t="s">
        <v>19377</v>
      </c>
      <c r="H2628" t="s">
        <v>19241</v>
      </c>
      <c r="I2628" t="s">
        <v>23984</v>
      </c>
      <c r="J2628" t="s">
        <v>18094</v>
      </c>
      <c r="K2628" t="s">
        <v>276</v>
      </c>
      <c r="L2628" t="s">
        <v>276</v>
      </c>
      <c r="M2628" t="s">
        <v>276</v>
      </c>
      <c r="N2628" t="s">
        <v>19391</v>
      </c>
      <c r="O2628" t="s">
        <v>19241</v>
      </c>
      <c r="P2628" t="s">
        <v>276</v>
      </c>
      <c r="Q2628" t="s">
        <v>19464</v>
      </c>
      <c r="R2628" t="s">
        <v>276</v>
      </c>
    </row>
    <row r="2629" spans="1:18" x14ac:dyDescent="0.2">
      <c r="A2629" t="s">
        <v>23985</v>
      </c>
      <c r="B2629" t="s">
        <v>18099</v>
      </c>
      <c r="C2629" t="str">
        <f>VLOOKUP(v32_x__2020_06_28[[#This Row],[SLNID]],'TU-Rechte-Elemente (alle)'!C$2:C$4079,1,FALSE)</f>
        <v>r.80.700</v>
      </c>
      <c r="D2629" t="s">
        <v>23985</v>
      </c>
      <c r="E2629" t="s">
        <v>276</v>
      </c>
      <c r="F2629" t="s">
        <v>13052</v>
      </c>
      <c r="G2629" t="s">
        <v>19377</v>
      </c>
      <c r="H2629" t="s">
        <v>19241</v>
      </c>
      <c r="I2629" t="s">
        <v>23986</v>
      </c>
      <c r="J2629" t="s">
        <v>23987</v>
      </c>
      <c r="K2629" t="s">
        <v>276</v>
      </c>
      <c r="L2629" t="s">
        <v>276</v>
      </c>
      <c r="M2629" t="s">
        <v>276</v>
      </c>
      <c r="N2629" t="s">
        <v>19391</v>
      </c>
      <c r="O2629" t="s">
        <v>19241</v>
      </c>
      <c r="P2629" t="s">
        <v>276</v>
      </c>
      <c r="Q2629" t="s">
        <v>19464</v>
      </c>
      <c r="R2629" t="s">
        <v>276</v>
      </c>
    </row>
    <row r="2630" spans="1:18" x14ac:dyDescent="0.2">
      <c r="A2630" t="s">
        <v>18103</v>
      </c>
      <c r="B2630" t="s">
        <v>18102</v>
      </c>
      <c r="C2630" t="str">
        <f>VLOOKUP(v32_x__2020_06_28[[#This Row],[SLNID]],'TU-Rechte-Elemente (alle)'!C$2:C$4079,1,FALSE)</f>
        <v>r.80.701</v>
      </c>
      <c r="D2630" t="s">
        <v>18103</v>
      </c>
      <c r="E2630" t="s">
        <v>10355</v>
      </c>
      <c r="F2630" t="s">
        <v>13052</v>
      </c>
      <c r="G2630" t="s">
        <v>19377</v>
      </c>
      <c r="H2630" t="s">
        <v>19241</v>
      </c>
      <c r="I2630" t="s">
        <v>23988</v>
      </c>
      <c r="J2630" t="s">
        <v>23987</v>
      </c>
      <c r="K2630" t="s">
        <v>276</v>
      </c>
      <c r="L2630" t="s">
        <v>276</v>
      </c>
      <c r="M2630" t="s">
        <v>276</v>
      </c>
      <c r="N2630" t="s">
        <v>19391</v>
      </c>
      <c r="O2630" t="s">
        <v>19241</v>
      </c>
      <c r="P2630" t="s">
        <v>276</v>
      </c>
      <c r="Q2630" t="s">
        <v>19464</v>
      </c>
      <c r="R2630" t="s">
        <v>276</v>
      </c>
    </row>
    <row r="2631" spans="1:18" x14ac:dyDescent="0.2">
      <c r="A2631" t="s">
        <v>18107</v>
      </c>
      <c r="B2631" t="s">
        <v>18106</v>
      </c>
      <c r="C2631" t="str">
        <f>VLOOKUP(v32_x__2020_06_28[[#This Row],[SLNID]],'TU-Rechte-Elemente (alle)'!C$2:C$4079,1,FALSE)</f>
        <v>r.80.702</v>
      </c>
      <c r="D2631" t="s">
        <v>18107</v>
      </c>
      <c r="E2631" t="s">
        <v>10362</v>
      </c>
      <c r="F2631" t="s">
        <v>13052</v>
      </c>
      <c r="G2631" t="s">
        <v>19377</v>
      </c>
      <c r="H2631" t="s">
        <v>19241</v>
      </c>
      <c r="I2631" t="s">
        <v>23989</v>
      </c>
      <c r="J2631" t="s">
        <v>23987</v>
      </c>
      <c r="K2631" t="s">
        <v>276</v>
      </c>
      <c r="L2631" t="s">
        <v>276</v>
      </c>
      <c r="M2631" t="s">
        <v>276</v>
      </c>
      <c r="N2631" t="s">
        <v>19391</v>
      </c>
      <c r="O2631" t="s">
        <v>19241</v>
      </c>
      <c r="P2631" t="s">
        <v>276</v>
      </c>
      <c r="Q2631" t="s">
        <v>19464</v>
      </c>
      <c r="R2631" t="s">
        <v>276</v>
      </c>
    </row>
    <row r="2632" spans="1:18" x14ac:dyDescent="0.2">
      <c r="A2632" t="s">
        <v>18111</v>
      </c>
      <c r="B2632" t="s">
        <v>18110</v>
      </c>
      <c r="C2632" t="str">
        <f>VLOOKUP(v32_x__2020_06_28[[#This Row],[SLNID]],'TU-Rechte-Elemente (alle)'!C$2:C$4079,1,FALSE)</f>
        <v>r.80.703</v>
      </c>
      <c r="D2632" t="s">
        <v>18111</v>
      </c>
      <c r="E2632" t="s">
        <v>10367</v>
      </c>
      <c r="F2632" t="s">
        <v>13052</v>
      </c>
      <c r="G2632" t="s">
        <v>19377</v>
      </c>
      <c r="H2632" t="s">
        <v>19241</v>
      </c>
      <c r="I2632" t="s">
        <v>23990</v>
      </c>
      <c r="J2632" t="s">
        <v>23987</v>
      </c>
      <c r="K2632" t="s">
        <v>276</v>
      </c>
      <c r="L2632" t="s">
        <v>276</v>
      </c>
      <c r="M2632" t="s">
        <v>276</v>
      </c>
      <c r="N2632" t="s">
        <v>19391</v>
      </c>
      <c r="O2632" t="s">
        <v>19241</v>
      </c>
      <c r="P2632" t="s">
        <v>276</v>
      </c>
      <c r="Q2632" t="s">
        <v>19464</v>
      </c>
      <c r="R2632" t="s">
        <v>276</v>
      </c>
    </row>
    <row r="2633" spans="1:18" x14ac:dyDescent="0.2">
      <c r="A2633" t="s">
        <v>18115</v>
      </c>
      <c r="B2633" t="s">
        <v>18114</v>
      </c>
      <c r="C2633" t="str">
        <f>VLOOKUP(v32_x__2020_06_28[[#This Row],[SLNID]],'TU-Rechte-Elemente (alle)'!C$2:C$4079,1,FALSE)</f>
        <v>r.80.704</v>
      </c>
      <c r="D2633" t="s">
        <v>18115</v>
      </c>
      <c r="E2633" t="s">
        <v>10373</v>
      </c>
      <c r="F2633" t="s">
        <v>13052</v>
      </c>
      <c r="G2633" t="s">
        <v>19377</v>
      </c>
      <c r="H2633" t="s">
        <v>19241</v>
      </c>
      <c r="I2633" t="s">
        <v>23991</v>
      </c>
      <c r="J2633" t="s">
        <v>23987</v>
      </c>
      <c r="K2633" t="s">
        <v>276</v>
      </c>
      <c r="L2633" t="s">
        <v>276</v>
      </c>
      <c r="M2633" t="s">
        <v>276</v>
      </c>
      <c r="N2633" t="s">
        <v>19391</v>
      </c>
      <c r="O2633" t="s">
        <v>19241</v>
      </c>
      <c r="P2633" t="s">
        <v>276</v>
      </c>
      <c r="Q2633" t="s">
        <v>19464</v>
      </c>
      <c r="R2633" t="s">
        <v>276</v>
      </c>
    </row>
    <row r="2634" spans="1:18" x14ac:dyDescent="0.2">
      <c r="A2634" t="s">
        <v>18118</v>
      </c>
      <c r="B2634" t="s">
        <v>18117</v>
      </c>
      <c r="C2634" t="str">
        <f>VLOOKUP(v32_x__2020_06_28[[#This Row],[SLNID]],'TU-Rechte-Elemente (alle)'!C$2:C$4079,1,FALSE)</f>
        <v>r.80.705</v>
      </c>
      <c r="D2634" t="s">
        <v>18118</v>
      </c>
      <c r="E2634" t="s">
        <v>10378</v>
      </c>
      <c r="F2634" t="s">
        <v>13052</v>
      </c>
      <c r="G2634" t="s">
        <v>19377</v>
      </c>
      <c r="H2634" t="s">
        <v>19241</v>
      </c>
      <c r="I2634" t="s">
        <v>23992</v>
      </c>
      <c r="J2634" t="s">
        <v>23987</v>
      </c>
      <c r="K2634" t="s">
        <v>276</v>
      </c>
      <c r="L2634" t="s">
        <v>276</v>
      </c>
      <c r="M2634" t="s">
        <v>276</v>
      </c>
      <c r="N2634" t="s">
        <v>19391</v>
      </c>
      <c r="O2634" t="s">
        <v>19241</v>
      </c>
      <c r="P2634" t="s">
        <v>276</v>
      </c>
      <c r="Q2634" t="s">
        <v>19464</v>
      </c>
      <c r="R2634" t="s">
        <v>276</v>
      </c>
    </row>
    <row r="2635" spans="1:18" x14ac:dyDescent="0.2">
      <c r="A2635" t="s">
        <v>18123</v>
      </c>
      <c r="B2635" t="s">
        <v>18121</v>
      </c>
      <c r="C2635" t="str">
        <f>VLOOKUP(v32_x__2020_06_28[[#This Row],[SLNID]],'TU-Rechte-Elemente (alle)'!C$2:C$4079,1,FALSE)</f>
        <v>r.80.706</v>
      </c>
      <c r="D2635" t="s">
        <v>18123</v>
      </c>
      <c r="E2635" t="s">
        <v>18122</v>
      </c>
      <c r="F2635" t="s">
        <v>13052</v>
      </c>
      <c r="G2635" t="s">
        <v>19377</v>
      </c>
      <c r="H2635" t="s">
        <v>19241</v>
      </c>
      <c r="I2635" t="s">
        <v>23993</v>
      </c>
      <c r="J2635" t="s">
        <v>23987</v>
      </c>
      <c r="K2635" t="s">
        <v>276</v>
      </c>
      <c r="L2635" t="s">
        <v>276</v>
      </c>
      <c r="M2635" t="s">
        <v>276</v>
      </c>
      <c r="N2635" t="s">
        <v>19391</v>
      </c>
      <c r="O2635" t="s">
        <v>19241</v>
      </c>
      <c r="P2635" t="s">
        <v>276</v>
      </c>
      <c r="Q2635" t="s">
        <v>19464</v>
      </c>
      <c r="R2635" t="s">
        <v>276</v>
      </c>
    </row>
    <row r="2636" spans="1:18" x14ac:dyDescent="0.2">
      <c r="A2636" t="s">
        <v>18126</v>
      </c>
      <c r="B2636" t="s">
        <v>18125</v>
      </c>
      <c r="C2636" t="str">
        <f>VLOOKUP(v32_x__2020_06_28[[#This Row],[SLNID]],'TU-Rechte-Elemente (alle)'!C$2:C$4079,1,FALSE)</f>
        <v>r.80.722</v>
      </c>
      <c r="D2636" t="s">
        <v>18126</v>
      </c>
      <c r="E2636" t="s">
        <v>10392</v>
      </c>
      <c r="F2636" t="s">
        <v>13052</v>
      </c>
      <c r="G2636" t="s">
        <v>19377</v>
      </c>
      <c r="H2636" t="s">
        <v>19241</v>
      </c>
      <c r="I2636" t="s">
        <v>23994</v>
      </c>
      <c r="J2636" t="s">
        <v>23987</v>
      </c>
      <c r="K2636" t="s">
        <v>276</v>
      </c>
      <c r="L2636" t="s">
        <v>276</v>
      </c>
      <c r="M2636" t="s">
        <v>276</v>
      </c>
      <c r="N2636" t="s">
        <v>19391</v>
      </c>
      <c r="O2636" t="s">
        <v>19241</v>
      </c>
      <c r="P2636" t="s">
        <v>276</v>
      </c>
      <c r="Q2636" t="s">
        <v>19464</v>
      </c>
      <c r="R2636" t="s">
        <v>276</v>
      </c>
    </row>
    <row r="2637" spans="1:18" x14ac:dyDescent="0.2">
      <c r="A2637" t="s">
        <v>18131</v>
      </c>
      <c r="B2637" t="s">
        <v>18130</v>
      </c>
      <c r="C2637" t="str">
        <f>VLOOKUP(v32_x__2020_06_28[[#This Row],[SLNID]],'TU-Rechte-Elemente (alle)'!C$2:C$4079,1,FALSE)</f>
        <v>r.80.724</v>
      </c>
      <c r="D2637" t="s">
        <v>18131</v>
      </c>
      <c r="E2637" t="s">
        <v>10399</v>
      </c>
      <c r="F2637" t="s">
        <v>13052</v>
      </c>
      <c r="G2637" t="s">
        <v>19377</v>
      </c>
      <c r="H2637" t="s">
        <v>19241</v>
      </c>
      <c r="I2637" t="s">
        <v>23995</v>
      </c>
      <c r="J2637" t="s">
        <v>1888</v>
      </c>
      <c r="K2637" t="s">
        <v>276</v>
      </c>
      <c r="L2637" t="s">
        <v>276</v>
      </c>
      <c r="M2637" t="s">
        <v>276</v>
      </c>
      <c r="N2637" t="s">
        <v>19391</v>
      </c>
      <c r="O2637" t="s">
        <v>19241</v>
      </c>
      <c r="P2637" t="s">
        <v>276</v>
      </c>
      <c r="Q2637" t="s">
        <v>19381</v>
      </c>
      <c r="R2637" t="s">
        <v>276</v>
      </c>
    </row>
    <row r="2638" spans="1:18" x14ac:dyDescent="0.2">
      <c r="A2638" t="s">
        <v>18134</v>
      </c>
      <c r="B2638" t="s">
        <v>18133</v>
      </c>
      <c r="C2638" t="str">
        <f>VLOOKUP(v32_x__2020_06_28[[#This Row],[SLNID]],'TU-Rechte-Elemente (alle)'!C$2:C$4079,1,FALSE)</f>
        <v>r.80.725</v>
      </c>
      <c r="D2638" t="s">
        <v>18134</v>
      </c>
      <c r="E2638" t="s">
        <v>10405</v>
      </c>
      <c r="F2638" t="s">
        <v>13052</v>
      </c>
      <c r="G2638" t="s">
        <v>19377</v>
      </c>
      <c r="H2638" t="s">
        <v>19241</v>
      </c>
      <c r="I2638" t="s">
        <v>23996</v>
      </c>
      <c r="J2638" t="s">
        <v>1888</v>
      </c>
      <c r="K2638" t="s">
        <v>276</v>
      </c>
      <c r="L2638" t="s">
        <v>276</v>
      </c>
      <c r="M2638" t="s">
        <v>276</v>
      </c>
      <c r="N2638" t="s">
        <v>19391</v>
      </c>
      <c r="O2638" t="s">
        <v>19241</v>
      </c>
      <c r="P2638" t="s">
        <v>276</v>
      </c>
      <c r="Q2638" t="s">
        <v>19381</v>
      </c>
      <c r="R2638" t="s">
        <v>276</v>
      </c>
    </row>
    <row r="2639" spans="1:18" x14ac:dyDescent="0.2">
      <c r="A2639" t="s">
        <v>18138</v>
      </c>
      <c r="B2639" t="s">
        <v>18137</v>
      </c>
      <c r="C2639" t="str">
        <f>VLOOKUP(v32_x__2020_06_28[[#This Row],[SLNID]],'TU-Rechte-Elemente (alle)'!C$2:C$4079,1,FALSE)</f>
        <v>r.80.726</v>
      </c>
      <c r="D2639" t="s">
        <v>18138</v>
      </c>
      <c r="E2639" t="s">
        <v>10409</v>
      </c>
      <c r="F2639" t="s">
        <v>13052</v>
      </c>
      <c r="G2639" t="s">
        <v>19377</v>
      </c>
      <c r="H2639" t="s">
        <v>19241</v>
      </c>
      <c r="I2639" t="s">
        <v>23997</v>
      </c>
      <c r="J2639" t="s">
        <v>1888</v>
      </c>
      <c r="K2639" t="s">
        <v>276</v>
      </c>
      <c r="L2639" t="s">
        <v>276</v>
      </c>
      <c r="M2639" t="s">
        <v>276</v>
      </c>
      <c r="N2639" t="s">
        <v>19391</v>
      </c>
      <c r="O2639" t="s">
        <v>19241</v>
      </c>
      <c r="P2639" t="s">
        <v>276</v>
      </c>
      <c r="Q2639" t="s">
        <v>19381</v>
      </c>
      <c r="R2639" t="s">
        <v>276</v>
      </c>
    </row>
    <row r="2640" spans="1:18" x14ac:dyDescent="0.2">
      <c r="A2640" t="s">
        <v>18142</v>
      </c>
      <c r="B2640" t="s">
        <v>18141</v>
      </c>
      <c r="C2640" t="str">
        <f>VLOOKUP(v32_x__2020_06_28[[#This Row],[SLNID]],'TU-Rechte-Elemente (alle)'!C$2:C$4079,1,FALSE)</f>
        <v>r.80.727</v>
      </c>
      <c r="D2640" t="s">
        <v>18142</v>
      </c>
      <c r="E2640" t="s">
        <v>16952</v>
      </c>
      <c r="F2640" t="s">
        <v>13052</v>
      </c>
      <c r="G2640" t="s">
        <v>19377</v>
      </c>
      <c r="H2640" t="s">
        <v>19241</v>
      </c>
      <c r="I2640" t="s">
        <v>23998</v>
      </c>
      <c r="J2640" t="s">
        <v>1888</v>
      </c>
      <c r="K2640" t="s">
        <v>276</v>
      </c>
      <c r="L2640" t="s">
        <v>276</v>
      </c>
      <c r="M2640" t="s">
        <v>276</v>
      </c>
      <c r="N2640" t="s">
        <v>19391</v>
      </c>
      <c r="O2640" t="s">
        <v>19241</v>
      </c>
      <c r="P2640" t="s">
        <v>276</v>
      </c>
      <c r="Q2640" t="s">
        <v>20035</v>
      </c>
      <c r="R2640" t="s">
        <v>276</v>
      </c>
    </row>
    <row r="2641" spans="1:18" x14ac:dyDescent="0.2">
      <c r="A2641" t="s">
        <v>18146</v>
      </c>
      <c r="B2641" t="s">
        <v>18145</v>
      </c>
      <c r="C2641" t="str">
        <f>VLOOKUP(v32_x__2020_06_28[[#This Row],[SLNID]],'TU-Rechte-Elemente (alle)'!C$2:C$4079,1,FALSE)</f>
        <v>r.80.728</v>
      </c>
      <c r="D2641" t="s">
        <v>18146</v>
      </c>
      <c r="E2641" t="s">
        <v>10414</v>
      </c>
      <c r="F2641" t="s">
        <v>13052</v>
      </c>
      <c r="G2641" t="s">
        <v>19377</v>
      </c>
      <c r="H2641" t="s">
        <v>19241</v>
      </c>
      <c r="I2641" t="s">
        <v>23999</v>
      </c>
      <c r="J2641" t="s">
        <v>1888</v>
      </c>
      <c r="K2641" t="s">
        <v>276</v>
      </c>
      <c r="L2641" t="s">
        <v>276</v>
      </c>
      <c r="M2641" t="s">
        <v>276</v>
      </c>
      <c r="N2641" t="s">
        <v>19391</v>
      </c>
      <c r="O2641" t="s">
        <v>19241</v>
      </c>
      <c r="P2641" t="s">
        <v>276</v>
      </c>
      <c r="Q2641" t="s">
        <v>19381</v>
      </c>
      <c r="R2641" t="s">
        <v>276</v>
      </c>
    </row>
    <row r="2642" spans="1:18" x14ac:dyDescent="0.2">
      <c r="A2642" t="s">
        <v>18151</v>
      </c>
      <c r="B2642" t="s">
        <v>18149</v>
      </c>
      <c r="C2642" t="str">
        <f>VLOOKUP(v32_x__2020_06_28[[#This Row],[SLNID]],'TU-Rechte-Elemente (alle)'!C$2:C$4079,1,FALSE)</f>
        <v>r.80.729</v>
      </c>
      <c r="D2642" t="s">
        <v>18151</v>
      </c>
      <c r="E2642" t="s">
        <v>18150</v>
      </c>
      <c r="F2642" t="s">
        <v>13052</v>
      </c>
      <c r="G2642" t="s">
        <v>19377</v>
      </c>
      <c r="H2642" t="s">
        <v>19241</v>
      </c>
      <c r="I2642" t="s">
        <v>24000</v>
      </c>
      <c r="J2642" t="s">
        <v>17701</v>
      </c>
      <c r="K2642" t="s">
        <v>276</v>
      </c>
      <c r="L2642" t="s">
        <v>276</v>
      </c>
      <c r="M2642" t="s">
        <v>276</v>
      </c>
      <c r="N2642" t="s">
        <v>19391</v>
      </c>
      <c r="O2642" t="s">
        <v>19241</v>
      </c>
      <c r="P2642" t="s">
        <v>276</v>
      </c>
      <c r="Q2642" t="s">
        <v>19464</v>
      </c>
      <c r="R2642" t="s">
        <v>276</v>
      </c>
    </row>
    <row r="2643" spans="1:18" x14ac:dyDescent="0.2">
      <c r="A2643" t="s">
        <v>18155</v>
      </c>
      <c r="B2643" t="s">
        <v>18154</v>
      </c>
      <c r="C2643" t="str">
        <f>VLOOKUP(v32_x__2020_06_28[[#This Row],[SLNID]],'TU-Rechte-Elemente (alle)'!C$2:C$4079,1,FALSE)</f>
        <v>r.80.730</v>
      </c>
      <c r="D2643" t="s">
        <v>18155</v>
      </c>
      <c r="E2643" t="s">
        <v>10420</v>
      </c>
      <c r="F2643" t="s">
        <v>13052</v>
      </c>
      <c r="G2643" t="s">
        <v>19377</v>
      </c>
      <c r="H2643" t="s">
        <v>19241</v>
      </c>
      <c r="I2643" t="s">
        <v>24001</v>
      </c>
      <c r="J2643" t="s">
        <v>1888</v>
      </c>
      <c r="K2643" t="s">
        <v>276</v>
      </c>
      <c r="L2643" t="s">
        <v>276</v>
      </c>
      <c r="M2643" t="s">
        <v>276</v>
      </c>
      <c r="N2643" t="s">
        <v>19391</v>
      </c>
      <c r="O2643" t="s">
        <v>19241</v>
      </c>
      <c r="P2643" t="s">
        <v>276</v>
      </c>
      <c r="Q2643" t="s">
        <v>19381</v>
      </c>
      <c r="R2643" t="s">
        <v>276</v>
      </c>
    </row>
    <row r="2644" spans="1:18" x14ac:dyDescent="0.2">
      <c r="A2644" t="s">
        <v>18158</v>
      </c>
      <c r="B2644" t="s">
        <v>18157</v>
      </c>
      <c r="C2644" t="str">
        <f>VLOOKUP(v32_x__2020_06_28[[#This Row],[SLNID]],'TU-Rechte-Elemente (alle)'!C$2:C$4079,1,FALSE)</f>
        <v>r.80.732</v>
      </c>
      <c r="D2644" t="s">
        <v>18158</v>
      </c>
      <c r="E2644" t="s">
        <v>16957</v>
      </c>
      <c r="F2644" t="s">
        <v>13052</v>
      </c>
      <c r="G2644" t="s">
        <v>19377</v>
      </c>
      <c r="H2644" t="s">
        <v>19241</v>
      </c>
      <c r="I2644" t="s">
        <v>24002</v>
      </c>
      <c r="J2644" t="s">
        <v>23987</v>
      </c>
      <c r="K2644" t="s">
        <v>276</v>
      </c>
      <c r="L2644" t="s">
        <v>276</v>
      </c>
      <c r="M2644" t="s">
        <v>276</v>
      </c>
      <c r="N2644" t="s">
        <v>19391</v>
      </c>
      <c r="O2644" t="s">
        <v>19241</v>
      </c>
      <c r="P2644" t="s">
        <v>276</v>
      </c>
      <c r="Q2644" t="s">
        <v>19464</v>
      </c>
      <c r="R2644" t="s">
        <v>276</v>
      </c>
    </row>
    <row r="2645" spans="1:18" x14ac:dyDescent="0.2">
      <c r="A2645" t="s">
        <v>18161</v>
      </c>
      <c r="B2645" t="s">
        <v>18160</v>
      </c>
      <c r="C2645" t="str">
        <f>VLOOKUP(v32_x__2020_06_28[[#This Row],[SLNID]],'TU-Rechte-Elemente (alle)'!C$2:C$4079,1,FALSE)</f>
        <v>r.80.733</v>
      </c>
      <c r="D2645" t="s">
        <v>18161</v>
      </c>
      <c r="E2645" t="s">
        <v>16960</v>
      </c>
      <c r="F2645" t="s">
        <v>13052</v>
      </c>
      <c r="G2645" t="s">
        <v>19377</v>
      </c>
      <c r="H2645" t="s">
        <v>19241</v>
      </c>
      <c r="I2645" t="s">
        <v>24003</v>
      </c>
      <c r="J2645" t="s">
        <v>23987</v>
      </c>
      <c r="K2645" t="s">
        <v>276</v>
      </c>
      <c r="L2645" t="s">
        <v>276</v>
      </c>
      <c r="M2645" t="s">
        <v>276</v>
      </c>
      <c r="N2645" t="s">
        <v>19391</v>
      </c>
      <c r="O2645" t="s">
        <v>19241</v>
      </c>
      <c r="P2645" t="s">
        <v>276</v>
      </c>
      <c r="Q2645" t="s">
        <v>19464</v>
      </c>
      <c r="R2645" t="s">
        <v>276</v>
      </c>
    </row>
    <row r="2646" spans="1:18" x14ac:dyDescent="0.2">
      <c r="A2646" t="s">
        <v>18165</v>
      </c>
      <c r="B2646" t="s">
        <v>18164</v>
      </c>
      <c r="C2646" t="str">
        <f>VLOOKUP(v32_x__2020_06_28[[#This Row],[SLNID]],'TU-Rechte-Elemente (alle)'!C$2:C$4079,1,FALSE)</f>
        <v>r.80.734</v>
      </c>
      <c r="D2646" t="s">
        <v>18165</v>
      </c>
      <c r="E2646" t="s">
        <v>16963</v>
      </c>
      <c r="F2646" t="s">
        <v>13052</v>
      </c>
      <c r="G2646" t="s">
        <v>19377</v>
      </c>
      <c r="H2646" t="s">
        <v>19241</v>
      </c>
      <c r="I2646" t="s">
        <v>24004</v>
      </c>
      <c r="J2646" t="s">
        <v>23987</v>
      </c>
      <c r="K2646" t="s">
        <v>276</v>
      </c>
      <c r="L2646" t="s">
        <v>276</v>
      </c>
      <c r="M2646" t="s">
        <v>276</v>
      </c>
      <c r="N2646" t="s">
        <v>19391</v>
      </c>
      <c r="O2646" t="s">
        <v>19241</v>
      </c>
      <c r="P2646" t="s">
        <v>276</v>
      </c>
      <c r="Q2646" t="s">
        <v>19464</v>
      </c>
      <c r="R2646" t="s">
        <v>276</v>
      </c>
    </row>
    <row r="2647" spans="1:18" x14ac:dyDescent="0.2">
      <c r="A2647" t="s">
        <v>18169</v>
      </c>
      <c r="B2647" t="s">
        <v>18168</v>
      </c>
      <c r="C2647" t="str">
        <f>VLOOKUP(v32_x__2020_06_28[[#This Row],[SLNID]],'TU-Rechte-Elemente (alle)'!C$2:C$4079,1,FALSE)</f>
        <v>r.80.735</v>
      </c>
      <c r="D2647" t="s">
        <v>18169</v>
      </c>
      <c r="E2647" t="s">
        <v>10425</v>
      </c>
      <c r="F2647" t="s">
        <v>13052</v>
      </c>
      <c r="G2647" t="s">
        <v>19377</v>
      </c>
      <c r="H2647" t="s">
        <v>19241</v>
      </c>
      <c r="I2647" t="s">
        <v>24005</v>
      </c>
      <c r="J2647" t="s">
        <v>23987</v>
      </c>
      <c r="K2647" t="s">
        <v>276</v>
      </c>
      <c r="L2647" t="s">
        <v>276</v>
      </c>
      <c r="M2647" t="s">
        <v>276</v>
      </c>
      <c r="N2647" t="s">
        <v>19391</v>
      </c>
      <c r="O2647" t="s">
        <v>19241</v>
      </c>
      <c r="P2647" t="s">
        <v>276</v>
      </c>
      <c r="Q2647" t="s">
        <v>19464</v>
      </c>
      <c r="R2647" t="s">
        <v>276</v>
      </c>
    </row>
    <row r="2648" spans="1:18" x14ac:dyDescent="0.2">
      <c r="A2648" t="s">
        <v>18173</v>
      </c>
      <c r="B2648" t="s">
        <v>18172</v>
      </c>
      <c r="C2648" t="str">
        <f>VLOOKUP(v32_x__2020_06_28[[#This Row],[SLNID]],'TU-Rechte-Elemente (alle)'!C$2:C$4079,1,FALSE)</f>
        <v>r.80.736</v>
      </c>
      <c r="D2648" t="s">
        <v>18173</v>
      </c>
      <c r="E2648" t="s">
        <v>1865</v>
      </c>
      <c r="F2648" t="s">
        <v>13052</v>
      </c>
      <c r="G2648" t="s">
        <v>9839</v>
      </c>
      <c r="H2648" t="s">
        <v>19241</v>
      </c>
      <c r="I2648" t="s">
        <v>24006</v>
      </c>
      <c r="J2648" t="s">
        <v>23987</v>
      </c>
      <c r="K2648" t="s">
        <v>276</v>
      </c>
      <c r="L2648" t="s">
        <v>276</v>
      </c>
      <c r="M2648" t="s">
        <v>276</v>
      </c>
      <c r="N2648" t="s">
        <v>19391</v>
      </c>
      <c r="O2648" t="s">
        <v>19241</v>
      </c>
      <c r="P2648" t="s">
        <v>276</v>
      </c>
      <c r="Q2648" t="s">
        <v>19464</v>
      </c>
      <c r="R2648" t="s">
        <v>276</v>
      </c>
    </row>
    <row r="2649" spans="1:18" x14ac:dyDescent="0.2">
      <c r="A2649" t="s">
        <v>18176</v>
      </c>
      <c r="B2649" t="s">
        <v>18175</v>
      </c>
      <c r="C2649" t="str">
        <f>VLOOKUP(v32_x__2020_06_28[[#This Row],[SLNID]],'TU-Rechte-Elemente (alle)'!C$2:C$4079,1,FALSE)</f>
        <v>r.80.737</v>
      </c>
      <c r="D2649" t="s">
        <v>18176</v>
      </c>
      <c r="E2649" t="s">
        <v>16970</v>
      </c>
      <c r="F2649" t="s">
        <v>13052</v>
      </c>
      <c r="G2649" t="s">
        <v>19377</v>
      </c>
      <c r="H2649" t="s">
        <v>19241</v>
      </c>
      <c r="I2649" t="s">
        <v>24007</v>
      </c>
      <c r="J2649" t="s">
        <v>23987</v>
      </c>
      <c r="K2649" t="s">
        <v>276</v>
      </c>
      <c r="L2649" t="s">
        <v>276</v>
      </c>
      <c r="M2649" t="s">
        <v>276</v>
      </c>
      <c r="N2649" t="s">
        <v>19387</v>
      </c>
      <c r="O2649" t="s">
        <v>19241</v>
      </c>
      <c r="P2649" t="s">
        <v>276</v>
      </c>
      <c r="Q2649" t="s">
        <v>19464</v>
      </c>
      <c r="R2649" t="s">
        <v>276</v>
      </c>
    </row>
    <row r="2650" spans="1:18" x14ac:dyDescent="0.2">
      <c r="A2650" t="s">
        <v>18180</v>
      </c>
      <c r="B2650" t="s">
        <v>18179</v>
      </c>
      <c r="C2650" t="str">
        <f>VLOOKUP(v32_x__2020_06_28[[#This Row],[SLNID]],'TU-Rechte-Elemente (alle)'!C$2:C$4079,1,FALSE)</f>
        <v>r.80.738</v>
      </c>
      <c r="D2650" t="s">
        <v>18180</v>
      </c>
      <c r="E2650" t="s">
        <v>10505</v>
      </c>
      <c r="F2650" t="s">
        <v>13052</v>
      </c>
      <c r="G2650" t="s">
        <v>19377</v>
      </c>
      <c r="H2650" t="s">
        <v>19241</v>
      </c>
      <c r="I2650" t="s">
        <v>24008</v>
      </c>
      <c r="J2650" t="s">
        <v>23987</v>
      </c>
      <c r="K2650" t="s">
        <v>276</v>
      </c>
      <c r="L2650" t="s">
        <v>276</v>
      </c>
      <c r="M2650" t="s">
        <v>276</v>
      </c>
      <c r="N2650" t="s">
        <v>19387</v>
      </c>
      <c r="O2650" t="s">
        <v>19241</v>
      </c>
      <c r="P2650" t="s">
        <v>276</v>
      </c>
      <c r="Q2650" t="s">
        <v>19464</v>
      </c>
      <c r="R2650" t="s">
        <v>276</v>
      </c>
    </row>
    <row r="2651" spans="1:18" x14ac:dyDescent="0.2">
      <c r="A2651" t="s">
        <v>18184</v>
      </c>
      <c r="B2651" t="s">
        <v>18182</v>
      </c>
      <c r="C2651" t="str">
        <f>VLOOKUP(v32_x__2020_06_28[[#This Row],[SLNID]],'TU-Rechte-Elemente (alle)'!C$2:C$4079,1,FALSE)</f>
        <v>r.80.740</v>
      </c>
      <c r="D2651" t="s">
        <v>18184</v>
      </c>
      <c r="E2651" t="s">
        <v>18183</v>
      </c>
      <c r="F2651" t="s">
        <v>13052</v>
      </c>
      <c r="G2651" t="s">
        <v>19377</v>
      </c>
      <c r="H2651" t="s">
        <v>19241</v>
      </c>
      <c r="I2651" t="s">
        <v>24009</v>
      </c>
      <c r="J2651" t="s">
        <v>1888</v>
      </c>
      <c r="K2651" t="s">
        <v>276</v>
      </c>
      <c r="L2651" t="s">
        <v>276</v>
      </c>
      <c r="M2651" t="s">
        <v>276</v>
      </c>
      <c r="N2651" t="s">
        <v>19391</v>
      </c>
      <c r="O2651" t="s">
        <v>19241</v>
      </c>
      <c r="P2651" t="s">
        <v>276</v>
      </c>
      <c r="Q2651" t="s">
        <v>19381</v>
      </c>
      <c r="R2651" t="s">
        <v>276</v>
      </c>
    </row>
    <row r="2652" spans="1:18" x14ac:dyDescent="0.2">
      <c r="A2652" t="s">
        <v>18187</v>
      </c>
      <c r="B2652" t="s">
        <v>18186</v>
      </c>
      <c r="C2652" t="str">
        <f>VLOOKUP(v32_x__2020_06_28[[#This Row],[SLNID]],'TU-Rechte-Elemente (alle)'!C$2:C$4079,1,FALSE)</f>
        <v>r.80.741</v>
      </c>
      <c r="D2652" t="s">
        <v>18187</v>
      </c>
      <c r="E2652" t="s">
        <v>10478</v>
      </c>
      <c r="F2652" t="s">
        <v>13052</v>
      </c>
      <c r="G2652" t="s">
        <v>19377</v>
      </c>
      <c r="H2652" t="s">
        <v>19241</v>
      </c>
      <c r="I2652" t="s">
        <v>24010</v>
      </c>
      <c r="J2652" t="s">
        <v>1888</v>
      </c>
      <c r="K2652" t="s">
        <v>276</v>
      </c>
      <c r="L2652" t="s">
        <v>276</v>
      </c>
      <c r="M2652" t="s">
        <v>276</v>
      </c>
      <c r="N2652" t="s">
        <v>19391</v>
      </c>
      <c r="O2652" t="s">
        <v>19241</v>
      </c>
      <c r="P2652" t="s">
        <v>276</v>
      </c>
      <c r="Q2652" t="s">
        <v>19381</v>
      </c>
      <c r="R2652" t="s">
        <v>276</v>
      </c>
    </row>
    <row r="2653" spans="1:18" x14ac:dyDescent="0.2">
      <c r="A2653" t="s">
        <v>18191</v>
      </c>
      <c r="B2653" t="s">
        <v>18190</v>
      </c>
      <c r="C2653" t="str">
        <f>VLOOKUP(v32_x__2020_06_28[[#This Row],[SLNID]],'TU-Rechte-Elemente (alle)'!C$2:C$4079,1,FALSE)</f>
        <v>r.80.750</v>
      </c>
      <c r="D2653" t="s">
        <v>18191</v>
      </c>
      <c r="E2653" t="s">
        <v>3673</v>
      </c>
      <c r="F2653" t="s">
        <v>13052</v>
      </c>
      <c r="G2653" t="s">
        <v>19377</v>
      </c>
      <c r="H2653" t="s">
        <v>19241</v>
      </c>
      <c r="I2653" t="s">
        <v>24011</v>
      </c>
      <c r="J2653" t="s">
        <v>1888</v>
      </c>
      <c r="K2653" t="s">
        <v>276</v>
      </c>
      <c r="L2653" t="s">
        <v>276</v>
      </c>
      <c r="M2653" t="s">
        <v>276</v>
      </c>
      <c r="N2653" t="s">
        <v>19391</v>
      </c>
      <c r="O2653" t="s">
        <v>19241</v>
      </c>
      <c r="P2653" t="s">
        <v>276</v>
      </c>
      <c r="Q2653" t="s">
        <v>19381</v>
      </c>
      <c r="R2653" t="s">
        <v>276</v>
      </c>
    </row>
    <row r="2654" spans="1:18" x14ac:dyDescent="0.2">
      <c r="A2654" t="s">
        <v>18195</v>
      </c>
      <c r="B2654" t="s">
        <v>18194</v>
      </c>
      <c r="C2654" t="str">
        <f>VLOOKUP(v32_x__2020_06_28[[#This Row],[SLNID]],'TU-Rechte-Elemente (alle)'!C$2:C$4079,1,FALSE)</f>
        <v>r.80.751</v>
      </c>
      <c r="D2654" t="s">
        <v>18195</v>
      </c>
      <c r="E2654" t="s">
        <v>16991</v>
      </c>
      <c r="F2654" t="s">
        <v>13052</v>
      </c>
      <c r="G2654" t="s">
        <v>19377</v>
      </c>
      <c r="H2654" t="s">
        <v>19241</v>
      </c>
      <c r="I2654" t="s">
        <v>24012</v>
      </c>
      <c r="J2654" t="s">
        <v>1888</v>
      </c>
      <c r="K2654" t="s">
        <v>276</v>
      </c>
      <c r="L2654" t="s">
        <v>276</v>
      </c>
      <c r="M2654" t="s">
        <v>276</v>
      </c>
      <c r="N2654" t="s">
        <v>19391</v>
      </c>
      <c r="O2654" t="s">
        <v>19241</v>
      </c>
      <c r="P2654" t="s">
        <v>276</v>
      </c>
      <c r="Q2654" t="s">
        <v>19381</v>
      </c>
      <c r="R2654" t="s">
        <v>276</v>
      </c>
    </row>
    <row r="2655" spans="1:18" x14ac:dyDescent="0.2">
      <c r="A2655" t="s">
        <v>18199</v>
      </c>
      <c r="B2655" t="s">
        <v>18198</v>
      </c>
      <c r="C2655" t="str">
        <f>VLOOKUP(v32_x__2020_06_28[[#This Row],[SLNID]],'TU-Rechte-Elemente (alle)'!C$2:C$4079,1,FALSE)</f>
        <v>r.80.761</v>
      </c>
      <c r="D2655" t="s">
        <v>18199</v>
      </c>
      <c r="E2655" t="s">
        <v>17009</v>
      </c>
      <c r="F2655" t="s">
        <v>13052</v>
      </c>
      <c r="G2655" t="s">
        <v>19377</v>
      </c>
      <c r="H2655" t="s">
        <v>19241</v>
      </c>
      <c r="I2655" t="s">
        <v>24013</v>
      </c>
      <c r="J2655" t="s">
        <v>23987</v>
      </c>
      <c r="K2655" t="s">
        <v>276</v>
      </c>
      <c r="L2655" t="s">
        <v>276</v>
      </c>
      <c r="M2655" t="s">
        <v>276</v>
      </c>
      <c r="N2655" t="s">
        <v>19387</v>
      </c>
      <c r="O2655" t="s">
        <v>19241</v>
      </c>
      <c r="P2655" t="s">
        <v>276</v>
      </c>
      <c r="Q2655" t="s">
        <v>19464</v>
      </c>
      <c r="R2655" t="s">
        <v>276</v>
      </c>
    </row>
    <row r="2656" spans="1:18" x14ac:dyDescent="0.2">
      <c r="A2656" t="s">
        <v>24014</v>
      </c>
      <c r="B2656" t="s">
        <v>18204</v>
      </c>
      <c r="C2656" t="str">
        <f>VLOOKUP(v32_x__2020_06_28[[#This Row],[SLNID]],'TU-Rechte-Elemente (alle)'!C$2:C$4079,1,FALSE)</f>
        <v>r.80.765:S</v>
      </c>
      <c r="D2656" t="s">
        <v>18202</v>
      </c>
      <c r="E2656" t="s">
        <v>24015</v>
      </c>
      <c r="F2656" t="s">
        <v>13052</v>
      </c>
      <c r="G2656" t="s">
        <v>9839</v>
      </c>
      <c r="H2656" t="s">
        <v>19241</v>
      </c>
      <c r="I2656" t="s">
        <v>24016</v>
      </c>
      <c r="J2656" t="s">
        <v>1888</v>
      </c>
      <c r="K2656" t="s">
        <v>276</v>
      </c>
      <c r="L2656" t="s">
        <v>276</v>
      </c>
      <c r="M2656" t="s">
        <v>276</v>
      </c>
      <c r="N2656" t="s">
        <v>19391</v>
      </c>
      <c r="O2656" t="s">
        <v>19241</v>
      </c>
      <c r="P2656" t="s">
        <v>24017</v>
      </c>
      <c r="Q2656" t="s">
        <v>19381</v>
      </c>
      <c r="R2656" t="s">
        <v>276</v>
      </c>
    </row>
    <row r="2657" spans="1:18" x14ac:dyDescent="0.2">
      <c r="A2657" t="s">
        <v>18206</v>
      </c>
      <c r="B2657" t="s">
        <v>18205</v>
      </c>
      <c r="C2657" t="str">
        <f>VLOOKUP(v32_x__2020_06_28[[#This Row],[SLNID]],'TU-Rechte-Elemente (alle)'!C$2:C$4079,1,FALSE)</f>
        <v>r.80.766</v>
      </c>
      <c r="D2657" t="s">
        <v>18202</v>
      </c>
      <c r="E2657" t="s">
        <v>17023</v>
      </c>
      <c r="F2657" t="s">
        <v>13052</v>
      </c>
      <c r="G2657" t="s">
        <v>19377</v>
      </c>
      <c r="H2657" t="s">
        <v>19241</v>
      </c>
      <c r="I2657" t="s">
        <v>24018</v>
      </c>
      <c r="J2657" t="s">
        <v>1888</v>
      </c>
      <c r="K2657" t="s">
        <v>276</v>
      </c>
      <c r="L2657" t="s">
        <v>276</v>
      </c>
      <c r="M2657" t="s">
        <v>276</v>
      </c>
      <c r="N2657" t="s">
        <v>19391</v>
      </c>
      <c r="O2657" t="s">
        <v>19241</v>
      </c>
      <c r="P2657" t="s">
        <v>24019</v>
      </c>
      <c r="Q2657" t="s">
        <v>19381</v>
      </c>
      <c r="R2657" t="s">
        <v>276</v>
      </c>
    </row>
    <row r="2658" spans="1:18" x14ac:dyDescent="0.2">
      <c r="A2658" t="s">
        <v>18210</v>
      </c>
      <c r="B2658" t="s">
        <v>18208</v>
      </c>
      <c r="C2658" t="str">
        <f>VLOOKUP(v32_x__2020_06_28[[#This Row],[SLNID]],'TU-Rechte-Elemente (alle)'!C$2:C$4079,1,FALSE)</f>
        <v>r.80.767</v>
      </c>
      <c r="D2658" t="s">
        <v>18210</v>
      </c>
      <c r="E2658" t="s">
        <v>18209</v>
      </c>
      <c r="F2658" t="s">
        <v>13052</v>
      </c>
      <c r="G2658" t="s">
        <v>19377</v>
      </c>
      <c r="H2658" t="s">
        <v>19241</v>
      </c>
      <c r="I2658" t="s">
        <v>24020</v>
      </c>
      <c r="J2658" t="s">
        <v>1888</v>
      </c>
      <c r="K2658" t="s">
        <v>276</v>
      </c>
      <c r="L2658" t="s">
        <v>276</v>
      </c>
      <c r="M2658" t="s">
        <v>276</v>
      </c>
      <c r="N2658" t="s">
        <v>19391</v>
      </c>
      <c r="O2658" t="s">
        <v>19241</v>
      </c>
      <c r="P2658" t="s">
        <v>276</v>
      </c>
      <c r="Q2658" t="s">
        <v>19381</v>
      </c>
      <c r="R2658" t="s">
        <v>276</v>
      </c>
    </row>
    <row r="2659" spans="1:18" x14ac:dyDescent="0.2">
      <c r="A2659" t="s">
        <v>18214</v>
      </c>
      <c r="B2659" t="s">
        <v>18213</v>
      </c>
      <c r="C2659" t="str">
        <f>VLOOKUP(v32_x__2020_06_28[[#This Row],[SLNID]],'TU-Rechte-Elemente (alle)'!C$2:C$4079,1,FALSE)</f>
        <v>r.80.768</v>
      </c>
      <c r="D2659" t="s">
        <v>18214</v>
      </c>
      <c r="E2659" t="s">
        <v>17027</v>
      </c>
      <c r="F2659" t="s">
        <v>13052</v>
      </c>
      <c r="G2659" t="s">
        <v>19377</v>
      </c>
      <c r="H2659" t="s">
        <v>19241</v>
      </c>
      <c r="I2659" t="s">
        <v>24021</v>
      </c>
      <c r="J2659" t="s">
        <v>1888</v>
      </c>
      <c r="K2659" t="s">
        <v>276</v>
      </c>
      <c r="L2659" t="s">
        <v>276</v>
      </c>
      <c r="M2659" t="s">
        <v>276</v>
      </c>
      <c r="N2659" t="s">
        <v>19391</v>
      </c>
      <c r="O2659" t="s">
        <v>19241</v>
      </c>
      <c r="P2659" t="s">
        <v>276</v>
      </c>
      <c r="Q2659" t="s">
        <v>19381</v>
      </c>
      <c r="R2659" t="s">
        <v>276</v>
      </c>
    </row>
    <row r="2660" spans="1:18" x14ac:dyDescent="0.2">
      <c r="A2660" t="s">
        <v>18218</v>
      </c>
      <c r="B2660" t="s">
        <v>18216</v>
      </c>
      <c r="C2660" t="str">
        <f>VLOOKUP(v32_x__2020_06_28[[#This Row],[SLNID]],'TU-Rechte-Elemente (alle)'!C$2:C$4079,1,FALSE)</f>
        <v>r.80.770</v>
      </c>
      <c r="D2660" t="s">
        <v>18218</v>
      </c>
      <c r="E2660" t="s">
        <v>18217</v>
      </c>
      <c r="F2660" t="s">
        <v>13052</v>
      </c>
      <c r="G2660" t="s">
        <v>9839</v>
      </c>
      <c r="H2660" t="s">
        <v>19241</v>
      </c>
      <c r="I2660" t="s">
        <v>24022</v>
      </c>
      <c r="J2660" t="s">
        <v>18223</v>
      </c>
      <c r="K2660" t="s">
        <v>276</v>
      </c>
      <c r="L2660" t="s">
        <v>276</v>
      </c>
      <c r="M2660" t="s">
        <v>276</v>
      </c>
      <c r="N2660" t="s">
        <v>19391</v>
      </c>
      <c r="O2660" t="s">
        <v>19241</v>
      </c>
      <c r="P2660" t="s">
        <v>276</v>
      </c>
      <c r="Q2660" t="s">
        <v>19464</v>
      </c>
      <c r="R2660" t="s">
        <v>276</v>
      </c>
    </row>
    <row r="2661" spans="1:18" x14ac:dyDescent="0.2">
      <c r="A2661" t="s">
        <v>18234</v>
      </c>
      <c r="B2661" t="s">
        <v>18233</v>
      </c>
      <c r="C2661" t="str">
        <f>VLOOKUP(v32_x__2020_06_28[[#This Row],[SLNID]],'TU-Rechte-Elemente (alle)'!C$2:C$4079,1,FALSE)</f>
        <v>r.80.771</v>
      </c>
      <c r="D2661" t="s">
        <v>18234</v>
      </c>
      <c r="E2661" t="s">
        <v>17033</v>
      </c>
      <c r="F2661" t="s">
        <v>13052</v>
      </c>
      <c r="G2661" t="s">
        <v>19377</v>
      </c>
      <c r="H2661" t="s">
        <v>19241</v>
      </c>
      <c r="I2661" t="s">
        <v>24023</v>
      </c>
      <c r="J2661" t="s">
        <v>1888</v>
      </c>
      <c r="K2661" t="s">
        <v>276</v>
      </c>
      <c r="L2661" t="s">
        <v>276</v>
      </c>
      <c r="M2661" t="s">
        <v>276</v>
      </c>
      <c r="N2661" t="s">
        <v>19391</v>
      </c>
      <c r="O2661" t="s">
        <v>19241</v>
      </c>
      <c r="P2661" t="s">
        <v>276</v>
      </c>
      <c r="Q2661" t="s">
        <v>19381</v>
      </c>
      <c r="R2661" t="s">
        <v>276</v>
      </c>
    </row>
    <row r="2662" spans="1:18" x14ac:dyDescent="0.2">
      <c r="A2662" t="s">
        <v>18238</v>
      </c>
      <c r="B2662" t="s">
        <v>18237</v>
      </c>
      <c r="C2662" t="str">
        <f>VLOOKUP(v32_x__2020_06_28[[#This Row],[SLNID]],'TU-Rechte-Elemente (alle)'!C$2:C$4079,1,FALSE)</f>
        <v>r.80.772</v>
      </c>
      <c r="D2662" t="s">
        <v>18238</v>
      </c>
      <c r="E2662" t="s">
        <v>17036</v>
      </c>
      <c r="F2662" t="s">
        <v>13052</v>
      </c>
      <c r="G2662" t="s">
        <v>19377</v>
      </c>
      <c r="H2662" t="s">
        <v>19241</v>
      </c>
      <c r="I2662" t="s">
        <v>24024</v>
      </c>
      <c r="J2662" t="s">
        <v>1888</v>
      </c>
      <c r="K2662" t="s">
        <v>276</v>
      </c>
      <c r="L2662" t="s">
        <v>276</v>
      </c>
      <c r="M2662" t="s">
        <v>276</v>
      </c>
      <c r="N2662" t="s">
        <v>19391</v>
      </c>
      <c r="O2662" t="s">
        <v>19241</v>
      </c>
      <c r="P2662" t="s">
        <v>276</v>
      </c>
      <c r="Q2662" t="s">
        <v>19381</v>
      </c>
      <c r="R2662" t="s">
        <v>276</v>
      </c>
    </row>
    <row r="2663" spans="1:18" x14ac:dyDescent="0.2">
      <c r="A2663" t="s">
        <v>18242</v>
      </c>
      <c r="B2663" t="s">
        <v>18241</v>
      </c>
      <c r="C2663" t="str">
        <f>VLOOKUP(v32_x__2020_06_28[[#This Row],[SLNID]],'TU-Rechte-Elemente (alle)'!C$2:C$4079,1,FALSE)</f>
        <v>r.80.780</v>
      </c>
      <c r="D2663" t="s">
        <v>18242</v>
      </c>
      <c r="E2663" t="s">
        <v>5407</v>
      </c>
      <c r="F2663" t="s">
        <v>13052</v>
      </c>
      <c r="G2663" t="s">
        <v>19377</v>
      </c>
      <c r="H2663" t="s">
        <v>19241</v>
      </c>
      <c r="I2663" t="s">
        <v>24025</v>
      </c>
      <c r="J2663" t="s">
        <v>1888</v>
      </c>
      <c r="K2663" t="s">
        <v>276</v>
      </c>
      <c r="L2663" t="s">
        <v>276</v>
      </c>
      <c r="M2663" t="s">
        <v>276</v>
      </c>
      <c r="N2663" t="s">
        <v>19391</v>
      </c>
      <c r="O2663" t="s">
        <v>19241</v>
      </c>
      <c r="P2663" t="s">
        <v>276</v>
      </c>
      <c r="Q2663" t="s">
        <v>19381</v>
      </c>
      <c r="R2663" t="s">
        <v>276</v>
      </c>
    </row>
    <row r="2664" spans="1:18" x14ac:dyDescent="0.2">
      <c r="A2664" t="s">
        <v>18246</v>
      </c>
      <c r="B2664" t="s">
        <v>18244</v>
      </c>
      <c r="C2664" t="str">
        <f>VLOOKUP(v32_x__2020_06_28[[#This Row],[SLNID]],'TU-Rechte-Elemente (alle)'!C$2:C$4079,1,FALSE)</f>
        <v>r.80.790</v>
      </c>
      <c r="D2664" t="s">
        <v>18246</v>
      </c>
      <c r="E2664" t="s">
        <v>18245</v>
      </c>
      <c r="F2664" t="s">
        <v>13052</v>
      </c>
      <c r="G2664" t="s">
        <v>19377</v>
      </c>
      <c r="H2664" t="s">
        <v>19241</v>
      </c>
      <c r="I2664" t="s">
        <v>24026</v>
      </c>
      <c r="J2664" t="s">
        <v>1888</v>
      </c>
      <c r="K2664" t="s">
        <v>276</v>
      </c>
      <c r="L2664" t="s">
        <v>276</v>
      </c>
      <c r="M2664" t="s">
        <v>276</v>
      </c>
      <c r="N2664" t="s">
        <v>19391</v>
      </c>
      <c r="O2664" t="s">
        <v>19241</v>
      </c>
      <c r="P2664" t="s">
        <v>276</v>
      </c>
      <c r="Q2664" t="s">
        <v>19381</v>
      </c>
      <c r="R2664" t="s">
        <v>276</v>
      </c>
    </row>
    <row r="2665" spans="1:18" x14ac:dyDescent="0.2">
      <c r="A2665" t="s">
        <v>24027</v>
      </c>
      <c r="B2665" t="s">
        <v>18252</v>
      </c>
      <c r="C2665" t="str">
        <f>VLOOKUP(v32_x__2020_06_28[[#This Row],[SLNID]],'TU-Rechte-Elemente (alle)'!C$2:C$4079,1,FALSE)</f>
        <v>r.80.791:S</v>
      </c>
      <c r="D2665" t="s">
        <v>18250</v>
      </c>
      <c r="E2665" t="s">
        <v>24028</v>
      </c>
      <c r="F2665" t="s">
        <v>13052</v>
      </c>
      <c r="G2665" t="s">
        <v>19377</v>
      </c>
      <c r="H2665" t="s">
        <v>19241</v>
      </c>
      <c r="I2665" t="s">
        <v>24029</v>
      </c>
      <c r="J2665" t="s">
        <v>1888</v>
      </c>
      <c r="K2665" t="s">
        <v>276</v>
      </c>
      <c r="L2665" t="s">
        <v>276</v>
      </c>
      <c r="M2665" t="s">
        <v>276</v>
      </c>
      <c r="N2665" t="s">
        <v>19391</v>
      </c>
      <c r="O2665" t="s">
        <v>19241</v>
      </c>
      <c r="P2665" t="s">
        <v>24030</v>
      </c>
      <c r="Q2665" t="s">
        <v>19381</v>
      </c>
      <c r="R2665" t="s">
        <v>276</v>
      </c>
    </row>
    <row r="2666" spans="1:18" x14ac:dyDescent="0.2">
      <c r="A2666" t="s">
        <v>18254</v>
      </c>
      <c r="B2666" t="s">
        <v>18253</v>
      </c>
      <c r="C2666" t="str">
        <f>VLOOKUP(v32_x__2020_06_28[[#This Row],[SLNID]],'TU-Rechte-Elemente (alle)'!C$2:C$4079,1,FALSE)</f>
        <v>r.80.792</v>
      </c>
      <c r="D2666" t="s">
        <v>18250</v>
      </c>
      <c r="E2666" t="s">
        <v>10462</v>
      </c>
      <c r="F2666" t="s">
        <v>13052</v>
      </c>
      <c r="G2666" t="s">
        <v>19377</v>
      </c>
      <c r="H2666" t="s">
        <v>19241</v>
      </c>
      <c r="I2666" t="s">
        <v>18255</v>
      </c>
      <c r="J2666" t="s">
        <v>1888</v>
      </c>
      <c r="K2666" t="s">
        <v>276</v>
      </c>
      <c r="L2666" t="s">
        <v>276</v>
      </c>
      <c r="M2666" t="s">
        <v>276</v>
      </c>
      <c r="N2666" t="s">
        <v>19391</v>
      </c>
      <c r="O2666" t="s">
        <v>19241</v>
      </c>
      <c r="P2666" t="s">
        <v>24031</v>
      </c>
      <c r="Q2666" t="s">
        <v>276</v>
      </c>
      <c r="R2666" t="s">
        <v>276</v>
      </c>
    </row>
    <row r="2667" spans="1:18" x14ac:dyDescent="0.2">
      <c r="A2667" t="s">
        <v>24032</v>
      </c>
      <c r="B2667" t="s">
        <v>18270</v>
      </c>
      <c r="C2667" t="str">
        <f>VLOOKUP(v32_x__2020_06_28[[#This Row],[SLNID]],'TU-Rechte-Elemente (alle)'!C$2:C$4079,1,FALSE)</f>
        <v>r.80.801</v>
      </c>
      <c r="D2667" t="s">
        <v>24032</v>
      </c>
      <c r="E2667" t="s">
        <v>9839</v>
      </c>
      <c r="F2667" t="s">
        <v>13052</v>
      </c>
      <c r="G2667" t="s">
        <v>19377</v>
      </c>
      <c r="H2667" t="s">
        <v>19241</v>
      </c>
      <c r="I2667" t="s">
        <v>24033</v>
      </c>
      <c r="J2667" t="s">
        <v>18262</v>
      </c>
      <c r="K2667" t="s">
        <v>276</v>
      </c>
      <c r="L2667" t="s">
        <v>276</v>
      </c>
      <c r="M2667" t="s">
        <v>276</v>
      </c>
      <c r="N2667" t="s">
        <v>19391</v>
      </c>
      <c r="O2667" t="s">
        <v>19241</v>
      </c>
      <c r="P2667" t="s">
        <v>276</v>
      </c>
      <c r="Q2667" t="s">
        <v>19464</v>
      </c>
      <c r="R2667" t="s">
        <v>276</v>
      </c>
    </row>
    <row r="2668" spans="1:18" x14ac:dyDescent="0.2">
      <c r="A2668" t="s">
        <v>18272</v>
      </c>
      <c r="B2668" t="s">
        <v>18271</v>
      </c>
      <c r="C2668" t="str">
        <f>VLOOKUP(v32_x__2020_06_28[[#This Row],[SLNID]],'TU-Rechte-Elemente (alle)'!C$2:C$4079,1,FALSE)</f>
        <v>r.80.802</v>
      </c>
      <c r="D2668" t="s">
        <v>18272</v>
      </c>
      <c r="E2668" t="s">
        <v>9983</v>
      </c>
      <c r="F2668" t="s">
        <v>13052</v>
      </c>
      <c r="G2668" t="s">
        <v>19377</v>
      </c>
      <c r="H2668" t="s">
        <v>19241</v>
      </c>
      <c r="I2668" t="s">
        <v>24034</v>
      </c>
      <c r="J2668" t="s">
        <v>18262</v>
      </c>
      <c r="K2668" t="s">
        <v>276</v>
      </c>
      <c r="L2668" t="s">
        <v>276</v>
      </c>
      <c r="M2668" t="s">
        <v>276</v>
      </c>
      <c r="N2668" t="s">
        <v>19391</v>
      </c>
      <c r="O2668" t="s">
        <v>19241</v>
      </c>
      <c r="P2668" t="s">
        <v>276</v>
      </c>
      <c r="Q2668" t="s">
        <v>19464</v>
      </c>
      <c r="R2668" t="s">
        <v>276</v>
      </c>
    </row>
    <row r="2669" spans="1:18" x14ac:dyDescent="0.2">
      <c r="A2669" t="s">
        <v>24035</v>
      </c>
      <c r="B2669" t="s">
        <v>18275</v>
      </c>
      <c r="C2669" t="str">
        <f>VLOOKUP(v32_x__2020_06_28[[#This Row],[SLNID]],'TU-Rechte-Elemente (alle)'!C$2:C$4079,1,FALSE)</f>
        <v>r.80.803</v>
      </c>
      <c r="D2669" t="s">
        <v>24035</v>
      </c>
      <c r="E2669" t="s">
        <v>9985</v>
      </c>
      <c r="F2669" t="s">
        <v>13052</v>
      </c>
      <c r="G2669" t="s">
        <v>19377</v>
      </c>
      <c r="H2669" t="s">
        <v>19241</v>
      </c>
      <c r="I2669" t="s">
        <v>24036</v>
      </c>
      <c r="J2669" t="s">
        <v>18262</v>
      </c>
      <c r="K2669" t="s">
        <v>276</v>
      </c>
      <c r="L2669" t="s">
        <v>276</v>
      </c>
      <c r="M2669" t="s">
        <v>276</v>
      </c>
      <c r="N2669" t="s">
        <v>19391</v>
      </c>
      <c r="O2669" t="s">
        <v>19241</v>
      </c>
      <c r="P2669" t="s">
        <v>276</v>
      </c>
      <c r="Q2669" t="s">
        <v>19464</v>
      </c>
      <c r="R2669" t="s">
        <v>276</v>
      </c>
    </row>
    <row r="2670" spans="1:18" x14ac:dyDescent="0.2">
      <c r="A2670" t="s">
        <v>24037</v>
      </c>
      <c r="B2670" t="s">
        <v>18276</v>
      </c>
      <c r="C2670" t="str">
        <f>VLOOKUP(v32_x__2020_06_28[[#This Row],[SLNID]],'TU-Rechte-Elemente (alle)'!C$2:C$4079,1,FALSE)</f>
        <v>r.80.804</v>
      </c>
      <c r="D2670" t="s">
        <v>24037</v>
      </c>
      <c r="E2670" t="s">
        <v>10674</v>
      </c>
      <c r="F2670" t="s">
        <v>13052</v>
      </c>
      <c r="G2670" t="s">
        <v>19377</v>
      </c>
      <c r="H2670" t="s">
        <v>19241</v>
      </c>
      <c r="I2670" t="s">
        <v>24038</v>
      </c>
      <c r="J2670" t="s">
        <v>18262</v>
      </c>
      <c r="K2670" t="s">
        <v>276</v>
      </c>
      <c r="L2670" t="s">
        <v>276</v>
      </c>
      <c r="M2670" t="s">
        <v>276</v>
      </c>
      <c r="N2670" t="s">
        <v>19391</v>
      </c>
      <c r="O2670" t="s">
        <v>19241</v>
      </c>
      <c r="P2670" t="s">
        <v>276</v>
      </c>
      <c r="Q2670" t="s">
        <v>19464</v>
      </c>
      <c r="R2670" t="s">
        <v>276</v>
      </c>
    </row>
    <row r="2671" spans="1:18" x14ac:dyDescent="0.2">
      <c r="A2671" t="s">
        <v>24039</v>
      </c>
      <c r="B2671" t="s">
        <v>18277</v>
      </c>
      <c r="C2671" t="str">
        <f>VLOOKUP(v32_x__2020_06_28[[#This Row],[SLNID]],'TU-Rechte-Elemente (alle)'!C$2:C$4079,1,FALSE)</f>
        <v>r.80.805</v>
      </c>
      <c r="D2671" t="s">
        <v>24039</v>
      </c>
      <c r="E2671" t="s">
        <v>10677</v>
      </c>
      <c r="F2671" t="s">
        <v>13052</v>
      </c>
      <c r="G2671" t="s">
        <v>19377</v>
      </c>
      <c r="H2671" t="s">
        <v>19241</v>
      </c>
      <c r="I2671" t="s">
        <v>24040</v>
      </c>
      <c r="J2671" t="s">
        <v>18262</v>
      </c>
      <c r="K2671" t="s">
        <v>276</v>
      </c>
      <c r="L2671" t="s">
        <v>276</v>
      </c>
      <c r="M2671" t="s">
        <v>276</v>
      </c>
      <c r="N2671" t="s">
        <v>19391</v>
      </c>
      <c r="O2671" t="s">
        <v>19241</v>
      </c>
      <c r="P2671" t="s">
        <v>276</v>
      </c>
      <c r="Q2671" t="s">
        <v>19464</v>
      </c>
      <c r="R2671" t="s">
        <v>276</v>
      </c>
    </row>
    <row r="2672" spans="1:18" x14ac:dyDescent="0.2">
      <c r="A2672" t="s">
        <v>24041</v>
      </c>
      <c r="B2672" t="s">
        <v>18278</v>
      </c>
      <c r="C2672" t="str">
        <f>VLOOKUP(v32_x__2020_06_28[[#This Row],[SLNID]],'TU-Rechte-Elemente (alle)'!C$2:C$4079,1,FALSE)</f>
        <v>r.80.806</v>
      </c>
      <c r="D2672" t="s">
        <v>24041</v>
      </c>
      <c r="E2672" t="s">
        <v>10731</v>
      </c>
      <c r="F2672" t="s">
        <v>13052</v>
      </c>
      <c r="G2672" t="s">
        <v>19377</v>
      </c>
      <c r="H2672" t="s">
        <v>19241</v>
      </c>
      <c r="I2672" t="s">
        <v>24042</v>
      </c>
      <c r="J2672" t="s">
        <v>18262</v>
      </c>
      <c r="K2672" t="s">
        <v>276</v>
      </c>
      <c r="L2672" t="s">
        <v>276</v>
      </c>
      <c r="M2672" t="s">
        <v>276</v>
      </c>
      <c r="N2672" t="s">
        <v>19391</v>
      </c>
      <c r="O2672" t="s">
        <v>19241</v>
      </c>
      <c r="P2672" t="s">
        <v>276</v>
      </c>
      <c r="Q2672" t="s">
        <v>19464</v>
      </c>
      <c r="R2672" t="s">
        <v>276</v>
      </c>
    </row>
    <row r="2673" spans="1:18" x14ac:dyDescent="0.2">
      <c r="A2673" t="s">
        <v>24043</v>
      </c>
      <c r="B2673" t="s">
        <v>18279</v>
      </c>
      <c r="C2673" t="str">
        <f>VLOOKUP(v32_x__2020_06_28[[#This Row],[SLNID]],'TU-Rechte-Elemente (alle)'!C$2:C$4079,1,FALSE)</f>
        <v>r.80.807</v>
      </c>
      <c r="D2673" t="s">
        <v>24043</v>
      </c>
      <c r="E2673" t="s">
        <v>10734</v>
      </c>
      <c r="F2673" t="s">
        <v>13052</v>
      </c>
      <c r="G2673" t="s">
        <v>9839</v>
      </c>
      <c r="H2673" t="s">
        <v>19241</v>
      </c>
      <c r="I2673" t="s">
        <v>24044</v>
      </c>
      <c r="J2673" t="s">
        <v>18262</v>
      </c>
      <c r="K2673" t="s">
        <v>276</v>
      </c>
      <c r="L2673" t="s">
        <v>276</v>
      </c>
      <c r="M2673" t="s">
        <v>276</v>
      </c>
      <c r="N2673" t="s">
        <v>19391</v>
      </c>
      <c r="O2673" t="s">
        <v>19241</v>
      </c>
      <c r="P2673" t="s">
        <v>276</v>
      </c>
      <c r="Q2673" t="s">
        <v>19464</v>
      </c>
      <c r="R2673" t="s">
        <v>276</v>
      </c>
    </row>
    <row r="2674" spans="1:18" x14ac:dyDescent="0.2">
      <c r="A2674" t="s">
        <v>24045</v>
      </c>
      <c r="B2674" t="s">
        <v>18280</v>
      </c>
      <c r="C2674" t="str">
        <f>VLOOKUP(v32_x__2020_06_28[[#This Row],[SLNID]],'TU-Rechte-Elemente (alle)'!C$2:C$4079,1,FALSE)</f>
        <v>r.80.808</v>
      </c>
      <c r="D2674" t="s">
        <v>24045</v>
      </c>
      <c r="E2674" t="s">
        <v>7238</v>
      </c>
      <c r="F2674" t="s">
        <v>13052</v>
      </c>
      <c r="G2674" t="s">
        <v>9839</v>
      </c>
      <c r="H2674" t="s">
        <v>19241</v>
      </c>
      <c r="I2674" t="s">
        <v>24046</v>
      </c>
      <c r="J2674" t="s">
        <v>18262</v>
      </c>
      <c r="K2674" t="s">
        <v>276</v>
      </c>
      <c r="L2674" t="s">
        <v>276</v>
      </c>
      <c r="M2674" t="s">
        <v>276</v>
      </c>
      <c r="N2674" t="s">
        <v>19391</v>
      </c>
      <c r="O2674" t="s">
        <v>19241</v>
      </c>
      <c r="P2674" t="s">
        <v>276</v>
      </c>
      <c r="Q2674" t="s">
        <v>19464</v>
      </c>
      <c r="R2674" t="s">
        <v>276</v>
      </c>
    </row>
    <row r="2675" spans="1:18" x14ac:dyDescent="0.2">
      <c r="A2675" t="s">
        <v>24047</v>
      </c>
      <c r="B2675" t="s">
        <v>18282</v>
      </c>
      <c r="C2675" t="str">
        <f>VLOOKUP(v32_x__2020_06_28[[#This Row],[SLNID]],'TU-Rechte-Elemente (alle)'!C$2:C$4079,1,FALSE)</f>
        <v>r.80.809</v>
      </c>
      <c r="D2675" t="s">
        <v>24047</v>
      </c>
      <c r="E2675" t="s">
        <v>10748</v>
      </c>
      <c r="F2675" t="s">
        <v>13052</v>
      </c>
      <c r="G2675" t="s">
        <v>19377</v>
      </c>
      <c r="H2675" t="s">
        <v>19241</v>
      </c>
      <c r="I2675" t="s">
        <v>24048</v>
      </c>
      <c r="J2675" t="s">
        <v>18262</v>
      </c>
      <c r="K2675" t="s">
        <v>276</v>
      </c>
      <c r="L2675" t="s">
        <v>276</v>
      </c>
      <c r="M2675" t="s">
        <v>276</v>
      </c>
      <c r="N2675" t="s">
        <v>19391</v>
      </c>
      <c r="O2675" t="s">
        <v>19241</v>
      </c>
      <c r="P2675" t="s">
        <v>276</v>
      </c>
      <c r="Q2675" t="s">
        <v>19464</v>
      </c>
      <c r="R2675" t="s">
        <v>276</v>
      </c>
    </row>
    <row r="2676" spans="1:18" x14ac:dyDescent="0.2">
      <c r="A2676" t="s">
        <v>24049</v>
      </c>
      <c r="B2676" t="s">
        <v>18283</v>
      </c>
      <c r="C2676" t="str">
        <f>VLOOKUP(v32_x__2020_06_28[[#This Row],[SLNID]],'TU-Rechte-Elemente (alle)'!C$2:C$4079,1,FALSE)</f>
        <v>r.80.810</v>
      </c>
      <c r="D2676" t="s">
        <v>24049</v>
      </c>
      <c r="E2676" t="s">
        <v>10776</v>
      </c>
      <c r="F2676" t="s">
        <v>13052</v>
      </c>
      <c r="G2676" t="s">
        <v>9839</v>
      </c>
      <c r="H2676" t="s">
        <v>19241</v>
      </c>
      <c r="I2676" t="s">
        <v>24050</v>
      </c>
      <c r="J2676" t="s">
        <v>18262</v>
      </c>
      <c r="K2676" t="s">
        <v>276</v>
      </c>
      <c r="L2676" t="s">
        <v>276</v>
      </c>
      <c r="M2676" t="s">
        <v>276</v>
      </c>
      <c r="N2676" t="s">
        <v>19391</v>
      </c>
      <c r="O2676" t="s">
        <v>19241</v>
      </c>
      <c r="P2676" t="s">
        <v>276</v>
      </c>
      <c r="Q2676" t="s">
        <v>19464</v>
      </c>
      <c r="R2676" t="s">
        <v>276</v>
      </c>
    </row>
    <row r="2677" spans="1:18" x14ac:dyDescent="0.2">
      <c r="A2677" t="s">
        <v>24051</v>
      </c>
      <c r="B2677" t="s">
        <v>18284</v>
      </c>
      <c r="C2677" t="str">
        <f>VLOOKUP(v32_x__2020_06_28[[#This Row],[SLNID]],'TU-Rechte-Elemente (alle)'!C$2:C$4079,1,FALSE)</f>
        <v>r.80.811</v>
      </c>
      <c r="D2677" t="s">
        <v>24051</v>
      </c>
      <c r="E2677" t="s">
        <v>276</v>
      </c>
      <c r="F2677" t="s">
        <v>13052</v>
      </c>
      <c r="G2677" t="s">
        <v>9839</v>
      </c>
      <c r="H2677" t="s">
        <v>19241</v>
      </c>
      <c r="I2677" t="s">
        <v>24052</v>
      </c>
      <c r="J2677" t="s">
        <v>18262</v>
      </c>
      <c r="K2677" t="s">
        <v>276</v>
      </c>
      <c r="L2677" t="s">
        <v>276</v>
      </c>
      <c r="M2677" t="s">
        <v>276</v>
      </c>
      <c r="N2677" t="s">
        <v>19391</v>
      </c>
      <c r="O2677" t="s">
        <v>19241</v>
      </c>
      <c r="P2677" t="s">
        <v>276</v>
      </c>
      <c r="Q2677" t="s">
        <v>19464</v>
      </c>
      <c r="R2677" t="s">
        <v>276</v>
      </c>
    </row>
    <row r="2678" spans="1:18" x14ac:dyDescent="0.2">
      <c r="A2678" t="s">
        <v>24053</v>
      </c>
      <c r="B2678" t="s">
        <v>18285</v>
      </c>
      <c r="C2678" t="str">
        <f>VLOOKUP(v32_x__2020_06_28[[#This Row],[SLNID]],'TU-Rechte-Elemente (alle)'!C$2:C$4079,1,FALSE)</f>
        <v>r.80.812</v>
      </c>
      <c r="D2678" t="s">
        <v>24053</v>
      </c>
      <c r="E2678" t="s">
        <v>276</v>
      </c>
      <c r="F2678" t="s">
        <v>13052</v>
      </c>
      <c r="G2678" t="s">
        <v>9839</v>
      </c>
      <c r="H2678" t="s">
        <v>19241</v>
      </c>
      <c r="I2678" t="s">
        <v>24054</v>
      </c>
      <c r="J2678" t="s">
        <v>18262</v>
      </c>
      <c r="K2678" t="s">
        <v>276</v>
      </c>
      <c r="L2678" t="s">
        <v>276</v>
      </c>
      <c r="M2678" t="s">
        <v>276</v>
      </c>
      <c r="N2678" t="s">
        <v>19391</v>
      </c>
      <c r="O2678" t="s">
        <v>19241</v>
      </c>
      <c r="P2678" t="s">
        <v>276</v>
      </c>
      <c r="Q2678" t="s">
        <v>19464</v>
      </c>
      <c r="R2678" t="s">
        <v>276</v>
      </c>
    </row>
    <row r="2679" spans="1:18" x14ac:dyDescent="0.2">
      <c r="A2679" t="s">
        <v>24055</v>
      </c>
      <c r="B2679" t="s">
        <v>18286</v>
      </c>
      <c r="C2679" t="str">
        <f>VLOOKUP(v32_x__2020_06_28[[#This Row],[SLNID]],'TU-Rechte-Elemente (alle)'!C$2:C$4079,1,FALSE)</f>
        <v>r.80.813</v>
      </c>
      <c r="D2679" t="s">
        <v>24055</v>
      </c>
      <c r="E2679" t="s">
        <v>276</v>
      </c>
      <c r="F2679" t="s">
        <v>13052</v>
      </c>
      <c r="G2679" t="s">
        <v>9839</v>
      </c>
      <c r="H2679" t="s">
        <v>19241</v>
      </c>
      <c r="I2679" t="s">
        <v>24056</v>
      </c>
      <c r="J2679" t="s">
        <v>18262</v>
      </c>
      <c r="K2679" t="s">
        <v>276</v>
      </c>
      <c r="L2679" t="s">
        <v>276</v>
      </c>
      <c r="M2679" t="s">
        <v>276</v>
      </c>
      <c r="N2679" t="s">
        <v>19391</v>
      </c>
      <c r="O2679" t="s">
        <v>19241</v>
      </c>
      <c r="P2679" t="s">
        <v>276</v>
      </c>
      <c r="Q2679" t="s">
        <v>19464</v>
      </c>
      <c r="R2679" t="s">
        <v>276</v>
      </c>
    </row>
    <row r="2680" spans="1:18" x14ac:dyDescent="0.2">
      <c r="A2680" t="s">
        <v>18288</v>
      </c>
      <c r="B2680" t="s">
        <v>18287</v>
      </c>
      <c r="C2680" t="str">
        <f>VLOOKUP(v32_x__2020_06_28[[#This Row],[SLNID]],'TU-Rechte-Elemente (alle)'!C$2:C$4079,1,FALSE)</f>
        <v>r.80.819</v>
      </c>
      <c r="D2680" t="s">
        <v>18288</v>
      </c>
      <c r="E2680" t="s">
        <v>15334</v>
      </c>
      <c r="F2680" t="s">
        <v>13052</v>
      </c>
      <c r="G2680" t="s">
        <v>19377</v>
      </c>
      <c r="H2680" t="s">
        <v>19241</v>
      </c>
      <c r="I2680" t="s">
        <v>24057</v>
      </c>
      <c r="J2680" t="s">
        <v>1888</v>
      </c>
      <c r="K2680" t="s">
        <v>276</v>
      </c>
      <c r="L2680" t="s">
        <v>276</v>
      </c>
      <c r="M2680" t="s">
        <v>276</v>
      </c>
      <c r="N2680" t="s">
        <v>19391</v>
      </c>
      <c r="O2680" t="s">
        <v>19241</v>
      </c>
      <c r="P2680" t="s">
        <v>276</v>
      </c>
      <c r="Q2680" t="s">
        <v>19381</v>
      </c>
      <c r="R2680" t="s">
        <v>276</v>
      </c>
    </row>
    <row r="2681" spans="1:18" x14ac:dyDescent="0.2">
      <c r="A2681" t="s">
        <v>18292</v>
      </c>
      <c r="B2681" t="s">
        <v>18290</v>
      </c>
      <c r="C2681" t="str">
        <f>VLOOKUP(v32_x__2020_06_28[[#This Row],[SLNID]],'TU-Rechte-Elemente (alle)'!C$2:C$4079,1,FALSE)</f>
        <v>r.80.822</v>
      </c>
      <c r="D2681" t="s">
        <v>18292</v>
      </c>
      <c r="E2681" t="s">
        <v>18291</v>
      </c>
      <c r="F2681" t="s">
        <v>13052</v>
      </c>
      <c r="G2681" t="s">
        <v>19377</v>
      </c>
      <c r="H2681" t="s">
        <v>19241</v>
      </c>
      <c r="I2681" t="s">
        <v>24058</v>
      </c>
      <c r="J2681" t="s">
        <v>1888</v>
      </c>
      <c r="K2681" t="s">
        <v>276</v>
      </c>
      <c r="L2681" t="s">
        <v>276</v>
      </c>
      <c r="M2681" t="s">
        <v>276</v>
      </c>
      <c r="N2681" t="s">
        <v>19391</v>
      </c>
      <c r="O2681" t="s">
        <v>19241</v>
      </c>
      <c r="P2681" t="s">
        <v>276</v>
      </c>
      <c r="Q2681" t="s">
        <v>19381</v>
      </c>
      <c r="R2681" t="s">
        <v>276</v>
      </c>
    </row>
    <row r="2682" spans="1:18" x14ac:dyDescent="0.2">
      <c r="A2682" t="s">
        <v>18295</v>
      </c>
      <c r="B2682" t="s">
        <v>18294</v>
      </c>
      <c r="C2682" t="str">
        <f>VLOOKUP(v32_x__2020_06_28[[#This Row],[SLNID]],'TU-Rechte-Elemente (alle)'!C$2:C$4079,1,FALSE)</f>
        <v>r.80.823</v>
      </c>
      <c r="D2682" t="s">
        <v>18295</v>
      </c>
      <c r="E2682" t="s">
        <v>14199</v>
      </c>
      <c r="F2682" t="s">
        <v>13052</v>
      </c>
      <c r="G2682" t="s">
        <v>19377</v>
      </c>
      <c r="H2682" t="s">
        <v>19241</v>
      </c>
      <c r="I2682" t="s">
        <v>24059</v>
      </c>
      <c r="J2682" t="s">
        <v>1888</v>
      </c>
      <c r="K2682" t="s">
        <v>276</v>
      </c>
      <c r="L2682" t="s">
        <v>276</v>
      </c>
      <c r="M2682" t="s">
        <v>276</v>
      </c>
      <c r="N2682" t="s">
        <v>19391</v>
      </c>
      <c r="O2682" t="s">
        <v>19241</v>
      </c>
      <c r="P2682" t="s">
        <v>276</v>
      </c>
      <c r="Q2682" t="s">
        <v>19381</v>
      </c>
      <c r="R2682" t="s">
        <v>276</v>
      </c>
    </row>
    <row r="2683" spans="1:18" x14ac:dyDescent="0.2">
      <c r="A2683" t="s">
        <v>18298</v>
      </c>
      <c r="B2683" t="s">
        <v>18297</v>
      </c>
      <c r="C2683" t="str">
        <f>VLOOKUP(v32_x__2020_06_28[[#This Row],[SLNID]],'TU-Rechte-Elemente (alle)'!C$2:C$4079,1,FALSE)</f>
        <v>r.80.825</v>
      </c>
      <c r="D2683" t="s">
        <v>18298</v>
      </c>
      <c r="E2683" t="s">
        <v>3664</v>
      </c>
      <c r="F2683" t="s">
        <v>13052</v>
      </c>
      <c r="G2683" t="s">
        <v>19377</v>
      </c>
      <c r="H2683" t="s">
        <v>19241</v>
      </c>
      <c r="I2683" t="s">
        <v>24060</v>
      </c>
      <c r="J2683" t="s">
        <v>1888</v>
      </c>
      <c r="K2683" t="s">
        <v>276</v>
      </c>
      <c r="L2683" t="s">
        <v>276</v>
      </c>
      <c r="M2683" t="s">
        <v>276</v>
      </c>
      <c r="N2683" t="s">
        <v>19391</v>
      </c>
      <c r="O2683" t="s">
        <v>19241</v>
      </c>
      <c r="P2683" t="s">
        <v>276</v>
      </c>
      <c r="Q2683" t="s">
        <v>19381</v>
      </c>
      <c r="R2683" t="s">
        <v>276</v>
      </c>
    </row>
    <row r="2684" spans="1:18" x14ac:dyDescent="0.2">
      <c r="A2684" t="s">
        <v>18301</v>
      </c>
      <c r="B2684" t="s">
        <v>18300</v>
      </c>
      <c r="C2684" t="str">
        <f>VLOOKUP(v32_x__2020_06_28[[#This Row],[SLNID]],'TU-Rechte-Elemente (alle)'!C$2:C$4079,1,FALSE)</f>
        <v>r.80.826</v>
      </c>
      <c r="D2684" t="s">
        <v>18301</v>
      </c>
      <c r="E2684" t="s">
        <v>17098</v>
      </c>
      <c r="F2684" t="s">
        <v>13052</v>
      </c>
      <c r="G2684" t="s">
        <v>19377</v>
      </c>
      <c r="H2684" t="s">
        <v>19241</v>
      </c>
      <c r="I2684" t="s">
        <v>24061</v>
      </c>
      <c r="J2684" t="s">
        <v>1888</v>
      </c>
      <c r="K2684" t="s">
        <v>276</v>
      </c>
      <c r="L2684" t="s">
        <v>276</v>
      </c>
      <c r="M2684" t="s">
        <v>276</v>
      </c>
      <c r="N2684" t="s">
        <v>19391</v>
      </c>
      <c r="O2684" t="s">
        <v>19241</v>
      </c>
      <c r="P2684" t="s">
        <v>276</v>
      </c>
      <c r="Q2684" t="s">
        <v>19381</v>
      </c>
      <c r="R2684" t="s">
        <v>276</v>
      </c>
    </row>
    <row r="2685" spans="1:18" x14ac:dyDescent="0.2">
      <c r="A2685" t="s">
        <v>19280</v>
      </c>
      <c r="B2685" t="s">
        <v>18303</v>
      </c>
      <c r="C2685" t="str">
        <f>VLOOKUP(v32_x__2020_06_28[[#This Row],[SLNID]],'TU-Rechte-Elemente (alle)'!C$2:C$4079,1,FALSE)</f>
        <v>r.80.828</v>
      </c>
      <c r="D2685" t="s">
        <v>19280</v>
      </c>
      <c r="E2685" t="s">
        <v>18304</v>
      </c>
      <c r="F2685" t="s">
        <v>13052</v>
      </c>
      <c r="G2685" t="s">
        <v>19377</v>
      </c>
      <c r="H2685" t="s">
        <v>19241</v>
      </c>
      <c r="I2685" t="s">
        <v>24062</v>
      </c>
      <c r="J2685" t="s">
        <v>1888</v>
      </c>
      <c r="K2685" t="s">
        <v>276</v>
      </c>
      <c r="L2685" t="s">
        <v>276</v>
      </c>
      <c r="M2685" t="s">
        <v>276</v>
      </c>
      <c r="N2685" t="s">
        <v>19621</v>
      </c>
      <c r="O2685" t="s">
        <v>19241</v>
      </c>
      <c r="P2685" t="s">
        <v>276</v>
      </c>
      <c r="Q2685" t="s">
        <v>19381</v>
      </c>
      <c r="R2685" t="s">
        <v>276</v>
      </c>
    </row>
    <row r="2686" spans="1:18" x14ac:dyDescent="0.2">
      <c r="A2686" t="s">
        <v>18309</v>
      </c>
      <c r="B2686" t="s">
        <v>18307</v>
      </c>
      <c r="C2686" t="str">
        <f>VLOOKUP(v32_x__2020_06_28[[#This Row],[SLNID]],'TU-Rechte-Elemente (alle)'!C$2:C$4079,1,FALSE)</f>
        <v>r.80.829</v>
      </c>
      <c r="D2686" t="s">
        <v>18309</v>
      </c>
      <c r="E2686" t="s">
        <v>18308</v>
      </c>
      <c r="F2686" t="s">
        <v>13052</v>
      </c>
      <c r="G2686" t="s">
        <v>19377</v>
      </c>
      <c r="H2686" t="s">
        <v>19241</v>
      </c>
      <c r="I2686" t="s">
        <v>24063</v>
      </c>
      <c r="J2686" t="s">
        <v>1888</v>
      </c>
      <c r="K2686" t="s">
        <v>276</v>
      </c>
      <c r="L2686" t="s">
        <v>276</v>
      </c>
      <c r="M2686" t="s">
        <v>276</v>
      </c>
      <c r="N2686" t="s">
        <v>19391</v>
      </c>
      <c r="O2686" t="s">
        <v>19241</v>
      </c>
      <c r="P2686" t="s">
        <v>276</v>
      </c>
      <c r="Q2686" t="s">
        <v>19381</v>
      </c>
      <c r="R2686" t="s">
        <v>276</v>
      </c>
    </row>
    <row r="2687" spans="1:18" x14ac:dyDescent="0.2">
      <c r="A2687" t="s">
        <v>18313</v>
      </c>
      <c r="B2687" t="s">
        <v>18312</v>
      </c>
      <c r="C2687" t="str">
        <f>VLOOKUP(v32_x__2020_06_28[[#This Row],[SLNID]],'TU-Rechte-Elemente (alle)'!C$2:C$4079,1,FALSE)</f>
        <v>r.80.831</v>
      </c>
      <c r="D2687" t="s">
        <v>18313</v>
      </c>
      <c r="E2687" t="s">
        <v>10542</v>
      </c>
      <c r="F2687" t="s">
        <v>13052</v>
      </c>
      <c r="G2687" t="s">
        <v>19377</v>
      </c>
      <c r="H2687" t="s">
        <v>19241</v>
      </c>
      <c r="I2687" t="s">
        <v>24064</v>
      </c>
      <c r="J2687" t="s">
        <v>1888</v>
      </c>
      <c r="K2687" t="s">
        <v>276</v>
      </c>
      <c r="L2687" t="s">
        <v>276</v>
      </c>
      <c r="M2687" t="s">
        <v>276</v>
      </c>
      <c r="N2687" t="s">
        <v>19391</v>
      </c>
      <c r="O2687" t="s">
        <v>19241</v>
      </c>
      <c r="P2687" t="s">
        <v>276</v>
      </c>
      <c r="Q2687" t="s">
        <v>19381</v>
      </c>
      <c r="R2687" t="s">
        <v>276</v>
      </c>
    </row>
    <row r="2688" spans="1:18" x14ac:dyDescent="0.2">
      <c r="A2688" t="s">
        <v>18316</v>
      </c>
      <c r="B2688" t="s">
        <v>18315</v>
      </c>
      <c r="C2688" t="str">
        <f>VLOOKUP(v32_x__2020_06_28[[#This Row],[SLNID]],'TU-Rechte-Elemente (alle)'!C$2:C$4079,1,FALSE)</f>
        <v>r.80.832</v>
      </c>
      <c r="D2688" t="s">
        <v>18316</v>
      </c>
      <c r="E2688" t="s">
        <v>17112</v>
      </c>
      <c r="F2688" t="s">
        <v>13052</v>
      </c>
      <c r="G2688" t="s">
        <v>19377</v>
      </c>
      <c r="H2688" t="s">
        <v>19241</v>
      </c>
      <c r="I2688" t="s">
        <v>24065</v>
      </c>
      <c r="J2688" t="s">
        <v>1888</v>
      </c>
      <c r="K2688" t="s">
        <v>276</v>
      </c>
      <c r="L2688" t="s">
        <v>276</v>
      </c>
      <c r="M2688" t="s">
        <v>276</v>
      </c>
      <c r="N2688" t="s">
        <v>19391</v>
      </c>
      <c r="O2688" t="s">
        <v>19241</v>
      </c>
      <c r="P2688" t="s">
        <v>276</v>
      </c>
      <c r="Q2688" t="s">
        <v>19381</v>
      </c>
      <c r="R2688" t="s">
        <v>276</v>
      </c>
    </row>
    <row r="2689" spans="1:18" x14ac:dyDescent="0.2">
      <c r="A2689" t="s">
        <v>18319</v>
      </c>
      <c r="B2689" t="s">
        <v>18318</v>
      </c>
      <c r="C2689" t="str">
        <f>VLOOKUP(v32_x__2020_06_28[[#This Row],[SLNID]],'TU-Rechte-Elemente (alle)'!C$2:C$4079,1,FALSE)</f>
        <v>r.80.833</v>
      </c>
      <c r="D2689" t="s">
        <v>18319</v>
      </c>
      <c r="E2689" t="s">
        <v>17116</v>
      </c>
      <c r="F2689" t="s">
        <v>13052</v>
      </c>
      <c r="G2689" t="s">
        <v>19377</v>
      </c>
      <c r="H2689" t="s">
        <v>19241</v>
      </c>
      <c r="I2689" t="s">
        <v>24066</v>
      </c>
      <c r="J2689" t="s">
        <v>1888</v>
      </c>
      <c r="K2689" t="s">
        <v>276</v>
      </c>
      <c r="L2689" t="s">
        <v>276</v>
      </c>
      <c r="M2689" t="s">
        <v>276</v>
      </c>
      <c r="N2689" t="s">
        <v>19621</v>
      </c>
      <c r="O2689" t="s">
        <v>19241</v>
      </c>
      <c r="P2689" t="s">
        <v>276</v>
      </c>
      <c r="Q2689" t="s">
        <v>19381</v>
      </c>
      <c r="R2689" t="s">
        <v>276</v>
      </c>
    </row>
    <row r="2690" spans="1:18" x14ac:dyDescent="0.2">
      <c r="A2690" t="s">
        <v>18324</v>
      </c>
      <c r="B2690" t="s">
        <v>18322</v>
      </c>
      <c r="C2690" t="str">
        <f>VLOOKUP(v32_x__2020_06_28[[#This Row],[SLNID]],'TU-Rechte-Elemente (alle)'!C$2:C$4079,1,FALSE)</f>
        <v>r.80.834</v>
      </c>
      <c r="D2690" t="s">
        <v>18324</v>
      </c>
      <c r="E2690" t="s">
        <v>18323</v>
      </c>
      <c r="F2690" t="s">
        <v>13052</v>
      </c>
      <c r="G2690" t="s">
        <v>19377</v>
      </c>
      <c r="H2690" t="s">
        <v>19241</v>
      </c>
      <c r="I2690" t="s">
        <v>24067</v>
      </c>
      <c r="J2690" t="s">
        <v>1888</v>
      </c>
      <c r="K2690" t="s">
        <v>276</v>
      </c>
      <c r="L2690" t="s">
        <v>276</v>
      </c>
      <c r="M2690" t="s">
        <v>276</v>
      </c>
      <c r="N2690" t="s">
        <v>19391</v>
      </c>
      <c r="O2690" t="s">
        <v>19241</v>
      </c>
      <c r="P2690" t="s">
        <v>276</v>
      </c>
      <c r="Q2690" t="s">
        <v>19381</v>
      </c>
      <c r="R2690" t="s">
        <v>276</v>
      </c>
    </row>
    <row r="2691" spans="1:18" x14ac:dyDescent="0.2">
      <c r="A2691" t="s">
        <v>18327</v>
      </c>
      <c r="B2691" t="s">
        <v>18326</v>
      </c>
      <c r="C2691" t="str">
        <f>VLOOKUP(v32_x__2020_06_28[[#This Row],[SLNID]],'TU-Rechte-Elemente (alle)'!C$2:C$4079,1,FALSE)</f>
        <v>r.80.836</v>
      </c>
      <c r="D2691" t="s">
        <v>18327</v>
      </c>
      <c r="E2691" t="s">
        <v>10551</v>
      </c>
      <c r="F2691" t="s">
        <v>13052</v>
      </c>
      <c r="G2691" t="s">
        <v>19377</v>
      </c>
      <c r="H2691" t="s">
        <v>19241</v>
      </c>
      <c r="I2691" t="s">
        <v>24068</v>
      </c>
      <c r="J2691" t="s">
        <v>1888</v>
      </c>
      <c r="K2691" t="s">
        <v>276</v>
      </c>
      <c r="L2691" t="s">
        <v>276</v>
      </c>
      <c r="M2691" t="s">
        <v>276</v>
      </c>
      <c r="N2691" t="s">
        <v>19391</v>
      </c>
      <c r="O2691" t="s">
        <v>19241</v>
      </c>
      <c r="P2691" t="s">
        <v>276</v>
      </c>
      <c r="Q2691" t="s">
        <v>19381</v>
      </c>
      <c r="R2691" t="s">
        <v>276</v>
      </c>
    </row>
    <row r="2692" spans="1:18" x14ac:dyDescent="0.2">
      <c r="A2692" t="s">
        <v>18331</v>
      </c>
      <c r="B2692" t="s">
        <v>18330</v>
      </c>
      <c r="C2692" t="str">
        <f>VLOOKUP(v32_x__2020_06_28[[#This Row],[SLNID]],'TU-Rechte-Elemente (alle)'!C$2:C$4079,1,FALSE)</f>
        <v>r.80.837</v>
      </c>
      <c r="D2692" t="s">
        <v>18331</v>
      </c>
      <c r="E2692" t="s">
        <v>17123</v>
      </c>
      <c r="F2692" t="s">
        <v>13052</v>
      </c>
      <c r="G2692" t="s">
        <v>19377</v>
      </c>
      <c r="H2692" t="s">
        <v>19241</v>
      </c>
      <c r="I2692" t="s">
        <v>24069</v>
      </c>
      <c r="J2692" t="s">
        <v>1888</v>
      </c>
      <c r="K2692" t="s">
        <v>276</v>
      </c>
      <c r="L2692" t="s">
        <v>276</v>
      </c>
      <c r="M2692" t="s">
        <v>276</v>
      </c>
      <c r="N2692" t="s">
        <v>19621</v>
      </c>
      <c r="O2692" t="s">
        <v>19241</v>
      </c>
      <c r="P2692" t="s">
        <v>276</v>
      </c>
      <c r="Q2692" t="s">
        <v>19381</v>
      </c>
      <c r="R2692" t="s">
        <v>276</v>
      </c>
    </row>
    <row r="2693" spans="1:18" x14ac:dyDescent="0.2">
      <c r="A2693" t="s">
        <v>18334</v>
      </c>
      <c r="B2693" t="s">
        <v>18333</v>
      </c>
      <c r="C2693" t="str">
        <f>VLOOKUP(v32_x__2020_06_28[[#This Row],[SLNID]],'TU-Rechte-Elemente (alle)'!C$2:C$4079,1,FALSE)</f>
        <v>r.80.838</v>
      </c>
      <c r="D2693" t="s">
        <v>18334</v>
      </c>
      <c r="E2693" t="s">
        <v>17081</v>
      </c>
      <c r="F2693" t="s">
        <v>13052</v>
      </c>
      <c r="G2693" t="s">
        <v>19377</v>
      </c>
      <c r="H2693" t="s">
        <v>19241</v>
      </c>
      <c r="I2693" t="s">
        <v>24070</v>
      </c>
      <c r="J2693" t="s">
        <v>1888</v>
      </c>
      <c r="K2693" t="s">
        <v>276</v>
      </c>
      <c r="L2693" t="s">
        <v>276</v>
      </c>
      <c r="M2693" t="s">
        <v>276</v>
      </c>
      <c r="N2693" t="s">
        <v>19391</v>
      </c>
      <c r="O2693" t="s">
        <v>19241</v>
      </c>
      <c r="P2693" t="s">
        <v>276</v>
      </c>
      <c r="Q2693" t="s">
        <v>19381</v>
      </c>
      <c r="R2693" t="s">
        <v>276</v>
      </c>
    </row>
    <row r="2694" spans="1:18" x14ac:dyDescent="0.2">
      <c r="A2694" t="s">
        <v>18338</v>
      </c>
      <c r="B2694" t="s">
        <v>18337</v>
      </c>
      <c r="C2694" t="str">
        <f>VLOOKUP(v32_x__2020_06_28[[#This Row],[SLNID]],'TU-Rechte-Elemente (alle)'!C$2:C$4079,1,FALSE)</f>
        <v>r.80.841</v>
      </c>
      <c r="D2694" t="s">
        <v>18338</v>
      </c>
      <c r="E2694" t="s">
        <v>10776</v>
      </c>
      <c r="F2694" t="s">
        <v>13052</v>
      </c>
      <c r="G2694" t="s">
        <v>19377</v>
      </c>
      <c r="H2694" t="s">
        <v>19241</v>
      </c>
      <c r="I2694" t="s">
        <v>24071</v>
      </c>
      <c r="J2694" t="s">
        <v>18262</v>
      </c>
      <c r="K2694" t="s">
        <v>276</v>
      </c>
      <c r="L2694" t="s">
        <v>276</v>
      </c>
      <c r="M2694" t="s">
        <v>276</v>
      </c>
      <c r="N2694" t="s">
        <v>19391</v>
      </c>
      <c r="O2694" t="s">
        <v>19241</v>
      </c>
      <c r="P2694" t="s">
        <v>276</v>
      </c>
      <c r="Q2694" t="s">
        <v>19464</v>
      </c>
      <c r="R2694" t="s">
        <v>276</v>
      </c>
    </row>
    <row r="2695" spans="1:18" x14ac:dyDescent="0.2">
      <c r="A2695" t="s">
        <v>18342</v>
      </c>
      <c r="B2695" t="s">
        <v>18340</v>
      </c>
      <c r="C2695" t="str">
        <f>VLOOKUP(v32_x__2020_06_28[[#This Row],[SLNID]],'TU-Rechte-Elemente (alle)'!C$2:C$4079,1,FALSE)</f>
        <v>r.80.847</v>
      </c>
      <c r="D2695" t="s">
        <v>18342</v>
      </c>
      <c r="E2695" t="s">
        <v>18341</v>
      </c>
      <c r="F2695" t="s">
        <v>13052</v>
      </c>
      <c r="G2695" t="s">
        <v>19377</v>
      </c>
      <c r="H2695" t="s">
        <v>19241</v>
      </c>
      <c r="I2695" t="s">
        <v>24072</v>
      </c>
      <c r="J2695" t="s">
        <v>1888</v>
      </c>
      <c r="K2695" t="s">
        <v>276</v>
      </c>
      <c r="L2695" t="s">
        <v>276</v>
      </c>
      <c r="M2695" t="s">
        <v>276</v>
      </c>
      <c r="N2695" t="s">
        <v>19391</v>
      </c>
      <c r="O2695" t="s">
        <v>19241</v>
      </c>
      <c r="P2695" t="s">
        <v>276</v>
      </c>
      <c r="Q2695" t="s">
        <v>19381</v>
      </c>
      <c r="R2695" t="s">
        <v>276</v>
      </c>
    </row>
    <row r="2696" spans="1:18" x14ac:dyDescent="0.2">
      <c r="A2696" t="s">
        <v>24073</v>
      </c>
      <c r="B2696" t="s">
        <v>18345</v>
      </c>
      <c r="C2696" t="str">
        <f>VLOOKUP(v32_x__2020_06_28[[#This Row],[SLNID]],'TU-Rechte-Elemente (alle)'!C$2:C$4079,1,FALSE)</f>
        <v>r.80.852</v>
      </c>
      <c r="D2696" t="s">
        <v>24073</v>
      </c>
      <c r="E2696" t="s">
        <v>17140</v>
      </c>
      <c r="F2696" t="s">
        <v>13052</v>
      </c>
      <c r="G2696" t="s">
        <v>19377</v>
      </c>
      <c r="H2696" t="s">
        <v>19241</v>
      </c>
      <c r="I2696" t="s">
        <v>24074</v>
      </c>
      <c r="J2696" t="s">
        <v>18433</v>
      </c>
      <c r="K2696" t="s">
        <v>276</v>
      </c>
      <c r="L2696" t="s">
        <v>276</v>
      </c>
      <c r="M2696" t="s">
        <v>276</v>
      </c>
      <c r="N2696" t="s">
        <v>19391</v>
      </c>
      <c r="O2696" t="s">
        <v>19241</v>
      </c>
      <c r="P2696" t="s">
        <v>276</v>
      </c>
      <c r="Q2696" t="s">
        <v>19464</v>
      </c>
      <c r="R2696" t="s">
        <v>276</v>
      </c>
    </row>
    <row r="2697" spans="1:18" x14ac:dyDescent="0.2">
      <c r="A2697" t="s">
        <v>18363</v>
      </c>
      <c r="B2697" t="s">
        <v>18361</v>
      </c>
      <c r="C2697" t="str">
        <f>VLOOKUP(v32_x__2020_06_28[[#This Row],[SLNID]],'TU-Rechte-Elemente (alle)'!C$2:C$4079,1,FALSE)</f>
        <v>r.80.901</v>
      </c>
      <c r="D2697" t="s">
        <v>18363</v>
      </c>
      <c r="E2697" t="s">
        <v>18362</v>
      </c>
      <c r="F2697" t="s">
        <v>13052</v>
      </c>
      <c r="G2697" t="s">
        <v>19377</v>
      </c>
      <c r="H2697" t="s">
        <v>19241</v>
      </c>
      <c r="I2697" t="s">
        <v>24075</v>
      </c>
      <c r="J2697" t="s">
        <v>24076</v>
      </c>
      <c r="K2697" t="s">
        <v>276</v>
      </c>
      <c r="L2697" t="s">
        <v>276</v>
      </c>
      <c r="M2697" t="s">
        <v>276</v>
      </c>
      <c r="N2697" t="s">
        <v>19391</v>
      </c>
      <c r="O2697" t="s">
        <v>19241</v>
      </c>
      <c r="P2697" t="s">
        <v>276</v>
      </c>
      <c r="Q2697" t="s">
        <v>19464</v>
      </c>
      <c r="R2697" t="s">
        <v>276</v>
      </c>
    </row>
    <row r="2698" spans="1:18" x14ac:dyDescent="0.2">
      <c r="A2698" t="s">
        <v>18371</v>
      </c>
      <c r="B2698" t="s">
        <v>18369</v>
      </c>
      <c r="C2698" t="str">
        <f>VLOOKUP(v32_x__2020_06_28[[#This Row],[SLNID]],'TU-Rechte-Elemente (alle)'!C$2:C$4079,1,FALSE)</f>
        <v>r.80.902</v>
      </c>
      <c r="D2698" t="s">
        <v>18371</v>
      </c>
      <c r="E2698" t="s">
        <v>18370</v>
      </c>
      <c r="F2698" t="s">
        <v>13052</v>
      </c>
      <c r="G2698" t="s">
        <v>19377</v>
      </c>
      <c r="H2698" t="s">
        <v>19241</v>
      </c>
      <c r="I2698" t="s">
        <v>24077</v>
      </c>
      <c r="J2698" t="s">
        <v>24076</v>
      </c>
      <c r="K2698" t="s">
        <v>276</v>
      </c>
      <c r="L2698" t="s">
        <v>276</v>
      </c>
      <c r="M2698" t="s">
        <v>276</v>
      </c>
      <c r="N2698" t="s">
        <v>19391</v>
      </c>
      <c r="O2698" t="s">
        <v>19241</v>
      </c>
      <c r="P2698" t="s">
        <v>276</v>
      </c>
      <c r="Q2698" t="s">
        <v>19464</v>
      </c>
      <c r="R2698" t="s">
        <v>276</v>
      </c>
    </row>
    <row r="2699" spans="1:18" x14ac:dyDescent="0.2">
      <c r="A2699" t="s">
        <v>18375</v>
      </c>
      <c r="B2699" t="s">
        <v>18373</v>
      </c>
      <c r="C2699" t="str">
        <f>VLOOKUP(v32_x__2020_06_28[[#This Row],[SLNID]],'TU-Rechte-Elemente (alle)'!C$2:C$4079,1,FALSE)</f>
        <v>r.80.903</v>
      </c>
      <c r="D2699" t="s">
        <v>18375</v>
      </c>
      <c r="E2699" t="s">
        <v>18374</v>
      </c>
      <c r="F2699" t="s">
        <v>13052</v>
      </c>
      <c r="G2699" t="s">
        <v>19377</v>
      </c>
      <c r="H2699" t="s">
        <v>19241</v>
      </c>
      <c r="I2699" t="s">
        <v>24078</v>
      </c>
      <c r="J2699" t="s">
        <v>24076</v>
      </c>
      <c r="K2699" t="s">
        <v>276</v>
      </c>
      <c r="L2699" t="s">
        <v>276</v>
      </c>
      <c r="M2699" t="s">
        <v>276</v>
      </c>
      <c r="N2699" t="s">
        <v>19391</v>
      </c>
      <c r="O2699" t="s">
        <v>19241</v>
      </c>
      <c r="P2699" t="s">
        <v>276</v>
      </c>
      <c r="Q2699" t="s">
        <v>19464</v>
      </c>
      <c r="R2699" t="s">
        <v>276</v>
      </c>
    </row>
    <row r="2700" spans="1:18" x14ac:dyDescent="0.2">
      <c r="A2700" t="s">
        <v>18379</v>
      </c>
      <c r="B2700" t="s">
        <v>18377</v>
      </c>
      <c r="C2700" t="str">
        <f>VLOOKUP(v32_x__2020_06_28[[#This Row],[SLNID]],'TU-Rechte-Elemente (alle)'!C$2:C$4079,1,FALSE)</f>
        <v>r.80.905</v>
      </c>
      <c r="D2700" t="s">
        <v>18379</v>
      </c>
      <c r="E2700" t="s">
        <v>18378</v>
      </c>
      <c r="F2700" t="s">
        <v>13052</v>
      </c>
      <c r="G2700" t="s">
        <v>19377</v>
      </c>
      <c r="H2700" t="s">
        <v>19241</v>
      </c>
      <c r="I2700" t="s">
        <v>24079</v>
      </c>
      <c r="J2700" t="s">
        <v>24076</v>
      </c>
      <c r="K2700" t="s">
        <v>276</v>
      </c>
      <c r="L2700" t="s">
        <v>276</v>
      </c>
      <c r="M2700" t="s">
        <v>276</v>
      </c>
      <c r="N2700" t="s">
        <v>19391</v>
      </c>
      <c r="O2700" t="s">
        <v>19241</v>
      </c>
      <c r="P2700" t="s">
        <v>276</v>
      </c>
      <c r="Q2700" t="s">
        <v>19464</v>
      </c>
      <c r="R2700" t="s">
        <v>276</v>
      </c>
    </row>
    <row r="2701" spans="1:18" x14ac:dyDescent="0.2">
      <c r="A2701" t="s">
        <v>18384</v>
      </c>
      <c r="B2701" t="s">
        <v>18382</v>
      </c>
      <c r="C2701" t="str">
        <f>VLOOKUP(v32_x__2020_06_28[[#This Row],[SLNID]],'TU-Rechte-Elemente (alle)'!C$2:C$4079,1,FALSE)</f>
        <v>r.80.906</v>
      </c>
      <c r="D2701" t="s">
        <v>18384</v>
      </c>
      <c r="E2701" t="s">
        <v>18383</v>
      </c>
      <c r="F2701" t="s">
        <v>13052</v>
      </c>
      <c r="G2701" t="s">
        <v>19377</v>
      </c>
      <c r="H2701" t="s">
        <v>19241</v>
      </c>
      <c r="I2701" t="s">
        <v>24080</v>
      </c>
      <c r="J2701" t="s">
        <v>24076</v>
      </c>
      <c r="K2701" t="s">
        <v>276</v>
      </c>
      <c r="L2701" t="s">
        <v>276</v>
      </c>
      <c r="M2701" t="s">
        <v>276</v>
      </c>
      <c r="N2701" t="s">
        <v>19391</v>
      </c>
      <c r="O2701" t="s">
        <v>19241</v>
      </c>
      <c r="P2701" t="s">
        <v>276</v>
      </c>
      <c r="Q2701" t="s">
        <v>19464</v>
      </c>
      <c r="R2701" t="s">
        <v>276</v>
      </c>
    </row>
    <row r="2702" spans="1:18" x14ac:dyDescent="0.2">
      <c r="A2702" t="s">
        <v>18388</v>
      </c>
      <c r="B2702" t="s">
        <v>18386</v>
      </c>
      <c r="C2702" t="str">
        <f>VLOOKUP(v32_x__2020_06_28[[#This Row],[SLNID]],'TU-Rechte-Elemente (alle)'!C$2:C$4079,1,FALSE)</f>
        <v>r.80.907</v>
      </c>
      <c r="D2702" t="s">
        <v>18388</v>
      </c>
      <c r="E2702" t="s">
        <v>18387</v>
      </c>
      <c r="F2702" t="s">
        <v>13052</v>
      </c>
      <c r="G2702" t="s">
        <v>9839</v>
      </c>
      <c r="H2702" t="s">
        <v>19241</v>
      </c>
      <c r="I2702" t="s">
        <v>24081</v>
      </c>
      <c r="J2702" t="s">
        <v>24076</v>
      </c>
      <c r="K2702" t="s">
        <v>276</v>
      </c>
      <c r="L2702" t="s">
        <v>276</v>
      </c>
      <c r="M2702" t="s">
        <v>276</v>
      </c>
      <c r="N2702" t="s">
        <v>19391</v>
      </c>
      <c r="O2702" t="s">
        <v>19241</v>
      </c>
      <c r="P2702" t="s">
        <v>276</v>
      </c>
      <c r="Q2702" t="s">
        <v>19464</v>
      </c>
      <c r="R2702" t="s">
        <v>276</v>
      </c>
    </row>
    <row r="2703" spans="1:18" x14ac:dyDescent="0.2">
      <c r="A2703" t="s">
        <v>18391</v>
      </c>
      <c r="B2703" t="s">
        <v>18390</v>
      </c>
      <c r="C2703" t="str">
        <f>VLOOKUP(v32_x__2020_06_28[[#This Row],[SLNID]],'TU-Rechte-Elemente (alle)'!C$2:C$4079,1,FALSE)</f>
        <v>r.80.908</v>
      </c>
      <c r="D2703" t="s">
        <v>18391</v>
      </c>
      <c r="E2703" t="s">
        <v>698</v>
      </c>
      <c r="F2703" t="s">
        <v>13052</v>
      </c>
      <c r="G2703" t="s">
        <v>19377</v>
      </c>
      <c r="H2703" t="s">
        <v>19241</v>
      </c>
      <c r="I2703" t="s">
        <v>24082</v>
      </c>
      <c r="J2703" t="s">
        <v>1888</v>
      </c>
      <c r="K2703" t="s">
        <v>276</v>
      </c>
      <c r="L2703" t="s">
        <v>276</v>
      </c>
      <c r="M2703" t="s">
        <v>276</v>
      </c>
      <c r="N2703" t="s">
        <v>19391</v>
      </c>
      <c r="O2703" t="s">
        <v>19241</v>
      </c>
      <c r="P2703" t="s">
        <v>276</v>
      </c>
      <c r="Q2703" t="s">
        <v>19381</v>
      </c>
      <c r="R2703" t="s">
        <v>276</v>
      </c>
    </row>
    <row r="2704" spans="1:18" x14ac:dyDescent="0.2">
      <c r="A2704" t="s">
        <v>18395</v>
      </c>
      <c r="B2704" t="s">
        <v>18394</v>
      </c>
      <c r="C2704" t="str">
        <f>VLOOKUP(v32_x__2020_06_28[[#This Row],[SLNID]],'TU-Rechte-Elemente (alle)'!C$2:C$4079,1,FALSE)</f>
        <v>r.80.920</v>
      </c>
      <c r="D2704" t="s">
        <v>18395</v>
      </c>
      <c r="E2704" t="s">
        <v>2021</v>
      </c>
      <c r="F2704" t="s">
        <v>13052</v>
      </c>
      <c r="G2704" t="s">
        <v>19377</v>
      </c>
      <c r="H2704" t="s">
        <v>19241</v>
      </c>
      <c r="I2704" t="s">
        <v>24083</v>
      </c>
      <c r="J2704" t="s">
        <v>1888</v>
      </c>
      <c r="K2704" t="s">
        <v>276</v>
      </c>
      <c r="L2704" t="s">
        <v>276</v>
      </c>
      <c r="M2704" t="s">
        <v>276</v>
      </c>
      <c r="N2704" t="s">
        <v>19391</v>
      </c>
      <c r="O2704" t="s">
        <v>19241</v>
      </c>
      <c r="P2704" t="s">
        <v>276</v>
      </c>
      <c r="Q2704" t="s">
        <v>19381</v>
      </c>
      <c r="R2704" t="s">
        <v>276</v>
      </c>
    </row>
    <row r="2705" spans="1:18" x14ac:dyDescent="0.2">
      <c r="A2705" t="s">
        <v>18399</v>
      </c>
      <c r="B2705" t="s">
        <v>18398</v>
      </c>
      <c r="C2705" t="str">
        <f>VLOOKUP(v32_x__2020_06_28[[#This Row],[SLNID]],'TU-Rechte-Elemente (alle)'!C$2:C$4079,1,FALSE)</f>
        <v>r.80.921</v>
      </c>
      <c r="D2705" t="s">
        <v>18399</v>
      </c>
      <c r="E2705" t="s">
        <v>17221</v>
      </c>
      <c r="F2705" t="s">
        <v>13052</v>
      </c>
      <c r="G2705" t="s">
        <v>19377</v>
      </c>
      <c r="H2705" t="s">
        <v>19241</v>
      </c>
      <c r="I2705" t="s">
        <v>24084</v>
      </c>
      <c r="J2705" t="s">
        <v>1888</v>
      </c>
      <c r="K2705" t="s">
        <v>276</v>
      </c>
      <c r="L2705" t="s">
        <v>276</v>
      </c>
      <c r="M2705" t="s">
        <v>276</v>
      </c>
      <c r="N2705" t="s">
        <v>19621</v>
      </c>
      <c r="O2705" t="s">
        <v>19241</v>
      </c>
      <c r="P2705" t="s">
        <v>276</v>
      </c>
      <c r="Q2705" t="s">
        <v>19381</v>
      </c>
      <c r="R2705" t="s">
        <v>276</v>
      </c>
    </row>
    <row r="2706" spans="1:18" x14ac:dyDescent="0.2">
      <c r="A2706" t="s">
        <v>18403</v>
      </c>
      <c r="B2706" t="s">
        <v>18402</v>
      </c>
      <c r="C2706" t="str">
        <f>VLOOKUP(v32_x__2020_06_28[[#This Row],[SLNID]],'TU-Rechte-Elemente (alle)'!C$2:C$4079,1,FALSE)</f>
        <v>r.80.923</v>
      </c>
      <c r="D2706" t="s">
        <v>18403</v>
      </c>
      <c r="E2706" t="s">
        <v>17227</v>
      </c>
      <c r="F2706" t="s">
        <v>13052</v>
      </c>
      <c r="G2706" t="s">
        <v>19377</v>
      </c>
      <c r="H2706" t="s">
        <v>19241</v>
      </c>
      <c r="I2706" t="s">
        <v>24085</v>
      </c>
      <c r="J2706" t="s">
        <v>1888</v>
      </c>
      <c r="K2706" t="s">
        <v>276</v>
      </c>
      <c r="L2706" t="s">
        <v>276</v>
      </c>
      <c r="M2706" t="s">
        <v>276</v>
      </c>
      <c r="N2706" t="s">
        <v>19391</v>
      </c>
      <c r="O2706" t="s">
        <v>19241</v>
      </c>
      <c r="P2706" t="s">
        <v>276</v>
      </c>
      <c r="Q2706" t="s">
        <v>19381</v>
      </c>
      <c r="R2706" t="s">
        <v>276</v>
      </c>
    </row>
    <row r="2707" spans="1:18" x14ac:dyDescent="0.2">
      <c r="A2707" t="s">
        <v>18408</v>
      </c>
      <c r="B2707" t="s">
        <v>18406</v>
      </c>
      <c r="C2707" t="str">
        <f>VLOOKUP(v32_x__2020_06_28[[#This Row],[SLNID]],'TU-Rechte-Elemente (alle)'!C$2:C$4079,1,FALSE)</f>
        <v>r.80.924</v>
      </c>
      <c r="D2707" t="s">
        <v>18408</v>
      </c>
      <c r="E2707" t="s">
        <v>18407</v>
      </c>
      <c r="F2707" t="s">
        <v>13052</v>
      </c>
      <c r="G2707" t="s">
        <v>19377</v>
      </c>
      <c r="H2707" t="s">
        <v>19241</v>
      </c>
      <c r="I2707" t="s">
        <v>24086</v>
      </c>
      <c r="J2707" t="s">
        <v>1888</v>
      </c>
      <c r="K2707" t="s">
        <v>276</v>
      </c>
      <c r="L2707" t="s">
        <v>276</v>
      </c>
      <c r="M2707" t="s">
        <v>276</v>
      </c>
      <c r="N2707" t="s">
        <v>19621</v>
      </c>
      <c r="O2707" t="s">
        <v>19241</v>
      </c>
      <c r="P2707" t="s">
        <v>276</v>
      </c>
      <c r="Q2707" t="s">
        <v>19381</v>
      </c>
      <c r="R2707" t="s">
        <v>276</v>
      </c>
    </row>
    <row r="2708" spans="1:18" x14ac:dyDescent="0.2">
      <c r="A2708" t="s">
        <v>18412</v>
      </c>
      <c r="B2708" t="s">
        <v>18411</v>
      </c>
      <c r="C2708" t="str">
        <f>VLOOKUP(v32_x__2020_06_28[[#This Row],[SLNID]],'TU-Rechte-Elemente (alle)'!C$2:C$4079,1,FALSE)</f>
        <v>r.80.925</v>
      </c>
      <c r="D2708" t="s">
        <v>18412</v>
      </c>
      <c r="E2708" t="s">
        <v>276</v>
      </c>
      <c r="F2708" t="s">
        <v>13052</v>
      </c>
      <c r="G2708" t="s">
        <v>19377</v>
      </c>
      <c r="H2708" t="s">
        <v>19241</v>
      </c>
      <c r="I2708" t="s">
        <v>24087</v>
      </c>
      <c r="J2708" t="s">
        <v>1888</v>
      </c>
      <c r="K2708" t="s">
        <v>276</v>
      </c>
      <c r="L2708" t="s">
        <v>276</v>
      </c>
      <c r="M2708" t="s">
        <v>276</v>
      </c>
      <c r="N2708" t="s">
        <v>19621</v>
      </c>
      <c r="O2708" t="s">
        <v>19241</v>
      </c>
      <c r="P2708" t="s">
        <v>276</v>
      </c>
      <c r="Q2708" t="s">
        <v>19381</v>
      </c>
      <c r="R2708" t="s">
        <v>276</v>
      </c>
    </row>
    <row r="2709" spans="1:18" x14ac:dyDescent="0.2">
      <c r="A2709" t="s">
        <v>18416</v>
      </c>
      <c r="B2709" t="s">
        <v>18415</v>
      </c>
      <c r="C2709" t="str">
        <f>VLOOKUP(v32_x__2020_06_28[[#This Row],[SLNID]],'TU-Rechte-Elemente (alle)'!C$2:C$4079,1,FALSE)</f>
        <v>r.80.931</v>
      </c>
      <c r="D2709" t="s">
        <v>18416</v>
      </c>
      <c r="E2709" t="s">
        <v>17232</v>
      </c>
      <c r="F2709" t="s">
        <v>13052</v>
      </c>
      <c r="G2709" t="s">
        <v>19377</v>
      </c>
      <c r="H2709" t="s">
        <v>19241</v>
      </c>
      <c r="I2709" t="s">
        <v>24088</v>
      </c>
      <c r="J2709" t="s">
        <v>1888</v>
      </c>
      <c r="K2709" t="s">
        <v>276</v>
      </c>
      <c r="L2709" t="s">
        <v>276</v>
      </c>
      <c r="M2709" t="s">
        <v>276</v>
      </c>
      <c r="N2709" t="s">
        <v>19391</v>
      </c>
      <c r="O2709" t="s">
        <v>19241</v>
      </c>
      <c r="P2709" t="s">
        <v>276</v>
      </c>
      <c r="Q2709" t="s">
        <v>19381</v>
      </c>
      <c r="R2709" t="s">
        <v>276</v>
      </c>
    </row>
    <row r="2710" spans="1:18" x14ac:dyDescent="0.2">
      <c r="A2710" t="s">
        <v>18419</v>
      </c>
      <c r="B2710" t="s">
        <v>18418</v>
      </c>
      <c r="C2710" t="str">
        <f>VLOOKUP(v32_x__2020_06_28[[#This Row],[SLNID]],'TU-Rechte-Elemente (alle)'!C$2:C$4079,1,FALSE)</f>
        <v>r.80.932</v>
      </c>
      <c r="D2710" t="s">
        <v>18419</v>
      </c>
      <c r="E2710" t="s">
        <v>17235</v>
      </c>
      <c r="F2710" t="s">
        <v>13052</v>
      </c>
      <c r="G2710" t="s">
        <v>19377</v>
      </c>
      <c r="H2710" t="s">
        <v>19241</v>
      </c>
      <c r="I2710" t="s">
        <v>24089</v>
      </c>
      <c r="J2710" t="s">
        <v>1888</v>
      </c>
      <c r="K2710" t="s">
        <v>276</v>
      </c>
      <c r="L2710" t="s">
        <v>276</v>
      </c>
      <c r="M2710" t="s">
        <v>276</v>
      </c>
      <c r="N2710" t="s">
        <v>19621</v>
      </c>
      <c r="O2710" t="s">
        <v>19241</v>
      </c>
      <c r="P2710" t="s">
        <v>276</v>
      </c>
      <c r="Q2710" t="s">
        <v>19381</v>
      </c>
      <c r="R2710" t="s">
        <v>276</v>
      </c>
    </row>
    <row r="2711" spans="1:18" x14ac:dyDescent="0.2">
      <c r="A2711" t="s">
        <v>19281</v>
      </c>
      <c r="B2711" t="s">
        <v>18421</v>
      </c>
      <c r="C2711" t="str">
        <f>VLOOKUP(v32_x__2020_06_28[[#This Row],[SLNID]],'TU-Rechte-Elemente (alle)'!C$2:C$4079,1,FALSE)</f>
        <v>r.80.934</v>
      </c>
      <c r="D2711" t="s">
        <v>19281</v>
      </c>
      <c r="E2711" t="s">
        <v>18422</v>
      </c>
      <c r="F2711" t="s">
        <v>13052</v>
      </c>
      <c r="G2711" t="s">
        <v>19377</v>
      </c>
      <c r="H2711" t="s">
        <v>19241</v>
      </c>
      <c r="I2711" t="s">
        <v>24090</v>
      </c>
      <c r="J2711" t="s">
        <v>1888</v>
      </c>
      <c r="K2711" t="s">
        <v>276</v>
      </c>
      <c r="L2711" t="s">
        <v>276</v>
      </c>
      <c r="M2711" t="s">
        <v>276</v>
      </c>
      <c r="N2711" t="s">
        <v>19621</v>
      </c>
      <c r="O2711" t="s">
        <v>19241</v>
      </c>
      <c r="P2711" t="s">
        <v>276</v>
      </c>
      <c r="Q2711" t="s">
        <v>19381</v>
      </c>
      <c r="R2711" t="s">
        <v>276</v>
      </c>
    </row>
    <row r="2712" spans="1:18" x14ac:dyDescent="0.2">
      <c r="A2712" t="s">
        <v>18428</v>
      </c>
      <c r="B2712" t="s">
        <v>18427</v>
      </c>
      <c r="C2712" t="str">
        <f>VLOOKUP(v32_x__2020_06_28[[#This Row],[SLNID]],'TU-Rechte-Elemente (alle)'!C$2:C$4079,1,FALSE)</f>
        <v>r.80.940</v>
      </c>
      <c r="D2712" t="s">
        <v>18428</v>
      </c>
      <c r="E2712" t="s">
        <v>17238</v>
      </c>
      <c r="F2712" t="s">
        <v>13052</v>
      </c>
      <c r="G2712" t="s">
        <v>9839</v>
      </c>
      <c r="H2712" t="s">
        <v>19241</v>
      </c>
      <c r="I2712" t="s">
        <v>24091</v>
      </c>
      <c r="J2712" t="s">
        <v>18433</v>
      </c>
      <c r="K2712" t="s">
        <v>276</v>
      </c>
      <c r="L2712" t="s">
        <v>276</v>
      </c>
      <c r="M2712" t="s">
        <v>276</v>
      </c>
      <c r="N2712" t="s">
        <v>19391</v>
      </c>
      <c r="O2712" t="s">
        <v>19241</v>
      </c>
      <c r="P2712" t="s">
        <v>276</v>
      </c>
      <c r="Q2712" t="s">
        <v>19464</v>
      </c>
      <c r="R2712" t="s">
        <v>276</v>
      </c>
    </row>
    <row r="2713" spans="1:18" x14ac:dyDescent="0.2">
      <c r="A2713" t="s">
        <v>18440</v>
      </c>
      <c r="B2713" t="s">
        <v>18439</v>
      </c>
      <c r="C2713" t="str">
        <f>VLOOKUP(v32_x__2020_06_28[[#This Row],[SLNID]],'TU-Rechte-Elemente (alle)'!C$2:C$4079,1,FALSE)</f>
        <v>r.80.941</v>
      </c>
      <c r="D2713" t="s">
        <v>18440</v>
      </c>
      <c r="E2713" t="s">
        <v>17241</v>
      </c>
      <c r="F2713" t="s">
        <v>13052</v>
      </c>
      <c r="G2713" t="s">
        <v>9839</v>
      </c>
      <c r="H2713" t="s">
        <v>19241</v>
      </c>
      <c r="I2713" t="s">
        <v>24092</v>
      </c>
      <c r="J2713" t="s">
        <v>18433</v>
      </c>
      <c r="K2713" t="s">
        <v>276</v>
      </c>
      <c r="L2713" t="s">
        <v>276</v>
      </c>
      <c r="M2713" t="s">
        <v>276</v>
      </c>
      <c r="N2713" t="s">
        <v>19391</v>
      </c>
      <c r="O2713" t="s">
        <v>19241</v>
      </c>
      <c r="P2713" t="s">
        <v>276</v>
      </c>
      <c r="Q2713" t="s">
        <v>19464</v>
      </c>
      <c r="R2713" t="s">
        <v>276</v>
      </c>
    </row>
    <row r="2714" spans="1:18" x14ac:dyDescent="0.2">
      <c r="A2714" t="s">
        <v>18444</v>
      </c>
      <c r="B2714" t="s">
        <v>18442</v>
      </c>
      <c r="C2714" t="str">
        <f>VLOOKUP(v32_x__2020_06_28[[#This Row],[SLNID]],'TU-Rechte-Elemente (alle)'!C$2:C$4079,1,FALSE)</f>
        <v>r.80.942</v>
      </c>
      <c r="D2714" t="s">
        <v>18444</v>
      </c>
      <c r="E2714" t="s">
        <v>18443</v>
      </c>
      <c r="F2714" t="s">
        <v>13052</v>
      </c>
      <c r="G2714" t="s">
        <v>9839</v>
      </c>
      <c r="H2714" t="s">
        <v>19241</v>
      </c>
      <c r="I2714" t="s">
        <v>24093</v>
      </c>
      <c r="J2714" t="s">
        <v>18433</v>
      </c>
      <c r="K2714" t="s">
        <v>276</v>
      </c>
      <c r="L2714" t="s">
        <v>276</v>
      </c>
      <c r="M2714" t="s">
        <v>276</v>
      </c>
      <c r="N2714" t="s">
        <v>19391</v>
      </c>
      <c r="O2714" t="s">
        <v>19241</v>
      </c>
      <c r="P2714" t="s">
        <v>276</v>
      </c>
      <c r="Q2714" t="s">
        <v>19464</v>
      </c>
      <c r="R2714" t="s">
        <v>276</v>
      </c>
    </row>
    <row r="2715" spans="1:18" x14ac:dyDescent="0.2">
      <c r="A2715" t="s">
        <v>18448</v>
      </c>
      <c r="B2715" t="s">
        <v>18446</v>
      </c>
      <c r="C2715" t="str">
        <f>VLOOKUP(v32_x__2020_06_28[[#This Row],[SLNID]],'TU-Rechte-Elemente (alle)'!C$2:C$4079,1,FALSE)</f>
        <v>r.80.943</v>
      </c>
      <c r="D2715" t="s">
        <v>18448</v>
      </c>
      <c r="E2715" t="s">
        <v>18447</v>
      </c>
      <c r="F2715" t="s">
        <v>13052</v>
      </c>
      <c r="G2715" t="s">
        <v>9839</v>
      </c>
      <c r="H2715" t="s">
        <v>19241</v>
      </c>
      <c r="I2715" t="s">
        <v>24094</v>
      </c>
      <c r="J2715" t="s">
        <v>18433</v>
      </c>
      <c r="K2715" t="s">
        <v>276</v>
      </c>
      <c r="L2715" t="s">
        <v>276</v>
      </c>
      <c r="M2715" t="s">
        <v>276</v>
      </c>
      <c r="N2715" t="s">
        <v>19391</v>
      </c>
      <c r="O2715" t="s">
        <v>19241</v>
      </c>
      <c r="P2715" t="s">
        <v>276</v>
      </c>
      <c r="Q2715" t="s">
        <v>19464</v>
      </c>
      <c r="R2715" t="s">
        <v>276</v>
      </c>
    </row>
    <row r="2716" spans="1:18" x14ac:dyDescent="0.2">
      <c r="A2716" t="s">
        <v>18452</v>
      </c>
      <c r="B2716" t="s">
        <v>18450</v>
      </c>
      <c r="C2716" t="str">
        <f>VLOOKUP(v32_x__2020_06_28[[#This Row],[SLNID]],'TU-Rechte-Elemente (alle)'!C$2:C$4079,1,FALSE)</f>
        <v>r.80.944</v>
      </c>
      <c r="D2716" t="s">
        <v>18452</v>
      </c>
      <c r="E2716" t="s">
        <v>18451</v>
      </c>
      <c r="F2716" t="s">
        <v>13052</v>
      </c>
      <c r="G2716" t="s">
        <v>19377</v>
      </c>
      <c r="H2716" t="s">
        <v>19241</v>
      </c>
      <c r="I2716" t="s">
        <v>24095</v>
      </c>
      <c r="J2716" t="s">
        <v>1888</v>
      </c>
      <c r="K2716" t="s">
        <v>276</v>
      </c>
      <c r="L2716" t="s">
        <v>276</v>
      </c>
      <c r="M2716" t="s">
        <v>276</v>
      </c>
      <c r="N2716" t="s">
        <v>19621</v>
      </c>
      <c r="O2716" t="s">
        <v>19241</v>
      </c>
      <c r="P2716" t="s">
        <v>276</v>
      </c>
      <c r="Q2716" t="s">
        <v>19381</v>
      </c>
      <c r="R2716" t="s">
        <v>276</v>
      </c>
    </row>
    <row r="2717" spans="1:18" x14ac:dyDescent="0.2">
      <c r="A2717" t="s">
        <v>24096</v>
      </c>
      <c r="B2717" t="s">
        <v>18455</v>
      </c>
      <c r="C2717" t="str">
        <f>VLOOKUP(v32_x__2020_06_28[[#This Row],[SLNID]],'TU-Rechte-Elemente (alle)'!C$2:C$4079,1,FALSE)</f>
        <v>r.80.945</v>
      </c>
      <c r="D2717" t="s">
        <v>24096</v>
      </c>
      <c r="E2717" t="s">
        <v>18456</v>
      </c>
      <c r="F2717" t="s">
        <v>13052</v>
      </c>
      <c r="G2717" t="s">
        <v>9839</v>
      </c>
      <c r="H2717" t="s">
        <v>19241</v>
      </c>
      <c r="I2717" t="s">
        <v>24097</v>
      </c>
      <c r="J2717" t="s">
        <v>19309</v>
      </c>
      <c r="K2717" t="s">
        <v>276</v>
      </c>
      <c r="L2717" t="s">
        <v>276</v>
      </c>
      <c r="M2717" t="s">
        <v>276</v>
      </c>
      <c r="N2717" t="s">
        <v>19391</v>
      </c>
      <c r="O2717" t="s">
        <v>19241</v>
      </c>
      <c r="P2717" t="s">
        <v>20847</v>
      </c>
      <c r="Q2717" t="s">
        <v>276</v>
      </c>
      <c r="R2717" t="s">
        <v>276</v>
      </c>
    </row>
    <row r="2718" spans="1:18" x14ac:dyDescent="0.2">
      <c r="A2718" t="s">
        <v>24098</v>
      </c>
      <c r="B2718" t="s">
        <v>18457</v>
      </c>
      <c r="C2718" t="str">
        <f>VLOOKUP(v32_x__2020_06_28[[#This Row],[SLNID]],'TU-Rechte-Elemente (alle)'!C$2:C$4079,1,FALSE)</f>
        <v>r.80.949</v>
      </c>
      <c r="D2718" t="s">
        <v>24098</v>
      </c>
      <c r="E2718" t="s">
        <v>18458</v>
      </c>
      <c r="F2718" t="s">
        <v>13052</v>
      </c>
      <c r="G2718" t="s">
        <v>9839</v>
      </c>
      <c r="H2718" t="s">
        <v>19241</v>
      </c>
      <c r="I2718" t="s">
        <v>24099</v>
      </c>
      <c r="J2718" t="s">
        <v>19307</v>
      </c>
      <c r="K2718" t="s">
        <v>276</v>
      </c>
      <c r="L2718" t="s">
        <v>276</v>
      </c>
      <c r="M2718" t="s">
        <v>276</v>
      </c>
      <c r="N2718" t="s">
        <v>19387</v>
      </c>
      <c r="O2718" t="s">
        <v>19241</v>
      </c>
      <c r="P2718" t="s">
        <v>20847</v>
      </c>
      <c r="Q2718" t="s">
        <v>276</v>
      </c>
      <c r="R2718" t="s">
        <v>276</v>
      </c>
    </row>
    <row r="2719" spans="1:18" x14ac:dyDescent="0.2">
      <c r="A2719" t="s">
        <v>18460</v>
      </c>
      <c r="B2719" t="s">
        <v>18459</v>
      </c>
      <c r="C2719" t="str">
        <f>VLOOKUP(v32_x__2020_06_28[[#This Row],[SLNID]],'TU-Rechte-Elemente (alle)'!C$2:C$4079,1,FALSE)</f>
        <v>r.80.950</v>
      </c>
      <c r="D2719" t="s">
        <v>18460</v>
      </c>
      <c r="E2719" t="s">
        <v>4965</v>
      </c>
      <c r="F2719" t="s">
        <v>13052</v>
      </c>
      <c r="G2719" t="s">
        <v>19377</v>
      </c>
      <c r="H2719" t="s">
        <v>19241</v>
      </c>
      <c r="I2719" t="s">
        <v>24100</v>
      </c>
      <c r="J2719" t="s">
        <v>1888</v>
      </c>
      <c r="K2719" t="s">
        <v>276</v>
      </c>
      <c r="L2719" t="s">
        <v>276</v>
      </c>
      <c r="M2719" t="s">
        <v>276</v>
      </c>
      <c r="N2719" t="s">
        <v>19391</v>
      </c>
      <c r="O2719" t="s">
        <v>19241</v>
      </c>
      <c r="P2719" t="s">
        <v>276</v>
      </c>
      <c r="Q2719" t="s">
        <v>19381</v>
      </c>
      <c r="R2719" t="s">
        <v>276</v>
      </c>
    </row>
    <row r="2720" spans="1:18" x14ac:dyDescent="0.2">
      <c r="A2720" t="s">
        <v>24101</v>
      </c>
      <c r="B2720" t="s">
        <v>18463</v>
      </c>
      <c r="C2720" t="str">
        <f>VLOOKUP(v32_x__2020_06_28[[#This Row],[SLNID]],'TU-Rechte-Elemente (alle)'!C$2:C$4079,1,FALSE)</f>
        <v>r.80.980</v>
      </c>
      <c r="D2720" t="s">
        <v>24101</v>
      </c>
      <c r="E2720" t="s">
        <v>11046</v>
      </c>
      <c r="F2720" t="s">
        <v>13052</v>
      </c>
      <c r="G2720" t="s">
        <v>19377</v>
      </c>
      <c r="H2720" t="s">
        <v>19241</v>
      </c>
      <c r="I2720" t="s">
        <v>24102</v>
      </c>
      <c r="J2720" t="s">
        <v>17701</v>
      </c>
      <c r="K2720" t="s">
        <v>276</v>
      </c>
      <c r="L2720" t="s">
        <v>276</v>
      </c>
      <c r="M2720" t="s">
        <v>276</v>
      </c>
      <c r="N2720" t="s">
        <v>19391</v>
      </c>
      <c r="O2720" t="s">
        <v>19241</v>
      </c>
      <c r="P2720" t="s">
        <v>276</v>
      </c>
      <c r="Q2720" t="s">
        <v>19464</v>
      </c>
      <c r="R2720" t="s">
        <v>276</v>
      </c>
    </row>
    <row r="2721" spans="1:18" x14ac:dyDescent="0.2">
      <c r="A2721" t="s">
        <v>24103</v>
      </c>
      <c r="B2721" t="s">
        <v>18466</v>
      </c>
      <c r="C2721" t="str">
        <f>VLOOKUP(v32_x__2020_06_28[[#This Row],[SLNID]],'TU-Rechte-Elemente (alle)'!C$2:C$4079,1,FALSE)</f>
        <v>r.88.011</v>
      </c>
      <c r="D2721" t="s">
        <v>24103</v>
      </c>
      <c r="E2721" t="s">
        <v>10701</v>
      </c>
      <c r="F2721" t="s">
        <v>13052</v>
      </c>
      <c r="G2721" t="s">
        <v>9839</v>
      </c>
      <c r="H2721" t="s">
        <v>19241</v>
      </c>
      <c r="I2721" t="s">
        <v>24104</v>
      </c>
      <c r="J2721" t="s">
        <v>18472</v>
      </c>
      <c r="K2721" t="s">
        <v>276</v>
      </c>
      <c r="L2721" t="s">
        <v>276</v>
      </c>
      <c r="M2721" t="s">
        <v>276</v>
      </c>
      <c r="N2721" t="s">
        <v>19391</v>
      </c>
      <c r="O2721" t="s">
        <v>19241</v>
      </c>
      <c r="P2721" t="s">
        <v>276</v>
      </c>
      <c r="Q2721" t="s">
        <v>19464</v>
      </c>
      <c r="R2721" t="s">
        <v>276</v>
      </c>
    </row>
    <row r="2722" spans="1:18" x14ac:dyDescent="0.2">
      <c r="A2722" t="s">
        <v>24105</v>
      </c>
      <c r="B2722" t="s">
        <v>18480</v>
      </c>
      <c r="C2722" t="str">
        <f>VLOOKUP(v32_x__2020_06_28[[#This Row],[SLNID]],'TU-Rechte-Elemente (alle)'!C$2:C$4079,1,FALSE)</f>
        <v>r.88.012</v>
      </c>
      <c r="D2722" t="s">
        <v>24105</v>
      </c>
      <c r="E2722" t="s">
        <v>10704</v>
      </c>
      <c r="F2722" t="s">
        <v>13052</v>
      </c>
      <c r="G2722" t="s">
        <v>9839</v>
      </c>
      <c r="H2722" t="s">
        <v>19241</v>
      </c>
      <c r="I2722" t="s">
        <v>24106</v>
      </c>
      <c r="J2722" t="s">
        <v>18472</v>
      </c>
      <c r="K2722" t="s">
        <v>276</v>
      </c>
      <c r="L2722" t="s">
        <v>276</v>
      </c>
      <c r="M2722" t="s">
        <v>276</v>
      </c>
      <c r="N2722" t="s">
        <v>19391</v>
      </c>
      <c r="O2722" t="s">
        <v>19241</v>
      </c>
      <c r="P2722" t="s">
        <v>276</v>
      </c>
      <c r="Q2722" t="s">
        <v>19464</v>
      </c>
      <c r="R2722" t="s">
        <v>276</v>
      </c>
    </row>
    <row r="2723" spans="1:18" x14ac:dyDescent="0.2">
      <c r="A2723" t="s">
        <v>24107</v>
      </c>
      <c r="B2723" t="s">
        <v>18491</v>
      </c>
      <c r="C2723" t="str">
        <f>VLOOKUP(v32_x__2020_06_28[[#This Row],[SLNID]],'TU-Rechte-Elemente (alle)'!C$2:C$4079,1,FALSE)</f>
        <v>r.88.013</v>
      </c>
      <c r="D2723" t="s">
        <v>24107</v>
      </c>
      <c r="E2723" t="s">
        <v>14998</v>
      </c>
      <c r="F2723" t="s">
        <v>13052</v>
      </c>
      <c r="G2723" t="s">
        <v>9839</v>
      </c>
      <c r="H2723" t="s">
        <v>19241</v>
      </c>
      <c r="I2723" t="s">
        <v>24108</v>
      </c>
      <c r="J2723" t="s">
        <v>18472</v>
      </c>
      <c r="K2723" t="s">
        <v>276</v>
      </c>
      <c r="L2723" t="s">
        <v>276</v>
      </c>
      <c r="M2723" t="s">
        <v>276</v>
      </c>
      <c r="N2723" t="s">
        <v>19391</v>
      </c>
      <c r="O2723" t="s">
        <v>19241</v>
      </c>
      <c r="P2723" t="s">
        <v>276</v>
      </c>
      <c r="Q2723" t="s">
        <v>19464</v>
      </c>
      <c r="R2723" t="s">
        <v>276</v>
      </c>
    </row>
    <row r="2724" spans="1:18" x14ac:dyDescent="0.2">
      <c r="A2724" t="s">
        <v>24109</v>
      </c>
      <c r="B2724" t="s">
        <v>18494</v>
      </c>
      <c r="C2724" t="str">
        <f>VLOOKUP(v32_x__2020_06_28[[#This Row],[SLNID]],'TU-Rechte-Elemente (alle)'!C$2:C$4079,1,FALSE)</f>
        <v>r.88.014</v>
      </c>
      <c r="D2724" t="s">
        <v>24109</v>
      </c>
      <c r="E2724" t="s">
        <v>10712</v>
      </c>
      <c r="F2724" t="s">
        <v>13052</v>
      </c>
      <c r="G2724" t="s">
        <v>9839</v>
      </c>
      <c r="H2724" t="s">
        <v>19241</v>
      </c>
      <c r="I2724" t="s">
        <v>24110</v>
      </c>
      <c r="J2724" t="s">
        <v>18472</v>
      </c>
      <c r="K2724" t="s">
        <v>276</v>
      </c>
      <c r="L2724" t="s">
        <v>276</v>
      </c>
      <c r="M2724" t="s">
        <v>276</v>
      </c>
      <c r="N2724" t="s">
        <v>19391</v>
      </c>
      <c r="O2724" t="s">
        <v>19241</v>
      </c>
      <c r="P2724" t="s">
        <v>276</v>
      </c>
      <c r="Q2724" t="s">
        <v>19464</v>
      </c>
      <c r="R2724" t="s">
        <v>276</v>
      </c>
    </row>
    <row r="2725" spans="1:18" x14ac:dyDescent="0.2">
      <c r="A2725" t="s">
        <v>24111</v>
      </c>
      <c r="B2725" t="s">
        <v>18495</v>
      </c>
      <c r="C2725" t="str">
        <f>VLOOKUP(v32_x__2020_06_28[[#This Row],[SLNID]],'TU-Rechte-Elemente (alle)'!C$2:C$4079,1,FALSE)</f>
        <v>r.88.021</v>
      </c>
      <c r="D2725" t="s">
        <v>24111</v>
      </c>
      <c r="E2725" t="s">
        <v>10731</v>
      </c>
      <c r="F2725" t="s">
        <v>13052</v>
      </c>
      <c r="G2725" t="s">
        <v>9839</v>
      </c>
      <c r="H2725" t="s">
        <v>19241</v>
      </c>
      <c r="I2725" t="s">
        <v>24112</v>
      </c>
      <c r="J2725" t="s">
        <v>18472</v>
      </c>
      <c r="K2725" t="s">
        <v>276</v>
      </c>
      <c r="L2725" t="s">
        <v>276</v>
      </c>
      <c r="M2725" t="s">
        <v>276</v>
      </c>
      <c r="N2725" t="s">
        <v>19391</v>
      </c>
      <c r="O2725" t="s">
        <v>19241</v>
      </c>
      <c r="P2725" t="s">
        <v>276</v>
      </c>
      <c r="Q2725" t="s">
        <v>19464</v>
      </c>
      <c r="R2725" t="s">
        <v>276</v>
      </c>
    </row>
    <row r="2726" spans="1:18" x14ac:dyDescent="0.2">
      <c r="A2726" t="s">
        <v>24113</v>
      </c>
      <c r="B2726" t="s">
        <v>18496</v>
      </c>
      <c r="C2726" t="str">
        <f>VLOOKUP(v32_x__2020_06_28[[#This Row],[SLNID]],'TU-Rechte-Elemente (alle)'!C$2:C$4079,1,FALSE)</f>
        <v>r.88.022</v>
      </c>
      <c r="D2726" t="s">
        <v>24113</v>
      </c>
      <c r="E2726" t="s">
        <v>10734</v>
      </c>
      <c r="F2726" t="s">
        <v>13052</v>
      </c>
      <c r="G2726" t="s">
        <v>9839</v>
      </c>
      <c r="H2726" t="s">
        <v>19241</v>
      </c>
      <c r="I2726" t="s">
        <v>24114</v>
      </c>
      <c r="J2726" t="s">
        <v>18472</v>
      </c>
      <c r="K2726" t="s">
        <v>276</v>
      </c>
      <c r="L2726" t="s">
        <v>276</v>
      </c>
      <c r="M2726" t="s">
        <v>276</v>
      </c>
      <c r="N2726" t="s">
        <v>19387</v>
      </c>
      <c r="O2726" t="s">
        <v>19241</v>
      </c>
      <c r="P2726" t="s">
        <v>276</v>
      </c>
      <c r="Q2726" t="s">
        <v>19464</v>
      </c>
      <c r="R2726" t="s">
        <v>276</v>
      </c>
    </row>
    <row r="2727" spans="1:18" x14ac:dyDescent="0.2">
      <c r="A2727" t="s">
        <v>24115</v>
      </c>
      <c r="B2727" t="s">
        <v>18497</v>
      </c>
      <c r="C2727" t="str">
        <f>VLOOKUP(v32_x__2020_06_28[[#This Row],[SLNID]],'TU-Rechte-Elemente (alle)'!C$2:C$4079,1,FALSE)</f>
        <v>r.88.024</v>
      </c>
      <c r="D2727" t="s">
        <v>24115</v>
      </c>
      <c r="E2727" t="s">
        <v>7223</v>
      </c>
      <c r="F2727" t="s">
        <v>13052</v>
      </c>
      <c r="G2727" t="s">
        <v>9839</v>
      </c>
      <c r="H2727" t="s">
        <v>19241</v>
      </c>
      <c r="I2727" t="s">
        <v>24116</v>
      </c>
      <c r="J2727" t="s">
        <v>18472</v>
      </c>
      <c r="K2727" t="s">
        <v>276</v>
      </c>
      <c r="L2727" t="s">
        <v>276</v>
      </c>
      <c r="M2727" t="s">
        <v>276</v>
      </c>
      <c r="N2727" t="s">
        <v>19391</v>
      </c>
      <c r="O2727" t="s">
        <v>19241</v>
      </c>
      <c r="P2727" t="s">
        <v>276</v>
      </c>
      <c r="Q2727" t="s">
        <v>19464</v>
      </c>
      <c r="R2727" t="s">
        <v>276</v>
      </c>
    </row>
    <row r="2728" spans="1:18" x14ac:dyDescent="0.2">
      <c r="A2728" t="s">
        <v>24117</v>
      </c>
      <c r="B2728" t="s">
        <v>18500</v>
      </c>
      <c r="C2728" t="str">
        <f>VLOOKUP(v32_x__2020_06_28[[#This Row],[SLNID]],'TU-Rechte-Elemente (alle)'!C$2:C$4079,1,FALSE)</f>
        <v>r.88.026</v>
      </c>
      <c r="D2728" t="s">
        <v>24117</v>
      </c>
      <c r="E2728" t="s">
        <v>13030</v>
      </c>
      <c r="F2728" t="s">
        <v>13052</v>
      </c>
      <c r="G2728" t="s">
        <v>9839</v>
      </c>
      <c r="H2728" t="s">
        <v>19241</v>
      </c>
      <c r="I2728" t="s">
        <v>24118</v>
      </c>
      <c r="J2728" t="s">
        <v>18472</v>
      </c>
      <c r="K2728" t="s">
        <v>276</v>
      </c>
      <c r="L2728" t="s">
        <v>276</v>
      </c>
      <c r="M2728" t="s">
        <v>276</v>
      </c>
      <c r="N2728" t="s">
        <v>19391</v>
      </c>
      <c r="O2728" t="s">
        <v>19241</v>
      </c>
      <c r="P2728" t="s">
        <v>276</v>
      </c>
      <c r="Q2728" t="s">
        <v>19464</v>
      </c>
      <c r="R2728" t="s">
        <v>276</v>
      </c>
    </row>
    <row r="2729" spans="1:18" x14ac:dyDescent="0.2">
      <c r="A2729" t="s">
        <v>24119</v>
      </c>
      <c r="B2729" t="s">
        <v>18501</v>
      </c>
      <c r="C2729" t="str">
        <f>VLOOKUP(v32_x__2020_06_28[[#This Row],[SLNID]],'TU-Rechte-Elemente (alle)'!C$2:C$4079,1,FALSE)</f>
        <v>r.88.031</v>
      </c>
      <c r="D2729" t="s">
        <v>24119</v>
      </c>
      <c r="E2729" t="s">
        <v>10748</v>
      </c>
      <c r="F2729" t="s">
        <v>13052</v>
      </c>
      <c r="G2729" t="s">
        <v>9839</v>
      </c>
      <c r="H2729" t="s">
        <v>19241</v>
      </c>
      <c r="I2729" t="s">
        <v>24120</v>
      </c>
      <c r="J2729" t="s">
        <v>18472</v>
      </c>
      <c r="K2729" t="s">
        <v>276</v>
      </c>
      <c r="L2729" t="s">
        <v>276</v>
      </c>
      <c r="M2729" t="s">
        <v>276</v>
      </c>
      <c r="N2729" t="s">
        <v>19391</v>
      </c>
      <c r="O2729" t="s">
        <v>19241</v>
      </c>
      <c r="P2729" t="s">
        <v>276</v>
      </c>
      <c r="Q2729" t="s">
        <v>19464</v>
      </c>
      <c r="R2729" t="s">
        <v>276</v>
      </c>
    </row>
    <row r="2730" spans="1:18" x14ac:dyDescent="0.2">
      <c r="A2730" t="s">
        <v>24121</v>
      </c>
      <c r="B2730" t="s">
        <v>18502</v>
      </c>
      <c r="C2730" t="str">
        <f>VLOOKUP(v32_x__2020_06_28[[#This Row],[SLNID]],'TU-Rechte-Elemente (alle)'!C$2:C$4079,1,FALSE)</f>
        <v>r.88.032</v>
      </c>
      <c r="D2730" t="s">
        <v>24121</v>
      </c>
      <c r="E2730" t="s">
        <v>13052</v>
      </c>
      <c r="F2730" t="s">
        <v>13052</v>
      </c>
      <c r="G2730" t="s">
        <v>9839</v>
      </c>
      <c r="H2730" t="s">
        <v>19241</v>
      </c>
      <c r="I2730" t="s">
        <v>24122</v>
      </c>
      <c r="J2730" t="s">
        <v>18472</v>
      </c>
      <c r="K2730" t="s">
        <v>276</v>
      </c>
      <c r="L2730" t="s">
        <v>276</v>
      </c>
      <c r="M2730" t="s">
        <v>276</v>
      </c>
      <c r="N2730" t="s">
        <v>19391</v>
      </c>
      <c r="O2730" t="s">
        <v>19241</v>
      </c>
      <c r="P2730" t="s">
        <v>276</v>
      </c>
      <c r="Q2730" t="s">
        <v>19464</v>
      </c>
      <c r="R2730" t="s">
        <v>276</v>
      </c>
    </row>
    <row r="2731" spans="1:18" x14ac:dyDescent="0.2">
      <c r="A2731" t="s">
        <v>24123</v>
      </c>
      <c r="B2731" t="s">
        <v>18503</v>
      </c>
      <c r="C2731" t="str">
        <f>VLOOKUP(v32_x__2020_06_28[[#This Row],[SLNID]],'TU-Rechte-Elemente (alle)'!C$2:C$4079,1,FALSE)</f>
        <v>r.88.033</v>
      </c>
      <c r="D2731" t="s">
        <v>24123</v>
      </c>
      <c r="E2731" t="s">
        <v>10755</v>
      </c>
      <c r="F2731" t="s">
        <v>13052</v>
      </c>
      <c r="G2731" t="s">
        <v>9839</v>
      </c>
      <c r="H2731" t="s">
        <v>19241</v>
      </c>
      <c r="I2731" t="s">
        <v>24124</v>
      </c>
      <c r="J2731" t="s">
        <v>18472</v>
      </c>
      <c r="K2731" t="s">
        <v>276</v>
      </c>
      <c r="L2731" t="s">
        <v>276</v>
      </c>
      <c r="M2731" t="s">
        <v>276</v>
      </c>
      <c r="N2731" t="s">
        <v>19391</v>
      </c>
      <c r="O2731" t="s">
        <v>19241</v>
      </c>
      <c r="P2731" t="s">
        <v>276</v>
      </c>
      <c r="Q2731" t="s">
        <v>19464</v>
      </c>
      <c r="R2731" t="s">
        <v>276</v>
      </c>
    </row>
    <row r="2732" spans="1:18" x14ac:dyDescent="0.2">
      <c r="A2732" t="s">
        <v>24125</v>
      </c>
      <c r="B2732" t="s">
        <v>18504</v>
      </c>
      <c r="C2732" t="str">
        <f>VLOOKUP(v32_x__2020_06_28[[#This Row],[SLNID]],'TU-Rechte-Elemente (alle)'!C$2:C$4079,1,FALSE)</f>
        <v>r.88.035</v>
      </c>
      <c r="D2732" t="s">
        <v>24125</v>
      </c>
      <c r="E2732" t="s">
        <v>19248</v>
      </c>
      <c r="F2732" t="s">
        <v>13052</v>
      </c>
      <c r="G2732" t="s">
        <v>9839</v>
      </c>
      <c r="H2732" t="s">
        <v>19241</v>
      </c>
      <c r="I2732" t="s">
        <v>24126</v>
      </c>
      <c r="J2732" t="s">
        <v>18472</v>
      </c>
      <c r="K2732" t="s">
        <v>276</v>
      </c>
      <c r="L2732" t="s">
        <v>276</v>
      </c>
      <c r="M2732" t="s">
        <v>276</v>
      </c>
      <c r="N2732" t="s">
        <v>19391</v>
      </c>
      <c r="O2732" t="s">
        <v>19241</v>
      </c>
      <c r="P2732" t="s">
        <v>276</v>
      </c>
      <c r="Q2732" t="s">
        <v>19464</v>
      </c>
      <c r="R2732" t="s">
        <v>276</v>
      </c>
    </row>
    <row r="2733" spans="1:18" x14ac:dyDescent="0.2">
      <c r="A2733" t="s">
        <v>24127</v>
      </c>
      <c r="B2733" t="s">
        <v>18505</v>
      </c>
      <c r="C2733" t="str">
        <f>VLOOKUP(v32_x__2020_06_28[[#This Row],[SLNID]],'TU-Rechte-Elemente (alle)'!C$2:C$4079,1,FALSE)</f>
        <v>r.88.036</v>
      </c>
      <c r="D2733" t="s">
        <v>24127</v>
      </c>
      <c r="E2733" t="s">
        <v>24128</v>
      </c>
      <c r="F2733" t="s">
        <v>13052</v>
      </c>
      <c r="G2733" t="s">
        <v>9983</v>
      </c>
      <c r="H2733" t="s">
        <v>19241</v>
      </c>
      <c r="I2733" t="s">
        <v>24129</v>
      </c>
      <c r="J2733" t="s">
        <v>18472</v>
      </c>
      <c r="K2733" t="s">
        <v>276</v>
      </c>
      <c r="L2733" t="s">
        <v>276</v>
      </c>
      <c r="M2733" t="s">
        <v>276</v>
      </c>
      <c r="N2733" t="s">
        <v>19391</v>
      </c>
      <c r="O2733" t="s">
        <v>19241</v>
      </c>
      <c r="P2733" t="s">
        <v>24130</v>
      </c>
      <c r="Q2733" t="s">
        <v>19464</v>
      </c>
      <c r="R2733" t="s">
        <v>276</v>
      </c>
    </row>
    <row r="2734" spans="1:18" x14ac:dyDescent="0.2">
      <c r="A2734" t="s">
        <v>24131</v>
      </c>
      <c r="B2734" t="s">
        <v>18507</v>
      </c>
      <c r="C2734" t="str">
        <f>VLOOKUP(v32_x__2020_06_28[[#This Row],[SLNID]],'TU-Rechte-Elemente (alle)'!C$2:C$4079,1,FALSE)</f>
        <v>r.88.040</v>
      </c>
      <c r="D2734" t="s">
        <v>24131</v>
      </c>
      <c r="E2734" t="s">
        <v>13078</v>
      </c>
      <c r="F2734" t="s">
        <v>13052</v>
      </c>
      <c r="G2734" t="s">
        <v>9839</v>
      </c>
      <c r="H2734" t="s">
        <v>19241</v>
      </c>
      <c r="I2734" t="s">
        <v>24132</v>
      </c>
      <c r="J2734" t="s">
        <v>18472</v>
      </c>
      <c r="K2734" t="s">
        <v>276</v>
      </c>
      <c r="L2734" t="s">
        <v>276</v>
      </c>
      <c r="M2734" t="s">
        <v>276</v>
      </c>
      <c r="N2734" t="s">
        <v>19391</v>
      </c>
      <c r="O2734" t="s">
        <v>19241</v>
      </c>
      <c r="P2734" t="s">
        <v>276</v>
      </c>
      <c r="Q2734" t="s">
        <v>19464</v>
      </c>
      <c r="R2734" t="s">
        <v>276</v>
      </c>
    </row>
    <row r="2735" spans="1:18" x14ac:dyDescent="0.2">
      <c r="A2735" t="s">
        <v>24133</v>
      </c>
      <c r="B2735" t="s">
        <v>18508</v>
      </c>
      <c r="C2735" t="str">
        <f>VLOOKUP(v32_x__2020_06_28[[#This Row],[SLNID]],'TU-Rechte-Elemente (alle)'!C$2:C$4079,1,FALSE)</f>
        <v>r.88.042</v>
      </c>
      <c r="D2735" t="s">
        <v>24133</v>
      </c>
      <c r="E2735" t="s">
        <v>24134</v>
      </c>
      <c r="F2735" t="s">
        <v>13052</v>
      </c>
      <c r="G2735" t="s">
        <v>9839</v>
      </c>
      <c r="H2735" t="s">
        <v>19241</v>
      </c>
      <c r="I2735" t="s">
        <v>24135</v>
      </c>
      <c r="J2735" t="s">
        <v>1888</v>
      </c>
      <c r="K2735" t="s">
        <v>276</v>
      </c>
      <c r="L2735" t="s">
        <v>276</v>
      </c>
      <c r="M2735" t="s">
        <v>276</v>
      </c>
      <c r="N2735" t="s">
        <v>19391</v>
      </c>
      <c r="O2735" t="s">
        <v>19241</v>
      </c>
      <c r="P2735" t="s">
        <v>276</v>
      </c>
      <c r="Q2735" t="s">
        <v>19464</v>
      </c>
      <c r="R2735" t="s">
        <v>276</v>
      </c>
    </row>
    <row r="2736" spans="1:18" x14ac:dyDescent="0.2">
      <c r="A2736" t="s">
        <v>24136</v>
      </c>
      <c r="B2736" t="s">
        <v>18509</v>
      </c>
      <c r="C2736" t="str">
        <f>VLOOKUP(v32_x__2020_06_28[[#This Row],[SLNID]],'TU-Rechte-Elemente (alle)'!C$2:C$4079,1,FALSE)</f>
        <v>r.88.120</v>
      </c>
      <c r="D2736" t="s">
        <v>24136</v>
      </c>
      <c r="E2736" t="s">
        <v>24137</v>
      </c>
      <c r="F2736" t="s">
        <v>13052</v>
      </c>
      <c r="G2736" t="s">
        <v>19377</v>
      </c>
      <c r="H2736" t="s">
        <v>19241</v>
      </c>
      <c r="I2736" t="s">
        <v>24138</v>
      </c>
      <c r="J2736" t="s">
        <v>18472</v>
      </c>
      <c r="K2736" t="s">
        <v>276</v>
      </c>
      <c r="L2736" t="s">
        <v>276</v>
      </c>
      <c r="M2736" t="s">
        <v>276</v>
      </c>
      <c r="N2736" t="s">
        <v>19391</v>
      </c>
      <c r="O2736" t="s">
        <v>19241</v>
      </c>
      <c r="P2736" t="s">
        <v>24139</v>
      </c>
      <c r="Q2736" t="s">
        <v>19464</v>
      </c>
      <c r="R2736" t="s">
        <v>276</v>
      </c>
    </row>
    <row r="2737" spans="1:18" x14ac:dyDescent="0.2">
      <c r="A2737" t="s">
        <v>24140</v>
      </c>
      <c r="B2737" t="s">
        <v>18511</v>
      </c>
      <c r="C2737" t="str">
        <f>VLOOKUP(v32_x__2020_06_28[[#This Row],[SLNID]],'TU-Rechte-Elemente (alle)'!C$2:C$4079,1,FALSE)</f>
        <v>r.88.130</v>
      </c>
      <c r="D2737" t="s">
        <v>24140</v>
      </c>
      <c r="E2737" t="s">
        <v>24141</v>
      </c>
      <c r="F2737" t="s">
        <v>13052</v>
      </c>
      <c r="G2737" t="s">
        <v>19377</v>
      </c>
      <c r="H2737" t="s">
        <v>19241</v>
      </c>
      <c r="I2737" t="s">
        <v>24142</v>
      </c>
      <c r="J2737" t="s">
        <v>18472</v>
      </c>
      <c r="K2737" t="s">
        <v>276</v>
      </c>
      <c r="L2737" t="s">
        <v>276</v>
      </c>
      <c r="M2737" t="s">
        <v>276</v>
      </c>
      <c r="N2737" t="s">
        <v>19391</v>
      </c>
      <c r="O2737" t="s">
        <v>19241</v>
      </c>
      <c r="P2737" t="s">
        <v>24143</v>
      </c>
      <c r="Q2737" t="s">
        <v>19464</v>
      </c>
      <c r="R2737" t="s">
        <v>276</v>
      </c>
    </row>
    <row r="2738" spans="1:18" x14ac:dyDescent="0.2">
      <c r="A2738" t="s">
        <v>24144</v>
      </c>
      <c r="B2738" t="s">
        <v>18513</v>
      </c>
      <c r="C2738" t="str">
        <f>VLOOKUP(v32_x__2020_06_28[[#This Row],[SLNID]],'TU-Rechte-Elemente (alle)'!C$2:C$4079,1,FALSE)</f>
        <v>r.88.901</v>
      </c>
      <c r="D2738" t="s">
        <v>24144</v>
      </c>
      <c r="E2738" t="s">
        <v>9320</v>
      </c>
      <c r="F2738" t="s">
        <v>13052</v>
      </c>
      <c r="G2738" t="s">
        <v>9839</v>
      </c>
      <c r="H2738" t="s">
        <v>19241</v>
      </c>
      <c r="I2738" t="s">
        <v>24145</v>
      </c>
      <c r="J2738" t="s">
        <v>18472</v>
      </c>
      <c r="K2738" t="s">
        <v>276</v>
      </c>
      <c r="L2738" t="s">
        <v>276</v>
      </c>
      <c r="M2738" t="s">
        <v>276</v>
      </c>
      <c r="N2738" t="s">
        <v>19391</v>
      </c>
      <c r="O2738" t="s">
        <v>19241</v>
      </c>
      <c r="P2738" t="s">
        <v>276</v>
      </c>
      <c r="Q2738" t="s">
        <v>19464</v>
      </c>
      <c r="R2738" t="s">
        <v>276</v>
      </c>
    </row>
    <row r="2739" spans="1:18" x14ac:dyDescent="0.2">
      <c r="A2739" t="s">
        <v>24146</v>
      </c>
      <c r="B2739" t="s">
        <v>18514</v>
      </c>
      <c r="C2739" t="str">
        <f>VLOOKUP(v32_x__2020_06_28[[#This Row],[SLNID]],'TU-Rechte-Elemente (alle)'!C$2:C$4079,1,FALSE)</f>
        <v>r.88.902</v>
      </c>
      <c r="D2739" t="s">
        <v>24146</v>
      </c>
      <c r="E2739" t="s">
        <v>9332</v>
      </c>
      <c r="F2739" t="s">
        <v>13052</v>
      </c>
      <c r="G2739" t="s">
        <v>9839</v>
      </c>
      <c r="H2739" t="s">
        <v>19241</v>
      </c>
      <c r="I2739" t="s">
        <v>24147</v>
      </c>
      <c r="J2739" t="s">
        <v>18472</v>
      </c>
      <c r="K2739" t="s">
        <v>276</v>
      </c>
      <c r="L2739" t="s">
        <v>276</v>
      </c>
      <c r="M2739" t="s">
        <v>276</v>
      </c>
      <c r="N2739" t="s">
        <v>19391</v>
      </c>
      <c r="O2739" t="s">
        <v>19241</v>
      </c>
      <c r="P2739" t="s">
        <v>276</v>
      </c>
      <c r="Q2739" t="s">
        <v>19464</v>
      </c>
      <c r="R2739" t="s">
        <v>276</v>
      </c>
    </row>
    <row r="2740" spans="1:18" x14ac:dyDescent="0.2">
      <c r="A2740" t="s">
        <v>24148</v>
      </c>
      <c r="B2740" t="s">
        <v>18517</v>
      </c>
      <c r="C2740" t="str">
        <f>VLOOKUP(v32_x__2020_06_28[[#This Row],[SLNID]],'TU-Rechte-Elemente (alle)'!C$2:C$4079,1,FALSE)</f>
        <v>r.88.903</v>
      </c>
      <c r="D2740" t="s">
        <v>24148</v>
      </c>
      <c r="E2740" t="s">
        <v>9336</v>
      </c>
      <c r="F2740" t="s">
        <v>13052</v>
      </c>
      <c r="G2740" t="s">
        <v>9839</v>
      </c>
      <c r="H2740" t="s">
        <v>19241</v>
      </c>
      <c r="I2740" t="s">
        <v>24149</v>
      </c>
      <c r="J2740" t="s">
        <v>18472</v>
      </c>
      <c r="K2740" t="s">
        <v>276</v>
      </c>
      <c r="L2740" t="s">
        <v>276</v>
      </c>
      <c r="M2740" t="s">
        <v>276</v>
      </c>
      <c r="N2740" t="s">
        <v>19391</v>
      </c>
      <c r="O2740" t="s">
        <v>19241</v>
      </c>
      <c r="P2740" t="s">
        <v>276</v>
      </c>
      <c r="Q2740" t="s">
        <v>19464</v>
      </c>
      <c r="R2740" t="s">
        <v>276</v>
      </c>
    </row>
    <row r="2741" spans="1:18" x14ac:dyDescent="0.2">
      <c r="A2741" t="s">
        <v>24150</v>
      </c>
      <c r="B2741" t="s">
        <v>18518</v>
      </c>
      <c r="C2741" t="str">
        <f>VLOOKUP(v32_x__2020_06_28[[#This Row],[SLNID]],'TU-Rechte-Elemente (alle)'!C$2:C$4079,1,FALSE)</f>
        <v>r.88.904</v>
      </c>
      <c r="D2741" t="s">
        <v>24150</v>
      </c>
      <c r="E2741" t="s">
        <v>1873</v>
      </c>
      <c r="F2741" t="s">
        <v>13052</v>
      </c>
      <c r="G2741" t="s">
        <v>9839</v>
      </c>
      <c r="H2741" t="s">
        <v>19241</v>
      </c>
      <c r="I2741" t="s">
        <v>24151</v>
      </c>
      <c r="J2741" t="s">
        <v>18472</v>
      </c>
      <c r="K2741" t="s">
        <v>276</v>
      </c>
      <c r="L2741" t="s">
        <v>276</v>
      </c>
      <c r="M2741" t="s">
        <v>276</v>
      </c>
      <c r="N2741" t="s">
        <v>19391</v>
      </c>
      <c r="O2741" t="s">
        <v>19241</v>
      </c>
      <c r="P2741" t="s">
        <v>276</v>
      </c>
      <c r="Q2741" t="s">
        <v>19464</v>
      </c>
      <c r="R2741" t="s">
        <v>276</v>
      </c>
    </row>
    <row r="2742" spans="1:18" x14ac:dyDescent="0.2">
      <c r="A2742" t="s">
        <v>18534</v>
      </c>
      <c r="B2742" t="s">
        <v>18521</v>
      </c>
      <c r="C2742" t="str">
        <f>VLOOKUP(v32_x__2020_06_28[[#This Row],[SLNID]],'TU-Rechte-Elemente (alle)'!C$2:C$4079,1,FALSE)</f>
        <v>r.90.001</v>
      </c>
      <c r="D2742" t="s">
        <v>18534</v>
      </c>
      <c r="E2742" t="s">
        <v>9839</v>
      </c>
      <c r="F2742" t="s">
        <v>13052</v>
      </c>
      <c r="G2742" t="s">
        <v>19377</v>
      </c>
      <c r="H2742" t="s">
        <v>19241</v>
      </c>
      <c r="I2742" t="s">
        <v>24152</v>
      </c>
      <c r="J2742" t="s">
        <v>18528</v>
      </c>
      <c r="K2742" t="s">
        <v>276</v>
      </c>
      <c r="L2742" t="s">
        <v>276</v>
      </c>
      <c r="M2742" t="s">
        <v>276</v>
      </c>
      <c r="N2742" t="s">
        <v>19391</v>
      </c>
      <c r="O2742" t="s">
        <v>19241</v>
      </c>
      <c r="P2742" t="s">
        <v>276</v>
      </c>
      <c r="Q2742" t="s">
        <v>19464</v>
      </c>
      <c r="R2742" t="s">
        <v>276</v>
      </c>
    </row>
    <row r="2743" spans="1:18" x14ac:dyDescent="0.2">
      <c r="A2743" t="s">
        <v>24153</v>
      </c>
      <c r="B2743" t="s">
        <v>18536</v>
      </c>
      <c r="C2743" t="str">
        <f>VLOOKUP(v32_x__2020_06_28[[#This Row],[SLNID]],'TU-Rechte-Elemente (alle)'!C$2:C$4079,1,FALSE)</f>
        <v>r.90.002</v>
      </c>
      <c r="D2743" t="s">
        <v>24153</v>
      </c>
      <c r="E2743" t="s">
        <v>9983</v>
      </c>
      <c r="F2743" t="s">
        <v>13052</v>
      </c>
      <c r="G2743" t="s">
        <v>19377</v>
      </c>
      <c r="H2743" t="s">
        <v>19241</v>
      </c>
      <c r="I2743" t="s">
        <v>24154</v>
      </c>
      <c r="J2743" t="s">
        <v>18528</v>
      </c>
      <c r="K2743" t="s">
        <v>276</v>
      </c>
      <c r="L2743" t="s">
        <v>276</v>
      </c>
      <c r="M2743" t="s">
        <v>276</v>
      </c>
      <c r="N2743" t="s">
        <v>19391</v>
      </c>
      <c r="O2743" t="s">
        <v>19241</v>
      </c>
      <c r="P2743" t="s">
        <v>276</v>
      </c>
      <c r="Q2743" t="s">
        <v>19464</v>
      </c>
      <c r="R2743" t="s">
        <v>276</v>
      </c>
    </row>
    <row r="2744" spans="1:18" x14ac:dyDescent="0.2">
      <c r="A2744" t="s">
        <v>18542</v>
      </c>
      <c r="B2744" t="s">
        <v>18538</v>
      </c>
      <c r="C2744" t="str">
        <f>VLOOKUP(v32_x__2020_06_28[[#This Row],[SLNID]],'TU-Rechte-Elemente (alle)'!C$2:C$4079,1,FALSE)</f>
        <v>r.90.003</v>
      </c>
      <c r="D2744" t="s">
        <v>18542</v>
      </c>
      <c r="E2744" t="s">
        <v>9985</v>
      </c>
      <c r="F2744" t="s">
        <v>13052</v>
      </c>
      <c r="G2744" t="s">
        <v>19377</v>
      </c>
      <c r="H2744" t="s">
        <v>19241</v>
      </c>
      <c r="I2744" t="s">
        <v>24155</v>
      </c>
      <c r="J2744" t="s">
        <v>18528</v>
      </c>
      <c r="K2744" t="s">
        <v>1888</v>
      </c>
      <c r="L2744" t="s">
        <v>276</v>
      </c>
      <c r="M2744" t="s">
        <v>276</v>
      </c>
      <c r="N2744" t="s">
        <v>19391</v>
      </c>
      <c r="O2744" t="s">
        <v>19241</v>
      </c>
      <c r="P2744" t="s">
        <v>276</v>
      </c>
      <c r="Q2744" t="s">
        <v>19381</v>
      </c>
      <c r="R2744" t="s">
        <v>276</v>
      </c>
    </row>
    <row r="2745" spans="1:18" x14ac:dyDescent="0.2">
      <c r="A2745" t="s">
        <v>24156</v>
      </c>
      <c r="B2745" t="s">
        <v>18547</v>
      </c>
      <c r="C2745" t="str">
        <f>VLOOKUP(v32_x__2020_06_28[[#This Row],[SLNID]],'TU-Rechte-Elemente (alle)'!C$2:C$4079,1,FALSE)</f>
        <v>r.90.004</v>
      </c>
      <c r="D2745" t="s">
        <v>24156</v>
      </c>
      <c r="E2745" t="s">
        <v>10674</v>
      </c>
      <c r="F2745" t="s">
        <v>13052</v>
      </c>
      <c r="G2745" t="s">
        <v>19377</v>
      </c>
      <c r="H2745" t="s">
        <v>19241</v>
      </c>
      <c r="I2745" t="s">
        <v>24157</v>
      </c>
      <c r="J2745" t="s">
        <v>18528</v>
      </c>
      <c r="K2745" t="s">
        <v>276</v>
      </c>
      <c r="L2745" t="s">
        <v>276</v>
      </c>
      <c r="M2745" t="s">
        <v>276</v>
      </c>
      <c r="N2745" t="s">
        <v>19391</v>
      </c>
      <c r="O2745" t="s">
        <v>19241</v>
      </c>
      <c r="P2745" t="s">
        <v>276</v>
      </c>
      <c r="Q2745" t="s">
        <v>19464</v>
      </c>
      <c r="R2745" t="s">
        <v>276</v>
      </c>
    </row>
    <row r="2746" spans="1:18" x14ac:dyDescent="0.2">
      <c r="A2746" t="s">
        <v>24158</v>
      </c>
      <c r="B2746" t="s">
        <v>18549</v>
      </c>
      <c r="C2746" t="str">
        <f>VLOOKUP(v32_x__2020_06_28[[#This Row],[SLNID]],'TU-Rechte-Elemente (alle)'!C$2:C$4079,1,FALSE)</f>
        <v>r.90.006</v>
      </c>
      <c r="D2746" t="s">
        <v>24158</v>
      </c>
      <c r="E2746" t="s">
        <v>10685</v>
      </c>
      <c r="F2746" t="s">
        <v>13052</v>
      </c>
      <c r="G2746" t="s">
        <v>19377</v>
      </c>
      <c r="H2746" t="s">
        <v>19241</v>
      </c>
      <c r="I2746" t="s">
        <v>24159</v>
      </c>
      <c r="J2746" t="s">
        <v>18528</v>
      </c>
      <c r="K2746" t="s">
        <v>276</v>
      </c>
      <c r="L2746" t="s">
        <v>276</v>
      </c>
      <c r="M2746" t="s">
        <v>276</v>
      </c>
      <c r="N2746" t="s">
        <v>19391</v>
      </c>
      <c r="O2746" t="s">
        <v>19241</v>
      </c>
      <c r="P2746" t="s">
        <v>276</v>
      </c>
      <c r="Q2746" t="s">
        <v>19464</v>
      </c>
      <c r="R2746" t="s">
        <v>276</v>
      </c>
    </row>
    <row r="2747" spans="1:18" x14ac:dyDescent="0.2">
      <c r="A2747" t="s">
        <v>24160</v>
      </c>
      <c r="B2747" t="s">
        <v>18552</v>
      </c>
      <c r="C2747" t="str">
        <f>VLOOKUP(v32_x__2020_06_28[[#This Row],[SLNID]],'TU-Rechte-Elemente (alle)'!C$2:C$4079,1,FALSE)</f>
        <v>r.90.009</v>
      </c>
      <c r="D2747" t="s">
        <v>24160</v>
      </c>
      <c r="E2747" t="s">
        <v>10695</v>
      </c>
      <c r="F2747" t="s">
        <v>13052</v>
      </c>
      <c r="G2747" t="s">
        <v>19377</v>
      </c>
      <c r="H2747" t="s">
        <v>19241</v>
      </c>
      <c r="I2747" t="s">
        <v>24161</v>
      </c>
      <c r="J2747" t="s">
        <v>18528</v>
      </c>
      <c r="K2747" t="s">
        <v>276</v>
      </c>
      <c r="L2747" t="s">
        <v>276</v>
      </c>
      <c r="M2747" t="s">
        <v>276</v>
      </c>
      <c r="N2747" t="s">
        <v>19391</v>
      </c>
      <c r="O2747" t="s">
        <v>19241</v>
      </c>
      <c r="P2747" t="s">
        <v>276</v>
      </c>
      <c r="Q2747" t="s">
        <v>19464</v>
      </c>
      <c r="R2747" t="s">
        <v>276</v>
      </c>
    </row>
    <row r="2748" spans="1:18" x14ac:dyDescent="0.2">
      <c r="A2748" t="s">
        <v>18555</v>
      </c>
      <c r="B2748" t="s">
        <v>18554</v>
      </c>
      <c r="C2748" t="str">
        <f>VLOOKUP(v32_x__2020_06_28[[#This Row],[SLNID]],'TU-Rechte-Elemente (alle)'!C$2:C$4079,1,FALSE)</f>
        <v>r.90.013</v>
      </c>
      <c r="D2748" t="s">
        <v>18555</v>
      </c>
      <c r="E2748" t="s">
        <v>14998</v>
      </c>
      <c r="F2748" t="s">
        <v>13052</v>
      </c>
      <c r="G2748" t="s">
        <v>19377</v>
      </c>
      <c r="H2748" t="s">
        <v>19241</v>
      </c>
      <c r="I2748" t="s">
        <v>24162</v>
      </c>
      <c r="J2748" t="s">
        <v>1888</v>
      </c>
      <c r="K2748" t="s">
        <v>276</v>
      </c>
      <c r="L2748" t="s">
        <v>276</v>
      </c>
      <c r="M2748" t="s">
        <v>276</v>
      </c>
      <c r="N2748" t="s">
        <v>19621</v>
      </c>
      <c r="O2748" t="s">
        <v>19241</v>
      </c>
      <c r="P2748" t="s">
        <v>276</v>
      </c>
      <c r="Q2748" t="s">
        <v>19381</v>
      </c>
      <c r="R2748" t="s">
        <v>276</v>
      </c>
    </row>
    <row r="2749" spans="1:18" x14ac:dyDescent="0.2">
      <c r="A2749" t="s">
        <v>18558</v>
      </c>
      <c r="B2749" t="s">
        <v>18557</v>
      </c>
      <c r="C2749" t="str">
        <f>VLOOKUP(v32_x__2020_06_28[[#This Row],[SLNID]],'TU-Rechte-Elemente (alle)'!C$2:C$4079,1,FALSE)</f>
        <v>r.90.014</v>
      </c>
      <c r="D2749" t="s">
        <v>18558</v>
      </c>
      <c r="E2749" t="s">
        <v>10712</v>
      </c>
      <c r="F2749" t="s">
        <v>13052</v>
      </c>
      <c r="G2749" t="s">
        <v>19377</v>
      </c>
      <c r="H2749" t="s">
        <v>19241</v>
      </c>
      <c r="I2749" t="s">
        <v>24163</v>
      </c>
      <c r="J2749" t="s">
        <v>1888</v>
      </c>
      <c r="K2749" t="s">
        <v>276</v>
      </c>
      <c r="L2749" t="s">
        <v>276</v>
      </c>
      <c r="M2749" t="s">
        <v>276</v>
      </c>
      <c r="N2749" t="s">
        <v>19621</v>
      </c>
      <c r="O2749" t="s">
        <v>19241</v>
      </c>
      <c r="P2749" t="s">
        <v>276</v>
      </c>
      <c r="Q2749" t="s">
        <v>20035</v>
      </c>
      <c r="R2749" t="s">
        <v>276</v>
      </c>
    </row>
    <row r="2750" spans="1:18" x14ac:dyDescent="0.2">
      <c r="A2750" t="s">
        <v>18561</v>
      </c>
      <c r="B2750" t="s">
        <v>18560</v>
      </c>
      <c r="C2750" t="str">
        <f>VLOOKUP(v32_x__2020_06_28[[#This Row],[SLNID]],'TU-Rechte-Elemente (alle)'!C$2:C$4079,1,FALSE)</f>
        <v>r.90.021</v>
      </c>
      <c r="D2750" t="s">
        <v>18561</v>
      </c>
      <c r="E2750" t="s">
        <v>10731</v>
      </c>
      <c r="F2750" t="s">
        <v>13052</v>
      </c>
      <c r="G2750" t="s">
        <v>19377</v>
      </c>
      <c r="H2750" t="s">
        <v>19241</v>
      </c>
      <c r="I2750" t="s">
        <v>24164</v>
      </c>
      <c r="J2750" t="s">
        <v>1888</v>
      </c>
      <c r="K2750" t="s">
        <v>276</v>
      </c>
      <c r="L2750" t="s">
        <v>276</v>
      </c>
      <c r="M2750" t="s">
        <v>276</v>
      </c>
      <c r="N2750" t="s">
        <v>19391</v>
      </c>
      <c r="O2750" t="s">
        <v>19241</v>
      </c>
      <c r="P2750" t="s">
        <v>276</v>
      </c>
      <c r="Q2750" t="s">
        <v>19381</v>
      </c>
      <c r="R2750" t="s">
        <v>276</v>
      </c>
    </row>
    <row r="2751" spans="1:18" x14ac:dyDescent="0.2">
      <c r="A2751" t="s">
        <v>18565</v>
      </c>
      <c r="B2751" t="s">
        <v>18564</v>
      </c>
      <c r="C2751" t="str">
        <f>VLOOKUP(v32_x__2020_06_28[[#This Row],[SLNID]],'TU-Rechte-Elemente (alle)'!C$2:C$4079,1,FALSE)</f>
        <v>r.90.022</v>
      </c>
      <c r="D2751" t="s">
        <v>18565</v>
      </c>
      <c r="E2751" t="s">
        <v>10734</v>
      </c>
      <c r="F2751" t="s">
        <v>13052</v>
      </c>
      <c r="G2751" t="s">
        <v>19377</v>
      </c>
      <c r="H2751" t="s">
        <v>19241</v>
      </c>
      <c r="I2751" t="s">
        <v>24165</v>
      </c>
      <c r="J2751" t="s">
        <v>1888</v>
      </c>
      <c r="K2751" t="s">
        <v>276</v>
      </c>
      <c r="L2751" t="s">
        <v>276</v>
      </c>
      <c r="M2751" t="s">
        <v>276</v>
      </c>
      <c r="N2751" t="s">
        <v>19391</v>
      </c>
      <c r="O2751" t="s">
        <v>19241</v>
      </c>
      <c r="P2751" t="s">
        <v>276</v>
      </c>
      <c r="Q2751" t="s">
        <v>19381</v>
      </c>
      <c r="R2751" t="s">
        <v>276</v>
      </c>
    </row>
    <row r="2752" spans="1:18" x14ac:dyDescent="0.2">
      <c r="A2752" t="s">
        <v>18568</v>
      </c>
      <c r="B2752" t="s">
        <v>18567</v>
      </c>
      <c r="C2752" t="str">
        <f>VLOOKUP(v32_x__2020_06_28[[#This Row],[SLNID]],'TU-Rechte-Elemente (alle)'!C$2:C$4079,1,FALSE)</f>
        <v>r.90.023</v>
      </c>
      <c r="D2752" t="s">
        <v>18568</v>
      </c>
      <c r="E2752" t="s">
        <v>7238</v>
      </c>
      <c r="F2752" t="s">
        <v>13052</v>
      </c>
      <c r="G2752" t="s">
        <v>19377</v>
      </c>
      <c r="H2752" t="s">
        <v>19241</v>
      </c>
      <c r="I2752" t="s">
        <v>24166</v>
      </c>
      <c r="J2752" t="s">
        <v>1888</v>
      </c>
      <c r="K2752" t="s">
        <v>276</v>
      </c>
      <c r="L2752" t="s">
        <v>276</v>
      </c>
      <c r="M2752" t="s">
        <v>276</v>
      </c>
      <c r="N2752" t="s">
        <v>19391</v>
      </c>
      <c r="O2752" t="s">
        <v>19241</v>
      </c>
      <c r="P2752" t="s">
        <v>276</v>
      </c>
      <c r="Q2752" t="s">
        <v>19381</v>
      </c>
      <c r="R2752" t="s">
        <v>276</v>
      </c>
    </row>
    <row r="2753" spans="1:18" x14ac:dyDescent="0.2">
      <c r="A2753" t="s">
        <v>18571</v>
      </c>
      <c r="B2753" t="s">
        <v>18570</v>
      </c>
      <c r="C2753" t="str">
        <f>VLOOKUP(v32_x__2020_06_28[[#This Row],[SLNID]],'TU-Rechte-Elemente (alle)'!C$2:C$4079,1,FALSE)</f>
        <v>r.90.025</v>
      </c>
      <c r="D2753" t="s">
        <v>18571</v>
      </c>
      <c r="E2753" t="s">
        <v>10741</v>
      </c>
      <c r="F2753" t="s">
        <v>13052</v>
      </c>
      <c r="G2753" t="s">
        <v>19377</v>
      </c>
      <c r="H2753" t="s">
        <v>19241</v>
      </c>
      <c r="I2753" t="s">
        <v>18572</v>
      </c>
      <c r="J2753" t="s">
        <v>1888</v>
      </c>
      <c r="K2753" t="s">
        <v>276</v>
      </c>
      <c r="L2753" t="s">
        <v>276</v>
      </c>
      <c r="M2753" t="s">
        <v>276</v>
      </c>
      <c r="N2753" t="s">
        <v>19387</v>
      </c>
      <c r="O2753" t="s">
        <v>19241</v>
      </c>
      <c r="P2753" t="s">
        <v>276</v>
      </c>
      <c r="Q2753" t="s">
        <v>19381</v>
      </c>
      <c r="R2753" t="s">
        <v>276</v>
      </c>
    </row>
    <row r="2754" spans="1:18" x14ac:dyDescent="0.2">
      <c r="A2754" t="s">
        <v>24167</v>
      </c>
      <c r="B2754" t="s">
        <v>18573</v>
      </c>
      <c r="C2754" t="str">
        <f>VLOOKUP(v32_x__2020_06_28[[#This Row],[SLNID]],'TU-Rechte-Elemente (alle)'!C$2:C$4079,1,FALSE)</f>
        <v>r.90.030</v>
      </c>
      <c r="D2754" t="s">
        <v>24167</v>
      </c>
      <c r="E2754" t="s">
        <v>15129</v>
      </c>
      <c r="F2754" t="s">
        <v>13052</v>
      </c>
      <c r="G2754" t="s">
        <v>9839</v>
      </c>
      <c r="H2754" t="s">
        <v>19241</v>
      </c>
      <c r="I2754" t="s">
        <v>24168</v>
      </c>
      <c r="J2754" t="s">
        <v>18528</v>
      </c>
      <c r="K2754" t="s">
        <v>276</v>
      </c>
      <c r="L2754" t="s">
        <v>276</v>
      </c>
      <c r="M2754" t="s">
        <v>276</v>
      </c>
      <c r="N2754" t="s">
        <v>19391</v>
      </c>
      <c r="O2754" t="s">
        <v>19241</v>
      </c>
      <c r="P2754" t="s">
        <v>276</v>
      </c>
      <c r="Q2754" t="s">
        <v>19464</v>
      </c>
      <c r="R2754" t="s">
        <v>276</v>
      </c>
    </row>
    <row r="2755" spans="1:18" x14ac:dyDescent="0.2">
      <c r="A2755" t="s">
        <v>24169</v>
      </c>
      <c r="B2755" t="s">
        <v>18575</v>
      </c>
      <c r="C2755" t="str">
        <f>VLOOKUP(v32_x__2020_06_28[[#This Row],[SLNID]],'TU-Rechte-Elemente (alle)'!C$2:C$4079,1,FALSE)</f>
        <v>r.90.031</v>
      </c>
      <c r="D2755" t="s">
        <v>24169</v>
      </c>
      <c r="E2755" t="s">
        <v>9320</v>
      </c>
      <c r="F2755" t="s">
        <v>13052</v>
      </c>
      <c r="G2755" t="s">
        <v>9839</v>
      </c>
      <c r="H2755" t="s">
        <v>19241</v>
      </c>
      <c r="I2755" t="s">
        <v>24170</v>
      </c>
      <c r="J2755" t="s">
        <v>18528</v>
      </c>
      <c r="K2755" t="s">
        <v>276</v>
      </c>
      <c r="L2755" t="s">
        <v>276</v>
      </c>
      <c r="M2755" t="s">
        <v>276</v>
      </c>
      <c r="N2755" t="s">
        <v>19391</v>
      </c>
      <c r="O2755" t="s">
        <v>19241</v>
      </c>
      <c r="P2755" t="s">
        <v>276</v>
      </c>
      <c r="Q2755" t="s">
        <v>19464</v>
      </c>
      <c r="R2755" t="s">
        <v>276</v>
      </c>
    </row>
    <row r="2756" spans="1:18" x14ac:dyDescent="0.2">
      <c r="A2756" t="s">
        <v>24171</v>
      </c>
      <c r="B2756" t="s">
        <v>18578</v>
      </c>
      <c r="C2756" t="str">
        <f>VLOOKUP(v32_x__2020_06_28[[#This Row],[SLNID]],'TU-Rechte-Elemente (alle)'!C$2:C$4079,1,FALSE)</f>
        <v>r.90.032</v>
      </c>
      <c r="D2756" t="s">
        <v>24171</v>
      </c>
      <c r="E2756" t="s">
        <v>13052</v>
      </c>
      <c r="F2756" t="s">
        <v>13052</v>
      </c>
      <c r="G2756" t="s">
        <v>9839</v>
      </c>
      <c r="H2756" t="s">
        <v>19241</v>
      </c>
      <c r="I2756" t="s">
        <v>24172</v>
      </c>
      <c r="J2756" t="s">
        <v>18528</v>
      </c>
      <c r="K2756" t="s">
        <v>276</v>
      </c>
      <c r="L2756" t="s">
        <v>276</v>
      </c>
      <c r="M2756" t="s">
        <v>276</v>
      </c>
      <c r="N2756" t="s">
        <v>19391</v>
      </c>
      <c r="O2756" t="s">
        <v>19241</v>
      </c>
      <c r="P2756" t="s">
        <v>276</v>
      </c>
      <c r="Q2756" t="s">
        <v>19464</v>
      </c>
      <c r="R2756" t="s">
        <v>276</v>
      </c>
    </row>
    <row r="2757" spans="1:18" x14ac:dyDescent="0.2">
      <c r="A2757" t="s">
        <v>24173</v>
      </c>
      <c r="B2757" t="s">
        <v>18582</v>
      </c>
      <c r="C2757" t="str">
        <f>VLOOKUP(v32_x__2020_06_28[[#This Row],[SLNID]],'TU-Rechte-Elemente (alle)'!C$2:C$4079,1,FALSE)</f>
        <v>r.90.033</v>
      </c>
      <c r="D2757" t="s">
        <v>24173</v>
      </c>
      <c r="E2757" t="s">
        <v>15028</v>
      </c>
      <c r="F2757" t="s">
        <v>13052</v>
      </c>
      <c r="G2757" t="s">
        <v>9839</v>
      </c>
      <c r="H2757" t="s">
        <v>19241</v>
      </c>
      <c r="I2757" t="s">
        <v>24174</v>
      </c>
      <c r="J2757" t="s">
        <v>18528</v>
      </c>
      <c r="K2757" t="s">
        <v>276</v>
      </c>
      <c r="L2757" t="s">
        <v>276</v>
      </c>
      <c r="M2757" t="s">
        <v>276</v>
      </c>
      <c r="N2757" t="s">
        <v>19391</v>
      </c>
      <c r="O2757" t="s">
        <v>19241</v>
      </c>
      <c r="P2757" t="s">
        <v>276</v>
      </c>
      <c r="Q2757" t="s">
        <v>19464</v>
      </c>
      <c r="R2757" t="s">
        <v>276</v>
      </c>
    </row>
    <row r="2758" spans="1:18" x14ac:dyDescent="0.2">
      <c r="A2758" t="s">
        <v>24175</v>
      </c>
      <c r="B2758" t="s">
        <v>18586</v>
      </c>
      <c r="C2758" t="str">
        <f>VLOOKUP(v32_x__2020_06_28[[#This Row],[SLNID]],'TU-Rechte-Elemente (alle)'!C$2:C$4079,1,FALSE)</f>
        <v>r.90.034</v>
      </c>
      <c r="D2758" t="s">
        <v>24175</v>
      </c>
      <c r="E2758" t="s">
        <v>24176</v>
      </c>
      <c r="F2758" t="s">
        <v>13052</v>
      </c>
      <c r="G2758" t="s">
        <v>9839</v>
      </c>
      <c r="H2758" t="s">
        <v>19241</v>
      </c>
      <c r="I2758" t="s">
        <v>24177</v>
      </c>
      <c r="J2758" t="s">
        <v>18528</v>
      </c>
      <c r="K2758" t="s">
        <v>276</v>
      </c>
      <c r="L2758" t="s">
        <v>276</v>
      </c>
      <c r="M2758" t="s">
        <v>276</v>
      </c>
      <c r="N2758" t="s">
        <v>19391</v>
      </c>
      <c r="O2758" t="s">
        <v>19241</v>
      </c>
      <c r="P2758" t="s">
        <v>276</v>
      </c>
      <c r="Q2758" t="s">
        <v>19464</v>
      </c>
      <c r="R2758" t="s">
        <v>276</v>
      </c>
    </row>
    <row r="2759" spans="1:18" x14ac:dyDescent="0.2">
      <c r="A2759" t="s">
        <v>24178</v>
      </c>
      <c r="B2759" t="s">
        <v>18587</v>
      </c>
      <c r="C2759" t="str">
        <f>VLOOKUP(v32_x__2020_06_28[[#This Row],[SLNID]],'TU-Rechte-Elemente (alle)'!C$2:C$4079,1,FALSE)</f>
        <v>r.90.040</v>
      </c>
      <c r="D2759" t="s">
        <v>24178</v>
      </c>
      <c r="E2759" t="s">
        <v>13078</v>
      </c>
      <c r="F2759" t="s">
        <v>13052</v>
      </c>
      <c r="G2759" t="s">
        <v>19377</v>
      </c>
      <c r="H2759" t="s">
        <v>19241</v>
      </c>
      <c r="I2759" t="s">
        <v>24179</v>
      </c>
      <c r="J2759" t="s">
        <v>1888</v>
      </c>
      <c r="K2759" t="s">
        <v>276</v>
      </c>
      <c r="L2759" t="s">
        <v>276</v>
      </c>
      <c r="M2759" t="s">
        <v>276</v>
      </c>
      <c r="N2759" t="s">
        <v>19621</v>
      </c>
      <c r="O2759" t="s">
        <v>19241</v>
      </c>
      <c r="P2759" t="s">
        <v>276</v>
      </c>
      <c r="Q2759" t="s">
        <v>19381</v>
      </c>
      <c r="R2759" t="s">
        <v>276</v>
      </c>
    </row>
    <row r="2760" spans="1:18" x14ac:dyDescent="0.2">
      <c r="A2760" t="s">
        <v>18589</v>
      </c>
      <c r="B2760" t="s">
        <v>18588</v>
      </c>
      <c r="C2760" t="str">
        <f>VLOOKUP(v32_x__2020_06_28[[#This Row],[SLNID]],'TU-Rechte-Elemente (alle)'!C$2:C$4079,1,FALSE)</f>
        <v>r.90.041</v>
      </c>
      <c r="D2760" t="s">
        <v>18589</v>
      </c>
      <c r="E2760" t="s">
        <v>10776</v>
      </c>
      <c r="F2760" t="s">
        <v>13052</v>
      </c>
      <c r="G2760" t="s">
        <v>19377</v>
      </c>
      <c r="H2760" t="s">
        <v>19241</v>
      </c>
      <c r="I2760" t="s">
        <v>19286</v>
      </c>
      <c r="J2760" t="s">
        <v>1888</v>
      </c>
      <c r="K2760" t="s">
        <v>276</v>
      </c>
      <c r="L2760" t="s">
        <v>276</v>
      </c>
      <c r="M2760" t="s">
        <v>276</v>
      </c>
      <c r="N2760" t="s">
        <v>19621</v>
      </c>
      <c r="O2760" t="s">
        <v>19241</v>
      </c>
      <c r="P2760" t="s">
        <v>276</v>
      </c>
      <c r="Q2760" t="s">
        <v>19381</v>
      </c>
      <c r="R2760" t="s">
        <v>276</v>
      </c>
    </row>
    <row r="2761" spans="1:18" x14ac:dyDescent="0.2">
      <c r="A2761" t="s">
        <v>18593</v>
      </c>
      <c r="B2761" t="s">
        <v>18592</v>
      </c>
      <c r="C2761" t="str">
        <f>VLOOKUP(v32_x__2020_06_28[[#This Row],[SLNID]],'TU-Rechte-Elemente (alle)'!C$2:C$4079,1,FALSE)</f>
        <v>r.90.042</v>
      </c>
      <c r="D2761" t="s">
        <v>18593</v>
      </c>
      <c r="E2761" t="s">
        <v>10779</v>
      </c>
      <c r="F2761" t="s">
        <v>13052</v>
      </c>
      <c r="G2761" t="s">
        <v>19377</v>
      </c>
      <c r="H2761" t="s">
        <v>19241</v>
      </c>
      <c r="I2761" t="s">
        <v>18594</v>
      </c>
      <c r="J2761" t="s">
        <v>1888</v>
      </c>
      <c r="K2761" t="s">
        <v>276</v>
      </c>
      <c r="L2761" t="s">
        <v>276</v>
      </c>
      <c r="M2761" t="s">
        <v>276</v>
      </c>
      <c r="N2761" t="s">
        <v>19387</v>
      </c>
      <c r="O2761" t="s">
        <v>19241</v>
      </c>
      <c r="P2761" t="s">
        <v>276</v>
      </c>
      <c r="Q2761" t="s">
        <v>19381</v>
      </c>
      <c r="R2761" t="s">
        <v>276</v>
      </c>
    </row>
    <row r="2762" spans="1:18" x14ac:dyDescent="0.2">
      <c r="A2762" t="s">
        <v>24180</v>
      </c>
      <c r="B2762" t="s">
        <v>18610</v>
      </c>
      <c r="C2762" t="str">
        <f>VLOOKUP(v32_x__2020_06_28[[#This Row],[SLNID]],'TU-Rechte-Elemente (alle)'!C$2:C$4079,1,FALSE)</f>
        <v>r.90.061</v>
      </c>
      <c r="D2762" t="s">
        <v>24180</v>
      </c>
      <c r="E2762" t="s">
        <v>10824</v>
      </c>
      <c r="F2762" t="s">
        <v>13052</v>
      </c>
      <c r="G2762" t="s">
        <v>9839</v>
      </c>
      <c r="H2762" t="s">
        <v>19241</v>
      </c>
      <c r="I2762" t="s">
        <v>24181</v>
      </c>
      <c r="J2762" t="s">
        <v>18603</v>
      </c>
      <c r="K2762" t="s">
        <v>276</v>
      </c>
      <c r="L2762" t="s">
        <v>276</v>
      </c>
      <c r="M2762" t="s">
        <v>276</v>
      </c>
      <c r="N2762" t="s">
        <v>19391</v>
      </c>
      <c r="O2762" t="s">
        <v>19241</v>
      </c>
      <c r="P2762" t="s">
        <v>20847</v>
      </c>
      <c r="Q2762" t="s">
        <v>20911</v>
      </c>
      <c r="R2762" t="s">
        <v>276</v>
      </c>
    </row>
    <row r="2763" spans="1:18" x14ac:dyDescent="0.2">
      <c r="A2763" t="s">
        <v>24182</v>
      </c>
      <c r="B2763" t="s">
        <v>18611</v>
      </c>
      <c r="C2763" t="str">
        <f>VLOOKUP(v32_x__2020_06_28[[#This Row],[SLNID]],'TU-Rechte-Elemente (alle)'!C$2:C$4079,1,FALSE)</f>
        <v>r.90.062</v>
      </c>
      <c r="D2763" t="s">
        <v>24182</v>
      </c>
      <c r="E2763" t="s">
        <v>10828</v>
      </c>
      <c r="F2763" t="s">
        <v>13052</v>
      </c>
      <c r="G2763" t="s">
        <v>9839</v>
      </c>
      <c r="H2763" t="s">
        <v>19241</v>
      </c>
      <c r="I2763" t="s">
        <v>24183</v>
      </c>
      <c r="J2763" t="s">
        <v>18603</v>
      </c>
      <c r="K2763" t="s">
        <v>276</v>
      </c>
      <c r="L2763" t="s">
        <v>276</v>
      </c>
      <c r="M2763" t="s">
        <v>276</v>
      </c>
      <c r="N2763" t="s">
        <v>19391</v>
      </c>
      <c r="O2763" t="s">
        <v>19241</v>
      </c>
      <c r="P2763" t="s">
        <v>20847</v>
      </c>
      <c r="Q2763" t="s">
        <v>20911</v>
      </c>
      <c r="R2763" t="s">
        <v>276</v>
      </c>
    </row>
    <row r="2764" spans="1:18" x14ac:dyDescent="0.2">
      <c r="A2764" t="s">
        <v>24184</v>
      </c>
      <c r="B2764" t="s">
        <v>18612</v>
      </c>
      <c r="C2764" t="str">
        <f>VLOOKUP(v32_x__2020_06_28[[#This Row],[SLNID]],'TU-Rechte-Elemente (alle)'!C$2:C$4079,1,FALSE)</f>
        <v>r.90.080:N</v>
      </c>
      <c r="D2764" t="s">
        <v>24185</v>
      </c>
      <c r="E2764" t="s">
        <v>276</v>
      </c>
      <c r="F2764" t="s">
        <v>13052</v>
      </c>
      <c r="G2764" t="s">
        <v>19377</v>
      </c>
      <c r="H2764" t="s">
        <v>19241</v>
      </c>
      <c r="I2764" t="s">
        <v>24186</v>
      </c>
      <c r="J2764" t="s">
        <v>1888</v>
      </c>
      <c r="K2764" t="s">
        <v>276</v>
      </c>
      <c r="L2764" t="s">
        <v>276</v>
      </c>
      <c r="M2764" t="s">
        <v>276</v>
      </c>
      <c r="N2764" t="s">
        <v>19391</v>
      </c>
      <c r="O2764" t="s">
        <v>19241</v>
      </c>
      <c r="P2764" t="s">
        <v>24187</v>
      </c>
      <c r="Q2764" t="s">
        <v>19381</v>
      </c>
      <c r="R2764" t="s">
        <v>276</v>
      </c>
    </row>
    <row r="2765" spans="1:18" x14ac:dyDescent="0.2">
      <c r="A2765" t="s">
        <v>18614</v>
      </c>
      <c r="B2765" t="s">
        <v>18613</v>
      </c>
      <c r="C2765" t="str">
        <f>VLOOKUP(v32_x__2020_06_28[[#This Row],[SLNID]],'TU-Rechte-Elemente (alle)'!C$2:C$4079,1,FALSE)</f>
        <v>r.90.081</v>
      </c>
      <c r="D2765" t="s">
        <v>18614</v>
      </c>
      <c r="E2765" t="s">
        <v>14387</v>
      </c>
      <c r="F2765" t="s">
        <v>13052</v>
      </c>
      <c r="G2765" t="s">
        <v>19377</v>
      </c>
      <c r="H2765" t="s">
        <v>19241</v>
      </c>
      <c r="I2765" t="s">
        <v>24188</v>
      </c>
      <c r="J2765" t="s">
        <v>1888</v>
      </c>
      <c r="K2765" t="s">
        <v>276</v>
      </c>
      <c r="L2765" t="s">
        <v>276</v>
      </c>
      <c r="M2765" t="s">
        <v>276</v>
      </c>
      <c r="N2765" t="s">
        <v>19391</v>
      </c>
      <c r="O2765" t="s">
        <v>19241</v>
      </c>
      <c r="P2765" t="s">
        <v>276</v>
      </c>
      <c r="Q2765" t="s">
        <v>19381</v>
      </c>
      <c r="R2765" t="s">
        <v>276</v>
      </c>
    </row>
    <row r="2766" spans="1:18" x14ac:dyDescent="0.2">
      <c r="A2766" t="s">
        <v>18617</v>
      </c>
      <c r="B2766" t="s">
        <v>18616</v>
      </c>
      <c r="C2766" t="str">
        <f>VLOOKUP(v32_x__2020_06_28[[#This Row],[SLNID]],'TU-Rechte-Elemente (alle)'!C$2:C$4079,1,FALSE)</f>
        <v>r.90.082</v>
      </c>
      <c r="D2766" t="s">
        <v>18617</v>
      </c>
      <c r="E2766" t="s">
        <v>14391</v>
      </c>
      <c r="F2766" t="s">
        <v>13052</v>
      </c>
      <c r="G2766" t="s">
        <v>19377</v>
      </c>
      <c r="H2766" t="s">
        <v>19241</v>
      </c>
      <c r="I2766" t="s">
        <v>24189</v>
      </c>
      <c r="J2766" t="s">
        <v>1888</v>
      </c>
      <c r="K2766" t="s">
        <v>276</v>
      </c>
      <c r="L2766" t="s">
        <v>276</v>
      </c>
      <c r="M2766" t="s">
        <v>276</v>
      </c>
      <c r="N2766" t="s">
        <v>19621</v>
      </c>
      <c r="O2766" t="s">
        <v>19241</v>
      </c>
      <c r="P2766" t="s">
        <v>276</v>
      </c>
      <c r="Q2766" t="s">
        <v>19381</v>
      </c>
      <c r="R2766" t="s">
        <v>276</v>
      </c>
    </row>
    <row r="2767" spans="1:18" x14ac:dyDescent="0.2">
      <c r="A2767" t="s">
        <v>24190</v>
      </c>
      <c r="B2767" t="s">
        <v>18619</v>
      </c>
      <c r="C2767" t="str">
        <f>VLOOKUP(v32_x__2020_06_28[[#This Row],[SLNID]],'TU-Rechte-Elemente (alle)'!C$2:C$4079,1,FALSE)</f>
        <v>r.90.083</v>
      </c>
      <c r="D2767" t="s">
        <v>24190</v>
      </c>
      <c r="E2767" t="s">
        <v>14395</v>
      </c>
      <c r="F2767" t="s">
        <v>13052</v>
      </c>
      <c r="G2767" t="s">
        <v>19377</v>
      </c>
      <c r="H2767" t="s">
        <v>19241</v>
      </c>
      <c r="I2767" t="s">
        <v>24191</v>
      </c>
      <c r="J2767" t="s">
        <v>1888</v>
      </c>
      <c r="K2767" t="s">
        <v>276</v>
      </c>
      <c r="L2767" t="s">
        <v>276</v>
      </c>
      <c r="M2767" t="s">
        <v>276</v>
      </c>
      <c r="N2767" t="s">
        <v>19387</v>
      </c>
      <c r="O2767" t="s">
        <v>19241</v>
      </c>
      <c r="P2767" t="s">
        <v>276</v>
      </c>
      <c r="Q2767" t="s">
        <v>19381</v>
      </c>
      <c r="R2767" t="s">
        <v>276</v>
      </c>
    </row>
    <row r="2768" spans="1:18" x14ac:dyDescent="0.2">
      <c r="A2768" t="s">
        <v>24192</v>
      </c>
      <c r="B2768" t="s">
        <v>18624</v>
      </c>
      <c r="C2768" t="str">
        <f>VLOOKUP(v32_x__2020_06_28[[#This Row],[SLNID]],'TU-Rechte-Elemente (alle)'!C$2:C$4079,1,FALSE)</f>
        <v>r.90.101</v>
      </c>
      <c r="D2768" t="s">
        <v>24192</v>
      </c>
      <c r="E2768" t="s">
        <v>10876</v>
      </c>
      <c r="F2768" t="s">
        <v>13052</v>
      </c>
      <c r="G2768" t="s">
        <v>19377</v>
      </c>
      <c r="H2768" t="s">
        <v>19241</v>
      </c>
      <c r="I2768" t="s">
        <v>24193</v>
      </c>
      <c r="J2768" t="s">
        <v>1888</v>
      </c>
      <c r="K2768" t="s">
        <v>276</v>
      </c>
      <c r="L2768" t="s">
        <v>276</v>
      </c>
      <c r="M2768" t="s">
        <v>276</v>
      </c>
      <c r="N2768" t="s">
        <v>19621</v>
      </c>
      <c r="O2768" t="s">
        <v>19241</v>
      </c>
      <c r="P2768" t="s">
        <v>276</v>
      </c>
      <c r="Q2768" t="s">
        <v>19381</v>
      </c>
      <c r="R2768" t="s">
        <v>276</v>
      </c>
    </row>
    <row r="2769" spans="1:18" x14ac:dyDescent="0.2">
      <c r="A2769" t="s">
        <v>24194</v>
      </c>
      <c r="B2769" t="s">
        <v>18625</v>
      </c>
      <c r="C2769" t="str">
        <f>VLOOKUP(v32_x__2020_06_28[[#This Row],[SLNID]],'TU-Rechte-Elemente (alle)'!C$2:C$4079,1,FALSE)</f>
        <v>r.90.112</v>
      </c>
      <c r="D2769" t="s">
        <v>24194</v>
      </c>
      <c r="E2769" t="s">
        <v>6438</v>
      </c>
      <c r="F2769" t="s">
        <v>13052</v>
      </c>
      <c r="G2769" t="s">
        <v>19377</v>
      </c>
      <c r="H2769" t="s">
        <v>19241</v>
      </c>
      <c r="I2769" t="s">
        <v>24195</v>
      </c>
      <c r="J2769" t="s">
        <v>1888</v>
      </c>
      <c r="K2769" t="s">
        <v>276</v>
      </c>
      <c r="L2769" t="s">
        <v>276</v>
      </c>
      <c r="M2769" t="s">
        <v>276</v>
      </c>
      <c r="N2769" t="s">
        <v>19621</v>
      </c>
      <c r="O2769" t="s">
        <v>19241</v>
      </c>
      <c r="P2769" t="s">
        <v>276</v>
      </c>
      <c r="Q2769" t="s">
        <v>19381</v>
      </c>
      <c r="R2769" t="s">
        <v>276</v>
      </c>
    </row>
    <row r="2770" spans="1:18" x14ac:dyDescent="0.2">
      <c r="A2770" t="s">
        <v>24196</v>
      </c>
      <c r="B2770" t="s">
        <v>18626</v>
      </c>
      <c r="C2770" t="str">
        <f>VLOOKUP(v32_x__2020_06_28[[#This Row],[SLNID]],'TU-Rechte-Elemente (alle)'!C$2:C$4079,1,FALSE)</f>
        <v>r.90.113</v>
      </c>
      <c r="D2770" t="s">
        <v>24196</v>
      </c>
      <c r="E2770" t="s">
        <v>14998</v>
      </c>
      <c r="F2770" t="s">
        <v>13052</v>
      </c>
      <c r="G2770" t="s">
        <v>19377</v>
      </c>
      <c r="H2770" t="s">
        <v>19241</v>
      </c>
      <c r="I2770" t="s">
        <v>24197</v>
      </c>
      <c r="J2770" t="s">
        <v>1888</v>
      </c>
      <c r="K2770" t="s">
        <v>276</v>
      </c>
      <c r="L2770" t="s">
        <v>276</v>
      </c>
      <c r="M2770" t="s">
        <v>276</v>
      </c>
      <c r="N2770" t="s">
        <v>19621</v>
      </c>
      <c r="O2770" t="s">
        <v>19241</v>
      </c>
      <c r="P2770" t="s">
        <v>276</v>
      </c>
      <c r="Q2770" t="s">
        <v>19381</v>
      </c>
      <c r="R2770" t="s">
        <v>276</v>
      </c>
    </row>
    <row r="2771" spans="1:18" x14ac:dyDescent="0.2">
      <c r="A2771" t="s">
        <v>24198</v>
      </c>
      <c r="B2771" t="s">
        <v>18627</v>
      </c>
      <c r="C2771" t="str">
        <f>VLOOKUP(v32_x__2020_06_28[[#This Row],[SLNID]],'TU-Rechte-Elemente (alle)'!C$2:C$4079,1,FALSE)</f>
        <v>r.90.114</v>
      </c>
      <c r="D2771" t="s">
        <v>24198</v>
      </c>
      <c r="E2771" t="s">
        <v>6117</v>
      </c>
      <c r="F2771" t="s">
        <v>13052</v>
      </c>
      <c r="G2771" t="s">
        <v>19377</v>
      </c>
      <c r="H2771" t="s">
        <v>19241</v>
      </c>
      <c r="I2771" t="s">
        <v>24199</v>
      </c>
      <c r="J2771" t="s">
        <v>1888</v>
      </c>
      <c r="K2771" t="s">
        <v>276</v>
      </c>
      <c r="L2771" t="s">
        <v>276</v>
      </c>
      <c r="M2771" t="s">
        <v>276</v>
      </c>
      <c r="N2771" t="s">
        <v>19621</v>
      </c>
      <c r="O2771" t="s">
        <v>19241</v>
      </c>
      <c r="P2771" t="s">
        <v>276</v>
      </c>
      <c r="Q2771" t="s">
        <v>19381</v>
      </c>
      <c r="R2771" t="s">
        <v>276</v>
      </c>
    </row>
    <row r="2772" spans="1:18" x14ac:dyDescent="0.2">
      <c r="A2772" t="s">
        <v>24200</v>
      </c>
      <c r="B2772" t="s">
        <v>18628</v>
      </c>
      <c r="C2772" t="str">
        <f>VLOOKUP(v32_x__2020_06_28[[#This Row],[SLNID]],'TU-Rechte-Elemente (alle)'!C$2:C$4079,1,FALSE)</f>
        <v>r.90.115</v>
      </c>
      <c r="D2772" t="s">
        <v>24200</v>
      </c>
      <c r="E2772" t="s">
        <v>663</v>
      </c>
      <c r="F2772" t="s">
        <v>13052</v>
      </c>
      <c r="G2772" t="s">
        <v>19377</v>
      </c>
      <c r="H2772" t="s">
        <v>19241</v>
      </c>
      <c r="I2772" t="s">
        <v>24201</v>
      </c>
      <c r="J2772" t="s">
        <v>1888</v>
      </c>
      <c r="K2772" t="s">
        <v>276</v>
      </c>
      <c r="L2772" t="s">
        <v>276</v>
      </c>
      <c r="M2772" t="s">
        <v>276</v>
      </c>
      <c r="N2772" t="s">
        <v>19621</v>
      </c>
      <c r="O2772" t="s">
        <v>19241</v>
      </c>
      <c r="P2772" t="s">
        <v>276</v>
      </c>
      <c r="Q2772" t="s">
        <v>19381</v>
      </c>
      <c r="R2772" t="s">
        <v>276</v>
      </c>
    </row>
    <row r="2773" spans="1:18" x14ac:dyDescent="0.2">
      <c r="A2773" t="s">
        <v>24202</v>
      </c>
      <c r="B2773" t="s">
        <v>18629</v>
      </c>
      <c r="C2773" t="str">
        <f>VLOOKUP(v32_x__2020_06_28[[#This Row],[SLNID]],'TU-Rechte-Elemente (alle)'!C$2:C$4079,1,FALSE)</f>
        <v>r.90.116</v>
      </c>
      <c r="D2773" t="s">
        <v>24202</v>
      </c>
      <c r="E2773" t="s">
        <v>7187</v>
      </c>
      <c r="F2773" t="s">
        <v>13052</v>
      </c>
      <c r="G2773" t="s">
        <v>19377</v>
      </c>
      <c r="H2773" t="s">
        <v>19241</v>
      </c>
      <c r="I2773" t="s">
        <v>24203</v>
      </c>
      <c r="J2773" t="s">
        <v>1888</v>
      </c>
      <c r="K2773" t="s">
        <v>276</v>
      </c>
      <c r="L2773" t="s">
        <v>276</v>
      </c>
      <c r="M2773" t="s">
        <v>276</v>
      </c>
      <c r="N2773" t="s">
        <v>19621</v>
      </c>
      <c r="O2773" t="s">
        <v>19241</v>
      </c>
      <c r="P2773" t="s">
        <v>276</v>
      </c>
      <c r="Q2773" t="s">
        <v>19381</v>
      </c>
      <c r="R2773" t="s">
        <v>276</v>
      </c>
    </row>
    <row r="2774" spans="1:18" x14ac:dyDescent="0.2">
      <c r="A2774" t="s">
        <v>24204</v>
      </c>
      <c r="B2774" t="s">
        <v>18630</v>
      </c>
      <c r="C2774" t="str">
        <f>VLOOKUP(v32_x__2020_06_28[[#This Row],[SLNID]],'TU-Rechte-Elemente (alle)'!C$2:C$4079,1,FALSE)</f>
        <v>r.90.117</v>
      </c>
      <c r="D2774" t="s">
        <v>24204</v>
      </c>
      <c r="E2774" t="s">
        <v>6944</v>
      </c>
      <c r="F2774" t="s">
        <v>13052</v>
      </c>
      <c r="G2774" t="s">
        <v>19377</v>
      </c>
      <c r="H2774" t="s">
        <v>19241</v>
      </c>
      <c r="I2774" t="s">
        <v>24205</v>
      </c>
      <c r="J2774" t="s">
        <v>1888</v>
      </c>
      <c r="K2774" t="s">
        <v>276</v>
      </c>
      <c r="L2774" t="s">
        <v>276</v>
      </c>
      <c r="M2774" t="s">
        <v>276</v>
      </c>
      <c r="N2774" t="s">
        <v>19621</v>
      </c>
      <c r="O2774" t="s">
        <v>19241</v>
      </c>
      <c r="P2774" t="s">
        <v>276</v>
      </c>
      <c r="Q2774" t="s">
        <v>19381</v>
      </c>
      <c r="R2774" t="s">
        <v>276</v>
      </c>
    </row>
    <row r="2775" spans="1:18" x14ac:dyDescent="0.2">
      <c r="A2775" t="s">
        <v>24206</v>
      </c>
      <c r="B2775" t="s">
        <v>18631</v>
      </c>
      <c r="C2775" t="str">
        <f>VLOOKUP(v32_x__2020_06_28[[#This Row],[SLNID]],'TU-Rechte-Elemente (alle)'!C$2:C$4079,1,FALSE)</f>
        <v>r.90.121</v>
      </c>
      <c r="D2775" t="s">
        <v>24206</v>
      </c>
      <c r="E2775" t="s">
        <v>1002</v>
      </c>
      <c r="F2775" t="s">
        <v>13052</v>
      </c>
      <c r="G2775" t="s">
        <v>19377</v>
      </c>
      <c r="H2775" t="s">
        <v>19241</v>
      </c>
      <c r="I2775" t="s">
        <v>24207</v>
      </c>
      <c r="J2775" t="s">
        <v>1888</v>
      </c>
      <c r="K2775" t="s">
        <v>276</v>
      </c>
      <c r="L2775" t="s">
        <v>276</v>
      </c>
      <c r="M2775" t="s">
        <v>276</v>
      </c>
      <c r="N2775" t="s">
        <v>19621</v>
      </c>
      <c r="O2775" t="s">
        <v>19241</v>
      </c>
      <c r="P2775" t="s">
        <v>276</v>
      </c>
      <c r="Q2775" t="s">
        <v>19381</v>
      </c>
      <c r="R2775" t="s">
        <v>276</v>
      </c>
    </row>
    <row r="2776" spans="1:18" x14ac:dyDescent="0.2">
      <c r="A2776" t="s">
        <v>24208</v>
      </c>
      <c r="B2776" t="s">
        <v>18632</v>
      </c>
      <c r="C2776" t="str">
        <f>VLOOKUP(v32_x__2020_06_28[[#This Row],[SLNID]],'TU-Rechte-Elemente (alle)'!C$2:C$4079,1,FALSE)</f>
        <v>r.90.122</v>
      </c>
      <c r="D2776" t="s">
        <v>24208</v>
      </c>
      <c r="E2776" t="s">
        <v>4868</v>
      </c>
      <c r="F2776" t="s">
        <v>13052</v>
      </c>
      <c r="G2776" t="s">
        <v>19377</v>
      </c>
      <c r="H2776" t="s">
        <v>19241</v>
      </c>
      <c r="I2776" t="s">
        <v>24209</v>
      </c>
      <c r="J2776" t="s">
        <v>1888</v>
      </c>
      <c r="K2776" t="s">
        <v>276</v>
      </c>
      <c r="L2776" t="s">
        <v>276</v>
      </c>
      <c r="M2776" t="s">
        <v>276</v>
      </c>
      <c r="N2776" t="s">
        <v>19621</v>
      </c>
      <c r="O2776" t="s">
        <v>19241</v>
      </c>
      <c r="P2776" t="s">
        <v>276</v>
      </c>
      <c r="Q2776" t="s">
        <v>19381</v>
      </c>
      <c r="R2776" t="s">
        <v>276</v>
      </c>
    </row>
    <row r="2777" spans="1:18" x14ac:dyDescent="0.2">
      <c r="A2777" t="s">
        <v>24210</v>
      </c>
      <c r="B2777" t="s">
        <v>18633</v>
      </c>
      <c r="C2777" t="str">
        <f>VLOOKUP(v32_x__2020_06_28[[#This Row],[SLNID]],'TU-Rechte-Elemente (alle)'!C$2:C$4079,1,FALSE)</f>
        <v>r.90.124</v>
      </c>
      <c r="D2777" t="s">
        <v>24210</v>
      </c>
      <c r="E2777" t="s">
        <v>935</v>
      </c>
      <c r="F2777" t="s">
        <v>13052</v>
      </c>
      <c r="G2777" t="s">
        <v>19377</v>
      </c>
      <c r="H2777" t="s">
        <v>19241</v>
      </c>
      <c r="I2777" t="s">
        <v>24211</v>
      </c>
      <c r="J2777" t="s">
        <v>1888</v>
      </c>
      <c r="K2777" t="s">
        <v>276</v>
      </c>
      <c r="L2777" t="s">
        <v>276</v>
      </c>
      <c r="M2777" t="s">
        <v>276</v>
      </c>
      <c r="N2777" t="s">
        <v>19621</v>
      </c>
      <c r="O2777" t="s">
        <v>19241</v>
      </c>
      <c r="P2777" t="s">
        <v>276</v>
      </c>
      <c r="Q2777" t="s">
        <v>19381</v>
      </c>
      <c r="R2777" t="s">
        <v>276</v>
      </c>
    </row>
    <row r="2778" spans="1:18" x14ac:dyDescent="0.2">
      <c r="A2778" t="s">
        <v>24212</v>
      </c>
      <c r="B2778" t="s">
        <v>18634</v>
      </c>
      <c r="C2778" t="str">
        <f>VLOOKUP(v32_x__2020_06_28[[#This Row],[SLNID]],'TU-Rechte-Elemente (alle)'!C$2:C$4079,1,FALSE)</f>
        <v>r.90.125</v>
      </c>
      <c r="D2778" t="s">
        <v>24212</v>
      </c>
      <c r="E2778" t="s">
        <v>949</v>
      </c>
      <c r="F2778" t="s">
        <v>13052</v>
      </c>
      <c r="G2778" t="s">
        <v>19377</v>
      </c>
      <c r="H2778" t="s">
        <v>19241</v>
      </c>
      <c r="I2778" t="s">
        <v>24213</v>
      </c>
      <c r="J2778" t="s">
        <v>1888</v>
      </c>
      <c r="K2778" t="s">
        <v>276</v>
      </c>
      <c r="L2778" t="s">
        <v>276</v>
      </c>
      <c r="M2778" t="s">
        <v>276</v>
      </c>
      <c r="N2778" t="s">
        <v>19621</v>
      </c>
      <c r="O2778" t="s">
        <v>19241</v>
      </c>
      <c r="P2778" t="s">
        <v>276</v>
      </c>
      <c r="Q2778" t="s">
        <v>20035</v>
      </c>
      <c r="R2778" t="s">
        <v>276</v>
      </c>
    </row>
    <row r="2779" spans="1:18" x14ac:dyDescent="0.2">
      <c r="A2779" t="s">
        <v>24214</v>
      </c>
      <c r="B2779" t="s">
        <v>18635</v>
      </c>
      <c r="C2779" t="str">
        <f>VLOOKUP(v32_x__2020_06_28[[#This Row],[SLNID]],'TU-Rechte-Elemente (alle)'!C$2:C$4079,1,FALSE)</f>
        <v>r.90.131</v>
      </c>
      <c r="D2779" t="s">
        <v>24214</v>
      </c>
      <c r="E2779" t="s">
        <v>11128</v>
      </c>
      <c r="F2779" t="s">
        <v>13052</v>
      </c>
      <c r="G2779" t="s">
        <v>19377</v>
      </c>
      <c r="H2779" t="s">
        <v>19241</v>
      </c>
      <c r="I2779" t="s">
        <v>24215</v>
      </c>
      <c r="J2779" t="s">
        <v>1888</v>
      </c>
      <c r="K2779" t="s">
        <v>276</v>
      </c>
      <c r="L2779" t="s">
        <v>276</v>
      </c>
      <c r="M2779" t="s">
        <v>276</v>
      </c>
      <c r="N2779" t="s">
        <v>19621</v>
      </c>
      <c r="O2779" t="s">
        <v>19241</v>
      </c>
      <c r="P2779" t="s">
        <v>276</v>
      </c>
      <c r="Q2779" t="s">
        <v>19381</v>
      </c>
      <c r="R2779" t="s">
        <v>276</v>
      </c>
    </row>
    <row r="2780" spans="1:18" x14ac:dyDescent="0.2">
      <c r="A2780" t="s">
        <v>18637</v>
      </c>
      <c r="B2780" t="s">
        <v>18636</v>
      </c>
      <c r="C2780" t="str">
        <f>VLOOKUP(v32_x__2020_06_28[[#This Row],[SLNID]],'TU-Rechte-Elemente (alle)'!C$2:C$4079,1,FALSE)</f>
        <v>r.90.171</v>
      </c>
      <c r="D2780" t="s">
        <v>18637</v>
      </c>
      <c r="E2780" t="s">
        <v>276</v>
      </c>
      <c r="F2780" t="s">
        <v>13052</v>
      </c>
      <c r="G2780" t="s">
        <v>19377</v>
      </c>
      <c r="H2780" t="s">
        <v>19241</v>
      </c>
      <c r="I2780" t="s">
        <v>24216</v>
      </c>
      <c r="J2780" t="s">
        <v>1888</v>
      </c>
      <c r="K2780" t="s">
        <v>276</v>
      </c>
      <c r="L2780" t="s">
        <v>276</v>
      </c>
      <c r="M2780" t="s">
        <v>276</v>
      </c>
      <c r="N2780" t="s">
        <v>19621</v>
      </c>
      <c r="O2780" t="s">
        <v>19241</v>
      </c>
      <c r="P2780" t="s">
        <v>276</v>
      </c>
      <c r="Q2780" t="s">
        <v>19381</v>
      </c>
      <c r="R2780" t="s">
        <v>276</v>
      </c>
    </row>
    <row r="2781" spans="1:18" x14ac:dyDescent="0.2">
      <c r="A2781" t="s">
        <v>18640</v>
      </c>
      <c r="B2781" t="s">
        <v>18639</v>
      </c>
      <c r="C2781" t="str">
        <f>VLOOKUP(v32_x__2020_06_28[[#This Row],[SLNID]],'TU-Rechte-Elemente (alle)'!C$2:C$4079,1,FALSE)</f>
        <v>r.90.182</v>
      </c>
      <c r="D2781" t="s">
        <v>18640</v>
      </c>
      <c r="E2781" t="s">
        <v>276</v>
      </c>
      <c r="F2781" t="s">
        <v>13052</v>
      </c>
      <c r="G2781" t="s">
        <v>19377</v>
      </c>
      <c r="H2781" t="s">
        <v>19241</v>
      </c>
      <c r="I2781" t="s">
        <v>24217</v>
      </c>
      <c r="J2781" t="s">
        <v>1888</v>
      </c>
      <c r="K2781" t="s">
        <v>276</v>
      </c>
      <c r="L2781" t="s">
        <v>276</v>
      </c>
      <c r="M2781" t="s">
        <v>276</v>
      </c>
      <c r="N2781" t="s">
        <v>19391</v>
      </c>
      <c r="O2781" t="s">
        <v>19241</v>
      </c>
      <c r="P2781" t="s">
        <v>276</v>
      </c>
      <c r="Q2781" t="s">
        <v>19381</v>
      </c>
      <c r="R2781" t="s">
        <v>276</v>
      </c>
    </row>
    <row r="2782" spans="1:18" x14ac:dyDescent="0.2">
      <c r="A2782" t="s">
        <v>18644</v>
      </c>
      <c r="B2782" t="s">
        <v>18643</v>
      </c>
      <c r="C2782" t="str">
        <f>VLOOKUP(v32_x__2020_06_28[[#This Row],[SLNID]],'TU-Rechte-Elemente (alle)'!C$2:C$4079,1,FALSE)</f>
        <v>r.90.183</v>
      </c>
      <c r="D2782" t="s">
        <v>18644</v>
      </c>
      <c r="E2782" t="s">
        <v>276</v>
      </c>
      <c r="F2782" t="s">
        <v>13052</v>
      </c>
      <c r="G2782" t="s">
        <v>19377</v>
      </c>
      <c r="H2782" t="s">
        <v>19241</v>
      </c>
      <c r="I2782" t="s">
        <v>18645</v>
      </c>
      <c r="J2782" t="s">
        <v>1888</v>
      </c>
      <c r="K2782" t="s">
        <v>276</v>
      </c>
      <c r="L2782" t="s">
        <v>276</v>
      </c>
      <c r="M2782" t="s">
        <v>276</v>
      </c>
      <c r="N2782" t="s">
        <v>19391</v>
      </c>
      <c r="O2782" t="s">
        <v>19241</v>
      </c>
      <c r="P2782" t="s">
        <v>276</v>
      </c>
      <c r="Q2782" t="s">
        <v>19381</v>
      </c>
      <c r="R2782" t="s">
        <v>276</v>
      </c>
    </row>
    <row r="2783" spans="1:18" x14ac:dyDescent="0.2">
      <c r="A2783" t="s">
        <v>18647</v>
      </c>
      <c r="B2783" t="s">
        <v>18646</v>
      </c>
      <c r="C2783" t="str">
        <f>VLOOKUP(v32_x__2020_06_28[[#This Row],[SLNID]],'TU-Rechte-Elemente (alle)'!C$2:C$4079,1,FALSE)</f>
        <v>r.90.184</v>
      </c>
      <c r="D2783" t="s">
        <v>18647</v>
      </c>
      <c r="E2783" t="s">
        <v>276</v>
      </c>
      <c r="F2783" t="s">
        <v>13052</v>
      </c>
      <c r="G2783" t="s">
        <v>19377</v>
      </c>
      <c r="H2783" t="s">
        <v>19241</v>
      </c>
      <c r="I2783" t="s">
        <v>24218</v>
      </c>
      <c r="J2783" t="s">
        <v>1888</v>
      </c>
      <c r="K2783" t="s">
        <v>276</v>
      </c>
      <c r="L2783" t="s">
        <v>276</v>
      </c>
      <c r="M2783" t="s">
        <v>276</v>
      </c>
      <c r="N2783" t="s">
        <v>19391</v>
      </c>
      <c r="O2783" t="s">
        <v>19241</v>
      </c>
      <c r="P2783" t="s">
        <v>276</v>
      </c>
      <c r="Q2783" t="s">
        <v>19381</v>
      </c>
      <c r="R2783" t="s">
        <v>276</v>
      </c>
    </row>
    <row r="2784" spans="1:18" x14ac:dyDescent="0.2">
      <c r="A2784" t="s">
        <v>18650</v>
      </c>
      <c r="B2784" t="s">
        <v>18649</v>
      </c>
      <c r="C2784" t="str">
        <f>VLOOKUP(v32_x__2020_06_28[[#This Row],[SLNID]],'TU-Rechte-Elemente (alle)'!C$2:C$4079,1,FALSE)</f>
        <v>r.90.188</v>
      </c>
      <c r="D2784" t="s">
        <v>18650</v>
      </c>
      <c r="E2784" t="s">
        <v>12863</v>
      </c>
      <c r="F2784" t="s">
        <v>13052</v>
      </c>
      <c r="G2784" t="s">
        <v>9839</v>
      </c>
      <c r="H2784" t="s">
        <v>19241</v>
      </c>
      <c r="I2784" t="s">
        <v>18651</v>
      </c>
      <c r="J2784" t="s">
        <v>18654</v>
      </c>
      <c r="K2784" t="s">
        <v>276</v>
      </c>
      <c r="L2784" t="s">
        <v>276</v>
      </c>
      <c r="M2784" t="s">
        <v>276</v>
      </c>
      <c r="N2784" t="s">
        <v>19387</v>
      </c>
      <c r="O2784" t="s">
        <v>19241</v>
      </c>
      <c r="P2784" t="s">
        <v>276</v>
      </c>
      <c r="Q2784" t="s">
        <v>20911</v>
      </c>
      <c r="R2784" t="s">
        <v>276</v>
      </c>
    </row>
    <row r="2785" spans="1:18" x14ac:dyDescent="0.2">
      <c r="A2785" t="s">
        <v>18660</v>
      </c>
      <c r="B2785" t="s">
        <v>18659</v>
      </c>
      <c r="C2785" t="str">
        <f>VLOOKUP(v32_x__2020_06_28[[#This Row],[SLNID]],'TU-Rechte-Elemente (alle)'!C$2:C$4079,1,FALSE)</f>
        <v>r.90.191</v>
      </c>
      <c r="D2785" t="s">
        <v>18660</v>
      </c>
      <c r="E2785" t="s">
        <v>9626</v>
      </c>
      <c r="F2785" t="s">
        <v>13052</v>
      </c>
      <c r="G2785" t="s">
        <v>19377</v>
      </c>
      <c r="H2785" t="s">
        <v>19241</v>
      </c>
      <c r="I2785" t="s">
        <v>24219</v>
      </c>
      <c r="J2785" t="s">
        <v>1888</v>
      </c>
      <c r="K2785" t="s">
        <v>276</v>
      </c>
      <c r="L2785" t="s">
        <v>276</v>
      </c>
      <c r="M2785" t="s">
        <v>276</v>
      </c>
      <c r="N2785" t="s">
        <v>19391</v>
      </c>
      <c r="O2785" t="s">
        <v>19241</v>
      </c>
      <c r="P2785" t="s">
        <v>276</v>
      </c>
      <c r="Q2785" t="s">
        <v>19381</v>
      </c>
      <c r="R2785" t="s">
        <v>276</v>
      </c>
    </row>
    <row r="2786" spans="1:18" x14ac:dyDescent="0.2">
      <c r="A2786" t="s">
        <v>18664</v>
      </c>
      <c r="B2786" t="s">
        <v>18663</v>
      </c>
      <c r="C2786" t="str">
        <f>VLOOKUP(v32_x__2020_06_28[[#This Row],[SLNID]],'TU-Rechte-Elemente (alle)'!C$2:C$4079,1,FALSE)</f>
        <v>r.90.201</v>
      </c>
      <c r="D2786" t="s">
        <v>18664</v>
      </c>
      <c r="E2786" t="s">
        <v>276</v>
      </c>
      <c r="F2786" t="s">
        <v>13052</v>
      </c>
      <c r="G2786" t="s">
        <v>19377</v>
      </c>
      <c r="H2786" t="s">
        <v>19241</v>
      </c>
      <c r="I2786" t="s">
        <v>24220</v>
      </c>
      <c r="J2786" t="s">
        <v>1888</v>
      </c>
      <c r="K2786" t="s">
        <v>276</v>
      </c>
      <c r="L2786" t="s">
        <v>276</v>
      </c>
      <c r="M2786" t="s">
        <v>276</v>
      </c>
      <c r="N2786" t="s">
        <v>19391</v>
      </c>
      <c r="O2786" t="s">
        <v>19241</v>
      </c>
      <c r="P2786" t="s">
        <v>276</v>
      </c>
      <c r="Q2786" t="s">
        <v>19381</v>
      </c>
      <c r="R2786" t="s">
        <v>276</v>
      </c>
    </row>
    <row r="2787" spans="1:18" x14ac:dyDescent="0.2">
      <c r="A2787" t="s">
        <v>18667</v>
      </c>
      <c r="B2787" t="s">
        <v>18666</v>
      </c>
      <c r="C2787" t="str">
        <f>VLOOKUP(v32_x__2020_06_28[[#This Row],[SLNID]],'TU-Rechte-Elemente (alle)'!C$2:C$4079,1,FALSE)</f>
        <v>r.90.202</v>
      </c>
      <c r="D2787" t="s">
        <v>18667</v>
      </c>
      <c r="E2787" t="s">
        <v>276</v>
      </c>
      <c r="F2787" t="s">
        <v>13052</v>
      </c>
      <c r="G2787" t="s">
        <v>19377</v>
      </c>
      <c r="H2787" t="s">
        <v>19241</v>
      </c>
      <c r="I2787" t="s">
        <v>18668</v>
      </c>
      <c r="J2787" t="s">
        <v>1888</v>
      </c>
      <c r="K2787" t="s">
        <v>276</v>
      </c>
      <c r="L2787" t="s">
        <v>276</v>
      </c>
      <c r="M2787" t="s">
        <v>276</v>
      </c>
      <c r="N2787" t="s">
        <v>19384</v>
      </c>
      <c r="O2787" t="s">
        <v>19241</v>
      </c>
      <c r="P2787" t="s">
        <v>276</v>
      </c>
      <c r="Q2787" t="s">
        <v>19381</v>
      </c>
      <c r="R2787" t="s">
        <v>276</v>
      </c>
    </row>
    <row r="2788" spans="1:18" x14ac:dyDescent="0.2">
      <c r="A2788" t="s">
        <v>18670</v>
      </c>
      <c r="B2788" t="s">
        <v>18669</v>
      </c>
      <c r="C2788" t="str">
        <f>VLOOKUP(v32_x__2020_06_28[[#This Row],[SLNID]],'TU-Rechte-Elemente (alle)'!C$2:C$4079,1,FALSE)</f>
        <v>r.90.203</v>
      </c>
      <c r="D2788" t="s">
        <v>18670</v>
      </c>
      <c r="E2788" t="s">
        <v>276</v>
      </c>
      <c r="F2788" t="s">
        <v>13052</v>
      </c>
      <c r="G2788" t="s">
        <v>19377</v>
      </c>
      <c r="H2788" t="s">
        <v>19241</v>
      </c>
      <c r="I2788" t="s">
        <v>18671</v>
      </c>
      <c r="J2788" t="s">
        <v>1888</v>
      </c>
      <c r="K2788" t="s">
        <v>276</v>
      </c>
      <c r="L2788" t="s">
        <v>276</v>
      </c>
      <c r="M2788" t="s">
        <v>276</v>
      </c>
      <c r="N2788" t="s">
        <v>19387</v>
      </c>
      <c r="O2788" t="s">
        <v>19241</v>
      </c>
      <c r="P2788" t="s">
        <v>276</v>
      </c>
      <c r="Q2788" t="s">
        <v>19381</v>
      </c>
      <c r="R2788" t="s">
        <v>276</v>
      </c>
    </row>
    <row r="2789" spans="1:18" x14ac:dyDescent="0.2">
      <c r="A2789" t="s">
        <v>18673</v>
      </c>
      <c r="B2789" t="s">
        <v>18672</v>
      </c>
      <c r="C2789" t="str">
        <f>VLOOKUP(v32_x__2020_06_28[[#This Row],[SLNID]],'TU-Rechte-Elemente (alle)'!C$2:C$4079,1,FALSE)</f>
        <v>r.90.211</v>
      </c>
      <c r="D2789" t="s">
        <v>18673</v>
      </c>
      <c r="E2789" t="s">
        <v>276</v>
      </c>
      <c r="F2789" t="s">
        <v>13052</v>
      </c>
      <c r="G2789" t="s">
        <v>19377</v>
      </c>
      <c r="H2789" t="s">
        <v>19241</v>
      </c>
      <c r="I2789" t="s">
        <v>18674</v>
      </c>
      <c r="J2789" t="s">
        <v>1888</v>
      </c>
      <c r="K2789" t="s">
        <v>276</v>
      </c>
      <c r="L2789" t="s">
        <v>276</v>
      </c>
      <c r="M2789" t="s">
        <v>276</v>
      </c>
      <c r="N2789" t="s">
        <v>19387</v>
      </c>
      <c r="O2789" t="s">
        <v>19241</v>
      </c>
      <c r="P2789" t="s">
        <v>276</v>
      </c>
      <c r="Q2789" t="s">
        <v>19381</v>
      </c>
      <c r="R2789" t="s">
        <v>276</v>
      </c>
    </row>
    <row r="2790" spans="1:18" x14ac:dyDescent="0.2">
      <c r="A2790" t="s">
        <v>18676</v>
      </c>
      <c r="B2790" t="s">
        <v>18675</v>
      </c>
      <c r="C2790" t="str">
        <f>VLOOKUP(v32_x__2020_06_28[[#This Row],[SLNID]],'TU-Rechte-Elemente (alle)'!C$2:C$4079,1,FALSE)</f>
        <v>r.90.212</v>
      </c>
      <c r="D2790" t="s">
        <v>18676</v>
      </c>
      <c r="E2790" t="s">
        <v>276</v>
      </c>
      <c r="F2790" t="s">
        <v>13052</v>
      </c>
      <c r="G2790" t="s">
        <v>19377</v>
      </c>
      <c r="H2790" t="s">
        <v>19241</v>
      </c>
      <c r="I2790" t="s">
        <v>18677</v>
      </c>
      <c r="J2790" t="s">
        <v>1888</v>
      </c>
      <c r="K2790" t="s">
        <v>276</v>
      </c>
      <c r="L2790" t="s">
        <v>276</v>
      </c>
      <c r="M2790" t="s">
        <v>276</v>
      </c>
      <c r="N2790" t="s">
        <v>19391</v>
      </c>
      <c r="O2790" t="s">
        <v>19241</v>
      </c>
      <c r="P2790" t="s">
        <v>276</v>
      </c>
      <c r="Q2790" t="s">
        <v>19381</v>
      </c>
      <c r="R2790" t="s">
        <v>276</v>
      </c>
    </row>
    <row r="2791" spans="1:18" x14ac:dyDescent="0.2">
      <c r="A2791" t="s">
        <v>18679</v>
      </c>
      <c r="B2791" t="s">
        <v>18678</v>
      </c>
      <c r="C2791" t="str">
        <f>VLOOKUP(v32_x__2020_06_28[[#This Row],[SLNID]],'TU-Rechte-Elemente (alle)'!C$2:C$4079,1,FALSE)</f>
        <v>r.90.213</v>
      </c>
      <c r="D2791" t="s">
        <v>18679</v>
      </c>
      <c r="E2791" t="s">
        <v>276</v>
      </c>
      <c r="F2791" t="s">
        <v>13052</v>
      </c>
      <c r="G2791" t="s">
        <v>19377</v>
      </c>
      <c r="H2791" t="s">
        <v>19241</v>
      </c>
      <c r="I2791" t="s">
        <v>18680</v>
      </c>
      <c r="J2791" t="s">
        <v>1888</v>
      </c>
      <c r="K2791" t="s">
        <v>276</v>
      </c>
      <c r="L2791" t="s">
        <v>276</v>
      </c>
      <c r="M2791" t="s">
        <v>276</v>
      </c>
      <c r="N2791" t="s">
        <v>19391</v>
      </c>
      <c r="O2791" t="s">
        <v>19241</v>
      </c>
      <c r="P2791" t="s">
        <v>276</v>
      </c>
      <c r="Q2791" t="s">
        <v>19381</v>
      </c>
      <c r="R2791" t="s">
        <v>276</v>
      </c>
    </row>
    <row r="2792" spans="1:18" x14ac:dyDescent="0.2">
      <c r="A2792" t="s">
        <v>18682</v>
      </c>
      <c r="B2792" t="s">
        <v>18681</v>
      </c>
      <c r="C2792" t="str">
        <f>VLOOKUP(v32_x__2020_06_28[[#This Row],[SLNID]],'TU-Rechte-Elemente (alle)'!C$2:C$4079,1,FALSE)</f>
        <v>r.90.214</v>
      </c>
      <c r="D2792" t="s">
        <v>18682</v>
      </c>
      <c r="E2792" t="s">
        <v>276</v>
      </c>
      <c r="F2792" t="s">
        <v>13052</v>
      </c>
      <c r="G2792" t="s">
        <v>19377</v>
      </c>
      <c r="H2792" t="s">
        <v>19241</v>
      </c>
      <c r="I2792" t="s">
        <v>18683</v>
      </c>
      <c r="J2792" t="s">
        <v>1888</v>
      </c>
      <c r="K2792" t="s">
        <v>276</v>
      </c>
      <c r="L2792" t="s">
        <v>276</v>
      </c>
      <c r="M2792" t="s">
        <v>276</v>
      </c>
      <c r="N2792" t="s">
        <v>19387</v>
      </c>
      <c r="O2792" t="s">
        <v>19241</v>
      </c>
      <c r="P2792" t="s">
        <v>276</v>
      </c>
      <c r="Q2792" t="s">
        <v>19381</v>
      </c>
      <c r="R2792" t="s">
        <v>276</v>
      </c>
    </row>
    <row r="2793" spans="1:18" x14ac:dyDescent="0.2">
      <c r="A2793" t="s">
        <v>18685</v>
      </c>
      <c r="B2793" t="s">
        <v>18684</v>
      </c>
      <c r="C2793" t="str">
        <f>VLOOKUP(v32_x__2020_06_28[[#This Row],[SLNID]],'TU-Rechte-Elemente (alle)'!C$2:C$4079,1,FALSE)</f>
        <v>r.90.220</v>
      </c>
      <c r="D2793" t="s">
        <v>18685</v>
      </c>
      <c r="E2793" t="s">
        <v>6243</v>
      </c>
      <c r="F2793" t="s">
        <v>13052</v>
      </c>
      <c r="G2793" t="s">
        <v>19377</v>
      </c>
      <c r="H2793" t="s">
        <v>19241</v>
      </c>
      <c r="I2793" t="s">
        <v>18686</v>
      </c>
      <c r="J2793" t="s">
        <v>1888</v>
      </c>
      <c r="K2793" t="s">
        <v>276</v>
      </c>
      <c r="L2793" t="s">
        <v>276</v>
      </c>
      <c r="M2793" t="s">
        <v>276</v>
      </c>
      <c r="N2793" t="s">
        <v>19387</v>
      </c>
      <c r="O2793" t="s">
        <v>19241</v>
      </c>
      <c r="P2793" t="s">
        <v>276</v>
      </c>
      <c r="Q2793" t="s">
        <v>20035</v>
      </c>
      <c r="R2793" t="s">
        <v>276</v>
      </c>
    </row>
    <row r="2794" spans="1:18" x14ac:dyDescent="0.2">
      <c r="A2794" t="s">
        <v>18689</v>
      </c>
      <c r="B2794" t="s">
        <v>18688</v>
      </c>
      <c r="C2794" t="str">
        <f>VLOOKUP(v32_x__2020_06_28[[#This Row],[SLNID]],'TU-Rechte-Elemente (alle)'!C$2:C$4079,1,FALSE)</f>
        <v>r.90.221</v>
      </c>
      <c r="D2794" t="s">
        <v>18689</v>
      </c>
      <c r="E2794" t="s">
        <v>1326</v>
      </c>
      <c r="F2794" t="s">
        <v>13052</v>
      </c>
      <c r="G2794" t="s">
        <v>19377</v>
      </c>
      <c r="H2794" t="s">
        <v>19241</v>
      </c>
      <c r="I2794" t="s">
        <v>18690</v>
      </c>
      <c r="J2794" t="s">
        <v>1888</v>
      </c>
      <c r="K2794" t="s">
        <v>276</v>
      </c>
      <c r="L2794" t="s">
        <v>276</v>
      </c>
      <c r="M2794" t="s">
        <v>276</v>
      </c>
      <c r="N2794" t="s">
        <v>19384</v>
      </c>
      <c r="O2794" t="s">
        <v>19241</v>
      </c>
      <c r="P2794" t="s">
        <v>276</v>
      </c>
      <c r="Q2794" t="s">
        <v>20035</v>
      </c>
      <c r="R2794" t="s">
        <v>276</v>
      </c>
    </row>
    <row r="2795" spans="1:18" x14ac:dyDescent="0.2">
      <c r="A2795" t="s">
        <v>18693</v>
      </c>
      <c r="B2795" t="s">
        <v>18692</v>
      </c>
      <c r="C2795" t="str">
        <f>VLOOKUP(v32_x__2020_06_28[[#This Row],[SLNID]],'TU-Rechte-Elemente (alle)'!C$2:C$4079,1,FALSE)</f>
        <v>r.90.222</v>
      </c>
      <c r="D2795" t="s">
        <v>18693</v>
      </c>
      <c r="E2795" t="s">
        <v>276</v>
      </c>
      <c r="F2795" t="s">
        <v>13052</v>
      </c>
      <c r="G2795" t="s">
        <v>19377</v>
      </c>
      <c r="H2795" t="s">
        <v>19241</v>
      </c>
      <c r="I2795" t="s">
        <v>18694</v>
      </c>
      <c r="J2795" t="s">
        <v>1888</v>
      </c>
      <c r="K2795" t="s">
        <v>276</v>
      </c>
      <c r="L2795" t="s">
        <v>276</v>
      </c>
      <c r="M2795" t="s">
        <v>276</v>
      </c>
      <c r="N2795" t="s">
        <v>19391</v>
      </c>
      <c r="O2795" t="s">
        <v>19241</v>
      </c>
      <c r="P2795" t="s">
        <v>276</v>
      </c>
      <c r="Q2795" t="s">
        <v>19381</v>
      </c>
      <c r="R2795" t="s">
        <v>276</v>
      </c>
    </row>
    <row r="2796" spans="1:18" x14ac:dyDescent="0.2">
      <c r="A2796" t="s">
        <v>18696</v>
      </c>
      <c r="B2796" t="s">
        <v>18695</v>
      </c>
      <c r="C2796" t="str">
        <f>VLOOKUP(v32_x__2020_06_28[[#This Row],[SLNID]],'TU-Rechte-Elemente (alle)'!C$2:C$4079,1,FALSE)</f>
        <v>r.90.223</v>
      </c>
      <c r="D2796" t="s">
        <v>18696</v>
      </c>
      <c r="E2796" t="s">
        <v>276</v>
      </c>
      <c r="F2796" t="s">
        <v>13052</v>
      </c>
      <c r="G2796" t="s">
        <v>19377</v>
      </c>
      <c r="H2796" t="s">
        <v>19241</v>
      </c>
      <c r="I2796" t="s">
        <v>18697</v>
      </c>
      <c r="J2796" t="s">
        <v>1888</v>
      </c>
      <c r="K2796" t="s">
        <v>276</v>
      </c>
      <c r="L2796" t="s">
        <v>276</v>
      </c>
      <c r="M2796" t="s">
        <v>276</v>
      </c>
      <c r="N2796" t="s">
        <v>19387</v>
      </c>
      <c r="O2796" t="s">
        <v>19241</v>
      </c>
      <c r="P2796" t="s">
        <v>276</v>
      </c>
      <c r="Q2796" t="s">
        <v>19381</v>
      </c>
      <c r="R2796" t="s">
        <v>276</v>
      </c>
    </row>
    <row r="2797" spans="1:18" x14ac:dyDescent="0.2">
      <c r="A2797" t="s">
        <v>24221</v>
      </c>
      <c r="B2797" t="s">
        <v>18698</v>
      </c>
      <c r="C2797" t="str">
        <f>VLOOKUP(v32_x__2020_06_28[[#This Row],[SLNID]],'TU-Rechte-Elemente (alle)'!C$2:C$4079,1,FALSE)</f>
        <v>r.90.225</v>
      </c>
      <c r="D2797" t="s">
        <v>24221</v>
      </c>
      <c r="E2797" t="s">
        <v>3514</v>
      </c>
      <c r="F2797" t="s">
        <v>13052</v>
      </c>
      <c r="G2797" t="s">
        <v>19377</v>
      </c>
      <c r="H2797" t="s">
        <v>20728</v>
      </c>
      <c r="I2797" t="s">
        <v>24222</v>
      </c>
      <c r="J2797" t="s">
        <v>18702</v>
      </c>
      <c r="K2797" t="s">
        <v>276</v>
      </c>
      <c r="L2797" t="s">
        <v>276</v>
      </c>
      <c r="M2797" t="s">
        <v>276</v>
      </c>
      <c r="N2797" t="s">
        <v>19391</v>
      </c>
      <c r="O2797" t="s">
        <v>20728</v>
      </c>
      <c r="P2797" t="s">
        <v>276</v>
      </c>
      <c r="Q2797" t="s">
        <v>20911</v>
      </c>
      <c r="R2797" t="s">
        <v>276</v>
      </c>
    </row>
    <row r="2798" spans="1:18" x14ac:dyDescent="0.2">
      <c r="A2798" t="s">
        <v>18710</v>
      </c>
      <c r="B2798" t="s">
        <v>18709</v>
      </c>
      <c r="C2798" t="str">
        <f>VLOOKUP(v32_x__2020_06_28[[#This Row],[SLNID]],'TU-Rechte-Elemente (alle)'!C$2:C$4079,1,FALSE)</f>
        <v>r.90.226</v>
      </c>
      <c r="D2798" t="s">
        <v>18710</v>
      </c>
      <c r="E2798" t="s">
        <v>11315</v>
      </c>
      <c r="F2798" t="s">
        <v>13052</v>
      </c>
      <c r="G2798" t="s">
        <v>19377</v>
      </c>
      <c r="H2798" t="s">
        <v>19241</v>
      </c>
      <c r="I2798" t="s">
        <v>24223</v>
      </c>
      <c r="J2798" t="s">
        <v>18715</v>
      </c>
      <c r="K2798" t="s">
        <v>276</v>
      </c>
      <c r="L2798" t="s">
        <v>276</v>
      </c>
      <c r="M2798" t="s">
        <v>276</v>
      </c>
      <c r="N2798" t="s">
        <v>19387</v>
      </c>
      <c r="O2798" t="s">
        <v>19241</v>
      </c>
      <c r="P2798" t="s">
        <v>276</v>
      </c>
      <c r="Q2798" t="s">
        <v>20911</v>
      </c>
      <c r="R2798" t="s">
        <v>276</v>
      </c>
    </row>
    <row r="2799" spans="1:18" x14ac:dyDescent="0.2">
      <c r="A2799" t="s">
        <v>24224</v>
      </c>
      <c r="B2799" t="s">
        <v>18722</v>
      </c>
      <c r="C2799" t="str">
        <f>VLOOKUP(v32_x__2020_06_28[[#This Row],[SLNID]],'TU-Rechte-Elemente (alle)'!C$2:C$4079,1,FALSE)</f>
        <v>r.90.227</v>
      </c>
      <c r="D2799" t="s">
        <v>24224</v>
      </c>
      <c r="E2799" t="s">
        <v>3424</v>
      </c>
      <c r="F2799" t="s">
        <v>13052</v>
      </c>
      <c r="G2799" t="s">
        <v>19377</v>
      </c>
      <c r="H2799" t="s">
        <v>19241</v>
      </c>
      <c r="I2799" t="s">
        <v>24225</v>
      </c>
      <c r="J2799" t="s">
        <v>18715</v>
      </c>
      <c r="K2799" t="s">
        <v>276</v>
      </c>
      <c r="L2799" t="s">
        <v>276</v>
      </c>
      <c r="M2799" t="s">
        <v>276</v>
      </c>
      <c r="N2799" t="s">
        <v>19387</v>
      </c>
      <c r="O2799" t="s">
        <v>19241</v>
      </c>
      <c r="P2799" t="s">
        <v>276</v>
      </c>
      <c r="Q2799" t="s">
        <v>20911</v>
      </c>
      <c r="R2799" t="s">
        <v>276</v>
      </c>
    </row>
    <row r="2800" spans="1:18" x14ac:dyDescent="0.2">
      <c r="A2800" t="s">
        <v>24226</v>
      </c>
      <c r="B2800" t="s">
        <v>18725</v>
      </c>
      <c r="C2800" t="str">
        <f>VLOOKUP(v32_x__2020_06_28[[#This Row],[SLNID]],'TU-Rechte-Elemente (alle)'!C$2:C$4079,1,FALSE)</f>
        <v>r.90.228</v>
      </c>
      <c r="D2800" t="s">
        <v>24226</v>
      </c>
      <c r="E2800" t="s">
        <v>5319</v>
      </c>
      <c r="F2800" t="s">
        <v>13052</v>
      </c>
      <c r="G2800" t="s">
        <v>19377</v>
      </c>
      <c r="H2800" t="s">
        <v>19241</v>
      </c>
      <c r="I2800" t="s">
        <v>24227</v>
      </c>
      <c r="J2800" t="s">
        <v>18715</v>
      </c>
      <c r="K2800" t="s">
        <v>276</v>
      </c>
      <c r="L2800" t="s">
        <v>276</v>
      </c>
      <c r="M2800" t="s">
        <v>276</v>
      </c>
      <c r="N2800" t="s">
        <v>19387</v>
      </c>
      <c r="O2800" t="s">
        <v>19241</v>
      </c>
      <c r="P2800" t="s">
        <v>276</v>
      </c>
      <c r="Q2800" t="s">
        <v>20911</v>
      </c>
      <c r="R2800" t="s">
        <v>276</v>
      </c>
    </row>
    <row r="2801" spans="1:18" x14ac:dyDescent="0.2">
      <c r="A2801" t="s">
        <v>18727</v>
      </c>
      <c r="B2801" t="s">
        <v>18726</v>
      </c>
      <c r="C2801" t="str">
        <f>VLOOKUP(v32_x__2020_06_28[[#This Row],[SLNID]],'TU-Rechte-Elemente (alle)'!C$2:C$4079,1,FALSE)</f>
        <v>r.90.231</v>
      </c>
      <c r="D2801" t="s">
        <v>18727</v>
      </c>
      <c r="E2801" t="s">
        <v>9839</v>
      </c>
      <c r="F2801" t="s">
        <v>13052</v>
      </c>
      <c r="G2801" t="s">
        <v>19377</v>
      </c>
      <c r="H2801" t="s">
        <v>19241</v>
      </c>
      <c r="I2801" t="s">
        <v>24228</v>
      </c>
      <c r="J2801" t="s">
        <v>1888</v>
      </c>
      <c r="K2801" t="s">
        <v>276</v>
      </c>
      <c r="L2801" t="s">
        <v>276</v>
      </c>
      <c r="M2801" t="s">
        <v>276</v>
      </c>
      <c r="N2801" t="s">
        <v>19391</v>
      </c>
      <c r="O2801" t="s">
        <v>19241</v>
      </c>
      <c r="P2801" t="s">
        <v>276</v>
      </c>
      <c r="Q2801" t="s">
        <v>20035</v>
      </c>
      <c r="R2801" t="s">
        <v>276</v>
      </c>
    </row>
    <row r="2802" spans="1:18" x14ac:dyDescent="0.2">
      <c r="A2802" t="s">
        <v>18731</v>
      </c>
      <c r="B2802" t="s">
        <v>18730</v>
      </c>
      <c r="C2802" t="str">
        <f>VLOOKUP(v32_x__2020_06_28[[#This Row],[SLNID]],'TU-Rechte-Elemente (alle)'!C$2:C$4079,1,FALSE)</f>
        <v>r.90.232</v>
      </c>
      <c r="D2802" t="s">
        <v>18731</v>
      </c>
      <c r="E2802" t="s">
        <v>9983</v>
      </c>
      <c r="F2802" t="s">
        <v>13052</v>
      </c>
      <c r="G2802" t="s">
        <v>19377</v>
      </c>
      <c r="H2802" t="s">
        <v>19241</v>
      </c>
      <c r="I2802" t="s">
        <v>24229</v>
      </c>
      <c r="J2802" t="s">
        <v>1888</v>
      </c>
      <c r="K2802" t="s">
        <v>276</v>
      </c>
      <c r="L2802" t="s">
        <v>276</v>
      </c>
      <c r="M2802" t="s">
        <v>276</v>
      </c>
      <c r="N2802" t="s">
        <v>19391</v>
      </c>
      <c r="O2802" t="s">
        <v>19241</v>
      </c>
      <c r="P2802" t="s">
        <v>276</v>
      </c>
      <c r="Q2802" t="s">
        <v>276</v>
      </c>
      <c r="R2802" t="s">
        <v>276</v>
      </c>
    </row>
    <row r="2803" spans="1:18" x14ac:dyDescent="0.2">
      <c r="A2803" t="s">
        <v>18738</v>
      </c>
      <c r="B2803" t="s">
        <v>18737</v>
      </c>
      <c r="C2803" t="str">
        <f>VLOOKUP(v32_x__2020_06_28[[#This Row],[SLNID]],'TU-Rechte-Elemente (alle)'!C$2:C$4079,1,FALSE)</f>
        <v>r.90.234</v>
      </c>
      <c r="D2803" t="s">
        <v>18738</v>
      </c>
      <c r="E2803" t="s">
        <v>10674</v>
      </c>
      <c r="F2803" t="s">
        <v>13052</v>
      </c>
      <c r="G2803" t="s">
        <v>19377</v>
      </c>
      <c r="H2803" t="s">
        <v>19241</v>
      </c>
      <c r="I2803" t="s">
        <v>24230</v>
      </c>
      <c r="J2803" t="s">
        <v>1888</v>
      </c>
      <c r="K2803" t="s">
        <v>276</v>
      </c>
      <c r="L2803" t="s">
        <v>276</v>
      </c>
      <c r="M2803" t="s">
        <v>276</v>
      </c>
      <c r="N2803" t="s">
        <v>19391</v>
      </c>
      <c r="O2803" t="s">
        <v>19241</v>
      </c>
      <c r="P2803" t="s">
        <v>276</v>
      </c>
      <c r="Q2803" t="s">
        <v>276</v>
      </c>
      <c r="R2803" t="s">
        <v>276</v>
      </c>
    </row>
    <row r="2804" spans="1:18" x14ac:dyDescent="0.2">
      <c r="A2804" t="s">
        <v>18741</v>
      </c>
      <c r="B2804" t="s">
        <v>18740</v>
      </c>
      <c r="C2804" t="str">
        <f>VLOOKUP(v32_x__2020_06_28[[#This Row],[SLNID]],'TU-Rechte-Elemente (alle)'!C$2:C$4079,1,FALSE)</f>
        <v>r.90.235</v>
      </c>
      <c r="D2804" t="s">
        <v>18741</v>
      </c>
      <c r="E2804" t="s">
        <v>6535</v>
      </c>
      <c r="F2804" t="s">
        <v>13052</v>
      </c>
      <c r="G2804" t="s">
        <v>19377</v>
      </c>
      <c r="H2804" t="s">
        <v>19241</v>
      </c>
      <c r="I2804" t="s">
        <v>18742</v>
      </c>
      <c r="J2804" t="s">
        <v>1888</v>
      </c>
      <c r="K2804" t="s">
        <v>276</v>
      </c>
      <c r="L2804" t="s">
        <v>276</v>
      </c>
      <c r="M2804" t="s">
        <v>276</v>
      </c>
      <c r="N2804" t="s">
        <v>19391</v>
      </c>
      <c r="O2804" t="s">
        <v>19241</v>
      </c>
      <c r="P2804" t="s">
        <v>276</v>
      </c>
      <c r="Q2804" t="s">
        <v>276</v>
      </c>
      <c r="R2804" t="s">
        <v>276</v>
      </c>
    </row>
    <row r="2805" spans="1:18" x14ac:dyDescent="0.2">
      <c r="A2805" t="s">
        <v>18744</v>
      </c>
      <c r="B2805" t="s">
        <v>18743</v>
      </c>
      <c r="C2805" t="str">
        <f>VLOOKUP(v32_x__2020_06_28[[#This Row],[SLNID]],'TU-Rechte-Elemente (alle)'!C$2:C$4079,1,FALSE)</f>
        <v>r.90.237</v>
      </c>
      <c r="D2805" t="s">
        <v>18744</v>
      </c>
      <c r="E2805" t="s">
        <v>12992</v>
      </c>
      <c r="F2805" t="s">
        <v>13052</v>
      </c>
      <c r="G2805" t="s">
        <v>19377</v>
      </c>
      <c r="H2805" t="s">
        <v>19241</v>
      </c>
      <c r="I2805" t="s">
        <v>24231</v>
      </c>
      <c r="J2805" t="s">
        <v>1888</v>
      </c>
      <c r="K2805" t="s">
        <v>276</v>
      </c>
      <c r="L2805" t="s">
        <v>276</v>
      </c>
      <c r="M2805" t="s">
        <v>276</v>
      </c>
      <c r="N2805" t="s">
        <v>19391</v>
      </c>
      <c r="O2805" t="s">
        <v>19241</v>
      </c>
      <c r="P2805" t="s">
        <v>276</v>
      </c>
      <c r="Q2805" t="s">
        <v>20035</v>
      </c>
      <c r="R2805" t="s">
        <v>276</v>
      </c>
    </row>
    <row r="2806" spans="1:18" x14ac:dyDescent="0.2">
      <c r="A2806" t="s">
        <v>24232</v>
      </c>
      <c r="B2806" t="s">
        <v>18746</v>
      </c>
      <c r="C2806" t="str">
        <f>VLOOKUP(v32_x__2020_06_28[[#This Row],[SLNID]],'TU-Rechte-Elemente (alle)'!C$2:C$4079,1,FALSE)</f>
        <v>r.90.301</v>
      </c>
      <c r="D2806" t="s">
        <v>24232</v>
      </c>
      <c r="E2806" t="s">
        <v>9839</v>
      </c>
      <c r="F2806" t="s">
        <v>13052</v>
      </c>
      <c r="G2806" t="s">
        <v>19377</v>
      </c>
      <c r="H2806" t="s">
        <v>19241</v>
      </c>
      <c r="I2806" t="s">
        <v>24233</v>
      </c>
      <c r="J2806" t="s">
        <v>18752</v>
      </c>
      <c r="K2806" t="s">
        <v>276</v>
      </c>
      <c r="L2806" t="s">
        <v>276</v>
      </c>
      <c r="M2806" t="s">
        <v>276</v>
      </c>
      <c r="N2806" t="s">
        <v>19621</v>
      </c>
      <c r="O2806" t="s">
        <v>19241</v>
      </c>
      <c r="P2806" t="s">
        <v>276</v>
      </c>
      <c r="Q2806" t="s">
        <v>19464</v>
      </c>
      <c r="R2806" t="s">
        <v>276</v>
      </c>
    </row>
    <row r="2807" spans="1:18" x14ac:dyDescent="0.2">
      <c r="A2807" t="s">
        <v>24234</v>
      </c>
      <c r="B2807" t="s">
        <v>18758</v>
      </c>
      <c r="C2807" t="str">
        <f>VLOOKUP(v32_x__2020_06_28[[#This Row],[SLNID]],'TU-Rechte-Elemente (alle)'!C$2:C$4079,1,FALSE)</f>
        <v>r.90.303</v>
      </c>
      <c r="D2807" t="s">
        <v>24234</v>
      </c>
      <c r="E2807" t="s">
        <v>9985</v>
      </c>
      <c r="F2807" t="s">
        <v>13052</v>
      </c>
      <c r="G2807" t="s">
        <v>19377</v>
      </c>
      <c r="H2807" t="s">
        <v>19241</v>
      </c>
      <c r="I2807" t="s">
        <v>24235</v>
      </c>
      <c r="J2807" t="s">
        <v>18752</v>
      </c>
      <c r="K2807" t="s">
        <v>276</v>
      </c>
      <c r="L2807" t="s">
        <v>276</v>
      </c>
      <c r="M2807" t="s">
        <v>276</v>
      </c>
      <c r="N2807" t="s">
        <v>19621</v>
      </c>
      <c r="O2807" t="s">
        <v>19241</v>
      </c>
      <c r="P2807" t="s">
        <v>276</v>
      </c>
      <c r="Q2807" t="s">
        <v>19464</v>
      </c>
      <c r="R2807" t="s">
        <v>276</v>
      </c>
    </row>
    <row r="2808" spans="1:18" x14ac:dyDescent="0.2">
      <c r="A2808" t="s">
        <v>24236</v>
      </c>
      <c r="B2808" t="s">
        <v>18761</v>
      </c>
      <c r="C2808" t="str">
        <f>VLOOKUP(v32_x__2020_06_28[[#This Row],[SLNID]],'TU-Rechte-Elemente (alle)'!C$2:C$4079,1,FALSE)</f>
        <v>r.90.304</v>
      </c>
      <c r="D2808" t="s">
        <v>24236</v>
      </c>
      <c r="E2808" t="s">
        <v>10674</v>
      </c>
      <c r="F2808" t="s">
        <v>13052</v>
      </c>
      <c r="G2808" t="s">
        <v>9839</v>
      </c>
      <c r="H2808" t="s">
        <v>19241</v>
      </c>
      <c r="I2808" t="s">
        <v>24237</v>
      </c>
      <c r="J2808" t="s">
        <v>18752</v>
      </c>
      <c r="K2808" t="s">
        <v>276</v>
      </c>
      <c r="L2808" t="s">
        <v>276</v>
      </c>
      <c r="M2808" t="s">
        <v>276</v>
      </c>
      <c r="N2808" t="s">
        <v>19621</v>
      </c>
      <c r="O2808" t="s">
        <v>19241</v>
      </c>
      <c r="P2808" t="s">
        <v>276</v>
      </c>
      <c r="Q2808" t="s">
        <v>19464</v>
      </c>
      <c r="R2808" t="s">
        <v>276</v>
      </c>
    </row>
    <row r="2809" spans="1:18" x14ac:dyDescent="0.2">
      <c r="A2809" t="s">
        <v>24238</v>
      </c>
      <c r="B2809" t="s">
        <v>18769</v>
      </c>
      <c r="C2809" t="str">
        <f>VLOOKUP(v32_x__2020_06_28[[#This Row],[SLNID]],'TU-Rechte-Elemente (alle)'!C$2:C$4079,1,FALSE)</f>
        <v>r.90.308</v>
      </c>
      <c r="D2809" t="s">
        <v>24238</v>
      </c>
      <c r="E2809" t="s">
        <v>10692</v>
      </c>
      <c r="F2809" t="s">
        <v>13052</v>
      </c>
      <c r="G2809" t="s">
        <v>9839</v>
      </c>
      <c r="H2809" t="s">
        <v>19241</v>
      </c>
      <c r="I2809" t="s">
        <v>24239</v>
      </c>
      <c r="J2809" t="s">
        <v>18752</v>
      </c>
      <c r="K2809" t="s">
        <v>276</v>
      </c>
      <c r="L2809" t="s">
        <v>276</v>
      </c>
      <c r="M2809" t="s">
        <v>276</v>
      </c>
      <c r="N2809" t="s">
        <v>19621</v>
      </c>
      <c r="O2809" t="s">
        <v>19241</v>
      </c>
      <c r="P2809" t="s">
        <v>276</v>
      </c>
      <c r="Q2809" t="s">
        <v>19464</v>
      </c>
      <c r="R2809" t="s">
        <v>276</v>
      </c>
    </row>
    <row r="2810" spans="1:18" x14ac:dyDescent="0.2">
      <c r="A2810" t="s">
        <v>24240</v>
      </c>
      <c r="B2810" t="s">
        <v>18771</v>
      </c>
      <c r="C2810" t="str">
        <f>VLOOKUP(v32_x__2020_06_28[[#This Row],[SLNID]],'TU-Rechte-Elemente (alle)'!C$2:C$4079,1,FALSE)</f>
        <v>r.90.310</v>
      </c>
      <c r="D2810" t="s">
        <v>24240</v>
      </c>
      <c r="E2810" t="s">
        <v>10698</v>
      </c>
      <c r="F2810" t="s">
        <v>13052</v>
      </c>
      <c r="G2810" t="s">
        <v>19377</v>
      </c>
      <c r="H2810" t="s">
        <v>19241</v>
      </c>
      <c r="I2810" t="s">
        <v>24241</v>
      </c>
      <c r="J2810" t="s">
        <v>18752</v>
      </c>
      <c r="K2810" t="s">
        <v>276</v>
      </c>
      <c r="L2810" t="s">
        <v>276</v>
      </c>
      <c r="M2810" t="s">
        <v>276</v>
      </c>
      <c r="N2810" t="s">
        <v>19621</v>
      </c>
      <c r="O2810" t="s">
        <v>19241</v>
      </c>
      <c r="P2810" t="s">
        <v>276</v>
      </c>
      <c r="Q2810" t="s">
        <v>19464</v>
      </c>
      <c r="R2810" t="s">
        <v>276</v>
      </c>
    </row>
    <row r="2811" spans="1:18" x14ac:dyDescent="0.2">
      <c r="A2811" t="s">
        <v>24242</v>
      </c>
      <c r="B2811" t="s">
        <v>18773</v>
      </c>
      <c r="C2811" t="str">
        <f>VLOOKUP(v32_x__2020_06_28[[#This Row],[SLNID]],'TU-Rechte-Elemente (alle)'!C$2:C$4079,1,FALSE)</f>
        <v>r.90.312</v>
      </c>
      <c r="D2811" t="s">
        <v>24242</v>
      </c>
      <c r="E2811" t="s">
        <v>10704</v>
      </c>
      <c r="F2811" t="s">
        <v>13052</v>
      </c>
      <c r="G2811" t="s">
        <v>19377</v>
      </c>
      <c r="H2811" t="s">
        <v>19241</v>
      </c>
      <c r="I2811" t="s">
        <v>24243</v>
      </c>
      <c r="J2811" t="s">
        <v>18752</v>
      </c>
      <c r="K2811" t="s">
        <v>276</v>
      </c>
      <c r="L2811" t="s">
        <v>276</v>
      </c>
      <c r="M2811" t="s">
        <v>276</v>
      </c>
      <c r="N2811" t="s">
        <v>19387</v>
      </c>
      <c r="O2811" t="s">
        <v>19241</v>
      </c>
      <c r="P2811" t="s">
        <v>276</v>
      </c>
      <c r="Q2811" t="s">
        <v>19464</v>
      </c>
      <c r="R2811" t="s">
        <v>276</v>
      </c>
    </row>
    <row r="2812" spans="1:18" x14ac:dyDescent="0.2">
      <c r="A2812" t="s">
        <v>24244</v>
      </c>
      <c r="B2812" t="s">
        <v>18776</v>
      </c>
      <c r="C2812" t="str">
        <f>VLOOKUP(v32_x__2020_06_28[[#This Row],[SLNID]],'TU-Rechte-Elemente (alle)'!C$2:C$4079,1,FALSE)</f>
        <v>r.90.313</v>
      </c>
      <c r="D2812" t="s">
        <v>24244</v>
      </c>
      <c r="E2812" t="s">
        <v>14998</v>
      </c>
      <c r="F2812" t="s">
        <v>13052</v>
      </c>
      <c r="G2812" t="s">
        <v>19377</v>
      </c>
      <c r="H2812" t="s">
        <v>19241</v>
      </c>
      <c r="I2812" t="s">
        <v>24245</v>
      </c>
      <c r="J2812" t="s">
        <v>18752</v>
      </c>
      <c r="K2812" t="s">
        <v>276</v>
      </c>
      <c r="L2812" t="s">
        <v>276</v>
      </c>
      <c r="M2812" t="s">
        <v>276</v>
      </c>
      <c r="N2812" t="s">
        <v>19391</v>
      </c>
      <c r="O2812" t="s">
        <v>19241</v>
      </c>
      <c r="P2812" t="s">
        <v>276</v>
      </c>
      <c r="Q2812" t="s">
        <v>19464</v>
      </c>
      <c r="R2812" t="s">
        <v>276</v>
      </c>
    </row>
    <row r="2813" spans="1:18" x14ac:dyDescent="0.2">
      <c r="A2813" t="s">
        <v>24246</v>
      </c>
      <c r="B2813" t="s">
        <v>18778</v>
      </c>
      <c r="C2813" t="str">
        <f>VLOOKUP(v32_x__2020_06_28[[#This Row],[SLNID]],'TU-Rechte-Elemente (alle)'!C$2:C$4079,1,FALSE)</f>
        <v>r.90.321</v>
      </c>
      <c r="D2813" t="s">
        <v>24246</v>
      </c>
      <c r="E2813" t="s">
        <v>276</v>
      </c>
      <c r="F2813" t="s">
        <v>13052</v>
      </c>
      <c r="G2813" t="s">
        <v>9839</v>
      </c>
      <c r="H2813" t="s">
        <v>19241</v>
      </c>
      <c r="I2813" t="s">
        <v>24247</v>
      </c>
      <c r="J2813" t="s">
        <v>18752</v>
      </c>
      <c r="K2813" t="s">
        <v>276</v>
      </c>
      <c r="L2813" t="s">
        <v>276</v>
      </c>
      <c r="M2813" t="s">
        <v>276</v>
      </c>
      <c r="N2813" t="s">
        <v>19391</v>
      </c>
      <c r="O2813" t="s">
        <v>19241</v>
      </c>
      <c r="P2813" t="s">
        <v>276</v>
      </c>
      <c r="Q2813" t="s">
        <v>19464</v>
      </c>
      <c r="R2813" t="s">
        <v>276</v>
      </c>
    </row>
    <row r="2814" spans="1:18" x14ac:dyDescent="0.2">
      <c r="A2814" t="s">
        <v>24248</v>
      </c>
      <c r="B2814" t="s">
        <v>18780</v>
      </c>
      <c r="C2814" t="str">
        <f>VLOOKUP(v32_x__2020_06_28[[#This Row],[SLNID]],'TU-Rechte-Elemente (alle)'!C$2:C$4079,1,FALSE)</f>
        <v>r.90.322</v>
      </c>
      <c r="D2814" t="s">
        <v>24248</v>
      </c>
      <c r="E2814" t="s">
        <v>276</v>
      </c>
      <c r="F2814" t="s">
        <v>13052</v>
      </c>
      <c r="G2814" t="s">
        <v>9839</v>
      </c>
      <c r="H2814" t="s">
        <v>19241</v>
      </c>
      <c r="I2814" t="s">
        <v>24249</v>
      </c>
      <c r="J2814" t="s">
        <v>18752</v>
      </c>
      <c r="K2814" t="s">
        <v>276</v>
      </c>
      <c r="L2814" t="s">
        <v>276</v>
      </c>
      <c r="M2814" t="s">
        <v>276</v>
      </c>
      <c r="N2814" t="s">
        <v>19391</v>
      </c>
      <c r="O2814" t="s">
        <v>19241</v>
      </c>
      <c r="P2814" t="s">
        <v>276</v>
      </c>
      <c r="Q2814" t="s">
        <v>19464</v>
      </c>
      <c r="R2814" t="s">
        <v>276</v>
      </c>
    </row>
    <row r="2815" spans="1:18" x14ac:dyDescent="0.2">
      <c r="A2815" t="s">
        <v>24250</v>
      </c>
      <c r="B2815" t="s">
        <v>18781</v>
      </c>
      <c r="C2815" t="str">
        <f>VLOOKUP(v32_x__2020_06_28[[#This Row],[SLNID]],'TU-Rechte-Elemente (alle)'!C$2:C$4079,1,FALSE)</f>
        <v>r.90.323</v>
      </c>
      <c r="D2815" t="s">
        <v>24250</v>
      </c>
      <c r="E2815" t="s">
        <v>276</v>
      </c>
      <c r="F2815" t="s">
        <v>13052</v>
      </c>
      <c r="G2815" t="s">
        <v>9839</v>
      </c>
      <c r="H2815" t="s">
        <v>19241</v>
      </c>
      <c r="I2815" t="s">
        <v>24251</v>
      </c>
      <c r="J2815" t="s">
        <v>18752</v>
      </c>
      <c r="K2815" t="s">
        <v>276</v>
      </c>
      <c r="L2815" t="s">
        <v>276</v>
      </c>
      <c r="M2815" t="s">
        <v>276</v>
      </c>
      <c r="N2815" t="s">
        <v>19391</v>
      </c>
      <c r="O2815" t="s">
        <v>19241</v>
      </c>
      <c r="P2815" t="s">
        <v>276</v>
      </c>
      <c r="Q2815" t="s">
        <v>19464</v>
      </c>
      <c r="R2815" t="s">
        <v>276</v>
      </c>
    </row>
    <row r="2816" spans="1:18" x14ac:dyDescent="0.2">
      <c r="A2816" t="s">
        <v>18783</v>
      </c>
      <c r="B2816" t="s">
        <v>18782</v>
      </c>
      <c r="C2816" t="str">
        <f>VLOOKUP(v32_x__2020_06_28[[#This Row],[SLNID]],'TU-Rechte-Elemente (alle)'!C$2:C$4079,1,FALSE)</f>
        <v>r.90.331</v>
      </c>
      <c r="D2816" t="s">
        <v>18783</v>
      </c>
      <c r="E2816" t="s">
        <v>276</v>
      </c>
      <c r="F2816" t="s">
        <v>13052</v>
      </c>
      <c r="G2816" t="s">
        <v>19377</v>
      </c>
      <c r="H2816" t="s">
        <v>19241</v>
      </c>
      <c r="I2816" t="s">
        <v>24252</v>
      </c>
      <c r="J2816" t="s">
        <v>1888</v>
      </c>
      <c r="K2816" t="s">
        <v>276</v>
      </c>
      <c r="L2816" t="s">
        <v>276</v>
      </c>
      <c r="M2816" t="s">
        <v>276</v>
      </c>
      <c r="N2816" t="s">
        <v>19387</v>
      </c>
      <c r="O2816" t="s">
        <v>19241</v>
      </c>
      <c r="P2816" t="s">
        <v>276</v>
      </c>
      <c r="Q2816" t="s">
        <v>19381</v>
      </c>
      <c r="R2816" t="s">
        <v>276</v>
      </c>
    </row>
    <row r="2817" spans="1:18" x14ac:dyDescent="0.2">
      <c r="A2817" t="s">
        <v>18786</v>
      </c>
      <c r="B2817" t="s">
        <v>18785</v>
      </c>
      <c r="C2817" t="str">
        <f>VLOOKUP(v32_x__2020_06_28[[#This Row],[SLNID]],'TU-Rechte-Elemente (alle)'!C$2:C$4079,1,FALSE)</f>
        <v>r.90.401</v>
      </c>
      <c r="D2817" t="s">
        <v>18786</v>
      </c>
      <c r="E2817" t="s">
        <v>276</v>
      </c>
      <c r="F2817" t="s">
        <v>13052</v>
      </c>
      <c r="G2817" t="s">
        <v>19377</v>
      </c>
      <c r="H2817" t="s">
        <v>19241</v>
      </c>
      <c r="I2817" t="s">
        <v>24253</v>
      </c>
      <c r="J2817" t="s">
        <v>1888</v>
      </c>
      <c r="K2817" t="s">
        <v>276</v>
      </c>
      <c r="L2817" t="s">
        <v>276</v>
      </c>
      <c r="M2817" t="s">
        <v>276</v>
      </c>
      <c r="N2817" t="s">
        <v>19387</v>
      </c>
      <c r="O2817" t="s">
        <v>19241</v>
      </c>
      <c r="P2817" t="s">
        <v>276</v>
      </c>
      <c r="Q2817" t="s">
        <v>19381</v>
      </c>
      <c r="R2817" t="s">
        <v>276</v>
      </c>
    </row>
    <row r="2818" spans="1:18" x14ac:dyDescent="0.2">
      <c r="A2818" t="s">
        <v>18790</v>
      </c>
      <c r="B2818" t="s">
        <v>18789</v>
      </c>
      <c r="C2818" t="str">
        <f>VLOOKUP(v32_x__2020_06_28[[#This Row],[SLNID]],'TU-Rechte-Elemente (alle)'!C$2:C$4079,1,FALSE)</f>
        <v>r.90.403</v>
      </c>
      <c r="D2818" t="s">
        <v>18790</v>
      </c>
      <c r="E2818" t="s">
        <v>276</v>
      </c>
      <c r="F2818" t="s">
        <v>13052</v>
      </c>
      <c r="G2818" t="s">
        <v>19377</v>
      </c>
      <c r="H2818" t="s">
        <v>19241</v>
      </c>
      <c r="I2818" t="s">
        <v>18791</v>
      </c>
      <c r="J2818" t="s">
        <v>1888</v>
      </c>
      <c r="K2818" t="s">
        <v>276</v>
      </c>
      <c r="L2818" t="s">
        <v>276</v>
      </c>
      <c r="M2818" t="s">
        <v>276</v>
      </c>
      <c r="N2818" t="s">
        <v>19391</v>
      </c>
      <c r="O2818" t="s">
        <v>19241</v>
      </c>
      <c r="P2818" t="s">
        <v>276</v>
      </c>
      <c r="Q2818" t="s">
        <v>19381</v>
      </c>
      <c r="R2818" t="s">
        <v>276</v>
      </c>
    </row>
    <row r="2819" spans="1:18" x14ac:dyDescent="0.2">
      <c r="A2819" t="s">
        <v>24254</v>
      </c>
      <c r="B2819" t="s">
        <v>18792</v>
      </c>
      <c r="C2819" t="str">
        <f>VLOOKUP(v32_x__2020_06_28[[#This Row],[SLNID]],'TU-Rechte-Elemente (alle)'!C$2:C$4079,1,FALSE)</f>
        <v>r.90.404</v>
      </c>
      <c r="D2819" t="s">
        <v>24254</v>
      </c>
      <c r="E2819" t="s">
        <v>11637</v>
      </c>
      <c r="F2819" t="s">
        <v>13052</v>
      </c>
      <c r="G2819" t="s">
        <v>19377</v>
      </c>
      <c r="H2819" t="s">
        <v>19241</v>
      </c>
      <c r="I2819" t="s">
        <v>24255</v>
      </c>
      <c r="J2819" t="s">
        <v>1888</v>
      </c>
      <c r="K2819" t="s">
        <v>276</v>
      </c>
      <c r="L2819" t="s">
        <v>276</v>
      </c>
      <c r="M2819" t="s">
        <v>276</v>
      </c>
      <c r="N2819" t="s">
        <v>19387</v>
      </c>
      <c r="O2819" t="s">
        <v>19241</v>
      </c>
      <c r="P2819" t="s">
        <v>276</v>
      </c>
      <c r="Q2819" t="s">
        <v>19381</v>
      </c>
      <c r="R2819" t="s">
        <v>276</v>
      </c>
    </row>
    <row r="2820" spans="1:18" x14ac:dyDescent="0.2">
      <c r="A2820" t="s">
        <v>18794</v>
      </c>
      <c r="B2820" t="s">
        <v>18793</v>
      </c>
      <c r="C2820" t="str">
        <f>VLOOKUP(v32_x__2020_06_28[[#This Row],[SLNID]],'TU-Rechte-Elemente (alle)'!C$2:C$4079,1,FALSE)</f>
        <v>r.90.405</v>
      </c>
      <c r="D2820" t="s">
        <v>18794</v>
      </c>
      <c r="E2820" t="s">
        <v>276</v>
      </c>
      <c r="F2820" t="s">
        <v>13052</v>
      </c>
      <c r="G2820" t="s">
        <v>19377</v>
      </c>
      <c r="H2820" t="s">
        <v>19241</v>
      </c>
      <c r="I2820" t="s">
        <v>24256</v>
      </c>
      <c r="J2820" t="s">
        <v>1888</v>
      </c>
      <c r="K2820" t="s">
        <v>276</v>
      </c>
      <c r="L2820" t="s">
        <v>276</v>
      </c>
      <c r="M2820" t="s">
        <v>276</v>
      </c>
      <c r="N2820" t="s">
        <v>19391</v>
      </c>
      <c r="O2820" t="s">
        <v>19241</v>
      </c>
      <c r="P2820" t="s">
        <v>276</v>
      </c>
      <c r="Q2820" t="s">
        <v>19381</v>
      </c>
      <c r="R2820" t="s">
        <v>276</v>
      </c>
    </row>
    <row r="2821" spans="1:18" x14ac:dyDescent="0.2">
      <c r="A2821" t="s">
        <v>18798</v>
      </c>
      <c r="B2821" t="s">
        <v>18797</v>
      </c>
      <c r="C2821" t="str">
        <f>VLOOKUP(v32_x__2020_06_28[[#This Row],[SLNID]],'TU-Rechte-Elemente (alle)'!C$2:C$4079,1,FALSE)</f>
        <v>r.90.411</v>
      </c>
      <c r="D2821" t="s">
        <v>18798</v>
      </c>
      <c r="E2821" t="s">
        <v>276</v>
      </c>
      <c r="F2821" t="s">
        <v>13052</v>
      </c>
      <c r="G2821" t="s">
        <v>19377</v>
      </c>
      <c r="H2821" t="s">
        <v>19241</v>
      </c>
      <c r="I2821" t="s">
        <v>24257</v>
      </c>
      <c r="J2821" t="s">
        <v>1888</v>
      </c>
      <c r="K2821" t="s">
        <v>276</v>
      </c>
      <c r="L2821" t="s">
        <v>276</v>
      </c>
      <c r="M2821" t="s">
        <v>276</v>
      </c>
      <c r="N2821" t="s">
        <v>19391</v>
      </c>
      <c r="O2821" t="s">
        <v>19241</v>
      </c>
      <c r="P2821" t="s">
        <v>276</v>
      </c>
      <c r="Q2821" t="s">
        <v>19381</v>
      </c>
      <c r="R2821" t="s">
        <v>276</v>
      </c>
    </row>
    <row r="2822" spans="1:18" x14ac:dyDescent="0.2">
      <c r="A2822" t="s">
        <v>24258</v>
      </c>
      <c r="B2822" t="s">
        <v>18801</v>
      </c>
      <c r="C2822" t="str">
        <f>VLOOKUP(v32_x__2020_06_28[[#This Row],[SLNID]],'TU-Rechte-Elemente (alle)'!C$2:C$4079,1,FALSE)</f>
        <v>r.90.420</v>
      </c>
      <c r="D2822" t="s">
        <v>24258</v>
      </c>
      <c r="E2822" t="s">
        <v>276</v>
      </c>
      <c r="F2822" t="s">
        <v>13052</v>
      </c>
      <c r="G2822" t="s">
        <v>19377</v>
      </c>
      <c r="H2822" t="s">
        <v>19241</v>
      </c>
      <c r="I2822" t="s">
        <v>24259</v>
      </c>
      <c r="J2822" t="s">
        <v>1888</v>
      </c>
      <c r="K2822" t="s">
        <v>276</v>
      </c>
      <c r="L2822" t="s">
        <v>276</v>
      </c>
      <c r="M2822" t="s">
        <v>276</v>
      </c>
      <c r="N2822" t="s">
        <v>19384</v>
      </c>
      <c r="O2822" t="s">
        <v>19241</v>
      </c>
      <c r="P2822" t="s">
        <v>276</v>
      </c>
      <c r="Q2822" t="s">
        <v>19381</v>
      </c>
      <c r="R2822" t="s">
        <v>276</v>
      </c>
    </row>
    <row r="2823" spans="1:18" x14ac:dyDescent="0.2">
      <c r="A2823" t="s">
        <v>18804</v>
      </c>
      <c r="B2823" t="s">
        <v>18803</v>
      </c>
      <c r="C2823" t="str">
        <f>VLOOKUP(v32_x__2020_06_28[[#This Row],[SLNID]],'TU-Rechte-Elemente (alle)'!C$2:C$4079,1,FALSE)</f>
        <v>r.90.421</v>
      </c>
      <c r="D2823" t="s">
        <v>18804</v>
      </c>
      <c r="E2823" t="s">
        <v>276</v>
      </c>
      <c r="F2823" t="s">
        <v>13052</v>
      </c>
      <c r="G2823" t="s">
        <v>19377</v>
      </c>
      <c r="H2823" t="s">
        <v>19241</v>
      </c>
      <c r="I2823" t="s">
        <v>18805</v>
      </c>
      <c r="J2823" t="s">
        <v>1888</v>
      </c>
      <c r="K2823" t="s">
        <v>276</v>
      </c>
      <c r="L2823" t="s">
        <v>276</v>
      </c>
      <c r="M2823" t="s">
        <v>276</v>
      </c>
      <c r="N2823" t="s">
        <v>19387</v>
      </c>
      <c r="O2823" t="s">
        <v>19241</v>
      </c>
      <c r="P2823" t="s">
        <v>276</v>
      </c>
      <c r="Q2823" t="s">
        <v>19381</v>
      </c>
      <c r="R2823" t="s">
        <v>276</v>
      </c>
    </row>
    <row r="2824" spans="1:18" x14ac:dyDescent="0.2">
      <c r="A2824" t="s">
        <v>18807</v>
      </c>
      <c r="B2824" t="s">
        <v>18806</v>
      </c>
      <c r="C2824" t="str">
        <f>VLOOKUP(v32_x__2020_06_28[[#This Row],[SLNID]],'TU-Rechte-Elemente (alle)'!C$2:C$4079,1,FALSE)</f>
        <v>r.90.422</v>
      </c>
      <c r="D2824" t="s">
        <v>18807</v>
      </c>
      <c r="E2824" t="s">
        <v>276</v>
      </c>
      <c r="F2824" t="s">
        <v>13052</v>
      </c>
      <c r="G2824" t="s">
        <v>19377</v>
      </c>
      <c r="H2824" t="s">
        <v>19241</v>
      </c>
      <c r="I2824" t="s">
        <v>18808</v>
      </c>
      <c r="J2824" t="s">
        <v>1888</v>
      </c>
      <c r="K2824" t="s">
        <v>276</v>
      </c>
      <c r="L2824" t="s">
        <v>276</v>
      </c>
      <c r="M2824" t="s">
        <v>276</v>
      </c>
      <c r="N2824" t="s">
        <v>19391</v>
      </c>
      <c r="O2824" t="s">
        <v>19241</v>
      </c>
      <c r="P2824" t="s">
        <v>276</v>
      </c>
      <c r="Q2824" t="s">
        <v>19381</v>
      </c>
      <c r="R2824" t="s">
        <v>276</v>
      </c>
    </row>
    <row r="2825" spans="1:18" x14ac:dyDescent="0.2">
      <c r="A2825" t="s">
        <v>18810</v>
      </c>
      <c r="B2825" t="s">
        <v>18809</v>
      </c>
      <c r="C2825" t="str">
        <f>VLOOKUP(v32_x__2020_06_28[[#This Row],[SLNID]],'TU-Rechte-Elemente (alle)'!C$2:C$4079,1,FALSE)</f>
        <v>r.90.423</v>
      </c>
      <c r="D2825" t="s">
        <v>18810</v>
      </c>
      <c r="E2825" t="s">
        <v>276</v>
      </c>
      <c r="F2825" t="s">
        <v>13052</v>
      </c>
      <c r="G2825" t="s">
        <v>19377</v>
      </c>
      <c r="H2825" t="s">
        <v>19241</v>
      </c>
      <c r="I2825" t="s">
        <v>18811</v>
      </c>
      <c r="J2825" t="s">
        <v>1888</v>
      </c>
      <c r="K2825" t="s">
        <v>276</v>
      </c>
      <c r="L2825" t="s">
        <v>276</v>
      </c>
      <c r="M2825" t="s">
        <v>276</v>
      </c>
      <c r="N2825" t="s">
        <v>19387</v>
      </c>
      <c r="O2825" t="s">
        <v>19241</v>
      </c>
      <c r="P2825" t="s">
        <v>276</v>
      </c>
      <c r="Q2825" t="s">
        <v>19381</v>
      </c>
      <c r="R2825" t="s">
        <v>276</v>
      </c>
    </row>
    <row r="2826" spans="1:18" x14ac:dyDescent="0.2">
      <c r="A2826" t="s">
        <v>18814</v>
      </c>
      <c r="B2826" t="s">
        <v>18813</v>
      </c>
      <c r="C2826" t="str">
        <f>VLOOKUP(v32_x__2020_06_28[[#This Row],[SLNID]],'TU-Rechte-Elemente (alle)'!C$2:C$4079,1,FALSE)</f>
        <v>r.90.424</v>
      </c>
      <c r="D2826" t="s">
        <v>18814</v>
      </c>
      <c r="E2826" t="s">
        <v>276</v>
      </c>
      <c r="F2826" t="s">
        <v>13052</v>
      </c>
      <c r="G2826" t="s">
        <v>19377</v>
      </c>
      <c r="H2826" t="s">
        <v>19241</v>
      </c>
      <c r="I2826" t="s">
        <v>18815</v>
      </c>
      <c r="J2826" t="s">
        <v>1888</v>
      </c>
      <c r="K2826" t="s">
        <v>276</v>
      </c>
      <c r="L2826" t="s">
        <v>276</v>
      </c>
      <c r="M2826" t="s">
        <v>276</v>
      </c>
      <c r="N2826" t="s">
        <v>19387</v>
      </c>
      <c r="O2826" t="s">
        <v>19241</v>
      </c>
      <c r="P2826" t="s">
        <v>276</v>
      </c>
      <c r="Q2826" t="s">
        <v>19381</v>
      </c>
      <c r="R2826" t="s">
        <v>276</v>
      </c>
    </row>
    <row r="2827" spans="1:18" x14ac:dyDescent="0.2">
      <c r="A2827" t="s">
        <v>18817</v>
      </c>
      <c r="B2827" t="s">
        <v>18816</v>
      </c>
      <c r="C2827" t="str">
        <f>VLOOKUP(v32_x__2020_06_28[[#This Row],[SLNID]],'TU-Rechte-Elemente (alle)'!C$2:C$4079,1,FALSE)</f>
        <v>r.90.428</v>
      </c>
      <c r="D2827" t="s">
        <v>18817</v>
      </c>
      <c r="E2827" t="s">
        <v>10194</v>
      </c>
      <c r="F2827" t="s">
        <v>13052</v>
      </c>
      <c r="G2827" t="s">
        <v>19377</v>
      </c>
      <c r="H2827" t="s">
        <v>19241</v>
      </c>
      <c r="I2827" t="s">
        <v>24260</v>
      </c>
      <c r="J2827" t="s">
        <v>1888</v>
      </c>
      <c r="K2827" t="s">
        <v>276</v>
      </c>
      <c r="L2827" t="s">
        <v>276</v>
      </c>
      <c r="M2827" t="s">
        <v>276</v>
      </c>
      <c r="N2827" t="s">
        <v>19621</v>
      </c>
      <c r="O2827" t="s">
        <v>19241</v>
      </c>
      <c r="P2827" t="s">
        <v>276</v>
      </c>
      <c r="Q2827" t="s">
        <v>19381</v>
      </c>
      <c r="R2827" t="s">
        <v>276</v>
      </c>
    </row>
    <row r="2828" spans="1:18" x14ac:dyDescent="0.2">
      <c r="A2828" t="s">
        <v>18823</v>
      </c>
      <c r="B2828" t="s">
        <v>18822</v>
      </c>
      <c r="C2828" t="str">
        <f>VLOOKUP(v32_x__2020_06_28[[#This Row],[SLNID]],'TU-Rechte-Elemente (alle)'!C$2:C$4079,1,FALSE)</f>
        <v>r.90.431</v>
      </c>
      <c r="D2828" t="s">
        <v>18823</v>
      </c>
      <c r="E2828" t="s">
        <v>276</v>
      </c>
      <c r="F2828" t="s">
        <v>13052</v>
      </c>
      <c r="G2828" t="s">
        <v>19377</v>
      </c>
      <c r="H2828" t="s">
        <v>19241</v>
      </c>
      <c r="I2828" t="s">
        <v>24261</v>
      </c>
      <c r="J2828" t="s">
        <v>1888</v>
      </c>
      <c r="K2828" t="s">
        <v>276</v>
      </c>
      <c r="L2828" t="s">
        <v>276</v>
      </c>
      <c r="M2828" t="s">
        <v>276</v>
      </c>
      <c r="N2828" t="s">
        <v>19391</v>
      </c>
      <c r="O2828" t="s">
        <v>19241</v>
      </c>
      <c r="P2828" t="s">
        <v>276</v>
      </c>
      <c r="Q2828" t="s">
        <v>19381</v>
      </c>
      <c r="R2828" t="s">
        <v>276</v>
      </c>
    </row>
    <row r="2829" spans="1:18" x14ac:dyDescent="0.2">
      <c r="A2829" t="s">
        <v>18826</v>
      </c>
      <c r="B2829" t="s">
        <v>18825</v>
      </c>
      <c r="C2829" t="str">
        <f>VLOOKUP(v32_x__2020_06_28[[#This Row],[SLNID]],'TU-Rechte-Elemente (alle)'!C$2:C$4079,1,FALSE)</f>
        <v>r.90.432</v>
      </c>
      <c r="D2829" t="s">
        <v>18826</v>
      </c>
      <c r="E2829" t="s">
        <v>11684</v>
      </c>
      <c r="F2829" t="s">
        <v>13052</v>
      </c>
      <c r="G2829" t="s">
        <v>19377</v>
      </c>
      <c r="H2829" t="s">
        <v>19241</v>
      </c>
      <c r="I2829" t="s">
        <v>24262</v>
      </c>
      <c r="J2829" t="s">
        <v>1888</v>
      </c>
      <c r="K2829" t="s">
        <v>276</v>
      </c>
      <c r="L2829" t="s">
        <v>276</v>
      </c>
      <c r="M2829" t="s">
        <v>276</v>
      </c>
      <c r="N2829" t="s">
        <v>19387</v>
      </c>
      <c r="O2829" t="s">
        <v>19241</v>
      </c>
      <c r="P2829" t="s">
        <v>276</v>
      </c>
      <c r="Q2829" t="s">
        <v>19381</v>
      </c>
      <c r="R2829" t="s">
        <v>276</v>
      </c>
    </row>
    <row r="2830" spans="1:18" x14ac:dyDescent="0.2">
      <c r="A2830" t="s">
        <v>18830</v>
      </c>
      <c r="B2830" t="s">
        <v>18829</v>
      </c>
      <c r="C2830" t="str">
        <f>VLOOKUP(v32_x__2020_06_28[[#This Row],[SLNID]],'TU-Rechte-Elemente (alle)'!C$2:C$4079,1,FALSE)</f>
        <v>r.90.434</v>
      </c>
      <c r="D2830" t="s">
        <v>18830</v>
      </c>
      <c r="E2830" t="s">
        <v>276</v>
      </c>
      <c r="F2830" t="s">
        <v>13052</v>
      </c>
      <c r="G2830" t="s">
        <v>19377</v>
      </c>
      <c r="H2830" t="s">
        <v>19241</v>
      </c>
      <c r="I2830" t="s">
        <v>24263</v>
      </c>
      <c r="J2830" t="s">
        <v>1888</v>
      </c>
      <c r="K2830" t="s">
        <v>276</v>
      </c>
      <c r="L2830" t="s">
        <v>276</v>
      </c>
      <c r="M2830" t="s">
        <v>276</v>
      </c>
      <c r="N2830" t="s">
        <v>19384</v>
      </c>
      <c r="O2830" t="s">
        <v>19241</v>
      </c>
      <c r="P2830" t="s">
        <v>276</v>
      </c>
      <c r="Q2830" t="s">
        <v>19381</v>
      </c>
      <c r="R2830" t="s">
        <v>276</v>
      </c>
    </row>
    <row r="2831" spans="1:18" x14ac:dyDescent="0.2">
      <c r="A2831" t="s">
        <v>18849</v>
      </c>
      <c r="B2831" t="s">
        <v>18848</v>
      </c>
      <c r="C2831" t="str">
        <f>VLOOKUP(v32_x__2020_06_28[[#This Row],[SLNID]],'TU-Rechte-Elemente (alle)'!C$2:C$4079,1,FALSE)</f>
        <v>r.90.441</v>
      </c>
      <c r="D2831" t="s">
        <v>18849</v>
      </c>
      <c r="E2831" t="s">
        <v>276</v>
      </c>
      <c r="F2831" t="s">
        <v>13052</v>
      </c>
      <c r="G2831" t="s">
        <v>19377</v>
      </c>
      <c r="H2831" t="s">
        <v>19241</v>
      </c>
      <c r="I2831" t="s">
        <v>24264</v>
      </c>
      <c r="J2831" t="s">
        <v>1888</v>
      </c>
      <c r="K2831" t="s">
        <v>276</v>
      </c>
      <c r="L2831" t="s">
        <v>276</v>
      </c>
      <c r="M2831" t="s">
        <v>276</v>
      </c>
      <c r="N2831" t="s">
        <v>19384</v>
      </c>
      <c r="O2831" t="s">
        <v>19241</v>
      </c>
      <c r="P2831" t="s">
        <v>276</v>
      </c>
      <c r="Q2831" t="s">
        <v>19381</v>
      </c>
      <c r="R2831" t="s">
        <v>276</v>
      </c>
    </row>
    <row r="2832" spans="1:18" x14ac:dyDescent="0.2">
      <c r="A2832" t="s">
        <v>18852</v>
      </c>
      <c r="B2832" t="s">
        <v>18851</v>
      </c>
      <c r="C2832" t="str">
        <f>VLOOKUP(v32_x__2020_06_28[[#This Row],[SLNID]],'TU-Rechte-Elemente (alle)'!C$2:C$4079,1,FALSE)</f>
        <v>r.90.442</v>
      </c>
      <c r="D2832" t="s">
        <v>18852</v>
      </c>
      <c r="E2832" t="s">
        <v>16196</v>
      </c>
      <c r="F2832" t="s">
        <v>13052</v>
      </c>
      <c r="G2832" t="s">
        <v>19377</v>
      </c>
      <c r="H2832" t="s">
        <v>19241</v>
      </c>
      <c r="I2832" t="s">
        <v>24265</v>
      </c>
      <c r="J2832" t="s">
        <v>1888</v>
      </c>
      <c r="K2832" t="s">
        <v>276</v>
      </c>
      <c r="L2832" t="s">
        <v>276</v>
      </c>
      <c r="M2832" t="s">
        <v>276</v>
      </c>
      <c r="N2832" t="s">
        <v>19384</v>
      </c>
      <c r="O2832" t="s">
        <v>19241</v>
      </c>
      <c r="P2832" t="s">
        <v>276</v>
      </c>
      <c r="Q2832" t="s">
        <v>19381</v>
      </c>
      <c r="R2832" t="s">
        <v>276</v>
      </c>
    </row>
    <row r="2833" spans="1:18" x14ac:dyDescent="0.2">
      <c r="A2833" t="s">
        <v>18855</v>
      </c>
      <c r="B2833" t="s">
        <v>18854</v>
      </c>
      <c r="C2833" t="str">
        <f>VLOOKUP(v32_x__2020_06_28[[#This Row],[SLNID]],'TU-Rechte-Elemente (alle)'!C$2:C$4079,1,FALSE)</f>
        <v>r.90.443</v>
      </c>
      <c r="D2833" t="s">
        <v>18855</v>
      </c>
      <c r="E2833" t="s">
        <v>276</v>
      </c>
      <c r="F2833" t="s">
        <v>13052</v>
      </c>
      <c r="G2833" t="s">
        <v>19377</v>
      </c>
      <c r="H2833" t="s">
        <v>19241</v>
      </c>
      <c r="I2833" t="s">
        <v>18856</v>
      </c>
      <c r="J2833" t="s">
        <v>1888</v>
      </c>
      <c r="K2833" t="s">
        <v>276</v>
      </c>
      <c r="L2833" t="s">
        <v>276</v>
      </c>
      <c r="M2833" t="s">
        <v>276</v>
      </c>
      <c r="N2833" t="s">
        <v>19384</v>
      </c>
      <c r="O2833" t="s">
        <v>19241</v>
      </c>
      <c r="P2833" t="s">
        <v>276</v>
      </c>
      <c r="Q2833" t="s">
        <v>19381</v>
      </c>
      <c r="R2833" t="s">
        <v>276</v>
      </c>
    </row>
    <row r="2834" spans="1:18" x14ac:dyDescent="0.2">
      <c r="A2834" t="s">
        <v>18858</v>
      </c>
      <c r="B2834" t="s">
        <v>18857</v>
      </c>
      <c r="C2834" t="str">
        <f>VLOOKUP(v32_x__2020_06_28[[#This Row],[SLNID]],'TU-Rechte-Elemente (alle)'!C$2:C$4079,1,FALSE)</f>
        <v>r.90.444</v>
      </c>
      <c r="D2834" t="s">
        <v>18858</v>
      </c>
      <c r="E2834" t="s">
        <v>276</v>
      </c>
      <c r="F2834" t="s">
        <v>13052</v>
      </c>
      <c r="G2834" t="s">
        <v>19377</v>
      </c>
      <c r="H2834" t="s">
        <v>19241</v>
      </c>
      <c r="I2834" t="s">
        <v>24266</v>
      </c>
      <c r="J2834" t="s">
        <v>1888</v>
      </c>
      <c r="K2834" t="s">
        <v>276</v>
      </c>
      <c r="L2834" t="s">
        <v>276</v>
      </c>
      <c r="M2834" t="s">
        <v>276</v>
      </c>
      <c r="N2834" t="s">
        <v>19384</v>
      </c>
      <c r="O2834" t="s">
        <v>19241</v>
      </c>
      <c r="P2834" t="s">
        <v>276</v>
      </c>
      <c r="Q2834" t="s">
        <v>19381</v>
      </c>
      <c r="R2834" t="s">
        <v>276</v>
      </c>
    </row>
    <row r="2835" spans="1:18" x14ac:dyDescent="0.2">
      <c r="A2835" t="s">
        <v>18862</v>
      </c>
      <c r="B2835" t="s">
        <v>18861</v>
      </c>
      <c r="C2835" t="str">
        <f>VLOOKUP(v32_x__2020_06_28[[#This Row],[SLNID]],'TU-Rechte-Elemente (alle)'!C$2:C$4079,1,FALSE)</f>
        <v>r.90.451</v>
      </c>
      <c r="D2835" t="s">
        <v>18862</v>
      </c>
      <c r="E2835" t="s">
        <v>276</v>
      </c>
      <c r="F2835" t="s">
        <v>13052</v>
      </c>
      <c r="G2835" t="s">
        <v>19377</v>
      </c>
      <c r="H2835" t="s">
        <v>19241</v>
      </c>
      <c r="I2835" t="s">
        <v>18863</v>
      </c>
      <c r="J2835" t="s">
        <v>1888</v>
      </c>
      <c r="K2835" t="s">
        <v>276</v>
      </c>
      <c r="L2835" t="s">
        <v>276</v>
      </c>
      <c r="M2835" t="s">
        <v>276</v>
      </c>
      <c r="N2835" t="s">
        <v>19391</v>
      </c>
      <c r="O2835" t="s">
        <v>19241</v>
      </c>
      <c r="P2835" t="s">
        <v>276</v>
      </c>
      <c r="Q2835" t="s">
        <v>19381</v>
      </c>
      <c r="R2835" t="s">
        <v>276</v>
      </c>
    </row>
    <row r="2836" spans="1:18" x14ac:dyDescent="0.2">
      <c r="A2836" t="s">
        <v>18866</v>
      </c>
      <c r="B2836" t="s">
        <v>18865</v>
      </c>
      <c r="C2836" t="str">
        <f>VLOOKUP(v32_x__2020_06_28[[#This Row],[SLNID]],'TU-Rechte-Elemente (alle)'!C$2:C$4079,1,FALSE)</f>
        <v>r.90.452</v>
      </c>
      <c r="D2836" t="s">
        <v>18866</v>
      </c>
      <c r="E2836" t="s">
        <v>11709</v>
      </c>
      <c r="F2836" t="s">
        <v>13052</v>
      </c>
      <c r="G2836" t="s">
        <v>19377</v>
      </c>
      <c r="H2836" t="s">
        <v>19241</v>
      </c>
      <c r="I2836" t="s">
        <v>24267</v>
      </c>
      <c r="J2836" t="s">
        <v>1888</v>
      </c>
      <c r="K2836" t="s">
        <v>276</v>
      </c>
      <c r="L2836" t="s">
        <v>276</v>
      </c>
      <c r="M2836" t="s">
        <v>276</v>
      </c>
      <c r="N2836" t="s">
        <v>19621</v>
      </c>
      <c r="O2836" t="s">
        <v>19241</v>
      </c>
      <c r="P2836" t="s">
        <v>276</v>
      </c>
      <c r="Q2836" t="s">
        <v>19381</v>
      </c>
      <c r="R2836" t="s">
        <v>276</v>
      </c>
    </row>
    <row r="2837" spans="1:18" x14ac:dyDescent="0.2">
      <c r="A2837" t="s">
        <v>18869</v>
      </c>
      <c r="B2837" t="s">
        <v>18868</v>
      </c>
      <c r="C2837" t="str">
        <f>VLOOKUP(v32_x__2020_06_28[[#This Row],[SLNID]],'TU-Rechte-Elemente (alle)'!C$2:C$4079,1,FALSE)</f>
        <v>r.90.461</v>
      </c>
      <c r="D2837" t="s">
        <v>18869</v>
      </c>
      <c r="E2837" t="s">
        <v>276</v>
      </c>
      <c r="F2837" t="s">
        <v>13052</v>
      </c>
      <c r="G2837" t="s">
        <v>19377</v>
      </c>
      <c r="H2837" t="s">
        <v>19241</v>
      </c>
      <c r="I2837" t="s">
        <v>18870</v>
      </c>
      <c r="J2837" t="s">
        <v>1888</v>
      </c>
      <c r="K2837" t="s">
        <v>276</v>
      </c>
      <c r="L2837" t="s">
        <v>276</v>
      </c>
      <c r="M2837" t="s">
        <v>276</v>
      </c>
      <c r="N2837" t="s">
        <v>19391</v>
      </c>
      <c r="O2837" t="s">
        <v>19241</v>
      </c>
      <c r="P2837" t="s">
        <v>276</v>
      </c>
      <c r="Q2837" t="s">
        <v>19381</v>
      </c>
      <c r="R2837" t="s">
        <v>276</v>
      </c>
    </row>
    <row r="2838" spans="1:18" x14ac:dyDescent="0.2">
      <c r="A2838" t="s">
        <v>18872</v>
      </c>
      <c r="B2838" t="s">
        <v>18871</v>
      </c>
      <c r="C2838" t="str">
        <f>VLOOKUP(v32_x__2020_06_28[[#This Row],[SLNID]],'TU-Rechte-Elemente (alle)'!C$2:C$4079,1,FALSE)</f>
        <v>r.90.462</v>
      </c>
      <c r="D2838" t="s">
        <v>18872</v>
      </c>
      <c r="E2838" t="s">
        <v>12321</v>
      </c>
      <c r="F2838" t="s">
        <v>13052</v>
      </c>
      <c r="G2838" t="s">
        <v>19377</v>
      </c>
      <c r="H2838" t="s">
        <v>19241</v>
      </c>
      <c r="I2838" t="s">
        <v>24268</v>
      </c>
      <c r="J2838" t="s">
        <v>1888</v>
      </c>
      <c r="K2838" t="s">
        <v>276</v>
      </c>
      <c r="L2838" t="s">
        <v>276</v>
      </c>
      <c r="M2838" t="s">
        <v>276</v>
      </c>
      <c r="N2838" t="s">
        <v>19621</v>
      </c>
      <c r="O2838" t="s">
        <v>19241</v>
      </c>
      <c r="P2838" t="s">
        <v>276</v>
      </c>
      <c r="Q2838" t="s">
        <v>19381</v>
      </c>
      <c r="R2838" t="s">
        <v>276</v>
      </c>
    </row>
    <row r="2839" spans="1:18" x14ac:dyDescent="0.2">
      <c r="A2839" t="s">
        <v>18877</v>
      </c>
      <c r="B2839" t="s">
        <v>18876</v>
      </c>
      <c r="C2839" t="str">
        <f>VLOOKUP(v32_x__2020_06_28[[#This Row],[SLNID]],'TU-Rechte-Elemente (alle)'!C$2:C$4079,1,FALSE)</f>
        <v>r.90.471</v>
      </c>
      <c r="D2839" t="s">
        <v>18877</v>
      </c>
      <c r="E2839" t="s">
        <v>276</v>
      </c>
      <c r="F2839" t="s">
        <v>13052</v>
      </c>
      <c r="G2839" t="s">
        <v>19377</v>
      </c>
      <c r="H2839" t="s">
        <v>19241</v>
      </c>
      <c r="I2839" t="s">
        <v>18878</v>
      </c>
      <c r="J2839" t="s">
        <v>1888</v>
      </c>
      <c r="K2839" t="s">
        <v>276</v>
      </c>
      <c r="L2839" t="s">
        <v>276</v>
      </c>
      <c r="M2839" t="s">
        <v>276</v>
      </c>
      <c r="N2839" t="s">
        <v>19387</v>
      </c>
      <c r="O2839" t="s">
        <v>19241</v>
      </c>
      <c r="P2839" t="s">
        <v>276</v>
      </c>
      <c r="Q2839" t="s">
        <v>19381</v>
      </c>
      <c r="R2839" t="s">
        <v>276</v>
      </c>
    </row>
    <row r="2840" spans="1:18" x14ac:dyDescent="0.2">
      <c r="A2840" t="s">
        <v>18880</v>
      </c>
      <c r="B2840" t="s">
        <v>18879</v>
      </c>
      <c r="C2840" t="str">
        <f>VLOOKUP(v32_x__2020_06_28[[#This Row],[SLNID]],'TU-Rechte-Elemente (alle)'!C$2:C$4079,1,FALSE)</f>
        <v>r.90.472</v>
      </c>
      <c r="D2840" t="s">
        <v>18880</v>
      </c>
      <c r="E2840" t="s">
        <v>276</v>
      </c>
      <c r="F2840" t="s">
        <v>13052</v>
      </c>
      <c r="G2840" t="s">
        <v>19377</v>
      </c>
      <c r="H2840" t="s">
        <v>19241</v>
      </c>
      <c r="I2840" t="s">
        <v>18881</v>
      </c>
      <c r="J2840" t="s">
        <v>1888</v>
      </c>
      <c r="K2840" t="s">
        <v>276</v>
      </c>
      <c r="L2840" t="s">
        <v>276</v>
      </c>
      <c r="M2840" t="s">
        <v>276</v>
      </c>
      <c r="N2840" t="s">
        <v>19387</v>
      </c>
      <c r="O2840" t="s">
        <v>19241</v>
      </c>
      <c r="P2840" t="s">
        <v>276</v>
      </c>
      <c r="Q2840" t="s">
        <v>19381</v>
      </c>
      <c r="R2840" t="s">
        <v>276</v>
      </c>
    </row>
    <row r="2841" spans="1:18" x14ac:dyDescent="0.2">
      <c r="A2841" t="s">
        <v>18883</v>
      </c>
      <c r="B2841" t="s">
        <v>18882</v>
      </c>
      <c r="C2841" t="str">
        <f>VLOOKUP(v32_x__2020_06_28[[#This Row],[SLNID]],'TU-Rechte-Elemente (alle)'!C$2:C$4079,1,FALSE)</f>
        <v>r.90.475</v>
      </c>
      <c r="D2841" t="s">
        <v>18883</v>
      </c>
      <c r="E2841" t="s">
        <v>10218</v>
      </c>
      <c r="F2841" t="s">
        <v>13052</v>
      </c>
      <c r="G2841" t="s">
        <v>9839</v>
      </c>
      <c r="H2841" t="s">
        <v>19241</v>
      </c>
      <c r="I2841" t="s">
        <v>18884</v>
      </c>
      <c r="J2841" t="s">
        <v>18887</v>
      </c>
      <c r="K2841" t="s">
        <v>276</v>
      </c>
      <c r="L2841" t="s">
        <v>276</v>
      </c>
      <c r="M2841" t="s">
        <v>276</v>
      </c>
      <c r="N2841" t="s">
        <v>19387</v>
      </c>
      <c r="O2841" t="s">
        <v>19241</v>
      </c>
      <c r="P2841" t="s">
        <v>276</v>
      </c>
      <c r="Q2841" t="s">
        <v>20911</v>
      </c>
      <c r="R2841" t="s">
        <v>276</v>
      </c>
    </row>
    <row r="2842" spans="1:18" x14ac:dyDescent="0.2">
      <c r="A2842" t="s">
        <v>18896</v>
      </c>
      <c r="B2842" t="s">
        <v>18895</v>
      </c>
      <c r="C2842" t="str">
        <f>VLOOKUP(v32_x__2020_06_28[[#This Row],[SLNID]],'TU-Rechte-Elemente (alle)'!C$2:C$4079,1,FALSE)</f>
        <v>r.90.481</v>
      </c>
      <c r="D2842" t="s">
        <v>18896</v>
      </c>
      <c r="E2842" t="s">
        <v>276</v>
      </c>
      <c r="F2842" t="s">
        <v>13052</v>
      </c>
      <c r="G2842" t="s">
        <v>19377</v>
      </c>
      <c r="H2842" t="s">
        <v>19241</v>
      </c>
      <c r="I2842" t="s">
        <v>18897</v>
      </c>
      <c r="J2842" t="s">
        <v>1888</v>
      </c>
      <c r="K2842" t="s">
        <v>276</v>
      </c>
      <c r="L2842" t="s">
        <v>276</v>
      </c>
      <c r="M2842" t="s">
        <v>276</v>
      </c>
      <c r="N2842" t="s">
        <v>19391</v>
      </c>
      <c r="O2842" t="s">
        <v>19241</v>
      </c>
      <c r="P2842" t="s">
        <v>276</v>
      </c>
      <c r="Q2842" t="s">
        <v>19381</v>
      </c>
      <c r="R2842" t="s">
        <v>276</v>
      </c>
    </row>
    <row r="2843" spans="1:18" x14ac:dyDescent="0.2">
      <c r="A2843" t="s">
        <v>18899</v>
      </c>
      <c r="B2843" t="s">
        <v>18898</v>
      </c>
      <c r="C2843" t="str">
        <f>VLOOKUP(v32_x__2020_06_28[[#This Row],[SLNID]],'TU-Rechte-Elemente (alle)'!C$2:C$4079,1,FALSE)</f>
        <v>r.90.482</v>
      </c>
      <c r="D2843" t="s">
        <v>18899</v>
      </c>
      <c r="E2843" t="s">
        <v>276</v>
      </c>
      <c r="F2843" t="s">
        <v>13052</v>
      </c>
      <c r="G2843" t="s">
        <v>19377</v>
      </c>
      <c r="H2843" t="s">
        <v>19241</v>
      </c>
      <c r="I2843" t="s">
        <v>24269</v>
      </c>
      <c r="J2843" t="s">
        <v>1888</v>
      </c>
      <c r="K2843" t="s">
        <v>276</v>
      </c>
      <c r="L2843" t="s">
        <v>276</v>
      </c>
      <c r="M2843" t="s">
        <v>276</v>
      </c>
      <c r="N2843" t="s">
        <v>19387</v>
      </c>
      <c r="O2843" t="s">
        <v>19241</v>
      </c>
      <c r="P2843" t="s">
        <v>276</v>
      </c>
      <c r="Q2843" t="s">
        <v>19381</v>
      </c>
      <c r="R2843" t="s">
        <v>276</v>
      </c>
    </row>
    <row r="2844" spans="1:18" x14ac:dyDescent="0.2">
      <c r="A2844" t="s">
        <v>18902</v>
      </c>
      <c r="B2844" t="s">
        <v>18901</v>
      </c>
      <c r="C2844" t="str">
        <f>VLOOKUP(v32_x__2020_06_28[[#This Row],[SLNID]],'TU-Rechte-Elemente (alle)'!C$2:C$4079,1,FALSE)</f>
        <v>r.90.491</v>
      </c>
      <c r="D2844" t="s">
        <v>18902</v>
      </c>
      <c r="E2844" t="s">
        <v>11803</v>
      </c>
      <c r="F2844" t="s">
        <v>13052</v>
      </c>
      <c r="G2844" t="s">
        <v>19377</v>
      </c>
      <c r="H2844" t="s">
        <v>19241</v>
      </c>
      <c r="I2844" t="s">
        <v>24270</v>
      </c>
      <c r="J2844" t="s">
        <v>1888</v>
      </c>
      <c r="K2844" t="s">
        <v>276</v>
      </c>
      <c r="L2844" t="s">
        <v>276</v>
      </c>
      <c r="M2844" t="s">
        <v>276</v>
      </c>
      <c r="N2844" t="s">
        <v>19387</v>
      </c>
      <c r="O2844" t="s">
        <v>19241</v>
      </c>
      <c r="P2844" t="s">
        <v>276</v>
      </c>
      <c r="Q2844" t="s">
        <v>19381</v>
      </c>
      <c r="R2844" t="s">
        <v>276</v>
      </c>
    </row>
    <row r="2845" spans="1:18" x14ac:dyDescent="0.2">
      <c r="A2845" t="s">
        <v>18907</v>
      </c>
      <c r="B2845" t="s">
        <v>18905</v>
      </c>
      <c r="C2845" t="str">
        <f>VLOOKUP(v32_x__2020_06_28[[#This Row],[SLNID]],'TU-Rechte-Elemente (alle)'!C$2:C$4079,1,FALSE)</f>
        <v>r.90.501</v>
      </c>
      <c r="D2845" t="s">
        <v>18907</v>
      </c>
      <c r="E2845" t="s">
        <v>276</v>
      </c>
      <c r="F2845" t="s">
        <v>13052</v>
      </c>
      <c r="G2845" t="s">
        <v>9839</v>
      </c>
      <c r="H2845" t="s">
        <v>19241</v>
      </c>
      <c r="I2845" t="s">
        <v>24271</v>
      </c>
      <c r="J2845" t="s">
        <v>1888</v>
      </c>
      <c r="K2845" t="s">
        <v>276</v>
      </c>
      <c r="L2845" t="s">
        <v>276</v>
      </c>
      <c r="M2845" t="s">
        <v>276</v>
      </c>
      <c r="N2845" t="s">
        <v>19384</v>
      </c>
      <c r="O2845" t="s">
        <v>19241</v>
      </c>
      <c r="P2845" t="s">
        <v>276</v>
      </c>
      <c r="Q2845" t="s">
        <v>19381</v>
      </c>
      <c r="R2845" t="s">
        <v>276</v>
      </c>
    </row>
    <row r="2846" spans="1:18" x14ac:dyDescent="0.2">
      <c r="A2846" t="s">
        <v>18911</v>
      </c>
      <c r="B2846" t="s">
        <v>18910</v>
      </c>
      <c r="C2846" t="str">
        <f>VLOOKUP(v32_x__2020_06_28[[#This Row],[SLNID]],'TU-Rechte-Elemente (alle)'!C$2:C$4079,1,FALSE)</f>
        <v>r.90.511</v>
      </c>
      <c r="D2846" t="s">
        <v>18911</v>
      </c>
      <c r="E2846" t="s">
        <v>276</v>
      </c>
      <c r="F2846" t="s">
        <v>13052</v>
      </c>
      <c r="G2846" t="s">
        <v>19377</v>
      </c>
      <c r="H2846" t="s">
        <v>19241</v>
      </c>
      <c r="I2846" t="s">
        <v>24272</v>
      </c>
      <c r="J2846" t="s">
        <v>1888</v>
      </c>
      <c r="K2846" t="s">
        <v>276</v>
      </c>
      <c r="L2846" t="s">
        <v>276</v>
      </c>
      <c r="M2846" t="s">
        <v>276</v>
      </c>
      <c r="N2846" t="s">
        <v>19391</v>
      </c>
      <c r="O2846" t="s">
        <v>19241</v>
      </c>
      <c r="P2846" t="s">
        <v>276</v>
      </c>
      <c r="Q2846" t="s">
        <v>19381</v>
      </c>
      <c r="R2846" t="s">
        <v>276</v>
      </c>
    </row>
    <row r="2847" spans="1:18" x14ac:dyDescent="0.2">
      <c r="A2847" t="s">
        <v>18914</v>
      </c>
      <c r="B2847" t="s">
        <v>18913</v>
      </c>
      <c r="C2847" t="str">
        <f>VLOOKUP(v32_x__2020_06_28[[#This Row],[SLNID]],'TU-Rechte-Elemente (alle)'!C$2:C$4079,1,FALSE)</f>
        <v>r.90.512</v>
      </c>
      <c r="D2847" t="s">
        <v>18914</v>
      </c>
      <c r="E2847" t="s">
        <v>276</v>
      </c>
      <c r="F2847" t="s">
        <v>13052</v>
      </c>
      <c r="G2847" t="s">
        <v>19377</v>
      </c>
      <c r="H2847" t="s">
        <v>19241</v>
      </c>
      <c r="I2847" t="s">
        <v>18915</v>
      </c>
      <c r="J2847" t="s">
        <v>1888</v>
      </c>
      <c r="K2847" t="s">
        <v>276</v>
      </c>
      <c r="L2847" t="s">
        <v>276</v>
      </c>
      <c r="M2847" t="s">
        <v>276</v>
      </c>
      <c r="N2847" t="s">
        <v>19391</v>
      </c>
      <c r="O2847" t="s">
        <v>19241</v>
      </c>
      <c r="P2847" t="s">
        <v>276</v>
      </c>
      <c r="Q2847" t="s">
        <v>19381</v>
      </c>
      <c r="R2847" t="s">
        <v>276</v>
      </c>
    </row>
    <row r="2848" spans="1:18" x14ac:dyDescent="0.2">
      <c r="A2848" t="s">
        <v>18917</v>
      </c>
      <c r="B2848" t="s">
        <v>18916</v>
      </c>
      <c r="C2848" t="str">
        <f>VLOOKUP(v32_x__2020_06_28[[#This Row],[SLNID]],'TU-Rechte-Elemente (alle)'!C$2:C$4079,1,FALSE)</f>
        <v>r.90.521</v>
      </c>
      <c r="D2848" t="s">
        <v>18917</v>
      </c>
      <c r="E2848" t="s">
        <v>276</v>
      </c>
      <c r="F2848" t="s">
        <v>13052</v>
      </c>
      <c r="G2848" t="s">
        <v>19377</v>
      </c>
      <c r="H2848" t="s">
        <v>19241</v>
      </c>
      <c r="I2848" t="s">
        <v>24273</v>
      </c>
      <c r="J2848" t="s">
        <v>1888</v>
      </c>
      <c r="K2848" t="s">
        <v>276</v>
      </c>
      <c r="L2848" t="s">
        <v>276</v>
      </c>
      <c r="M2848" t="s">
        <v>276</v>
      </c>
      <c r="N2848" t="s">
        <v>19384</v>
      </c>
      <c r="O2848" t="s">
        <v>19241</v>
      </c>
      <c r="P2848" t="s">
        <v>276</v>
      </c>
      <c r="Q2848" t="s">
        <v>19381</v>
      </c>
      <c r="R2848" t="s">
        <v>276</v>
      </c>
    </row>
    <row r="2849" spans="1:18" x14ac:dyDescent="0.2">
      <c r="A2849" t="s">
        <v>18920</v>
      </c>
      <c r="B2849" t="s">
        <v>18919</v>
      </c>
      <c r="C2849" t="str">
        <f>VLOOKUP(v32_x__2020_06_28[[#This Row],[SLNID]],'TU-Rechte-Elemente (alle)'!C$2:C$4079,1,FALSE)</f>
        <v>r.90.522</v>
      </c>
      <c r="D2849" t="s">
        <v>18920</v>
      </c>
      <c r="E2849" t="s">
        <v>276</v>
      </c>
      <c r="F2849" t="s">
        <v>13052</v>
      </c>
      <c r="G2849" t="s">
        <v>19377</v>
      </c>
      <c r="H2849" t="s">
        <v>19241</v>
      </c>
      <c r="I2849" t="s">
        <v>24274</v>
      </c>
      <c r="J2849" t="s">
        <v>18924</v>
      </c>
      <c r="K2849" t="s">
        <v>276</v>
      </c>
      <c r="L2849" t="s">
        <v>276</v>
      </c>
      <c r="M2849" t="s">
        <v>276</v>
      </c>
      <c r="N2849" t="s">
        <v>19391</v>
      </c>
      <c r="O2849" t="s">
        <v>19241</v>
      </c>
      <c r="P2849" t="s">
        <v>276</v>
      </c>
      <c r="Q2849" t="s">
        <v>19381</v>
      </c>
      <c r="R2849" t="s">
        <v>276</v>
      </c>
    </row>
    <row r="2850" spans="1:18" x14ac:dyDescent="0.2">
      <c r="A2850" t="s">
        <v>18930</v>
      </c>
      <c r="B2850" t="s">
        <v>18929</v>
      </c>
      <c r="C2850" t="str">
        <f>VLOOKUP(v32_x__2020_06_28[[#This Row],[SLNID]],'TU-Rechte-Elemente (alle)'!C$2:C$4079,1,FALSE)</f>
        <v>r.90.531</v>
      </c>
      <c r="D2850" t="s">
        <v>18930</v>
      </c>
      <c r="E2850" t="s">
        <v>276</v>
      </c>
      <c r="F2850" t="s">
        <v>13052</v>
      </c>
      <c r="G2850" t="s">
        <v>19377</v>
      </c>
      <c r="H2850" t="s">
        <v>19241</v>
      </c>
      <c r="I2850" t="s">
        <v>18931</v>
      </c>
      <c r="J2850" t="s">
        <v>1888</v>
      </c>
      <c r="K2850" t="s">
        <v>276</v>
      </c>
      <c r="L2850" t="s">
        <v>276</v>
      </c>
      <c r="M2850" t="s">
        <v>276</v>
      </c>
      <c r="N2850" t="s">
        <v>19391</v>
      </c>
      <c r="O2850" t="s">
        <v>19241</v>
      </c>
      <c r="P2850" t="s">
        <v>276</v>
      </c>
      <c r="Q2850" t="s">
        <v>19381</v>
      </c>
      <c r="R2850" t="s">
        <v>276</v>
      </c>
    </row>
    <row r="2851" spans="1:18" x14ac:dyDescent="0.2">
      <c r="A2851" t="s">
        <v>18933</v>
      </c>
      <c r="B2851" t="s">
        <v>18932</v>
      </c>
      <c r="C2851" t="str">
        <f>VLOOKUP(v32_x__2020_06_28[[#This Row],[SLNID]],'TU-Rechte-Elemente (alle)'!C$2:C$4079,1,FALSE)</f>
        <v>r.90.532</v>
      </c>
      <c r="D2851" t="s">
        <v>18933</v>
      </c>
      <c r="E2851" t="s">
        <v>276</v>
      </c>
      <c r="F2851" t="s">
        <v>13052</v>
      </c>
      <c r="G2851" t="s">
        <v>19377</v>
      </c>
      <c r="H2851" t="s">
        <v>19241</v>
      </c>
      <c r="I2851" t="s">
        <v>18934</v>
      </c>
      <c r="J2851" t="s">
        <v>1888</v>
      </c>
      <c r="K2851" t="s">
        <v>276</v>
      </c>
      <c r="L2851" t="s">
        <v>276</v>
      </c>
      <c r="M2851" t="s">
        <v>276</v>
      </c>
      <c r="N2851" t="s">
        <v>19391</v>
      </c>
      <c r="O2851" t="s">
        <v>19241</v>
      </c>
      <c r="P2851" t="s">
        <v>276</v>
      </c>
      <c r="Q2851" t="s">
        <v>19381</v>
      </c>
      <c r="R2851" t="s">
        <v>276</v>
      </c>
    </row>
    <row r="2852" spans="1:18" x14ac:dyDescent="0.2">
      <c r="A2852" t="s">
        <v>18936</v>
      </c>
      <c r="B2852" t="s">
        <v>18935</v>
      </c>
      <c r="C2852" t="str">
        <f>VLOOKUP(v32_x__2020_06_28[[#This Row],[SLNID]],'TU-Rechte-Elemente (alle)'!C$2:C$4079,1,FALSE)</f>
        <v>r.90.541</v>
      </c>
      <c r="D2852" t="s">
        <v>18936</v>
      </c>
      <c r="E2852" t="s">
        <v>276</v>
      </c>
      <c r="F2852" t="s">
        <v>13052</v>
      </c>
      <c r="G2852" t="s">
        <v>19377</v>
      </c>
      <c r="H2852" t="s">
        <v>19241</v>
      </c>
      <c r="I2852" t="s">
        <v>24275</v>
      </c>
      <c r="J2852" t="s">
        <v>1888</v>
      </c>
      <c r="K2852" t="s">
        <v>276</v>
      </c>
      <c r="L2852" t="s">
        <v>276</v>
      </c>
      <c r="M2852" t="s">
        <v>276</v>
      </c>
      <c r="N2852" t="s">
        <v>19391</v>
      </c>
      <c r="O2852" t="s">
        <v>19241</v>
      </c>
      <c r="P2852" t="s">
        <v>276</v>
      </c>
      <c r="Q2852" t="s">
        <v>19381</v>
      </c>
      <c r="R2852" t="s">
        <v>276</v>
      </c>
    </row>
    <row r="2853" spans="1:18" x14ac:dyDescent="0.2">
      <c r="A2853" t="s">
        <v>18939</v>
      </c>
      <c r="B2853" t="s">
        <v>18938</v>
      </c>
      <c r="C2853" t="str">
        <f>VLOOKUP(v32_x__2020_06_28[[#This Row],[SLNID]],'TU-Rechte-Elemente (alle)'!C$2:C$4079,1,FALSE)</f>
        <v>r.90.551</v>
      </c>
      <c r="D2853" t="s">
        <v>18939</v>
      </c>
      <c r="E2853" t="s">
        <v>276</v>
      </c>
      <c r="F2853" t="s">
        <v>13052</v>
      </c>
      <c r="G2853" t="s">
        <v>19377</v>
      </c>
      <c r="H2853" t="s">
        <v>19241</v>
      </c>
      <c r="I2853" t="s">
        <v>18940</v>
      </c>
      <c r="J2853" t="s">
        <v>1888</v>
      </c>
      <c r="K2853" t="s">
        <v>276</v>
      </c>
      <c r="L2853" t="s">
        <v>276</v>
      </c>
      <c r="M2853" t="s">
        <v>276</v>
      </c>
      <c r="N2853" t="s">
        <v>19387</v>
      </c>
      <c r="O2853" t="s">
        <v>19241</v>
      </c>
      <c r="P2853" t="s">
        <v>276</v>
      </c>
      <c r="Q2853" t="s">
        <v>19381</v>
      </c>
      <c r="R2853" t="s">
        <v>276</v>
      </c>
    </row>
    <row r="2854" spans="1:18" x14ac:dyDescent="0.2">
      <c r="A2854" t="s">
        <v>24276</v>
      </c>
      <c r="B2854" t="s">
        <v>18941</v>
      </c>
      <c r="C2854" t="str">
        <f>VLOOKUP(v32_x__2020_06_28[[#This Row],[SLNID]],'TU-Rechte-Elemente (alle)'!C$2:C$4079,1,FALSE)</f>
        <v>r.90.552</v>
      </c>
      <c r="D2854" t="s">
        <v>24276</v>
      </c>
      <c r="E2854" t="s">
        <v>276</v>
      </c>
      <c r="F2854" t="s">
        <v>13052</v>
      </c>
      <c r="G2854" t="s">
        <v>19377</v>
      </c>
      <c r="H2854" t="s">
        <v>19241</v>
      </c>
      <c r="I2854" t="s">
        <v>24277</v>
      </c>
      <c r="J2854" t="s">
        <v>1888</v>
      </c>
      <c r="K2854" t="s">
        <v>276</v>
      </c>
      <c r="L2854" t="s">
        <v>276</v>
      </c>
      <c r="M2854" t="s">
        <v>276</v>
      </c>
      <c r="N2854" t="s">
        <v>19387</v>
      </c>
      <c r="O2854" t="s">
        <v>19241</v>
      </c>
      <c r="P2854" t="s">
        <v>276</v>
      </c>
      <c r="Q2854" t="s">
        <v>19381</v>
      </c>
      <c r="R2854" t="s">
        <v>276</v>
      </c>
    </row>
    <row r="2855" spans="1:18" x14ac:dyDescent="0.2">
      <c r="A2855" t="s">
        <v>18942</v>
      </c>
      <c r="B2855" t="s">
        <v>18944</v>
      </c>
      <c r="C2855" t="str">
        <f>VLOOKUP(v32_x__2020_06_28[[#This Row],[SLNID]],'TU-Rechte-Elemente (alle)'!C$2:C$4079,1,FALSE)</f>
        <v>r.90.553</v>
      </c>
      <c r="D2855" t="s">
        <v>18942</v>
      </c>
      <c r="E2855" t="s">
        <v>11921</v>
      </c>
      <c r="F2855" t="s">
        <v>13052</v>
      </c>
      <c r="G2855" t="s">
        <v>19377</v>
      </c>
      <c r="H2855" t="s">
        <v>19241</v>
      </c>
      <c r="I2855" t="s">
        <v>24278</v>
      </c>
      <c r="J2855" t="s">
        <v>18948</v>
      </c>
      <c r="K2855" t="s">
        <v>276</v>
      </c>
      <c r="L2855" t="s">
        <v>276</v>
      </c>
      <c r="M2855" t="s">
        <v>276</v>
      </c>
      <c r="N2855" t="s">
        <v>19387</v>
      </c>
      <c r="O2855" t="s">
        <v>19241</v>
      </c>
      <c r="P2855" t="s">
        <v>276</v>
      </c>
      <c r="Q2855" t="s">
        <v>20911</v>
      </c>
      <c r="R2855" t="s">
        <v>276</v>
      </c>
    </row>
    <row r="2856" spans="1:18" x14ac:dyDescent="0.2">
      <c r="A2856" t="s">
        <v>24279</v>
      </c>
      <c r="B2856" t="s">
        <v>18954</v>
      </c>
      <c r="C2856" t="str">
        <f>VLOOKUP(v32_x__2020_06_28[[#This Row],[SLNID]],'TU-Rechte-Elemente (alle)'!C$2:C$4079,1,FALSE)</f>
        <v>r.90.561</v>
      </c>
      <c r="D2856" t="s">
        <v>24279</v>
      </c>
      <c r="E2856" t="s">
        <v>276</v>
      </c>
      <c r="F2856" t="s">
        <v>13052</v>
      </c>
      <c r="G2856" t="s">
        <v>19377</v>
      </c>
      <c r="H2856" t="s">
        <v>19241</v>
      </c>
      <c r="I2856" t="s">
        <v>24280</v>
      </c>
      <c r="J2856" t="s">
        <v>1888</v>
      </c>
      <c r="K2856" t="s">
        <v>276</v>
      </c>
      <c r="L2856" t="s">
        <v>276</v>
      </c>
      <c r="M2856" t="s">
        <v>276</v>
      </c>
      <c r="N2856" t="s">
        <v>19387</v>
      </c>
      <c r="O2856" t="s">
        <v>19241</v>
      </c>
      <c r="P2856" t="s">
        <v>276</v>
      </c>
      <c r="Q2856" t="s">
        <v>19381</v>
      </c>
      <c r="R2856" t="s">
        <v>276</v>
      </c>
    </row>
    <row r="2857" spans="1:18" x14ac:dyDescent="0.2">
      <c r="A2857" t="s">
        <v>24281</v>
      </c>
      <c r="B2857" t="s">
        <v>18955</v>
      </c>
      <c r="C2857" t="str">
        <f>VLOOKUP(v32_x__2020_06_28[[#This Row],[SLNID]],'TU-Rechte-Elemente (alle)'!C$2:C$4079,1,FALSE)</f>
        <v>r.90.570</v>
      </c>
      <c r="D2857" t="s">
        <v>24281</v>
      </c>
      <c r="E2857" t="s">
        <v>276</v>
      </c>
      <c r="F2857" t="s">
        <v>13052</v>
      </c>
      <c r="G2857" t="s">
        <v>19377</v>
      </c>
      <c r="H2857" t="s">
        <v>19241</v>
      </c>
      <c r="I2857" t="s">
        <v>24282</v>
      </c>
      <c r="J2857" t="s">
        <v>1888</v>
      </c>
      <c r="K2857" t="s">
        <v>276</v>
      </c>
      <c r="L2857" t="s">
        <v>276</v>
      </c>
      <c r="M2857" t="s">
        <v>276</v>
      </c>
      <c r="N2857" t="s">
        <v>19387</v>
      </c>
      <c r="O2857" t="s">
        <v>19241</v>
      </c>
      <c r="P2857" t="s">
        <v>276</v>
      </c>
      <c r="Q2857" t="s">
        <v>19381</v>
      </c>
      <c r="R2857" t="s">
        <v>276</v>
      </c>
    </row>
    <row r="2858" spans="1:18" x14ac:dyDescent="0.2">
      <c r="A2858" t="s">
        <v>18958</v>
      </c>
      <c r="B2858" t="s">
        <v>18957</v>
      </c>
      <c r="C2858" t="str">
        <f>VLOOKUP(v32_x__2020_06_28[[#This Row],[SLNID]],'TU-Rechte-Elemente (alle)'!C$2:C$4079,1,FALSE)</f>
        <v>r.90.571</v>
      </c>
      <c r="D2858" t="s">
        <v>18958</v>
      </c>
      <c r="E2858" t="s">
        <v>276</v>
      </c>
      <c r="F2858" t="s">
        <v>13052</v>
      </c>
      <c r="G2858" t="s">
        <v>19377</v>
      </c>
      <c r="H2858" t="s">
        <v>19241</v>
      </c>
      <c r="I2858" t="s">
        <v>18959</v>
      </c>
      <c r="J2858" t="s">
        <v>1888</v>
      </c>
      <c r="K2858" t="s">
        <v>276</v>
      </c>
      <c r="L2858" t="s">
        <v>276</v>
      </c>
      <c r="M2858" t="s">
        <v>276</v>
      </c>
      <c r="N2858" t="s">
        <v>19387</v>
      </c>
      <c r="O2858" t="s">
        <v>19241</v>
      </c>
      <c r="P2858" t="s">
        <v>276</v>
      </c>
      <c r="Q2858" t="s">
        <v>19381</v>
      </c>
      <c r="R2858" t="s">
        <v>276</v>
      </c>
    </row>
    <row r="2859" spans="1:18" x14ac:dyDescent="0.2">
      <c r="A2859" t="s">
        <v>18961</v>
      </c>
      <c r="B2859" t="s">
        <v>18960</v>
      </c>
      <c r="C2859" t="str">
        <f>VLOOKUP(v32_x__2020_06_28[[#This Row],[SLNID]],'TU-Rechte-Elemente (alle)'!C$2:C$4079,1,FALSE)</f>
        <v>r.90.572</v>
      </c>
      <c r="D2859" t="s">
        <v>18961</v>
      </c>
      <c r="E2859" t="s">
        <v>276</v>
      </c>
      <c r="F2859" t="s">
        <v>13052</v>
      </c>
      <c r="G2859" t="s">
        <v>19377</v>
      </c>
      <c r="H2859" t="s">
        <v>19241</v>
      </c>
      <c r="I2859" t="s">
        <v>24283</v>
      </c>
      <c r="J2859" t="s">
        <v>1888</v>
      </c>
      <c r="K2859" t="s">
        <v>276</v>
      </c>
      <c r="L2859" t="s">
        <v>276</v>
      </c>
      <c r="M2859" t="s">
        <v>276</v>
      </c>
      <c r="N2859" t="s">
        <v>19391</v>
      </c>
      <c r="O2859" t="s">
        <v>19241</v>
      </c>
      <c r="P2859" t="s">
        <v>276</v>
      </c>
      <c r="Q2859" t="s">
        <v>19381</v>
      </c>
      <c r="R2859" t="s">
        <v>276</v>
      </c>
    </row>
    <row r="2860" spans="1:18" x14ac:dyDescent="0.2">
      <c r="A2860" t="s">
        <v>18965</v>
      </c>
      <c r="B2860" t="s">
        <v>18963</v>
      </c>
      <c r="C2860" t="str">
        <f>VLOOKUP(v32_x__2020_06_28[[#This Row],[SLNID]],'TU-Rechte-Elemente (alle)'!C$2:C$4079,1,FALSE)</f>
        <v>r.90.573</v>
      </c>
      <c r="D2860" t="s">
        <v>18965</v>
      </c>
      <c r="E2860" t="s">
        <v>276</v>
      </c>
      <c r="F2860" t="s">
        <v>13052</v>
      </c>
      <c r="G2860" t="s">
        <v>19377</v>
      </c>
      <c r="H2860" t="s">
        <v>19241</v>
      </c>
      <c r="I2860" t="s">
        <v>18966</v>
      </c>
      <c r="J2860" t="s">
        <v>1888</v>
      </c>
      <c r="K2860" t="s">
        <v>276</v>
      </c>
      <c r="L2860" t="s">
        <v>276</v>
      </c>
      <c r="M2860" t="s">
        <v>276</v>
      </c>
      <c r="N2860" t="s">
        <v>19387</v>
      </c>
      <c r="O2860" t="s">
        <v>19241</v>
      </c>
      <c r="P2860" t="s">
        <v>276</v>
      </c>
      <c r="Q2860" t="s">
        <v>19381</v>
      </c>
      <c r="R2860" t="s">
        <v>276</v>
      </c>
    </row>
    <row r="2861" spans="1:18" x14ac:dyDescent="0.2">
      <c r="A2861" t="s">
        <v>18968</v>
      </c>
      <c r="B2861" t="s">
        <v>18967</v>
      </c>
      <c r="C2861" t="str">
        <f>VLOOKUP(v32_x__2020_06_28[[#This Row],[SLNID]],'TU-Rechte-Elemente (alle)'!C$2:C$4079,1,FALSE)</f>
        <v>r.90.581</v>
      </c>
      <c r="D2861" t="s">
        <v>18968</v>
      </c>
      <c r="E2861" t="s">
        <v>276</v>
      </c>
      <c r="F2861" t="s">
        <v>13052</v>
      </c>
      <c r="G2861" t="s">
        <v>19377</v>
      </c>
      <c r="H2861" t="s">
        <v>19241</v>
      </c>
      <c r="I2861" t="s">
        <v>24284</v>
      </c>
      <c r="J2861" t="s">
        <v>1888</v>
      </c>
      <c r="K2861" t="s">
        <v>276</v>
      </c>
      <c r="L2861" t="s">
        <v>276</v>
      </c>
      <c r="M2861" t="s">
        <v>276</v>
      </c>
      <c r="N2861" t="s">
        <v>19391</v>
      </c>
      <c r="O2861" t="s">
        <v>19241</v>
      </c>
      <c r="P2861" t="s">
        <v>276</v>
      </c>
      <c r="Q2861" t="s">
        <v>19381</v>
      </c>
      <c r="R2861" t="s">
        <v>276</v>
      </c>
    </row>
    <row r="2862" spans="1:18" x14ac:dyDescent="0.2">
      <c r="A2862" t="s">
        <v>24285</v>
      </c>
      <c r="B2862" t="s">
        <v>18970</v>
      </c>
      <c r="C2862" t="str">
        <f>VLOOKUP(v32_x__2020_06_28[[#This Row],[SLNID]],'TU-Rechte-Elemente (alle)'!C$2:C$4079,1,FALSE)</f>
        <v>r.90.582</v>
      </c>
      <c r="D2862" t="s">
        <v>24285</v>
      </c>
      <c r="E2862" t="s">
        <v>6322</v>
      </c>
      <c r="F2862" t="s">
        <v>13052</v>
      </c>
      <c r="G2862" t="s">
        <v>19377</v>
      </c>
      <c r="H2862" t="s">
        <v>19241</v>
      </c>
      <c r="I2862" t="s">
        <v>24286</v>
      </c>
      <c r="J2862" t="s">
        <v>1888</v>
      </c>
      <c r="K2862" t="s">
        <v>276</v>
      </c>
      <c r="L2862" t="s">
        <v>276</v>
      </c>
      <c r="M2862" t="s">
        <v>276</v>
      </c>
      <c r="N2862" t="s">
        <v>19387</v>
      </c>
      <c r="O2862" t="s">
        <v>19241</v>
      </c>
      <c r="P2862" t="s">
        <v>276</v>
      </c>
      <c r="Q2862" t="s">
        <v>276</v>
      </c>
      <c r="R2862" t="s">
        <v>276</v>
      </c>
    </row>
    <row r="2863" spans="1:18" x14ac:dyDescent="0.2">
      <c r="A2863" t="s">
        <v>18974</v>
      </c>
      <c r="B2863" t="s">
        <v>18973</v>
      </c>
      <c r="C2863" t="str">
        <f>VLOOKUP(v32_x__2020_06_28[[#This Row],[SLNID]],'TU-Rechte-Elemente (alle)'!C$2:C$4079,1,FALSE)</f>
        <v>r.90.591</v>
      </c>
      <c r="D2863" t="s">
        <v>18974</v>
      </c>
      <c r="E2863" t="s">
        <v>11963</v>
      </c>
      <c r="F2863" t="s">
        <v>13052</v>
      </c>
      <c r="G2863" t="s">
        <v>19377</v>
      </c>
      <c r="H2863" t="s">
        <v>19241</v>
      </c>
      <c r="I2863" t="s">
        <v>18975</v>
      </c>
      <c r="J2863" t="s">
        <v>18981</v>
      </c>
      <c r="K2863" t="s">
        <v>276</v>
      </c>
      <c r="L2863" t="s">
        <v>276</v>
      </c>
      <c r="M2863" t="s">
        <v>276</v>
      </c>
      <c r="N2863" t="s">
        <v>19384</v>
      </c>
      <c r="O2863" t="s">
        <v>19241</v>
      </c>
      <c r="P2863" t="s">
        <v>276</v>
      </c>
      <c r="Q2863" t="s">
        <v>1888</v>
      </c>
      <c r="R2863" t="s">
        <v>276</v>
      </c>
    </row>
    <row r="2864" spans="1:18" x14ac:dyDescent="0.2">
      <c r="A2864" t="s">
        <v>18977</v>
      </c>
      <c r="B2864" t="s">
        <v>18976</v>
      </c>
      <c r="C2864" t="str">
        <f>VLOOKUP(v32_x__2020_06_28[[#This Row],[SLNID]],'TU-Rechte-Elemente (alle)'!C$2:C$4079,1,FALSE)</f>
        <v>r.90.592</v>
      </c>
      <c r="D2864" t="s">
        <v>18977</v>
      </c>
      <c r="E2864" t="s">
        <v>11969</v>
      </c>
      <c r="F2864" t="s">
        <v>13052</v>
      </c>
      <c r="G2864" t="s">
        <v>9839</v>
      </c>
      <c r="H2864" t="s">
        <v>19241</v>
      </c>
      <c r="I2864" t="s">
        <v>24287</v>
      </c>
      <c r="J2864" t="s">
        <v>18981</v>
      </c>
      <c r="K2864" t="s">
        <v>276</v>
      </c>
      <c r="L2864" t="s">
        <v>276</v>
      </c>
      <c r="M2864" t="s">
        <v>276</v>
      </c>
      <c r="N2864" t="s">
        <v>19387</v>
      </c>
      <c r="O2864" t="s">
        <v>19241</v>
      </c>
      <c r="P2864" t="s">
        <v>276</v>
      </c>
      <c r="Q2864" t="s">
        <v>20911</v>
      </c>
      <c r="R2864" t="s">
        <v>276</v>
      </c>
    </row>
    <row r="2865" spans="1:18" x14ac:dyDescent="0.2">
      <c r="A2865" t="s">
        <v>18990</v>
      </c>
      <c r="B2865" t="s">
        <v>18989</v>
      </c>
      <c r="C2865" t="str">
        <f>VLOOKUP(v32_x__2020_06_28[[#This Row],[SLNID]],'TU-Rechte-Elemente (alle)'!C$2:C$4079,1,FALSE)</f>
        <v>r.90.593</v>
      </c>
      <c r="D2865" t="s">
        <v>18990</v>
      </c>
      <c r="E2865" t="s">
        <v>16834</v>
      </c>
      <c r="F2865" t="s">
        <v>13052</v>
      </c>
      <c r="G2865" t="s">
        <v>9839</v>
      </c>
      <c r="H2865" t="s">
        <v>19241</v>
      </c>
      <c r="I2865" t="s">
        <v>24288</v>
      </c>
      <c r="J2865" t="s">
        <v>18994</v>
      </c>
      <c r="K2865" t="s">
        <v>276</v>
      </c>
      <c r="L2865" t="s">
        <v>276</v>
      </c>
      <c r="M2865" t="s">
        <v>276</v>
      </c>
      <c r="N2865" t="s">
        <v>19387</v>
      </c>
      <c r="O2865" t="s">
        <v>19241</v>
      </c>
      <c r="P2865" t="s">
        <v>276</v>
      </c>
      <c r="Q2865" t="s">
        <v>20911</v>
      </c>
      <c r="R2865" t="s">
        <v>276</v>
      </c>
    </row>
    <row r="2866" spans="1:18" x14ac:dyDescent="0.2">
      <c r="A2866" t="s">
        <v>19003</v>
      </c>
      <c r="B2866" t="s">
        <v>19002</v>
      </c>
      <c r="C2866" t="str">
        <f>VLOOKUP(v32_x__2020_06_28[[#This Row],[SLNID]],'TU-Rechte-Elemente (alle)'!C$2:C$4079,1,FALSE)</f>
        <v>r.90.601</v>
      </c>
      <c r="D2866" t="s">
        <v>19003</v>
      </c>
      <c r="E2866" t="s">
        <v>9839</v>
      </c>
      <c r="F2866" t="s">
        <v>13052</v>
      </c>
      <c r="G2866" t="s">
        <v>9839</v>
      </c>
      <c r="H2866" t="s">
        <v>19241</v>
      </c>
      <c r="I2866" t="s">
        <v>24289</v>
      </c>
      <c r="J2866" t="s">
        <v>24290</v>
      </c>
      <c r="K2866" t="s">
        <v>276</v>
      </c>
      <c r="L2866" t="s">
        <v>276</v>
      </c>
      <c r="M2866" t="s">
        <v>276</v>
      </c>
      <c r="N2866" t="s">
        <v>19391</v>
      </c>
      <c r="O2866" t="s">
        <v>19241</v>
      </c>
      <c r="P2866" t="s">
        <v>276</v>
      </c>
      <c r="Q2866" t="s">
        <v>19464</v>
      </c>
      <c r="R2866" t="s">
        <v>276</v>
      </c>
    </row>
    <row r="2867" spans="1:18" x14ac:dyDescent="0.2">
      <c r="A2867" t="s">
        <v>19010</v>
      </c>
      <c r="B2867" t="s">
        <v>19009</v>
      </c>
      <c r="C2867" t="str">
        <f>VLOOKUP(v32_x__2020_06_28[[#This Row],[SLNID]],'TU-Rechte-Elemente (alle)'!C$2:C$4079,1,FALSE)</f>
        <v>r.90.602</v>
      </c>
      <c r="D2867" t="s">
        <v>19010</v>
      </c>
      <c r="E2867" t="s">
        <v>9983</v>
      </c>
      <c r="F2867" t="s">
        <v>13052</v>
      </c>
      <c r="G2867" t="s">
        <v>19377</v>
      </c>
      <c r="H2867" t="s">
        <v>19241</v>
      </c>
      <c r="I2867" t="s">
        <v>24291</v>
      </c>
      <c r="J2867" t="s">
        <v>24290</v>
      </c>
      <c r="K2867" t="s">
        <v>276</v>
      </c>
      <c r="L2867" t="s">
        <v>276</v>
      </c>
      <c r="M2867" t="s">
        <v>276</v>
      </c>
      <c r="N2867" t="s">
        <v>19391</v>
      </c>
      <c r="O2867" t="s">
        <v>19241</v>
      </c>
      <c r="P2867" t="s">
        <v>276</v>
      </c>
      <c r="Q2867" t="s">
        <v>19464</v>
      </c>
      <c r="R2867" t="s">
        <v>276</v>
      </c>
    </row>
    <row r="2868" spans="1:18" x14ac:dyDescent="0.2">
      <c r="A2868" t="s">
        <v>19019</v>
      </c>
      <c r="B2868" t="s">
        <v>19018</v>
      </c>
      <c r="C2868" t="str">
        <f>VLOOKUP(v32_x__2020_06_28[[#This Row],[SLNID]],'TU-Rechte-Elemente (alle)'!C$2:C$4079,1,FALSE)</f>
        <v>r.90.604</v>
      </c>
      <c r="D2868" t="s">
        <v>19019</v>
      </c>
      <c r="E2868" t="s">
        <v>276</v>
      </c>
      <c r="F2868" t="s">
        <v>13052</v>
      </c>
      <c r="G2868" t="s">
        <v>19377</v>
      </c>
      <c r="H2868" t="s">
        <v>19241</v>
      </c>
      <c r="I2868" t="s">
        <v>24292</v>
      </c>
      <c r="J2868" t="s">
        <v>1888</v>
      </c>
      <c r="K2868" t="s">
        <v>276</v>
      </c>
      <c r="L2868" t="s">
        <v>276</v>
      </c>
      <c r="M2868" t="s">
        <v>276</v>
      </c>
      <c r="N2868" t="s">
        <v>19391</v>
      </c>
      <c r="O2868" t="s">
        <v>19241</v>
      </c>
      <c r="P2868" t="s">
        <v>276</v>
      </c>
      <c r="Q2868" t="s">
        <v>19381</v>
      </c>
      <c r="R2868" t="s">
        <v>276</v>
      </c>
    </row>
    <row r="2869" spans="1:18" x14ac:dyDescent="0.2">
      <c r="A2869" t="s">
        <v>19025</v>
      </c>
      <c r="B2869" t="s">
        <v>19024</v>
      </c>
      <c r="C2869" t="str">
        <f>VLOOKUP(v32_x__2020_06_28[[#This Row],[SLNID]],'TU-Rechte-Elemente (alle)'!C$2:C$4079,1,FALSE)</f>
        <v>r.90.606</v>
      </c>
      <c r="D2869" t="s">
        <v>19025</v>
      </c>
      <c r="E2869" t="s">
        <v>10685</v>
      </c>
      <c r="F2869" t="s">
        <v>13052</v>
      </c>
      <c r="G2869" t="s">
        <v>9839</v>
      </c>
      <c r="H2869" t="s">
        <v>19241</v>
      </c>
      <c r="I2869" t="s">
        <v>24293</v>
      </c>
      <c r="J2869" t="s">
        <v>24290</v>
      </c>
      <c r="K2869" t="s">
        <v>276</v>
      </c>
      <c r="L2869" t="s">
        <v>276</v>
      </c>
      <c r="M2869" t="s">
        <v>276</v>
      </c>
      <c r="N2869" t="s">
        <v>19391</v>
      </c>
      <c r="O2869" t="s">
        <v>19241</v>
      </c>
      <c r="P2869" t="s">
        <v>276</v>
      </c>
      <c r="Q2869" t="s">
        <v>19464</v>
      </c>
      <c r="R2869" t="s">
        <v>276</v>
      </c>
    </row>
    <row r="2870" spans="1:18" x14ac:dyDescent="0.2">
      <c r="A2870" t="s">
        <v>19028</v>
      </c>
      <c r="B2870" t="s">
        <v>19027</v>
      </c>
      <c r="C2870" t="str">
        <f>VLOOKUP(v32_x__2020_06_28[[#This Row],[SLNID]],'TU-Rechte-Elemente (alle)'!C$2:C$4079,1,FALSE)</f>
        <v>r.90.607</v>
      </c>
      <c r="D2870" t="s">
        <v>19028</v>
      </c>
      <c r="E2870" t="s">
        <v>12992</v>
      </c>
      <c r="F2870" t="s">
        <v>13052</v>
      </c>
      <c r="G2870" t="s">
        <v>9839</v>
      </c>
      <c r="H2870" t="s">
        <v>19241</v>
      </c>
      <c r="I2870" t="s">
        <v>24294</v>
      </c>
      <c r="J2870" t="s">
        <v>24290</v>
      </c>
      <c r="K2870" t="s">
        <v>276</v>
      </c>
      <c r="L2870" t="s">
        <v>276</v>
      </c>
      <c r="M2870" t="s">
        <v>276</v>
      </c>
      <c r="N2870" t="s">
        <v>19391</v>
      </c>
      <c r="O2870" t="s">
        <v>19241</v>
      </c>
      <c r="P2870" t="s">
        <v>276</v>
      </c>
      <c r="Q2870" t="s">
        <v>19464</v>
      </c>
      <c r="R2870" t="s">
        <v>276</v>
      </c>
    </row>
    <row r="2871" spans="1:18" x14ac:dyDescent="0.2">
      <c r="A2871" t="s">
        <v>24295</v>
      </c>
      <c r="B2871" t="s">
        <v>19030</v>
      </c>
      <c r="C2871" t="str">
        <f>VLOOKUP(v32_x__2020_06_28[[#This Row],[SLNID]],'TU-Rechte-Elemente (alle)'!C$2:C$4079,1,FALSE)</f>
        <v>r.90.609</v>
      </c>
      <c r="D2871" t="s">
        <v>24295</v>
      </c>
      <c r="E2871" t="s">
        <v>10695</v>
      </c>
      <c r="F2871" t="s">
        <v>13052</v>
      </c>
      <c r="G2871" t="s">
        <v>9839</v>
      </c>
      <c r="H2871" t="s">
        <v>19241</v>
      </c>
      <c r="I2871" t="s">
        <v>24296</v>
      </c>
      <c r="J2871" t="s">
        <v>19036</v>
      </c>
      <c r="K2871" t="s">
        <v>276</v>
      </c>
      <c r="L2871" t="s">
        <v>276</v>
      </c>
      <c r="M2871" t="s">
        <v>276</v>
      </c>
      <c r="N2871" t="s">
        <v>19391</v>
      </c>
      <c r="O2871" t="s">
        <v>19241</v>
      </c>
      <c r="P2871" t="s">
        <v>276</v>
      </c>
      <c r="Q2871" t="s">
        <v>19464</v>
      </c>
      <c r="R2871" t="s">
        <v>276</v>
      </c>
    </row>
    <row r="2872" spans="1:18" x14ac:dyDescent="0.2">
      <c r="A2872" t="s">
        <v>24297</v>
      </c>
      <c r="B2872" t="s">
        <v>19042</v>
      </c>
      <c r="C2872" t="str">
        <f>VLOOKUP(v32_x__2020_06_28[[#This Row],[SLNID]],'TU-Rechte-Elemente (alle)'!C$2:C$4079,1,FALSE)</f>
        <v>r.90.610</v>
      </c>
      <c r="D2872" t="s">
        <v>24297</v>
      </c>
      <c r="E2872" t="s">
        <v>276</v>
      </c>
      <c r="F2872" t="s">
        <v>13052</v>
      </c>
      <c r="G2872" t="s">
        <v>19377</v>
      </c>
      <c r="H2872" t="s">
        <v>19241</v>
      </c>
      <c r="I2872" t="s">
        <v>24298</v>
      </c>
      <c r="J2872" t="s">
        <v>24290</v>
      </c>
      <c r="K2872" t="s">
        <v>276</v>
      </c>
      <c r="L2872" t="s">
        <v>276</v>
      </c>
      <c r="M2872" t="s">
        <v>276</v>
      </c>
      <c r="N2872" t="s">
        <v>19391</v>
      </c>
      <c r="O2872" t="s">
        <v>19241</v>
      </c>
      <c r="P2872" t="s">
        <v>276</v>
      </c>
      <c r="Q2872" t="s">
        <v>19464</v>
      </c>
      <c r="R2872" t="s">
        <v>276</v>
      </c>
    </row>
    <row r="2873" spans="1:18" x14ac:dyDescent="0.2">
      <c r="A2873" t="s">
        <v>24299</v>
      </c>
      <c r="B2873" t="s">
        <v>19084</v>
      </c>
      <c r="C2873" t="str">
        <f>VLOOKUP(v32_x__2020_06_28[[#This Row],[SLNID]],'TU-Rechte-Elemente (alle)'!C$2:C$4079,1,FALSE)</f>
        <v>r.90.620</v>
      </c>
      <c r="D2873" t="s">
        <v>24299</v>
      </c>
      <c r="E2873" t="s">
        <v>10255</v>
      </c>
      <c r="F2873" t="s">
        <v>13052</v>
      </c>
      <c r="G2873" t="s">
        <v>9839</v>
      </c>
      <c r="H2873" t="s">
        <v>19241</v>
      </c>
      <c r="I2873" t="s">
        <v>24300</v>
      </c>
      <c r="J2873" t="s">
        <v>19050</v>
      </c>
      <c r="K2873" t="s">
        <v>276</v>
      </c>
      <c r="L2873" t="s">
        <v>276</v>
      </c>
      <c r="M2873" t="s">
        <v>276</v>
      </c>
      <c r="N2873" t="s">
        <v>19391</v>
      </c>
      <c r="O2873" t="s">
        <v>19241</v>
      </c>
      <c r="P2873" t="s">
        <v>276</v>
      </c>
      <c r="Q2873" t="s">
        <v>19464</v>
      </c>
      <c r="R2873" t="s">
        <v>276</v>
      </c>
    </row>
    <row r="2874" spans="1:18" x14ac:dyDescent="0.2">
      <c r="A2874" t="s">
        <v>19086</v>
      </c>
      <c r="B2874" t="s">
        <v>19085</v>
      </c>
      <c r="C2874" t="str">
        <f>VLOOKUP(v32_x__2020_06_28[[#This Row],[SLNID]],'TU-Rechte-Elemente (alle)'!C$2:C$4079,1,FALSE)</f>
        <v>r.90.631</v>
      </c>
      <c r="D2874" t="s">
        <v>19086</v>
      </c>
      <c r="E2874" t="s">
        <v>276</v>
      </c>
      <c r="F2874" t="s">
        <v>13052</v>
      </c>
      <c r="G2874" t="s">
        <v>19377</v>
      </c>
      <c r="H2874" t="s">
        <v>19241</v>
      </c>
      <c r="I2874" t="s">
        <v>24301</v>
      </c>
      <c r="J2874" t="s">
        <v>1888</v>
      </c>
      <c r="K2874" t="s">
        <v>276</v>
      </c>
      <c r="L2874" t="s">
        <v>276</v>
      </c>
      <c r="M2874" t="s">
        <v>276</v>
      </c>
      <c r="N2874" t="s">
        <v>19387</v>
      </c>
      <c r="O2874" t="s">
        <v>19241</v>
      </c>
      <c r="P2874" t="s">
        <v>276</v>
      </c>
      <c r="Q2874" t="s">
        <v>19381</v>
      </c>
      <c r="R2874" t="s">
        <v>276</v>
      </c>
    </row>
    <row r="2875" spans="1:18" x14ac:dyDescent="0.2">
      <c r="A2875" t="s">
        <v>19089</v>
      </c>
      <c r="B2875" t="s">
        <v>19088</v>
      </c>
      <c r="C2875" t="str">
        <f>VLOOKUP(v32_x__2020_06_28[[#This Row],[SLNID]],'TU-Rechte-Elemente (alle)'!C$2:C$4079,1,FALSE)</f>
        <v>r.90.632</v>
      </c>
      <c r="D2875" t="s">
        <v>19089</v>
      </c>
      <c r="E2875" t="s">
        <v>276</v>
      </c>
      <c r="F2875" t="s">
        <v>13052</v>
      </c>
      <c r="G2875" t="s">
        <v>19377</v>
      </c>
      <c r="H2875" t="s">
        <v>19241</v>
      </c>
      <c r="I2875" t="s">
        <v>19090</v>
      </c>
      <c r="J2875" t="s">
        <v>1888</v>
      </c>
      <c r="K2875" t="s">
        <v>276</v>
      </c>
      <c r="L2875" t="s">
        <v>276</v>
      </c>
      <c r="M2875" t="s">
        <v>276</v>
      </c>
      <c r="N2875" t="s">
        <v>19621</v>
      </c>
      <c r="O2875" t="s">
        <v>19241</v>
      </c>
      <c r="P2875" t="s">
        <v>276</v>
      </c>
      <c r="Q2875" t="s">
        <v>19381</v>
      </c>
      <c r="R2875" t="s">
        <v>276</v>
      </c>
    </row>
    <row r="2876" spans="1:18" x14ac:dyDescent="0.2">
      <c r="A2876" t="s">
        <v>24302</v>
      </c>
      <c r="B2876" t="s">
        <v>19091</v>
      </c>
      <c r="C2876" t="str">
        <f>VLOOKUP(v32_x__2020_06_28[[#This Row],[SLNID]],'TU-Rechte-Elemente (alle)'!C$2:C$4079,1,FALSE)</f>
        <v>r.90.701</v>
      </c>
      <c r="D2876" t="s">
        <v>24302</v>
      </c>
      <c r="E2876" t="s">
        <v>10355</v>
      </c>
      <c r="F2876" t="s">
        <v>13052</v>
      </c>
      <c r="G2876" t="s">
        <v>9839</v>
      </c>
      <c r="H2876" t="s">
        <v>19241</v>
      </c>
      <c r="I2876" t="s">
        <v>24303</v>
      </c>
      <c r="J2876" t="s">
        <v>1888</v>
      </c>
      <c r="K2876" t="s">
        <v>276</v>
      </c>
      <c r="L2876" t="s">
        <v>276</v>
      </c>
      <c r="M2876" t="s">
        <v>276</v>
      </c>
      <c r="N2876" t="s">
        <v>19621</v>
      </c>
      <c r="O2876" t="s">
        <v>19241</v>
      </c>
      <c r="P2876" t="s">
        <v>276</v>
      </c>
      <c r="Q2876" t="s">
        <v>19381</v>
      </c>
      <c r="R2876" t="s">
        <v>276</v>
      </c>
    </row>
    <row r="2877" spans="1:18" x14ac:dyDescent="0.2">
      <c r="A2877" t="s">
        <v>19102</v>
      </c>
      <c r="B2877" t="s">
        <v>19101</v>
      </c>
      <c r="C2877" t="str">
        <f>VLOOKUP(v32_x__2020_06_28[[#This Row],[SLNID]],'TU-Rechte-Elemente (alle)'!C$2:C$4079,1,FALSE)</f>
        <v>r.90.702</v>
      </c>
      <c r="D2877" t="s">
        <v>19102</v>
      </c>
      <c r="E2877" t="s">
        <v>276</v>
      </c>
      <c r="F2877" t="s">
        <v>13052</v>
      </c>
      <c r="G2877" t="s">
        <v>19377</v>
      </c>
      <c r="H2877" t="s">
        <v>19241</v>
      </c>
      <c r="I2877" t="s">
        <v>24304</v>
      </c>
      <c r="J2877" t="s">
        <v>1888</v>
      </c>
      <c r="K2877" t="s">
        <v>276</v>
      </c>
      <c r="L2877" t="s">
        <v>276</v>
      </c>
      <c r="M2877" t="s">
        <v>276</v>
      </c>
      <c r="N2877" t="s">
        <v>19391</v>
      </c>
      <c r="O2877" t="s">
        <v>19241</v>
      </c>
      <c r="P2877" t="s">
        <v>276</v>
      </c>
      <c r="Q2877" t="s">
        <v>19381</v>
      </c>
      <c r="R2877" t="s">
        <v>276</v>
      </c>
    </row>
    <row r="2878" spans="1:18" x14ac:dyDescent="0.2">
      <c r="A2878" t="s">
        <v>19105</v>
      </c>
      <c r="B2878" t="s">
        <v>19104</v>
      </c>
      <c r="C2878" t="str">
        <f>VLOOKUP(v32_x__2020_06_28[[#This Row],[SLNID]],'TU-Rechte-Elemente (alle)'!C$2:C$4079,1,FALSE)</f>
        <v>r.90.703</v>
      </c>
      <c r="D2878" t="s">
        <v>19105</v>
      </c>
      <c r="E2878" t="s">
        <v>276</v>
      </c>
      <c r="F2878" t="s">
        <v>13052</v>
      </c>
      <c r="G2878" t="s">
        <v>19377</v>
      </c>
      <c r="H2878" t="s">
        <v>19241</v>
      </c>
      <c r="I2878" t="s">
        <v>24305</v>
      </c>
      <c r="J2878" t="s">
        <v>19109</v>
      </c>
      <c r="K2878" t="s">
        <v>276</v>
      </c>
      <c r="L2878" t="s">
        <v>276</v>
      </c>
      <c r="M2878" t="s">
        <v>276</v>
      </c>
      <c r="N2878" t="s">
        <v>19387</v>
      </c>
      <c r="O2878" t="s">
        <v>19241</v>
      </c>
      <c r="P2878" t="s">
        <v>276</v>
      </c>
      <c r="Q2878" t="s">
        <v>19381</v>
      </c>
      <c r="R2878" t="s">
        <v>276</v>
      </c>
    </row>
    <row r="2879" spans="1:18" x14ac:dyDescent="0.2">
      <c r="A2879" t="s">
        <v>24306</v>
      </c>
      <c r="B2879" t="s">
        <v>19114</v>
      </c>
      <c r="C2879" t="str">
        <f>VLOOKUP(v32_x__2020_06_28[[#This Row],[SLNID]],'TU-Rechte-Elemente (alle)'!C$2:C$4079,1,FALSE)</f>
        <v>r.90.705</v>
      </c>
      <c r="D2879" t="s">
        <v>24306</v>
      </c>
      <c r="E2879" t="s">
        <v>276</v>
      </c>
      <c r="F2879" t="s">
        <v>13052</v>
      </c>
      <c r="G2879" t="s">
        <v>19377</v>
      </c>
      <c r="H2879" t="s">
        <v>19241</v>
      </c>
      <c r="I2879" t="s">
        <v>24307</v>
      </c>
      <c r="J2879" t="s">
        <v>19217</v>
      </c>
      <c r="K2879" t="s">
        <v>1888</v>
      </c>
      <c r="L2879" t="s">
        <v>276</v>
      </c>
      <c r="M2879" t="s">
        <v>276</v>
      </c>
      <c r="N2879" t="s">
        <v>19621</v>
      </c>
      <c r="O2879" t="s">
        <v>19241</v>
      </c>
      <c r="P2879" t="s">
        <v>276</v>
      </c>
      <c r="Q2879" t="s">
        <v>19381</v>
      </c>
      <c r="R2879" t="s">
        <v>276</v>
      </c>
    </row>
    <row r="2880" spans="1:18" x14ac:dyDescent="0.2">
      <c r="A2880" t="s">
        <v>24308</v>
      </c>
      <c r="B2880" t="s">
        <v>19116</v>
      </c>
      <c r="C2880" t="str">
        <f>VLOOKUP(v32_x__2020_06_28[[#This Row],[SLNID]],'TU-Rechte-Elemente (alle)'!C$2:C$4079,1,FALSE)</f>
        <v>r.90.706</v>
      </c>
      <c r="D2880" t="s">
        <v>24308</v>
      </c>
      <c r="E2880" t="s">
        <v>18122</v>
      </c>
      <c r="F2880" t="s">
        <v>13052</v>
      </c>
      <c r="G2880" t="s">
        <v>19377</v>
      </c>
      <c r="H2880" t="s">
        <v>19241</v>
      </c>
      <c r="I2880" t="s">
        <v>24309</v>
      </c>
      <c r="J2880" t="s">
        <v>1888</v>
      </c>
      <c r="K2880" t="s">
        <v>276</v>
      </c>
      <c r="L2880" t="s">
        <v>276</v>
      </c>
      <c r="M2880" t="s">
        <v>276</v>
      </c>
      <c r="N2880" t="s">
        <v>19391</v>
      </c>
      <c r="O2880" t="s">
        <v>19241</v>
      </c>
      <c r="P2880" t="s">
        <v>276</v>
      </c>
      <c r="Q2880" t="s">
        <v>20035</v>
      </c>
      <c r="R2880" t="s">
        <v>276</v>
      </c>
    </row>
    <row r="2881" spans="1:18" x14ac:dyDescent="0.2">
      <c r="A2881" t="s">
        <v>24310</v>
      </c>
      <c r="B2881" t="s">
        <v>19117</v>
      </c>
      <c r="C2881" t="str">
        <f>VLOOKUP(v32_x__2020_06_28[[#This Row],[SLNID]],'TU-Rechte-Elemente (alle)'!C$2:C$4079,1,FALSE)</f>
        <v>r.90.711</v>
      </c>
      <c r="D2881" t="s">
        <v>24310</v>
      </c>
      <c r="E2881" t="s">
        <v>276</v>
      </c>
      <c r="F2881" t="s">
        <v>13052</v>
      </c>
      <c r="G2881" t="s">
        <v>19377</v>
      </c>
      <c r="H2881" t="s">
        <v>19241</v>
      </c>
      <c r="I2881" t="s">
        <v>19285</v>
      </c>
      <c r="J2881" t="s">
        <v>1888</v>
      </c>
      <c r="K2881" t="s">
        <v>276</v>
      </c>
      <c r="L2881" t="s">
        <v>276</v>
      </c>
      <c r="M2881" t="s">
        <v>276</v>
      </c>
      <c r="N2881" t="s">
        <v>19387</v>
      </c>
      <c r="O2881" t="s">
        <v>19241</v>
      </c>
      <c r="P2881" t="s">
        <v>276</v>
      </c>
      <c r="Q2881" t="s">
        <v>19381</v>
      </c>
      <c r="R2881" t="s">
        <v>276</v>
      </c>
    </row>
    <row r="2882" spans="1:18" x14ac:dyDescent="0.2">
      <c r="A2882" t="s">
        <v>19120</v>
      </c>
      <c r="B2882" t="s">
        <v>19118</v>
      </c>
      <c r="C2882" t="str">
        <f>VLOOKUP(v32_x__2020_06_28[[#This Row],[SLNID]],'TU-Rechte-Elemente (alle)'!C$2:C$4079,1,FALSE)</f>
        <v>r.90.712</v>
      </c>
      <c r="D2882" t="s">
        <v>19120</v>
      </c>
      <c r="E2882" t="s">
        <v>276</v>
      </c>
      <c r="F2882" t="s">
        <v>13052</v>
      </c>
      <c r="G2882" t="s">
        <v>19377</v>
      </c>
      <c r="H2882" t="s">
        <v>19241</v>
      </c>
      <c r="I2882" t="s">
        <v>24311</v>
      </c>
      <c r="J2882" t="s">
        <v>1888</v>
      </c>
      <c r="K2882" t="s">
        <v>276</v>
      </c>
      <c r="L2882" t="s">
        <v>276</v>
      </c>
      <c r="M2882" t="s">
        <v>276</v>
      </c>
      <c r="N2882" t="s">
        <v>19387</v>
      </c>
      <c r="O2882" t="s">
        <v>19241</v>
      </c>
      <c r="P2882" t="s">
        <v>276</v>
      </c>
      <c r="Q2882" t="s">
        <v>19381</v>
      </c>
      <c r="R2882" t="s">
        <v>276</v>
      </c>
    </row>
    <row r="2883" spans="1:18" x14ac:dyDescent="0.2">
      <c r="A2883" t="s">
        <v>19123</v>
      </c>
      <c r="B2883" t="s">
        <v>19122</v>
      </c>
      <c r="C2883" t="str">
        <f>VLOOKUP(v32_x__2020_06_28[[#This Row],[SLNID]],'TU-Rechte-Elemente (alle)'!C$2:C$4079,1,FALSE)</f>
        <v>r.90.713</v>
      </c>
      <c r="D2883" t="s">
        <v>19123</v>
      </c>
      <c r="E2883" t="s">
        <v>11274</v>
      </c>
      <c r="F2883" t="s">
        <v>13052</v>
      </c>
      <c r="G2883" t="s">
        <v>19377</v>
      </c>
      <c r="H2883" t="s">
        <v>19241</v>
      </c>
      <c r="I2883" t="s">
        <v>19124</v>
      </c>
      <c r="J2883" t="s">
        <v>1888</v>
      </c>
      <c r="K2883" t="s">
        <v>276</v>
      </c>
      <c r="L2883" t="s">
        <v>276</v>
      </c>
      <c r="M2883" t="s">
        <v>276</v>
      </c>
      <c r="N2883" t="s">
        <v>19391</v>
      </c>
      <c r="O2883" t="s">
        <v>19241</v>
      </c>
      <c r="P2883" t="s">
        <v>276</v>
      </c>
      <c r="Q2883" t="s">
        <v>19381</v>
      </c>
      <c r="R2883" t="s">
        <v>276</v>
      </c>
    </row>
    <row r="2884" spans="1:18" x14ac:dyDescent="0.2">
      <c r="A2884" t="s">
        <v>24312</v>
      </c>
      <c r="B2884" t="s">
        <v>19125</v>
      </c>
      <c r="C2884" t="str">
        <f>VLOOKUP(v32_x__2020_06_28[[#This Row],[SLNID]],'TU-Rechte-Elemente (alle)'!C$2:C$4079,1,FALSE)</f>
        <v>r.90.731</v>
      </c>
      <c r="D2884" t="s">
        <v>24312</v>
      </c>
      <c r="E2884" t="s">
        <v>10343</v>
      </c>
      <c r="F2884" t="s">
        <v>13052</v>
      </c>
      <c r="G2884" t="s">
        <v>19377</v>
      </c>
      <c r="H2884" t="s">
        <v>19241</v>
      </c>
      <c r="I2884" t="s">
        <v>24313</v>
      </c>
      <c r="J2884" t="s">
        <v>24314</v>
      </c>
      <c r="K2884" t="s">
        <v>276</v>
      </c>
      <c r="L2884" t="s">
        <v>276</v>
      </c>
      <c r="M2884" t="s">
        <v>276</v>
      </c>
      <c r="N2884" t="s">
        <v>19384</v>
      </c>
      <c r="O2884" t="s">
        <v>19241</v>
      </c>
      <c r="P2884" t="s">
        <v>276</v>
      </c>
      <c r="Q2884" t="s">
        <v>319</v>
      </c>
      <c r="R2884" t="s">
        <v>276</v>
      </c>
    </row>
    <row r="2885" spans="1:18" x14ac:dyDescent="0.2">
      <c r="A2885" t="s">
        <v>19131</v>
      </c>
      <c r="B2885" t="s">
        <v>19130</v>
      </c>
      <c r="C2885" t="str">
        <f>VLOOKUP(v32_x__2020_06_28[[#This Row],[SLNID]],'TU-Rechte-Elemente (alle)'!C$2:C$4079,1,FALSE)</f>
        <v>r.90.811</v>
      </c>
      <c r="D2885" t="s">
        <v>19131</v>
      </c>
      <c r="E2885" t="s">
        <v>276</v>
      </c>
      <c r="F2885" t="s">
        <v>13052</v>
      </c>
      <c r="G2885" t="s">
        <v>19377</v>
      </c>
      <c r="H2885" t="s">
        <v>19241</v>
      </c>
      <c r="I2885" t="s">
        <v>24315</v>
      </c>
      <c r="J2885" t="s">
        <v>1888</v>
      </c>
      <c r="K2885" t="s">
        <v>276</v>
      </c>
      <c r="L2885" t="s">
        <v>276</v>
      </c>
      <c r="M2885" t="s">
        <v>276</v>
      </c>
      <c r="N2885" t="s">
        <v>19391</v>
      </c>
      <c r="O2885" t="s">
        <v>19241</v>
      </c>
      <c r="P2885" t="s">
        <v>276</v>
      </c>
      <c r="Q2885" t="s">
        <v>19381</v>
      </c>
      <c r="R2885" t="s">
        <v>276</v>
      </c>
    </row>
    <row r="2886" spans="1:18" x14ac:dyDescent="0.2">
      <c r="A2886" t="s">
        <v>24316</v>
      </c>
      <c r="B2886" t="s">
        <v>19133</v>
      </c>
      <c r="C2886" t="str">
        <f>VLOOKUP(v32_x__2020_06_28[[#This Row],[SLNID]],'TU-Rechte-Elemente (alle)'!C$2:C$4079,1,FALSE)</f>
        <v>r.90.815</v>
      </c>
      <c r="D2886" t="s">
        <v>24316</v>
      </c>
      <c r="E2886" t="s">
        <v>276</v>
      </c>
      <c r="F2886" t="s">
        <v>13052</v>
      </c>
      <c r="G2886" t="s">
        <v>19377</v>
      </c>
      <c r="H2886" t="s">
        <v>19241</v>
      </c>
      <c r="I2886" t="s">
        <v>24317</v>
      </c>
      <c r="J2886" t="s">
        <v>19217</v>
      </c>
      <c r="K2886" t="s">
        <v>276</v>
      </c>
      <c r="L2886" t="s">
        <v>276</v>
      </c>
      <c r="M2886" t="s">
        <v>276</v>
      </c>
      <c r="N2886" t="s">
        <v>19384</v>
      </c>
      <c r="O2886" t="s">
        <v>19241</v>
      </c>
      <c r="P2886" t="s">
        <v>276</v>
      </c>
      <c r="Q2886" t="s">
        <v>19381</v>
      </c>
      <c r="R2886" t="s">
        <v>276</v>
      </c>
    </row>
    <row r="2887" spans="1:18" x14ac:dyDescent="0.2">
      <c r="A2887" t="s">
        <v>19136</v>
      </c>
      <c r="B2887" t="s">
        <v>19134</v>
      </c>
      <c r="C2887" t="str">
        <f>VLOOKUP(v32_x__2020_06_28[[#This Row],[SLNID]],'TU-Rechte-Elemente (alle)'!C$2:C$4079,1,FALSE)</f>
        <v>r.90.821</v>
      </c>
      <c r="D2887" t="s">
        <v>19136</v>
      </c>
      <c r="E2887" t="s">
        <v>276</v>
      </c>
      <c r="F2887" t="s">
        <v>13052</v>
      </c>
      <c r="G2887" t="s">
        <v>19377</v>
      </c>
      <c r="H2887" t="s">
        <v>19241</v>
      </c>
      <c r="I2887" t="s">
        <v>24318</v>
      </c>
      <c r="J2887" t="s">
        <v>1888</v>
      </c>
      <c r="K2887" t="s">
        <v>276</v>
      </c>
      <c r="L2887" t="s">
        <v>276</v>
      </c>
      <c r="M2887" t="s">
        <v>276</v>
      </c>
      <c r="N2887" t="s">
        <v>19387</v>
      </c>
      <c r="O2887" t="s">
        <v>19241</v>
      </c>
      <c r="P2887" t="s">
        <v>276</v>
      </c>
      <c r="Q2887" t="s">
        <v>19381</v>
      </c>
      <c r="R2887" t="s">
        <v>276</v>
      </c>
    </row>
    <row r="2888" spans="1:18" x14ac:dyDescent="0.2">
      <c r="A2888" t="s">
        <v>24319</v>
      </c>
      <c r="B2888" t="s">
        <v>19143</v>
      </c>
      <c r="C2888" t="str">
        <f>VLOOKUP(v32_x__2020_06_28[[#This Row],[SLNID]],'TU-Rechte-Elemente (alle)'!C$2:C$4079,1,FALSE)</f>
        <v>r.90.831</v>
      </c>
      <c r="D2888" t="s">
        <v>24319</v>
      </c>
      <c r="E2888" t="s">
        <v>276</v>
      </c>
      <c r="F2888" t="s">
        <v>13052</v>
      </c>
      <c r="G2888" t="s">
        <v>19377</v>
      </c>
      <c r="H2888" t="s">
        <v>19241</v>
      </c>
      <c r="I2888" t="s">
        <v>24320</v>
      </c>
      <c r="J2888" t="s">
        <v>1888</v>
      </c>
      <c r="K2888" t="s">
        <v>276</v>
      </c>
      <c r="L2888" t="s">
        <v>276</v>
      </c>
      <c r="M2888" t="s">
        <v>276</v>
      </c>
      <c r="N2888" t="s">
        <v>19387</v>
      </c>
      <c r="O2888" t="s">
        <v>19241</v>
      </c>
      <c r="P2888" t="s">
        <v>276</v>
      </c>
      <c r="Q2888" t="s">
        <v>19381</v>
      </c>
      <c r="R2888" t="s">
        <v>276</v>
      </c>
    </row>
    <row r="2889" spans="1:18" x14ac:dyDescent="0.2">
      <c r="A2889" t="s">
        <v>19145</v>
      </c>
      <c r="B2889" t="s">
        <v>19144</v>
      </c>
      <c r="C2889" t="str">
        <f>VLOOKUP(v32_x__2020_06_28[[#This Row],[SLNID]],'TU-Rechte-Elemente (alle)'!C$2:C$4079,1,FALSE)</f>
        <v>r.90.832</v>
      </c>
      <c r="D2889" t="s">
        <v>19145</v>
      </c>
      <c r="E2889" t="s">
        <v>276</v>
      </c>
      <c r="F2889" t="s">
        <v>13052</v>
      </c>
      <c r="G2889" t="s">
        <v>19377</v>
      </c>
      <c r="H2889" t="s">
        <v>19241</v>
      </c>
      <c r="I2889" t="s">
        <v>19146</v>
      </c>
      <c r="J2889" t="s">
        <v>1888</v>
      </c>
      <c r="K2889" t="s">
        <v>276</v>
      </c>
      <c r="L2889" t="s">
        <v>276</v>
      </c>
      <c r="M2889" t="s">
        <v>276</v>
      </c>
      <c r="N2889" t="s">
        <v>19391</v>
      </c>
      <c r="O2889" t="s">
        <v>19241</v>
      </c>
      <c r="P2889" t="s">
        <v>276</v>
      </c>
      <c r="Q2889" t="s">
        <v>19381</v>
      </c>
      <c r="R2889" t="s">
        <v>276</v>
      </c>
    </row>
    <row r="2890" spans="1:18" x14ac:dyDescent="0.2">
      <c r="A2890" t="s">
        <v>19148</v>
      </c>
      <c r="B2890" t="s">
        <v>19147</v>
      </c>
      <c r="C2890" t="str">
        <f>VLOOKUP(v32_x__2020_06_28[[#This Row],[SLNID]],'TU-Rechte-Elemente (alle)'!C$2:C$4079,1,FALSE)</f>
        <v>r.90.851</v>
      </c>
      <c r="D2890" t="s">
        <v>19148</v>
      </c>
      <c r="E2890" t="s">
        <v>276</v>
      </c>
      <c r="F2890" t="s">
        <v>13052</v>
      </c>
      <c r="G2890" t="s">
        <v>19377</v>
      </c>
      <c r="H2890" t="s">
        <v>19241</v>
      </c>
      <c r="I2890" t="s">
        <v>19149</v>
      </c>
      <c r="J2890" t="s">
        <v>1888</v>
      </c>
      <c r="K2890" t="s">
        <v>276</v>
      </c>
      <c r="L2890" t="s">
        <v>276</v>
      </c>
      <c r="M2890" t="s">
        <v>276</v>
      </c>
      <c r="N2890" t="s">
        <v>19391</v>
      </c>
      <c r="O2890" t="s">
        <v>19241</v>
      </c>
      <c r="P2890" t="s">
        <v>276</v>
      </c>
      <c r="Q2890" t="s">
        <v>19381</v>
      </c>
      <c r="R2890" t="s">
        <v>276</v>
      </c>
    </row>
    <row r="2891" spans="1:18" x14ac:dyDescent="0.2">
      <c r="A2891" t="s">
        <v>19151</v>
      </c>
      <c r="B2891" t="s">
        <v>19150</v>
      </c>
      <c r="C2891" t="str">
        <f>VLOOKUP(v32_x__2020_06_28[[#This Row],[SLNID]],'TU-Rechte-Elemente (alle)'!C$2:C$4079,1,FALSE)</f>
        <v>r.90.854</v>
      </c>
      <c r="D2891" t="s">
        <v>19151</v>
      </c>
      <c r="E2891" t="s">
        <v>17146</v>
      </c>
      <c r="F2891" t="s">
        <v>13052</v>
      </c>
      <c r="G2891" t="s">
        <v>19377</v>
      </c>
      <c r="H2891" t="s">
        <v>19241</v>
      </c>
      <c r="I2891" t="s">
        <v>24321</v>
      </c>
      <c r="J2891" t="s">
        <v>1888</v>
      </c>
      <c r="K2891" t="s">
        <v>276</v>
      </c>
      <c r="L2891" t="s">
        <v>276</v>
      </c>
      <c r="M2891" t="s">
        <v>276</v>
      </c>
      <c r="N2891" t="s">
        <v>19391</v>
      </c>
      <c r="O2891" t="s">
        <v>19241</v>
      </c>
      <c r="P2891" t="s">
        <v>276</v>
      </c>
      <c r="Q2891" t="s">
        <v>20035</v>
      </c>
      <c r="R2891" t="s">
        <v>276</v>
      </c>
    </row>
    <row r="2892" spans="1:18" x14ac:dyDescent="0.2">
      <c r="A2892" t="s">
        <v>24322</v>
      </c>
      <c r="B2892" t="s">
        <v>19158</v>
      </c>
      <c r="C2892" t="str">
        <f>VLOOKUP(v32_x__2020_06_28[[#This Row],[SLNID]],'TU-Rechte-Elemente (alle)'!C$2:C$4079,1,FALSE)</f>
        <v>r.90.901</v>
      </c>
      <c r="D2892" t="s">
        <v>24322</v>
      </c>
      <c r="E2892" t="s">
        <v>9839</v>
      </c>
      <c r="F2892" t="s">
        <v>13052</v>
      </c>
      <c r="G2892" t="s">
        <v>19377</v>
      </c>
      <c r="H2892" t="s">
        <v>19241</v>
      </c>
      <c r="I2892" t="s">
        <v>24323</v>
      </c>
      <c r="J2892" t="s">
        <v>1888</v>
      </c>
      <c r="K2892" t="s">
        <v>276</v>
      </c>
      <c r="L2892" t="s">
        <v>276</v>
      </c>
      <c r="M2892" t="s">
        <v>276</v>
      </c>
      <c r="N2892" t="s">
        <v>19391</v>
      </c>
      <c r="O2892" t="s">
        <v>19241</v>
      </c>
      <c r="P2892" t="s">
        <v>276</v>
      </c>
      <c r="Q2892" t="s">
        <v>19381</v>
      </c>
      <c r="R2892" t="s">
        <v>276</v>
      </c>
    </row>
    <row r="2893" spans="1:18" x14ac:dyDescent="0.2">
      <c r="A2893" t="s">
        <v>24324</v>
      </c>
      <c r="B2893" t="s">
        <v>19159</v>
      </c>
      <c r="C2893" t="str">
        <f>VLOOKUP(v32_x__2020_06_28[[#This Row],[SLNID]],'TU-Rechte-Elemente (alle)'!C$2:C$4079,1,FALSE)</f>
        <v>r.90.902</v>
      </c>
      <c r="D2893" t="s">
        <v>24324</v>
      </c>
      <c r="E2893" t="s">
        <v>9983</v>
      </c>
      <c r="F2893" t="s">
        <v>13052</v>
      </c>
      <c r="G2893" t="s">
        <v>19377</v>
      </c>
      <c r="H2893" t="s">
        <v>19241</v>
      </c>
      <c r="I2893" t="s">
        <v>24325</v>
      </c>
      <c r="J2893" t="s">
        <v>1888</v>
      </c>
      <c r="K2893" t="s">
        <v>276</v>
      </c>
      <c r="L2893" t="s">
        <v>276</v>
      </c>
      <c r="M2893" t="s">
        <v>276</v>
      </c>
      <c r="N2893" t="s">
        <v>19391</v>
      </c>
      <c r="O2893" t="s">
        <v>19241</v>
      </c>
      <c r="P2893" t="s">
        <v>276</v>
      </c>
      <c r="Q2893" t="s">
        <v>20035</v>
      </c>
      <c r="R2893" t="s">
        <v>276</v>
      </c>
    </row>
    <row r="2894" spans="1:18" x14ac:dyDescent="0.2">
      <c r="A2894" t="s">
        <v>19162</v>
      </c>
      <c r="B2894" t="s">
        <v>19160</v>
      </c>
      <c r="C2894" t="str">
        <f>VLOOKUP(v32_x__2020_06_28[[#This Row],[SLNID]],'TU-Rechte-Elemente (alle)'!C$2:C$4079,1,FALSE)</f>
        <v>r.90.911</v>
      </c>
      <c r="D2894" t="s">
        <v>19162</v>
      </c>
      <c r="E2894" t="s">
        <v>276</v>
      </c>
      <c r="F2894" t="s">
        <v>13052</v>
      </c>
      <c r="G2894" t="s">
        <v>19377</v>
      </c>
      <c r="H2894" t="s">
        <v>19241</v>
      </c>
      <c r="I2894" t="s">
        <v>19163</v>
      </c>
      <c r="J2894" t="s">
        <v>1888</v>
      </c>
      <c r="K2894" t="s">
        <v>276</v>
      </c>
      <c r="L2894" t="s">
        <v>276</v>
      </c>
      <c r="M2894" t="s">
        <v>276</v>
      </c>
      <c r="N2894" t="s">
        <v>19391</v>
      </c>
      <c r="O2894" t="s">
        <v>19241</v>
      </c>
      <c r="P2894" t="s">
        <v>276</v>
      </c>
      <c r="Q2894" t="s">
        <v>19381</v>
      </c>
      <c r="R2894" t="s">
        <v>276</v>
      </c>
    </row>
    <row r="2895" spans="1:18" x14ac:dyDescent="0.2">
      <c r="A2895" t="s">
        <v>19165</v>
      </c>
      <c r="B2895" t="s">
        <v>19164</v>
      </c>
      <c r="C2895" t="str">
        <f>VLOOKUP(v32_x__2020_06_28[[#This Row],[SLNID]],'TU-Rechte-Elemente (alle)'!C$2:C$4079,1,FALSE)</f>
        <v>r.90.912</v>
      </c>
      <c r="D2895" t="s">
        <v>19165</v>
      </c>
      <c r="E2895" t="s">
        <v>276</v>
      </c>
      <c r="F2895" t="s">
        <v>13052</v>
      </c>
      <c r="G2895" t="s">
        <v>19377</v>
      </c>
      <c r="H2895" t="s">
        <v>19241</v>
      </c>
      <c r="I2895" t="s">
        <v>19166</v>
      </c>
      <c r="J2895" t="s">
        <v>1888</v>
      </c>
      <c r="K2895" t="s">
        <v>276</v>
      </c>
      <c r="L2895" t="s">
        <v>276</v>
      </c>
      <c r="M2895" t="s">
        <v>276</v>
      </c>
      <c r="N2895" t="s">
        <v>19387</v>
      </c>
      <c r="O2895" t="s">
        <v>19241</v>
      </c>
      <c r="P2895" t="s">
        <v>276</v>
      </c>
      <c r="Q2895" t="s">
        <v>19381</v>
      </c>
      <c r="R2895" t="s">
        <v>276</v>
      </c>
    </row>
    <row r="2896" spans="1:18" x14ac:dyDescent="0.2">
      <c r="A2896" t="s">
        <v>19169</v>
      </c>
      <c r="B2896" t="s">
        <v>19167</v>
      </c>
      <c r="C2896" t="str">
        <f>VLOOKUP(v32_x__2020_06_28[[#This Row],[SLNID]],'TU-Rechte-Elemente (alle)'!C$2:C$4079,1,FALSE)</f>
        <v>r.90.913</v>
      </c>
      <c r="D2896" t="s">
        <v>19169</v>
      </c>
      <c r="E2896" t="s">
        <v>276</v>
      </c>
      <c r="F2896" t="s">
        <v>13052</v>
      </c>
      <c r="G2896" t="s">
        <v>19377</v>
      </c>
      <c r="H2896" t="s">
        <v>19241</v>
      </c>
      <c r="I2896" t="s">
        <v>24326</v>
      </c>
      <c r="J2896" t="s">
        <v>1888</v>
      </c>
      <c r="K2896" t="s">
        <v>276</v>
      </c>
      <c r="L2896" t="s">
        <v>276</v>
      </c>
      <c r="M2896" t="s">
        <v>276</v>
      </c>
      <c r="N2896" t="s">
        <v>19391</v>
      </c>
      <c r="O2896" t="s">
        <v>19241</v>
      </c>
      <c r="P2896" t="s">
        <v>276</v>
      </c>
      <c r="Q2896" t="s">
        <v>19381</v>
      </c>
      <c r="R2896" t="s">
        <v>276</v>
      </c>
    </row>
    <row r="2897" spans="1:18" x14ac:dyDescent="0.2">
      <c r="A2897" t="s">
        <v>19172</v>
      </c>
      <c r="B2897" t="s">
        <v>19171</v>
      </c>
      <c r="C2897" t="str">
        <f>VLOOKUP(v32_x__2020_06_28[[#This Row],[SLNID]],'TU-Rechte-Elemente (alle)'!C$2:C$4079,1,FALSE)</f>
        <v>r.90.921</v>
      </c>
      <c r="D2897" t="s">
        <v>19172</v>
      </c>
      <c r="E2897" t="s">
        <v>276</v>
      </c>
      <c r="F2897" t="s">
        <v>13052</v>
      </c>
      <c r="G2897" t="s">
        <v>19377</v>
      </c>
      <c r="H2897" t="s">
        <v>19241</v>
      </c>
      <c r="I2897" t="s">
        <v>24327</v>
      </c>
      <c r="J2897" t="s">
        <v>1888</v>
      </c>
      <c r="K2897" t="s">
        <v>276</v>
      </c>
      <c r="L2897" t="s">
        <v>276</v>
      </c>
      <c r="M2897" t="s">
        <v>276</v>
      </c>
      <c r="N2897" t="s">
        <v>19391</v>
      </c>
      <c r="O2897" t="s">
        <v>19241</v>
      </c>
      <c r="P2897" t="s">
        <v>276</v>
      </c>
      <c r="Q2897" t="s">
        <v>19381</v>
      </c>
      <c r="R2897" t="s">
        <v>276</v>
      </c>
    </row>
    <row r="2898" spans="1:18" x14ac:dyDescent="0.2">
      <c r="A2898" t="s">
        <v>24328</v>
      </c>
      <c r="B2898" t="s">
        <v>19174</v>
      </c>
      <c r="C2898" t="str">
        <f>VLOOKUP(v32_x__2020_06_28[[#This Row],[SLNID]],'TU-Rechte-Elemente (alle)'!C$2:C$4079,1,FALSE)</f>
        <v>r.90.922</v>
      </c>
      <c r="D2898" t="s">
        <v>24328</v>
      </c>
      <c r="E2898" t="s">
        <v>17224</v>
      </c>
      <c r="F2898" t="s">
        <v>13052</v>
      </c>
      <c r="G2898" t="s">
        <v>19377</v>
      </c>
      <c r="H2898" t="s">
        <v>19241</v>
      </c>
      <c r="I2898" t="s">
        <v>24329</v>
      </c>
      <c r="J2898" t="s">
        <v>1888</v>
      </c>
      <c r="K2898" t="s">
        <v>276</v>
      </c>
      <c r="L2898" t="s">
        <v>276</v>
      </c>
      <c r="M2898" t="s">
        <v>276</v>
      </c>
      <c r="N2898" t="s">
        <v>19391</v>
      </c>
      <c r="O2898" t="s">
        <v>19241</v>
      </c>
      <c r="P2898" t="s">
        <v>276</v>
      </c>
      <c r="Q2898" t="s">
        <v>20035</v>
      </c>
      <c r="R2898" t="s">
        <v>276</v>
      </c>
    </row>
    <row r="2899" spans="1:18" x14ac:dyDescent="0.2">
      <c r="A2899" t="s">
        <v>19176</v>
      </c>
      <c r="B2899" t="s">
        <v>19175</v>
      </c>
      <c r="C2899" t="str">
        <f>VLOOKUP(v32_x__2020_06_28[[#This Row],[SLNID]],'TU-Rechte-Elemente (alle)'!C$2:C$4079,1,FALSE)</f>
        <v>r.90.923</v>
      </c>
      <c r="D2899" t="s">
        <v>19176</v>
      </c>
      <c r="E2899" t="s">
        <v>276</v>
      </c>
      <c r="F2899" t="s">
        <v>13052</v>
      </c>
      <c r="G2899" t="s">
        <v>19377</v>
      </c>
      <c r="H2899" t="s">
        <v>19241</v>
      </c>
      <c r="I2899" t="s">
        <v>24330</v>
      </c>
      <c r="J2899" t="s">
        <v>1888</v>
      </c>
      <c r="K2899" t="s">
        <v>276</v>
      </c>
      <c r="L2899" t="s">
        <v>276</v>
      </c>
      <c r="M2899" t="s">
        <v>276</v>
      </c>
      <c r="N2899" t="s">
        <v>19391</v>
      </c>
      <c r="O2899" t="s">
        <v>19241</v>
      </c>
      <c r="P2899" t="s">
        <v>276</v>
      </c>
      <c r="Q2899" t="s">
        <v>19381</v>
      </c>
      <c r="R2899" t="s">
        <v>276</v>
      </c>
    </row>
    <row r="2900" spans="1:18" x14ac:dyDescent="0.2">
      <c r="A2900" t="s">
        <v>19179</v>
      </c>
      <c r="B2900" t="s">
        <v>19178</v>
      </c>
      <c r="C2900" t="str">
        <f>VLOOKUP(v32_x__2020_06_28[[#This Row],[SLNID]],'TU-Rechte-Elemente (alle)'!C$2:C$4079,1,FALSE)</f>
        <v>r.90.925</v>
      </c>
      <c r="D2900" t="s">
        <v>19179</v>
      </c>
      <c r="E2900" t="s">
        <v>276</v>
      </c>
      <c r="F2900" t="s">
        <v>13052</v>
      </c>
      <c r="G2900" t="s">
        <v>19377</v>
      </c>
      <c r="H2900" t="s">
        <v>19241</v>
      </c>
      <c r="I2900" t="s">
        <v>19180</v>
      </c>
      <c r="J2900" t="s">
        <v>1888</v>
      </c>
      <c r="K2900" t="s">
        <v>276</v>
      </c>
      <c r="L2900" t="s">
        <v>276</v>
      </c>
      <c r="M2900" t="s">
        <v>276</v>
      </c>
      <c r="N2900" t="s">
        <v>19387</v>
      </c>
      <c r="O2900" t="s">
        <v>19241</v>
      </c>
      <c r="P2900" t="s">
        <v>276</v>
      </c>
      <c r="Q2900" t="s">
        <v>19381</v>
      </c>
      <c r="R2900" t="s">
        <v>276</v>
      </c>
    </row>
    <row r="2901" spans="1:18" x14ac:dyDescent="0.2">
      <c r="A2901" t="s">
        <v>19182</v>
      </c>
      <c r="B2901" t="s">
        <v>19181</v>
      </c>
      <c r="C2901" t="str">
        <f>VLOOKUP(v32_x__2020_06_28[[#This Row],[SLNID]],'TU-Rechte-Elemente (alle)'!C$2:C$4079,1,FALSE)</f>
        <v>r.90.931</v>
      </c>
      <c r="D2901" t="s">
        <v>19182</v>
      </c>
      <c r="E2901" t="s">
        <v>276</v>
      </c>
      <c r="F2901" t="s">
        <v>13052</v>
      </c>
      <c r="G2901" t="s">
        <v>19377</v>
      </c>
      <c r="H2901" t="s">
        <v>19241</v>
      </c>
      <c r="I2901" t="s">
        <v>19183</v>
      </c>
      <c r="J2901" t="s">
        <v>1888</v>
      </c>
      <c r="K2901" t="s">
        <v>276</v>
      </c>
      <c r="L2901" t="s">
        <v>276</v>
      </c>
      <c r="M2901" t="s">
        <v>276</v>
      </c>
      <c r="N2901" t="s">
        <v>19391</v>
      </c>
      <c r="O2901" t="s">
        <v>19241</v>
      </c>
      <c r="P2901" t="s">
        <v>276</v>
      </c>
      <c r="Q2901" t="s">
        <v>19381</v>
      </c>
      <c r="R2901" t="s">
        <v>276</v>
      </c>
    </row>
    <row r="2902" spans="1:18" x14ac:dyDescent="0.2">
      <c r="A2902" t="s">
        <v>19185</v>
      </c>
      <c r="B2902" t="s">
        <v>19184</v>
      </c>
      <c r="C2902" t="str">
        <f>VLOOKUP(v32_x__2020_06_28[[#This Row],[SLNID]],'TU-Rechte-Elemente (alle)'!C$2:C$4079,1,FALSE)</f>
        <v>r.90.941</v>
      </c>
      <c r="D2902" t="s">
        <v>19185</v>
      </c>
      <c r="E2902" t="s">
        <v>276</v>
      </c>
      <c r="F2902" t="s">
        <v>13052</v>
      </c>
      <c r="G2902" t="s">
        <v>19377</v>
      </c>
      <c r="H2902" t="s">
        <v>19241</v>
      </c>
      <c r="I2902" t="s">
        <v>19186</v>
      </c>
      <c r="J2902" t="s">
        <v>1888</v>
      </c>
      <c r="K2902" t="s">
        <v>276</v>
      </c>
      <c r="L2902" t="s">
        <v>276</v>
      </c>
      <c r="M2902" t="s">
        <v>276</v>
      </c>
      <c r="N2902" t="s">
        <v>19387</v>
      </c>
      <c r="O2902" t="s">
        <v>19241</v>
      </c>
      <c r="P2902" t="s">
        <v>276</v>
      </c>
      <c r="Q2902" t="s">
        <v>19381</v>
      </c>
      <c r="R2902" t="s">
        <v>276</v>
      </c>
    </row>
    <row r="2903" spans="1:18" x14ac:dyDescent="0.2">
      <c r="A2903" t="s">
        <v>24331</v>
      </c>
      <c r="B2903" t="s">
        <v>19187</v>
      </c>
      <c r="C2903" t="str">
        <f>VLOOKUP(v32_x__2020_06_28[[#This Row],[SLNID]],'TU-Rechte-Elemente (alle)'!C$2:C$4079,1,FALSE)</f>
        <v>r.90.951</v>
      </c>
      <c r="D2903" t="s">
        <v>24331</v>
      </c>
      <c r="E2903" t="s">
        <v>9839</v>
      </c>
      <c r="F2903" t="s">
        <v>13052</v>
      </c>
      <c r="G2903" t="s">
        <v>19377</v>
      </c>
      <c r="H2903" t="s">
        <v>19241</v>
      </c>
      <c r="I2903" t="s">
        <v>24332</v>
      </c>
      <c r="J2903" t="s">
        <v>1888</v>
      </c>
      <c r="K2903" t="s">
        <v>276</v>
      </c>
      <c r="L2903" t="s">
        <v>276</v>
      </c>
      <c r="M2903" t="s">
        <v>276</v>
      </c>
      <c r="N2903" t="s">
        <v>19391</v>
      </c>
      <c r="O2903" t="s">
        <v>19241</v>
      </c>
      <c r="P2903" t="s">
        <v>276</v>
      </c>
      <c r="Q2903" t="s">
        <v>20035</v>
      </c>
      <c r="R2903" t="s">
        <v>276</v>
      </c>
    </row>
    <row r="2904" spans="1:18" x14ac:dyDescent="0.2">
      <c r="A2904" t="s">
        <v>24333</v>
      </c>
      <c r="B2904" t="s">
        <v>19190</v>
      </c>
      <c r="C2904" t="str">
        <f>VLOOKUP(v32_x__2020_06_28[[#This Row],[SLNID]],'TU-Rechte-Elemente (alle)'!C$2:C$4079,1,FALSE)</f>
        <v>r.90.952</v>
      </c>
      <c r="D2904" t="s">
        <v>24333</v>
      </c>
      <c r="E2904" t="s">
        <v>9983</v>
      </c>
      <c r="F2904" t="s">
        <v>13052</v>
      </c>
      <c r="G2904" t="s">
        <v>19377</v>
      </c>
      <c r="H2904" t="s">
        <v>19241</v>
      </c>
      <c r="I2904" t="s">
        <v>24334</v>
      </c>
      <c r="J2904" t="s">
        <v>1888</v>
      </c>
      <c r="K2904" t="s">
        <v>276</v>
      </c>
      <c r="L2904" t="s">
        <v>276</v>
      </c>
      <c r="M2904" t="s">
        <v>276</v>
      </c>
      <c r="N2904" t="s">
        <v>19391</v>
      </c>
      <c r="O2904" t="s">
        <v>19241</v>
      </c>
      <c r="P2904" t="s">
        <v>276</v>
      </c>
      <c r="Q2904" t="s">
        <v>20035</v>
      </c>
      <c r="R2904" t="s">
        <v>276</v>
      </c>
    </row>
    <row r="2905" spans="1:18" x14ac:dyDescent="0.2">
      <c r="A2905" t="s">
        <v>24335</v>
      </c>
      <c r="B2905" t="s">
        <v>19192</v>
      </c>
      <c r="C2905" t="str">
        <f>VLOOKUP(v32_x__2020_06_28[[#This Row],[SLNID]],'TU-Rechte-Elemente (alle)'!C$2:C$4079,1,FALSE)</f>
        <v>r.90.960</v>
      </c>
      <c r="D2905" t="s">
        <v>24335</v>
      </c>
      <c r="E2905" t="s">
        <v>276</v>
      </c>
      <c r="F2905" t="s">
        <v>13052</v>
      </c>
      <c r="G2905" t="s">
        <v>19377</v>
      </c>
      <c r="H2905" t="s">
        <v>19241</v>
      </c>
      <c r="I2905" t="s">
        <v>24336</v>
      </c>
      <c r="J2905" t="s">
        <v>1888</v>
      </c>
      <c r="K2905" t="s">
        <v>276</v>
      </c>
      <c r="L2905" t="s">
        <v>276</v>
      </c>
      <c r="M2905" t="s">
        <v>276</v>
      </c>
      <c r="N2905" t="s">
        <v>19391</v>
      </c>
      <c r="O2905" t="s">
        <v>19241</v>
      </c>
      <c r="P2905" t="s">
        <v>276</v>
      </c>
      <c r="Q2905" t="s">
        <v>19381</v>
      </c>
      <c r="R2905" t="s">
        <v>276</v>
      </c>
    </row>
    <row r="2906" spans="1:18" x14ac:dyDescent="0.2">
      <c r="A2906" t="s">
        <v>24337</v>
      </c>
      <c r="B2906" t="s">
        <v>19196</v>
      </c>
      <c r="C2906" t="str">
        <f>VLOOKUP(v32_x__2020_06_28[[#This Row],[SLNID]],'TU-Rechte-Elemente (alle)'!C$2:C$4079,1,FALSE)</f>
        <v>r.91.273</v>
      </c>
      <c r="D2906" t="s">
        <v>24337</v>
      </c>
      <c r="E2906" t="s">
        <v>5882</v>
      </c>
      <c r="F2906" t="s">
        <v>13052</v>
      </c>
      <c r="G2906" t="s">
        <v>19377</v>
      </c>
      <c r="H2906" t="s">
        <v>19241</v>
      </c>
      <c r="I2906" t="s">
        <v>24338</v>
      </c>
      <c r="J2906" t="s">
        <v>24339</v>
      </c>
      <c r="K2906" t="s">
        <v>276</v>
      </c>
      <c r="L2906" t="s">
        <v>276</v>
      </c>
      <c r="M2906" t="s">
        <v>276</v>
      </c>
      <c r="N2906" t="s">
        <v>19391</v>
      </c>
      <c r="O2906" t="s">
        <v>19241</v>
      </c>
      <c r="P2906" t="s">
        <v>276</v>
      </c>
      <c r="Q2906" t="s">
        <v>19381</v>
      </c>
      <c r="R2906" t="s">
        <v>276</v>
      </c>
    </row>
    <row r="2907" spans="1:18" x14ac:dyDescent="0.2">
      <c r="A2907" t="s">
        <v>24340</v>
      </c>
      <c r="B2907" t="s">
        <v>19199</v>
      </c>
      <c r="C2907" t="str">
        <f>VLOOKUP(v32_x__2020_06_28[[#This Row],[SLNID]],'TU-Rechte-Elemente (alle)'!C$2:C$4079,1,FALSE)</f>
        <v>r.94.210</v>
      </c>
      <c r="D2907" t="s">
        <v>24340</v>
      </c>
      <c r="E2907" t="s">
        <v>276</v>
      </c>
      <c r="F2907" t="s">
        <v>13052</v>
      </c>
      <c r="G2907" t="s">
        <v>19377</v>
      </c>
      <c r="H2907" t="s">
        <v>19241</v>
      </c>
      <c r="I2907" t="s">
        <v>24341</v>
      </c>
      <c r="J2907" t="s">
        <v>24342</v>
      </c>
      <c r="K2907" t="s">
        <v>276</v>
      </c>
      <c r="L2907" t="s">
        <v>276</v>
      </c>
      <c r="M2907" t="s">
        <v>276</v>
      </c>
      <c r="N2907" t="s">
        <v>19387</v>
      </c>
      <c r="O2907" t="s">
        <v>19241</v>
      </c>
      <c r="P2907" t="s">
        <v>276</v>
      </c>
      <c r="Q2907" t="s">
        <v>19381</v>
      </c>
      <c r="R2907" t="s">
        <v>276</v>
      </c>
    </row>
    <row r="2908" spans="1:18" x14ac:dyDescent="0.2">
      <c r="A2908" t="s">
        <v>24343</v>
      </c>
      <c r="B2908" t="s">
        <v>19200</v>
      </c>
      <c r="C2908" t="str">
        <f>VLOOKUP(v32_x__2020_06_28[[#This Row],[SLNID]],'TU-Rechte-Elemente (alle)'!C$2:C$4079,1,FALSE)</f>
        <v>r.94.218</v>
      </c>
      <c r="D2908" t="s">
        <v>24343</v>
      </c>
      <c r="E2908" t="s">
        <v>24344</v>
      </c>
      <c r="F2908" t="s">
        <v>13052</v>
      </c>
      <c r="G2908" t="s">
        <v>19377</v>
      </c>
      <c r="H2908" t="s">
        <v>19241</v>
      </c>
      <c r="I2908" t="s">
        <v>24345</v>
      </c>
      <c r="J2908" t="s">
        <v>1888</v>
      </c>
      <c r="K2908" t="s">
        <v>24346</v>
      </c>
      <c r="L2908" t="s">
        <v>276</v>
      </c>
      <c r="M2908" t="s">
        <v>276</v>
      </c>
      <c r="N2908" t="s">
        <v>19391</v>
      </c>
      <c r="O2908" t="s">
        <v>19241</v>
      </c>
      <c r="P2908" t="s">
        <v>276</v>
      </c>
      <c r="Q2908" t="s">
        <v>19381</v>
      </c>
      <c r="R2908" t="s">
        <v>276</v>
      </c>
    </row>
    <row r="2909" spans="1:18" x14ac:dyDescent="0.2">
      <c r="A2909" t="s">
        <v>781</v>
      </c>
      <c r="B2909" t="s">
        <v>781</v>
      </c>
      <c r="C2909" t="str">
        <f>VLOOKUP(v32_x__2020_06_28[[#This Row],[SLNID]],'TU-Rechte-Elemente (alle)'!C$2:C$4079,1,FALSE)</f>
        <v>b1.m1</v>
      </c>
      <c r="D2909" t="s">
        <v>6080</v>
      </c>
      <c r="E2909" t="s">
        <v>782</v>
      </c>
      <c r="F2909" t="s">
        <v>13052</v>
      </c>
      <c r="G2909" t="s">
        <v>19377</v>
      </c>
      <c r="H2909" t="s">
        <v>20728</v>
      </c>
      <c r="I2909" t="s">
        <v>24347</v>
      </c>
      <c r="J2909" t="s">
        <v>792</v>
      </c>
      <c r="K2909" t="s">
        <v>276</v>
      </c>
      <c r="L2909" t="s">
        <v>276</v>
      </c>
      <c r="M2909" t="s">
        <v>276</v>
      </c>
      <c r="N2909" t="s">
        <v>19391</v>
      </c>
      <c r="O2909" t="s">
        <v>20728</v>
      </c>
      <c r="P2909" t="s">
        <v>24348</v>
      </c>
      <c r="Q2909" t="s">
        <v>20874</v>
      </c>
      <c r="R2909" t="s">
        <v>276</v>
      </c>
    </row>
    <row r="2910" spans="1:18" x14ac:dyDescent="0.2">
      <c r="A2910" t="s">
        <v>801</v>
      </c>
      <c r="B2910" t="s">
        <v>801</v>
      </c>
      <c r="C2910" t="str">
        <f>VLOOKUP(v32_x__2020_06_28[[#This Row],[SLNID]],'TU-Rechte-Elemente (alle)'!C$2:C$4079,1,FALSE)</f>
        <v>b1.m2</v>
      </c>
      <c r="D2910" t="s">
        <v>7265</v>
      </c>
      <c r="E2910" t="s">
        <v>802</v>
      </c>
      <c r="F2910" t="s">
        <v>13052</v>
      </c>
      <c r="G2910" t="s">
        <v>19377</v>
      </c>
      <c r="H2910" t="s">
        <v>20728</v>
      </c>
      <c r="I2910" t="s">
        <v>24349</v>
      </c>
      <c r="J2910" t="s">
        <v>792</v>
      </c>
      <c r="K2910" t="s">
        <v>276</v>
      </c>
      <c r="L2910" t="s">
        <v>276</v>
      </c>
      <c r="M2910" t="s">
        <v>276</v>
      </c>
      <c r="N2910" t="s">
        <v>19391</v>
      </c>
      <c r="O2910" t="s">
        <v>20728</v>
      </c>
      <c r="P2910" t="s">
        <v>24350</v>
      </c>
      <c r="Q2910" t="s">
        <v>20874</v>
      </c>
      <c r="R2910" t="s">
        <v>276</v>
      </c>
    </row>
  </sheetData>
  <phoneticPr fontId="19" type="noConversion"/>
  <pageMargins left="0.7" right="0.7" top="0.78740157499999996" bottom="0.78740157499999996" header="0.3" footer="0.3"/>
  <pageSetup paperSize="9" orientation="portrait" horizontalDpi="300" verticalDpi="300" r:id="rId1"/>
  <customProperties>
    <customPr name="EpmWorksheetKeyString_GUID" r:id="rId2"/>
  </customProperties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pageSetUpPr fitToPage="1"/>
  </sheetPr>
  <dimension ref="A1:S2812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9.140625" defaultRowHeight="15" x14ac:dyDescent="0.25"/>
  <cols>
    <col min="1" max="1" width="12" style="3" customWidth="1"/>
    <col min="2" max="2" width="6.140625" style="13" customWidth="1"/>
    <col min="3" max="3" width="9.140625" style="3" customWidth="1"/>
    <col min="4" max="4" width="12" style="3" customWidth="1"/>
    <col min="5" max="5" width="15.85546875" style="2" customWidth="1"/>
    <col min="6" max="6" width="10.5703125" style="2" customWidth="1"/>
    <col min="7" max="7" width="57" style="2" customWidth="1"/>
    <col min="8" max="8" width="64.85546875" style="2" bestFit="1" customWidth="1"/>
    <col min="9" max="9" width="12" style="2" customWidth="1"/>
    <col min="10" max="10" width="18.85546875" style="2" customWidth="1"/>
    <col min="11" max="11" width="26.5703125" style="2" customWidth="1"/>
    <col min="12" max="12" width="21.28515625" style="2" customWidth="1"/>
    <col min="13" max="13" width="12.7109375" style="2" customWidth="1"/>
    <col min="14" max="14" width="13.5703125" style="2" customWidth="1"/>
    <col min="15" max="15" width="16.5703125" style="2" customWidth="1"/>
    <col min="16" max="16" width="19.7109375" style="2" customWidth="1"/>
    <col min="17" max="17" width="15.140625" style="2" customWidth="1"/>
    <col min="18" max="18" width="11.28515625" style="2" customWidth="1"/>
    <col min="19" max="19" width="16.5703125" style="2" customWidth="1"/>
    <col min="20" max="16384" width="9.140625" style="2"/>
  </cols>
  <sheetData>
    <row r="1" spans="1:19" x14ac:dyDescent="0.25">
      <c r="A1" s="10" t="s">
        <v>24351</v>
      </c>
      <c r="B1" s="11" t="s">
        <v>24352</v>
      </c>
      <c r="C1" s="10" t="s">
        <v>24353</v>
      </c>
      <c r="D1" s="10" t="s">
        <v>19208</v>
      </c>
      <c r="E1" s="9" t="s">
        <v>24354</v>
      </c>
      <c r="F1" s="9" t="s">
        <v>24355</v>
      </c>
      <c r="G1" s="9" t="s">
        <v>24356</v>
      </c>
      <c r="H1" s="9" t="s">
        <v>24357</v>
      </c>
      <c r="I1" s="9" t="s">
        <v>24358</v>
      </c>
      <c r="J1" s="9" t="s">
        <v>19207</v>
      </c>
      <c r="K1" s="9" t="s">
        <v>24359</v>
      </c>
      <c r="L1" s="9" t="s">
        <v>24360</v>
      </c>
      <c r="M1" s="9" t="s">
        <v>24361</v>
      </c>
      <c r="N1" s="9" t="s">
        <v>24362</v>
      </c>
      <c r="O1" s="9" t="s">
        <v>24363</v>
      </c>
      <c r="P1" s="9" t="s">
        <v>24364</v>
      </c>
      <c r="Q1" s="9" t="s">
        <v>24365</v>
      </c>
      <c r="R1" s="9" t="s">
        <v>24366</v>
      </c>
      <c r="S1" s="9" t="s">
        <v>24367</v>
      </c>
    </row>
    <row r="2" spans="1:19" hidden="1" x14ac:dyDescent="0.25">
      <c r="A2" s="5" t="s">
        <v>70</v>
      </c>
      <c r="B2" s="12" t="str">
        <f>VLOOKUP(A2,'TU-Rechte-Elemente (alle)'!$C$2:$C$4129,1,FALSE)</f>
        <v>a.100</v>
      </c>
      <c r="C2" s="7" t="s">
        <v>12141</v>
      </c>
      <c r="D2" s="7"/>
      <c r="E2" s="5" t="s">
        <v>24368</v>
      </c>
      <c r="F2" s="5" t="s">
        <v>24369</v>
      </c>
      <c r="G2" s="5" t="s">
        <v>24370</v>
      </c>
      <c r="H2" s="5" t="s">
        <v>24371</v>
      </c>
      <c r="I2" s="5" t="s">
        <v>24372</v>
      </c>
      <c r="J2" s="5" t="s">
        <v>24373</v>
      </c>
      <c r="K2" s="5" t="s">
        <v>276</v>
      </c>
      <c r="L2" s="5" t="s">
        <v>24374</v>
      </c>
      <c r="M2" s="5" t="s">
        <v>276</v>
      </c>
      <c r="N2" s="5" t="s">
        <v>267</v>
      </c>
      <c r="O2" s="5" t="s">
        <v>276</v>
      </c>
      <c r="P2" s="5" t="s">
        <v>276</v>
      </c>
      <c r="Q2" s="5" t="s">
        <v>276</v>
      </c>
      <c r="R2" s="5" t="s">
        <v>276</v>
      </c>
      <c r="S2" s="5" t="s">
        <v>276</v>
      </c>
    </row>
    <row r="3" spans="1:19" hidden="1" x14ac:dyDescent="0.25">
      <c r="A3" s="5" t="s">
        <v>72</v>
      </c>
      <c r="B3" s="12" t="str">
        <f>VLOOKUP(A3,'TU-Rechte-Elemente (alle)'!$C$2:$C$4129,1,FALSE)</f>
        <v>a.101</v>
      </c>
      <c r="C3" s="6" t="s">
        <v>10876</v>
      </c>
      <c r="D3" s="6"/>
      <c r="E3" s="5" t="s">
        <v>24368</v>
      </c>
      <c r="F3" s="4" t="s">
        <v>24375</v>
      </c>
      <c r="G3" s="4" t="s">
        <v>24376</v>
      </c>
      <c r="H3" s="4" t="s">
        <v>24377</v>
      </c>
      <c r="I3" s="4" t="s">
        <v>24372</v>
      </c>
      <c r="J3" s="4" t="s">
        <v>24373</v>
      </c>
      <c r="K3" s="4" t="s">
        <v>276</v>
      </c>
      <c r="L3" s="4" t="s">
        <v>24378</v>
      </c>
      <c r="M3" s="4" t="s">
        <v>276</v>
      </c>
      <c r="N3" s="4" t="s">
        <v>267</v>
      </c>
      <c r="O3" s="4" t="s">
        <v>276</v>
      </c>
      <c r="P3" s="4" t="s">
        <v>276</v>
      </c>
      <c r="Q3" s="4" t="s">
        <v>276</v>
      </c>
      <c r="R3" s="4" t="s">
        <v>276</v>
      </c>
      <c r="S3" s="4" t="s">
        <v>276</v>
      </c>
    </row>
    <row r="4" spans="1:19" hidden="1" x14ac:dyDescent="0.25">
      <c r="A4" s="5" t="s">
        <v>73</v>
      </c>
      <c r="B4" s="12" t="str">
        <f>VLOOKUP(A4,'TU-Rechte-Elemente (alle)'!$C$2:$C$4129,1,FALSE)</f>
        <v>a.111</v>
      </c>
      <c r="C4" s="7" t="s">
        <v>8132</v>
      </c>
      <c r="D4" s="7"/>
      <c r="E4" s="5" t="s">
        <v>24368</v>
      </c>
      <c r="F4" s="5" t="s">
        <v>24379</v>
      </c>
      <c r="G4" s="5" t="s">
        <v>24380</v>
      </c>
      <c r="H4" s="5" t="s">
        <v>24371</v>
      </c>
      <c r="I4" s="5" t="s">
        <v>24372</v>
      </c>
      <c r="J4" s="5" t="s">
        <v>24373</v>
      </c>
      <c r="K4" s="5" t="s">
        <v>276</v>
      </c>
      <c r="L4" s="5" t="s">
        <v>24374</v>
      </c>
      <c r="M4" s="5" t="s">
        <v>276</v>
      </c>
      <c r="N4" s="5" t="s">
        <v>267</v>
      </c>
      <c r="O4" s="5" t="s">
        <v>276</v>
      </c>
      <c r="P4" s="5" t="s">
        <v>276</v>
      </c>
      <c r="Q4" s="5" t="s">
        <v>276</v>
      </c>
      <c r="R4" s="5" t="s">
        <v>276</v>
      </c>
      <c r="S4" s="5" t="s">
        <v>276</v>
      </c>
    </row>
    <row r="5" spans="1:19" hidden="1" x14ac:dyDescent="0.25">
      <c r="A5" s="5" t="s">
        <v>74</v>
      </c>
      <c r="B5" s="12" t="str">
        <f>VLOOKUP(A5,'TU-Rechte-Elemente (alle)'!$C$2:$C$4129,1,FALSE)</f>
        <v>a.112</v>
      </c>
      <c r="C5" s="6" t="s">
        <v>6438</v>
      </c>
      <c r="D5" s="6"/>
      <c r="E5" s="5" t="s">
        <v>24368</v>
      </c>
      <c r="F5" s="4" t="s">
        <v>24381</v>
      </c>
      <c r="G5" s="4" t="s">
        <v>24382</v>
      </c>
      <c r="H5" s="4" t="s">
        <v>24383</v>
      </c>
      <c r="I5" s="4" t="s">
        <v>24372</v>
      </c>
      <c r="J5" s="4" t="s">
        <v>24373</v>
      </c>
      <c r="K5" s="4" t="s">
        <v>276</v>
      </c>
      <c r="L5" s="4" t="s">
        <v>24374</v>
      </c>
      <c r="M5" s="4" t="s">
        <v>276</v>
      </c>
      <c r="N5" s="4" t="s">
        <v>267</v>
      </c>
      <c r="O5" s="4" t="s">
        <v>276</v>
      </c>
      <c r="P5" s="4" t="s">
        <v>276</v>
      </c>
      <c r="Q5" s="4" t="s">
        <v>276</v>
      </c>
      <c r="R5" s="4" t="s">
        <v>276</v>
      </c>
      <c r="S5" s="4" t="s">
        <v>276</v>
      </c>
    </row>
    <row r="6" spans="1:19" hidden="1" x14ac:dyDescent="0.25">
      <c r="A6" s="5" t="s">
        <v>75</v>
      </c>
      <c r="B6" s="12" t="str">
        <f>VLOOKUP(A6,'TU-Rechte-Elemente (alle)'!$C$2:$C$4129,1,FALSE)</f>
        <v>a.115</v>
      </c>
      <c r="C6" s="7" t="s">
        <v>663</v>
      </c>
      <c r="D6" s="7"/>
      <c r="E6" s="5" t="s">
        <v>24368</v>
      </c>
      <c r="F6" s="5" t="s">
        <v>24384</v>
      </c>
      <c r="G6" s="5" t="s">
        <v>24385</v>
      </c>
      <c r="H6" s="5" t="s">
        <v>24386</v>
      </c>
      <c r="I6" s="5" t="s">
        <v>24372</v>
      </c>
      <c r="J6" s="5" t="s">
        <v>24373</v>
      </c>
      <c r="K6" s="5" t="s">
        <v>276</v>
      </c>
      <c r="L6" s="5" t="s">
        <v>24374</v>
      </c>
      <c r="M6" s="5" t="s">
        <v>276</v>
      </c>
      <c r="N6" s="5" t="s">
        <v>276</v>
      </c>
      <c r="O6" s="5" t="s">
        <v>276</v>
      </c>
      <c r="P6" s="5" t="s">
        <v>276</v>
      </c>
      <c r="Q6" s="5" t="s">
        <v>276</v>
      </c>
      <c r="R6" s="5" t="s">
        <v>276</v>
      </c>
      <c r="S6" s="5" t="s">
        <v>276</v>
      </c>
    </row>
    <row r="7" spans="1:19" hidden="1" x14ac:dyDescent="0.25">
      <c r="A7" s="5" t="s">
        <v>76</v>
      </c>
      <c r="B7" s="12" t="str">
        <f>VLOOKUP(A7,'TU-Rechte-Elemente (alle)'!$C$2:$C$4129,1,FALSE)</f>
        <v>a.116</v>
      </c>
      <c r="C7" s="6" t="s">
        <v>24387</v>
      </c>
      <c r="D7" s="6">
        <v>116</v>
      </c>
      <c r="E7" s="4">
        <v>116</v>
      </c>
      <c r="F7" s="4" t="s">
        <v>24388</v>
      </c>
      <c r="G7" s="4" t="s">
        <v>24389</v>
      </c>
      <c r="H7" s="4" t="s">
        <v>24386</v>
      </c>
      <c r="I7" s="4" t="s">
        <v>24372</v>
      </c>
      <c r="J7" s="4" t="s">
        <v>24373</v>
      </c>
      <c r="K7" s="4" t="s">
        <v>276</v>
      </c>
      <c r="L7" s="4" t="s">
        <v>24374</v>
      </c>
      <c r="M7" s="4" t="s">
        <v>276</v>
      </c>
      <c r="N7" s="4" t="s">
        <v>276</v>
      </c>
      <c r="O7" s="4" t="s">
        <v>276</v>
      </c>
      <c r="P7" s="4" t="s">
        <v>276</v>
      </c>
      <c r="Q7" s="4" t="s">
        <v>276</v>
      </c>
      <c r="R7" s="4" t="s">
        <v>276</v>
      </c>
      <c r="S7" s="4" t="s">
        <v>276</v>
      </c>
    </row>
    <row r="8" spans="1:19" hidden="1" x14ac:dyDescent="0.25">
      <c r="A8" s="5" t="s">
        <v>77</v>
      </c>
      <c r="B8" s="12" t="str">
        <f>VLOOKUP(A8,'TU-Rechte-Elemente (alle)'!$C$2:$C$4129,1,FALSE)</f>
        <v>a.120</v>
      </c>
      <c r="C8" s="7" t="s">
        <v>5757</v>
      </c>
      <c r="D8" s="7"/>
      <c r="E8" s="5" t="s">
        <v>24368</v>
      </c>
      <c r="F8" s="5" t="s">
        <v>24390</v>
      </c>
      <c r="G8" s="5" t="s">
        <v>19398</v>
      </c>
      <c r="H8" s="5" t="s">
        <v>24391</v>
      </c>
      <c r="I8" s="5" t="s">
        <v>24372</v>
      </c>
      <c r="J8" s="5" t="s">
        <v>24373</v>
      </c>
      <c r="K8" s="5" t="s">
        <v>276</v>
      </c>
      <c r="L8" s="5" t="s">
        <v>24374</v>
      </c>
      <c r="M8" s="5" t="s">
        <v>276</v>
      </c>
      <c r="N8" s="5" t="s">
        <v>267</v>
      </c>
      <c r="O8" s="5" t="s">
        <v>276</v>
      </c>
      <c r="P8" s="5" t="s">
        <v>276</v>
      </c>
      <c r="Q8" s="5" t="s">
        <v>276</v>
      </c>
      <c r="R8" s="5" t="s">
        <v>276</v>
      </c>
      <c r="S8" s="5" t="s">
        <v>276</v>
      </c>
    </row>
    <row r="9" spans="1:19" hidden="1" x14ac:dyDescent="0.25">
      <c r="A9" s="5" t="s">
        <v>78</v>
      </c>
      <c r="B9" s="12" t="str">
        <f>VLOOKUP(A9,'TU-Rechte-Elemente (alle)'!$C$2:$C$4129,1,FALSE)</f>
        <v>a.121</v>
      </c>
      <c r="C9" s="6" t="s">
        <v>1002</v>
      </c>
      <c r="D9" s="6"/>
      <c r="E9" s="5" t="s">
        <v>24368</v>
      </c>
      <c r="F9" s="4" t="s">
        <v>24392</v>
      </c>
      <c r="G9" s="4" t="s">
        <v>889</v>
      </c>
      <c r="H9" s="4" t="s">
        <v>24393</v>
      </c>
      <c r="I9" s="4" t="s">
        <v>24372</v>
      </c>
      <c r="J9" s="4" t="s">
        <v>24373</v>
      </c>
      <c r="K9" s="4" t="s">
        <v>276</v>
      </c>
      <c r="L9" s="4" t="s">
        <v>24374</v>
      </c>
      <c r="M9" s="4" t="s">
        <v>276</v>
      </c>
      <c r="N9" s="4" t="s">
        <v>276</v>
      </c>
      <c r="O9" s="4" t="s">
        <v>276</v>
      </c>
      <c r="P9" s="4" t="s">
        <v>276</v>
      </c>
      <c r="Q9" s="4" t="s">
        <v>276</v>
      </c>
      <c r="R9" s="4" t="s">
        <v>276</v>
      </c>
      <c r="S9" s="4" t="s">
        <v>276</v>
      </c>
    </row>
    <row r="10" spans="1:19" hidden="1" x14ac:dyDescent="0.25">
      <c r="A10" s="5" t="s">
        <v>79</v>
      </c>
      <c r="B10" s="12" t="str">
        <f>VLOOKUP(A10,'TU-Rechte-Elemente (alle)'!$C$2:$C$4129,1,FALSE)</f>
        <v>a.124</v>
      </c>
      <c r="C10" s="7" t="s">
        <v>935</v>
      </c>
      <c r="D10" s="7"/>
      <c r="E10" s="5" t="s">
        <v>24368</v>
      </c>
      <c r="F10" s="5" t="s">
        <v>24394</v>
      </c>
      <c r="G10" s="5" t="s">
        <v>936</v>
      </c>
      <c r="H10" s="5" t="s">
        <v>24395</v>
      </c>
      <c r="I10" s="5" t="s">
        <v>24372</v>
      </c>
      <c r="J10" s="5" t="s">
        <v>24373</v>
      </c>
      <c r="K10" s="5" t="s">
        <v>276</v>
      </c>
      <c r="L10" s="5" t="s">
        <v>24374</v>
      </c>
      <c r="M10" s="5" t="s">
        <v>276</v>
      </c>
      <c r="N10" s="5" t="s">
        <v>267</v>
      </c>
      <c r="O10" s="5" t="s">
        <v>276</v>
      </c>
      <c r="P10" s="5" t="s">
        <v>276</v>
      </c>
      <c r="Q10" s="5" t="s">
        <v>276</v>
      </c>
      <c r="R10" s="5" t="s">
        <v>276</v>
      </c>
      <c r="S10" s="5" t="s">
        <v>276</v>
      </c>
    </row>
    <row r="11" spans="1:19" hidden="1" x14ac:dyDescent="0.25">
      <c r="A11" s="5" t="s">
        <v>80</v>
      </c>
      <c r="B11" s="12" t="str">
        <f>VLOOKUP(A11,'TU-Rechte-Elemente (alle)'!$C$2:$C$4129,1,FALSE)</f>
        <v>a.125</v>
      </c>
      <c r="C11" s="6" t="s">
        <v>949</v>
      </c>
      <c r="D11" s="6"/>
      <c r="E11" s="5" t="s">
        <v>24368</v>
      </c>
      <c r="F11" s="4" t="s">
        <v>24396</v>
      </c>
      <c r="G11" s="4" t="s">
        <v>19215</v>
      </c>
      <c r="H11" s="4" t="s">
        <v>24397</v>
      </c>
      <c r="I11" s="4" t="s">
        <v>24372</v>
      </c>
      <c r="J11" s="4" t="s">
        <v>24373</v>
      </c>
      <c r="K11" s="4" t="s">
        <v>276</v>
      </c>
      <c r="L11" s="4" t="s">
        <v>24374</v>
      </c>
      <c r="M11" s="4" t="s">
        <v>276</v>
      </c>
      <c r="N11" s="4" t="s">
        <v>267</v>
      </c>
      <c r="O11" s="4" t="s">
        <v>276</v>
      </c>
      <c r="P11" s="4" t="s">
        <v>276</v>
      </c>
      <c r="Q11" s="4" t="s">
        <v>276</v>
      </c>
      <c r="R11" s="4" t="s">
        <v>276</v>
      </c>
      <c r="S11" s="4" t="s">
        <v>276</v>
      </c>
    </row>
    <row r="12" spans="1:19" hidden="1" x14ac:dyDescent="0.25">
      <c r="A12" s="5" t="s">
        <v>81</v>
      </c>
      <c r="B12" s="12" t="str">
        <f>VLOOKUP(A12,'TU-Rechte-Elemente (alle)'!$C$2:$C$4129,1,FALSE)</f>
        <v>a.126</v>
      </c>
      <c r="C12" s="7" t="s">
        <v>953</v>
      </c>
      <c r="D12" s="7"/>
      <c r="E12" s="5" t="s">
        <v>24368</v>
      </c>
      <c r="F12" s="5" t="s">
        <v>24398</v>
      </c>
      <c r="G12" s="5" t="s">
        <v>954</v>
      </c>
      <c r="H12" s="5" t="s">
        <v>24399</v>
      </c>
      <c r="I12" s="5" t="s">
        <v>24372</v>
      </c>
      <c r="J12" s="5" t="s">
        <v>24373</v>
      </c>
      <c r="K12" s="5" t="s">
        <v>276</v>
      </c>
      <c r="L12" s="5" t="s">
        <v>24374</v>
      </c>
      <c r="M12" s="5" t="s">
        <v>276</v>
      </c>
      <c r="N12" s="5" t="s">
        <v>267</v>
      </c>
      <c r="O12" s="5" t="s">
        <v>276</v>
      </c>
      <c r="P12" s="5" t="s">
        <v>276</v>
      </c>
      <c r="Q12" s="5" t="s">
        <v>276</v>
      </c>
      <c r="R12" s="5" t="s">
        <v>276</v>
      </c>
      <c r="S12" s="5" t="s">
        <v>276</v>
      </c>
    </row>
    <row r="13" spans="1:19" hidden="1" x14ac:dyDescent="0.25">
      <c r="A13" s="5" t="s">
        <v>82</v>
      </c>
      <c r="B13" s="12" t="str">
        <f>VLOOKUP(A13,'TU-Rechte-Elemente (alle)'!$C$2:$C$4129,1,FALSE)</f>
        <v>a.127</v>
      </c>
      <c r="C13" s="6" t="s">
        <v>12169</v>
      </c>
      <c r="D13" s="6"/>
      <c r="E13" s="5" t="s">
        <v>24368</v>
      </c>
      <c r="F13" s="4" t="s">
        <v>24400</v>
      </c>
      <c r="G13" s="4" t="s">
        <v>24401</v>
      </c>
      <c r="H13" s="4" t="s">
        <v>24402</v>
      </c>
      <c r="I13" s="4" t="s">
        <v>24372</v>
      </c>
      <c r="J13" s="4" t="s">
        <v>24373</v>
      </c>
      <c r="K13" s="4" t="s">
        <v>276</v>
      </c>
      <c r="L13" s="4" t="s">
        <v>24374</v>
      </c>
      <c r="M13" s="4" t="s">
        <v>276</v>
      </c>
      <c r="N13" s="4" t="s">
        <v>267</v>
      </c>
      <c r="O13" s="4" t="s">
        <v>276</v>
      </c>
      <c r="P13" s="4" t="s">
        <v>276</v>
      </c>
      <c r="Q13" s="4" t="s">
        <v>276</v>
      </c>
      <c r="R13" s="4" t="s">
        <v>276</v>
      </c>
      <c r="S13" s="4" t="s">
        <v>276</v>
      </c>
    </row>
    <row r="14" spans="1:19" hidden="1" x14ac:dyDescent="0.25">
      <c r="A14" s="5" t="s">
        <v>83</v>
      </c>
      <c r="B14" s="12" t="str">
        <f>VLOOKUP(A14,'TU-Rechte-Elemente (alle)'!$C$2:$C$4129,1,FALSE)</f>
        <v>a.128</v>
      </c>
      <c r="C14" s="7" t="s">
        <v>13820</v>
      </c>
      <c r="D14" s="7"/>
      <c r="E14" s="5" t="s">
        <v>24368</v>
      </c>
      <c r="F14" s="5" t="s">
        <v>24403</v>
      </c>
      <c r="G14" s="5" t="s">
        <v>24404</v>
      </c>
      <c r="H14" s="5" t="s">
        <v>24402</v>
      </c>
      <c r="I14" s="5" t="s">
        <v>24372</v>
      </c>
      <c r="J14" s="5" t="s">
        <v>24373</v>
      </c>
      <c r="K14" s="5" t="s">
        <v>276</v>
      </c>
      <c r="L14" s="5" t="s">
        <v>24374</v>
      </c>
      <c r="M14" s="5" t="s">
        <v>276</v>
      </c>
      <c r="N14" s="5" t="s">
        <v>267</v>
      </c>
      <c r="O14" s="5" t="s">
        <v>276</v>
      </c>
      <c r="P14" s="5" t="s">
        <v>276</v>
      </c>
      <c r="Q14" s="5" t="s">
        <v>276</v>
      </c>
      <c r="R14" s="5" t="s">
        <v>276</v>
      </c>
      <c r="S14" s="5" t="s">
        <v>276</v>
      </c>
    </row>
    <row r="15" spans="1:19" hidden="1" x14ac:dyDescent="0.25">
      <c r="A15" s="5" t="s">
        <v>84</v>
      </c>
      <c r="B15" s="12" t="str">
        <f>VLOOKUP(A15,'TU-Rechte-Elemente (alle)'!$C$2:$C$4129,1,FALSE)</f>
        <v>a.130</v>
      </c>
      <c r="C15" s="6" t="s">
        <v>6214</v>
      </c>
      <c r="D15" s="6"/>
      <c r="E15" s="5" t="s">
        <v>24368</v>
      </c>
      <c r="F15" s="4" t="s">
        <v>24405</v>
      </c>
      <c r="G15" s="4" t="s">
        <v>24406</v>
      </c>
      <c r="H15" s="4" t="s">
        <v>24407</v>
      </c>
      <c r="I15" s="4" t="s">
        <v>24372</v>
      </c>
      <c r="J15" s="4" t="s">
        <v>24373</v>
      </c>
      <c r="K15" s="4" t="s">
        <v>276</v>
      </c>
      <c r="L15" s="4" t="s">
        <v>24374</v>
      </c>
      <c r="M15" s="4" t="s">
        <v>276</v>
      </c>
      <c r="N15" s="4" t="s">
        <v>267</v>
      </c>
      <c r="O15" s="4" t="s">
        <v>276</v>
      </c>
      <c r="P15" s="4" t="s">
        <v>276</v>
      </c>
      <c r="Q15" s="4" t="s">
        <v>276</v>
      </c>
      <c r="R15" s="4" t="s">
        <v>276</v>
      </c>
      <c r="S15" s="4" t="s">
        <v>276</v>
      </c>
    </row>
    <row r="16" spans="1:19" hidden="1" x14ac:dyDescent="0.25">
      <c r="A16" s="5" t="s">
        <v>85</v>
      </c>
      <c r="B16" s="12" t="str">
        <f>VLOOKUP(A16,'TU-Rechte-Elemente (alle)'!$C$2:$C$4129,1,FALSE)</f>
        <v>a.132</v>
      </c>
      <c r="C16" s="7" t="s">
        <v>6478</v>
      </c>
      <c r="D16" s="7"/>
      <c r="E16" s="5" t="s">
        <v>24368</v>
      </c>
      <c r="F16" s="5" t="s">
        <v>24408</v>
      </c>
      <c r="G16" s="5" t="s">
        <v>24409</v>
      </c>
      <c r="H16" s="5" t="s">
        <v>24410</v>
      </c>
      <c r="I16" s="5" t="s">
        <v>24372</v>
      </c>
      <c r="J16" s="5" t="s">
        <v>24373</v>
      </c>
      <c r="K16" s="5" t="s">
        <v>276</v>
      </c>
      <c r="L16" s="5" t="s">
        <v>24374</v>
      </c>
      <c r="M16" s="5" t="s">
        <v>276</v>
      </c>
      <c r="N16" s="5" t="s">
        <v>276</v>
      </c>
      <c r="O16" s="5" t="s">
        <v>276</v>
      </c>
      <c r="P16" s="5" t="s">
        <v>276</v>
      </c>
      <c r="Q16" s="5" t="s">
        <v>276</v>
      </c>
      <c r="R16" s="5" t="s">
        <v>276</v>
      </c>
      <c r="S16" s="5" t="s">
        <v>276</v>
      </c>
    </row>
    <row r="17" spans="1:19" hidden="1" x14ac:dyDescent="0.25">
      <c r="A17" s="5" t="s">
        <v>86</v>
      </c>
      <c r="B17" s="12" t="str">
        <f>VLOOKUP(A17,'TU-Rechte-Elemente (alle)'!$C$2:$C$4129,1,FALSE)</f>
        <v>a.133</v>
      </c>
      <c r="C17" s="6" t="s">
        <v>12544</v>
      </c>
      <c r="D17" s="6"/>
      <c r="E17" s="5" t="s">
        <v>24368</v>
      </c>
      <c r="F17" s="4" t="s">
        <v>24411</v>
      </c>
      <c r="G17" s="4" t="s">
        <v>24412</v>
      </c>
      <c r="H17" s="4" t="s">
        <v>24407</v>
      </c>
      <c r="I17" s="4" t="s">
        <v>24372</v>
      </c>
      <c r="J17" s="4" t="s">
        <v>24373</v>
      </c>
      <c r="K17" s="4" t="s">
        <v>276</v>
      </c>
      <c r="L17" s="4" t="s">
        <v>24374</v>
      </c>
      <c r="M17" s="4" t="s">
        <v>276</v>
      </c>
      <c r="N17" s="4" t="s">
        <v>267</v>
      </c>
      <c r="O17" s="4" t="s">
        <v>276</v>
      </c>
      <c r="P17" s="4" t="s">
        <v>276</v>
      </c>
      <c r="Q17" s="4" t="s">
        <v>276</v>
      </c>
      <c r="R17" s="4" t="s">
        <v>276</v>
      </c>
      <c r="S17" s="4" t="s">
        <v>276</v>
      </c>
    </row>
    <row r="18" spans="1:19" hidden="1" x14ac:dyDescent="0.25">
      <c r="A18" s="5" t="s">
        <v>87</v>
      </c>
      <c r="B18" s="12" t="str">
        <f>VLOOKUP(A18,'TU-Rechte-Elemente (alle)'!$C$2:$C$4129,1,FALSE)</f>
        <v>a.138</v>
      </c>
      <c r="C18" s="7" t="s">
        <v>12779</v>
      </c>
      <c r="D18" s="7"/>
      <c r="E18" s="5" t="s">
        <v>24368</v>
      </c>
      <c r="F18" s="5" t="s">
        <v>24413</v>
      </c>
      <c r="G18" s="5" t="s">
        <v>24414</v>
      </c>
      <c r="H18" s="5" t="s">
        <v>24371</v>
      </c>
      <c r="I18" s="5" t="s">
        <v>24372</v>
      </c>
      <c r="J18" s="5" t="s">
        <v>24373</v>
      </c>
      <c r="K18" s="5" t="s">
        <v>276</v>
      </c>
      <c r="L18" s="5" t="s">
        <v>24415</v>
      </c>
      <c r="M18" s="5" t="s">
        <v>276</v>
      </c>
      <c r="N18" s="5" t="s">
        <v>267</v>
      </c>
      <c r="O18" s="5" t="s">
        <v>276</v>
      </c>
      <c r="P18" s="5" t="s">
        <v>276</v>
      </c>
      <c r="Q18" s="5" t="s">
        <v>276</v>
      </c>
      <c r="R18" s="5" t="s">
        <v>276</v>
      </c>
      <c r="S18" s="5" t="s">
        <v>276</v>
      </c>
    </row>
    <row r="19" spans="1:19" hidden="1" x14ac:dyDescent="0.25">
      <c r="A19" s="5" t="s">
        <v>88</v>
      </c>
      <c r="B19" s="12" t="str">
        <f>VLOOKUP(A19,'TU-Rechte-Elemente (alle)'!$C$2:$C$4129,1,FALSE)</f>
        <v>a.139</v>
      </c>
      <c r="C19" s="6" t="s">
        <v>14559</v>
      </c>
      <c r="D19" s="6"/>
      <c r="E19" s="5" t="s">
        <v>24368</v>
      </c>
      <c r="F19" s="4" t="s">
        <v>24416</v>
      </c>
      <c r="G19" s="4" t="s">
        <v>991</v>
      </c>
      <c r="H19" s="4" t="s">
        <v>24417</v>
      </c>
      <c r="I19" s="4" t="s">
        <v>24372</v>
      </c>
      <c r="J19" s="4" t="s">
        <v>24373</v>
      </c>
      <c r="K19" s="4" t="s">
        <v>276</v>
      </c>
      <c r="L19" s="4" t="s">
        <v>24415</v>
      </c>
      <c r="M19" s="4" t="s">
        <v>276</v>
      </c>
      <c r="N19" s="4" t="s">
        <v>267</v>
      </c>
      <c r="O19" s="4" t="s">
        <v>276</v>
      </c>
      <c r="P19" s="4" t="s">
        <v>276</v>
      </c>
      <c r="Q19" s="4" t="s">
        <v>276</v>
      </c>
      <c r="R19" s="4" t="s">
        <v>276</v>
      </c>
      <c r="S19" s="4" t="s">
        <v>276</v>
      </c>
    </row>
    <row r="20" spans="1:19" hidden="1" x14ac:dyDescent="0.25">
      <c r="A20" s="5" t="s">
        <v>89</v>
      </c>
      <c r="B20" s="12" t="str">
        <f>VLOOKUP(A20,'TU-Rechte-Elemente (alle)'!$C$2:$C$4129,1,FALSE)</f>
        <v>a.140</v>
      </c>
      <c r="C20" s="7" t="s">
        <v>977</v>
      </c>
      <c r="D20" s="7"/>
      <c r="E20" s="5" t="s">
        <v>24368</v>
      </c>
      <c r="F20" s="5" t="s">
        <v>24418</v>
      </c>
      <c r="G20" s="5" t="s">
        <v>978</v>
      </c>
      <c r="H20" s="5" t="s">
        <v>24419</v>
      </c>
      <c r="I20" s="5" t="s">
        <v>24372</v>
      </c>
      <c r="J20" s="5" t="s">
        <v>24373</v>
      </c>
      <c r="K20" s="5" t="s">
        <v>276</v>
      </c>
      <c r="L20" s="5" t="s">
        <v>24415</v>
      </c>
      <c r="M20" s="5" t="s">
        <v>276</v>
      </c>
      <c r="N20" s="5" t="s">
        <v>267</v>
      </c>
      <c r="O20" s="5" t="s">
        <v>276</v>
      </c>
      <c r="P20" s="5" t="s">
        <v>276</v>
      </c>
      <c r="Q20" s="5" t="s">
        <v>276</v>
      </c>
      <c r="R20" s="5" t="s">
        <v>276</v>
      </c>
      <c r="S20" s="5" t="s">
        <v>276</v>
      </c>
    </row>
    <row r="21" spans="1:19" hidden="1" x14ac:dyDescent="0.25">
      <c r="A21" s="5" t="s">
        <v>90</v>
      </c>
      <c r="B21" s="12" t="str">
        <f>VLOOKUP(A21,'TU-Rechte-Elemente (alle)'!$C$2:$C$4129,1,FALSE)</f>
        <v>a.141</v>
      </c>
      <c r="C21" s="6" t="s">
        <v>972</v>
      </c>
      <c r="D21" s="6"/>
      <c r="E21" s="5" t="s">
        <v>24368</v>
      </c>
      <c r="F21" s="4" t="s">
        <v>24420</v>
      </c>
      <c r="G21" s="4" t="s">
        <v>24421</v>
      </c>
      <c r="H21" s="4" t="s">
        <v>24419</v>
      </c>
      <c r="I21" s="4" t="s">
        <v>24372</v>
      </c>
      <c r="J21" s="4" t="s">
        <v>24373</v>
      </c>
      <c r="K21" s="4" t="s">
        <v>276</v>
      </c>
      <c r="L21" s="4" t="s">
        <v>24415</v>
      </c>
      <c r="M21" s="4" t="s">
        <v>276</v>
      </c>
      <c r="N21" s="4" t="s">
        <v>276</v>
      </c>
      <c r="O21" s="4" t="s">
        <v>276</v>
      </c>
      <c r="P21" s="4" t="s">
        <v>276</v>
      </c>
      <c r="Q21" s="4" t="s">
        <v>276</v>
      </c>
      <c r="R21" s="4" t="s">
        <v>276</v>
      </c>
      <c r="S21" s="4" t="s">
        <v>276</v>
      </c>
    </row>
    <row r="22" spans="1:19" hidden="1" x14ac:dyDescent="0.25">
      <c r="A22" s="5" t="s">
        <v>91</v>
      </c>
      <c r="B22" s="12" t="str">
        <f>VLOOKUP(A22,'TU-Rechte-Elemente (alle)'!$C$2:$C$4129,1,FALSE)</f>
        <v>a.142</v>
      </c>
      <c r="C22" s="7" t="s">
        <v>757</v>
      </c>
      <c r="D22" s="7"/>
      <c r="E22" s="5" t="s">
        <v>24368</v>
      </c>
      <c r="F22" s="5" t="s">
        <v>24422</v>
      </c>
      <c r="G22" s="5" t="s">
        <v>984</v>
      </c>
      <c r="H22" s="5" t="s">
        <v>24423</v>
      </c>
      <c r="I22" s="5" t="s">
        <v>24372</v>
      </c>
      <c r="J22" s="5" t="s">
        <v>24373</v>
      </c>
      <c r="K22" s="5" t="s">
        <v>276</v>
      </c>
      <c r="L22" s="5" t="s">
        <v>24415</v>
      </c>
      <c r="M22" s="5" t="s">
        <v>276</v>
      </c>
      <c r="N22" s="5" t="s">
        <v>267</v>
      </c>
      <c r="O22" s="5" t="s">
        <v>276</v>
      </c>
      <c r="P22" s="5" t="s">
        <v>276</v>
      </c>
      <c r="Q22" s="5" t="s">
        <v>276</v>
      </c>
      <c r="R22" s="5" t="s">
        <v>276</v>
      </c>
      <c r="S22" s="5" t="s">
        <v>276</v>
      </c>
    </row>
    <row r="23" spans="1:19" hidden="1" x14ac:dyDescent="0.25">
      <c r="A23" s="5" t="s">
        <v>92</v>
      </c>
      <c r="B23" s="12" t="str">
        <f>VLOOKUP(A23,'TU-Rechte-Elemente (alle)'!$C$2:$C$4129,1,FALSE)</f>
        <v>a.144</v>
      </c>
      <c r="C23" s="6" t="s">
        <v>11142</v>
      </c>
      <c r="D23" s="6"/>
      <c r="E23" s="5" t="s">
        <v>24368</v>
      </c>
      <c r="F23" s="4" t="s">
        <v>24424</v>
      </c>
      <c r="G23" s="4" t="s">
        <v>24425</v>
      </c>
      <c r="H23" s="4" t="s">
        <v>24426</v>
      </c>
      <c r="I23" s="4" t="s">
        <v>24372</v>
      </c>
      <c r="J23" s="4" t="s">
        <v>24373</v>
      </c>
      <c r="K23" s="4" t="s">
        <v>276</v>
      </c>
      <c r="L23" s="4" t="s">
        <v>24415</v>
      </c>
      <c r="M23" s="4" t="s">
        <v>276</v>
      </c>
      <c r="N23" s="4" t="s">
        <v>276</v>
      </c>
      <c r="O23" s="4" t="s">
        <v>276</v>
      </c>
      <c r="P23" s="4" t="s">
        <v>276</v>
      </c>
      <c r="Q23" s="4" t="s">
        <v>276</v>
      </c>
      <c r="R23" s="4" t="s">
        <v>276</v>
      </c>
      <c r="S23" s="4" t="s">
        <v>276</v>
      </c>
    </row>
    <row r="24" spans="1:19" hidden="1" x14ac:dyDescent="0.25">
      <c r="A24" s="5" t="s">
        <v>93</v>
      </c>
      <c r="B24" s="12" t="str">
        <f>VLOOKUP(A24,'TU-Rechte-Elemente (alle)'!$C$2:$C$4129,1,FALSE)</f>
        <v>a.145</v>
      </c>
      <c r="C24" s="7" t="s">
        <v>6304</v>
      </c>
      <c r="D24" s="7"/>
      <c r="E24" s="5" t="s">
        <v>24368</v>
      </c>
      <c r="F24" s="5" t="s">
        <v>24427</v>
      </c>
      <c r="G24" s="5" t="s">
        <v>19436</v>
      </c>
      <c r="H24" s="5" t="s">
        <v>24371</v>
      </c>
      <c r="I24" s="5" t="s">
        <v>24372</v>
      </c>
      <c r="J24" s="5" t="s">
        <v>24373</v>
      </c>
      <c r="K24" s="5" t="s">
        <v>276</v>
      </c>
      <c r="L24" s="5" t="s">
        <v>24374</v>
      </c>
      <c r="M24" s="5" t="s">
        <v>276</v>
      </c>
      <c r="N24" s="5" t="s">
        <v>276</v>
      </c>
      <c r="O24" s="5" t="s">
        <v>276</v>
      </c>
      <c r="P24" s="5" t="s">
        <v>276</v>
      </c>
      <c r="Q24" s="5" t="s">
        <v>276</v>
      </c>
      <c r="R24" s="5" t="s">
        <v>276</v>
      </c>
      <c r="S24" s="5" t="s">
        <v>276</v>
      </c>
    </row>
    <row r="25" spans="1:19" hidden="1" x14ac:dyDescent="0.25">
      <c r="A25" s="5" t="s">
        <v>94</v>
      </c>
      <c r="B25" s="12" t="str">
        <f>VLOOKUP(A25,'TU-Rechte-Elemente (alle)'!$C$2:$C$4129,1,FALSE)</f>
        <v>a.150</v>
      </c>
      <c r="C25" s="6" t="s">
        <v>6651</v>
      </c>
      <c r="D25" s="6"/>
      <c r="E25" s="5" t="s">
        <v>24368</v>
      </c>
      <c r="F25" s="4" t="s">
        <v>24428</v>
      </c>
      <c r="G25" s="4" t="s">
        <v>24429</v>
      </c>
      <c r="H25" s="4" t="s">
        <v>24371</v>
      </c>
      <c r="I25" s="4" t="s">
        <v>24372</v>
      </c>
      <c r="J25" s="4" t="s">
        <v>24373</v>
      </c>
      <c r="K25" s="4" t="s">
        <v>276</v>
      </c>
      <c r="L25" s="4" t="s">
        <v>24430</v>
      </c>
      <c r="M25" s="4" t="s">
        <v>276</v>
      </c>
      <c r="N25" s="4" t="s">
        <v>267</v>
      </c>
      <c r="O25" s="4" t="s">
        <v>276</v>
      </c>
      <c r="P25" s="4" t="s">
        <v>276</v>
      </c>
      <c r="Q25" s="4" t="s">
        <v>276</v>
      </c>
      <c r="R25" s="4" t="s">
        <v>276</v>
      </c>
      <c r="S25" s="4" t="s">
        <v>276</v>
      </c>
    </row>
    <row r="26" spans="1:19" hidden="1" x14ac:dyDescent="0.25">
      <c r="A26" s="5" t="s">
        <v>95</v>
      </c>
      <c r="B26" s="12" t="str">
        <f>VLOOKUP(A26,'TU-Rechte-Elemente (alle)'!$C$2:$C$4129,1,FALSE)</f>
        <v>a.151</v>
      </c>
      <c r="C26" s="7" t="s">
        <v>799</v>
      </c>
      <c r="D26" s="7"/>
      <c r="E26" s="5" t="s">
        <v>24368</v>
      </c>
      <c r="F26" s="5" t="s">
        <v>24431</v>
      </c>
      <c r="G26" s="5" t="s">
        <v>24432</v>
      </c>
      <c r="H26" s="5" t="s">
        <v>24371</v>
      </c>
      <c r="I26" s="5" t="s">
        <v>24372</v>
      </c>
      <c r="J26" s="5" t="s">
        <v>24373</v>
      </c>
      <c r="K26" s="5" t="s">
        <v>276</v>
      </c>
      <c r="L26" s="5" t="s">
        <v>24374</v>
      </c>
      <c r="M26" s="5" t="s">
        <v>276</v>
      </c>
      <c r="N26" s="5" t="s">
        <v>267</v>
      </c>
      <c r="O26" s="5" t="s">
        <v>276</v>
      </c>
      <c r="P26" s="5" t="s">
        <v>276</v>
      </c>
      <c r="Q26" s="5" t="s">
        <v>276</v>
      </c>
      <c r="R26" s="5" t="s">
        <v>276</v>
      </c>
      <c r="S26" s="5" t="s">
        <v>276</v>
      </c>
    </row>
    <row r="27" spans="1:19" hidden="1" x14ac:dyDescent="0.25">
      <c r="A27" s="5" t="s">
        <v>96</v>
      </c>
      <c r="B27" s="12" t="str">
        <f>VLOOKUP(A27,'TU-Rechte-Elemente (alle)'!$C$2:$C$4129,1,FALSE)</f>
        <v>a.152</v>
      </c>
      <c r="C27" s="6" t="s">
        <v>2568</v>
      </c>
      <c r="D27" s="6"/>
      <c r="E27" s="5" t="s">
        <v>24368</v>
      </c>
      <c r="F27" s="4" t="s">
        <v>24433</v>
      </c>
      <c r="G27" s="4" t="s">
        <v>24434</v>
      </c>
      <c r="H27" s="4" t="s">
        <v>24371</v>
      </c>
      <c r="I27" s="4" t="s">
        <v>24372</v>
      </c>
      <c r="J27" s="4" t="s">
        <v>24373</v>
      </c>
      <c r="K27" s="4" t="s">
        <v>276</v>
      </c>
      <c r="L27" s="4" t="s">
        <v>24374</v>
      </c>
      <c r="M27" s="4" t="s">
        <v>276</v>
      </c>
      <c r="N27" s="4" t="s">
        <v>267</v>
      </c>
      <c r="O27" s="4" t="s">
        <v>276</v>
      </c>
      <c r="P27" s="4" t="s">
        <v>276</v>
      </c>
      <c r="Q27" s="4" t="s">
        <v>276</v>
      </c>
      <c r="R27" s="4" t="s">
        <v>276</v>
      </c>
      <c r="S27" s="4" t="s">
        <v>276</v>
      </c>
    </row>
    <row r="28" spans="1:19" hidden="1" x14ac:dyDescent="0.25">
      <c r="A28" s="5" t="s">
        <v>97</v>
      </c>
      <c r="B28" s="12" t="str">
        <f>VLOOKUP(A28,'TU-Rechte-Elemente (alle)'!$C$2:$C$4129,1,FALSE)</f>
        <v>a.153</v>
      </c>
      <c r="C28" s="7" t="s">
        <v>11170</v>
      </c>
      <c r="D28" s="7"/>
      <c r="E28" s="5" t="s">
        <v>24368</v>
      </c>
      <c r="F28" s="5" t="s">
        <v>24435</v>
      </c>
      <c r="G28" s="5" t="s">
        <v>24436</v>
      </c>
      <c r="H28" s="5" t="s">
        <v>24371</v>
      </c>
      <c r="I28" s="5" t="s">
        <v>24372</v>
      </c>
      <c r="J28" s="5" t="s">
        <v>24373</v>
      </c>
      <c r="K28" s="5" t="s">
        <v>276</v>
      </c>
      <c r="L28" s="5" t="s">
        <v>24374</v>
      </c>
      <c r="M28" s="5" t="s">
        <v>276</v>
      </c>
      <c r="N28" s="5" t="s">
        <v>276</v>
      </c>
      <c r="O28" s="5" t="s">
        <v>276</v>
      </c>
      <c r="P28" s="5" t="s">
        <v>276</v>
      </c>
      <c r="Q28" s="5" t="s">
        <v>276</v>
      </c>
      <c r="R28" s="5" t="s">
        <v>276</v>
      </c>
      <c r="S28" s="5" t="s">
        <v>276</v>
      </c>
    </row>
    <row r="29" spans="1:19" hidden="1" x14ac:dyDescent="0.25">
      <c r="A29" s="5" t="s">
        <v>98</v>
      </c>
      <c r="B29" s="12" t="str">
        <f>VLOOKUP(A29,'TU-Rechte-Elemente (alle)'!$C$2:$C$4129,1,FALSE)</f>
        <v>a.155</v>
      </c>
      <c r="C29" s="6" t="s">
        <v>12561</v>
      </c>
      <c r="D29" s="6"/>
      <c r="E29" s="5" t="s">
        <v>24368</v>
      </c>
      <c r="F29" s="4" t="s">
        <v>24437</v>
      </c>
      <c r="G29" s="4" t="s">
        <v>24438</v>
      </c>
      <c r="H29" s="4" t="s">
        <v>24439</v>
      </c>
      <c r="I29" s="4" t="s">
        <v>24372</v>
      </c>
      <c r="J29" s="4" t="s">
        <v>24373</v>
      </c>
      <c r="K29" s="4" t="s">
        <v>276</v>
      </c>
      <c r="L29" s="4" t="s">
        <v>24374</v>
      </c>
      <c r="M29" s="4" t="s">
        <v>276</v>
      </c>
      <c r="N29" s="4" t="s">
        <v>267</v>
      </c>
      <c r="O29" s="4" t="s">
        <v>276</v>
      </c>
      <c r="P29" s="4" t="s">
        <v>276</v>
      </c>
      <c r="Q29" s="4" t="s">
        <v>276</v>
      </c>
      <c r="R29" s="4" t="s">
        <v>276</v>
      </c>
      <c r="S29" s="4" t="s">
        <v>276</v>
      </c>
    </row>
    <row r="30" spans="1:19" hidden="1" x14ac:dyDescent="0.25">
      <c r="A30" s="5" t="s">
        <v>99</v>
      </c>
      <c r="B30" s="12" t="str">
        <f>VLOOKUP(A30,'TU-Rechte-Elemente (alle)'!$C$2:$C$4129,1,FALSE)</f>
        <v>a.156</v>
      </c>
      <c r="C30" s="7" t="s">
        <v>892</v>
      </c>
      <c r="D30" s="7"/>
      <c r="E30" s="5" t="s">
        <v>24368</v>
      </c>
      <c r="F30" s="5" t="s">
        <v>24440</v>
      </c>
      <c r="G30" s="5" t="s">
        <v>24441</v>
      </c>
      <c r="H30" s="5" t="s">
        <v>24442</v>
      </c>
      <c r="I30" s="5" t="s">
        <v>24372</v>
      </c>
      <c r="J30" s="5" t="s">
        <v>24373</v>
      </c>
      <c r="K30" s="5" t="s">
        <v>276</v>
      </c>
      <c r="L30" s="5" t="s">
        <v>24374</v>
      </c>
      <c r="M30" s="5" t="s">
        <v>276</v>
      </c>
      <c r="N30" s="5" t="s">
        <v>267</v>
      </c>
      <c r="O30" s="5" t="s">
        <v>275</v>
      </c>
      <c r="P30" s="5" t="s">
        <v>276</v>
      </c>
      <c r="Q30" s="5" t="s">
        <v>276</v>
      </c>
      <c r="R30" s="5" t="s">
        <v>276</v>
      </c>
      <c r="S30" s="5" t="s">
        <v>276</v>
      </c>
    </row>
    <row r="31" spans="1:19" hidden="1" x14ac:dyDescent="0.25">
      <c r="A31" s="5" t="s">
        <v>100</v>
      </c>
      <c r="B31" s="12" t="str">
        <f>VLOOKUP(A31,'TU-Rechte-Elemente (alle)'!$C$2:$C$4129,1,FALSE)</f>
        <v>a.200</v>
      </c>
      <c r="C31" s="6" t="s">
        <v>4168</v>
      </c>
      <c r="D31" s="6"/>
      <c r="E31" s="5" t="s">
        <v>24368</v>
      </c>
      <c r="F31" s="4" t="s">
        <v>24443</v>
      </c>
      <c r="G31" s="4" t="s">
        <v>24444</v>
      </c>
      <c r="H31" s="4" t="s">
        <v>24371</v>
      </c>
      <c r="I31" s="4" t="s">
        <v>24372</v>
      </c>
      <c r="J31" s="4" t="s">
        <v>24373</v>
      </c>
      <c r="K31" s="4" t="s">
        <v>276</v>
      </c>
      <c r="L31" s="4" t="s">
        <v>24378</v>
      </c>
      <c r="M31" s="4" t="s">
        <v>276</v>
      </c>
      <c r="N31" s="4" t="s">
        <v>267</v>
      </c>
      <c r="O31" s="4" t="s">
        <v>276</v>
      </c>
      <c r="P31" s="4" t="s">
        <v>276</v>
      </c>
      <c r="Q31" s="4" t="s">
        <v>276</v>
      </c>
      <c r="R31" s="4" t="s">
        <v>276</v>
      </c>
      <c r="S31" s="4" t="s">
        <v>276</v>
      </c>
    </row>
    <row r="32" spans="1:19" hidden="1" x14ac:dyDescent="0.25">
      <c r="A32" s="5" t="s">
        <v>101</v>
      </c>
      <c r="B32" s="12" t="str">
        <f>VLOOKUP(A32,'TU-Rechte-Elemente (alle)'!$C$2:$C$4129,1,FALSE)</f>
        <v>a.201</v>
      </c>
      <c r="C32" s="7" t="s">
        <v>927</v>
      </c>
      <c r="D32" s="7"/>
      <c r="E32" s="5" t="s">
        <v>24368</v>
      </c>
      <c r="F32" s="5" t="s">
        <v>24445</v>
      </c>
      <c r="G32" s="5" t="s">
        <v>24446</v>
      </c>
      <c r="H32" s="5" t="s">
        <v>24447</v>
      </c>
      <c r="I32" s="5" t="s">
        <v>24372</v>
      </c>
      <c r="J32" s="5" t="s">
        <v>24373</v>
      </c>
      <c r="K32" s="5" t="s">
        <v>276</v>
      </c>
      <c r="L32" s="5" t="s">
        <v>24378</v>
      </c>
      <c r="M32" s="5" t="s">
        <v>276</v>
      </c>
      <c r="N32" s="5" t="s">
        <v>267</v>
      </c>
      <c r="O32" s="5" t="s">
        <v>276</v>
      </c>
      <c r="P32" s="5" t="s">
        <v>276</v>
      </c>
      <c r="Q32" s="5" t="s">
        <v>276</v>
      </c>
      <c r="R32" s="5" t="s">
        <v>276</v>
      </c>
      <c r="S32" s="5" t="s">
        <v>276</v>
      </c>
    </row>
    <row r="33" spans="1:19" hidden="1" x14ac:dyDescent="0.25">
      <c r="A33" s="5" t="s">
        <v>102</v>
      </c>
      <c r="B33" s="12" t="str">
        <f>VLOOKUP(A33,'TU-Rechte-Elemente (alle)'!$C$2:$C$4129,1,FALSE)</f>
        <v>a.202</v>
      </c>
      <c r="C33" s="6" t="s">
        <v>2370</v>
      </c>
      <c r="D33" s="6"/>
      <c r="E33" s="5" t="s">
        <v>24368</v>
      </c>
      <c r="F33" s="4" t="s">
        <v>24448</v>
      </c>
      <c r="G33" s="4" t="s">
        <v>24449</v>
      </c>
      <c r="H33" s="4" t="s">
        <v>24371</v>
      </c>
      <c r="I33" s="4" t="s">
        <v>24372</v>
      </c>
      <c r="J33" s="4" t="s">
        <v>24373</v>
      </c>
      <c r="K33" s="4" t="s">
        <v>276</v>
      </c>
      <c r="L33" s="4" t="s">
        <v>24378</v>
      </c>
      <c r="M33" s="4" t="s">
        <v>276</v>
      </c>
      <c r="N33" s="4" t="s">
        <v>267</v>
      </c>
      <c r="O33" s="4" t="s">
        <v>276</v>
      </c>
      <c r="P33" s="4" t="s">
        <v>276</v>
      </c>
      <c r="Q33" s="4" t="s">
        <v>276</v>
      </c>
      <c r="R33" s="4" t="s">
        <v>276</v>
      </c>
      <c r="S33" s="4" t="s">
        <v>276</v>
      </c>
    </row>
    <row r="34" spans="1:19" hidden="1" x14ac:dyDescent="0.25">
      <c r="A34" s="5" t="s">
        <v>103</v>
      </c>
      <c r="B34" s="12" t="str">
        <f>VLOOKUP(A34,'TU-Rechte-Elemente (alle)'!$C$2:$C$4129,1,FALSE)</f>
        <v>a.210</v>
      </c>
      <c r="C34" s="7" t="s">
        <v>4786</v>
      </c>
      <c r="D34" s="7"/>
      <c r="E34" s="5" t="s">
        <v>24368</v>
      </c>
      <c r="F34" s="5" t="s">
        <v>24450</v>
      </c>
      <c r="G34" s="5" t="s">
        <v>24451</v>
      </c>
      <c r="H34" s="5" t="s">
        <v>24371</v>
      </c>
      <c r="I34" s="5" t="s">
        <v>24372</v>
      </c>
      <c r="J34" s="5" t="s">
        <v>24373</v>
      </c>
      <c r="K34" s="5" t="s">
        <v>276</v>
      </c>
      <c r="L34" s="5" t="s">
        <v>24378</v>
      </c>
      <c r="M34" s="5" t="s">
        <v>276</v>
      </c>
      <c r="N34" s="5" t="s">
        <v>267</v>
      </c>
      <c r="O34" s="5" t="s">
        <v>276</v>
      </c>
      <c r="P34" s="5" t="s">
        <v>276</v>
      </c>
      <c r="Q34" s="5" t="s">
        <v>276</v>
      </c>
      <c r="R34" s="5" t="s">
        <v>276</v>
      </c>
      <c r="S34" s="5" t="s">
        <v>276</v>
      </c>
    </row>
    <row r="35" spans="1:19" hidden="1" x14ac:dyDescent="0.25">
      <c r="A35" s="5" t="s">
        <v>104</v>
      </c>
      <c r="B35" s="12" t="str">
        <f>VLOOKUP(A35,'TU-Rechte-Elemente (alle)'!$C$2:$C$4129,1,FALSE)</f>
        <v>a.211</v>
      </c>
      <c r="C35" s="6" t="s">
        <v>735</v>
      </c>
      <c r="D35" s="6"/>
      <c r="E35" s="5" t="s">
        <v>24368</v>
      </c>
      <c r="F35" s="4" t="s">
        <v>24452</v>
      </c>
      <c r="G35" s="4" t="s">
        <v>866</v>
      </c>
      <c r="H35" s="4" t="s">
        <v>24453</v>
      </c>
      <c r="I35" s="4" t="s">
        <v>24372</v>
      </c>
      <c r="J35" s="4" t="s">
        <v>24373</v>
      </c>
      <c r="K35" s="4" t="s">
        <v>276</v>
      </c>
      <c r="L35" s="4" t="s">
        <v>24378</v>
      </c>
      <c r="M35" s="4" t="s">
        <v>276</v>
      </c>
      <c r="N35" s="4" t="s">
        <v>267</v>
      </c>
      <c r="O35" s="4" t="s">
        <v>276</v>
      </c>
      <c r="P35" s="4" t="s">
        <v>276</v>
      </c>
      <c r="Q35" s="4" t="s">
        <v>276</v>
      </c>
      <c r="R35" s="4" t="s">
        <v>276</v>
      </c>
      <c r="S35" s="4" t="s">
        <v>276</v>
      </c>
    </row>
    <row r="36" spans="1:19" hidden="1" x14ac:dyDescent="0.25">
      <c r="A36" s="5" t="s">
        <v>105</v>
      </c>
      <c r="B36" s="12" t="str">
        <f>VLOOKUP(A36,'TU-Rechte-Elemente (alle)'!$C$2:$C$4129,1,FALSE)</f>
        <v>a.212</v>
      </c>
      <c r="C36" s="7" t="s">
        <v>870</v>
      </c>
      <c r="D36" s="7"/>
      <c r="E36" s="5" t="s">
        <v>24368</v>
      </c>
      <c r="F36" s="5" t="s">
        <v>24454</v>
      </c>
      <c r="G36" s="5" t="s">
        <v>24455</v>
      </c>
      <c r="H36" s="5" t="s">
        <v>24456</v>
      </c>
      <c r="I36" s="5" t="s">
        <v>24372</v>
      </c>
      <c r="J36" s="5" t="s">
        <v>24373</v>
      </c>
      <c r="K36" s="5" t="s">
        <v>276</v>
      </c>
      <c r="L36" s="5" t="s">
        <v>24378</v>
      </c>
      <c r="M36" s="5" t="s">
        <v>276</v>
      </c>
      <c r="N36" s="5" t="s">
        <v>267</v>
      </c>
      <c r="O36" s="5" t="s">
        <v>276</v>
      </c>
      <c r="P36" s="5" t="s">
        <v>276</v>
      </c>
      <c r="Q36" s="5" t="s">
        <v>276</v>
      </c>
      <c r="R36" s="5" t="s">
        <v>276</v>
      </c>
      <c r="S36" s="5" t="s">
        <v>276</v>
      </c>
    </row>
    <row r="37" spans="1:19" hidden="1" x14ac:dyDescent="0.25">
      <c r="A37" s="5" t="s">
        <v>106</v>
      </c>
      <c r="B37" s="12" t="str">
        <f>VLOOKUP(A37,'TU-Rechte-Elemente (alle)'!$C$2:$C$4129,1,FALSE)</f>
        <v>a.215</v>
      </c>
      <c r="C37" s="6" t="s">
        <v>7326</v>
      </c>
      <c r="D37" s="6"/>
      <c r="E37" s="5" t="s">
        <v>24368</v>
      </c>
      <c r="F37" s="4" t="s">
        <v>24457</v>
      </c>
      <c r="G37" s="4" t="s">
        <v>19220</v>
      </c>
      <c r="H37" s="4" t="s">
        <v>24458</v>
      </c>
      <c r="I37" s="4" t="s">
        <v>24372</v>
      </c>
      <c r="J37" s="4" t="s">
        <v>24373</v>
      </c>
      <c r="K37" s="4" t="s">
        <v>276</v>
      </c>
      <c r="L37" s="4" t="s">
        <v>24378</v>
      </c>
      <c r="M37" s="4" t="s">
        <v>276</v>
      </c>
      <c r="N37" s="4" t="s">
        <v>267</v>
      </c>
      <c r="O37" s="4" t="s">
        <v>276</v>
      </c>
      <c r="P37" s="4" t="s">
        <v>276</v>
      </c>
      <c r="Q37" s="4" t="s">
        <v>276</v>
      </c>
      <c r="R37" s="4" t="s">
        <v>276</v>
      </c>
      <c r="S37" s="4" t="s">
        <v>276</v>
      </c>
    </row>
    <row r="38" spans="1:19" hidden="1" x14ac:dyDescent="0.25">
      <c r="A38" s="5" t="s">
        <v>107</v>
      </c>
      <c r="B38" s="12" t="str">
        <f>VLOOKUP(A38,'TU-Rechte-Elemente (alle)'!$C$2:$C$4129,1,FALSE)</f>
        <v>a.221</v>
      </c>
      <c r="C38" s="7" t="s">
        <v>1326</v>
      </c>
      <c r="D38" s="7"/>
      <c r="E38" s="5" t="s">
        <v>24368</v>
      </c>
      <c r="F38" s="5" t="s">
        <v>24459</v>
      </c>
      <c r="G38" s="5" t="s">
        <v>24460</v>
      </c>
      <c r="H38" s="5" t="s">
        <v>24461</v>
      </c>
      <c r="I38" s="5" t="s">
        <v>24372</v>
      </c>
      <c r="J38" s="5" t="s">
        <v>24373</v>
      </c>
      <c r="K38" s="5" t="s">
        <v>276</v>
      </c>
      <c r="L38" s="5" t="s">
        <v>24378</v>
      </c>
      <c r="M38" s="5" t="s">
        <v>276</v>
      </c>
      <c r="N38" s="5" t="s">
        <v>267</v>
      </c>
      <c r="O38" s="5" t="s">
        <v>276</v>
      </c>
      <c r="P38" s="5" t="s">
        <v>276</v>
      </c>
      <c r="Q38" s="5" t="s">
        <v>276</v>
      </c>
      <c r="R38" s="5" t="s">
        <v>276</v>
      </c>
      <c r="S38" s="5" t="s">
        <v>276</v>
      </c>
    </row>
    <row r="39" spans="1:19" hidden="1" x14ac:dyDescent="0.25">
      <c r="A39" s="5" t="s">
        <v>108</v>
      </c>
      <c r="B39" s="12" t="str">
        <f>VLOOKUP(A39,'TU-Rechte-Elemente (alle)'!$C$2:$C$4129,1,FALSE)</f>
        <v>a.222</v>
      </c>
      <c r="C39" s="6" t="s">
        <v>1348</v>
      </c>
      <c r="D39" s="6"/>
      <c r="E39" s="5" t="s">
        <v>24368</v>
      </c>
      <c r="F39" s="4" t="s">
        <v>24462</v>
      </c>
      <c r="G39" s="4" t="s">
        <v>24463</v>
      </c>
      <c r="H39" s="4" t="s">
        <v>24458</v>
      </c>
      <c r="I39" s="4" t="s">
        <v>24372</v>
      </c>
      <c r="J39" s="4" t="s">
        <v>24373</v>
      </c>
      <c r="K39" s="4" t="s">
        <v>276</v>
      </c>
      <c r="L39" s="4" t="s">
        <v>24378</v>
      </c>
      <c r="M39" s="4" t="s">
        <v>276</v>
      </c>
      <c r="N39" s="4" t="s">
        <v>267</v>
      </c>
      <c r="O39" s="4" t="s">
        <v>276</v>
      </c>
      <c r="P39" s="4" t="s">
        <v>276</v>
      </c>
      <c r="Q39" s="4" t="s">
        <v>276</v>
      </c>
      <c r="R39" s="4" t="s">
        <v>276</v>
      </c>
      <c r="S39" s="4" t="s">
        <v>276</v>
      </c>
    </row>
    <row r="40" spans="1:19" hidden="1" x14ac:dyDescent="0.25">
      <c r="A40" s="5" t="s">
        <v>109</v>
      </c>
      <c r="B40" s="12" t="str">
        <f>VLOOKUP(A40,'TU-Rechte-Elemente (alle)'!$C$2:$C$4129,1,FALSE)</f>
        <v>a.223</v>
      </c>
      <c r="C40" s="7" t="s">
        <v>9190</v>
      </c>
      <c r="D40" s="7"/>
      <c r="E40" s="5" t="s">
        <v>24368</v>
      </c>
      <c r="F40" s="5" t="s">
        <v>24464</v>
      </c>
      <c r="G40" s="5" t="s">
        <v>24465</v>
      </c>
      <c r="H40" s="5" t="s">
        <v>24371</v>
      </c>
      <c r="I40" s="5" t="s">
        <v>24372</v>
      </c>
      <c r="J40" s="5" t="s">
        <v>24373</v>
      </c>
      <c r="K40" s="5" t="s">
        <v>276</v>
      </c>
      <c r="L40" s="5" t="s">
        <v>24378</v>
      </c>
      <c r="M40" s="5" t="s">
        <v>276</v>
      </c>
      <c r="N40" s="5" t="s">
        <v>267</v>
      </c>
      <c r="O40" s="5" t="s">
        <v>276</v>
      </c>
      <c r="P40" s="5" t="s">
        <v>276</v>
      </c>
      <c r="Q40" s="5" t="s">
        <v>276</v>
      </c>
      <c r="R40" s="5" t="s">
        <v>276</v>
      </c>
      <c r="S40" s="5" t="s">
        <v>276</v>
      </c>
    </row>
    <row r="41" spans="1:19" hidden="1" x14ac:dyDescent="0.25">
      <c r="A41" s="5" t="s">
        <v>110</v>
      </c>
      <c r="B41" s="12" t="str">
        <f>VLOOKUP(A41,'TU-Rechte-Elemente (alle)'!$C$2:$C$4129,1,FALSE)</f>
        <v>a.224</v>
      </c>
      <c r="C41" s="6" t="s">
        <v>1356</v>
      </c>
      <c r="D41" s="6"/>
      <c r="E41" s="5" t="s">
        <v>24368</v>
      </c>
      <c r="F41" s="4" t="s">
        <v>24466</v>
      </c>
      <c r="G41" s="4" t="s">
        <v>19221</v>
      </c>
      <c r="H41" s="4" t="s">
        <v>24458</v>
      </c>
      <c r="I41" s="4" t="s">
        <v>24372</v>
      </c>
      <c r="J41" s="4" t="s">
        <v>24373</v>
      </c>
      <c r="K41" s="4" t="s">
        <v>276</v>
      </c>
      <c r="L41" s="4" t="s">
        <v>24378</v>
      </c>
      <c r="M41" s="4" t="s">
        <v>276</v>
      </c>
      <c r="N41" s="4" t="s">
        <v>267</v>
      </c>
      <c r="O41" s="4" t="s">
        <v>276</v>
      </c>
      <c r="P41" s="4" t="s">
        <v>276</v>
      </c>
      <c r="Q41" s="4" t="s">
        <v>276</v>
      </c>
      <c r="R41" s="4" t="s">
        <v>276</v>
      </c>
      <c r="S41" s="4" t="s">
        <v>276</v>
      </c>
    </row>
    <row r="42" spans="1:19" hidden="1" x14ac:dyDescent="0.25">
      <c r="A42" s="5" t="s">
        <v>111</v>
      </c>
      <c r="B42" s="12" t="str">
        <f>VLOOKUP(A42,'TU-Rechte-Elemente (alle)'!$C$2:$C$4129,1,FALSE)</f>
        <v>a.225</v>
      </c>
      <c r="C42" s="7" t="s">
        <v>3514</v>
      </c>
      <c r="D42" s="7"/>
      <c r="E42" s="5" t="s">
        <v>24368</v>
      </c>
      <c r="F42" s="5" t="s">
        <v>24467</v>
      </c>
      <c r="G42" s="5" t="s">
        <v>24468</v>
      </c>
      <c r="H42" s="5" t="s">
        <v>24371</v>
      </c>
      <c r="I42" s="5" t="s">
        <v>24372</v>
      </c>
      <c r="J42" s="5" t="s">
        <v>24373</v>
      </c>
      <c r="K42" s="5" t="s">
        <v>276</v>
      </c>
      <c r="L42" s="5" t="s">
        <v>24378</v>
      </c>
      <c r="M42" s="5" t="s">
        <v>276</v>
      </c>
      <c r="N42" s="5" t="s">
        <v>267</v>
      </c>
      <c r="O42" s="5" t="s">
        <v>276</v>
      </c>
      <c r="P42" s="5" t="s">
        <v>276</v>
      </c>
      <c r="Q42" s="5" t="s">
        <v>276</v>
      </c>
      <c r="R42" s="5" t="s">
        <v>276</v>
      </c>
      <c r="S42" s="5" t="s">
        <v>276</v>
      </c>
    </row>
    <row r="43" spans="1:19" hidden="1" x14ac:dyDescent="0.25">
      <c r="A43" s="5" t="s">
        <v>112</v>
      </c>
      <c r="B43" s="12" t="str">
        <f>VLOOKUP(A43,'TU-Rechte-Elemente (alle)'!$C$2:$C$4129,1,FALSE)</f>
        <v>a.226</v>
      </c>
      <c r="C43" s="6" t="s">
        <v>11315</v>
      </c>
      <c r="D43" s="6"/>
      <c r="E43" s="5" t="s">
        <v>24368</v>
      </c>
      <c r="F43" s="4" t="s">
        <v>24469</v>
      </c>
      <c r="G43" s="4" t="s">
        <v>24470</v>
      </c>
      <c r="H43" s="4" t="s">
        <v>24371</v>
      </c>
      <c r="I43" s="4" t="s">
        <v>24372</v>
      </c>
      <c r="J43" s="4" t="s">
        <v>24373</v>
      </c>
      <c r="K43" s="4" t="s">
        <v>276</v>
      </c>
      <c r="L43" s="4" t="s">
        <v>24378</v>
      </c>
      <c r="M43" s="4" t="s">
        <v>276</v>
      </c>
      <c r="N43" s="4" t="s">
        <v>267</v>
      </c>
      <c r="O43" s="4" t="s">
        <v>276</v>
      </c>
      <c r="P43" s="4" t="s">
        <v>276</v>
      </c>
      <c r="Q43" s="4" t="s">
        <v>276</v>
      </c>
      <c r="R43" s="4" t="s">
        <v>276</v>
      </c>
      <c r="S43" s="4" t="s">
        <v>276</v>
      </c>
    </row>
    <row r="44" spans="1:19" hidden="1" x14ac:dyDescent="0.25">
      <c r="A44" s="5" t="s">
        <v>113</v>
      </c>
      <c r="B44" s="12" t="str">
        <f>VLOOKUP(A44,'TU-Rechte-Elemente (alle)'!$C$2:$C$4129,1,FALSE)</f>
        <v>a.230</v>
      </c>
      <c r="C44" s="7" t="s">
        <v>4183</v>
      </c>
      <c r="D44" s="7"/>
      <c r="E44" s="5" t="s">
        <v>24368</v>
      </c>
      <c r="F44" s="5" t="s">
        <v>24471</v>
      </c>
      <c r="G44" s="5" t="s">
        <v>24472</v>
      </c>
      <c r="H44" s="5" t="s">
        <v>24371</v>
      </c>
      <c r="I44" s="5" t="s">
        <v>24372</v>
      </c>
      <c r="J44" s="5" t="s">
        <v>24373</v>
      </c>
      <c r="K44" s="5" t="s">
        <v>276</v>
      </c>
      <c r="L44" s="5" t="s">
        <v>24378</v>
      </c>
      <c r="M44" s="5" t="s">
        <v>276</v>
      </c>
      <c r="N44" s="5" t="s">
        <v>267</v>
      </c>
      <c r="O44" s="5" t="s">
        <v>276</v>
      </c>
      <c r="P44" s="5" t="s">
        <v>276</v>
      </c>
      <c r="Q44" s="5" t="s">
        <v>276</v>
      </c>
      <c r="R44" s="5" t="s">
        <v>276</v>
      </c>
      <c r="S44" s="5" t="s">
        <v>276</v>
      </c>
    </row>
    <row r="45" spans="1:19" hidden="1" x14ac:dyDescent="0.25">
      <c r="A45" s="5" t="s">
        <v>114</v>
      </c>
      <c r="B45" s="12" t="str">
        <f>VLOOKUP(A45,'TU-Rechte-Elemente (alle)'!$C$2:$C$4129,1,FALSE)</f>
        <v>a.231</v>
      </c>
      <c r="C45" s="6" t="s">
        <v>2613</v>
      </c>
      <c r="D45" s="6"/>
      <c r="E45" s="5" t="s">
        <v>24368</v>
      </c>
      <c r="F45" s="4" t="s">
        <v>24473</v>
      </c>
      <c r="G45" s="4" t="s">
        <v>24474</v>
      </c>
      <c r="H45" s="4" t="s">
        <v>24371</v>
      </c>
      <c r="I45" s="4" t="s">
        <v>24372</v>
      </c>
      <c r="J45" s="4" t="s">
        <v>24373</v>
      </c>
      <c r="K45" s="4" t="s">
        <v>276</v>
      </c>
      <c r="L45" s="4" t="s">
        <v>24378</v>
      </c>
      <c r="M45" s="4" t="s">
        <v>276</v>
      </c>
      <c r="N45" s="4" t="s">
        <v>267</v>
      </c>
      <c r="O45" s="4" t="s">
        <v>276</v>
      </c>
      <c r="P45" s="4" t="s">
        <v>276</v>
      </c>
      <c r="Q45" s="4" t="s">
        <v>276</v>
      </c>
      <c r="R45" s="4" t="s">
        <v>276</v>
      </c>
      <c r="S45" s="4" t="s">
        <v>276</v>
      </c>
    </row>
    <row r="46" spans="1:19" hidden="1" x14ac:dyDescent="0.25">
      <c r="A46" s="5" t="s">
        <v>115</v>
      </c>
      <c r="B46" s="12" t="str">
        <f>VLOOKUP(A46,'TU-Rechte-Elemente (alle)'!$C$2:$C$4129,1,FALSE)</f>
        <v>a.236</v>
      </c>
      <c r="C46" s="7" t="s">
        <v>8182</v>
      </c>
      <c r="D46" s="7"/>
      <c r="E46" s="5" t="s">
        <v>24368</v>
      </c>
      <c r="F46" s="5" t="s">
        <v>24475</v>
      </c>
      <c r="G46" s="5" t="s">
        <v>1362</v>
      </c>
      <c r="H46" s="5" t="s">
        <v>24476</v>
      </c>
      <c r="I46" s="5" t="s">
        <v>24372</v>
      </c>
      <c r="J46" s="5" t="s">
        <v>24373</v>
      </c>
      <c r="K46" s="5" t="s">
        <v>276</v>
      </c>
      <c r="L46" s="5" t="s">
        <v>24378</v>
      </c>
      <c r="M46" s="5" t="s">
        <v>276</v>
      </c>
      <c r="N46" s="5" t="s">
        <v>267</v>
      </c>
      <c r="O46" s="5" t="s">
        <v>276</v>
      </c>
      <c r="P46" s="5" t="s">
        <v>276</v>
      </c>
      <c r="Q46" s="5" t="s">
        <v>276</v>
      </c>
      <c r="R46" s="5" t="s">
        <v>276</v>
      </c>
      <c r="S46" s="5" t="s">
        <v>276</v>
      </c>
    </row>
    <row r="47" spans="1:19" hidden="1" x14ac:dyDescent="0.25">
      <c r="A47" s="5" t="s">
        <v>116</v>
      </c>
      <c r="B47" s="12" t="str">
        <f>VLOOKUP(A47,'TU-Rechte-Elemente (alle)'!$C$2:$C$4129,1,FALSE)</f>
        <v>a.237</v>
      </c>
      <c r="C47" s="6" t="s">
        <v>2391</v>
      </c>
      <c r="D47" s="6"/>
      <c r="E47" s="5" t="s">
        <v>24368</v>
      </c>
      <c r="F47" s="4" t="s">
        <v>24477</v>
      </c>
      <c r="G47" s="4" t="s">
        <v>24478</v>
      </c>
      <c r="H47" s="4" t="s">
        <v>24476</v>
      </c>
      <c r="I47" s="4" t="s">
        <v>24372</v>
      </c>
      <c r="J47" s="4" t="s">
        <v>24373</v>
      </c>
      <c r="K47" s="4" t="s">
        <v>276</v>
      </c>
      <c r="L47" s="4" t="s">
        <v>24378</v>
      </c>
      <c r="M47" s="4" t="s">
        <v>276</v>
      </c>
      <c r="N47" s="4" t="s">
        <v>267</v>
      </c>
      <c r="O47" s="4" t="s">
        <v>276</v>
      </c>
      <c r="P47" s="4" t="s">
        <v>276</v>
      </c>
      <c r="Q47" s="4" t="s">
        <v>276</v>
      </c>
      <c r="R47" s="4" t="s">
        <v>276</v>
      </c>
      <c r="S47" s="4" t="s">
        <v>276</v>
      </c>
    </row>
    <row r="48" spans="1:19" hidden="1" x14ac:dyDescent="0.25">
      <c r="A48" s="5" t="s">
        <v>117</v>
      </c>
      <c r="B48" s="12" t="str">
        <f>VLOOKUP(A48,'TU-Rechte-Elemente (alle)'!$C$2:$C$4129,1,FALSE)</f>
        <v>a.238</v>
      </c>
      <c r="C48" s="7" t="s">
        <v>19488</v>
      </c>
      <c r="D48" s="7"/>
      <c r="E48" s="5" t="s">
        <v>24368</v>
      </c>
      <c r="F48" s="5" t="s">
        <v>24479</v>
      </c>
      <c r="G48" s="5" t="s">
        <v>1395</v>
      </c>
      <c r="H48" s="5" t="s">
        <v>24476</v>
      </c>
      <c r="I48" s="5" t="s">
        <v>24372</v>
      </c>
      <c r="J48" s="5" t="s">
        <v>24373</v>
      </c>
      <c r="K48" s="5" t="s">
        <v>276</v>
      </c>
      <c r="L48" s="5" t="s">
        <v>24378</v>
      </c>
      <c r="M48" s="5" t="s">
        <v>276</v>
      </c>
      <c r="N48" s="5" t="s">
        <v>276</v>
      </c>
      <c r="O48" s="5" t="s">
        <v>276</v>
      </c>
      <c r="P48" s="5" t="s">
        <v>276</v>
      </c>
      <c r="Q48" s="5" t="s">
        <v>276</v>
      </c>
      <c r="R48" s="5" t="s">
        <v>276</v>
      </c>
      <c r="S48" s="5" t="s">
        <v>276</v>
      </c>
    </row>
    <row r="49" spans="1:19" hidden="1" x14ac:dyDescent="0.25">
      <c r="A49" s="5" t="s">
        <v>118</v>
      </c>
      <c r="B49" s="12" t="str">
        <f>VLOOKUP(A49,'TU-Rechte-Elemente (alle)'!$C$2:$C$4129,1,FALSE)</f>
        <v>a.240</v>
      </c>
      <c r="C49" s="6" t="s">
        <v>6607</v>
      </c>
      <c r="D49" s="6"/>
      <c r="E49" s="5" t="s">
        <v>24368</v>
      </c>
      <c r="F49" s="4" t="s">
        <v>24480</v>
      </c>
      <c r="G49" s="4" t="s">
        <v>24481</v>
      </c>
      <c r="H49" s="4" t="s">
        <v>24371</v>
      </c>
      <c r="I49" s="4" t="s">
        <v>24372</v>
      </c>
      <c r="J49" s="4" t="s">
        <v>24373</v>
      </c>
      <c r="K49" s="4" t="s">
        <v>276</v>
      </c>
      <c r="L49" s="4" t="s">
        <v>24378</v>
      </c>
      <c r="M49" s="4" t="s">
        <v>276</v>
      </c>
      <c r="N49" s="4" t="s">
        <v>267</v>
      </c>
      <c r="O49" s="4" t="s">
        <v>276</v>
      </c>
      <c r="P49" s="4" t="s">
        <v>276</v>
      </c>
      <c r="Q49" s="4" t="s">
        <v>276</v>
      </c>
      <c r="R49" s="4" t="s">
        <v>276</v>
      </c>
      <c r="S49" s="4" t="s">
        <v>276</v>
      </c>
    </row>
    <row r="50" spans="1:19" hidden="1" x14ac:dyDescent="0.25">
      <c r="A50" s="5" t="s">
        <v>119</v>
      </c>
      <c r="B50" s="12" t="str">
        <f>VLOOKUP(A50,'TU-Rechte-Elemente (alle)'!$C$2:$C$4129,1,FALSE)</f>
        <v>a.249</v>
      </c>
      <c r="C50" s="7" t="s">
        <v>19283</v>
      </c>
      <c r="D50" s="7"/>
      <c r="E50" s="5" t="s">
        <v>24368</v>
      </c>
      <c r="F50" s="5" t="s">
        <v>24482</v>
      </c>
      <c r="G50" s="5" t="s">
        <v>24483</v>
      </c>
      <c r="H50" s="5" t="s">
        <v>24371</v>
      </c>
      <c r="I50" s="5" t="s">
        <v>24372</v>
      </c>
      <c r="J50" s="5" t="s">
        <v>24373</v>
      </c>
      <c r="K50" s="5" t="s">
        <v>276</v>
      </c>
      <c r="L50" s="5" t="s">
        <v>24378</v>
      </c>
      <c r="M50" s="5" t="s">
        <v>276</v>
      </c>
      <c r="N50" s="5" t="s">
        <v>267</v>
      </c>
      <c r="O50" s="5" t="s">
        <v>276</v>
      </c>
      <c r="P50" s="5" t="s">
        <v>276</v>
      </c>
      <c r="Q50" s="5" t="s">
        <v>276</v>
      </c>
      <c r="R50" s="5" t="s">
        <v>276</v>
      </c>
      <c r="S50" s="5" t="s">
        <v>276</v>
      </c>
    </row>
    <row r="51" spans="1:19" hidden="1" x14ac:dyDescent="0.25">
      <c r="A51" s="5" t="s">
        <v>120</v>
      </c>
      <c r="B51" s="12" t="str">
        <f>VLOOKUP(A51,'TU-Rechte-Elemente (alle)'!$C$2:$C$4129,1,FALSE)</f>
        <v>a.250</v>
      </c>
      <c r="C51" s="6" t="s">
        <v>6272</v>
      </c>
      <c r="D51" s="6"/>
      <c r="E51" s="5" t="s">
        <v>24368</v>
      </c>
      <c r="F51" s="4" t="s">
        <v>24484</v>
      </c>
      <c r="G51" s="4" t="s">
        <v>24485</v>
      </c>
      <c r="H51" s="4" t="s">
        <v>24371</v>
      </c>
      <c r="I51" s="4" t="s">
        <v>24372</v>
      </c>
      <c r="J51" s="4" t="s">
        <v>24373</v>
      </c>
      <c r="K51" s="4" t="s">
        <v>276</v>
      </c>
      <c r="L51" s="4" t="s">
        <v>24374</v>
      </c>
      <c r="M51" s="4" t="s">
        <v>276</v>
      </c>
      <c r="N51" s="4" t="s">
        <v>267</v>
      </c>
      <c r="O51" s="4" t="s">
        <v>276</v>
      </c>
      <c r="P51" s="4" t="s">
        <v>276</v>
      </c>
      <c r="Q51" s="4" t="s">
        <v>276</v>
      </c>
      <c r="R51" s="4" t="s">
        <v>276</v>
      </c>
      <c r="S51" s="4" t="s">
        <v>276</v>
      </c>
    </row>
    <row r="52" spans="1:19" hidden="1" x14ac:dyDescent="0.25">
      <c r="A52" s="5" t="s">
        <v>121</v>
      </c>
      <c r="B52" s="12" t="str">
        <f>VLOOKUP(A52,'TU-Rechte-Elemente (alle)'!$C$2:$C$4129,1,FALSE)</f>
        <v>a.251</v>
      </c>
      <c r="C52" s="7" t="s">
        <v>11330</v>
      </c>
      <c r="D52" s="7"/>
      <c r="E52" s="5" t="s">
        <v>24368</v>
      </c>
      <c r="F52" s="5" t="s">
        <v>24486</v>
      </c>
      <c r="G52" s="5" t="s">
        <v>24487</v>
      </c>
      <c r="H52" s="5" t="s">
        <v>24371</v>
      </c>
      <c r="I52" s="5" t="s">
        <v>24372</v>
      </c>
      <c r="J52" s="5" t="s">
        <v>24373</v>
      </c>
      <c r="K52" s="5" t="s">
        <v>276</v>
      </c>
      <c r="L52" s="5" t="s">
        <v>24378</v>
      </c>
      <c r="M52" s="5" t="s">
        <v>276</v>
      </c>
      <c r="N52" s="5" t="s">
        <v>267</v>
      </c>
      <c r="O52" s="5" t="s">
        <v>276</v>
      </c>
      <c r="P52" s="5" t="s">
        <v>276</v>
      </c>
      <c r="Q52" s="5" t="s">
        <v>276</v>
      </c>
      <c r="R52" s="5" t="s">
        <v>276</v>
      </c>
      <c r="S52" s="5" t="s">
        <v>276</v>
      </c>
    </row>
    <row r="53" spans="1:19" hidden="1" x14ac:dyDescent="0.25">
      <c r="A53" s="5" t="s">
        <v>122</v>
      </c>
      <c r="B53" s="12" t="str">
        <f>VLOOKUP(A53,'TU-Rechte-Elemente (alle)'!$C$2:$C$4129,1,FALSE)</f>
        <v>a.252</v>
      </c>
      <c r="C53" s="6" t="s">
        <v>11334</v>
      </c>
      <c r="D53" s="6"/>
      <c r="E53" s="5" t="s">
        <v>24368</v>
      </c>
      <c r="F53" s="4" t="s">
        <v>24488</v>
      </c>
      <c r="G53" s="4" t="s">
        <v>24489</v>
      </c>
      <c r="H53" s="4" t="s">
        <v>24371</v>
      </c>
      <c r="I53" s="4" t="s">
        <v>24372</v>
      </c>
      <c r="J53" s="4" t="s">
        <v>24373</v>
      </c>
      <c r="K53" s="4" t="s">
        <v>276</v>
      </c>
      <c r="L53" s="4" t="s">
        <v>24378</v>
      </c>
      <c r="M53" s="4" t="s">
        <v>276</v>
      </c>
      <c r="N53" s="4" t="s">
        <v>267</v>
      </c>
      <c r="O53" s="4" t="s">
        <v>276</v>
      </c>
      <c r="P53" s="4" t="s">
        <v>276</v>
      </c>
      <c r="Q53" s="4" t="s">
        <v>276</v>
      </c>
      <c r="R53" s="4" t="s">
        <v>276</v>
      </c>
      <c r="S53" s="4" t="s">
        <v>276</v>
      </c>
    </row>
    <row r="54" spans="1:19" hidden="1" x14ac:dyDescent="0.25">
      <c r="A54" s="5" t="s">
        <v>123</v>
      </c>
      <c r="B54" s="12" t="str">
        <f>VLOOKUP(A54,'TU-Rechte-Elemente (alle)'!$C$2:$C$4129,1,FALSE)</f>
        <v>a.253</v>
      </c>
      <c r="C54" s="7" t="s">
        <v>7341</v>
      </c>
      <c r="D54" s="7"/>
      <c r="E54" s="5" t="s">
        <v>24368</v>
      </c>
      <c r="F54" s="5" t="s">
        <v>24490</v>
      </c>
      <c r="G54" s="5" t="s">
        <v>24491</v>
      </c>
      <c r="H54" s="5" t="s">
        <v>24492</v>
      </c>
      <c r="I54" s="5" t="s">
        <v>24372</v>
      </c>
      <c r="J54" s="5" t="s">
        <v>24373</v>
      </c>
      <c r="K54" s="5" t="s">
        <v>276</v>
      </c>
      <c r="L54" s="5" t="s">
        <v>24374</v>
      </c>
      <c r="M54" s="5" t="s">
        <v>276</v>
      </c>
      <c r="N54" s="5" t="s">
        <v>267</v>
      </c>
      <c r="O54" s="5" t="s">
        <v>276</v>
      </c>
      <c r="P54" s="5" t="s">
        <v>276</v>
      </c>
      <c r="Q54" s="5" t="s">
        <v>276</v>
      </c>
      <c r="R54" s="5" t="s">
        <v>276</v>
      </c>
      <c r="S54" s="5" t="s">
        <v>276</v>
      </c>
    </row>
    <row r="55" spans="1:19" hidden="1" x14ac:dyDescent="0.25">
      <c r="A55" s="5" t="s">
        <v>124</v>
      </c>
      <c r="B55" s="12" t="str">
        <f>VLOOKUP(A55,'TU-Rechte-Elemente (alle)'!$C$2:$C$4129,1,FALSE)</f>
        <v>a.254</v>
      </c>
      <c r="C55" s="6" t="s">
        <v>6254</v>
      </c>
      <c r="D55" s="6"/>
      <c r="E55" s="5" t="s">
        <v>24368</v>
      </c>
      <c r="F55" s="4" t="s">
        <v>24493</v>
      </c>
      <c r="G55" s="4" t="s">
        <v>19228</v>
      </c>
      <c r="H55" s="4" t="s">
        <v>24492</v>
      </c>
      <c r="I55" s="4" t="s">
        <v>24372</v>
      </c>
      <c r="J55" s="4" t="s">
        <v>24373</v>
      </c>
      <c r="K55" s="4" t="s">
        <v>276</v>
      </c>
      <c r="L55" s="4" t="s">
        <v>24374</v>
      </c>
      <c r="M55" s="4" t="s">
        <v>276</v>
      </c>
      <c r="N55" s="4" t="s">
        <v>267</v>
      </c>
      <c r="O55" s="4" t="s">
        <v>276</v>
      </c>
      <c r="P55" s="4" t="s">
        <v>276</v>
      </c>
      <c r="Q55" s="4" t="s">
        <v>276</v>
      </c>
      <c r="R55" s="4" t="s">
        <v>276</v>
      </c>
      <c r="S55" s="4" t="s">
        <v>276</v>
      </c>
    </row>
    <row r="56" spans="1:19" hidden="1" x14ac:dyDescent="0.25">
      <c r="A56" s="5" t="s">
        <v>125</v>
      </c>
      <c r="B56" s="12" t="str">
        <f>VLOOKUP(A56,'TU-Rechte-Elemente (alle)'!$C$2:$C$4129,1,FALSE)</f>
        <v>a.255</v>
      </c>
      <c r="C56" s="7" t="s">
        <v>7296</v>
      </c>
      <c r="D56" s="7"/>
      <c r="E56" s="5" t="s">
        <v>24368</v>
      </c>
      <c r="F56" s="5" t="s">
        <v>24494</v>
      </c>
      <c r="G56" s="5" t="s">
        <v>24495</v>
      </c>
      <c r="H56" s="5" t="s">
        <v>24492</v>
      </c>
      <c r="I56" s="5" t="s">
        <v>24372</v>
      </c>
      <c r="J56" s="5" t="s">
        <v>24373</v>
      </c>
      <c r="K56" s="5" t="s">
        <v>276</v>
      </c>
      <c r="L56" s="5" t="s">
        <v>24374</v>
      </c>
      <c r="M56" s="5" t="s">
        <v>276</v>
      </c>
      <c r="N56" s="5" t="s">
        <v>267</v>
      </c>
      <c r="O56" s="5" t="s">
        <v>276</v>
      </c>
      <c r="P56" s="5" t="s">
        <v>276</v>
      </c>
      <c r="Q56" s="5" t="s">
        <v>276</v>
      </c>
      <c r="R56" s="5" t="s">
        <v>276</v>
      </c>
      <c r="S56" s="5" t="s">
        <v>276</v>
      </c>
    </row>
    <row r="57" spans="1:19" hidden="1" x14ac:dyDescent="0.25">
      <c r="A57" s="5" t="s">
        <v>126</v>
      </c>
      <c r="B57" s="12" t="str">
        <f>VLOOKUP(A57,'TU-Rechte-Elemente (alle)'!$C$2:$C$4129,1,FALSE)</f>
        <v>a.256</v>
      </c>
      <c r="C57" s="6" t="s">
        <v>19506</v>
      </c>
      <c r="D57" s="6"/>
      <c r="E57" s="5" t="s">
        <v>24368</v>
      </c>
      <c r="F57" s="4" t="s">
        <v>24496</v>
      </c>
      <c r="G57" s="4" t="s">
        <v>24497</v>
      </c>
      <c r="H57" s="4" t="s">
        <v>24492</v>
      </c>
      <c r="I57" s="4" t="s">
        <v>24372</v>
      </c>
      <c r="J57" s="4" t="s">
        <v>24373</v>
      </c>
      <c r="K57" s="4" t="s">
        <v>276</v>
      </c>
      <c r="L57" s="4" t="s">
        <v>276</v>
      </c>
      <c r="M57" s="4" t="s">
        <v>276</v>
      </c>
      <c r="N57" s="4" t="s">
        <v>267</v>
      </c>
      <c r="O57" s="4" t="s">
        <v>276</v>
      </c>
      <c r="P57" s="4" t="s">
        <v>276</v>
      </c>
      <c r="Q57" s="4" t="s">
        <v>276</v>
      </c>
      <c r="R57" s="4" t="s">
        <v>276</v>
      </c>
      <c r="S57" s="4" t="s">
        <v>276</v>
      </c>
    </row>
    <row r="58" spans="1:19" hidden="1" x14ac:dyDescent="0.25">
      <c r="A58" s="5" t="s">
        <v>127</v>
      </c>
      <c r="B58" s="12" t="str">
        <f>VLOOKUP(A58,'TU-Rechte-Elemente (alle)'!$C$2:$C$4129,1,FALSE)</f>
        <v>a.290</v>
      </c>
      <c r="C58" s="7" t="s">
        <v>1447</v>
      </c>
      <c r="D58" s="7"/>
      <c r="E58" s="5" t="s">
        <v>24368</v>
      </c>
      <c r="F58" s="5" t="s">
        <v>24498</v>
      </c>
      <c r="G58" s="5" t="s">
        <v>19237</v>
      </c>
      <c r="H58" s="5" t="s">
        <v>24499</v>
      </c>
      <c r="I58" s="5" t="s">
        <v>24372</v>
      </c>
      <c r="J58" s="5" t="s">
        <v>24373</v>
      </c>
      <c r="K58" s="5" t="s">
        <v>276</v>
      </c>
      <c r="L58" s="5" t="s">
        <v>24378</v>
      </c>
      <c r="M58" s="5" t="s">
        <v>276</v>
      </c>
      <c r="N58" s="5" t="s">
        <v>267</v>
      </c>
      <c r="O58" s="5" t="s">
        <v>276</v>
      </c>
      <c r="P58" s="5" t="s">
        <v>276</v>
      </c>
      <c r="Q58" s="5" t="s">
        <v>276</v>
      </c>
      <c r="R58" s="5" t="s">
        <v>276</v>
      </c>
      <c r="S58" s="5" t="s">
        <v>276</v>
      </c>
    </row>
    <row r="59" spans="1:19" hidden="1" x14ac:dyDescent="0.25">
      <c r="A59" s="5" t="s">
        <v>128</v>
      </c>
      <c r="B59" s="12" t="str">
        <f>VLOOKUP(A59,'TU-Rechte-Elemente (alle)'!$C$2:$C$4129,1,FALSE)</f>
        <v>a.291</v>
      </c>
      <c r="C59" s="6" t="s">
        <v>10143</v>
      </c>
      <c r="D59" s="6"/>
      <c r="E59" s="5" t="s">
        <v>24368</v>
      </c>
      <c r="F59" s="4" t="s">
        <v>24500</v>
      </c>
      <c r="G59" s="4" t="s">
        <v>24501</v>
      </c>
      <c r="H59" s="4" t="s">
        <v>24502</v>
      </c>
      <c r="I59" s="4" t="s">
        <v>24372</v>
      </c>
      <c r="J59" s="4" t="s">
        <v>24373</v>
      </c>
      <c r="K59" s="4" t="s">
        <v>276</v>
      </c>
      <c r="L59" s="4" t="s">
        <v>24415</v>
      </c>
      <c r="M59" s="4" t="s">
        <v>276</v>
      </c>
      <c r="N59" s="4" t="s">
        <v>267</v>
      </c>
      <c r="O59" s="4" t="s">
        <v>276</v>
      </c>
      <c r="P59" s="4" t="s">
        <v>276</v>
      </c>
      <c r="Q59" s="4" t="s">
        <v>276</v>
      </c>
      <c r="R59" s="4" t="s">
        <v>276</v>
      </c>
      <c r="S59" s="4" t="s">
        <v>276</v>
      </c>
    </row>
    <row r="60" spans="1:19" hidden="1" x14ac:dyDescent="0.25">
      <c r="A60" s="5" t="s">
        <v>129</v>
      </c>
      <c r="B60" s="12" t="str">
        <f>VLOOKUP(A60,'TU-Rechte-Elemente (alle)'!$C$2:$C$4129,1,FALSE)</f>
        <v>a.299</v>
      </c>
      <c r="C60" s="7" t="s">
        <v>19515</v>
      </c>
      <c r="D60" s="7"/>
      <c r="E60" s="5" t="s">
        <v>24368</v>
      </c>
      <c r="F60" s="5" t="s">
        <v>24503</v>
      </c>
      <c r="G60" s="5" t="s">
        <v>24504</v>
      </c>
      <c r="H60" s="5" t="s">
        <v>24502</v>
      </c>
      <c r="I60" s="5" t="s">
        <v>24372</v>
      </c>
      <c r="J60" s="5" t="s">
        <v>24373</v>
      </c>
      <c r="K60" s="5" t="s">
        <v>276</v>
      </c>
      <c r="L60" s="5" t="s">
        <v>24415</v>
      </c>
      <c r="M60" s="5" t="s">
        <v>276</v>
      </c>
      <c r="N60" s="5" t="s">
        <v>267</v>
      </c>
      <c r="O60" s="5" t="s">
        <v>276</v>
      </c>
      <c r="P60" s="5" t="s">
        <v>276</v>
      </c>
      <c r="Q60" s="5" t="s">
        <v>276</v>
      </c>
      <c r="R60" s="5" t="s">
        <v>276</v>
      </c>
      <c r="S60" s="5" t="s">
        <v>276</v>
      </c>
    </row>
    <row r="61" spans="1:19" hidden="1" x14ac:dyDescent="0.25">
      <c r="A61" s="5" t="s">
        <v>130</v>
      </c>
      <c r="B61" s="12" t="str">
        <f>VLOOKUP(A61,'TU-Rechte-Elemente (alle)'!$C$2:$C$4129,1,FALSE)</f>
        <v>a.300</v>
      </c>
      <c r="C61" s="6" t="s">
        <v>2379</v>
      </c>
      <c r="D61" s="6"/>
      <c r="E61" s="5" t="s">
        <v>24368</v>
      </c>
      <c r="F61" s="4" t="s">
        <v>24505</v>
      </c>
      <c r="G61" s="4" t="s">
        <v>24506</v>
      </c>
      <c r="H61" s="4" t="s">
        <v>24502</v>
      </c>
      <c r="I61" s="4" t="s">
        <v>24372</v>
      </c>
      <c r="J61" s="4" t="s">
        <v>24373</v>
      </c>
      <c r="K61" s="4" t="s">
        <v>276</v>
      </c>
      <c r="L61" s="4" t="s">
        <v>24415</v>
      </c>
      <c r="M61" s="4" t="s">
        <v>276</v>
      </c>
      <c r="N61" s="4" t="s">
        <v>276</v>
      </c>
      <c r="O61" s="4" t="s">
        <v>276</v>
      </c>
      <c r="P61" s="4" t="s">
        <v>276</v>
      </c>
      <c r="Q61" s="4" t="s">
        <v>276</v>
      </c>
      <c r="R61" s="4" t="s">
        <v>276</v>
      </c>
      <c r="S61" s="4" t="s">
        <v>276</v>
      </c>
    </row>
    <row r="62" spans="1:19" hidden="1" x14ac:dyDescent="0.25">
      <c r="A62" s="5" t="s">
        <v>131</v>
      </c>
      <c r="B62" s="12" t="str">
        <f>VLOOKUP(A62,'TU-Rechte-Elemente (alle)'!$C$2:$C$4129,1,FALSE)</f>
        <v>a.301</v>
      </c>
      <c r="C62" s="7" t="s">
        <v>7369</v>
      </c>
      <c r="D62" s="7"/>
      <c r="E62" s="5" t="s">
        <v>24368</v>
      </c>
      <c r="F62" s="5" t="s">
        <v>24507</v>
      </c>
      <c r="G62" s="5" t="s">
        <v>24508</v>
      </c>
      <c r="H62" s="5" t="s">
        <v>24371</v>
      </c>
      <c r="I62" s="5" t="s">
        <v>24372</v>
      </c>
      <c r="J62" s="5" t="s">
        <v>24373</v>
      </c>
      <c r="K62" s="5" t="s">
        <v>276</v>
      </c>
      <c r="L62" s="5" t="s">
        <v>24415</v>
      </c>
      <c r="M62" s="5" t="s">
        <v>276</v>
      </c>
      <c r="N62" s="5" t="s">
        <v>267</v>
      </c>
      <c r="O62" s="5" t="s">
        <v>276</v>
      </c>
      <c r="P62" s="5" t="s">
        <v>276</v>
      </c>
      <c r="Q62" s="5" t="s">
        <v>276</v>
      </c>
      <c r="R62" s="5" t="s">
        <v>276</v>
      </c>
      <c r="S62" s="5" t="s">
        <v>276</v>
      </c>
    </row>
    <row r="63" spans="1:19" hidden="1" x14ac:dyDescent="0.25">
      <c r="A63" s="5" t="s">
        <v>132</v>
      </c>
      <c r="B63" s="12" t="str">
        <f>VLOOKUP(A63,'TU-Rechte-Elemente (alle)'!$C$2:$C$4129,1,FALSE)</f>
        <v>a.302</v>
      </c>
      <c r="C63" s="6" t="s">
        <v>11428</v>
      </c>
      <c r="D63" s="6"/>
      <c r="E63" s="5" t="s">
        <v>24368</v>
      </c>
      <c r="F63" s="4" t="s">
        <v>24509</v>
      </c>
      <c r="G63" s="4" t="s">
        <v>24510</v>
      </c>
      <c r="H63" s="4" t="s">
        <v>24502</v>
      </c>
      <c r="I63" s="4" t="s">
        <v>24372</v>
      </c>
      <c r="J63" s="4" t="s">
        <v>24373</v>
      </c>
      <c r="K63" s="4" t="s">
        <v>276</v>
      </c>
      <c r="L63" s="4" t="s">
        <v>24415</v>
      </c>
      <c r="M63" s="4" t="s">
        <v>276</v>
      </c>
      <c r="N63" s="4" t="s">
        <v>267</v>
      </c>
      <c r="O63" s="4" t="s">
        <v>276</v>
      </c>
      <c r="P63" s="4" t="s">
        <v>276</v>
      </c>
      <c r="Q63" s="4" t="s">
        <v>276</v>
      </c>
      <c r="R63" s="4" t="s">
        <v>276</v>
      </c>
      <c r="S63" s="4" t="s">
        <v>276</v>
      </c>
    </row>
    <row r="64" spans="1:19" hidden="1" x14ac:dyDescent="0.25">
      <c r="A64" s="5" t="s">
        <v>133</v>
      </c>
      <c r="B64" s="12" t="str">
        <f>VLOOKUP(A64,'TU-Rechte-Elemente (alle)'!$C$2:$C$4129,1,FALSE)</f>
        <v>a.303</v>
      </c>
      <c r="C64" s="7" t="s">
        <v>11430</v>
      </c>
      <c r="D64" s="7"/>
      <c r="E64" s="5" t="s">
        <v>24368</v>
      </c>
      <c r="F64" s="5" t="s">
        <v>24511</v>
      </c>
      <c r="G64" s="5" t="s">
        <v>24512</v>
      </c>
      <c r="H64" s="5" t="s">
        <v>24502</v>
      </c>
      <c r="I64" s="5" t="s">
        <v>24372</v>
      </c>
      <c r="J64" s="5" t="s">
        <v>24373</v>
      </c>
      <c r="K64" s="5" t="s">
        <v>276</v>
      </c>
      <c r="L64" s="5" t="s">
        <v>24415</v>
      </c>
      <c r="M64" s="5" t="s">
        <v>276</v>
      </c>
      <c r="N64" s="5" t="s">
        <v>267</v>
      </c>
      <c r="O64" s="5" t="s">
        <v>276</v>
      </c>
      <c r="P64" s="5" t="s">
        <v>276</v>
      </c>
      <c r="Q64" s="5" t="s">
        <v>276</v>
      </c>
      <c r="R64" s="5" t="s">
        <v>276</v>
      </c>
      <c r="S64" s="5" t="s">
        <v>276</v>
      </c>
    </row>
    <row r="65" spans="1:19" hidden="1" x14ac:dyDescent="0.25">
      <c r="A65" s="5" t="s">
        <v>134</v>
      </c>
      <c r="B65" s="12" t="str">
        <f>VLOOKUP(A65,'TU-Rechte-Elemente (alle)'!$C$2:$C$4129,1,FALSE)</f>
        <v>a.304</v>
      </c>
      <c r="C65" s="6" t="s">
        <v>19526</v>
      </c>
      <c r="D65" s="6">
        <v>304</v>
      </c>
      <c r="E65" s="4">
        <v>304</v>
      </c>
      <c r="F65" s="4" t="s">
        <v>24513</v>
      </c>
      <c r="G65" s="4" t="s">
        <v>24514</v>
      </c>
      <c r="H65" s="4" t="s">
        <v>24502</v>
      </c>
      <c r="I65" s="4" t="s">
        <v>24372</v>
      </c>
      <c r="J65" s="4" t="s">
        <v>24373</v>
      </c>
      <c r="K65" s="4" t="s">
        <v>276</v>
      </c>
      <c r="L65" s="4" t="s">
        <v>24415</v>
      </c>
      <c r="M65" s="4" t="s">
        <v>276</v>
      </c>
      <c r="N65" s="4" t="s">
        <v>276</v>
      </c>
      <c r="O65" s="4" t="s">
        <v>276</v>
      </c>
      <c r="P65" s="4" t="s">
        <v>276</v>
      </c>
      <c r="Q65" s="4" t="s">
        <v>276</v>
      </c>
      <c r="R65" s="4" t="s">
        <v>276</v>
      </c>
      <c r="S65" s="4" t="s">
        <v>276</v>
      </c>
    </row>
    <row r="66" spans="1:19" hidden="1" x14ac:dyDescent="0.25">
      <c r="A66" s="5" t="s">
        <v>135</v>
      </c>
      <c r="B66" s="12" t="str">
        <f>VLOOKUP(A66,'TU-Rechte-Elemente (alle)'!$C$2:$C$4129,1,FALSE)</f>
        <v>a.305</v>
      </c>
      <c r="C66" s="6" t="s">
        <v>3075</v>
      </c>
      <c r="D66" s="6"/>
      <c r="E66" s="5" t="s">
        <v>24368</v>
      </c>
      <c r="F66" s="4" t="s">
        <v>24515</v>
      </c>
      <c r="G66" s="4" t="s">
        <v>24516</v>
      </c>
      <c r="H66" s="4" t="s">
        <v>24502</v>
      </c>
      <c r="I66" s="4" t="s">
        <v>24372</v>
      </c>
      <c r="J66" s="4" t="s">
        <v>24373</v>
      </c>
      <c r="K66" s="4" t="s">
        <v>276</v>
      </c>
      <c r="L66" s="4" t="s">
        <v>24415</v>
      </c>
      <c r="M66" s="4" t="s">
        <v>276</v>
      </c>
      <c r="N66" s="4" t="s">
        <v>276</v>
      </c>
      <c r="O66" s="4" t="s">
        <v>276</v>
      </c>
      <c r="P66" s="4" t="s">
        <v>276</v>
      </c>
      <c r="Q66" s="4" t="s">
        <v>276</v>
      </c>
      <c r="R66" s="4" t="s">
        <v>276</v>
      </c>
      <c r="S66" s="4" t="s">
        <v>276</v>
      </c>
    </row>
    <row r="67" spans="1:19" hidden="1" x14ac:dyDescent="0.25">
      <c r="A67" s="5" t="s">
        <v>136</v>
      </c>
      <c r="B67" s="12" t="str">
        <f>VLOOKUP(A67,'TU-Rechte-Elemente (alle)'!$C$2:$C$4129,1,FALSE)</f>
        <v>a.306</v>
      </c>
      <c r="C67" s="7" t="s">
        <v>4123</v>
      </c>
      <c r="D67" s="7"/>
      <c r="E67" s="5" t="s">
        <v>24368</v>
      </c>
      <c r="F67" s="5" t="s">
        <v>24517</v>
      </c>
      <c r="G67" s="5" t="s">
        <v>24518</v>
      </c>
      <c r="H67" s="5" t="s">
        <v>24502</v>
      </c>
      <c r="I67" s="5" t="s">
        <v>24372</v>
      </c>
      <c r="J67" s="5" t="s">
        <v>24373</v>
      </c>
      <c r="K67" s="5" t="s">
        <v>276</v>
      </c>
      <c r="L67" s="5" t="s">
        <v>24415</v>
      </c>
      <c r="M67" s="5" t="s">
        <v>276</v>
      </c>
      <c r="N67" s="5" t="s">
        <v>267</v>
      </c>
      <c r="O67" s="5" t="s">
        <v>276</v>
      </c>
      <c r="P67" s="5" t="s">
        <v>276</v>
      </c>
      <c r="Q67" s="5" t="s">
        <v>276</v>
      </c>
      <c r="R67" s="5" t="s">
        <v>276</v>
      </c>
      <c r="S67" s="5" t="s">
        <v>276</v>
      </c>
    </row>
    <row r="68" spans="1:19" hidden="1" x14ac:dyDescent="0.25">
      <c r="A68" s="5" t="s">
        <v>137</v>
      </c>
      <c r="B68" s="12" t="str">
        <f>VLOOKUP(A68,'TU-Rechte-Elemente (alle)'!$C$2:$C$4129,1,FALSE)</f>
        <v>a.307</v>
      </c>
      <c r="C68" s="6" t="s">
        <v>14663</v>
      </c>
      <c r="D68" s="6"/>
      <c r="E68" s="5" t="s">
        <v>24368</v>
      </c>
      <c r="F68" s="4" t="s">
        <v>24519</v>
      </c>
      <c r="G68" s="4" t="s">
        <v>24520</v>
      </c>
      <c r="H68" s="4" t="s">
        <v>24521</v>
      </c>
      <c r="I68" s="4" t="s">
        <v>24372</v>
      </c>
      <c r="J68" s="4" t="s">
        <v>24373</v>
      </c>
      <c r="K68" s="4" t="s">
        <v>276</v>
      </c>
      <c r="L68" s="4" t="s">
        <v>24415</v>
      </c>
      <c r="M68" s="4" t="s">
        <v>276</v>
      </c>
      <c r="N68" s="4" t="s">
        <v>267</v>
      </c>
      <c r="O68" s="4" t="s">
        <v>276</v>
      </c>
      <c r="P68" s="4" t="s">
        <v>276</v>
      </c>
      <c r="Q68" s="4" t="s">
        <v>276</v>
      </c>
      <c r="R68" s="4" t="s">
        <v>276</v>
      </c>
      <c r="S68" s="4" t="s">
        <v>276</v>
      </c>
    </row>
    <row r="69" spans="1:19" hidden="1" x14ac:dyDescent="0.25">
      <c r="A69" s="5" t="s">
        <v>138</v>
      </c>
      <c r="B69" s="12" t="str">
        <f>VLOOKUP(A69,'TU-Rechte-Elemente (alle)'!$C$2:$C$4129,1,FALSE)</f>
        <v>a.308</v>
      </c>
      <c r="C69" s="7" t="s">
        <v>14668</v>
      </c>
      <c r="D69" s="7"/>
      <c r="E69" s="5" t="s">
        <v>24368</v>
      </c>
      <c r="F69" s="5" t="s">
        <v>24522</v>
      </c>
      <c r="G69" s="5" t="s">
        <v>24523</v>
      </c>
      <c r="H69" s="5" t="s">
        <v>24521</v>
      </c>
      <c r="I69" s="5" t="s">
        <v>24372</v>
      </c>
      <c r="J69" s="5" t="s">
        <v>24373</v>
      </c>
      <c r="K69" s="5" t="s">
        <v>276</v>
      </c>
      <c r="L69" s="5" t="s">
        <v>24415</v>
      </c>
      <c r="M69" s="5" t="s">
        <v>276</v>
      </c>
      <c r="N69" s="5" t="s">
        <v>267</v>
      </c>
      <c r="O69" s="5" t="s">
        <v>276</v>
      </c>
      <c r="P69" s="5" t="s">
        <v>276</v>
      </c>
      <c r="Q69" s="5" t="s">
        <v>276</v>
      </c>
      <c r="R69" s="5" t="s">
        <v>276</v>
      </c>
      <c r="S69" s="5" t="s">
        <v>276</v>
      </c>
    </row>
    <row r="70" spans="1:19" hidden="1" x14ac:dyDescent="0.25">
      <c r="A70" s="5" t="s">
        <v>139</v>
      </c>
      <c r="B70" s="12" t="str">
        <f>VLOOKUP(A70,'TU-Rechte-Elemente (alle)'!$C$2:$C$4129,1,FALSE)</f>
        <v>a.309</v>
      </c>
      <c r="C70" s="6" t="s">
        <v>7943</v>
      </c>
      <c r="D70" s="6"/>
      <c r="E70" s="5" t="s">
        <v>24368</v>
      </c>
      <c r="F70" s="4" t="s">
        <v>24524</v>
      </c>
      <c r="G70" s="4" t="s">
        <v>24525</v>
      </c>
      <c r="H70" s="4" t="s">
        <v>24521</v>
      </c>
      <c r="I70" s="4" t="s">
        <v>24372</v>
      </c>
      <c r="J70" s="4" t="s">
        <v>24373</v>
      </c>
      <c r="K70" s="4" t="s">
        <v>276</v>
      </c>
      <c r="L70" s="4" t="s">
        <v>24415</v>
      </c>
      <c r="M70" s="4" t="s">
        <v>276</v>
      </c>
      <c r="N70" s="4" t="s">
        <v>267</v>
      </c>
      <c r="O70" s="4" t="s">
        <v>276</v>
      </c>
      <c r="P70" s="4" t="s">
        <v>276</v>
      </c>
      <c r="Q70" s="4" t="s">
        <v>276</v>
      </c>
      <c r="R70" s="4" t="s">
        <v>276</v>
      </c>
      <c r="S70" s="4" t="s">
        <v>276</v>
      </c>
    </row>
    <row r="71" spans="1:19" hidden="1" x14ac:dyDescent="0.25">
      <c r="A71" s="5" t="s">
        <v>140</v>
      </c>
      <c r="B71" s="12" t="str">
        <f>VLOOKUP(A71,'TU-Rechte-Elemente (alle)'!$C$2:$C$4129,1,FALSE)</f>
        <v>a.310</v>
      </c>
      <c r="C71" s="7" t="s">
        <v>12578</v>
      </c>
      <c r="D71" s="7"/>
      <c r="E71" s="5" t="s">
        <v>24368</v>
      </c>
      <c r="F71" s="5" t="s">
        <v>24526</v>
      </c>
      <c r="G71" s="5" t="s">
        <v>24527</v>
      </c>
      <c r="H71" s="5" t="s">
        <v>24502</v>
      </c>
      <c r="I71" s="5" t="s">
        <v>24372</v>
      </c>
      <c r="J71" s="5" t="s">
        <v>24373</v>
      </c>
      <c r="K71" s="5" t="s">
        <v>276</v>
      </c>
      <c r="L71" s="5" t="s">
        <v>24415</v>
      </c>
      <c r="M71" s="5" t="s">
        <v>276</v>
      </c>
      <c r="N71" s="5" t="s">
        <v>267</v>
      </c>
      <c r="O71" s="5" t="s">
        <v>276</v>
      </c>
      <c r="P71" s="5" t="s">
        <v>276</v>
      </c>
      <c r="Q71" s="5" t="s">
        <v>276</v>
      </c>
      <c r="R71" s="5" t="s">
        <v>276</v>
      </c>
      <c r="S71" s="5" t="s">
        <v>276</v>
      </c>
    </row>
    <row r="72" spans="1:19" hidden="1" x14ac:dyDescent="0.25">
      <c r="A72" s="5" t="s">
        <v>141</v>
      </c>
      <c r="B72" s="12" t="str">
        <f>VLOOKUP(A72,'TU-Rechte-Elemente (alle)'!$C$2:$C$4129,1,FALSE)</f>
        <v>a.311</v>
      </c>
      <c r="C72" s="6" t="s">
        <v>1174</v>
      </c>
      <c r="D72" s="6"/>
      <c r="E72" s="5" t="s">
        <v>24368</v>
      </c>
      <c r="F72" s="4" t="s">
        <v>24528</v>
      </c>
      <c r="G72" s="4" t="s">
        <v>19543</v>
      </c>
      <c r="H72" s="4" t="s">
        <v>24529</v>
      </c>
      <c r="I72" s="4" t="s">
        <v>24372</v>
      </c>
      <c r="J72" s="4" t="s">
        <v>24373</v>
      </c>
      <c r="K72" s="4" t="s">
        <v>276</v>
      </c>
      <c r="L72" s="4" t="s">
        <v>24415</v>
      </c>
      <c r="M72" s="4" t="s">
        <v>276</v>
      </c>
      <c r="N72" s="4" t="s">
        <v>267</v>
      </c>
      <c r="O72" s="4" t="s">
        <v>276</v>
      </c>
      <c r="P72" s="4" t="s">
        <v>276</v>
      </c>
      <c r="Q72" s="4" t="s">
        <v>276</v>
      </c>
      <c r="R72" s="4" t="s">
        <v>276</v>
      </c>
      <c r="S72" s="4" t="s">
        <v>276</v>
      </c>
    </row>
    <row r="73" spans="1:19" hidden="1" x14ac:dyDescent="0.25">
      <c r="A73" s="5" t="s">
        <v>142</v>
      </c>
      <c r="B73" s="12" t="str">
        <f>VLOOKUP(A73,'TU-Rechte-Elemente (alle)'!$C$2:$C$4129,1,FALSE)</f>
        <v>a.312</v>
      </c>
      <c r="C73" s="7" t="s">
        <v>1155</v>
      </c>
      <c r="D73" s="7"/>
      <c r="E73" s="5" t="s">
        <v>24368</v>
      </c>
      <c r="F73" s="5" t="s">
        <v>24530</v>
      </c>
      <c r="G73" s="5" t="s">
        <v>19545</v>
      </c>
      <c r="H73" s="5" t="s">
        <v>24529</v>
      </c>
      <c r="I73" s="5" t="s">
        <v>24372</v>
      </c>
      <c r="J73" s="5" t="s">
        <v>24373</v>
      </c>
      <c r="K73" s="5" t="s">
        <v>276</v>
      </c>
      <c r="L73" s="5" t="s">
        <v>24415</v>
      </c>
      <c r="M73" s="5" t="s">
        <v>276</v>
      </c>
      <c r="N73" s="5" t="s">
        <v>267</v>
      </c>
      <c r="O73" s="5" t="s">
        <v>276</v>
      </c>
      <c r="P73" s="5" t="s">
        <v>276</v>
      </c>
      <c r="Q73" s="5" t="s">
        <v>276</v>
      </c>
      <c r="R73" s="5" t="s">
        <v>276</v>
      </c>
      <c r="S73" s="5" t="s">
        <v>276</v>
      </c>
    </row>
    <row r="74" spans="1:19" hidden="1" x14ac:dyDescent="0.25">
      <c r="A74" s="5" t="s">
        <v>143</v>
      </c>
      <c r="B74" s="12" t="str">
        <f>VLOOKUP(A74,'TU-Rechte-Elemente (alle)'!$C$2:$C$4129,1,FALSE)</f>
        <v>a.313</v>
      </c>
      <c r="C74" s="6" t="s">
        <v>1202</v>
      </c>
      <c r="D74" s="6"/>
      <c r="E74" s="5" t="s">
        <v>24368</v>
      </c>
      <c r="F74" s="4" t="s">
        <v>24531</v>
      </c>
      <c r="G74" s="4" t="s">
        <v>1203</v>
      </c>
      <c r="H74" s="4" t="s">
        <v>24532</v>
      </c>
      <c r="I74" s="4" t="s">
        <v>24372</v>
      </c>
      <c r="J74" s="4" t="s">
        <v>24373</v>
      </c>
      <c r="K74" s="4" t="s">
        <v>276</v>
      </c>
      <c r="L74" s="4" t="s">
        <v>24415</v>
      </c>
      <c r="M74" s="4" t="s">
        <v>276</v>
      </c>
      <c r="N74" s="4" t="s">
        <v>267</v>
      </c>
      <c r="O74" s="4" t="s">
        <v>276</v>
      </c>
      <c r="P74" s="4" t="s">
        <v>276</v>
      </c>
      <c r="Q74" s="4" t="s">
        <v>276</v>
      </c>
      <c r="R74" s="4" t="s">
        <v>276</v>
      </c>
      <c r="S74" s="4" t="s">
        <v>276</v>
      </c>
    </row>
    <row r="75" spans="1:19" hidden="1" x14ac:dyDescent="0.25">
      <c r="A75" s="5" t="s">
        <v>144</v>
      </c>
      <c r="B75" s="12" t="str">
        <f>VLOOKUP(A75,'TU-Rechte-Elemente (alle)'!$C$2:$C$4129,1,FALSE)</f>
        <v>a.314</v>
      </c>
      <c r="C75" s="7" t="s">
        <v>1218</v>
      </c>
      <c r="D75" s="7"/>
      <c r="E75" s="5" t="s">
        <v>24368</v>
      </c>
      <c r="F75" s="5" t="s">
        <v>24533</v>
      </c>
      <c r="G75" s="5" t="s">
        <v>1219</v>
      </c>
      <c r="H75" s="5" t="s">
        <v>24534</v>
      </c>
      <c r="I75" s="5" t="s">
        <v>24372</v>
      </c>
      <c r="J75" s="5" t="s">
        <v>24373</v>
      </c>
      <c r="K75" s="5" t="s">
        <v>276</v>
      </c>
      <c r="L75" s="5" t="s">
        <v>24415</v>
      </c>
      <c r="M75" s="5" t="s">
        <v>276</v>
      </c>
      <c r="N75" s="5" t="s">
        <v>275</v>
      </c>
      <c r="O75" s="5" t="s">
        <v>276</v>
      </c>
      <c r="P75" s="5" t="s">
        <v>276</v>
      </c>
      <c r="Q75" s="5" t="s">
        <v>276</v>
      </c>
      <c r="R75" s="5" t="s">
        <v>276</v>
      </c>
      <c r="S75" s="5" t="s">
        <v>276</v>
      </c>
    </row>
    <row r="76" spans="1:19" hidden="1" x14ac:dyDescent="0.25">
      <c r="A76" s="5" t="s">
        <v>145</v>
      </c>
      <c r="B76" s="12" t="str">
        <f>VLOOKUP(A76,'TU-Rechte-Elemente (alle)'!$C$2:$C$4129,1,FALSE)</f>
        <v>a.320</v>
      </c>
      <c r="C76" s="6" t="s">
        <v>13234</v>
      </c>
      <c r="D76" s="6"/>
      <c r="E76" s="5" t="s">
        <v>24368</v>
      </c>
      <c r="F76" s="4" t="s">
        <v>24535</v>
      </c>
      <c r="G76" s="4" t="s">
        <v>1128</v>
      </c>
      <c r="H76" s="4" t="s">
        <v>24502</v>
      </c>
      <c r="I76" s="4" t="s">
        <v>24372</v>
      </c>
      <c r="J76" s="4" t="s">
        <v>24373</v>
      </c>
      <c r="K76" s="4" t="s">
        <v>276</v>
      </c>
      <c r="L76" s="4" t="s">
        <v>24415</v>
      </c>
      <c r="M76" s="4" t="s">
        <v>276</v>
      </c>
      <c r="N76" s="4" t="s">
        <v>276</v>
      </c>
      <c r="O76" s="4" t="s">
        <v>276</v>
      </c>
      <c r="P76" s="4" t="s">
        <v>276</v>
      </c>
      <c r="Q76" s="4" t="s">
        <v>276</v>
      </c>
      <c r="R76" s="4" t="s">
        <v>276</v>
      </c>
      <c r="S76" s="4" t="s">
        <v>276</v>
      </c>
    </row>
    <row r="77" spans="1:19" hidden="1" x14ac:dyDescent="0.25">
      <c r="A77" s="5" t="s">
        <v>146</v>
      </c>
      <c r="B77" s="12" t="str">
        <f>VLOOKUP(A77,'TU-Rechte-Elemente (alle)'!$C$2:$C$4129,1,FALSE)</f>
        <v>a.330</v>
      </c>
      <c r="C77" s="7" t="s">
        <v>2906</v>
      </c>
      <c r="D77" s="7"/>
      <c r="E77" s="5" t="s">
        <v>24368</v>
      </c>
      <c r="F77" s="5" t="s">
        <v>24536</v>
      </c>
      <c r="G77" s="5" t="s">
        <v>24537</v>
      </c>
      <c r="H77" s="5" t="s">
        <v>24502</v>
      </c>
      <c r="I77" s="5" t="s">
        <v>24372</v>
      </c>
      <c r="J77" s="5" t="s">
        <v>24373</v>
      </c>
      <c r="K77" s="5" t="s">
        <v>276</v>
      </c>
      <c r="L77" s="5" t="s">
        <v>24415</v>
      </c>
      <c r="M77" s="5" t="s">
        <v>276</v>
      </c>
      <c r="N77" s="5" t="s">
        <v>276</v>
      </c>
      <c r="O77" s="5" t="s">
        <v>276</v>
      </c>
      <c r="P77" s="5" t="s">
        <v>276</v>
      </c>
      <c r="Q77" s="5" t="s">
        <v>276</v>
      </c>
      <c r="R77" s="5" t="s">
        <v>276</v>
      </c>
      <c r="S77" s="5" t="s">
        <v>276</v>
      </c>
    </row>
    <row r="78" spans="1:19" hidden="1" x14ac:dyDescent="0.25">
      <c r="A78" s="5" t="s">
        <v>147</v>
      </c>
      <c r="B78" s="12" t="str">
        <f>VLOOKUP(A78,'TU-Rechte-Elemente (alle)'!$C$2:$C$4129,1,FALSE)</f>
        <v>a.340</v>
      </c>
      <c r="C78" s="6" t="s">
        <v>5310</v>
      </c>
      <c r="D78" s="6"/>
      <c r="E78" s="5" t="s">
        <v>24368</v>
      </c>
      <c r="F78" s="4" t="s">
        <v>24538</v>
      </c>
      <c r="G78" s="4" t="s">
        <v>24539</v>
      </c>
      <c r="H78" s="4" t="s">
        <v>24502</v>
      </c>
      <c r="I78" s="4" t="s">
        <v>24372</v>
      </c>
      <c r="J78" s="4" t="s">
        <v>24373</v>
      </c>
      <c r="K78" s="4" t="s">
        <v>276</v>
      </c>
      <c r="L78" s="4" t="s">
        <v>24415</v>
      </c>
      <c r="M78" s="4" t="s">
        <v>276</v>
      </c>
      <c r="N78" s="4" t="s">
        <v>267</v>
      </c>
      <c r="O78" s="4" t="s">
        <v>276</v>
      </c>
      <c r="P78" s="4" t="s">
        <v>276</v>
      </c>
      <c r="Q78" s="4" t="s">
        <v>276</v>
      </c>
      <c r="R78" s="4" t="s">
        <v>276</v>
      </c>
      <c r="S78" s="4" t="s">
        <v>276</v>
      </c>
    </row>
    <row r="79" spans="1:19" hidden="1" x14ac:dyDescent="0.25">
      <c r="A79" s="5" t="s">
        <v>148</v>
      </c>
      <c r="B79" s="12" t="str">
        <f>VLOOKUP(A79,'TU-Rechte-Elemente (alle)'!$C$2:$C$4129,1,FALSE)</f>
        <v>a.344</v>
      </c>
      <c r="C79" s="7" t="s">
        <v>19557</v>
      </c>
      <c r="D79" s="7">
        <v>344</v>
      </c>
      <c r="E79" s="5">
        <v>344</v>
      </c>
      <c r="F79" s="5" t="s">
        <v>24540</v>
      </c>
      <c r="G79" s="5" t="s">
        <v>24541</v>
      </c>
      <c r="H79" s="5" t="s">
        <v>24502</v>
      </c>
      <c r="I79" s="5" t="s">
        <v>24372</v>
      </c>
      <c r="J79" s="5" t="s">
        <v>24373</v>
      </c>
      <c r="K79" s="5" t="s">
        <v>276</v>
      </c>
      <c r="L79" s="5" t="s">
        <v>24415</v>
      </c>
      <c r="M79" s="5" t="s">
        <v>276</v>
      </c>
      <c r="N79" s="5" t="s">
        <v>276</v>
      </c>
      <c r="O79" s="5" t="s">
        <v>276</v>
      </c>
      <c r="P79" s="5" t="s">
        <v>276</v>
      </c>
      <c r="Q79" s="5" t="s">
        <v>276</v>
      </c>
      <c r="R79" s="5" t="s">
        <v>276</v>
      </c>
      <c r="S79" s="5" t="s">
        <v>276</v>
      </c>
    </row>
    <row r="80" spans="1:19" hidden="1" x14ac:dyDescent="0.25">
      <c r="A80" s="5" t="s">
        <v>149</v>
      </c>
      <c r="B80" s="12" t="str">
        <f>VLOOKUP(A80,'TU-Rechte-Elemente (alle)'!$C$2:$C$4129,1,FALSE)</f>
        <v>a.410</v>
      </c>
      <c r="C80" s="7" t="s">
        <v>10174</v>
      </c>
      <c r="D80" s="7"/>
      <c r="E80" s="5" t="s">
        <v>24368</v>
      </c>
      <c r="F80" s="5" t="s">
        <v>24542</v>
      </c>
      <c r="G80" s="5" t="s">
        <v>1434</v>
      </c>
      <c r="H80" s="5" t="s">
        <v>24371</v>
      </c>
      <c r="I80" s="5" t="s">
        <v>24372</v>
      </c>
      <c r="J80" s="5" t="s">
        <v>24373</v>
      </c>
      <c r="K80" s="5" t="s">
        <v>276</v>
      </c>
      <c r="L80" s="5" t="s">
        <v>24378</v>
      </c>
      <c r="M80" s="5" t="s">
        <v>276</v>
      </c>
      <c r="N80" s="5" t="s">
        <v>267</v>
      </c>
      <c r="O80" s="5" t="s">
        <v>276</v>
      </c>
      <c r="P80" s="5" t="s">
        <v>276</v>
      </c>
      <c r="Q80" s="5" t="s">
        <v>276</v>
      </c>
      <c r="R80" s="5" t="s">
        <v>276</v>
      </c>
      <c r="S80" s="5" t="s">
        <v>276</v>
      </c>
    </row>
    <row r="81" spans="1:19" hidden="1" x14ac:dyDescent="0.25">
      <c r="A81" s="5" t="s">
        <v>150</v>
      </c>
      <c r="B81" s="12" t="str">
        <f>VLOOKUP(A81,'TU-Rechte-Elemente (alle)'!$C$2:$C$4129,1,FALSE)</f>
        <v>a.411</v>
      </c>
      <c r="C81" s="6" t="s">
        <v>11644</v>
      </c>
      <c r="D81" s="6"/>
      <c r="E81" s="5" t="s">
        <v>24368</v>
      </c>
      <c r="F81" s="4" t="s">
        <v>24543</v>
      </c>
      <c r="G81" s="4" t="s">
        <v>24544</v>
      </c>
      <c r="H81" s="4" t="s">
        <v>24371</v>
      </c>
      <c r="I81" s="4" t="s">
        <v>24372</v>
      </c>
      <c r="J81" s="4" t="s">
        <v>24373</v>
      </c>
      <c r="K81" s="4" t="s">
        <v>276</v>
      </c>
      <c r="L81" s="4" t="s">
        <v>24378</v>
      </c>
      <c r="M81" s="4" t="s">
        <v>276</v>
      </c>
      <c r="N81" s="4" t="s">
        <v>267</v>
      </c>
      <c r="O81" s="4" t="s">
        <v>276</v>
      </c>
      <c r="P81" s="4" t="s">
        <v>276</v>
      </c>
      <c r="Q81" s="4" t="s">
        <v>276</v>
      </c>
      <c r="R81" s="4" t="s">
        <v>276</v>
      </c>
      <c r="S81" s="4" t="s">
        <v>276</v>
      </c>
    </row>
    <row r="82" spans="1:19" hidden="1" x14ac:dyDescent="0.25">
      <c r="A82" s="5" t="s">
        <v>151</v>
      </c>
      <c r="B82" s="12" t="str">
        <f>VLOOKUP(A82,'TU-Rechte-Elemente (alle)'!$C$2:$C$4129,1,FALSE)</f>
        <v>a.412</v>
      </c>
      <c r="C82" s="7" t="s">
        <v>10178</v>
      </c>
      <c r="D82" s="7"/>
      <c r="E82" s="5" t="s">
        <v>24368</v>
      </c>
      <c r="F82" s="5" t="s">
        <v>24545</v>
      </c>
      <c r="G82" s="5" t="s">
        <v>24546</v>
      </c>
      <c r="H82" s="5" t="s">
        <v>24547</v>
      </c>
      <c r="I82" s="5" t="s">
        <v>24372</v>
      </c>
      <c r="J82" s="5" t="s">
        <v>24373</v>
      </c>
      <c r="K82" s="5" t="s">
        <v>276</v>
      </c>
      <c r="L82" s="5" t="s">
        <v>24378</v>
      </c>
      <c r="M82" s="5" t="s">
        <v>276</v>
      </c>
      <c r="N82" s="5" t="s">
        <v>267</v>
      </c>
      <c r="O82" s="5" t="s">
        <v>276</v>
      </c>
      <c r="P82" s="5" t="s">
        <v>276</v>
      </c>
      <c r="Q82" s="5" t="s">
        <v>276</v>
      </c>
      <c r="R82" s="5" t="s">
        <v>276</v>
      </c>
      <c r="S82" s="5" t="s">
        <v>276</v>
      </c>
    </row>
    <row r="83" spans="1:19" hidden="1" x14ac:dyDescent="0.25">
      <c r="A83" s="5" t="s">
        <v>152</v>
      </c>
      <c r="B83" s="12" t="str">
        <f>VLOOKUP(A83,'TU-Rechte-Elemente (alle)'!$C$2:$C$4129,1,FALSE)</f>
        <v>a.413</v>
      </c>
      <c r="C83" s="6" t="s">
        <v>1410</v>
      </c>
      <c r="D83" s="6"/>
      <c r="E83" s="5" t="s">
        <v>24368</v>
      </c>
      <c r="F83" s="4" t="s">
        <v>24548</v>
      </c>
      <c r="G83" s="4" t="s">
        <v>24549</v>
      </c>
      <c r="H83" s="4" t="s">
        <v>24550</v>
      </c>
      <c r="I83" s="4" t="s">
        <v>24372</v>
      </c>
      <c r="J83" s="4" t="s">
        <v>24373</v>
      </c>
      <c r="K83" s="4" t="s">
        <v>276</v>
      </c>
      <c r="L83" s="4" t="s">
        <v>24378</v>
      </c>
      <c r="M83" s="4" t="s">
        <v>276</v>
      </c>
      <c r="N83" s="4" t="s">
        <v>267</v>
      </c>
      <c r="O83" s="4" t="s">
        <v>276</v>
      </c>
      <c r="P83" s="4" t="s">
        <v>276</v>
      </c>
      <c r="Q83" s="4" t="s">
        <v>276</v>
      </c>
      <c r="R83" s="4" t="s">
        <v>276</v>
      </c>
      <c r="S83" s="4" t="s">
        <v>276</v>
      </c>
    </row>
    <row r="84" spans="1:19" hidden="1" x14ac:dyDescent="0.25">
      <c r="A84" s="5" t="s">
        <v>153</v>
      </c>
      <c r="B84" s="12" t="str">
        <f>VLOOKUP(A84,'TU-Rechte-Elemente (alle)'!$C$2:$C$4129,1,FALSE)</f>
        <v>a.414</v>
      </c>
      <c r="C84" s="7" t="s">
        <v>1431</v>
      </c>
      <c r="D84" s="7"/>
      <c r="E84" s="5" t="s">
        <v>24368</v>
      </c>
      <c r="F84" s="5" t="s">
        <v>24551</v>
      </c>
      <c r="G84" s="5" t="s">
        <v>1432</v>
      </c>
      <c r="H84" s="5" t="s">
        <v>24552</v>
      </c>
      <c r="I84" s="5" t="s">
        <v>24372</v>
      </c>
      <c r="J84" s="5" t="s">
        <v>24373</v>
      </c>
      <c r="K84" s="5" t="s">
        <v>276</v>
      </c>
      <c r="L84" s="5" t="s">
        <v>24378</v>
      </c>
      <c r="M84" s="5" t="s">
        <v>276</v>
      </c>
      <c r="N84" s="5" t="s">
        <v>267</v>
      </c>
      <c r="O84" s="5" t="s">
        <v>276</v>
      </c>
      <c r="P84" s="5" t="s">
        <v>276</v>
      </c>
      <c r="Q84" s="5" t="s">
        <v>276</v>
      </c>
      <c r="R84" s="5" t="s">
        <v>276</v>
      </c>
      <c r="S84" s="5" t="s">
        <v>276</v>
      </c>
    </row>
    <row r="85" spans="1:19" hidden="1" x14ac:dyDescent="0.25">
      <c r="A85" s="5" t="s">
        <v>154</v>
      </c>
      <c r="B85" s="12" t="str">
        <f>VLOOKUP(A85,'TU-Rechte-Elemente (alle)'!$C$2:$C$4129,1,FALSE)</f>
        <v>a.440</v>
      </c>
      <c r="C85" s="6" t="s">
        <v>10210</v>
      </c>
      <c r="D85" s="6"/>
      <c r="E85" s="5" t="s">
        <v>24368</v>
      </c>
      <c r="F85" s="4" t="s">
        <v>24553</v>
      </c>
      <c r="G85" s="4" t="s">
        <v>24554</v>
      </c>
      <c r="H85" s="4" t="s">
        <v>24502</v>
      </c>
      <c r="I85" s="4" t="s">
        <v>24372</v>
      </c>
      <c r="J85" s="4" t="s">
        <v>24373</v>
      </c>
      <c r="K85" s="4" t="s">
        <v>276</v>
      </c>
      <c r="L85" s="4" t="s">
        <v>24415</v>
      </c>
      <c r="M85" s="4" t="s">
        <v>276</v>
      </c>
      <c r="N85" s="4" t="s">
        <v>276</v>
      </c>
      <c r="O85" s="4" t="s">
        <v>276</v>
      </c>
      <c r="P85" s="4" t="s">
        <v>276</v>
      </c>
      <c r="Q85" s="4" t="s">
        <v>276</v>
      </c>
      <c r="R85" s="4" t="s">
        <v>276</v>
      </c>
      <c r="S85" s="4" t="s">
        <v>276</v>
      </c>
    </row>
    <row r="86" spans="1:19" hidden="1" x14ac:dyDescent="0.25">
      <c r="A86" s="5" t="s">
        <v>155</v>
      </c>
      <c r="B86" s="12" t="str">
        <f>VLOOKUP(A86,'TU-Rechte-Elemente (alle)'!$C$2:$C$4129,1,FALSE)</f>
        <v>a.450</v>
      </c>
      <c r="C86" s="7" t="s">
        <v>3066</v>
      </c>
      <c r="D86" s="7"/>
      <c r="E86" s="5" t="s">
        <v>24368</v>
      </c>
      <c r="F86" s="5" t="s">
        <v>24555</v>
      </c>
      <c r="G86" s="5" t="s">
        <v>24556</v>
      </c>
      <c r="H86" s="5" t="s">
        <v>24371</v>
      </c>
      <c r="I86" s="5" t="s">
        <v>24372</v>
      </c>
      <c r="J86" s="5" t="s">
        <v>24373</v>
      </c>
      <c r="K86" s="5" t="s">
        <v>276</v>
      </c>
      <c r="L86" s="5" t="s">
        <v>24415</v>
      </c>
      <c r="M86" s="5" t="s">
        <v>276</v>
      </c>
      <c r="N86" s="5" t="s">
        <v>267</v>
      </c>
      <c r="O86" s="5" t="s">
        <v>276</v>
      </c>
      <c r="P86" s="5" t="s">
        <v>276</v>
      </c>
      <c r="Q86" s="5" t="s">
        <v>276</v>
      </c>
      <c r="R86" s="5" t="s">
        <v>276</v>
      </c>
      <c r="S86" s="5" t="s">
        <v>276</v>
      </c>
    </row>
    <row r="87" spans="1:19" hidden="1" x14ac:dyDescent="0.25">
      <c r="A87" s="5" t="s">
        <v>156</v>
      </c>
      <c r="B87" s="12" t="str">
        <f>VLOOKUP(A87,'TU-Rechte-Elemente (alle)'!$C$2:$C$4129,1,FALSE)</f>
        <v>a.455</v>
      </c>
      <c r="C87" s="6" t="s">
        <v>11722</v>
      </c>
      <c r="D87" s="6"/>
      <c r="E87" s="5" t="s">
        <v>24368</v>
      </c>
      <c r="F87" s="4" t="s">
        <v>24557</v>
      </c>
      <c r="G87" s="4" t="s">
        <v>24558</v>
      </c>
      <c r="H87" s="4" t="s">
        <v>24371</v>
      </c>
      <c r="I87" s="4" t="s">
        <v>24372</v>
      </c>
      <c r="J87" s="4" t="s">
        <v>24373</v>
      </c>
      <c r="K87" s="4" t="s">
        <v>276</v>
      </c>
      <c r="L87" s="4" t="s">
        <v>24415</v>
      </c>
      <c r="M87" s="4" t="s">
        <v>276</v>
      </c>
      <c r="N87" s="4" t="s">
        <v>267</v>
      </c>
      <c r="O87" s="4" t="s">
        <v>276</v>
      </c>
      <c r="P87" s="4" t="s">
        <v>276</v>
      </c>
      <c r="Q87" s="4" t="s">
        <v>276</v>
      </c>
      <c r="R87" s="4" t="s">
        <v>276</v>
      </c>
      <c r="S87" s="4" t="s">
        <v>276</v>
      </c>
    </row>
    <row r="88" spans="1:19" hidden="1" x14ac:dyDescent="0.25">
      <c r="A88" s="5" t="s">
        <v>157</v>
      </c>
      <c r="B88" s="12" t="str">
        <f>VLOOKUP(A88,'TU-Rechte-Elemente (alle)'!$C$2:$C$4129,1,FALSE)</f>
        <v>a.460</v>
      </c>
      <c r="C88" s="7" t="s">
        <v>5324</v>
      </c>
      <c r="D88" s="7"/>
      <c r="E88" s="5" t="s">
        <v>24368</v>
      </c>
      <c r="F88" s="5" t="s">
        <v>24559</v>
      </c>
      <c r="G88" s="5" t="s">
        <v>24560</v>
      </c>
      <c r="H88" s="5" t="s">
        <v>24502</v>
      </c>
      <c r="I88" s="5" t="s">
        <v>24372</v>
      </c>
      <c r="J88" s="5" t="s">
        <v>24373</v>
      </c>
      <c r="K88" s="5" t="s">
        <v>276</v>
      </c>
      <c r="L88" s="5" t="s">
        <v>24415</v>
      </c>
      <c r="M88" s="5" t="s">
        <v>276</v>
      </c>
      <c r="N88" s="5" t="s">
        <v>276</v>
      </c>
      <c r="O88" s="5" t="s">
        <v>276</v>
      </c>
      <c r="P88" s="5" t="s">
        <v>276</v>
      </c>
      <c r="Q88" s="5" t="s">
        <v>276</v>
      </c>
      <c r="R88" s="5" t="s">
        <v>276</v>
      </c>
      <c r="S88" s="5" t="s">
        <v>276</v>
      </c>
    </row>
    <row r="89" spans="1:19" hidden="1" x14ac:dyDescent="0.25">
      <c r="A89" s="5" t="s">
        <v>158</v>
      </c>
      <c r="B89" s="12" t="str">
        <f>VLOOKUP(A89,'TU-Rechte-Elemente (alle)'!$C$2:$C$4129,1,FALSE)</f>
        <v>a.470</v>
      </c>
      <c r="C89" s="6" t="s">
        <v>12332</v>
      </c>
      <c r="D89" s="6"/>
      <c r="E89" s="5" t="s">
        <v>24368</v>
      </c>
      <c r="F89" s="4" t="s">
        <v>24561</v>
      </c>
      <c r="G89" s="4" t="s">
        <v>24562</v>
      </c>
      <c r="H89" s="4" t="s">
        <v>24563</v>
      </c>
      <c r="I89" s="4" t="s">
        <v>24372</v>
      </c>
      <c r="J89" s="4" t="s">
        <v>24373</v>
      </c>
      <c r="K89" s="4" t="s">
        <v>276</v>
      </c>
      <c r="L89" s="4" t="s">
        <v>24564</v>
      </c>
      <c r="M89" s="4" t="s">
        <v>276</v>
      </c>
      <c r="N89" s="4" t="s">
        <v>267</v>
      </c>
      <c r="O89" s="4" t="s">
        <v>276</v>
      </c>
      <c r="P89" s="4" t="s">
        <v>276</v>
      </c>
      <c r="Q89" s="4" t="s">
        <v>276</v>
      </c>
      <c r="R89" s="4" t="s">
        <v>276</v>
      </c>
      <c r="S89" s="4" t="s">
        <v>276</v>
      </c>
    </row>
    <row r="90" spans="1:19" hidden="1" x14ac:dyDescent="0.25">
      <c r="A90" s="5" t="s">
        <v>159</v>
      </c>
      <c r="B90" s="12" t="str">
        <f>VLOOKUP(A90,'TU-Rechte-Elemente (alle)'!$C$2:$C$4129,1,FALSE)</f>
        <v>a.471</v>
      </c>
      <c r="C90" s="7" t="s">
        <v>11770</v>
      </c>
      <c r="D90" s="7"/>
      <c r="E90" s="5" t="s">
        <v>24368</v>
      </c>
      <c r="F90" s="5" t="s">
        <v>24565</v>
      </c>
      <c r="G90" s="5" t="s">
        <v>24566</v>
      </c>
      <c r="H90" s="5" t="s">
        <v>24391</v>
      </c>
      <c r="I90" s="5" t="s">
        <v>24372</v>
      </c>
      <c r="J90" s="5" t="s">
        <v>24373</v>
      </c>
      <c r="K90" s="5" t="s">
        <v>276</v>
      </c>
      <c r="L90" s="5" t="s">
        <v>24564</v>
      </c>
      <c r="M90" s="5" t="s">
        <v>276</v>
      </c>
      <c r="N90" s="5" t="s">
        <v>275</v>
      </c>
      <c r="O90" s="5" t="s">
        <v>276</v>
      </c>
      <c r="P90" s="5" t="s">
        <v>276</v>
      </c>
      <c r="Q90" s="5" t="s">
        <v>276</v>
      </c>
      <c r="R90" s="5" t="s">
        <v>276</v>
      </c>
      <c r="S90" s="5" t="s">
        <v>276</v>
      </c>
    </row>
    <row r="91" spans="1:19" hidden="1" x14ac:dyDescent="0.25">
      <c r="A91" s="5" t="s">
        <v>160</v>
      </c>
      <c r="B91" s="12" t="str">
        <f>VLOOKUP(A91,'TU-Rechte-Elemente (alle)'!$C$2:$C$4129,1,FALSE)</f>
        <v>a.472</v>
      </c>
      <c r="C91" s="6" t="s">
        <v>11774</v>
      </c>
      <c r="D91" s="6"/>
      <c r="E91" s="5" t="s">
        <v>24368</v>
      </c>
      <c r="F91" s="4" t="s">
        <v>24567</v>
      </c>
      <c r="G91" s="4" t="s">
        <v>24568</v>
      </c>
      <c r="H91" s="4" t="s">
        <v>24563</v>
      </c>
      <c r="I91" s="4" t="s">
        <v>24372</v>
      </c>
      <c r="J91" s="4" t="s">
        <v>24373</v>
      </c>
      <c r="K91" s="4" t="s">
        <v>276</v>
      </c>
      <c r="L91" s="4" t="s">
        <v>24564</v>
      </c>
      <c r="M91" s="4" t="s">
        <v>276</v>
      </c>
      <c r="N91" s="4" t="s">
        <v>267</v>
      </c>
      <c r="O91" s="4" t="s">
        <v>276</v>
      </c>
      <c r="P91" s="4" t="s">
        <v>276</v>
      </c>
      <c r="Q91" s="4" t="s">
        <v>276</v>
      </c>
      <c r="R91" s="4" t="s">
        <v>276</v>
      </c>
      <c r="S91" s="4" t="s">
        <v>276</v>
      </c>
    </row>
    <row r="92" spans="1:19" hidden="1" x14ac:dyDescent="0.25">
      <c r="A92" s="5" t="s">
        <v>161</v>
      </c>
      <c r="B92" s="12" t="str">
        <f>VLOOKUP(A92,'TU-Rechte-Elemente (alle)'!$C$2:$C$4129,1,FALSE)</f>
        <v>a.472.1</v>
      </c>
      <c r="C92" s="7" t="s">
        <v>19238</v>
      </c>
      <c r="D92" s="7" t="s">
        <v>24569</v>
      </c>
      <c r="E92" s="5">
        <v>473</v>
      </c>
      <c r="F92" s="5" t="s">
        <v>24570</v>
      </c>
      <c r="G92" s="5" t="s">
        <v>24571</v>
      </c>
      <c r="H92" s="5" t="s">
        <v>24563</v>
      </c>
      <c r="I92" s="5" t="s">
        <v>24372</v>
      </c>
      <c r="J92" s="5" t="s">
        <v>24373</v>
      </c>
      <c r="K92" s="5" t="s">
        <v>276</v>
      </c>
      <c r="L92" s="5" t="s">
        <v>24564</v>
      </c>
      <c r="M92" s="5" t="s">
        <v>276</v>
      </c>
      <c r="N92" s="5" t="s">
        <v>275</v>
      </c>
      <c r="O92" s="5" t="s">
        <v>276</v>
      </c>
      <c r="P92" s="5" t="s">
        <v>276</v>
      </c>
      <c r="Q92" s="5" t="s">
        <v>276</v>
      </c>
      <c r="R92" s="5" t="s">
        <v>276</v>
      </c>
      <c r="S92" s="5" t="s">
        <v>276</v>
      </c>
    </row>
    <row r="93" spans="1:19" hidden="1" x14ac:dyDescent="0.25">
      <c r="A93" s="5" t="s">
        <v>163</v>
      </c>
      <c r="B93" s="12" t="str">
        <f>VLOOKUP(A93,'TU-Rechte-Elemente (alle)'!$C$2:$C$4129,1,FALSE)</f>
        <v>a.473</v>
      </c>
      <c r="C93" s="6" t="s">
        <v>11778</v>
      </c>
      <c r="D93" s="7" t="s">
        <v>24572</v>
      </c>
      <c r="E93" s="4">
        <v>474</v>
      </c>
      <c r="F93" s="4" t="s">
        <v>24573</v>
      </c>
      <c r="G93" s="4" t="s">
        <v>19590</v>
      </c>
      <c r="H93" s="4" t="s">
        <v>24574</v>
      </c>
      <c r="I93" s="4" t="s">
        <v>24372</v>
      </c>
      <c r="J93" s="4" t="s">
        <v>24373</v>
      </c>
      <c r="K93" s="4" t="s">
        <v>276</v>
      </c>
      <c r="L93" s="4" t="s">
        <v>276</v>
      </c>
      <c r="M93" s="4" t="s">
        <v>276</v>
      </c>
      <c r="N93" s="4" t="s">
        <v>275</v>
      </c>
      <c r="O93" s="4" t="s">
        <v>276</v>
      </c>
      <c r="P93" s="4" t="s">
        <v>276</v>
      </c>
      <c r="Q93" s="4" t="s">
        <v>276</v>
      </c>
      <c r="R93" s="4" t="s">
        <v>276</v>
      </c>
      <c r="S93" s="4" t="s">
        <v>276</v>
      </c>
    </row>
    <row r="94" spans="1:19" hidden="1" x14ac:dyDescent="0.25">
      <c r="A94" s="5" t="s">
        <v>164</v>
      </c>
      <c r="B94" s="12" t="str">
        <f>VLOOKUP(A94,'TU-Rechte-Elemente (alle)'!$C$2:$C$4129,1,FALSE)</f>
        <v>a.474</v>
      </c>
      <c r="C94" s="7" t="s">
        <v>11782</v>
      </c>
      <c r="D94" s="7" t="s">
        <v>24572</v>
      </c>
      <c r="E94" s="5">
        <v>475</v>
      </c>
      <c r="F94" s="5" t="s">
        <v>24575</v>
      </c>
      <c r="G94" s="5" t="s">
        <v>1140</v>
      </c>
      <c r="H94" s="5" t="s">
        <v>24576</v>
      </c>
      <c r="I94" s="5" t="s">
        <v>24372</v>
      </c>
      <c r="J94" s="5" t="s">
        <v>24373</v>
      </c>
      <c r="K94" s="5" t="s">
        <v>276</v>
      </c>
      <c r="L94" s="5" t="s">
        <v>24415</v>
      </c>
      <c r="M94" s="5" t="s">
        <v>276</v>
      </c>
      <c r="N94" s="5" t="s">
        <v>275</v>
      </c>
      <c r="O94" s="5" t="s">
        <v>276</v>
      </c>
      <c r="P94" s="5" t="s">
        <v>276</v>
      </c>
      <c r="Q94" s="5" t="s">
        <v>276</v>
      </c>
      <c r="R94" s="5" t="s">
        <v>276</v>
      </c>
      <c r="S94" s="5" t="s">
        <v>276</v>
      </c>
    </row>
    <row r="95" spans="1:19" hidden="1" x14ac:dyDescent="0.25">
      <c r="A95" s="5" t="s">
        <v>165</v>
      </c>
      <c r="B95" s="12" t="str">
        <f>VLOOKUP(A95,'TU-Rechte-Elemente (alle)'!$C$2:$C$4129,1,FALSE)</f>
        <v>a.476.0</v>
      </c>
      <c r="C95" s="6" t="s">
        <v>10218</v>
      </c>
      <c r="D95" s="7" t="s">
        <v>24577</v>
      </c>
      <c r="E95" s="4">
        <v>476</v>
      </c>
      <c r="F95" s="4" t="s">
        <v>24578</v>
      </c>
      <c r="G95" s="4" t="s">
        <v>666</v>
      </c>
      <c r="H95" s="4" t="s">
        <v>24579</v>
      </c>
      <c r="I95" s="4" t="s">
        <v>24372</v>
      </c>
      <c r="J95" s="4" t="s">
        <v>24373</v>
      </c>
      <c r="K95" s="4" t="s">
        <v>276</v>
      </c>
      <c r="L95" s="4" t="s">
        <v>24564</v>
      </c>
      <c r="M95" s="4" t="s">
        <v>276</v>
      </c>
      <c r="N95" s="4" t="s">
        <v>275</v>
      </c>
      <c r="O95" s="4" t="s">
        <v>276</v>
      </c>
      <c r="P95" s="4" t="s">
        <v>276</v>
      </c>
      <c r="Q95" s="4" t="s">
        <v>276</v>
      </c>
      <c r="R95" s="4" t="s">
        <v>276</v>
      </c>
      <c r="S95" s="4" t="s">
        <v>276</v>
      </c>
    </row>
    <row r="96" spans="1:19" hidden="1" x14ac:dyDescent="0.25">
      <c r="A96" s="5" t="s">
        <v>166</v>
      </c>
      <c r="B96" s="12" t="str">
        <f>VLOOKUP(A96,'TU-Rechte-Elemente (alle)'!$C$2:$C$4129,1,FALSE)</f>
        <v>a.476.1</v>
      </c>
      <c r="C96" s="7" t="s">
        <v>19596</v>
      </c>
      <c r="D96" s="7" t="s">
        <v>24580</v>
      </c>
      <c r="E96" s="5">
        <v>477</v>
      </c>
      <c r="F96" s="5" t="s">
        <v>24581</v>
      </c>
      <c r="G96" s="5" t="s">
        <v>19597</v>
      </c>
      <c r="H96" s="5" t="s">
        <v>24579</v>
      </c>
      <c r="I96" s="5" t="s">
        <v>24372</v>
      </c>
      <c r="J96" s="5" t="s">
        <v>24373</v>
      </c>
      <c r="K96" s="5" t="s">
        <v>276</v>
      </c>
      <c r="L96" s="5" t="s">
        <v>24564</v>
      </c>
      <c r="M96" s="5" t="s">
        <v>276</v>
      </c>
      <c r="N96" s="5" t="s">
        <v>275</v>
      </c>
      <c r="O96" s="5" t="s">
        <v>276</v>
      </c>
      <c r="P96" s="5" t="s">
        <v>276</v>
      </c>
      <c r="Q96" s="5" t="s">
        <v>276</v>
      </c>
      <c r="R96" s="5" t="s">
        <v>276</v>
      </c>
      <c r="S96" s="5" t="s">
        <v>276</v>
      </c>
    </row>
    <row r="97" spans="1:19" hidden="1" x14ac:dyDescent="0.25">
      <c r="A97" s="5" t="s">
        <v>167</v>
      </c>
      <c r="B97" s="12" t="str">
        <f>VLOOKUP(A97,'TU-Rechte-Elemente (alle)'!$C$2:$C$4129,1,FALSE)</f>
        <v>a.480</v>
      </c>
      <c r="C97" s="6" t="s">
        <v>16257</v>
      </c>
      <c r="D97" s="6"/>
      <c r="E97" s="5" t="s">
        <v>24368</v>
      </c>
      <c r="F97" s="4" t="s">
        <v>24582</v>
      </c>
      <c r="G97" s="4" t="s">
        <v>24583</v>
      </c>
      <c r="H97" s="4" t="s">
        <v>24563</v>
      </c>
      <c r="I97" s="4" t="s">
        <v>24372</v>
      </c>
      <c r="J97" s="4" t="s">
        <v>24373</v>
      </c>
      <c r="K97" s="4" t="s">
        <v>276</v>
      </c>
      <c r="L97" s="4" t="s">
        <v>24564</v>
      </c>
      <c r="M97" s="4" t="s">
        <v>276</v>
      </c>
      <c r="N97" s="4" t="s">
        <v>267</v>
      </c>
      <c r="O97" s="4" t="s">
        <v>276</v>
      </c>
      <c r="P97" s="4" t="s">
        <v>276</v>
      </c>
      <c r="Q97" s="4" t="s">
        <v>276</v>
      </c>
      <c r="R97" s="4" t="s">
        <v>276</v>
      </c>
      <c r="S97" s="4" t="s">
        <v>276</v>
      </c>
    </row>
    <row r="98" spans="1:19" hidden="1" x14ac:dyDescent="0.25">
      <c r="A98" s="5" t="s">
        <v>168</v>
      </c>
      <c r="B98" s="12" t="str">
        <f>VLOOKUP(A98,'TU-Rechte-Elemente (alle)'!$C$2:$C$4129,1,FALSE)</f>
        <v>a.498</v>
      </c>
      <c r="C98" s="7" t="s">
        <v>19602</v>
      </c>
      <c r="D98" s="7"/>
      <c r="E98" s="5" t="s">
        <v>24368</v>
      </c>
      <c r="F98" s="5" t="s">
        <v>24584</v>
      </c>
      <c r="G98" s="5" t="s">
        <v>19603</v>
      </c>
      <c r="H98" s="5" t="s">
        <v>24585</v>
      </c>
      <c r="I98" s="5" t="s">
        <v>24372</v>
      </c>
      <c r="J98" s="5" t="s">
        <v>24373</v>
      </c>
      <c r="K98" s="5" t="s">
        <v>276</v>
      </c>
      <c r="L98" s="5" t="s">
        <v>24415</v>
      </c>
      <c r="M98" s="5" t="s">
        <v>276</v>
      </c>
      <c r="N98" s="5" t="s">
        <v>267</v>
      </c>
      <c r="O98" s="5" t="s">
        <v>276</v>
      </c>
      <c r="P98" s="5" t="s">
        <v>276</v>
      </c>
      <c r="Q98" s="5" t="s">
        <v>276</v>
      </c>
      <c r="R98" s="5" t="s">
        <v>276</v>
      </c>
      <c r="S98" s="5" t="s">
        <v>276</v>
      </c>
    </row>
    <row r="99" spans="1:19" hidden="1" x14ac:dyDescent="0.25">
      <c r="A99" s="5" t="s">
        <v>169</v>
      </c>
      <c r="B99" s="12" t="str">
        <f>VLOOKUP(A99,'TU-Rechte-Elemente (alle)'!$C$2:$C$4129,1,FALSE)</f>
        <v>a.499</v>
      </c>
      <c r="C99" s="6" t="s">
        <v>19606</v>
      </c>
      <c r="D99" s="6"/>
      <c r="E99" s="5" t="s">
        <v>24368</v>
      </c>
      <c r="F99" s="4" t="s">
        <v>24586</v>
      </c>
      <c r="G99" s="4" t="s">
        <v>19607</v>
      </c>
      <c r="H99" s="4" t="s">
        <v>24587</v>
      </c>
      <c r="I99" s="4" t="s">
        <v>24372</v>
      </c>
      <c r="J99" s="4" t="s">
        <v>24373</v>
      </c>
      <c r="K99" s="4" t="s">
        <v>276</v>
      </c>
      <c r="L99" s="4" t="s">
        <v>24415</v>
      </c>
      <c r="M99" s="4" t="s">
        <v>276</v>
      </c>
      <c r="N99" s="4" t="s">
        <v>267</v>
      </c>
      <c r="O99" s="4" t="s">
        <v>276</v>
      </c>
      <c r="P99" s="4" t="s">
        <v>276</v>
      </c>
      <c r="Q99" s="4" t="s">
        <v>276</v>
      </c>
      <c r="R99" s="4" t="s">
        <v>276</v>
      </c>
      <c r="S99" s="4" t="s">
        <v>276</v>
      </c>
    </row>
    <row r="100" spans="1:19" hidden="1" x14ac:dyDescent="0.25">
      <c r="A100" s="5" t="s">
        <v>170</v>
      </c>
      <c r="B100" s="12" t="str">
        <f>VLOOKUP(A100,'TU-Rechte-Elemente (alle)'!$C$2:$C$4129,1,FALSE)</f>
        <v>a.500</v>
      </c>
      <c r="C100" s="7" t="s">
        <v>2243</v>
      </c>
      <c r="D100" s="7"/>
      <c r="E100" s="5" t="s">
        <v>24368</v>
      </c>
      <c r="F100" s="5" t="s">
        <v>24588</v>
      </c>
      <c r="G100" s="5" t="s">
        <v>24589</v>
      </c>
      <c r="H100" s="5" t="s">
        <v>24371</v>
      </c>
      <c r="I100" s="5" t="s">
        <v>24372</v>
      </c>
      <c r="J100" s="5" t="s">
        <v>24373</v>
      </c>
      <c r="K100" s="5" t="s">
        <v>276</v>
      </c>
      <c r="L100" s="5" t="s">
        <v>24564</v>
      </c>
      <c r="M100" s="5" t="s">
        <v>276</v>
      </c>
      <c r="N100" s="5" t="s">
        <v>267</v>
      </c>
      <c r="O100" s="5" t="s">
        <v>276</v>
      </c>
      <c r="P100" s="5" t="s">
        <v>276</v>
      </c>
      <c r="Q100" s="5" t="s">
        <v>276</v>
      </c>
      <c r="R100" s="5" t="s">
        <v>276</v>
      </c>
      <c r="S100" s="5" t="s">
        <v>276</v>
      </c>
    </row>
    <row r="101" spans="1:19" hidden="1" x14ac:dyDescent="0.25">
      <c r="A101" s="5" t="s">
        <v>171</v>
      </c>
      <c r="B101" s="12" t="str">
        <f>VLOOKUP(A101,'TU-Rechte-Elemente (alle)'!$C$2:$C$4129,1,FALSE)</f>
        <v>a.501</v>
      </c>
      <c r="C101" s="6" t="s">
        <v>11836</v>
      </c>
      <c r="D101" s="6"/>
      <c r="E101" s="5" t="s">
        <v>24368</v>
      </c>
      <c r="F101" s="4" t="s">
        <v>24590</v>
      </c>
      <c r="G101" s="4" t="s">
        <v>24591</v>
      </c>
      <c r="H101" s="4" t="s">
        <v>24587</v>
      </c>
      <c r="I101" s="4" t="s">
        <v>24372</v>
      </c>
      <c r="J101" s="4" t="s">
        <v>24373</v>
      </c>
      <c r="K101" s="4" t="s">
        <v>276</v>
      </c>
      <c r="L101" s="4" t="s">
        <v>24415</v>
      </c>
      <c r="M101" s="4" t="s">
        <v>276</v>
      </c>
      <c r="N101" s="4" t="s">
        <v>267</v>
      </c>
      <c r="O101" s="4" t="s">
        <v>276</v>
      </c>
      <c r="P101" s="4" t="s">
        <v>276</v>
      </c>
      <c r="Q101" s="4" t="s">
        <v>276</v>
      </c>
      <c r="R101" s="4" t="s">
        <v>276</v>
      </c>
      <c r="S101" s="4" t="s">
        <v>276</v>
      </c>
    </row>
    <row r="102" spans="1:19" hidden="1" x14ac:dyDescent="0.25">
      <c r="A102" s="5" t="s">
        <v>172</v>
      </c>
      <c r="B102" s="12" t="str">
        <f>VLOOKUP(A102,'TU-Rechte-Elemente (alle)'!$C$2:$C$4129,1,FALSE)</f>
        <v>a.502</v>
      </c>
      <c r="C102" s="7" t="s">
        <v>5342</v>
      </c>
      <c r="D102" s="7"/>
      <c r="E102" s="5" t="s">
        <v>24368</v>
      </c>
      <c r="F102" s="5" t="s">
        <v>24592</v>
      </c>
      <c r="G102" s="5" t="s">
        <v>24593</v>
      </c>
      <c r="H102" s="5" t="s">
        <v>24594</v>
      </c>
      <c r="I102" s="5" t="s">
        <v>24372</v>
      </c>
      <c r="J102" s="5" t="s">
        <v>24373</v>
      </c>
      <c r="K102" s="5" t="s">
        <v>276</v>
      </c>
      <c r="L102" s="5" t="s">
        <v>24564</v>
      </c>
      <c r="M102" s="5" t="s">
        <v>276</v>
      </c>
      <c r="N102" s="5" t="s">
        <v>267</v>
      </c>
      <c r="O102" s="5" t="s">
        <v>276</v>
      </c>
      <c r="P102" s="5" t="s">
        <v>276</v>
      </c>
      <c r="Q102" s="5" t="s">
        <v>276</v>
      </c>
      <c r="R102" s="5" t="s">
        <v>276</v>
      </c>
      <c r="S102" s="5" t="s">
        <v>276</v>
      </c>
    </row>
    <row r="103" spans="1:19" hidden="1" x14ac:dyDescent="0.25">
      <c r="A103" s="5" t="s">
        <v>173</v>
      </c>
      <c r="B103" s="12" t="str">
        <f>VLOOKUP(A103,'TU-Rechte-Elemente (alle)'!$C$2:$C$4129,1,FALSE)</f>
        <v>a.503</v>
      </c>
      <c r="C103" s="6" t="s">
        <v>11839</v>
      </c>
      <c r="D103" s="6"/>
      <c r="E103" s="5" t="s">
        <v>24368</v>
      </c>
      <c r="F103" s="4" t="s">
        <v>24595</v>
      </c>
      <c r="G103" s="4" t="s">
        <v>1539</v>
      </c>
      <c r="H103" s="4" t="s">
        <v>24371</v>
      </c>
      <c r="I103" s="4" t="s">
        <v>24372</v>
      </c>
      <c r="J103" s="4" t="s">
        <v>24373</v>
      </c>
      <c r="K103" s="4" t="s">
        <v>276</v>
      </c>
      <c r="L103" s="4" t="s">
        <v>24564</v>
      </c>
      <c r="M103" s="4" t="s">
        <v>276</v>
      </c>
      <c r="N103" s="4" t="s">
        <v>267</v>
      </c>
      <c r="O103" s="4" t="s">
        <v>276</v>
      </c>
      <c r="P103" s="4" t="s">
        <v>276</v>
      </c>
      <c r="Q103" s="4" t="s">
        <v>276</v>
      </c>
      <c r="R103" s="4" t="s">
        <v>276</v>
      </c>
      <c r="S103" s="4" t="s">
        <v>276</v>
      </c>
    </row>
    <row r="104" spans="1:19" hidden="1" x14ac:dyDescent="0.25">
      <c r="A104" s="5" t="s">
        <v>174</v>
      </c>
      <c r="B104" s="12" t="str">
        <f>VLOOKUP(A104,'TU-Rechte-Elemente (alle)'!$C$2:$C$4129,1,FALSE)</f>
        <v>a.505</v>
      </c>
      <c r="C104" s="7" t="s">
        <v>5499</v>
      </c>
      <c r="D104" s="7"/>
      <c r="E104" s="5" t="s">
        <v>24368</v>
      </c>
      <c r="F104" s="5" t="s">
        <v>24596</v>
      </c>
      <c r="G104" s="5" t="s">
        <v>24597</v>
      </c>
      <c r="H104" s="5" t="s">
        <v>24598</v>
      </c>
      <c r="I104" s="5" t="s">
        <v>24372</v>
      </c>
      <c r="J104" s="5" t="s">
        <v>24373</v>
      </c>
      <c r="K104" s="5" t="s">
        <v>276</v>
      </c>
      <c r="L104" s="5" t="s">
        <v>24564</v>
      </c>
      <c r="M104" s="5" t="s">
        <v>276</v>
      </c>
      <c r="N104" s="5" t="s">
        <v>267</v>
      </c>
      <c r="O104" s="5" t="s">
        <v>276</v>
      </c>
      <c r="P104" s="5" t="s">
        <v>276</v>
      </c>
      <c r="Q104" s="5" t="s">
        <v>276</v>
      </c>
      <c r="R104" s="5" t="s">
        <v>276</v>
      </c>
      <c r="S104" s="5" t="s">
        <v>276</v>
      </c>
    </row>
    <row r="105" spans="1:19" hidden="1" x14ac:dyDescent="0.25">
      <c r="A105" s="5" t="s">
        <v>175</v>
      </c>
      <c r="B105" s="12" t="str">
        <f>VLOOKUP(A105,'TU-Rechte-Elemente (alle)'!$C$2:$C$4129,1,FALSE)</f>
        <v>a.506</v>
      </c>
      <c r="C105" s="6" t="s">
        <v>14942</v>
      </c>
      <c r="D105" s="6"/>
      <c r="E105" s="5" t="s">
        <v>24368</v>
      </c>
      <c r="F105" s="4" t="s">
        <v>24599</v>
      </c>
      <c r="G105" s="4" t="s">
        <v>24600</v>
      </c>
      <c r="H105" s="4" t="s">
        <v>24598</v>
      </c>
      <c r="I105" s="4" t="s">
        <v>24372</v>
      </c>
      <c r="J105" s="4" t="s">
        <v>24373</v>
      </c>
      <c r="K105" s="4" t="s">
        <v>276</v>
      </c>
      <c r="L105" s="4" t="s">
        <v>24564</v>
      </c>
      <c r="M105" s="4" t="s">
        <v>276</v>
      </c>
      <c r="N105" s="4" t="s">
        <v>267</v>
      </c>
      <c r="O105" s="4" t="s">
        <v>276</v>
      </c>
      <c r="P105" s="4" t="s">
        <v>276</v>
      </c>
      <c r="Q105" s="4" t="s">
        <v>276</v>
      </c>
      <c r="R105" s="4" t="s">
        <v>276</v>
      </c>
      <c r="S105" s="4" t="s">
        <v>276</v>
      </c>
    </row>
    <row r="106" spans="1:19" hidden="1" x14ac:dyDescent="0.25">
      <c r="A106" s="5" t="s">
        <v>176</v>
      </c>
      <c r="B106" s="12" t="str">
        <f>VLOOKUP(A106,'TU-Rechte-Elemente (alle)'!$C$2:$C$4129,1,FALSE)</f>
        <v>a.507</v>
      </c>
      <c r="C106" s="7" t="s">
        <v>14946</v>
      </c>
      <c r="D106" s="7"/>
      <c r="E106" s="5" t="s">
        <v>24368</v>
      </c>
      <c r="F106" s="5" t="s">
        <v>24601</v>
      </c>
      <c r="G106" s="5" t="s">
        <v>24602</v>
      </c>
      <c r="H106" s="5" t="s">
        <v>24598</v>
      </c>
      <c r="I106" s="5" t="s">
        <v>24372</v>
      </c>
      <c r="J106" s="5" t="s">
        <v>24373</v>
      </c>
      <c r="K106" s="5" t="s">
        <v>276</v>
      </c>
      <c r="L106" s="5" t="s">
        <v>24564</v>
      </c>
      <c r="M106" s="5" t="s">
        <v>276</v>
      </c>
      <c r="N106" s="5" t="s">
        <v>267</v>
      </c>
      <c r="O106" s="5" t="s">
        <v>276</v>
      </c>
      <c r="P106" s="5" t="s">
        <v>276</v>
      </c>
      <c r="Q106" s="5" t="s">
        <v>276</v>
      </c>
      <c r="R106" s="5" t="s">
        <v>276</v>
      </c>
      <c r="S106" s="5" t="s">
        <v>276</v>
      </c>
    </row>
    <row r="107" spans="1:19" hidden="1" x14ac:dyDescent="0.25">
      <c r="A107" s="5" t="s">
        <v>177</v>
      </c>
      <c r="B107" s="12" t="str">
        <f>VLOOKUP(A107,'TU-Rechte-Elemente (alle)'!$C$2:$C$4129,1,FALSE)</f>
        <v>a.508.1</v>
      </c>
      <c r="C107" s="6" t="s">
        <v>14950</v>
      </c>
      <c r="D107" s="6" t="s">
        <v>24603</v>
      </c>
      <c r="E107" s="4">
        <v>508</v>
      </c>
      <c r="F107" s="4" t="s">
        <v>24604</v>
      </c>
      <c r="G107" s="4" t="s">
        <v>24605</v>
      </c>
      <c r="H107" s="4" t="s">
        <v>24598</v>
      </c>
      <c r="I107" s="4" t="s">
        <v>24372</v>
      </c>
      <c r="J107" s="4" t="s">
        <v>24373</v>
      </c>
      <c r="K107" s="4" t="s">
        <v>276</v>
      </c>
      <c r="L107" s="4" t="s">
        <v>24564</v>
      </c>
      <c r="M107" s="4" t="s">
        <v>276</v>
      </c>
      <c r="N107" s="4" t="s">
        <v>267</v>
      </c>
      <c r="O107" s="4" t="s">
        <v>276</v>
      </c>
      <c r="P107" s="4" t="s">
        <v>276</v>
      </c>
      <c r="Q107" s="4" t="s">
        <v>276</v>
      </c>
      <c r="R107" s="4" t="s">
        <v>276</v>
      </c>
      <c r="S107" s="4" t="s">
        <v>276</v>
      </c>
    </row>
    <row r="108" spans="1:19" hidden="1" x14ac:dyDescent="0.25">
      <c r="A108" s="5" t="s">
        <v>178</v>
      </c>
      <c r="B108" s="12" t="str">
        <f>VLOOKUP(A108,'TU-Rechte-Elemente (alle)'!$C$2:$C$4129,1,FALSE)</f>
        <v>a.508.2</v>
      </c>
      <c r="C108" s="7" t="s">
        <v>24603</v>
      </c>
      <c r="D108" s="6" t="s">
        <v>19631</v>
      </c>
      <c r="E108" s="5">
        <v>509</v>
      </c>
      <c r="F108" s="5" t="s">
        <v>24606</v>
      </c>
      <c r="G108" s="5" t="s">
        <v>24607</v>
      </c>
      <c r="H108" s="5" t="s">
        <v>24598</v>
      </c>
      <c r="I108" s="5" t="s">
        <v>24372</v>
      </c>
      <c r="J108" s="5" t="s">
        <v>24373</v>
      </c>
      <c r="K108" s="5" t="s">
        <v>276</v>
      </c>
      <c r="L108" s="5" t="s">
        <v>24564</v>
      </c>
      <c r="M108" s="5" t="s">
        <v>276</v>
      </c>
      <c r="N108" s="5" t="s">
        <v>267</v>
      </c>
      <c r="O108" s="5" t="s">
        <v>276</v>
      </c>
      <c r="P108" s="5" t="s">
        <v>276</v>
      </c>
      <c r="Q108" s="5" t="s">
        <v>276</v>
      </c>
      <c r="R108" s="5" t="s">
        <v>276</v>
      </c>
      <c r="S108" s="5" t="s">
        <v>276</v>
      </c>
    </row>
    <row r="109" spans="1:19" hidden="1" x14ac:dyDescent="0.25">
      <c r="A109" s="5" t="s">
        <v>179</v>
      </c>
      <c r="B109" s="12" t="str">
        <f>VLOOKUP(A109,'TU-Rechte-Elemente (alle)'!$C$2:$C$4129,1,FALSE)</f>
        <v>a.510</v>
      </c>
      <c r="C109" s="7" t="s">
        <v>5221</v>
      </c>
      <c r="D109" s="7"/>
      <c r="E109" s="5" t="s">
        <v>24368</v>
      </c>
      <c r="F109" s="5" t="s">
        <v>24608</v>
      </c>
      <c r="G109" s="5" t="s">
        <v>24609</v>
      </c>
      <c r="H109" s="5" t="s">
        <v>24371</v>
      </c>
      <c r="I109" s="5" t="s">
        <v>24372</v>
      </c>
      <c r="J109" s="5" t="s">
        <v>24610</v>
      </c>
      <c r="K109" s="5" t="s">
        <v>276</v>
      </c>
      <c r="L109" s="5" t="s">
        <v>24564</v>
      </c>
      <c r="M109" s="5" t="s">
        <v>276</v>
      </c>
      <c r="N109" s="5" t="s">
        <v>267</v>
      </c>
      <c r="O109" s="5" t="s">
        <v>276</v>
      </c>
      <c r="P109" s="5" t="s">
        <v>276</v>
      </c>
      <c r="Q109" s="5" t="s">
        <v>276</v>
      </c>
      <c r="R109" s="5" t="s">
        <v>276</v>
      </c>
      <c r="S109" s="5" t="s">
        <v>276</v>
      </c>
    </row>
    <row r="110" spans="1:19" hidden="1" x14ac:dyDescent="0.25">
      <c r="A110" s="5" t="s">
        <v>180</v>
      </c>
      <c r="B110" s="12" t="str">
        <f>VLOOKUP(A110,'TU-Rechte-Elemente (alle)'!$C$2:$C$4129,1,FALSE)</f>
        <v>a.514</v>
      </c>
      <c r="C110" s="6" t="s">
        <v>16306</v>
      </c>
      <c r="D110" s="6"/>
      <c r="E110" s="5" t="s">
        <v>24368</v>
      </c>
      <c r="F110" s="4" t="s">
        <v>24611</v>
      </c>
      <c r="G110" s="4" t="s">
        <v>1509</v>
      </c>
      <c r="H110" s="4" t="s">
        <v>24371</v>
      </c>
      <c r="I110" s="4" t="s">
        <v>24372</v>
      </c>
      <c r="J110" s="4" t="s">
        <v>24373</v>
      </c>
      <c r="K110" s="4" t="s">
        <v>276</v>
      </c>
      <c r="L110" s="4" t="s">
        <v>276</v>
      </c>
      <c r="M110" s="4" t="s">
        <v>276</v>
      </c>
      <c r="N110" s="4" t="s">
        <v>267</v>
      </c>
      <c r="O110" s="4" t="s">
        <v>276</v>
      </c>
      <c r="P110" s="4" t="s">
        <v>276</v>
      </c>
      <c r="Q110" s="4" t="s">
        <v>276</v>
      </c>
      <c r="R110" s="4" t="s">
        <v>276</v>
      </c>
      <c r="S110" s="4" t="s">
        <v>276</v>
      </c>
    </row>
    <row r="111" spans="1:19" hidden="1" x14ac:dyDescent="0.25">
      <c r="A111" s="5" t="s">
        <v>181</v>
      </c>
      <c r="B111" s="12" t="str">
        <f>VLOOKUP(A111,'TU-Rechte-Elemente (alle)'!$C$2:$C$4129,1,FALSE)</f>
        <v>a.550</v>
      </c>
      <c r="C111" s="6" t="s">
        <v>3339</v>
      </c>
      <c r="D111" s="6"/>
      <c r="E111" s="5" t="s">
        <v>24368</v>
      </c>
      <c r="F111" s="4" t="s">
        <v>24612</v>
      </c>
      <c r="G111" s="4" t="s">
        <v>24613</v>
      </c>
      <c r="H111" s="4" t="s">
        <v>24371</v>
      </c>
      <c r="I111" s="4" t="s">
        <v>24372</v>
      </c>
      <c r="J111" s="4" t="s">
        <v>24373</v>
      </c>
      <c r="K111" s="4" t="s">
        <v>276</v>
      </c>
      <c r="L111" s="4" t="s">
        <v>24415</v>
      </c>
      <c r="M111" s="4" t="s">
        <v>276</v>
      </c>
      <c r="N111" s="4" t="s">
        <v>267</v>
      </c>
      <c r="O111" s="4" t="s">
        <v>276</v>
      </c>
      <c r="P111" s="4" t="s">
        <v>276</v>
      </c>
      <c r="Q111" s="4" t="s">
        <v>276</v>
      </c>
      <c r="R111" s="4" t="s">
        <v>276</v>
      </c>
      <c r="S111" s="4" t="s">
        <v>276</v>
      </c>
    </row>
    <row r="112" spans="1:19" hidden="1" x14ac:dyDescent="0.25">
      <c r="A112" s="5" t="s">
        <v>182</v>
      </c>
      <c r="B112" s="12" t="str">
        <f>VLOOKUP(A112,'TU-Rechte-Elemente (alle)'!$C$2:$C$4129,1,FALSE)</f>
        <v>a.600</v>
      </c>
      <c r="C112" s="7" t="s">
        <v>3258</v>
      </c>
      <c r="D112" s="7"/>
      <c r="E112" s="5" t="s">
        <v>24368</v>
      </c>
      <c r="F112" s="5" t="s">
        <v>24614</v>
      </c>
      <c r="G112" s="5" t="s">
        <v>24615</v>
      </c>
      <c r="H112" s="5" t="s">
        <v>24371</v>
      </c>
      <c r="I112" s="5" t="s">
        <v>24372</v>
      </c>
      <c r="J112" s="5" t="s">
        <v>24373</v>
      </c>
      <c r="K112" s="5" t="s">
        <v>276</v>
      </c>
      <c r="L112" s="5" t="s">
        <v>24564</v>
      </c>
      <c r="M112" s="5" t="s">
        <v>276</v>
      </c>
      <c r="N112" s="5" t="s">
        <v>267</v>
      </c>
      <c r="O112" s="5" t="s">
        <v>276</v>
      </c>
      <c r="P112" s="5" t="s">
        <v>276</v>
      </c>
      <c r="Q112" s="5" t="s">
        <v>276</v>
      </c>
      <c r="R112" s="5" t="s">
        <v>276</v>
      </c>
      <c r="S112" s="5" t="s">
        <v>276</v>
      </c>
    </row>
    <row r="113" spans="1:19" hidden="1" x14ac:dyDescent="0.25">
      <c r="A113" s="5" t="s">
        <v>183</v>
      </c>
      <c r="B113" s="12" t="str">
        <f>VLOOKUP(A113,'TU-Rechte-Elemente (alle)'!$C$2:$C$4129,1,FALSE)</f>
        <v>a.601</v>
      </c>
      <c r="C113" s="6" t="s">
        <v>10226</v>
      </c>
      <c r="D113" s="6"/>
      <c r="E113" s="5" t="s">
        <v>24368</v>
      </c>
      <c r="F113" s="4" t="s">
        <v>24616</v>
      </c>
      <c r="G113" s="4" t="s">
        <v>24617</v>
      </c>
      <c r="H113" s="4" t="s">
        <v>24371</v>
      </c>
      <c r="I113" s="4" t="s">
        <v>24372</v>
      </c>
      <c r="J113" s="4" t="s">
        <v>24373</v>
      </c>
      <c r="K113" s="4" t="s">
        <v>276</v>
      </c>
      <c r="L113" s="4" t="s">
        <v>24564</v>
      </c>
      <c r="M113" s="4" t="s">
        <v>276</v>
      </c>
      <c r="N113" s="4" t="s">
        <v>267</v>
      </c>
      <c r="O113" s="4" t="s">
        <v>276</v>
      </c>
      <c r="P113" s="4" t="s">
        <v>276</v>
      </c>
      <c r="Q113" s="4" t="s">
        <v>276</v>
      </c>
      <c r="R113" s="4" t="s">
        <v>276</v>
      </c>
      <c r="S113" s="4" t="s">
        <v>276</v>
      </c>
    </row>
    <row r="114" spans="1:19" hidden="1" x14ac:dyDescent="0.25">
      <c r="A114" s="5" t="s">
        <v>184</v>
      </c>
      <c r="B114" s="12" t="str">
        <f>VLOOKUP(A114,'TU-Rechte-Elemente (alle)'!$C$2:$C$4129,1,FALSE)</f>
        <v>a.602</v>
      </c>
      <c r="C114" s="7" t="s">
        <v>10230</v>
      </c>
      <c r="D114" s="7"/>
      <c r="E114" s="5" t="s">
        <v>24368</v>
      </c>
      <c r="F114" s="5" t="s">
        <v>24618</v>
      </c>
      <c r="G114" s="5" t="s">
        <v>19640</v>
      </c>
      <c r="H114" s="5" t="s">
        <v>24619</v>
      </c>
      <c r="I114" s="5" t="s">
        <v>24372</v>
      </c>
      <c r="J114" s="5" t="s">
        <v>24373</v>
      </c>
      <c r="K114" s="5" t="s">
        <v>276</v>
      </c>
      <c r="L114" s="5" t="s">
        <v>24564</v>
      </c>
      <c r="M114" s="5" t="s">
        <v>276</v>
      </c>
      <c r="N114" s="5" t="s">
        <v>276</v>
      </c>
      <c r="O114" s="5" t="s">
        <v>276</v>
      </c>
      <c r="P114" s="5" t="s">
        <v>276</v>
      </c>
      <c r="Q114" s="5" t="s">
        <v>276</v>
      </c>
      <c r="R114" s="5" t="s">
        <v>276</v>
      </c>
      <c r="S114" s="5" t="s">
        <v>276</v>
      </c>
    </row>
    <row r="115" spans="1:19" hidden="1" x14ac:dyDescent="0.25">
      <c r="A115" s="5" t="s">
        <v>185</v>
      </c>
      <c r="B115" s="12" t="str">
        <f>VLOOKUP(A115,'TU-Rechte-Elemente (alle)'!$C$2:$C$4129,1,FALSE)</f>
        <v>a.603</v>
      </c>
      <c r="C115" s="6" t="s">
        <v>10234</v>
      </c>
      <c r="D115" s="6"/>
      <c r="E115" s="5" t="s">
        <v>24368</v>
      </c>
      <c r="F115" s="4" t="s">
        <v>24620</v>
      </c>
      <c r="G115" s="4" t="s">
        <v>19642</v>
      </c>
      <c r="H115" s="4" t="s">
        <v>24619</v>
      </c>
      <c r="I115" s="4" t="s">
        <v>24372</v>
      </c>
      <c r="J115" s="4" t="s">
        <v>24373</v>
      </c>
      <c r="K115" s="4" t="s">
        <v>276</v>
      </c>
      <c r="L115" s="4" t="s">
        <v>24564</v>
      </c>
      <c r="M115" s="4" t="s">
        <v>276</v>
      </c>
      <c r="N115" s="4" t="s">
        <v>276</v>
      </c>
      <c r="O115" s="4" t="s">
        <v>276</v>
      </c>
      <c r="P115" s="4" t="s">
        <v>276</v>
      </c>
      <c r="Q115" s="4" t="s">
        <v>276</v>
      </c>
      <c r="R115" s="4" t="s">
        <v>276</v>
      </c>
      <c r="S115" s="4" t="s">
        <v>276</v>
      </c>
    </row>
    <row r="116" spans="1:19" hidden="1" x14ac:dyDescent="0.25">
      <c r="A116" s="5" t="s">
        <v>186</v>
      </c>
      <c r="B116" s="12" t="str">
        <f>VLOOKUP(A116,'TU-Rechte-Elemente (alle)'!$C$2:$C$4129,1,FALSE)</f>
        <v>a.615</v>
      </c>
      <c r="C116" s="7" t="s">
        <v>10250</v>
      </c>
      <c r="D116" s="7"/>
      <c r="E116" s="5" t="s">
        <v>24368</v>
      </c>
      <c r="F116" s="5" t="s">
        <v>24621</v>
      </c>
      <c r="G116" s="5" t="s">
        <v>24622</v>
      </c>
      <c r="H116" s="5" t="s">
        <v>24623</v>
      </c>
      <c r="I116" s="5" t="s">
        <v>24372</v>
      </c>
      <c r="J116" s="5" t="s">
        <v>24373</v>
      </c>
      <c r="K116" s="5" t="s">
        <v>276</v>
      </c>
      <c r="L116" s="5" t="s">
        <v>24564</v>
      </c>
      <c r="M116" s="5" t="s">
        <v>276</v>
      </c>
      <c r="N116" s="5" t="s">
        <v>276</v>
      </c>
      <c r="O116" s="5" t="s">
        <v>276</v>
      </c>
      <c r="P116" s="5" t="s">
        <v>276</v>
      </c>
      <c r="Q116" s="5" t="s">
        <v>276</v>
      </c>
      <c r="R116" s="5" t="s">
        <v>276</v>
      </c>
      <c r="S116" s="5" t="s">
        <v>276</v>
      </c>
    </row>
    <row r="117" spans="1:19" hidden="1" x14ac:dyDescent="0.25">
      <c r="A117" s="5" t="s">
        <v>187</v>
      </c>
      <c r="B117" s="12" t="str">
        <f>VLOOKUP(A117,'TU-Rechte-Elemente (alle)'!$C$2:$C$4129,1,FALSE)</f>
        <v>a.620</v>
      </c>
      <c r="C117" s="6" t="s">
        <v>10255</v>
      </c>
      <c r="D117" s="6"/>
      <c r="E117" s="5" t="s">
        <v>24368</v>
      </c>
      <c r="F117" s="4" t="s">
        <v>24624</v>
      </c>
      <c r="G117" s="4" t="s">
        <v>19646</v>
      </c>
      <c r="H117" s="4" t="s">
        <v>24625</v>
      </c>
      <c r="I117" s="4" t="s">
        <v>24372</v>
      </c>
      <c r="J117" s="4" t="s">
        <v>24373</v>
      </c>
      <c r="K117" s="4" t="s">
        <v>276</v>
      </c>
      <c r="L117" s="4" t="s">
        <v>24374</v>
      </c>
      <c r="M117" s="4" t="s">
        <v>276</v>
      </c>
      <c r="N117" s="4" t="s">
        <v>267</v>
      </c>
      <c r="O117" s="4" t="s">
        <v>276</v>
      </c>
      <c r="P117" s="4" t="s">
        <v>276</v>
      </c>
      <c r="Q117" s="4" t="s">
        <v>276</v>
      </c>
      <c r="R117" s="4" t="s">
        <v>276</v>
      </c>
      <c r="S117" s="4" t="s">
        <v>276</v>
      </c>
    </row>
    <row r="118" spans="1:19" hidden="1" x14ac:dyDescent="0.25">
      <c r="A118" s="5" t="s">
        <v>188</v>
      </c>
      <c r="B118" s="12" t="str">
        <f>VLOOKUP(A118,'TU-Rechte-Elemente (alle)'!$C$2:$C$4129,1,FALSE)</f>
        <v>a.630</v>
      </c>
      <c r="C118" s="7" t="s">
        <v>10265</v>
      </c>
      <c r="D118" s="7"/>
      <c r="E118" s="5" t="s">
        <v>24368</v>
      </c>
      <c r="F118" s="5" t="s">
        <v>24626</v>
      </c>
      <c r="G118" s="5" t="s">
        <v>24627</v>
      </c>
      <c r="H118" s="5" t="s">
        <v>24371</v>
      </c>
      <c r="I118" s="5" t="s">
        <v>24372</v>
      </c>
      <c r="J118" s="5" t="s">
        <v>24373</v>
      </c>
      <c r="K118" s="5" t="s">
        <v>276</v>
      </c>
      <c r="L118" s="5" t="s">
        <v>24564</v>
      </c>
      <c r="M118" s="5" t="s">
        <v>276</v>
      </c>
      <c r="N118" s="5" t="s">
        <v>267</v>
      </c>
      <c r="O118" s="5" t="s">
        <v>276</v>
      </c>
      <c r="P118" s="5" t="s">
        <v>276</v>
      </c>
      <c r="Q118" s="5" t="s">
        <v>276</v>
      </c>
      <c r="R118" s="5" t="s">
        <v>276</v>
      </c>
      <c r="S118" s="5" t="s">
        <v>276</v>
      </c>
    </row>
    <row r="119" spans="1:19" hidden="1" x14ac:dyDescent="0.25">
      <c r="A119" s="5" t="s">
        <v>189</v>
      </c>
      <c r="B119" s="12" t="str">
        <f>VLOOKUP(A119,'TU-Rechte-Elemente (alle)'!$C$2:$C$4129,1,FALSE)</f>
        <v>a.631</v>
      </c>
      <c r="C119" s="6" t="s">
        <v>12013</v>
      </c>
      <c r="D119" s="6"/>
      <c r="E119" s="5" t="s">
        <v>24368</v>
      </c>
      <c r="F119" s="4" t="s">
        <v>24628</v>
      </c>
      <c r="G119" s="4" t="s">
        <v>24629</v>
      </c>
      <c r="H119" s="4" t="s">
        <v>24371</v>
      </c>
      <c r="I119" s="4" t="s">
        <v>24372</v>
      </c>
      <c r="J119" s="4" t="s">
        <v>24373</v>
      </c>
      <c r="K119" s="4" t="s">
        <v>276</v>
      </c>
      <c r="L119" s="4" t="s">
        <v>24564</v>
      </c>
      <c r="M119" s="4" t="s">
        <v>276</v>
      </c>
      <c r="N119" s="4" t="s">
        <v>267</v>
      </c>
      <c r="O119" s="4" t="s">
        <v>276</v>
      </c>
      <c r="P119" s="4" t="s">
        <v>276</v>
      </c>
      <c r="Q119" s="4" t="s">
        <v>276</v>
      </c>
      <c r="R119" s="4" t="s">
        <v>276</v>
      </c>
      <c r="S119" s="4" t="s">
        <v>276</v>
      </c>
    </row>
    <row r="120" spans="1:19" hidden="1" x14ac:dyDescent="0.25">
      <c r="A120" s="5" t="s">
        <v>190</v>
      </c>
      <c r="B120" s="12" t="str">
        <f>VLOOKUP(A120,'TU-Rechte-Elemente (alle)'!$C$2:$C$4129,1,FALSE)</f>
        <v>a.632</v>
      </c>
      <c r="C120" s="7" t="s">
        <v>12018</v>
      </c>
      <c r="D120" s="7"/>
      <c r="E120" s="5" t="s">
        <v>24368</v>
      </c>
      <c r="F120" s="5" t="s">
        <v>24630</v>
      </c>
      <c r="G120" s="5" t="s">
        <v>24631</v>
      </c>
      <c r="H120" s="5" t="s">
        <v>24371</v>
      </c>
      <c r="I120" s="5" t="s">
        <v>24372</v>
      </c>
      <c r="J120" s="5" t="s">
        <v>24373</v>
      </c>
      <c r="K120" s="5" t="s">
        <v>276</v>
      </c>
      <c r="L120" s="5" t="s">
        <v>24564</v>
      </c>
      <c r="M120" s="5" t="s">
        <v>276</v>
      </c>
      <c r="N120" s="5" t="s">
        <v>267</v>
      </c>
      <c r="O120" s="5" t="s">
        <v>276</v>
      </c>
      <c r="P120" s="5" t="s">
        <v>276</v>
      </c>
      <c r="Q120" s="5" t="s">
        <v>276</v>
      </c>
      <c r="R120" s="5" t="s">
        <v>276</v>
      </c>
      <c r="S120" s="5" t="s">
        <v>276</v>
      </c>
    </row>
    <row r="121" spans="1:19" hidden="1" x14ac:dyDescent="0.25">
      <c r="A121" s="5" t="s">
        <v>191</v>
      </c>
      <c r="B121" s="12" t="str">
        <f>VLOOKUP(A121,'TU-Rechte-Elemente (alle)'!$C$2:$C$4129,1,FALSE)</f>
        <v>a.633</v>
      </c>
      <c r="C121" s="6" t="s">
        <v>12023</v>
      </c>
      <c r="D121" s="6"/>
      <c r="E121" s="5" t="s">
        <v>24368</v>
      </c>
      <c r="F121" s="4" t="s">
        <v>24632</v>
      </c>
      <c r="G121" s="4" t="s">
        <v>24633</v>
      </c>
      <c r="H121" s="4" t="s">
        <v>24371</v>
      </c>
      <c r="I121" s="4" t="s">
        <v>24372</v>
      </c>
      <c r="J121" s="4" t="s">
        <v>24373</v>
      </c>
      <c r="K121" s="4" t="s">
        <v>276</v>
      </c>
      <c r="L121" s="4" t="s">
        <v>24564</v>
      </c>
      <c r="M121" s="4" t="s">
        <v>276</v>
      </c>
      <c r="N121" s="4" t="s">
        <v>267</v>
      </c>
      <c r="O121" s="4" t="s">
        <v>276</v>
      </c>
      <c r="P121" s="4" t="s">
        <v>276</v>
      </c>
      <c r="Q121" s="4" t="s">
        <v>276</v>
      </c>
      <c r="R121" s="4" t="s">
        <v>276</v>
      </c>
      <c r="S121" s="4" t="s">
        <v>276</v>
      </c>
    </row>
    <row r="122" spans="1:19" hidden="1" x14ac:dyDescent="0.25">
      <c r="A122" s="5" t="s">
        <v>192</v>
      </c>
      <c r="B122" s="12" t="str">
        <f>VLOOKUP(A122,'TU-Rechte-Elemente (alle)'!$C$2:$C$4129,1,FALSE)</f>
        <v>a.635</v>
      </c>
      <c r="C122" s="7" t="s">
        <v>10269</v>
      </c>
      <c r="D122" s="7"/>
      <c r="E122" s="5" t="s">
        <v>24368</v>
      </c>
      <c r="F122" s="5" t="s">
        <v>24634</v>
      </c>
      <c r="G122" s="5" t="s">
        <v>24635</v>
      </c>
      <c r="H122" s="5" t="s">
        <v>24636</v>
      </c>
      <c r="I122" s="5" t="s">
        <v>24372</v>
      </c>
      <c r="J122" s="5" t="s">
        <v>24373</v>
      </c>
      <c r="K122" s="5" t="s">
        <v>276</v>
      </c>
      <c r="L122" s="5" t="s">
        <v>24564</v>
      </c>
      <c r="M122" s="5" t="s">
        <v>276</v>
      </c>
      <c r="N122" s="5" t="s">
        <v>267</v>
      </c>
      <c r="O122" s="5" t="s">
        <v>276</v>
      </c>
      <c r="P122" s="5" t="s">
        <v>276</v>
      </c>
      <c r="Q122" s="5" t="s">
        <v>276</v>
      </c>
      <c r="R122" s="5" t="s">
        <v>276</v>
      </c>
      <c r="S122" s="5" t="s">
        <v>276</v>
      </c>
    </row>
    <row r="123" spans="1:19" hidden="1" x14ac:dyDescent="0.25">
      <c r="A123" s="5" t="s">
        <v>193</v>
      </c>
      <c r="B123" s="12" t="str">
        <f>VLOOKUP(A123,'TU-Rechte-Elemente (alle)'!$C$2:$C$4129,1,FALSE)</f>
        <v>a.636</v>
      </c>
      <c r="C123" s="6" t="s">
        <v>15765</v>
      </c>
      <c r="D123" s="6"/>
      <c r="E123" s="5" t="s">
        <v>24368</v>
      </c>
      <c r="F123" s="4" t="s">
        <v>24637</v>
      </c>
      <c r="G123" s="4" t="s">
        <v>19658</v>
      </c>
      <c r="H123" s="4" t="s">
        <v>24638</v>
      </c>
      <c r="I123" s="4" t="s">
        <v>24372</v>
      </c>
      <c r="J123" s="4" t="s">
        <v>24373</v>
      </c>
      <c r="K123" s="4" t="s">
        <v>276</v>
      </c>
      <c r="L123" s="4" t="s">
        <v>24564</v>
      </c>
      <c r="M123" s="4" t="s">
        <v>276</v>
      </c>
      <c r="N123" s="4" t="s">
        <v>276</v>
      </c>
      <c r="O123" s="4" t="s">
        <v>276</v>
      </c>
      <c r="P123" s="4" t="s">
        <v>276</v>
      </c>
      <c r="Q123" s="4" t="s">
        <v>276</v>
      </c>
      <c r="R123" s="4" t="s">
        <v>276</v>
      </c>
      <c r="S123" s="4" t="s">
        <v>276</v>
      </c>
    </row>
    <row r="124" spans="1:19" hidden="1" x14ac:dyDescent="0.25">
      <c r="A124" s="5" t="s">
        <v>194</v>
      </c>
      <c r="B124" s="12" t="str">
        <f>VLOOKUP(A124,'TU-Rechte-Elemente (alle)'!$C$2:$C$4129,1,FALSE)</f>
        <v>a.643</v>
      </c>
      <c r="C124" s="7" t="s">
        <v>15775</v>
      </c>
      <c r="D124" s="7"/>
      <c r="E124" s="5" t="s">
        <v>24368</v>
      </c>
      <c r="F124" s="5" t="s">
        <v>24639</v>
      </c>
      <c r="G124" s="5" t="s">
        <v>24640</v>
      </c>
      <c r="H124" s="5" t="s">
        <v>24641</v>
      </c>
      <c r="I124" s="5" t="s">
        <v>24372</v>
      </c>
      <c r="J124" s="5" t="s">
        <v>24373</v>
      </c>
      <c r="K124" s="5" t="s">
        <v>276</v>
      </c>
      <c r="L124" s="5" t="s">
        <v>24564</v>
      </c>
      <c r="M124" s="5" t="s">
        <v>276</v>
      </c>
      <c r="N124" s="5" t="s">
        <v>267</v>
      </c>
      <c r="O124" s="5" t="s">
        <v>276</v>
      </c>
      <c r="P124" s="5" t="s">
        <v>276</v>
      </c>
      <c r="Q124" s="5" t="s">
        <v>276</v>
      </c>
      <c r="R124" s="5" t="s">
        <v>276</v>
      </c>
      <c r="S124" s="5" t="s">
        <v>276</v>
      </c>
    </row>
    <row r="125" spans="1:19" hidden="1" x14ac:dyDescent="0.25">
      <c r="A125" s="5" t="s">
        <v>195</v>
      </c>
      <c r="B125" s="12" t="str">
        <f>VLOOKUP(A125,'TU-Rechte-Elemente (alle)'!$C$2:$C$4129,1,FALSE)</f>
        <v>a.644</v>
      </c>
      <c r="C125" s="6" t="s">
        <v>19663</v>
      </c>
      <c r="D125" s="6"/>
      <c r="E125" s="5" t="s">
        <v>24368</v>
      </c>
      <c r="F125" s="4" t="s">
        <v>24642</v>
      </c>
      <c r="G125" s="4" t="s">
        <v>24643</v>
      </c>
      <c r="H125" s="4" t="s">
        <v>24641</v>
      </c>
      <c r="I125" s="4" t="s">
        <v>24372</v>
      </c>
      <c r="J125" s="4" t="s">
        <v>24373</v>
      </c>
      <c r="K125" s="4" t="s">
        <v>276</v>
      </c>
      <c r="L125" s="4" t="s">
        <v>24564</v>
      </c>
      <c r="M125" s="4" t="s">
        <v>276</v>
      </c>
      <c r="N125" s="4" t="s">
        <v>267</v>
      </c>
      <c r="O125" s="4" t="s">
        <v>276</v>
      </c>
      <c r="P125" s="4" t="s">
        <v>276</v>
      </c>
      <c r="Q125" s="4" t="s">
        <v>276</v>
      </c>
      <c r="R125" s="4" t="s">
        <v>276</v>
      </c>
      <c r="S125" s="4" t="s">
        <v>276</v>
      </c>
    </row>
    <row r="126" spans="1:19" hidden="1" x14ac:dyDescent="0.25">
      <c r="A126" s="5" t="s">
        <v>196</v>
      </c>
      <c r="B126" s="12" t="str">
        <f>VLOOKUP(A126,'TU-Rechte-Elemente (alle)'!$C$2:$C$4129,1,FALSE)</f>
        <v>a.650</v>
      </c>
      <c r="C126" s="7" t="s">
        <v>3286</v>
      </c>
      <c r="D126" s="7"/>
      <c r="E126" s="5" t="s">
        <v>24368</v>
      </c>
      <c r="F126" s="5" t="s">
        <v>24644</v>
      </c>
      <c r="G126" s="5" t="s">
        <v>24645</v>
      </c>
      <c r="H126" s="5" t="s">
        <v>24371</v>
      </c>
      <c r="I126" s="5" t="s">
        <v>24372</v>
      </c>
      <c r="J126" s="5" t="s">
        <v>24373</v>
      </c>
      <c r="K126" s="5" t="s">
        <v>276</v>
      </c>
      <c r="L126" s="5" t="s">
        <v>24564</v>
      </c>
      <c r="M126" s="5" t="s">
        <v>276</v>
      </c>
      <c r="N126" s="5" t="s">
        <v>267</v>
      </c>
      <c r="O126" s="5" t="s">
        <v>276</v>
      </c>
      <c r="P126" s="5" t="s">
        <v>276</v>
      </c>
      <c r="Q126" s="5" t="s">
        <v>276</v>
      </c>
      <c r="R126" s="5" t="s">
        <v>276</v>
      </c>
      <c r="S126" s="5" t="s">
        <v>276</v>
      </c>
    </row>
    <row r="127" spans="1:19" hidden="1" x14ac:dyDescent="0.25">
      <c r="A127" s="5" t="s">
        <v>197</v>
      </c>
      <c r="B127" s="12" t="str">
        <f>VLOOKUP(A127,'TU-Rechte-Elemente (alle)'!$C$2:$C$4129,1,FALSE)</f>
        <v>a.651</v>
      </c>
      <c r="C127" s="6" t="s">
        <v>19668</v>
      </c>
      <c r="D127" s="6" t="s">
        <v>12040</v>
      </c>
      <c r="E127" s="4">
        <v>655</v>
      </c>
      <c r="F127" s="4" t="s">
        <v>24646</v>
      </c>
      <c r="G127" s="4" t="s">
        <v>24647</v>
      </c>
      <c r="H127" s="4" t="s">
        <v>24371</v>
      </c>
      <c r="I127" s="4" t="s">
        <v>24372</v>
      </c>
      <c r="J127" s="4" t="s">
        <v>24373</v>
      </c>
      <c r="K127" s="4" t="s">
        <v>276</v>
      </c>
      <c r="L127" s="4" t="s">
        <v>24564</v>
      </c>
      <c r="M127" s="4" t="s">
        <v>276</v>
      </c>
      <c r="N127" s="4" t="s">
        <v>267</v>
      </c>
      <c r="O127" s="4" t="s">
        <v>276</v>
      </c>
      <c r="P127" s="4" t="s">
        <v>276</v>
      </c>
      <c r="Q127" s="4" t="s">
        <v>276</v>
      </c>
      <c r="R127" s="4" t="s">
        <v>276</v>
      </c>
      <c r="S127" s="4" t="s">
        <v>276</v>
      </c>
    </row>
    <row r="128" spans="1:19" hidden="1" x14ac:dyDescent="0.25">
      <c r="A128" s="5" t="s">
        <v>198</v>
      </c>
      <c r="B128" s="12" t="str">
        <f>VLOOKUP(A128,'TU-Rechte-Elemente (alle)'!$C$2:$C$4129,1,FALSE)</f>
        <v>a.652</v>
      </c>
      <c r="C128" s="6" t="s">
        <v>12044</v>
      </c>
      <c r="D128" s="6"/>
      <c r="E128" s="5" t="s">
        <v>24368</v>
      </c>
      <c r="F128" s="4" t="s">
        <v>24648</v>
      </c>
      <c r="G128" s="4" t="s">
        <v>24649</v>
      </c>
      <c r="H128" s="4" t="s">
        <v>24371</v>
      </c>
      <c r="I128" s="4" t="s">
        <v>24372</v>
      </c>
      <c r="J128" s="4" t="s">
        <v>24373</v>
      </c>
      <c r="K128" s="4" t="s">
        <v>276</v>
      </c>
      <c r="L128" s="4" t="s">
        <v>24564</v>
      </c>
      <c r="M128" s="4" t="s">
        <v>276</v>
      </c>
      <c r="N128" s="4" t="s">
        <v>267</v>
      </c>
      <c r="O128" s="4" t="s">
        <v>276</v>
      </c>
      <c r="P128" s="4" t="s">
        <v>276</v>
      </c>
      <c r="Q128" s="4" t="s">
        <v>276</v>
      </c>
      <c r="R128" s="4" t="s">
        <v>276</v>
      </c>
      <c r="S128" s="4" t="s">
        <v>276</v>
      </c>
    </row>
    <row r="129" spans="1:19" hidden="1" x14ac:dyDescent="0.25">
      <c r="A129" s="5" t="s">
        <v>199</v>
      </c>
      <c r="B129" s="12" t="str">
        <f>VLOOKUP(A129,'TU-Rechte-Elemente (alle)'!$C$2:$C$4129,1,FALSE)</f>
        <v>a.653</v>
      </c>
      <c r="C129" s="7" t="s">
        <v>12048</v>
      </c>
      <c r="D129" s="7"/>
      <c r="E129" s="5" t="s">
        <v>24368</v>
      </c>
      <c r="F129" s="5" t="s">
        <v>24650</v>
      </c>
      <c r="G129" s="5" t="s">
        <v>24651</v>
      </c>
      <c r="H129" s="5" t="s">
        <v>24371</v>
      </c>
      <c r="I129" s="5" t="s">
        <v>24372</v>
      </c>
      <c r="J129" s="5" t="s">
        <v>24373</v>
      </c>
      <c r="K129" s="5" t="s">
        <v>276</v>
      </c>
      <c r="L129" s="5" t="s">
        <v>24564</v>
      </c>
      <c r="M129" s="5" t="s">
        <v>276</v>
      </c>
      <c r="N129" s="5" t="s">
        <v>267</v>
      </c>
      <c r="O129" s="5" t="s">
        <v>276</v>
      </c>
      <c r="P129" s="5" t="s">
        <v>276</v>
      </c>
      <c r="Q129" s="5" t="s">
        <v>276</v>
      </c>
      <c r="R129" s="5" t="s">
        <v>276</v>
      </c>
      <c r="S129" s="5" t="s">
        <v>276</v>
      </c>
    </row>
    <row r="130" spans="1:19" hidden="1" x14ac:dyDescent="0.25">
      <c r="A130" s="5" t="s">
        <v>200</v>
      </c>
      <c r="B130" s="12" t="str">
        <f>VLOOKUP(A130,'TU-Rechte-Elemente (alle)'!$C$2:$C$4129,1,FALSE)</f>
        <v>a.654</v>
      </c>
      <c r="C130" s="6" t="s">
        <v>12055</v>
      </c>
      <c r="D130" s="6"/>
      <c r="E130" s="5" t="s">
        <v>24368</v>
      </c>
      <c r="F130" s="4" t="s">
        <v>24652</v>
      </c>
      <c r="G130" s="4" t="s">
        <v>24653</v>
      </c>
      <c r="H130" s="4" t="s">
        <v>24654</v>
      </c>
      <c r="I130" s="4" t="s">
        <v>24372</v>
      </c>
      <c r="J130" s="4" t="s">
        <v>24373</v>
      </c>
      <c r="K130" s="4" t="s">
        <v>276</v>
      </c>
      <c r="L130" s="4" t="s">
        <v>24564</v>
      </c>
      <c r="M130" s="4" t="s">
        <v>276</v>
      </c>
      <c r="N130" s="4" t="s">
        <v>267</v>
      </c>
      <c r="O130" s="4" t="s">
        <v>276</v>
      </c>
      <c r="P130" s="4" t="s">
        <v>276</v>
      </c>
      <c r="Q130" s="4" t="s">
        <v>276</v>
      </c>
      <c r="R130" s="4" t="s">
        <v>276</v>
      </c>
      <c r="S130" s="4" t="s">
        <v>276</v>
      </c>
    </row>
    <row r="131" spans="1:19" hidden="1" x14ac:dyDescent="0.25">
      <c r="A131" s="5" t="s">
        <v>201</v>
      </c>
      <c r="B131" s="12" t="str">
        <f>VLOOKUP(A131,'TU-Rechte-Elemente (alle)'!$C$2:$C$4129,1,FALSE)</f>
        <v>a.655</v>
      </c>
      <c r="C131" s="7" t="s">
        <v>12040</v>
      </c>
      <c r="D131" s="7" t="s">
        <v>12060</v>
      </c>
      <c r="E131" s="5" t="s">
        <v>24368</v>
      </c>
      <c r="F131" s="5" t="s">
        <v>24655</v>
      </c>
      <c r="G131" s="5" t="s">
        <v>24656</v>
      </c>
      <c r="H131" s="5" t="s">
        <v>24371</v>
      </c>
      <c r="I131" s="5" t="s">
        <v>24372</v>
      </c>
      <c r="J131" s="5" t="s">
        <v>24373</v>
      </c>
      <c r="K131" s="5" t="s">
        <v>276</v>
      </c>
      <c r="L131" s="5" t="s">
        <v>24564</v>
      </c>
      <c r="M131" s="5" t="s">
        <v>276</v>
      </c>
      <c r="N131" s="5" t="s">
        <v>267</v>
      </c>
      <c r="O131" s="5" t="s">
        <v>276</v>
      </c>
      <c r="P131" s="5" t="s">
        <v>276</v>
      </c>
      <c r="Q131" s="5" t="s">
        <v>276</v>
      </c>
      <c r="R131" s="5" t="s">
        <v>276</v>
      </c>
      <c r="S131" s="5" t="s">
        <v>276</v>
      </c>
    </row>
    <row r="132" spans="1:19" hidden="1" x14ac:dyDescent="0.25">
      <c r="A132" s="5" t="s">
        <v>202</v>
      </c>
      <c r="B132" s="12" t="str">
        <f>VLOOKUP(A132,'TU-Rechte-Elemente (alle)'!$C$2:$C$4129,1,FALSE)</f>
        <v>a.660</v>
      </c>
      <c r="C132" s="7" t="s">
        <v>10281</v>
      </c>
      <c r="D132" s="7"/>
      <c r="E132" s="5" t="s">
        <v>24368</v>
      </c>
      <c r="F132" s="5" t="s">
        <v>24657</v>
      </c>
      <c r="G132" s="5" t="s">
        <v>24658</v>
      </c>
      <c r="H132" s="5" t="s">
        <v>24371</v>
      </c>
      <c r="I132" s="5" t="s">
        <v>24372</v>
      </c>
      <c r="J132" s="5" t="s">
        <v>24373</v>
      </c>
      <c r="K132" s="5" t="s">
        <v>276</v>
      </c>
      <c r="L132" s="5" t="s">
        <v>24564</v>
      </c>
      <c r="M132" s="5" t="s">
        <v>276</v>
      </c>
      <c r="N132" s="5" t="s">
        <v>267</v>
      </c>
      <c r="O132" s="5" t="s">
        <v>276</v>
      </c>
      <c r="P132" s="5" t="s">
        <v>276</v>
      </c>
      <c r="Q132" s="5" t="s">
        <v>276</v>
      </c>
      <c r="R132" s="5" t="s">
        <v>276</v>
      </c>
      <c r="S132" s="5" t="s">
        <v>276</v>
      </c>
    </row>
    <row r="133" spans="1:19" hidden="1" x14ac:dyDescent="0.25">
      <c r="A133" s="5" t="s">
        <v>203</v>
      </c>
      <c r="B133" s="12" t="str">
        <f>VLOOKUP(A133,'TU-Rechte-Elemente (alle)'!$C$2:$C$4129,1,FALSE)</f>
        <v>a.670</v>
      </c>
      <c r="C133" s="6" t="s">
        <v>10299</v>
      </c>
      <c r="D133" s="6"/>
      <c r="E133" s="5" t="s">
        <v>24368</v>
      </c>
      <c r="F133" s="4" t="s">
        <v>24659</v>
      </c>
      <c r="G133" s="4" t="s">
        <v>24660</v>
      </c>
      <c r="H133" s="4" t="s">
        <v>24661</v>
      </c>
      <c r="I133" s="4" t="s">
        <v>24372</v>
      </c>
      <c r="J133" s="4" t="s">
        <v>24373</v>
      </c>
      <c r="K133" s="4" t="s">
        <v>276</v>
      </c>
      <c r="L133" s="4" t="s">
        <v>24662</v>
      </c>
      <c r="M133" s="4" t="s">
        <v>276</v>
      </c>
      <c r="N133" s="4" t="s">
        <v>267</v>
      </c>
      <c r="O133" s="4" t="s">
        <v>276</v>
      </c>
      <c r="P133" s="4" t="s">
        <v>276</v>
      </c>
      <c r="Q133" s="4" t="s">
        <v>276</v>
      </c>
      <c r="R133" s="4" t="s">
        <v>276</v>
      </c>
      <c r="S133" s="4" t="s">
        <v>276</v>
      </c>
    </row>
    <row r="134" spans="1:19" hidden="1" x14ac:dyDescent="0.25">
      <c r="A134" s="5" t="s">
        <v>204</v>
      </c>
      <c r="B134" s="12" t="str">
        <f>VLOOKUP(A134,'TU-Rechte-Elemente (alle)'!$C$2:$C$4129,1,FALSE)</f>
        <v>a.671</v>
      </c>
      <c r="C134" s="7" t="s">
        <v>10303</v>
      </c>
      <c r="D134" s="7"/>
      <c r="E134" s="5" t="s">
        <v>24368</v>
      </c>
      <c r="F134" s="5" t="s">
        <v>24663</v>
      </c>
      <c r="G134" s="5" t="s">
        <v>24664</v>
      </c>
      <c r="H134" s="5" t="s">
        <v>24661</v>
      </c>
      <c r="I134" s="5" t="s">
        <v>24372</v>
      </c>
      <c r="J134" s="5" t="s">
        <v>24373</v>
      </c>
      <c r="K134" s="5" t="s">
        <v>276</v>
      </c>
      <c r="L134" s="5" t="s">
        <v>24662</v>
      </c>
      <c r="M134" s="5" t="s">
        <v>276</v>
      </c>
      <c r="N134" s="5" t="s">
        <v>267</v>
      </c>
      <c r="O134" s="5" t="s">
        <v>276</v>
      </c>
      <c r="P134" s="5" t="s">
        <v>276</v>
      </c>
      <c r="Q134" s="5" t="s">
        <v>276</v>
      </c>
      <c r="R134" s="5" t="s">
        <v>276</v>
      </c>
      <c r="S134" s="5" t="s">
        <v>276</v>
      </c>
    </row>
    <row r="135" spans="1:19" hidden="1" x14ac:dyDescent="0.25">
      <c r="A135" s="5" t="s">
        <v>205</v>
      </c>
      <c r="B135" s="12" t="str">
        <f>VLOOKUP(A135,'TU-Rechte-Elemente (alle)'!$C$2:$C$4129,1,FALSE)</f>
        <v>a.672</v>
      </c>
      <c r="C135" s="6" t="s">
        <v>19689</v>
      </c>
      <c r="D135" s="6"/>
      <c r="E135" s="5" t="s">
        <v>24368</v>
      </c>
      <c r="F135" s="4" t="s">
        <v>24665</v>
      </c>
      <c r="G135" s="4" t="s">
        <v>24666</v>
      </c>
      <c r="H135" s="4" t="s">
        <v>24661</v>
      </c>
      <c r="I135" s="4" t="s">
        <v>24372</v>
      </c>
      <c r="J135" s="4" t="s">
        <v>24373</v>
      </c>
      <c r="K135" s="4" t="s">
        <v>276</v>
      </c>
      <c r="L135" s="4" t="s">
        <v>24662</v>
      </c>
      <c r="M135" s="4" t="s">
        <v>276</v>
      </c>
      <c r="N135" s="4" t="s">
        <v>267</v>
      </c>
      <c r="O135" s="4" t="s">
        <v>276</v>
      </c>
      <c r="P135" s="4" t="s">
        <v>276</v>
      </c>
      <c r="Q135" s="4" t="s">
        <v>276</v>
      </c>
      <c r="R135" s="4" t="s">
        <v>276</v>
      </c>
      <c r="S135" s="4" t="s">
        <v>276</v>
      </c>
    </row>
    <row r="136" spans="1:19" hidden="1" x14ac:dyDescent="0.25">
      <c r="A136" s="5" t="s">
        <v>206</v>
      </c>
      <c r="B136" s="12" t="str">
        <f>VLOOKUP(A136,'TU-Rechte-Elemente (alle)'!$C$2:$C$4129,1,FALSE)</f>
        <v>a.700</v>
      </c>
      <c r="C136" s="7" t="s">
        <v>4684</v>
      </c>
      <c r="D136" s="7"/>
      <c r="E136" s="5" t="s">
        <v>24368</v>
      </c>
      <c r="F136" s="5" t="s">
        <v>24667</v>
      </c>
      <c r="G136" s="5" t="s">
        <v>24668</v>
      </c>
      <c r="H136" s="5" t="s">
        <v>24371</v>
      </c>
      <c r="I136" s="5" t="s">
        <v>24372</v>
      </c>
      <c r="J136" s="5" t="s">
        <v>24373</v>
      </c>
      <c r="K136" s="5" t="s">
        <v>276</v>
      </c>
      <c r="L136" s="5" t="s">
        <v>24564</v>
      </c>
      <c r="M136" s="5" t="s">
        <v>276</v>
      </c>
      <c r="N136" s="5" t="s">
        <v>267</v>
      </c>
      <c r="O136" s="5" t="s">
        <v>276</v>
      </c>
      <c r="P136" s="5" t="s">
        <v>276</v>
      </c>
      <c r="Q136" s="5" t="s">
        <v>276</v>
      </c>
      <c r="R136" s="5" t="s">
        <v>276</v>
      </c>
      <c r="S136" s="5" t="s">
        <v>276</v>
      </c>
    </row>
    <row r="137" spans="1:19" hidden="1" x14ac:dyDescent="0.25">
      <c r="A137" s="5" t="s">
        <v>207</v>
      </c>
      <c r="B137" s="12" t="str">
        <f>VLOOKUP(A137,'TU-Rechte-Elemente (alle)'!$C$2:$C$4129,1,FALSE)</f>
        <v>a.701</v>
      </c>
      <c r="C137" s="6" t="s">
        <v>10355</v>
      </c>
      <c r="D137" s="6"/>
      <c r="E137" s="5" t="s">
        <v>24368</v>
      </c>
      <c r="F137" s="4" t="s">
        <v>24669</v>
      </c>
      <c r="G137" s="4" t="s">
        <v>24670</v>
      </c>
      <c r="H137" s="4" t="s">
        <v>24371</v>
      </c>
      <c r="I137" s="4" t="s">
        <v>24372</v>
      </c>
      <c r="J137" s="4" t="s">
        <v>24373</v>
      </c>
      <c r="K137" s="4" t="s">
        <v>276</v>
      </c>
      <c r="L137" s="4" t="s">
        <v>24671</v>
      </c>
      <c r="M137" s="4" t="s">
        <v>276</v>
      </c>
      <c r="N137" s="4" t="s">
        <v>267</v>
      </c>
      <c r="O137" s="4" t="s">
        <v>276</v>
      </c>
      <c r="P137" s="4" t="s">
        <v>276</v>
      </c>
      <c r="Q137" s="4" t="s">
        <v>276</v>
      </c>
      <c r="R137" s="4" t="s">
        <v>276</v>
      </c>
      <c r="S137" s="4" t="s">
        <v>276</v>
      </c>
    </row>
    <row r="138" spans="1:19" hidden="1" x14ac:dyDescent="0.25">
      <c r="A138" s="5" t="s">
        <v>208</v>
      </c>
      <c r="B138" s="12" t="str">
        <f>VLOOKUP(A138,'TU-Rechte-Elemente (alle)'!$C$2:$C$4129,1,FALSE)</f>
        <v>a.703</v>
      </c>
      <c r="C138" s="7" t="s">
        <v>10367</v>
      </c>
      <c r="D138" s="7"/>
      <c r="E138" s="5" t="s">
        <v>24368</v>
      </c>
      <c r="F138" s="5" t="s">
        <v>24672</v>
      </c>
      <c r="G138" s="5" t="s">
        <v>24673</v>
      </c>
      <c r="H138" s="5" t="s">
        <v>24371</v>
      </c>
      <c r="I138" s="5" t="s">
        <v>24372</v>
      </c>
      <c r="J138" s="5" t="s">
        <v>24373</v>
      </c>
      <c r="K138" s="5" t="s">
        <v>276</v>
      </c>
      <c r="L138" s="5" t="s">
        <v>24671</v>
      </c>
      <c r="M138" s="5" t="s">
        <v>276</v>
      </c>
      <c r="N138" s="5" t="s">
        <v>267</v>
      </c>
      <c r="O138" s="5" t="s">
        <v>276</v>
      </c>
      <c r="P138" s="5" t="s">
        <v>276</v>
      </c>
      <c r="Q138" s="5" t="s">
        <v>276</v>
      </c>
      <c r="R138" s="5" t="s">
        <v>276</v>
      </c>
      <c r="S138" s="5" t="s">
        <v>276</v>
      </c>
    </row>
    <row r="139" spans="1:19" hidden="1" x14ac:dyDescent="0.25">
      <c r="A139" s="5" t="s">
        <v>209</v>
      </c>
      <c r="B139" s="12" t="str">
        <f>VLOOKUP(A139,'TU-Rechte-Elemente (alle)'!$C$2:$C$4129,1,FALSE)</f>
        <v>a.710</v>
      </c>
      <c r="C139" s="6" t="s">
        <v>19698</v>
      </c>
      <c r="D139" s="6"/>
      <c r="E139" s="5" t="s">
        <v>24368</v>
      </c>
      <c r="F139" s="4" t="s">
        <v>24674</v>
      </c>
      <c r="G139" s="4" t="s">
        <v>24675</v>
      </c>
      <c r="H139" s="4" t="s">
        <v>24371</v>
      </c>
      <c r="I139" s="4" t="s">
        <v>24372</v>
      </c>
      <c r="J139" s="4" t="s">
        <v>24373</v>
      </c>
      <c r="K139" s="4" t="s">
        <v>276</v>
      </c>
      <c r="L139" s="4" t="s">
        <v>24671</v>
      </c>
      <c r="M139" s="4" t="s">
        <v>276</v>
      </c>
      <c r="N139" s="4" t="s">
        <v>267</v>
      </c>
      <c r="O139" s="4" t="s">
        <v>276</v>
      </c>
      <c r="P139" s="4" t="s">
        <v>276</v>
      </c>
      <c r="Q139" s="4" t="s">
        <v>276</v>
      </c>
      <c r="R139" s="4" t="s">
        <v>276</v>
      </c>
      <c r="S139" s="4" t="s">
        <v>276</v>
      </c>
    </row>
    <row r="140" spans="1:19" hidden="1" x14ac:dyDescent="0.25">
      <c r="A140" s="5" t="s">
        <v>210</v>
      </c>
      <c r="B140" s="12" t="str">
        <f>VLOOKUP(A140,'TU-Rechte-Elemente (alle)'!$C$2:$C$4129,1,FALSE)</f>
        <v>a.711</v>
      </c>
      <c r="C140" s="7" t="s">
        <v>2519</v>
      </c>
      <c r="D140" s="7"/>
      <c r="E140" s="5" t="s">
        <v>24368</v>
      </c>
      <c r="F140" s="5" t="s">
        <v>24676</v>
      </c>
      <c r="G140" s="5" t="s">
        <v>24677</v>
      </c>
      <c r="H140" s="5" t="s">
        <v>24371</v>
      </c>
      <c r="I140" s="5" t="s">
        <v>24372</v>
      </c>
      <c r="J140" s="5" t="s">
        <v>24373</v>
      </c>
      <c r="K140" s="5" t="s">
        <v>276</v>
      </c>
      <c r="L140" s="5" t="s">
        <v>24671</v>
      </c>
      <c r="M140" s="5" t="s">
        <v>276</v>
      </c>
      <c r="N140" s="5" t="s">
        <v>267</v>
      </c>
      <c r="O140" s="5" t="s">
        <v>276</v>
      </c>
      <c r="P140" s="5" t="s">
        <v>276</v>
      </c>
      <c r="Q140" s="5" t="s">
        <v>276</v>
      </c>
      <c r="R140" s="5" t="s">
        <v>276</v>
      </c>
      <c r="S140" s="5" t="s">
        <v>276</v>
      </c>
    </row>
    <row r="141" spans="1:19" hidden="1" x14ac:dyDescent="0.25">
      <c r="A141" s="5" t="s">
        <v>211</v>
      </c>
      <c r="B141" s="12" t="str">
        <f>VLOOKUP(A141,'TU-Rechte-Elemente (alle)'!$C$2:$C$4129,1,FALSE)</f>
        <v>a.712</v>
      </c>
      <c r="C141" s="6" t="s">
        <v>19119</v>
      </c>
      <c r="D141" s="6"/>
      <c r="E141" s="5" t="s">
        <v>24368</v>
      </c>
      <c r="F141" s="4" t="s">
        <v>24678</v>
      </c>
      <c r="G141" s="4" t="s">
        <v>24679</v>
      </c>
      <c r="H141" s="4" t="s">
        <v>24680</v>
      </c>
      <c r="I141" s="4" t="s">
        <v>24372</v>
      </c>
      <c r="J141" s="4" t="s">
        <v>24373</v>
      </c>
      <c r="K141" s="4" t="s">
        <v>276</v>
      </c>
      <c r="L141" s="4" t="s">
        <v>24671</v>
      </c>
      <c r="M141" s="4" t="s">
        <v>276</v>
      </c>
      <c r="N141" s="4" t="s">
        <v>267</v>
      </c>
      <c r="O141" s="4" t="s">
        <v>276</v>
      </c>
      <c r="P141" s="4" t="s">
        <v>276</v>
      </c>
      <c r="Q141" s="4" t="s">
        <v>276</v>
      </c>
      <c r="R141" s="4" t="s">
        <v>276</v>
      </c>
      <c r="S141" s="4" t="s">
        <v>276</v>
      </c>
    </row>
    <row r="142" spans="1:19" hidden="1" x14ac:dyDescent="0.25">
      <c r="A142" s="5" t="s">
        <v>212</v>
      </c>
      <c r="B142" s="12" t="str">
        <f>VLOOKUP(A142,'TU-Rechte-Elemente (alle)'!$C$2:$C$4129,1,FALSE)</f>
        <v>a.713</v>
      </c>
      <c r="C142" s="7" t="s">
        <v>11274</v>
      </c>
      <c r="D142" s="7"/>
      <c r="E142" s="5" t="s">
        <v>24368</v>
      </c>
      <c r="F142" s="5" t="s">
        <v>24681</v>
      </c>
      <c r="G142" s="5" t="s">
        <v>24682</v>
      </c>
      <c r="H142" s="5" t="s">
        <v>24680</v>
      </c>
      <c r="I142" s="5" t="s">
        <v>24372</v>
      </c>
      <c r="J142" s="5" t="s">
        <v>24373</v>
      </c>
      <c r="K142" s="5" t="s">
        <v>276</v>
      </c>
      <c r="L142" s="5" t="s">
        <v>24671</v>
      </c>
      <c r="M142" s="5" t="s">
        <v>276</v>
      </c>
      <c r="N142" s="5" t="s">
        <v>267</v>
      </c>
      <c r="O142" s="5" t="s">
        <v>276</v>
      </c>
      <c r="P142" s="5" t="s">
        <v>276</v>
      </c>
      <c r="Q142" s="5" t="s">
        <v>276</v>
      </c>
      <c r="R142" s="5" t="s">
        <v>276</v>
      </c>
      <c r="S142" s="5" t="s">
        <v>276</v>
      </c>
    </row>
    <row r="143" spans="1:19" hidden="1" x14ac:dyDescent="0.25">
      <c r="A143" s="5" t="s">
        <v>213</v>
      </c>
      <c r="B143" s="12" t="str">
        <f>VLOOKUP(A143,'TU-Rechte-Elemente (alle)'!$C$2:$C$4129,1,FALSE)</f>
        <v>a.714</v>
      </c>
      <c r="C143" s="6" t="s">
        <v>11628</v>
      </c>
      <c r="D143" s="6"/>
      <c r="E143" s="5" t="s">
        <v>24368</v>
      </c>
      <c r="F143" s="4" t="s">
        <v>24683</v>
      </c>
      <c r="G143" s="4" t="s">
        <v>19707</v>
      </c>
      <c r="H143" s="4" t="s">
        <v>276</v>
      </c>
      <c r="I143" s="4" t="s">
        <v>24372</v>
      </c>
      <c r="J143" s="4" t="s">
        <v>24373</v>
      </c>
      <c r="K143" s="4" t="s">
        <v>276</v>
      </c>
      <c r="L143" s="4" t="s">
        <v>24671</v>
      </c>
      <c r="M143" s="4" t="s">
        <v>276</v>
      </c>
      <c r="N143" s="4" t="s">
        <v>275</v>
      </c>
      <c r="O143" s="4" t="s">
        <v>276</v>
      </c>
      <c r="P143" s="4" t="s">
        <v>276</v>
      </c>
      <c r="Q143" s="4" t="s">
        <v>276</v>
      </c>
      <c r="R143" s="4" t="s">
        <v>276</v>
      </c>
      <c r="S143" s="4" t="s">
        <v>276</v>
      </c>
    </row>
    <row r="144" spans="1:19" hidden="1" x14ac:dyDescent="0.25">
      <c r="A144" s="5" t="s">
        <v>214</v>
      </c>
      <c r="B144" s="12" t="str">
        <f>VLOOKUP(A144,'TU-Rechte-Elemente (alle)'!$C$2:$C$4129,1,FALSE)</f>
        <v>a.720</v>
      </c>
      <c r="C144" s="7" t="s">
        <v>3147</v>
      </c>
      <c r="D144" s="7"/>
      <c r="E144" s="5" t="s">
        <v>24368</v>
      </c>
      <c r="F144" s="5" t="s">
        <v>24684</v>
      </c>
      <c r="G144" s="5" t="s">
        <v>24685</v>
      </c>
      <c r="H144" s="5" t="s">
        <v>24371</v>
      </c>
      <c r="I144" s="5" t="s">
        <v>24372</v>
      </c>
      <c r="J144" s="5" t="s">
        <v>24373</v>
      </c>
      <c r="K144" s="5" t="s">
        <v>276</v>
      </c>
      <c r="L144" s="5" t="s">
        <v>24671</v>
      </c>
      <c r="M144" s="5" t="s">
        <v>276</v>
      </c>
      <c r="N144" s="5" t="s">
        <v>267</v>
      </c>
      <c r="O144" s="5" t="s">
        <v>276</v>
      </c>
      <c r="P144" s="5" t="s">
        <v>276</v>
      </c>
      <c r="Q144" s="5" t="s">
        <v>276</v>
      </c>
      <c r="R144" s="5" t="s">
        <v>276</v>
      </c>
      <c r="S144" s="5" t="s">
        <v>276</v>
      </c>
    </row>
    <row r="145" spans="1:19" hidden="1" x14ac:dyDescent="0.25">
      <c r="A145" s="5" t="s">
        <v>215</v>
      </c>
      <c r="B145" s="12" t="str">
        <f>VLOOKUP(A145,'TU-Rechte-Elemente (alle)'!$C$2:$C$4129,1,FALSE)</f>
        <v>a.730</v>
      </c>
      <c r="C145" s="6" t="s">
        <v>10420</v>
      </c>
      <c r="D145" s="6"/>
      <c r="E145" s="5" t="s">
        <v>24368</v>
      </c>
      <c r="F145" s="4" t="s">
        <v>24686</v>
      </c>
      <c r="G145" s="4" t="s">
        <v>24687</v>
      </c>
      <c r="H145" s="4" t="s">
        <v>24371</v>
      </c>
      <c r="I145" s="4" t="s">
        <v>24372</v>
      </c>
      <c r="J145" s="4" t="s">
        <v>24373</v>
      </c>
      <c r="K145" s="4" t="s">
        <v>276</v>
      </c>
      <c r="L145" s="4" t="s">
        <v>24671</v>
      </c>
      <c r="M145" s="4" t="s">
        <v>276</v>
      </c>
      <c r="N145" s="4" t="s">
        <v>267</v>
      </c>
      <c r="O145" s="4" t="s">
        <v>276</v>
      </c>
      <c r="P145" s="4" t="s">
        <v>276</v>
      </c>
      <c r="Q145" s="4" t="s">
        <v>276</v>
      </c>
      <c r="R145" s="4" t="s">
        <v>276</v>
      </c>
      <c r="S145" s="4" t="s">
        <v>276</v>
      </c>
    </row>
    <row r="146" spans="1:19" hidden="1" x14ac:dyDescent="0.25">
      <c r="A146" s="5" t="s">
        <v>216</v>
      </c>
      <c r="B146" s="12" t="str">
        <f>VLOOKUP(A146,'TU-Rechte-Elemente (alle)'!$C$2:$C$4129,1,FALSE)</f>
        <v>a.731</v>
      </c>
      <c r="C146" s="7" t="s">
        <v>10343</v>
      </c>
      <c r="D146" s="7"/>
      <c r="E146" s="5" t="s">
        <v>24368</v>
      </c>
      <c r="F146" s="5" t="s">
        <v>24688</v>
      </c>
      <c r="G146" s="5" t="s">
        <v>24689</v>
      </c>
      <c r="H146" s="5" t="s">
        <v>24690</v>
      </c>
      <c r="I146" s="5" t="s">
        <v>24372</v>
      </c>
      <c r="J146" s="5" t="s">
        <v>24373</v>
      </c>
      <c r="K146" s="5" t="s">
        <v>276</v>
      </c>
      <c r="L146" s="5" t="s">
        <v>24671</v>
      </c>
      <c r="M146" s="5" t="s">
        <v>276</v>
      </c>
      <c r="N146" s="5" t="s">
        <v>267</v>
      </c>
      <c r="O146" s="5" t="s">
        <v>276</v>
      </c>
      <c r="P146" s="5" t="s">
        <v>276</v>
      </c>
      <c r="Q146" s="5" t="s">
        <v>276</v>
      </c>
      <c r="R146" s="5" t="s">
        <v>276</v>
      </c>
      <c r="S146" s="5" t="s">
        <v>276</v>
      </c>
    </row>
    <row r="147" spans="1:19" hidden="1" x14ac:dyDescent="0.25">
      <c r="A147" s="5" t="s">
        <v>217</v>
      </c>
      <c r="B147" s="12" t="str">
        <f>VLOOKUP(A147,'TU-Rechte-Elemente (alle)'!$C$2:$C$4129,1,FALSE)</f>
        <v>a.732</v>
      </c>
      <c r="C147" s="6" t="s">
        <v>16957</v>
      </c>
      <c r="D147" s="6"/>
      <c r="E147" s="5" t="s">
        <v>24368</v>
      </c>
      <c r="F147" s="4" t="s">
        <v>24691</v>
      </c>
      <c r="G147" s="4" t="s">
        <v>24692</v>
      </c>
      <c r="H147" s="4" t="s">
        <v>24693</v>
      </c>
      <c r="I147" s="4" t="s">
        <v>24372</v>
      </c>
      <c r="J147" s="4" t="s">
        <v>24373</v>
      </c>
      <c r="K147" s="4" t="s">
        <v>276</v>
      </c>
      <c r="L147" s="4" t="s">
        <v>24671</v>
      </c>
      <c r="M147" s="4" t="s">
        <v>276</v>
      </c>
      <c r="N147" s="4" t="s">
        <v>267</v>
      </c>
      <c r="O147" s="4" t="s">
        <v>276</v>
      </c>
      <c r="P147" s="4" t="s">
        <v>276</v>
      </c>
      <c r="Q147" s="4" t="s">
        <v>276</v>
      </c>
      <c r="R147" s="4" t="s">
        <v>276</v>
      </c>
      <c r="S147" s="4" t="s">
        <v>276</v>
      </c>
    </row>
    <row r="148" spans="1:19" hidden="1" x14ac:dyDescent="0.25">
      <c r="A148" s="5" t="s">
        <v>218</v>
      </c>
      <c r="B148" s="12" t="str">
        <f>VLOOKUP(A148,'TU-Rechte-Elemente (alle)'!$C$2:$C$4129,1,FALSE)</f>
        <v>a.735</v>
      </c>
      <c r="C148" s="7" t="s">
        <v>10425</v>
      </c>
      <c r="D148" s="7"/>
      <c r="E148" s="5" t="s">
        <v>24368</v>
      </c>
      <c r="F148" s="5" t="s">
        <v>24694</v>
      </c>
      <c r="G148" s="5" t="s">
        <v>24695</v>
      </c>
      <c r="H148" s="5" t="s">
        <v>24371</v>
      </c>
      <c r="I148" s="5" t="s">
        <v>24372</v>
      </c>
      <c r="J148" s="5" t="s">
        <v>24373</v>
      </c>
      <c r="K148" s="5" t="s">
        <v>276</v>
      </c>
      <c r="L148" s="5" t="s">
        <v>24662</v>
      </c>
      <c r="M148" s="5" t="s">
        <v>276</v>
      </c>
      <c r="N148" s="5" t="s">
        <v>267</v>
      </c>
      <c r="O148" s="5" t="s">
        <v>276</v>
      </c>
      <c r="P148" s="5" t="s">
        <v>276</v>
      </c>
      <c r="Q148" s="5" t="s">
        <v>276</v>
      </c>
      <c r="R148" s="5" t="s">
        <v>276</v>
      </c>
      <c r="S148" s="5" t="s">
        <v>276</v>
      </c>
    </row>
    <row r="149" spans="1:19" hidden="1" x14ac:dyDescent="0.25">
      <c r="A149" s="5" t="s">
        <v>219</v>
      </c>
      <c r="B149" s="12" t="str">
        <f>VLOOKUP(A149,'TU-Rechte-Elemente (alle)'!$C$2:$C$4129,1,FALSE)</f>
        <v>a.736</v>
      </c>
      <c r="C149" s="6" t="s">
        <v>1865</v>
      </c>
      <c r="D149" s="6"/>
      <c r="E149" s="5" t="s">
        <v>24368</v>
      </c>
      <c r="F149" s="4" t="s">
        <v>24696</v>
      </c>
      <c r="G149" s="4" t="s">
        <v>19212</v>
      </c>
      <c r="H149" s="4" t="s">
        <v>24371</v>
      </c>
      <c r="I149" s="4" t="s">
        <v>24372</v>
      </c>
      <c r="J149" s="4" t="s">
        <v>24373</v>
      </c>
      <c r="K149" s="4" t="s">
        <v>276</v>
      </c>
      <c r="L149" s="4" t="s">
        <v>24662</v>
      </c>
      <c r="M149" s="4" t="s">
        <v>276</v>
      </c>
      <c r="N149" s="4" t="s">
        <v>267</v>
      </c>
      <c r="O149" s="4" t="s">
        <v>276</v>
      </c>
      <c r="P149" s="4" t="s">
        <v>276</v>
      </c>
      <c r="Q149" s="4" t="s">
        <v>276</v>
      </c>
      <c r="R149" s="4" t="s">
        <v>276</v>
      </c>
      <c r="S149" s="4" t="s">
        <v>276</v>
      </c>
    </row>
    <row r="150" spans="1:19" hidden="1" x14ac:dyDescent="0.25">
      <c r="A150" s="5" t="s">
        <v>220</v>
      </c>
      <c r="B150" s="12" t="str">
        <f>VLOOKUP(A150,'TU-Rechte-Elemente (alle)'!$C$2:$C$4129,1,FALSE)</f>
        <v>a.740</v>
      </c>
      <c r="C150" s="7" t="s">
        <v>18183</v>
      </c>
      <c r="D150" s="7"/>
      <c r="E150" s="5" t="s">
        <v>24368</v>
      </c>
      <c r="F150" s="5" t="s">
        <v>24697</v>
      </c>
      <c r="G150" s="5" t="s">
        <v>24698</v>
      </c>
      <c r="H150" s="5" t="s">
        <v>24371</v>
      </c>
      <c r="I150" s="5" t="s">
        <v>24372</v>
      </c>
      <c r="J150" s="5" t="s">
        <v>24373</v>
      </c>
      <c r="K150" s="5" t="s">
        <v>276</v>
      </c>
      <c r="L150" s="5" t="s">
        <v>24671</v>
      </c>
      <c r="M150" s="5" t="s">
        <v>276</v>
      </c>
      <c r="N150" s="5" t="s">
        <v>267</v>
      </c>
      <c r="O150" s="5" t="s">
        <v>276</v>
      </c>
      <c r="P150" s="5" t="s">
        <v>276</v>
      </c>
      <c r="Q150" s="5" t="s">
        <v>276</v>
      </c>
      <c r="R150" s="5" t="s">
        <v>276</v>
      </c>
      <c r="S150" s="5" t="s">
        <v>276</v>
      </c>
    </row>
    <row r="151" spans="1:19" hidden="1" x14ac:dyDescent="0.25">
      <c r="A151" s="5" t="s">
        <v>221</v>
      </c>
      <c r="B151" s="12" t="str">
        <f>VLOOKUP(A151,'TU-Rechte-Elemente (alle)'!$C$2:$C$4129,1,FALSE)</f>
        <v>a.742</v>
      </c>
      <c r="C151" s="6" t="s">
        <v>684</v>
      </c>
      <c r="D151" s="6"/>
      <c r="E151" s="5" t="s">
        <v>24368</v>
      </c>
      <c r="F151" s="4" t="s">
        <v>24699</v>
      </c>
      <c r="G151" s="4" t="s">
        <v>24700</v>
      </c>
      <c r="H151" s="4" t="s">
        <v>24701</v>
      </c>
      <c r="I151" s="4" t="s">
        <v>24372</v>
      </c>
      <c r="J151" s="4" t="s">
        <v>24373</v>
      </c>
      <c r="K151" s="4" t="s">
        <v>276</v>
      </c>
      <c r="L151" s="4" t="s">
        <v>24671</v>
      </c>
      <c r="M151" s="4" t="s">
        <v>276</v>
      </c>
      <c r="N151" s="4" t="s">
        <v>275</v>
      </c>
      <c r="O151" s="4" t="s">
        <v>276</v>
      </c>
      <c r="P151" s="4" t="s">
        <v>276</v>
      </c>
      <c r="Q151" s="4" t="s">
        <v>276</v>
      </c>
      <c r="R151" s="4" t="s">
        <v>276</v>
      </c>
      <c r="S151" s="4" t="s">
        <v>276</v>
      </c>
    </row>
    <row r="152" spans="1:19" hidden="1" x14ac:dyDescent="0.25">
      <c r="A152" s="5" t="s">
        <v>221</v>
      </c>
      <c r="B152" s="12" t="str">
        <f>VLOOKUP(A152,'TU-Rechte-Elemente (alle)'!$C$2:$C$4129,1,FALSE)</f>
        <v>a.742</v>
      </c>
      <c r="C152" s="7" t="s">
        <v>684</v>
      </c>
      <c r="D152" s="7"/>
      <c r="E152" s="5" t="s">
        <v>24368</v>
      </c>
      <c r="F152" s="5" t="s">
        <v>24702</v>
      </c>
      <c r="G152" s="5" t="s">
        <v>24700</v>
      </c>
      <c r="H152" s="5" t="s">
        <v>24701</v>
      </c>
      <c r="I152" s="5" t="s">
        <v>24372</v>
      </c>
      <c r="J152" s="5" t="s">
        <v>24373</v>
      </c>
      <c r="K152" s="5" t="s">
        <v>276</v>
      </c>
      <c r="L152" s="5" t="s">
        <v>276</v>
      </c>
      <c r="M152" s="5" t="s">
        <v>276</v>
      </c>
      <c r="N152" s="5" t="s">
        <v>275</v>
      </c>
      <c r="O152" s="5" t="s">
        <v>276</v>
      </c>
      <c r="P152" s="5" t="s">
        <v>276</v>
      </c>
      <c r="Q152" s="5" t="s">
        <v>276</v>
      </c>
      <c r="R152" s="5" t="s">
        <v>276</v>
      </c>
      <c r="S152" s="5" t="s">
        <v>276</v>
      </c>
    </row>
    <row r="153" spans="1:19" hidden="1" x14ac:dyDescent="0.25">
      <c r="A153" s="5" t="s">
        <v>222</v>
      </c>
      <c r="B153" s="12" t="str">
        <f>VLOOKUP(A153,'TU-Rechte-Elemente (alle)'!$C$2:$C$4129,1,FALSE)</f>
        <v>a.750</v>
      </c>
      <c r="C153" s="6" t="s">
        <v>3673</v>
      </c>
      <c r="D153" s="6"/>
      <c r="E153" s="5" t="s">
        <v>24368</v>
      </c>
      <c r="F153" s="4" t="s">
        <v>24703</v>
      </c>
      <c r="G153" s="4" t="s">
        <v>24704</v>
      </c>
      <c r="H153" s="4" t="s">
        <v>24371</v>
      </c>
      <c r="I153" s="4" t="s">
        <v>24372</v>
      </c>
      <c r="J153" s="4" t="s">
        <v>24373</v>
      </c>
      <c r="K153" s="4" t="s">
        <v>276</v>
      </c>
      <c r="L153" s="4" t="s">
        <v>24671</v>
      </c>
      <c r="M153" s="4" t="s">
        <v>276</v>
      </c>
      <c r="N153" s="4" t="s">
        <v>267</v>
      </c>
      <c r="O153" s="4" t="s">
        <v>276</v>
      </c>
      <c r="P153" s="4" t="s">
        <v>276</v>
      </c>
      <c r="Q153" s="4" t="s">
        <v>276</v>
      </c>
      <c r="R153" s="4" t="s">
        <v>276</v>
      </c>
      <c r="S153" s="4" t="s">
        <v>276</v>
      </c>
    </row>
    <row r="154" spans="1:19" hidden="1" x14ac:dyDescent="0.25">
      <c r="A154" s="5" t="s">
        <v>223</v>
      </c>
      <c r="B154" s="12" t="str">
        <f>VLOOKUP(A154,'TU-Rechte-Elemente (alle)'!$C$2:$C$4129,1,FALSE)</f>
        <v>a.751</v>
      </c>
      <c r="C154" s="7" t="s">
        <v>16991</v>
      </c>
      <c r="D154" s="7"/>
      <c r="E154" s="5" t="s">
        <v>24368</v>
      </c>
      <c r="F154" s="5" t="s">
        <v>24705</v>
      </c>
      <c r="G154" s="5" t="s">
        <v>24706</v>
      </c>
      <c r="H154" s="5" t="s">
        <v>24371</v>
      </c>
      <c r="I154" s="5" t="s">
        <v>24372</v>
      </c>
      <c r="J154" s="5" t="s">
        <v>24373</v>
      </c>
      <c r="K154" s="5" t="s">
        <v>276</v>
      </c>
      <c r="L154" s="5" t="s">
        <v>24671</v>
      </c>
      <c r="M154" s="5" t="s">
        <v>276</v>
      </c>
      <c r="N154" s="5" t="s">
        <v>276</v>
      </c>
      <c r="O154" s="5" t="s">
        <v>276</v>
      </c>
      <c r="P154" s="5" t="s">
        <v>276</v>
      </c>
      <c r="Q154" s="5" t="s">
        <v>276</v>
      </c>
      <c r="R154" s="5" t="s">
        <v>276</v>
      </c>
      <c r="S154" s="5" t="s">
        <v>276</v>
      </c>
    </row>
    <row r="155" spans="1:19" hidden="1" x14ac:dyDescent="0.25">
      <c r="A155" s="5" t="s">
        <v>224</v>
      </c>
      <c r="B155" s="12" t="str">
        <f>VLOOKUP(A155,'TU-Rechte-Elemente (alle)'!$C$2:$C$4129,1,FALSE)</f>
        <v>a.752</v>
      </c>
      <c r="C155" s="6" t="s">
        <v>16994</v>
      </c>
      <c r="D155" s="6"/>
      <c r="E155" s="5" t="s">
        <v>24368</v>
      </c>
      <c r="F155" s="4" t="s">
        <v>24707</v>
      </c>
      <c r="G155" s="4" t="s">
        <v>24708</v>
      </c>
      <c r="H155" s="4" t="s">
        <v>24371</v>
      </c>
      <c r="I155" s="4" t="s">
        <v>24372</v>
      </c>
      <c r="J155" s="4" t="s">
        <v>24373</v>
      </c>
      <c r="K155" s="4" t="s">
        <v>276</v>
      </c>
      <c r="L155" s="4" t="s">
        <v>24671</v>
      </c>
      <c r="M155" s="4" t="s">
        <v>276</v>
      </c>
      <c r="N155" s="4" t="s">
        <v>267</v>
      </c>
      <c r="O155" s="4" t="s">
        <v>276</v>
      </c>
      <c r="P155" s="4" t="s">
        <v>276</v>
      </c>
      <c r="Q155" s="4" t="s">
        <v>276</v>
      </c>
      <c r="R155" s="4" t="s">
        <v>276</v>
      </c>
      <c r="S155" s="4" t="s">
        <v>276</v>
      </c>
    </row>
    <row r="156" spans="1:19" hidden="1" x14ac:dyDescent="0.25">
      <c r="A156" s="5" t="s">
        <v>225</v>
      </c>
      <c r="B156" s="12" t="str">
        <f>VLOOKUP(A156,'TU-Rechte-Elemente (alle)'!$C$2:$C$4129,1,FALSE)</f>
        <v>a.753</v>
      </c>
      <c r="C156" s="7" t="s">
        <v>19247</v>
      </c>
      <c r="D156" s="7"/>
      <c r="E156" s="5" t="s">
        <v>24368</v>
      </c>
      <c r="F156" s="5" t="s">
        <v>24709</v>
      </c>
      <c r="G156" s="5" t="s">
        <v>19209</v>
      </c>
      <c r="H156" s="5" t="s">
        <v>24371</v>
      </c>
      <c r="I156" s="5" t="s">
        <v>24372</v>
      </c>
      <c r="J156" s="5" t="s">
        <v>24373</v>
      </c>
      <c r="K156" s="5" t="s">
        <v>276</v>
      </c>
      <c r="L156" s="5" t="s">
        <v>24671</v>
      </c>
      <c r="M156" s="5" t="s">
        <v>276</v>
      </c>
      <c r="N156" s="5" t="s">
        <v>267</v>
      </c>
      <c r="O156" s="5" t="s">
        <v>276</v>
      </c>
      <c r="P156" s="5" t="s">
        <v>276</v>
      </c>
      <c r="Q156" s="5" t="s">
        <v>276</v>
      </c>
      <c r="R156" s="5" t="s">
        <v>276</v>
      </c>
      <c r="S156" s="5" t="s">
        <v>276</v>
      </c>
    </row>
    <row r="157" spans="1:19" hidden="1" x14ac:dyDescent="0.25">
      <c r="A157" s="5" t="s">
        <v>226</v>
      </c>
      <c r="B157" s="12" t="str">
        <f>VLOOKUP(A157,'TU-Rechte-Elemente (alle)'!$C$2:$C$4129,1,FALSE)</f>
        <v>a.754</v>
      </c>
      <c r="C157" s="6" t="s">
        <v>16997</v>
      </c>
      <c r="D157" s="6"/>
      <c r="E157" s="5" t="s">
        <v>24368</v>
      </c>
      <c r="F157" s="4" t="s">
        <v>24710</v>
      </c>
      <c r="G157" s="4" t="s">
        <v>1744</v>
      </c>
      <c r="H157" s="4" t="s">
        <v>24371</v>
      </c>
      <c r="I157" s="4" t="s">
        <v>24372</v>
      </c>
      <c r="J157" s="4" t="s">
        <v>24373</v>
      </c>
      <c r="K157" s="4" t="s">
        <v>276</v>
      </c>
      <c r="L157" s="4" t="s">
        <v>24671</v>
      </c>
      <c r="M157" s="4" t="s">
        <v>276</v>
      </c>
      <c r="N157" s="4" t="s">
        <v>267</v>
      </c>
      <c r="O157" s="4" t="s">
        <v>276</v>
      </c>
      <c r="P157" s="4" t="s">
        <v>276</v>
      </c>
      <c r="Q157" s="4" t="s">
        <v>276</v>
      </c>
      <c r="R157" s="4" t="s">
        <v>276</v>
      </c>
      <c r="S157" s="4" t="s">
        <v>276</v>
      </c>
    </row>
    <row r="158" spans="1:19" hidden="1" x14ac:dyDescent="0.25">
      <c r="A158" s="5" t="s">
        <v>227</v>
      </c>
      <c r="B158" s="12" t="str">
        <f>VLOOKUP(A158,'TU-Rechte-Elemente (alle)'!$C$2:$C$4129,1,FALSE)</f>
        <v>a.760</v>
      </c>
      <c r="C158" s="7" t="s">
        <v>3926</v>
      </c>
      <c r="D158" s="7"/>
      <c r="E158" s="5" t="s">
        <v>24368</v>
      </c>
      <c r="F158" s="5" t="s">
        <v>24711</v>
      </c>
      <c r="G158" s="5" t="s">
        <v>24712</v>
      </c>
      <c r="H158" s="5" t="s">
        <v>24371</v>
      </c>
      <c r="I158" s="5" t="s">
        <v>24372</v>
      </c>
      <c r="J158" s="5" t="s">
        <v>24373</v>
      </c>
      <c r="K158" s="5" t="s">
        <v>276</v>
      </c>
      <c r="L158" s="5" t="s">
        <v>24671</v>
      </c>
      <c r="M158" s="5" t="s">
        <v>276</v>
      </c>
      <c r="N158" s="5" t="s">
        <v>267</v>
      </c>
      <c r="O158" s="5" t="s">
        <v>276</v>
      </c>
      <c r="P158" s="5" t="s">
        <v>276</v>
      </c>
      <c r="Q158" s="5" t="s">
        <v>276</v>
      </c>
      <c r="R158" s="5" t="s">
        <v>276</v>
      </c>
      <c r="S158" s="5" t="s">
        <v>276</v>
      </c>
    </row>
    <row r="159" spans="1:19" hidden="1" x14ac:dyDescent="0.25">
      <c r="A159" s="5" t="s">
        <v>228</v>
      </c>
      <c r="B159" s="12" t="str">
        <f>VLOOKUP(A159,'TU-Rechte-Elemente (alle)'!$C$2:$C$4129,1,FALSE)</f>
        <v>a.761</v>
      </c>
      <c r="C159" s="6" t="s">
        <v>17009</v>
      </c>
      <c r="D159" s="6"/>
      <c r="E159" s="5" t="s">
        <v>24368</v>
      </c>
      <c r="F159" s="4" t="s">
        <v>24713</v>
      </c>
      <c r="G159" s="4" t="s">
        <v>24714</v>
      </c>
      <c r="H159" s="4" t="s">
        <v>24371</v>
      </c>
      <c r="I159" s="4" t="s">
        <v>24372</v>
      </c>
      <c r="J159" s="4" t="s">
        <v>24373</v>
      </c>
      <c r="K159" s="4" t="s">
        <v>276</v>
      </c>
      <c r="L159" s="4" t="s">
        <v>24671</v>
      </c>
      <c r="M159" s="4" t="s">
        <v>276</v>
      </c>
      <c r="N159" s="4" t="s">
        <v>267</v>
      </c>
      <c r="O159" s="4" t="s">
        <v>276</v>
      </c>
      <c r="P159" s="4" t="s">
        <v>276</v>
      </c>
      <c r="Q159" s="4" t="s">
        <v>276</v>
      </c>
      <c r="R159" s="4" t="s">
        <v>276</v>
      </c>
      <c r="S159" s="4" t="s">
        <v>276</v>
      </c>
    </row>
    <row r="160" spans="1:19" hidden="1" x14ac:dyDescent="0.25">
      <c r="A160" s="5" t="s">
        <v>229</v>
      </c>
      <c r="B160" s="12" t="str">
        <f>VLOOKUP(A160,'TU-Rechte-Elemente (alle)'!$C$2:$C$4129,1,FALSE)</f>
        <v>a.762</v>
      </c>
      <c r="C160" s="7" t="s">
        <v>17013</v>
      </c>
      <c r="D160" s="7"/>
      <c r="E160" s="5" t="s">
        <v>24368</v>
      </c>
      <c r="F160" s="5" t="s">
        <v>24715</v>
      </c>
      <c r="G160" s="5" t="s">
        <v>1759</v>
      </c>
      <c r="H160" s="5" t="s">
        <v>24371</v>
      </c>
      <c r="I160" s="5" t="s">
        <v>24372</v>
      </c>
      <c r="J160" s="5" t="s">
        <v>24373</v>
      </c>
      <c r="K160" s="5" t="s">
        <v>276</v>
      </c>
      <c r="L160" s="5" t="s">
        <v>24671</v>
      </c>
      <c r="M160" s="5" t="s">
        <v>276</v>
      </c>
      <c r="N160" s="5" t="s">
        <v>267</v>
      </c>
      <c r="O160" s="5" t="s">
        <v>276</v>
      </c>
      <c r="P160" s="5" t="s">
        <v>276</v>
      </c>
      <c r="Q160" s="5" t="s">
        <v>276</v>
      </c>
      <c r="R160" s="5" t="s">
        <v>276</v>
      </c>
      <c r="S160" s="5" t="s">
        <v>276</v>
      </c>
    </row>
    <row r="161" spans="1:19" hidden="1" x14ac:dyDescent="0.25">
      <c r="A161" s="5" t="s">
        <v>230</v>
      </c>
      <c r="B161" s="12" t="str">
        <f>VLOOKUP(A161,'TU-Rechte-Elemente (alle)'!$C$2:$C$4129,1,FALSE)</f>
        <v>a.763</v>
      </c>
      <c r="C161" s="6" t="s">
        <v>19741</v>
      </c>
      <c r="D161" s="6"/>
      <c r="E161" s="5" t="s">
        <v>24368</v>
      </c>
      <c r="F161" s="4" t="s">
        <v>24716</v>
      </c>
      <c r="G161" s="4" t="s">
        <v>24717</v>
      </c>
      <c r="H161" s="4" t="s">
        <v>24718</v>
      </c>
      <c r="I161" s="4" t="s">
        <v>24372</v>
      </c>
      <c r="J161" s="4" t="s">
        <v>24373</v>
      </c>
      <c r="K161" s="4" t="s">
        <v>276</v>
      </c>
      <c r="L161" s="4" t="s">
        <v>24671</v>
      </c>
      <c r="M161" s="4" t="s">
        <v>276</v>
      </c>
      <c r="N161" s="4" t="s">
        <v>267</v>
      </c>
      <c r="O161" s="4" t="s">
        <v>276</v>
      </c>
      <c r="P161" s="4" t="s">
        <v>276</v>
      </c>
      <c r="Q161" s="4" t="s">
        <v>276</v>
      </c>
      <c r="R161" s="4" t="s">
        <v>276</v>
      </c>
      <c r="S161" s="4" t="s">
        <v>276</v>
      </c>
    </row>
    <row r="162" spans="1:19" hidden="1" x14ac:dyDescent="0.25">
      <c r="A162" s="5" t="s">
        <v>231</v>
      </c>
      <c r="B162" s="12" t="str">
        <f>VLOOKUP(A162,'TU-Rechte-Elemente (alle)'!$C$2:$C$4129,1,FALSE)</f>
        <v>a.801</v>
      </c>
      <c r="C162" s="7" t="s">
        <v>10466</v>
      </c>
      <c r="D162" s="7"/>
      <c r="E162" s="5" t="s">
        <v>24368</v>
      </c>
      <c r="F162" s="5" t="s">
        <v>24719</v>
      </c>
      <c r="G162" s="5" t="s">
        <v>24720</v>
      </c>
      <c r="H162" s="5" t="s">
        <v>24371</v>
      </c>
      <c r="I162" s="5" t="s">
        <v>24372</v>
      </c>
      <c r="J162" s="5" t="s">
        <v>24373</v>
      </c>
      <c r="K162" s="5" t="s">
        <v>276</v>
      </c>
      <c r="L162" s="5" t="s">
        <v>24671</v>
      </c>
      <c r="M162" s="5" t="s">
        <v>276</v>
      </c>
      <c r="N162" s="5" t="s">
        <v>267</v>
      </c>
      <c r="O162" s="5" t="s">
        <v>276</v>
      </c>
      <c r="P162" s="5" t="s">
        <v>276</v>
      </c>
      <c r="Q162" s="5" t="s">
        <v>276</v>
      </c>
      <c r="R162" s="5" t="s">
        <v>276</v>
      </c>
      <c r="S162" s="5" t="s">
        <v>276</v>
      </c>
    </row>
    <row r="163" spans="1:19" hidden="1" x14ac:dyDescent="0.25">
      <c r="A163" s="5" t="s">
        <v>232</v>
      </c>
      <c r="B163" s="12" t="str">
        <f>VLOOKUP(A163,'TU-Rechte-Elemente (alle)'!$C$2:$C$4129,1,FALSE)</f>
        <v>a.820</v>
      </c>
      <c r="C163" s="6" t="s">
        <v>10535</v>
      </c>
      <c r="D163" s="6"/>
      <c r="E163" s="5" t="s">
        <v>24368</v>
      </c>
      <c r="F163" s="4" t="s">
        <v>24721</v>
      </c>
      <c r="G163" s="4" t="s">
        <v>19319</v>
      </c>
      <c r="H163" s="4" t="s">
        <v>24722</v>
      </c>
      <c r="I163" s="4" t="s">
        <v>24372</v>
      </c>
      <c r="J163" s="4" t="s">
        <v>24373</v>
      </c>
      <c r="K163" s="4" t="s">
        <v>276</v>
      </c>
      <c r="L163" s="4" t="s">
        <v>24671</v>
      </c>
      <c r="M163" s="4" t="s">
        <v>276</v>
      </c>
      <c r="N163" s="4" t="s">
        <v>267</v>
      </c>
      <c r="O163" s="4" t="s">
        <v>276</v>
      </c>
      <c r="P163" s="4" t="s">
        <v>276</v>
      </c>
      <c r="Q163" s="4" t="s">
        <v>276</v>
      </c>
      <c r="R163" s="4" t="s">
        <v>276</v>
      </c>
      <c r="S163" s="4" t="s">
        <v>276</v>
      </c>
    </row>
    <row r="164" spans="1:19" hidden="1" x14ac:dyDescent="0.25">
      <c r="A164" s="5" t="s">
        <v>233</v>
      </c>
      <c r="B164" s="12" t="str">
        <f>VLOOKUP(A164,'TU-Rechte-Elemente (alle)'!$C$2:$C$4129,1,FALSE)</f>
        <v>a.821</v>
      </c>
      <c r="C164" s="7" t="s">
        <v>19135</v>
      </c>
      <c r="D164" s="7"/>
      <c r="E164" s="5" t="s">
        <v>24368</v>
      </c>
      <c r="F164" s="5" t="s">
        <v>24723</v>
      </c>
      <c r="G164" s="5" t="s">
        <v>19227</v>
      </c>
      <c r="H164" s="5" t="s">
        <v>24371</v>
      </c>
      <c r="I164" s="5" t="s">
        <v>24372</v>
      </c>
      <c r="J164" s="5" t="s">
        <v>24373</v>
      </c>
      <c r="K164" s="5" t="s">
        <v>276</v>
      </c>
      <c r="L164" s="5" t="s">
        <v>24671</v>
      </c>
      <c r="M164" s="5" t="s">
        <v>276</v>
      </c>
      <c r="N164" s="5" t="s">
        <v>267</v>
      </c>
      <c r="O164" s="5" t="s">
        <v>276</v>
      </c>
      <c r="P164" s="5" t="s">
        <v>276</v>
      </c>
      <c r="Q164" s="5" t="s">
        <v>276</v>
      </c>
      <c r="R164" s="5" t="s">
        <v>276</v>
      </c>
      <c r="S164" s="5" t="s">
        <v>276</v>
      </c>
    </row>
    <row r="165" spans="1:19" hidden="1" x14ac:dyDescent="0.25">
      <c r="A165" s="5" t="s">
        <v>234</v>
      </c>
      <c r="B165" s="12" t="str">
        <f>VLOOKUP(A165,'TU-Rechte-Elemente (alle)'!$C$2:$C$4129,1,FALSE)</f>
        <v>a.830</v>
      </c>
      <c r="C165" s="6" t="s">
        <v>3128</v>
      </c>
      <c r="D165" s="6"/>
      <c r="E165" s="5" t="s">
        <v>24368</v>
      </c>
      <c r="F165" s="4" t="s">
        <v>24724</v>
      </c>
      <c r="G165" s="4" t="s">
        <v>24725</v>
      </c>
      <c r="H165" s="4" t="s">
        <v>24722</v>
      </c>
      <c r="I165" s="4" t="s">
        <v>24372</v>
      </c>
      <c r="J165" s="4" t="s">
        <v>24373</v>
      </c>
      <c r="K165" s="4" t="s">
        <v>276</v>
      </c>
      <c r="L165" s="4" t="s">
        <v>24662</v>
      </c>
      <c r="M165" s="4" t="s">
        <v>276</v>
      </c>
      <c r="N165" s="4" t="s">
        <v>267</v>
      </c>
      <c r="O165" s="4" t="s">
        <v>276</v>
      </c>
      <c r="P165" s="4" t="s">
        <v>276</v>
      </c>
      <c r="Q165" s="4" t="s">
        <v>276</v>
      </c>
      <c r="R165" s="4" t="s">
        <v>276</v>
      </c>
      <c r="S165" s="4" t="s">
        <v>276</v>
      </c>
    </row>
    <row r="166" spans="1:19" hidden="1" x14ac:dyDescent="0.25">
      <c r="A166" s="5" t="s">
        <v>235</v>
      </c>
      <c r="B166" s="12" t="str">
        <f>VLOOKUP(A166,'TU-Rechte-Elemente (alle)'!$C$2:$C$4129,1,FALSE)</f>
        <v>a.835</v>
      </c>
      <c r="C166" s="7" t="s">
        <v>10547</v>
      </c>
      <c r="D166" s="7"/>
      <c r="E166" s="5" t="s">
        <v>24368</v>
      </c>
      <c r="F166" s="5" t="s">
        <v>24726</v>
      </c>
      <c r="G166" s="5" t="s">
        <v>24727</v>
      </c>
      <c r="H166" s="5" t="s">
        <v>24722</v>
      </c>
      <c r="I166" s="5" t="s">
        <v>24372</v>
      </c>
      <c r="J166" s="5" t="s">
        <v>24373</v>
      </c>
      <c r="K166" s="5" t="s">
        <v>276</v>
      </c>
      <c r="L166" s="5" t="s">
        <v>24662</v>
      </c>
      <c r="M166" s="5" t="s">
        <v>276</v>
      </c>
      <c r="N166" s="5" t="s">
        <v>267</v>
      </c>
      <c r="O166" s="5" t="s">
        <v>276</v>
      </c>
      <c r="P166" s="5" t="s">
        <v>276</v>
      </c>
      <c r="Q166" s="5" t="s">
        <v>276</v>
      </c>
      <c r="R166" s="5" t="s">
        <v>276</v>
      </c>
      <c r="S166" s="5" t="s">
        <v>276</v>
      </c>
    </row>
    <row r="167" spans="1:19" hidden="1" x14ac:dyDescent="0.25">
      <c r="A167" s="5" t="s">
        <v>236</v>
      </c>
      <c r="B167" s="12" t="str">
        <f>VLOOKUP(A167,'TU-Rechte-Elemente (alle)'!$C$2:$C$4129,1,FALSE)</f>
        <v>a.840</v>
      </c>
      <c r="C167" s="6" t="s">
        <v>10555</v>
      </c>
      <c r="D167" s="6"/>
      <c r="E167" s="5" t="s">
        <v>24368</v>
      </c>
      <c r="F167" s="4" t="s">
        <v>24728</v>
      </c>
      <c r="G167" s="4" t="s">
        <v>24729</v>
      </c>
      <c r="H167" s="4" t="s">
        <v>24371</v>
      </c>
      <c r="I167" s="4" t="s">
        <v>24372</v>
      </c>
      <c r="J167" s="4" t="s">
        <v>24373</v>
      </c>
      <c r="K167" s="4" t="s">
        <v>276</v>
      </c>
      <c r="L167" s="4" t="s">
        <v>24662</v>
      </c>
      <c r="M167" s="4" t="s">
        <v>276</v>
      </c>
      <c r="N167" s="4" t="s">
        <v>267</v>
      </c>
      <c r="O167" s="4" t="s">
        <v>276</v>
      </c>
      <c r="P167" s="4" t="s">
        <v>276</v>
      </c>
      <c r="Q167" s="4" t="s">
        <v>276</v>
      </c>
      <c r="R167" s="4" t="s">
        <v>276</v>
      </c>
      <c r="S167" s="4" t="s">
        <v>276</v>
      </c>
    </row>
    <row r="168" spans="1:19" hidden="1" x14ac:dyDescent="0.25">
      <c r="A168" s="5" t="s">
        <v>237</v>
      </c>
      <c r="B168" s="12" t="str">
        <f>VLOOKUP(A168,'TU-Rechte-Elemente (alle)'!$C$2:$C$4129,1,FALSE)</f>
        <v>a.841</v>
      </c>
      <c r="C168" s="7" t="s">
        <v>10559</v>
      </c>
      <c r="D168" s="7"/>
      <c r="E168" s="5" t="s">
        <v>24368</v>
      </c>
      <c r="F168" s="5" t="s">
        <v>24730</v>
      </c>
      <c r="G168" s="5" t="s">
        <v>1937</v>
      </c>
      <c r="H168" s="5" t="s">
        <v>24731</v>
      </c>
      <c r="I168" s="5" t="s">
        <v>24372</v>
      </c>
      <c r="J168" s="5" t="s">
        <v>24373</v>
      </c>
      <c r="K168" s="5" t="s">
        <v>276</v>
      </c>
      <c r="L168" s="5" t="s">
        <v>276</v>
      </c>
      <c r="M168" s="5" t="s">
        <v>276</v>
      </c>
      <c r="N168" s="5" t="s">
        <v>267</v>
      </c>
      <c r="O168" s="5" t="s">
        <v>276</v>
      </c>
      <c r="P168" s="5" t="s">
        <v>276</v>
      </c>
      <c r="Q168" s="5" t="s">
        <v>276</v>
      </c>
      <c r="R168" s="5" t="s">
        <v>276</v>
      </c>
      <c r="S168" s="5" t="s">
        <v>276</v>
      </c>
    </row>
    <row r="169" spans="1:19" hidden="1" x14ac:dyDescent="0.25">
      <c r="A169" s="5" t="s">
        <v>238</v>
      </c>
      <c r="B169" s="12" t="str">
        <f>VLOOKUP(A169,'TU-Rechte-Elemente (alle)'!$C$2:$C$4129,1,FALSE)</f>
        <v>a.845</v>
      </c>
      <c r="C169" s="6" t="s">
        <v>17129</v>
      </c>
      <c r="D169" s="6"/>
      <c r="E169" s="5" t="s">
        <v>24368</v>
      </c>
      <c r="F169" s="4" t="s">
        <v>24732</v>
      </c>
      <c r="G169" s="4" t="s">
        <v>19211</v>
      </c>
      <c r="H169" s="4" t="s">
        <v>24371</v>
      </c>
      <c r="I169" s="4" t="s">
        <v>24372</v>
      </c>
      <c r="J169" s="4" t="s">
        <v>24373</v>
      </c>
      <c r="K169" s="4" t="s">
        <v>276</v>
      </c>
      <c r="L169" s="4" t="s">
        <v>24662</v>
      </c>
      <c r="M169" s="4" t="s">
        <v>276</v>
      </c>
      <c r="N169" s="4" t="s">
        <v>267</v>
      </c>
      <c r="O169" s="4" t="s">
        <v>276</v>
      </c>
      <c r="P169" s="4" t="s">
        <v>276</v>
      </c>
      <c r="Q169" s="4" t="s">
        <v>276</v>
      </c>
      <c r="R169" s="4" t="s">
        <v>276</v>
      </c>
      <c r="S169" s="4" t="s">
        <v>276</v>
      </c>
    </row>
    <row r="170" spans="1:19" hidden="1" x14ac:dyDescent="0.25">
      <c r="A170" s="5" t="s">
        <v>239</v>
      </c>
      <c r="B170" s="12" t="str">
        <f>VLOOKUP(A170,'TU-Rechte-Elemente (alle)'!$C$2:$C$4129,1,FALSE)</f>
        <v>a.850</v>
      </c>
      <c r="C170" s="7" t="s">
        <v>8499</v>
      </c>
      <c r="D170" s="7"/>
      <c r="E170" s="5" t="s">
        <v>24368</v>
      </c>
      <c r="F170" s="5" t="s">
        <v>24733</v>
      </c>
      <c r="G170" s="5" t="s">
        <v>24734</v>
      </c>
      <c r="H170" s="5" t="s">
        <v>24371</v>
      </c>
      <c r="I170" s="5" t="s">
        <v>24372</v>
      </c>
      <c r="J170" s="5" t="s">
        <v>24373</v>
      </c>
      <c r="K170" s="5" t="s">
        <v>276</v>
      </c>
      <c r="L170" s="5" t="s">
        <v>276</v>
      </c>
      <c r="M170" s="5" t="s">
        <v>276</v>
      </c>
      <c r="N170" s="5" t="s">
        <v>267</v>
      </c>
      <c r="O170" s="5" t="s">
        <v>276</v>
      </c>
      <c r="P170" s="5" t="s">
        <v>276</v>
      </c>
      <c r="Q170" s="5" t="s">
        <v>276</v>
      </c>
      <c r="R170" s="5" t="s">
        <v>276</v>
      </c>
      <c r="S170" s="5" t="s">
        <v>276</v>
      </c>
    </row>
    <row r="171" spans="1:19" hidden="1" x14ac:dyDescent="0.25">
      <c r="A171" s="5" t="s">
        <v>240</v>
      </c>
      <c r="B171" s="12" t="str">
        <f>VLOOKUP(A171,'TU-Rechte-Elemente (alle)'!$C$2:$C$4129,1,FALSE)</f>
        <v>a.852</v>
      </c>
      <c r="C171" s="6" t="s">
        <v>17140</v>
      </c>
      <c r="D171" s="6"/>
      <c r="E171" s="5" t="s">
        <v>24368</v>
      </c>
      <c r="F171" s="4" t="s">
        <v>24735</v>
      </c>
      <c r="G171" s="4" t="s">
        <v>1979</v>
      </c>
      <c r="H171" s="4" t="s">
        <v>24371</v>
      </c>
      <c r="I171" s="4" t="s">
        <v>24372</v>
      </c>
      <c r="J171" s="4" t="s">
        <v>24373</v>
      </c>
      <c r="K171" s="4" t="s">
        <v>276</v>
      </c>
      <c r="L171" s="4" t="s">
        <v>24662</v>
      </c>
      <c r="M171" s="4" t="s">
        <v>276</v>
      </c>
      <c r="N171" s="4" t="s">
        <v>267</v>
      </c>
      <c r="O171" s="4" t="s">
        <v>276</v>
      </c>
      <c r="P171" s="4" t="s">
        <v>276</v>
      </c>
      <c r="Q171" s="4" t="s">
        <v>276</v>
      </c>
      <c r="R171" s="4" t="s">
        <v>276</v>
      </c>
      <c r="S171" s="4" t="s">
        <v>276</v>
      </c>
    </row>
    <row r="172" spans="1:19" hidden="1" x14ac:dyDescent="0.25">
      <c r="A172" s="5" t="s">
        <v>241</v>
      </c>
      <c r="B172" s="12" t="str">
        <f>VLOOKUP(A172,'TU-Rechte-Elemente (alle)'!$C$2:$C$4129,1,FALSE)</f>
        <v>a.853</v>
      </c>
      <c r="C172" s="7" t="s">
        <v>17143</v>
      </c>
      <c r="D172" s="7"/>
      <c r="E172" s="5" t="s">
        <v>24368</v>
      </c>
      <c r="F172" s="5" t="s">
        <v>24736</v>
      </c>
      <c r="G172" s="5" t="s">
        <v>24737</v>
      </c>
      <c r="H172" s="5" t="s">
        <v>24371</v>
      </c>
      <c r="I172" s="5" t="s">
        <v>24372</v>
      </c>
      <c r="J172" s="5" t="s">
        <v>24373</v>
      </c>
      <c r="K172" s="5" t="s">
        <v>276</v>
      </c>
      <c r="L172" s="5" t="s">
        <v>24662</v>
      </c>
      <c r="M172" s="5" t="s">
        <v>276</v>
      </c>
      <c r="N172" s="5" t="s">
        <v>267</v>
      </c>
      <c r="O172" s="5" t="s">
        <v>276</v>
      </c>
      <c r="P172" s="5" t="s">
        <v>276</v>
      </c>
      <c r="Q172" s="5" t="s">
        <v>276</v>
      </c>
      <c r="R172" s="5" t="s">
        <v>276</v>
      </c>
      <c r="S172" s="5" t="s">
        <v>276</v>
      </c>
    </row>
    <row r="173" spans="1:19" hidden="1" x14ac:dyDescent="0.25">
      <c r="A173" s="5" t="s">
        <v>241</v>
      </c>
      <c r="B173" s="12" t="str">
        <f>VLOOKUP(A173,'TU-Rechte-Elemente (alle)'!$C$2:$C$4129,1,FALSE)</f>
        <v>a.853</v>
      </c>
      <c r="C173" s="6" t="s">
        <v>17143</v>
      </c>
      <c r="D173" s="6"/>
      <c r="E173" s="5" t="s">
        <v>24368</v>
      </c>
      <c r="F173" s="4" t="s">
        <v>24738</v>
      </c>
      <c r="G173" s="4" t="s">
        <v>24737</v>
      </c>
      <c r="H173" s="4" t="s">
        <v>24371</v>
      </c>
      <c r="I173" s="4" t="s">
        <v>24372</v>
      </c>
      <c r="J173" s="4" t="s">
        <v>24373</v>
      </c>
      <c r="K173" s="4" t="s">
        <v>276</v>
      </c>
      <c r="L173" s="4" t="s">
        <v>276</v>
      </c>
      <c r="M173" s="4" t="s">
        <v>276</v>
      </c>
      <c r="N173" s="4" t="s">
        <v>267</v>
      </c>
      <c r="O173" s="4" t="s">
        <v>276</v>
      </c>
      <c r="P173" s="4" t="s">
        <v>276</v>
      </c>
      <c r="Q173" s="4" t="s">
        <v>276</v>
      </c>
      <c r="R173" s="4" t="s">
        <v>276</v>
      </c>
      <c r="S173" s="4" t="s">
        <v>276</v>
      </c>
    </row>
    <row r="174" spans="1:19" hidden="1" x14ac:dyDescent="0.25">
      <c r="A174" s="5" t="s">
        <v>242</v>
      </c>
      <c r="B174" s="12" t="str">
        <f>VLOOKUP(A174,'TU-Rechte-Elemente (alle)'!$C$2:$C$4129,1,FALSE)</f>
        <v>a.854</v>
      </c>
      <c r="C174" s="7" t="s">
        <v>17146</v>
      </c>
      <c r="D174" s="7"/>
      <c r="E174" s="5" t="s">
        <v>24368</v>
      </c>
      <c r="F174" s="5" t="s">
        <v>24739</v>
      </c>
      <c r="G174" s="5" t="s">
        <v>1959</v>
      </c>
      <c r="H174" s="5" t="s">
        <v>24740</v>
      </c>
      <c r="I174" s="5" t="s">
        <v>24372</v>
      </c>
      <c r="J174" s="5" t="s">
        <v>24373</v>
      </c>
      <c r="K174" s="5" t="s">
        <v>276</v>
      </c>
      <c r="L174" s="5" t="s">
        <v>24662</v>
      </c>
      <c r="M174" s="5" t="s">
        <v>276</v>
      </c>
      <c r="N174" s="5" t="s">
        <v>267</v>
      </c>
      <c r="O174" s="5" t="s">
        <v>276</v>
      </c>
      <c r="P174" s="5" t="s">
        <v>276</v>
      </c>
      <c r="Q174" s="5" t="s">
        <v>276</v>
      </c>
      <c r="R174" s="5" t="s">
        <v>276</v>
      </c>
      <c r="S174" s="5" t="s">
        <v>276</v>
      </c>
    </row>
    <row r="175" spans="1:19" hidden="1" x14ac:dyDescent="0.25">
      <c r="A175" s="5" t="s">
        <v>243</v>
      </c>
      <c r="B175" s="12" t="str">
        <f>VLOOKUP(A175,'TU-Rechte-Elemente (alle)'!$C$2:$C$4129,1,FALSE)</f>
        <v>a.855</v>
      </c>
      <c r="C175" s="6" t="s">
        <v>11768</v>
      </c>
      <c r="D175" s="6"/>
      <c r="E175" s="5" t="s">
        <v>24368</v>
      </c>
      <c r="F175" s="4" t="s">
        <v>24741</v>
      </c>
      <c r="G175" s="4" t="s">
        <v>24742</v>
      </c>
      <c r="H175" s="4" t="s">
        <v>24740</v>
      </c>
      <c r="I175" s="4" t="s">
        <v>24372</v>
      </c>
      <c r="J175" s="4" t="s">
        <v>24373</v>
      </c>
      <c r="K175" s="4" t="s">
        <v>276</v>
      </c>
      <c r="L175" s="4" t="s">
        <v>24662</v>
      </c>
      <c r="M175" s="4" t="s">
        <v>276</v>
      </c>
      <c r="N175" s="4" t="s">
        <v>267</v>
      </c>
      <c r="O175" s="4" t="s">
        <v>276</v>
      </c>
      <c r="P175" s="4" t="s">
        <v>276</v>
      </c>
      <c r="Q175" s="4" t="s">
        <v>276</v>
      </c>
      <c r="R175" s="4" t="s">
        <v>276</v>
      </c>
      <c r="S175" s="4" t="s">
        <v>276</v>
      </c>
    </row>
    <row r="176" spans="1:19" hidden="1" x14ac:dyDescent="0.25">
      <c r="A176" s="5" t="s">
        <v>244</v>
      </c>
      <c r="B176" s="12" t="str">
        <f>VLOOKUP(A176,'TU-Rechte-Elemente (alle)'!$C$2:$C$4129,1,FALSE)</f>
        <v>a.856</v>
      </c>
      <c r="C176" s="7" t="s">
        <v>17149</v>
      </c>
      <c r="D176" s="7"/>
      <c r="E176" s="5" t="s">
        <v>24368</v>
      </c>
      <c r="F176" s="5" t="s">
        <v>24743</v>
      </c>
      <c r="G176" s="5" t="s">
        <v>1962</v>
      </c>
      <c r="H176" s="5" t="s">
        <v>24740</v>
      </c>
      <c r="I176" s="5" t="s">
        <v>24372</v>
      </c>
      <c r="J176" s="5" t="s">
        <v>24373</v>
      </c>
      <c r="K176" s="5" t="s">
        <v>276</v>
      </c>
      <c r="L176" s="5" t="s">
        <v>24662</v>
      </c>
      <c r="M176" s="5" t="s">
        <v>276</v>
      </c>
      <c r="N176" s="5" t="s">
        <v>267</v>
      </c>
      <c r="O176" s="5" t="s">
        <v>276</v>
      </c>
      <c r="P176" s="5" t="s">
        <v>276</v>
      </c>
      <c r="Q176" s="5" t="s">
        <v>276</v>
      </c>
      <c r="R176" s="5" t="s">
        <v>276</v>
      </c>
      <c r="S176" s="5" t="s">
        <v>276</v>
      </c>
    </row>
    <row r="177" spans="1:19" hidden="1" x14ac:dyDescent="0.25">
      <c r="A177" s="5" t="s">
        <v>245</v>
      </c>
      <c r="B177" s="12" t="str">
        <f>VLOOKUP(A177,'TU-Rechte-Elemente (alle)'!$C$2:$C$4129,1,FALSE)</f>
        <v>a.857</v>
      </c>
      <c r="C177" s="6" t="s">
        <v>17152</v>
      </c>
      <c r="D177" s="6"/>
      <c r="E177" s="5" t="s">
        <v>24368</v>
      </c>
      <c r="F177" s="4" t="s">
        <v>24744</v>
      </c>
      <c r="G177" s="4" t="s">
        <v>19236</v>
      </c>
      <c r="H177" s="4" t="s">
        <v>24745</v>
      </c>
      <c r="I177" s="4" t="s">
        <v>24372</v>
      </c>
      <c r="J177" s="4" t="s">
        <v>24373</v>
      </c>
      <c r="K177" s="4" t="s">
        <v>276</v>
      </c>
      <c r="L177" s="4" t="s">
        <v>24662</v>
      </c>
      <c r="M177" s="4" t="s">
        <v>276</v>
      </c>
      <c r="N177" s="4" t="s">
        <v>267</v>
      </c>
      <c r="O177" s="4" t="s">
        <v>276</v>
      </c>
      <c r="P177" s="4" t="s">
        <v>276</v>
      </c>
      <c r="Q177" s="4" t="s">
        <v>276</v>
      </c>
      <c r="R177" s="4" t="s">
        <v>276</v>
      </c>
      <c r="S177" s="4" t="s">
        <v>276</v>
      </c>
    </row>
    <row r="178" spans="1:19" hidden="1" x14ac:dyDescent="0.25">
      <c r="A178" s="5" t="s">
        <v>246</v>
      </c>
      <c r="B178" s="12" t="str">
        <f>VLOOKUP(A178,'TU-Rechte-Elemente (alle)'!$C$2:$C$4129,1,FALSE)</f>
        <v>a.858</v>
      </c>
      <c r="C178" s="7" t="s">
        <v>16194</v>
      </c>
      <c r="D178" s="7"/>
      <c r="E178" s="5" t="s">
        <v>24368</v>
      </c>
      <c r="F178" s="5" t="s">
        <v>24746</v>
      </c>
      <c r="G178" s="5" t="s">
        <v>1967</v>
      </c>
      <c r="H178" s="5" t="s">
        <v>24745</v>
      </c>
      <c r="I178" s="5" t="s">
        <v>24372</v>
      </c>
      <c r="J178" s="5" t="s">
        <v>24373</v>
      </c>
      <c r="K178" s="5" t="s">
        <v>276</v>
      </c>
      <c r="L178" s="5" t="s">
        <v>24662</v>
      </c>
      <c r="M178" s="5" t="s">
        <v>276</v>
      </c>
      <c r="N178" s="5" t="s">
        <v>267</v>
      </c>
      <c r="O178" s="5" t="s">
        <v>276</v>
      </c>
      <c r="P178" s="5" t="s">
        <v>276</v>
      </c>
      <c r="Q178" s="5" t="s">
        <v>276</v>
      </c>
      <c r="R178" s="5" t="s">
        <v>276</v>
      </c>
      <c r="S178" s="5" t="s">
        <v>276</v>
      </c>
    </row>
    <row r="179" spans="1:19" hidden="1" x14ac:dyDescent="0.25">
      <c r="A179" s="5" t="s">
        <v>247</v>
      </c>
      <c r="B179" s="12" t="str">
        <f>VLOOKUP(A179,'TU-Rechte-Elemente (alle)'!$C$2:$C$4129,1,FALSE)</f>
        <v>a.859</v>
      </c>
      <c r="C179" s="6" t="s">
        <v>13801</v>
      </c>
      <c r="D179" s="6"/>
      <c r="E179" s="5" t="s">
        <v>24368</v>
      </c>
      <c r="F179" s="4" t="s">
        <v>24747</v>
      </c>
      <c r="G179" s="4" t="s">
        <v>19216</v>
      </c>
      <c r="H179" s="4" t="s">
        <v>24748</v>
      </c>
      <c r="I179" s="4" t="s">
        <v>24372</v>
      </c>
      <c r="J179" s="4" t="s">
        <v>24373</v>
      </c>
      <c r="K179" s="4" t="s">
        <v>276</v>
      </c>
      <c r="L179" s="4" t="s">
        <v>24662</v>
      </c>
      <c r="M179" s="4" t="s">
        <v>276</v>
      </c>
      <c r="N179" s="4" t="s">
        <v>276</v>
      </c>
      <c r="O179" s="4" t="s">
        <v>276</v>
      </c>
      <c r="P179" s="4" t="s">
        <v>276</v>
      </c>
      <c r="Q179" s="4" t="s">
        <v>276</v>
      </c>
      <c r="R179" s="4" t="s">
        <v>276</v>
      </c>
      <c r="S179" s="4" t="s">
        <v>276</v>
      </c>
    </row>
    <row r="180" spans="1:19" hidden="1" x14ac:dyDescent="0.25">
      <c r="A180" s="5" t="s">
        <v>248</v>
      </c>
      <c r="B180" s="12" t="str">
        <f>VLOOKUP(A180,'TU-Rechte-Elemente (alle)'!$C$2:$C$4129,1,FALSE)</f>
        <v>a.870</v>
      </c>
      <c r="C180" s="7" t="s">
        <v>17168</v>
      </c>
      <c r="D180" s="7"/>
      <c r="E180" s="5" t="s">
        <v>24368</v>
      </c>
      <c r="F180" s="5" t="s">
        <v>24749</v>
      </c>
      <c r="G180" s="5" t="s">
        <v>24750</v>
      </c>
      <c r="H180" s="5" t="s">
        <v>24751</v>
      </c>
      <c r="I180" s="5" t="s">
        <v>24372</v>
      </c>
      <c r="J180" s="5" t="s">
        <v>24373</v>
      </c>
      <c r="K180" s="5" t="s">
        <v>276</v>
      </c>
      <c r="L180" s="5" t="s">
        <v>24662</v>
      </c>
      <c r="M180" s="5" t="s">
        <v>276</v>
      </c>
      <c r="N180" s="5" t="s">
        <v>267</v>
      </c>
      <c r="O180" s="5" t="s">
        <v>276</v>
      </c>
      <c r="P180" s="5" t="s">
        <v>276</v>
      </c>
      <c r="Q180" s="5" t="s">
        <v>276</v>
      </c>
      <c r="R180" s="5" t="s">
        <v>276</v>
      </c>
      <c r="S180" s="5" t="s">
        <v>276</v>
      </c>
    </row>
    <row r="181" spans="1:19" hidden="1" x14ac:dyDescent="0.25">
      <c r="A181" s="5" t="s">
        <v>249</v>
      </c>
      <c r="B181" s="12" t="str">
        <f>VLOOKUP(A181,'TU-Rechte-Elemente (alle)'!$C$2:$C$4129,1,FALSE)</f>
        <v>a.880</v>
      </c>
      <c r="C181" s="6" t="s">
        <v>6181</v>
      </c>
      <c r="D181" s="6"/>
      <c r="E181" s="5" t="s">
        <v>24368</v>
      </c>
      <c r="F181" s="4" t="s">
        <v>24752</v>
      </c>
      <c r="G181" s="4" t="s">
        <v>24753</v>
      </c>
      <c r="H181" s="4" t="s">
        <v>24371</v>
      </c>
      <c r="I181" s="4" t="s">
        <v>24372</v>
      </c>
      <c r="J181" s="4" t="s">
        <v>24373</v>
      </c>
      <c r="K181" s="4" t="s">
        <v>276</v>
      </c>
      <c r="L181" s="4" t="s">
        <v>24662</v>
      </c>
      <c r="M181" s="4" t="s">
        <v>276</v>
      </c>
      <c r="N181" s="4" t="s">
        <v>267</v>
      </c>
      <c r="O181" s="4" t="s">
        <v>276</v>
      </c>
      <c r="P181" s="4" t="s">
        <v>276</v>
      </c>
      <c r="Q181" s="4" t="s">
        <v>276</v>
      </c>
      <c r="R181" s="4" t="s">
        <v>276</v>
      </c>
      <c r="S181" s="4" t="s">
        <v>276</v>
      </c>
    </row>
    <row r="182" spans="1:19" hidden="1" x14ac:dyDescent="0.25">
      <c r="A182" s="5" t="s">
        <v>250</v>
      </c>
      <c r="B182" s="12" t="str">
        <f>VLOOKUP(A182,'TU-Rechte-Elemente (alle)'!$C$2:$C$4129,1,FALSE)</f>
        <v>a.881</v>
      </c>
      <c r="C182" s="7" t="s">
        <v>10664</v>
      </c>
      <c r="D182" s="7"/>
      <c r="E182" s="5" t="s">
        <v>24368</v>
      </c>
      <c r="F182" s="5" t="s">
        <v>24754</v>
      </c>
      <c r="G182" s="5" t="s">
        <v>24755</v>
      </c>
      <c r="H182" s="5" t="s">
        <v>24371</v>
      </c>
      <c r="I182" s="5" t="s">
        <v>24372</v>
      </c>
      <c r="J182" s="5" t="s">
        <v>24373</v>
      </c>
      <c r="K182" s="5" t="s">
        <v>276</v>
      </c>
      <c r="L182" s="5" t="s">
        <v>24662</v>
      </c>
      <c r="M182" s="5" t="s">
        <v>276</v>
      </c>
      <c r="N182" s="5" t="s">
        <v>267</v>
      </c>
      <c r="O182" s="5" t="s">
        <v>276</v>
      </c>
      <c r="P182" s="5" t="s">
        <v>276</v>
      </c>
      <c r="Q182" s="5" t="s">
        <v>276</v>
      </c>
      <c r="R182" s="5" t="s">
        <v>276</v>
      </c>
      <c r="S182" s="5" t="s">
        <v>276</v>
      </c>
    </row>
    <row r="183" spans="1:19" hidden="1" x14ac:dyDescent="0.25">
      <c r="A183" s="5" t="s">
        <v>251</v>
      </c>
      <c r="B183" s="12" t="str">
        <f>VLOOKUP(A183,'TU-Rechte-Elemente (alle)'!$C$2:$C$4129,1,FALSE)</f>
        <v>a.900</v>
      </c>
      <c r="C183" s="6" t="s">
        <v>2668</v>
      </c>
      <c r="D183" s="6"/>
      <c r="E183" s="5" t="s">
        <v>24368</v>
      </c>
      <c r="F183" s="4" t="s">
        <v>24756</v>
      </c>
      <c r="G183" s="4" t="s">
        <v>24757</v>
      </c>
      <c r="H183" s="4" t="s">
        <v>24371</v>
      </c>
      <c r="I183" s="4" t="s">
        <v>24372</v>
      </c>
      <c r="J183" s="4" t="s">
        <v>24373</v>
      </c>
      <c r="K183" s="4" t="s">
        <v>276</v>
      </c>
      <c r="L183" s="4" t="s">
        <v>276</v>
      </c>
      <c r="M183" s="4" t="s">
        <v>276</v>
      </c>
      <c r="N183" s="4" t="s">
        <v>267</v>
      </c>
      <c r="O183" s="4" t="s">
        <v>276</v>
      </c>
      <c r="P183" s="4" t="s">
        <v>276</v>
      </c>
      <c r="Q183" s="4" t="s">
        <v>276</v>
      </c>
      <c r="R183" s="4" t="s">
        <v>276</v>
      </c>
      <c r="S183" s="4" t="s">
        <v>276</v>
      </c>
    </row>
    <row r="184" spans="1:19" hidden="1" x14ac:dyDescent="0.25">
      <c r="A184" s="5" t="s">
        <v>251</v>
      </c>
      <c r="B184" s="12" t="str">
        <f>VLOOKUP(A184,'TU-Rechte-Elemente (alle)'!$C$2:$C$4129,1,FALSE)</f>
        <v>a.900</v>
      </c>
      <c r="C184" s="7" t="s">
        <v>2668</v>
      </c>
      <c r="D184" s="7"/>
      <c r="E184" s="5" t="s">
        <v>24368</v>
      </c>
      <c r="F184" s="5" t="s">
        <v>24758</v>
      </c>
      <c r="G184" s="5" t="s">
        <v>24757</v>
      </c>
      <c r="H184" s="5" t="s">
        <v>24371</v>
      </c>
      <c r="I184" s="5" t="s">
        <v>24372</v>
      </c>
      <c r="J184" s="5" t="s">
        <v>24373</v>
      </c>
      <c r="K184" s="5" t="s">
        <v>276</v>
      </c>
      <c r="L184" s="5" t="s">
        <v>276</v>
      </c>
      <c r="M184" s="5" t="s">
        <v>276</v>
      </c>
      <c r="N184" s="5" t="s">
        <v>267</v>
      </c>
      <c r="O184" s="5" t="s">
        <v>276</v>
      </c>
      <c r="P184" s="5" t="s">
        <v>276</v>
      </c>
      <c r="Q184" s="5" t="s">
        <v>276</v>
      </c>
      <c r="R184" s="5" t="s">
        <v>276</v>
      </c>
      <c r="S184" s="5" t="s">
        <v>276</v>
      </c>
    </row>
    <row r="185" spans="1:19" hidden="1" x14ac:dyDescent="0.25">
      <c r="A185" s="5" t="s">
        <v>251</v>
      </c>
      <c r="B185" s="12" t="str">
        <f>VLOOKUP(A185,'TU-Rechte-Elemente (alle)'!$C$2:$C$4129,1,FALSE)</f>
        <v>a.900</v>
      </c>
      <c r="C185" s="6" t="s">
        <v>2668</v>
      </c>
      <c r="D185" s="6"/>
      <c r="E185" s="5" t="s">
        <v>24368</v>
      </c>
      <c r="F185" s="4" t="s">
        <v>24759</v>
      </c>
      <c r="G185" s="4" t="s">
        <v>24757</v>
      </c>
      <c r="H185" s="4" t="s">
        <v>24371</v>
      </c>
      <c r="I185" s="4" t="s">
        <v>24372</v>
      </c>
      <c r="J185" s="4" t="s">
        <v>24373</v>
      </c>
      <c r="K185" s="4" t="s">
        <v>276</v>
      </c>
      <c r="L185" s="4" t="s">
        <v>276</v>
      </c>
      <c r="M185" s="4" t="s">
        <v>276</v>
      </c>
      <c r="N185" s="4" t="s">
        <v>267</v>
      </c>
      <c r="O185" s="4" t="s">
        <v>276</v>
      </c>
      <c r="P185" s="4" t="s">
        <v>276</v>
      </c>
      <c r="Q185" s="4" t="s">
        <v>276</v>
      </c>
      <c r="R185" s="4" t="s">
        <v>276</v>
      </c>
      <c r="S185" s="4" t="s">
        <v>276</v>
      </c>
    </row>
    <row r="186" spans="1:19" hidden="1" x14ac:dyDescent="0.25">
      <c r="A186" s="5" t="s">
        <v>252</v>
      </c>
      <c r="B186" s="12" t="str">
        <f>VLOOKUP(A186,'TU-Rechte-Elemente (alle)'!$C$2:$C$4129,1,FALSE)</f>
        <v>a.905</v>
      </c>
      <c r="C186" s="7" t="s">
        <v>18378</v>
      </c>
      <c r="D186" s="7"/>
      <c r="E186" s="5" t="s">
        <v>24368</v>
      </c>
      <c r="F186" s="5" t="s">
        <v>24760</v>
      </c>
      <c r="G186" s="5" t="s">
        <v>24761</v>
      </c>
      <c r="H186" s="5" t="s">
        <v>24371</v>
      </c>
      <c r="I186" s="5" t="s">
        <v>24372</v>
      </c>
      <c r="J186" s="5" t="s">
        <v>24373</v>
      </c>
      <c r="K186" s="5" t="s">
        <v>276</v>
      </c>
      <c r="L186" s="5" t="s">
        <v>24662</v>
      </c>
      <c r="M186" s="5" t="s">
        <v>276</v>
      </c>
      <c r="N186" s="5" t="s">
        <v>267</v>
      </c>
      <c r="O186" s="5" t="s">
        <v>276</v>
      </c>
      <c r="P186" s="5" t="s">
        <v>276</v>
      </c>
      <c r="Q186" s="5" t="s">
        <v>276</v>
      </c>
      <c r="R186" s="5" t="s">
        <v>276</v>
      </c>
      <c r="S186" s="5" t="s">
        <v>276</v>
      </c>
    </row>
    <row r="187" spans="1:19" hidden="1" x14ac:dyDescent="0.25">
      <c r="A187" s="5" t="s">
        <v>252</v>
      </c>
      <c r="B187" s="12" t="str">
        <f>VLOOKUP(A187,'TU-Rechte-Elemente (alle)'!$C$2:$C$4129,1,FALSE)</f>
        <v>a.905</v>
      </c>
      <c r="C187" s="6" t="s">
        <v>18378</v>
      </c>
      <c r="D187" s="6"/>
      <c r="E187" s="5" t="s">
        <v>24368</v>
      </c>
      <c r="F187" s="4" t="s">
        <v>24762</v>
      </c>
      <c r="G187" s="4" t="s">
        <v>24761</v>
      </c>
      <c r="H187" s="4" t="s">
        <v>24371</v>
      </c>
      <c r="I187" s="4" t="s">
        <v>24372</v>
      </c>
      <c r="J187" s="4" t="s">
        <v>24373</v>
      </c>
      <c r="K187" s="4" t="s">
        <v>276</v>
      </c>
      <c r="L187" s="4" t="s">
        <v>276</v>
      </c>
      <c r="M187" s="4" t="s">
        <v>276</v>
      </c>
      <c r="N187" s="4" t="s">
        <v>267</v>
      </c>
      <c r="O187" s="4" t="s">
        <v>276</v>
      </c>
      <c r="P187" s="4" t="s">
        <v>276</v>
      </c>
      <c r="Q187" s="4" t="s">
        <v>276</v>
      </c>
      <c r="R187" s="4" t="s">
        <v>276</v>
      </c>
      <c r="S187" s="4" t="s">
        <v>276</v>
      </c>
    </row>
    <row r="188" spans="1:19" hidden="1" x14ac:dyDescent="0.25">
      <c r="A188" s="5" t="s">
        <v>253</v>
      </c>
      <c r="B188" s="12" t="str">
        <f>VLOOKUP(A188,'TU-Rechte-Elemente (alle)'!$C$2:$C$4129,1,FALSE)</f>
        <v>a.910</v>
      </c>
      <c r="C188" s="7" t="s">
        <v>12064</v>
      </c>
      <c r="D188" s="7"/>
      <c r="E188" s="5" t="s">
        <v>24368</v>
      </c>
      <c r="F188" s="5" t="s">
        <v>24763</v>
      </c>
      <c r="G188" s="5" t="s">
        <v>24764</v>
      </c>
      <c r="H188" s="5" t="s">
        <v>24765</v>
      </c>
      <c r="I188" s="5" t="s">
        <v>24372</v>
      </c>
      <c r="J188" s="5" t="s">
        <v>24373</v>
      </c>
      <c r="K188" s="5" t="s">
        <v>276</v>
      </c>
      <c r="L188" s="5" t="s">
        <v>24662</v>
      </c>
      <c r="M188" s="5" t="s">
        <v>276</v>
      </c>
      <c r="N188" s="5" t="s">
        <v>267</v>
      </c>
      <c r="O188" s="5" t="s">
        <v>276</v>
      </c>
      <c r="P188" s="5" t="s">
        <v>276</v>
      </c>
      <c r="Q188" s="5" t="s">
        <v>276</v>
      </c>
      <c r="R188" s="5" t="s">
        <v>276</v>
      </c>
      <c r="S188" s="5" t="s">
        <v>276</v>
      </c>
    </row>
    <row r="189" spans="1:19" hidden="1" x14ac:dyDescent="0.25">
      <c r="A189" s="5" t="s">
        <v>254</v>
      </c>
      <c r="B189" s="12" t="str">
        <f>VLOOKUP(A189,'TU-Rechte-Elemente (alle)'!$C$2:$C$4129,1,FALSE)</f>
        <v>a.915</v>
      </c>
      <c r="C189" s="6" t="s">
        <v>19888</v>
      </c>
      <c r="D189" s="6"/>
      <c r="E189" s="5" t="s">
        <v>24368</v>
      </c>
      <c r="F189" s="4" t="s">
        <v>24766</v>
      </c>
      <c r="G189" s="4" t="s">
        <v>24767</v>
      </c>
      <c r="H189" s="4" t="s">
        <v>24765</v>
      </c>
      <c r="I189" s="4" t="s">
        <v>24372</v>
      </c>
      <c r="J189" s="4" t="s">
        <v>24373</v>
      </c>
      <c r="K189" s="4" t="s">
        <v>276</v>
      </c>
      <c r="L189" s="4" t="s">
        <v>276</v>
      </c>
      <c r="M189" s="4" t="s">
        <v>276</v>
      </c>
      <c r="N189" s="4" t="s">
        <v>267</v>
      </c>
      <c r="O189" s="4" t="s">
        <v>276</v>
      </c>
      <c r="P189" s="4" t="s">
        <v>276</v>
      </c>
      <c r="Q189" s="4" t="s">
        <v>276</v>
      </c>
      <c r="R189" s="4" t="s">
        <v>276</v>
      </c>
      <c r="S189" s="4" t="s">
        <v>276</v>
      </c>
    </row>
    <row r="190" spans="1:19" hidden="1" x14ac:dyDescent="0.25">
      <c r="A190" s="5" t="s">
        <v>255</v>
      </c>
      <c r="B190" s="12" t="str">
        <f>VLOOKUP(A190,'TU-Rechte-Elemente (alle)'!$C$2:$C$4129,1,FALSE)</f>
        <v>a.920</v>
      </c>
      <c r="C190" s="7" t="s">
        <v>2021</v>
      </c>
      <c r="D190" s="7"/>
      <c r="E190" s="5" t="s">
        <v>24368</v>
      </c>
      <c r="F190" s="5" t="s">
        <v>24768</v>
      </c>
      <c r="G190" s="5" t="s">
        <v>24769</v>
      </c>
      <c r="H190" s="5" t="s">
        <v>24765</v>
      </c>
      <c r="I190" s="5" t="s">
        <v>24372</v>
      </c>
      <c r="J190" s="5" t="s">
        <v>24373</v>
      </c>
      <c r="K190" s="5" t="s">
        <v>276</v>
      </c>
      <c r="L190" s="5" t="s">
        <v>24662</v>
      </c>
      <c r="M190" s="5" t="s">
        <v>276</v>
      </c>
      <c r="N190" s="5" t="s">
        <v>267</v>
      </c>
      <c r="O190" s="5" t="s">
        <v>276</v>
      </c>
      <c r="P190" s="5" t="s">
        <v>276</v>
      </c>
      <c r="Q190" s="5" t="s">
        <v>276</v>
      </c>
      <c r="R190" s="5" t="s">
        <v>276</v>
      </c>
      <c r="S190" s="5" t="s">
        <v>276</v>
      </c>
    </row>
    <row r="191" spans="1:19" hidden="1" x14ac:dyDescent="0.25">
      <c r="A191" s="5" t="s">
        <v>256</v>
      </c>
      <c r="B191" s="12" t="str">
        <f>VLOOKUP(A191,'TU-Rechte-Elemente (alle)'!$C$2:$C$4129,1,FALSE)</f>
        <v>a.930</v>
      </c>
      <c r="C191" s="6" t="s">
        <v>19893</v>
      </c>
      <c r="D191" s="6"/>
      <c r="E191" s="5" t="s">
        <v>24368</v>
      </c>
      <c r="F191" s="4" t="s">
        <v>24770</v>
      </c>
      <c r="G191" s="4" t="s">
        <v>2025</v>
      </c>
      <c r="H191" s="4" t="s">
        <v>24765</v>
      </c>
      <c r="I191" s="4" t="s">
        <v>24372</v>
      </c>
      <c r="J191" s="4" t="s">
        <v>24373</v>
      </c>
      <c r="K191" s="4" t="s">
        <v>276</v>
      </c>
      <c r="L191" s="4" t="s">
        <v>24662</v>
      </c>
      <c r="M191" s="4" t="s">
        <v>276</v>
      </c>
      <c r="N191" s="4" t="s">
        <v>267</v>
      </c>
      <c r="O191" s="4" t="s">
        <v>276</v>
      </c>
      <c r="P191" s="4" t="s">
        <v>276</v>
      </c>
      <c r="Q191" s="4" t="s">
        <v>276</v>
      </c>
      <c r="R191" s="4" t="s">
        <v>276</v>
      </c>
      <c r="S191" s="4" t="s">
        <v>276</v>
      </c>
    </row>
    <row r="192" spans="1:19" hidden="1" x14ac:dyDescent="0.25">
      <c r="A192" s="5" t="s">
        <v>257</v>
      </c>
      <c r="B192" s="12" t="str">
        <f>VLOOKUP(A192,'TU-Rechte-Elemente (alle)'!$C$2:$C$4129,1,FALSE)</f>
        <v>a.940</v>
      </c>
      <c r="C192" s="7" t="s">
        <v>17238</v>
      </c>
      <c r="D192" s="7"/>
      <c r="E192" s="5" t="s">
        <v>24368</v>
      </c>
      <c r="F192" s="5" t="s">
        <v>24771</v>
      </c>
      <c r="G192" s="5" t="s">
        <v>483</v>
      </c>
      <c r="H192" s="5" t="s">
        <v>24765</v>
      </c>
      <c r="I192" s="5" t="s">
        <v>24372</v>
      </c>
      <c r="J192" s="5" t="s">
        <v>24373</v>
      </c>
      <c r="K192" s="5" t="s">
        <v>276</v>
      </c>
      <c r="L192" s="5" t="s">
        <v>24662</v>
      </c>
      <c r="M192" s="5" t="s">
        <v>276</v>
      </c>
      <c r="N192" s="5" t="s">
        <v>267</v>
      </c>
      <c r="O192" s="5" t="s">
        <v>276</v>
      </c>
      <c r="P192" s="5" t="s">
        <v>276</v>
      </c>
      <c r="Q192" s="5" t="s">
        <v>276</v>
      </c>
      <c r="R192" s="5" t="s">
        <v>276</v>
      </c>
      <c r="S192" s="5" t="s">
        <v>276</v>
      </c>
    </row>
    <row r="193" spans="1:19" hidden="1" x14ac:dyDescent="0.25">
      <c r="A193" s="5" t="s">
        <v>258</v>
      </c>
      <c r="B193" s="12" t="str">
        <f>VLOOKUP(A193,'TU-Rechte-Elemente (alle)'!$C$2:$C$4129,1,FALSE)</f>
        <v>a.941</v>
      </c>
      <c r="C193" s="6" t="s">
        <v>17241</v>
      </c>
      <c r="D193" s="6"/>
      <c r="E193" s="5" t="s">
        <v>24368</v>
      </c>
      <c r="F193" s="4" t="s">
        <v>24772</v>
      </c>
      <c r="G193" s="4" t="s">
        <v>24773</v>
      </c>
      <c r="H193" s="4" t="s">
        <v>24765</v>
      </c>
      <c r="I193" s="4" t="s">
        <v>24372</v>
      </c>
      <c r="J193" s="4" t="s">
        <v>24373</v>
      </c>
      <c r="K193" s="4" t="s">
        <v>276</v>
      </c>
      <c r="L193" s="4" t="s">
        <v>24662</v>
      </c>
      <c r="M193" s="4" t="s">
        <v>276</v>
      </c>
      <c r="N193" s="4" t="s">
        <v>267</v>
      </c>
      <c r="O193" s="4" t="s">
        <v>276</v>
      </c>
      <c r="P193" s="4" t="s">
        <v>276</v>
      </c>
      <c r="Q193" s="4" t="s">
        <v>276</v>
      </c>
      <c r="R193" s="4" t="s">
        <v>276</v>
      </c>
      <c r="S193" s="4" t="s">
        <v>276</v>
      </c>
    </row>
    <row r="194" spans="1:19" hidden="1" x14ac:dyDescent="0.25">
      <c r="A194" s="5" t="s">
        <v>259</v>
      </c>
      <c r="B194" s="12" t="str">
        <f>VLOOKUP(A194,'TU-Rechte-Elemente (alle)'!$C$2:$C$4129,1,FALSE)</f>
        <v>a.950</v>
      </c>
      <c r="C194" s="7" t="s">
        <v>4965</v>
      </c>
      <c r="D194" s="7"/>
      <c r="E194" s="5" t="s">
        <v>24368</v>
      </c>
      <c r="F194" s="5" t="s">
        <v>24774</v>
      </c>
      <c r="G194" s="5" t="s">
        <v>24775</v>
      </c>
      <c r="H194" s="5" t="s">
        <v>24765</v>
      </c>
      <c r="I194" s="5" t="s">
        <v>24372</v>
      </c>
      <c r="J194" s="5" t="s">
        <v>24373</v>
      </c>
      <c r="K194" s="5" t="s">
        <v>276</v>
      </c>
      <c r="L194" s="5" t="s">
        <v>24662</v>
      </c>
      <c r="M194" s="5" t="s">
        <v>276</v>
      </c>
      <c r="N194" s="5" t="s">
        <v>267</v>
      </c>
      <c r="O194" s="5" t="s">
        <v>276</v>
      </c>
      <c r="P194" s="5" t="s">
        <v>276</v>
      </c>
      <c r="Q194" s="5" t="s">
        <v>276</v>
      </c>
      <c r="R194" s="5" t="s">
        <v>276</v>
      </c>
      <c r="S194" s="5" t="s">
        <v>276</v>
      </c>
    </row>
    <row r="195" spans="1:19" hidden="1" x14ac:dyDescent="0.25">
      <c r="A195" s="5" t="s">
        <v>260</v>
      </c>
      <c r="B195" s="12" t="str">
        <f>VLOOKUP(A195,'TU-Rechte-Elemente (alle)'!$C$2:$C$4129,1,FALSE)</f>
        <v>a.960</v>
      </c>
      <c r="C195" s="6" t="s">
        <v>8830</v>
      </c>
      <c r="D195" s="6"/>
      <c r="E195" s="5" t="s">
        <v>24368</v>
      </c>
      <c r="F195" s="4" t="s">
        <v>24776</v>
      </c>
      <c r="G195" s="4" t="s">
        <v>24777</v>
      </c>
      <c r="H195" s="4" t="s">
        <v>24765</v>
      </c>
      <c r="I195" s="4" t="s">
        <v>24372</v>
      </c>
      <c r="J195" s="4" t="s">
        <v>24373</v>
      </c>
      <c r="K195" s="4" t="s">
        <v>276</v>
      </c>
      <c r="L195" s="4" t="s">
        <v>24662</v>
      </c>
      <c r="M195" s="4" t="s">
        <v>276</v>
      </c>
      <c r="N195" s="4" t="s">
        <v>267</v>
      </c>
      <c r="O195" s="4" t="s">
        <v>276</v>
      </c>
      <c r="P195" s="4" t="s">
        <v>276</v>
      </c>
      <c r="Q195" s="4" t="s">
        <v>276</v>
      </c>
      <c r="R195" s="4" t="s">
        <v>276</v>
      </c>
      <c r="S195" s="4" t="s">
        <v>276</v>
      </c>
    </row>
    <row r="196" spans="1:19" hidden="1" x14ac:dyDescent="0.25">
      <c r="A196" s="7" t="s">
        <v>1666</v>
      </c>
      <c r="B196" s="12" t="str">
        <f>VLOOKUP(A196,'TU-Rechte-Elemente (alle)'!$C$2:$C$4129,1,FALSE)</f>
        <v>b7.S11</v>
      </c>
      <c r="C196" s="7" t="s">
        <v>19771</v>
      </c>
      <c r="D196" s="7"/>
      <c r="E196" s="5" t="s">
        <v>24368</v>
      </c>
      <c r="F196" s="5" t="s">
        <v>24778</v>
      </c>
      <c r="G196" s="5" t="s">
        <v>24779</v>
      </c>
      <c r="H196" s="5" t="s">
        <v>24371</v>
      </c>
      <c r="I196" s="5" t="s">
        <v>24780</v>
      </c>
      <c r="J196" s="5" t="s">
        <v>24373</v>
      </c>
      <c r="K196" s="5" t="s">
        <v>276</v>
      </c>
      <c r="L196" s="5" t="s">
        <v>24671</v>
      </c>
      <c r="M196" s="5" t="s">
        <v>276</v>
      </c>
      <c r="N196" s="5" t="s">
        <v>267</v>
      </c>
      <c r="O196" s="5" t="s">
        <v>276</v>
      </c>
      <c r="P196" s="5" t="s">
        <v>276</v>
      </c>
      <c r="Q196" s="5" t="s">
        <v>276</v>
      </c>
      <c r="R196" s="5" t="s">
        <v>276</v>
      </c>
      <c r="S196" s="5" t="s">
        <v>276</v>
      </c>
    </row>
    <row r="197" spans="1:19" hidden="1" x14ac:dyDescent="0.25">
      <c r="A197" s="7" t="s">
        <v>1669</v>
      </c>
      <c r="B197" s="12" t="str">
        <f>VLOOKUP(A197,'TU-Rechte-Elemente (alle)'!$C$2:$C$4129,1,FALSE)</f>
        <v>b7.S12</v>
      </c>
      <c r="C197" s="6" t="s">
        <v>19774</v>
      </c>
      <c r="D197" s="6"/>
      <c r="E197" s="5" t="s">
        <v>24368</v>
      </c>
      <c r="F197" s="4" t="s">
        <v>24781</v>
      </c>
      <c r="G197" s="4" t="s">
        <v>24782</v>
      </c>
      <c r="H197" s="4" t="s">
        <v>24371</v>
      </c>
      <c r="I197" s="4" t="s">
        <v>24780</v>
      </c>
      <c r="J197" s="4" t="s">
        <v>24373</v>
      </c>
      <c r="K197" s="4" t="s">
        <v>276</v>
      </c>
      <c r="L197" s="4" t="s">
        <v>24671</v>
      </c>
      <c r="M197" s="4" t="s">
        <v>276</v>
      </c>
      <c r="N197" s="4" t="s">
        <v>267</v>
      </c>
      <c r="O197" s="4" t="s">
        <v>276</v>
      </c>
      <c r="P197" s="4" t="s">
        <v>276</v>
      </c>
      <c r="Q197" s="4" t="s">
        <v>276</v>
      </c>
      <c r="R197" s="4" t="s">
        <v>276</v>
      </c>
      <c r="S197" s="4" t="s">
        <v>276</v>
      </c>
    </row>
    <row r="198" spans="1:19" hidden="1" x14ac:dyDescent="0.25">
      <c r="A198" s="7" t="s">
        <v>1672</v>
      </c>
      <c r="B198" s="12" t="str">
        <f>VLOOKUP(A198,'TU-Rechte-Elemente (alle)'!$C$2:$C$4129,1,FALSE)</f>
        <v>b7.S13</v>
      </c>
      <c r="C198" s="7" t="s">
        <v>19780</v>
      </c>
      <c r="D198" s="7"/>
      <c r="E198" s="5" t="s">
        <v>24368</v>
      </c>
      <c r="F198" s="5" t="s">
        <v>24783</v>
      </c>
      <c r="G198" s="5" t="s">
        <v>24784</v>
      </c>
      <c r="H198" s="5" t="s">
        <v>24371</v>
      </c>
      <c r="I198" s="5" t="s">
        <v>24780</v>
      </c>
      <c r="J198" s="5" t="s">
        <v>24373</v>
      </c>
      <c r="K198" s="5" t="s">
        <v>276</v>
      </c>
      <c r="L198" s="5" t="s">
        <v>24671</v>
      </c>
      <c r="M198" s="5" t="s">
        <v>276</v>
      </c>
      <c r="N198" s="5" t="s">
        <v>267</v>
      </c>
      <c r="O198" s="5" t="s">
        <v>276</v>
      </c>
      <c r="P198" s="5" t="s">
        <v>276</v>
      </c>
      <c r="Q198" s="5" t="s">
        <v>276</v>
      </c>
      <c r="R198" s="5" t="s">
        <v>276</v>
      </c>
      <c r="S198" s="5" t="s">
        <v>276</v>
      </c>
    </row>
    <row r="199" spans="1:19" hidden="1" x14ac:dyDescent="0.25">
      <c r="A199" s="7" t="s">
        <v>1675</v>
      </c>
      <c r="B199" s="12" t="str">
        <f>VLOOKUP(A199,'TU-Rechte-Elemente (alle)'!$C$2:$C$4129,1,FALSE)</f>
        <v>b7.S14</v>
      </c>
      <c r="C199" s="6" t="s">
        <v>19783</v>
      </c>
      <c r="D199" s="6"/>
      <c r="E199" s="5" t="s">
        <v>24368</v>
      </c>
      <c r="F199" s="4" t="s">
        <v>24785</v>
      </c>
      <c r="G199" s="4" t="s">
        <v>24786</v>
      </c>
      <c r="H199" s="4" t="s">
        <v>24371</v>
      </c>
      <c r="I199" s="4" t="s">
        <v>24780</v>
      </c>
      <c r="J199" s="4" t="s">
        <v>24373</v>
      </c>
      <c r="K199" s="4" t="s">
        <v>276</v>
      </c>
      <c r="L199" s="4" t="s">
        <v>24671</v>
      </c>
      <c r="M199" s="4" t="s">
        <v>276</v>
      </c>
      <c r="N199" s="4" t="s">
        <v>267</v>
      </c>
      <c r="O199" s="4" t="s">
        <v>276</v>
      </c>
      <c r="P199" s="4" t="s">
        <v>276</v>
      </c>
      <c r="Q199" s="4" t="s">
        <v>276</v>
      </c>
      <c r="R199" s="4" t="s">
        <v>276</v>
      </c>
      <c r="S199" s="4" t="s">
        <v>276</v>
      </c>
    </row>
    <row r="200" spans="1:19" hidden="1" x14ac:dyDescent="0.25">
      <c r="A200" s="7" t="s">
        <v>1678</v>
      </c>
      <c r="B200" s="12" t="str">
        <f>VLOOKUP(A200,'TU-Rechte-Elemente (alle)'!$C$2:$C$4129,1,FALSE)</f>
        <v>b7.S15</v>
      </c>
      <c r="C200" s="7" t="s">
        <v>19786</v>
      </c>
      <c r="D200" s="7"/>
      <c r="E200" s="5" t="s">
        <v>24368</v>
      </c>
      <c r="F200" s="5" t="s">
        <v>24787</v>
      </c>
      <c r="G200" s="5" t="s">
        <v>24788</v>
      </c>
      <c r="H200" s="5" t="s">
        <v>24371</v>
      </c>
      <c r="I200" s="5" t="s">
        <v>24780</v>
      </c>
      <c r="J200" s="5" t="s">
        <v>24373</v>
      </c>
      <c r="K200" s="5" t="s">
        <v>276</v>
      </c>
      <c r="L200" s="5" t="s">
        <v>24671</v>
      </c>
      <c r="M200" s="5" t="s">
        <v>276</v>
      </c>
      <c r="N200" s="5" t="s">
        <v>267</v>
      </c>
      <c r="O200" s="5" t="s">
        <v>276</v>
      </c>
      <c r="P200" s="5" t="s">
        <v>276</v>
      </c>
      <c r="Q200" s="5" t="s">
        <v>276</v>
      </c>
      <c r="R200" s="5" t="s">
        <v>276</v>
      </c>
      <c r="S200" s="5" t="s">
        <v>276</v>
      </c>
    </row>
    <row r="201" spans="1:19" hidden="1" x14ac:dyDescent="0.25">
      <c r="A201" s="7" t="s">
        <v>1706</v>
      </c>
      <c r="B201" s="12" t="str">
        <f>VLOOKUP(A201,'TU-Rechte-Elemente (alle)'!$C$2:$C$4129,1,FALSE)</f>
        <v>b7.S19</v>
      </c>
      <c r="C201" s="6" t="s">
        <v>19795</v>
      </c>
      <c r="D201" s="6"/>
      <c r="E201" s="5" t="s">
        <v>24368</v>
      </c>
      <c r="F201" s="4" t="s">
        <v>24789</v>
      </c>
      <c r="G201" s="4" t="s">
        <v>24790</v>
      </c>
      <c r="H201" s="4" t="s">
        <v>276</v>
      </c>
      <c r="I201" s="4" t="s">
        <v>24780</v>
      </c>
      <c r="J201" s="4" t="s">
        <v>24373</v>
      </c>
      <c r="K201" s="4" t="s">
        <v>276</v>
      </c>
      <c r="L201" s="4" t="s">
        <v>24671</v>
      </c>
      <c r="M201" s="4" t="s">
        <v>276</v>
      </c>
      <c r="N201" s="4" t="s">
        <v>267</v>
      </c>
      <c r="O201" s="4" t="s">
        <v>276</v>
      </c>
      <c r="P201" s="4" t="s">
        <v>276</v>
      </c>
      <c r="Q201" s="4" t="s">
        <v>276</v>
      </c>
      <c r="R201" s="4" t="s">
        <v>276</v>
      </c>
      <c r="S201" s="4" t="s">
        <v>276</v>
      </c>
    </row>
    <row r="202" spans="1:19" hidden="1" x14ac:dyDescent="0.25">
      <c r="A202" s="7" t="s">
        <v>1709</v>
      </c>
      <c r="B202" s="12" t="str">
        <f>VLOOKUP(A202,'TU-Rechte-Elemente (alle)'!$C$2:$C$4129,1,FALSE)</f>
        <v>b7.S2</v>
      </c>
      <c r="C202" s="7" t="s">
        <v>19744</v>
      </c>
      <c r="D202" s="7"/>
      <c r="E202" s="5" t="s">
        <v>24368</v>
      </c>
      <c r="F202" s="5" t="s">
        <v>24791</v>
      </c>
      <c r="G202" s="5" t="s">
        <v>24792</v>
      </c>
      <c r="H202" s="5" t="s">
        <v>24371</v>
      </c>
      <c r="I202" s="5" t="s">
        <v>24780</v>
      </c>
      <c r="J202" s="5" t="s">
        <v>24373</v>
      </c>
      <c r="K202" s="5" t="s">
        <v>276</v>
      </c>
      <c r="L202" s="5" t="s">
        <v>24671</v>
      </c>
      <c r="M202" s="5" t="s">
        <v>276</v>
      </c>
      <c r="N202" s="5" t="s">
        <v>267</v>
      </c>
      <c r="O202" s="5" t="s">
        <v>276</v>
      </c>
      <c r="P202" s="5" t="s">
        <v>276</v>
      </c>
      <c r="Q202" s="5" t="s">
        <v>276</v>
      </c>
      <c r="R202" s="5" t="s">
        <v>276</v>
      </c>
      <c r="S202" s="5" t="s">
        <v>276</v>
      </c>
    </row>
    <row r="203" spans="1:19" hidden="1" x14ac:dyDescent="0.25">
      <c r="A203" s="7" t="s">
        <v>1712</v>
      </c>
      <c r="B203" s="12" t="str">
        <f>VLOOKUP(A203,'TU-Rechte-Elemente (alle)'!$C$2:$C$4129,1,FALSE)</f>
        <v>b7.S20</v>
      </c>
      <c r="C203" s="6" t="s">
        <v>19798</v>
      </c>
      <c r="D203" s="6"/>
      <c r="E203" s="5" t="s">
        <v>24368</v>
      </c>
      <c r="F203" s="4" t="s">
        <v>24793</v>
      </c>
      <c r="G203" s="4" t="s">
        <v>24794</v>
      </c>
      <c r="H203" s="4" t="s">
        <v>24371</v>
      </c>
      <c r="I203" s="4" t="s">
        <v>24780</v>
      </c>
      <c r="J203" s="4" t="s">
        <v>24373</v>
      </c>
      <c r="K203" s="4" t="s">
        <v>276</v>
      </c>
      <c r="L203" s="4" t="s">
        <v>24671</v>
      </c>
      <c r="M203" s="4" t="s">
        <v>276</v>
      </c>
      <c r="N203" s="4" t="s">
        <v>276</v>
      </c>
      <c r="O203" s="4" t="s">
        <v>276</v>
      </c>
      <c r="P203" s="4" t="s">
        <v>276</v>
      </c>
      <c r="Q203" s="4" t="s">
        <v>276</v>
      </c>
      <c r="R203" s="4" t="s">
        <v>276</v>
      </c>
      <c r="S203" s="4" t="s">
        <v>276</v>
      </c>
    </row>
    <row r="204" spans="1:19" hidden="1" x14ac:dyDescent="0.25">
      <c r="A204" s="7" t="s">
        <v>1715</v>
      </c>
      <c r="B204" s="12" t="str">
        <f>VLOOKUP(A204,'TU-Rechte-Elemente (alle)'!$C$2:$C$4129,1,FALSE)</f>
        <v>b7.S21</v>
      </c>
      <c r="C204" s="7" t="s">
        <v>19801</v>
      </c>
      <c r="D204" s="7"/>
      <c r="E204" s="5" t="s">
        <v>24368</v>
      </c>
      <c r="F204" s="5" t="s">
        <v>24795</v>
      </c>
      <c r="G204" s="5" t="s">
        <v>24796</v>
      </c>
      <c r="H204" s="5" t="s">
        <v>24371</v>
      </c>
      <c r="I204" s="5" t="s">
        <v>24780</v>
      </c>
      <c r="J204" s="5" t="s">
        <v>24373</v>
      </c>
      <c r="K204" s="5" t="s">
        <v>276</v>
      </c>
      <c r="L204" s="5" t="s">
        <v>24671</v>
      </c>
      <c r="M204" s="5" t="s">
        <v>276</v>
      </c>
      <c r="N204" s="5" t="s">
        <v>267</v>
      </c>
      <c r="O204" s="5" t="s">
        <v>276</v>
      </c>
      <c r="P204" s="5" t="s">
        <v>276</v>
      </c>
      <c r="Q204" s="5" t="s">
        <v>276</v>
      </c>
      <c r="R204" s="5" t="s">
        <v>276</v>
      </c>
      <c r="S204" s="5" t="s">
        <v>276</v>
      </c>
    </row>
    <row r="205" spans="1:19" hidden="1" x14ac:dyDescent="0.25">
      <c r="A205" s="7" t="s">
        <v>1736</v>
      </c>
      <c r="B205" s="12" t="str">
        <f>VLOOKUP(A205,'TU-Rechte-Elemente (alle)'!$C$2:$C$4129,1,FALSE)</f>
        <v>b7.S24</v>
      </c>
      <c r="C205" s="6" t="s">
        <v>19807</v>
      </c>
      <c r="D205" s="6"/>
      <c r="E205" s="5" t="s">
        <v>24368</v>
      </c>
      <c r="F205" s="4" t="s">
        <v>24797</v>
      </c>
      <c r="G205" s="4" t="s">
        <v>24798</v>
      </c>
      <c r="H205" s="4" t="s">
        <v>24371</v>
      </c>
      <c r="I205" s="4" t="s">
        <v>24780</v>
      </c>
      <c r="J205" s="4" t="s">
        <v>24373</v>
      </c>
      <c r="K205" s="4" t="s">
        <v>276</v>
      </c>
      <c r="L205" s="4" t="s">
        <v>24671</v>
      </c>
      <c r="M205" s="4" t="s">
        <v>276</v>
      </c>
      <c r="N205" s="4" t="s">
        <v>267</v>
      </c>
      <c r="O205" s="4" t="s">
        <v>276</v>
      </c>
      <c r="P205" s="4" t="s">
        <v>276</v>
      </c>
      <c r="Q205" s="4" t="s">
        <v>276</v>
      </c>
      <c r="R205" s="4" t="s">
        <v>276</v>
      </c>
      <c r="S205" s="4" t="s">
        <v>276</v>
      </c>
    </row>
    <row r="206" spans="1:19" hidden="1" x14ac:dyDescent="0.25">
      <c r="A206" s="7" t="s">
        <v>1740</v>
      </c>
      <c r="B206" s="12" t="str">
        <f>VLOOKUP(A206,'TU-Rechte-Elemente (alle)'!$C$2:$C$4129,1,FALSE)</f>
        <v>b7.S25</v>
      </c>
      <c r="C206" s="7" t="s">
        <v>19810</v>
      </c>
      <c r="D206" s="7"/>
      <c r="E206" s="5" t="s">
        <v>24368</v>
      </c>
      <c r="F206" s="5" t="s">
        <v>24799</v>
      </c>
      <c r="G206" s="5" t="s">
        <v>24800</v>
      </c>
      <c r="H206" s="5" t="s">
        <v>24371</v>
      </c>
      <c r="I206" s="5" t="s">
        <v>24780</v>
      </c>
      <c r="J206" s="5" t="s">
        <v>24373</v>
      </c>
      <c r="K206" s="5" t="s">
        <v>276</v>
      </c>
      <c r="L206" s="5" t="s">
        <v>24671</v>
      </c>
      <c r="M206" s="5" t="s">
        <v>276</v>
      </c>
      <c r="N206" s="5" t="s">
        <v>267</v>
      </c>
      <c r="O206" s="5" t="s">
        <v>276</v>
      </c>
      <c r="P206" s="5" t="s">
        <v>276</v>
      </c>
      <c r="Q206" s="5" t="s">
        <v>276</v>
      </c>
      <c r="R206" s="5" t="s">
        <v>276</v>
      </c>
      <c r="S206" s="5" t="s">
        <v>276</v>
      </c>
    </row>
    <row r="207" spans="1:19" hidden="1" x14ac:dyDescent="0.25">
      <c r="A207" s="7" t="s">
        <v>1748</v>
      </c>
      <c r="B207" s="12" t="str">
        <f>VLOOKUP(A207,'TU-Rechte-Elemente (alle)'!$C$2:$C$4129,1,FALSE)</f>
        <v>b7.S3</v>
      </c>
      <c r="C207" s="6" t="s">
        <v>19747</v>
      </c>
      <c r="D207" s="6"/>
      <c r="E207" s="5" t="s">
        <v>24368</v>
      </c>
      <c r="F207" s="4" t="s">
        <v>24801</v>
      </c>
      <c r="G207" s="4" t="s">
        <v>24802</v>
      </c>
      <c r="H207" s="4" t="s">
        <v>24371</v>
      </c>
      <c r="I207" s="4" t="s">
        <v>24780</v>
      </c>
      <c r="J207" s="4" t="s">
        <v>24373</v>
      </c>
      <c r="K207" s="4" t="s">
        <v>276</v>
      </c>
      <c r="L207" s="4" t="s">
        <v>24671</v>
      </c>
      <c r="M207" s="4" t="s">
        <v>276</v>
      </c>
      <c r="N207" s="4" t="s">
        <v>267</v>
      </c>
      <c r="O207" s="4" t="s">
        <v>276</v>
      </c>
      <c r="P207" s="4" t="s">
        <v>276</v>
      </c>
      <c r="Q207" s="4" t="s">
        <v>276</v>
      </c>
      <c r="R207" s="4" t="s">
        <v>276</v>
      </c>
      <c r="S207" s="4" t="s">
        <v>276</v>
      </c>
    </row>
    <row r="208" spans="1:19" hidden="1" x14ac:dyDescent="0.25">
      <c r="A208" s="7" t="s">
        <v>1783</v>
      </c>
      <c r="B208" s="12" t="str">
        <f>VLOOKUP(A208,'TU-Rechte-Elemente (alle)'!$C$2:$C$4129,1,FALSE)</f>
        <v>b7.S5</v>
      </c>
      <c r="C208" s="7" t="s">
        <v>19753</v>
      </c>
      <c r="D208" s="7"/>
      <c r="E208" s="5" t="s">
        <v>24368</v>
      </c>
      <c r="F208" s="5" t="s">
        <v>24803</v>
      </c>
      <c r="G208" s="5" t="s">
        <v>24804</v>
      </c>
      <c r="H208" s="5" t="s">
        <v>24371</v>
      </c>
      <c r="I208" s="5" t="s">
        <v>24780</v>
      </c>
      <c r="J208" s="5" t="s">
        <v>24373</v>
      </c>
      <c r="K208" s="5" t="s">
        <v>276</v>
      </c>
      <c r="L208" s="5" t="s">
        <v>24671</v>
      </c>
      <c r="M208" s="5" t="s">
        <v>276</v>
      </c>
      <c r="N208" s="5" t="s">
        <v>267</v>
      </c>
      <c r="O208" s="5" t="s">
        <v>276</v>
      </c>
      <c r="P208" s="5" t="s">
        <v>276</v>
      </c>
      <c r="Q208" s="5" t="s">
        <v>276</v>
      </c>
      <c r="R208" s="5" t="s">
        <v>276</v>
      </c>
      <c r="S208" s="5" t="s">
        <v>276</v>
      </c>
    </row>
    <row r="209" spans="1:19" hidden="1" x14ac:dyDescent="0.25">
      <c r="A209" s="7" t="s">
        <v>1786</v>
      </c>
      <c r="B209" s="12" t="str">
        <f>VLOOKUP(A209,'TU-Rechte-Elemente (alle)'!$C$2:$C$4129,1,FALSE)</f>
        <v>b7.S6</v>
      </c>
      <c r="C209" s="6" t="s">
        <v>19756</v>
      </c>
      <c r="D209" s="6"/>
      <c r="E209" s="5" t="s">
        <v>24368</v>
      </c>
      <c r="F209" s="4" t="s">
        <v>24805</v>
      </c>
      <c r="G209" s="4" t="s">
        <v>24806</v>
      </c>
      <c r="H209" s="4" t="s">
        <v>24371</v>
      </c>
      <c r="I209" s="4" t="s">
        <v>24780</v>
      </c>
      <c r="J209" s="4" t="s">
        <v>24373</v>
      </c>
      <c r="K209" s="4" t="s">
        <v>276</v>
      </c>
      <c r="L209" s="4" t="s">
        <v>24671</v>
      </c>
      <c r="M209" s="4" t="s">
        <v>276</v>
      </c>
      <c r="N209" s="4" t="s">
        <v>267</v>
      </c>
      <c r="O209" s="4" t="s">
        <v>276</v>
      </c>
      <c r="P209" s="4" t="s">
        <v>276</v>
      </c>
      <c r="Q209" s="4" t="s">
        <v>276</v>
      </c>
      <c r="R209" s="4" t="s">
        <v>276</v>
      </c>
      <c r="S209" s="4" t="s">
        <v>276</v>
      </c>
    </row>
    <row r="210" spans="1:19" hidden="1" x14ac:dyDescent="0.25">
      <c r="A210" s="7" t="s">
        <v>1788</v>
      </c>
      <c r="B210" s="12" t="str">
        <f>VLOOKUP(A210,'TU-Rechte-Elemente (alle)'!$C$2:$C$4129,1,FALSE)</f>
        <v>b7.S7</v>
      </c>
      <c r="C210" s="7" t="s">
        <v>19759</v>
      </c>
      <c r="D210" s="7"/>
      <c r="E210" s="5" t="s">
        <v>24368</v>
      </c>
      <c r="F210" s="5" t="s">
        <v>24807</v>
      </c>
      <c r="G210" s="5" t="s">
        <v>24808</v>
      </c>
      <c r="H210" s="5" t="s">
        <v>24371</v>
      </c>
      <c r="I210" s="5" t="s">
        <v>24780</v>
      </c>
      <c r="J210" s="5" t="s">
        <v>24373</v>
      </c>
      <c r="K210" s="5" t="s">
        <v>276</v>
      </c>
      <c r="L210" s="5" t="s">
        <v>24671</v>
      </c>
      <c r="M210" s="5" t="s">
        <v>276</v>
      </c>
      <c r="N210" s="5" t="s">
        <v>267</v>
      </c>
      <c r="O210" s="5" t="s">
        <v>276</v>
      </c>
      <c r="P210" s="5" t="s">
        <v>276</v>
      </c>
      <c r="Q210" s="5" t="s">
        <v>276</v>
      </c>
      <c r="R210" s="5" t="s">
        <v>276</v>
      </c>
      <c r="S210" s="5" t="s">
        <v>276</v>
      </c>
    </row>
    <row r="211" spans="1:19" hidden="1" x14ac:dyDescent="0.25">
      <c r="A211" s="7" t="s">
        <v>1790</v>
      </c>
      <c r="B211" s="12" t="str">
        <f>VLOOKUP(A211,'TU-Rechte-Elemente (alle)'!$C$2:$C$4129,1,FALSE)</f>
        <v>b7.S8</v>
      </c>
      <c r="C211" s="6" t="s">
        <v>19762</v>
      </c>
      <c r="D211" s="6"/>
      <c r="E211" s="5" t="s">
        <v>24368</v>
      </c>
      <c r="F211" s="4" t="s">
        <v>24809</v>
      </c>
      <c r="G211" s="4" t="s">
        <v>24810</v>
      </c>
      <c r="H211" s="4" t="s">
        <v>24371</v>
      </c>
      <c r="I211" s="4" t="s">
        <v>24780</v>
      </c>
      <c r="J211" s="4" t="s">
        <v>24373</v>
      </c>
      <c r="K211" s="4" t="s">
        <v>276</v>
      </c>
      <c r="L211" s="4" t="s">
        <v>24671</v>
      </c>
      <c r="M211" s="4" t="s">
        <v>276</v>
      </c>
      <c r="N211" s="4" t="s">
        <v>267</v>
      </c>
      <c r="O211" s="4" t="s">
        <v>276</v>
      </c>
      <c r="P211" s="4" t="s">
        <v>276</v>
      </c>
      <c r="Q211" s="4" t="s">
        <v>276</v>
      </c>
      <c r="R211" s="4" t="s">
        <v>276</v>
      </c>
      <c r="S211" s="4" t="s">
        <v>276</v>
      </c>
    </row>
    <row r="212" spans="1:19" hidden="1" x14ac:dyDescent="0.25">
      <c r="A212" s="7" t="s">
        <v>1793</v>
      </c>
      <c r="B212" s="12" t="str">
        <f>VLOOKUP(A212,'TU-Rechte-Elemente (alle)'!$C$2:$C$4129,1,FALSE)</f>
        <v>b7.S9</v>
      </c>
      <c r="C212" s="7" t="s">
        <v>19765</v>
      </c>
      <c r="D212" s="7"/>
      <c r="E212" s="5" t="s">
        <v>24368</v>
      </c>
      <c r="F212" s="5" t="s">
        <v>24811</v>
      </c>
      <c r="G212" s="5" t="s">
        <v>24812</v>
      </c>
      <c r="H212" s="5" t="s">
        <v>24371</v>
      </c>
      <c r="I212" s="5" t="s">
        <v>24780</v>
      </c>
      <c r="J212" s="5" t="s">
        <v>24373</v>
      </c>
      <c r="K212" s="5" t="s">
        <v>276</v>
      </c>
      <c r="L212" s="5" t="s">
        <v>24671</v>
      </c>
      <c r="M212" s="5" t="s">
        <v>276</v>
      </c>
      <c r="N212" s="5" t="s">
        <v>267</v>
      </c>
      <c r="O212" s="5" t="s">
        <v>276</v>
      </c>
      <c r="P212" s="5" t="s">
        <v>276</v>
      </c>
      <c r="Q212" s="5" t="s">
        <v>276</v>
      </c>
      <c r="R212" s="5" t="s">
        <v>276</v>
      </c>
      <c r="S212" s="5" t="s">
        <v>276</v>
      </c>
    </row>
    <row r="213" spans="1:19" hidden="1" x14ac:dyDescent="0.25">
      <c r="A213" s="5" t="s">
        <v>2179</v>
      </c>
      <c r="B213" s="12" t="str">
        <f>VLOOKUP(A213,'TU-Rechte-Elemente (alle)'!$C$2:$C$4129,1,FALSE)</f>
        <v>c.1975</v>
      </c>
      <c r="C213" s="7" t="s">
        <v>2579</v>
      </c>
      <c r="D213" s="7"/>
      <c r="E213" s="5" t="s">
        <v>24368</v>
      </c>
      <c r="F213" s="5" t="s">
        <v>24813</v>
      </c>
      <c r="G213" s="5" t="s">
        <v>19910</v>
      </c>
      <c r="H213" s="5" t="s">
        <v>24814</v>
      </c>
      <c r="I213" s="5" t="s">
        <v>24372</v>
      </c>
      <c r="J213" s="5" t="s">
        <v>24373</v>
      </c>
      <c r="K213" s="5" t="s">
        <v>276</v>
      </c>
      <c r="L213" s="5" t="s">
        <v>276</v>
      </c>
      <c r="M213" s="5" t="s">
        <v>276</v>
      </c>
      <c r="N213" s="5" t="s">
        <v>276</v>
      </c>
      <c r="O213" s="5" t="s">
        <v>276</v>
      </c>
      <c r="P213" s="5" t="s">
        <v>276</v>
      </c>
      <c r="Q213" s="5" t="s">
        <v>276</v>
      </c>
      <c r="R213" s="5" t="s">
        <v>276</v>
      </c>
      <c r="S213" s="5" t="s">
        <v>276</v>
      </c>
    </row>
    <row r="214" spans="1:19" hidden="1" x14ac:dyDescent="0.25">
      <c r="A214" s="5" t="s">
        <v>2184</v>
      </c>
      <c r="B214" s="12" t="str">
        <f>VLOOKUP(A214,'TU-Rechte-Elemente (alle)'!$C$2:$C$4129,1,FALSE)</f>
        <v>c.1980</v>
      </c>
      <c r="C214" s="6" t="s">
        <v>3113</v>
      </c>
      <c r="D214" s="6"/>
      <c r="E214" s="5" t="s">
        <v>24368</v>
      </c>
      <c r="F214" s="4" t="s">
        <v>24815</v>
      </c>
      <c r="G214" s="4" t="s">
        <v>24816</v>
      </c>
      <c r="H214" s="4" t="s">
        <v>24814</v>
      </c>
      <c r="I214" s="4" t="s">
        <v>24372</v>
      </c>
      <c r="J214" s="4" t="s">
        <v>24373</v>
      </c>
      <c r="K214" s="4" t="s">
        <v>276</v>
      </c>
      <c r="L214" s="4" t="s">
        <v>24415</v>
      </c>
      <c r="M214" s="4" t="s">
        <v>276</v>
      </c>
      <c r="N214" s="4" t="s">
        <v>276</v>
      </c>
      <c r="O214" s="4" t="s">
        <v>276</v>
      </c>
      <c r="P214" s="4" t="s">
        <v>276</v>
      </c>
      <c r="Q214" s="4" t="s">
        <v>276</v>
      </c>
      <c r="R214" s="4" t="s">
        <v>276</v>
      </c>
      <c r="S214" s="4" t="s">
        <v>276</v>
      </c>
    </row>
    <row r="215" spans="1:19" hidden="1" x14ac:dyDescent="0.25">
      <c r="A215" s="5" t="s">
        <v>2188</v>
      </c>
      <c r="B215" s="12" t="str">
        <f>VLOOKUP(A215,'TU-Rechte-Elemente (alle)'!$C$2:$C$4129,1,FALSE)</f>
        <v>c.1981</v>
      </c>
      <c r="C215" s="7" t="s">
        <v>3324</v>
      </c>
      <c r="D215" s="7"/>
      <c r="E215" s="5" t="s">
        <v>24368</v>
      </c>
      <c r="F215" s="5" t="s">
        <v>24817</v>
      </c>
      <c r="G215" s="5" t="s">
        <v>24818</v>
      </c>
      <c r="H215" s="5" t="s">
        <v>24814</v>
      </c>
      <c r="I215" s="5" t="s">
        <v>24372</v>
      </c>
      <c r="J215" s="5" t="s">
        <v>24373</v>
      </c>
      <c r="K215" s="5" t="s">
        <v>276</v>
      </c>
      <c r="L215" s="5" t="s">
        <v>276</v>
      </c>
      <c r="M215" s="5" t="s">
        <v>276</v>
      </c>
      <c r="N215" s="5" t="s">
        <v>276</v>
      </c>
      <c r="O215" s="5" t="s">
        <v>276</v>
      </c>
      <c r="P215" s="5" t="s">
        <v>276</v>
      </c>
      <c r="Q215" s="5" t="s">
        <v>276</v>
      </c>
      <c r="R215" s="5" t="s">
        <v>276</v>
      </c>
      <c r="S215" s="5" t="s">
        <v>276</v>
      </c>
    </row>
    <row r="216" spans="1:19" hidden="1" x14ac:dyDescent="0.25">
      <c r="A216" s="5" t="s">
        <v>2191</v>
      </c>
      <c r="B216" s="12" t="str">
        <f>VLOOKUP(A216,'TU-Rechte-Elemente (alle)'!$C$2:$C$4129,1,FALSE)</f>
        <v>c.1982</v>
      </c>
      <c r="C216" s="6" t="s">
        <v>2192</v>
      </c>
      <c r="D216" s="6"/>
      <c r="E216" s="5" t="s">
        <v>24368</v>
      </c>
      <c r="F216" s="4" t="s">
        <v>24819</v>
      </c>
      <c r="G216" s="4" t="s">
        <v>24820</v>
      </c>
      <c r="H216" s="4" t="s">
        <v>24821</v>
      </c>
      <c r="I216" s="4" t="s">
        <v>24372</v>
      </c>
      <c r="J216" s="4" t="s">
        <v>24373</v>
      </c>
      <c r="K216" s="4" t="s">
        <v>276</v>
      </c>
      <c r="L216" s="4" t="s">
        <v>276</v>
      </c>
      <c r="M216" s="4" t="s">
        <v>276</v>
      </c>
      <c r="N216" s="4" t="s">
        <v>276</v>
      </c>
      <c r="O216" s="4" t="s">
        <v>276</v>
      </c>
      <c r="P216" s="4" t="s">
        <v>276</v>
      </c>
      <c r="Q216" s="4" t="s">
        <v>276</v>
      </c>
      <c r="R216" s="4" t="s">
        <v>276</v>
      </c>
      <c r="S216" s="4" t="s">
        <v>276</v>
      </c>
    </row>
    <row r="217" spans="1:19" hidden="1" x14ac:dyDescent="0.25">
      <c r="A217" s="5" t="s">
        <v>2194</v>
      </c>
      <c r="B217" s="12" t="str">
        <f>VLOOKUP(A217,'TU-Rechte-Elemente (alle)'!$C$2:$C$4129,1,FALSE)</f>
        <v>c.1983</v>
      </c>
      <c r="C217" s="7" t="s">
        <v>2192</v>
      </c>
      <c r="D217" s="7" t="s">
        <v>2195</v>
      </c>
      <c r="E217" s="5" t="s">
        <v>24368</v>
      </c>
      <c r="F217" s="5" t="s">
        <v>24822</v>
      </c>
      <c r="G217" s="5" t="s">
        <v>24823</v>
      </c>
      <c r="H217" s="5" t="s">
        <v>24824</v>
      </c>
      <c r="I217" s="5" t="s">
        <v>24372</v>
      </c>
      <c r="J217" s="5" t="s">
        <v>24373</v>
      </c>
      <c r="K217" s="5" t="s">
        <v>276</v>
      </c>
      <c r="L217" s="5" t="s">
        <v>276</v>
      </c>
      <c r="M217" s="5" t="s">
        <v>276</v>
      </c>
      <c r="N217" s="5" t="s">
        <v>276</v>
      </c>
      <c r="O217" s="5" t="s">
        <v>276</v>
      </c>
      <c r="P217" s="5" t="s">
        <v>276</v>
      </c>
      <c r="Q217" s="5" t="s">
        <v>276</v>
      </c>
      <c r="R217" s="5" t="s">
        <v>276</v>
      </c>
      <c r="S217" s="5" t="s">
        <v>276</v>
      </c>
    </row>
    <row r="218" spans="1:19" hidden="1" x14ac:dyDescent="0.25">
      <c r="A218" s="5" t="s">
        <v>2197</v>
      </c>
      <c r="B218" s="12" t="str">
        <f>VLOOKUP(A218,'TU-Rechte-Elemente (alle)'!$C$2:$C$4129,1,FALSE)</f>
        <v>c.1985</v>
      </c>
      <c r="C218" s="6" t="s">
        <v>2287</v>
      </c>
      <c r="D218" s="6"/>
      <c r="E218" s="5" t="s">
        <v>24368</v>
      </c>
      <c r="F218" s="4" t="s">
        <v>24825</v>
      </c>
      <c r="G218" s="4" t="s">
        <v>24826</v>
      </c>
      <c r="H218" s="4" t="s">
        <v>24765</v>
      </c>
      <c r="I218" s="4" t="s">
        <v>24372</v>
      </c>
      <c r="J218" s="4" t="s">
        <v>24373</v>
      </c>
      <c r="K218" s="4" t="s">
        <v>276</v>
      </c>
      <c r="L218" s="4" t="s">
        <v>24662</v>
      </c>
      <c r="M218" s="4" t="s">
        <v>276</v>
      </c>
      <c r="N218" s="4" t="s">
        <v>276</v>
      </c>
      <c r="O218" s="4" t="s">
        <v>276</v>
      </c>
      <c r="P218" s="4" t="s">
        <v>276</v>
      </c>
      <c r="Q218" s="4" t="s">
        <v>276</v>
      </c>
      <c r="R218" s="4" t="s">
        <v>276</v>
      </c>
      <c r="S218" s="4" t="s">
        <v>276</v>
      </c>
    </row>
    <row r="219" spans="1:19" hidden="1" x14ac:dyDescent="0.25">
      <c r="A219" s="5" t="s">
        <v>2221</v>
      </c>
      <c r="B219" s="12" t="str">
        <f>VLOOKUP(A219,'TU-Rechte-Elemente (alle)'!$C$2:$C$4129,1,FALSE)</f>
        <v>f.2003</v>
      </c>
      <c r="C219" s="7" t="s">
        <v>2222</v>
      </c>
      <c r="D219" s="7"/>
      <c r="E219" s="5" t="s">
        <v>24368</v>
      </c>
      <c r="F219" s="5" t="s">
        <v>24827</v>
      </c>
      <c r="G219" s="5" t="s">
        <v>2223</v>
      </c>
      <c r="H219" s="5" t="s">
        <v>24828</v>
      </c>
      <c r="I219" s="5" t="s">
        <v>24829</v>
      </c>
      <c r="J219" s="5" t="s">
        <v>24373</v>
      </c>
      <c r="K219" s="5" t="s">
        <v>276</v>
      </c>
      <c r="L219" s="5" t="s">
        <v>24374</v>
      </c>
      <c r="M219" s="5" t="s">
        <v>276</v>
      </c>
      <c r="N219" s="5" t="s">
        <v>267</v>
      </c>
      <c r="O219" s="5" t="s">
        <v>276</v>
      </c>
      <c r="P219" s="5" t="s">
        <v>276</v>
      </c>
      <c r="Q219" s="5" t="s">
        <v>276</v>
      </c>
      <c r="R219" s="5" t="s">
        <v>276</v>
      </c>
      <c r="S219" s="5" t="s">
        <v>276</v>
      </c>
    </row>
    <row r="220" spans="1:19" hidden="1" x14ac:dyDescent="0.25">
      <c r="A220" s="5" t="s">
        <v>2235</v>
      </c>
      <c r="B220" s="12" t="str">
        <f>VLOOKUP(A220,'TU-Rechte-Elemente (alle)'!$C$2:$C$4129,1,FALSE)</f>
        <v>f.2008</v>
      </c>
      <c r="C220" s="6" t="s">
        <v>2236</v>
      </c>
      <c r="D220" s="6"/>
      <c r="E220" s="5" t="s">
        <v>24368</v>
      </c>
      <c r="F220" s="4" t="s">
        <v>24830</v>
      </c>
      <c r="G220" s="4" t="s">
        <v>2237</v>
      </c>
      <c r="H220" s="4" t="s">
        <v>24831</v>
      </c>
      <c r="I220" s="4" t="s">
        <v>24829</v>
      </c>
      <c r="J220" s="4" t="s">
        <v>24373</v>
      </c>
      <c r="K220" s="4" t="s">
        <v>276</v>
      </c>
      <c r="L220" s="4" t="s">
        <v>24378</v>
      </c>
      <c r="M220" s="4" t="s">
        <v>276</v>
      </c>
      <c r="N220" s="4" t="s">
        <v>276</v>
      </c>
      <c r="O220" s="4" t="s">
        <v>276</v>
      </c>
      <c r="P220" s="4" t="s">
        <v>276</v>
      </c>
      <c r="Q220" s="4" t="s">
        <v>276</v>
      </c>
      <c r="R220" s="4" t="s">
        <v>276</v>
      </c>
      <c r="S220" s="4" t="s">
        <v>276</v>
      </c>
    </row>
    <row r="221" spans="1:19" hidden="1" x14ac:dyDescent="0.25">
      <c r="A221" s="5" t="s">
        <v>2256</v>
      </c>
      <c r="B221" s="12" t="str">
        <f>VLOOKUP(A221,'TU-Rechte-Elemente (alle)'!$C$2:$C$4129,1,FALSE)</f>
        <v>f.2010</v>
      </c>
      <c r="C221" s="7" t="s">
        <v>2257</v>
      </c>
      <c r="D221" s="7"/>
      <c r="E221" s="5" t="s">
        <v>24368</v>
      </c>
      <c r="F221" s="5" t="s">
        <v>24832</v>
      </c>
      <c r="G221" s="5" t="s">
        <v>24833</v>
      </c>
      <c r="H221" s="5" t="s">
        <v>24834</v>
      </c>
      <c r="I221" s="5" t="s">
        <v>24829</v>
      </c>
      <c r="J221" s="5" t="s">
        <v>24373</v>
      </c>
      <c r="K221" s="5" t="s">
        <v>276</v>
      </c>
      <c r="L221" s="5" t="s">
        <v>24378</v>
      </c>
      <c r="M221" s="5" t="s">
        <v>276</v>
      </c>
      <c r="N221" s="5" t="s">
        <v>276</v>
      </c>
      <c r="O221" s="5" t="s">
        <v>276</v>
      </c>
      <c r="P221" s="5" t="s">
        <v>276</v>
      </c>
      <c r="Q221" s="5" t="s">
        <v>276</v>
      </c>
      <c r="R221" s="5" t="s">
        <v>276</v>
      </c>
      <c r="S221" s="5" t="s">
        <v>276</v>
      </c>
    </row>
    <row r="222" spans="1:19" hidden="1" x14ac:dyDescent="0.25">
      <c r="A222" s="5" t="s">
        <v>2277</v>
      </c>
      <c r="B222" s="12" t="str">
        <f>VLOOKUP(A222,'TU-Rechte-Elemente (alle)'!$C$2:$C$4129,1,FALSE)</f>
        <v>f.2011</v>
      </c>
      <c r="C222" s="6" t="s">
        <v>2278</v>
      </c>
      <c r="D222" s="6"/>
      <c r="E222" s="5" t="s">
        <v>24368</v>
      </c>
      <c r="F222" s="4" t="s">
        <v>24835</v>
      </c>
      <c r="G222" s="4" t="s">
        <v>24836</v>
      </c>
      <c r="H222" s="4" t="s">
        <v>24837</v>
      </c>
      <c r="I222" s="4" t="s">
        <v>24829</v>
      </c>
      <c r="J222" s="4" t="s">
        <v>24373</v>
      </c>
      <c r="K222" s="4" t="s">
        <v>276</v>
      </c>
      <c r="L222" s="4" t="s">
        <v>24378</v>
      </c>
      <c r="M222" s="4" t="s">
        <v>276</v>
      </c>
      <c r="N222" s="4" t="s">
        <v>276</v>
      </c>
      <c r="O222" s="4" t="s">
        <v>276</v>
      </c>
      <c r="P222" s="4" t="s">
        <v>276</v>
      </c>
      <c r="Q222" s="4" t="s">
        <v>276</v>
      </c>
      <c r="R222" s="4" t="s">
        <v>276</v>
      </c>
      <c r="S222" s="4" t="s">
        <v>276</v>
      </c>
    </row>
    <row r="223" spans="1:19" hidden="1" x14ac:dyDescent="0.25">
      <c r="A223" s="5" t="s">
        <v>2288</v>
      </c>
      <c r="B223" s="12" t="str">
        <f>VLOOKUP(A223,'TU-Rechte-Elemente (alle)'!$C$2:$C$4129,1,FALSE)</f>
        <v>f.2012</v>
      </c>
      <c r="C223" s="7" t="s">
        <v>2289</v>
      </c>
      <c r="D223" s="7"/>
      <c r="E223" s="5" t="s">
        <v>24368</v>
      </c>
      <c r="F223" s="5" t="s">
        <v>24838</v>
      </c>
      <c r="G223" s="5" t="s">
        <v>24839</v>
      </c>
      <c r="H223" s="5" t="s">
        <v>24837</v>
      </c>
      <c r="I223" s="5" t="s">
        <v>24829</v>
      </c>
      <c r="J223" s="5" t="s">
        <v>24373</v>
      </c>
      <c r="K223" s="5" t="s">
        <v>276</v>
      </c>
      <c r="L223" s="5" t="s">
        <v>24378</v>
      </c>
      <c r="M223" s="5" t="s">
        <v>276</v>
      </c>
      <c r="N223" s="5" t="s">
        <v>276</v>
      </c>
      <c r="O223" s="5" t="s">
        <v>276</v>
      </c>
      <c r="P223" s="5" t="s">
        <v>276</v>
      </c>
      <c r="Q223" s="5" t="s">
        <v>276</v>
      </c>
      <c r="R223" s="5" t="s">
        <v>276</v>
      </c>
      <c r="S223" s="5" t="s">
        <v>276</v>
      </c>
    </row>
    <row r="224" spans="1:19" hidden="1" x14ac:dyDescent="0.25">
      <c r="A224" s="5" t="s">
        <v>2301</v>
      </c>
      <c r="B224" s="12" t="str">
        <f>VLOOKUP(A224,'TU-Rechte-Elemente (alle)'!$C$2:$C$4129,1,FALSE)</f>
        <v>f.2016</v>
      </c>
      <c r="C224" s="6" t="s">
        <v>2302</v>
      </c>
      <c r="D224" s="6"/>
      <c r="E224" s="5" t="s">
        <v>24368</v>
      </c>
      <c r="F224" s="4" t="s">
        <v>24840</v>
      </c>
      <c r="G224" s="4" t="s">
        <v>24841</v>
      </c>
      <c r="H224" s="4" t="s">
        <v>24842</v>
      </c>
      <c r="I224" s="4" t="s">
        <v>24829</v>
      </c>
      <c r="J224" s="4" t="s">
        <v>24373</v>
      </c>
      <c r="K224" s="4" t="s">
        <v>276</v>
      </c>
      <c r="L224" s="4" t="s">
        <v>24378</v>
      </c>
      <c r="M224" s="4" t="s">
        <v>276</v>
      </c>
      <c r="N224" s="4" t="s">
        <v>276</v>
      </c>
      <c r="O224" s="4" t="s">
        <v>276</v>
      </c>
      <c r="P224" s="4" t="s">
        <v>276</v>
      </c>
      <c r="Q224" s="4" t="s">
        <v>276</v>
      </c>
      <c r="R224" s="4" t="s">
        <v>276</v>
      </c>
      <c r="S224" s="4" t="s">
        <v>276</v>
      </c>
    </row>
    <row r="225" spans="1:19" hidden="1" x14ac:dyDescent="0.25">
      <c r="A225" s="5" t="s">
        <v>2311</v>
      </c>
      <c r="B225" s="12" t="str">
        <f>VLOOKUP(A225,'TU-Rechte-Elemente (alle)'!$C$2:$C$4129,1,FALSE)</f>
        <v>f.2020</v>
      </c>
      <c r="C225" s="7" t="s">
        <v>2312</v>
      </c>
      <c r="D225" s="7"/>
      <c r="E225" s="5" t="s">
        <v>24368</v>
      </c>
      <c r="F225" s="5" t="s">
        <v>24843</v>
      </c>
      <c r="G225" s="5" t="s">
        <v>24844</v>
      </c>
      <c r="H225" s="5" t="s">
        <v>24845</v>
      </c>
      <c r="I225" s="5" t="s">
        <v>24829</v>
      </c>
      <c r="J225" s="5" t="s">
        <v>24373</v>
      </c>
      <c r="K225" s="5" t="s">
        <v>276</v>
      </c>
      <c r="L225" s="5" t="s">
        <v>24378</v>
      </c>
      <c r="M225" s="5" t="s">
        <v>276</v>
      </c>
      <c r="N225" s="5" t="s">
        <v>276</v>
      </c>
      <c r="O225" s="5" t="s">
        <v>276</v>
      </c>
      <c r="P225" s="5" t="s">
        <v>276</v>
      </c>
      <c r="Q225" s="5" t="s">
        <v>276</v>
      </c>
      <c r="R225" s="5" t="s">
        <v>276</v>
      </c>
      <c r="S225" s="5" t="s">
        <v>276</v>
      </c>
    </row>
    <row r="226" spans="1:19" hidden="1" x14ac:dyDescent="0.25">
      <c r="A226" s="5" t="s">
        <v>2326</v>
      </c>
      <c r="B226" s="12" t="str">
        <f>VLOOKUP(A226,'TU-Rechte-Elemente (alle)'!$C$2:$C$4129,1,FALSE)</f>
        <v>f.2022</v>
      </c>
      <c r="C226" s="6" t="s">
        <v>2327</v>
      </c>
      <c r="D226" s="6"/>
      <c r="E226" s="5" t="s">
        <v>24368</v>
      </c>
      <c r="F226" s="4" t="s">
        <v>24846</v>
      </c>
      <c r="G226" s="4" t="s">
        <v>2328</v>
      </c>
      <c r="H226" s="4" t="s">
        <v>24847</v>
      </c>
      <c r="I226" s="4" t="s">
        <v>24829</v>
      </c>
      <c r="J226" s="4" t="s">
        <v>24373</v>
      </c>
      <c r="K226" s="4" t="s">
        <v>276</v>
      </c>
      <c r="L226" s="4" t="s">
        <v>24378</v>
      </c>
      <c r="M226" s="4" t="s">
        <v>276</v>
      </c>
      <c r="N226" s="4" t="s">
        <v>276</v>
      </c>
      <c r="O226" s="4" t="s">
        <v>276</v>
      </c>
      <c r="P226" s="4" t="s">
        <v>276</v>
      </c>
      <c r="Q226" s="4" t="s">
        <v>276</v>
      </c>
      <c r="R226" s="4" t="s">
        <v>276</v>
      </c>
      <c r="S226" s="4" t="s">
        <v>276</v>
      </c>
    </row>
    <row r="227" spans="1:19" hidden="1" x14ac:dyDescent="0.25">
      <c r="A227" s="5" t="s">
        <v>2346</v>
      </c>
      <c r="B227" s="12" t="str">
        <f>VLOOKUP(A227,'TU-Rechte-Elemente (alle)'!$C$2:$C$4129,1,FALSE)</f>
        <v>f.2023</v>
      </c>
      <c r="C227" s="7" t="s">
        <v>2347</v>
      </c>
      <c r="D227" s="7"/>
      <c r="E227" s="5" t="s">
        <v>24368</v>
      </c>
      <c r="F227" s="5" t="s">
        <v>24848</v>
      </c>
      <c r="G227" s="5" t="s">
        <v>2348</v>
      </c>
      <c r="H227" s="5" t="s">
        <v>24849</v>
      </c>
      <c r="I227" s="5" t="s">
        <v>24829</v>
      </c>
      <c r="J227" s="5" t="s">
        <v>24373</v>
      </c>
      <c r="K227" s="5" t="s">
        <v>276</v>
      </c>
      <c r="L227" s="5" t="s">
        <v>24378</v>
      </c>
      <c r="M227" s="5" t="s">
        <v>276</v>
      </c>
      <c r="N227" s="5" t="s">
        <v>276</v>
      </c>
      <c r="O227" s="5" t="s">
        <v>276</v>
      </c>
      <c r="P227" s="5" t="s">
        <v>276</v>
      </c>
      <c r="Q227" s="5" t="s">
        <v>276</v>
      </c>
      <c r="R227" s="5" t="s">
        <v>276</v>
      </c>
      <c r="S227" s="5" t="s">
        <v>276</v>
      </c>
    </row>
    <row r="228" spans="1:19" hidden="1" x14ac:dyDescent="0.25">
      <c r="A228" s="5" t="s">
        <v>2354</v>
      </c>
      <c r="B228" s="12" t="str">
        <f>VLOOKUP(A228,'TU-Rechte-Elemente (alle)'!$C$2:$C$4129,1,FALSE)</f>
        <v>f.2026</v>
      </c>
      <c r="C228" s="6" t="s">
        <v>2355</v>
      </c>
      <c r="D228" s="6"/>
      <c r="E228" s="5" t="s">
        <v>24368</v>
      </c>
      <c r="F228" s="4" t="s">
        <v>24850</v>
      </c>
      <c r="G228" s="4" t="s">
        <v>24851</v>
      </c>
      <c r="H228" s="4" t="s">
        <v>24852</v>
      </c>
      <c r="I228" s="4" t="s">
        <v>24829</v>
      </c>
      <c r="J228" s="4" t="s">
        <v>24373</v>
      </c>
      <c r="K228" s="4" t="s">
        <v>276</v>
      </c>
      <c r="L228" s="4" t="s">
        <v>24378</v>
      </c>
      <c r="M228" s="4" t="s">
        <v>276</v>
      </c>
      <c r="N228" s="4" t="s">
        <v>276</v>
      </c>
      <c r="O228" s="4" t="s">
        <v>276</v>
      </c>
      <c r="P228" s="4" t="s">
        <v>276</v>
      </c>
      <c r="Q228" s="4" t="s">
        <v>276</v>
      </c>
      <c r="R228" s="4" t="s">
        <v>276</v>
      </c>
      <c r="S228" s="4" t="s">
        <v>276</v>
      </c>
    </row>
    <row r="229" spans="1:19" hidden="1" x14ac:dyDescent="0.25">
      <c r="A229" s="5" t="s">
        <v>2371</v>
      </c>
      <c r="B229" s="12" t="str">
        <f>VLOOKUP(A229,'TU-Rechte-Elemente (alle)'!$C$2:$C$4129,1,FALSE)</f>
        <v>f.2029</v>
      </c>
      <c r="C229" s="7" t="s">
        <v>2372</v>
      </c>
      <c r="D229" s="7"/>
      <c r="E229" s="5" t="s">
        <v>24368</v>
      </c>
      <c r="F229" s="5" t="s">
        <v>24853</v>
      </c>
      <c r="G229" s="5" t="s">
        <v>2373</v>
      </c>
      <c r="H229" s="5" t="s">
        <v>24854</v>
      </c>
      <c r="I229" s="5" t="s">
        <v>24829</v>
      </c>
      <c r="J229" s="5" t="s">
        <v>24373</v>
      </c>
      <c r="K229" s="5" t="s">
        <v>276</v>
      </c>
      <c r="L229" s="5" t="s">
        <v>24374</v>
      </c>
      <c r="M229" s="5" t="s">
        <v>276</v>
      </c>
      <c r="N229" s="5" t="s">
        <v>276</v>
      </c>
      <c r="O229" s="5" t="s">
        <v>276</v>
      </c>
      <c r="P229" s="5" t="s">
        <v>276</v>
      </c>
      <c r="Q229" s="5" t="s">
        <v>276</v>
      </c>
      <c r="R229" s="5" t="s">
        <v>276</v>
      </c>
      <c r="S229" s="5" t="s">
        <v>276</v>
      </c>
    </row>
    <row r="230" spans="1:19" hidden="1" x14ac:dyDescent="0.25">
      <c r="A230" s="5" t="s">
        <v>2392</v>
      </c>
      <c r="B230" s="12" t="str">
        <f>VLOOKUP(A230,'TU-Rechte-Elemente (alle)'!$C$2:$C$4129,1,FALSE)</f>
        <v>f.2030</v>
      </c>
      <c r="C230" s="6" t="s">
        <v>2393</v>
      </c>
      <c r="D230" s="6"/>
      <c r="E230" s="5" t="s">
        <v>24368</v>
      </c>
      <c r="F230" s="4" t="s">
        <v>24855</v>
      </c>
      <c r="G230" s="4" t="s">
        <v>24856</v>
      </c>
      <c r="H230" s="4" t="s">
        <v>24857</v>
      </c>
      <c r="I230" s="4" t="s">
        <v>24829</v>
      </c>
      <c r="J230" s="4" t="s">
        <v>24373</v>
      </c>
      <c r="K230" s="4" t="s">
        <v>276</v>
      </c>
      <c r="L230" s="4" t="s">
        <v>24374</v>
      </c>
      <c r="M230" s="4" t="s">
        <v>276</v>
      </c>
      <c r="N230" s="4" t="s">
        <v>276</v>
      </c>
      <c r="O230" s="4" t="s">
        <v>276</v>
      </c>
      <c r="P230" s="4" t="s">
        <v>276</v>
      </c>
      <c r="Q230" s="4" t="s">
        <v>276</v>
      </c>
      <c r="R230" s="4" t="s">
        <v>276</v>
      </c>
      <c r="S230" s="4" t="s">
        <v>276</v>
      </c>
    </row>
    <row r="231" spans="1:19" hidden="1" x14ac:dyDescent="0.25">
      <c r="A231" s="5" t="s">
        <v>2403</v>
      </c>
      <c r="B231" s="12" t="str">
        <f>VLOOKUP(A231,'TU-Rechte-Elemente (alle)'!$C$2:$C$4129,1,FALSE)</f>
        <v>f.2035</v>
      </c>
      <c r="C231" s="7" t="s">
        <v>2404</v>
      </c>
      <c r="D231" s="7"/>
      <c r="E231" s="5" t="s">
        <v>24368</v>
      </c>
      <c r="F231" s="5" t="s">
        <v>24858</v>
      </c>
      <c r="G231" s="5" t="s">
        <v>24859</v>
      </c>
      <c r="H231" s="5" t="s">
        <v>24860</v>
      </c>
      <c r="I231" s="5" t="s">
        <v>24829</v>
      </c>
      <c r="J231" s="5" t="s">
        <v>24373</v>
      </c>
      <c r="K231" s="5" t="s">
        <v>276</v>
      </c>
      <c r="L231" s="5" t="s">
        <v>24374</v>
      </c>
      <c r="M231" s="5" t="s">
        <v>276</v>
      </c>
      <c r="N231" s="5" t="s">
        <v>276</v>
      </c>
      <c r="O231" s="5" t="s">
        <v>276</v>
      </c>
      <c r="P231" s="5" t="s">
        <v>276</v>
      </c>
      <c r="Q231" s="5" t="s">
        <v>276</v>
      </c>
      <c r="R231" s="5" t="s">
        <v>276</v>
      </c>
      <c r="S231" s="5" t="s">
        <v>276</v>
      </c>
    </row>
    <row r="232" spans="1:19" hidden="1" x14ac:dyDescent="0.25">
      <c r="A232" s="5" t="s">
        <v>2464</v>
      </c>
      <c r="B232" s="12" t="str">
        <f>VLOOKUP(A232,'TU-Rechte-Elemente (alle)'!$C$2:$C$4129,1,FALSE)</f>
        <v>f.2042</v>
      </c>
      <c r="C232" s="6" t="s">
        <v>2465</v>
      </c>
      <c r="D232" s="6"/>
      <c r="E232" s="5" t="s">
        <v>24368</v>
      </c>
      <c r="F232" s="4" t="s">
        <v>24861</v>
      </c>
      <c r="G232" s="4" t="s">
        <v>24862</v>
      </c>
      <c r="H232" s="4" t="s">
        <v>24863</v>
      </c>
      <c r="I232" s="4" t="s">
        <v>24829</v>
      </c>
      <c r="J232" s="4" t="s">
        <v>24373</v>
      </c>
      <c r="K232" s="4" t="s">
        <v>276</v>
      </c>
      <c r="L232" s="4" t="s">
        <v>24374</v>
      </c>
      <c r="M232" s="4" t="s">
        <v>276</v>
      </c>
      <c r="N232" s="4" t="s">
        <v>276</v>
      </c>
      <c r="O232" s="4" t="s">
        <v>276</v>
      </c>
      <c r="P232" s="4" t="s">
        <v>276</v>
      </c>
      <c r="Q232" s="4" t="s">
        <v>276</v>
      </c>
      <c r="R232" s="4" t="s">
        <v>276</v>
      </c>
      <c r="S232" s="4" t="s">
        <v>276</v>
      </c>
    </row>
    <row r="233" spans="1:19" hidden="1" x14ac:dyDescent="0.25">
      <c r="A233" s="5" t="s">
        <v>2492</v>
      </c>
      <c r="B233" s="12" t="str">
        <f>VLOOKUP(A233,'TU-Rechte-Elemente (alle)'!$C$2:$C$4129,1,FALSE)</f>
        <v>f.2045</v>
      </c>
      <c r="C233" s="7" t="s">
        <v>2493</v>
      </c>
      <c r="D233" s="7"/>
      <c r="E233" s="5" t="s">
        <v>24368</v>
      </c>
      <c r="F233" s="5" t="s">
        <v>24864</v>
      </c>
      <c r="G233" s="5" t="s">
        <v>24865</v>
      </c>
      <c r="H233" s="5" t="s">
        <v>24866</v>
      </c>
      <c r="I233" s="5" t="s">
        <v>24829</v>
      </c>
      <c r="J233" s="5" t="s">
        <v>24373</v>
      </c>
      <c r="K233" s="5" t="s">
        <v>276</v>
      </c>
      <c r="L233" s="5" t="s">
        <v>24374</v>
      </c>
      <c r="M233" s="5" t="s">
        <v>276</v>
      </c>
      <c r="N233" s="5" t="s">
        <v>276</v>
      </c>
      <c r="O233" s="5" t="s">
        <v>276</v>
      </c>
      <c r="P233" s="5" t="s">
        <v>276</v>
      </c>
      <c r="Q233" s="5" t="s">
        <v>276</v>
      </c>
      <c r="R233" s="5" t="s">
        <v>276</v>
      </c>
      <c r="S233" s="5" t="s">
        <v>276</v>
      </c>
    </row>
    <row r="234" spans="1:19" hidden="1" x14ac:dyDescent="0.25">
      <c r="A234" s="5" t="s">
        <v>2525</v>
      </c>
      <c r="B234" s="12" t="str">
        <f>VLOOKUP(A234,'TU-Rechte-Elemente (alle)'!$C$2:$C$4129,1,FALSE)</f>
        <v>f.2050</v>
      </c>
      <c r="C234" s="6" t="s">
        <v>2526</v>
      </c>
      <c r="D234" s="6"/>
      <c r="E234" s="5" t="s">
        <v>24368</v>
      </c>
      <c r="F234" s="4" t="s">
        <v>24867</v>
      </c>
      <c r="G234" s="4" t="s">
        <v>2527</v>
      </c>
      <c r="H234" s="4" t="s">
        <v>24868</v>
      </c>
      <c r="I234" s="4" t="s">
        <v>24829</v>
      </c>
      <c r="J234" s="4" t="s">
        <v>24373</v>
      </c>
      <c r="K234" s="4" t="s">
        <v>276</v>
      </c>
      <c r="L234" s="4" t="s">
        <v>24374</v>
      </c>
      <c r="M234" s="4" t="s">
        <v>276</v>
      </c>
      <c r="N234" s="4" t="s">
        <v>267</v>
      </c>
      <c r="O234" s="4" t="s">
        <v>276</v>
      </c>
      <c r="P234" s="4" t="s">
        <v>276</v>
      </c>
      <c r="Q234" s="4" t="s">
        <v>276</v>
      </c>
      <c r="R234" s="4" t="s">
        <v>276</v>
      </c>
      <c r="S234" s="4" t="s">
        <v>276</v>
      </c>
    </row>
    <row r="235" spans="1:19" hidden="1" x14ac:dyDescent="0.25">
      <c r="A235" s="5" t="s">
        <v>2570</v>
      </c>
      <c r="B235" s="12" t="str">
        <f>VLOOKUP(A235,'TU-Rechte-Elemente (alle)'!$C$2:$C$4129,1,FALSE)</f>
        <v>f.2054</v>
      </c>
      <c r="C235" s="7" t="s">
        <v>2571</v>
      </c>
      <c r="D235" s="7"/>
      <c r="E235" s="5" t="s">
        <v>24368</v>
      </c>
      <c r="F235" s="5" t="s">
        <v>24869</v>
      </c>
      <c r="G235" s="5" t="s">
        <v>24870</v>
      </c>
      <c r="H235" s="5" t="s">
        <v>24393</v>
      </c>
      <c r="I235" s="5" t="s">
        <v>24829</v>
      </c>
      <c r="J235" s="5" t="s">
        <v>24373</v>
      </c>
      <c r="K235" s="5" t="s">
        <v>276</v>
      </c>
      <c r="L235" s="5" t="s">
        <v>24374</v>
      </c>
      <c r="M235" s="5" t="s">
        <v>276</v>
      </c>
      <c r="N235" s="5" t="s">
        <v>267</v>
      </c>
      <c r="O235" s="5" t="s">
        <v>276</v>
      </c>
      <c r="P235" s="5" t="s">
        <v>276</v>
      </c>
      <c r="Q235" s="5" t="s">
        <v>276</v>
      </c>
      <c r="R235" s="5" t="s">
        <v>276</v>
      </c>
      <c r="S235" s="5" t="s">
        <v>276</v>
      </c>
    </row>
    <row r="236" spans="1:19" hidden="1" x14ac:dyDescent="0.25">
      <c r="A236" s="5" t="s">
        <v>2583</v>
      </c>
      <c r="B236" s="12" t="str">
        <f>VLOOKUP(A236,'TU-Rechte-Elemente (alle)'!$C$2:$C$4129,1,FALSE)</f>
        <v>f.2057</v>
      </c>
      <c r="C236" s="6" t="s">
        <v>2584</v>
      </c>
      <c r="D236" s="6"/>
      <c r="E236" s="5" t="s">
        <v>24368</v>
      </c>
      <c r="F236" s="4" t="s">
        <v>24871</v>
      </c>
      <c r="G236" s="4" t="s">
        <v>2585</v>
      </c>
      <c r="H236" s="4" t="s">
        <v>24872</v>
      </c>
      <c r="I236" s="4" t="s">
        <v>24829</v>
      </c>
      <c r="J236" s="4" t="s">
        <v>24373</v>
      </c>
      <c r="K236" s="4" t="s">
        <v>276</v>
      </c>
      <c r="L236" s="4" t="s">
        <v>24374</v>
      </c>
      <c r="M236" s="4" t="s">
        <v>276</v>
      </c>
      <c r="N236" s="4" t="s">
        <v>267</v>
      </c>
      <c r="O236" s="4" t="s">
        <v>276</v>
      </c>
      <c r="P236" s="4" t="s">
        <v>276</v>
      </c>
      <c r="Q236" s="4" t="s">
        <v>276</v>
      </c>
      <c r="R236" s="4" t="s">
        <v>276</v>
      </c>
      <c r="S236" s="4" t="s">
        <v>276</v>
      </c>
    </row>
    <row r="237" spans="1:19" hidden="1" x14ac:dyDescent="0.25">
      <c r="A237" s="5" t="s">
        <v>2593</v>
      </c>
      <c r="B237" s="12" t="str">
        <f>VLOOKUP(A237,'TU-Rechte-Elemente (alle)'!$C$2:$C$4129,1,FALSE)</f>
        <v>f.2060</v>
      </c>
      <c r="C237" s="7" t="s">
        <v>2594</v>
      </c>
      <c r="D237" s="7"/>
      <c r="E237" s="5" t="s">
        <v>24368</v>
      </c>
      <c r="F237" s="5" t="s">
        <v>24873</v>
      </c>
      <c r="G237" s="5" t="s">
        <v>24874</v>
      </c>
      <c r="H237" s="5" t="s">
        <v>24875</v>
      </c>
      <c r="I237" s="5" t="s">
        <v>24829</v>
      </c>
      <c r="J237" s="5" t="s">
        <v>24373</v>
      </c>
      <c r="K237" s="5" t="s">
        <v>276</v>
      </c>
      <c r="L237" s="5" t="s">
        <v>24374</v>
      </c>
      <c r="M237" s="5" t="s">
        <v>276</v>
      </c>
      <c r="N237" s="5" t="s">
        <v>276</v>
      </c>
      <c r="O237" s="5" t="s">
        <v>276</v>
      </c>
      <c r="P237" s="5" t="s">
        <v>276</v>
      </c>
      <c r="Q237" s="5" t="s">
        <v>276</v>
      </c>
      <c r="R237" s="5" t="s">
        <v>276</v>
      </c>
      <c r="S237" s="5" t="s">
        <v>276</v>
      </c>
    </row>
    <row r="238" spans="1:19" hidden="1" x14ac:dyDescent="0.25">
      <c r="A238" s="5" t="s">
        <v>2622</v>
      </c>
      <c r="B238" s="12" t="str">
        <f>VLOOKUP(A238,'TU-Rechte-Elemente (alle)'!$C$2:$C$4129,1,FALSE)</f>
        <v>f.2062</v>
      </c>
      <c r="C238" s="6" t="s">
        <v>2623</v>
      </c>
      <c r="D238" s="6"/>
      <c r="E238" s="5" t="s">
        <v>24368</v>
      </c>
      <c r="F238" s="4" t="s">
        <v>24876</v>
      </c>
      <c r="G238" s="4" t="s">
        <v>2624</v>
      </c>
      <c r="H238" s="4" t="s">
        <v>24877</v>
      </c>
      <c r="I238" s="4" t="s">
        <v>24829</v>
      </c>
      <c r="J238" s="4" t="s">
        <v>24373</v>
      </c>
      <c r="K238" s="4" t="s">
        <v>276</v>
      </c>
      <c r="L238" s="4" t="s">
        <v>24378</v>
      </c>
      <c r="M238" s="4" t="s">
        <v>276</v>
      </c>
      <c r="N238" s="4" t="s">
        <v>276</v>
      </c>
      <c r="O238" s="4" t="s">
        <v>276</v>
      </c>
      <c r="P238" s="4" t="s">
        <v>276</v>
      </c>
      <c r="Q238" s="4" t="s">
        <v>276</v>
      </c>
      <c r="R238" s="4" t="s">
        <v>276</v>
      </c>
      <c r="S238" s="4" t="s">
        <v>276</v>
      </c>
    </row>
    <row r="239" spans="1:19" hidden="1" x14ac:dyDescent="0.25">
      <c r="A239" s="5" t="s">
        <v>2662</v>
      </c>
      <c r="B239" s="12" t="str">
        <f>VLOOKUP(A239,'TU-Rechte-Elemente (alle)'!$C$2:$C$4129,1,FALSE)</f>
        <v>f.2070</v>
      </c>
      <c r="C239" s="7" t="s">
        <v>2663</v>
      </c>
      <c r="D239" s="7"/>
      <c r="E239" s="5" t="s">
        <v>24368</v>
      </c>
      <c r="F239" s="5" t="s">
        <v>24878</v>
      </c>
      <c r="G239" s="5" t="s">
        <v>2664</v>
      </c>
      <c r="H239" s="5" t="s">
        <v>24879</v>
      </c>
      <c r="I239" s="5" t="s">
        <v>24829</v>
      </c>
      <c r="J239" s="5" t="s">
        <v>24373</v>
      </c>
      <c r="K239" s="5" t="s">
        <v>276</v>
      </c>
      <c r="L239" s="5" t="s">
        <v>24374</v>
      </c>
      <c r="M239" s="5" t="s">
        <v>276</v>
      </c>
      <c r="N239" s="5" t="s">
        <v>276</v>
      </c>
      <c r="O239" s="5" t="s">
        <v>276</v>
      </c>
      <c r="P239" s="5" t="s">
        <v>276</v>
      </c>
      <c r="Q239" s="5" t="s">
        <v>276</v>
      </c>
      <c r="R239" s="5" t="s">
        <v>276</v>
      </c>
      <c r="S239" s="5" t="s">
        <v>276</v>
      </c>
    </row>
    <row r="240" spans="1:19" hidden="1" x14ac:dyDescent="0.25">
      <c r="A240" s="5" t="s">
        <v>2730</v>
      </c>
      <c r="B240" s="12" t="str">
        <f>VLOOKUP(A240,'TU-Rechte-Elemente (alle)'!$C$2:$C$4129,1,FALSE)</f>
        <v>f.2080</v>
      </c>
      <c r="C240" s="6" t="s">
        <v>2731</v>
      </c>
      <c r="D240" s="6"/>
      <c r="E240" s="5" t="s">
        <v>24368</v>
      </c>
      <c r="F240" s="4" t="s">
        <v>24880</v>
      </c>
      <c r="G240" s="4" t="s">
        <v>24881</v>
      </c>
      <c r="H240" s="4" t="s">
        <v>24882</v>
      </c>
      <c r="I240" s="4" t="s">
        <v>24829</v>
      </c>
      <c r="J240" s="4" t="s">
        <v>24373</v>
      </c>
      <c r="K240" s="4" t="s">
        <v>276</v>
      </c>
      <c r="L240" s="4" t="s">
        <v>24374</v>
      </c>
      <c r="M240" s="4" t="s">
        <v>276</v>
      </c>
      <c r="N240" s="4" t="s">
        <v>276</v>
      </c>
      <c r="O240" s="4" t="s">
        <v>276</v>
      </c>
      <c r="P240" s="4" t="s">
        <v>276</v>
      </c>
      <c r="Q240" s="4" t="s">
        <v>276</v>
      </c>
      <c r="R240" s="4" t="s">
        <v>276</v>
      </c>
      <c r="S240" s="4" t="s">
        <v>276</v>
      </c>
    </row>
    <row r="241" spans="1:19" hidden="1" x14ac:dyDescent="0.25">
      <c r="A241" s="5" t="s">
        <v>2771</v>
      </c>
      <c r="B241" s="12" t="str">
        <f>VLOOKUP(A241,'TU-Rechte-Elemente (alle)'!$C$2:$C$4129,1,FALSE)</f>
        <v>f.2085</v>
      </c>
      <c r="C241" s="7" t="s">
        <v>2772</v>
      </c>
      <c r="D241" s="7"/>
      <c r="E241" s="5" t="s">
        <v>24368</v>
      </c>
      <c r="F241" s="5" t="s">
        <v>24883</v>
      </c>
      <c r="G241" s="5" t="s">
        <v>24884</v>
      </c>
      <c r="H241" s="5" t="s">
        <v>24885</v>
      </c>
      <c r="I241" s="5" t="s">
        <v>24829</v>
      </c>
      <c r="J241" s="5" t="s">
        <v>24373</v>
      </c>
      <c r="K241" s="5" t="s">
        <v>276</v>
      </c>
      <c r="L241" s="5" t="s">
        <v>24374</v>
      </c>
      <c r="M241" s="5" t="s">
        <v>276</v>
      </c>
      <c r="N241" s="5" t="s">
        <v>276</v>
      </c>
      <c r="O241" s="5" t="s">
        <v>276</v>
      </c>
      <c r="P241" s="5" t="s">
        <v>276</v>
      </c>
      <c r="Q241" s="5" t="s">
        <v>276</v>
      </c>
      <c r="R241" s="5" t="s">
        <v>276</v>
      </c>
      <c r="S241" s="5" t="s">
        <v>276</v>
      </c>
    </row>
    <row r="242" spans="1:19" hidden="1" x14ac:dyDescent="0.25">
      <c r="A242" s="5" t="s">
        <v>2848</v>
      </c>
      <c r="B242" s="12" t="str">
        <f>VLOOKUP(A242,'TU-Rechte-Elemente (alle)'!$C$2:$C$4129,1,FALSE)</f>
        <v>f.2089</v>
      </c>
      <c r="C242" s="6" t="s">
        <v>2849</v>
      </c>
      <c r="D242" s="6"/>
      <c r="E242" s="5" t="s">
        <v>24368</v>
      </c>
      <c r="F242" s="4" t="s">
        <v>24886</v>
      </c>
      <c r="G242" s="4" t="s">
        <v>24887</v>
      </c>
      <c r="H242" s="4" t="s">
        <v>24882</v>
      </c>
      <c r="I242" s="4" t="s">
        <v>24829</v>
      </c>
      <c r="J242" s="4" t="s">
        <v>24373</v>
      </c>
      <c r="K242" s="4" t="s">
        <v>276</v>
      </c>
      <c r="L242" s="4" t="s">
        <v>24374</v>
      </c>
      <c r="M242" s="4" t="s">
        <v>276</v>
      </c>
      <c r="N242" s="4" t="s">
        <v>276</v>
      </c>
      <c r="O242" s="4" t="s">
        <v>276</v>
      </c>
      <c r="P242" s="4" t="s">
        <v>276</v>
      </c>
      <c r="Q242" s="4" t="s">
        <v>276</v>
      </c>
      <c r="R242" s="4" t="s">
        <v>276</v>
      </c>
      <c r="S242" s="4" t="s">
        <v>276</v>
      </c>
    </row>
    <row r="243" spans="1:19" hidden="1" x14ac:dyDescent="0.25">
      <c r="A243" s="5" t="s">
        <v>2859</v>
      </c>
      <c r="B243" s="12" t="str">
        <f>VLOOKUP(A243,'TU-Rechte-Elemente (alle)'!$C$2:$C$4129,1,FALSE)</f>
        <v>f.2090</v>
      </c>
      <c r="C243" s="7" t="s">
        <v>2860</v>
      </c>
      <c r="D243" s="7"/>
      <c r="E243" s="5" t="s">
        <v>24368</v>
      </c>
      <c r="F243" s="5" t="s">
        <v>24888</v>
      </c>
      <c r="G243" s="5" t="s">
        <v>24889</v>
      </c>
      <c r="H243" s="5" t="s">
        <v>24882</v>
      </c>
      <c r="I243" s="5" t="s">
        <v>24829</v>
      </c>
      <c r="J243" s="5" t="s">
        <v>24373</v>
      </c>
      <c r="K243" s="5" t="s">
        <v>276</v>
      </c>
      <c r="L243" s="5" t="s">
        <v>24374</v>
      </c>
      <c r="M243" s="5" t="s">
        <v>276</v>
      </c>
      <c r="N243" s="5" t="s">
        <v>276</v>
      </c>
      <c r="O243" s="5" t="s">
        <v>276</v>
      </c>
      <c r="P243" s="5" t="s">
        <v>276</v>
      </c>
      <c r="Q243" s="5" t="s">
        <v>276</v>
      </c>
      <c r="R243" s="5" t="s">
        <v>276</v>
      </c>
      <c r="S243" s="5" t="s">
        <v>276</v>
      </c>
    </row>
    <row r="244" spans="1:19" hidden="1" x14ac:dyDescent="0.25">
      <c r="A244" s="5" t="s">
        <v>2870</v>
      </c>
      <c r="B244" s="12" t="str">
        <f>VLOOKUP(A244,'TU-Rechte-Elemente (alle)'!$C$2:$C$4129,1,FALSE)</f>
        <v>f.2100</v>
      </c>
      <c r="C244" s="6" t="s">
        <v>2871</v>
      </c>
      <c r="D244" s="6"/>
      <c r="E244" s="5" t="s">
        <v>24368</v>
      </c>
      <c r="F244" s="4" t="s">
        <v>24890</v>
      </c>
      <c r="G244" s="4" t="s">
        <v>24891</v>
      </c>
      <c r="H244" s="4" t="s">
        <v>24892</v>
      </c>
      <c r="I244" s="4" t="s">
        <v>24829</v>
      </c>
      <c r="J244" s="4" t="s">
        <v>24373</v>
      </c>
      <c r="K244" s="4" t="s">
        <v>276</v>
      </c>
      <c r="L244" s="4" t="s">
        <v>24374</v>
      </c>
      <c r="M244" s="4" t="s">
        <v>276</v>
      </c>
      <c r="N244" s="4" t="s">
        <v>276</v>
      </c>
      <c r="O244" s="4" t="s">
        <v>276</v>
      </c>
      <c r="P244" s="4" t="s">
        <v>276</v>
      </c>
      <c r="Q244" s="4" t="s">
        <v>276</v>
      </c>
      <c r="R244" s="4" t="s">
        <v>276</v>
      </c>
      <c r="S244" s="4" t="s">
        <v>276</v>
      </c>
    </row>
    <row r="245" spans="1:19" hidden="1" x14ac:dyDescent="0.25">
      <c r="A245" s="5" t="s">
        <v>2887</v>
      </c>
      <c r="B245" s="12" t="str">
        <f>VLOOKUP(A245,'TU-Rechte-Elemente (alle)'!$C$2:$C$4129,1,FALSE)</f>
        <v>f.2106</v>
      </c>
      <c r="C245" s="7" t="s">
        <v>2888</v>
      </c>
      <c r="D245" s="7"/>
      <c r="E245" s="5" t="s">
        <v>24368</v>
      </c>
      <c r="F245" s="5" t="s">
        <v>24893</v>
      </c>
      <c r="G245" s="5" t="s">
        <v>2889</v>
      </c>
      <c r="H245" s="5" t="s">
        <v>24894</v>
      </c>
      <c r="I245" s="5" t="s">
        <v>24829</v>
      </c>
      <c r="J245" s="5" t="s">
        <v>24373</v>
      </c>
      <c r="K245" s="5" t="s">
        <v>276</v>
      </c>
      <c r="L245" s="5" t="s">
        <v>24374</v>
      </c>
      <c r="M245" s="5" t="s">
        <v>276</v>
      </c>
      <c r="N245" s="5" t="s">
        <v>276</v>
      </c>
      <c r="O245" s="5" t="s">
        <v>276</v>
      </c>
      <c r="P245" s="5" t="s">
        <v>276</v>
      </c>
      <c r="Q245" s="5" t="s">
        <v>276</v>
      </c>
      <c r="R245" s="5" t="s">
        <v>276</v>
      </c>
      <c r="S245" s="5" t="s">
        <v>276</v>
      </c>
    </row>
    <row r="246" spans="1:19" hidden="1" x14ac:dyDescent="0.25">
      <c r="A246" s="5" t="s">
        <v>2937</v>
      </c>
      <c r="B246" s="12" t="str">
        <f>VLOOKUP(A246,'TU-Rechte-Elemente (alle)'!$C$2:$C$4129,1,FALSE)</f>
        <v>f.2110</v>
      </c>
      <c r="C246" s="6" t="s">
        <v>2938</v>
      </c>
      <c r="D246" s="6"/>
      <c r="E246" s="5" t="s">
        <v>24368</v>
      </c>
      <c r="F246" s="4" t="s">
        <v>24895</v>
      </c>
      <c r="G246" s="4" t="s">
        <v>2953</v>
      </c>
      <c r="H246" s="4" t="s">
        <v>24896</v>
      </c>
      <c r="I246" s="4" t="s">
        <v>24829</v>
      </c>
      <c r="J246" s="4" t="s">
        <v>24373</v>
      </c>
      <c r="K246" s="4" t="s">
        <v>276</v>
      </c>
      <c r="L246" s="4" t="s">
        <v>24374</v>
      </c>
      <c r="M246" s="4" t="s">
        <v>276</v>
      </c>
      <c r="N246" s="4" t="s">
        <v>276</v>
      </c>
      <c r="O246" s="4" t="s">
        <v>276</v>
      </c>
      <c r="P246" s="4" t="s">
        <v>276</v>
      </c>
      <c r="Q246" s="4" t="s">
        <v>276</v>
      </c>
      <c r="R246" s="4" t="s">
        <v>276</v>
      </c>
      <c r="S246" s="4" t="s">
        <v>276</v>
      </c>
    </row>
    <row r="247" spans="1:19" hidden="1" x14ac:dyDescent="0.25">
      <c r="A247" s="5" t="s">
        <v>3009</v>
      </c>
      <c r="B247" s="12" t="str">
        <f>VLOOKUP(A247,'TU-Rechte-Elemente (alle)'!$C$2:$C$4129,1,FALSE)</f>
        <v>f.2117</v>
      </c>
      <c r="C247" s="7" t="s">
        <v>3010</v>
      </c>
      <c r="D247" s="7"/>
      <c r="E247" s="5" t="s">
        <v>24368</v>
      </c>
      <c r="F247" s="5" t="s">
        <v>24897</v>
      </c>
      <c r="G247" s="5" t="s">
        <v>24898</v>
      </c>
      <c r="H247" s="5" t="s">
        <v>24899</v>
      </c>
      <c r="I247" s="5" t="s">
        <v>24829</v>
      </c>
      <c r="J247" s="5" t="s">
        <v>24373</v>
      </c>
      <c r="K247" s="5" t="s">
        <v>276</v>
      </c>
      <c r="L247" s="5" t="s">
        <v>24374</v>
      </c>
      <c r="M247" s="5" t="s">
        <v>276</v>
      </c>
      <c r="N247" s="5" t="s">
        <v>276</v>
      </c>
      <c r="O247" s="5" t="s">
        <v>276</v>
      </c>
      <c r="P247" s="5" t="s">
        <v>276</v>
      </c>
      <c r="Q247" s="5" t="s">
        <v>276</v>
      </c>
      <c r="R247" s="5" t="s">
        <v>276</v>
      </c>
      <c r="S247" s="5" t="s">
        <v>276</v>
      </c>
    </row>
    <row r="248" spans="1:19" hidden="1" x14ac:dyDescent="0.25">
      <c r="A248" s="5" t="s">
        <v>3018</v>
      </c>
      <c r="B248" s="12" t="str">
        <f>VLOOKUP(A248,'TU-Rechte-Elemente (alle)'!$C$2:$C$4129,1,FALSE)</f>
        <v>f.2118</v>
      </c>
      <c r="C248" s="6" t="s">
        <v>3019</v>
      </c>
      <c r="D248" s="6"/>
      <c r="E248" s="5" t="s">
        <v>24368</v>
      </c>
      <c r="F248" s="4" t="s">
        <v>24900</v>
      </c>
      <c r="G248" s="4" t="s">
        <v>3020</v>
      </c>
      <c r="H248" s="4" t="s">
        <v>24899</v>
      </c>
      <c r="I248" s="4" t="s">
        <v>24829</v>
      </c>
      <c r="J248" s="4" t="s">
        <v>24373</v>
      </c>
      <c r="K248" s="4" t="s">
        <v>276</v>
      </c>
      <c r="L248" s="4" t="s">
        <v>24374</v>
      </c>
      <c r="M248" s="4" t="s">
        <v>276</v>
      </c>
      <c r="N248" s="4" t="s">
        <v>276</v>
      </c>
      <c r="O248" s="4" t="s">
        <v>276</v>
      </c>
      <c r="P248" s="4" t="s">
        <v>276</v>
      </c>
      <c r="Q248" s="4" t="s">
        <v>276</v>
      </c>
      <c r="R248" s="4" t="s">
        <v>276</v>
      </c>
      <c r="S248" s="4" t="s">
        <v>276</v>
      </c>
    </row>
    <row r="249" spans="1:19" hidden="1" x14ac:dyDescent="0.25">
      <c r="A249" s="5" t="s">
        <v>3040</v>
      </c>
      <c r="B249" s="12" t="str">
        <f>VLOOKUP(A249,'TU-Rechte-Elemente (alle)'!$C$2:$C$4129,1,FALSE)</f>
        <v>f.2130</v>
      </c>
      <c r="C249" s="7" t="s">
        <v>3041</v>
      </c>
      <c r="D249" s="7"/>
      <c r="E249" s="5" t="s">
        <v>24368</v>
      </c>
      <c r="F249" s="5" t="s">
        <v>24901</v>
      </c>
      <c r="G249" s="5" t="s">
        <v>24902</v>
      </c>
      <c r="H249" s="5" t="s">
        <v>24903</v>
      </c>
      <c r="I249" s="5" t="s">
        <v>24829</v>
      </c>
      <c r="J249" s="5" t="s">
        <v>24373</v>
      </c>
      <c r="K249" s="5" t="s">
        <v>276</v>
      </c>
      <c r="L249" s="5" t="s">
        <v>276</v>
      </c>
      <c r="M249" s="5" t="s">
        <v>276</v>
      </c>
      <c r="N249" s="5" t="s">
        <v>276</v>
      </c>
      <c r="O249" s="5" t="s">
        <v>276</v>
      </c>
      <c r="P249" s="5" t="s">
        <v>276</v>
      </c>
      <c r="Q249" s="5" t="s">
        <v>276</v>
      </c>
      <c r="R249" s="5" t="s">
        <v>276</v>
      </c>
      <c r="S249" s="5" t="s">
        <v>276</v>
      </c>
    </row>
    <row r="250" spans="1:19" hidden="1" x14ac:dyDescent="0.25">
      <c r="A250" s="5" t="s">
        <v>3059</v>
      </c>
      <c r="B250" s="12" t="str">
        <f>VLOOKUP(A250,'TU-Rechte-Elemente (alle)'!$C$2:$C$4129,1,FALSE)</f>
        <v>f.2140</v>
      </c>
      <c r="C250" s="6" t="s">
        <v>3060</v>
      </c>
      <c r="D250" s="6"/>
      <c r="E250" s="5" t="s">
        <v>24368</v>
      </c>
      <c r="F250" s="4" t="s">
        <v>24904</v>
      </c>
      <c r="G250" s="4" t="s">
        <v>3061</v>
      </c>
      <c r="H250" s="4" t="s">
        <v>24905</v>
      </c>
      <c r="I250" s="4" t="s">
        <v>24829</v>
      </c>
      <c r="J250" s="4" t="s">
        <v>24373</v>
      </c>
      <c r="K250" s="4" t="s">
        <v>276</v>
      </c>
      <c r="L250" s="4" t="s">
        <v>24374</v>
      </c>
      <c r="M250" s="4" t="s">
        <v>276</v>
      </c>
      <c r="N250" s="4" t="s">
        <v>276</v>
      </c>
      <c r="O250" s="4" t="s">
        <v>276</v>
      </c>
      <c r="P250" s="4" t="s">
        <v>276</v>
      </c>
      <c r="Q250" s="4" t="s">
        <v>276</v>
      </c>
      <c r="R250" s="4" t="s">
        <v>276</v>
      </c>
      <c r="S250" s="4" t="s">
        <v>276</v>
      </c>
    </row>
    <row r="251" spans="1:19" hidden="1" x14ac:dyDescent="0.25">
      <c r="A251" s="5" t="s">
        <v>3086</v>
      </c>
      <c r="B251" s="12" t="str">
        <f>VLOOKUP(A251,'TU-Rechte-Elemente (alle)'!$C$2:$C$4129,1,FALSE)</f>
        <v>f.2143</v>
      </c>
      <c r="C251" s="7" t="s">
        <v>3087</v>
      </c>
      <c r="D251" s="7"/>
      <c r="E251" s="5" t="s">
        <v>24368</v>
      </c>
      <c r="F251" s="5" t="s">
        <v>24906</v>
      </c>
      <c r="G251" s="5" t="s">
        <v>24907</v>
      </c>
      <c r="H251" s="5" t="s">
        <v>24908</v>
      </c>
      <c r="I251" s="5" t="s">
        <v>24829</v>
      </c>
      <c r="J251" s="5" t="s">
        <v>24373</v>
      </c>
      <c r="K251" s="5" t="s">
        <v>276</v>
      </c>
      <c r="L251" s="5" t="s">
        <v>24374</v>
      </c>
      <c r="M251" s="5" t="s">
        <v>276</v>
      </c>
      <c r="N251" s="5" t="s">
        <v>276</v>
      </c>
      <c r="O251" s="5" t="s">
        <v>276</v>
      </c>
      <c r="P251" s="5" t="s">
        <v>276</v>
      </c>
      <c r="Q251" s="5" t="s">
        <v>276</v>
      </c>
      <c r="R251" s="5" t="s">
        <v>276</v>
      </c>
      <c r="S251" s="5" t="s">
        <v>276</v>
      </c>
    </row>
    <row r="252" spans="1:19" hidden="1" x14ac:dyDescent="0.25">
      <c r="A252" s="5" t="s">
        <v>3107</v>
      </c>
      <c r="B252" s="12" t="str">
        <f>VLOOKUP(A252,'TU-Rechte-Elemente (alle)'!$C$2:$C$4129,1,FALSE)</f>
        <v>f.2150</v>
      </c>
      <c r="C252" s="6" t="s">
        <v>3108</v>
      </c>
      <c r="D252" s="6"/>
      <c r="E252" s="5" t="s">
        <v>24368</v>
      </c>
      <c r="F252" s="4" t="s">
        <v>24909</v>
      </c>
      <c r="G252" s="4" t="s">
        <v>3109</v>
      </c>
      <c r="H252" s="4" t="s">
        <v>24910</v>
      </c>
      <c r="I252" s="4" t="s">
        <v>24829</v>
      </c>
      <c r="J252" s="4" t="s">
        <v>24373</v>
      </c>
      <c r="K252" s="4" t="s">
        <v>276</v>
      </c>
      <c r="L252" s="4" t="s">
        <v>24374</v>
      </c>
      <c r="M252" s="4" t="s">
        <v>276</v>
      </c>
      <c r="N252" s="4" t="s">
        <v>276</v>
      </c>
      <c r="O252" s="4" t="s">
        <v>276</v>
      </c>
      <c r="P252" s="4" t="s">
        <v>276</v>
      </c>
      <c r="Q252" s="4" t="s">
        <v>276</v>
      </c>
      <c r="R252" s="4" t="s">
        <v>276</v>
      </c>
      <c r="S252" s="4" t="s">
        <v>276</v>
      </c>
    </row>
    <row r="253" spans="1:19" hidden="1" x14ac:dyDescent="0.25">
      <c r="A253" s="5" t="s">
        <v>3253</v>
      </c>
      <c r="B253" s="12" t="str">
        <f>VLOOKUP(A253,'TU-Rechte-Elemente (alle)'!$C$2:$C$4129,1,FALSE)</f>
        <v>f.2160</v>
      </c>
      <c r="C253" s="7" t="s">
        <v>3254</v>
      </c>
      <c r="D253" s="7"/>
      <c r="E253" s="5" t="s">
        <v>24368</v>
      </c>
      <c r="F253" s="5" t="s">
        <v>24911</v>
      </c>
      <c r="G253" s="5" t="s">
        <v>3255</v>
      </c>
      <c r="H253" s="5" t="s">
        <v>24912</v>
      </c>
      <c r="I253" s="5" t="s">
        <v>24829</v>
      </c>
      <c r="J253" s="5" t="s">
        <v>24373</v>
      </c>
      <c r="K253" s="5" t="s">
        <v>276</v>
      </c>
      <c r="L253" s="5" t="s">
        <v>24374</v>
      </c>
      <c r="M253" s="5" t="s">
        <v>276</v>
      </c>
      <c r="N253" s="5" t="s">
        <v>276</v>
      </c>
      <c r="O253" s="5" t="s">
        <v>276</v>
      </c>
      <c r="P253" s="5" t="s">
        <v>276</v>
      </c>
      <c r="Q253" s="5" t="s">
        <v>276</v>
      </c>
      <c r="R253" s="5" t="s">
        <v>276</v>
      </c>
      <c r="S253" s="5" t="s">
        <v>276</v>
      </c>
    </row>
    <row r="254" spans="1:19" hidden="1" x14ac:dyDescent="0.25">
      <c r="A254" s="5" t="s">
        <v>3263</v>
      </c>
      <c r="B254" s="12" t="str">
        <f>VLOOKUP(A254,'TU-Rechte-Elemente (alle)'!$C$2:$C$4129,1,FALSE)</f>
        <v>f.2161</v>
      </c>
      <c r="C254" s="6" t="s">
        <v>3264</v>
      </c>
      <c r="D254" s="6"/>
      <c r="E254" s="5" t="s">
        <v>24368</v>
      </c>
      <c r="F254" s="4" t="s">
        <v>24913</v>
      </c>
      <c r="G254" s="4" t="s">
        <v>24914</v>
      </c>
      <c r="H254" s="4" t="s">
        <v>24912</v>
      </c>
      <c r="I254" s="4" t="s">
        <v>24829</v>
      </c>
      <c r="J254" s="4" t="s">
        <v>24373</v>
      </c>
      <c r="K254" s="4" t="s">
        <v>276</v>
      </c>
      <c r="L254" s="4" t="s">
        <v>24374</v>
      </c>
      <c r="M254" s="4" t="s">
        <v>276</v>
      </c>
      <c r="N254" s="4" t="s">
        <v>276</v>
      </c>
      <c r="O254" s="4" t="s">
        <v>276</v>
      </c>
      <c r="P254" s="4" t="s">
        <v>276</v>
      </c>
      <c r="Q254" s="4" t="s">
        <v>276</v>
      </c>
      <c r="R254" s="4" t="s">
        <v>276</v>
      </c>
      <c r="S254" s="4" t="s">
        <v>276</v>
      </c>
    </row>
    <row r="255" spans="1:19" hidden="1" x14ac:dyDescent="0.25">
      <c r="A255" s="5" t="s">
        <v>3272</v>
      </c>
      <c r="B255" s="12" t="str">
        <f>VLOOKUP(A255,'TU-Rechte-Elemente (alle)'!$C$2:$C$4129,1,FALSE)</f>
        <v>f.2162</v>
      </c>
      <c r="C255" s="7" t="s">
        <v>3273</v>
      </c>
      <c r="D255" s="7"/>
      <c r="E255" s="5" t="s">
        <v>24368</v>
      </c>
      <c r="F255" s="5" t="s">
        <v>24915</v>
      </c>
      <c r="G255" s="5" t="s">
        <v>24916</v>
      </c>
      <c r="H255" s="5" t="s">
        <v>24912</v>
      </c>
      <c r="I255" s="5" t="s">
        <v>24829</v>
      </c>
      <c r="J255" s="5" t="s">
        <v>24373</v>
      </c>
      <c r="K255" s="5" t="s">
        <v>276</v>
      </c>
      <c r="L255" s="5" t="s">
        <v>24374</v>
      </c>
      <c r="M255" s="5" t="s">
        <v>276</v>
      </c>
      <c r="N255" s="5" t="s">
        <v>276</v>
      </c>
      <c r="O255" s="5" t="s">
        <v>276</v>
      </c>
      <c r="P255" s="5" t="s">
        <v>276</v>
      </c>
      <c r="Q255" s="5" t="s">
        <v>276</v>
      </c>
      <c r="R255" s="5" t="s">
        <v>276</v>
      </c>
      <c r="S255" s="5" t="s">
        <v>276</v>
      </c>
    </row>
    <row r="256" spans="1:19" hidden="1" x14ac:dyDescent="0.25">
      <c r="A256" s="5" t="s">
        <v>3291</v>
      </c>
      <c r="B256" s="12" t="str">
        <f>VLOOKUP(A256,'TU-Rechte-Elemente (alle)'!$C$2:$C$4129,1,FALSE)</f>
        <v>f.2163</v>
      </c>
      <c r="C256" s="6" t="s">
        <v>3292</v>
      </c>
      <c r="D256" s="6"/>
      <c r="E256" s="5" t="s">
        <v>24368</v>
      </c>
      <c r="F256" s="4" t="s">
        <v>24917</v>
      </c>
      <c r="G256" s="4" t="s">
        <v>24918</v>
      </c>
      <c r="H256" s="4" t="s">
        <v>24912</v>
      </c>
      <c r="I256" s="4" t="s">
        <v>24829</v>
      </c>
      <c r="J256" s="4" t="s">
        <v>24373</v>
      </c>
      <c r="K256" s="4" t="s">
        <v>276</v>
      </c>
      <c r="L256" s="4" t="s">
        <v>24374</v>
      </c>
      <c r="M256" s="4" t="s">
        <v>276</v>
      </c>
      <c r="N256" s="4" t="s">
        <v>276</v>
      </c>
      <c r="O256" s="4" t="s">
        <v>276</v>
      </c>
      <c r="P256" s="4" t="s">
        <v>276</v>
      </c>
      <c r="Q256" s="4" t="s">
        <v>276</v>
      </c>
      <c r="R256" s="4" t="s">
        <v>276</v>
      </c>
      <c r="S256" s="4" t="s">
        <v>276</v>
      </c>
    </row>
    <row r="257" spans="1:19" hidden="1" x14ac:dyDescent="0.25">
      <c r="A257" s="5" t="s">
        <v>3301</v>
      </c>
      <c r="B257" s="12" t="str">
        <f>VLOOKUP(A257,'TU-Rechte-Elemente (alle)'!$C$2:$C$4129,1,FALSE)</f>
        <v>f.2164</v>
      </c>
      <c r="C257" s="7" t="s">
        <v>3302</v>
      </c>
      <c r="D257" s="7"/>
      <c r="E257" s="5" t="s">
        <v>24368</v>
      </c>
      <c r="F257" s="5" t="s">
        <v>24919</v>
      </c>
      <c r="G257" s="5" t="s">
        <v>19262</v>
      </c>
      <c r="H257" s="5" t="s">
        <v>24912</v>
      </c>
      <c r="I257" s="5" t="s">
        <v>24829</v>
      </c>
      <c r="J257" s="5" t="s">
        <v>24373</v>
      </c>
      <c r="K257" s="5" t="s">
        <v>276</v>
      </c>
      <c r="L257" s="5" t="s">
        <v>24374</v>
      </c>
      <c r="M257" s="5" t="s">
        <v>276</v>
      </c>
      <c r="N257" s="5" t="s">
        <v>276</v>
      </c>
      <c r="O257" s="5" t="s">
        <v>276</v>
      </c>
      <c r="P257" s="5" t="s">
        <v>276</v>
      </c>
      <c r="Q257" s="5" t="s">
        <v>276</v>
      </c>
      <c r="R257" s="5" t="s">
        <v>276</v>
      </c>
      <c r="S257" s="5" t="s">
        <v>276</v>
      </c>
    </row>
    <row r="258" spans="1:19" hidden="1" x14ac:dyDescent="0.25">
      <c r="A258" s="5" t="s">
        <v>3310</v>
      </c>
      <c r="B258" s="12" t="str">
        <f>VLOOKUP(A258,'TU-Rechte-Elemente (alle)'!$C$2:$C$4129,1,FALSE)</f>
        <v>f.2165</v>
      </c>
      <c r="C258" s="6" t="s">
        <v>3311</v>
      </c>
      <c r="D258" s="6"/>
      <c r="E258" s="5" t="s">
        <v>24368</v>
      </c>
      <c r="F258" s="4" t="s">
        <v>24920</v>
      </c>
      <c r="G258" s="4" t="s">
        <v>24921</v>
      </c>
      <c r="H258" s="4" t="s">
        <v>24912</v>
      </c>
      <c r="I258" s="4" t="s">
        <v>24829</v>
      </c>
      <c r="J258" s="4" t="s">
        <v>24373</v>
      </c>
      <c r="K258" s="4" t="s">
        <v>276</v>
      </c>
      <c r="L258" s="4" t="s">
        <v>24374</v>
      </c>
      <c r="M258" s="4" t="s">
        <v>276</v>
      </c>
      <c r="N258" s="4" t="s">
        <v>276</v>
      </c>
      <c r="O258" s="4" t="s">
        <v>276</v>
      </c>
      <c r="P258" s="4" t="s">
        <v>276</v>
      </c>
      <c r="Q258" s="4" t="s">
        <v>276</v>
      </c>
      <c r="R258" s="4" t="s">
        <v>276</v>
      </c>
      <c r="S258" s="4" t="s">
        <v>276</v>
      </c>
    </row>
    <row r="259" spans="1:19" hidden="1" x14ac:dyDescent="0.25">
      <c r="A259" s="5" t="s">
        <v>3318</v>
      </c>
      <c r="B259" s="12" t="str">
        <f>VLOOKUP(A259,'TU-Rechte-Elemente (alle)'!$C$2:$C$4129,1,FALSE)</f>
        <v>f.2166</v>
      </c>
      <c r="C259" s="7" t="s">
        <v>3319</v>
      </c>
      <c r="D259" s="7"/>
      <c r="E259" s="5" t="s">
        <v>24368</v>
      </c>
      <c r="F259" s="5" t="s">
        <v>24922</v>
      </c>
      <c r="G259" s="5" t="s">
        <v>24923</v>
      </c>
      <c r="H259" s="5" t="s">
        <v>24924</v>
      </c>
      <c r="I259" s="5" t="s">
        <v>24829</v>
      </c>
      <c r="J259" s="5" t="s">
        <v>24373</v>
      </c>
      <c r="K259" s="5" t="s">
        <v>276</v>
      </c>
      <c r="L259" s="5" t="s">
        <v>24374</v>
      </c>
      <c r="M259" s="5" t="s">
        <v>276</v>
      </c>
      <c r="N259" s="5" t="s">
        <v>276</v>
      </c>
      <c r="O259" s="5" t="s">
        <v>276</v>
      </c>
      <c r="P259" s="5" t="s">
        <v>276</v>
      </c>
      <c r="Q259" s="5" t="s">
        <v>276</v>
      </c>
      <c r="R259" s="5" t="s">
        <v>276</v>
      </c>
      <c r="S259" s="5" t="s">
        <v>276</v>
      </c>
    </row>
    <row r="260" spans="1:19" hidden="1" x14ac:dyDescent="0.25">
      <c r="A260" s="5" t="s">
        <v>3376</v>
      </c>
      <c r="B260" s="12" t="str">
        <f>VLOOKUP(A260,'TU-Rechte-Elemente (alle)'!$C$2:$C$4129,1,FALSE)</f>
        <v>f.2167</v>
      </c>
      <c r="C260" s="6" t="s">
        <v>3377</v>
      </c>
      <c r="D260" s="6"/>
      <c r="E260" s="5" t="s">
        <v>24368</v>
      </c>
      <c r="F260" s="4" t="s">
        <v>24925</v>
      </c>
      <c r="G260" s="4" t="s">
        <v>24926</v>
      </c>
      <c r="H260" s="4" t="s">
        <v>24912</v>
      </c>
      <c r="I260" s="4" t="s">
        <v>24829</v>
      </c>
      <c r="J260" s="4" t="s">
        <v>24373</v>
      </c>
      <c r="K260" s="4" t="s">
        <v>276</v>
      </c>
      <c r="L260" s="4" t="s">
        <v>24374</v>
      </c>
      <c r="M260" s="4" t="s">
        <v>276</v>
      </c>
      <c r="N260" s="4" t="s">
        <v>276</v>
      </c>
      <c r="O260" s="4" t="s">
        <v>276</v>
      </c>
      <c r="P260" s="4" t="s">
        <v>276</v>
      </c>
      <c r="Q260" s="4" t="s">
        <v>276</v>
      </c>
      <c r="R260" s="4" t="s">
        <v>276</v>
      </c>
      <c r="S260" s="4" t="s">
        <v>276</v>
      </c>
    </row>
    <row r="261" spans="1:19" hidden="1" x14ac:dyDescent="0.25">
      <c r="A261" s="5" t="s">
        <v>3386</v>
      </c>
      <c r="B261" s="12" t="str">
        <f>VLOOKUP(A261,'TU-Rechte-Elemente (alle)'!$C$2:$C$4129,1,FALSE)</f>
        <v>f.2170</v>
      </c>
      <c r="C261" s="7" t="s">
        <v>3387</v>
      </c>
      <c r="D261" s="7"/>
      <c r="E261" s="5" t="s">
        <v>24368</v>
      </c>
      <c r="F261" s="5" t="s">
        <v>24927</v>
      </c>
      <c r="G261" s="5" t="s">
        <v>24928</v>
      </c>
      <c r="H261" s="5" t="s">
        <v>24912</v>
      </c>
      <c r="I261" s="5" t="s">
        <v>24829</v>
      </c>
      <c r="J261" s="5" t="s">
        <v>24373</v>
      </c>
      <c r="K261" s="5" t="s">
        <v>276</v>
      </c>
      <c r="L261" s="5" t="s">
        <v>24374</v>
      </c>
      <c r="M261" s="5" t="s">
        <v>276</v>
      </c>
      <c r="N261" s="5" t="s">
        <v>276</v>
      </c>
      <c r="O261" s="5" t="s">
        <v>276</v>
      </c>
      <c r="P261" s="5" t="s">
        <v>276</v>
      </c>
      <c r="Q261" s="5" t="s">
        <v>276</v>
      </c>
      <c r="R261" s="5" t="s">
        <v>276</v>
      </c>
      <c r="S261" s="5" t="s">
        <v>276</v>
      </c>
    </row>
    <row r="262" spans="1:19" hidden="1" x14ac:dyDescent="0.25">
      <c r="A262" s="5" t="s">
        <v>3395</v>
      </c>
      <c r="B262" s="12" t="str">
        <f>VLOOKUP(A262,'TU-Rechte-Elemente (alle)'!$C$2:$C$4129,1,FALSE)</f>
        <v>f.2171</v>
      </c>
      <c r="C262" s="6" t="s">
        <v>3396</v>
      </c>
      <c r="D262" s="6"/>
      <c r="E262" s="5" t="s">
        <v>24368</v>
      </c>
      <c r="F262" s="4" t="s">
        <v>24929</v>
      </c>
      <c r="G262" s="4" t="s">
        <v>24930</v>
      </c>
      <c r="H262" s="4" t="s">
        <v>24912</v>
      </c>
      <c r="I262" s="4" t="s">
        <v>24829</v>
      </c>
      <c r="J262" s="4" t="s">
        <v>24373</v>
      </c>
      <c r="K262" s="4" t="s">
        <v>276</v>
      </c>
      <c r="L262" s="4" t="s">
        <v>24374</v>
      </c>
      <c r="M262" s="4" t="s">
        <v>276</v>
      </c>
      <c r="N262" s="4" t="s">
        <v>276</v>
      </c>
      <c r="O262" s="4" t="s">
        <v>276</v>
      </c>
      <c r="P262" s="4" t="s">
        <v>276</v>
      </c>
      <c r="Q262" s="4" t="s">
        <v>276</v>
      </c>
      <c r="R262" s="4" t="s">
        <v>276</v>
      </c>
      <c r="S262" s="4" t="s">
        <v>276</v>
      </c>
    </row>
    <row r="263" spans="1:19" hidden="1" x14ac:dyDescent="0.25">
      <c r="A263" s="5" t="s">
        <v>3406</v>
      </c>
      <c r="B263" s="12" t="str">
        <f>VLOOKUP(A263,'TU-Rechte-Elemente (alle)'!$C$2:$C$4129,1,FALSE)</f>
        <v>f.2173</v>
      </c>
      <c r="C263" s="7" t="s">
        <v>3407</v>
      </c>
      <c r="D263" s="7"/>
      <c r="E263" s="5" t="s">
        <v>24368</v>
      </c>
      <c r="F263" s="5" t="s">
        <v>24931</v>
      </c>
      <c r="G263" s="5" t="s">
        <v>3408</v>
      </c>
      <c r="H263" s="5" t="s">
        <v>24932</v>
      </c>
      <c r="I263" s="5" t="s">
        <v>24829</v>
      </c>
      <c r="J263" s="5" t="s">
        <v>24373</v>
      </c>
      <c r="K263" s="5" t="s">
        <v>276</v>
      </c>
      <c r="L263" s="5" t="s">
        <v>24374</v>
      </c>
      <c r="M263" s="5" t="s">
        <v>276</v>
      </c>
      <c r="N263" s="5" t="s">
        <v>276</v>
      </c>
      <c r="O263" s="5" t="s">
        <v>276</v>
      </c>
      <c r="P263" s="5" t="s">
        <v>276</v>
      </c>
      <c r="Q263" s="5" t="s">
        <v>276</v>
      </c>
      <c r="R263" s="5" t="s">
        <v>276</v>
      </c>
      <c r="S263" s="5" t="s">
        <v>276</v>
      </c>
    </row>
    <row r="264" spans="1:19" hidden="1" x14ac:dyDescent="0.25">
      <c r="A264" s="5" t="s">
        <v>3425</v>
      </c>
      <c r="B264" s="12" t="str">
        <f>VLOOKUP(A264,'TU-Rechte-Elemente (alle)'!$C$2:$C$4129,1,FALSE)</f>
        <v>f.2175</v>
      </c>
      <c r="C264" s="6" t="s">
        <v>3426</v>
      </c>
      <c r="D264" s="6"/>
      <c r="E264" s="5" t="s">
        <v>24368</v>
      </c>
      <c r="F264" s="4" t="s">
        <v>24933</v>
      </c>
      <c r="G264" s="4" t="s">
        <v>3427</v>
      </c>
      <c r="H264" s="4" t="s">
        <v>24924</v>
      </c>
      <c r="I264" s="4" t="s">
        <v>24829</v>
      </c>
      <c r="J264" s="4" t="s">
        <v>24373</v>
      </c>
      <c r="K264" s="4" t="s">
        <v>276</v>
      </c>
      <c r="L264" s="4" t="s">
        <v>24374</v>
      </c>
      <c r="M264" s="4" t="s">
        <v>276</v>
      </c>
      <c r="N264" s="4" t="s">
        <v>276</v>
      </c>
      <c r="O264" s="4" t="s">
        <v>276</v>
      </c>
      <c r="P264" s="4" t="s">
        <v>276</v>
      </c>
      <c r="Q264" s="4" t="s">
        <v>276</v>
      </c>
      <c r="R264" s="4" t="s">
        <v>276</v>
      </c>
      <c r="S264" s="4" t="s">
        <v>276</v>
      </c>
    </row>
    <row r="265" spans="1:19" hidden="1" x14ac:dyDescent="0.25">
      <c r="A265" s="5" t="s">
        <v>3434</v>
      </c>
      <c r="B265" s="12" t="str">
        <f>VLOOKUP(A265,'TU-Rechte-Elemente (alle)'!$C$2:$C$4129,1,FALSE)</f>
        <v>f.2179</v>
      </c>
      <c r="C265" s="7" t="s">
        <v>3435</v>
      </c>
      <c r="D265" s="7"/>
      <c r="E265" s="5" t="s">
        <v>24368</v>
      </c>
      <c r="F265" s="5" t="s">
        <v>24934</v>
      </c>
      <c r="G265" s="5" t="s">
        <v>24935</v>
      </c>
      <c r="H265" s="5" t="s">
        <v>24924</v>
      </c>
      <c r="I265" s="5" t="s">
        <v>24829</v>
      </c>
      <c r="J265" s="5" t="s">
        <v>24373</v>
      </c>
      <c r="K265" s="5" t="s">
        <v>276</v>
      </c>
      <c r="L265" s="5" t="s">
        <v>24374</v>
      </c>
      <c r="M265" s="5" t="s">
        <v>276</v>
      </c>
      <c r="N265" s="5" t="s">
        <v>276</v>
      </c>
      <c r="O265" s="5" t="s">
        <v>276</v>
      </c>
      <c r="P265" s="5" t="s">
        <v>276</v>
      </c>
      <c r="Q265" s="5" t="s">
        <v>276</v>
      </c>
      <c r="R265" s="5" t="s">
        <v>276</v>
      </c>
      <c r="S265" s="5" t="s">
        <v>276</v>
      </c>
    </row>
    <row r="266" spans="1:19" hidden="1" x14ac:dyDescent="0.25">
      <c r="A266" s="5" t="s">
        <v>3444</v>
      </c>
      <c r="B266" s="12" t="str">
        <f>VLOOKUP(A266,'TU-Rechte-Elemente (alle)'!$C$2:$C$4129,1,FALSE)</f>
        <v>f.2180</v>
      </c>
      <c r="C266" s="6" t="s">
        <v>3445</v>
      </c>
      <c r="D266" s="6"/>
      <c r="E266" s="5" t="s">
        <v>24368</v>
      </c>
      <c r="F266" s="4" t="s">
        <v>24936</v>
      </c>
      <c r="G266" s="4" t="s">
        <v>24937</v>
      </c>
      <c r="H266" s="4" t="s">
        <v>24924</v>
      </c>
      <c r="I266" s="4" t="s">
        <v>24829</v>
      </c>
      <c r="J266" s="4" t="s">
        <v>24373</v>
      </c>
      <c r="K266" s="4" t="s">
        <v>276</v>
      </c>
      <c r="L266" s="4" t="s">
        <v>24374</v>
      </c>
      <c r="M266" s="4" t="s">
        <v>276</v>
      </c>
      <c r="N266" s="4" t="s">
        <v>276</v>
      </c>
      <c r="O266" s="4" t="s">
        <v>276</v>
      </c>
      <c r="P266" s="4" t="s">
        <v>276</v>
      </c>
      <c r="Q266" s="4" t="s">
        <v>276</v>
      </c>
      <c r="R266" s="4" t="s">
        <v>276</v>
      </c>
      <c r="S266" s="4" t="s">
        <v>276</v>
      </c>
    </row>
    <row r="267" spans="1:19" hidden="1" x14ac:dyDescent="0.25">
      <c r="A267" s="5" t="s">
        <v>3453</v>
      </c>
      <c r="B267" s="12" t="str">
        <f>VLOOKUP(A267,'TU-Rechte-Elemente (alle)'!$C$2:$C$4129,1,FALSE)</f>
        <v>f.2181</v>
      </c>
      <c r="C267" s="7" t="s">
        <v>3454</v>
      </c>
      <c r="D267" s="7"/>
      <c r="E267" s="5" t="s">
        <v>24368</v>
      </c>
      <c r="F267" s="5" t="s">
        <v>24938</v>
      </c>
      <c r="G267" s="5" t="s">
        <v>24939</v>
      </c>
      <c r="H267" s="5" t="s">
        <v>24924</v>
      </c>
      <c r="I267" s="5" t="s">
        <v>24829</v>
      </c>
      <c r="J267" s="5" t="s">
        <v>24373</v>
      </c>
      <c r="K267" s="5" t="s">
        <v>276</v>
      </c>
      <c r="L267" s="5" t="s">
        <v>24374</v>
      </c>
      <c r="M267" s="5" t="s">
        <v>276</v>
      </c>
      <c r="N267" s="5" t="s">
        <v>276</v>
      </c>
      <c r="O267" s="5" t="s">
        <v>276</v>
      </c>
      <c r="P267" s="5" t="s">
        <v>276</v>
      </c>
      <c r="Q267" s="5" t="s">
        <v>276</v>
      </c>
      <c r="R267" s="5" t="s">
        <v>276</v>
      </c>
      <c r="S267" s="5" t="s">
        <v>276</v>
      </c>
    </row>
    <row r="268" spans="1:19" hidden="1" x14ac:dyDescent="0.25">
      <c r="A268" s="5" t="s">
        <v>3460</v>
      </c>
      <c r="B268" s="12" t="str">
        <f>VLOOKUP(A268,'TU-Rechte-Elemente (alle)'!$C$2:$C$4129,1,FALSE)</f>
        <v>f.2183</v>
      </c>
      <c r="C268" s="6" t="s">
        <v>3461</v>
      </c>
      <c r="D268" s="6"/>
      <c r="E268" s="5" t="s">
        <v>24368</v>
      </c>
      <c r="F268" s="4" t="s">
        <v>24940</v>
      </c>
      <c r="G268" s="4" t="s">
        <v>3462</v>
      </c>
      <c r="H268" s="4" t="s">
        <v>24924</v>
      </c>
      <c r="I268" s="4" t="s">
        <v>24829</v>
      </c>
      <c r="J268" s="4" t="s">
        <v>24373</v>
      </c>
      <c r="K268" s="4" t="s">
        <v>276</v>
      </c>
      <c r="L268" s="4" t="s">
        <v>24374</v>
      </c>
      <c r="M268" s="4" t="s">
        <v>276</v>
      </c>
      <c r="N268" s="4" t="s">
        <v>276</v>
      </c>
      <c r="O268" s="4" t="s">
        <v>276</v>
      </c>
      <c r="P268" s="4" t="s">
        <v>276</v>
      </c>
      <c r="Q268" s="4" t="s">
        <v>276</v>
      </c>
      <c r="R268" s="4" t="s">
        <v>276</v>
      </c>
      <c r="S268" s="4" t="s">
        <v>276</v>
      </c>
    </row>
    <row r="269" spans="1:19" hidden="1" x14ac:dyDescent="0.25">
      <c r="A269" s="5" t="s">
        <v>3469</v>
      </c>
      <c r="B269" s="12" t="str">
        <f>VLOOKUP(A269,'TU-Rechte-Elemente (alle)'!$C$2:$C$4129,1,FALSE)</f>
        <v>f.2184</v>
      </c>
      <c r="C269" s="7" t="s">
        <v>3470</v>
      </c>
      <c r="D269" s="7"/>
      <c r="E269" s="5" t="s">
        <v>24368</v>
      </c>
      <c r="F269" s="5" t="s">
        <v>24941</v>
      </c>
      <c r="G269" s="5" t="s">
        <v>19271</v>
      </c>
      <c r="H269" s="5" t="s">
        <v>24924</v>
      </c>
      <c r="I269" s="5" t="s">
        <v>24829</v>
      </c>
      <c r="J269" s="5" t="s">
        <v>24373</v>
      </c>
      <c r="K269" s="5" t="s">
        <v>276</v>
      </c>
      <c r="L269" s="5" t="s">
        <v>24374</v>
      </c>
      <c r="M269" s="5" t="s">
        <v>276</v>
      </c>
      <c r="N269" s="5" t="s">
        <v>276</v>
      </c>
      <c r="O269" s="5" t="s">
        <v>276</v>
      </c>
      <c r="P269" s="5" t="s">
        <v>276</v>
      </c>
      <c r="Q269" s="5" t="s">
        <v>276</v>
      </c>
      <c r="R269" s="5" t="s">
        <v>276</v>
      </c>
      <c r="S269" s="5" t="s">
        <v>276</v>
      </c>
    </row>
    <row r="270" spans="1:19" hidden="1" x14ac:dyDescent="0.25">
      <c r="A270" s="5" t="s">
        <v>3477</v>
      </c>
      <c r="B270" s="12" t="str">
        <f>VLOOKUP(A270,'TU-Rechte-Elemente (alle)'!$C$2:$C$4129,1,FALSE)</f>
        <v>f.2187</v>
      </c>
      <c r="C270" s="6" t="s">
        <v>3478</v>
      </c>
      <c r="D270" s="6"/>
      <c r="E270" s="5" t="s">
        <v>24368</v>
      </c>
      <c r="F270" s="4" t="s">
        <v>24942</v>
      </c>
      <c r="G270" s="4" t="s">
        <v>24943</v>
      </c>
      <c r="H270" s="4" t="s">
        <v>24944</v>
      </c>
      <c r="I270" s="4" t="s">
        <v>24829</v>
      </c>
      <c r="J270" s="4" t="s">
        <v>24373</v>
      </c>
      <c r="K270" s="4" t="s">
        <v>276</v>
      </c>
      <c r="L270" s="4" t="s">
        <v>24374</v>
      </c>
      <c r="M270" s="4" t="s">
        <v>276</v>
      </c>
      <c r="N270" s="4" t="s">
        <v>276</v>
      </c>
      <c r="O270" s="4" t="s">
        <v>276</v>
      </c>
      <c r="P270" s="4" t="s">
        <v>276</v>
      </c>
      <c r="Q270" s="4" t="s">
        <v>276</v>
      </c>
      <c r="R270" s="4" t="s">
        <v>276</v>
      </c>
      <c r="S270" s="4" t="s">
        <v>276</v>
      </c>
    </row>
    <row r="271" spans="1:19" hidden="1" x14ac:dyDescent="0.25">
      <c r="A271" s="5" t="s">
        <v>3498</v>
      </c>
      <c r="B271" s="12" t="str">
        <f>VLOOKUP(A271,'TU-Rechte-Elemente (alle)'!$C$2:$C$4129,1,FALSE)</f>
        <v>f.2188</v>
      </c>
      <c r="C271" s="7" t="s">
        <v>3499</v>
      </c>
      <c r="D271" s="7"/>
      <c r="E271" s="5" t="s">
        <v>24368</v>
      </c>
      <c r="F271" s="5" t="s">
        <v>24945</v>
      </c>
      <c r="G271" s="5" t="s">
        <v>24946</v>
      </c>
      <c r="H271" s="5" t="s">
        <v>24944</v>
      </c>
      <c r="I271" s="5" t="s">
        <v>24829</v>
      </c>
      <c r="J271" s="5" t="s">
        <v>24373</v>
      </c>
      <c r="K271" s="5" t="s">
        <v>276</v>
      </c>
      <c r="L271" s="5" t="s">
        <v>24374</v>
      </c>
      <c r="M271" s="5" t="s">
        <v>276</v>
      </c>
      <c r="N271" s="5" t="s">
        <v>276</v>
      </c>
      <c r="O271" s="5" t="s">
        <v>276</v>
      </c>
      <c r="P271" s="5" t="s">
        <v>276</v>
      </c>
      <c r="Q271" s="5" t="s">
        <v>276</v>
      </c>
      <c r="R271" s="5" t="s">
        <v>276</v>
      </c>
      <c r="S271" s="5" t="s">
        <v>276</v>
      </c>
    </row>
    <row r="272" spans="1:19" hidden="1" x14ac:dyDescent="0.25">
      <c r="A272" s="5" t="s">
        <v>3508</v>
      </c>
      <c r="B272" s="12" t="str">
        <f>VLOOKUP(A272,'TU-Rechte-Elemente (alle)'!$C$2:$C$4129,1,FALSE)</f>
        <v>f.2190</v>
      </c>
      <c r="C272" s="6" t="s">
        <v>3509</v>
      </c>
      <c r="D272" s="6"/>
      <c r="E272" s="5" t="s">
        <v>24368</v>
      </c>
      <c r="F272" s="4" t="s">
        <v>24947</v>
      </c>
      <c r="G272" s="4" t="s">
        <v>3510</v>
      </c>
      <c r="H272" s="4" t="s">
        <v>24948</v>
      </c>
      <c r="I272" s="4" t="s">
        <v>24829</v>
      </c>
      <c r="J272" s="4" t="s">
        <v>24373</v>
      </c>
      <c r="K272" s="4" t="s">
        <v>276</v>
      </c>
      <c r="L272" s="4" t="s">
        <v>24374</v>
      </c>
      <c r="M272" s="4" t="s">
        <v>276</v>
      </c>
      <c r="N272" s="4" t="s">
        <v>276</v>
      </c>
      <c r="O272" s="4" t="s">
        <v>276</v>
      </c>
      <c r="P272" s="4" t="s">
        <v>276</v>
      </c>
      <c r="Q272" s="4" t="s">
        <v>276</v>
      </c>
      <c r="R272" s="4" t="s">
        <v>276</v>
      </c>
      <c r="S272" s="4" t="s">
        <v>276</v>
      </c>
    </row>
    <row r="273" spans="1:19" hidden="1" x14ac:dyDescent="0.25">
      <c r="A273" s="5" t="s">
        <v>3525</v>
      </c>
      <c r="B273" s="12" t="str">
        <f>VLOOKUP(A273,'TU-Rechte-Elemente (alle)'!$C$2:$C$4129,1,FALSE)</f>
        <v>f.2192</v>
      </c>
      <c r="C273" s="7" t="s">
        <v>3526</v>
      </c>
      <c r="D273" s="7"/>
      <c r="E273" s="5" t="s">
        <v>24368</v>
      </c>
      <c r="F273" s="5" t="s">
        <v>24949</v>
      </c>
      <c r="G273" s="5" t="s">
        <v>24950</v>
      </c>
      <c r="H273" s="5" t="s">
        <v>24951</v>
      </c>
      <c r="I273" s="5" t="s">
        <v>24829</v>
      </c>
      <c r="J273" s="5" t="s">
        <v>24373</v>
      </c>
      <c r="K273" s="5" t="s">
        <v>276</v>
      </c>
      <c r="L273" s="5" t="s">
        <v>24374</v>
      </c>
      <c r="M273" s="5" t="s">
        <v>276</v>
      </c>
      <c r="N273" s="5" t="s">
        <v>276</v>
      </c>
      <c r="O273" s="5" t="s">
        <v>276</v>
      </c>
      <c r="P273" s="5" t="s">
        <v>276</v>
      </c>
      <c r="Q273" s="5" t="s">
        <v>276</v>
      </c>
      <c r="R273" s="5" t="s">
        <v>276</v>
      </c>
      <c r="S273" s="5" t="s">
        <v>276</v>
      </c>
    </row>
    <row r="274" spans="1:19" hidden="1" x14ac:dyDescent="0.25">
      <c r="A274" s="5" t="s">
        <v>3567</v>
      </c>
      <c r="B274" s="12" t="str">
        <f>VLOOKUP(A274,'TU-Rechte-Elemente (alle)'!$C$2:$C$4129,1,FALSE)</f>
        <v>f.2194</v>
      </c>
      <c r="C274" s="6" t="s">
        <v>3568</v>
      </c>
      <c r="D274" s="6"/>
      <c r="E274" s="5" t="s">
        <v>24368</v>
      </c>
      <c r="F274" s="4" t="s">
        <v>24952</v>
      </c>
      <c r="G274" s="4" t="s">
        <v>24953</v>
      </c>
      <c r="H274" s="4" t="s">
        <v>24954</v>
      </c>
      <c r="I274" s="4" t="s">
        <v>24829</v>
      </c>
      <c r="J274" s="4" t="s">
        <v>24373</v>
      </c>
      <c r="K274" s="4" t="s">
        <v>276</v>
      </c>
      <c r="L274" s="4" t="s">
        <v>24374</v>
      </c>
      <c r="M274" s="4" t="s">
        <v>276</v>
      </c>
      <c r="N274" s="4" t="s">
        <v>276</v>
      </c>
      <c r="O274" s="4" t="s">
        <v>276</v>
      </c>
      <c r="P274" s="4" t="s">
        <v>276</v>
      </c>
      <c r="Q274" s="4" t="s">
        <v>276</v>
      </c>
      <c r="R274" s="4" t="s">
        <v>276</v>
      </c>
      <c r="S274" s="4" t="s">
        <v>276</v>
      </c>
    </row>
    <row r="275" spans="1:19" hidden="1" x14ac:dyDescent="0.25">
      <c r="A275" s="5" t="s">
        <v>3586</v>
      </c>
      <c r="B275" s="12" t="str">
        <f>VLOOKUP(A275,'TU-Rechte-Elemente (alle)'!$C$2:$C$4129,1,FALSE)</f>
        <v>f.2195</v>
      </c>
      <c r="C275" s="7" t="s">
        <v>3587</v>
      </c>
      <c r="D275" s="7"/>
      <c r="E275" s="5" t="s">
        <v>24368</v>
      </c>
      <c r="F275" s="5" t="s">
        <v>24955</v>
      </c>
      <c r="G275" s="5" t="s">
        <v>24956</v>
      </c>
      <c r="H275" s="5" t="s">
        <v>24957</v>
      </c>
      <c r="I275" s="5" t="s">
        <v>24829</v>
      </c>
      <c r="J275" s="5" t="s">
        <v>24373</v>
      </c>
      <c r="K275" s="5" t="s">
        <v>276</v>
      </c>
      <c r="L275" s="5" t="s">
        <v>24374</v>
      </c>
      <c r="M275" s="5" t="s">
        <v>276</v>
      </c>
      <c r="N275" s="5" t="s">
        <v>276</v>
      </c>
      <c r="O275" s="5" t="s">
        <v>276</v>
      </c>
      <c r="P275" s="5" t="s">
        <v>276</v>
      </c>
      <c r="Q275" s="5" t="s">
        <v>276</v>
      </c>
      <c r="R275" s="5" t="s">
        <v>276</v>
      </c>
      <c r="S275" s="5" t="s">
        <v>276</v>
      </c>
    </row>
    <row r="276" spans="1:19" hidden="1" x14ac:dyDescent="0.25">
      <c r="A276" s="5" t="s">
        <v>3600</v>
      </c>
      <c r="B276" s="12" t="str">
        <f>VLOOKUP(A276,'TU-Rechte-Elemente (alle)'!$C$2:$C$4129,1,FALSE)</f>
        <v>f.2197</v>
      </c>
      <c r="C276" s="6" t="s">
        <v>3601</v>
      </c>
      <c r="D276" s="6"/>
      <c r="E276" s="5" t="s">
        <v>24368</v>
      </c>
      <c r="F276" s="4" t="s">
        <v>24958</v>
      </c>
      <c r="G276" s="4" t="s">
        <v>3602</v>
      </c>
      <c r="H276" s="4" t="s">
        <v>24959</v>
      </c>
      <c r="I276" s="4" t="s">
        <v>24829</v>
      </c>
      <c r="J276" s="4" t="s">
        <v>24373</v>
      </c>
      <c r="K276" s="4" t="s">
        <v>276</v>
      </c>
      <c r="L276" s="4" t="s">
        <v>24374</v>
      </c>
      <c r="M276" s="4" t="s">
        <v>276</v>
      </c>
      <c r="N276" s="4" t="s">
        <v>276</v>
      </c>
      <c r="O276" s="4" t="s">
        <v>276</v>
      </c>
      <c r="P276" s="4" t="s">
        <v>276</v>
      </c>
      <c r="Q276" s="4" t="s">
        <v>276</v>
      </c>
      <c r="R276" s="4" t="s">
        <v>276</v>
      </c>
      <c r="S276" s="4" t="s">
        <v>276</v>
      </c>
    </row>
    <row r="277" spans="1:19" hidden="1" x14ac:dyDescent="0.25">
      <c r="A277" s="5" t="s">
        <v>3659</v>
      </c>
      <c r="B277" s="12" t="str">
        <f>VLOOKUP(A277,'TU-Rechte-Elemente (alle)'!$C$2:$C$4129,1,FALSE)</f>
        <v>f.2198</v>
      </c>
      <c r="C277" s="7" t="s">
        <v>3660</v>
      </c>
      <c r="D277" s="7"/>
      <c r="E277" s="5" t="s">
        <v>24368</v>
      </c>
      <c r="F277" s="5" t="s">
        <v>24960</v>
      </c>
      <c r="G277" s="5" t="s">
        <v>24961</v>
      </c>
      <c r="H277" s="5" t="s">
        <v>24959</v>
      </c>
      <c r="I277" s="5" t="s">
        <v>24829</v>
      </c>
      <c r="J277" s="5" t="s">
        <v>24373</v>
      </c>
      <c r="K277" s="5" t="s">
        <v>276</v>
      </c>
      <c r="L277" s="5" t="s">
        <v>24374</v>
      </c>
      <c r="M277" s="5" t="s">
        <v>276</v>
      </c>
      <c r="N277" s="5" t="s">
        <v>276</v>
      </c>
      <c r="O277" s="5" t="s">
        <v>276</v>
      </c>
      <c r="P277" s="5" t="s">
        <v>276</v>
      </c>
      <c r="Q277" s="5" t="s">
        <v>276</v>
      </c>
      <c r="R277" s="5" t="s">
        <v>276</v>
      </c>
      <c r="S277" s="5" t="s">
        <v>276</v>
      </c>
    </row>
    <row r="278" spans="1:19" hidden="1" x14ac:dyDescent="0.25">
      <c r="A278" s="5" t="s">
        <v>3667</v>
      </c>
      <c r="B278" s="12" t="str">
        <f>VLOOKUP(A278,'TU-Rechte-Elemente (alle)'!$C$2:$C$4129,1,FALSE)</f>
        <v>f.2199</v>
      </c>
      <c r="C278" s="6" t="s">
        <v>3668</v>
      </c>
      <c r="D278" s="6"/>
      <c r="E278" s="5" t="s">
        <v>24368</v>
      </c>
      <c r="F278" s="4" t="s">
        <v>24962</v>
      </c>
      <c r="G278" s="4" t="s">
        <v>3669</v>
      </c>
      <c r="H278" s="4" t="s">
        <v>24959</v>
      </c>
      <c r="I278" s="4" t="s">
        <v>24829</v>
      </c>
      <c r="J278" s="4" t="s">
        <v>24373</v>
      </c>
      <c r="K278" s="4" t="s">
        <v>276</v>
      </c>
      <c r="L278" s="4" t="s">
        <v>24374</v>
      </c>
      <c r="M278" s="4" t="s">
        <v>276</v>
      </c>
      <c r="N278" s="4" t="s">
        <v>276</v>
      </c>
      <c r="O278" s="4" t="s">
        <v>276</v>
      </c>
      <c r="P278" s="4" t="s">
        <v>276</v>
      </c>
      <c r="Q278" s="4" t="s">
        <v>276</v>
      </c>
      <c r="R278" s="4" t="s">
        <v>276</v>
      </c>
      <c r="S278" s="4" t="s">
        <v>276</v>
      </c>
    </row>
    <row r="279" spans="1:19" hidden="1" x14ac:dyDescent="0.25">
      <c r="A279" s="5" t="s">
        <v>3678</v>
      </c>
      <c r="B279" s="12" t="str">
        <f>VLOOKUP(A279,'TU-Rechte-Elemente (alle)'!$C$2:$C$4129,1,FALSE)</f>
        <v>f.2201</v>
      </c>
      <c r="C279" s="7" t="s">
        <v>3679</v>
      </c>
      <c r="D279" s="7"/>
      <c r="E279" s="5" t="s">
        <v>24368</v>
      </c>
      <c r="F279" s="5" t="s">
        <v>24963</v>
      </c>
      <c r="G279" s="5" t="s">
        <v>3680</v>
      </c>
      <c r="H279" s="5" t="s">
        <v>24964</v>
      </c>
      <c r="I279" s="5" t="s">
        <v>24829</v>
      </c>
      <c r="J279" s="5" t="s">
        <v>24373</v>
      </c>
      <c r="K279" s="5" t="s">
        <v>276</v>
      </c>
      <c r="L279" s="5" t="s">
        <v>24374</v>
      </c>
      <c r="M279" s="5" t="s">
        <v>276</v>
      </c>
      <c r="N279" s="5" t="s">
        <v>276</v>
      </c>
      <c r="O279" s="5" t="s">
        <v>276</v>
      </c>
      <c r="P279" s="5" t="s">
        <v>276</v>
      </c>
      <c r="Q279" s="5" t="s">
        <v>276</v>
      </c>
      <c r="R279" s="5" t="s">
        <v>276</v>
      </c>
      <c r="S279" s="5" t="s">
        <v>276</v>
      </c>
    </row>
    <row r="280" spans="1:19" hidden="1" x14ac:dyDescent="0.25">
      <c r="A280" s="5" t="s">
        <v>3708</v>
      </c>
      <c r="B280" s="12" t="str">
        <f>VLOOKUP(A280,'TU-Rechte-Elemente (alle)'!$C$2:$C$4129,1,FALSE)</f>
        <v>f.2206</v>
      </c>
      <c r="C280" s="6" t="s">
        <v>3709</v>
      </c>
      <c r="D280" s="6"/>
      <c r="E280" s="5" t="s">
        <v>24368</v>
      </c>
      <c r="F280" s="4" t="s">
        <v>24965</v>
      </c>
      <c r="G280" s="4" t="s">
        <v>3710</v>
      </c>
      <c r="H280" s="4" t="s">
        <v>24964</v>
      </c>
      <c r="I280" s="4" t="s">
        <v>24829</v>
      </c>
      <c r="J280" s="4" t="s">
        <v>24373</v>
      </c>
      <c r="K280" s="4" t="s">
        <v>276</v>
      </c>
      <c r="L280" s="4" t="s">
        <v>24374</v>
      </c>
      <c r="M280" s="4" t="s">
        <v>276</v>
      </c>
      <c r="N280" s="4" t="s">
        <v>276</v>
      </c>
      <c r="O280" s="4" t="s">
        <v>276</v>
      </c>
      <c r="P280" s="4" t="s">
        <v>276</v>
      </c>
      <c r="Q280" s="4" t="s">
        <v>276</v>
      </c>
      <c r="R280" s="4" t="s">
        <v>276</v>
      </c>
      <c r="S280" s="4" t="s">
        <v>276</v>
      </c>
    </row>
    <row r="281" spans="1:19" hidden="1" x14ac:dyDescent="0.25">
      <c r="A281" s="5" t="s">
        <v>3717</v>
      </c>
      <c r="B281" s="12" t="str">
        <f>VLOOKUP(A281,'TU-Rechte-Elemente (alle)'!$C$2:$C$4129,1,FALSE)</f>
        <v>f.2210</v>
      </c>
      <c r="C281" s="7" t="s">
        <v>3718</v>
      </c>
      <c r="D281" s="7"/>
      <c r="E281" s="5" t="s">
        <v>24368</v>
      </c>
      <c r="F281" s="5" t="s">
        <v>24966</v>
      </c>
      <c r="G281" s="5" t="s">
        <v>3719</v>
      </c>
      <c r="H281" s="5" t="s">
        <v>24967</v>
      </c>
      <c r="I281" s="5" t="s">
        <v>24829</v>
      </c>
      <c r="J281" s="5" t="s">
        <v>24373</v>
      </c>
      <c r="K281" s="5" t="s">
        <v>276</v>
      </c>
      <c r="L281" s="5" t="s">
        <v>24374</v>
      </c>
      <c r="M281" s="5" t="s">
        <v>276</v>
      </c>
      <c r="N281" s="5" t="s">
        <v>276</v>
      </c>
      <c r="O281" s="5" t="s">
        <v>276</v>
      </c>
      <c r="P281" s="5" t="s">
        <v>276</v>
      </c>
      <c r="Q281" s="5" t="s">
        <v>276</v>
      </c>
      <c r="R281" s="5" t="s">
        <v>276</v>
      </c>
      <c r="S281" s="5" t="s">
        <v>276</v>
      </c>
    </row>
    <row r="282" spans="1:19" hidden="1" x14ac:dyDescent="0.25">
      <c r="A282" s="5" t="s">
        <v>3748</v>
      </c>
      <c r="B282" s="12" t="str">
        <f>VLOOKUP(A282,'TU-Rechte-Elemente (alle)'!$C$2:$C$4129,1,FALSE)</f>
        <v>f.2215</v>
      </c>
      <c r="C282" s="6" t="s">
        <v>3749</v>
      </c>
      <c r="D282" s="6"/>
      <c r="E282" s="5" t="s">
        <v>24368</v>
      </c>
      <c r="F282" s="4" t="s">
        <v>24968</v>
      </c>
      <c r="G282" s="4" t="s">
        <v>19269</v>
      </c>
      <c r="H282" s="4" t="s">
        <v>24969</v>
      </c>
      <c r="I282" s="4" t="s">
        <v>24829</v>
      </c>
      <c r="J282" s="4" t="s">
        <v>24373</v>
      </c>
      <c r="K282" s="4" t="s">
        <v>276</v>
      </c>
      <c r="L282" s="4" t="s">
        <v>24374</v>
      </c>
      <c r="M282" s="4" t="s">
        <v>276</v>
      </c>
      <c r="N282" s="4" t="s">
        <v>276</v>
      </c>
      <c r="O282" s="4" t="s">
        <v>276</v>
      </c>
      <c r="P282" s="4" t="s">
        <v>276</v>
      </c>
      <c r="Q282" s="4" t="s">
        <v>276</v>
      </c>
      <c r="R282" s="4" t="s">
        <v>276</v>
      </c>
      <c r="S282" s="4" t="s">
        <v>276</v>
      </c>
    </row>
    <row r="283" spans="1:19" hidden="1" x14ac:dyDescent="0.25">
      <c r="A283" s="5" t="s">
        <v>3785</v>
      </c>
      <c r="B283" s="12" t="str">
        <f>VLOOKUP(A283,'TU-Rechte-Elemente (alle)'!$C$2:$C$4129,1,FALSE)</f>
        <v>f.2221</v>
      </c>
      <c r="C283" s="7" t="s">
        <v>3786</v>
      </c>
      <c r="D283" s="7"/>
      <c r="E283" s="5" t="s">
        <v>24368</v>
      </c>
      <c r="F283" s="5" t="s">
        <v>24970</v>
      </c>
      <c r="G283" s="5" t="s">
        <v>24971</v>
      </c>
      <c r="H283" s="5" t="s">
        <v>24972</v>
      </c>
      <c r="I283" s="5" t="s">
        <v>24829</v>
      </c>
      <c r="J283" s="5" t="s">
        <v>24373</v>
      </c>
      <c r="K283" s="5" t="s">
        <v>276</v>
      </c>
      <c r="L283" s="5" t="s">
        <v>24374</v>
      </c>
      <c r="M283" s="5" t="s">
        <v>276</v>
      </c>
      <c r="N283" s="5" t="s">
        <v>276</v>
      </c>
      <c r="O283" s="5" t="s">
        <v>276</v>
      </c>
      <c r="P283" s="5" t="s">
        <v>276</v>
      </c>
      <c r="Q283" s="5" t="s">
        <v>276</v>
      </c>
      <c r="R283" s="5" t="s">
        <v>276</v>
      </c>
      <c r="S283" s="5" t="s">
        <v>276</v>
      </c>
    </row>
    <row r="284" spans="1:19" hidden="1" x14ac:dyDescent="0.25">
      <c r="A284" s="5" t="s">
        <v>3841</v>
      </c>
      <c r="B284" s="12" t="str">
        <f>VLOOKUP(A284,'TU-Rechte-Elemente (alle)'!$C$2:$C$4129,1,FALSE)</f>
        <v>f.2225</v>
      </c>
      <c r="C284" s="6" t="s">
        <v>3842</v>
      </c>
      <c r="D284" s="6"/>
      <c r="E284" s="5" t="s">
        <v>24368</v>
      </c>
      <c r="F284" s="4" t="s">
        <v>24973</v>
      </c>
      <c r="G284" s="4" t="s">
        <v>24974</v>
      </c>
      <c r="H284" s="4" t="s">
        <v>24975</v>
      </c>
      <c r="I284" s="4" t="s">
        <v>24829</v>
      </c>
      <c r="J284" s="4" t="s">
        <v>24373</v>
      </c>
      <c r="K284" s="4" t="s">
        <v>276</v>
      </c>
      <c r="L284" s="4" t="s">
        <v>24374</v>
      </c>
      <c r="M284" s="4" t="s">
        <v>276</v>
      </c>
      <c r="N284" s="4" t="s">
        <v>276</v>
      </c>
      <c r="O284" s="4" t="s">
        <v>276</v>
      </c>
      <c r="P284" s="4" t="s">
        <v>276</v>
      </c>
      <c r="Q284" s="4" t="s">
        <v>276</v>
      </c>
      <c r="R284" s="4" t="s">
        <v>276</v>
      </c>
      <c r="S284" s="4" t="s">
        <v>276</v>
      </c>
    </row>
    <row r="285" spans="1:19" hidden="1" x14ac:dyDescent="0.25">
      <c r="A285" s="5" t="s">
        <v>3858</v>
      </c>
      <c r="B285" s="12" t="str">
        <f>VLOOKUP(A285,'TU-Rechte-Elemente (alle)'!$C$2:$C$4129,1,FALSE)</f>
        <v>f.2227</v>
      </c>
      <c r="C285" s="7" t="s">
        <v>3859</v>
      </c>
      <c r="D285" s="7"/>
      <c r="E285" s="5" t="s">
        <v>24368</v>
      </c>
      <c r="F285" s="5" t="s">
        <v>24976</v>
      </c>
      <c r="G285" s="5" t="s">
        <v>24977</v>
      </c>
      <c r="H285" s="5" t="s">
        <v>24972</v>
      </c>
      <c r="I285" s="5" t="s">
        <v>24829</v>
      </c>
      <c r="J285" s="5" t="s">
        <v>24373</v>
      </c>
      <c r="K285" s="5" t="s">
        <v>276</v>
      </c>
      <c r="L285" s="5" t="s">
        <v>24374</v>
      </c>
      <c r="M285" s="5" t="s">
        <v>276</v>
      </c>
      <c r="N285" s="5" t="s">
        <v>276</v>
      </c>
      <c r="O285" s="5" t="s">
        <v>276</v>
      </c>
      <c r="P285" s="5" t="s">
        <v>276</v>
      </c>
      <c r="Q285" s="5" t="s">
        <v>276</v>
      </c>
      <c r="R285" s="5" t="s">
        <v>276</v>
      </c>
      <c r="S285" s="5" t="s">
        <v>276</v>
      </c>
    </row>
    <row r="286" spans="1:19" hidden="1" x14ac:dyDescent="0.25">
      <c r="A286" s="5" t="s">
        <v>3871</v>
      </c>
      <c r="B286" s="12" t="str">
        <f>VLOOKUP(A286,'TU-Rechte-Elemente (alle)'!$C$2:$C$4129,1,FALSE)</f>
        <v>f.2230</v>
      </c>
      <c r="C286" s="6" t="s">
        <v>3872</v>
      </c>
      <c r="D286" s="6"/>
      <c r="E286" s="5" t="s">
        <v>24368</v>
      </c>
      <c r="F286" s="4" t="s">
        <v>24978</v>
      </c>
      <c r="G286" s="4" t="s">
        <v>24979</v>
      </c>
      <c r="H286" s="4" t="s">
        <v>24972</v>
      </c>
      <c r="I286" s="4" t="s">
        <v>24829</v>
      </c>
      <c r="J286" s="4" t="s">
        <v>24373</v>
      </c>
      <c r="K286" s="4" t="s">
        <v>276</v>
      </c>
      <c r="L286" s="4" t="s">
        <v>24374</v>
      </c>
      <c r="M286" s="4" t="s">
        <v>276</v>
      </c>
      <c r="N286" s="4" t="s">
        <v>276</v>
      </c>
      <c r="O286" s="4" t="s">
        <v>276</v>
      </c>
      <c r="P286" s="4" t="s">
        <v>276</v>
      </c>
      <c r="Q286" s="4" t="s">
        <v>276</v>
      </c>
      <c r="R286" s="4" t="s">
        <v>276</v>
      </c>
      <c r="S286" s="4" t="s">
        <v>276</v>
      </c>
    </row>
    <row r="287" spans="1:19" hidden="1" x14ac:dyDescent="0.25">
      <c r="A287" s="5" t="s">
        <v>3881</v>
      </c>
      <c r="B287" s="12" t="str">
        <f>VLOOKUP(A287,'TU-Rechte-Elemente (alle)'!$C$2:$C$4129,1,FALSE)</f>
        <v>f.2231</v>
      </c>
      <c r="C287" s="7" t="s">
        <v>3882</v>
      </c>
      <c r="D287" s="7"/>
      <c r="E287" s="5" t="s">
        <v>24368</v>
      </c>
      <c r="F287" s="5" t="s">
        <v>24980</v>
      </c>
      <c r="G287" s="5" t="s">
        <v>24981</v>
      </c>
      <c r="H287" s="5" t="s">
        <v>24972</v>
      </c>
      <c r="I287" s="5" t="s">
        <v>24829</v>
      </c>
      <c r="J287" s="5" t="s">
        <v>24373</v>
      </c>
      <c r="K287" s="5" t="s">
        <v>276</v>
      </c>
      <c r="L287" s="5" t="s">
        <v>24374</v>
      </c>
      <c r="M287" s="5" t="s">
        <v>276</v>
      </c>
      <c r="N287" s="5" t="s">
        <v>276</v>
      </c>
      <c r="O287" s="5" t="s">
        <v>276</v>
      </c>
      <c r="P287" s="5" t="s">
        <v>276</v>
      </c>
      <c r="Q287" s="5" t="s">
        <v>276</v>
      </c>
      <c r="R287" s="5" t="s">
        <v>276</v>
      </c>
      <c r="S287" s="5" t="s">
        <v>276</v>
      </c>
    </row>
    <row r="288" spans="1:19" hidden="1" x14ac:dyDescent="0.25">
      <c r="A288" s="5" t="s">
        <v>3898</v>
      </c>
      <c r="B288" s="12" t="str">
        <f>VLOOKUP(A288,'TU-Rechte-Elemente (alle)'!$C$2:$C$4129,1,FALSE)</f>
        <v>f.2240</v>
      </c>
      <c r="C288" s="6" t="s">
        <v>3899</v>
      </c>
      <c r="D288" s="6"/>
      <c r="E288" s="5" t="s">
        <v>24368</v>
      </c>
      <c r="F288" s="4" t="s">
        <v>24982</v>
      </c>
      <c r="G288" s="4" t="s">
        <v>3900</v>
      </c>
      <c r="H288" s="4" t="s">
        <v>24983</v>
      </c>
      <c r="I288" s="4" t="s">
        <v>24829</v>
      </c>
      <c r="J288" s="4" t="s">
        <v>24373</v>
      </c>
      <c r="K288" s="4" t="s">
        <v>276</v>
      </c>
      <c r="L288" s="4" t="s">
        <v>24374</v>
      </c>
      <c r="M288" s="4" t="s">
        <v>276</v>
      </c>
      <c r="N288" s="4" t="s">
        <v>276</v>
      </c>
      <c r="O288" s="4" t="s">
        <v>276</v>
      </c>
      <c r="P288" s="4" t="s">
        <v>276</v>
      </c>
      <c r="Q288" s="4" t="s">
        <v>276</v>
      </c>
      <c r="R288" s="4" t="s">
        <v>276</v>
      </c>
      <c r="S288" s="4" t="s">
        <v>276</v>
      </c>
    </row>
    <row r="289" spans="1:19" hidden="1" x14ac:dyDescent="0.25">
      <c r="A289" s="5" t="s">
        <v>3920</v>
      </c>
      <c r="B289" s="12" t="str">
        <f>VLOOKUP(A289,'TU-Rechte-Elemente (alle)'!$C$2:$C$4129,1,FALSE)</f>
        <v>f.2242</v>
      </c>
      <c r="C289" s="7" t="s">
        <v>3921</v>
      </c>
      <c r="D289" s="7"/>
      <c r="E289" s="5" t="s">
        <v>24368</v>
      </c>
      <c r="F289" s="5" t="s">
        <v>24984</v>
      </c>
      <c r="G289" s="5" t="s">
        <v>3922</v>
      </c>
      <c r="H289" s="5" t="s">
        <v>24985</v>
      </c>
      <c r="I289" s="5" t="s">
        <v>24829</v>
      </c>
      <c r="J289" s="5" t="s">
        <v>24373</v>
      </c>
      <c r="K289" s="5" t="s">
        <v>276</v>
      </c>
      <c r="L289" s="5" t="s">
        <v>24378</v>
      </c>
      <c r="M289" s="5" t="s">
        <v>276</v>
      </c>
      <c r="N289" s="5" t="s">
        <v>276</v>
      </c>
      <c r="O289" s="5" t="s">
        <v>276</v>
      </c>
      <c r="P289" s="5" t="s">
        <v>276</v>
      </c>
      <c r="Q289" s="5" t="s">
        <v>276</v>
      </c>
      <c r="R289" s="5" t="s">
        <v>276</v>
      </c>
      <c r="S289" s="5" t="s">
        <v>276</v>
      </c>
    </row>
    <row r="290" spans="1:19" hidden="1" x14ac:dyDescent="0.25">
      <c r="A290" s="5" t="s">
        <v>3944</v>
      </c>
      <c r="B290" s="12" t="str">
        <f>VLOOKUP(A290,'TU-Rechte-Elemente (alle)'!$C$2:$C$4129,1,FALSE)</f>
        <v>f.2243</v>
      </c>
      <c r="C290" s="6" t="s">
        <v>3945</v>
      </c>
      <c r="D290" s="6"/>
      <c r="E290" s="5" t="s">
        <v>24368</v>
      </c>
      <c r="F290" s="4" t="s">
        <v>24986</v>
      </c>
      <c r="G290" s="4" t="s">
        <v>24987</v>
      </c>
      <c r="H290" s="4" t="s">
        <v>24985</v>
      </c>
      <c r="I290" s="4" t="s">
        <v>24829</v>
      </c>
      <c r="J290" s="4" t="s">
        <v>24373</v>
      </c>
      <c r="K290" s="4" t="s">
        <v>276</v>
      </c>
      <c r="L290" s="4" t="s">
        <v>24378</v>
      </c>
      <c r="M290" s="4" t="s">
        <v>276</v>
      </c>
      <c r="N290" s="4" t="s">
        <v>276</v>
      </c>
      <c r="O290" s="4" t="s">
        <v>276</v>
      </c>
      <c r="P290" s="4" t="s">
        <v>276</v>
      </c>
      <c r="Q290" s="4" t="s">
        <v>276</v>
      </c>
      <c r="R290" s="4" t="s">
        <v>276</v>
      </c>
      <c r="S290" s="4" t="s">
        <v>276</v>
      </c>
    </row>
    <row r="291" spans="1:19" hidden="1" x14ac:dyDescent="0.25">
      <c r="A291" s="5" t="s">
        <v>3957</v>
      </c>
      <c r="B291" s="12" t="str">
        <f>VLOOKUP(A291,'TU-Rechte-Elemente (alle)'!$C$2:$C$4129,1,FALSE)</f>
        <v>f.2246</v>
      </c>
      <c r="C291" s="7" t="s">
        <v>20087</v>
      </c>
      <c r="D291" s="6" t="s">
        <v>3958</v>
      </c>
      <c r="E291" s="5">
        <v>2245</v>
      </c>
      <c r="F291" s="5" t="s">
        <v>24988</v>
      </c>
      <c r="G291" s="5" t="s">
        <v>3959</v>
      </c>
      <c r="H291" s="5" t="s">
        <v>24989</v>
      </c>
      <c r="I291" s="5" t="s">
        <v>24829</v>
      </c>
      <c r="J291" s="5" t="s">
        <v>24373</v>
      </c>
      <c r="K291" s="5" t="s">
        <v>276</v>
      </c>
      <c r="L291" s="5" t="s">
        <v>24374</v>
      </c>
      <c r="M291" s="5" t="s">
        <v>276</v>
      </c>
      <c r="N291" s="5" t="s">
        <v>275</v>
      </c>
      <c r="O291" s="5" t="s">
        <v>276</v>
      </c>
      <c r="P291" s="5" t="s">
        <v>276</v>
      </c>
      <c r="Q291" s="5" t="s">
        <v>276</v>
      </c>
      <c r="R291" s="5" t="s">
        <v>276</v>
      </c>
      <c r="S291" s="5" t="s">
        <v>276</v>
      </c>
    </row>
    <row r="292" spans="1:19" hidden="1" x14ac:dyDescent="0.25">
      <c r="A292" s="5" t="s">
        <v>3977</v>
      </c>
      <c r="B292" s="12" t="str">
        <f>VLOOKUP(A292,'TU-Rechte-Elemente (alle)'!$C$2:$C$4129,1,FALSE)</f>
        <v>f.2247</v>
      </c>
      <c r="C292" s="7" t="s">
        <v>3978</v>
      </c>
      <c r="D292" s="7"/>
      <c r="E292" s="5" t="s">
        <v>24368</v>
      </c>
      <c r="F292" s="5" t="s">
        <v>24990</v>
      </c>
      <c r="G292" s="5" t="s">
        <v>3979</v>
      </c>
      <c r="H292" s="5" t="s">
        <v>24991</v>
      </c>
      <c r="I292" s="5" t="s">
        <v>24829</v>
      </c>
      <c r="J292" s="5" t="s">
        <v>24373</v>
      </c>
      <c r="K292" s="5" t="s">
        <v>276</v>
      </c>
      <c r="L292" s="5" t="s">
        <v>24374</v>
      </c>
      <c r="M292" s="5" t="s">
        <v>276</v>
      </c>
      <c r="N292" s="5" t="s">
        <v>276</v>
      </c>
      <c r="O292" s="5" t="s">
        <v>276</v>
      </c>
      <c r="P292" s="5" t="s">
        <v>276</v>
      </c>
      <c r="Q292" s="5" t="s">
        <v>276</v>
      </c>
      <c r="R292" s="5" t="s">
        <v>276</v>
      </c>
      <c r="S292" s="5" t="s">
        <v>276</v>
      </c>
    </row>
    <row r="293" spans="1:19" hidden="1" x14ac:dyDescent="0.25">
      <c r="A293" s="5" t="s">
        <v>4010</v>
      </c>
      <c r="B293" s="12" t="str">
        <f>VLOOKUP(A293,'TU-Rechte-Elemente (alle)'!$C$2:$C$4129,1,FALSE)</f>
        <v>f.2250</v>
      </c>
      <c r="C293" s="6" t="s">
        <v>4011</v>
      </c>
      <c r="D293" s="6"/>
      <c r="E293" s="5" t="s">
        <v>24368</v>
      </c>
      <c r="F293" s="4" t="s">
        <v>24992</v>
      </c>
      <c r="G293" s="4" t="s">
        <v>4012</v>
      </c>
      <c r="H293" s="4" t="s">
        <v>24993</v>
      </c>
      <c r="I293" s="4" t="s">
        <v>24829</v>
      </c>
      <c r="J293" s="4" t="s">
        <v>24373</v>
      </c>
      <c r="K293" s="4" t="s">
        <v>276</v>
      </c>
      <c r="L293" s="4" t="s">
        <v>24374</v>
      </c>
      <c r="M293" s="4" t="s">
        <v>276</v>
      </c>
      <c r="N293" s="4" t="s">
        <v>276</v>
      </c>
      <c r="O293" s="4" t="s">
        <v>276</v>
      </c>
      <c r="P293" s="4" t="s">
        <v>276</v>
      </c>
      <c r="Q293" s="4" t="s">
        <v>276</v>
      </c>
      <c r="R293" s="4" t="s">
        <v>276</v>
      </c>
      <c r="S293" s="4" t="s">
        <v>276</v>
      </c>
    </row>
    <row r="294" spans="1:19" hidden="1" x14ac:dyDescent="0.25">
      <c r="A294" s="5" t="s">
        <v>4046</v>
      </c>
      <c r="B294" s="12" t="str">
        <f>VLOOKUP(A294,'TU-Rechte-Elemente (alle)'!$C$2:$C$4129,1,FALSE)</f>
        <v>f.2253</v>
      </c>
      <c r="C294" s="7" t="s">
        <v>4047</v>
      </c>
      <c r="D294" s="7"/>
      <c r="E294" s="5" t="s">
        <v>24368</v>
      </c>
      <c r="F294" s="5" t="s">
        <v>24994</v>
      </c>
      <c r="G294" s="5" t="s">
        <v>4048</v>
      </c>
      <c r="H294" s="5" t="s">
        <v>24995</v>
      </c>
      <c r="I294" s="5" t="s">
        <v>24829</v>
      </c>
      <c r="J294" s="5" t="s">
        <v>24373</v>
      </c>
      <c r="K294" s="5" t="s">
        <v>276</v>
      </c>
      <c r="L294" s="5" t="s">
        <v>24374</v>
      </c>
      <c r="M294" s="5" t="s">
        <v>276</v>
      </c>
      <c r="N294" s="5" t="s">
        <v>276</v>
      </c>
      <c r="O294" s="5" t="s">
        <v>276</v>
      </c>
      <c r="P294" s="5" t="s">
        <v>276</v>
      </c>
      <c r="Q294" s="5" t="s">
        <v>276</v>
      </c>
      <c r="R294" s="5" t="s">
        <v>276</v>
      </c>
      <c r="S294" s="5" t="s">
        <v>276</v>
      </c>
    </row>
    <row r="295" spans="1:19" hidden="1" x14ac:dyDescent="0.25">
      <c r="A295" s="5" t="s">
        <v>4063</v>
      </c>
      <c r="B295" s="12" t="str">
        <f>VLOOKUP(A295,'TU-Rechte-Elemente (alle)'!$C$2:$C$4129,1,FALSE)</f>
        <v>f.2254</v>
      </c>
      <c r="C295" s="6" t="s">
        <v>4064</v>
      </c>
      <c r="D295" s="6"/>
      <c r="E295" s="5" t="s">
        <v>24368</v>
      </c>
      <c r="F295" s="4" t="s">
        <v>24996</v>
      </c>
      <c r="G295" s="4" t="s">
        <v>4065</v>
      </c>
      <c r="H295" s="4" t="s">
        <v>24997</v>
      </c>
      <c r="I295" s="4" t="s">
        <v>24829</v>
      </c>
      <c r="J295" s="4" t="s">
        <v>24373</v>
      </c>
      <c r="K295" s="4" t="s">
        <v>276</v>
      </c>
      <c r="L295" s="4" t="s">
        <v>24374</v>
      </c>
      <c r="M295" s="4" t="s">
        <v>276</v>
      </c>
      <c r="N295" s="4" t="s">
        <v>276</v>
      </c>
      <c r="O295" s="4" t="s">
        <v>276</v>
      </c>
      <c r="P295" s="4" t="s">
        <v>276</v>
      </c>
      <c r="Q295" s="4" t="s">
        <v>276</v>
      </c>
      <c r="R295" s="4" t="s">
        <v>276</v>
      </c>
      <c r="S295" s="4" t="s">
        <v>276</v>
      </c>
    </row>
    <row r="296" spans="1:19" hidden="1" x14ac:dyDescent="0.25">
      <c r="A296" s="5" t="s">
        <v>4109</v>
      </c>
      <c r="B296" s="12" t="str">
        <f>VLOOKUP(A296,'TU-Rechte-Elemente (alle)'!$C$2:$C$4129,1,FALSE)</f>
        <v>f.2263</v>
      </c>
      <c r="C296" s="7" t="s">
        <v>20099</v>
      </c>
      <c r="D296" s="6" t="s">
        <v>4110</v>
      </c>
      <c r="E296" s="5">
        <v>2265</v>
      </c>
      <c r="F296" s="5" t="s">
        <v>24998</v>
      </c>
      <c r="G296" s="5" t="s">
        <v>4111</v>
      </c>
      <c r="H296" s="5" t="s">
        <v>24999</v>
      </c>
      <c r="I296" s="5" t="s">
        <v>24829</v>
      </c>
      <c r="J296" s="5" t="s">
        <v>24373</v>
      </c>
      <c r="K296" s="5" t="s">
        <v>276</v>
      </c>
      <c r="L296" s="5" t="s">
        <v>24378</v>
      </c>
      <c r="M296" s="5" t="s">
        <v>276</v>
      </c>
      <c r="N296" s="5" t="s">
        <v>276</v>
      </c>
      <c r="O296" s="5" t="s">
        <v>276</v>
      </c>
      <c r="P296" s="5" t="s">
        <v>276</v>
      </c>
      <c r="Q296" s="5" t="s">
        <v>276</v>
      </c>
      <c r="R296" s="5" t="s">
        <v>276</v>
      </c>
      <c r="S296" s="5" t="s">
        <v>276</v>
      </c>
    </row>
    <row r="297" spans="1:19" hidden="1" x14ac:dyDescent="0.25">
      <c r="A297" s="5" t="s">
        <v>4124</v>
      </c>
      <c r="B297" s="12" t="str">
        <f>VLOOKUP(A297,'TU-Rechte-Elemente (alle)'!$C$2:$C$4129,1,FALSE)</f>
        <v>f.2264</v>
      </c>
      <c r="C297" s="6" t="s">
        <v>20103</v>
      </c>
      <c r="D297" s="6" t="s">
        <v>4125</v>
      </c>
      <c r="E297" s="4">
        <v>2266</v>
      </c>
      <c r="F297" s="4" t="s">
        <v>25000</v>
      </c>
      <c r="G297" s="4" t="s">
        <v>25001</v>
      </c>
      <c r="H297" s="4" t="s">
        <v>24999</v>
      </c>
      <c r="I297" s="4" t="s">
        <v>24829</v>
      </c>
      <c r="J297" s="4" t="s">
        <v>24373</v>
      </c>
      <c r="K297" s="4" t="s">
        <v>276</v>
      </c>
      <c r="L297" s="4" t="s">
        <v>24378</v>
      </c>
      <c r="M297" s="4" t="s">
        <v>276</v>
      </c>
      <c r="N297" s="4" t="s">
        <v>276</v>
      </c>
      <c r="O297" s="4" t="s">
        <v>276</v>
      </c>
      <c r="P297" s="4" t="s">
        <v>276</v>
      </c>
      <c r="Q297" s="4" t="s">
        <v>276</v>
      </c>
      <c r="R297" s="4" t="s">
        <v>276</v>
      </c>
      <c r="S297" s="4" t="s">
        <v>276</v>
      </c>
    </row>
    <row r="298" spans="1:19" hidden="1" x14ac:dyDescent="0.25">
      <c r="A298" s="5" t="s">
        <v>4147</v>
      </c>
      <c r="B298" s="12" t="str">
        <f>VLOOKUP(A298,'TU-Rechte-Elemente (alle)'!$C$2:$C$4129,1,FALSE)</f>
        <v>f.2267</v>
      </c>
      <c r="C298" s="7" t="s">
        <v>4148</v>
      </c>
      <c r="D298" s="7"/>
      <c r="E298" s="5" t="s">
        <v>24368</v>
      </c>
      <c r="F298" s="5" t="s">
        <v>25002</v>
      </c>
      <c r="G298" s="5" t="s">
        <v>4149</v>
      </c>
      <c r="H298" s="5" t="s">
        <v>25003</v>
      </c>
      <c r="I298" s="5" t="s">
        <v>24829</v>
      </c>
      <c r="J298" s="5" t="s">
        <v>24373</v>
      </c>
      <c r="K298" s="5" t="s">
        <v>276</v>
      </c>
      <c r="L298" s="5" t="s">
        <v>24378</v>
      </c>
      <c r="M298" s="5" t="s">
        <v>276</v>
      </c>
      <c r="N298" s="5" t="s">
        <v>276</v>
      </c>
      <c r="O298" s="5" t="s">
        <v>276</v>
      </c>
      <c r="P298" s="5" t="s">
        <v>276</v>
      </c>
      <c r="Q298" s="5" t="s">
        <v>276</v>
      </c>
      <c r="R298" s="5" t="s">
        <v>276</v>
      </c>
      <c r="S298" s="5" t="s">
        <v>276</v>
      </c>
    </row>
    <row r="299" spans="1:19" hidden="1" x14ac:dyDescent="0.25">
      <c r="A299" s="5" t="s">
        <v>4162</v>
      </c>
      <c r="B299" s="12" t="str">
        <f>VLOOKUP(A299,'TU-Rechte-Elemente (alle)'!$C$2:$C$4129,1,FALSE)</f>
        <v>f.2270</v>
      </c>
      <c r="C299" s="6" t="s">
        <v>4163</v>
      </c>
      <c r="D299" s="6"/>
      <c r="E299" s="5" t="s">
        <v>24368</v>
      </c>
      <c r="F299" s="4" t="s">
        <v>25004</v>
      </c>
      <c r="G299" s="4" t="s">
        <v>25005</v>
      </c>
      <c r="H299" s="4" t="s">
        <v>25006</v>
      </c>
      <c r="I299" s="4" t="s">
        <v>24829</v>
      </c>
      <c r="J299" s="4" t="s">
        <v>24373</v>
      </c>
      <c r="K299" s="4" t="s">
        <v>276</v>
      </c>
      <c r="L299" s="4" t="s">
        <v>24374</v>
      </c>
      <c r="M299" s="4" t="s">
        <v>276</v>
      </c>
      <c r="N299" s="4" t="s">
        <v>276</v>
      </c>
      <c r="O299" s="4" t="s">
        <v>276</v>
      </c>
      <c r="P299" s="4" t="s">
        <v>276</v>
      </c>
      <c r="Q299" s="4" t="s">
        <v>276</v>
      </c>
      <c r="R299" s="4" t="s">
        <v>276</v>
      </c>
      <c r="S299" s="4" t="s">
        <v>276</v>
      </c>
    </row>
    <row r="300" spans="1:19" hidden="1" x14ac:dyDescent="0.25">
      <c r="A300" s="5" t="s">
        <v>4162</v>
      </c>
      <c r="B300" s="12" t="str">
        <f>VLOOKUP(A300,'TU-Rechte-Elemente (alle)'!$C$2:$C$4129,1,FALSE)</f>
        <v>f.2270</v>
      </c>
      <c r="C300" s="7" t="s">
        <v>4163</v>
      </c>
      <c r="D300" s="7"/>
      <c r="E300" s="5" t="s">
        <v>24368</v>
      </c>
      <c r="F300" s="5" t="s">
        <v>25007</v>
      </c>
      <c r="G300" s="5" t="s">
        <v>25008</v>
      </c>
      <c r="H300" s="5" t="s">
        <v>25006</v>
      </c>
      <c r="I300" s="5" t="s">
        <v>24829</v>
      </c>
      <c r="J300" s="5" t="s">
        <v>24373</v>
      </c>
      <c r="K300" s="5" t="s">
        <v>276</v>
      </c>
      <c r="L300" s="5" t="s">
        <v>276</v>
      </c>
      <c r="M300" s="5" t="s">
        <v>276</v>
      </c>
      <c r="N300" s="5" t="s">
        <v>276</v>
      </c>
      <c r="O300" s="5" t="s">
        <v>276</v>
      </c>
      <c r="P300" s="5" t="s">
        <v>276</v>
      </c>
      <c r="Q300" s="5" t="s">
        <v>276</v>
      </c>
      <c r="R300" s="5" t="s">
        <v>276</v>
      </c>
      <c r="S300" s="5" t="s">
        <v>276</v>
      </c>
    </row>
    <row r="301" spans="1:19" hidden="1" x14ac:dyDescent="0.25">
      <c r="A301" s="5" t="s">
        <v>4186</v>
      </c>
      <c r="B301" s="12" t="str">
        <f>VLOOKUP(A301,'TU-Rechte-Elemente (alle)'!$C$2:$C$4129,1,FALSE)</f>
        <v>f.2272</v>
      </c>
      <c r="C301" s="6" t="s">
        <v>4187</v>
      </c>
      <c r="D301" s="6"/>
      <c r="E301" s="5" t="s">
        <v>24368</v>
      </c>
      <c r="F301" s="4" t="s">
        <v>25009</v>
      </c>
      <c r="G301" s="4" t="s">
        <v>19258</v>
      </c>
      <c r="H301" s="4" t="s">
        <v>25010</v>
      </c>
      <c r="I301" s="4" t="s">
        <v>24829</v>
      </c>
      <c r="J301" s="4" t="s">
        <v>24373</v>
      </c>
      <c r="K301" s="4" t="s">
        <v>276</v>
      </c>
      <c r="L301" s="4" t="s">
        <v>24374</v>
      </c>
      <c r="M301" s="4" t="s">
        <v>276</v>
      </c>
      <c r="N301" s="4" t="s">
        <v>276</v>
      </c>
      <c r="O301" s="4" t="s">
        <v>276</v>
      </c>
      <c r="P301" s="4" t="s">
        <v>276</v>
      </c>
      <c r="Q301" s="4" t="s">
        <v>276</v>
      </c>
      <c r="R301" s="4" t="s">
        <v>276</v>
      </c>
      <c r="S301" s="4" t="s">
        <v>276</v>
      </c>
    </row>
    <row r="302" spans="1:19" hidden="1" x14ac:dyDescent="0.25">
      <c r="A302" s="5" t="s">
        <v>4203</v>
      </c>
      <c r="B302" s="12" t="str">
        <f>VLOOKUP(A302,'TU-Rechte-Elemente (alle)'!$C$2:$C$4129,1,FALSE)</f>
        <v>f.2273</v>
      </c>
      <c r="C302" s="7" t="s">
        <v>4204</v>
      </c>
      <c r="D302" s="7"/>
      <c r="E302" s="5" t="s">
        <v>24368</v>
      </c>
      <c r="F302" s="5" t="s">
        <v>25011</v>
      </c>
      <c r="G302" s="5" t="s">
        <v>25012</v>
      </c>
      <c r="H302" s="5" t="s">
        <v>25013</v>
      </c>
      <c r="I302" s="5" t="s">
        <v>24829</v>
      </c>
      <c r="J302" s="5" t="s">
        <v>24373</v>
      </c>
      <c r="K302" s="5" t="s">
        <v>276</v>
      </c>
      <c r="L302" s="5" t="s">
        <v>24374</v>
      </c>
      <c r="M302" s="5" t="s">
        <v>276</v>
      </c>
      <c r="N302" s="5" t="s">
        <v>276</v>
      </c>
      <c r="O302" s="5" t="s">
        <v>276</v>
      </c>
      <c r="P302" s="5" t="s">
        <v>276</v>
      </c>
      <c r="Q302" s="5" t="s">
        <v>276</v>
      </c>
      <c r="R302" s="5" t="s">
        <v>276</v>
      </c>
      <c r="S302" s="5" t="s">
        <v>276</v>
      </c>
    </row>
    <row r="303" spans="1:19" hidden="1" x14ac:dyDescent="0.25">
      <c r="A303" s="5" t="s">
        <v>4217</v>
      </c>
      <c r="B303" s="12" t="str">
        <f>VLOOKUP(A303,'TU-Rechte-Elemente (alle)'!$C$2:$C$4129,1,FALSE)</f>
        <v>f.2275</v>
      </c>
      <c r="C303" s="6" t="s">
        <v>4218</v>
      </c>
      <c r="D303" s="6"/>
      <c r="E303" s="5" t="s">
        <v>24368</v>
      </c>
      <c r="F303" s="4" t="s">
        <v>25014</v>
      </c>
      <c r="G303" s="4" t="s">
        <v>4219</v>
      </c>
      <c r="H303" s="4" t="s">
        <v>25015</v>
      </c>
      <c r="I303" s="4" t="s">
        <v>24829</v>
      </c>
      <c r="J303" s="4" t="s">
        <v>24373</v>
      </c>
      <c r="K303" s="4" t="s">
        <v>276</v>
      </c>
      <c r="L303" s="4" t="s">
        <v>24378</v>
      </c>
      <c r="M303" s="4" t="s">
        <v>276</v>
      </c>
      <c r="N303" s="4" t="s">
        <v>276</v>
      </c>
      <c r="O303" s="4" t="s">
        <v>276</v>
      </c>
      <c r="P303" s="4" t="s">
        <v>276</v>
      </c>
      <c r="Q303" s="4" t="s">
        <v>276</v>
      </c>
      <c r="R303" s="4" t="s">
        <v>276</v>
      </c>
      <c r="S303" s="4" t="s">
        <v>276</v>
      </c>
    </row>
    <row r="304" spans="1:19" hidden="1" x14ac:dyDescent="0.25">
      <c r="A304" s="5" t="s">
        <v>4252</v>
      </c>
      <c r="B304" s="12" t="str">
        <f>VLOOKUP(A304,'TU-Rechte-Elemente (alle)'!$C$2:$C$4129,1,FALSE)</f>
        <v>f.2280</v>
      </c>
      <c r="C304" s="7" t="s">
        <v>4253</v>
      </c>
      <c r="D304" s="7"/>
      <c r="E304" s="5" t="s">
        <v>24368</v>
      </c>
      <c r="F304" s="5" t="s">
        <v>25016</v>
      </c>
      <c r="G304" s="5" t="s">
        <v>25017</v>
      </c>
      <c r="H304" s="5" t="s">
        <v>25018</v>
      </c>
      <c r="I304" s="5" t="s">
        <v>24829</v>
      </c>
      <c r="J304" s="5" t="s">
        <v>24373</v>
      </c>
      <c r="K304" s="5" t="s">
        <v>276</v>
      </c>
      <c r="L304" s="5" t="s">
        <v>24378</v>
      </c>
      <c r="M304" s="5" t="s">
        <v>276</v>
      </c>
      <c r="N304" s="5" t="s">
        <v>276</v>
      </c>
      <c r="O304" s="5" t="s">
        <v>276</v>
      </c>
      <c r="P304" s="5" t="s">
        <v>276</v>
      </c>
      <c r="Q304" s="5" t="s">
        <v>276</v>
      </c>
      <c r="R304" s="5" t="s">
        <v>276</v>
      </c>
      <c r="S304" s="5" t="s">
        <v>276</v>
      </c>
    </row>
    <row r="305" spans="1:19" hidden="1" x14ac:dyDescent="0.25">
      <c r="A305" s="5" t="s">
        <v>4393</v>
      </c>
      <c r="B305" s="12" t="str">
        <f>VLOOKUP(A305,'TU-Rechte-Elemente (alle)'!$C$2:$C$4129,1,FALSE)</f>
        <v>f.2285</v>
      </c>
      <c r="C305" s="6" t="s">
        <v>4394</v>
      </c>
      <c r="D305" s="6"/>
      <c r="E305" s="5" t="s">
        <v>24368</v>
      </c>
      <c r="F305" s="4" t="s">
        <v>25019</v>
      </c>
      <c r="G305" s="4" t="s">
        <v>4395</v>
      </c>
      <c r="H305" s="4" t="s">
        <v>25018</v>
      </c>
      <c r="I305" s="4" t="s">
        <v>24829</v>
      </c>
      <c r="J305" s="4" t="s">
        <v>24373</v>
      </c>
      <c r="K305" s="4" t="s">
        <v>276</v>
      </c>
      <c r="L305" s="4" t="s">
        <v>24378</v>
      </c>
      <c r="M305" s="4" t="s">
        <v>276</v>
      </c>
      <c r="N305" s="4" t="s">
        <v>276</v>
      </c>
      <c r="O305" s="4" t="s">
        <v>276</v>
      </c>
      <c r="P305" s="4" t="s">
        <v>276</v>
      </c>
      <c r="Q305" s="4" t="s">
        <v>276</v>
      </c>
      <c r="R305" s="4" t="s">
        <v>276</v>
      </c>
      <c r="S305" s="4" t="s">
        <v>276</v>
      </c>
    </row>
    <row r="306" spans="1:19" hidden="1" x14ac:dyDescent="0.25">
      <c r="A306" s="5" t="s">
        <v>4401</v>
      </c>
      <c r="B306" s="12" t="str">
        <f>VLOOKUP(A306,'TU-Rechte-Elemente (alle)'!$C$2:$C$4129,1,FALSE)</f>
        <v>f.2286</v>
      </c>
      <c r="C306" s="7" t="s">
        <v>4402</v>
      </c>
      <c r="D306" s="7"/>
      <c r="E306" s="5" t="s">
        <v>24368</v>
      </c>
      <c r="F306" s="5" t="s">
        <v>25020</v>
      </c>
      <c r="G306" s="5" t="s">
        <v>4301</v>
      </c>
      <c r="H306" s="5" t="s">
        <v>25018</v>
      </c>
      <c r="I306" s="5" t="s">
        <v>24829</v>
      </c>
      <c r="J306" s="5" t="s">
        <v>24373</v>
      </c>
      <c r="K306" s="5" t="s">
        <v>276</v>
      </c>
      <c r="L306" s="5" t="s">
        <v>24378</v>
      </c>
      <c r="M306" s="5" t="s">
        <v>276</v>
      </c>
      <c r="N306" s="5" t="s">
        <v>276</v>
      </c>
      <c r="O306" s="5" t="s">
        <v>276</v>
      </c>
      <c r="P306" s="5" t="s">
        <v>276</v>
      </c>
      <c r="Q306" s="5" t="s">
        <v>276</v>
      </c>
      <c r="R306" s="5" t="s">
        <v>276</v>
      </c>
      <c r="S306" s="5" t="s">
        <v>276</v>
      </c>
    </row>
    <row r="307" spans="1:19" hidden="1" x14ac:dyDescent="0.25">
      <c r="A307" s="5" t="s">
        <v>4407</v>
      </c>
      <c r="B307" s="12" t="str">
        <f>VLOOKUP(A307,'TU-Rechte-Elemente (alle)'!$C$2:$C$4129,1,FALSE)</f>
        <v>f.2290</v>
      </c>
      <c r="C307" s="6" t="s">
        <v>4408</v>
      </c>
      <c r="D307" s="6"/>
      <c r="E307" s="5" t="s">
        <v>24368</v>
      </c>
      <c r="F307" s="4" t="s">
        <v>25021</v>
      </c>
      <c r="G307" s="4" t="s">
        <v>25022</v>
      </c>
      <c r="H307" s="4" t="s">
        <v>25018</v>
      </c>
      <c r="I307" s="4" t="s">
        <v>24829</v>
      </c>
      <c r="J307" s="4" t="s">
        <v>24373</v>
      </c>
      <c r="K307" s="4" t="s">
        <v>276</v>
      </c>
      <c r="L307" s="4" t="s">
        <v>24378</v>
      </c>
      <c r="M307" s="4" t="s">
        <v>276</v>
      </c>
      <c r="N307" s="4" t="s">
        <v>276</v>
      </c>
      <c r="O307" s="4" t="s">
        <v>276</v>
      </c>
      <c r="P307" s="4" t="s">
        <v>276</v>
      </c>
      <c r="Q307" s="4" t="s">
        <v>276</v>
      </c>
      <c r="R307" s="4" t="s">
        <v>276</v>
      </c>
      <c r="S307" s="4" t="s">
        <v>276</v>
      </c>
    </row>
    <row r="308" spans="1:19" hidden="1" x14ac:dyDescent="0.25">
      <c r="A308" s="5" t="s">
        <v>4432</v>
      </c>
      <c r="B308" s="12" t="str">
        <f>VLOOKUP(A308,'TU-Rechte-Elemente (alle)'!$C$2:$C$4129,1,FALSE)</f>
        <v>f.2300</v>
      </c>
      <c r="C308" s="7" t="s">
        <v>4433</v>
      </c>
      <c r="D308" s="7"/>
      <c r="E308" s="5" t="s">
        <v>24368</v>
      </c>
      <c r="F308" s="5" t="s">
        <v>25023</v>
      </c>
      <c r="G308" s="5" t="s">
        <v>25024</v>
      </c>
      <c r="H308" s="5" t="s">
        <v>25025</v>
      </c>
      <c r="I308" s="5" t="s">
        <v>24829</v>
      </c>
      <c r="J308" s="5" t="s">
        <v>24373</v>
      </c>
      <c r="K308" s="5" t="s">
        <v>276</v>
      </c>
      <c r="L308" s="5" t="s">
        <v>24378</v>
      </c>
      <c r="M308" s="5" t="s">
        <v>276</v>
      </c>
      <c r="N308" s="5" t="s">
        <v>276</v>
      </c>
      <c r="O308" s="5" t="s">
        <v>276</v>
      </c>
      <c r="P308" s="5" t="s">
        <v>276</v>
      </c>
      <c r="Q308" s="5" t="s">
        <v>276</v>
      </c>
      <c r="R308" s="5" t="s">
        <v>276</v>
      </c>
      <c r="S308" s="5" t="s">
        <v>276</v>
      </c>
    </row>
    <row r="309" spans="1:19" hidden="1" x14ac:dyDescent="0.25">
      <c r="A309" s="5" t="s">
        <v>4485</v>
      </c>
      <c r="B309" s="12" t="str">
        <f>VLOOKUP(A309,'TU-Rechte-Elemente (alle)'!$C$2:$C$4129,1,FALSE)</f>
        <v>f.2301</v>
      </c>
      <c r="C309" s="6" t="s">
        <v>4486</v>
      </c>
      <c r="D309" s="6"/>
      <c r="E309" s="5" t="s">
        <v>24368</v>
      </c>
      <c r="F309" s="4" t="s">
        <v>25026</v>
      </c>
      <c r="G309" s="4" t="s">
        <v>19268</v>
      </c>
      <c r="H309" s="4" t="s">
        <v>25025</v>
      </c>
      <c r="I309" s="4" t="s">
        <v>24829</v>
      </c>
      <c r="J309" s="4" t="s">
        <v>24373</v>
      </c>
      <c r="K309" s="4" t="s">
        <v>276</v>
      </c>
      <c r="L309" s="4" t="s">
        <v>24378</v>
      </c>
      <c r="M309" s="4" t="s">
        <v>276</v>
      </c>
      <c r="N309" s="4" t="s">
        <v>276</v>
      </c>
      <c r="O309" s="4" t="s">
        <v>276</v>
      </c>
      <c r="P309" s="4" t="s">
        <v>276</v>
      </c>
      <c r="Q309" s="4" t="s">
        <v>276</v>
      </c>
      <c r="R309" s="4" t="s">
        <v>276</v>
      </c>
      <c r="S309" s="4" t="s">
        <v>276</v>
      </c>
    </row>
    <row r="310" spans="1:19" hidden="1" x14ac:dyDescent="0.25">
      <c r="A310" s="5" t="s">
        <v>4497</v>
      </c>
      <c r="B310" s="12" t="str">
        <f>VLOOKUP(A310,'TU-Rechte-Elemente (alle)'!$C$2:$C$4129,1,FALSE)</f>
        <v>f.2302</v>
      </c>
      <c r="C310" s="7" t="s">
        <v>4498</v>
      </c>
      <c r="D310" s="7"/>
      <c r="E310" s="5" t="s">
        <v>24368</v>
      </c>
      <c r="F310" s="5" t="s">
        <v>25027</v>
      </c>
      <c r="G310" s="5" t="s">
        <v>25028</v>
      </c>
      <c r="H310" s="5" t="s">
        <v>25025</v>
      </c>
      <c r="I310" s="5" t="s">
        <v>24829</v>
      </c>
      <c r="J310" s="5" t="s">
        <v>24373</v>
      </c>
      <c r="K310" s="5" t="s">
        <v>276</v>
      </c>
      <c r="L310" s="5" t="s">
        <v>24378</v>
      </c>
      <c r="M310" s="5" t="s">
        <v>276</v>
      </c>
      <c r="N310" s="5" t="s">
        <v>276</v>
      </c>
      <c r="O310" s="5" t="s">
        <v>276</v>
      </c>
      <c r="P310" s="5" t="s">
        <v>276</v>
      </c>
      <c r="Q310" s="5" t="s">
        <v>276</v>
      </c>
      <c r="R310" s="5" t="s">
        <v>276</v>
      </c>
      <c r="S310" s="5" t="s">
        <v>276</v>
      </c>
    </row>
    <row r="311" spans="1:19" hidden="1" x14ac:dyDescent="0.25">
      <c r="A311" s="5" t="s">
        <v>4518</v>
      </c>
      <c r="B311" s="12" t="str">
        <f>VLOOKUP(A311,'TU-Rechte-Elemente (alle)'!$C$2:$C$4129,1,FALSE)</f>
        <v>f.2303</v>
      </c>
      <c r="C311" s="6" t="s">
        <v>4519</v>
      </c>
      <c r="D311" s="6"/>
      <c r="E311" s="5" t="s">
        <v>24368</v>
      </c>
      <c r="F311" s="4" t="s">
        <v>25029</v>
      </c>
      <c r="G311" s="4" t="s">
        <v>25030</v>
      </c>
      <c r="H311" s="4" t="s">
        <v>25025</v>
      </c>
      <c r="I311" s="4" t="s">
        <v>24829</v>
      </c>
      <c r="J311" s="4" t="s">
        <v>24373</v>
      </c>
      <c r="K311" s="4" t="s">
        <v>276</v>
      </c>
      <c r="L311" s="4" t="s">
        <v>24378</v>
      </c>
      <c r="M311" s="4" t="s">
        <v>276</v>
      </c>
      <c r="N311" s="4" t="s">
        <v>276</v>
      </c>
      <c r="O311" s="4" t="s">
        <v>276</v>
      </c>
      <c r="P311" s="4" t="s">
        <v>276</v>
      </c>
      <c r="Q311" s="4" t="s">
        <v>276</v>
      </c>
      <c r="R311" s="4" t="s">
        <v>276</v>
      </c>
      <c r="S311" s="4" t="s">
        <v>276</v>
      </c>
    </row>
    <row r="312" spans="1:19" hidden="1" x14ac:dyDescent="0.25">
      <c r="A312" s="5" t="s">
        <v>4526</v>
      </c>
      <c r="B312" s="12" t="str">
        <f>VLOOKUP(A312,'TU-Rechte-Elemente (alle)'!$C$2:$C$4129,1,FALSE)</f>
        <v>f.2306</v>
      </c>
      <c r="C312" s="7" t="s">
        <v>4527</v>
      </c>
      <c r="D312" s="7"/>
      <c r="E312" s="5" t="s">
        <v>24368</v>
      </c>
      <c r="F312" s="5" t="s">
        <v>25031</v>
      </c>
      <c r="G312" s="5" t="s">
        <v>25032</v>
      </c>
      <c r="H312" s="5" t="s">
        <v>25025</v>
      </c>
      <c r="I312" s="5" t="s">
        <v>24829</v>
      </c>
      <c r="J312" s="5" t="s">
        <v>24373</v>
      </c>
      <c r="K312" s="5" t="s">
        <v>276</v>
      </c>
      <c r="L312" s="5" t="s">
        <v>24378</v>
      </c>
      <c r="M312" s="5" t="s">
        <v>276</v>
      </c>
      <c r="N312" s="5" t="s">
        <v>276</v>
      </c>
      <c r="O312" s="5" t="s">
        <v>276</v>
      </c>
      <c r="P312" s="5" t="s">
        <v>276</v>
      </c>
      <c r="Q312" s="5" t="s">
        <v>276</v>
      </c>
      <c r="R312" s="5" t="s">
        <v>276</v>
      </c>
      <c r="S312" s="5" t="s">
        <v>276</v>
      </c>
    </row>
    <row r="313" spans="1:19" hidden="1" x14ac:dyDescent="0.25">
      <c r="A313" s="5" t="s">
        <v>4535</v>
      </c>
      <c r="B313" s="12" t="str">
        <f>VLOOKUP(A313,'TU-Rechte-Elemente (alle)'!$C$2:$C$4129,1,FALSE)</f>
        <v>f.2310</v>
      </c>
      <c r="C313" s="6" t="s">
        <v>4536</v>
      </c>
      <c r="D313" s="6"/>
      <c r="E313" s="5" t="s">
        <v>24368</v>
      </c>
      <c r="F313" s="4" t="s">
        <v>25033</v>
      </c>
      <c r="G313" s="4" t="s">
        <v>25034</v>
      </c>
      <c r="H313" s="4" t="s">
        <v>25035</v>
      </c>
      <c r="I313" s="4" t="s">
        <v>24829</v>
      </c>
      <c r="J313" s="4" t="s">
        <v>24373</v>
      </c>
      <c r="K313" s="4" t="s">
        <v>276</v>
      </c>
      <c r="L313" s="4" t="s">
        <v>24378</v>
      </c>
      <c r="M313" s="4" t="s">
        <v>276</v>
      </c>
      <c r="N313" s="4" t="s">
        <v>276</v>
      </c>
      <c r="O313" s="4" t="s">
        <v>276</v>
      </c>
      <c r="P313" s="4" t="s">
        <v>276</v>
      </c>
      <c r="Q313" s="4" t="s">
        <v>276</v>
      </c>
      <c r="R313" s="4" t="s">
        <v>276</v>
      </c>
      <c r="S313" s="4" t="s">
        <v>276</v>
      </c>
    </row>
    <row r="314" spans="1:19" hidden="1" x14ac:dyDescent="0.25">
      <c r="A314" s="5" t="s">
        <v>4557</v>
      </c>
      <c r="B314" s="12" t="str">
        <f>VLOOKUP(A314,'TU-Rechte-Elemente (alle)'!$C$2:$C$4129,1,FALSE)</f>
        <v>f.2315</v>
      </c>
      <c r="C314" s="7" t="s">
        <v>4558</v>
      </c>
      <c r="D314" s="7"/>
      <c r="E314" s="5" t="s">
        <v>24368</v>
      </c>
      <c r="F314" s="5" t="s">
        <v>25036</v>
      </c>
      <c r="G314" s="5" t="s">
        <v>4559</v>
      </c>
      <c r="H314" s="5" t="s">
        <v>25025</v>
      </c>
      <c r="I314" s="5" t="s">
        <v>24829</v>
      </c>
      <c r="J314" s="5" t="s">
        <v>24373</v>
      </c>
      <c r="K314" s="5" t="s">
        <v>276</v>
      </c>
      <c r="L314" s="5" t="s">
        <v>24378</v>
      </c>
      <c r="M314" s="5" t="s">
        <v>276</v>
      </c>
      <c r="N314" s="5" t="s">
        <v>276</v>
      </c>
      <c r="O314" s="5" t="s">
        <v>276</v>
      </c>
      <c r="P314" s="5" t="s">
        <v>276</v>
      </c>
      <c r="Q314" s="5" t="s">
        <v>276</v>
      </c>
      <c r="R314" s="5" t="s">
        <v>276</v>
      </c>
      <c r="S314" s="5" t="s">
        <v>276</v>
      </c>
    </row>
    <row r="315" spans="1:19" hidden="1" x14ac:dyDescent="0.25">
      <c r="A315" s="5" t="s">
        <v>4566</v>
      </c>
      <c r="B315" s="12" t="str">
        <f>VLOOKUP(A315,'TU-Rechte-Elemente (alle)'!$C$2:$C$4129,1,FALSE)</f>
        <v>f.2320</v>
      </c>
      <c r="C315" s="6" t="s">
        <v>4567</v>
      </c>
      <c r="D315" s="6"/>
      <c r="E315" s="5" t="s">
        <v>24368</v>
      </c>
      <c r="F315" s="4" t="s">
        <v>25037</v>
      </c>
      <c r="G315" s="4" t="s">
        <v>4568</v>
      </c>
      <c r="H315" s="4" t="s">
        <v>25038</v>
      </c>
      <c r="I315" s="4" t="s">
        <v>24829</v>
      </c>
      <c r="J315" s="4" t="s">
        <v>24373</v>
      </c>
      <c r="K315" s="4" t="s">
        <v>276</v>
      </c>
      <c r="L315" s="4" t="s">
        <v>24378</v>
      </c>
      <c r="M315" s="4" t="s">
        <v>276</v>
      </c>
      <c r="N315" s="4" t="s">
        <v>276</v>
      </c>
      <c r="O315" s="4" t="s">
        <v>276</v>
      </c>
      <c r="P315" s="4" t="s">
        <v>276</v>
      </c>
      <c r="Q315" s="4" t="s">
        <v>276</v>
      </c>
      <c r="R315" s="4" t="s">
        <v>276</v>
      </c>
      <c r="S315" s="4" t="s">
        <v>276</v>
      </c>
    </row>
    <row r="316" spans="1:19" hidden="1" x14ac:dyDescent="0.25">
      <c r="A316" s="5" t="s">
        <v>4582</v>
      </c>
      <c r="B316" s="12" t="str">
        <f>VLOOKUP(A316,'TU-Rechte-Elemente (alle)'!$C$2:$C$4129,1,FALSE)</f>
        <v>f.2324</v>
      </c>
      <c r="C316" s="7" t="s">
        <v>4583</v>
      </c>
      <c r="D316" s="7"/>
      <c r="E316" s="5" t="s">
        <v>24368</v>
      </c>
      <c r="F316" s="5" t="s">
        <v>25039</v>
      </c>
      <c r="G316" s="5" t="s">
        <v>25040</v>
      </c>
      <c r="H316" s="5" t="s">
        <v>25041</v>
      </c>
      <c r="I316" s="5" t="s">
        <v>24829</v>
      </c>
      <c r="J316" s="5" t="s">
        <v>24373</v>
      </c>
      <c r="K316" s="5" t="s">
        <v>276</v>
      </c>
      <c r="L316" s="5" t="s">
        <v>24378</v>
      </c>
      <c r="M316" s="5" t="s">
        <v>276</v>
      </c>
      <c r="N316" s="5" t="s">
        <v>276</v>
      </c>
      <c r="O316" s="5" t="s">
        <v>276</v>
      </c>
      <c r="P316" s="5" t="s">
        <v>276</v>
      </c>
      <c r="Q316" s="5" t="s">
        <v>276</v>
      </c>
      <c r="R316" s="5" t="s">
        <v>276</v>
      </c>
      <c r="S316" s="5" t="s">
        <v>276</v>
      </c>
    </row>
    <row r="317" spans="1:19" hidden="1" x14ac:dyDescent="0.25">
      <c r="A317" s="5" t="s">
        <v>4608</v>
      </c>
      <c r="B317" s="12" t="str">
        <f>VLOOKUP(A317,'TU-Rechte-Elemente (alle)'!$C$2:$C$4129,1,FALSE)</f>
        <v>f.2325</v>
      </c>
      <c r="C317" s="6" t="s">
        <v>4609</v>
      </c>
      <c r="D317" s="6"/>
      <c r="E317" s="5" t="s">
        <v>24368</v>
      </c>
      <c r="F317" s="4" t="s">
        <v>25042</v>
      </c>
      <c r="G317" s="4" t="s">
        <v>25043</v>
      </c>
      <c r="H317" s="4" t="s">
        <v>25041</v>
      </c>
      <c r="I317" s="4" t="s">
        <v>24829</v>
      </c>
      <c r="J317" s="4" t="s">
        <v>24373</v>
      </c>
      <c r="K317" s="4" t="s">
        <v>276</v>
      </c>
      <c r="L317" s="4" t="s">
        <v>24378</v>
      </c>
      <c r="M317" s="4" t="s">
        <v>276</v>
      </c>
      <c r="N317" s="4" t="s">
        <v>276</v>
      </c>
      <c r="O317" s="4" t="s">
        <v>276</v>
      </c>
      <c r="P317" s="4" t="s">
        <v>276</v>
      </c>
      <c r="Q317" s="4" t="s">
        <v>276</v>
      </c>
      <c r="R317" s="4" t="s">
        <v>276</v>
      </c>
      <c r="S317" s="4" t="s">
        <v>276</v>
      </c>
    </row>
    <row r="318" spans="1:19" hidden="1" x14ac:dyDescent="0.25">
      <c r="A318" s="5" t="s">
        <v>4615</v>
      </c>
      <c r="B318" s="12" t="str">
        <f>VLOOKUP(A318,'TU-Rechte-Elemente (alle)'!$C$2:$C$4129,1,FALSE)</f>
        <v>f.2326</v>
      </c>
      <c r="C318" s="7" t="s">
        <v>4616</v>
      </c>
      <c r="D318" s="7"/>
      <c r="E318" s="5" t="s">
        <v>24368</v>
      </c>
      <c r="F318" s="5" t="s">
        <v>25044</v>
      </c>
      <c r="G318" s="5" t="s">
        <v>25045</v>
      </c>
      <c r="H318" s="5" t="s">
        <v>25041</v>
      </c>
      <c r="I318" s="5" t="s">
        <v>24829</v>
      </c>
      <c r="J318" s="5" t="s">
        <v>24373</v>
      </c>
      <c r="K318" s="5" t="s">
        <v>276</v>
      </c>
      <c r="L318" s="5" t="s">
        <v>24378</v>
      </c>
      <c r="M318" s="5" t="s">
        <v>276</v>
      </c>
      <c r="N318" s="5" t="s">
        <v>276</v>
      </c>
      <c r="O318" s="5" t="s">
        <v>276</v>
      </c>
      <c r="P318" s="5" t="s">
        <v>276</v>
      </c>
      <c r="Q318" s="5" t="s">
        <v>276</v>
      </c>
      <c r="R318" s="5" t="s">
        <v>276</v>
      </c>
      <c r="S318" s="5" t="s">
        <v>276</v>
      </c>
    </row>
    <row r="319" spans="1:19" hidden="1" x14ac:dyDescent="0.25">
      <c r="A319" s="5" t="s">
        <v>4622</v>
      </c>
      <c r="B319" s="12" t="str">
        <f>VLOOKUP(A319,'TU-Rechte-Elemente (alle)'!$C$2:$C$4129,1,FALSE)</f>
        <v>f.2330</v>
      </c>
      <c r="C319" s="6" t="s">
        <v>4623</v>
      </c>
      <c r="D319" s="6"/>
      <c r="E319" s="5" t="s">
        <v>24368</v>
      </c>
      <c r="F319" s="4" t="s">
        <v>25046</v>
      </c>
      <c r="G319" s="4" t="s">
        <v>25047</v>
      </c>
      <c r="H319" s="4" t="s">
        <v>25048</v>
      </c>
      <c r="I319" s="4" t="s">
        <v>24829</v>
      </c>
      <c r="J319" s="4" t="s">
        <v>24373</v>
      </c>
      <c r="K319" s="4" t="s">
        <v>276</v>
      </c>
      <c r="L319" s="4" t="s">
        <v>24378</v>
      </c>
      <c r="M319" s="4" t="s">
        <v>276</v>
      </c>
      <c r="N319" s="4" t="s">
        <v>276</v>
      </c>
      <c r="O319" s="4" t="s">
        <v>276</v>
      </c>
      <c r="P319" s="4" t="s">
        <v>276</v>
      </c>
      <c r="Q319" s="4" t="s">
        <v>276</v>
      </c>
      <c r="R319" s="4" t="s">
        <v>276</v>
      </c>
      <c r="S319" s="4" t="s">
        <v>276</v>
      </c>
    </row>
    <row r="320" spans="1:19" hidden="1" x14ac:dyDescent="0.25">
      <c r="A320" s="5" t="s">
        <v>4678</v>
      </c>
      <c r="B320" s="12" t="str">
        <f>VLOOKUP(A320,'TU-Rechte-Elemente (alle)'!$C$2:$C$4129,1,FALSE)</f>
        <v>f.2331</v>
      </c>
      <c r="C320" s="7" t="s">
        <v>4679</v>
      </c>
      <c r="D320" s="7"/>
      <c r="E320" s="5" t="s">
        <v>24368</v>
      </c>
      <c r="F320" s="5" t="s">
        <v>25049</v>
      </c>
      <c r="G320" s="5" t="s">
        <v>25050</v>
      </c>
      <c r="H320" s="5" t="s">
        <v>25048</v>
      </c>
      <c r="I320" s="5" t="s">
        <v>24829</v>
      </c>
      <c r="J320" s="5" t="s">
        <v>24373</v>
      </c>
      <c r="K320" s="5" t="s">
        <v>276</v>
      </c>
      <c r="L320" s="5" t="s">
        <v>24378</v>
      </c>
      <c r="M320" s="5" t="s">
        <v>276</v>
      </c>
      <c r="N320" s="5" t="s">
        <v>276</v>
      </c>
      <c r="O320" s="5" t="s">
        <v>276</v>
      </c>
      <c r="P320" s="5" t="s">
        <v>276</v>
      </c>
      <c r="Q320" s="5" t="s">
        <v>276</v>
      </c>
      <c r="R320" s="5" t="s">
        <v>276</v>
      </c>
      <c r="S320" s="5" t="s">
        <v>276</v>
      </c>
    </row>
    <row r="321" spans="1:19" hidden="1" x14ac:dyDescent="0.25">
      <c r="A321" s="5" t="s">
        <v>4695</v>
      </c>
      <c r="B321" s="12" t="str">
        <f>VLOOKUP(A321,'TU-Rechte-Elemente (alle)'!$C$2:$C$4129,1,FALSE)</f>
        <v>f.2333</v>
      </c>
      <c r="C321" s="6" t="s">
        <v>4696</v>
      </c>
      <c r="D321" s="6"/>
      <c r="E321" s="5" t="s">
        <v>24368</v>
      </c>
      <c r="F321" s="4" t="s">
        <v>25051</v>
      </c>
      <c r="G321" s="4" t="s">
        <v>19321</v>
      </c>
      <c r="H321" s="4" t="s">
        <v>25048</v>
      </c>
      <c r="I321" s="4" t="s">
        <v>24829</v>
      </c>
      <c r="J321" s="4" t="s">
        <v>24373</v>
      </c>
      <c r="K321" s="4" t="s">
        <v>276</v>
      </c>
      <c r="L321" s="4" t="s">
        <v>24378</v>
      </c>
      <c r="M321" s="4" t="s">
        <v>276</v>
      </c>
      <c r="N321" s="4" t="s">
        <v>276</v>
      </c>
      <c r="O321" s="4" t="s">
        <v>276</v>
      </c>
      <c r="P321" s="4" t="s">
        <v>276</v>
      </c>
      <c r="Q321" s="4" t="s">
        <v>276</v>
      </c>
      <c r="R321" s="4" t="s">
        <v>276</v>
      </c>
      <c r="S321" s="4" t="s">
        <v>276</v>
      </c>
    </row>
    <row r="322" spans="1:19" hidden="1" x14ac:dyDescent="0.25">
      <c r="A322" s="5" t="s">
        <v>4710</v>
      </c>
      <c r="B322" s="12" t="str">
        <f>VLOOKUP(A322,'TU-Rechte-Elemente (alle)'!$C$2:$C$4129,1,FALSE)</f>
        <v>f.2334</v>
      </c>
      <c r="C322" s="7" t="s">
        <v>4711</v>
      </c>
      <c r="D322" s="7"/>
      <c r="E322" s="5" t="s">
        <v>24368</v>
      </c>
      <c r="F322" s="5" t="s">
        <v>25052</v>
      </c>
      <c r="G322" s="5" t="s">
        <v>4712</v>
      </c>
      <c r="H322" s="5" t="s">
        <v>25048</v>
      </c>
      <c r="I322" s="5" t="s">
        <v>24829</v>
      </c>
      <c r="J322" s="5" t="s">
        <v>24373</v>
      </c>
      <c r="K322" s="5" t="s">
        <v>276</v>
      </c>
      <c r="L322" s="5" t="s">
        <v>24378</v>
      </c>
      <c r="M322" s="5" t="s">
        <v>276</v>
      </c>
      <c r="N322" s="5" t="s">
        <v>276</v>
      </c>
      <c r="O322" s="5" t="s">
        <v>276</v>
      </c>
      <c r="P322" s="5" t="s">
        <v>276</v>
      </c>
      <c r="Q322" s="5" t="s">
        <v>276</v>
      </c>
      <c r="R322" s="5" t="s">
        <v>276</v>
      </c>
      <c r="S322" s="5" t="s">
        <v>276</v>
      </c>
    </row>
    <row r="323" spans="1:19" hidden="1" x14ac:dyDescent="0.25">
      <c r="A323" s="5" t="s">
        <v>4719</v>
      </c>
      <c r="B323" s="12" t="str">
        <f>VLOOKUP(A323,'TU-Rechte-Elemente (alle)'!$C$2:$C$4129,1,FALSE)</f>
        <v>f.2336</v>
      </c>
      <c r="C323" s="6" t="s">
        <v>20155</v>
      </c>
      <c r="D323" s="6" t="s">
        <v>4720</v>
      </c>
      <c r="E323" s="4">
        <v>2336</v>
      </c>
      <c r="F323" s="4" t="s">
        <v>25053</v>
      </c>
      <c r="G323" s="4" t="s">
        <v>25054</v>
      </c>
      <c r="H323" s="4" t="s">
        <v>25055</v>
      </c>
      <c r="I323" s="4" t="s">
        <v>24829</v>
      </c>
      <c r="J323" s="4" t="s">
        <v>24373</v>
      </c>
      <c r="K323" s="4" t="s">
        <v>276</v>
      </c>
      <c r="L323" s="4" t="s">
        <v>24378</v>
      </c>
      <c r="M323" s="4" t="s">
        <v>276</v>
      </c>
      <c r="N323" s="4" t="s">
        <v>276</v>
      </c>
      <c r="O323" s="4" t="s">
        <v>276</v>
      </c>
      <c r="P323" s="4" t="s">
        <v>276</v>
      </c>
      <c r="Q323" s="4" t="s">
        <v>276</v>
      </c>
      <c r="R323" s="4" t="s">
        <v>276</v>
      </c>
      <c r="S323" s="4" t="s">
        <v>276</v>
      </c>
    </row>
    <row r="324" spans="1:19" hidden="1" x14ac:dyDescent="0.25">
      <c r="A324" s="5" t="s">
        <v>4730</v>
      </c>
      <c r="B324" s="12" t="str">
        <f>VLOOKUP(A324,'TU-Rechte-Elemente (alle)'!$C$2:$C$4129,1,FALSE)</f>
        <v>f.2337</v>
      </c>
      <c r="C324" s="7" t="s">
        <v>20159</v>
      </c>
      <c r="D324" s="6" t="s">
        <v>4731</v>
      </c>
      <c r="E324" s="5">
        <v>2337</v>
      </c>
      <c r="F324" s="5" t="s">
        <v>25056</v>
      </c>
      <c r="G324" s="5" t="s">
        <v>25057</v>
      </c>
      <c r="H324" s="5" t="s">
        <v>25055</v>
      </c>
      <c r="I324" s="5" t="s">
        <v>24829</v>
      </c>
      <c r="J324" s="5" t="s">
        <v>24373</v>
      </c>
      <c r="K324" s="5" t="s">
        <v>276</v>
      </c>
      <c r="L324" s="5" t="s">
        <v>24378</v>
      </c>
      <c r="M324" s="5" t="s">
        <v>276</v>
      </c>
      <c r="N324" s="5" t="s">
        <v>276</v>
      </c>
      <c r="O324" s="5" t="s">
        <v>276</v>
      </c>
      <c r="P324" s="5" t="s">
        <v>276</v>
      </c>
      <c r="Q324" s="5" t="s">
        <v>276</v>
      </c>
      <c r="R324" s="5" t="s">
        <v>276</v>
      </c>
      <c r="S324" s="5" t="s">
        <v>276</v>
      </c>
    </row>
    <row r="325" spans="1:19" hidden="1" x14ac:dyDescent="0.25">
      <c r="A325" s="5" t="s">
        <v>4747</v>
      </c>
      <c r="B325" s="12" t="str">
        <f>VLOOKUP(A325,'TU-Rechte-Elemente (alle)'!$C$2:$C$4129,1,FALSE)</f>
        <v>f.2338</v>
      </c>
      <c r="C325" s="6" t="s">
        <v>4748</v>
      </c>
      <c r="D325" s="6"/>
      <c r="E325" s="5" t="s">
        <v>24368</v>
      </c>
      <c r="F325" s="4" t="s">
        <v>25058</v>
      </c>
      <c r="G325" s="4" t="s">
        <v>4749</v>
      </c>
      <c r="H325" s="4" t="s">
        <v>25055</v>
      </c>
      <c r="I325" s="4" t="s">
        <v>24829</v>
      </c>
      <c r="J325" s="4" t="s">
        <v>24373</v>
      </c>
      <c r="K325" s="4" t="s">
        <v>276</v>
      </c>
      <c r="L325" s="4" t="s">
        <v>24378</v>
      </c>
      <c r="M325" s="4" t="s">
        <v>276</v>
      </c>
      <c r="N325" s="4" t="s">
        <v>276</v>
      </c>
      <c r="O325" s="4" t="s">
        <v>276</v>
      </c>
      <c r="P325" s="4" t="s">
        <v>276</v>
      </c>
      <c r="Q325" s="4" t="s">
        <v>276</v>
      </c>
      <c r="R325" s="4" t="s">
        <v>276</v>
      </c>
      <c r="S325" s="4" t="s">
        <v>276</v>
      </c>
    </row>
    <row r="326" spans="1:19" hidden="1" x14ac:dyDescent="0.25">
      <c r="A326" s="5" t="s">
        <v>4754</v>
      </c>
      <c r="B326" s="12" t="str">
        <f>VLOOKUP(A326,'TU-Rechte-Elemente (alle)'!$C$2:$C$4129,1,FALSE)</f>
        <v>f.2339</v>
      </c>
      <c r="C326" s="7" t="s">
        <v>4755</v>
      </c>
      <c r="D326" s="7"/>
      <c r="E326" s="5" t="s">
        <v>24368</v>
      </c>
      <c r="F326" s="5" t="s">
        <v>25059</v>
      </c>
      <c r="G326" s="5" t="s">
        <v>25060</v>
      </c>
      <c r="H326" s="5" t="s">
        <v>25055</v>
      </c>
      <c r="I326" s="5" t="s">
        <v>24829</v>
      </c>
      <c r="J326" s="5" t="s">
        <v>24373</v>
      </c>
      <c r="K326" s="5" t="s">
        <v>276</v>
      </c>
      <c r="L326" s="5" t="s">
        <v>24378</v>
      </c>
      <c r="M326" s="5" t="s">
        <v>276</v>
      </c>
      <c r="N326" s="5" t="s">
        <v>276</v>
      </c>
      <c r="O326" s="5" t="s">
        <v>276</v>
      </c>
      <c r="P326" s="5" t="s">
        <v>276</v>
      </c>
      <c r="Q326" s="5" t="s">
        <v>276</v>
      </c>
      <c r="R326" s="5" t="s">
        <v>276</v>
      </c>
      <c r="S326" s="5" t="s">
        <v>276</v>
      </c>
    </row>
    <row r="327" spans="1:19" hidden="1" x14ac:dyDescent="0.25">
      <c r="A327" s="5" t="s">
        <v>4763</v>
      </c>
      <c r="B327" s="12" t="str">
        <f>VLOOKUP(A327,'TU-Rechte-Elemente (alle)'!$C$2:$C$4129,1,FALSE)</f>
        <v>f.2340</v>
      </c>
      <c r="C327" s="6" t="s">
        <v>4764</v>
      </c>
      <c r="D327" s="6"/>
      <c r="E327" s="5" t="s">
        <v>24368</v>
      </c>
      <c r="F327" s="4" t="s">
        <v>25061</v>
      </c>
      <c r="G327" s="4" t="s">
        <v>4765</v>
      </c>
      <c r="H327" s="4" t="s">
        <v>276</v>
      </c>
      <c r="I327" s="4" t="s">
        <v>24829</v>
      </c>
      <c r="J327" s="4" t="s">
        <v>24373</v>
      </c>
      <c r="K327" s="4" t="s">
        <v>276</v>
      </c>
      <c r="L327" s="4" t="s">
        <v>24378</v>
      </c>
      <c r="M327" s="4" t="s">
        <v>276</v>
      </c>
      <c r="N327" s="4" t="s">
        <v>276</v>
      </c>
      <c r="O327" s="4" t="s">
        <v>276</v>
      </c>
      <c r="P327" s="4" t="s">
        <v>276</v>
      </c>
      <c r="Q327" s="4" t="s">
        <v>276</v>
      </c>
      <c r="R327" s="4" t="s">
        <v>276</v>
      </c>
      <c r="S327" s="4" t="s">
        <v>276</v>
      </c>
    </row>
    <row r="328" spans="1:19" hidden="1" x14ac:dyDescent="0.25">
      <c r="A328" s="5" t="s">
        <v>4771</v>
      </c>
      <c r="B328" s="12" t="str">
        <f>VLOOKUP(A328,'TU-Rechte-Elemente (alle)'!$C$2:$C$4129,1,FALSE)</f>
        <v>f.2343</v>
      </c>
      <c r="C328" s="7" t="s">
        <v>4772</v>
      </c>
      <c r="D328" s="7"/>
      <c r="E328" s="5" t="s">
        <v>24368</v>
      </c>
      <c r="F328" s="5" t="s">
        <v>25062</v>
      </c>
      <c r="G328" s="5" t="s">
        <v>25063</v>
      </c>
      <c r="H328" s="5" t="s">
        <v>25064</v>
      </c>
      <c r="I328" s="5" t="s">
        <v>24829</v>
      </c>
      <c r="J328" s="5" t="s">
        <v>24373</v>
      </c>
      <c r="K328" s="5" t="s">
        <v>276</v>
      </c>
      <c r="L328" s="5" t="s">
        <v>24378</v>
      </c>
      <c r="M328" s="5" t="s">
        <v>276</v>
      </c>
      <c r="N328" s="5" t="s">
        <v>276</v>
      </c>
      <c r="O328" s="5" t="s">
        <v>276</v>
      </c>
      <c r="P328" s="5" t="s">
        <v>276</v>
      </c>
      <c r="Q328" s="5" t="s">
        <v>276</v>
      </c>
      <c r="R328" s="5" t="s">
        <v>276</v>
      </c>
      <c r="S328" s="5" t="s">
        <v>276</v>
      </c>
    </row>
    <row r="329" spans="1:19" hidden="1" x14ac:dyDescent="0.25">
      <c r="A329" s="5" t="s">
        <v>4805</v>
      </c>
      <c r="B329" s="12" t="str">
        <f>VLOOKUP(A329,'TU-Rechte-Elemente (alle)'!$C$2:$C$4129,1,FALSE)</f>
        <v>f.2345</v>
      </c>
      <c r="C329" s="6" t="s">
        <v>4806</v>
      </c>
      <c r="D329" s="6"/>
      <c r="E329" s="5" t="s">
        <v>24368</v>
      </c>
      <c r="F329" s="4" t="s">
        <v>25065</v>
      </c>
      <c r="G329" s="4" t="s">
        <v>4807</v>
      </c>
      <c r="H329" s="4" t="s">
        <v>25066</v>
      </c>
      <c r="I329" s="4" t="s">
        <v>24829</v>
      </c>
      <c r="J329" s="4" t="s">
        <v>24373</v>
      </c>
      <c r="K329" s="4" t="s">
        <v>276</v>
      </c>
      <c r="L329" s="4" t="s">
        <v>24374</v>
      </c>
      <c r="M329" s="4" t="s">
        <v>276</v>
      </c>
      <c r="N329" s="4" t="s">
        <v>276</v>
      </c>
      <c r="O329" s="4" t="s">
        <v>276</v>
      </c>
      <c r="P329" s="4" t="s">
        <v>276</v>
      </c>
      <c r="Q329" s="4" t="s">
        <v>276</v>
      </c>
      <c r="R329" s="4" t="s">
        <v>276</v>
      </c>
      <c r="S329" s="4" t="s">
        <v>276</v>
      </c>
    </row>
    <row r="330" spans="1:19" hidden="1" x14ac:dyDescent="0.25">
      <c r="A330" s="5" t="s">
        <v>4819</v>
      </c>
      <c r="B330" s="12" t="str">
        <f>VLOOKUP(A330,'TU-Rechte-Elemente (alle)'!$C$2:$C$4129,1,FALSE)</f>
        <v>f.2346</v>
      </c>
      <c r="C330" s="7" t="s">
        <v>4820</v>
      </c>
      <c r="D330" s="7"/>
      <c r="E330" s="5" t="s">
        <v>24368</v>
      </c>
      <c r="F330" s="5" t="s">
        <v>25067</v>
      </c>
      <c r="G330" s="5" t="s">
        <v>25068</v>
      </c>
      <c r="H330" s="5" t="s">
        <v>25069</v>
      </c>
      <c r="I330" s="5" t="s">
        <v>24829</v>
      </c>
      <c r="J330" s="5" t="s">
        <v>24373</v>
      </c>
      <c r="K330" s="5" t="s">
        <v>276</v>
      </c>
      <c r="L330" s="5" t="s">
        <v>24378</v>
      </c>
      <c r="M330" s="5" t="s">
        <v>276</v>
      </c>
      <c r="N330" s="5" t="s">
        <v>276</v>
      </c>
      <c r="O330" s="5" t="s">
        <v>276</v>
      </c>
      <c r="P330" s="5" t="s">
        <v>276</v>
      </c>
      <c r="Q330" s="5" t="s">
        <v>276</v>
      </c>
      <c r="R330" s="5" t="s">
        <v>276</v>
      </c>
      <c r="S330" s="5" t="s">
        <v>276</v>
      </c>
    </row>
    <row r="331" spans="1:19" hidden="1" x14ac:dyDescent="0.25">
      <c r="A331" s="5" t="s">
        <v>4838</v>
      </c>
      <c r="B331" s="12" t="str">
        <f>VLOOKUP(A331,'TU-Rechte-Elemente (alle)'!$C$2:$C$4129,1,FALSE)</f>
        <v>f.2350</v>
      </c>
      <c r="C331" s="6" t="s">
        <v>4839</v>
      </c>
      <c r="D331" s="6"/>
      <c r="E331" s="5" t="s">
        <v>24368</v>
      </c>
      <c r="F331" s="4" t="s">
        <v>25070</v>
      </c>
      <c r="G331" s="4" t="s">
        <v>25071</v>
      </c>
      <c r="H331" s="4" t="s">
        <v>25072</v>
      </c>
      <c r="I331" s="4" t="s">
        <v>24829</v>
      </c>
      <c r="J331" s="4" t="s">
        <v>24373</v>
      </c>
      <c r="K331" s="4" t="s">
        <v>276</v>
      </c>
      <c r="L331" s="4" t="s">
        <v>24378</v>
      </c>
      <c r="M331" s="4" t="s">
        <v>276</v>
      </c>
      <c r="N331" s="4" t="s">
        <v>276</v>
      </c>
      <c r="O331" s="4" t="s">
        <v>276</v>
      </c>
      <c r="P331" s="4" t="s">
        <v>276</v>
      </c>
      <c r="Q331" s="4" t="s">
        <v>276</v>
      </c>
      <c r="R331" s="4" t="s">
        <v>276</v>
      </c>
      <c r="S331" s="4" t="s">
        <v>276</v>
      </c>
    </row>
    <row r="332" spans="1:19" hidden="1" x14ac:dyDescent="0.25">
      <c r="A332" s="5" t="s">
        <v>4853</v>
      </c>
      <c r="B332" s="12" t="str">
        <f>VLOOKUP(A332,'TU-Rechte-Elemente (alle)'!$C$2:$C$4129,1,FALSE)</f>
        <v>f.2351</v>
      </c>
      <c r="C332" s="7" t="s">
        <v>4854</v>
      </c>
      <c r="D332" s="7"/>
      <c r="E332" s="5" t="s">
        <v>24368</v>
      </c>
      <c r="F332" s="5" t="s">
        <v>25073</v>
      </c>
      <c r="G332" s="5" t="s">
        <v>4855</v>
      </c>
      <c r="H332" s="5" t="s">
        <v>25074</v>
      </c>
      <c r="I332" s="5" t="s">
        <v>24829</v>
      </c>
      <c r="J332" s="5" t="s">
        <v>24373</v>
      </c>
      <c r="K332" s="5" t="s">
        <v>276</v>
      </c>
      <c r="L332" s="5" t="s">
        <v>24378</v>
      </c>
      <c r="M332" s="5" t="s">
        <v>276</v>
      </c>
      <c r="N332" s="5" t="s">
        <v>276</v>
      </c>
      <c r="O332" s="5" t="s">
        <v>276</v>
      </c>
      <c r="P332" s="5" t="s">
        <v>276</v>
      </c>
      <c r="Q332" s="5" t="s">
        <v>276</v>
      </c>
      <c r="R332" s="5" t="s">
        <v>276</v>
      </c>
      <c r="S332" s="5" t="s">
        <v>276</v>
      </c>
    </row>
    <row r="333" spans="1:19" hidden="1" x14ac:dyDescent="0.25">
      <c r="A333" s="5" t="s">
        <v>4869</v>
      </c>
      <c r="B333" s="12" t="str">
        <f>VLOOKUP(A333,'TU-Rechte-Elemente (alle)'!$C$2:$C$4129,1,FALSE)</f>
        <v>f.2352</v>
      </c>
      <c r="C333" s="6" t="s">
        <v>4870</v>
      </c>
      <c r="D333" s="6"/>
      <c r="E333" s="5" t="s">
        <v>24368</v>
      </c>
      <c r="F333" s="4" t="s">
        <v>25075</v>
      </c>
      <c r="G333" s="4" t="s">
        <v>25076</v>
      </c>
      <c r="H333" s="4" t="s">
        <v>25077</v>
      </c>
      <c r="I333" s="4" t="s">
        <v>24829</v>
      </c>
      <c r="J333" s="4" t="s">
        <v>24373</v>
      </c>
      <c r="K333" s="4" t="s">
        <v>276</v>
      </c>
      <c r="L333" s="4" t="s">
        <v>24415</v>
      </c>
      <c r="M333" s="4" t="s">
        <v>276</v>
      </c>
      <c r="N333" s="4" t="s">
        <v>276</v>
      </c>
      <c r="O333" s="4" t="s">
        <v>276</v>
      </c>
      <c r="P333" s="4" t="s">
        <v>276</v>
      </c>
      <c r="Q333" s="4" t="s">
        <v>276</v>
      </c>
      <c r="R333" s="4" t="s">
        <v>276</v>
      </c>
      <c r="S333" s="4" t="s">
        <v>276</v>
      </c>
    </row>
    <row r="334" spans="1:19" hidden="1" x14ac:dyDescent="0.25">
      <c r="A334" s="5" t="s">
        <v>4890</v>
      </c>
      <c r="B334" s="12" t="str">
        <f>VLOOKUP(A334,'TU-Rechte-Elemente (alle)'!$C$2:$C$4129,1,FALSE)</f>
        <v>f.2355</v>
      </c>
      <c r="C334" s="7" t="s">
        <v>4891</v>
      </c>
      <c r="D334" s="7"/>
      <c r="E334" s="5" t="s">
        <v>24368</v>
      </c>
      <c r="F334" s="5" t="s">
        <v>25078</v>
      </c>
      <c r="G334" s="5" t="s">
        <v>25079</v>
      </c>
      <c r="H334" s="5" t="s">
        <v>25080</v>
      </c>
      <c r="I334" s="5" t="s">
        <v>24829</v>
      </c>
      <c r="J334" s="5" t="s">
        <v>24373</v>
      </c>
      <c r="K334" s="5" t="s">
        <v>276</v>
      </c>
      <c r="L334" s="5" t="s">
        <v>24415</v>
      </c>
      <c r="M334" s="5" t="s">
        <v>276</v>
      </c>
      <c r="N334" s="5" t="s">
        <v>276</v>
      </c>
      <c r="O334" s="5" t="s">
        <v>276</v>
      </c>
      <c r="P334" s="5" t="s">
        <v>276</v>
      </c>
      <c r="Q334" s="5" t="s">
        <v>276</v>
      </c>
      <c r="R334" s="5" t="s">
        <v>276</v>
      </c>
      <c r="S334" s="5" t="s">
        <v>276</v>
      </c>
    </row>
    <row r="335" spans="1:19" hidden="1" x14ac:dyDescent="0.25">
      <c r="A335" s="5" t="s">
        <v>4909</v>
      </c>
      <c r="B335" s="12" t="str">
        <f>VLOOKUP(A335,'TU-Rechte-Elemente (alle)'!$C$2:$C$4129,1,FALSE)</f>
        <v>f.2356</v>
      </c>
      <c r="C335" s="6" t="s">
        <v>4910</v>
      </c>
      <c r="D335" s="6"/>
      <c r="E335" s="5" t="s">
        <v>24368</v>
      </c>
      <c r="F335" s="4" t="s">
        <v>25081</v>
      </c>
      <c r="G335" s="4" t="s">
        <v>4920</v>
      </c>
      <c r="H335" s="4" t="s">
        <v>25082</v>
      </c>
      <c r="I335" s="4" t="s">
        <v>24829</v>
      </c>
      <c r="J335" s="4" t="s">
        <v>24373</v>
      </c>
      <c r="K335" s="4" t="s">
        <v>276</v>
      </c>
      <c r="L335" s="4" t="s">
        <v>24415</v>
      </c>
      <c r="M335" s="4" t="s">
        <v>276</v>
      </c>
      <c r="N335" s="4" t="s">
        <v>276</v>
      </c>
      <c r="O335" s="4" t="s">
        <v>276</v>
      </c>
      <c r="P335" s="4" t="s">
        <v>276</v>
      </c>
      <c r="Q335" s="4" t="s">
        <v>276</v>
      </c>
      <c r="R335" s="4" t="s">
        <v>276</v>
      </c>
      <c r="S335" s="4" t="s">
        <v>276</v>
      </c>
    </row>
    <row r="336" spans="1:19" hidden="1" x14ac:dyDescent="0.25">
      <c r="A336" s="5" t="s">
        <v>4921</v>
      </c>
      <c r="B336" s="12" t="str">
        <f>VLOOKUP(A336,'TU-Rechte-Elemente (alle)'!$C$2:$C$4129,1,FALSE)</f>
        <v>f.2360</v>
      </c>
      <c r="C336" s="7" t="s">
        <v>4922</v>
      </c>
      <c r="D336" s="7"/>
      <c r="E336" s="5" t="s">
        <v>24368</v>
      </c>
      <c r="F336" s="5" t="s">
        <v>25083</v>
      </c>
      <c r="G336" s="5" t="s">
        <v>25084</v>
      </c>
      <c r="H336" s="5" t="s">
        <v>25085</v>
      </c>
      <c r="I336" s="5" t="s">
        <v>24829</v>
      </c>
      <c r="J336" s="5" t="s">
        <v>24373</v>
      </c>
      <c r="K336" s="5" t="s">
        <v>276</v>
      </c>
      <c r="L336" s="5" t="s">
        <v>24415</v>
      </c>
      <c r="M336" s="5" t="s">
        <v>276</v>
      </c>
      <c r="N336" s="5" t="s">
        <v>276</v>
      </c>
      <c r="O336" s="5" t="s">
        <v>276</v>
      </c>
      <c r="P336" s="5" t="s">
        <v>276</v>
      </c>
      <c r="Q336" s="5" t="s">
        <v>276</v>
      </c>
      <c r="R336" s="5" t="s">
        <v>276</v>
      </c>
      <c r="S336" s="5" t="s">
        <v>276</v>
      </c>
    </row>
    <row r="337" spans="1:19" hidden="1" x14ac:dyDescent="0.25">
      <c r="A337" s="5" t="s">
        <v>4933</v>
      </c>
      <c r="B337" s="12" t="str">
        <f>VLOOKUP(A337,'TU-Rechte-Elemente (alle)'!$C$2:$C$4129,1,FALSE)</f>
        <v>f.2361</v>
      </c>
      <c r="C337" s="6" t="s">
        <v>4934</v>
      </c>
      <c r="D337" s="6"/>
      <c r="E337" s="5" t="s">
        <v>24368</v>
      </c>
      <c r="F337" s="4" t="s">
        <v>25086</v>
      </c>
      <c r="G337" s="4" t="s">
        <v>25087</v>
      </c>
      <c r="H337" s="4" t="s">
        <v>25088</v>
      </c>
      <c r="I337" s="4" t="s">
        <v>24829</v>
      </c>
      <c r="J337" s="4" t="s">
        <v>24373</v>
      </c>
      <c r="K337" s="4" t="s">
        <v>276</v>
      </c>
      <c r="L337" s="4" t="s">
        <v>24415</v>
      </c>
      <c r="M337" s="4" t="s">
        <v>276</v>
      </c>
      <c r="N337" s="4" t="s">
        <v>276</v>
      </c>
      <c r="O337" s="4" t="s">
        <v>276</v>
      </c>
      <c r="P337" s="4" t="s">
        <v>276</v>
      </c>
      <c r="Q337" s="4" t="s">
        <v>276</v>
      </c>
      <c r="R337" s="4" t="s">
        <v>276</v>
      </c>
      <c r="S337" s="4" t="s">
        <v>276</v>
      </c>
    </row>
    <row r="338" spans="1:19" hidden="1" x14ac:dyDescent="0.25">
      <c r="A338" s="5" t="s">
        <v>4974</v>
      </c>
      <c r="B338" s="12" t="str">
        <f>VLOOKUP(A338,'TU-Rechte-Elemente (alle)'!$C$2:$C$4129,1,FALSE)</f>
        <v>f.2370</v>
      </c>
      <c r="C338" s="7" t="s">
        <v>4975</v>
      </c>
      <c r="D338" s="7"/>
      <c r="E338" s="5" t="s">
        <v>24368</v>
      </c>
      <c r="F338" s="5" t="s">
        <v>25089</v>
      </c>
      <c r="G338" s="5" t="s">
        <v>25090</v>
      </c>
      <c r="H338" s="5" t="s">
        <v>25091</v>
      </c>
      <c r="I338" s="5" t="s">
        <v>24829</v>
      </c>
      <c r="J338" s="5" t="s">
        <v>24373</v>
      </c>
      <c r="K338" s="5" t="s">
        <v>276</v>
      </c>
      <c r="L338" s="5" t="s">
        <v>24378</v>
      </c>
      <c r="M338" s="5" t="s">
        <v>276</v>
      </c>
      <c r="N338" s="5" t="s">
        <v>276</v>
      </c>
      <c r="O338" s="5" t="s">
        <v>276</v>
      </c>
      <c r="P338" s="5" t="s">
        <v>276</v>
      </c>
      <c r="Q338" s="5" t="s">
        <v>276</v>
      </c>
      <c r="R338" s="5" t="s">
        <v>276</v>
      </c>
      <c r="S338" s="5" t="s">
        <v>276</v>
      </c>
    </row>
    <row r="339" spans="1:19" hidden="1" x14ac:dyDescent="0.25">
      <c r="A339" s="5" t="s">
        <v>4996</v>
      </c>
      <c r="B339" s="12" t="str">
        <f>VLOOKUP(A339,'TU-Rechte-Elemente (alle)'!$C$2:$C$4129,1,FALSE)</f>
        <v>f.2375</v>
      </c>
      <c r="C339" s="6" t="s">
        <v>4997</v>
      </c>
      <c r="D339" s="6"/>
      <c r="E339" s="5" t="s">
        <v>24368</v>
      </c>
      <c r="F339" s="4" t="s">
        <v>25092</v>
      </c>
      <c r="G339" s="4" t="s">
        <v>25093</v>
      </c>
      <c r="H339" s="4" t="s">
        <v>24877</v>
      </c>
      <c r="I339" s="4" t="s">
        <v>24829</v>
      </c>
      <c r="J339" s="4" t="s">
        <v>24373</v>
      </c>
      <c r="K339" s="4" t="s">
        <v>276</v>
      </c>
      <c r="L339" s="4" t="s">
        <v>24378</v>
      </c>
      <c r="M339" s="4" t="s">
        <v>276</v>
      </c>
      <c r="N339" s="4" t="s">
        <v>276</v>
      </c>
      <c r="O339" s="4" t="s">
        <v>276</v>
      </c>
      <c r="P339" s="4" t="s">
        <v>276</v>
      </c>
      <c r="Q339" s="4" t="s">
        <v>276</v>
      </c>
      <c r="R339" s="4" t="s">
        <v>276</v>
      </c>
      <c r="S339" s="4" t="s">
        <v>276</v>
      </c>
    </row>
    <row r="340" spans="1:19" hidden="1" x14ac:dyDescent="0.25">
      <c r="A340" s="5" t="s">
        <v>5022</v>
      </c>
      <c r="B340" s="12" t="str">
        <f>VLOOKUP(A340,'TU-Rechte-Elemente (alle)'!$C$2:$C$4129,1,FALSE)</f>
        <v>f.2380</v>
      </c>
      <c r="C340" s="7" t="s">
        <v>5023</v>
      </c>
      <c r="D340" s="7"/>
      <c r="E340" s="5" t="s">
        <v>24368</v>
      </c>
      <c r="F340" s="5" t="s">
        <v>25094</v>
      </c>
      <c r="G340" s="5" t="s">
        <v>25095</v>
      </c>
      <c r="H340" s="5" t="s">
        <v>25096</v>
      </c>
      <c r="I340" s="5" t="s">
        <v>24829</v>
      </c>
      <c r="J340" s="5" t="s">
        <v>24373</v>
      </c>
      <c r="K340" s="5" t="s">
        <v>276</v>
      </c>
      <c r="L340" s="5" t="s">
        <v>24378</v>
      </c>
      <c r="M340" s="5" t="s">
        <v>276</v>
      </c>
      <c r="N340" s="5" t="s">
        <v>276</v>
      </c>
      <c r="O340" s="5" t="s">
        <v>276</v>
      </c>
      <c r="P340" s="5" t="s">
        <v>276</v>
      </c>
      <c r="Q340" s="5" t="s">
        <v>276</v>
      </c>
      <c r="R340" s="5" t="s">
        <v>276</v>
      </c>
      <c r="S340" s="5" t="s">
        <v>276</v>
      </c>
    </row>
    <row r="341" spans="1:19" hidden="1" x14ac:dyDescent="0.25">
      <c r="A341" s="5" t="s">
        <v>5058</v>
      </c>
      <c r="B341" s="12" t="str">
        <f>VLOOKUP(A341,'TU-Rechte-Elemente (alle)'!$C$2:$C$4129,1,FALSE)</f>
        <v>f.2382</v>
      </c>
      <c r="C341" s="6" t="s">
        <v>5059</v>
      </c>
      <c r="D341" s="6"/>
      <c r="E341" s="5" t="s">
        <v>24368</v>
      </c>
      <c r="F341" s="4" t="s">
        <v>25097</v>
      </c>
      <c r="G341" s="4" t="s">
        <v>25098</v>
      </c>
      <c r="H341" s="4" t="s">
        <v>25096</v>
      </c>
      <c r="I341" s="4" t="s">
        <v>24829</v>
      </c>
      <c r="J341" s="4" t="s">
        <v>24373</v>
      </c>
      <c r="K341" s="4" t="s">
        <v>276</v>
      </c>
      <c r="L341" s="4" t="s">
        <v>24378</v>
      </c>
      <c r="M341" s="4" t="s">
        <v>276</v>
      </c>
      <c r="N341" s="4" t="s">
        <v>276</v>
      </c>
      <c r="O341" s="4" t="s">
        <v>276</v>
      </c>
      <c r="P341" s="4" t="s">
        <v>276</v>
      </c>
      <c r="Q341" s="4" t="s">
        <v>276</v>
      </c>
      <c r="R341" s="4" t="s">
        <v>276</v>
      </c>
      <c r="S341" s="4" t="s">
        <v>276</v>
      </c>
    </row>
    <row r="342" spans="1:19" hidden="1" x14ac:dyDescent="0.25">
      <c r="A342" s="5" t="s">
        <v>5124</v>
      </c>
      <c r="B342" s="12" t="str">
        <f>VLOOKUP(A342,'TU-Rechte-Elemente (alle)'!$C$2:$C$4129,1,FALSE)</f>
        <v>f.2388</v>
      </c>
      <c r="C342" s="7" t="s">
        <v>5125</v>
      </c>
      <c r="D342" s="7"/>
      <c r="E342" s="5" t="s">
        <v>24368</v>
      </c>
      <c r="F342" s="5" t="s">
        <v>25099</v>
      </c>
      <c r="G342" s="5" t="s">
        <v>5126</v>
      </c>
      <c r="H342" s="5" t="s">
        <v>24877</v>
      </c>
      <c r="I342" s="5" t="s">
        <v>24829</v>
      </c>
      <c r="J342" s="5" t="s">
        <v>24373</v>
      </c>
      <c r="K342" s="5" t="s">
        <v>276</v>
      </c>
      <c r="L342" s="5" t="s">
        <v>24378</v>
      </c>
      <c r="M342" s="5" t="s">
        <v>276</v>
      </c>
      <c r="N342" s="5" t="s">
        <v>276</v>
      </c>
      <c r="O342" s="5" t="s">
        <v>276</v>
      </c>
      <c r="P342" s="5" t="s">
        <v>276</v>
      </c>
      <c r="Q342" s="5" t="s">
        <v>276</v>
      </c>
      <c r="R342" s="5" t="s">
        <v>276</v>
      </c>
      <c r="S342" s="5" t="s">
        <v>276</v>
      </c>
    </row>
    <row r="343" spans="1:19" hidden="1" x14ac:dyDescent="0.25">
      <c r="A343" s="5" t="s">
        <v>5142</v>
      </c>
      <c r="B343" s="12" t="str">
        <f>VLOOKUP(A343,'TU-Rechte-Elemente (alle)'!$C$2:$C$4129,1,FALSE)</f>
        <v>f.2392</v>
      </c>
      <c r="C343" s="6" t="s">
        <v>5143</v>
      </c>
      <c r="D343" s="6"/>
      <c r="E343" s="5" t="s">
        <v>24368</v>
      </c>
      <c r="F343" s="4" t="s">
        <v>25100</v>
      </c>
      <c r="G343" s="4" t="s">
        <v>25101</v>
      </c>
      <c r="H343" s="4" t="s">
        <v>25102</v>
      </c>
      <c r="I343" s="4" t="s">
        <v>24829</v>
      </c>
      <c r="J343" s="4" t="s">
        <v>24373</v>
      </c>
      <c r="K343" s="4" t="s">
        <v>276</v>
      </c>
      <c r="L343" s="4" t="s">
        <v>24378</v>
      </c>
      <c r="M343" s="4" t="s">
        <v>276</v>
      </c>
      <c r="N343" s="4" t="s">
        <v>276</v>
      </c>
      <c r="O343" s="4" t="s">
        <v>276</v>
      </c>
      <c r="P343" s="4" t="s">
        <v>276</v>
      </c>
      <c r="Q343" s="4" t="s">
        <v>276</v>
      </c>
      <c r="R343" s="4" t="s">
        <v>276</v>
      </c>
      <c r="S343" s="4" t="s">
        <v>276</v>
      </c>
    </row>
    <row r="344" spans="1:19" hidden="1" x14ac:dyDescent="0.25">
      <c r="A344" s="5" t="s">
        <v>5158</v>
      </c>
      <c r="B344" s="12" t="str">
        <f>VLOOKUP(A344,'TU-Rechte-Elemente (alle)'!$C$2:$C$4129,1,FALSE)</f>
        <v>f.2393</v>
      </c>
      <c r="C344" s="7" t="s">
        <v>5159</v>
      </c>
      <c r="D344" s="7"/>
      <c r="E344" s="5" t="s">
        <v>24368</v>
      </c>
      <c r="F344" s="5" t="s">
        <v>25103</v>
      </c>
      <c r="G344" s="5" t="s">
        <v>25104</v>
      </c>
      <c r="H344" s="5" t="s">
        <v>24877</v>
      </c>
      <c r="I344" s="5" t="s">
        <v>24829</v>
      </c>
      <c r="J344" s="5" t="s">
        <v>24373</v>
      </c>
      <c r="K344" s="5" t="s">
        <v>276</v>
      </c>
      <c r="L344" s="5" t="s">
        <v>24378</v>
      </c>
      <c r="M344" s="5" t="s">
        <v>276</v>
      </c>
      <c r="N344" s="5" t="s">
        <v>276</v>
      </c>
      <c r="O344" s="5" t="s">
        <v>276</v>
      </c>
      <c r="P344" s="5" t="s">
        <v>276</v>
      </c>
      <c r="Q344" s="5" t="s">
        <v>276</v>
      </c>
      <c r="R344" s="5" t="s">
        <v>276</v>
      </c>
      <c r="S344" s="5" t="s">
        <v>276</v>
      </c>
    </row>
    <row r="345" spans="1:19" hidden="1" x14ac:dyDescent="0.25">
      <c r="A345" s="5" t="s">
        <v>5202</v>
      </c>
      <c r="B345" s="12" t="str">
        <f>VLOOKUP(A345,'TU-Rechte-Elemente (alle)'!$C$2:$C$4129,1,FALSE)</f>
        <v>f.2397</v>
      </c>
      <c r="C345" s="6" t="s">
        <v>5203</v>
      </c>
      <c r="D345" s="6"/>
      <c r="E345" s="5" t="s">
        <v>24368</v>
      </c>
      <c r="F345" s="4" t="s">
        <v>25105</v>
      </c>
      <c r="G345" s="4" t="s">
        <v>25106</v>
      </c>
      <c r="H345" s="4" t="s">
        <v>25107</v>
      </c>
      <c r="I345" s="4" t="s">
        <v>24829</v>
      </c>
      <c r="J345" s="4" t="s">
        <v>24373</v>
      </c>
      <c r="K345" s="4" t="s">
        <v>276</v>
      </c>
      <c r="L345" s="4" t="s">
        <v>24378</v>
      </c>
      <c r="M345" s="4" t="s">
        <v>276</v>
      </c>
      <c r="N345" s="4" t="s">
        <v>276</v>
      </c>
      <c r="O345" s="4" t="s">
        <v>276</v>
      </c>
      <c r="P345" s="4" t="s">
        <v>276</v>
      </c>
      <c r="Q345" s="4" t="s">
        <v>276</v>
      </c>
      <c r="R345" s="4" t="s">
        <v>276</v>
      </c>
      <c r="S345" s="4" t="s">
        <v>276</v>
      </c>
    </row>
    <row r="346" spans="1:19" hidden="1" x14ac:dyDescent="0.25">
      <c r="A346" s="5" t="s">
        <v>5215</v>
      </c>
      <c r="B346" s="12" t="str">
        <f>VLOOKUP(A346,'TU-Rechte-Elemente (alle)'!$C$2:$C$4129,1,FALSE)</f>
        <v>f.2398</v>
      </c>
      <c r="C346" s="7" t="s">
        <v>5216</v>
      </c>
      <c r="D346" s="7"/>
      <c r="E346" s="5" t="s">
        <v>24368</v>
      </c>
      <c r="F346" s="5" t="s">
        <v>25108</v>
      </c>
      <c r="G346" s="5" t="s">
        <v>25109</v>
      </c>
      <c r="H346" s="5" t="s">
        <v>24885</v>
      </c>
      <c r="I346" s="5" t="s">
        <v>24829</v>
      </c>
      <c r="J346" s="5" t="s">
        <v>24373</v>
      </c>
      <c r="K346" s="5" t="s">
        <v>276</v>
      </c>
      <c r="L346" s="5" t="s">
        <v>24374</v>
      </c>
      <c r="M346" s="5" t="s">
        <v>276</v>
      </c>
      <c r="N346" s="5" t="s">
        <v>276</v>
      </c>
      <c r="O346" s="5" t="s">
        <v>276</v>
      </c>
      <c r="P346" s="5" t="s">
        <v>276</v>
      </c>
      <c r="Q346" s="5" t="s">
        <v>276</v>
      </c>
      <c r="R346" s="5" t="s">
        <v>276</v>
      </c>
      <c r="S346" s="5" t="s">
        <v>276</v>
      </c>
    </row>
    <row r="347" spans="1:19" hidden="1" x14ac:dyDescent="0.25">
      <c r="A347" s="5" t="s">
        <v>5244</v>
      </c>
      <c r="B347" s="12" t="str">
        <f>VLOOKUP(A347,'TU-Rechte-Elemente (alle)'!$C$2:$C$4129,1,FALSE)</f>
        <v>f.2405</v>
      </c>
      <c r="C347" s="6" t="s">
        <v>5245</v>
      </c>
      <c r="D347" s="6"/>
      <c r="E347" s="5" t="s">
        <v>24368</v>
      </c>
      <c r="F347" s="4" t="s">
        <v>25110</v>
      </c>
      <c r="G347" s="4" t="s">
        <v>25111</v>
      </c>
      <c r="H347" s="4" t="s">
        <v>25112</v>
      </c>
      <c r="I347" s="4" t="s">
        <v>24829</v>
      </c>
      <c r="J347" s="4" t="s">
        <v>24373</v>
      </c>
      <c r="K347" s="4" t="s">
        <v>276</v>
      </c>
      <c r="L347" s="4" t="s">
        <v>24378</v>
      </c>
      <c r="M347" s="4" t="s">
        <v>276</v>
      </c>
      <c r="N347" s="4" t="s">
        <v>276</v>
      </c>
      <c r="O347" s="4" t="s">
        <v>276</v>
      </c>
      <c r="P347" s="4" t="s">
        <v>276</v>
      </c>
      <c r="Q347" s="4" t="s">
        <v>276</v>
      </c>
      <c r="R347" s="4" t="s">
        <v>276</v>
      </c>
      <c r="S347" s="4" t="s">
        <v>276</v>
      </c>
    </row>
    <row r="348" spans="1:19" hidden="1" x14ac:dyDescent="0.25">
      <c r="A348" s="5" t="s">
        <v>5260</v>
      </c>
      <c r="B348" s="12" t="str">
        <f>VLOOKUP(A348,'TU-Rechte-Elemente (alle)'!$C$2:$C$4129,1,FALSE)</f>
        <v>f.2408</v>
      </c>
      <c r="C348" s="7" t="s">
        <v>5261</v>
      </c>
      <c r="D348" s="7"/>
      <c r="E348" s="5" t="s">
        <v>24368</v>
      </c>
      <c r="F348" s="5" t="s">
        <v>25113</v>
      </c>
      <c r="G348" s="5" t="s">
        <v>5262</v>
      </c>
      <c r="H348" s="5" t="s">
        <v>25114</v>
      </c>
      <c r="I348" s="5" t="s">
        <v>24829</v>
      </c>
      <c r="J348" s="5" t="s">
        <v>24373</v>
      </c>
      <c r="K348" s="5" t="s">
        <v>276</v>
      </c>
      <c r="L348" s="5" t="s">
        <v>24378</v>
      </c>
      <c r="M348" s="5" t="s">
        <v>276</v>
      </c>
      <c r="N348" s="5" t="s">
        <v>276</v>
      </c>
      <c r="O348" s="5" t="s">
        <v>276</v>
      </c>
      <c r="P348" s="5" t="s">
        <v>276</v>
      </c>
      <c r="Q348" s="5" t="s">
        <v>276</v>
      </c>
      <c r="R348" s="5" t="s">
        <v>276</v>
      </c>
      <c r="S348" s="5" t="s">
        <v>276</v>
      </c>
    </row>
    <row r="349" spans="1:19" hidden="1" x14ac:dyDescent="0.25">
      <c r="A349" s="5" t="s">
        <v>5277</v>
      </c>
      <c r="B349" s="12" t="str">
        <f>VLOOKUP(A349,'TU-Rechte-Elemente (alle)'!$C$2:$C$4129,1,FALSE)</f>
        <v>f.2410</v>
      </c>
      <c r="C349" s="6" t="s">
        <v>5278</v>
      </c>
      <c r="D349" s="6"/>
      <c r="E349" s="5" t="s">
        <v>24368</v>
      </c>
      <c r="F349" s="4" t="s">
        <v>25115</v>
      </c>
      <c r="G349" s="4" t="s">
        <v>25116</v>
      </c>
      <c r="H349" s="4" t="s">
        <v>25117</v>
      </c>
      <c r="I349" s="4" t="s">
        <v>24829</v>
      </c>
      <c r="J349" s="4" t="s">
        <v>24373</v>
      </c>
      <c r="K349" s="4" t="s">
        <v>276</v>
      </c>
      <c r="L349" s="4" t="s">
        <v>24378</v>
      </c>
      <c r="M349" s="4" t="s">
        <v>276</v>
      </c>
      <c r="N349" s="4" t="s">
        <v>276</v>
      </c>
      <c r="O349" s="4" t="s">
        <v>276</v>
      </c>
      <c r="P349" s="4" t="s">
        <v>276</v>
      </c>
      <c r="Q349" s="4" t="s">
        <v>276</v>
      </c>
      <c r="R349" s="4" t="s">
        <v>276</v>
      </c>
      <c r="S349" s="4" t="s">
        <v>276</v>
      </c>
    </row>
    <row r="350" spans="1:19" hidden="1" x14ac:dyDescent="0.25">
      <c r="A350" s="5" t="s">
        <v>5293</v>
      </c>
      <c r="B350" s="12" t="str">
        <f>VLOOKUP(A350,'TU-Rechte-Elemente (alle)'!$C$2:$C$4129,1,FALSE)</f>
        <v>f.2411</v>
      </c>
      <c r="C350" s="7" t="s">
        <v>5294</v>
      </c>
      <c r="D350" s="7"/>
      <c r="E350" s="5" t="s">
        <v>24368</v>
      </c>
      <c r="F350" s="5" t="s">
        <v>25118</v>
      </c>
      <c r="G350" s="5" t="s">
        <v>25119</v>
      </c>
      <c r="H350" s="5" t="s">
        <v>25120</v>
      </c>
      <c r="I350" s="5" t="s">
        <v>24829</v>
      </c>
      <c r="J350" s="5" t="s">
        <v>24373</v>
      </c>
      <c r="K350" s="5" t="s">
        <v>276</v>
      </c>
      <c r="L350" s="5" t="s">
        <v>24378</v>
      </c>
      <c r="M350" s="5" t="s">
        <v>276</v>
      </c>
      <c r="N350" s="5" t="s">
        <v>276</v>
      </c>
      <c r="O350" s="5" t="s">
        <v>276</v>
      </c>
      <c r="P350" s="5" t="s">
        <v>276</v>
      </c>
      <c r="Q350" s="5" t="s">
        <v>276</v>
      </c>
      <c r="R350" s="5" t="s">
        <v>276</v>
      </c>
      <c r="S350" s="5" t="s">
        <v>276</v>
      </c>
    </row>
    <row r="351" spans="1:19" hidden="1" x14ac:dyDescent="0.25">
      <c r="A351" s="5" t="s">
        <v>5303</v>
      </c>
      <c r="B351" s="12" t="str">
        <f>VLOOKUP(A351,'TU-Rechte-Elemente (alle)'!$C$2:$C$4129,1,FALSE)</f>
        <v>f.2412</v>
      </c>
      <c r="C351" s="6" t="s">
        <v>5304</v>
      </c>
      <c r="D351" s="6"/>
      <c r="E351" s="5" t="s">
        <v>24368</v>
      </c>
      <c r="F351" s="4" t="s">
        <v>25121</v>
      </c>
      <c r="G351" s="4" t="s">
        <v>25122</v>
      </c>
      <c r="H351" s="4" t="s">
        <v>25123</v>
      </c>
      <c r="I351" s="4" t="s">
        <v>24829</v>
      </c>
      <c r="J351" s="4" t="s">
        <v>24373</v>
      </c>
      <c r="K351" s="4" t="s">
        <v>276</v>
      </c>
      <c r="L351" s="4" t="s">
        <v>24378</v>
      </c>
      <c r="M351" s="4" t="s">
        <v>276</v>
      </c>
      <c r="N351" s="4" t="s">
        <v>276</v>
      </c>
      <c r="O351" s="4" t="s">
        <v>276</v>
      </c>
      <c r="P351" s="4" t="s">
        <v>276</v>
      </c>
      <c r="Q351" s="4" t="s">
        <v>276</v>
      </c>
      <c r="R351" s="4" t="s">
        <v>276</v>
      </c>
      <c r="S351" s="4" t="s">
        <v>276</v>
      </c>
    </row>
    <row r="352" spans="1:19" hidden="1" x14ac:dyDescent="0.25">
      <c r="A352" s="5" t="s">
        <v>5303</v>
      </c>
      <c r="B352" s="12" t="str">
        <f>VLOOKUP(A352,'TU-Rechte-Elemente (alle)'!$C$2:$C$4129,1,FALSE)</f>
        <v>f.2412</v>
      </c>
      <c r="C352" s="6" t="s">
        <v>5304</v>
      </c>
      <c r="D352" s="6"/>
      <c r="E352" s="5" t="s">
        <v>24368</v>
      </c>
      <c r="F352" s="4" t="s">
        <v>25124</v>
      </c>
      <c r="G352" s="4" t="s">
        <v>5402</v>
      </c>
      <c r="H352" s="4" t="s">
        <v>25125</v>
      </c>
      <c r="I352" s="4" t="s">
        <v>24829</v>
      </c>
      <c r="J352" s="4" t="s">
        <v>24373</v>
      </c>
      <c r="K352" s="4" t="s">
        <v>276</v>
      </c>
      <c r="L352" s="4" t="s">
        <v>276</v>
      </c>
      <c r="M352" s="4" t="s">
        <v>276</v>
      </c>
      <c r="N352" s="4" t="s">
        <v>276</v>
      </c>
      <c r="O352" s="4" t="s">
        <v>276</v>
      </c>
      <c r="P352" s="4" t="s">
        <v>276</v>
      </c>
      <c r="Q352" s="4" t="s">
        <v>276</v>
      </c>
      <c r="R352" s="4" t="s">
        <v>276</v>
      </c>
      <c r="S352" s="4" t="s">
        <v>276</v>
      </c>
    </row>
    <row r="353" spans="1:19" hidden="1" x14ac:dyDescent="0.25">
      <c r="A353" s="5" t="s">
        <v>5320</v>
      </c>
      <c r="B353" s="12" t="str">
        <f>VLOOKUP(A353,'TU-Rechte-Elemente (alle)'!$C$2:$C$4129,1,FALSE)</f>
        <v>f.2417</v>
      </c>
      <c r="C353" s="7" t="s">
        <v>5321</v>
      </c>
      <c r="D353" s="7"/>
      <c r="E353" s="5" t="s">
        <v>24368</v>
      </c>
      <c r="F353" s="5" t="s">
        <v>25126</v>
      </c>
      <c r="G353" s="5" t="s">
        <v>25127</v>
      </c>
      <c r="H353" s="5" t="s">
        <v>25128</v>
      </c>
      <c r="I353" s="5" t="s">
        <v>24829</v>
      </c>
      <c r="J353" s="5" t="s">
        <v>24373</v>
      </c>
      <c r="K353" s="5" t="s">
        <v>276</v>
      </c>
      <c r="L353" s="5" t="s">
        <v>24378</v>
      </c>
      <c r="M353" s="5" t="s">
        <v>276</v>
      </c>
      <c r="N353" s="5" t="s">
        <v>276</v>
      </c>
      <c r="O353" s="5" t="s">
        <v>276</v>
      </c>
      <c r="P353" s="5" t="s">
        <v>276</v>
      </c>
      <c r="Q353" s="5" t="s">
        <v>276</v>
      </c>
      <c r="R353" s="5" t="s">
        <v>276</v>
      </c>
      <c r="S353" s="5" t="s">
        <v>276</v>
      </c>
    </row>
    <row r="354" spans="1:19" hidden="1" x14ac:dyDescent="0.25">
      <c r="A354" s="5" t="s">
        <v>5335</v>
      </c>
      <c r="B354" s="12" t="str">
        <f>VLOOKUP(A354,'TU-Rechte-Elemente (alle)'!$C$2:$C$4129,1,FALSE)</f>
        <v>f.2421</v>
      </c>
      <c r="C354" s="7" t="s">
        <v>5336</v>
      </c>
      <c r="D354" s="7"/>
      <c r="E354" s="5" t="s">
        <v>24368</v>
      </c>
      <c r="F354" s="5" t="s">
        <v>25129</v>
      </c>
      <c r="G354" s="5" t="s">
        <v>25130</v>
      </c>
      <c r="H354" s="5" t="s">
        <v>25131</v>
      </c>
      <c r="I354" s="5" t="s">
        <v>24829</v>
      </c>
      <c r="J354" s="5" t="s">
        <v>24373</v>
      </c>
      <c r="K354" s="5" t="s">
        <v>276</v>
      </c>
      <c r="L354" s="5" t="s">
        <v>24378</v>
      </c>
      <c r="M354" s="5" t="s">
        <v>276</v>
      </c>
      <c r="N354" s="5" t="s">
        <v>276</v>
      </c>
      <c r="O354" s="5" t="s">
        <v>276</v>
      </c>
      <c r="P354" s="5" t="s">
        <v>276</v>
      </c>
      <c r="Q354" s="5" t="s">
        <v>276</v>
      </c>
      <c r="R354" s="5" t="s">
        <v>276</v>
      </c>
      <c r="S354" s="5" t="s">
        <v>276</v>
      </c>
    </row>
    <row r="355" spans="1:19" hidden="1" x14ac:dyDescent="0.25">
      <c r="A355" s="5" t="s">
        <v>5426</v>
      </c>
      <c r="B355" s="12" t="str">
        <f>VLOOKUP(A355,'TU-Rechte-Elemente (alle)'!$C$2:$C$4129,1,FALSE)</f>
        <v>f.2425</v>
      </c>
      <c r="C355" s="6" t="s">
        <v>5427</v>
      </c>
      <c r="D355" s="6"/>
      <c r="E355" s="5" t="s">
        <v>24368</v>
      </c>
      <c r="F355" s="4" t="s">
        <v>25132</v>
      </c>
      <c r="G355" s="4" t="s">
        <v>5428</v>
      </c>
      <c r="H355" s="4" t="s">
        <v>25131</v>
      </c>
      <c r="I355" s="4" t="s">
        <v>24829</v>
      </c>
      <c r="J355" s="4" t="s">
        <v>24373</v>
      </c>
      <c r="K355" s="4" t="s">
        <v>276</v>
      </c>
      <c r="L355" s="4" t="s">
        <v>24378</v>
      </c>
      <c r="M355" s="4" t="s">
        <v>276</v>
      </c>
      <c r="N355" s="4" t="s">
        <v>276</v>
      </c>
      <c r="O355" s="4" t="s">
        <v>276</v>
      </c>
      <c r="P355" s="4" t="s">
        <v>276</v>
      </c>
      <c r="Q355" s="4" t="s">
        <v>276</v>
      </c>
      <c r="R355" s="4" t="s">
        <v>276</v>
      </c>
      <c r="S355" s="4" t="s">
        <v>276</v>
      </c>
    </row>
    <row r="356" spans="1:19" hidden="1" x14ac:dyDescent="0.25">
      <c r="A356" s="5" t="s">
        <v>5433</v>
      </c>
      <c r="B356" s="12" t="str">
        <f>VLOOKUP(A356,'TU-Rechte-Elemente (alle)'!$C$2:$C$4129,1,FALSE)</f>
        <v>f.2427</v>
      </c>
      <c r="C356" s="7" t="s">
        <v>5434</v>
      </c>
      <c r="D356" s="7"/>
      <c r="E356" s="5" t="s">
        <v>24368</v>
      </c>
      <c r="F356" s="5" t="s">
        <v>25133</v>
      </c>
      <c r="G356" s="5" t="s">
        <v>25134</v>
      </c>
      <c r="H356" s="5" t="s">
        <v>25135</v>
      </c>
      <c r="I356" s="5" t="s">
        <v>24829</v>
      </c>
      <c r="J356" s="5" t="s">
        <v>24373</v>
      </c>
      <c r="K356" s="5" t="s">
        <v>276</v>
      </c>
      <c r="L356" s="5" t="s">
        <v>24378</v>
      </c>
      <c r="M356" s="5" t="s">
        <v>276</v>
      </c>
      <c r="N356" s="5" t="s">
        <v>276</v>
      </c>
      <c r="O356" s="5" t="s">
        <v>276</v>
      </c>
      <c r="P356" s="5" t="s">
        <v>276</v>
      </c>
      <c r="Q356" s="5" t="s">
        <v>276</v>
      </c>
      <c r="R356" s="5" t="s">
        <v>276</v>
      </c>
      <c r="S356" s="5" t="s">
        <v>276</v>
      </c>
    </row>
    <row r="357" spans="1:19" hidden="1" x14ac:dyDescent="0.25">
      <c r="A357" s="5" t="s">
        <v>5448</v>
      </c>
      <c r="B357" s="12" t="str">
        <f>VLOOKUP(A357,'TU-Rechte-Elemente (alle)'!$C$2:$C$4129,1,FALSE)</f>
        <v>f.2440</v>
      </c>
      <c r="C357" s="6" t="s">
        <v>5449</v>
      </c>
      <c r="D357" s="6"/>
      <c r="E357" s="5" t="s">
        <v>24368</v>
      </c>
      <c r="F357" s="4" t="s">
        <v>25136</v>
      </c>
      <c r="G357" s="4" t="s">
        <v>19325</v>
      </c>
      <c r="H357" s="4" t="s">
        <v>25137</v>
      </c>
      <c r="I357" s="4" t="s">
        <v>24829</v>
      </c>
      <c r="J357" s="4" t="s">
        <v>24373</v>
      </c>
      <c r="K357" s="4" t="s">
        <v>276</v>
      </c>
      <c r="L357" s="4" t="s">
        <v>24415</v>
      </c>
      <c r="M357" s="4" t="s">
        <v>276</v>
      </c>
      <c r="N357" s="4" t="s">
        <v>276</v>
      </c>
      <c r="O357" s="4" t="s">
        <v>276</v>
      </c>
      <c r="P357" s="4" t="s">
        <v>276</v>
      </c>
      <c r="Q357" s="4" t="s">
        <v>276</v>
      </c>
      <c r="R357" s="4" t="s">
        <v>276</v>
      </c>
      <c r="S357" s="4" t="s">
        <v>276</v>
      </c>
    </row>
    <row r="358" spans="1:19" hidden="1" x14ac:dyDescent="0.25">
      <c r="A358" s="5" t="s">
        <v>5493</v>
      </c>
      <c r="B358" s="12" t="str">
        <f>VLOOKUP(A358,'TU-Rechte-Elemente (alle)'!$C$2:$C$4129,1,FALSE)</f>
        <v>f.2442</v>
      </c>
      <c r="C358" s="7" t="s">
        <v>5494</v>
      </c>
      <c r="D358" s="7"/>
      <c r="E358" s="5" t="s">
        <v>24368</v>
      </c>
      <c r="F358" s="5" t="s">
        <v>25138</v>
      </c>
      <c r="G358" s="5" t="s">
        <v>5495</v>
      </c>
      <c r="H358" s="5" t="s">
        <v>25139</v>
      </c>
      <c r="I358" s="5" t="s">
        <v>24829</v>
      </c>
      <c r="J358" s="5" t="s">
        <v>24373</v>
      </c>
      <c r="K358" s="5" t="s">
        <v>276</v>
      </c>
      <c r="L358" s="5" t="s">
        <v>24415</v>
      </c>
      <c r="M358" s="5" t="s">
        <v>276</v>
      </c>
      <c r="N358" s="5" t="s">
        <v>276</v>
      </c>
      <c r="O358" s="5" t="s">
        <v>276</v>
      </c>
      <c r="P358" s="5" t="s">
        <v>276</v>
      </c>
      <c r="Q358" s="5" t="s">
        <v>276</v>
      </c>
      <c r="R358" s="5" t="s">
        <v>276</v>
      </c>
      <c r="S358" s="5" t="s">
        <v>276</v>
      </c>
    </row>
    <row r="359" spans="1:19" hidden="1" x14ac:dyDescent="0.25">
      <c r="A359" s="5" t="s">
        <v>5576</v>
      </c>
      <c r="B359" s="12" t="str">
        <f>VLOOKUP(A359,'TU-Rechte-Elemente (alle)'!$C$2:$C$4129,1,FALSE)</f>
        <v>f.2445</v>
      </c>
      <c r="C359" s="6" t="s">
        <v>5577</v>
      </c>
      <c r="D359" s="6"/>
      <c r="E359" s="5" t="s">
        <v>24368</v>
      </c>
      <c r="F359" s="4" t="s">
        <v>25140</v>
      </c>
      <c r="G359" s="4" t="s">
        <v>25141</v>
      </c>
      <c r="H359" s="4" t="s">
        <v>25142</v>
      </c>
      <c r="I359" s="4" t="s">
        <v>24829</v>
      </c>
      <c r="J359" s="4" t="s">
        <v>24373</v>
      </c>
      <c r="K359" s="4" t="s">
        <v>276</v>
      </c>
      <c r="L359" s="4" t="s">
        <v>24415</v>
      </c>
      <c r="M359" s="4" t="s">
        <v>276</v>
      </c>
      <c r="N359" s="4" t="s">
        <v>276</v>
      </c>
      <c r="O359" s="4" t="s">
        <v>276</v>
      </c>
      <c r="P359" s="4" t="s">
        <v>276</v>
      </c>
      <c r="Q359" s="4" t="s">
        <v>276</v>
      </c>
      <c r="R359" s="4" t="s">
        <v>276</v>
      </c>
      <c r="S359" s="4" t="s">
        <v>276</v>
      </c>
    </row>
    <row r="360" spans="1:19" hidden="1" x14ac:dyDescent="0.25">
      <c r="A360" s="5" t="s">
        <v>5614</v>
      </c>
      <c r="B360" s="12" t="str">
        <f>VLOOKUP(A360,'TU-Rechte-Elemente (alle)'!$C$2:$C$4129,1,FALSE)</f>
        <v>f.2455</v>
      </c>
      <c r="C360" s="7" t="s">
        <v>5615</v>
      </c>
      <c r="D360" s="7"/>
      <c r="E360" s="5" t="s">
        <v>24368</v>
      </c>
      <c r="F360" s="5" t="s">
        <v>25143</v>
      </c>
      <c r="G360" s="5" t="s">
        <v>5616</v>
      </c>
      <c r="H360" s="5" t="s">
        <v>25144</v>
      </c>
      <c r="I360" s="5" t="s">
        <v>24829</v>
      </c>
      <c r="J360" s="5" t="s">
        <v>24373</v>
      </c>
      <c r="K360" s="5" t="s">
        <v>276</v>
      </c>
      <c r="L360" s="5" t="s">
        <v>24415</v>
      </c>
      <c r="M360" s="5" t="s">
        <v>276</v>
      </c>
      <c r="N360" s="5" t="s">
        <v>275</v>
      </c>
      <c r="O360" s="5" t="s">
        <v>276</v>
      </c>
      <c r="P360" s="5" t="s">
        <v>276</v>
      </c>
      <c r="Q360" s="5" t="s">
        <v>276</v>
      </c>
      <c r="R360" s="5" t="s">
        <v>276</v>
      </c>
      <c r="S360" s="5" t="s">
        <v>276</v>
      </c>
    </row>
    <row r="361" spans="1:19" hidden="1" x14ac:dyDescent="0.25">
      <c r="A361" s="5" t="s">
        <v>5629</v>
      </c>
      <c r="B361" s="12" t="str">
        <f>VLOOKUP(A361,'TU-Rechte-Elemente (alle)'!$C$2:$C$4129,1,FALSE)</f>
        <v>f.2458</v>
      </c>
      <c r="C361" s="6" t="s">
        <v>5630</v>
      </c>
      <c r="D361" s="6"/>
      <c r="E361" s="5" t="s">
        <v>24368</v>
      </c>
      <c r="F361" s="4" t="s">
        <v>25145</v>
      </c>
      <c r="G361" s="4" t="s">
        <v>25146</v>
      </c>
      <c r="H361" s="4" t="s">
        <v>25147</v>
      </c>
      <c r="I361" s="4" t="s">
        <v>24829</v>
      </c>
      <c r="J361" s="4" t="s">
        <v>24373</v>
      </c>
      <c r="K361" s="4" t="s">
        <v>276</v>
      </c>
      <c r="L361" s="4" t="s">
        <v>24415</v>
      </c>
      <c r="M361" s="4" t="s">
        <v>276</v>
      </c>
      <c r="N361" s="4" t="s">
        <v>276</v>
      </c>
      <c r="O361" s="4" t="s">
        <v>276</v>
      </c>
      <c r="P361" s="4" t="s">
        <v>276</v>
      </c>
      <c r="Q361" s="4" t="s">
        <v>276</v>
      </c>
      <c r="R361" s="4" t="s">
        <v>276</v>
      </c>
      <c r="S361" s="4" t="s">
        <v>276</v>
      </c>
    </row>
    <row r="362" spans="1:19" hidden="1" x14ac:dyDescent="0.25">
      <c r="A362" s="5" t="s">
        <v>5641</v>
      </c>
      <c r="B362" s="12" t="str">
        <f>VLOOKUP(A362,'TU-Rechte-Elemente (alle)'!$C$2:$C$4129,1,FALSE)</f>
        <v>f.2460</v>
      </c>
      <c r="C362" s="7" t="s">
        <v>5642</v>
      </c>
      <c r="D362" s="7"/>
      <c r="E362" s="5" t="s">
        <v>24368</v>
      </c>
      <c r="F362" s="5" t="s">
        <v>25148</v>
      </c>
      <c r="G362" s="5" t="s">
        <v>25149</v>
      </c>
      <c r="H362" s="5" t="s">
        <v>25150</v>
      </c>
      <c r="I362" s="5" t="s">
        <v>24829</v>
      </c>
      <c r="J362" s="5" t="s">
        <v>24373</v>
      </c>
      <c r="K362" s="5" t="s">
        <v>276</v>
      </c>
      <c r="L362" s="5" t="s">
        <v>24415</v>
      </c>
      <c r="M362" s="5" t="s">
        <v>276</v>
      </c>
      <c r="N362" s="5" t="s">
        <v>276</v>
      </c>
      <c r="O362" s="5" t="s">
        <v>276</v>
      </c>
      <c r="P362" s="5" t="s">
        <v>276</v>
      </c>
      <c r="Q362" s="5" t="s">
        <v>276</v>
      </c>
      <c r="R362" s="5" t="s">
        <v>276</v>
      </c>
      <c r="S362" s="5" t="s">
        <v>276</v>
      </c>
    </row>
    <row r="363" spans="1:19" hidden="1" x14ac:dyDescent="0.25">
      <c r="A363" s="5" t="s">
        <v>5725</v>
      </c>
      <c r="B363" s="12" t="str">
        <f>VLOOKUP(A363,'TU-Rechte-Elemente (alle)'!$C$2:$C$4129,1,FALSE)</f>
        <v>f.2461</v>
      </c>
      <c r="C363" s="6" t="s">
        <v>5726</v>
      </c>
      <c r="D363" s="6"/>
      <c r="E363" s="5" t="s">
        <v>24368</v>
      </c>
      <c r="F363" s="4" t="s">
        <v>25151</v>
      </c>
      <c r="G363" s="4" t="s">
        <v>5727</v>
      </c>
      <c r="H363" s="4" t="s">
        <v>24532</v>
      </c>
      <c r="I363" s="4" t="s">
        <v>24829</v>
      </c>
      <c r="J363" s="4" t="s">
        <v>24373</v>
      </c>
      <c r="K363" s="4" t="s">
        <v>276</v>
      </c>
      <c r="L363" s="4" t="s">
        <v>24415</v>
      </c>
      <c r="M363" s="4" t="s">
        <v>276</v>
      </c>
      <c r="N363" s="4" t="s">
        <v>276</v>
      </c>
      <c r="O363" s="4" t="s">
        <v>276</v>
      </c>
      <c r="P363" s="4" t="s">
        <v>276</v>
      </c>
      <c r="Q363" s="4" t="s">
        <v>276</v>
      </c>
      <c r="R363" s="4" t="s">
        <v>276</v>
      </c>
      <c r="S363" s="4" t="s">
        <v>276</v>
      </c>
    </row>
    <row r="364" spans="1:19" hidden="1" x14ac:dyDescent="0.25">
      <c r="A364" s="5" t="s">
        <v>5735</v>
      </c>
      <c r="B364" s="12" t="str">
        <f>VLOOKUP(A364,'TU-Rechte-Elemente (alle)'!$C$2:$C$4129,1,FALSE)</f>
        <v>f.2463</v>
      </c>
      <c r="C364" s="7" t="s">
        <v>5736</v>
      </c>
      <c r="D364" s="7"/>
      <c r="E364" s="5" t="s">
        <v>24368</v>
      </c>
      <c r="F364" s="5" t="s">
        <v>25152</v>
      </c>
      <c r="G364" s="5" t="s">
        <v>25153</v>
      </c>
      <c r="H364" s="5" t="s">
        <v>25154</v>
      </c>
      <c r="I364" s="5" t="s">
        <v>24829</v>
      </c>
      <c r="J364" s="5" t="s">
        <v>24373</v>
      </c>
      <c r="K364" s="5" t="s">
        <v>276</v>
      </c>
      <c r="L364" s="5" t="s">
        <v>24415</v>
      </c>
      <c r="M364" s="5" t="s">
        <v>276</v>
      </c>
      <c r="N364" s="5" t="s">
        <v>276</v>
      </c>
      <c r="O364" s="5" t="s">
        <v>276</v>
      </c>
      <c r="P364" s="5" t="s">
        <v>276</v>
      </c>
      <c r="Q364" s="5" t="s">
        <v>276</v>
      </c>
      <c r="R364" s="5" t="s">
        <v>276</v>
      </c>
      <c r="S364" s="5" t="s">
        <v>276</v>
      </c>
    </row>
    <row r="365" spans="1:19" hidden="1" x14ac:dyDescent="0.25">
      <c r="A365" s="5" t="s">
        <v>5743</v>
      </c>
      <c r="B365" s="12" t="str">
        <f>VLOOKUP(A365,'TU-Rechte-Elemente (alle)'!$C$2:$C$4129,1,FALSE)</f>
        <v>f.2470</v>
      </c>
      <c r="C365" s="6" t="s">
        <v>5744</v>
      </c>
      <c r="D365" s="6"/>
      <c r="E365" s="5" t="s">
        <v>24368</v>
      </c>
      <c r="F365" s="4" t="s">
        <v>25155</v>
      </c>
      <c r="G365" s="4" t="s">
        <v>25156</v>
      </c>
      <c r="H365" s="4" t="s">
        <v>25157</v>
      </c>
      <c r="I365" s="4" t="s">
        <v>24829</v>
      </c>
      <c r="J365" s="4" t="s">
        <v>24373</v>
      </c>
      <c r="K365" s="4" t="s">
        <v>276</v>
      </c>
      <c r="L365" s="4" t="s">
        <v>24415</v>
      </c>
      <c r="M365" s="4" t="s">
        <v>276</v>
      </c>
      <c r="N365" s="4" t="s">
        <v>276</v>
      </c>
      <c r="O365" s="4" t="s">
        <v>276</v>
      </c>
      <c r="P365" s="4" t="s">
        <v>276</v>
      </c>
      <c r="Q365" s="4" t="s">
        <v>276</v>
      </c>
      <c r="R365" s="4" t="s">
        <v>276</v>
      </c>
      <c r="S365" s="4" t="s">
        <v>276</v>
      </c>
    </row>
    <row r="366" spans="1:19" hidden="1" x14ac:dyDescent="0.25">
      <c r="A366" s="5" t="s">
        <v>5770</v>
      </c>
      <c r="B366" s="12" t="str">
        <f>VLOOKUP(A366,'TU-Rechte-Elemente (alle)'!$C$2:$C$4129,1,FALSE)</f>
        <v>f.2475</v>
      </c>
      <c r="C366" s="7" t="s">
        <v>5771</v>
      </c>
      <c r="D366" s="7"/>
      <c r="E366" s="5" t="s">
        <v>24368</v>
      </c>
      <c r="F366" s="5" t="s">
        <v>25158</v>
      </c>
      <c r="G366" s="5" t="s">
        <v>25159</v>
      </c>
      <c r="H366" s="5" t="s">
        <v>25160</v>
      </c>
      <c r="I366" s="5" t="s">
        <v>24829</v>
      </c>
      <c r="J366" s="5" t="s">
        <v>24373</v>
      </c>
      <c r="K366" s="5" t="s">
        <v>276</v>
      </c>
      <c r="L366" s="5" t="s">
        <v>24415</v>
      </c>
      <c r="M366" s="5" t="s">
        <v>276</v>
      </c>
      <c r="N366" s="5" t="s">
        <v>276</v>
      </c>
      <c r="O366" s="5" t="s">
        <v>276</v>
      </c>
      <c r="P366" s="5" t="s">
        <v>276</v>
      </c>
      <c r="Q366" s="5" t="s">
        <v>276</v>
      </c>
      <c r="R366" s="5" t="s">
        <v>276</v>
      </c>
      <c r="S366" s="5" t="s">
        <v>276</v>
      </c>
    </row>
    <row r="367" spans="1:19" hidden="1" x14ac:dyDescent="0.25">
      <c r="A367" s="5" t="s">
        <v>5793</v>
      </c>
      <c r="B367" s="12" t="str">
        <f>VLOOKUP(A367,'TU-Rechte-Elemente (alle)'!$C$2:$C$4129,1,FALSE)</f>
        <v>f.2480</v>
      </c>
      <c r="C367" s="6" t="s">
        <v>20261</v>
      </c>
      <c r="D367" s="6" t="s">
        <v>5794</v>
      </c>
      <c r="E367" s="4">
        <v>2480</v>
      </c>
      <c r="F367" s="4" t="s">
        <v>25161</v>
      </c>
      <c r="G367" s="4" t="s">
        <v>25162</v>
      </c>
      <c r="H367" s="4" t="s">
        <v>25163</v>
      </c>
      <c r="I367" s="4" t="s">
        <v>24829</v>
      </c>
      <c r="J367" s="4" t="s">
        <v>24373</v>
      </c>
      <c r="K367" s="4" t="s">
        <v>276</v>
      </c>
      <c r="L367" s="4" t="s">
        <v>24415</v>
      </c>
      <c r="M367" s="4" t="s">
        <v>276</v>
      </c>
      <c r="N367" s="4" t="s">
        <v>276</v>
      </c>
      <c r="O367" s="4" t="s">
        <v>276</v>
      </c>
      <c r="P367" s="4" t="s">
        <v>276</v>
      </c>
      <c r="Q367" s="4" t="s">
        <v>276</v>
      </c>
      <c r="R367" s="4" t="s">
        <v>276</v>
      </c>
      <c r="S367" s="4" t="s">
        <v>276</v>
      </c>
    </row>
    <row r="368" spans="1:19" hidden="1" x14ac:dyDescent="0.25">
      <c r="A368" s="5" t="s">
        <v>5837</v>
      </c>
      <c r="B368" s="12" t="str">
        <f>VLOOKUP(A368,'TU-Rechte-Elemente (alle)'!$C$2:$C$4129,1,FALSE)</f>
        <v>f.2481</v>
      </c>
      <c r="C368" s="7" t="s">
        <v>20265</v>
      </c>
      <c r="D368" s="6" t="s">
        <v>5838</v>
      </c>
      <c r="E368" s="5">
        <v>2481</v>
      </c>
      <c r="F368" s="5" t="s">
        <v>25164</v>
      </c>
      <c r="G368" s="5" t="s">
        <v>25165</v>
      </c>
      <c r="H368" s="5" t="s">
        <v>25163</v>
      </c>
      <c r="I368" s="5" t="s">
        <v>24829</v>
      </c>
      <c r="J368" s="5" t="s">
        <v>24373</v>
      </c>
      <c r="K368" s="5" t="s">
        <v>276</v>
      </c>
      <c r="L368" s="5" t="s">
        <v>276</v>
      </c>
      <c r="M368" s="5" t="s">
        <v>276</v>
      </c>
      <c r="N368" s="5" t="s">
        <v>276</v>
      </c>
      <c r="O368" s="5" t="s">
        <v>276</v>
      </c>
      <c r="P368" s="5" t="s">
        <v>276</v>
      </c>
      <c r="Q368" s="5" t="s">
        <v>276</v>
      </c>
      <c r="R368" s="5" t="s">
        <v>276</v>
      </c>
      <c r="S368" s="5" t="s">
        <v>276</v>
      </c>
    </row>
    <row r="369" spans="1:19" hidden="1" x14ac:dyDescent="0.25">
      <c r="A369" s="5" t="s">
        <v>5852</v>
      </c>
      <c r="B369" s="12" t="str">
        <f>VLOOKUP(A369,'TU-Rechte-Elemente (alle)'!$C$2:$C$4129,1,FALSE)</f>
        <v>f.2482</v>
      </c>
      <c r="C369" s="6" t="s">
        <v>20269</v>
      </c>
      <c r="D369" s="6" t="s">
        <v>5853</v>
      </c>
      <c r="E369" s="4">
        <v>2482</v>
      </c>
      <c r="F369" s="4" t="s">
        <v>25166</v>
      </c>
      <c r="G369" s="4" t="s">
        <v>25167</v>
      </c>
      <c r="H369" s="4" t="s">
        <v>25163</v>
      </c>
      <c r="I369" s="4" t="s">
        <v>24829</v>
      </c>
      <c r="J369" s="4" t="s">
        <v>24373</v>
      </c>
      <c r="K369" s="4" t="s">
        <v>276</v>
      </c>
      <c r="L369" s="4" t="s">
        <v>24415</v>
      </c>
      <c r="M369" s="4" t="s">
        <v>276</v>
      </c>
      <c r="N369" s="4" t="s">
        <v>276</v>
      </c>
      <c r="O369" s="4" t="s">
        <v>276</v>
      </c>
      <c r="P369" s="4" t="s">
        <v>276</v>
      </c>
      <c r="Q369" s="4" t="s">
        <v>276</v>
      </c>
      <c r="R369" s="4" t="s">
        <v>276</v>
      </c>
      <c r="S369" s="4" t="s">
        <v>276</v>
      </c>
    </row>
    <row r="370" spans="1:19" hidden="1" x14ac:dyDescent="0.25">
      <c r="A370" s="5" t="s">
        <v>5858</v>
      </c>
      <c r="B370" s="12" t="str">
        <f>VLOOKUP(A370,'TU-Rechte-Elemente (alle)'!$C$2:$C$4129,1,FALSE)</f>
        <v>f.2485</v>
      </c>
      <c r="C370" s="7" t="s">
        <v>5859</v>
      </c>
      <c r="D370" s="7"/>
      <c r="E370" s="5" t="s">
        <v>24368</v>
      </c>
      <c r="F370" s="5" t="s">
        <v>25168</v>
      </c>
      <c r="G370" s="5" t="s">
        <v>25169</v>
      </c>
      <c r="H370" s="5" t="s">
        <v>25163</v>
      </c>
      <c r="I370" s="5" t="s">
        <v>24829</v>
      </c>
      <c r="J370" s="5" t="s">
        <v>24373</v>
      </c>
      <c r="K370" s="5" t="s">
        <v>276</v>
      </c>
      <c r="L370" s="5" t="s">
        <v>24415</v>
      </c>
      <c r="M370" s="5" t="s">
        <v>276</v>
      </c>
      <c r="N370" s="5" t="s">
        <v>276</v>
      </c>
      <c r="O370" s="5" t="s">
        <v>276</v>
      </c>
      <c r="P370" s="5" t="s">
        <v>276</v>
      </c>
      <c r="Q370" s="5" t="s">
        <v>276</v>
      </c>
      <c r="R370" s="5" t="s">
        <v>276</v>
      </c>
      <c r="S370" s="5" t="s">
        <v>276</v>
      </c>
    </row>
    <row r="371" spans="1:19" hidden="1" x14ac:dyDescent="0.25">
      <c r="A371" s="5" t="s">
        <v>5865</v>
      </c>
      <c r="B371" s="12" t="str">
        <f>VLOOKUP(A371,'TU-Rechte-Elemente (alle)'!$C$2:$C$4129,1,FALSE)</f>
        <v>f.2500</v>
      </c>
      <c r="C371" s="6" t="s">
        <v>2755</v>
      </c>
      <c r="D371" s="6"/>
      <c r="E371" s="5" t="s">
        <v>24368</v>
      </c>
      <c r="F371" s="4" t="s">
        <v>25170</v>
      </c>
      <c r="G371" s="4" t="s">
        <v>5866</v>
      </c>
      <c r="H371" s="4" t="s">
        <v>25171</v>
      </c>
      <c r="I371" s="4" t="s">
        <v>24829</v>
      </c>
      <c r="J371" s="4" t="s">
        <v>24373</v>
      </c>
      <c r="K371" s="4" t="s">
        <v>276</v>
      </c>
      <c r="L371" s="4" t="s">
        <v>24415</v>
      </c>
      <c r="M371" s="4" t="s">
        <v>276</v>
      </c>
      <c r="N371" s="4" t="s">
        <v>276</v>
      </c>
      <c r="O371" s="4" t="s">
        <v>276</v>
      </c>
      <c r="P371" s="4" t="s">
        <v>276</v>
      </c>
      <c r="Q371" s="4" t="s">
        <v>276</v>
      </c>
      <c r="R371" s="4" t="s">
        <v>276</v>
      </c>
      <c r="S371" s="4" t="s">
        <v>276</v>
      </c>
    </row>
    <row r="372" spans="1:19" hidden="1" x14ac:dyDescent="0.25">
      <c r="A372" s="5" t="s">
        <v>5883</v>
      </c>
      <c r="B372" s="12" t="str">
        <f>VLOOKUP(A372,'TU-Rechte-Elemente (alle)'!$C$2:$C$4129,1,FALSE)</f>
        <v>f.2503</v>
      </c>
      <c r="C372" s="7" t="s">
        <v>5884</v>
      </c>
      <c r="D372" s="7"/>
      <c r="E372" s="5" t="s">
        <v>24368</v>
      </c>
      <c r="F372" s="5" t="s">
        <v>25172</v>
      </c>
      <c r="G372" s="5" t="s">
        <v>5885</v>
      </c>
      <c r="H372" s="5" t="s">
        <v>25173</v>
      </c>
      <c r="I372" s="5" t="s">
        <v>24829</v>
      </c>
      <c r="J372" s="5" t="s">
        <v>24373</v>
      </c>
      <c r="K372" s="5" t="s">
        <v>276</v>
      </c>
      <c r="L372" s="5" t="s">
        <v>24415</v>
      </c>
      <c r="M372" s="5" t="s">
        <v>276</v>
      </c>
      <c r="N372" s="5" t="s">
        <v>276</v>
      </c>
      <c r="O372" s="5" t="s">
        <v>276</v>
      </c>
      <c r="P372" s="5" t="s">
        <v>276</v>
      </c>
      <c r="Q372" s="5" t="s">
        <v>276</v>
      </c>
      <c r="R372" s="5" t="s">
        <v>276</v>
      </c>
      <c r="S372" s="5" t="s">
        <v>276</v>
      </c>
    </row>
    <row r="373" spans="1:19" hidden="1" x14ac:dyDescent="0.25">
      <c r="A373" s="5" t="s">
        <v>5910</v>
      </c>
      <c r="B373" s="12" t="str">
        <f>VLOOKUP(A373,'TU-Rechte-Elemente (alle)'!$C$2:$C$4129,1,FALSE)</f>
        <v>f.2505</v>
      </c>
      <c r="C373" s="6" t="s">
        <v>5911</v>
      </c>
      <c r="D373" s="6"/>
      <c r="E373" s="5" t="s">
        <v>24368</v>
      </c>
      <c r="F373" s="4" t="s">
        <v>25174</v>
      </c>
      <c r="G373" s="4" t="s">
        <v>25175</v>
      </c>
      <c r="H373" s="4" t="s">
        <v>25176</v>
      </c>
      <c r="I373" s="4" t="s">
        <v>24829</v>
      </c>
      <c r="J373" s="4" t="s">
        <v>24373</v>
      </c>
      <c r="K373" s="4" t="s">
        <v>276</v>
      </c>
      <c r="L373" s="4" t="s">
        <v>24415</v>
      </c>
      <c r="M373" s="4" t="s">
        <v>276</v>
      </c>
      <c r="N373" s="4" t="s">
        <v>276</v>
      </c>
      <c r="O373" s="4" t="s">
        <v>276</v>
      </c>
      <c r="P373" s="4" t="s">
        <v>276</v>
      </c>
      <c r="Q373" s="4" t="s">
        <v>276</v>
      </c>
      <c r="R373" s="4" t="s">
        <v>276</v>
      </c>
      <c r="S373" s="4" t="s">
        <v>276</v>
      </c>
    </row>
    <row r="374" spans="1:19" hidden="1" x14ac:dyDescent="0.25">
      <c r="A374" s="5" t="s">
        <v>5927</v>
      </c>
      <c r="B374" s="12" t="str">
        <f>VLOOKUP(A374,'TU-Rechte-Elemente (alle)'!$C$2:$C$4129,1,FALSE)</f>
        <v>f.2510</v>
      </c>
      <c r="C374" s="7" t="s">
        <v>5928</v>
      </c>
      <c r="D374" s="7"/>
      <c r="E374" s="5" t="s">
        <v>24368</v>
      </c>
      <c r="F374" s="5" t="s">
        <v>25177</v>
      </c>
      <c r="G374" s="5" t="s">
        <v>19306</v>
      </c>
      <c r="H374" s="5" t="s">
        <v>25178</v>
      </c>
      <c r="I374" s="5" t="s">
        <v>24829</v>
      </c>
      <c r="J374" s="5" t="s">
        <v>24373</v>
      </c>
      <c r="K374" s="5" t="s">
        <v>276</v>
      </c>
      <c r="L374" s="5" t="s">
        <v>24415</v>
      </c>
      <c r="M374" s="5" t="s">
        <v>276</v>
      </c>
      <c r="N374" s="5" t="s">
        <v>267</v>
      </c>
      <c r="O374" s="5" t="s">
        <v>276</v>
      </c>
      <c r="P374" s="5" t="s">
        <v>276</v>
      </c>
      <c r="Q374" s="5" t="s">
        <v>276</v>
      </c>
      <c r="R374" s="5" t="s">
        <v>276</v>
      </c>
      <c r="S374" s="5" t="s">
        <v>276</v>
      </c>
    </row>
    <row r="375" spans="1:19" hidden="1" x14ac:dyDescent="0.25">
      <c r="A375" s="5" t="s">
        <v>5943</v>
      </c>
      <c r="B375" s="12" t="str">
        <f>VLOOKUP(A375,'TU-Rechte-Elemente (alle)'!$C$2:$C$4129,1,FALSE)</f>
        <v>f.2515</v>
      </c>
      <c r="C375" s="6" t="s">
        <v>5944</v>
      </c>
      <c r="D375" s="6"/>
      <c r="E375" s="5" t="s">
        <v>24368</v>
      </c>
      <c r="F375" s="4" t="s">
        <v>25179</v>
      </c>
      <c r="G375" s="4" t="s">
        <v>5945</v>
      </c>
      <c r="H375" s="4" t="s">
        <v>25180</v>
      </c>
      <c r="I375" s="4" t="s">
        <v>24829</v>
      </c>
      <c r="J375" s="4" t="s">
        <v>24373</v>
      </c>
      <c r="K375" s="4" t="s">
        <v>276</v>
      </c>
      <c r="L375" s="4" t="s">
        <v>24415</v>
      </c>
      <c r="M375" s="4" t="s">
        <v>276</v>
      </c>
      <c r="N375" s="4" t="s">
        <v>276</v>
      </c>
      <c r="O375" s="4" t="s">
        <v>276</v>
      </c>
      <c r="P375" s="4" t="s">
        <v>276</v>
      </c>
      <c r="Q375" s="4" t="s">
        <v>276</v>
      </c>
      <c r="R375" s="4" t="s">
        <v>276</v>
      </c>
      <c r="S375" s="4" t="s">
        <v>276</v>
      </c>
    </row>
    <row r="376" spans="1:19" hidden="1" x14ac:dyDescent="0.25">
      <c r="A376" s="5" t="s">
        <v>5961</v>
      </c>
      <c r="B376" s="12" t="str">
        <f>VLOOKUP(A376,'TU-Rechte-Elemente (alle)'!$C$2:$C$4129,1,FALSE)</f>
        <v>f.2516</v>
      </c>
      <c r="C376" s="7" t="s">
        <v>5962</v>
      </c>
      <c r="D376" s="7"/>
      <c r="E376" s="5" t="s">
        <v>24368</v>
      </c>
      <c r="F376" s="5" t="s">
        <v>25181</v>
      </c>
      <c r="G376" s="5" t="s">
        <v>25182</v>
      </c>
      <c r="H376" s="5" t="s">
        <v>25183</v>
      </c>
      <c r="I376" s="5" t="s">
        <v>24829</v>
      </c>
      <c r="J376" s="5" t="s">
        <v>24373</v>
      </c>
      <c r="K376" s="5" t="s">
        <v>276</v>
      </c>
      <c r="L376" s="5" t="s">
        <v>24415</v>
      </c>
      <c r="M376" s="5" t="s">
        <v>276</v>
      </c>
      <c r="N376" s="5" t="s">
        <v>276</v>
      </c>
      <c r="O376" s="5" t="s">
        <v>276</v>
      </c>
      <c r="P376" s="5" t="s">
        <v>276</v>
      </c>
      <c r="Q376" s="5" t="s">
        <v>276</v>
      </c>
      <c r="R376" s="5" t="s">
        <v>276</v>
      </c>
      <c r="S376" s="5" t="s">
        <v>276</v>
      </c>
    </row>
    <row r="377" spans="1:19" hidden="1" x14ac:dyDescent="0.25">
      <c r="A377" s="5" t="s">
        <v>5975</v>
      </c>
      <c r="B377" s="12" t="str">
        <f>VLOOKUP(A377,'TU-Rechte-Elemente (alle)'!$C$2:$C$4129,1,FALSE)</f>
        <v>f.2517</v>
      </c>
      <c r="C377" s="6" t="s">
        <v>5976</v>
      </c>
      <c r="D377" s="6"/>
      <c r="E377" s="5" t="s">
        <v>24368</v>
      </c>
      <c r="F377" s="4" t="s">
        <v>25184</v>
      </c>
      <c r="G377" s="4" t="s">
        <v>5977</v>
      </c>
      <c r="H377" s="4" t="s">
        <v>25183</v>
      </c>
      <c r="I377" s="4" t="s">
        <v>24829</v>
      </c>
      <c r="J377" s="4" t="s">
        <v>24373</v>
      </c>
      <c r="K377" s="4" t="s">
        <v>276</v>
      </c>
      <c r="L377" s="4" t="s">
        <v>24415</v>
      </c>
      <c r="M377" s="4" t="s">
        <v>276</v>
      </c>
      <c r="N377" s="4" t="s">
        <v>276</v>
      </c>
      <c r="O377" s="4" t="s">
        <v>276</v>
      </c>
      <c r="P377" s="4" t="s">
        <v>276</v>
      </c>
      <c r="Q377" s="4" t="s">
        <v>276</v>
      </c>
      <c r="R377" s="4" t="s">
        <v>276</v>
      </c>
      <c r="S377" s="4" t="s">
        <v>276</v>
      </c>
    </row>
    <row r="378" spans="1:19" hidden="1" x14ac:dyDescent="0.25">
      <c r="A378" s="5" t="s">
        <v>5983</v>
      </c>
      <c r="B378" s="12" t="str">
        <f>VLOOKUP(A378,'TU-Rechte-Elemente (alle)'!$C$2:$C$4129,1,FALSE)</f>
        <v>f.2520</v>
      </c>
      <c r="C378" s="7" t="s">
        <v>5984</v>
      </c>
      <c r="D378" s="7"/>
      <c r="E378" s="5" t="s">
        <v>24368</v>
      </c>
      <c r="F378" s="5" t="s">
        <v>25185</v>
      </c>
      <c r="G378" s="5" t="s">
        <v>25186</v>
      </c>
      <c r="H378" s="5" t="s">
        <v>25187</v>
      </c>
      <c r="I378" s="5" t="s">
        <v>24829</v>
      </c>
      <c r="J378" s="5" t="s">
        <v>24373</v>
      </c>
      <c r="K378" s="5" t="s">
        <v>276</v>
      </c>
      <c r="L378" s="5" t="s">
        <v>24564</v>
      </c>
      <c r="M378" s="5" t="s">
        <v>276</v>
      </c>
      <c r="N378" s="5" t="s">
        <v>276</v>
      </c>
      <c r="O378" s="5" t="s">
        <v>276</v>
      </c>
      <c r="P378" s="5" t="s">
        <v>276</v>
      </c>
      <c r="Q378" s="5" t="s">
        <v>276</v>
      </c>
      <c r="R378" s="5" t="s">
        <v>276</v>
      </c>
      <c r="S378" s="5" t="s">
        <v>276</v>
      </c>
    </row>
    <row r="379" spans="1:19" hidden="1" x14ac:dyDescent="0.25">
      <c r="A379" s="5" t="s">
        <v>6013</v>
      </c>
      <c r="B379" s="12" t="str">
        <f>VLOOKUP(A379,'TU-Rechte-Elemente (alle)'!$C$2:$C$4129,1,FALSE)</f>
        <v>f.2525</v>
      </c>
      <c r="C379" s="6" t="s">
        <v>6014</v>
      </c>
      <c r="D379" s="6"/>
      <c r="E379" s="5" t="s">
        <v>24368</v>
      </c>
      <c r="F379" s="4" t="s">
        <v>25188</v>
      </c>
      <c r="G379" s="4" t="s">
        <v>25189</v>
      </c>
      <c r="H379" s="4" t="s">
        <v>25190</v>
      </c>
      <c r="I379" s="4" t="s">
        <v>24829</v>
      </c>
      <c r="J379" s="4" t="s">
        <v>24373</v>
      </c>
      <c r="K379" s="4" t="s">
        <v>276</v>
      </c>
      <c r="L379" s="4" t="s">
        <v>24564</v>
      </c>
      <c r="M379" s="4" t="s">
        <v>276</v>
      </c>
      <c r="N379" s="4" t="s">
        <v>276</v>
      </c>
      <c r="O379" s="4" t="s">
        <v>276</v>
      </c>
      <c r="P379" s="4" t="s">
        <v>276</v>
      </c>
      <c r="Q379" s="4" t="s">
        <v>276</v>
      </c>
      <c r="R379" s="4" t="s">
        <v>276</v>
      </c>
      <c r="S379" s="4" t="s">
        <v>276</v>
      </c>
    </row>
    <row r="380" spans="1:19" hidden="1" x14ac:dyDescent="0.25">
      <c r="A380" s="5" t="s">
        <v>6058</v>
      </c>
      <c r="B380" s="12" t="str">
        <f>VLOOKUP(A380,'TU-Rechte-Elemente (alle)'!$C$2:$C$4129,1,FALSE)</f>
        <v>f.2527</v>
      </c>
      <c r="C380" s="7" t="s">
        <v>6059</v>
      </c>
      <c r="D380" s="7"/>
      <c r="E380" s="5" t="s">
        <v>24368</v>
      </c>
      <c r="F380" s="5" t="s">
        <v>25191</v>
      </c>
      <c r="G380" s="5" t="s">
        <v>25192</v>
      </c>
      <c r="H380" s="5" t="s">
        <v>25193</v>
      </c>
      <c r="I380" s="5" t="s">
        <v>24829</v>
      </c>
      <c r="J380" s="5" t="s">
        <v>24373</v>
      </c>
      <c r="K380" s="5" t="s">
        <v>276</v>
      </c>
      <c r="L380" s="5" t="s">
        <v>24564</v>
      </c>
      <c r="M380" s="5" t="s">
        <v>276</v>
      </c>
      <c r="N380" s="5" t="s">
        <v>276</v>
      </c>
      <c r="O380" s="5" t="s">
        <v>276</v>
      </c>
      <c r="P380" s="5" t="s">
        <v>276</v>
      </c>
      <c r="Q380" s="5" t="s">
        <v>276</v>
      </c>
      <c r="R380" s="5" t="s">
        <v>276</v>
      </c>
      <c r="S380" s="5" t="s">
        <v>276</v>
      </c>
    </row>
    <row r="381" spans="1:19" hidden="1" x14ac:dyDescent="0.25">
      <c r="A381" s="5" t="s">
        <v>6066</v>
      </c>
      <c r="B381" s="12" t="str">
        <f>VLOOKUP(A381,'TU-Rechte-Elemente (alle)'!$C$2:$C$4129,1,FALSE)</f>
        <v>f.2530</v>
      </c>
      <c r="C381" s="6" t="s">
        <v>6067</v>
      </c>
      <c r="D381" s="6"/>
      <c r="E381" s="5" t="s">
        <v>24368</v>
      </c>
      <c r="F381" s="4" t="s">
        <v>25194</v>
      </c>
      <c r="G381" s="4" t="s">
        <v>25195</v>
      </c>
      <c r="H381" s="4" t="s">
        <v>25196</v>
      </c>
      <c r="I381" s="4" t="s">
        <v>24829</v>
      </c>
      <c r="J381" s="4" t="s">
        <v>24373</v>
      </c>
      <c r="K381" s="4" t="s">
        <v>276</v>
      </c>
      <c r="L381" s="4" t="s">
        <v>24564</v>
      </c>
      <c r="M381" s="4" t="s">
        <v>276</v>
      </c>
      <c r="N381" s="4" t="s">
        <v>275</v>
      </c>
      <c r="O381" s="4" t="s">
        <v>276</v>
      </c>
      <c r="P381" s="4" t="s">
        <v>276</v>
      </c>
      <c r="Q381" s="4" t="s">
        <v>276</v>
      </c>
      <c r="R381" s="4" t="s">
        <v>276</v>
      </c>
      <c r="S381" s="4" t="s">
        <v>276</v>
      </c>
    </row>
    <row r="382" spans="1:19" hidden="1" x14ac:dyDescent="0.25">
      <c r="A382" s="5" t="s">
        <v>6089</v>
      </c>
      <c r="B382" s="12" t="str">
        <f>VLOOKUP(A382,'TU-Rechte-Elemente (alle)'!$C$2:$C$4129,1,FALSE)</f>
        <v>f.2531</v>
      </c>
      <c r="C382" s="7" t="s">
        <v>6090</v>
      </c>
      <c r="D382" s="7"/>
      <c r="E382" s="5" t="s">
        <v>24368</v>
      </c>
      <c r="F382" s="5" t="s">
        <v>25197</v>
      </c>
      <c r="G382" s="5" t="s">
        <v>25198</v>
      </c>
      <c r="H382" s="5" t="s">
        <v>25199</v>
      </c>
      <c r="I382" s="5" t="s">
        <v>24829</v>
      </c>
      <c r="J382" s="5" t="s">
        <v>24373</v>
      </c>
      <c r="K382" s="5" t="s">
        <v>276</v>
      </c>
      <c r="L382" s="5" t="s">
        <v>24564</v>
      </c>
      <c r="M382" s="5" t="s">
        <v>276</v>
      </c>
      <c r="N382" s="5" t="s">
        <v>276</v>
      </c>
      <c r="O382" s="5" t="s">
        <v>276</v>
      </c>
      <c r="P382" s="5" t="s">
        <v>276</v>
      </c>
      <c r="Q382" s="5" t="s">
        <v>276</v>
      </c>
      <c r="R382" s="5" t="s">
        <v>276</v>
      </c>
      <c r="S382" s="5" t="s">
        <v>276</v>
      </c>
    </row>
    <row r="383" spans="1:19" hidden="1" x14ac:dyDescent="0.25">
      <c r="A383" s="5" t="s">
        <v>6101</v>
      </c>
      <c r="B383" s="12" t="str">
        <f>VLOOKUP(A383,'TU-Rechte-Elemente (alle)'!$C$2:$C$4129,1,FALSE)</f>
        <v>f.2533</v>
      </c>
      <c r="C383" s="6" t="s">
        <v>6178</v>
      </c>
      <c r="D383" s="6" t="s">
        <v>6102</v>
      </c>
      <c r="E383" s="4">
        <v>2534</v>
      </c>
      <c r="F383" s="4" t="s">
        <v>25200</v>
      </c>
      <c r="G383" s="4" t="s">
        <v>6103</v>
      </c>
      <c r="H383" s="4" t="s">
        <v>25201</v>
      </c>
      <c r="I383" s="4" t="s">
        <v>24829</v>
      </c>
      <c r="J383" s="4" t="s">
        <v>24373</v>
      </c>
      <c r="K383" s="4" t="s">
        <v>276</v>
      </c>
      <c r="L383" s="4" t="s">
        <v>24564</v>
      </c>
      <c r="M383" s="4" t="s">
        <v>276</v>
      </c>
      <c r="N383" s="4" t="s">
        <v>276</v>
      </c>
      <c r="O383" s="4" t="s">
        <v>276</v>
      </c>
      <c r="P383" s="4" t="s">
        <v>276</v>
      </c>
      <c r="Q383" s="4" t="s">
        <v>276</v>
      </c>
      <c r="R383" s="4" t="s">
        <v>276</v>
      </c>
      <c r="S383" s="4" t="s">
        <v>276</v>
      </c>
    </row>
    <row r="384" spans="1:19" hidden="1" x14ac:dyDescent="0.25">
      <c r="A384" s="5" t="s">
        <v>6165</v>
      </c>
      <c r="B384" s="12" t="str">
        <f>VLOOKUP(A384,'TU-Rechte-Elemente (alle)'!$C$2:$C$4129,1,FALSE)</f>
        <v>f.2534</v>
      </c>
      <c r="C384" s="7" t="s">
        <v>20305</v>
      </c>
      <c r="D384" s="6" t="s">
        <v>6166</v>
      </c>
      <c r="E384" s="5">
        <v>2535</v>
      </c>
      <c r="F384" s="5" t="s">
        <v>25202</v>
      </c>
      <c r="G384" s="5" t="s">
        <v>25203</v>
      </c>
      <c r="H384" s="5" t="s">
        <v>25201</v>
      </c>
      <c r="I384" s="5" t="s">
        <v>24829</v>
      </c>
      <c r="J384" s="5" t="s">
        <v>24373</v>
      </c>
      <c r="K384" s="5" t="s">
        <v>276</v>
      </c>
      <c r="L384" s="5" t="s">
        <v>24564</v>
      </c>
      <c r="M384" s="5" t="s">
        <v>276</v>
      </c>
      <c r="N384" s="5" t="s">
        <v>276</v>
      </c>
      <c r="O384" s="5" t="s">
        <v>276</v>
      </c>
      <c r="P384" s="5" t="s">
        <v>276</v>
      </c>
      <c r="Q384" s="5" t="s">
        <v>276</v>
      </c>
      <c r="R384" s="5" t="s">
        <v>276</v>
      </c>
      <c r="S384" s="5" t="s">
        <v>276</v>
      </c>
    </row>
    <row r="385" spans="1:19" hidden="1" x14ac:dyDescent="0.25">
      <c r="A385" s="5" t="s">
        <v>6177</v>
      </c>
      <c r="B385" s="12" t="str">
        <f>VLOOKUP(A385,'TU-Rechte-Elemente (alle)'!$C$2:$C$4129,1,FALSE)</f>
        <v>f.2535</v>
      </c>
      <c r="C385" s="6" t="s">
        <v>20309</v>
      </c>
      <c r="D385" s="6" t="s">
        <v>6178</v>
      </c>
      <c r="E385" s="4">
        <v>2536</v>
      </c>
      <c r="F385" s="4" t="s">
        <v>25204</v>
      </c>
      <c r="G385" s="4" t="s">
        <v>25205</v>
      </c>
      <c r="H385" s="4" t="s">
        <v>25201</v>
      </c>
      <c r="I385" s="4" t="s">
        <v>24829</v>
      </c>
      <c r="J385" s="4" t="s">
        <v>24373</v>
      </c>
      <c r="K385" s="4" t="s">
        <v>276</v>
      </c>
      <c r="L385" s="4" t="s">
        <v>24564</v>
      </c>
      <c r="M385" s="4" t="s">
        <v>276</v>
      </c>
      <c r="N385" s="4" t="s">
        <v>276</v>
      </c>
      <c r="O385" s="4" t="s">
        <v>276</v>
      </c>
      <c r="P385" s="4" t="s">
        <v>276</v>
      </c>
      <c r="Q385" s="4" t="s">
        <v>276</v>
      </c>
      <c r="R385" s="4" t="s">
        <v>276</v>
      </c>
      <c r="S385" s="4" t="s">
        <v>276</v>
      </c>
    </row>
    <row r="386" spans="1:19" hidden="1" x14ac:dyDescent="0.25">
      <c r="A386" s="5" t="s">
        <v>6185</v>
      </c>
      <c r="B386" s="12" t="str">
        <f>VLOOKUP(A386,'TU-Rechte-Elemente (alle)'!$C$2:$C$4129,1,FALSE)</f>
        <v>f.2537</v>
      </c>
      <c r="C386" s="7" t="s">
        <v>6186</v>
      </c>
      <c r="D386" s="7"/>
      <c r="E386" s="5" t="s">
        <v>24368</v>
      </c>
      <c r="F386" s="5" t="s">
        <v>25206</v>
      </c>
      <c r="G386" s="5" t="s">
        <v>6187</v>
      </c>
      <c r="H386" s="5" t="s">
        <v>25201</v>
      </c>
      <c r="I386" s="5" t="s">
        <v>24829</v>
      </c>
      <c r="J386" s="5" t="s">
        <v>24373</v>
      </c>
      <c r="K386" s="5" t="s">
        <v>276</v>
      </c>
      <c r="L386" s="5" t="s">
        <v>24564</v>
      </c>
      <c r="M386" s="5" t="s">
        <v>276</v>
      </c>
      <c r="N386" s="5" t="s">
        <v>276</v>
      </c>
      <c r="O386" s="5" t="s">
        <v>276</v>
      </c>
      <c r="P386" s="5" t="s">
        <v>276</v>
      </c>
      <c r="Q386" s="5" t="s">
        <v>276</v>
      </c>
      <c r="R386" s="5" t="s">
        <v>276</v>
      </c>
      <c r="S386" s="5" t="s">
        <v>276</v>
      </c>
    </row>
    <row r="387" spans="1:19" hidden="1" x14ac:dyDescent="0.25">
      <c r="A387" s="5" t="s">
        <v>6195</v>
      </c>
      <c r="B387" s="12" t="str">
        <f>VLOOKUP(A387,'TU-Rechte-Elemente (alle)'!$C$2:$C$4129,1,FALSE)</f>
        <v>f.2538</v>
      </c>
      <c r="C387" s="6" t="s">
        <v>6196</v>
      </c>
      <c r="D387" s="6"/>
      <c r="E387" s="5" t="s">
        <v>24368</v>
      </c>
      <c r="F387" s="4" t="s">
        <v>25207</v>
      </c>
      <c r="G387" s="4" t="s">
        <v>25208</v>
      </c>
      <c r="H387" s="4" t="s">
        <v>25201</v>
      </c>
      <c r="I387" s="4" t="s">
        <v>24829</v>
      </c>
      <c r="J387" s="4" t="s">
        <v>24373</v>
      </c>
      <c r="K387" s="4" t="s">
        <v>276</v>
      </c>
      <c r="L387" s="4" t="s">
        <v>24564</v>
      </c>
      <c r="M387" s="4" t="s">
        <v>276</v>
      </c>
      <c r="N387" s="4" t="s">
        <v>276</v>
      </c>
      <c r="O387" s="4" t="s">
        <v>276</v>
      </c>
      <c r="P387" s="4" t="s">
        <v>276</v>
      </c>
      <c r="Q387" s="4" t="s">
        <v>276</v>
      </c>
      <c r="R387" s="4" t="s">
        <v>276</v>
      </c>
      <c r="S387" s="4" t="s">
        <v>276</v>
      </c>
    </row>
    <row r="388" spans="1:19" hidden="1" x14ac:dyDescent="0.25">
      <c r="A388" s="5" t="s">
        <v>6208</v>
      </c>
      <c r="B388" s="12" t="str">
        <f>VLOOKUP(A388,'TU-Rechte-Elemente (alle)'!$C$2:$C$4129,1,FALSE)</f>
        <v>f.2540</v>
      </c>
      <c r="C388" s="7" t="s">
        <v>6209</v>
      </c>
      <c r="D388" s="7"/>
      <c r="E388" s="5" t="s">
        <v>24368</v>
      </c>
      <c r="F388" s="5" t="s">
        <v>25209</v>
      </c>
      <c r="G388" s="5" t="s">
        <v>25210</v>
      </c>
      <c r="H388" s="5" t="s">
        <v>25211</v>
      </c>
      <c r="I388" s="5" t="s">
        <v>24829</v>
      </c>
      <c r="J388" s="5" t="s">
        <v>24373</v>
      </c>
      <c r="K388" s="5" t="s">
        <v>276</v>
      </c>
      <c r="L388" s="5" t="s">
        <v>24564</v>
      </c>
      <c r="M388" s="5" t="s">
        <v>276</v>
      </c>
      <c r="N388" s="5" t="s">
        <v>276</v>
      </c>
      <c r="O388" s="5" t="s">
        <v>276</v>
      </c>
      <c r="P388" s="5" t="s">
        <v>276</v>
      </c>
      <c r="Q388" s="5" t="s">
        <v>276</v>
      </c>
      <c r="R388" s="5" t="s">
        <v>276</v>
      </c>
      <c r="S388" s="5" t="s">
        <v>276</v>
      </c>
    </row>
    <row r="389" spans="1:19" hidden="1" x14ac:dyDescent="0.25">
      <c r="A389" s="5" t="s">
        <v>6225</v>
      </c>
      <c r="B389" s="12" t="str">
        <f>VLOOKUP(A389,'TU-Rechte-Elemente (alle)'!$C$2:$C$4129,1,FALSE)</f>
        <v>f.2541</v>
      </c>
      <c r="C389" s="6" t="s">
        <v>6226</v>
      </c>
      <c r="D389" s="6"/>
      <c r="E389" s="5" t="s">
        <v>24368</v>
      </c>
      <c r="F389" s="4" t="s">
        <v>25212</v>
      </c>
      <c r="G389" s="4" t="s">
        <v>25213</v>
      </c>
      <c r="H389" s="4" t="s">
        <v>25214</v>
      </c>
      <c r="I389" s="4" t="s">
        <v>24829</v>
      </c>
      <c r="J389" s="4" t="s">
        <v>24373</v>
      </c>
      <c r="K389" s="4" t="s">
        <v>276</v>
      </c>
      <c r="L389" s="4" t="s">
        <v>24564</v>
      </c>
      <c r="M389" s="4" t="s">
        <v>276</v>
      </c>
      <c r="N389" s="4" t="s">
        <v>276</v>
      </c>
      <c r="O389" s="4" t="s">
        <v>276</v>
      </c>
      <c r="P389" s="4" t="s">
        <v>276</v>
      </c>
      <c r="Q389" s="4" t="s">
        <v>276</v>
      </c>
      <c r="R389" s="4" t="s">
        <v>276</v>
      </c>
      <c r="S389" s="4" t="s">
        <v>276</v>
      </c>
    </row>
    <row r="390" spans="1:19" hidden="1" x14ac:dyDescent="0.25">
      <c r="A390" s="5" t="s">
        <v>6237</v>
      </c>
      <c r="B390" s="12" t="str">
        <f>VLOOKUP(A390,'TU-Rechte-Elemente (alle)'!$C$2:$C$4129,1,FALSE)</f>
        <v>f.2545</v>
      </c>
      <c r="C390" s="7" t="s">
        <v>6238</v>
      </c>
      <c r="D390" s="7"/>
      <c r="E390" s="5" t="s">
        <v>24368</v>
      </c>
      <c r="F390" s="5" t="s">
        <v>25215</v>
      </c>
      <c r="G390" s="5" t="s">
        <v>6239</v>
      </c>
      <c r="H390" s="5" t="s">
        <v>25216</v>
      </c>
      <c r="I390" s="5" t="s">
        <v>24829</v>
      </c>
      <c r="J390" s="5" t="s">
        <v>24373</v>
      </c>
      <c r="K390" s="5" t="s">
        <v>276</v>
      </c>
      <c r="L390" s="5" t="s">
        <v>24564</v>
      </c>
      <c r="M390" s="5" t="s">
        <v>276</v>
      </c>
      <c r="N390" s="5" t="s">
        <v>276</v>
      </c>
      <c r="O390" s="5" t="s">
        <v>276</v>
      </c>
      <c r="P390" s="5" t="s">
        <v>276</v>
      </c>
      <c r="Q390" s="5" t="s">
        <v>276</v>
      </c>
      <c r="R390" s="5" t="s">
        <v>276</v>
      </c>
      <c r="S390" s="5" t="s">
        <v>276</v>
      </c>
    </row>
    <row r="391" spans="1:19" hidden="1" x14ac:dyDescent="0.25">
      <c r="A391" s="5" t="s">
        <v>6255</v>
      </c>
      <c r="B391" s="12" t="str">
        <f>VLOOKUP(A391,'TU-Rechte-Elemente (alle)'!$C$2:$C$4129,1,FALSE)</f>
        <v>f.2546</v>
      </c>
      <c r="C391" s="6" t="s">
        <v>6256</v>
      </c>
      <c r="D391" s="6"/>
      <c r="E391" s="5" t="s">
        <v>24368</v>
      </c>
      <c r="F391" s="4" t="s">
        <v>25217</v>
      </c>
      <c r="G391" s="4" t="s">
        <v>6257</v>
      </c>
      <c r="H391" s="4" t="s">
        <v>25218</v>
      </c>
      <c r="I391" s="4" t="s">
        <v>24829</v>
      </c>
      <c r="J391" s="4" t="s">
        <v>24373</v>
      </c>
      <c r="K391" s="4" t="s">
        <v>276</v>
      </c>
      <c r="L391" s="4" t="s">
        <v>24564</v>
      </c>
      <c r="M391" s="4" t="s">
        <v>276</v>
      </c>
      <c r="N391" s="4" t="s">
        <v>276</v>
      </c>
      <c r="O391" s="4" t="s">
        <v>276</v>
      </c>
      <c r="P391" s="4" t="s">
        <v>276</v>
      </c>
      <c r="Q391" s="4" t="s">
        <v>276</v>
      </c>
      <c r="R391" s="4" t="s">
        <v>276</v>
      </c>
      <c r="S391" s="4" t="s">
        <v>276</v>
      </c>
    </row>
    <row r="392" spans="1:19" hidden="1" x14ac:dyDescent="0.25">
      <c r="A392" s="5" t="s">
        <v>6288</v>
      </c>
      <c r="B392" s="12" t="str">
        <f>VLOOKUP(A392,'TU-Rechte-Elemente (alle)'!$C$2:$C$4129,1,FALSE)</f>
        <v>f.2550</v>
      </c>
      <c r="C392" s="7" t="s">
        <v>6289</v>
      </c>
      <c r="D392" s="7"/>
      <c r="E392" s="5" t="s">
        <v>24368</v>
      </c>
      <c r="F392" s="5" t="s">
        <v>25219</v>
      </c>
      <c r="G392" s="5" t="s">
        <v>25220</v>
      </c>
      <c r="H392" s="5" t="s">
        <v>25221</v>
      </c>
      <c r="I392" s="5" t="s">
        <v>24829</v>
      </c>
      <c r="J392" s="5" t="s">
        <v>24373</v>
      </c>
      <c r="K392" s="5" t="s">
        <v>276</v>
      </c>
      <c r="L392" s="5" t="s">
        <v>24564</v>
      </c>
      <c r="M392" s="5" t="s">
        <v>276</v>
      </c>
      <c r="N392" s="5" t="s">
        <v>276</v>
      </c>
      <c r="O392" s="5" t="s">
        <v>276</v>
      </c>
      <c r="P392" s="5" t="s">
        <v>276</v>
      </c>
      <c r="Q392" s="5" t="s">
        <v>276</v>
      </c>
      <c r="R392" s="5" t="s">
        <v>276</v>
      </c>
      <c r="S392" s="5" t="s">
        <v>276</v>
      </c>
    </row>
    <row r="393" spans="1:19" hidden="1" x14ac:dyDescent="0.25">
      <c r="A393" s="5" t="s">
        <v>6316</v>
      </c>
      <c r="B393" s="12" t="str">
        <f>VLOOKUP(A393,'TU-Rechte-Elemente (alle)'!$C$2:$C$4129,1,FALSE)</f>
        <v>f.2554</v>
      </c>
      <c r="C393" s="6" t="s">
        <v>6317</v>
      </c>
      <c r="D393" s="6"/>
      <c r="E393" s="5" t="s">
        <v>24368</v>
      </c>
      <c r="F393" s="4" t="s">
        <v>25222</v>
      </c>
      <c r="G393" s="4" t="s">
        <v>6318</v>
      </c>
      <c r="H393" s="4" t="s">
        <v>25223</v>
      </c>
      <c r="I393" s="4" t="s">
        <v>24829</v>
      </c>
      <c r="J393" s="4" t="s">
        <v>24373</v>
      </c>
      <c r="K393" s="4" t="s">
        <v>276</v>
      </c>
      <c r="L393" s="4" t="s">
        <v>24564</v>
      </c>
      <c r="M393" s="4" t="s">
        <v>276</v>
      </c>
      <c r="N393" s="4" t="s">
        <v>276</v>
      </c>
      <c r="O393" s="4" t="s">
        <v>276</v>
      </c>
      <c r="P393" s="4" t="s">
        <v>276</v>
      </c>
      <c r="Q393" s="4" t="s">
        <v>276</v>
      </c>
      <c r="R393" s="4" t="s">
        <v>276</v>
      </c>
      <c r="S393" s="4" t="s">
        <v>276</v>
      </c>
    </row>
    <row r="394" spans="1:19" hidden="1" x14ac:dyDescent="0.25">
      <c r="A394" s="5" t="s">
        <v>6332</v>
      </c>
      <c r="B394" s="12" t="str">
        <f>VLOOKUP(A394,'TU-Rechte-Elemente (alle)'!$C$2:$C$4129,1,FALSE)</f>
        <v>f.2555</v>
      </c>
      <c r="C394" s="7" t="s">
        <v>6333</v>
      </c>
      <c r="D394" s="7"/>
      <c r="E394" s="5" t="s">
        <v>24368</v>
      </c>
      <c r="F394" s="5" t="s">
        <v>25224</v>
      </c>
      <c r="G394" s="5" t="s">
        <v>25225</v>
      </c>
      <c r="H394" s="5" t="s">
        <v>25223</v>
      </c>
      <c r="I394" s="5" t="s">
        <v>24829</v>
      </c>
      <c r="J394" s="5" t="s">
        <v>24373</v>
      </c>
      <c r="K394" s="5" t="s">
        <v>276</v>
      </c>
      <c r="L394" s="5" t="s">
        <v>24564</v>
      </c>
      <c r="M394" s="5" t="s">
        <v>276</v>
      </c>
      <c r="N394" s="5" t="s">
        <v>276</v>
      </c>
      <c r="O394" s="5" t="s">
        <v>276</v>
      </c>
      <c r="P394" s="5" t="s">
        <v>276</v>
      </c>
      <c r="Q394" s="5" t="s">
        <v>276</v>
      </c>
      <c r="R394" s="5" t="s">
        <v>276</v>
      </c>
      <c r="S394" s="5" t="s">
        <v>276</v>
      </c>
    </row>
    <row r="395" spans="1:19" hidden="1" x14ac:dyDescent="0.25">
      <c r="A395" s="5" t="s">
        <v>6348</v>
      </c>
      <c r="B395" s="12" t="str">
        <f>VLOOKUP(A395,'TU-Rechte-Elemente (alle)'!$C$2:$C$4129,1,FALSE)</f>
        <v>f.2556</v>
      </c>
      <c r="C395" s="6" t="s">
        <v>6349</v>
      </c>
      <c r="D395" s="6"/>
      <c r="E395" s="5" t="s">
        <v>24368</v>
      </c>
      <c r="F395" s="4" t="s">
        <v>25226</v>
      </c>
      <c r="G395" s="4" t="s">
        <v>6350</v>
      </c>
      <c r="H395" s="4" t="s">
        <v>25227</v>
      </c>
      <c r="I395" s="4" t="s">
        <v>24829</v>
      </c>
      <c r="J395" s="4" t="s">
        <v>24373</v>
      </c>
      <c r="K395" s="4" t="s">
        <v>276</v>
      </c>
      <c r="L395" s="4" t="s">
        <v>24564</v>
      </c>
      <c r="M395" s="4" t="s">
        <v>276</v>
      </c>
      <c r="N395" s="4" t="s">
        <v>276</v>
      </c>
      <c r="O395" s="4" t="s">
        <v>276</v>
      </c>
      <c r="P395" s="4" t="s">
        <v>276</v>
      </c>
      <c r="Q395" s="4" t="s">
        <v>276</v>
      </c>
      <c r="R395" s="4" t="s">
        <v>276</v>
      </c>
      <c r="S395" s="4" t="s">
        <v>276</v>
      </c>
    </row>
    <row r="396" spans="1:19" hidden="1" x14ac:dyDescent="0.25">
      <c r="A396" s="5" t="s">
        <v>6379</v>
      </c>
      <c r="B396" s="12" t="str">
        <f>VLOOKUP(A396,'TU-Rechte-Elemente (alle)'!$C$2:$C$4129,1,FALSE)</f>
        <v>f.2557</v>
      </c>
      <c r="C396" s="7" t="s">
        <v>6389</v>
      </c>
      <c r="D396" s="7" t="s">
        <v>6380</v>
      </c>
      <c r="E396" s="5" t="s">
        <v>24368</v>
      </c>
      <c r="F396" s="5" t="s">
        <v>25228</v>
      </c>
      <c r="G396" s="5" t="s">
        <v>6381</v>
      </c>
      <c r="H396" s="5" t="s">
        <v>25227</v>
      </c>
      <c r="I396" s="5" t="s">
        <v>24829</v>
      </c>
      <c r="J396" s="5" t="s">
        <v>24373</v>
      </c>
      <c r="K396" s="5" t="s">
        <v>276</v>
      </c>
      <c r="L396" s="5" t="s">
        <v>24564</v>
      </c>
      <c r="M396" s="5" t="s">
        <v>276</v>
      </c>
      <c r="N396" s="5" t="s">
        <v>276</v>
      </c>
      <c r="O396" s="5" t="s">
        <v>276</v>
      </c>
      <c r="P396" s="5" t="s">
        <v>276</v>
      </c>
      <c r="Q396" s="5" t="s">
        <v>276</v>
      </c>
      <c r="R396" s="5" t="s">
        <v>276</v>
      </c>
      <c r="S396" s="5" t="s">
        <v>276</v>
      </c>
    </row>
    <row r="397" spans="1:19" hidden="1" x14ac:dyDescent="0.25">
      <c r="A397" s="5" t="s">
        <v>6388</v>
      </c>
      <c r="B397" s="12" t="str">
        <f>VLOOKUP(A397,'TU-Rechte-Elemente (alle)'!$C$2:$C$4129,1,FALSE)</f>
        <v>f.2558</v>
      </c>
      <c r="C397" s="6" t="s">
        <v>6390</v>
      </c>
      <c r="D397" s="6" t="s">
        <v>6389</v>
      </c>
      <c r="E397" s="5" t="s">
        <v>24368</v>
      </c>
      <c r="F397" s="4" t="s">
        <v>25229</v>
      </c>
      <c r="G397" s="4" t="s">
        <v>25230</v>
      </c>
      <c r="H397" s="4" t="s">
        <v>25231</v>
      </c>
      <c r="I397" s="4" t="s">
        <v>24829</v>
      </c>
      <c r="J397" s="4" t="s">
        <v>24373</v>
      </c>
      <c r="K397" s="4" t="s">
        <v>276</v>
      </c>
      <c r="L397" s="4" t="s">
        <v>24564</v>
      </c>
      <c r="M397" s="4" t="s">
        <v>276</v>
      </c>
      <c r="N397" s="4" t="s">
        <v>276</v>
      </c>
      <c r="O397" s="4" t="s">
        <v>276</v>
      </c>
      <c r="P397" s="4" t="s">
        <v>276</v>
      </c>
      <c r="Q397" s="4" t="s">
        <v>276</v>
      </c>
      <c r="R397" s="4" t="s">
        <v>276</v>
      </c>
      <c r="S397" s="4" t="s">
        <v>276</v>
      </c>
    </row>
    <row r="398" spans="1:19" hidden="1" x14ac:dyDescent="0.25">
      <c r="A398" s="5" t="s">
        <v>6402</v>
      </c>
      <c r="B398" s="12" t="str">
        <f>VLOOKUP(A398,'TU-Rechte-Elemente (alle)'!$C$2:$C$4129,1,FALSE)</f>
        <v>f.2559</v>
      </c>
      <c r="C398" s="7" t="s">
        <v>6403</v>
      </c>
      <c r="D398" s="6" t="s">
        <v>6390</v>
      </c>
      <c r="E398" s="5">
        <v>2588</v>
      </c>
      <c r="F398" s="5" t="s">
        <v>25232</v>
      </c>
      <c r="G398" s="5" t="s">
        <v>25233</v>
      </c>
      <c r="H398" s="5" t="s">
        <v>25234</v>
      </c>
      <c r="I398" s="5" t="s">
        <v>24829</v>
      </c>
      <c r="J398" s="5" t="s">
        <v>24373</v>
      </c>
      <c r="K398" s="5" t="s">
        <v>276</v>
      </c>
      <c r="L398" s="5" t="s">
        <v>24564</v>
      </c>
      <c r="M398" s="5" t="s">
        <v>276</v>
      </c>
      <c r="N398" s="5" t="s">
        <v>276</v>
      </c>
      <c r="O398" s="5" t="s">
        <v>276</v>
      </c>
      <c r="P398" s="5" t="s">
        <v>276</v>
      </c>
      <c r="Q398" s="5" t="s">
        <v>276</v>
      </c>
      <c r="R398" s="5" t="s">
        <v>276</v>
      </c>
      <c r="S398" s="5" t="s">
        <v>276</v>
      </c>
    </row>
    <row r="399" spans="1:19" hidden="1" x14ac:dyDescent="0.25">
      <c r="A399" s="5" t="s">
        <v>6416</v>
      </c>
      <c r="B399" s="12" t="str">
        <f>VLOOKUP(A399,'TU-Rechte-Elemente (alle)'!$C$2:$C$4129,1,FALSE)</f>
        <v>f.2560</v>
      </c>
      <c r="C399" s="6" t="s">
        <v>6750</v>
      </c>
      <c r="D399" s="6" t="s">
        <v>6417</v>
      </c>
      <c r="E399" s="4">
        <v>2589</v>
      </c>
      <c r="F399" s="4" t="s">
        <v>25235</v>
      </c>
      <c r="G399" s="4" t="s">
        <v>6418</v>
      </c>
      <c r="H399" s="4" t="s">
        <v>25236</v>
      </c>
      <c r="I399" s="4" t="s">
        <v>24829</v>
      </c>
      <c r="J399" s="4" t="s">
        <v>24373</v>
      </c>
      <c r="K399" s="4" t="s">
        <v>276</v>
      </c>
      <c r="L399" s="4" t="s">
        <v>24564</v>
      </c>
      <c r="M399" s="4" t="s">
        <v>276</v>
      </c>
      <c r="N399" s="4" t="s">
        <v>276</v>
      </c>
      <c r="O399" s="4" t="s">
        <v>276</v>
      </c>
      <c r="P399" s="4" t="s">
        <v>276</v>
      </c>
      <c r="Q399" s="4" t="s">
        <v>276</v>
      </c>
      <c r="R399" s="4" t="s">
        <v>276</v>
      </c>
      <c r="S399" s="4" t="s">
        <v>276</v>
      </c>
    </row>
    <row r="400" spans="1:19" hidden="1" x14ac:dyDescent="0.25">
      <c r="A400" s="5" t="s">
        <v>6433</v>
      </c>
      <c r="B400" s="12" t="str">
        <f>VLOOKUP(A400,'TU-Rechte-Elemente (alle)'!$C$2:$C$4129,1,FALSE)</f>
        <v>f.2561</v>
      </c>
      <c r="C400" s="6" t="s">
        <v>20346</v>
      </c>
      <c r="D400" s="6" t="s">
        <v>6434</v>
      </c>
      <c r="E400" s="5" t="s">
        <v>24368</v>
      </c>
      <c r="F400" s="4" t="s">
        <v>25237</v>
      </c>
      <c r="G400" s="4" t="s">
        <v>6435</v>
      </c>
      <c r="H400" s="4" t="s">
        <v>25238</v>
      </c>
      <c r="I400" s="4" t="s">
        <v>24829</v>
      </c>
      <c r="J400" s="4" t="s">
        <v>24373</v>
      </c>
      <c r="K400" s="4" t="s">
        <v>276</v>
      </c>
      <c r="L400" s="4" t="s">
        <v>24564</v>
      </c>
      <c r="M400" s="4" t="s">
        <v>276</v>
      </c>
      <c r="N400" s="4" t="s">
        <v>276</v>
      </c>
      <c r="O400" s="4" t="s">
        <v>276</v>
      </c>
      <c r="P400" s="4" t="s">
        <v>276</v>
      </c>
      <c r="Q400" s="4" t="s">
        <v>276</v>
      </c>
      <c r="R400" s="4" t="s">
        <v>276</v>
      </c>
      <c r="S400" s="4" t="s">
        <v>276</v>
      </c>
    </row>
    <row r="401" spans="1:19" hidden="1" x14ac:dyDescent="0.25">
      <c r="A401" s="5" t="s">
        <v>6449</v>
      </c>
      <c r="B401" s="12" t="str">
        <f>VLOOKUP(A401,'TU-Rechte-Elemente (alle)'!$C$2:$C$4129,1,FALSE)</f>
        <v>f.2562</v>
      </c>
      <c r="C401" s="7" t="s">
        <v>6487</v>
      </c>
      <c r="D401" s="7" t="s">
        <v>6450</v>
      </c>
      <c r="E401" s="5" t="s">
        <v>24368</v>
      </c>
      <c r="F401" s="5" t="s">
        <v>25239</v>
      </c>
      <c r="G401" s="5" t="s">
        <v>6451</v>
      </c>
      <c r="H401" s="5" t="s">
        <v>25240</v>
      </c>
      <c r="I401" s="5" t="s">
        <v>24829</v>
      </c>
      <c r="J401" s="5" t="s">
        <v>24373</v>
      </c>
      <c r="K401" s="5" t="s">
        <v>276</v>
      </c>
      <c r="L401" s="5" t="s">
        <v>24564</v>
      </c>
      <c r="M401" s="5" t="s">
        <v>276</v>
      </c>
      <c r="N401" s="5" t="s">
        <v>276</v>
      </c>
      <c r="O401" s="5" t="s">
        <v>276</v>
      </c>
      <c r="P401" s="5" t="s">
        <v>276</v>
      </c>
      <c r="Q401" s="5" t="s">
        <v>276</v>
      </c>
      <c r="R401" s="5" t="s">
        <v>276</v>
      </c>
      <c r="S401" s="5" t="s">
        <v>276</v>
      </c>
    </row>
    <row r="402" spans="1:19" hidden="1" x14ac:dyDescent="0.25">
      <c r="A402" s="5" t="s">
        <v>6457</v>
      </c>
      <c r="B402" s="12" t="str">
        <f>VLOOKUP(A402,'TU-Rechte-Elemente (alle)'!$C$2:$C$4129,1,FALSE)</f>
        <v>f.2563</v>
      </c>
      <c r="C402" s="6" t="s">
        <v>6459</v>
      </c>
      <c r="D402" s="6" t="s">
        <v>6458</v>
      </c>
      <c r="E402" s="5" t="s">
        <v>24368</v>
      </c>
      <c r="F402" s="4" t="s">
        <v>25241</v>
      </c>
      <c r="G402" s="4" t="s">
        <v>6460</v>
      </c>
      <c r="H402" s="4" t="s">
        <v>25242</v>
      </c>
      <c r="I402" s="4" t="s">
        <v>24829</v>
      </c>
      <c r="J402" s="4" t="s">
        <v>24373</v>
      </c>
      <c r="K402" s="4" t="s">
        <v>276</v>
      </c>
      <c r="L402" s="4" t="s">
        <v>24564</v>
      </c>
      <c r="M402" s="4" t="s">
        <v>276</v>
      </c>
      <c r="N402" s="4" t="s">
        <v>276</v>
      </c>
      <c r="O402" s="4" t="s">
        <v>276</v>
      </c>
      <c r="P402" s="4" t="s">
        <v>276</v>
      </c>
      <c r="Q402" s="4" t="s">
        <v>276</v>
      </c>
      <c r="R402" s="4" t="s">
        <v>276</v>
      </c>
      <c r="S402" s="4" t="s">
        <v>276</v>
      </c>
    </row>
    <row r="403" spans="1:19" hidden="1" x14ac:dyDescent="0.25">
      <c r="A403" s="5" t="s">
        <v>6472</v>
      </c>
      <c r="B403" s="12" t="str">
        <f>VLOOKUP(A403,'TU-Rechte-Elemente (alle)'!$C$2:$C$4129,1,FALSE)</f>
        <v>f.2564</v>
      </c>
      <c r="C403" s="7" t="s">
        <v>6502</v>
      </c>
      <c r="D403" s="7" t="s">
        <v>6473</v>
      </c>
      <c r="E403" s="5" t="s">
        <v>24368</v>
      </c>
      <c r="F403" s="5" t="s">
        <v>25243</v>
      </c>
      <c r="G403" s="5" t="s">
        <v>6474</v>
      </c>
      <c r="H403" s="5" t="s">
        <v>25244</v>
      </c>
      <c r="I403" s="5" t="s">
        <v>24829</v>
      </c>
      <c r="J403" s="5" t="s">
        <v>24373</v>
      </c>
      <c r="K403" s="5" t="s">
        <v>276</v>
      </c>
      <c r="L403" s="5" t="s">
        <v>24564</v>
      </c>
      <c r="M403" s="5" t="s">
        <v>276</v>
      </c>
      <c r="N403" s="5" t="s">
        <v>276</v>
      </c>
      <c r="O403" s="5" t="s">
        <v>276</v>
      </c>
      <c r="P403" s="5" t="s">
        <v>276</v>
      </c>
      <c r="Q403" s="5" t="s">
        <v>276</v>
      </c>
      <c r="R403" s="5" t="s">
        <v>276</v>
      </c>
      <c r="S403" s="5" t="s">
        <v>276</v>
      </c>
    </row>
    <row r="404" spans="1:19" hidden="1" x14ac:dyDescent="0.25">
      <c r="A404" s="5" t="s">
        <v>6486</v>
      </c>
      <c r="B404" s="12" t="str">
        <f>VLOOKUP(A404,'TU-Rechte-Elemente (alle)'!$C$2:$C$4129,1,FALSE)</f>
        <v>f.2566</v>
      </c>
      <c r="C404" s="7" t="s">
        <v>6450</v>
      </c>
      <c r="D404" s="7" t="s">
        <v>6487</v>
      </c>
      <c r="E404" s="5" t="s">
        <v>24368</v>
      </c>
      <c r="F404" s="5" t="s">
        <v>25245</v>
      </c>
      <c r="G404" s="5" t="s">
        <v>25246</v>
      </c>
      <c r="H404" s="5" t="s">
        <v>25247</v>
      </c>
      <c r="I404" s="5" t="s">
        <v>24829</v>
      </c>
      <c r="J404" s="5" t="s">
        <v>24373</v>
      </c>
      <c r="K404" s="5" t="s">
        <v>276</v>
      </c>
      <c r="L404" s="5" t="s">
        <v>24564</v>
      </c>
      <c r="M404" s="5" t="s">
        <v>276</v>
      </c>
      <c r="N404" s="5" t="s">
        <v>276</v>
      </c>
      <c r="O404" s="5" t="s">
        <v>276</v>
      </c>
      <c r="P404" s="5" t="s">
        <v>276</v>
      </c>
      <c r="Q404" s="5" t="s">
        <v>276</v>
      </c>
      <c r="R404" s="5" t="s">
        <v>276</v>
      </c>
      <c r="S404" s="5" t="s">
        <v>276</v>
      </c>
    </row>
    <row r="405" spans="1:19" hidden="1" x14ac:dyDescent="0.25">
      <c r="A405" s="5" t="s">
        <v>6501</v>
      </c>
      <c r="B405" s="12" t="str">
        <f>VLOOKUP(A405,'TU-Rechte-Elemente (alle)'!$C$2:$C$4129,1,FALSE)</f>
        <v>f.2568</v>
      </c>
      <c r="C405" s="7" t="s">
        <v>6594</v>
      </c>
      <c r="D405" s="7" t="s">
        <v>6502</v>
      </c>
      <c r="E405" s="5" t="s">
        <v>24368</v>
      </c>
      <c r="F405" s="5" t="s">
        <v>25248</v>
      </c>
      <c r="G405" s="5" t="s">
        <v>6503</v>
      </c>
      <c r="H405" s="5" t="s">
        <v>25249</v>
      </c>
      <c r="I405" s="5" t="s">
        <v>24829</v>
      </c>
      <c r="J405" s="5" t="s">
        <v>24373</v>
      </c>
      <c r="K405" s="5" t="s">
        <v>276</v>
      </c>
      <c r="L405" s="5" t="s">
        <v>24564</v>
      </c>
      <c r="M405" s="5" t="s">
        <v>276</v>
      </c>
      <c r="N405" s="5" t="s">
        <v>276</v>
      </c>
      <c r="O405" s="5" t="s">
        <v>276</v>
      </c>
      <c r="P405" s="5" t="s">
        <v>276</v>
      </c>
      <c r="Q405" s="5" t="s">
        <v>276</v>
      </c>
      <c r="R405" s="5" t="s">
        <v>276</v>
      </c>
      <c r="S405" s="5" t="s">
        <v>276</v>
      </c>
    </row>
    <row r="406" spans="1:19" hidden="1" x14ac:dyDescent="0.25">
      <c r="A406" s="5" t="s">
        <v>6521</v>
      </c>
      <c r="B406" s="12" t="str">
        <f>VLOOKUP(A406,'TU-Rechte-Elemente (alle)'!$C$2:$C$4129,1,FALSE)</f>
        <v>f.2569</v>
      </c>
      <c r="C406" s="6" t="s">
        <v>6609</v>
      </c>
      <c r="D406" s="6" t="s">
        <v>6522</v>
      </c>
      <c r="E406" s="5" t="s">
        <v>24368</v>
      </c>
      <c r="F406" s="4" t="s">
        <v>25250</v>
      </c>
      <c r="G406" s="4" t="s">
        <v>20366</v>
      </c>
      <c r="H406" s="4" t="s">
        <v>25251</v>
      </c>
      <c r="I406" s="4" t="s">
        <v>24829</v>
      </c>
      <c r="J406" s="4" t="s">
        <v>24373</v>
      </c>
      <c r="K406" s="4" t="s">
        <v>276</v>
      </c>
      <c r="L406" s="4" t="s">
        <v>24564</v>
      </c>
      <c r="M406" s="4" t="s">
        <v>276</v>
      </c>
      <c r="N406" s="4" t="s">
        <v>276</v>
      </c>
      <c r="O406" s="4" t="s">
        <v>276</v>
      </c>
      <c r="P406" s="4" t="s">
        <v>276</v>
      </c>
      <c r="Q406" s="4" t="s">
        <v>276</v>
      </c>
      <c r="R406" s="4" t="s">
        <v>276</v>
      </c>
      <c r="S406" s="4" t="s">
        <v>276</v>
      </c>
    </row>
    <row r="407" spans="1:19" hidden="1" x14ac:dyDescent="0.25">
      <c r="A407" s="5" t="s">
        <v>6537</v>
      </c>
      <c r="B407" s="12" t="str">
        <f>VLOOKUP(A407,'TU-Rechte-Elemente (alle)'!$C$2:$C$4129,1,FALSE)</f>
        <v>f.2571</v>
      </c>
      <c r="C407" s="7" t="s">
        <v>6623</v>
      </c>
      <c r="D407" s="7" t="s">
        <v>6538</v>
      </c>
      <c r="E407" s="5" t="s">
        <v>24368</v>
      </c>
      <c r="F407" s="5" t="s">
        <v>25252</v>
      </c>
      <c r="G407" s="5" t="s">
        <v>25253</v>
      </c>
      <c r="H407" s="5" t="s">
        <v>25254</v>
      </c>
      <c r="I407" s="5" t="s">
        <v>24829</v>
      </c>
      <c r="J407" s="5" t="s">
        <v>24373</v>
      </c>
      <c r="K407" s="5" t="s">
        <v>276</v>
      </c>
      <c r="L407" s="5" t="s">
        <v>24564</v>
      </c>
      <c r="M407" s="5" t="s">
        <v>276</v>
      </c>
      <c r="N407" s="5" t="s">
        <v>276</v>
      </c>
      <c r="O407" s="5" t="s">
        <v>276</v>
      </c>
      <c r="P407" s="5" t="s">
        <v>276</v>
      </c>
      <c r="Q407" s="5" t="s">
        <v>276</v>
      </c>
      <c r="R407" s="5" t="s">
        <v>276</v>
      </c>
      <c r="S407" s="5" t="s">
        <v>276</v>
      </c>
    </row>
    <row r="408" spans="1:19" hidden="1" x14ac:dyDescent="0.25">
      <c r="A408" s="5" t="s">
        <v>6570</v>
      </c>
      <c r="B408" s="12" t="str">
        <f>VLOOKUP(A408,'TU-Rechte-Elemente (alle)'!$C$2:$C$4129,1,FALSE)</f>
        <v>f.2572</v>
      </c>
      <c r="C408" s="6" t="s">
        <v>6647</v>
      </c>
      <c r="D408" s="6" t="s">
        <v>6571</v>
      </c>
      <c r="E408" s="5" t="s">
        <v>24368</v>
      </c>
      <c r="F408" s="4" t="s">
        <v>25255</v>
      </c>
      <c r="G408" s="4" t="s">
        <v>25256</v>
      </c>
      <c r="H408" s="4" t="s">
        <v>25257</v>
      </c>
      <c r="I408" s="4" t="s">
        <v>24829</v>
      </c>
      <c r="J408" s="4" t="s">
        <v>24373</v>
      </c>
      <c r="K408" s="4" t="s">
        <v>276</v>
      </c>
      <c r="L408" s="4" t="s">
        <v>24564</v>
      </c>
      <c r="M408" s="4" t="s">
        <v>276</v>
      </c>
      <c r="N408" s="4" t="s">
        <v>276</v>
      </c>
      <c r="O408" s="4" t="s">
        <v>276</v>
      </c>
      <c r="P408" s="4" t="s">
        <v>276</v>
      </c>
      <c r="Q408" s="4" t="s">
        <v>276</v>
      </c>
      <c r="R408" s="4" t="s">
        <v>276</v>
      </c>
      <c r="S408" s="4" t="s">
        <v>276</v>
      </c>
    </row>
    <row r="409" spans="1:19" hidden="1" x14ac:dyDescent="0.25">
      <c r="A409" s="5" t="s">
        <v>6579</v>
      </c>
      <c r="B409" s="12" t="str">
        <f>VLOOKUP(A409,'TU-Rechte-Elemente (alle)'!$C$2:$C$4129,1,FALSE)</f>
        <v>f.2573</v>
      </c>
      <c r="C409" s="7" t="s">
        <v>20377</v>
      </c>
      <c r="D409" s="7" t="s">
        <v>6580</v>
      </c>
      <c r="E409" s="5" t="s">
        <v>24368</v>
      </c>
      <c r="F409" s="5" t="s">
        <v>25258</v>
      </c>
      <c r="G409" s="5" t="s">
        <v>25259</v>
      </c>
      <c r="H409" s="5" t="s">
        <v>25260</v>
      </c>
      <c r="I409" s="5" t="s">
        <v>24829</v>
      </c>
      <c r="J409" s="5" t="s">
        <v>24373</v>
      </c>
      <c r="K409" s="5" t="s">
        <v>276</v>
      </c>
      <c r="L409" s="5" t="s">
        <v>24564</v>
      </c>
      <c r="M409" s="5" t="s">
        <v>276</v>
      </c>
      <c r="N409" s="5" t="s">
        <v>276</v>
      </c>
      <c r="O409" s="5" t="s">
        <v>276</v>
      </c>
      <c r="P409" s="5" t="s">
        <v>276</v>
      </c>
      <c r="Q409" s="5" t="s">
        <v>276</v>
      </c>
      <c r="R409" s="5" t="s">
        <v>276</v>
      </c>
      <c r="S409" s="5" t="s">
        <v>276</v>
      </c>
    </row>
    <row r="410" spans="1:19" hidden="1" x14ac:dyDescent="0.25">
      <c r="A410" s="5" t="s">
        <v>6586</v>
      </c>
      <c r="B410" s="12" t="str">
        <f>VLOOKUP(A410,'TU-Rechte-Elemente (alle)'!$C$2:$C$4129,1,FALSE)</f>
        <v>f.2574</v>
      </c>
      <c r="C410" s="6" t="s">
        <v>6657</v>
      </c>
      <c r="D410" s="6" t="s">
        <v>6587</v>
      </c>
      <c r="E410" s="5" t="s">
        <v>24368</v>
      </c>
      <c r="F410" s="4" t="s">
        <v>25261</v>
      </c>
      <c r="G410" s="4" t="s">
        <v>25262</v>
      </c>
      <c r="H410" s="4" t="s">
        <v>25263</v>
      </c>
      <c r="I410" s="4" t="s">
        <v>24829</v>
      </c>
      <c r="J410" s="4" t="s">
        <v>24373</v>
      </c>
      <c r="K410" s="4" t="s">
        <v>276</v>
      </c>
      <c r="L410" s="4" t="s">
        <v>24564</v>
      </c>
      <c r="M410" s="4" t="s">
        <v>276</v>
      </c>
      <c r="N410" s="4" t="s">
        <v>276</v>
      </c>
      <c r="O410" s="4" t="s">
        <v>276</v>
      </c>
      <c r="P410" s="4" t="s">
        <v>276</v>
      </c>
      <c r="Q410" s="4" t="s">
        <v>276</v>
      </c>
      <c r="R410" s="4" t="s">
        <v>276</v>
      </c>
      <c r="S410" s="4" t="s">
        <v>276</v>
      </c>
    </row>
    <row r="411" spans="1:19" hidden="1" x14ac:dyDescent="0.25">
      <c r="A411" s="5" t="s">
        <v>6593</v>
      </c>
      <c r="B411" s="12" t="str">
        <f>VLOOKUP(A411,'TU-Rechte-Elemente (alle)'!$C$2:$C$4129,1,FALSE)</f>
        <v>f.2576</v>
      </c>
      <c r="C411" s="7" t="s">
        <v>6700</v>
      </c>
      <c r="D411" s="7" t="s">
        <v>6594</v>
      </c>
      <c r="E411" s="5" t="s">
        <v>24368</v>
      </c>
      <c r="F411" s="5" t="s">
        <v>25264</v>
      </c>
      <c r="G411" s="5" t="s">
        <v>25265</v>
      </c>
      <c r="H411" s="5" t="s">
        <v>25266</v>
      </c>
      <c r="I411" s="5" t="s">
        <v>24829</v>
      </c>
      <c r="J411" s="5" t="s">
        <v>24373</v>
      </c>
      <c r="K411" s="5" t="s">
        <v>276</v>
      </c>
      <c r="L411" s="5" t="s">
        <v>24564</v>
      </c>
      <c r="M411" s="5" t="s">
        <v>276</v>
      </c>
      <c r="N411" s="5" t="s">
        <v>276</v>
      </c>
      <c r="O411" s="5" t="s">
        <v>276</v>
      </c>
      <c r="P411" s="5" t="s">
        <v>276</v>
      </c>
      <c r="Q411" s="5" t="s">
        <v>276</v>
      </c>
      <c r="R411" s="5" t="s">
        <v>276</v>
      </c>
      <c r="S411" s="5" t="s">
        <v>276</v>
      </c>
    </row>
    <row r="412" spans="1:19" hidden="1" x14ac:dyDescent="0.25">
      <c r="A412" s="5" t="s">
        <v>6608</v>
      </c>
      <c r="B412" s="12" t="str">
        <f>VLOOKUP(A412,'TU-Rechte-Elemente (alle)'!$C$2:$C$4129,1,FALSE)</f>
        <v>f.2577</v>
      </c>
      <c r="C412" s="6" t="s">
        <v>20389</v>
      </c>
      <c r="D412" s="6" t="s">
        <v>6609</v>
      </c>
      <c r="E412" s="4">
        <v>2569</v>
      </c>
      <c r="F412" s="4" t="s">
        <v>25267</v>
      </c>
      <c r="G412" s="4" t="s">
        <v>19254</v>
      </c>
      <c r="H412" s="4" t="s">
        <v>25268</v>
      </c>
      <c r="I412" s="4" t="s">
        <v>24829</v>
      </c>
      <c r="J412" s="4" t="s">
        <v>24373</v>
      </c>
      <c r="K412" s="4" t="s">
        <v>276</v>
      </c>
      <c r="L412" s="4" t="s">
        <v>24564</v>
      </c>
      <c r="M412" s="4" t="s">
        <v>276</v>
      </c>
      <c r="N412" s="4" t="s">
        <v>276</v>
      </c>
      <c r="O412" s="4" t="s">
        <v>276</v>
      </c>
      <c r="P412" s="4" t="s">
        <v>276</v>
      </c>
      <c r="Q412" s="4" t="s">
        <v>276</v>
      </c>
      <c r="R412" s="4" t="s">
        <v>276</v>
      </c>
      <c r="S412" s="4" t="s">
        <v>276</v>
      </c>
    </row>
    <row r="413" spans="1:19" hidden="1" x14ac:dyDescent="0.25">
      <c r="A413" s="5" t="s">
        <v>6622</v>
      </c>
      <c r="B413" s="12" t="str">
        <f>VLOOKUP(A413,'TU-Rechte-Elemente (alle)'!$C$2:$C$4129,1,FALSE)</f>
        <v>f.2578</v>
      </c>
      <c r="C413" s="7" t="s">
        <v>6538</v>
      </c>
      <c r="D413" s="6" t="s">
        <v>6623</v>
      </c>
      <c r="E413" s="5">
        <v>2570</v>
      </c>
      <c r="F413" s="5" t="s">
        <v>25269</v>
      </c>
      <c r="G413" s="5" t="s">
        <v>25270</v>
      </c>
      <c r="H413" s="5" t="s">
        <v>25271</v>
      </c>
      <c r="I413" s="5" t="s">
        <v>24829</v>
      </c>
      <c r="J413" s="5" t="s">
        <v>24373</v>
      </c>
      <c r="K413" s="5" t="s">
        <v>276</v>
      </c>
      <c r="L413" s="5" t="s">
        <v>24564</v>
      </c>
      <c r="M413" s="5" t="s">
        <v>276</v>
      </c>
      <c r="N413" s="5" t="s">
        <v>276</v>
      </c>
      <c r="O413" s="5" t="s">
        <v>276</v>
      </c>
      <c r="P413" s="5" t="s">
        <v>276</v>
      </c>
      <c r="Q413" s="5" t="s">
        <v>276</v>
      </c>
      <c r="R413" s="5" t="s">
        <v>276</v>
      </c>
      <c r="S413" s="5" t="s">
        <v>276</v>
      </c>
    </row>
    <row r="414" spans="1:19" hidden="1" x14ac:dyDescent="0.25">
      <c r="A414" s="5" t="s">
        <v>6640</v>
      </c>
      <c r="B414" s="12" t="str">
        <f>VLOOKUP(A414,'TU-Rechte-Elemente (alle)'!$C$2:$C$4129,1,FALSE)</f>
        <v>f.2579</v>
      </c>
      <c r="C414" s="6" t="s">
        <v>20396</v>
      </c>
      <c r="D414" s="6" t="s">
        <v>6641</v>
      </c>
      <c r="E414" s="4">
        <v>2571</v>
      </c>
      <c r="F414" s="4" t="s">
        <v>25272</v>
      </c>
      <c r="G414" s="4" t="s">
        <v>25273</v>
      </c>
      <c r="H414" s="4" t="s">
        <v>25271</v>
      </c>
      <c r="I414" s="4" t="s">
        <v>24829</v>
      </c>
      <c r="J414" s="4" t="s">
        <v>24373</v>
      </c>
      <c r="K414" s="4" t="s">
        <v>276</v>
      </c>
      <c r="L414" s="4" t="s">
        <v>24564</v>
      </c>
      <c r="M414" s="4" t="s">
        <v>276</v>
      </c>
      <c r="N414" s="4" t="s">
        <v>276</v>
      </c>
      <c r="O414" s="4" t="s">
        <v>276</v>
      </c>
      <c r="P414" s="4" t="s">
        <v>276</v>
      </c>
      <c r="Q414" s="4" t="s">
        <v>276</v>
      </c>
      <c r="R414" s="4" t="s">
        <v>276</v>
      </c>
      <c r="S414" s="4" t="s">
        <v>276</v>
      </c>
    </row>
    <row r="415" spans="1:19" hidden="1" x14ac:dyDescent="0.25">
      <c r="A415" s="5" t="s">
        <v>6646</v>
      </c>
      <c r="B415" s="12" t="str">
        <f>VLOOKUP(A415,'TU-Rechte-Elemente (alle)'!$C$2:$C$4129,1,FALSE)</f>
        <v>f.2580</v>
      </c>
      <c r="C415" s="7" t="s">
        <v>6571</v>
      </c>
      <c r="D415" s="7" t="s">
        <v>6647</v>
      </c>
      <c r="E415" s="5" t="s">
        <v>24368</v>
      </c>
      <c r="F415" s="5" t="s">
        <v>25274</v>
      </c>
      <c r="G415" s="5" t="s">
        <v>6648</v>
      </c>
      <c r="H415" s="5" t="s">
        <v>25275</v>
      </c>
      <c r="I415" s="5" t="s">
        <v>24829</v>
      </c>
      <c r="J415" s="5" t="s">
        <v>24373</v>
      </c>
      <c r="K415" s="5" t="s">
        <v>276</v>
      </c>
      <c r="L415" s="5" t="s">
        <v>24564</v>
      </c>
      <c r="M415" s="5" t="s">
        <v>276</v>
      </c>
      <c r="N415" s="5" t="s">
        <v>276</v>
      </c>
      <c r="O415" s="5" t="s">
        <v>276</v>
      </c>
      <c r="P415" s="5" t="s">
        <v>276</v>
      </c>
      <c r="Q415" s="5" t="s">
        <v>276</v>
      </c>
      <c r="R415" s="5" t="s">
        <v>276</v>
      </c>
      <c r="S415" s="5" t="s">
        <v>276</v>
      </c>
    </row>
    <row r="416" spans="1:19" hidden="1" x14ac:dyDescent="0.25">
      <c r="A416" s="5" t="s">
        <v>6656</v>
      </c>
      <c r="B416" s="12" t="str">
        <f>VLOOKUP(A416,'TU-Rechte-Elemente (alle)'!$C$2:$C$4129,1,FALSE)</f>
        <v>f.2582</v>
      </c>
      <c r="C416" s="7" t="s">
        <v>6587</v>
      </c>
      <c r="D416" s="7" t="s">
        <v>6657</v>
      </c>
      <c r="E416" s="5" t="s">
        <v>24368</v>
      </c>
      <c r="F416" s="5" t="s">
        <v>25276</v>
      </c>
      <c r="G416" s="5" t="s">
        <v>25277</v>
      </c>
      <c r="H416" s="5" t="s">
        <v>25278</v>
      </c>
      <c r="I416" s="5" t="s">
        <v>24829</v>
      </c>
      <c r="J416" s="5" t="s">
        <v>24373</v>
      </c>
      <c r="K416" s="5" t="s">
        <v>276</v>
      </c>
      <c r="L416" s="5" t="s">
        <v>24564</v>
      </c>
      <c r="M416" s="5" t="s">
        <v>276</v>
      </c>
      <c r="N416" s="5" t="s">
        <v>276</v>
      </c>
      <c r="O416" s="5" t="s">
        <v>276</v>
      </c>
      <c r="P416" s="5" t="s">
        <v>276</v>
      </c>
      <c r="Q416" s="5" t="s">
        <v>276</v>
      </c>
      <c r="R416" s="5" t="s">
        <v>276</v>
      </c>
      <c r="S416" s="5" t="s">
        <v>276</v>
      </c>
    </row>
    <row r="417" spans="1:19" hidden="1" x14ac:dyDescent="0.25">
      <c r="A417" s="5" t="s">
        <v>6673</v>
      </c>
      <c r="B417" s="12" t="str">
        <f>VLOOKUP(A417,'TU-Rechte-Elemente (alle)'!$C$2:$C$4129,1,FALSE)</f>
        <v>f.2583</v>
      </c>
      <c r="C417" s="6" t="s">
        <v>6675</v>
      </c>
      <c r="D417" s="6" t="s">
        <v>6674</v>
      </c>
      <c r="E417" s="5" t="s">
        <v>24368</v>
      </c>
      <c r="F417" s="4" t="s">
        <v>25279</v>
      </c>
      <c r="G417" s="4" t="s">
        <v>25280</v>
      </c>
      <c r="H417" s="4" t="s">
        <v>25281</v>
      </c>
      <c r="I417" s="4" t="s">
        <v>24829</v>
      </c>
      <c r="J417" s="4" t="s">
        <v>24373</v>
      </c>
      <c r="K417" s="4" t="s">
        <v>276</v>
      </c>
      <c r="L417" s="4" t="s">
        <v>24564</v>
      </c>
      <c r="M417" s="4" t="s">
        <v>276</v>
      </c>
      <c r="N417" s="4" t="s">
        <v>276</v>
      </c>
      <c r="O417" s="4" t="s">
        <v>276</v>
      </c>
      <c r="P417" s="4" t="s">
        <v>276</v>
      </c>
      <c r="Q417" s="4" t="s">
        <v>276</v>
      </c>
      <c r="R417" s="4" t="s">
        <v>276</v>
      </c>
      <c r="S417" s="4" t="s">
        <v>276</v>
      </c>
    </row>
    <row r="418" spans="1:19" hidden="1" x14ac:dyDescent="0.25">
      <c r="A418" s="5" t="s">
        <v>6685</v>
      </c>
      <c r="B418" s="12" t="str">
        <f>VLOOKUP(A418,'TU-Rechte-Elemente (alle)'!$C$2:$C$4129,1,FALSE)</f>
        <v>f.2584</v>
      </c>
      <c r="C418" s="6" t="s">
        <v>6580</v>
      </c>
      <c r="D418" s="6" t="s">
        <v>6686</v>
      </c>
      <c r="E418" s="5" t="s">
        <v>24368</v>
      </c>
      <c r="F418" s="4" t="s">
        <v>25282</v>
      </c>
      <c r="G418" s="4" t="s">
        <v>25283</v>
      </c>
      <c r="H418" s="4" t="s">
        <v>25284</v>
      </c>
      <c r="I418" s="4" t="s">
        <v>24829</v>
      </c>
      <c r="J418" s="4" t="s">
        <v>24373</v>
      </c>
      <c r="K418" s="4" t="s">
        <v>276</v>
      </c>
      <c r="L418" s="4" t="s">
        <v>24564</v>
      </c>
      <c r="M418" s="4" t="s">
        <v>276</v>
      </c>
      <c r="N418" s="4" t="s">
        <v>276</v>
      </c>
      <c r="O418" s="4" t="s">
        <v>276</v>
      </c>
      <c r="P418" s="4" t="s">
        <v>276</v>
      </c>
      <c r="Q418" s="4" t="s">
        <v>276</v>
      </c>
      <c r="R418" s="4" t="s">
        <v>276</v>
      </c>
      <c r="S418" s="4" t="s">
        <v>276</v>
      </c>
    </row>
    <row r="419" spans="1:19" hidden="1" x14ac:dyDescent="0.25">
      <c r="A419" s="5" t="s">
        <v>6699</v>
      </c>
      <c r="B419" s="12" t="str">
        <f>VLOOKUP(A419,'TU-Rechte-Elemente (alle)'!$C$2:$C$4129,1,FALSE)</f>
        <v>f.2586</v>
      </c>
      <c r="C419" s="6" t="s">
        <v>6778</v>
      </c>
      <c r="D419" s="6" t="s">
        <v>6700</v>
      </c>
      <c r="E419" s="4">
        <v>2591</v>
      </c>
      <c r="F419" s="4" t="s">
        <v>25285</v>
      </c>
      <c r="G419" s="4" t="s">
        <v>25286</v>
      </c>
      <c r="H419" s="4" t="s">
        <v>25287</v>
      </c>
      <c r="I419" s="4" t="s">
        <v>24829</v>
      </c>
      <c r="J419" s="4" t="s">
        <v>24373</v>
      </c>
      <c r="K419" s="4" t="s">
        <v>276</v>
      </c>
      <c r="L419" s="4" t="s">
        <v>24564</v>
      </c>
      <c r="M419" s="4" t="s">
        <v>276</v>
      </c>
      <c r="N419" s="4" t="s">
        <v>276</v>
      </c>
      <c r="O419" s="4" t="s">
        <v>276</v>
      </c>
      <c r="P419" s="4" t="s">
        <v>276</v>
      </c>
      <c r="Q419" s="4" t="s">
        <v>276</v>
      </c>
      <c r="R419" s="4" t="s">
        <v>276</v>
      </c>
      <c r="S419" s="4" t="s">
        <v>276</v>
      </c>
    </row>
    <row r="420" spans="1:19" hidden="1" x14ac:dyDescent="0.25">
      <c r="A420" s="5" t="s">
        <v>6716</v>
      </c>
      <c r="B420" s="12" t="str">
        <f>VLOOKUP(A420,'TU-Rechte-Elemente (alle)'!$C$2:$C$4129,1,FALSE)</f>
        <v>f.2587</v>
      </c>
      <c r="C420" s="6" t="s">
        <v>6718</v>
      </c>
      <c r="D420" s="6" t="s">
        <v>6717</v>
      </c>
      <c r="E420" s="4">
        <v>2593</v>
      </c>
      <c r="F420" s="4" t="s">
        <v>25288</v>
      </c>
      <c r="G420" s="4" t="s">
        <v>25289</v>
      </c>
      <c r="H420" s="4" t="s">
        <v>25290</v>
      </c>
      <c r="I420" s="4" t="s">
        <v>24829</v>
      </c>
      <c r="J420" s="4" t="s">
        <v>24373</v>
      </c>
      <c r="K420" s="4" t="s">
        <v>276</v>
      </c>
      <c r="L420" s="4" t="s">
        <v>24564</v>
      </c>
      <c r="M420" s="4" t="s">
        <v>276</v>
      </c>
      <c r="N420" s="4" t="s">
        <v>276</v>
      </c>
      <c r="O420" s="4" t="s">
        <v>276</v>
      </c>
      <c r="P420" s="4" t="s">
        <v>276</v>
      </c>
      <c r="Q420" s="4" t="s">
        <v>276</v>
      </c>
      <c r="R420" s="4" t="s">
        <v>276</v>
      </c>
      <c r="S420" s="4" t="s">
        <v>276</v>
      </c>
    </row>
    <row r="421" spans="1:19" hidden="1" x14ac:dyDescent="0.25">
      <c r="A421" s="5" t="s">
        <v>6732</v>
      </c>
      <c r="B421" s="12" t="str">
        <f>VLOOKUP(A421,'TU-Rechte-Elemente (alle)'!$C$2:$C$4129,1,FALSE)</f>
        <v>f.2588</v>
      </c>
      <c r="C421" s="7" t="s">
        <v>6734</v>
      </c>
      <c r="D421" s="6" t="s">
        <v>6733</v>
      </c>
      <c r="E421" s="5">
        <v>2592</v>
      </c>
      <c r="F421" s="5" t="s">
        <v>25291</v>
      </c>
      <c r="G421" s="5" t="s">
        <v>25292</v>
      </c>
      <c r="H421" s="5" t="s">
        <v>25293</v>
      </c>
      <c r="I421" s="5" t="s">
        <v>24829</v>
      </c>
      <c r="J421" s="5" t="s">
        <v>24373</v>
      </c>
      <c r="K421" s="5" t="s">
        <v>276</v>
      </c>
      <c r="L421" s="5" t="s">
        <v>24564</v>
      </c>
      <c r="M421" s="5" t="s">
        <v>276</v>
      </c>
      <c r="N421" s="5" t="s">
        <v>276</v>
      </c>
      <c r="O421" s="5" t="s">
        <v>276</v>
      </c>
      <c r="P421" s="5" t="s">
        <v>276</v>
      </c>
      <c r="Q421" s="5" t="s">
        <v>276</v>
      </c>
      <c r="R421" s="5" t="s">
        <v>276</v>
      </c>
      <c r="S421" s="5" t="s">
        <v>276</v>
      </c>
    </row>
    <row r="422" spans="1:19" hidden="1" x14ac:dyDescent="0.25">
      <c r="A422" s="5" t="s">
        <v>6749</v>
      </c>
      <c r="B422" s="12" t="str">
        <f>VLOOKUP(A422,'TU-Rechte-Elemente (alle)'!$C$2:$C$4129,1,FALSE)</f>
        <v>f.2590</v>
      </c>
      <c r="C422" s="7" t="s">
        <v>6800</v>
      </c>
      <c r="D422" s="7" t="s">
        <v>6750</v>
      </c>
      <c r="E422" s="5" t="s">
        <v>24368</v>
      </c>
      <c r="F422" s="5" t="s">
        <v>25294</v>
      </c>
      <c r="G422" s="5" t="s">
        <v>6751</v>
      </c>
      <c r="H422" s="5" t="s">
        <v>25295</v>
      </c>
      <c r="I422" s="5" t="s">
        <v>24829</v>
      </c>
      <c r="J422" s="5" t="s">
        <v>24373</v>
      </c>
      <c r="K422" s="5" t="s">
        <v>276</v>
      </c>
      <c r="L422" s="5" t="s">
        <v>24564</v>
      </c>
      <c r="M422" s="5" t="s">
        <v>276</v>
      </c>
      <c r="N422" s="5" t="s">
        <v>276</v>
      </c>
      <c r="O422" s="5" t="s">
        <v>276</v>
      </c>
      <c r="P422" s="5" t="s">
        <v>276</v>
      </c>
      <c r="Q422" s="5" t="s">
        <v>276</v>
      </c>
      <c r="R422" s="5" t="s">
        <v>276</v>
      </c>
      <c r="S422" s="5" t="s">
        <v>276</v>
      </c>
    </row>
    <row r="423" spans="1:19" hidden="1" x14ac:dyDescent="0.25">
      <c r="A423" s="5" t="s">
        <v>6765</v>
      </c>
      <c r="B423" s="12" t="str">
        <f>VLOOKUP(A423,'TU-Rechte-Elemente (alle)'!$C$2:$C$4129,1,FALSE)</f>
        <v>f.2591</v>
      </c>
      <c r="C423" s="7" t="s">
        <v>6766</v>
      </c>
      <c r="D423" s="6" t="s">
        <v>24572</v>
      </c>
      <c r="E423" s="5">
        <v>2590</v>
      </c>
      <c r="F423" s="5" t="s">
        <v>25296</v>
      </c>
      <c r="G423" s="5" t="s">
        <v>25297</v>
      </c>
      <c r="H423" s="5" t="s">
        <v>25298</v>
      </c>
      <c r="I423" s="5" t="s">
        <v>24829</v>
      </c>
      <c r="J423" s="5" t="s">
        <v>24373</v>
      </c>
      <c r="K423" s="5" t="s">
        <v>276</v>
      </c>
      <c r="L423" s="5" t="s">
        <v>24564</v>
      </c>
      <c r="M423" s="5" t="s">
        <v>276</v>
      </c>
      <c r="N423" s="5" t="s">
        <v>276</v>
      </c>
      <c r="O423" s="5" t="s">
        <v>276</v>
      </c>
      <c r="P423" s="5" t="s">
        <v>276</v>
      </c>
      <c r="Q423" s="5" t="s">
        <v>276</v>
      </c>
      <c r="R423" s="5" t="s">
        <v>276</v>
      </c>
      <c r="S423" s="5" t="s">
        <v>276</v>
      </c>
    </row>
    <row r="424" spans="1:19" hidden="1" x14ac:dyDescent="0.25">
      <c r="A424" s="5" t="s">
        <v>6777</v>
      </c>
      <c r="B424" s="12" t="str">
        <f>VLOOKUP(A424,'TU-Rechte-Elemente (alle)'!$C$2:$C$4129,1,FALSE)</f>
        <v>f.2592</v>
      </c>
      <c r="C424" s="6" t="s">
        <v>6733</v>
      </c>
      <c r="D424" s="6" t="s">
        <v>6778</v>
      </c>
      <c r="E424" s="4">
        <v>2587</v>
      </c>
      <c r="F424" s="4" t="s">
        <v>25299</v>
      </c>
      <c r="G424" s="4" t="s">
        <v>25300</v>
      </c>
      <c r="H424" s="4" t="s">
        <v>25301</v>
      </c>
      <c r="I424" s="4" t="s">
        <v>24829</v>
      </c>
      <c r="J424" s="4" t="s">
        <v>24373</v>
      </c>
      <c r="K424" s="4" t="s">
        <v>276</v>
      </c>
      <c r="L424" s="4" t="s">
        <v>24564</v>
      </c>
      <c r="M424" s="4" t="s">
        <v>276</v>
      </c>
      <c r="N424" s="4" t="s">
        <v>276</v>
      </c>
      <c r="O424" s="4" t="s">
        <v>276</v>
      </c>
      <c r="P424" s="4" t="s">
        <v>276</v>
      </c>
      <c r="Q424" s="4" t="s">
        <v>276</v>
      </c>
      <c r="R424" s="4" t="s">
        <v>276</v>
      </c>
      <c r="S424" s="4" t="s">
        <v>276</v>
      </c>
    </row>
    <row r="425" spans="1:19" hidden="1" x14ac:dyDescent="0.25">
      <c r="A425" s="5" t="s">
        <v>6788</v>
      </c>
      <c r="B425" s="12" t="str">
        <f>VLOOKUP(A425,'TU-Rechte-Elemente (alle)'!$C$2:$C$4129,1,FALSE)</f>
        <v>f.2593</v>
      </c>
      <c r="C425" s="6" t="s">
        <v>6789</v>
      </c>
      <c r="D425" s="6" t="s">
        <v>6734</v>
      </c>
      <c r="E425" s="5" t="s">
        <v>24368</v>
      </c>
      <c r="F425" s="4" t="s">
        <v>25302</v>
      </c>
      <c r="G425" s="4" t="s">
        <v>25303</v>
      </c>
      <c r="H425" s="4" t="s">
        <v>25304</v>
      </c>
      <c r="I425" s="4" t="s">
        <v>24829</v>
      </c>
      <c r="J425" s="4" t="s">
        <v>24373</v>
      </c>
      <c r="K425" s="4" t="s">
        <v>276</v>
      </c>
      <c r="L425" s="4" t="s">
        <v>24564</v>
      </c>
      <c r="M425" s="4" t="s">
        <v>276</v>
      </c>
      <c r="N425" s="4" t="s">
        <v>276</v>
      </c>
      <c r="O425" s="4" t="s">
        <v>276</v>
      </c>
      <c r="P425" s="4" t="s">
        <v>276</v>
      </c>
      <c r="Q425" s="4" t="s">
        <v>276</v>
      </c>
      <c r="R425" s="4" t="s">
        <v>276</v>
      </c>
      <c r="S425" s="4" t="s">
        <v>276</v>
      </c>
    </row>
    <row r="426" spans="1:19" hidden="1" x14ac:dyDescent="0.25">
      <c r="A426" s="5" t="s">
        <v>6799</v>
      </c>
      <c r="B426" s="12" t="str">
        <f>VLOOKUP(A426,'TU-Rechte-Elemente (alle)'!$C$2:$C$4129,1,FALSE)</f>
        <v>f.2594</v>
      </c>
      <c r="C426" s="6" t="s">
        <v>6801</v>
      </c>
      <c r="D426" s="6" t="s">
        <v>6800</v>
      </c>
      <c r="E426" s="5" t="s">
        <v>24368</v>
      </c>
      <c r="F426" s="4" t="s">
        <v>25305</v>
      </c>
      <c r="G426" s="4" t="s">
        <v>25306</v>
      </c>
      <c r="H426" s="4" t="s">
        <v>25307</v>
      </c>
      <c r="I426" s="4" t="s">
        <v>24829</v>
      </c>
      <c r="J426" s="4" t="s">
        <v>24373</v>
      </c>
      <c r="K426" s="4" t="s">
        <v>276</v>
      </c>
      <c r="L426" s="4" t="s">
        <v>24564</v>
      </c>
      <c r="M426" s="4" t="s">
        <v>276</v>
      </c>
      <c r="N426" s="4" t="s">
        <v>276</v>
      </c>
      <c r="O426" s="4" t="s">
        <v>276</v>
      </c>
      <c r="P426" s="4" t="s">
        <v>276</v>
      </c>
      <c r="Q426" s="4" t="s">
        <v>276</v>
      </c>
      <c r="R426" s="4" t="s">
        <v>276</v>
      </c>
      <c r="S426" s="4" t="s">
        <v>276</v>
      </c>
    </row>
    <row r="427" spans="1:19" hidden="1" x14ac:dyDescent="0.25">
      <c r="A427" s="5" t="s">
        <v>6813</v>
      </c>
      <c r="B427" s="12" t="str">
        <f>VLOOKUP(A427,'TU-Rechte-Elemente (alle)'!$C$2:$C$4129,1,FALSE)</f>
        <v>f.2596</v>
      </c>
      <c r="C427" s="7" t="s">
        <v>6814</v>
      </c>
      <c r="D427" s="7"/>
      <c r="E427" s="5" t="s">
        <v>24368</v>
      </c>
      <c r="F427" s="5" t="s">
        <v>25308</v>
      </c>
      <c r="G427" s="5" t="s">
        <v>25309</v>
      </c>
      <c r="H427" s="5" t="s">
        <v>25310</v>
      </c>
      <c r="I427" s="5" t="s">
        <v>24829</v>
      </c>
      <c r="J427" s="5" t="s">
        <v>24373</v>
      </c>
      <c r="K427" s="5" t="s">
        <v>276</v>
      </c>
      <c r="L427" s="5" t="s">
        <v>24564</v>
      </c>
      <c r="M427" s="5" t="s">
        <v>276</v>
      </c>
      <c r="N427" s="5" t="s">
        <v>276</v>
      </c>
      <c r="O427" s="5" t="s">
        <v>276</v>
      </c>
      <c r="P427" s="5" t="s">
        <v>276</v>
      </c>
      <c r="Q427" s="5" t="s">
        <v>276</v>
      </c>
      <c r="R427" s="5" t="s">
        <v>276</v>
      </c>
      <c r="S427" s="5" t="s">
        <v>276</v>
      </c>
    </row>
    <row r="428" spans="1:19" hidden="1" x14ac:dyDescent="0.25">
      <c r="A428" s="5" t="s">
        <v>6860</v>
      </c>
      <c r="B428" s="12" t="str">
        <f>VLOOKUP(A428,'TU-Rechte-Elemente (alle)'!$C$2:$C$4129,1,FALSE)</f>
        <v>f.2597</v>
      </c>
      <c r="C428" s="6" t="s">
        <v>6861</v>
      </c>
      <c r="D428" s="6"/>
      <c r="E428" s="5" t="s">
        <v>24368</v>
      </c>
      <c r="F428" s="4" t="s">
        <v>25311</v>
      </c>
      <c r="G428" s="4" t="s">
        <v>25312</v>
      </c>
      <c r="H428" s="4" t="s">
        <v>25310</v>
      </c>
      <c r="I428" s="4" t="s">
        <v>24829</v>
      </c>
      <c r="J428" s="4" t="s">
        <v>24373</v>
      </c>
      <c r="K428" s="4" t="s">
        <v>276</v>
      </c>
      <c r="L428" s="4" t="s">
        <v>24564</v>
      </c>
      <c r="M428" s="4" t="s">
        <v>276</v>
      </c>
      <c r="N428" s="4" t="s">
        <v>276</v>
      </c>
      <c r="O428" s="4" t="s">
        <v>276</v>
      </c>
      <c r="P428" s="4" t="s">
        <v>276</v>
      </c>
      <c r="Q428" s="4" t="s">
        <v>276</v>
      </c>
      <c r="R428" s="4" t="s">
        <v>276</v>
      </c>
      <c r="S428" s="4" t="s">
        <v>276</v>
      </c>
    </row>
    <row r="429" spans="1:19" hidden="1" x14ac:dyDescent="0.25">
      <c r="A429" s="5" t="s">
        <v>6892</v>
      </c>
      <c r="B429" s="12" t="str">
        <f>VLOOKUP(A429,'TU-Rechte-Elemente (alle)'!$C$2:$C$4129,1,FALSE)</f>
        <v>f.2598</v>
      </c>
      <c r="C429" s="7" t="s">
        <v>6893</v>
      </c>
      <c r="D429" s="7"/>
      <c r="E429" s="5" t="s">
        <v>24368</v>
      </c>
      <c r="F429" s="5" t="s">
        <v>25313</v>
      </c>
      <c r="G429" s="5" t="s">
        <v>25314</v>
      </c>
      <c r="H429" s="5" t="s">
        <v>25310</v>
      </c>
      <c r="I429" s="5" t="s">
        <v>24829</v>
      </c>
      <c r="J429" s="5" t="s">
        <v>24373</v>
      </c>
      <c r="K429" s="5" t="s">
        <v>276</v>
      </c>
      <c r="L429" s="5" t="s">
        <v>24564</v>
      </c>
      <c r="M429" s="5" t="s">
        <v>276</v>
      </c>
      <c r="N429" s="5" t="s">
        <v>276</v>
      </c>
      <c r="O429" s="5" t="s">
        <v>276</v>
      </c>
      <c r="P429" s="5" t="s">
        <v>276</v>
      </c>
      <c r="Q429" s="5" t="s">
        <v>276</v>
      </c>
      <c r="R429" s="5" t="s">
        <v>276</v>
      </c>
      <c r="S429" s="5" t="s">
        <v>276</v>
      </c>
    </row>
    <row r="430" spans="1:19" hidden="1" x14ac:dyDescent="0.25">
      <c r="A430" s="5" t="s">
        <v>6909</v>
      </c>
      <c r="B430" s="12" t="str">
        <f>VLOOKUP(A430,'TU-Rechte-Elemente (alle)'!$C$2:$C$4129,1,FALSE)</f>
        <v>f.2600</v>
      </c>
      <c r="C430" s="7" t="s">
        <v>3223</v>
      </c>
      <c r="D430" s="7"/>
      <c r="E430" s="5" t="s">
        <v>24368</v>
      </c>
      <c r="F430" s="5" t="s">
        <v>25315</v>
      </c>
      <c r="G430" s="5" t="s">
        <v>25316</v>
      </c>
      <c r="H430" s="5" t="s">
        <v>25317</v>
      </c>
      <c r="I430" s="5" t="s">
        <v>24829</v>
      </c>
      <c r="J430" s="5" t="s">
        <v>24373</v>
      </c>
      <c r="K430" s="5" t="s">
        <v>276</v>
      </c>
      <c r="L430" s="5" t="s">
        <v>24564</v>
      </c>
      <c r="M430" s="5" t="s">
        <v>276</v>
      </c>
      <c r="N430" s="5" t="s">
        <v>276</v>
      </c>
      <c r="O430" s="5" t="s">
        <v>276</v>
      </c>
      <c r="P430" s="5" t="s">
        <v>276</v>
      </c>
      <c r="Q430" s="5" t="s">
        <v>276</v>
      </c>
      <c r="R430" s="5" t="s">
        <v>276</v>
      </c>
      <c r="S430" s="5" t="s">
        <v>276</v>
      </c>
    </row>
    <row r="431" spans="1:19" hidden="1" x14ac:dyDescent="0.25">
      <c r="A431" s="5" t="s">
        <v>6932</v>
      </c>
      <c r="B431" s="12" t="str">
        <f>VLOOKUP(A431,'TU-Rechte-Elemente (alle)'!$C$2:$C$4129,1,FALSE)</f>
        <v>f.2603</v>
      </c>
      <c r="C431" s="6" t="s">
        <v>6933</v>
      </c>
      <c r="D431" s="6"/>
      <c r="E431" s="5" t="s">
        <v>24368</v>
      </c>
      <c r="F431" s="4" t="s">
        <v>25318</v>
      </c>
      <c r="G431" s="4" t="s">
        <v>25319</v>
      </c>
      <c r="H431" s="4" t="s">
        <v>25320</v>
      </c>
      <c r="I431" s="4" t="s">
        <v>24829</v>
      </c>
      <c r="J431" s="4" t="s">
        <v>24373</v>
      </c>
      <c r="K431" s="4" t="s">
        <v>276</v>
      </c>
      <c r="L431" s="4" t="s">
        <v>24564</v>
      </c>
      <c r="M431" s="4" t="s">
        <v>276</v>
      </c>
      <c r="N431" s="4" t="s">
        <v>276</v>
      </c>
      <c r="O431" s="4" t="s">
        <v>276</v>
      </c>
      <c r="P431" s="4" t="s">
        <v>276</v>
      </c>
      <c r="Q431" s="4" t="s">
        <v>276</v>
      </c>
      <c r="R431" s="4" t="s">
        <v>276</v>
      </c>
      <c r="S431" s="4" t="s">
        <v>276</v>
      </c>
    </row>
    <row r="432" spans="1:19" hidden="1" x14ac:dyDescent="0.25">
      <c r="A432" s="5" t="s">
        <v>7018</v>
      </c>
      <c r="B432" s="12" t="str">
        <f>VLOOKUP(A432,'TU-Rechte-Elemente (alle)'!$C$2:$C$4129,1,FALSE)</f>
        <v>f.2615</v>
      </c>
      <c r="C432" s="7" t="s">
        <v>7019</v>
      </c>
      <c r="D432" s="7"/>
      <c r="E432" s="5" t="s">
        <v>24368</v>
      </c>
      <c r="F432" s="5" t="s">
        <v>25321</v>
      </c>
      <c r="G432" s="5" t="s">
        <v>25322</v>
      </c>
      <c r="H432" s="5" t="s">
        <v>25323</v>
      </c>
      <c r="I432" s="5" t="s">
        <v>24829</v>
      </c>
      <c r="J432" s="5" t="s">
        <v>24373</v>
      </c>
      <c r="K432" s="5" t="s">
        <v>276</v>
      </c>
      <c r="L432" s="5" t="s">
        <v>24564</v>
      </c>
      <c r="M432" s="5" t="s">
        <v>276</v>
      </c>
      <c r="N432" s="5" t="s">
        <v>276</v>
      </c>
      <c r="O432" s="5" t="s">
        <v>276</v>
      </c>
      <c r="P432" s="5" t="s">
        <v>276</v>
      </c>
      <c r="Q432" s="5" t="s">
        <v>276</v>
      </c>
      <c r="R432" s="5" t="s">
        <v>276</v>
      </c>
      <c r="S432" s="5" t="s">
        <v>276</v>
      </c>
    </row>
    <row r="433" spans="1:19" hidden="1" x14ac:dyDescent="0.25">
      <c r="A433" s="5" t="s">
        <v>7031</v>
      </c>
      <c r="B433" s="12" t="str">
        <f>VLOOKUP(A433,'TU-Rechte-Elemente (alle)'!$C$2:$C$4129,1,FALSE)</f>
        <v>f.2616</v>
      </c>
      <c r="C433" s="6" t="s">
        <v>7032</v>
      </c>
      <c r="D433" s="6"/>
      <c r="E433" s="5" t="s">
        <v>24368</v>
      </c>
      <c r="F433" s="4" t="s">
        <v>25324</v>
      </c>
      <c r="G433" s="4" t="s">
        <v>25325</v>
      </c>
      <c r="H433" s="4" t="s">
        <v>25326</v>
      </c>
      <c r="I433" s="4" t="s">
        <v>24829</v>
      </c>
      <c r="J433" s="4" t="s">
        <v>24373</v>
      </c>
      <c r="K433" s="4" t="s">
        <v>276</v>
      </c>
      <c r="L433" s="4" t="s">
        <v>276</v>
      </c>
      <c r="M433" s="4" t="s">
        <v>276</v>
      </c>
      <c r="N433" s="4" t="s">
        <v>276</v>
      </c>
      <c r="O433" s="4" t="s">
        <v>276</v>
      </c>
      <c r="P433" s="4" t="s">
        <v>276</v>
      </c>
      <c r="Q433" s="4" t="s">
        <v>276</v>
      </c>
      <c r="R433" s="4" t="s">
        <v>276</v>
      </c>
      <c r="S433" s="4" t="s">
        <v>276</v>
      </c>
    </row>
    <row r="434" spans="1:19" hidden="1" x14ac:dyDescent="0.25">
      <c r="A434" s="5" t="s">
        <v>7045</v>
      </c>
      <c r="B434" s="12" t="str">
        <f>VLOOKUP(A434,'TU-Rechte-Elemente (alle)'!$C$2:$C$4129,1,FALSE)</f>
        <v>f.2620</v>
      </c>
      <c r="C434" s="7" t="s">
        <v>7046</v>
      </c>
      <c r="D434" s="7"/>
      <c r="E434" s="5" t="s">
        <v>24368</v>
      </c>
      <c r="F434" s="5" t="s">
        <v>25327</v>
      </c>
      <c r="G434" s="5" t="s">
        <v>25328</v>
      </c>
      <c r="H434" s="5" t="s">
        <v>25329</v>
      </c>
      <c r="I434" s="5" t="s">
        <v>24829</v>
      </c>
      <c r="J434" s="5" t="s">
        <v>24373</v>
      </c>
      <c r="K434" s="5" t="s">
        <v>276</v>
      </c>
      <c r="L434" s="5" t="s">
        <v>24564</v>
      </c>
      <c r="M434" s="5" t="s">
        <v>276</v>
      </c>
      <c r="N434" s="5" t="s">
        <v>276</v>
      </c>
      <c r="O434" s="5" t="s">
        <v>276</v>
      </c>
      <c r="P434" s="5" t="s">
        <v>276</v>
      </c>
      <c r="Q434" s="5" t="s">
        <v>276</v>
      </c>
      <c r="R434" s="5" t="s">
        <v>276</v>
      </c>
      <c r="S434" s="5" t="s">
        <v>276</v>
      </c>
    </row>
    <row r="435" spans="1:19" hidden="1" x14ac:dyDescent="0.25">
      <c r="A435" s="5" t="s">
        <v>7059</v>
      </c>
      <c r="B435" s="12" t="str">
        <f>VLOOKUP(A435,'TU-Rechte-Elemente (alle)'!$C$2:$C$4129,1,FALSE)</f>
        <v>f.2621</v>
      </c>
      <c r="C435" s="6" t="s">
        <v>7060</v>
      </c>
      <c r="D435" s="6"/>
      <c r="E435" s="5" t="s">
        <v>24368</v>
      </c>
      <c r="F435" s="4" t="s">
        <v>25330</v>
      </c>
      <c r="G435" s="4" t="s">
        <v>7061</v>
      </c>
      <c r="H435" s="4" t="s">
        <v>25331</v>
      </c>
      <c r="I435" s="4" t="s">
        <v>24829</v>
      </c>
      <c r="J435" s="4" t="s">
        <v>24373</v>
      </c>
      <c r="K435" s="4" t="s">
        <v>276</v>
      </c>
      <c r="L435" s="4" t="s">
        <v>24564</v>
      </c>
      <c r="M435" s="4" t="s">
        <v>276</v>
      </c>
      <c r="N435" s="4" t="s">
        <v>276</v>
      </c>
      <c r="O435" s="4" t="s">
        <v>276</v>
      </c>
      <c r="P435" s="4" t="s">
        <v>276</v>
      </c>
      <c r="Q435" s="4" t="s">
        <v>276</v>
      </c>
      <c r="R435" s="4" t="s">
        <v>276</v>
      </c>
      <c r="S435" s="4" t="s">
        <v>276</v>
      </c>
    </row>
    <row r="436" spans="1:19" hidden="1" x14ac:dyDescent="0.25">
      <c r="A436" s="5" t="s">
        <v>7074</v>
      </c>
      <c r="B436" s="12" t="str">
        <f>VLOOKUP(A436,'TU-Rechte-Elemente (alle)'!$C$2:$C$4129,1,FALSE)</f>
        <v>f.2622</v>
      </c>
      <c r="C436" s="7" t="s">
        <v>7075</v>
      </c>
      <c r="D436" s="7"/>
      <c r="E436" s="5" t="s">
        <v>24368</v>
      </c>
      <c r="F436" s="5" t="s">
        <v>25332</v>
      </c>
      <c r="G436" s="5" t="s">
        <v>7076</v>
      </c>
      <c r="H436" s="5" t="s">
        <v>25331</v>
      </c>
      <c r="I436" s="5" t="s">
        <v>24829</v>
      </c>
      <c r="J436" s="5" t="s">
        <v>24373</v>
      </c>
      <c r="K436" s="5" t="s">
        <v>276</v>
      </c>
      <c r="L436" s="5" t="s">
        <v>24564</v>
      </c>
      <c r="M436" s="5" t="s">
        <v>276</v>
      </c>
      <c r="N436" s="5" t="s">
        <v>276</v>
      </c>
      <c r="O436" s="5" t="s">
        <v>276</v>
      </c>
      <c r="P436" s="5" t="s">
        <v>276</v>
      </c>
      <c r="Q436" s="5" t="s">
        <v>276</v>
      </c>
      <c r="R436" s="5" t="s">
        <v>276</v>
      </c>
      <c r="S436" s="5" t="s">
        <v>276</v>
      </c>
    </row>
    <row r="437" spans="1:19" hidden="1" x14ac:dyDescent="0.25">
      <c r="A437" s="5" t="s">
        <v>7082</v>
      </c>
      <c r="B437" s="12" t="str">
        <f>VLOOKUP(A437,'TU-Rechte-Elemente (alle)'!$C$2:$C$4129,1,FALSE)</f>
        <v>f.2624</v>
      </c>
      <c r="C437" s="6" t="s">
        <v>7083</v>
      </c>
      <c r="D437" s="6"/>
      <c r="E437" s="5" t="s">
        <v>24368</v>
      </c>
      <c r="F437" s="4" t="s">
        <v>25333</v>
      </c>
      <c r="G437" s="4" t="s">
        <v>25334</v>
      </c>
      <c r="H437" s="4" t="s">
        <v>25335</v>
      </c>
      <c r="I437" s="4" t="s">
        <v>24829</v>
      </c>
      <c r="J437" s="4" t="s">
        <v>24373</v>
      </c>
      <c r="K437" s="4" t="s">
        <v>276</v>
      </c>
      <c r="L437" s="4" t="s">
        <v>24564</v>
      </c>
      <c r="M437" s="4" t="s">
        <v>276</v>
      </c>
      <c r="N437" s="4" t="s">
        <v>276</v>
      </c>
      <c r="O437" s="4" t="s">
        <v>276</v>
      </c>
      <c r="P437" s="4" t="s">
        <v>276</v>
      </c>
      <c r="Q437" s="4" t="s">
        <v>276</v>
      </c>
      <c r="R437" s="4" t="s">
        <v>276</v>
      </c>
      <c r="S437" s="4" t="s">
        <v>276</v>
      </c>
    </row>
    <row r="438" spans="1:19" hidden="1" x14ac:dyDescent="0.25">
      <c r="A438" s="5" t="s">
        <v>7087</v>
      </c>
      <c r="B438" s="12" t="str">
        <f>VLOOKUP(A438,'TU-Rechte-Elemente (alle)'!$C$2:$C$4129,1,FALSE)</f>
        <v>f.2625</v>
      </c>
      <c r="C438" s="7" t="s">
        <v>7088</v>
      </c>
      <c r="D438" s="7"/>
      <c r="E438" s="5" t="s">
        <v>24368</v>
      </c>
      <c r="F438" s="5" t="s">
        <v>25336</v>
      </c>
      <c r="G438" s="5" t="s">
        <v>25337</v>
      </c>
      <c r="H438" s="5" t="s">
        <v>25338</v>
      </c>
      <c r="I438" s="5" t="s">
        <v>24829</v>
      </c>
      <c r="J438" s="5" t="s">
        <v>24373</v>
      </c>
      <c r="K438" s="5" t="s">
        <v>276</v>
      </c>
      <c r="L438" s="5" t="s">
        <v>24564</v>
      </c>
      <c r="M438" s="5" t="s">
        <v>276</v>
      </c>
      <c r="N438" s="5" t="s">
        <v>276</v>
      </c>
      <c r="O438" s="5" t="s">
        <v>276</v>
      </c>
      <c r="P438" s="5" t="s">
        <v>276</v>
      </c>
      <c r="Q438" s="5" t="s">
        <v>276</v>
      </c>
      <c r="R438" s="5" t="s">
        <v>276</v>
      </c>
      <c r="S438" s="5" t="s">
        <v>276</v>
      </c>
    </row>
    <row r="439" spans="1:19" hidden="1" x14ac:dyDescent="0.25">
      <c r="A439" s="5" t="s">
        <v>7091</v>
      </c>
      <c r="B439" s="12" t="str">
        <f>VLOOKUP(A439,'TU-Rechte-Elemente (alle)'!$C$2:$C$4129,1,FALSE)</f>
        <v>f.2627</v>
      </c>
      <c r="C439" s="6" t="s">
        <v>7092</v>
      </c>
      <c r="D439" s="6"/>
      <c r="E439" s="5" t="s">
        <v>24368</v>
      </c>
      <c r="F439" s="4" t="s">
        <v>25339</v>
      </c>
      <c r="G439" s="4" t="s">
        <v>7093</v>
      </c>
      <c r="H439" s="4" t="s">
        <v>25340</v>
      </c>
      <c r="I439" s="4" t="s">
        <v>24829</v>
      </c>
      <c r="J439" s="4" t="s">
        <v>24373</v>
      </c>
      <c r="K439" s="4" t="s">
        <v>276</v>
      </c>
      <c r="L439" s="4" t="s">
        <v>24564</v>
      </c>
      <c r="M439" s="4" t="s">
        <v>276</v>
      </c>
      <c r="N439" s="4" t="s">
        <v>276</v>
      </c>
      <c r="O439" s="4" t="s">
        <v>276</v>
      </c>
      <c r="P439" s="4" t="s">
        <v>276</v>
      </c>
      <c r="Q439" s="4" t="s">
        <v>276</v>
      </c>
      <c r="R439" s="4" t="s">
        <v>276</v>
      </c>
      <c r="S439" s="4" t="s">
        <v>276</v>
      </c>
    </row>
    <row r="440" spans="1:19" hidden="1" x14ac:dyDescent="0.25">
      <c r="A440" s="5" t="s">
        <v>7124</v>
      </c>
      <c r="B440" s="12" t="str">
        <f>VLOOKUP(A440,'TU-Rechte-Elemente (alle)'!$C$2:$C$4129,1,FALSE)</f>
        <v>f.2640</v>
      </c>
      <c r="C440" s="7" t="s">
        <v>7125</v>
      </c>
      <c r="D440" s="7"/>
      <c r="E440" s="5" t="s">
        <v>24368</v>
      </c>
      <c r="F440" s="5" t="s">
        <v>25341</v>
      </c>
      <c r="G440" s="5" t="s">
        <v>25342</v>
      </c>
      <c r="H440" s="5" t="s">
        <v>25343</v>
      </c>
      <c r="I440" s="5" t="s">
        <v>24829</v>
      </c>
      <c r="J440" s="5" t="s">
        <v>24373</v>
      </c>
      <c r="K440" s="5" t="s">
        <v>276</v>
      </c>
      <c r="L440" s="5" t="s">
        <v>24564</v>
      </c>
      <c r="M440" s="5" t="s">
        <v>276</v>
      </c>
      <c r="N440" s="5" t="s">
        <v>276</v>
      </c>
      <c r="O440" s="5" t="s">
        <v>276</v>
      </c>
      <c r="P440" s="5" t="s">
        <v>276</v>
      </c>
      <c r="Q440" s="5" t="s">
        <v>276</v>
      </c>
      <c r="R440" s="5" t="s">
        <v>276</v>
      </c>
      <c r="S440" s="5" t="s">
        <v>276</v>
      </c>
    </row>
    <row r="441" spans="1:19" hidden="1" x14ac:dyDescent="0.25">
      <c r="A441" s="5" t="s">
        <v>7146</v>
      </c>
      <c r="B441" s="12" t="str">
        <f>VLOOKUP(A441,'TU-Rechte-Elemente (alle)'!$C$2:$C$4129,1,FALSE)</f>
        <v>f.2650</v>
      </c>
      <c r="C441" s="6" t="s">
        <v>7147</v>
      </c>
      <c r="D441" s="6"/>
      <c r="E441" s="5" t="s">
        <v>24368</v>
      </c>
      <c r="F441" s="4" t="s">
        <v>25344</v>
      </c>
      <c r="G441" s="4" t="s">
        <v>25345</v>
      </c>
      <c r="H441" s="4" t="s">
        <v>25346</v>
      </c>
      <c r="I441" s="4" t="s">
        <v>24829</v>
      </c>
      <c r="J441" s="4" t="s">
        <v>24373</v>
      </c>
      <c r="K441" s="4" t="s">
        <v>276</v>
      </c>
      <c r="L441" s="4" t="s">
        <v>24564</v>
      </c>
      <c r="M441" s="4" t="s">
        <v>276</v>
      </c>
      <c r="N441" s="4" t="s">
        <v>276</v>
      </c>
      <c r="O441" s="4" t="s">
        <v>276</v>
      </c>
      <c r="P441" s="4" t="s">
        <v>276</v>
      </c>
      <c r="Q441" s="4" t="s">
        <v>276</v>
      </c>
      <c r="R441" s="4" t="s">
        <v>276</v>
      </c>
      <c r="S441" s="4" t="s">
        <v>276</v>
      </c>
    </row>
    <row r="442" spans="1:19" hidden="1" x14ac:dyDescent="0.25">
      <c r="A442" s="5" t="s">
        <v>7161</v>
      </c>
      <c r="B442" s="12" t="str">
        <f>VLOOKUP(A442,'TU-Rechte-Elemente (alle)'!$C$2:$C$4129,1,FALSE)</f>
        <v>f.2652</v>
      </c>
      <c r="C442" s="7" t="s">
        <v>7162</v>
      </c>
      <c r="D442" s="7"/>
      <c r="E442" s="5" t="s">
        <v>24368</v>
      </c>
      <c r="F442" s="5" t="s">
        <v>25347</v>
      </c>
      <c r="G442" s="5" t="s">
        <v>25348</v>
      </c>
      <c r="H442" s="5" t="s">
        <v>25349</v>
      </c>
      <c r="I442" s="5" t="s">
        <v>24829</v>
      </c>
      <c r="J442" s="5" t="s">
        <v>24373</v>
      </c>
      <c r="K442" s="5" t="s">
        <v>276</v>
      </c>
      <c r="L442" s="5" t="s">
        <v>24564</v>
      </c>
      <c r="M442" s="5" t="s">
        <v>276</v>
      </c>
      <c r="N442" s="5" t="s">
        <v>276</v>
      </c>
      <c r="O442" s="5" t="s">
        <v>276</v>
      </c>
      <c r="P442" s="5" t="s">
        <v>276</v>
      </c>
      <c r="Q442" s="5" t="s">
        <v>276</v>
      </c>
      <c r="R442" s="5" t="s">
        <v>276</v>
      </c>
      <c r="S442" s="5" t="s">
        <v>276</v>
      </c>
    </row>
    <row r="443" spans="1:19" hidden="1" x14ac:dyDescent="0.25">
      <c r="A443" s="5" t="s">
        <v>7175</v>
      </c>
      <c r="B443" s="12" t="str">
        <f>VLOOKUP(A443,'TU-Rechte-Elemente (alle)'!$C$2:$C$4129,1,FALSE)</f>
        <v>f.2653</v>
      </c>
      <c r="C443" s="6" t="s">
        <v>7176</v>
      </c>
      <c r="D443" s="6"/>
      <c r="E443" s="5" t="s">
        <v>24368</v>
      </c>
      <c r="F443" s="4" t="s">
        <v>25350</v>
      </c>
      <c r="G443" s="4" t="s">
        <v>25351</v>
      </c>
      <c r="H443" s="4" t="s">
        <v>25352</v>
      </c>
      <c r="I443" s="4" t="s">
        <v>24829</v>
      </c>
      <c r="J443" s="4" t="s">
        <v>24373</v>
      </c>
      <c r="K443" s="4" t="s">
        <v>276</v>
      </c>
      <c r="L443" s="4" t="s">
        <v>24564</v>
      </c>
      <c r="M443" s="4" t="s">
        <v>276</v>
      </c>
      <c r="N443" s="4" t="s">
        <v>276</v>
      </c>
      <c r="O443" s="4" t="s">
        <v>276</v>
      </c>
      <c r="P443" s="4" t="s">
        <v>276</v>
      </c>
      <c r="Q443" s="4" t="s">
        <v>276</v>
      </c>
      <c r="R443" s="4" t="s">
        <v>276</v>
      </c>
      <c r="S443" s="4" t="s">
        <v>276</v>
      </c>
    </row>
    <row r="444" spans="1:19" hidden="1" x14ac:dyDescent="0.25">
      <c r="A444" s="5" t="s">
        <v>7192</v>
      </c>
      <c r="B444" s="12" t="str">
        <f>VLOOKUP(A444,'TU-Rechte-Elemente (alle)'!$C$2:$C$4129,1,FALSE)</f>
        <v>f.2660</v>
      </c>
      <c r="C444" s="7" t="s">
        <v>7193</v>
      </c>
      <c r="D444" s="7"/>
      <c r="E444" s="5" t="s">
        <v>24368</v>
      </c>
      <c r="F444" s="5" t="s">
        <v>25353</v>
      </c>
      <c r="G444" s="5" t="s">
        <v>7194</v>
      </c>
      <c r="H444" s="5" t="s">
        <v>25354</v>
      </c>
      <c r="I444" s="5" t="s">
        <v>24829</v>
      </c>
      <c r="J444" s="5" t="s">
        <v>24373</v>
      </c>
      <c r="K444" s="5" t="s">
        <v>276</v>
      </c>
      <c r="L444" s="5" t="s">
        <v>24564</v>
      </c>
      <c r="M444" s="5" t="s">
        <v>276</v>
      </c>
      <c r="N444" s="5" t="s">
        <v>276</v>
      </c>
      <c r="O444" s="5" t="s">
        <v>276</v>
      </c>
      <c r="P444" s="5" t="s">
        <v>276</v>
      </c>
      <c r="Q444" s="5" t="s">
        <v>276</v>
      </c>
      <c r="R444" s="5" t="s">
        <v>276</v>
      </c>
      <c r="S444" s="5" t="s">
        <v>276</v>
      </c>
    </row>
    <row r="445" spans="1:19" hidden="1" x14ac:dyDescent="0.25">
      <c r="A445" s="5" t="s">
        <v>7206</v>
      </c>
      <c r="B445" s="12" t="str">
        <f>VLOOKUP(A445,'TU-Rechte-Elemente (alle)'!$C$2:$C$4129,1,FALSE)</f>
        <v>f.2680</v>
      </c>
      <c r="C445" s="6" t="s">
        <v>7207</v>
      </c>
      <c r="D445" s="6"/>
      <c r="E445" s="5" t="s">
        <v>24368</v>
      </c>
      <c r="F445" s="4" t="s">
        <v>25355</v>
      </c>
      <c r="G445" s="4" t="s">
        <v>7208</v>
      </c>
      <c r="H445" s="4" t="s">
        <v>25356</v>
      </c>
      <c r="I445" s="4" t="s">
        <v>24829</v>
      </c>
      <c r="J445" s="4" t="s">
        <v>24373</v>
      </c>
      <c r="K445" s="4" t="s">
        <v>276</v>
      </c>
      <c r="L445" s="4" t="s">
        <v>24564</v>
      </c>
      <c r="M445" s="4" t="s">
        <v>276</v>
      </c>
      <c r="N445" s="4" t="s">
        <v>276</v>
      </c>
      <c r="O445" s="4" t="s">
        <v>276</v>
      </c>
      <c r="P445" s="4" t="s">
        <v>276</v>
      </c>
      <c r="Q445" s="4" t="s">
        <v>276</v>
      </c>
      <c r="R445" s="4" t="s">
        <v>276</v>
      </c>
      <c r="S445" s="4" t="s">
        <v>276</v>
      </c>
    </row>
    <row r="446" spans="1:19" hidden="1" x14ac:dyDescent="0.25">
      <c r="A446" s="5" t="s">
        <v>7221</v>
      </c>
      <c r="B446" s="12" t="str">
        <f>VLOOKUP(A446,'TU-Rechte-Elemente (alle)'!$C$2:$C$4129,1,FALSE)</f>
        <v>f.2700</v>
      </c>
      <c r="C446" s="7" t="s">
        <v>3032</v>
      </c>
      <c r="D446" s="7"/>
      <c r="E446" s="5" t="s">
        <v>24368</v>
      </c>
      <c r="F446" s="5" t="s">
        <v>25357</v>
      </c>
      <c r="G446" s="5" t="s">
        <v>25358</v>
      </c>
      <c r="H446" s="5" t="s">
        <v>25359</v>
      </c>
      <c r="I446" s="5" t="s">
        <v>24829</v>
      </c>
      <c r="J446" s="5" t="s">
        <v>24373</v>
      </c>
      <c r="K446" s="5" t="s">
        <v>276</v>
      </c>
      <c r="L446" s="5" t="s">
        <v>24662</v>
      </c>
      <c r="M446" s="5" t="s">
        <v>276</v>
      </c>
      <c r="N446" s="5" t="s">
        <v>267</v>
      </c>
      <c r="O446" s="5" t="s">
        <v>276</v>
      </c>
      <c r="P446" s="5" t="s">
        <v>276</v>
      </c>
      <c r="Q446" s="5" t="s">
        <v>276</v>
      </c>
      <c r="R446" s="5" t="s">
        <v>276</v>
      </c>
      <c r="S446" s="5" t="s">
        <v>276</v>
      </c>
    </row>
    <row r="447" spans="1:19" hidden="1" x14ac:dyDescent="0.25">
      <c r="A447" s="5" t="s">
        <v>7235</v>
      </c>
      <c r="B447" s="12" t="str">
        <f>VLOOKUP(A447,'TU-Rechte-Elemente (alle)'!$C$2:$C$4129,1,FALSE)</f>
        <v>f.2701</v>
      </c>
      <c r="C447" s="6" t="s">
        <v>7236</v>
      </c>
      <c r="D447" s="6"/>
      <c r="E447" s="5" t="s">
        <v>24368</v>
      </c>
      <c r="F447" s="4" t="s">
        <v>25360</v>
      </c>
      <c r="G447" s="4" t="s">
        <v>25361</v>
      </c>
      <c r="H447" s="4" t="s">
        <v>25362</v>
      </c>
      <c r="I447" s="4" t="s">
        <v>24829</v>
      </c>
      <c r="J447" s="4" t="s">
        <v>24373</v>
      </c>
      <c r="K447" s="4" t="s">
        <v>276</v>
      </c>
      <c r="L447" s="4" t="s">
        <v>24662</v>
      </c>
      <c r="M447" s="4" t="s">
        <v>276</v>
      </c>
      <c r="N447" s="4" t="s">
        <v>267</v>
      </c>
      <c r="O447" s="4" t="s">
        <v>276</v>
      </c>
      <c r="P447" s="4" t="s">
        <v>276</v>
      </c>
      <c r="Q447" s="4" t="s">
        <v>276</v>
      </c>
      <c r="R447" s="4" t="s">
        <v>276</v>
      </c>
      <c r="S447" s="4" t="s">
        <v>276</v>
      </c>
    </row>
    <row r="448" spans="1:19" hidden="1" x14ac:dyDescent="0.25">
      <c r="A448" s="5" t="s">
        <v>7249</v>
      </c>
      <c r="B448" s="12" t="str">
        <f>VLOOKUP(A448,'TU-Rechte-Elemente (alle)'!$C$2:$C$4129,1,FALSE)</f>
        <v>f.2705</v>
      </c>
      <c r="C448" s="7" t="s">
        <v>7250</v>
      </c>
      <c r="D448" s="7"/>
      <c r="E448" s="5" t="s">
        <v>24368</v>
      </c>
      <c r="F448" s="5" t="s">
        <v>25363</v>
      </c>
      <c r="G448" s="5" t="s">
        <v>25364</v>
      </c>
      <c r="H448" s="5" t="s">
        <v>25365</v>
      </c>
      <c r="I448" s="5" t="s">
        <v>24829</v>
      </c>
      <c r="J448" s="5" t="s">
        <v>24373</v>
      </c>
      <c r="K448" s="5" t="s">
        <v>276</v>
      </c>
      <c r="L448" s="5" t="s">
        <v>24662</v>
      </c>
      <c r="M448" s="5" t="s">
        <v>276</v>
      </c>
      <c r="N448" s="5" t="s">
        <v>267</v>
      </c>
      <c r="O448" s="5" t="s">
        <v>276</v>
      </c>
      <c r="P448" s="5" t="s">
        <v>276</v>
      </c>
      <c r="Q448" s="5" t="s">
        <v>276</v>
      </c>
      <c r="R448" s="5" t="s">
        <v>276</v>
      </c>
      <c r="S448" s="5" t="s">
        <v>276</v>
      </c>
    </row>
    <row r="449" spans="1:19" hidden="1" x14ac:dyDescent="0.25">
      <c r="A449" s="5" t="s">
        <v>7266</v>
      </c>
      <c r="B449" s="12" t="str">
        <f>VLOOKUP(A449,'TU-Rechte-Elemente (alle)'!$C$2:$C$4129,1,FALSE)</f>
        <v>f.2710</v>
      </c>
      <c r="C449" s="6" t="s">
        <v>7267</v>
      </c>
      <c r="D449" s="6"/>
      <c r="E449" s="5" t="s">
        <v>24368</v>
      </c>
      <c r="F449" s="4" t="s">
        <v>25366</v>
      </c>
      <c r="G449" s="4" t="s">
        <v>25367</v>
      </c>
      <c r="H449" s="4" t="s">
        <v>25368</v>
      </c>
      <c r="I449" s="4" t="s">
        <v>24829</v>
      </c>
      <c r="J449" s="4" t="s">
        <v>24373</v>
      </c>
      <c r="K449" s="4" t="s">
        <v>276</v>
      </c>
      <c r="L449" s="4" t="s">
        <v>24662</v>
      </c>
      <c r="M449" s="4" t="s">
        <v>19377</v>
      </c>
      <c r="N449" s="4" t="s">
        <v>276</v>
      </c>
      <c r="O449" s="4" t="s">
        <v>276</v>
      </c>
      <c r="P449" s="4" t="s">
        <v>276</v>
      </c>
      <c r="Q449" s="4" t="s">
        <v>276</v>
      </c>
      <c r="R449" s="4" t="s">
        <v>276</v>
      </c>
      <c r="S449" s="4" t="s">
        <v>276</v>
      </c>
    </row>
    <row r="450" spans="1:19" hidden="1" x14ac:dyDescent="0.25">
      <c r="A450" s="5" t="s">
        <v>7282</v>
      </c>
      <c r="B450" s="12" t="str">
        <f>VLOOKUP(A450,'TU-Rechte-Elemente (alle)'!$C$2:$C$4129,1,FALSE)</f>
        <v>f.2725</v>
      </c>
      <c r="C450" s="7" t="s">
        <v>7283</v>
      </c>
      <c r="D450" s="7"/>
      <c r="E450" s="5" t="s">
        <v>24368</v>
      </c>
      <c r="F450" s="5" t="s">
        <v>25369</v>
      </c>
      <c r="G450" s="5" t="s">
        <v>7284</v>
      </c>
      <c r="H450" s="5" t="s">
        <v>25370</v>
      </c>
      <c r="I450" s="5" t="s">
        <v>24829</v>
      </c>
      <c r="J450" s="5" t="s">
        <v>24373</v>
      </c>
      <c r="K450" s="5" t="s">
        <v>276</v>
      </c>
      <c r="L450" s="5" t="s">
        <v>24662</v>
      </c>
      <c r="M450" s="5" t="s">
        <v>276</v>
      </c>
      <c r="N450" s="5" t="s">
        <v>276</v>
      </c>
      <c r="O450" s="5" t="s">
        <v>276</v>
      </c>
      <c r="P450" s="5" t="s">
        <v>276</v>
      </c>
      <c r="Q450" s="5" t="s">
        <v>276</v>
      </c>
      <c r="R450" s="5" t="s">
        <v>276</v>
      </c>
      <c r="S450" s="5" t="s">
        <v>276</v>
      </c>
    </row>
    <row r="451" spans="1:19" hidden="1" x14ac:dyDescent="0.25">
      <c r="A451" s="5" t="s">
        <v>7297</v>
      </c>
      <c r="B451" s="12" t="str">
        <f>VLOOKUP(A451,'TU-Rechte-Elemente (alle)'!$C$2:$C$4129,1,FALSE)</f>
        <v>f.2730</v>
      </c>
      <c r="C451" s="6" t="s">
        <v>7298</v>
      </c>
      <c r="D451" s="6"/>
      <c r="E451" s="5" t="s">
        <v>24368</v>
      </c>
      <c r="F451" s="4" t="s">
        <v>25371</v>
      </c>
      <c r="G451" s="4" t="s">
        <v>7299</v>
      </c>
      <c r="H451" s="4" t="s">
        <v>25372</v>
      </c>
      <c r="I451" s="4" t="s">
        <v>24829</v>
      </c>
      <c r="J451" s="4" t="s">
        <v>24373</v>
      </c>
      <c r="K451" s="4" t="s">
        <v>276</v>
      </c>
      <c r="L451" s="4" t="s">
        <v>24662</v>
      </c>
      <c r="M451" s="4" t="s">
        <v>276</v>
      </c>
      <c r="N451" s="4" t="s">
        <v>276</v>
      </c>
      <c r="O451" s="4" t="s">
        <v>276</v>
      </c>
      <c r="P451" s="4" t="s">
        <v>276</v>
      </c>
      <c r="Q451" s="4" t="s">
        <v>276</v>
      </c>
      <c r="R451" s="4" t="s">
        <v>276</v>
      </c>
      <c r="S451" s="4" t="s">
        <v>276</v>
      </c>
    </row>
    <row r="452" spans="1:19" hidden="1" x14ac:dyDescent="0.25">
      <c r="A452" s="5" t="s">
        <v>7314</v>
      </c>
      <c r="B452" s="12" t="str">
        <f>VLOOKUP(A452,'TU-Rechte-Elemente (alle)'!$C$2:$C$4129,1,FALSE)</f>
        <v>f.2740</v>
      </c>
      <c r="C452" s="7" t="s">
        <v>7315</v>
      </c>
      <c r="D452" s="7"/>
      <c r="E452" s="5" t="s">
        <v>24368</v>
      </c>
      <c r="F452" s="5" t="s">
        <v>25373</v>
      </c>
      <c r="G452" s="5" t="s">
        <v>7316</v>
      </c>
      <c r="H452" s="5" t="s">
        <v>25374</v>
      </c>
      <c r="I452" s="5" t="s">
        <v>24829</v>
      </c>
      <c r="J452" s="5" t="s">
        <v>24373</v>
      </c>
      <c r="K452" s="5" t="s">
        <v>276</v>
      </c>
      <c r="L452" s="5" t="s">
        <v>24662</v>
      </c>
      <c r="M452" s="5" t="s">
        <v>276</v>
      </c>
      <c r="N452" s="5" t="s">
        <v>276</v>
      </c>
      <c r="O452" s="5" t="s">
        <v>276</v>
      </c>
      <c r="P452" s="5" t="s">
        <v>276</v>
      </c>
      <c r="Q452" s="5" t="s">
        <v>276</v>
      </c>
      <c r="R452" s="5" t="s">
        <v>276</v>
      </c>
      <c r="S452" s="5" t="s">
        <v>276</v>
      </c>
    </row>
    <row r="453" spans="1:19" hidden="1" x14ac:dyDescent="0.25">
      <c r="A453" s="5" t="s">
        <v>7327</v>
      </c>
      <c r="B453" s="12" t="str">
        <f>VLOOKUP(A453,'TU-Rechte-Elemente (alle)'!$C$2:$C$4129,1,FALSE)</f>
        <v>f.2745</v>
      </c>
      <c r="C453" s="6" t="s">
        <v>7328</v>
      </c>
      <c r="D453" s="6"/>
      <c r="E453" s="5" t="s">
        <v>24368</v>
      </c>
      <c r="F453" s="4" t="s">
        <v>25375</v>
      </c>
      <c r="G453" s="4" t="s">
        <v>7329</v>
      </c>
      <c r="H453" s="4" t="s">
        <v>25376</v>
      </c>
      <c r="I453" s="4" t="s">
        <v>24829</v>
      </c>
      <c r="J453" s="4" t="s">
        <v>24373</v>
      </c>
      <c r="K453" s="4" t="s">
        <v>276</v>
      </c>
      <c r="L453" s="4" t="s">
        <v>24662</v>
      </c>
      <c r="M453" s="4" t="s">
        <v>276</v>
      </c>
      <c r="N453" s="4" t="s">
        <v>276</v>
      </c>
      <c r="O453" s="4" t="s">
        <v>276</v>
      </c>
      <c r="P453" s="4" t="s">
        <v>276</v>
      </c>
      <c r="Q453" s="4" t="s">
        <v>276</v>
      </c>
      <c r="R453" s="4" t="s">
        <v>276</v>
      </c>
      <c r="S453" s="4" t="s">
        <v>276</v>
      </c>
    </row>
    <row r="454" spans="1:19" hidden="1" x14ac:dyDescent="0.25">
      <c r="A454" s="5" t="s">
        <v>7342</v>
      </c>
      <c r="B454" s="12" t="str">
        <f>VLOOKUP(A454,'TU-Rechte-Elemente (alle)'!$C$2:$C$4129,1,FALSE)</f>
        <v>f.2748</v>
      </c>
      <c r="C454" s="7" t="s">
        <v>7343</v>
      </c>
      <c r="D454" s="7"/>
      <c r="E454" s="5" t="s">
        <v>24368</v>
      </c>
      <c r="F454" s="5" t="s">
        <v>25377</v>
      </c>
      <c r="G454" s="5" t="s">
        <v>25378</v>
      </c>
      <c r="H454" s="5" t="s">
        <v>25379</v>
      </c>
      <c r="I454" s="5" t="s">
        <v>24829</v>
      </c>
      <c r="J454" s="5" t="s">
        <v>24373</v>
      </c>
      <c r="K454" s="5" t="s">
        <v>276</v>
      </c>
      <c r="L454" s="5" t="s">
        <v>24662</v>
      </c>
      <c r="M454" s="5" t="s">
        <v>276</v>
      </c>
      <c r="N454" s="5" t="s">
        <v>276</v>
      </c>
      <c r="O454" s="5" t="s">
        <v>276</v>
      </c>
      <c r="P454" s="5" t="s">
        <v>276</v>
      </c>
      <c r="Q454" s="5" t="s">
        <v>276</v>
      </c>
      <c r="R454" s="5" t="s">
        <v>276</v>
      </c>
      <c r="S454" s="5" t="s">
        <v>276</v>
      </c>
    </row>
    <row r="455" spans="1:19" hidden="1" x14ac:dyDescent="0.25">
      <c r="A455" s="5" t="s">
        <v>7354</v>
      </c>
      <c r="B455" s="12" t="str">
        <f>VLOOKUP(A455,'TU-Rechte-Elemente (alle)'!$C$2:$C$4129,1,FALSE)</f>
        <v>f.2750</v>
      </c>
      <c r="C455" s="6" t="s">
        <v>7355</v>
      </c>
      <c r="D455" s="6"/>
      <c r="E455" s="5" t="s">
        <v>24368</v>
      </c>
      <c r="F455" s="4" t="s">
        <v>25380</v>
      </c>
      <c r="G455" s="4" t="s">
        <v>25381</v>
      </c>
      <c r="H455" s="4" t="s">
        <v>25382</v>
      </c>
      <c r="I455" s="4" t="s">
        <v>24829</v>
      </c>
      <c r="J455" s="4" t="s">
        <v>24373</v>
      </c>
      <c r="K455" s="4" t="s">
        <v>276</v>
      </c>
      <c r="L455" s="4" t="s">
        <v>24662</v>
      </c>
      <c r="M455" s="4" t="s">
        <v>276</v>
      </c>
      <c r="N455" s="4" t="s">
        <v>276</v>
      </c>
      <c r="O455" s="4" t="s">
        <v>276</v>
      </c>
      <c r="P455" s="4" t="s">
        <v>276</v>
      </c>
      <c r="Q455" s="4" t="s">
        <v>276</v>
      </c>
      <c r="R455" s="4" t="s">
        <v>276</v>
      </c>
      <c r="S455" s="4" t="s">
        <v>276</v>
      </c>
    </row>
    <row r="456" spans="1:19" hidden="1" x14ac:dyDescent="0.25">
      <c r="A456" s="5" t="s">
        <v>7354</v>
      </c>
      <c r="B456" s="12" t="str">
        <f>VLOOKUP(A456,'TU-Rechte-Elemente (alle)'!$C$2:$C$4129,1,FALSE)</f>
        <v>f.2750</v>
      </c>
      <c r="C456" s="7" t="s">
        <v>7355</v>
      </c>
      <c r="D456" s="7"/>
      <c r="E456" s="5" t="s">
        <v>24368</v>
      </c>
      <c r="F456" s="5" t="s">
        <v>25383</v>
      </c>
      <c r="G456" s="5" t="s">
        <v>25381</v>
      </c>
      <c r="H456" s="5" t="s">
        <v>25382</v>
      </c>
      <c r="I456" s="5" t="s">
        <v>24829</v>
      </c>
      <c r="J456" s="5" t="s">
        <v>24373</v>
      </c>
      <c r="K456" s="5" t="s">
        <v>276</v>
      </c>
      <c r="L456" s="5" t="s">
        <v>276</v>
      </c>
      <c r="M456" s="5" t="s">
        <v>276</v>
      </c>
      <c r="N456" s="5" t="s">
        <v>276</v>
      </c>
      <c r="O456" s="5" t="s">
        <v>276</v>
      </c>
      <c r="P456" s="5" t="s">
        <v>276</v>
      </c>
      <c r="Q456" s="5" t="s">
        <v>276</v>
      </c>
      <c r="R456" s="5" t="s">
        <v>276</v>
      </c>
      <c r="S456" s="5" t="s">
        <v>276</v>
      </c>
    </row>
    <row r="457" spans="1:19" hidden="1" x14ac:dyDescent="0.25">
      <c r="A457" s="5" t="s">
        <v>7370</v>
      </c>
      <c r="B457" s="12" t="str">
        <f>VLOOKUP(A457,'TU-Rechte-Elemente (alle)'!$C$2:$C$4129,1,FALSE)</f>
        <v>f.2762</v>
      </c>
      <c r="C457" s="6" t="s">
        <v>7371</v>
      </c>
      <c r="D457" s="6"/>
      <c r="E457" s="5" t="s">
        <v>24368</v>
      </c>
      <c r="F457" s="4" t="s">
        <v>25384</v>
      </c>
      <c r="G457" s="4" t="s">
        <v>25385</v>
      </c>
      <c r="H457" s="4" t="s">
        <v>25386</v>
      </c>
      <c r="I457" s="4" t="s">
        <v>24829</v>
      </c>
      <c r="J457" s="4" t="s">
        <v>24373</v>
      </c>
      <c r="K457" s="4" t="s">
        <v>276</v>
      </c>
      <c r="L457" s="4" t="s">
        <v>24662</v>
      </c>
      <c r="M457" s="4" t="s">
        <v>276</v>
      </c>
      <c r="N457" s="4" t="s">
        <v>276</v>
      </c>
      <c r="O457" s="4" t="s">
        <v>276</v>
      </c>
      <c r="P457" s="4" t="s">
        <v>276</v>
      </c>
      <c r="Q457" s="4" t="s">
        <v>276</v>
      </c>
      <c r="R457" s="4" t="s">
        <v>276</v>
      </c>
      <c r="S457" s="4" t="s">
        <v>276</v>
      </c>
    </row>
    <row r="458" spans="1:19" hidden="1" x14ac:dyDescent="0.25">
      <c r="A458" s="5" t="s">
        <v>7387</v>
      </c>
      <c r="B458" s="12" t="str">
        <f>VLOOKUP(A458,'TU-Rechte-Elemente (alle)'!$C$2:$C$4129,1,FALSE)</f>
        <v>f.2765</v>
      </c>
      <c r="C458" s="7" t="s">
        <v>7388</v>
      </c>
      <c r="D458" s="7"/>
      <c r="E458" s="5" t="s">
        <v>24368</v>
      </c>
      <c r="F458" s="5" t="s">
        <v>25387</v>
      </c>
      <c r="G458" s="5" t="s">
        <v>25388</v>
      </c>
      <c r="H458" s="5" t="s">
        <v>25389</v>
      </c>
      <c r="I458" s="5" t="s">
        <v>24829</v>
      </c>
      <c r="J458" s="5" t="s">
        <v>24373</v>
      </c>
      <c r="K458" s="5" t="s">
        <v>276</v>
      </c>
      <c r="L458" s="5" t="s">
        <v>24662</v>
      </c>
      <c r="M458" s="5" t="s">
        <v>19377</v>
      </c>
      <c r="N458" s="5" t="s">
        <v>276</v>
      </c>
      <c r="O458" s="5" t="s">
        <v>276</v>
      </c>
      <c r="P458" s="5" t="s">
        <v>276</v>
      </c>
      <c r="Q458" s="5" t="s">
        <v>276</v>
      </c>
      <c r="R458" s="5" t="s">
        <v>276</v>
      </c>
      <c r="S458" s="5" t="s">
        <v>276</v>
      </c>
    </row>
    <row r="459" spans="1:19" hidden="1" x14ac:dyDescent="0.25">
      <c r="A459" s="5" t="s">
        <v>7420</v>
      </c>
      <c r="B459" s="12" t="str">
        <f>VLOOKUP(A459,'TU-Rechte-Elemente (alle)'!$C$2:$C$4129,1,FALSE)</f>
        <v>f.2767</v>
      </c>
      <c r="C459" s="6" t="s">
        <v>20505</v>
      </c>
      <c r="D459" s="6" t="s">
        <v>7421</v>
      </c>
      <c r="E459" s="4">
        <v>2767</v>
      </c>
      <c r="F459" s="4" t="s">
        <v>25390</v>
      </c>
      <c r="G459" s="4" t="s">
        <v>25391</v>
      </c>
      <c r="H459" s="4" t="s">
        <v>25389</v>
      </c>
      <c r="I459" s="4" t="s">
        <v>24829</v>
      </c>
      <c r="J459" s="4" t="s">
        <v>24373</v>
      </c>
      <c r="K459" s="4" t="s">
        <v>276</v>
      </c>
      <c r="L459" s="4" t="s">
        <v>24662</v>
      </c>
      <c r="M459" s="4" t="s">
        <v>19377</v>
      </c>
      <c r="N459" s="4" t="s">
        <v>276</v>
      </c>
      <c r="O459" s="4" t="s">
        <v>276</v>
      </c>
      <c r="P459" s="4" t="s">
        <v>276</v>
      </c>
      <c r="Q459" s="4" t="s">
        <v>276</v>
      </c>
      <c r="R459" s="4" t="s">
        <v>276</v>
      </c>
      <c r="S459" s="4" t="s">
        <v>276</v>
      </c>
    </row>
    <row r="460" spans="1:19" hidden="1" x14ac:dyDescent="0.25">
      <c r="A460" s="5" t="s">
        <v>7433</v>
      </c>
      <c r="B460" s="12" t="str">
        <f>VLOOKUP(A460,'TU-Rechte-Elemente (alle)'!$C$2:$C$4129,1,FALSE)</f>
        <v>f.2768</v>
      </c>
      <c r="C460" s="7" t="s">
        <v>20509</v>
      </c>
      <c r="D460" s="6" t="s">
        <v>7434</v>
      </c>
      <c r="E460" s="5">
        <v>2768</v>
      </c>
      <c r="F460" s="5" t="s">
        <v>25392</v>
      </c>
      <c r="G460" s="5" t="s">
        <v>7435</v>
      </c>
      <c r="H460" s="5" t="s">
        <v>25389</v>
      </c>
      <c r="I460" s="5" t="s">
        <v>24829</v>
      </c>
      <c r="J460" s="5" t="s">
        <v>24373</v>
      </c>
      <c r="K460" s="5" t="s">
        <v>276</v>
      </c>
      <c r="L460" s="5" t="s">
        <v>24662</v>
      </c>
      <c r="M460" s="5" t="s">
        <v>19377</v>
      </c>
      <c r="N460" s="5" t="s">
        <v>276</v>
      </c>
      <c r="O460" s="5" t="s">
        <v>276</v>
      </c>
      <c r="P460" s="5" t="s">
        <v>276</v>
      </c>
      <c r="Q460" s="5" t="s">
        <v>276</v>
      </c>
      <c r="R460" s="5" t="s">
        <v>276</v>
      </c>
      <c r="S460" s="5" t="s">
        <v>276</v>
      </c>
    </row>
    <row r="461" spans="1:19" hidden="1" x14ac:dyDescent="0.25">
      <c r="A461" s="5" t="s">
        <v>7441</v>
      </c>
      <c r="B461" s="12" t="str">
        <f>VLOOKUP(A461,'TU-Rechte-Elemente (alle)'!$C$2:$C$4129,1,FALSE)</f>
        <v>f.2770</v>
      </c>
      <c r="C461" s="6" t="s">
        <v>7442</v>
      </c>
      <c r="D461" s="6"/>
      <c r="E461" s="5" t="s">
        <v>24368</v>
      </c>
      <c r="F461" s="4" t="s">
        <v>25393</v>
      </c>
      <c r="G461" s="4" t="s">
        <v>25394</v>
      </c>
      <c r="H461" s="4" t="s">
        <v>25395</v>
      </c>
      <c r="I461" s="4" t="s">
        <v>24829</v>
      </c>
      <c r="J461" s="4" t="s">
        <v>24373</v>
      </c>
      <c r="K461" s="4" t="s">
        <v>276</v>
      </c>
      <c r="L461" s="4" t="s">
        <v>24662</v>
      </c>
      <c r="M461" s="4" t="s">
        <v>276</v>
      </c>
      <c r="N461" s="4" t="s">
        <v>276</v>
      </c>
      <c r="O461" s="4" t="s">
        <v>276</v>
      </c>
      <c r="P461" s="4" t="s">
        <v>276</v>
      </c>
      <c r="Q461" s="4" t="s">
        <v>276</v>
      </c>
      <c r="R461" s="4" t="s">
        <v>276</v>
      </c>
      <c r="S461" s="4" t="s">
        <v>276</v>
      </c>
    </row>
    <row r="462" spans="1:19" hidden="1" x14ac:dyDescent="0.25">
      <c r="A462" s="5" t="s">
        <v>7463</v>
      </c>
      <c r="B462" s="12" t="str">
        <f>VLOOKUP(A462,'TU-Rechte-Elemente (alle)'!$C$2:$C$4129,1,FALSE)</f>
        <v>f.2773</v>
      </c>
      <c r="C462" s="7" t="s">
        <v>7464</v>
      </c>
      <c r="D462" s="7"/>
      <c r="E462" s="5" t="s">
        <v>24368</v>
      </c>
      <c r="F462" s="5" t="s">
        <v>25396</v>
      </c>
      <c r="G462" s="5" t="s">
        <v>25397</v>
      </c>
      <c r="H462" s="5" t="s">
        <v>25398</v>
      </c>
      <c r="I462" s="5" t="s">
        <v>24829</v>
      </c>
      <c r="J462" s="5" t="s">
        <v>24373</v>
      </c>
      <c r="K462" s="5" t="s">
        <v>276</v>
      </c>
      <c r="L462" s="5" t="s">
        <v>24662</v>
      </c>
      <c r="M462" s="5" t="s">
        <v>276</v>
      </c>
      <c r="N462" s="5" t="s">
        <v>276</v>
      </c>
      <c r="O462" s="5" t="s">
        <v>276</v>
      </c>
      <c r="P462" s="5" t="s">
        <v>276</v>
      </c>
      <c r="Q462" s="5" t="s">
        <v>276</v>
      </c>
      <c r="R462" s="5" t="s">
        <v>276</v>
      </c>
      <c r="S462" s="5" t="s">
        <v>276</v>
      </c>
    </row>
    <row r="463" spans="1:19" hidden="1" x14ac:dyDescent="0.25">
      <c r="A463" s="5" t="s">
        <v>7478</v>
      </c>
      <c r="B463" s="12" t="str">
        <f>VLOOKUP(A463,'TU-Rechte-Elemente (alle)'!$C$2:$C$4129,1,FALSE)</f>
        <v>f.2780</v>
      </c>
      <c r="C463" s="6" t="s">
        <v>7479</v>
      </c>
      <c r="D463" s="6"/>
      <c r="E463" s="5" t="s">
        <v>24368</v>
      </c>
      <c r="F463" s="4" t="s">
        <v>25399</v>
      </c>
      <c r="G463" s="4" t="s">
        <v>7480</v>
      </c>
      <c r="H463" s="4" t="s">
        <v>25400</v>
      </c>
      <c r="I463" s="4" t="s">
        <v>24829</v>
      </c>
      <c r="J463" s="4" t="s">
        <v>24373</v>
      </c>
      <c r="K463" s="4" t="s">
        <v>276</v>
      </c>
      <c r="L463" s="4" t="s">
        <v>24662</v>
      </c>
      <c r="M463" s="4" t="s">
        <v>276</v>
      </c>
      <c r="N463" s="4" t="s">
        <v>276</v>
      </c>
      <c r="O463" s="4" t="s">
        <v>276</v>
      </c>
      <c r="P463" s="4" t="s">
        <v>276</v>
      </c>
      <c r="Q463" s="4" t="s">
        <v>276</v>
      </c>
      <c r="R463" s="4" t="s">
        <v>276</v>
      </c>
      <c r="S463" s="4" t="s">
        <v>276</v>
      </c>
    </row>
    <row r="464" spans="1:19" hidden="1" x14ac:dyDescent="0.25">
      <c r="A464" s="5" t="s">
        <v>7498</v>
      </c>
      <c r="B464" s="12" t="str">
        <f>VLOOKUP(A464,'TU-Rechte-Elemente (alle)'!$C$2:$C$4129,1,FALSE)</f>
        <v>f.2790</v>
      </c>
      <c r="C464" s="7" t="s">
        <v>7499</v>
      </c>
      <c r="D464" s="7"/>
      <c r="E464" s="5" t="s">
        <v>24368</v>
      </c>
      <c r="F464" s="5" t="s">
        <v>25401</v>
      </c>
      <c r="G464" s="5" t="s">
        <v>25402</v>
      </c>
      <c r="H464" s="5" t="s">
        <v>25403</v>
      </c>
      <c r="I464" s="5" t="s">
        <v>24829</v>
      </c>
      <c r="J464" s="5" t="s">
        <v>24373</v>
      </c>
      <c r="K464" s="5" t="s">
        <v>276</v>
      </c>
      <c r="L464" s="5" t="s">
        <v>24662</v>
      </c>
      <c r="M464" s="5" t="s">
        <v>276</v>
      </c>
      <c r="N464" s="5" t="s">
        <v>276</v>
      </c>
      <c r="O464" s="5" t="s">
        <v>276</v>
      </c>
      <c r="P464" s="5" t="s">
        <v>276</v>
      </c>
      <c r="Q464" s="5" t="s">
        <v>276</v>
      </c>
      <c r="R464" s="5" t="s">
        <v>276</v>
      </c>
      <c r="S464" s="5" t="s">
        <v>276</v>
      </c>
    </row>
    <row r="465" spans="1:19" hidden="1" x14ac:dyDescent="0.25">
      <c r="A465" s="5" t="s">
        <v>7519</v>
      </c>
      <c r="B465" s="12" t="str">
        <f>VLOOKUP(A465,'TU-Rechte-Elemente (alle)'!$C$2:$C$4129,1,FALSE)</f>
        <v>f.2792</v>
      </c>
      <c r="C465" s="6" t="s">
        <v>7520</v>
      </c>
      <c r="D465" s="6"/>
      <c r="E465" s="5" t="s">
        <v>24368</v>
      </c>
      <c r="F465" s="4" t="s">
        <v>25404</v>
      </c>
      <c r="G465" s="4" t="s">
        <v>25405</v>
      </c>
      <c r="H465" s="4" t="s">
        <v>25406</v>
      </c>
      <c r="I465" s="4" t="s">
        <v>24829</v>
      </c>
      <c r="J465" s="4" t="s">
        <v>24373</v>
      </c>
      <c r="K465" s="4" t="s">
        <v>276</v>
      </c>
      <c r="L465" s="4" t="s">
        <v>24662</v>
      </c>
      <c r="M465" s="4" t="s">
        <v>276</v>
      </c>
      <c r="N465" s="4" t="s">
        <v>276</v>
      </c>
      <c r="O465" s="4" t="s">
        <v>276</v>
      </c>
      <c r="P465" s="4" t="s">
        <v>276</v>
      </c>
      <c r="Q465" s="4" t="s">
        <v>276</v>
      </c>
      <c r="R465" s="4" t="s">
        <v>276</v>
      </c>
      <c r="S465" s="4" t="s">
        <v>276</v>
      </c>
    </row>
    <row r="466" spans="1:19" hidden="1" x14ac:dyDescent="0.25">
      <c r="A466" s="5" t="s">
        <v>7576</v>
      </c>
      <c r="B466" s="12" t="str">
        <f>VLOOKUP(A466,'TU-Rechte-Elemente (alle)'!$C$2:$C$4129,1,FALSE)</f>
        <v>f.2793</v>
      </c>
      <c r="C466" s="7" t="s">
        <v>7577</v>
      </c>
      <c r="D466" s="7"/>
      <c r="E466" s="5" t="s">
        <v>24368</v>
      </c>
      <c r="F466" s="5" t="s">
        <v>25407</v>
      </c>
      <c r="G466" s="5" t="s">
        <v>25408</v>
      </c>
      <c r="H466" s="5" t="s">
        <v>25406</v>
      </c>
      <c r="I466" s="5" t="s">
        <v>24829</v>
      </c>
      <c r="J466" s="5" t="s">
        <v>24373</v>
      </c>
      <c r="K466" s="5" t="s">
        <v>276</v>
      </c>
      <c r="L466" s="5" t="s">
        <v>24662</v>
      </c>
      <c r="M466" s="5" t="s">
        <v>276</v>
      </c>
      <c r="N466" s="5" t="s">
        <v>276</v>
      </c>
      <c r="O466" s="5" t="s">
        <v>276</v>
      </c>
      <c r="P466" s="5" t="s">
        <v>276</v>
      </c>
      <c r="Q466" s="5" t="s">
        <v>276</v>
      </c>
      <c r="R466" s="5" t="s">
        <v>276</v>
      </c>
      <c r="S466" s="5" t="s">
        <v>276</v>
      </c>
    </row>
    <row r="467" spans="1:19" hidden="1" x14ac:dyDescent="0.25">
      <c r="A467" s="5" t="s">
        <v>7601</v>
      </c>
      <c r="B467" s="12" t="str">
        <f>VLOOKUP(A467,'TU-Rechte-Elemente (alle)'!$C$2:$C$4129,1,FALSE)</f>
        <v>f.2794</v>
      </c>
      <c r="C467" s="6" t="s">
        <v>7602</v>
      </c>
      <c r="D467" s="6"/>
      <c r="E467" s="5" t="s">
        <v>24368</v>
      </c>
      <c r="F467" s="4" t="s">
        <v>25409</v>
      </c>
      <c r="G467" s="4" t="s">
        <v>25410</v>
      </c>
      <c r="H467" s="4" t="s">
        <v>25411</v>
      </c>
      <c r="I467" s="4" t="s">
        <v>24829</v>
      </c>
      <c r="J467" s="4" t="s">
        <v>24373</v>
      </c>
      <c r="K467" s="4" t="s">
        <v>276</v>
      </c>
      <c r="L467" s="4" t="s">
        <v>24662</v>
      </c>
      <c r="M467" s="4" t="s">
        <v>276</v>
      </c>
      <c r="N467" s="4" t="s">
        <v>276</v>
      </c>
      <c r="O467" s="4" t="s">
        <v>276</v>
      </c>
      <c r="P467" s="4" t="s">
        <v>276</v>
      </c>
      <c r="Q467" s="4" t="s">
        <v>276</v>
      </c>
      <c r="R467" s="4" t="s">
        <v>276</v>
      </c>
      <c r="S467" s="4" t="s">
        <v>276</v>
      </c>
    </row>
    <row r="468" spans="1:19" hidden="1" x14ac:dyDescent="0.25">
      <c r="A468" s="5" t="s">
        <v>7618</v>
      </c>
      <c r="B468" s="12" t="str">
        <f>VLOOKUP(A468,'TU-Rechte-Elemente (alle)'!$C$2:$C$4129,1,FALSE)</f>
        <v>f.2800</v>
      </c>
      <c r="C468" s="7" t="s">
        <v>2763</v>
      </c>
      <c r="D468" s="7"/>
      <c r="E468" s="5" t="s">
        <v>24368</v>
      </c>
      <c r="F468" s="5" t="s">
        <v>25412</v>
      </c>
      <c r="G468" s="5" t="s">
        <v>25413</v>
      </c>
      <c r="H468" s="5" t="s">
        <v>25414</v>
      </c>
      <c r="I468" s="5" t="s">
        <v>24829</v>
      </c>
      <c r="J468" s="5" t="s">
        <v>24373</v>
      </c>
      <c r="K468" s="5" t="s">
        <v>276</v>
      </c>
      <c r="L468" s="5" t="s">
        <v>24662</v>
      </c>
      <c r="M468" s="5" t="s">
        <v>276</v>
      </c>
      <c r="N468" s="5" t="s">
        <v>276</v>
      </c>
      <c r="O468" s="5" t="s">
        <v>276</v>
      </c>
      <c r="P468" s="5" t="s">
        <v>276</v>
      </c>
      <c r="Q468" s="5" t="s">
        <v>276</v>
      </c>
      <c r="R468" s="5" t="s">
        <v>276</v>
      </c>
      <c r="S468" s="5" t="s">
        <v>276</v>
      </c>
    </row>
    <row r="469" spans="1:19" hidden="1" x14ac:dyDescent="0.25">
      <c r="A469" s="5" t="s">
        <v>7654</v>
      </c>
      <c r="B469" s="12" t="str">
        <f>VLOOKUP(A469,'TU-Rechte-Elemente (alle)'!$C$2:$C$4129,1,FALSE)</f>
        <v>f.2805</v>
      </c>
      <c r="C469" s="6" t="s">
        <v>7655</v>
      </c>
      <c r="D469" s="6"/>
      <c r="E469" s="5" t="s">
        <v>24368</v>
      </c>
      <c r="F469" s="4" t="s">
        <v>25415</v>
      </c>
      <c r="G469" s="4" t="s">
        <v>25416</v>
      </c>
      <c r="H469" s="4" t="s">
        <v>25414</v>
      </c>
      <c r="I469" s="4" t="s">
        <v>24829</v>
      </c>
      <c r="J469" s="4" t="s">
        <v>24373</v>
      </c>
      <c r="K469" s="4" t="s">
        <v>276</v>
      </c>
      <c r="L469" s="4" t="s">
        <v>24662</v>
      </c>
      <c r="M469" s="4" t="s">
        <v>276</v>
      </c>
      <c r="N469" s="4" t="s">
        <v>276</v>
      </c>
      <c r="O469" s="4" t="s">
        <v>276</v>
      </c>
      <c r="P469" s="4" t="s">
        <v>276</v>
      </c>
      <c r="Q469" s="4" t="s">
        <v>276</v>
      </c>
      <c r="R469" s="4" t="s">
        <v>276</v>
      </c>
      <c r="S469" s="4" t="s">
        <v>276</v>
      </c>
    </row>
    <row r="470" spans="1:19" hidden="1" x14ac:dyDescent="0.25">
      <c r="A470" s="5" t="s">
        <v>7668</v>
      </c>
      <c r="B470" s="12" t="str">
        <f>VLOOKUP(A470,'TU-Rechte-Elemente (alle)'!$C$2:$C$4129,1,FALSE)</f>
        <v>f.2807</v>
      </c>
      <c r="C470" s="7" t="s">
        <v>7669</v>
      </c>
      <c r="D470" s="7"/>
      <c r="E470" s="5" t="s">
        <v>24368</v>
      </c>
      <c r="F470" s="5" t="s">
        <v>25417</v>
      </c>
      <c r="G470" s="5" t="s">
        <v>7670</v>
      </c>
      <c r="H470" s="5" t="s">
        <v>25418</v>
      </c>
      <c r="I470" s="5" t="s">
        <v>24829</v>
      </c>
      <c r="J470" s="5" t="s">
        <v>24373</v>
      </c>
      <c r="K470" s="5" t="s">
        <v>276</v>
      </c>
      <c r="L470" s="5" t="s">
        <v>24662</v>
      </c>
      <c r="M470" s="5" t="s">
        <v>276</v>
      </c>
      <c r="N470" s="5" t="s">
        <v>276</v>
      </c>
      <c r="O470" s="5" t="s">
        <v>276</v>
      </c>
      <c r="P470" s="5" t="s">
        <v>276</v>
      </c>
      <c r="Q470" s="5" t="s">
        <v>276</v>
      </c>
      <c r="R470" s="5" t="s">
        <v>276</v>
      </c>
      <c r="S470" s="5" t="s">
        <v>276</v>
      </c>
    </row>
    <row r="471" spans="1:19" hidden="1" x14ac:dyDescent="0.25">
      <c r="A471" s="5" t="s">
        <v>7682</v>
      </c>
      <c r="B471" s="12" t="str">
        <f>VLOOKUP(A471,'TU-Rechte-Elemente (alle)'!$C$2:$C$4129,1,FALSE)</f>
        <v>f.2810</v>
      </c>
      <c r="C471" s="6" t="s">
        <v>7683</v>
      </c>
      <c r="D471" s="6"/>
      <c r="E471" s="5" t="s">
        <v>24368</v>
      </c>
      <c r="F471" s="4" t="s">
        <v>25419</v>
      </c>
      <c r="G471" s="4" t="s">
        <v>7685</v>
      </c>
      <c r="H471" s="4" t="s">
        <v>25420</v>
      </c>
      <c r="I471" s="4" t="s">
        <v>24829</v>
      </c>
      <c r="J471" s="4" t="s">
        <v>24373</v>
      </c>
      <c r="K471" s="4" t="s">
        <v>276</v>
      </c>
      <c r="L471" s="4" t="s">
        <v>24662</v>
      </c>
      <c r="M471" s="4" t="s">
        <v>276</v>
      </c>
      <c r="N471" s="4" t="s">
        <v>276</v>
      </c>
      <c r="O471" s="4" t="s">
        <v>276</v>
      </c>
      <c r="P471" s="4" t="s">
        <v>276</v>
      </c>
      <c r="Q471" s="4" t="s">
        <v>276</v>
      </c>
      <c r="R471" s="4" t="s">
        <v>276</v>
      </c>
      <c r="S471" s="4" t="s">
        <v>276</v>
      </c>
    </row>
    <row r="472" spans="1:19" hidden="1" x14ac:dyDescent="0.25">
      <c r="A472" s="5" t="s">
        <v>7714</v>
      </c>
      <c r="B472" s="12" t="str">
        <f>VLOOKUP(A472,'TU-Rechte-Elemente (alle)'!$C$2:$C$4129,1,FALSE)</f>
        <v>f.2820</v>
      </c>
      <c r="C472" s="7" t="s">
        <v>7715</v>
      </c>
      <c r="D472" s="7"/>
      <c r="E472" s="5" t="s">
        <v>24368</v>
      </c>
      <c r="F472" s="5" t="s">
        <v>25421</v>
      </c>
      <c r="G472" s="5" t="s">
        <v>25422</v>
      </c>
      <c r="H472" s="5" t="s">
        <v>25423</v>
      </c>
      <c r="I472" s="5" t="s">
        <v>24829</v>
      </c>
      <c r="J472" s="5" t="s">
        <v>24373</v>
      </c>
      <c r="K472" s="5" t="s">
        <v>276</v>
      </c>
      <c r="L472" s="5" t="s">
        <v>276</v>
      </c>
      <c r="M472" s="5" t="s">
        <v>276</v>
      </c>
      <c r="N472" s="5" t="s">
        <v>276</v>
      </c>
      <c r="O472" s="5" t="s">
        <v>276</v>
      </c>
      <c r="P472" s="5" t="s">
        <v>276</v>
      </c>
      <c r="Q472" s="5" t="s">
        <v>276</v>
      </c>
      <c r="R472" s="5" t="s">
        <v>276</v>
      </c>
      <c r="S472" s="5" t="s">
        <v>276</v>
      </c>
    </row>
    <row r="473" spans="1:19" hidden="1" x14ac:dyDescent="0.25">
      <c r="A473" s="5" t="s">
        <v>7734</v>
      </c>
      <c r="B473" s="12" t="str">
        <f>VLOOKUP(A473,'TU-Rechte-Elemente (alle)'!$C$2:$C$4129,1,FALSE)</f>
        <v>f.2825</v>
      </c>
      <c r="C473" s="6" t="s">
        <v>7735</v>
      </c>
      <c r="D473" s="6"/>
      <c r="E473" s="5" t="s">
        <v>24368</v>
      </c>
      <c r="F473" s="4" t="s">
        <v>25424</v>
      </c>
      <c r="G473" s="4" t="s">
        <v>25425</v>
      </c>
      <c r="H473" s="4" t="s">
        <v>25426</v>
      </c>
      <c r="I473" s="4" t="s">
        <v>24829</v>
      </c>
      <c r="J473" s="4" t="s">
        <v>24373</v>
      </c>
      <c r="K473" s="4" t="s">
        <v>276</v>
      </c>
      <c r="L473" s="4" t="s">
        <v>24662</v>
      </c>
      <c r="M473" s="4" t="s">
        <v>276</v>
      </c>
      <c r="N473" s="4" t="s">
        <v>276</v>
      </c>
      <c r="O473" s="4" t="s">
        <v>276</v>
      </c>
      <c r="P473" s="4" t="s">
        <v>276</v>
      </c>
      <c r="Q473" s="4" t="s">
        <v>276</v>
      </c>
      <c r="R473" s="4" t="s">
        <v>276</v>
      </c>
      <c r="S473" s="4" t="s">
        <v>276</v>
      </c>
    </row>
    <row r="474" spans="1:19" hidden="1" x14ac:dyDescent="0.25">
      <c r="A474" s="5" t="s">
        <v>7747</v>
      </c>
      <c r="B474" s="12" t="str">
        <f>VLOOKUP(A474,'TU-Rechte-Elemente (alle)'!$C$2:$C$4129,1,FALSE)</f>
        <v>f.2830</v>
      </c>
      <c r="C474" s="7" t="s">
        <v>7748</v>
      </c>
      <c r="D474" s="7"/>
      <c r="E474" s="5" t="s">
        <v>24368</v>
      </c>
      <c r="F474" s="5" t="s">
        <v>25427</v>
      </c>
      <c r="G474" s="5" t="s">
        <v>7749</v>
      </c>
      <c r="H474" s="5" t="s">
        <v>25428</v>
      </c>
      <c r="I474" s="5" t="s">
        <v>24829</v>
      </c>
      <c r="J474" s="5" t="s">
        <v>24373</v>
      </c>
      <c r="K474" s="5" t="s">
        <v>276</v>
      </c>
      <c r="L474" s="5" t="s">
        <v>24662</v>
      </c>
      <c r="M474" s="5" t="s">
        <v>276</v>
      </c>
      <c r="N474" s="5" t="s">
        <v>276</v>
      </c>
      <c r="O474" s="5" t="s">
        <v>276</v>
      </c>
      <c r="P474" s="5" t="s">
        <v>276</v>
      </c>
      <c r="Q474" s="5" t="s">
        <v>276</v>
      </c>
      <c r="R474" s="5" t="s">
        <v>276</v>
      </c>
      <c r="S474" s="5" t="s">
        <v>276</v>
      </c>
    </row>
    <row r="475" spans="1:19" hidden="1" x14ac:dyDescent="0.25">
      <c r="A475" s="5" t="s">
        <v>7762</v>
      </c>
      <c r="B475" s="12" t="str">
        <f>VLOOKUP(A475,'TU-Rechte-Elemente (alle)'!$C$2:$C$4129,1,FALSE)</f>
        <v>f.2835</v>
      </c>
      <c r="C475" s="6" t="s">
        <v>7763</v>
      </c>
      <c r="D475" s="6"/>
      <c r="E475" s="5" t="s">
        <v>24368</v>
      </c>
      <c r="F475" s="4" t="s">
        <v>25429</v>
      </c>
      <c r="G475" s="4" t="s">
        <v>25430</v>
      </c>
      <c r="H475" s="4" t="s">
        <v>25431</v>
      </c>
      <c r="I475" s="4" t="s">
        <v>24829</v>
      </c>
      <c r="J475" s="4" t="s">
        <v>24373</v>
      </c>
      <c r="K475" s="4" t="s">
        <v>276</v>
      </c>
      <c r="L475" s="4" t="s">
        <v>24662</v>
      </c>
      <c r="M475" s="4" t="s">
        <v>276</v>
      </c>
      <c r="N475" s="4" t="s">
        <v>276</v>
      </c>
      <c r="O475" s="4" t="s">
        <v>276</v>
      </c>
      <c r="P475" s="4" t="s">
        <v>276</v>
      </c>
      <c r="Q475" s="4" t="s">
        <v>276</v>
      </c>
      <c r="R475" s="4" t="s">
        <v>276</v>
      </c>
      <c r="S475" s="4" t="s">
        <v>276</v>
      </c>
    </row>
    <row r="476" spans="1:19" hidden="1" x14ac:dyDescent="0.25">
      <c r="A476" s="5" t="s">
        <v>7797</v>
      </c>
      <c r="B476" s="12" t="str">
        <f>VLOOKUP(A476,'TU-Rechte-Elemente (alle)'!$C$2:$C$4129,1,FALSE)</f>
        <v>f.2837</v>
      </c>
      <c r="C476" s="7" t="s">
        <v>7798</v>
      </c>
      <c r="D476" s="7"/>
      <c r="E476" s="5" t="s">
        <v>24368</v>
      </c>
      <c r="F476" s="5" t="s">
        <v>25432</v>
      </c>
      <c r="G476" s="5" t="s">
        <v>19270</v>
      </c>
      <c r="H476" s="5" t="s">
        <v>25433</v>
      </c>
      <c r="I476" s="5" t="s">
        <v>24829</v>
      </c>
      <c r="J476" s="5" t="s">
        <v>24373</v>
      </c>
      <c r="K476" s="5" t="s">
        <v>276</v>
      </c>
      <c r="L476" s="5" t="s">
        <v>24662</v>
      </c>
      <c r="M476" s="5" t="s">
        <v>276</v>
      </c>
      <c r="N476" s="5" t="s">
        <v>276</v>
      </c>
      <c r="O476" s="5" t="s">
        <v>276</v>
      </c>
      <c r="P476" s="5" t="s">
        <v>276</v>
      </c>
      <c r="Q476" s="5" t="s">
        <v>276</v>
      </c>
      <c r="R476" s="5" t="s">
        <v>276</v>
      </c>
      <c r="S476" s="5" t="s">
        <v>276</v>
      </c>
    </row>
    <row r="477" spans="1:19" hidden="1" x14ac:dyDescent="0.25">
      <c r="A477" s="5" t="s">
        <v>7822</v>
      </c>
      <c r="B477" s="12" t="str">
        <f>VLOOKUP(A477,'TU-Rechte-Elemente (alle)'!$C$2:$C$4129,1,FALSE)</f>
        <v>f.2840</v>
      </c>
      <c r="C477" s="6" t="s">
        <v>7823</v>
      </c>
      <c r="D477" s="6"/>
      <c r="E477" s="5" t="s">
        <v>24368</v>
      </c>
      <c r="F477" s="4" t="s">
        <v>25434</v>
      </c>
      <c r="G477" s="4" t="s">
        <v>25435</v>
      </c>
      <c r="H477" s="4" t="s">
        <v>25436</v>
      </c>
      <c r="I477" s="4" t="s">
        <v>24829</v>
      </c>
      <c r="J477" s="4" t="s">
        <v>24373</v>
      </c>
      <c r="K477" s="4" t="s">
        <v>276</v>
      </c>
      <c r="L477" s="4" t="s">
        <v>276</v>
      </c>
      <c r="M477" s="4" t="s">
        <v>276</v>
      </c>
      <c r="N477" s="4" t="s">
        <v>276</v>
      </c>
      <c r="O477" s="4" t="s">
        <v>276</v>
      </c>
      <c r="P477" s="4" t="s">
        <v>276</v>
      </c>
      <c r="Q477" s="4" t="s">
        <v>276</v>
      </c>
      <c r="R477" s="4" t="s">
        <v>276</v>
      </c>
      <c r="S477" s="4" t="s">
        <v>276</v>
      </c>
    </row>
    <row r="478" spans="1:19" hidden="1" x14ac:dyDescent="0.25">
      <c r="A478" s="5" t="s">
        <v>7837</v>
      </c>
      <c r="B478" s="12" t="str">
        <f>VLOOKUP(A478,'TU-Rechte-Elemente (alle)'!$C$2:$C$4129,1,FALSE)</f>
        <v>f.2841</v>
      </c>
      <c r="C478" s="7" t="s">
        <v>7838</v>
      </c>
      <c r="D478" s="7"/>
      <c r="E478" s="5" t="s">
        <v>24368</v>
      </c>
      <c r="F478" s="5" t="s">
        <v>25437</v>
      </c>
      <c r="G478" s="5" t="s">
        <v>19253</v>
      </c>
      <c r="H478" s="5" t="s">
        <v>25438</v>
      </c>
      <c r="I478" s="5" t="s">
        <v>24829</v>
      </c>
      <c r="J478" s="5" t="s">
        <v>24373</v>
      </c>
      <c r="K478" s="5" t="s">
        <v>276</v>
      </c>
      <c r="L478" s="5" t="s">
        <v>24662</v>
      </c>
      <c r="M478" s="5" t="s">
        <v>276</v>
      </c>
      <c r="N478" s="5" t="s">
        <v>276</v>
      </c>
      <c r="O478" s="5" t="s">
        <v>276</v>
      </c>
      <c r="P478" s="5" t="s">
        <v>276</v>
      </c>
      <c r="Q478" s="5" t="s">
        <v>276</v>
      </c>
      <c r="R478" s="5" t="s">
        <v>276</v>
      </c>
      <c r="S478" s="5" t="s">
        <v>276</v>
      </c>
    </row>
    <row r="479" spans="1:19" hidden="1" x14ac:dyDescent="0.25">
      <c r="A479" s="5" t="s">
        <v>7866</v>
      </c>
      <c r="B479" s="12" t="str">
        <f>VLOOKUP(A479,'TU-Rechte-Elemente (alle)'!$C$2:$C$4129,1,FALSE)</f>
        <v>f.2843</v>
      </c>
      <c r="C479" s="6" t="s">
        <v>7867</v>
      </c>
      <c r="D479" s="6"/>
      <c r="E479" s="5" t="s">
        <v>24368</v>
      </c>
      <c r="F479" s="4" t="s">
        <v>25439</v>
      </c>
      <c r="G479" s="4" t="s">
        <v>25440</v>
      </c>
      <c r="H479" s="4" t="s">
        <v>25438</v>
      </c>
      <c r="I479" s="4" t="s">
        <v>24829</v>
      </c>
      <c r="J479" s="4" t="s">
        <v>24373</v>
      </c>
      <c r="K479" s="4" t="s">
        <v>276</v>
      </c>
      <c r="L479" s="4" t="s">
        <v>24662</v>
      </c>
      <c r="M479" s="4" t="s">
        <v>276</v>
      </c>
      <c r="N479" s="4" t="s">
        <v>276</v>
      </c>
      <c r="O479" s="4" t="s">
        <v>276</v>
      </c>
      <c r="P479" s="4" t="s">
        <v>276</v>
      </c>
      <c r="Q479" s="4" t="s">
        <v>276</v>
      </c>
      <c r="R479" s="4" t="s">
        <v>276</v>
      </c>
      <c r="S479" s="4" t="s">
        <v>276</v>
      </c>
    </row>
    <row r="480" spans="1:19" hidden="1" x14ac:dyDescent="0.25">
      <c r="A480" s="5" t="s">
        <v>7880</v>
      </c>
      <c r="B480" s="12" t="str">
        <f>VLOOKUP(A480,'TU-Rechte-Elemente (alle)'!$C$2:$C$4129,1,FALSE)</f>
        <v>f.2848</v>
      </c>
      <c r="C480" s="7" t="s">
        <v>7881</v>
      </c>
      <c r="D480" s="7"/>
      <c r="E480" s="5" t="s">
        <v>24368</v>
      </c>
      <c r="F480" s="5" t="s">
        <v>25441</v>
      </c>
      <c r="G480" s="5" t="s">
        <v>25442</v>
      </c>
      <c r="H480" s="5" t="s">
        <v>25443</v>
      </c>
      <c r="I480" s="5" t="s">
        <v>24829</v>
      </c>
      <c r="J480" s="5" t="s">
        <v>24373</v>
      </c>
      <c r="K480" s="5" t="s">
        <v>276</v>
      </c>
      <c r="L480" s="5" t="s">
        <v>24662</v>
      </c>
      <c r="M480" s="5" t="s">
        <v>276</v>
      </c>
      <c r="N480" s="5" t="s">
        <v>276</v>
      </c>
      <c r="O480" s="5" t="s">
        <v>276</v>
      </c>
      <c r="P480" s="5" t="s">
        <v>276</v>
      </c>
      <c r="Q480" s="5" t="s">
        <v>276</v>
      </c>
      <c r="R480" s="5" t="s">
        <v>276</v>
      </c>
      <c r="S480" s="5" t="s">
        <v>276</v>
      </c>
    </row>
    <row r="481" spans="1:19" hidden="1" x14ac:dyDescent="0.25">
      <c r="A481" s="5" t="s">
        <v>7915</v>
      </c>
      <c r="B481" s="12" t="str">
        <f>VLOOKUP(A481,'TU-Rechte-Elemente (alle)'!$C$2:$C$4129,1,FALSE)</f>
        <v>f.2852</v>
      </c>
      <c r="C481" s="6" t="s">
        <v>7916</v>
      </c>
      <c r="D481" s="6"/>
      <c r="E481" s="5" t="s">
        <v>24368</v>
      </c>
      <c r="F481" s="4" t="s">
        <v>25444</v>
      </c>
      <c r="G481" s="4" t="s">
        <v>25445</v>
      </c>
      <c r="H481" s="4" t="s">
        <v>25446</v>
      </c>
      <c r="I481" s="4" t="s">
        <v>24829</v>
      </c>
      <c r="J481" s="4" t="s">
        <v>24373</v>
      </c>
      <c r="K481" s="4" t="s">
        <v>276</v>
      </c>
      <c r="L481" s="4" t="s">
        <v>24662</v>
      </c>
      <c r="M481" s="4" t="s">
        <v>276</v>
      </c>
      <c r="N481" s="4" t="s">
        <v>276</v>
      </c>
      <c r="O481" s="4" t="s">
        <v>276</v>
      </c>
      <c r="P481" s="4" t="s">
        <v>276</v>
      </c>
      <c r="Q481" s="4" t="s">
        <v>276</v>
      </c>
      <c r="R481" s="4" t="s">
        <v>276</v>
      </c>
      <c r="S481" s="4" t="s">
        <v>276</v>
      </c>
    </row>
    <row r="482" spans="1:19" hidden="1" x14ac:dyDescent="0.25">
      <c r="A482" s="5" t="s">
        <v>7929</v>
      </c>
      <c r="B482" s="12" t="str">
        <f>VLOOKUP(A482,'TU-Rechte-Elemente (alle)'!$C$2:$C$4129,1,FALSE)</f>
        <v>f.2855</v>
      </c>
      <c r="C482" s="7" t="s">
        <v>7930</v>
      </c>
      <c r="D482" s="7"/>
      <c r="E482" s="5" t="s">
        <v>24368</v>
      </c>
      <c r="F482" s="5" t="s">
        <v>25447</v>
      </c>
      <c r="G482" s="5" t="s">
        <v>7931</v>
      </c>
      <c r="H482" s="5" t="s">
        <v>25448</v>
      </c>
      <c r="I482" s="5" t="s">
        <v>24829</v>
      </c>
      <c r="J482" s="5" t="s">
        <v>24373</v>
      </c>
      <c r="K482" s="5" t="s">
        <v>276</v>
      </c>
      <c r="L482" s="5" t="s">
        <v>24662</v>
      </c>
      <c r="M482" s="5" t="s">
        <v>276</v>
      </c>
      <c r="N482" s="5" t="s">
        <v>276</v>
      </c>
      <c r="O482" s="5" t="s">
        <v>276</v>
      </c>
      <c r="P482" s="5" t="s">
        <v>276</v>
      </c>
      <c r="Q482" s="5" t="s">
        <v>276</v>
      </c>
      <c r="R482" s="5" t="s">
        <v>276</v>
      </c>
      <c r="S482" s="5" t="s">
        <v>276</v>
      </c>
    </row>
    <row r="483" spans="1:19" hidden="1" x14ac:dyDescent="0.25">
      <c r="A483" s="5" t="s">
        <v>7956</v>
      </c>
      <c r="B483" s="12" t="str">
        <f>VLOOKUP(A483,'TU-Rechte-Elemente (alle)'!$C$2:$C$4129,1,FALSE)</f>
        <v>f.2860</v>
      </c>
      <c r="C483" s="6" t="s">
        <v>7957</v>
      </c>
      <c r="D483" s="6"/>
      <c r="E483" s="5" t="s">
        <v>24368</v>
      </c>
      <c r="F483" s="4" t="s">
        <v>25449</v>
      </c>
      <c r="G483" s="4" t="s">
        <v>25450</v>
      </c>
      <c r="H483" s="4" t="s">
        <v>25451</v>
      </c>
      <c r="I483" s="4" t="s">
        <v>24829</v>
      </c>
      <c r="J483" s="4" t="s">
        <v>24373</v>
      </c>
      <c r="K483" s="4" t="s">
        <v>276</v>
      </c>
      <c r="L483" s="4" t="s">
        <v>24662</v>
      </c>
      <c r="M483" s="4" t="s">
        <v>276</v>
      </c>
      <c r="N483" s="4" t="s">
        <v>276</v>
      </c>
      <c r="O483" s="4" t="s">
        <v>276</v>
      </c>
      <c r="P483" s="4" t="s">
        <v>276</v>
      </c>
      <c r="Q483" s="4" t="s">
        <v>276</v>
      </c>
      <c r="R483" s="4" t="s">
        <v>276</v>
      </c>
      <c r="S483" s="4" t="s">
        <v>276</v>
      </c>
    </row>
    <row r="484" spans="1:19" hidden="1" x14ac:dyDescent="0.25">
      <c r="A484" s="5" t="s">
        <v>8070</v>
      </c>
      <c r="B484" s="12" t="str">
        <f>VLOOKUP(A484,'TU-Rechte-Elemente (alle)'!$C$2:$C$4129,1,FALSE)</f>
        <v>f.2865</v>
      </c>
      <c r="C484" s="7" t="s">
        <v>8071</v>
      </c>
      <c r="D484" s="7"/>
      <c r="E484" s="5" t="s">
        <v>24368</v>
      </c>
      <c r="F484" s="5" t="s">
        <v>25452</v>
      </c>
      <c r="G484" s="5" t="s">
        <v>25453</v>
      </c>
      <c r="H484" s="5" t="s">
        <v>25454</v>
      </c>
      <c r="I484" s="5" t="s">
        <v>24829</v>
      </c>
      <c r="J484" s="5" t="s">
        <v>24373</v>
      </c>
      <c r="K484" s="5" t="s">
        <v>276</v>
      </c>
      <c r="L484" s="5" t="s">
        <v>24662</v>
      </c>
      <c r="M484" s="5" t="s">
        <v>276</v>
      </c>
      <c r="N484" s="5" t="s">
        <v>276</v>
      </c>
      <c r="O484" s="5" t="s">
        <v>276</v>
      </c>
      <c r="P484" s="5" t="s">
        <v>276</v>
      </c>
      <c r="Q484" s="5" t="s">
        <v>276</v>
      </c>
      <c r="R484" s="5" t="s">
        <v>276</v>
      </c>
      <c r="S484" s="5" t="s">
        <v>276</v>
      </c>
    </row>
    <row r="485" spans="1:19" hidden="1" x14ac:dyDescent="0.25">
      <c r="A485" s="5" t="s">
        <v>8088</v>
      </c>
      <c r="B485" s="12" t="str">
        <f>VLOOKUP(A485,'TU-Rechte-Elemente (alle)'!$C$2:$C$4129,1,FALSE)</f>
        <v>f.2866</v>
      </c>
      <c r="C485" s="6" t="s">
        <v>8089</v>
      </c>
      <c r="D485" s="6"/>
      <c r="E485" s="5" t="s">
        <v>24368</v>
      </c>
      <c r="F485" s="4" t="s">
        <v>25455</v>
      </c>
      <c r="G485" s="4" t="s">
        <v>8090</v>
      </c>
      <c r="H485" s="4" t="s">
        <v>25454</v>
      </c>
      <c r="I485" s="4" t="s">
        <v>24829</v>
      </c>
      <c r="J485" s="4" t="s">
        <v>24373</v>
      </c>
      <c r="K485" s="4" t="s">
        <v>276</v>
      </c>
      <c r="L485" s="4" t="s">
        <v>24662</v>
      </c>
      <c r="M485" s="4" t="s">
        <v>276</v>
      </c>
      <c r="N485" s="4" t="s">
        <v>276</v>
      </c>
      <c r="O485" s="4" t="s">
        <v>276</v>
      </c>
      <c r="P485" s="4" t="s">
        <v>276</v>
      </c>
      <c r="Q485" s="4" t="s">
        <v>276</v>
      </c>
      <c r="R485" s="4" t="s">
        <v>276</v>
      </c>
      <c r="S485" s="4" t="s">
        <v>276</v>
      </c>
    </row>
    <row r="486" spans="1:19" hidden="1" x14ac:dyDescent="0.25">
      <c r="A486" s="5" t="s">
        <v>8095</v>
      </c>
      <c r="B486" s="12" t="str">
        <f>VLOOKUP(A486,'TU-Rechte-Elemente (alle)'!$C$2:$C$4129,1,FALSE)</f>
        <v>f.2867</v>
      </c>
      <c r="C486" s="7" t="s">
        <v>8096</v>
      </c>
      <c r="D486" s="7"/>
      <c r="E486" s="5" t="s">
        <v>24368</v>
      </c>
      <c r="F486" s="5" t="s">
        <v>25456</v>
      </c>
      <c r="G486" s="5" t="s">
        <v>8097</v>
      </c>
      <c r="H486" s="5" t="s">
        <v>25454</v>
      </c>
      <c r="I486" s="5" t="s">
        <v>24829</v>
      </c>
      <c r="J486" s="5" t="s">
        <v>24373</v>
      </c>
      <c r="K486" s="5" t="s">
        <v>276</v>
      </c>
      <c r="L486" s="5" t="s">
        <v>24662</v>
      </c>
      <c r="M486" s="5" t="s">
        <v>276</v>
      </c>
      <c r="N486" s="5" t="s">
        <v>276</v>
      </c>
      <c r="O486" s="5" t="s">
        <v>276</v>
      </c>
      <c r="P486" s="5" t="s">
        <v>276</v>
      </c>
      <c r="Q486" s="5" t="s">
        <v>276</v>
      </c>
      <c r="R486" s="5" t="s">
        <v>276</v>
      </c>
      <c r="S486" s="5" t="s">
        <v>276</v>
      </c>
    </row>
    <row r="487" spans="1:19" hidden="1" x14ac:dyDescent="0.25">
      <c r="A487" s="5" t="s">
        <v>8105</v>
      </c>
      <c r="B487" s="12" t="str">
        <f>VLOOKUP(A487,'TU-Rechte-Elemente (alle)'!$C$2:$C$4129,1,FALSE)</f>
        <v>f.2870</v>
      </c>
      <c r="C487" s="6" t="s">
        <v>8106</v>
      </c>
      <c r="D487" s="6"/>
      <c r="E487" s="5" t="s">
        <v>24368</v>
      </c>
      <c r="F487" s="4" t="s">
        <v>25457</v>
      </c>
      <c r="G487" s="4" t="s">
        <v>25458</v>
      </c>
      <c r="H487" s="4" t="s">
        <v>25459</v>
      </c>
      <c r="I487" s="4" t="s">
        <v>24829</v>
      </c>
      <c r="J487" s="4" t="s">
        <v>24373</v>
      </c>
      <c r="K487" s="4" t="s">
        <v>276</v>
      </c>
      <c r="L487" s="4" t="s">
        <v>24662</v>
      </c>
      <c r="M487" s="4" t="s">
        <v>276</v>
      </c>
      <c r="N487" s="4" t="s">
        <v>276</v>
      </c>
      <c r="O487" s="4" t="s">
        <v>276</v>
      </c>
      <c r="P487" s="4" t="s">
        <v>276</v>
      </c>
      <c r="Q487" s="4" t="s">
        <v>276</v>
      </c>
      <c r="R487" s="4" t="s">
        <v>276</v>
      </c>
      <c r="S487" s="4" t="s">
        <v>276</v>
      </c>
    </row>
    <row r="488" spans="1:19" hidden="1" x14ac:dyDescent="0.25">
      <c r="A488" s="5" t="s">
        <v>8117</v>
      </c>
      <c r="B488" s="12" t="str">
        <f>VLOOKUP(A488,'TU-Rechte-Elemente (alle)'!$C$2:$C$4129,1,FALSE)</f>
        <v>f.2872</v>
      </c>
      <c r="C488" s="7" t="s">
        <v>8118</v>
      </c>
      <c r="D488" s="7"/>
      <c r="E488" s="5" t="s">
        <v>24368</v>
      </c>
      <c r="F488" s="5" t="s">
        <v>25460</v>
      </c>
      <c r="G488" s="5" t="s">
        <v>8119</v>
      </c>
      <c r="H488" s="5" t="s">
        <v>25461</v>
      </c>
      <c r="I488" s="5" t="s">
        <v>24829</v>
      </c>
      <c r="J488" s="5" t="s">
        <v>24373</v>
      </c>
      <c r="K488" s="5" t="s">
        <v>276</v>
      </c>
      <c r="L488" s="5" t="s">
        <v>24662</v>
      </c>
      <c r="M488" s="5" t="s">
        <v>276</v>
      </c>
      <c r="N488" s="5" t="s">
        <v>276</v>
      </c>
      <c r="O488" s="5" t="s">
        <v>276</v>
      </c>
      <c r="P488" s="5" t="s">
        <v>276</v>
      </c>
      <c r="Q488" s="5" t="s">
        <v>276</v>
      </c>
      <c r="R488" s="5" t="s">
        <v>276</v>
      </c>
      <c r="S488" s="5" t="s">
        <v>276</v>
      </c>
    </row>
    <row r="489" spans="1:19" hidden="1" x14ac:dyDescent="0.25">
      <c r="A489" s="5" t="s">
        <v>8138</v>
      </c>
      <c r="B489" s="12" t="str">
        <f>VLOOKUP(A489,'TU-Rechte-Elemente (alle)'!$C$2:$C$4129,1,FALSE)</f>
        <v>f.2875</v>
      </c>
      <c r="C489" s="6" t="s">
        <v>8139</v>
      </c>
      <c r="D489" s="6"/>
      <c r="E489" s="5" t="s">
        <v>24368</v>
      </c>
      <c r="F489" s="4" t="s">
        <v>25462</v>
      </c>
      <c r="G489" s="4" t="s">
        <v>25463</v>
      </c>
      <c r="H489" s="4" t="s">
        <v>25464</v>
      </c>
      <c r="I489" s="4" t="s">
        <v>24829</v>
      </c>
      <c r="J489" s="4" t="s">
        <v>24373</v>
      </c>
      <c r="K489" s="4" t="s">
        <v>276</v>
      </c>
      <c r="L489" s="4" t="s">
        <v>24662</v>
      </c>
      <c r="M489" s="4" t="s">
        <v>276</v>
      </c>
      <c r="N489" s="4" t="s">
        <v>276</v>
      </c>
      <c r="O489" s="4" t="s">
        <v>276</v>
      </c>
      <c r="P489" s="4" t="s">
        <v>276</v>
      </c>
      <c r="Q489" s="4" t="s">
        <v>276</v>
      </c>
      <c r="R489" s="4" t="s">
        <v>276</v>
      </c>
      <c r="S489" s="4" t="s">
        <v>276</v>
      </c>
    </row>
    <row r="490" spans="1:19" hidden="1" x14ac:dyDescent="0.25">
      <c r="A490" s="5" t="s">
        <v>8153</v>
      </c>
      <c r="B490" s="12" t="str">
        <f>VLOOKUP(A490,'TU-Rechte-Elemente (alle)'!$C$2:$C$4129,1,FALSE)</f>
        <v>f.2878</v>
      </c>
      <c r="C490" s="7" t="s">
        <v>8154</v>
      </c>
      <c r="D490" s="7"/>
      <c r="E490" s="5" t="s">
        <v>24368</v>
      </c>
      <c r="F490" s="5" t="s">
        <v>25465</v>
      </c>
      <c r="G490" s="5" t="s">
        <v>25466</v>
      </c>
      <c r="H490" s="5" t="s">
        <v>25467</v>
      </c>
      <c r="I490" s="5" t="s">
        <v>24829</v>
      </c>
      <c r="J490" s="5" t="s">
        <v>24373</v>
      </c>
      <c r="K490" s="5" t="s">
        <v>276</v>
      </c>
      <c r="L490" s="5" t="s">
        <v>24662</v>
      </c>
      <c r="M490" s="5" t="s">
        <v>276</v>
      </c>
      <c r="N490" s="5" t="s">
        <v>276</v>
      </c>
      <c r="O490" s="5" t="s">
        <v>276</v>
      </c>
      <c r="P490" s="5" t="s">
        <v>276</v>
      </c>
      <c r="Q490" s="5" t="s">
        <v>276</v>
      </c>
      <c r="R490" s="5" t="s">
        <v>276</v>
      </c>
      <c r="S490" s="5" t="s">
        <v>276</v>
      </c>
    </row>
    <row r="491" spans="1:19" hidden="1" x14ac:dyDescent="0.25">
      <c r="A491" s="5" t="s">
        <v>8168</v>
      </c>
      <c r="B491" s="12" t="str">
        <f>VLOOKUP(A491,'TU-Rechte-Elemente (alle)'!$C$2:$C$4129,1,FALSE)</f>
        <v>f.2880</v>
      </c>
      <c r="C491" s="6" t="s">
        <v>8169</v>
      </c>
      <c r="D491" s="6"/>
      <c r="E491" s="5" t="s">
        <v>24368</v>
      </c>
      <c r="F491" s="4" t="s">
        <v>25468</v>
      </c>
      <c r="G491" s="4" t="s">
        <v>25469</v>
      </c>
      <c r="H491" s="4" t="s">
        <v>25470</v>
      </c>
      <c r="I491" s="4" t="s">
        <v>24829</v>
      </c>
      <c r="J491" s="4" t="s">
        <v>24373</v>
      </c>
      <c r="K491" s="4" t="s">
        <v>276</v>
      </c>
      <c r="L491" s="4" t="s">
        <v>24662</v>
      </c>
      <c r="M491" s="4" t="s">
        <v>276</v>
      </c>
      <c r="N491" s="4" t="s">
        <v>276</v>
      </c>
      <c r="O491" s="4" t="s">
        <v>276</v>
      </c>
      <c r="P491" s="4" t="s">
        <v>276</v>
      </c>
      <c r="Q491" s="4" t="s">
        <v>276</v>
      </c>
      <c r="R491" s="4" t="s">
        <v>276</v>
      </c>
      <c r="S491" s="4" t="s">
        <v>276</v>
      </c>
    </row>
    <row r="492" spans="1:19" hidden="1" x14ac:dyDescent="0.25">
      <c r="A492" s="5" t="s">
        <v>8227</v>
      </c>
      <c r="B492" s="12" t="str">
        <f>VLOOKUP(A492,'TU-Rechte-Elemente (alle)'!$C$2:$C$4129,1,FALSE)</f>
        <v>f.2885</v>
      </c>
      <c r="C492" s="7" t="s">
        <v>8228</v>
      </c>
      <c r="D492" s="7"/>
      <c r="E492" s="5" t="s">
        <v>24368</v>
      </c>
      <c r="F492" s="5" t="s">
        <v>25471</v>
      </c>
      <c r="G492" s="5" t="s">
        <v>25472</v>
      </c>
      <c r="H492" s="5" t="s">
        <v>25473</v>
      </c>
      <c r="I492" s="5" t="s">
        <v>24829</v>
      </c>
      <c r="J492" s="5" t="s">
        <v>24373</v>
      </c>
      <c r="K492" s="5" t="s">
        <v>276</v>
      </c>
      <c r="L492" s="5" t="s">
        <v>24662</v>
      </c>
      <c r="M492" s="5" t="s">
        <v>276</v>
      </c>
      <c r="N492" s="5" t="s">
        <v>276</v>
      </c>
      <c r="O492" s="5" t="s">
        <v>276</v>
      </c>
      <c r="P492" s="5" t="s">
        <v>276</v>
      </c>
      <c r="Q492" s="5" t="s">
        <v>276</v>
      </c>
      <c r="R492" s="5" t="s">
        <v>276</v>
      </c>
      <c r="S492" s="5" t="s">
        <v>276</v>
      </c>
    </row>
    <row r="493" spans="1:19" hidden="1" x14ac:dyDescent="0.25">
      <c r="A493" s="5" t="s">
        <v>8355</v>
      </c>
      <c r="B493" s="12" t="str">
        <f>VLOOKUP(A493,'TU-Rechte-Elemente (alle)'!$C$2:$C$4129,1,FALSE)</f>
        <v>f.2892</v>
      </c>
      <c r="C493" s="6" t="s">
        <v>8356</v>
      </c>
      <c r="D493" s="6"/>
      <c r="E493" s="5" t="s">
        <v>24368</v>
      </c>
      <c r="F493" s="4" t="s">
        <v>25474</v>
      </c>
      <c r="G493" s="4" t="s">
        <v>25475</v>
      </c>
      <c r="H493" s="4" t="s">
        <v>25473</v>
      </c>
      <c r="I493" s="4" t="s">
        <v>24829</v>
      </c>
      <c r="J493" s="4" t="s">
        <v>24373</v>
      </c>
      <c r="K493" s="4" t="s">
        <v>276</v>
      </c>
      <c r="L493" s="4" t="s">
        <v>24662</v>
      </c>
      <c r="M493" s="4" t="s">
        <v>276</v>
      </c>
      <c r="N493" s="4" t="s">
        <v>276</v>
      </c>
      <c r="O493" s="4" t="s">
        <v>276</v>
      </c>
      <c r="P493" s="4" t="s">
        <v>276</v>
      </c>
      <c r="Q493" s="4" t="s">
        <v>276</v>
      </c>
      <c r="R493" s="4" t="s">
        <v>276</v>
      </c>
      <c r="S493" s="4" t="s">
        <v>276</v>
      </c>
    </row>
    <row r="494" spans="1:19" hidden="1" x14ac:dyDescent="0.25">
      <c r="A494" s="5" t="s">
        <v>8363</v>
      </c>
      <c r="B494" s="12" t="str">
        <f>VLOOKUP(A494,'TU-Rechte-Elemente (alle)'!$C$2:$C$4129,1,FALSE)</f>
        <v>f.2893</v>
      </c>
      <c r="C494" s="7" t="s">
        <v>8364</v>
      </c>
      <c r="D494" s="7"/>
      <c r="E494" s="5" t="s">
        <v>24368</v>
      </c>
      <c r="F494" s="5" t="s">
        <v>25476</v>
      </c>
      <c r="G494" s="5" t="s">
        <v>8365</v>
      </c>
      <c r="H494" s="5" t="s">
        <v>25473</v>
      </c>
      <c r="I494" s="5" t="s">
        <v>24829</v>
      </c>
      <c r="J494" s="5" t="s">
        <v>24373</v>
      </c>
      <c r="K494" s="5" t="s">
        <v>276</v>
      </c>
      <c r="L494" s="5" t="s">
        <v>24662</v>
      </c>
      <c r="M494" s="5" t="s">
        <v>276</v>
      </c>
      <c r="N494" s="5" t="s">
        <v>276</v>
      </c>
      <c r="O494" s="5" t="s">
        <v>276</v>
      </c>
      <c r="P494" s="5" t="s">
        <v>276</v>
      </c>
      <c r="Q494" s="5" t="s">
        <v>276</v>
      </c>
      <c r="R494" s="5" t="s">
        <v>276</v>
      </c>
      <c r="S494" s="5" t="s">
        <v>276</v>
      </c>
    </row>
    <row r="495" spans="1:19" hidden="1" x14ac:dyDescent="0.25">
      <c r="A495" s="5" t="s">
        <v>8370</v>
      </c>
      <c r="B495" s="12" t="str">
        <f>VLOOKUP(A495,'TU-Rechte-Elemente (alle)'!$C$2:$C$4129,1,FALSE)</f>
        <v>f.2894</v>
      </c>
      <c r="C495" s="6" t="s">
        <v>8371</v>
      </c>
      <c r="D495" s="6"/>
      <c r="E495" s="5" t="s">
        <v>24368</v>
      </c>
      <c r="F495" s="4" t="s">
        <v>25477</v>
      </c>
      <c r="G495" s="4" t="s">
        <v>25478</v>
      </c>
      <c r="H495" s="4" t="s">
        <v>25479</v>
      </c>
      <c r="I495" s="4" t="s">
        <v>24829</v>
      </c>
      <c r="J495" s="4" t="s">
        <v>24373</v>
      </c>
      <c r="K495" s="4" t="s">
        <v>276</v>
      </c>
      <c r="L495" s="4" t="s">
        <v>24662</v>
      </c>
      <c r="M495" s="4" t="s">
        <v>276</v>
      </c>
      <c r="N495" s="4" t="s">
        <v>276</v>
      </c>
      <c r="O495" s="4" t="s">
        <v>276</v>
      </c>
      <c r="P495" s="4" t="s">
        <v>276</v>
      </c>
      <c r="Q495" s="4" t="s">
        <v>276</v>
      </c>
      <c r="R495" s="4" t="s">
        <v>276</v>
      </c>
      <c r="S495" s="4" t="s">
        <v>276</v>
      </c>
    </row>
    <row r="496" spans="1:19" hidden="1" x14ac:dyDescent="0.25">
      <c r="A496" s="5" t="s">
        <v>8412</v>
      </c>
      <c r="B496" s="12" t="str">
        <f>VLOOKUP(A496,'TU-Rechte-Elemente (alle)'!$C$2:$C$4129,1,FALSE)</f>
        <v>f.2896</v>
      </c>
      <c r="C496" s="7" t="s">
        <v>8413</v>
      </c>
      <c r="D496" s="7"/>
      <c r="E496" s="5" t="s">
        <v>24368</v>
      </c>
      <c r="F496" s="5" t="s">
        <v>25480</v>
      </c>
      <c r="G496" s="5" t="s">
        <v>25481</v>
      </c>
      <c r="H496" s="5" t="s">
        <v>25482</v>
      </c>
      <c r="I496" s="5" t="s">
        <v>24829</v>
      </c>
      <c r="J496" s="5" t="s">
        <v>24373</v>
      </c>
      <c r="K496" s="5" t="s">
        <v>276</v>
      </c>
      <c r="L496" s="5" t="s">
        <v>276</v>
      </c>
      <c r="M496" s="5" t="s">
        <v>276</v>
      </c>
      <c r="N496" s="5" t="s">
        <v>276</v>
      </c>
      <c r="O496" s="5" t="s">
        <v>276</v>
      </c>
      <c r="P496" s="5" t="s">
        <v>276</v>
      </c>
      <c r="Q496" s="5" t="s">
        <v>276</v>
      </c>
      <c r="R496" s="5" t="s">
        <v>276</v>
      </c>
      <c r="S496" s="5" t="s">
        <v>276</v>
      </c>
    </row>
    <row r="497" spans="1:19" hidden="1" x14ac:dyDescent="0.25">
      <c r="A497" s="5" t="s">
        <v>8439</v>
      </c>
      <c r="B497" s="12" t="str">
        <f>VLOOKUP(A497,'TU-Rechte-Elemente (alle)'!$C$2:$C$4129,1,FALSE)</f>
        <v>f.2897</v>
      </c>
      <c r="C497" s="6" t="s">
        <v>8440</v>
      </c>
      <c r="D497" s="6"/>
      <c r="E497" s="5" t="s">
        <v>24368</v>
      </c>
      <c r="F497" s="4" t="s">
        <v>25483</v>
      </c>
      <c r="G497" s="4" t="s">
        <v>25484</v>
      </c>
      <c r="H497" s="4" t="s">
        <v>25485</v>
      </c>
      <c r="I497" s="4" t="s">
        <v>24829</v>
      </c>
      <c r="J497" s="4" t="s">
        <v>24373</v>
      </c>
      <c r="K497" s="4" t="s">
        <v>276</v>
      </c>
      <c r="L497" s="4" t="s">
        <v>24662</v>
      </c>
      <c r="M497" s="4" t="s">
        <v>276</v>
      </c>
      <c r="N497" s="4" t="s">
        <v>276</v>
      </c>
      <c r="O497" s="4" t="s">
        <v>276</v>
      </c>
      <c r="P497" s="4" t="s">
        <v>276</v>
      </c>
      <c r="Q497" s="4" t="s">
        <v>276</v>
      </c>
      <c r="R497" s="4" t="s">
        <v>276</v>
      </c>
      <c r="S497" s="4" t="s">
        <v>276</v>
      </c>
    </row>
    <row r="498" spans="1:19" hidden="1" x14ac:dyDescent="0.25">
      <c r="A498" s="5" t="s">
        <v>8452</v>
      </c>
      <c r="B498" s="12" t="str">
        <f>VLOOKUP(A498,'TU-Rechte-Elemente (alle)'!$C$2:$C$4129,1,FALSE)</f>
        <v>f.2900</v>
      </c>
      <c r="C498" s="7" t="s">
        <v>8453</v>
      </c>
      <c r="D498" s="7"/>
      <c r="E498" s="5" t="s">
        <v>24368</v>
      </c>
      <c r="F498" s="5" t="s">
        <v>25486</v>
      </c>
      <c r="G498" s="5" t="s">
        <v>25487</v>
      </c>
      <c r="H498" s="5" t="s">
        <v>25488</v>
      </c>
      <c r="I498" s="5" t="s">
        <v>24829</v>
      </c>
      <c r="J498" s="5" t="s">
        <v>24373</v>
      </c>
      <c r="K498" s="5" t="s">
        <v>276</v>
      </c>
      <c r="L498" s="5" t="s">
        <v>24662</v>
      </c>
      <c r="M498" s="5" t="s">
        <v>276</v>
      </c>
      <c r="N498" s="5" t="s">
        <v>276</v>
      </c>
      <c r="O498" s="5" t="s">
        <v>276</v>
      </c>
      <c r="P498" s="5" t="s">
        <v>276</v>
      </c>
      <c r="Q498" s="5" t="s">
        <v>276</v>
      </c>
      <c r="R498" s="5" t="s">
        <v>276</v>
      </c>
      <c r="S498" s="5" t="s">
        <v>276</v>
      </c>
    </row>
    <row r="499" spans="1:19" hidden="1" x14ac:dyDescent="0.25">
      <c r="A499" s="5" t="s">
        <v>8504</v>
      </c>
      <c r="B499" s="12" t="str">
        <f>VLOOKUP(A499,'TU-Rechte-Elemente (alle)'!$C$2:$C$4129,1,FALSE)</f>
        <v>f.2905</v>
      </c>
      <c r="C499" s="6" t="s">
        <v>8505</v>
      </c>
      <c r="D499" s="6"/>
      <c r="E499" s="5" t="s">
        <v>24368</v>
      </c>
      <c r="F499" s="4" t="s">
        <v>25489</v>
      </c>
      <c r="G499" s="4" t="s">
        <v>25490</v>
      </c>
      <c r="H499" s="4" t="s">
        <v>25491</v>
      </c>
      <c r="I499" s="4" t="s">
        <v>24829</v>
      </c>
      <c r="J499" s="4" t="s">
        <v>24373</v>
      </c>
      <c r="K499" s="4" t="s">
        <v>276</v>
      </c>
      <c r="L499" s="4" t="s">
        <v>24662</v>
      </c>
      <c r="M499" s="4" t="s">
        <v>276</v>
      </c>
      <c r="N499" s="4" t="s">
        <v>276</v>
      </c>
      <c r="O499" s="4" t="s">
        <v>276</v>
      </c>
      <c r="P499" s="4" t="s">
        <v>276</v>
      </c>
      <c r="Q499" s="4" t="s">
        <v>276</v>
      </c>
      <c r="R499" s="4" t="s">
        <v>276</v>
      </c>
      <c r="S499" s="4" t="s">
        <v>276</v>
      </c>
    </row>
    <row r="500" spans="1:19" hidden="1" x14ac:dyDescent="0.25">
      <c r="A500" s="5" t="s">
        <v>8548</v>
      </c>
      <c r="B500" s="12" t="str">
        <f>VLOOKUP(A500,'TU-Rechte-Elemente (alle)'!$C$2:$C$4129,1,FALSE)</f>
        <v>f.2908</v>
      </c>
      <c r="C500" s="7" t="s">
        <v>8549</v>
      </c>
      <c r="D500" s="7"/>
      <c r="E500" s="5" t="s">
        <v>24368</v>
      </c>
      <c r="F500" s="5" t="s">
        <v>25492</v>
      </c>
      <c r="G500" s="5" t="s">
        <v>25493</v>
      </c>
      <c r="H500" s="5" t="s">
        <v>25494</v>
      </c>
      <c r="I500" s="5" t="s">
        <v>24829</v>
      </c>
      <c r="J500" s="5" t="s">
        <v>24373</v>
      </c>
      <c r="K500" s="5" t="s">
        <v>276</v>
      </c>
      <c r="L500" s="5" t="s">
        <v>24662</v>
      </c>
      <c r="M500" s="5" t="s">
        <v>276</v>
      </c>
      <c r="N500" s="5" t="s">
        <v>276</v>
      </c>
      <c r="O500" s="5" t="s">
        <v>276</v>
      </c>
      <c r="P500" s="5" t="s">
        <v>276</v>
      </c>
      <c r="Q500" s="5" t="s">
        <v>276</v>
      </c>
      <c r="R500" s="5" t="s">
        <v>276</v>
      </c>
      <c r="S500" s="5" t="s">
        <v>276</v>
      </c>
    </row>
    <row r="501" spans="1:19" hidden="1" x14ac:dyDescent="0.25">
      <c r="A501" s="5" t="s">
        <v>8574</v>
      </c>
      <c r="B501" s="12" t="str">
        <f>VLOOKUP(A501,'TU-Rechte-Elemente (alle)'!$C$2:$C$4129,1,FALSE)</f>
        <v>f.2910</v>
      </c>
      <c r="C501" s="6" t="s">
        <v>8575</v>
      </c>
      <c r="D501" s="6"/>
      <c r="E501" s="5" t="s">
        <v>24368</v>
      </c>
      <c r="F501" s="4" t="s">
        <v>25495</v>
      </c>
      <c r="G501" s="4" t="s">
        <v>25496</v>
      </c>
      <c r="H501" s="4" t="s">
        <v>25497</v>
      </c>
      <c r="I501" s="4" t="s">
        <v>24829</v>
      </c>
      <c r="J501" s="4" t="s">
        <v>24373</v>
      </c>
      <c r="K501" s="4" t="s">
        <v>276</v>
      </c>
      <c r="L501" s="4" t="s">
        <v>24662</v>
      </c>
      <c r="M501" s="4" t="s">
        <v>276</v>
      </c>
      <c r="N501" s="4" t="s">
        <v>276</v>
      </c>
      <c r="O501" s="4" t="s">
        <v>276</v>
      </c>
      <c r="P501" s="4" t="s">
        <v>276</v>
      </c>
      <c r="Q501" s="4" t="s">
        <v>276</v>
      </c>
      <c r="R501" s="4" t="s">
        <v>276</v>
      </c>
      <c r="S501" s="4" t="s">
        <v>276</v>
      </c>
    </row>
    <row r="502" spans="1:19" hidden="1" x14ac:dyDescent="0.25">
      <c r="A502" s="5" t="s">
        <v>8635</v>
      </c>
      <c r="B502" s="12" t="str">
        <f>VLOOKUP(A502,'TU-Rechte-Elemente (alle)'!$C$2:$C$4129,1,FALSE)</f>
        <v>f.2912</v>
      </c>
      <c r="C502" s="7" t="s">
        <v>8636</v>
      </c>
      <c r="D502" s="7"/>
      <c r="E502" s="5" t="s">
        <v>24368</v>
      </c>
      <c r="F502" s="5" t="s">
        <v>25498</v>
      </c>
      <c r="G502" s="5" t="s">
        <v>8637</v>
      </c>
      <c r="H502" s="5" t="s">
        <v>25497</v>
      </c>
      <c r="I502" s="5" t="s">
        <v>24829</v>
      </c>
      <c r="J502" s="5" t="s">
        <v>24373</v>
      </c>
      <c r="K502" s="5" t="s">
        <v>276</v>
      </c>
      <c r="L502" s="5" t="s">
        <v>24662</v>
      </c>
      <c r="M502" s="5" t="s">
        <v>276</v>
      </c>
      <c r="N502" s="5" t="s">
        <v>276</v>
      </c>
      <c r="O502" s="5" t="s">
        <v>276</v>
      </c>
      <c r="P502" s="5" t="s">
        <v>276</v>
      </c>
      <c r="Q502" s="5" t="s">
        <v>276</v>
      </c>
      <c r="R502" s="5" t="s">
        <v>276</v>
      </c>
      <c r="S502" s="5" t="s">
        <v>276</v>
      </c>
    </row>
    <row r="503" spans="1:19" hidden="1" x14ac:dyDescent="0.25">
      <c r="A503" s="5" t="s">
        <v>8657</v>
      </c>
      <c r="B503" s="12" t="str">
        <f>VLOOKUP(A503,'TU-Rechte-Elemente (alle)'!$C$2:$C$4129,1,FALSE)</f>
        <v>f.2920</v>
      </c>
      <c r="C503" s="6" t="s">
        <v>8658</v>
      </c>
      <c r="D503" s="6"/>
      <c r="E503" s="5" t="s">
        <v>24368</v>
      </c>
      <c r="F503" s="4" t="s">
        <v>25499</v>
      </c>
      <c r="G503" s="4" t="s">
        <v>25500</v>
      </c>
      <c r="H503" s="4" t="s">
        <v>25501</v>
      </c>
      <c r="I503" s="4" t="s">
        <v>24829</v>
      </c>
      <c r="J503" s="4" t="s">
        <v>24373</v>
      </c>
      <c r="K503" s="4" t="s">
        <v>276</v>
      </c>
      <c r="L503" s="4" t="s">
        <v>24662</v>
      </c>
      <c r="M503" s="4" t="s">
        <v>276</v>
      </c>
      <c r="N503" s="4" t="s">
        <v>276</v>
      </c>
      <c r="O503" s="4" t="s">
        <v>276</v>
      </c>
      <c r="P503" s="4" t="s">
        <v>276</v>
      </c>
      <c r="Q503" s="4" t="s">
        <v>276</v>
      </c>
      <c r="R503" s="4" t="s">
        <v>276</v>
      </c>
      <c r="S503" s="4" t="s">
        <v>276</v>
      </c>
    </row>
    <row r="504" spans="1:19" hidden="1" x14ac:dyDescent="0.25">
      <c r="A504" s="5" t="s">
        <v>8669</v>
      </c>
      <c r="B504" s="12" t="str">
        <f>VLOOKUP(A504,'TU-Rechte-Elemente (alle)'!$C$2:$C$4129,1,FALSE)</f>
        <v>f.2922</v>
      </c>
      <c r="C504" s="7" t="s">
        <v>8670</v>
      </c>
      <c r="D504" s="7"/>
      <c r="E504" s="5" t="s">
        <v>24368</v>
      </c>
      <c r="F504" s="5" t="s">
        <v>25502</v>
      </c>
      <c r="G504" s="5" t="s">
        <v>25503</v>
      </c>
      <c r="H504" s="5" t="s">
        <v>25504</v>
      </c>
      <c r="I504" s="5" t="s">
        <v>24829</v>
      </c>
      <c r="J504" s="5" t="s">
        <v>24373</v>
      </c>
      <c r="K504" s="5" t="s">
        <v>276</v>
      </c>
      <c r="L504" s="5" t="s">
        <v>276</v>
      </c>
      <c r="M504" s="5" t="s">
        <v>276</v>
      </c>
      <c r="N504" s="5" t="s">
        <v>276</v>
      </c>
      <c r="O504" s="5" t="s">
        <v>276</v>
      </c>
      <c r="P504" s="5" t="s">
        <v>276</v>
      </c>
      <c r="Q504" s="5" t="s">
        <v>276</v>
      </c>
      <c r="R504" s="5" t="s">
        <v>276</v>
      </c>
      <c r="S504" s="5" t="s">
        <v>276</v>
      </c>
    </row>
    <row r="505" spans="1:19" hidden="1" x14ac:dyDescent="0.25">
      <c r="A505" s="5" t="s">
        <v>8744</v>
      </c>
      <c r="B505" s="12" t="str">
        <f>VLOOKUP(A505,'TU-Rechte-Elemente (alle)'!$C$2:$C$4129,1,FALSE)</f>
        <v>f.2930</v>
      </c>
      <c r="C505" s="6" t="s">
        <v>8745</v>
      </c>
      <c r="D505" s="6"/>
      <c r="E505" s="5" t="s">
        <v>24368</v>
      </c>
      <c r="F505" s="4" t="s">
        <v>25505</v>
      </c>
      <c r="G505" s="4" t="s">
        <v>25506</v>
      </c>
      <c r="H505" s="4" t="s">
        <v>25504</v>
      </c>
      <c r="I505" s="4" t="s">
        <v>24829</v>
      </c>
      <c r="J505" s="4" t="s">
        <v>24373</v>
      </c>
      <c r="K505" s="4" t="s">
        <v>276</v>
      </c>
      <c r="L505" s="4" t="s">
        <v>24662</v>
      </c>
      <c r="M505" s="4" t="s">
        <v>276</v>
      </c>
      <c r="N505" s="4" t="s">
        <v>276</v>
      </c>
      <c r="O505" s="4" t="s">
        <v>276</v>
      </c>
      <c r="P505" s="4" t="s">
        <v>276</v>
      </c>
      <c r="Q505" s="4" t="s">
        <v>276</v>
      </c>
      <c r="R505" s="4" t="s">
        <v>276</v>
      </c>
      <c r="S505" s="4" t="s">
        <v>276</v>
      </c>
    </row>
    <row r="506" spans="1:19" hidden="1" x14ac:dyDescent="0.25">
      <c r="A506" s="5" t="s">
        <v>8758</v>
      </c>
      <c r="B506" s="12" t="str">
        <f>VLOOKUP(A506,'TU-Rechte-Elemente (alle)'!$C$2:$C$4129,1,FALSE)</f>
        <v>f.2932</v>
      </c>
      <c r="C506" s="7" t="s">
        <v>8759</v>
      </c>
      <c r="D506" s="7"/>
      <c r="E506" s="5" t="s">
        <v>24368</v>
      </c>
      <c r="F506" s="5" t="s">
        <v>25507</v>
      </c>
      <c r="G506" s="5" t="s">
        <v>25508</v>
      </c>
      <c r="H506" s="5" t="s">
        <v>25504</v>
      </c>
      <c r="I506" s="5" t="s">
        <v>24829</v>
      </c>
      <c r="J506" s="5" t="s">
        <v>24373</v>
      </c>
      <c r="K506" s="5" t="s">
        <v>276</v>
      </c>
      <c r="L506" s="5" t="s">
        <v>24662</v>
      </c>
      <c r="M506" s="5" t="s">
        <v>276</v>
      </c>
      <c r="N506" s="5" t="s">
        <v>276</v>
      </c>
      <c r="O506" s="5" t="s">
        <v>276</v>
      </c>
      <c r="P506" s="5" t="s">
        <v>276</v>
      </c>
      <c r="Q506" s="5" t="s">
        <v>276</v>
      </c>
      <c r="R506" s="5" t="s">
        <v>276</v>
      </c>
      <c r="S506" s="5" t="s">
        <v>276</v>
      </c>
    </row>
    <row r="507" spans="1:19" hidden="1" x14ac:dyDescent="0.25">
      <c r="A507" s="5" t="s">
        <v>8773</v>
      </c>
      <c r="B507" s="12" t="str">
        <f>VLOOKUP(A507,'TU-Rechte-Elemente (alle)'!$C$2:$C$4129,1,FALSE)</f>
        <v>f.2940</v>
      </c>
      <c r="C507" s="6" t="s">
        <v>8774</v>
      </c>
      <c r="D507" s="6"/>
      <c r="E507" s="5" t="s">
        <v>24368</v>
      </c>
      <c r="F507" s="4" t="s">
        <v>25509</v>
      </c>
      <c r="G507" s="4" t="s">
        <v>25510</v>
      </c>
      <c r="H507" s="4" t="s">
        <v>25511</v>
      </c>
      <c r="I507" s="4" t="s">
        <v>24829</v>
      </c>
      <c r="J507" s="4" t="s">
        <v>24373</v>
      </c>
      <c r="K507" s="4" t="s">
        <v>276</v>
      </c>
      <c r="L507" s="4" t="s">
        <v>24662</v>
      </c>
      <c r="M507" s="4" t="s">
        <v>276</v>
      </c>
      <c r="N507" s="4" t="s">
        <v>276</v>
      </c>
      <c r="O507" s="4" t="s">
        <v>276</v>
      </c>
      <c r="P507" s="4" t="s">
        <v>276</v>
      </c>
      <c r="Q507" s="4" t="s">
        <v>276</v>
      </c>
      <c r="R507" s="4" t="s">
        <v>276</v>
      </c>
      <c r="S507" s="4" t="s">
        <v>276</v>
      </c>
    </row>
    <row r="508" spans="1:19" hidden="1" x14ac:dyDescent="0.25">
      <c r="A508" s="5" t="s">
        <v>8791</v>
      </c>
      <c r="B508" s="12" t="str">
        <f>VLOOKUP(A508,'TU-Rechte-Elemente (alle)'!$C$2:$C$4129,1,FALSE)</f>
        <v>f.2941</v>
      </c>
      <c r="C508" s="7" t="s">
        <v>8792</v>
      </c>
      <c r="D508" s="7"/>
      <c r="E508" s="5" t="s">
        <v>24368</v>
      </c>
      <c r="F508" s="5" t="s">
        <v>25512</v>
      </c>
      <c r="G508" s="5" t="s">
        <v>25513</v>
      </c>
      <c r="H508" s="5" t="s">
        <v>25514</v>
      </c>
      <c r="I508" s="5" t="s">
        <v>24829</v>
      </c>
      <c r="J508" s="5" t="s">
        <v>24373</v>
      </c>
      <c r="K508" s="5" t="s">
        <v>276</v>
      </c>
      <c r="L508" s="5" t="s">
        <v>24662</v>
      </c>
      <c r="M508" s="5" t="s">
        <v>276</v>
      </c>
      <c r="N508" s="5" t="s">
        <v>276</v>
      </c>
      <c r="O508" s="5" t="s">
        <v>276</v>
      </c>
      <c r="P508" s="5" t="s">
        <v>276</v>
      </c>
      <c r="Q508" s="5" t="s">
        <v>276</v>
      </c>
      <c r="R508" s="5" t="s">
        <v>276</v>
      </c>
      <c r="S508" s="5" t="s">
        <v>276</v>
      </c>
    </row>
    <row r="509" spans="1:19" hidden="1" x14ac:dyDescent="0.25">
      <c r="A509" s="5" t="s">
        <v>8850</v>
      </c>
      <c r="B509" s="12" t="str">
        <f>VLOOKUP(A509,'TU-Rechte-Elemente (alle)'!$C$2:$C$4129,1,FALSE)</f>
        <v>f.2950</v>
      </c>
      <c r="C509" s="6" t="s">
        <v>8851</v>
      </c>
      <c r="D509" s="6"/>
      <c r="E509" s="5" t="s">
        <v>24368</v>
      </c>
      <c r="F509" s="4" t="s">
        <v>25515</v>
      </c>
      <c r="G509" s="4" t="s">
        <v>25516</v>
      </c>
      <c r="H509" s="4" t="s">
        <v>25517</v>
      </c>
      <c r="I509" s="4" t="s">
        <v>24829</v>
      </c>
      <c r="J509" s="4" t="s">
        <v>24373</v>
      </c>
      <c r="K509" s="4" t="s">
        <v>276</v>
      </c>
      <c r="L509" s="4" t="s">
        <v>24662</v>
      </c>
      <c r="M509" s="4" t="s">
        <v>276</v>
      </c>
      <c r="N509" s="4" t="s">
        <v>276</v>
      </c>
      <c r="O509" s="4" t="s">
        <v>276</v>
      </c>
      <c r="P509" s="4" t="s">
        <v>276</v>
      </c>
      <c r="Q509" s="4" t="s">
        <v>276</v>
      </c>
      <c r="R509" s="4" t="s">
        <v>276</v>
      </c>
      <c r="S509" s="4" t="s">
        <v>276</v>
      </c>
    </row>
    <row r="510" spans="1:19" hidden="1" x14ac:dyDescent="0.25">
      <c r="A510" s="5" t="s">
        <v>8883</v>
      </c>
      <c r="B510" s="12" t="str">
        <f>VLOOKUP(A510,'TU-Rechte-Elemente (alle)'!$C$2:$C$4129,1,FALSE)</f>
        <v>f.2955</v>
      </c>
      <c r="C510" s="7" t="s">
        <v>8884</v>
      </c>
      <c r="D510" s="7"/>
      <c r="E510" s="5" t="s">
        <v>24368</v>
      </c>
      <c r="F510" s="5" t="s">
        <v>25518</v>
      </c>
      <c r="G510" s="5" t="s">
        <v>25519</v>
      </c>
      <c r="H510" s="5" t="s">
        <v>25520</v>
      </c>
      <c r="I510" s="5" t="s">
        <v>24829</v>
      </c>
      <c r="J510" s="5" t="s">
        <v>24373</v>
      </c>
      <c r="K510" s="5" t="s">
        <v>276</v>
      </c>
      <c r="L510" s="5" t="s">
        <v>24662</v>
      </c>
      <c r="M510" s="5" t="s">
        <v>276</v>
      </c>
      <c r="N510" s="5" t="s">
        <v>276</v>
      </c>
      <c r="O510" s="5" t="s">
        <v>276</v>
      </c>
      <c r="P510" s="5" t="s">
        <v>276</v>
      </c>
      <c r="Q510" s="5" t="s">
        <v>276</v>
      </c>
      <c r="R510" s="5" t="s">
        <v>276</v>
      </c>
      <c r="S510" s="5" t="s">
        <v>276</v>
      </c>
    </row>
    <row r="511" spans="1:19" hidden="1" x14ac:dyDescent="0.25">
      <c r="A511" s="5" t="s">
        <v>8904</v>
      </c>
      <c r="B511" s="12" t="str">
        <f>VLOOKUP(A511,'TU-Rechte-Elemente (alle)'!$C$2:$C$4129,1,FALSE)</f>
        <v>f.2958</v>
      </c>
      <c r="C511" s="6" t="s">
        <v>8905</v>
      </c>
      <c r="D511" s="6"/>
      <c r="E511" s="5" t="s">
        <v>24368</v>
      </c>
      <c r="F511" s="4" t="s">
        <v>25521</v>
      </c>
      <c r="G511" s="4" t="s">
        <v>25522</v>
      </c>
      <c r="H511" s="4" t="s">
        <v>25523</v>
      </c>
      <c r="I511" s="4" t="s">
        <v>24829</v>
      </c>
      <c r="J511" s="4" t="s">
        <v>24373</v>
      </c>
      <c r="K511" s="4" t="s">
        <v>276</v>
      </c>
      <c r="L511" s="4" t="s">
        <v>24662</v>
      </c>
      <c r="M511" s="4" t="s">
        <v>276</v>
      </c>
      <c r="N511" s="4" t="s">
        <v>276</v>
      </c>
      <c r="O511" s="4" t="s">
        <v>276</v>
      </c>
      <c r="P511" s="4" t="s">
        <v>276</v>
      </c>
      <c r="Q511" s="4" t="s">
        <v>276</v>
      </c>
      <c r="R511" s="4" t="s">
        <v>276</v>
      </c>
      <c r="S511" s="4" t="s">
        <v>276</v>
      </c>
    </row>
    <row r="512" spans="1:19" hidden="1" x14ac:dyDescent="0.25">
      <c r="A512" s="5" t="s">
        <v>8917</v>
      </c>
      <c r="B512" s="12" t="str">
        <f>VLOOKUP(A512,'TU-Rechte-Elemente (alle)'!$C$2:$C$4129,1,FALSE)</f>
        <v>f.2960</v>
      </c>
      <c r="C512" s="7" t="s">
        <v>8918</v>
      </c>
      <c r="D512" s="7"/>
      <c r="E512" s="5" t="s">
        <v>24368</v>
      </c>
      <c r="F512" s="5" t="s">
        <v>25524</v>
      </c>
      <c r="G512" s="5" t="s">
        <v>25525</v>
      </c>
      <c r="H512" s="5" t="s">
        <v>25526</v>
      </c>
      <c r="I512" s="5" t="s">
        <v>24829</v>
      </c>
      <c r="J512" s="5" t="s">
        <v>24373</v>
      </c>
      <c r="K512" s="5" t="s">
        <v>276</v>
      </c>
      <c r="L512" s="5" t="s">
        <v>24662</v>
      </c>
      <c r="M512" s="5" t="s">
        <v>276</v>
      </c>
      <c r="N512" s="5" t="s">
        <v>276</v>
      </c>
      <c r="O512" s="5" t="s">
        <v>276</v>
      </c>
      <c r="P512" s="5" t="s">
        <v>276</v>
      </c>
      <c r="Q512" s="5" t="s">
        <v>276</v>
      </c>
      <c r="R512" s="5" t="s">
        <v>276</v>
      </c>
      <c r="S512" s="5" t="s">
        <v>276</v>
      </c>
    </row>
    <row r="513" spans="1:19" hidden="1" x14ac:dyDescent="0.25">
      <c r="A513" s="5" t="s">
        <v>8968</v>
      </c>
      <c r="B513" s="12" t="str">
        <f>VLOOKUP(A513,'TU-Rechte-Elemente (alle)'!$C$2:$C$4129,1,FALSE)</f>
        <v>f.2965</v>
      </c>
      <c r="C513" s="6" t="s">
        <v>8969</v>
      </c>
      <c r="D513" s="6"/>
      <c r="E513" s="5" t="s">
        <v>24368</v>
      </c>
      <c r="F513" s="4" t="s">
        <v>25527</v>
      </c>
      <c r="G513" s="4" t="s">
        <v>25528</v>
      </c>
      <c r="H513" s="4" t="s">
        <v>25526</v>
      </c>
      <c r="I513" s="4" t="s">
        <v>24829</v>
      </c>
      <c r="J513" s="4" t="s">
        <v>24373</v>
      </c>
      <c r="K513" s="4" t="s">
        <v>276</v>
      </c>
      <c r="L513" s="4" t="s">
        <v>24662</v>
      </c>
      <c r="M513" s="4" t="s">
        <v>276</v>
      </c>
      <c r="N513" s="4" t="s">
        <v>276</v>
      </c>
      <c r="O513" s="4" t="s">
        <v>276</v>
      </c>
      <c r="P513" s="4" t="s">
        <v>276</v>
      </c>
      <c r="Q513" s="4" t="s">
        <v>276</v>
      </c>
      <c r="R513" s="4" t="s">
        <v>276</v>
      </c>
      <c r="S513" s="4" t="s">
        <v>276</v>
      </c>
    </row>
    <row r="514" spans="1:19" hidden="1" x14ac:dyDescent="0.25">
      <c r="A514" s="5" t="s">
        <v>8982</v>
      </c>
      <c r="B514" s="12" t="str">
        <f>VLOOKUP(A514,'TU-Rechte-Elemente (alle)'!$C$2:$C$4129,1,FALSE)</f>
        <v>f.2967</v>
      </c>
      <c r="C514" s="7" t="s">
        <v>8983</v>
      </c>
      <c r="D514" s="7"/>
      <c r="E514" s="5" t="s">
        <v>24368</v>
      </c>
      <c r="F514" s="5" t="s">
        <v>25529</v>
      </c>
      <c r="G514" s="5" t="s">
        <v>25530</v>
      </c>
      <c r="H514" s="5" t="s">
        <v>25531</v>
      </c>
      <c r="I514" s="5" t="s">
        <v>24829</v>
      </c>
      <c r="J514" s="5" t="s">
        <v>24373</v>
      </c>
      <c r="K514" s="5" t="s">
        <v>276</v>
      </c>
      <c r="L514" s="5" t="s">
        <v>25532</v>
      </c>
      <c r="M514" s="5" t="s">
        <v>276</v>
      </c>
      <c r="N514" s="5" t="s">
        <v>276</v>
      </c>
      <c r="O514" s="5" t="s">
        <v>276</v>
      </c>
      <c r="P514" s="5" t="s">
        <v>276</v>
      </c>
      <c r="Q514" s="5" t="s">
        <v>276</v>
      </c>
      <c r="R514" s="5" t="s">
        <v>276</v>
      </c>
      <c r="S514" s="5" t="s">
        <v>276</v>
      </c>
    </row>
    <row r="515" spans="1:19" hidden="1" x14ac:dyDescent="0.25">
      <c r="A515" s="5" t="s">
        <v>9054</v>
      </c>
      <c r="B515" s="12" t="str">
        <f>VLOOKUP(A515,'TU-Rechte-Elemente (alle)'!$C$2:$C$4129,1,FALSE)</f>
        <v>f.2968</v>
      </c>
      <c r="C515" s="6" t="s">
        <v>9055</v>
      </c>
      <c r="D515" s="6"/>
      <c r="E515" s="5" t="s">
        <v>24368</v>
      </c>
      <c r="F515" s="4" t="s">
        <v>25533</v>
      </c>
      <c r="G515" s="4" t="s">
        <v>9056</v>
      </c>
      <c r="H515" s="4" t="s">
        <v>25534</v>
      </c>
      <c r="I515" s="4" t="s">
        <v>24829</v>
      </c>
      <c r="J515" s="4" t="s">
        <v>24373</v>
      </c>
      <c r="K515" s="4" t="s">
        <v>276</v>
      </c>
      <c r="L515" s="4" t="s">
        <v>25532</v>
      </c>
      <c r="M515" s="4" t="s">
        <v>276</v>
      </c>
      <c r="N515" s="4" t="s">
        <v>276</v>
      </c>
      <c r="O515" s="4" t="s">
        <v>276</v>
      </c>
      <c r="P515" s="4" t="s">
        <v>276</v>
      </c>
      <c r="Q515" s="4" t="s">
        <v>276</v>
      </c>
      <c r="R515" s="4" t="s">
        <v>276</v>
      </c>
      <c r="S515" s="4" t="s">
        <v>276</v>
      </c>
    </row>
    <row r="516" spans="1:19" hidden="1" x14ac:dyDescent="0.25">
      <c r="A516" s="5" t="s">
        <v>9074</v>
      </c>
      <c r="B516" s="12" t="str">
        <f>VLOOKUP(A516,'TU-Rechte-Elemente (alle)'!$C$2:$C$4129,1,FALSE)</f>
        <v>f.2970</v>
      </c>
      <c r="C516" s="7" t="s">
        <v>9075</v>
      </c>
      <c r="D516" s="7"/>
      <c r="E516" s="5" t="s">
        <v>24368</v>
      </c>
      <c r="F516" s="5" t="s">
        <v>25535</v>
      </c>
      <c r="G516" s="5" t="s">
        <v>25536</v>
      </c>
      <c r="H516" s="5" t="s">
        <v>25534</v>
      </c>
      <c r="I516" s="5" t="s">
        <v>24829</v>
      </c>
      <c r="J516" s="5" t="s">
        <v>24373</v>
      </c>
      <c r="K516" s="5" t="s">
        <v>276</v>
      </c>
      <c r="L516" s="5" t="s">
        <v>25532</v>
      </c>
      <c r="M516" s="5" t="s">
        <v>276</v>
      </c>
      <c r="N516" s="5" t="s">
        <v>276</v>
      </c>
      <c r="O516" s="5" t="s">
        <v>276</v>
      </c>
      <c r="P516" s="5" t="s">
        <v>276</v>
      </c>
      <c r="Q516" s="5" t="s">
        <v>276</v>
      </c>
      <c r="R516" s="5" t="s">
        <v>276</v>
      </c>
      <c r="S516" s="5" t="s">
        <v>276</v>
      </c>
    </row>
    <row r="517" spans="1:19" hidden="1" x14ac:dyDescent="0.25">
      <c r="A517" s="5" t="s">
        <v>9096</v>
      </c>
      <c r="B517" s="12" t="str">
        <f>VLOOKUP(A517,'TU-Rechte-Elemente (alle)'!$C$2:$C$4129,1,FALSE)</f>
        <v>f.2976</v>
      </c>
      <c r="C517" s="6" t="s">
        <v>9097</v>
      </c>
      <c r="D517" s="6"/>
      <c r="E517" s="5" t="s">
        <v>24368</v>
      </c>
      <c r="F517" s="4" t="s">
        <v>25537</v>
      </c>
      <c r="G517" s="4" t="s">
        <v>25538</v>
      </c>
      <c r="H517" s="4" t="s">
        <v>25539</v>
      </c>
      <c r="I517" s="4" t="s">
        <v>24829</v>
      </c>
      <c r="J517" s="4" t="s">
        <v>24373</v>
      </c>
      <c r="K517" s="4" t="s">
        <v>276</v>
      </c>
      <c r="L517" s="4" t="s">
        <v>25532</v>
      </c>
      <c r="M517" s="4" t="s">
        <v>276</v>
      </c>
      <c r="N517" s="4" t="s">
        <v>276</v>
      </c>
      <c r="O517" s="4" t="s">
        <v>276</v>
      </c>
      <c r="P517" s="4" t="s">
        <v>276</v>
      </c>
      <c r="Q517" s="4" t="s">
        <v>276</v>
      </c>
      <c r="R517" s="4" t="s">
        <v>276</v>
      </c>
      <c r="S517" s="4" t="s">
        <v>276</v>
      </c>
    </row>
    <row r="518" spans="1:19" hidden="1" x14ac:dyDescent="0.25">
      <c r="A518" s="5" t="s">
        <v>9104</v>
      </c>
      <c r="B518" s="12" t="str">
        <f>VLOOKUP(A518,'TU-Rechte-Elemente (alle)'!$C$2:$C$4129,1,FALSE)</f>
        <v>f.2980</v>
      </c>
      <c r="C518" s="7" t="s">
        <v>9105</v>
      </c>
      <c r="D518" s="7"/>
      <c r="E518" s="5" t="s">
        <v>24368</v>
      </c>
      <c r="F518" s="5" t="s">
        <v>25540</v>
      </c>
      <c r="G518" s="5" t="s">
        <v>9106</v>
      </c>
      <c r="H518" s="5" t="s">
        <v>25541</v>
      </c>
      <c r="I518" s="5" t="s">
        <v>24829</v>
      </c>
      <c r="J518" s="5" t="s">
        <v>24373</v>
      </c>
      <c r="K518" s="5" t="s">
        <v>276</v>
      </c>
      <c r="L518" s="5" t="s">
        <v>25532</v>
      </c>
      <c r="M518" s="5" t="s">
        <v>276</v>
      </c>
      <c r="N518" s="5" t="s">
        <v>276</v>
      </c>
      <c r="O518" s="5" t="s">
        <v>276</v>
      </c>
      <c r="P518" s="5" t="s">
        <v>276</v>
      </c>
      <c r="Q518" s="5" t="s">
        <v>276</v>
      </c>
      <c r="R518" s="5" t="s">
        <v>276</v>
      </c>
      <c r="S518" s="5" t="s">
        <v>276</v>
      </c>
    </row>
    <row r="519" spans="1:19" hidden="1" x14ac:dyDescent="0.25">
      <c r="A519" s="5" t="s">
        <v>9113</v>
      </c>
      <c r="B519" s="12" t="str">
        <f>VLOOKUP(A519,'TU-Rechte-Elemente (alle)'!$C$2:$C$4129,1,FALSE)</f>
        <v>f.2982</v>
      </c>
      <c r="C519" s="6" t="s">
        <v>9114</v>
      </c>
      <c r="D519" s="6"/>
      <c r="E519" s="5" t="s">
        <v>24368</v>
      </c>
      <c r="F519" s="4" t="s">
        <v>25542</v>
      </c>
      <c r="G519" s="4" t="s">
        <v>9115</v>
      </c>
      <c r="H519" s="4" t="s">
        <v>25543</v>
      </c>
      <c r="I519" s="4" t="s">
        <v>24829</v>
      </c>
      <c r="J519" s="4" t="s">
        <v>24373</v>
      </c>
      <c r="K519" s="4" t="s">
        <v>276</v>
      </c>
      <c r="L519" s="4" t="s">
        <v>24662</v>
      </c>
      <c r="M519" s="4" t="s">
        <v>276</v>
      </c>
      <c r="N519" s="4" t="s">
        <v>276</v>
      </c>
      <c r="O519" s="4" t="s">
        <v>276</v>
      </c>
      <c r="P519" s="4" t="s">
        <v>276</v>
      </c>
      <c r="Q519" s="4" t="s">
        <v>276</v>
      </c>
      <c r="R519" s="4" t="s">
        <v>276</v>
      </c>
      <c r="S519" s="4" t="s">
        <v>276</v>
      </c>
    </row>
    <row r="520" spans="1:19" hidden="1" x14ac:dyDescent="0.25">
      <c r="A520" s="5" t="s">
        <v>9127</v>
      </c>
      <c r="B520" s="12" t="str">
        <f>VLOOKUP(A520,'TU-Rechte-Elemente (alle)'!$C$2:$C$4129,1,FALSE)</f>
        <v>f.2985</v>
      </c>
      <c r="C520" s="7" t="s">
        <v>9128</v>
      </c>
      <c r="D520" s="7"/>
      <c r="E520" s="5" t="s">
        <v>24368</v>
      </c>
      <c r="F520" s="5" t="s">
        <v>25544</v>
      </c>
      <c r="G520" s="5" t="s">
        <v>25545</v>
      </c>
      <c r="H520" s="5" t="s">
        <v>25546</v>
      </c>
      <c r="I520" s="5" t="s">
        <v>24829</v>
      </c>
      <c r="J520" s="5" t="s">
        <v>24373</v>
      </c>
      <c r="K520" s="5" t="s">
        <v>276</v>
      </c>
      <c r="L520" s="5" t="s">
        <v>276</v>
      </c>
      <c r="M520" s="5" t="s">
        <v>276</v>
      </c>
      <c r="N520" s="5" t="s">
        <v>276</v>
      </c>
      <c r="O520" s="5" t="s">
        <v>276</v>
      </c>
      <c r="P520" s="5" t="s">
        <v>276</v>
      </c>
      <c r="Q520" s="5" t="s">
        <v>276</v>
      </c>
      <c r="R520" s="5" t="s">
        <v>276</v>
      </c>
      <c r="S520" s="5" t="s">
        <v>276</v>
      </c>
    </row>
    <row r="521" spans="1:19" hidden="1" x14ac:dyDescent="0.25">
      <c r="A521" s="5" t="s">
        <v>9145</v>
      </c>
      <c r="B521" s="12" t="str">
        <f>VLOOKUP(A521,'TU-Rechte-Elemente (alle)'!$C$2:$C$4129,1,FALSE)</f>
        <v>f.2987</v>
      </c>
      <c r="C521" s="6" t="s">
        <v>9146</v>
      </c>
      <c r="D521" s="6"/>
      <c r="E521" s="5" t="s">
        <v>24368</v>
      </c>
      <c r="F521" s="4" t="s">
        <v>25547</v>
      </c>
      <c r="G521" s="4" t="s">
        <v>9147</v>
      </c>
      <c r="H521" s="4" t="s">
        <v>25548</v>
      </c>
      <c r="I521" s="4" t="s">
        <v>24829</v>
      </c>
      <c r="J521" s="4" t="s">
        <v>24373</v>
      </c>
      <c r="K521" s="4" t="s">
        <v>276</v>
      </c>
      <c r="L521" s="4" t="s">
        <v>24662</v>
      </c>
      <c r="M521" s="4" t="s">
        <v>276</v>
      </c>
      <c r="N521" s="4" t="s">
        <v>276</v>
      </c>
      <c r="O521" s="4" t="s">
        <v>276</v>
      </c>
      <c r="P521" s="4" t="s">
        <v>276</v>
      </c>
      <c r="Q521" s="4" t="s">
        <v>276</v>
      </c>
      <c r="R521" s="4" t="s">
        <v>276</v>
      </c>
      <c r="S521" s="4" t="s">
        <v>276</v>
      </c>
    </row>
    <row r="522" spans="1:19" hidden="1" x14ac:dyDescent="0.25">
      <c r="A522" s="5" t="s">
        <v>9175</v>
      </c>
      <c r="B522" s="12" t="str">
        <f>VLOOKUP(A522,'TU-Rechte-Elemente (alle)'!$C$2:$C$4129,1,FALSE)</f>
        <v>f.2990</v>
      </c>
      <c r="C522" s="7" t="s">
        <v>9176</v>
      </c>
      <c r="D522" s="7"/>
      <c r="E522" s="5" t="s">
        <v>24368</v>
      </c>
      <c r="F522" s="5" t="s">
        <v>25549</v>
      </c>
      <c r="G522" s="5" t="s">
        <v>25550</v>
      </c>
      <c r="H522" s="5" t="s">
        <v>25551</v>
      </c>
      <c r="I522" s="5" t="s">
        <v>24829</v>
      </c>
      <c r="J522" s="5" t="s">
        <v>24373</v>
      </c>
      <c r="K522" s="5" t="s">
        <v>276</v>
      </c>
      <c r="L522" s="5" t="s">
        <v>24662</v>
      </c>
      <c r="M522" s="5" t="s">
        <v>276</v>
      </c>
      <c r="N522" s="5" t="s">
        <v>276</v>
      </c>
      <c r="O522" s="5" t="s">
        <v>276</v>
      </c>
      <c r="P522" s="5" t="s">
        <v>276</v>
      </c>
      <c r="Q522" s="5" t="s">
        <v>276</v>
      </c>
      <c r="R522" s="5" t="s">
        <v>276</v>
      </c>
      <c r="S522" s="5" t="s">
        <v>276</v>
      </c>
    </row>
    <row r="523" spans="1:19" hidden="1" x14ac:dyDescent="0.25">
      <c r="A523" s="5" t="s">
        <v>9204</v>
      </c>
      <c r="B523" s="12" t="str">
        <f>VLOOKUP(A523,'TU-Rechte-Elemente (alle)'!$C$2:$C$4129,1,FALSE)</f>
        <v>f.2993</v>
      </c>
      <c r="C523" s="6" t="s">
        <v>9205</v>
      </c>
      <c r="D523" s="6"/>
      <c r="E523" s="5" t="s">
        <v>24368</v>
      </c>
      <c r="F523" s="4" t="s">
        <v>25552</v>
      </c>
      <c r="G523" s="4" t="s">
        <v>9206</v>
      </c>
      <c r="H523" s="4" t="s">
        <v>25551</v>
      </c>
      <c r="I523" s="4" t="s">
        <v>24829</v>
      </c>
      <c r="J523" s="4" t="s">
        <v>24373</v>
      </c>
      <c r="K523" s="4" t="s">
        <v>276</v>
      </c>
      <c r="L523" s="4" t="s">
        <v>276</v>
      </c>
      <c r="M523" s="4" t="s">
        <v>276</v>
      </c>
      <c r="N523" s="4" t="s">
        <v>276</v>
      </c>
      <c r="O523" s="4" t="s">
        <v>276</v>
      </c>
      <c r="P523" s="4" t="s">
        <v>276</v>
      </c>
      <c r="Q523" s="4" t="s">
        <v>276</v>
      </c>
      <c r="R523" s="4" t="s">
        <v>276</v>
      </c>
      <c r="S523" s="4" t="s">
        <v>276</v>
      </c>
    </row>
    <row r="524" spans="1:19" hidden="1" x14ac:dyDescent="0.25">
      <c r="A524" s="5" t="s">
        <v>9229</v>
      </c>
      <c r="B524" s="12" t="str">
        <f>VLOOKUP(A524,'TU-Rechte-Elemente (alle)'!$C$2:$C$4129,1,FALSE)</f>
        <v>f.2995</v>
      </c>
      <c r="C524" s="7" t="s">
        <v>9230</v>
      </c>
      <c r="D524" s="7"/>
      <c r="E524" s="5" t="s">
        <v>24368</v>
      </c>
      <c r="F524" s="5" t="s">
        <v>25553</v>
      </c>
      <c r="G524" s="5" t="s">
        <v>25554</v>
      </c>
      <c r="H524" s="5" t="s">
        <v>25555</v>
      </c>
      <c r="I524" s="5" t="s">
        <v>24829</v>
      </c>
      <c r="J524" s="5" t="s">
        <v>24373</v>
      </c>
      <c r="K524" s="5" t="s">
        <v>276</v>
      </c>
      <c r="L524" s="5" t="s">
        <v>25532</v>
      </c>
      <c r="M524" s="5" t="s">
        <v>276</v>
      </c>
      <c r="N524" s="5" t="s">
        <v>276</v>
      </c>
      <c r="O524" s="5" t="s">
        <v>276</v>
      </c>
      <c r="P524" s="5" t="s">
        <v>276</v>
      </c>
      <c r="Q524" s="5" t="s">
        <v>276</v>
      </c>
      <c r="R524" s="5" t="s">
        <v>276</v>
      </c>
      <c r="S524" s="5" t="s">
        <v>276</v>
      </c>
    </row>
    <row r="525" spans="1:19" hidden="1" x14ac:dyDescent="0.25">
      <c r="A525" s="5" t="s">
        <v>9299</v>
      </c>
      <c r="B525" s="12" t="str">
        <f>VLOOKUP(A525,'TU-Rechte-Elemente (alle)'!$C$2:$C$4129,1,FALSE)</f>
        <v>n.3100</v>
      </c>
      <c r="C525" s="6" t="s">
        <v>9300</v>
      </c>
      <c r="D525" s="6"/>
      <c r="E525" s="5" t="s">
        <v>24368</v>
      </c>
      <c r="F525" s="4" t="s">
        <v>25556</v>
      </c>
      <c r="G525" s="4" t="s">
        <v>25557</v>
      </c>
      <c r="H525" s="4" t="s">
        <v>25558</v>
      </c>
      <c r="I525" s="4" t="s">
        <v>25559</v>
      </c>
      <c r="J525" s="4" t="s">
        <v>24373</v>
      </c>
      <c r="K525" s="4" t="s">
        <v>276</v>
      </c>
      <c r="L525" s="4" t="s">
        <v>24374</v>
      </c>
      <c r="M525" s="4" t="s">
        <v>276</v>
      </c>
      <c r="N525" s="4" t="s">
        <v>276</v>
      </c>
      <c r="O525" s="4" t="s">
        <v>276</v>
      </c>
      <c r="P525" s="4" t="s">
        <v>276</v>
      </c>
      <c r="Q525" s="4" t="s">
        <v>276</v>
      </c>
      <c r="R525" s="4" t="s">
        <v>276</v>
      </c>
      <c r="S525" s="4" t="s">
        <v>276</v>
      </c>
    </row>
    <row r="526" spans="1:19" hidden="1" x14ac:dyDescent="0.25">
      <c r="A526" s="5" t="s">
        <v>9316</v>
      </c>
      <c r="B526" s="12" t="str">
        <f>VLOOKUP(A526,'TU-Rechte-Elemente (alle)'!$C$2:$C$4129,1,FALSE)</f>
        <v>n.3150</v>
      </c>
      <c r="C526" s="7" t="s">
        <v>9317</v>
      </c>
      <c r="D526" s="7"/>
      <c r="E526" s="5" t="s">
        <v>24368</v>
      </c>
      <c r="F526" s="5" t="s">
        <v>25560</v>
      </c>
      <c r="G526" s="5" t="s">
        <v>20661</v>
      </c>
      <c r="H526" s="5" t="s">
        <v>25558</v>
      </c>
      <c r="I526" s="5" t="s">
        <v>25559</v>
      </c>
      <c r="J526" s="5" t="s">
        <v>24373</v>
      </c>
      <c r="K526" s="5" t="s">
        <v>276</v>
      </c>
      <c r="L526" s="5" t="s">
        <v>24374</v>
      </c>
      <c r="M526" s="5" t="s">
        <v>276</v>
      </c>
      <c r="N526" s="5" t="s">
        <v>276</v>
      </c>
      <c r="O526" s="5" t="s">
        <v>276</v>
      </c>
      <c r="P526" s="5" t="s">
        <v>276</v>
      </c>
      <c r="Q526" s="5" t="s">
        <v>276</v>
      </c>
      <c r="R526" s="5" t="s">
        <v>276</v>
      </c>
      <c r="S526" s="5" t="s">
        <v>276</v>
      </c>
    </row>
    <row r="527" spans="1:19" hidden="1" x14ac:dyDescent="0.25">
      <c r="A527" s="5" t="s">
        <v>9319</v>
      </c>
      <c r="B527" s="12" t="str">
        <f>VLOOKUP(A527,'TU-Rechte-Elemente (alle)'!$C$2:$C$4129,1,FALSE)</f>
        <v>n.3151</v>
      </c>
      <c r="C527" s="6" t="s">
        <v>8466</v>
      </c>
      <c r="D527" s="6"/>
      <c r="E527" s="5" t="s">
        <v>24368</v>
      </c>
      <c r="F527" s="4" t="s">
        <v>25561</v>
      </c>
      <c r="G527" s="4" t="s">
        <v>25562</v>
      </c>
      <c r="H527" s="4" t="s">
        <v>25558</v>
      </c>
      <c r="I527" s="4" t="s">
        <v>25559</v>
      </c>
      <c r="J527" s="4" t="s">
        <v>24373</v>
      </c>
      <c r="K527" s="4" t="s">
        <v>276</v>
      </c>
      <c r="L527" s="4" t="s">
        <v>24374</v>
      </c>
      <c r="M527" s="4" t="s">
        <v>276</v>
      </c>
      <c r="N527" s="4" t="s">
        <v>267</v>
      </c>
      <c r="O527" s="4" t="s">
        <v>276</v>
      </c>
      <c r="P527" s="4" t="s">
        <v>276</v>
      </c>
      <c r="Q527" s="4" t="s">
        <v>276</v>
      </c>
      <c r="R527" s="4" t="s">
        <v>276</v>
      </c>
      <c r="S527" s="4" t="s">
        <v>276</v>
      </c>
    </row>
    <row r="528" spans="1:19" hidden="1" x14ac:dyDescent="0.25">
      <c r="A528" s="5" t="s">
        <v>9326</v>
      </c>
      <c r="B528" s="12" t="str">
        <f>VLOOKUP(A528,'TU-Rechte-Elemente (alle)'!$C$2:$C$4129,1,FALSE)</f>
        <v>n.3152</v>
      </c>
      <c r="C528" s="7" t="s">
        <v>9327</v>
      </c>
      <c r="D528" s="7"/>
      <c r="E528" s="5" t="s">
        <v>24368</v>
      </c>
      <c r="F528" s="5" t="s">
        <v>25563</v>
      </c>
      <c r="G528" s="5" t="s">
        <v>25564</v>
      </c>
      <c r="H528" s="5" t="s">
        <v>25558</v>
      </c>
      <c r="I528" s="5" t="s">
        <v>25559</v>
      </c>
      <c r="J528" s="5" t="s">
        <v>24373</v>
      </c>
      <c r="K528" s="5" t="s">
        <v>276</v>
      </c>
      <c r="L528" s="5" t="s">
        <v>24374</v>
      </c>
      <c r="M528" s="5" t="s">
        <v>276</v>
      </c>
      <c r="N528" s="5" t="s">
        <v>267</v>
      </c>
      <c r="O528" s="5" t="s">
        <v>276</v>
      </c>
      <c r="P528" s="5" t="s">
        <v>276</v>
      </c>
      <c r="Q528" s="5" t="s">
        <v>276</v>
      </c>
      <c r="R528" s="5" t="s">
        <v>276</v>
      </c>
      <c r="S528" s="5" t="s">
        <v>276</v>
      </c>
    </row>
    <row r="529" spans="1:19" hidden="1" x14ac:dyDescent="0.25">
      <c r="A529" s="5" t="s">
        <v>9334</v>
      </c>
      <c r="B529" s="12" t="str">
        <f>VLOOKUP(A529,'TU-Rechte-Elemente (alle)'!$C$2:$C$4129,1,FALSE)</f>
        <v>n.3153</v>
      </c>
      <c r="C529" s="6" t="s">
        <v>9335</v>
      </c>
      <c r="D529" s="6"/>
      <c r="E529" s="5" t="s">
        <v>24368</v>
      </c>
      <c r="F529" s="4" t="s">
        <v>25565</v>
      </c>
      <c r="G529" s="4" t="s">
        <v>25566</v>
      </c>
      <c r="H529" s="4" t="s">
        <v>25558</v>
      </c>
      <c r="I529" s="4" t="s">
        <v>25559</v>
      </c>
      <c r="J529" s="4" t="s">
        <v>24373</v>
      </c>
      <c r="K529" s="4" t="s">
        <v>276</v>
      </c>
      <c r="L529" s="4" t="s">
        <v>24374</v>
      </c>
      <c r="M529" s="4" t="s">
        <v>276</v>
      </c>
      <c r="N529" s="4" t="s">
        <v>267</v>
      </c>
      <c r="O529" s="4" t="s">
        <v>276</v>
      </c>
      <c r="P529" s="4" t="s">
        <v>276</v>
      </c>
      <c r="Q529" s="4" t="s">
        <v>276</v>
      </c>
      <c r="R529" s="4" t="s">
        <v>276</v>
      </c>
      <c r="S529" s="4" t="s">
        <v>276</v>
      </c>
    </row>
    <row r="530" spans="1:19" hidden="1" x14ac:dyDescent="0.25">
      <c r="A530" s="5" t="s">
        <v>9338</v>
      </c>
      <c r="B530" s="12" t="str">
        <f>VLOOKUP(A530,'TU-Rechte-Elemente (alle)'!$C$2:$C$4129,1,FALSE)</f>
        <v>n.3154</v>
      </c>
      <c r="C530" s="7" t="s">
        <v>9339</v>
      </c>
      <c r="D530" s="7"/>
      <c r="E530" s="5" t="s">
        <v>24368</v>
      </c>
      <c r="F530" s="5" t="s">
        <v>25567</v>
      </c>
      <c r="G530" s="5" t="s">
        <v>25568</v>
      </c>
      <c r="H530" s="5" t="s">
        <v>25558</v>
      </c>
      <c r="I530" s="5" t="s">
        <v>25559</v>
      </c>
      <c r="J530" s="5" t="s">
        <v>24373</v>
      </c>
      <c r="K530" s="5" t="s">
        <v>276</v>
      </c>
      <c r="L530" s="5" t="s">
        <v>24374</v>
      </c>
      <c r="M530" s="5" t="s">
        <v>276</v>
      </c>
      <c r="N530" s="5" t="s">
        <v>276</v>
      </c>
      <c r="O530" s="5" t="s">
        <v>267</v>
      </c>
      <c r="P530" s="5" t="s">
        <v>319</v>
      </c>
      <c r="Q530" s="5" t="s">
        <v>10897</v>
      </c>
      <c r="R530" s="5" t="s">
        <v>276</v>
      </c>
      <c r="S530" s="5" t="s">
        <v>276</v>
      </c>
    </row>
    <row r="531" spans="1:19" hidden="1" x14ac:dyDescent="0.25">
      <c r="A531" s="5" t="s">
        <v>9342</v>
      </c>
      <c r="B531" s="12" t="str">
        <f>VLOOKUP(A531,'TU-Rechte-Elemente (alle)'!$C$2:$C$4129,1,FALSE)</f>
        <v>n.3160</v>
      </c>
      <c r="C531" s="6" t="s">
        <v>8916</v>
      </c>
      <c r="D531" s="6"/>
      <c r="E531" s="5" t="s">
        <v>24368</v>
      </c>
      <c r="F531" s="4" t="s">
        <v>25569</v>
      </c>
      <c r="G531" s="4" t="s">
        <v>20671</v>
      </c>
      <c r="H531" s="4" t="s">
        <v>25570</v>
      </c>
      <c r="I531" s="4" t="s">
        <v>25559</v>
      </c>
      <c r="J531" s="4" t="s">
        <v>24373</v>
      </c>
      <c r="K531" s="4" t="s">
        <v>276</v>
      </c>
      <c r="L531" s="4" t="s">
        <v>24374</v>
      </c>
      <c r="M531" s="4" t="s">
        <v>276</v>
      </c>
      <c r="N531" s="4" t="s">
        <v>276</v>
      </c>
      <c r="O531" s="4" t="s">
        <v>276</v>
      </c>
      <c r="P531" s="4" t="s">
        <v>276</v>
      </c>
      <c r="Q531" s="4" t="s">
        <v>276</v>
      </c>
      <c r="R531" s="4" t="s">
        <v>276</v>
      </c>
      <c r="S531" s="4" t="s">
        <v>276</v>
      </c>
    </row>
    <row r="532" spans="1:19" hidden="1" x14ac:dyDescent="0.25">
      <c r="A532" s="5" t="s">
        <v>9359</v>
      </c>
      <c r="B532" s="12" t="str">
        <f>VLOOKUP(A532,'TU-Rechte-Elemente (alle)'!$C$2:$C$4129,1,FALSE)</f>
        <v>n.3161</v>
      </c>
      <c r="C532" s="7" t="s">
        <v>9245</v>
      </c>
      <c r="D532" s="7"/>
      <c r="E532" s="5" t="s">
        <v>24368</v>
      </c>
      <c r="F532" s="5" t="s">
        <v>25571</v>
      </c>
      <c r="G532" s="5" t="s">
        <v>20673</v>
      </c>
      <c r="H532" s="5" t="s">
        <v>25570</v>
      </c>
      <c r="I532" s="5" t="s">
        <v>25559</v>
      </c>
      <c r="J532" s="5" t="s">
        <v>24373</v>
      </c>
      <c r="K532" s="5" t="s">
        <v>276</v>
      </c>
      <c r="L532" s="5" t="s">
        <v>24374</v>
      </c>
      <c r="M532" s="5" t="s">
        <v>276</v>
      </c>
      <c r="N532" s="5" t="s">
        <v>276</v>
      </c>
      <c r="O532" s="5" t="s">
        <v>276</v>
      </c>
      <c r="P532" s="5" t="s">
        <v>276</v>
      </c>
      <c r="Q532" s="5" t="s">
        <v>276</v>
      </c>
      <c r="R532" s="5" t="s">
        <v>276</v>
      </c>
      <c r="S532" s="5" t="s">
        <v>276</v>
      </c>
    </row>
    <row r="533" spans="1:19" hidden="1" x14ac:dyDescent="0.25">
      <c r="A533" s="5" t="s">
        <v>9360</v>
      </c>
      <c r="B533" s="12" t="str">
        <f>VLOOKUP(A533,'TU-Rechte-Elemente (alle)'!$C$2:$C$4129,1,FALSE)</f>
        <v>n.3162</v>
      </c>
      <c r="C533" s="6" t="s">
        <v>6697</v>
      </c>
      <c r="D533" s="6"/>
      <c r="E533" s="5" t="s">
        <v>24368</v>
      </c>
      <c r="F533" s="4" t="s">
        <v>25572</v>
      </c>
      <c r="G533" s="4" t="s">
        <v>25573</v>
      </c>
      <c r="H533" s="4" t="s">
        <v>25570</v>
      </c>
      <c r="I533" s="4" t="s">
        <v>25559</v>
      </c>
      <c r="J533" s="4" t="s">
        <v>24373</v>
      </c>
      <c r="K533" s="4" t="s">
        <v>276</v>
      </c>
      <c r="L533" s="4" t="s">
        <v>24374</v>
      </c>
      <c r="M533" s="4" t="s">
        <v>276</v>
      </c>
      <c r="N533" s="4" t="s">
        <v>276</v>
      </c>
      <c r="O533" s="4" t="s">
        <v>276</v>
      </c>
      <c r="P533" s="4" t="s">
        <v>276</v>
      </c>
      <c r="Q533" s="4" t="s">
        <v>276</v>
      </c>
      <c r="R533" s="4" t="s">
        <v>276</v>
      </c>
      <c r="S533" s="4" t="s">
        <v>276</v>
      </c>
    </row>
    <row r="534" spans="1:19" hidden="1" x14ac:dyDescent="0.25">
      <c r="A534" s="5" t="s">
        <v>9361</v>
      </c>
      <c r="B534" s="12" t="str">
        <f>VLOOKUP(A534,'TU-Rechte-Elemente (alle)'!$C$2:$C$4129,1,FALSE)</f>
        <v>n.3163</v>
      </c>
      <c r="C534" s="7" t="s">
        <v>9362</v>
      </c>
      <c r="D534" s="7"/>
      <c r="E534" s="5" t="s">
        <v>24368</v>
      </c>
      <c r="F534" s="5" t="s">
        <v>25574</v>
      </c>
      <c r="G534" s="5" t="s">
        <v>25575</v>
      </c>
      <c r="H534" s="5" t="s">
        <v>25570</v>
      </c>
      <c r="I534" s="5" t="s">
        <v>25559</v>
      </c>
      <c r="J534" s="5" t="s">
        <v>24373</v>
      </c>
      <c r="K534" s="5" t="s">
        <v>276</v>
      </c>
      <c r="L534" s="5" t="s">
        <v>24374</v>
      </c>
      <c r="M534" s="5" t="s">
        <v>276</v>
      </c>
      <c r="N534" s="5" t="s">
        <v>276</v>
      </c>
      <c r="O534" s="5" t="s">
        <v>276</v>
      </c>
      <c r="P534" s="5" t="s">
        <v>276</v>
      </c>
      <c r="Q534" s="5" t="s">
        <v>276</v>
      </c>
      <c r="R534" s="5" t="s">
        <v>276</v>
      </c>
      <c r="S534" s="5" t="s">
        <v>276</v>
      </c>
    </row>
    <row r="535" spans="1:19" hidden="1" x14ac:dyDescent="0.25">
      <c r="A535" s="5" t="s">
        <v>9365</v>
      </c>
      <c r="B535" s="12" t="str">
        <f>VLOOKUP(A535,'TU-Rechte-Elemente (alle)'!$C$2:$C$4129,1,FALSE)</f>
        <v>n.3201</v>
      </c>
      <c r="C535" s="6" t="s">
        <v>9366</v>
      </c>
      <c r="D535" s="6"/>
      <c r="E535" s="5" t="s">
        <v>24368</v>
      </c>
      <c r="F535" s="4" t="s">
        <v>25576</v>
      </c>
      <c r="G535" s="4" t="s">
        <v>19327</v>
      </c>
      <c r="H535" s="4" t="s">
        <v>25577</v>
      </c>
      <c r="I535" s="4" t="s">
        <v>25559</v>
      </c>
      <c r="J535" s="4" t="s">
        <v>24373</v>
      </c>
      <c r="K535" s="4" t="s">
        <v>276</v>
      </c>
      <c r="L535" s="4" t="s">
        <v>24378</v>
      </c>
      <c r="M535" s="4" t="s">
        <v>276</v>
      </c>
      <c r="N535" s="4" t="s">
        <v>276</v>
      </c>
      <c r="O535" s="4" t="s">
        <v>276</v>
      </c>
      <c r="P535" s="4" t="s">
        <v>276</v>
      </c>
      <c r="Q535" s="4" t="s">
        <v>276</v>
      </c>
      <c r="R535" s="4" t="s">
        <v>276</v>
      </c>
      <c r="S535" s="4" t="s">
        <v>276</v>
      </c>
    </row>
    <row r="536" spans="1:19" hidden="1" x14ac:dyDescent="0.25">
      <c r="A536" s="5" t="s">
        <v>9368</v>
      </c>
      <c r="B536" s="12" t="str">
        <f>VLOOKUP(A536,'TU-Rechte-Elemente (alle)'!$C$2:$C$4129,1,FALSE)</f>
        <v>n.3204</v>
      </c>
      <c r="C536" s="7" t="s">
        <v>6546</v>
      </c>
      <c r="D536" s="7"/>
      <c r="E536" s="5" t="s">
        <v>24368</v>
      </c>
      <c r="F536" s="5" t="s">
        <v>25578</v>
      </c>
      <c r="G536" s="5" t="s">
        <v>25579</v>
      </c>
      <c r="H536" s="5" t="s">
        <v>25580</v>
      </c>
      <c r="I536" s="5" t="s">
        <v>25559</v>
      </c>
      <c r="J536" s="5" t="s">
        <v>24373</v>
      </c>
      <c r="K536" s="5" t="s">
        <v>276</v>
      </c>
      <c r="L536" s="5" t="s">
        <v>24378</v>
      </c>
      <c r="M536" s="5" t="s">
        <v>276</v>
      </c>
      <c r="N536" s="5" t="s">
        <v>276</v>
      </c>
      <c r="O536" s="5" t="s">
        <v>276</v>
      </c>
      <c r="P536" s="5" t="s">
        <v>276</v>
      </c>
      <c r="Q536" s="5" t="s">
        <v>276</v>
      </c>
      <c r="R536" s="5" t="s">
        <v>276</v>
      </c>
      <c r="S536" s="5" t="s">
        <v>276</v>
      </c>
    </row>
    <row r="537" spans="1:19" hidden="1" x14ac:dyDescent="0.25">
      <c r="A537" s="5" t="s">
        <v>9382</v>
      </c>
      <c r="B537" s="12" t="str">
        <f>VLOOKUP(A537,'TU-Rechte-Elemente (alle)'!$C$2:$C$4129,1,FALSE)</f>
        <v>n.3210.1</v>
      </c>
      <c r="C537" s="6" t="s">
        <v>19263</v>
      </c>
      <c r="D537" s="6" t="s">
        <v>25581</v>
      </c>
      <c r="E537" s="4">
        <v>3208</v>
      </c>
      <c r="F537" s="4" t="s">
        <v>25582</v>
      </c>
      <c r="G537" s="4" t="s">
        <v>25583</v>
      </c>
      <c r="H537" s="4" t="s">
        <v>25584</v>
      </c>
      <c r="I537" s="4" t="s">
        <v>25559</v>
      </c>
      <c r="J537" s="4" t="s">
        <v>24373</v>
      </c>
      <c r="K537" s="4" t="s">
        <v>276</v>
      </c>
      <c r="L537" s="4" t="s">
        <v>24378</v>
      </c>
      <c r="M537" s="4" t="s">
        <v>276</v>
      </c>
      <c r="N537" s="4" t="s">
        <v>276</v>
      </c>
      <c r="O537" s="4" t="s">
        <v>276</v>
      </c>
      <c r="P537" s="4" t="s">
        <v>276</v>
      </c>
      <c r="Q537" s="4" t="s">
        <v>276</v>
      </c>
      <c r="R537" s="4" t="s">
        <v>276</v>
      </c>
      <c r="S537" s="4" t="s">
        <v>276</v>
      </c>
    </row>
    <row r="538" spans="1:19" hidden="1" x14ac:dyDescent="0.25">
      <c r="A538" s="5" t="s">
        <v>9398</v>
      </c>
      <c r="B538" s="12" t="str">
        <f>VLOOKUP(A538,'TU-Rechte-Elemente (alle)'!$C$2:$C$4129,1,FALSE)</f>
        <v>n.3210.2</v>
      </c>
      <c r="C538" s="7" t="s">
        <v>20685</v>
      </c>
      <c r="D538" s="6" t="s">
        <v>25585</v>
      </c>
      <c r="E538" s="5">
        <v>3209</v>
      </c>
      <c r="F538" s="5" t="s">
        <v>25586</v>
      </c>
      <c r="G538" s="5" t="s">
        <v>25587</v>
      </c>
      <c r="H538" s="5" t="s">
        <v>25584</v>
      </c>
      <c r="I538" s="5" t="s">
        <v>25559</v>
      </c>
      <c r="J538" s="5" t="s">
        <v>24373</v>
      </c>
      <c r="K538" s="5" t="s">
        <v>276</v>
      </c>
      <c r="L538" s="5" t="s">
        <v>24378</v>
      </c>
      <c r="M538" s="5" t="s">
        <v>276</v>
      </c>
      <c r="N538" s="5" t="s">
        <v>276</v>
      </c>
      <c r="O538" s="5" t="s">
        <v>276</v>
      </c>
      <c r="P538" s="5" t="s">
        <v>276</v>
      </c>
      <c r="Q538" s="5" t="s">
        <v>276</v>
      </c>
      <c r="R538" s="5" t="s">
        <v>276</v>
      </c>
      <c r="S538" s="5" t="s">
        <v>276</v>
      </c>
    </row>
    <row r="539" spans="1:19" hidden="1" x14ac:dyDescent="0.25">
      <c r="A539" s="5" t="s">
        <v>9401</v>
      </c>
      <c r="B539" s="12" t="str">
        <f>VLOOKUP(A539,'TU-Rechte-Elemente (alle)'!$C$2:$C$4129,1,FALSE)</f>
        <v>n.3211</v>
      </c>
      <c r="C539" s="6" t="s">
        <v>9383</v>
      </c>
      <c r="D539" s="6" t="s">
        <v>8979</v>
      </c>
      <c r="E539" s="5" t="s">
        <v>24368</v>
      </c>
      <c r="F539" s="4" t="s">
        <v>25588</v>
      </c>
      <c r="G539" s="4" t="s">
        <v>20689</v>
      </c>
      <c r="H539" s="4" t="s">
        <v>25584</v>
      </c>
      <c r="I539" s="4" t="s">
        <v>25559</v>
      </c>
      <c r="J539" s="4" t="s">
        <v>24373</v>
      </c>
      <c r="K539" s="4" t="s">
        <v>276</v>
      </c>
      <c r="L539" s="4" t="s">
        <v>24378</v>
      </c>
      <c r="M539" s="4" t="s">
        <v>276</v>
      </c>
      <c r="N539" s="4" t="s">
        <v>276</v>
      </c>
      <c r="O539" s="4" t="s">
        <v>276</v>
      </c>
      <c r="P539" s="4" t="s">
        <v>276</v>
      </c>
      <c r="Q539" s="4" t="s">
        <v>276</v>
      </c>
      <c r="R539" s="4" t="s">
        <v>276</v>
      </c>
      <c r="S539" s="4" t="s">
        <v>276</v>
      </c>
    </row>
    <row r="540" spans="1:19" hidden="1" x14ac:dyDescent="0.25">
      <c r="A540" s="5" t="s">
        <v>9403</v>
      </c>
      <c r="B540" s="12" t="str">
        <f>VLOOKUP(A540,'TU-Rechte-Elemente (alle)'!$C$2:$C$4129,1,FALSE)</f>
        <v>n.3212</v>
      </c>
      <c r="C540" s="7" t="s">
        <v>8979</v>
      </c>
      <c r="D540" s="7" t="s">
        <v>7333</v>
      </c>
      <c r="E540" s="5" t="s">
        <v>24368</v>
      </c>
      <c r="F540" s="5" t="s">
        <v>25589</v>
      </c>
      <c r="G540" s="5" t="s">
        <v>20692</v>
      </c>
      <c r="H540" s="5" t="s">
        <v>25584</v>
      </c>
      <c r="I540" s="5" t="s">
        <v>25559</v>
      </c>
      <c r="J540" s="5" t="s">
        <v>24373</v>
      </c>
      <c r="K540" s="5" t="s">
        <v>276</v>
      </c>
      <c r="L540" s="5" t="s">
        <v>24378</v>
      </c>
      <c r="M540" s="5" t="s">
        <v>276</v>
      </c>
      <c r="N540" s="5" t="s">
        <v>276</v>
      </c>
      <c r="O540" s="5" t="s">
        <v>276</v>
      </c>
      <c r="P540" s="5" t="s">
        <v>276</v>
      </c>
      <c r="Q540" s="5" t="s">
        <v>276</v>
      </c>
      <c r="R540" s="5" t="s">
        <v>276</v>
      </c>
      <c r="S540" s="5" t="s">
        <v>276</v>
      </c>
    </row>
    <row r="541" spans="1:19" hidden="1" x14ac:dyDescent="0.25">
      <c r="A541" s="5" t="s">
        <v>9406</v>
      </c>
      <c r="B541" s="12" t="str">
        <f>VLOOKUP(A541,'TU-Rechte-Elemente (alle)'!$C$2:$C$4129,1,FALSE)</f>
        <v>n.3213</v>
      </c>
      <c r="C541" s="6" t="s">
        <v>7333</v>
      </c>
      <c r="D541" s="6" t="s">
        <v>3575</v>
      </c>
      <c r="E541" s="5" t="s">
        <v>24368</v>
      </c>
      <c r="F541" s="4" t="s">
        <v>25590</v>
      </c>
      <c r="G541" s="4" t="s">
        <v>25591</v>
      </c>
      <c r="H541" s="4" t="s">
        <v>25584</v>
      </c>
      <c r="I541" s="4" t="s">
        <v>25559</v>
      </c>
      <c r="J541" s="4" t="s">
        <v>24373</v>
      </c>
      <c r="K541" s="4" t="s">
        <v>276</v>
      </c>
      <c r="L541" s="4" t="s">
        <v>24378</v>
      </c>
      <c r="M541" s="4" t="s">
        <v>276</v>
      </c>
      <c r="N541" s="4" t="s">
        <v>276</v>
      </c>
      <c r="O541" s="4" t="s">
        <v>276</v>
      </c>
      <c r="P541" s="4" t="s">
        <v>276</v>
      </c>
      <c r="Q541" s="4" t="s">
        <v>276</v>
      </c>
      <c r="R541" s="4" t="s">
        <v>276</v>
      </c>
      <c r="S541" s="4" t="s">
        <v>276</v>
      </c>
    </row>
    <row r="542" spans="1:19" hidden="1" x14ac:dyDescent="0.25">
      <c r="A542" s="5" t="s">
        <v>9409</v>
      </c>
      <c r="B542" s="12" t="str">
        <f>VLOOKUP(A542,'TU-Rechte-Elemente (alle)'!$C$2:$C$4129,1,FALSE)</f>
        <v>n.3214</v>
      </c>
      <c r="C542" s="7" t="s">
        <v>2630</v>
      </c>
      <c r="D542" s="7"/>
      <c r="E542" s="5" t="s">
        <v>24368</v>
      </c>
      <c r="F542" s="5" t="s">
        <v>25592</v>
      </c>
      <c r="G542" s="5" t="s">
        <v>25593</v>
      </c>
      <c r="H542" s="5" t="s">
        <v>25584</v>
      </c>
      <c r="I542" s="5" t="s">
        <v>25559</v>
      </c>
      <c r="J542" s="5" t="s">
        <v>24373</v>
      </c>
      <c r="K542" s="5" t="s">
        <v>276</v>
      </c>
      <c r="L542" s="5" t="s">
        <v>24378</v>
      </c>
      <c r="M542" s="5" t="s">
        <v>276</v>
      </c>
      <c r="N542" s="5" t="s">
        <v>276</v>
      </c>
      <c r="O542" s="5" t="s">
        <v>276</v>
      </c>
      <c r="P542" s="5" t="s">
        <v>276</v>
      </c>
      <c r="Q542" s="5" t="s">
        <v>276</v>
      </c>
      <c r="R542" s="5" t="s">
        <v>276</v>
      </c>
      <c r="S542" s="5" t="s">
        <v>276</v>
      </c>
    </row>
    <row r="543" spans="1:19" hidden="1" x14ac:dyDescent="0.25">
      <c r="A543" s="5" t="s">
        <v>9412</v>
      </c>
      <c r="B543" s="12" t="str">
        <f>VLOOKUP(A543,'TU-Rechte-Elemente (alle)'!$C$2:$C$4129,1,FALSE)</f>
        <v>n.3215</v>
      </c>
      <c r="C543" s="6" t="s">
        <v>3414</v>
      </c>
      <c r="D543" s="6"/>
      <c r="E543" s="5" t="s">
        <v>24368</v>
      </c>
      <c r="F543" s="4" t="s">
        <v>25594</v>
      </c>
      <c r="G543" s="4" t="s">
        <v>20700</v>
      </c>
      <c r="H543" s="4" t="s">
        <v>25595</v>
      </c>
      <c r="I543" s="4" t="s">
        <v>25559</v>
      </c>
      <c r="J543" s="4" t="s">
        <v>24373</v>
      </c>
      <c r="K543" s="4" t="s">
        <v>276</v>
      </c>
      <c r="L543" s="4" t="s">
        <v>24378</v>
      </c>
      <c r="M543" s="4" t="s">
        <v>276</v>
      </c>
      <c r="N543" s="4" t="s">
        <v>276</v>
      </c>
      <c r="O543" s="4" t="s">
        <v>276</v>
      </c>
      <c r="P543" s="4" t="s">
        <v>276</v>
      </c>
      <c r="Q543" s="4" t="s">
        <v>276</v>
      </c>
      <c r="R543" s="4" t="s">
        <v>276</v>
      </c>
      <c r="S543" s="4" t="s">
        <v>276</v>
      </c>
    </row>
    <row r="544" spans="1:19" hidden="1" x14ac:dyDescent="0.25">
      <c r="A544" s="5" t="s">
        <v>9425</v>
      </c>
      <c r="B544" s="12" t="str">
        <f>VLOOKUP(A544,'TU-Rechte-Elemente (alle)'!$C$2:$C$4129,1,FALSE)</f>
        <v>n.3216</v>
      </c>
      <c r="C544" s="7" t="s">
        <v>3515</v>
      </c>
      <c r="D544" s="7"/>
      <c r="E544" s="5" t="s">
        <v>24368</v>
      </c>
      <c r="F544" s="5" t="s">
        <v>25596</v>
      </c>
      <c r="G544" s="5" t="s">
        <v>25597</v>
      </c>
      <c r="H544" s="5" t="s">
        <v>25595</v>
      </c>
      <c r="I544" s="5" t="s">
        <v>25559</v>
      </c>
      <c r="J544" s="5" t="s">
        <v>24373</v>
      </c>
      <c r="K544" s="5" t="s">
        <v>276</v>
      </c>
      <c r="L544" s="5" t="s">
        <v>24378</v>
      </c>
      <c r="M544" s="5" t="s">
        <v>276</v>
      </c>
      <c r="N544" s="5" t="s">
        <v>276</v>
      </c>
      <c r="O544" s="5" t="s">
        <v>276</v>
      </c>
      <c r="P544" s="5" t="s">
        <v>276</v>
      </c>
      <c r="Q544" s="5" t="s">
        <v>276</v>
      </c>
      <c r="R544" s="5" t="s">
        <v>276</v>
      </c>
      <c r="S544" s="5" t="s">
        <v>276</v>
      </c>
    </row>
    <row r="545" spans="1:19" hidden="1" x14ac:dyDescent="0.25">
      <c r="A545" s="5" t="s">
        <v>9428</v>
      </c>
      <c r="B545" s="12" t="str">
        <f>VLOOKUP(A545,'TU-Rechte-Elemente (alle)'!$C$2:$C$4129,1,FALSE)</f>
        <v>n.3217</v>
      </c>
      <c r="C545" s="6" t="s">
        <v>9429</v>
      </c>
      <c r="D545" s="6"/>
      <c r="E545" s="5" t="s">
        <v>24368</v>
      </c>
      <c r="F545" s="4" t="s">
        <v>25598</v>
      </c>
      <c r="G545" s="4" t="s">
        <v>25599</v>
      </c>
      <c r="H545" s="4" t="s">
        <v>25595</v>
      </c>
      <c r="I545" s="4" t="s">
        <v>25559</v>
      </c>
      <c r="J545" s="4" t="s">
        <v>24373</v>
      </c>
      <c r="K545" s="4" t="s">
        <v>276</v>
      </c>
      <c r="L545" s="4" t="s">
        <v>24378</v>
      </c>
      <c r="M545" s="4" t="s">
        <v>276</v>
      </c>
      <c r="N545" s="4" t="s">
        <v>276</v>
      </c>
      <c r="O545" s="4" t="s">
        <v>276</v>
      </c>
      <c r="P545" s="4" t="s">
        <v>276</v>
      </c>
      <c r="Q545" s="4" t="s">
        <v>276</v>
      </c>
      <c r="R545" s="4" t="s">
        <v>276</v>
      </c>
      <c r="S545" s="4" t="s">
        <v>276</v>
      </c>
    </row>
    <row r="546" spans="1:19" hidden="1" x14ac:dyDescent="0.25">
      <c r="A546" s="5" t="s">
        <v>9433</v>
      </c>
      <c r="B546" s="12" t="str">
        <f>VLOOKUP(A546,'TU-Rechte-Elemente (alle)'!$C$2:$C$4129,1,FALSE)</f>
        <v>n.3310</v>
      </c>
      <c r="C546" s="7" t="s">
        <v>9434</v>
      </c>
      <c r="D546" s="7"/>
      <c r="E546" s="5" t="s">
        <v>24368</v>
      </c>
      <c r="F546" s="5" t="s">
        <v>25600</v>
      </c>
      <c r="G546" s="5" t="s">
        <v>9435</v>
      </c>
      <c r="H546" s="5" t="s">
        <v>25601</v>
      </c>
      <c r="I546" s="5" t="s">
        <v>25559</v>
      </c>
      <c r="J546" s="5" t="s">
        <v>24373</v>
      </c>
      <c r="K546" s="5" t="s">
        <v>276</v>
      </c>
      <c r="L546" s="5" t="s">
        <v>24415</v>
      </c>
      <c r="M546" s="5" t="s">
        <v>276</v>
      </c>
      <c r="N546" s="5" t="s">
        <v>276</v>
      </c>
      <c r="O546" s="5" t="s">
        <v>276</v>
      </c>
      <c r="P546" s="5" t="s">
        <v>276</v>
      </c>
      <c r="Q546" s="5" t="s">
        <v>276</v>
      </c>
      <c r="R546" s="5" t="s">
        <v>276</v>
      </c>
      <c r="S546" s="5" t="s">
        <v>276</v>
      </c>
    </row>
    <row r="547" spans="1:19" hidden="1" x14ac:dyDescent="0.25">
      <c r="A547" s="5" t="s">
        <v>9439</v>
      </c>
      <c r="B547" s="12" t="str">
        <f>VLOOKUP(A547,'TU-Rechte-Elemente (alle)'!$C$2:$C$4129,1,FALSE)</f>
        <v>n.3470</v>
      </c>
      <c r="C547" s="6" t="s">
        <v>2697</v>
      </c>
      <c r="D547" s="6"/>
      <c r="E547" s="5" t="s">
        <v>24368</v>
      </c>
      <c r="F547" s="4" t="s">
        <v>25602</v>
      </c>
      <c r="G547" s="4" t="s">
        <v>9440</v>
      </c>
      <c r="H547" s="4" t="s">
        <v>25603</v>
      </c>
      <c r="I547" s="4" t="s">
        <v>25559</v>
      </c>
      <c r="J547" s="4" t="s">
        <v>24373</v>
      </c>
      <c r="K547" s="4" t="s">
        <v>276</v>
      </c>
      <c r="L547" s="4" t="s">
        <v>24415</v>
      </c>
      <c r="M547" s="4" t="s">
        <v>276</v>
      </c>
      <c r="N547" s="4" t="s">
        <v>275</v>
      </c>
      <c r="O547" s="4" t="s">
        <v>276</v>
      </c>
      <c r="P547" s="4" t="s">
        <v>276</v>
      </c>
      <c r="Q547" s="4" t="s">
        <v>276</v>
      </c>
      <c r="R547" s="4" t="s">
        <v>276</v>
      </c>
      <c r="S547" s="4" t="s">
        <v>276</v>
      </c>
    </row>
    <row r="548" spans="1:19" hidden="1" x14ac:dyDescent="0.25">
      <c r="A548" s="5" t="s">
        <v>9442</v>
      </c>
      <c r="B548" s="12" t="str">
        <f>VLOOKUP(A548,'TU-Rechte-Elemente (alle)'!$C$2:$C$4129,1,FALSE)</f>
        <v>n.3500</v>
      </c>
      <c r="C548" s="7" t="s">
        <v>9271</v>
      </c>
      <c r="D548" s="7"/>
      <c r="E548" s="5" t="s">
        <v>24368</v>
      </c>
      <c r="F548" s="5" t="s">
        <v>25604</v>
      </c>
      <c r="G548" s="5" t="s">
        <v>20710</v>
      </c>
      <c r="H548" s="5" t="s">
        <v>25605</v>
      </c>
      <c r="I548" s="5" t="s">
        <v>25559</v>
      </c>
      <c r="J548" s="5" t="s">
        <v>24373</v>
      </c>
      <c r="K548" s="5" t="s">
        <v>276</v>
      </c>
      <c r="L548" s="5" t="s">
        <v>24564</v>
      </c>
      <c r="M548" s="5" t="s">
        <v>276</v>
      </c>
      <c r="N548" s="5" t="s">
        <v>276</v>
      </c>
      <c r="O548" s="5" t="s">
        <v>276</v>
      </c>
      <c r="P548" s="5" t="s">
        <v>276</v>
      </c>
      <c r="Q548" s="5" t="s">
        <v>276</v>
      </c>
      <c r="R548" s="5" t="s">
        <v>276</v>
      </c>
      <c r="S548" s="5" t="s">
        <v>276</v>
      </c>
    </row>
    <row r="549" spans="1:19" hidden="1" x14ac:dyDescent="0.25">
      <c r="A549" s="5" t="s">
        <v>9471</v>
      </c>
      <c r="B549" s="12" t="str">
        <f>VLOOKUP(A549,'TU-Rechte-Elemente (alle)'!$C$2:$C$4129,1,FALSE)</f>
        <v>n.3600.1</v>
      </c>
      <c r="C549" s="6" t="s">
        <v>25606</v>
      </c>
      <c r="D549" s="6" t="s">
        <v>25607</v>
      </c>
      <c r="E549" s="4">
        <v>3600</v>
      </c>
      <c r="F549" s="4" t="s">
        <v>25608</v>
      </c>
      <c r="G549" s="4" t="s">
        <v>20712</v>
      </c>
      <c r="H549" s="4" t="s">
        <v>25609</v>
      </c>
      <c r="I549" s="4" t="s">
        <v>25559</v>
      </c>
      <c r="J549" s="4" t="s">
        <v>24373</v>
      </c>
      <c r="K549" s="4" t="s">
        <v>276</v>
      </c>
      <c r="L549" s="4" t="s">
        <v>24564</v>
      </c>
      <c r="M549" s="4" t="s">
        <v>276</v>
      </c>
      <c r="N549" s="4" t="s">
        <v>276</v>
      </c>
      <c r="O549" s="4" t="s">
        <v>276</v>
      </c>
      <c r="P549" s="4" t="s">
        <v>276</v>
      </c>
      <c r="Q549" s="4" t="s">
        <v>276</v>
      </c>
      <c r="R549" s="4" t="s">
        <v>276</v>
      </c>
      <c r="S549" s="4" t="s">
        <v>276</v>
      </c>
    </row>
    <row r="550" spans="1:19" hidden="1" x14ac:dyDescent="0.25">
      <c r="A550" s="5" t="s">
        <v>9473</v>
      </c>
      <c r="B550" s="12" t="str">
        <f>VLOOKUP(A550,'TU-Rechte-Elemente (alle)'!$C$2:$C$4129,1,FALSE)</f>
        <v>n.3600.2</v>
      </c>
      <c r="C550" s="7" t="s">
        <v>25610</v>
      </c>
      <c r="D550" s="6" t="s">
        <v>25611</v>
      </c>
      <c r="E550" s="5">
        <v>3601</v>
      </c>
      <c r="F550" s="5" t="s">
        <v>25612</v>
      </c>
      <c r="G550" s="5" t="s">
        <v>20712</v>
      </c>
      <c r="H550" s="5" t="s">
        <v>25609</v>
      </c>
      <c r="I550" s="5" t="s">
        <v>25559</v>
      </c>
      <c r="J550" s="5" t="s">
        <v>24373</v>
      </c>
      <c r="K550" s="5" t="s">
        <v>276</v>
      </c>
      <c r="L550" s="5" t="s">
        <v>24564</v>
      </c>
      <c r="M550" s="5" t="s">
        <v>276</v>
      </c>
      <c r="N550" s="5" t="s">
        <v>276</v>
      </c>
      <c r="O550" s="5" t="s">
        <v>276</v>
      </c>
      <c r="P550" s="5" t="s">
        <v>276</v>
      </c>
      <c r="Q550" s="5" t="s">
        <v>276</v>
      </c>
      <c r="R550" s="5" t="s">
        <v>276</v>
      </c>
      <c r="S550" s="5" t="s">
        <v>276</v>
      </c>
    </row>
    <row r="551" spans="1:19" hidden="1" x14ac:dyDescent="0.25">
      <c r="A551" s="5" t="s">
        <v>9477</v>
      </c>
      <c r="B551" s="12" t="str">
        <f>VLOOKUP(A551,'TU-Rechte-Elemente (alle)'!$C$2:$C$4129,1,FALSE)</f>
        <v>n.3601.1</v>
      </c>
      <c r="C551" s="7" t="s">
        <v>25613</v>
      </c>
      <c r="D551" s="6" t="s">
        <v>9482</v>
      </c>
      <c r="E551" s="5">
        <v>3603</v>
      </c>
      <c r="F551" s="5" t="s">
        <v>25614</v>
      </c>
      <c r="G551" s="5" t="s">
        <v>25615</v>
      </c>
      <c r="H551" s="5" t="s">
        <v>25609</v>
      </c>
      <c r="I551" s="5" t="s">
        <v>25559</v>
      </c>
      <c r="J551" s="5" t="s">
        <v>24373</v>
      </c>
      <c r="K551" s="5" t="s">
        <v>276</v>
      </c>
      <c r="L551" s="5" t="s">
        <v>24564</v>
      </c>
      <c r="M551" s="5" t="s">
        <v>276</v>
      </c>
      <c r="N551" s="5" t="s">
        <v>276</v>
      </c>
      <c r="O551" s="5" t="s">
        <v>276</v>
      </c>
      <c r="P551" s="5" t="s">
        <v>276</v>
      </c>
      <c r="Q551" s="5" t="s">
        <v>276</v>
      </c>
      <c r="R551" s="5" t="s">
        <v>276</v>
      </c>
      <c r="S551" s="5" t="s">
        <v>276</v>
      </c>
    </row>
    <row r="552" spans="1:19" hidden="1" x14ac:dyDescent="0.25">
      <c r="A552" s="5" t="s">
        <v>9478</v>
      </c>
      <c r="B552" s="12" t="str">
        <f>VLOOKUP(A552,'TU-Rechte-Elemente (alle)'!$C$2:$C$4129,1,FALSE)</f>
        <v>n.3601.2</v>
      </c>
      <c r="C552" s="7" t="s">
        <v>9475</v>
      </c>
      <c r="D552" s="6" t="s">
        <v>25616</v>
      </c>
      <c r="E552" s="5">
        <v>3605</v>
      </c>
      <c r="F552" s="5" t="s">
        <v>25617</v>
      </c>
      <c r="G552" s="5" t="s">
        <v>20718</v>
      </c>
      <c r="H552" s="5" t="s">
        <v>25609</v>
      </c>
      <c r="I552" s="5" t="s">
        <v>25559</v>
      </c>
      <c r="J552" s="5" t="s">
        <v>24373</v>
      </c>
      <c r="K552" s="5" t="s">
        <v>276</v>
      </c>
      <c r="L552" s="5" t="s">
        <v>24564</v>
      </c>
      <c r="M552" s="5" t="s">
        <v>276</v>
      </c>
      <c r="N552" s="5" t="s">
        <v>276</v>
      </c>
      <c r="O552" s="5" t="s">
        <v>276</v>
      </c>
      <c r="P552" s="5" t="s">
        <v>276</v>
      </c>
      <c r="Q552" s="5" t="s">
        <v>276</v>
      </c>
      <c r="R552" s="5" t="s">
        <v>276</v>
      </c>
      <c r="S552" s="5" t="s">
        <v>276</v>
      </c>
    </row>
    <row r="553" spans="1:19" hidden="1" x14ac:dyDescent="0.25">
      <c r="A553" s="5" t="s">
        <v>9479</v>
      </c>
      <c r="B553" s="12" t="str">
        <f>VLOOKUP(A553,'TU-Rechte-Elemente (alle)'!$C$2:$C$4129,1,FALSE)</f>
        <v>n.3601.3</v>
      </c>
      <c r="C553" s="6" t="s">
        <v>25618</v>
      </c>
      <c r="D553" s="6" t="s">
        <v>25619</v>
      </c>
      <c r="E553" s="4">
        <v>3604</v>
      </c>
      <c r="F553" s="4" t="s">
        <v>25620</v>
      </c>
      <c r="G553" s="4" t="s">
        <v>20718</v>
      </c>
      <c r="H553" s="4" t="s">
        <v>25609</v>
      </c>
      <c r="I553" s="4" t="s">
        <v>25559</v>
      </c>
      <c r="J553" s="4" t="s">
        <v>24373</v>
      </c>
      <c r="K553" s="4" t="s">
        <v>276</v>
      </c>
      <c r="L553" s="4" t="s">
        <v>24564</v>
      </c>
      <c r="M553" s="4" t="s">
        <v>276</v>
      </c>
      <c r="N553" s="4" t="s">
        <v>276</v>
      </c>
      <c r="O553" s="4" t="s">
        <v>276</v>
      </c>
      <c r="P553" s="4" t="s">
        <v>276</v>
      </c>
      <c r="Q553" s="4" t="s">
        <v>276</v>
      </c>
      <c r="R553" s="4" t="s">
        <v>276</v>
      </c>
      <c r="S553" s="4" t="s">
        <v>276</v>
      </c>
    </row>
    <row r="554" spans="1:19" hidden="1" x14ac:dyDescent="0.25">
      <c r="A554" s="5" t="s">
        <v>9480</v>
      </c>
      <c r="B554" s="12" t="str">
        <f>VLOOKUP(A554,'TU-Rechte-Elemente (alle)'!$C$2:$C$4129,1,FALSE)</f>
        <v>n.3601.4</v>
      </c>
      <c r="C554" s="6" t="s">
        <v>25621</v>
      </c>
      <c r="D554" s="6" t="s">
        <v>25622</v>
      </c>
      <c r="E554" s="4">
        <v>3606</v>
      </c>
      <c r="F554" s="4" t="s">
        <v>25623</v>
      </c>
      <c r="G554" s="4" t="s">
        <v>20718</v>
      </c>
      <c r="H554" s="4" t="s">
        <v>25609</v>
      </c>
      <c r="I554" s="4" t="s">
        <v>25559</v>
      </c>
      <c r="J554" s="4" t="s">
        <v>24373</v>
      </c>
      <c r="K554" s="4" t="s">
        <v>276</v>
      </c>
      <c r="L554" s="4" t="s">
        <v>24564</v>
      </c>
      <c r="M554" s="4" t="s">
        <v>276</v>
      </c>
      <c r="N554" s="4" t="s">
        <v>276</v>
      </c>
      <c r="O554" s="4" t="s">
        <v>276</v>
      </c>
      <c r="P554" s="4" t="s">
        <v>276</v>
      </c>
      <c r="Q554" s="4" t="s">
        <v>276</v>
      </c>
      <c r="R554" s="4" t="s">
        <v>276</v>
      </c>
      <c r="S554" s="4" t="s">
        <v>276</v>
      </c>
    </row>
    <row r="555" spans="1:19" hidden="1" x14ac:dyDescent="0.25">
      <c r="A555" s="5" t="s">
        <v>9481</v>
      </c>
      <c r="B555" s="12" t="str">
        <f>VLOOKUP(A555,'TU-Rechte-Elemente (alle)'!$C$2:$C$4129,1,FALSE)</f>
        <v>n.3602</v>
      </c>
      <c r="C555" s="6" t="s">
        <v>9482</v>
      </c>
      <c r="D555" s="6" t="s">
        <v>4236</v>
      </c>
      <c r="E555" s="4">
        <v>3602</v>
      </c>
      <c r="F555" s="4" t="s">
        <v>25624</v>
      </c>
      <c r="G555" s="4" t="s">
        <v>20720</v>
      </c>
      <c r="H555" s="4" t="s">
        <v>25609</v>
      </c>
      <c r="I555" s="4" t="s">
        <v>25559</v>
      </c>
      <c r="J555" s="4" t="s">
        <v>24373</v>
      </c>
      <c r="K555" s="4" t="s">
        <v>276</v>
      </c>
      <c r="L555" s="4" t="s">
        <v>24564</v>
      </c>
      <c r="M555" s="4" t="s">
        <v>276</v>
      </c>
      <c r="N555" s="4" t="s">
        <v>276</v>
      </c>
      <c r="O555" s="4" t="s">
        <v>276</v>
      </c>
      <c r="P555" s="4" t="s">
        <v>276</v>
      </c>
      <c r="Q555" s="4" t="s">
        <v>276</v>
      </c>
      <c r="R555" s="4" t="s">
        <v>276</v>
      </c>
      <c r="S555" s="4" t="s">
        <v>276</v>
      </c>
    </row>
    <row r="556" spans="1:19" hidden="1" x14ac:dyDescent="0.25">
      <c r="A556" s="5" t="s">
        <v>9484</v>
      </c>
      <c r="B556" s="12" t="str">
        <f>VLOOKUP(A556,'TU-Rechte-Elemente (alle)'!$C$2:$C$4129,1,FALSE)</f>
        <v>n.3603</v>
      </c>
      <c r="C556" s="7" t="s">
        <v>4236</v>
      </c>
      <c r="D556" s="6" t="s">
        <v>9485</v>
      </c>
      <c r="E556" s="5">
        <v>3607</v>
      </c>
      <c r="F556" s="5" t="s">
        <v>25625</v>
      </c>
      <c r="G556" s="5" t="s">
        <v>9486</v>
      </c>
      <c r="H556" s="5" t="s">
        <v>25609</v>
      </c>
      <c r="I556" s="5" t="s">
        <v>25559</v>
      </c>
      <c r="J556" s="5" t="s">
        <v>24373</v>
      </c>
      <c r="K556" s="5" t="s">
        <v>276</v>
      </c>
      <c r="L556" s="5" t="s">
        <v>24564</v>
      </c>
      <c r="M556" s="5" t="s">
        <v>276</v>
      </c>
      <c r="N556" s="5" t="s">
        <v>276</v>
      </c>
      <c r="O556" s="5" t="s">
        <v>276</v>
      </c>
      <c r="P556" s="5" t="s">
        <v>276</v>
      </c>
      <c r="Q556" s="5" t="s">
        <v>276</v>
      </c>
      <c r="R556" s="5" t="s">
        <v>276</v>
      </c>
      <c r="S556" s="5" t="s">
        <v>276</v>
      </c>
    </row>
    <row r="557" spans="1:19" hidden="1" x14ac:dyDescent="0.25">
      <c r="A557" s="5" t="s">
        <v>9487</v>
      </c>
      <c r="B557" s="12" t="str">
        <f>VLOOKUP(A557,'TU-Rechte-Elemente (alle)'!$C$2:$C$4129,1,FALSE)</f>
        <v>n.3604</v>
      </c>
      <c r="C557" s="6" t="s">
        <v>9485</v>
      </c>
      <c r="D557" s="6" t="s">
        <v>4054</v>
      </c>
      <c r="E557" s="4">
        <v>3608</v>
      </c>
      <c r="F557" s="4" t="s">
        <v>25626</v>
      </c>
      <c r="G557" s="4" t="s">
        <v>25627</v>
      </c>
      <c r="H557" s="4" t="s">
        <v>25609</v>
      </c>
      <c r="I557" s="4" t="s">
        <v>25559</v>
      </c>
      <c r="J557" s="4" t="s">
        <v>24373</v>
      </c>
      <c r="K557" s="4" t="s">
        <v>276</v>
      </c>
      <c r="L557" s="4" t="s">
        <v>24564</v>
      </c>
      <c r="M557" s="4" t="s">
        <v>276</v>
      </c>
      <c r="N557" s="4" t="s">
        <v>276</v>
      </c>
      <c r="O557" s="4" t="s">
        <v>276</v>
      </c>
      <c r="P557" s="4" t="s">
        <v>276</v>
      </c>
      <c r="Q557" s="4" t="s">
        <v>276</v>
      </c>
      <c r="R557" s="4" t="s">
        <v>276</v>
      </c>
      <c r="S557" s="4" t="s">
        <v>276</v>
      </c>
    </row>
    <row r="558" spans="1:19" hidden="1" x14ac:dyDescent="0.25">
      <c r="A558" s="5" t="s">
        <v>9489</v>
      </c>
      <c r="B558" s="12" t="str">
        <f>VLOOKUP(A558,'TU-Rechte-Elemente (alle)'!$C$2:$C$4129,1,FALSE)</f>
        <v>n.3605</v>
      </c>
      <c r="C558" s="7" t="s">
        <v>4054</v>
      </c>
      <c r="D558" s="6" t="s">
        <v>3516</v>
      </c>
      <c r="E558" s="5">
        <v>3609</v>
      </c>
      <c r="F558" s="5" t="s">
        <v>25628</v>
      </c>
      <c r="G558" s="5" t="s">
        <v>20729</v>
      </c>
      <c r="H558" s="5" t="s">
        <v>25609</v>
      </c>
      <c r="I558" s="5" t="s">
        <v>25559</v>
      </c>
      <c r="J558" s="5" t="s">
        <v>24373</v>
      </c>
      <c r="K558" s="5" t="s">
        <v>276</v>
      </c>
      <c r="L558" s="5" t="s">
        <v>24564</v>
      </c>
      <c r="M558" s="5" t="s">
        <v>276</v>
      </c>
      <c r="N558" s="5" t="s">
        <v>276</v>
      </c>
      <c r="O558" s="5" t="s">
        <v>276</v>
      </c>
      <c r="P558" s="5" t="s">
        <v>276</v>
      </c>
      <c r="Q558" s="5" t="s">
        <v>276</v>
      </c>
      <c r="R558" s="5" t="s">
        <v>276</v>
      </c>
      <c r="S558" s="5" t="s">
        <v>276</v>
      </c>
    </row>
    <row r="559" spans="1:19" hidden="1" x14ac:dyDescent="0.25">
      <c r="A559" s="5" t="s">
        <v>9491</v>
      </c>
      <c r="B559" s="12" t="str">
        <f>VLOOKUP(A559,'TU-Rechte-Elemente (alle)'!$C$2:$C$4129,1,FALSE)</f>
        <v>n.3610</v>
      </c>
      <c r="C559" s="6" t="s">
        <v>3516</v>
      </c>
      <c r="D559" s="6" t="s">
        <v>9492</v>
      </c>
      <c r="E559" s="4">
        <v>3610</v>
      </c>
      <c r="F559" s="4" t="s">
        <v>25629</v>
      </c>
      <c r="G559" s="4" t="s">
        <v>20732</v>
      </c>
      <c r="H559" s="4" t="s">
        <v>25630</v>
      </c>
      <c r="I559" s="4" t="s">
        <v>25559</v>
      </c>
      <c r="J559" s="4" t="s">
        <v>24373</v>
      </c>
      <c r="K559" s="4" t="s">
        <v>276</v>
      </c>
      <c r="L559" s="4" t="s">
        <v>24564</v>
      </c>
      <c r="M559" s="4" t="s">
        <v>276</v>
      </c>
      <c r="N559" s="4" t="s">
        <v>276</v>
      </c>
      <c r="O559" s="4" t="s">
        <v>276</v>
      </c>
      <c r="P559" s="4" t="s">
        <v>276</v>
      </c>
      <c r="Q559" s="4" t="s">
        <v>276</v>
      </c>
      <c r="R559" s="4" t="s">
        <v>276</v>
      </c>
      <c r="S559" s="4" t="s">
        <v>276</v>
      </c>
    </row>
    <row r="560" spans="1:19" hidden="1" x14ac:dyDescent="0.25">
      <c r="A560" s="5" t="s">
        <v>9509</v>
      </c>
      <c r="B560" s="12" t="str">
        <f>VLOOKUP(A560,'TU-Rechte-Elemente (alle)'!$C$2:$C$4129,1,FALSE)</f>
        <v>n.3620</v>
      </c>
      <c r="C560" s="7" t="s">
        <v>25631</v>
      </c>
      <c r="D560" s="6" t="s">
        <v>9510</v>
      </c>
      <c r="E560" s="5">
        <v>3620</v>
      </c>
      <c r="F560" s="5" t="s">
        <v>25632</v>
      </c>
      <c r="G560" s="5" t="s">
        <v>25633</v>
      </c>
      <c r="H560" s="5" t="s">
        <v>25634</v>
      </c>
      <c r="I560" s="5" t="s">
        <v>25559</v>
      </c>
      <c r="J560" s="5" t="s">
        <v>24373</v>
      </c>
      <c r="K560" s="5" t="s">
        <v>276</v>
      </c>
      <c r="L560" s="5" t="s">
        <v>24564</v>
      </c>
      <c r="M560" s="5" t="s">
        <v>276</v>
      </c>
      <c r="N560" s="5" t="s">
        <v>276</v>
      </c>
      <c r="O560" s="5" t="s">
        <v>276</v>
      </c>
      <c r="P560" s="5" t="s">
        <v>276</v>
      </c>
      <c r="Q560" s="5" t="s">
        <v>276</v>
      </c>
      <c r="R560" s="5" t="s">
        <v>276</v>
      </c>
      <c r="S560" s="5" t="s">
        <v>276</v>
      </c>
    </row>
    <row r="561" spans="1:19" hidden="1" x14ac:dyDescent="0.25">
      <c r="A561" s="5" t="s">
        <v>9524</v>
      </c>
      <c r="B561" s="12" t="str">
        <f>VLOOKUP(A561,'TU-Rechte-Elemente (alle)'!$C$2:$C$4129,1,FALSE)</f>
        <v>n.3621</v>
      </c>
      <c r="C561" s="6" t="s">
        <v>9237</v>
      </c>
      <c r="D561" s="6" t="s">
        <v>9525</v>
      </c>
      <c r="E561" s="4">
        <v>3621</v>
      </c>
      <c r="F561" s="4" t="s">
        <v>25635</v>
      </c>
      <c r="G561" s="4" t="s">
        <v>25636</v>
      </c>
      <c r="H561" s="4" t="s">
        <v>25634</v>
      </c>
      <c r="I561" s="4" t="s">
        <v>25559</v>
      </c>
      <c r="J561" s="4" t="s">
        <v>24373</v>
      </c>
      <c r="K561" s="4" t="s">
        <v>276</v>
      </c>
      <c r="L561" s="4" t="s">
        <v>24564</v>
      </c>
      <c r="M561" s="4" t="s">
        <v>276</v>
      </c>
      <c r="N561" s="4" t="s">
        <v>276</v>
      </c>
      <c r="O561" s="4" t="s">
        <v>276</v>
      </c>
      <c r="P561" s="4" t="s">
        <v>276</v>
      </c>
      <c r="Q561" s="4" t="s">
        <v>276</v>
      </c>
      <c r="R561" s="4" t="s">
        <v>276</v>
      </c>
      <c r="S561" s="4" t="s">
        <v>276</v>
      </c>
    </row>
    <row r="562" spans="1:19" hidden="1" x14ac:dyDescent="0.25">
      <c r="A562" s="5" t="s">
        <v>9526</v>
      </c>
      <c r="B562" s="12" t="str">
        <f>VLOOKUP(A562,'TU-Rechte-Elemente (alle)'!$C$2:$C$4129,1,FALSE)</f>
        <v>n.3622</v>
      </c>
      <c r="C562" s="7" t="s">
        <v>4115</v>
      </c>
      <c r="D562" s="6" t="s">
        <v>8451</v>
      </c>
      <c r="E562" s="5">
        <v>3622</v>
      </c>
      <c r="F562" s="5" t="s">
        <v>25637</v>
      </c>
      <c r="G562" s="5" t="s">
        <v>25638</v>
      </c>
      <c r="H562" s="5" t="s">
        <v>25634</v>
      </c>
      <c r="I562" s="5" t="s">
        <v>25559</v>
      </c>
      <c r="J562" s="5" t="s">
        <v>24373</v>
      </c>
      <c r="K562" s="5" t="s">
        <v>276</v>
      </c>
      <c r="L562" s="5" t="s">
        <v>24564</v>
      </c>
      <c r="M562" s="5" t="s">
        <v>276</v>
      </c>
      <c r="N562" s="5" t="s">
        <v>276</v>
      </c>
      <c r="O562" s="5" t="s">
        <v>276</v>
      </c>
      <c r="P562" s="5" t="s">
        <v>276</v>
      </c>
      <c r="Q562" s="5" t="s">
        <v>276</v>
      </c>
      <c r="R562" s="5" t="s">
        <v>276</v>
      </c>
      <c r="S562" s="5" t="s">
        <v>276</v>
      </c>
    </row>
    <row r="563" spans="1:19" hidden="1" x14ac:dyDescent="0.25">
      <c r="A563" s="5" t="s">
        <v>9527</v>
      </c>
      <c r="B563" s="12" t="str">
        <f>VLOOKUP(A563,'TU-Rechte-Elemente (alle)'!$C$2:$C$4129,1,FALSE)</f>
        <v>n.3623</v>
      </c>
      <c r="C563" s="6" t="s">
        <v>3393</v>
      </c>
      <c r="D563" s="6" t="s">
        <v>5480</v>
      </c>
      <c r="E563" s="4">
        <v>3623</v>
      </c>
      <c r="F563" s="4" t="s">
        <v>25639</v>
      </c>
      <c r="G563" s="4" t="s">
        <v>25640</v>
      </c>
      <c r="H563" s="4" t="s">
        <v>25634</v>
      </c>
      <c r="I563" s="4" t="s">
        <v>25559</v>
      </c>
      <c r="J563" s="4" t="s">
        <v>24373</v>
      </c>
      <c r="K563" s="4" t="s">
        <v>276</v>
      </c>
      <c r="L563" s="4" t="s">
        <v>24564</v>
      </c>
      <c r="M563" s="4" t="s">
        <v>276</v>
      </c>
      <c r="N563" s="4" t="s">
        <v>276</v>
      </c>
      <c r="O563" s="4" t="s">
        <v>276</v>
      </c>
      <c r="P563" s="4" t="s">
        <v>276</v>
      </c>
      <c r="Q563" s="4" t="s">
        <v>276</v>
      </c>
      <c r="R563" s="4" t="s">
        <v>276</v>
      </c>
      <c r="S563" s="4" t="s">
        <v>276</v>
      </c>
    </row>
    <row r="564" spans="1:19" hidden="1" x14ac:dyDescent="0.25">
      <c r="A564" s="8"/>
      <c r="B564" s="12" t="e">
        <f>VLOOKUP(A564,'TU-Rechte-Elemente (alle)'!$C$2:$C$4129,1,FALSE)</f>
        <v>#N/A</v>
      </c>
      <c r="C564" s="6" t="s">
        <v>3393</v>
      </c>
      <c r="D564" s="14" t="s">
        <v>25641</v>
      </c>
      <c r="E564" s="4">
        <v>3625</v>
      </c>
      <c r="F564" s="4" t="s">
        <v>25642</v>
      </c>
      <c r="G564" s="4" t="s">
        <v>25640</v>
      </c>
      <c r="H564" s="4" t="s">
        <v>25634</v>
      </c>
      <c r="I564" s="4" t="s">
        <v>25559</v>
      </c>
      <c r="J564" s="4" t="s">
        <v>24373</v>
      </c>
      <c r="K564" s="4" t="s">
        <v>276</v>
      </c>
      <c r="L564" s="4" t="s">
        <v>24564</v>
      </c>
      <c r="M564" s="4" t="s">
        <v>276</v>
      </c>
      <c r="N564" s="4" t="s">
        <v>276</v>
      </c>
      <c r="O564" s="4" t="s">
        <v>276</v>
      </c>
      <c r="P564" s="4" t="s">
        <v>276</v>
      </c>
      <c r="Q564" s="4" t="s">
        <v>276</v>
      </c>
      <c r="R564" s="4" t="s">
        <v>276</v>
      </c>
      <c r="S564" s="4" t="s">
        <v>276</v>
      </c>
    </row>
    <row r="565" spans="1:19" hidden="1" x14ac:dyDescent="0.25">
      <c r="A565" s="5" t="s">
        <v>9528</v>
      </c>
      <c r="B565" s="12" t="str">
        <f>VLOOKUP(A565,'TU-Rechte-Elemente (alle)'!$C$2:$C$4129,1,FALSE)</f>
        <v>n.3624</v>
      </c>
      <c r="C565" s="7" t="s">
        <v>20744</v>
      </c>
      <c r="D565" s="6" t="s">
        <v>3814</v>
      </c>
      <c r="E565" s="5">
        <v>3624</v>
      </c>
      <c r="F565" s="5" t="s">
        <v>25643</v>
      </c>
      <c r="G565" s="5" t="s">
        <v>25644</v>
      </c>
      <c r="H565" s="5" t="s">
        <v>25634</v>
      </c>
      <c r="I565" s="5" t="s">
        <v>25559</v>
      </c>
      <c r="J565" s="5" t="s">
        <v>24373</v>
      </c>
      <c r="K565" s="5" t="s">
        <v>276</v>
      </c>
      <c r="L565" s="5" t="s">
        <v>24564</v>
      </c>
      <c r="M565" s="5" t="s">
        <v>276</v>
      </c>
      <c r="N565" s="5" t="s">
        <v>276</v>
      </c>
      <c r="O565" s="5" t="s">
        <v>276</v>
      </c>
      <c r="P565" s="5" t="s">
        <v>276</v>
      </c>
      <c r="Q565" s="5" t="s">
        <v>276</v>
      </c>
      <c r="R565" s="5" t="s">
        <v>276</v>
      </c>
      <c r="S565" s="5" t="s">
        <v>276</v>
      </c>
    </row>
    <row r="566" spans="1:19" hidden="1" x14ac:dyDescent="0.25">
      <c r="A566" s="5" t="s">
        <v>9529</v>
      </c>
      <c r="B566" s="12" t="str">
        <f>VLOOKUP(A566,'TU-Rechte-Elemente (alle)'!$C$2:$C$4129,1,FALSE)</f>
        <v>n.3626</v>
      </c>
      <c r="C566" s="7" t="s">
        <v>7080</v>
      </c>
      <c r="D566" s="6" t="s">
        <v>7483</v>
      </c>
      <c r="E566" s="5">
        <v>3626</v>
      </c>
      <c r="F566" s="5" t="s">
        <v>25645</v>
      </c>
      <c r="G566" s="5" t="s">
        <v>25646</v>
      </c>
      <c r="H566" s="5" t="s">
        <v>25634</v>
      </c>
      <c r="I566" s="5" t="s">
        <v>25559</v>
      </c>
      <c r="J566" s="5" t="s">
        <v>24373</v>
      </c>
      <c r="K566" s="5" t="s">
        <v>276</v>
      </c>
      <c r="L566" s="5" t="s">
        <v>24564</v>
      </c>
      <c r="M566" s="5" t="s">
        <v>276</v>
      </c>
      <c r="N566" s="5" t="s">
        <v>276</v>
      </c>
      <c r="O566" s="5" t="s">
        <v>276</v>
      </c>
      <c r="P566" s="5" t="s">
        <v>276</v>
      </c>
      <c r="Q566" s="5" t="s">
        <v>276</v>
      </c>
      <c r="R566" s="5" t="s">
        <v>276</v>
      </c>
      <c r="S566" s="5" t="s">
        <v>276</v>
      </c>
    </row>
    <row r="567" spans="1:19" hidden="1" x14ac:dyDescent="0.25">
      <c r="A567" s="5" t="s">
        <v>9530</v>
      </c>
      <c r="B567" s="12" t="str">
        <f>VLOOKUP(A567,'TU-Rechte-Elemente (alle)'!$C$2:$C$4129,1,FALSE)</f>
        <v>n.3630</v>
      </c>
      <c r="C567" s="6" t="s">
        <v>9531</v>
      </c>
      <c r="D567" s="6"/>
      <c r="E567" s="5" t="s">
        <v>24368</v>
      </c>
      <c r="F567" s="4" t="s">
        <v>25647</v>
      </c>
      <c r="G567" s="4" t="s">
        <v>25648</v>
      </c>
      <c r="H567" s="4" t="s">
        <v>25649</v>
      </c>
      <c r="I567" s="4" t="s">
        <v>25559</v>
      </c>
      <c r="J567" s="4" t="s">
        <v>24373</v>
      </c>
      <c r="K567" s="4" t="s">
        <v>276</v>
      </c>
      <c r="L567" s="4" t="s">
        <v>24564</v>
      </c>
      <c r="M567" s="4" t="s">
        <v>276</v>
      </c>
      <c r="N567" s="4" t="s">
        <v>276</v>
      </c>
      <c r="O567" s="4" t="s">
        <v>276</v>
      </c>
      <c r="P567" s="4" t="s">
        <v>276</v>
      </c>
      <c r="Q567" s="4" t="s">
        <v>276</v>
      </c>
      <c r="R567" s="4" t="s">
        <v>276</v>
      </c>
      <c r="S567" s="4" t="s">
        <v>276</v>
      </c>
    </row>
    <row r="568" spans="1:19" hidden="1" x14ac:dyDescent="0.25">
      <c r="A568" s="8"/>
      <c r="B568" s="12" t="e">
        <f>VLOOKUP(A568,'TU-Rechte-Elemente (alle)'!$C$2:$C$4129,1,FALSE)</f>
        <v>#N/A</v>
      </c>
      <c r="C568" s="7" t="s">
        <v>9531</v>
      </c>
      <c r="D568" s="14" t="s">
        <v>25641</v>
      </c>
      <c r="E568" s="5" t="s">
        <v>24368</v>
      </c>
      <c r="F568" s="5" t="s">
        <v>25650</v>
      </c>
      <c r="G568" s="5" t="s">
        <v>25651</v>
      </c>
      <c r="H568" s="5" t="s">
        <v>25649</v>
      </c>
      <c r="I568" s="5" t="s">
        <v>25559</v>
      </c>
      <c r="J568" s="5" t="s">
        <v>24373</v>
      </c>
      <c r="K568" s="5" t="s">
        <v>276</v>
      </c>
      <c r="L568" s="5" t="s">
        <v>24564</v>
      </c>
      <c r="M568" s="5" t="s">
        <v>276</v>
      </c>
      <c r="N568" s="5" t="s">
        <v>276</v>
      </c>
      <c r="O568" s="5" t="s">
        <v>276</v>
      </c>
      <c r="P568" s="5" t="s">
        <v>276</v>
      </c>
      <c r="Q568" s="5" t="s">
        <v>276</v>
      </c>
      <c r="R568" s="5" t="s">
        <v>276</v>
      </c>
      <c r="S568" s="5" t="s">
        <v>276</v>
      </c>
    </row>
    <row r="569" spans="1:19" hidden="1" x14ac:dyDescent="0.25">
      <c r="A569" s="5" t="s">
        <v>9544</v>
      </c>
      <c r="B569" s="12" t="str">
        <f>VLOOKUP(A569,'TU-Rechte-Elemente (alle)'!$C$2:$C$4129,1,FALSE)</f>
        <v>n.3631</v>
      </c>
      <c r="C569" s="6" t="s">
        <v>8798</v>
      </c>
      <c r="D569" s="6"/>
      <c r="E569" s="5" t="s">
        <v>24368</v>
      </c>
      <c r="F569" s="4" t="s">
        <v>25652</v>
      </c>
      <c r="G569" s="4" t="s">
        <v>25653</v>
      </c>
      <c r="H569" s="4" t="s">
        <v>25649</v>
      </c>
      <c r="I569" s="4" t="s">
        <v>25559</v>
      </c>
      <c r="J569" s="4" t="s">
        <v>24373</v>
      </c>
      <c r="K569" s="4" t="s">
        <v>276</v>
      </c>
      <c r="L569" s="4" t="s">
        <v>24564</v>
      </c>
      <c r="M569" s="4" t="s">
        <v>276</v>
      </c>
      <c r="N569" s="4" t="s">
        <v>276</v>
      </c>
      <c r="O569" s="4" t="s">
        <v>276</v>
      </c>
      <c r="P569" s="4" t="s">
        <v>276</v>
      </c>
      <c r="Q569" s="4" t="s">
        <v>276</v>
      </c>
      <c r="R569" s="4" t="s">
        <v>276</v>
      </c>
      <c r="S569" s="4" t="s">
        <v>276</v>
      </c>
    </row>
    <row r="570" spans="1:19" hidden="1" x14ac:dyDescent="0.25">
      <c r="A570" s="5" t="s">
        <v>9568</v>
      </c>
      <c r="B570" s="12" t="str">
        <f>VLOOKUP(A570,'TU-Rechte-Elemente (alle)'!$C$2:$C$4129,1,FALSE)</f>
        <v>n.3651</v>
      </c>
      <c r="C570" s="7" t="s">
        <v>8313</v>
      </c>
      <c r="D570" s="7"/>
      <c r="E570" s="5" t="s">
        <v>24368</v>
      </c>
      <c r="F570" s="5" t="s">
        <v>25654</v>
      </c>
      <c r="G570" s="5" t="s">
        <v>25655</v>
      </c>
      <c r="H570" s="5" t="s">
        <v>25656</v>
      </c>
      <c r="I570" s="5" t="s">
        <v>25559</v>
      </c>
      <c r="J570" s="5" t="s">
        <v>24373</v>
      </c>
      <c r="K570" s="5" t="s">
        <v>276</v>
      </c>
      <c r="L570" s="5" t="s">
        <v>24564</v>
      </c>
      <c r="M570" s="5" t="s">
        <v>276</v>
      </c>
      <c r="N570" s="5" t="s">
        <v>276</v>
      </c>
      <c r="O570" s="5" t="s">
        <v>276</v>
      </c>
      <c r="P570" s="5" t="s">
        <v>276</v>
      </c>
      <c r="Q570" s="5" t="s">
        <v>276</v>
      </c>
      <c r="R570" s="5" t="s">
        <v>276</v>
      </c>
      <c r="S570" s="5" t="s">
        <v>276</v>
      </c>
    </row>
    <row r="571" spans="1:19" hidden="1" x14ac:dyDescent="0.25">
      <c r="A571" s="5" t="s">
        <v>9582</v>
      </c>
      <c r="B571" s="12" t="str">
        <f>VLOOKUP(A571,'TU-Rechte-Elemente (alle)'!$C$2:$C$4129,1,FALSE)</f>
        <v>n.3652</v>
      </c>
      <c r="C571" s="6" t="s">
        <v>20756</v>
      </c>
      <c r="D571" s="6" t="s">
        <v>2840</v>
      </c>
      <c r="E571" s="4">
        <v>3652</v>
      </c>
      <c r="F571" s="4" t="s">
        <v>25657</v>
      </c>
      <c r="G571" s="4" t="s">
        <v>25658</v>
      </c>
      <c r="H571" s="4" t="s">
        <v>25656</v>
      </c>
      <c r="I571" s="4" t="s">
        <v>25559</v>
      </c>
      <c r="J571" s="4" t="s">
        <v>24373</v>
      </c>
      <c r="K571" s="4" t="s">
        <v>276</v>
      </c>
      <c r="L571" s="4" t="s">
        <v>24564</v>
      </c>
      <c r="M571" s="4" t="s">
        <v>276</v>
      </c>
      <c r="N571" s="4" t="s">
        <v>276</v>
      </c>
      <c r="O571" s="4" t="s">
        <v>276</v>
      </c>
      <c r="P571" s="4" t="s">
        <v>276</v>
      </c>
      <c r="Q571" s="4" t="s">
        <v>276</v>
      </c>
      <c r="R571" s="4" t="s">
        <v>276</v>
      </c>
      <c r="S571" s="4" t="s">
        <v>276</v>
      </c>
    </row>
    <row r="572" spans="1:19" hidden="1" x14ac:dyDescent="0.25">
      <c r="A572" s="5" t="s">
        <v>9584</v>
      </c>
      <c r="B572" s="12" t="str">
        <f>VLOOKUP(A572,'TU-Rechte-Elemente (alle)'!$C$2:$C$4129,1,FALSE)</f>
        <v>n.3653</v>
      </c>
      <c r="C572" s="7" t="s">
        <v>20760</v>
      </c>
      <c r="D572" s="6" t="s">
        <v>8369</v>
      </c>
      <c r="E572" s="5">
        <v>3653</v>
      </c>
      <c r="F572" s="5" t="s">
        <v>25659</v>
      </c>
      <c r="G572" s="5" t="s">
        <v>25660</v>
      </c>
      <c r="H572" s="5" t="s">
        <v>25656</v>
      </c>
      <c r="I572" s="5" t="s">
        <v>25559</v>
      </c>
      <c r="J572" s="5" t="s">
        <v>24373</v>
      </c>
      <c r="K572" s="5" t="s">
        <v>276</v>
      </c>
      <c r="L572" s="5" t="s">
        <v>24564</v>
      </c>
      <c r="M572" s="5" t="s">
        <v>276</v>
      </c>
      <c r="N572" s="5" t="s">
        <v>276</v>
      </c>
      <c r="O572" s="5" t="s">
        <v>276</v>
      </c>
      <c r="P572" s="5" t="s">
        <v>276</v>
      </c>
      <c r="Q572" s="5" t="s">
        <v>276</v>
      </c>
      <c r="R572" s="5" t="s">
        <v>276</v>
      </c>
      <c r="S572" s="5" t="s">
        <v>276</v>
      </c>
    </row>
    <row r="573" spans="1:19" hidden="1" x14ac:dyDescent="0.25">
      <c r="A573" s="5" t="s">
        <v>9586</v>
      </c>
      <c r="B573" s="12" t="str">
        <f>VLOOKUP(A573,'TU-Rechte-Elemente (alle)'!$C$2:$C$4129,1,FALSE)</f>
        <v>n.3660</v>
      </c>
      <c r="C573" s="6" t="s">
        <v>8525</v>
      </c>
      <c r="D573" s="6"/>
      <c r="E573" s="5" t="s">
        <v>24368</v>
      </c>
      <c r="F573" s="4" t="s">
        <v>25661</v>
      </c>
      <c r="G573" s="4" t="s">
        <v>25662</v>
      </c>
      <c r="H573" s="4" t="s">
        <v>25663</v>
      </c>
      <c r="I573" s="4" t="s">
        <v>25559</v>
      </c>
      <c r="J573" s="4" t="s">
        <v>24373</v>
      </c>
      <c r="K573" s="4" t="s">
        <v>276</v>
      </c>
      <c r="L573" s="4" t="s">
        <v>24564</v>
      </c>
      <c r="M573" s="4" t="s">
        <v>276</v>
      </c>
      <c r="N573" s="4" t="s">
        <v>276</v>
      </c>
      <c r="O573" s="4" t="s">
        <v>276</v>
      </c>
      <c r="P573" s="4" t="s">
        <v>276</v>
      </c>
      <c r="Q573" s="4" t="s">
        <v>276</v>
      </c>
      <c r="R573" s="4" t="s">
        <v>276</v>
      </c>
      <c r="S573" s="4" t="s">
        <v>276</v>
      </c>
    </row>
    <row r="574" spans="1:19" hidden="1" x14ac:dyDescent="0.25">
      <c r="A574" s="5" t="s">
        <v>9601</v>
      </c>
      <c r="B574" s="12" t="str">
        <f>VLOOKUP(A574,'TU-Rechte-Elemente (alle)'!$C$2:$C$4129,1,FALSE)</f>
        <v>n.3661</v>
      </c>
      <c r="C574" s="7" t="s">
        <v>8530</v>
      </c>
      <c r="D574" s="7"/>
      <c r="E574" s="5" t="s">
        <v>24368</v>
      </c>
      <c r="F574" s="5" t="s">
        <v>25664</v>
      </c>
      <c r="G574" s="5" t="s">
        <v>20766</v>
      </c>
      <c r="H574" s="5" t="s">
        <v>25665</v>
      </c>
      <c r="I574" s="5" t="s">
        <v>25559</v>
      </c>
      <c r="J574" s="5" t="s">
        <v>24373</v>
      </c>
      <c r="K574" s="5" t="s">
        <v>276</v>
      </c>
      <c r="L574" s="5" t="s">
        <v>24564</v>
      </c>
      <c r="M574" s="5" t="s">
        <v>276</v>
      </c>
      <c r="N574" s="5" t="s">
        <v>276</v>
      </c>
      <c r="O574" s="5" t="s">
        <v>276</v>
      </c>
      <c r="P574" s="5" t="s">
        <v>276</v>
      </c>
      <c r="Q574" s="5" t="s">
        <v>276</v>
      </c>
      <c r="R574" s="5" t="s">
        <v>276</v>
      </c>
      <c r="S574" s="5" t="s">
        <v>276</v>
      </c>
    </row>
    <row r="575" spans="1:19" hidden="1" x14ac:dyDescent="0.25">
      <c r="A575" s="5"/>
      <c r="B575" s="12" t="e">
        <f>VLOOKUP(A575,'TU-Rechte-Elemente (alle)'!$C$2:$C$4129,1,FALSE)</f>
        <v>#N/A</v>
      </c>
      <c r="C575" s="6" t="s">
        <v>6021</v>
      </c>
      <c r="D575" s="14" t="s">
        <v>15773</v>
      </c>
      <c r="E575" s="5" t="s">
        <v>24368</v>
      </c>
      <c r="F575" s="4" t="s">
        <v>25666</v>
      </c>
      <c r="G575" s="4" t="s">
        <v>20768</v>
      </c>
      <c r="H575" s="4" t="s">
        <v>25667</v>
      </c>
      <c r="I575" s="4" t="s">
        <v>25559</v>
      </c>
      <c r="J575" s="4" t="s">
        <v>24373</v>
      </c>
      <c r="K575" s="4" t="s">
        <v>276</v>
      </c>
      <c r="L575" s="4" t="s">
        <v>276</v>
      </c>
      <c r="M575" s="4" t="s">
        <v>276</v>
      </c>
      <c r="N575" s="4" t="s">
        <v>276</v>
      </c>
      <c r="O575" s="4" t="s">
        <v>276</v>
      </c>
      <c r="P575" s="4" t="s">
        <v>276</v>
      </c>
      <c r="Q575" s="4" t="s">
        <v>276</v>
      </c>
      <c r="R575" s="4" t="s">
        <v>276</v>
      </c>
      <c r="S575" s="4" t="s">
        <v>276</v>
      </c>
    </row>
    <row r="576" spans="1:19" hidden="1" x14ac:dyDescent="0.25">
      <c r="A576" s="5" t="s">
        <v>9614</v>
      </c>
      <c r="B576" s="12" t="str">
        <f>VLOOKUP(A576,'TU-Rechte-Elemente (alle)'!$C$2:$C$4129,1,FALSE)</f>
        <v>n.3700</v>
      </c>
      <c r="C576" s="7" t="s">
        <v>6021</v>
      </c>
      <c r="D576" s="7"/>
      <c r="E576" s="5" t="s">
        <v>24368</v>
      </c>
      <c r="F576" s="5" t="s">
        <v>25668</v>
      </c>
      <c r="G576" s="5" t="s">
        <v>25669</v>
      </c>
      <c r="H576" s="5" t="s">
        <v>25667</v>
      </c>
      <c r="I576" s="5" t="s">
        <v>25559</v>
      </c>
      <c r="J576" s="5" t="s">
        <v>24373</v>
      </c>
      <c r="K576" s="5" t="s">
        <v>276</v>
      </c>
      <c r="L576" s="5" t="s">
        <v>24564</v>
      </c>
      <c r="M576" s="5" t="s">
        <v>276</v>
      </c>
      <c r="N576" s="5" t="s">
        <v>276</v>
      </c>
      <c r="O576" s="5" t="s">
        <v>276</v>
      </c>
      <c r="P576" s="5" t="s">
        <v>276</v>
      </c>
      <c r="Q576" s="5" t="s">
        <v>276</v>
      </c>
      <c r="R576" s="5" t="s">
        <v>276</v>
      </c>
      <c r="S576" s="5" t="s">
        <v>276</v>
      </c>
    </row>
    <row r="577" spans="1:19" hidden="1" x14ac:dyDescent="0.25">
      <c r="A577" s="5"/>
      <c r="B577" s="12" t="e">
        <f>VLOOKUP(A577,'TU-Rechte-Elemente (alle)'!$C$2:$C$4129,1,FALSE)</f>
        <v>#N/A</v>
      </c>
      <c r="C577" s="6" t="s">
        <v>4152</v>
      </c>
      <c r="D577" s="14" t="s">
        <v>15773</v>
      </c>
      <c r="E577" s="5" t="s">
        <v>24368</v>
      </c>
      <c r="F577" s="4" t="s">
        <v>25670</v>
      </c>
      <c r="G577" s="4" t="s">
        <v>25671</v>
      </c>
      <c r="H577" s="4" t="s">
        <v>25667</v>
      </c>
      <c r="I577" s="4" t="s">
        <v>25559</v>
      </c>
      <c r="J577" s="4" t="s">
        <v>24373</v>
      </c>
      <c r="K577" s="4" t="s">
        <v>276</v>
      </c>
      <c r="L577" s="4" t="s">
        <v>276</v>
      </c>
      <c r="M577" s="4" t="s">
        <v>276</v>
      </c>
      <c r="N577" s="4" t="s">
        <v>276</v>
      </c>
      <c r="O577" s="4" t="s">
        <v>276</v>
      </c>
      <c r="P577" s="4" t="s">
        <v>276</v>
      </c>
      <c r="Q577" s="4" t="s">
        <v>276</v>
      </c>
      <c r="R577" s="4" t="s">
        <v>276</v>
      </c>
      <c r="S577" s="4" t="s">
        <v>276</v>
      </c>
    </row>
    <row r="578" spans="1:19" hidden="1" x14ac:dyDescent="0.25">
      <c r="A578" s="5" t="s">
        <v>9628</v>
      </c>
      <c r="B578" s="12" t="str">
        <f>VLOOKUP(A578,'TU-Rechte-Elemente (alle)'!$C$2:$C$4129,1,FALSE)</f>
        <v>n.3701</v>
      </c>
      <c r="C578" s="7" t="s">
        <v>4152</v>
      </c>
      <c r="D578" s="7"/>
      <c r="E578" s="5" t="s">
        <v>24368</v>
      </c>
      <c r="F578" s="5" t="s">
        <v>25672</v>
      </c>
      <c r="G578" s="5" t="s">
        <v>25673</v>
      </c>
      <c r="H578" s="5" t="s">
        <v>25667</v>
      </c>
      <c r="I578" s="5" t="s">
        <v>25559</v>
      </c>
      <c r="J578" s="5" t="s">
        <v>24373</v>
      </c>
      <c r="K578" s="5" t="s">
        <v>276</v>
      </c>
      <c r="L578" s="5" t="s">
        <v>24564</v>
      </c>
      <c r="M578" s="5" t="s">
        <v>276</v>
      </c>
      <c r="N578" s="5" t="s">
        <v>276</v>
      </c>
      <c r="O578" s="5" t="s">
        <v>276</v>
      </c>
      <c r="P578" s="5" t="s">
        <v>276</v>
      </c>
      <c r="Q578" s="5" t="s">
        <v>276</v>
      </c>
      <c r="R578" s="5" t="s">
        <v>276</v>
      </c>
      <c r="S578" s="5" t="s">
        <v>276</v>
      </c>
    </row>
    <row r="579" spans="1:19" hidden="1" x14ac:dyDescent="0.25">
      <c r="A579" s="5" t="s">
        <v>9629</v>
      </c>
      <c r="B579" s="12" t="str">
        <f>VLOOKUP(A579,'TU-Rechte-Elemente (alle)'!$C$2:$C$4129,1,FALSE)</f>
        <v>n.3730</v>
      </c>
      <c r="C579" s="6" t="s">
        <v>9630</v>
      </c>
      <c r="D579" s="6"/>
      <c r="E579" s="5" t="s">
        <v>24368</v>
      </c>
      <c r="F579" s="4" t="s">
        <v>25674</v>
      </c>
      <c r="G579" s="4" t="s">
        <v>25675</v>
      </c>
      <c r="H579" s="4" t="s">
        <v>25676</v>
      </c>
      <c r="I579" s="4" t="s">
        <v>25559</v>
      </c>
      <c r="J579" s="4" t="s">
        <v>24373</v>
      </c>
      <c r="K579" s="4" t="s">
        <v>276</v>
      </c>
      <c r="L579" s="4" t="s">
        <v>24671</v>
      </c>
      <c r="M579" s="4" t="s">
        <v>276</v>
      </c>
      <c r="N579" s="4" t="s">
        <v>276</v>
      </c>
      <c r="O579" s="4" t="s">
        <v>276</v>
      </c>
      <c r="P579" s="4" t="s">
        <v>276</v>
      </c>
      <c r="Q579" s="4" t="s">
        <v>276</v>
      </c>
      <c r="R579" s="4" t="s">
        <v>276</v>
      </c>
      <c r="S579" s="4" t="s">
        <v>276</v>
      </c>
    </row>
    <row r="580" spans="1:19" hidden="1" x14ac:dyDescent="0.25">
      <c r="A580" s="5" t="s">
        <v>9645</v>
      </c>
      <c r="B580" s="12" t="str">
        <f>VLOOKUP(A580,'TU-Rechte-Elemente (alle)'!$C$2:$C$4129,1,FALSE)</f>
        <v>n.3731</v>
      </c>
      <c r="C580" s="7" t="s">
        <v>5392</v>
      </c>
      <c r="D580" s="7"/>
      <c r="E580" s="5" t="s">
        <v>24368</v>
      </c>
      <c r="F580" s="5" t="s">
        <v>25677</v>
      </c>
      <c r="G580" s="5" t="s">
        <v>25678</v>
      </c>
      <c r="H580" s="5" t="s">
        <v>25676</v>
      </c>
      <c r="I580" s="5" t="s">
        <v>25559</v>
      </c>
      <c r="J580" s="5" t="s">
        <v>24373</v>
      </c>
      <c r="K580" s="5" t="s">
        <v>5392</v>
      </c>
      <c r="L580" s="5" t="s">
        <v>24671</v>
      </c>
      <c r="M580" s="5" t="s">
        <v>276</v>
      </c>
      <c r="N580" s="5" t="s">
        <v>276</v>
      </c>
      <c r="O580" s="5" t="s">
        <v>276</v>
      </c>
      <c r="P580" s="5" t="s">
        <v>276</v>
      </c>
      <c r="Q580" s="5" t="s">
        <v>276</v>
      </c>
      <c r="R580" s="5" t="s">
        <v>276</v>
      </c>
      <c r="S580" s="5" t="s">
        <v>276</v>
      </c>
    </row>
    <row r="581" spans="1:19" hidden="1" x14ac:dyDescent="0.25">
      <c r="A581" s="5" t="s">
        <v>9646</v>
      </c>
      <c r="B581" s="12" t="str">
        <f>VLOOKUP(A581,'TU-Rechte-Elemente (alle)'!$C$2:$C$4129,1,FALSE)</f>
        <v>n.3732</v>
      </c>
      <c r="C581" s="6" t="s">
        <v>3216</v>
      </c>
      <c r="D581" s="6"/>
      <c r="E581" s="5" t="s">
        <v>24368</v>
      </c>
      <c r="F581" s="4" t="s">
        <v>25679</v>
      </c>
      <c r="G581" s="4" t="s">
        <v>25680</v>
      </c>
      <c r="H581" s="4" t="s">
        <v>25676</v>
      </c>
      <c r="I581" s="4" t="s">
        <v>25559</v>
      </c>
      <c r="J581" s="4" t="s">
        <v>24373</v>
      </c>
      <c r="K581" s="4" t="s">
        <v>276</v>
      </c>
      <c r="L581" s="4" t="s">
        <v>24671</v>
      </c>
      <c r="M581" s="4" t="s">
        <v>276</v>
      </c>
      <c r="N581" s="4" t="s">
        <v>276</v>
      </c>
      <c r="O581" s="4" t="s">
        <v>276</v>
      </c>
      <c r="P581" s="4" t="s">
        <v>276</v>
      </c>
      <c r="Q581" s="4" t="s">
        <v>276</v>
      </c>
      <c r="R581" s="4" t="s">
        <v>276</v>
      </c>
      <c r="S581" s="4" t="s">
        <v>276</v>
      </c>
    </row>
    <row r="582" spans="1:19" hidden="1" x14ac:dyDescent="0.25">
      <c r="A582" s="5" t="s">
        <v>9647</v>
      </c>
      <c r="B582" s="12" t="str">
        <f>VLOOKUP(A582,'TU-Rechte-Elemente (alle)'!$C$2:$C$4129,1,FALSE)</f>
        <v>n.3733</v>
      </c>
      <c r="C582" s="7" t="s">
        <v>6591</v>
      </c>
      <c r="D582" s="7"/>
      <c r="E582" s="5" t="s">
        <v>24368</v>
      </c>
      <c r="F582" s="5" t="s">
        <v>25681</v>
      </c>
      <c r="G582" s="5" t="s">
        <v>25682</v>
      </c>
      <c r="H582" s="5" t="s">
        <v>25676</v>
      </c>
      <c r="I582" s="5" t="s">
        <v>25559</v>
      </c>
      <c r="J582" s="5" t="s">
        <v>24373</v>
      </c>
      <c r="K582" s="5" t="s">
        <v>276</v>
      </c>
      <c r="L582" s="5" t="s">
        <v>24671</v>
      </c>
      <c r="M582" s="5" t="s">
        <v>276</v>
      </c>
      <c r="N582" s="5" t="s">
        <v>276</v>
      </c>
      <c r="O582" s="5" t="s">
        <v>276</v>
      </c>
      <c r="P582" s="5" t="s">
        <v>276</v>
      </c>
      <c r="Q582" s="5" t="s">
        <v>276</v>
      </c>
      <c r="R582" s="5" t="s">
        <v>276</v>
      </c>
      <c r="S582" s="5" t="s">
        <v>276</v>
      </c>
    </row>
    <row r="583" spans="1:19" hidden="1" x14ac:dyDescent="0.25">
      <c r="A583" s="5" t="s">
        <v>9648</v>
      </c>
      <c r="B583" s="12" t="str">
        <f>VLOOKUP(A583,'TU-Rechte-Elemente (alle)'!$C$2:$C$4129,1,FALSE)</f>
        <v>n.3734</v>
      </c>
      <c r="C583" s="6" t="s">
        <v>9649</v>
      </c>
      <c r="D583" s="6"/>
      <c r="E583" s="5" t="s">
        <v>24368</v>
      </c>
      <c r="F583" s="4" t="s">
        <v>25683</v>
      </c>
      <c r="G583" s="4" t="s">
        <v>20782</v>
      </c>
      <c r="H583" s="4" t="s">
        <v>25676</v>
      </c>
      <c r="I583" s="4" t="s">
        <v>25559</v>
      </c>
      <c r="J583" s="4" t="s">
        <v>24373</v>
      </c>
      <c r="K583" s="4" t="s">
        <v>276</v>
      </c>
      <c r="L583" s="4" t="s">
        <v>24671</v>
      </c>
      <c r="M583" s="4" t="s">
        <v>276</v>
      </c>
      <c r="N583" s="4" t="s">
        <v>276</v>
      </c>
      <c r="O583" s="4" t="s">
        <v>276</v>
      </c>
      <c r="P583" s="4" t="s">
        <v>276</v>
      </c>
      <c r="Q583" s="4" t="s">
        <v>276</v>
      </c>
      <c r="R583" s="4" t="s">
        <v>276</v>
      </c>
      <c r="S583" s="4" t="s">
        <v>276</v>
      </c>
    </row>
    <row r="584" spans="1:19" hidden="1" x14ac:dyDescent="0.25">
      <c r="A584" s="5" t="s">
        <v>9650</v>
      </c>
      <c r="B584" s="12" t="str">
        <f>VLOOKUP(A584,'TU-Rechte-Elemente (alle)'!$C$2:$C$4129,1,FALSE)</f>
        <v>n.3735</v>
      </c>
      <c r="C584" s="7" t="s">
        <v>9651</v>
      </c>
      <c r="D584" s="7"/>
      <c r="E584" s="5" t="s">
        <v>24368</v>
      </c>
      <c r="F584" s="5" t="s">
        <v>25684</v>
      </c>
      <c r="G584" s="5" t="s">
        <v>25685</v>
      </c>
      <c r="H584" s="5" t="s">
        <v>25686</v>
      </c>
      <c r="I584" s="5" t="s">
        <v>25559</v>
      </c>
      <c r="J584" s="5" t="s">
        <v>24373</v>
      </c>
      <c r="K584" s="5" t="s">
        <v>276</v>
      </c>
      <c r="L584" s="5" t="s">
        <v>24671</v>
      </c>
      <c r="M584" s="5" t="s">
        <v>276</v>
      </c>
      <c r="N584" s="5" t="s">
        <v>276</v>
      </c>
      <c r="O584" s="5" t="s">
        <v>276</v>
      </c>
      <c r="P584" s="5" t="s">
        <v>276</v>
      </c>
      <c r="Q584" s="5" t="s">
        <v>276</v>
      </c>
      <c r="R584" s="5" t="s">
        <v>276</v>
      </c>
      <c r="S584" s="5" t="s">
        <v>276</v>
      </c>
    </row>
    <row r="585" spans="1:19" hidden="1" x14ac:dyDescent="0.25">
      <c r="A585" s="5" t="s">
        <v>9667</v>
      </c>
      <c r="B585" s="12" t="str">
        <f>VLOOKUP(A585,'TU-Rechte-Elemente (alle)'!$C$2:$C$4129,1,FALSE)</f>
        <v>n.3740</v>
      </c>
      <c r="C585" s="6" t="s">
        <v>9668</v>
      </c>
      <c r="D585" s="6"/>
      <c r="E585" s="5" t="s">
        <v>24368</v>
      </c>
      <c r="F585" s="4" t="s">
        <v>25687</v>
      </c>
      <c r="G585" s="4" t="s">
        <v>25688</v>
      </c>
      <c r="H585" s="4" t="s">
        <v>25689</v>
      </c>
      <c r="I585" s="4" t="s">
        <v>25559</v>
      </c>
      <c r="J585" s="4" t="s">
        <v>24373</v>
      </c>
      <c r="K585" s="4" t="s">
        <v>276</v>
      </c>
      <c r="L585" s="4" t="s">
        <v>24671</v>
      </c>
      <c r="M585" s="4" t="s">
        <v>276</v>
      </c>
      <c r="N585" s="4" t="s">
        <v>276</v>
      </c>
      <c r="O585" s="4" t="s">
        <v>276</v>
      </c>
      <c r="P585" s="4" t="s">
        <v>276</v>
      </c>
      <c r="Q585" s="4" t="s">
        <v>276</v>
      </c>
      <c r="R585" s="4" t="s">
        <v>276</v>
      </c>
      <c r="S585" s="4" t="s">
        <v>276</v>
      </c>
    </row>
    <row r="586" spans="1:19" hidden="1" x14ac:dyDescent="0.25">
      <c r="A586" s="5" t="s">
        <v>9683</v>
      </c>
      <c r="B586" s="12" t="str">
        <f>VLOOKUP(A586,'TU-Rechte-Elemente (alle)'!$C$2:$C$4129,1,FALSE)</f>
        <v>n.3759</v>
      </c>
      <c r="C586" s="7" t="s">
        <v>8881</v>
      </c>
      <c r="D586" s="7"/>
      <c r="E586" s="5" t="s">
        <v>24368</v>
      </c>
      <c r="F586" s="5" t="s">
        <v>25690</v>
      </c>
      <c r="G586" s="5" t="s">
        <v>25691</v>
      </c>
      <c r="H586" s="5" t="s">
        <v>25692</v>
      </c>
      <c r="I586" s="5" t="s">
        <v>25559</v>
      </c>
      <c r="J586" s="5" t="s">
        <v>24373</v>
      </c>
      <c r="K586" s="5" t="s">
        <v>276</v>
      </c>
      <c r="L586" s="5" t="s">
        <v>24671</v>
      </c>
      <c r="M586" s="5" t="s">
        <v>276</v>
      </c>
      <c r="N586" s="5" t="s">
        <v>276</v>
      </c>
      <c r="O586" s="5" t="s">
        <v>276</v>
      </c>
      <c r="P586" s="5" t="s">
        <v>276</v>
      </c>
      <c r="Q586" s="5" t="s">
        <v>276</v>
      </c>
      <c r="R586" s="5" t="s">
        <v>276</v>
      </c>
      <c r="S586" s="5" t="s">
        <v>276</v>
      </c>
    </row>
    <row r="587" spans="1:19" hidden="1" x14ac:dyDescent="0.25">
      <c r="A587" s="5" t="s">
        <v>9684</v>
      </c>
      <c r="B587" s="12" t="str">
        <f>VLOOKUP(A587,'TU-Rechte-Elemente (alle)'!$C$2:$C$4129,1,FALSE)</f>
        <v>n.3760</v>
      </c>
      <c r="C587" s="6" t="s">
        <v>8069</v>
      </c>
      <c r="D587" s="6"/>
      <c r="E587" s="5" t="s">
        <v>24368</v>
      </c>
      <c r="F587" s="4" t="s">
        <v>25693</v>
      </c>
      <c r="G587" s="4" t="s">
        <v>20790</v>
      </c>
      <c r="H587" s="4" t="s">
        <v>25692</v>
      </c>
      <c r="I587" s="4" t="s">
        <v>25559</v>
      </c>
      <c r="J587" s="4" t="s">
        <v>24373</v>
      </c>
      <c r="K587" s="4" t="s">
        <v>276</v>
      </c>
      <c r="L587" s="4" t="s">
        <v>24671</v>
      </c>
      <c r="M587" s="4" t="s">
        <v>276</v>
      </c>
      <c r="N587" s="4" t="s">
        <v>276</v>
      </c>
      <c r="O587" s="4" t="s">
        <v>276</v>
      </c>
      <c r="P587" s="4" t="s">
        <v>276</v>
      </c>
      <c r="Q587" s="4" t="s">
        <v>276</v>
      </c>
      <c r="R587" s="4" t="s">
        <v>276</v>
      </c>
      <c r="S587" s="4" t="s">
        <v>276</v>
      </c>
    </row>
    <row r="588" spans="1:19" hidden="1" x14ac:dyDescent="0.25">
      <c r="A588" s="5" t="s">
        <v>9685</v>
      </c>
      <c r="B588" s="12" t="str">
        <f>VLOOKUP(A588,'TU-Rechte-Elemente (alle)'!$C$2:$C$4129,1,FALSE)</f>
        <v>n.3761</v>
      </c>
      <c r="C588" s="7" t="s">
        <v>4601</v>
      </c>
      <c r="D588" s="7"/>
      <c r="E588" s="5" t="s">
        <v>24368</v>
      </c>
      <c r="F588" s="5" t="s">
        <v>25694</v>
      </c>
      <c r="G588" s="5" t="s">
        <v>20792</v>
      </c>
      <c r="H588" s="5" t="s">
        <v>25692</v>
      </c>
      <c r="I588" s="5" t="s">
        <v>25559</v>
      </c>
      <c r="J588" s="5" t="s">
        <v>24373</v>
      </c>
      <c r="K588" s="5" t="s">
        <v>276</v>
      </c>
      <c r="L588" s="5" t="s">
        <v>24671</v>
      </c>
      <c r="M588" s="5" t="s">
        <v>276</v>
      </c>
      <c r="N588" s="5" t="s">
        <v>276</v>
      </c>
      <c r="O588" s="5" t="s">
        <v>276</v>
      </c>
      <c r="P588" s="5" t="s">
        <v>276</v>
      </c>
      <c r="Q588" s="5" t="s">
        <v>276</v>
      </c>
      <c r="R588" s="5" t="s">
        <v>276</v>
      </c>
      <c r="S588" s="5" t="s">
        <v>276</v>
      </c>
    </row>
    <row r="589" spans="1:19" hidden="1" x14ac:dyDescent="0.25">
      <c r="A589" s="5" t="s">
        <v>9695</v>
      </c>
      <c r="B589" s="12" t="str">
        <f>VLOOKUP(A589,'TU-Rechte-Elemente (alle)'!$C$2:$C$4129,1,FALSE)</f>
        <v>n.3762</v>
      </c>
      <c r="C589" s="6" t="s">
        <v>9696</v>
      </c>
      <c r="D589" s="6"/>
      <c r="E589" s="5" t="s">
        <v>24368</v>
      </c>
      <c r="F589" s="4" t="s">
        <v>25695</v>
      </c>
      <c r="G589" s="4" t="s">
        <v>20794</v>
      </c>
      <c r="H589" s="4" t="s">
        <v>25696</v>
      </c>
      <c r="I589" s="4" t="s">
        <v>25559</v>
      </c>
      <c r="J589" s="4" t="s">
        <v>24373</v>
      </c>
      <c r="K589" s="4" t="s">
        <v>276</v>
      </c>
      <c r="L589" s="4" t="s">
        <v>24671</v>
      </c>
      <c r="M589" s="4" t="s">
        <v>276</v>
      </c>
      <c r="N589" s="4" t="s">
        <v>276</v>
      </c>
      <c r="O589" s="4" t="s">
        <v>276</v>
      </c>
      <c r="P589" s="4" t="s">
        <v>276</v>
      </c>
      <c r="Q589" s="4" t="s">
        <v>276</v>
      </c>
      <c r="R589" s="4" t="s">
        <v>276</v>
      </c>
      <c r="S589" s="4" t="s">
        <v>276</v>
      </c>
    </row>
    <row r="590" spans="1:19" hidden="1" x14ac:dyDescent="0.25">
      <c r="A590" s="5" t="s">
        <v>9708</v>
      </c>
      <c r="B590" s="12" t="str">
        <f>VLOOKUP(A590,'TU-Rechte-Elemente (alle)'!$C$2:$C$4129,1,FALSE)</f>
        <v>n.3763</v>
      </c>
      <c r="C590" s="7" t="s">
        <v>6056</v>
      </c>
      <c r="D590" s="7"/>
      <c r="E590" s="5" t="s">
        <v>24368</v>
      </c>
      <c r="F590" s="5" t="s">
        <v>25697</v>
      </c>
      <c r="G590" s="5" t="s">
        <v>20797</v>
      </c>
      <c r="H590" s="5" t="s">
        <v>25696</v>
      </c>
      <c r="I590" s="5" t="s">
        <v>25559</v>
      </c>
      <c r="J590" s="5" t="s">
        <v>24373</v>
      </c>
      <c r="K590" s="5" t="s">
        <v>276</v>
      </c>
      <c r="L590" s="5" t="s">
        <v>24671</v>
      </c>
      <c r="M590" s="5" t="s">
        <v>276</v>
      </c>
      <c r="N590" s="5" t="s">
        <v>276</v>
      </c>
      <c r="O590" s="5" t="s">
        <v>276</v>
      </c>
      <c r="P590" s="5" t="s">
        <v>276</v>
      </c>
      <c r="Q590" s="5" t="s">
        <v>276</v>
      </c>
      <c r="R590" s="5" t="s">
        <v>276</v>
      </c>
      <c r="S590" s="5" t="s">
        <v>276</v>
      </c>
    </row>
    <row r="591" spans="1:19" hidden="1" x14ac:dyDescent="0.25">
      <c r="A591" s="5" t="s">
        <v>9709</v>
      </c>
      <c r="B591" s="12" t="str">
        <f>VLOOKUP(A591,'TU-Rechte-Elemente (alle)'!$C$2:$C$4129,1,FALSE)</f>
        <v>n.3765</v>
      </c>
      <c r="C591" s="6" t="s">
        <v>8688</v>
      </c>
      <c r="D591" s="6"/>
      <c r="E591" s="5" t="s">
        <v>24368</v>
      </c>
      <c r="F591" s="4" t="s">
        <v>25698</v>
      </c>
      <c r="G591" s="4" t="s">
        <v>25699</v>
      </c>
      <c r="H591" s="4" t="s">
        <v>25696</v>
      </c>
      <c r="I591" s="4" t="s">
        <v>25559</v>
      </c>
      <c r="J591" s="4" t="s">
        <v>24373</v>
      </c>
      <c r="K591" s="4" t="s">
        <v>276</v>
      </c>
      <c r="L591" s="4" t="s">
        <v>24671</v>
      </c>
      <c r="M591" s="4" t="s">
        <v>276</v>
      </c>
      <c r="N591" s="4" t="s">
        <v>276</v>
      </c>
      <c r="O591" s="4" t="s">
        <v>276</v>
      </c>
      <c r="P591" s="4" t="s">
        <v>276</v>
      </c>
      <c r="Q591" s="4" t="s">
        <v>276</v>
      </c>
      <c r="R591" s="4" t="s">
        <v>276</v>
      </c>
      <c r="S591" s="4" t="s">
        <v>276</v>
      </c>
    </row>
    <row r="592" spans="1:19" hidden="1" x14ac:dyDescent="0.25">
      <c r="A592" s="5" t="s">
        <v>9710</v>
      </c>
      <c r="B592" s="12" t="str">
        <f>VLOOKUP(A592,'TU-Rechte-Elemente (alle)'!$C$2:$C$4129,1,FALSE)</f>
        <v>n.3800</v>
      </c>
      <c r="C592" s="7" t="s">
        <v>8411</v>
      </c>
      <c r="D592" s="7"/>
      <c r="E592" s="5" t="s">
        <v>24368</v>
      </c>
      <c r="F592" s="5" t="s">
        <v>25700</v>
      </c>
      <c r="G592" s="5" t="s">
        <v>25701</v>
      </c>
      <c r="H592" s="5" t="s">
        <v>25702</v>
      </c>
      <c r="I592" s="5" t="s">
        <v>25559</v>
      </c>
      <c r="J592" s="5" t="s">
        <v>24373</v>
      </c>
      <c r="K592" s="5" t="s">
        <v>276</v>
      </c>
      <c r="L592" s="5" t="s">
        <v>24671</v>
      </c>
      <c r="M592" s="5" t="s">
        <v>276</v>
      </c>
      <c r="N592" s="5" t="s">
        <v>276</v>
      </c>
      <c r="O592" s="5" t="s">
        <v>276</v>
      </c>
      <c r="P592" s="5" t="s">
        <v>276</v>
      </c>
      <c r="Q592" s="5" t="s">
        <v>276</v>
      </c>
      <c r="R592" s="5" t="s">
        <v>276</v>
      </c>
      <c r="S592" s="5" t="s">
        <v>276</v>
      </c>
    </row>
    <row r="593" spans="1:19" hidden="1" x14ac:dyDescent="0.25">
      <c r="A593" s="5" t="s">
        <v>9725</v>
      </c>
      <c r="B593" s="12" t="str">
        <f>VLOOKUP(A593,'TU-Rechte-Elemente (alle)'!$C$2:$C$4129,1,FALSE)</f>
        <v>n.3801</v>
      </c>
      <c r="C593" s="6" t="s">
        <v>9222</v>
      </c>
      <c r="D593" s="6"/>
      <c r="E593" s="5" t="s">
        <v>24368</v>
      </c>
      <c r="F593" s="4" t="s">
        <v>25703</v>
      </c>
      <c r="G593" s="4" t="s">
        <v>25704</v>
      </c>
      <c r="H593" s="4" t="s">
        <v>25702</v>
      </c>
      <c r="I593" s="4" t="s">
        <v>25559</v>
      </c>
      <c r="J593" s="4" t="s">
        <v>24373</v>
      </c>
      <c r="K593" s="4" t="s">
        <v>276</v>
      </c>
      <c r="L593" s="4" t="s">
        <v>24671</v>
      </c>
      <c r="M593" s="4" t="s">
        <v>276</v>
      </c>
      <c r="N593" s="4" t="s">
        <v>276</v>
      </c>
      <c r="O593" s="4" t="s">
        <v>276</v>
      </c>
      <c r="P593" s="4" t="s">
        <v>276</v>
      </c>
      <c r="Q593" s="4" t="s">
        <v>276</v>
      </c>
      <c r="R593" s="4" t="s">
        <v>276</v>
      </c>
      <c r="S593" s="4" t="s">
        <v>276</v>
      </c>
    </row>
    <row r="594" spans="1:19" hidden="1" x14ac:dyDescent="0.25">
      <c r="A594" s="5" t="s">
        <v>9728</v>
      </c>
      <c r="B594" s="12" t="str">
        <f>VLOOKUP(A594,'TU-Rechte-Elemente (alle)'!$C$2:$C$4129,1,FALSE)</f>
        <v>n.3802</v>
      </c>
      <c r="C594" s="7" t="s">
        <v>9286</v>
      </c>
      <c r="D594" s="7"/>
      <c r="E594" s="5" t="s">
        <v>24368</v>
      </c>
      <c r="F594" s="5" t="s">
        <v>25705</v>
      </c>
      <c r="G594" s="5" t="s">
        <v>25706</v>
      </c>
      <c r="H594" s="5" t="s">
        <v>25707</v>
      </c>
      <c r="I594" s="5" t="s">
        <v>25559</v>
      </c>
      <c r="J594" s="5" t="s">
        <v>24373</v>
      </c>
      <c r="K594" s="5" t="s">
        <v>276</v>
      </c>
      <c r="L594" s="5" t="s">
        <v>24671</v>
      </c>
      <c r="M594" s="5" t="s">
        <v>276</v>
      </c>
      <c r="N594" s="5" t="s">
        <v>276</v>
      </c>
      <c r="O594" s="5" t="s">
        <v>276</v>
      </c>
      <c r="P594" s="5" t="s">
        <v>276</v>
      </c>
      <c r="Q594" s="5" t="s">
        <v>276</v>
      </c>
      <c r="R594" s="5" t="s">
        <v>276</v>
      </c>
      <c r="S594" s="5" t="s">
        <v>276</v>
      </c>
    </row>
    <row r="595" spans="1:19" hidden="1" x14ac:dyDescent="0.25">
      <c r="A595" s="5" t="s">
        <v>9730</v>
      </c>
      <c r="B595" s="12" t="str">
        <f>VLOOKUP(A595,'TU-Rechte-Elemente (alle)'!$C$2:$C$4129,1,FALSE)</f>
        <v>n.3804</v>
      </c>
      <c r="C595" s="6" t="s">
        <v>9046</v>
      </c>
      <c r="D595" s="6"/>
      <c r="E595" s="5" t="s">
        <v>24368</v>
      </c>
      <c r="F595" s="4" t="s">
        <v>25708</v>
      </c>
      <c r="G595" s="4" t="s">
        <v>25709</v>
      </c>
      <c r="H595" s="4" t="s">
        <v>25707</v>
      </c>
      <c r="I595" s="4" t="s">
        <v>25559</v>
      </c>
      <c r="J595" s="4" t="s">
        <v>24373</v>
      </c>
      <c r="K595" s="4" t="s">
        <v>276</v>
      </c>
      <c r="L595" s="4" t="s">
        <v>24671</v>
      </c>
      <c r="M595" s="4" t="s">
        <v>276</v>
      </c>
      <c r="N595" s="4" t="s">
        <v>276</v>
      </c>
      <c r="O595" s="4" t="s">
        <v>276</v>
      </c>
      <c r="P595" s="4" t="s">
        <v>276</v>
      </c>
      <c r="Q595" s="4" t="s">
        <v>276</v>
      </c>
      <c r="R595" s="4" t="s">
        <v>276</v>
      </c>
      <c r="S595" s="4" t="s">
        <v>276</v>
      </c>
    </row>
    <row r="596" spans="1:19" hidden="1" x14ac:dyDescent="0.25">
      <c r="A596" s="5" t="s">
        <v>9748</v>
      </c>
      <c r="B596" s="12" t="str">
        <f>VLOOKUP(A596,'TU-Rechte-Elemente (alle)'!$C$2:$C$4129,1,FALSE)</f>
        <v>n.3810</v>
      </c>
      <c r="C596" s="7" t="s">
        <v>8622</v>
      </c>
      <c r="D596" s="7"/>
      <c r="E596" s="5" t="s">
        <v>24368</v>
      </c>
      <c r="F596" s="5" t="s">
        <v>25710</v>
      </c>
      <c r="G596" s="5" t="s">
        <v>25711</v>
      </c>
      <c r="H596" s="5" t="s">
        <v>25702</v>
      </c>
      <c r="I596" s="5" t="s">
        <v>25559</v>
      </c>
      <c r="J596" s="5" t="s">
        <v>24373</v>
      </c>
      <c r="K596" s="5" t="s">
        <v>276</v>
      </c>
      <c r="L596" s="5" t="s">
        <v>24671</v>
      </c>
      <c r="M596" s="5" t="s">
        <v>276</v>
      </c>
      <c r="N596" s="5" t="s">
        <v>276</v>
      </c>
      <c r="O596" s="5" t="s">
        <v>276</v>
      </c>
      <c r="P596" s="5" t="s">
        <v>276</v>
      </c>
      <c r="Q596" s="5" t="s">
        <v>276</v>
      </c>
      <c r="R596" s="5" t="s">
        <v>276</v>
      </c>
      <c r="S596" s="5" t="s">
        <v>276</v>
      </c>
    </row>
    <row r="597" spans="1:19" hidden="1" x14ac:dyDescent="0.25">
      <c r="A597" s="5" t="s">
        <v>9750</v>
      </c>
      <c r="B597" s="12" t="str">
        <f>VLOOKUP(A597,'TU-Rechte-Elemente (alle)'!$C$2:$C$4129,1,FALSE)</f>
        <v>n.3820</v>
      </c>
      <c r="C597" s="6" t="s">
        <v>5708</v>
      </c>
      <c r="D597" s="6"/>
      <c r="E597" s="5" t="s">
        <v>24368</v>
      </c>
      <c r="F597" s="4" t="s">
        <v>25712</v>
      </c>
      <c r="G597" s="4" t="s">
        <v>25713</v>
      </c>
      <c r="H597" s="4" t="s">
        <v>25714</v>
      </c>
      <c r="I597" s="4" t="s">
        <v>25559</v>
      </c>
      <c r="J597" s="4" t="s">
        <v>24373</v>
      </c>
      <c r="K597" s="4" t="s">
        <v>276</v>
      </c>
      <c r="L597" s="4" t="s">
        <v>24671</v>
      </c>
      <c r="M597" s="4" t="s">
        <v>276</v>
      </c>
      <c r="N597" s="4" t="s">
        <v>276</v>
      </c>
      <c r="O597" s="4" t="s">
        <v>276</v>
      </c>
      <c r="P597" s="4" t="s">
        <v>276</v>
      </c>
      <c r="Q597" s="4" t="s">
        <v>276</v>
      </c>
      <c r="R597" s="4" t="s">
        <v>276</v>
      </c>
      <c r="S597" s="4" t="s">
        <v>276</v>
      </c>
    </row>
    <row r="598" spans="1:19" hidden="1" x14ac:dyDescent="0.25">
      <c r="A598" s="5" t="s">
        <v>9762</v>
      </c>
      <c r="B598" s="12" t="str">
        <f>VLOOKUP(A598,'TU-Rechte-Elemente (alle)'!$C$2:$C$4129,1,FALSE)</f>
        <v>n.3822</v>
      </c>
      <c r="C598" s="7" t="s">
        <v>2944</v>
      </c>
      <c r="D598" s="7"/>
      <c r="E598" s="5" t="s">
        <v>24368</v>
      </c>
      <c r="F598" s="5" t="s">
        <v>25715</v>
      </c>
      <c r="G598" s="5" t="s">
        <v>25716</v>
      </c>
      <c r="H598" s="5" t="s">
        <v>25717</v>
      </c>
      <c r="I598" s="5" t="s">
        <v>25559</v>
      </c>
      <c r="J598" s="5" t="s">
        <v>24373</v>
      </c>
      <c r="K598" s="5" t="s">
        <v>276</v>
      </c>
      <c r="L598" s="5" t="s">
        <v>24671</v>
      </c>
      <c r="M598" s="5" t="s">
        <v>276</v>
      </c>
      <c r="N598" s="5" t="s">
        <v>276</v>
      </c>
      <c r="O598" s="5" t="s">
        <v>276</v>
      </c>
      <c r="P598" s="5" t="s">
        <v>276</v>
      </c>
      <c r="Q598" s="5" t="s">
        <v>276</v>
      </c>
      <c r="R598" s="5" t="s">
        <v>276</v>
      </c>
      <c r="S598" s="5" t="s">
        <v>276</v>
      </c>
    </row>
    <row r="599" spans="1:19" hidden="1" x14ac:dyDescent="0.25">
      <c r="A599" s="5" t="s">
        <v>9774</v>
      </c>
      <c r="B599" s="12" t="str">
        <f>VLOOKUP(A599,'TU-Rechte-Elemente (alle)'!$C$2:$C$4129,1,FALSE)</f>
        <v>n.3824</v>
      </c>
      <c r="C599" s="6" t="s">
        <v>7913</v>
      </c>
      <c r="D599" s="6"/>
      <c r="E599" s="5" t="s">
        <v>24368</v>
      </c>
      <c r="F599" s="4" t="s">
        <v>25718</v>
      </c>
      <c r="G599" s="4" t="s">
        <v>25719</v>
      </c>
      <c r="H599" s="4" t="s">
        <v>25720</v>
      </c>
      <c r="I599" s="4" t="s">
        <v>25559</v>
      </c>
      <c r="J599" s="4" t="s">
        <v>24373</v>
      </c>
      <c r="K599" s="4" t="s">
        <v>276</v>
      </c>
      <c r="L599" s="4" t="s">
        <v>24671</v>
      </c>
      <c r="M599" s="4" t="s">
        <v>276</v>
      </c>
      <c r="N599" s="4" t="s">
        <v>276</v>
      </c>
      <c r="O599" s="4" t="s">
        <v>276</v>
      </c>
      <c r="P599" s="4" t="s">
        <v>276</v>
      </c>
      <c r="Q599" s="4" t="s">
        <v>276</v>
      </c>
      <c r="R599" s="4" t="s">
        <v>276</v>
      </c>
      <c r="S599" s="4" t="s">
        <v>276</v>
      </c>
    </row>
    <row r="600" spans="1:19" hidden="1" x14ac:dyDescent="0.25">
      <c r="A600" s="5" t="s">
        <v>9785</v>
      </c>
      <c r="B600" s="12" t="str">
        <f>VLOOKUP(A600,'TU-Rechte-Elemente (alle)'!$C$2:$C$4129,1,FALSE)</f>
        <v>n.3825</v>
      </c>
      <c r="C600" s="7" t="s">
        <v>3737</v>
      </c>
      <c r="D600" s="7"/>
      <c r="E600" s="5" t="s">
        <v>24368</v>
      </c>
      <c r="F600" s="5" t="s">
        <v>25721</v>
      </c>
      <c r="G600" s="5" t="s">
        <v>25722</v>
      </c>
      <c r="H600" s="5" t="s">
        <v>25723</v>
      </c>
      <c r="I600" s="5" t="s">
        <v>25559</v>
      </c>
      <c r="J600" s="5" t="s">
        <v>24373</v>
      </c>
      <c r="K600" s="5" t="s">
        <v>276</v>
      </c>
      <c r="L600" s="5" t="s">
        <v>24671</v>
      </c>
      <c r="M600" s="5" t="s">
        <v>276</v>
      </c>
      <c r="N600" s="5" t="s">
        <v>276</v>
      </c>
      <c r="O600" s="5" t="s">
        <v>276</v>
      </c>
      <c r="P600" s="5" t="s">
        <v>276</v>
      </c>
      <c r="Q600" s="5" t="s">
        <v>276</v>
      </c>
      <c r="R600" s="5" t="s">
        <v>276</v>
      </c>
      <c r="S600" s="5" t="s">
        <v>276</v>
      </c>
    </row>
    <row r="601" spans="1:19" hidden="1" x14ac:dyDescent="0.25">
      <c r="A601" s="5" t="s">
        <v>9787</v>
      </c>
      <c r="B601" s="12" t="str">
        <f>VLOOKUP(A601,'TU-Rechte-Elemente (alle)'!$C$2:$C$4129,1,FALSE)</f>
        <v>n.3830</v>
      </c>
      <c r="C601" s="6" t="s">
        <v>8597</v>
      </c>
      <c r="D601" s="6"/>
      <c r="E601" s="5" t="s">
        <v>24368</v>
      </c>
      <c r="F601" s="4" t="s">
        <v>25724</v>
      </c>
      <c r="G601" s="4" t="s">
        <v>25725</v>
      </c>
      <c r="H601" s="4" t="s">
        <v>25702</v>
      </c>
      <c r="I601" s="4" t="s">
        <v>25559</v>
      </c>
      <c r="J601" s="4" t="s">
        <v>24373</v>
      </c>
      <c r="K601" s="4" t="s">
        <v>276</v>
      </c>
      <c r="L601" s="4" t="s">
        <v>24671</v>
      </c>
      <c r="M601" s="4" t="s">
        <v>276</v>
      </c>
      <c r="N601" s="4" t="s">
        <v>276</v>
      </c>
      <c r="O601" s="4" t="s">
        <v>276</v>
      </c>
      <c r="P601" s="4" t="s">
        <v>276</v>
      </c>
      <c r="Q601" s="4" t="s">
        <v>276</v>
      </c>
      <c r="R601" s="4" t="s">
        <v>276</v>
      </c>
      <c r="S601" s="4" t="s">
        <v>276</v>
      </c>
    </row>
    <row r="602" spans="1:19" hidden="1" x14ac:dyDescent="0.25">
      <c r="A602" s="5" t="s">
        <v>9790</v>
      </c>
      <c r="B602" s="12" t="str">
        <f>VLOOKUP(A602,'TU-Rechte-Elemente (alle)'!$C$2:$C$4129,1,FALSE)</f>
        <v>n.3900</v>
      </c>
      <c r="C602" s="7" t="s">
        <v>6930</v>
      </c>
      <c r="D602" s="7"/>
      <c r="E602" s="5" t="s">
        <v>24368</v>
      </c>
      <c r="F602" s="5" t="s">
        <v>25726</v>
      </c>
      <c r="G602" s="5" t="s">
        <v>20825</v>
      </c>
      <c r="H602" s="5" t="s">
        <v>25727</v>
      </c>
      <c r="I602" s="5" t="s">
        <v>25559</v>
      </c>
      <c r="J602" s="5" t="s">
        <v>24373</v>
      </c>
      <c r="K602" s="5" t="s">
        <v>276</v>
      </c>
      <c r="L602" s="5" t="s">
        <v>24671</v>
      </c>
      <c r="M602" s="5" t="s">
        <v>276</v>
      </c>
      <c r="N602" s="5" t="s">
        <v>276</v>
      </c>
      <c r="O602" s="5" t="s">
        <v>276</v>
      </c>
      <c r="P602" s="5" t="s">
        <v>276</v>
      </c>
      <c r="Q602" s="5" t="s">
        <v>276</v>
      </c>
      <c r="R602" s="5" t="s">
        <v>276</v>
      </c>
      <c r="S602" s="5" t="s">
        <v>276</v>
      </c>
    </row>
    <row r="603" spans="1:19" hidden="1" x14ac:dyDescent="0.25">
      <c r="A603" s="5" t="s">
        <v>9802</v>
      </c>
      <c r="B603" s="12" t="str">
        <f>VLOOKUP(A603,'TU-Rechte-Elemente (alle)'!$C$2:$C$4129,1,FALSE)</f>
        <v>n.3901</v>
      </c>
      <c r="C603" s="6" t="s">
        <v>2429</v>
      </c>
      <c r="D603" s="6"/>
      <c r="E603" s="5" t="s">
        <v>24368</v>
      </c>
      <c r="F603" s="4" t="s">
        <v>25728</v>
      </c>
      <c r="G603" s="4" t="s">
        <v>25729</v>
      </c>
      <c r="H603" s="4" t="s">
        <v>25727</v>
      </c>
      <c r="I603" s="4" t="s">
        <v>25559</v>
      </c>
      <c r="J603" s="4" t="s">
        <v>24373</v>
      </c>
      <c r="K603" s="4" t="s">
        <v>276</v>
      </c>
      <c r="L603" s="4" t="s">
        <v>24671</v>
      </c>
      <c r="M603" s="4" t="s">
        <v>276</v>
      </c>
      <c r="N603" s="4" t="s">
        <v>276</v>
      </c>
      <c r="O603" s="4" t="s">
        <v>276</v>
      </c>
      <c r="P603" s="4" t="s">
        <v>276</v>
      </c>
      <c r="Q603" s="4" t="s">
        <v>276</v>
      </c>
      <c r="R603" s="4" t="s">
        <v>276</v>
      </c>
      <c r="S603" s="4" t="s">
        <v>276</v>
      </c>
    </row>
    <row r="604" spans="1:19" hidden="1" x14ac:dyDescent="0.25">
      <c r="A604" s="5" t="s">
        <v>9813</v>
      </c>
      <c r="B604" s="12" t="str">
        <f>VLOOKUP(A604,'TU-Rechte-Elemente (alle)'!$C$2:$C$4129,1,FALSE)</f>
        <v>n.3940</v>
      </c>
      <c r="C604" s="7" t="s">
        <v>5068</v>
      </c>
      <c r="D604" s="7"/>
      <c r="E604" s="5" t="s">
        <v>24368</v>
      </c>
      <c r="F604" s="5" t="s">
        <v>25730</v>
      </c>
      <c r="G604" s="5" t="s">
        <v>25731</v>
      </c>
      <c r="H604" s="5" t="s">
        <v>25732</v>
      </c>
      <c r="I604" s="5" t="s">
        <v>25559</v>
      </c>
      <c r="J604" s="5" t="s">
        <v>24373</v>
      </c>
      <c r="K604" s="5" t="s">
        <v>276</v>
      </c>
      <c r="L604" s="5" t="s">
        <v>24671</v>
      </c>
      <c r="M604" s="5" t="s">
        <v>276</v>
      </c>
      <c r="N604" s="5" t="s">
        <v>276</v>
      </c>
      <c r="O604" s="5" t="s">
        <v>276</v>
      </c>
      <c r="P604" s="5" t="s">
        <v>276</v>
      </c>
      <c r="Q604" s="5" t="s">
        <v>276</v>
      </c>
      <c r="R604" s="5" t="s">
        <v>276</v>
      </c>
      <c r="S604" s="5" t="s">
        <v>276</v>
      </c>
    </row>
    <row r="605" spans="1:19" hidden="1" x14ac:dyDescent="0.25">
      <c r="A605" s="5" t="s">
        <v>9833</v>
      </c>
      <c r="B605" s="12" t="str">
        <f>VLOOKUP(A605,'TU-Rechte-Elemente (alle)'!$C$2:$C$4129,1,FALSE)</f>
        <v>r.01.001</v>
      </c>
      <c r="C605" s="6" t="s">
        <v>19903</v>
      </c>
      <c r="D605" s="6" t="s">
        <v>1558</v>
      </c>
      <c r="E605" s="5" t="s">
        <v>24368</v>
      </c>
      <c r="F605" s="4" t="s">
        <v>25733</v>
      </c>
      <c r="G605" s="4" t="s">
        <v>25734</v>
      </c>
      <c r="H605" s="4" t="s">
        <v>25735</v>
      </c>
      <c r="I605" s="4" t="s">
        <v>25736</v>
      </c>
      <c r="J605" s="4" t="s">
        <v>24373</v>
      </c>
      <c r="K605" s="4" t="s">
        <v>276</v>
      </c>
      <c r="L605" s="4" t="s">
        <v>25737</v>
      </c>
      <c r="M605" s="4" t="s">
        <v>276</v>
      </c>
      <c r="N605" s="4" t="s">
        <v>276</v>
      </c>
      <c r="O605" s="4" t="s">
        <v>276</v>
      </c>
      <c r="P605" s="4" t="s">
        <v>276</v>
      </c>
      <c r="Q605" s="4" t="s">
        <v>276</v>
      </c>
      <c r="R605" s="4" t="s">
        <v>276</v>
      </c>
      <c r="S605" s="4" t="s">
        <v>276</v>
      </c>
    </row>
    <row r="606" spans="1:19" hidden="1" x14ac:dyDescent="0.25">
      <c r="A606" s="5" t="s">
        <v>9834</v>
      </c>
      <c r="B606" s="12" t="str">
        <f>VLOOKUP(A606,'TU-Rechte-Elemente (alle)'!$C$2:$C$4129,1,FALSE)</f>
        <v>r.01.002</v>
      </c>
      <c r="C606" s="7" t="s">
        <v>19905</v>
      </c>
      <c r="D606" s="7" t="s">
        <v>1558</v>
      </c>
      <c r="E606" s="5" t="s">
        <v>24368</v>
      </c>
      <c r="F606" s="5" t="s">
        <v>25738</v>
      </c>
      <c r="G606" s="5" t="s">
        <v>25739</v>
      </c>
      <c r="H606" s="5" t="s">
        <v>25735</v>
      </c>
      <c r="I606" s="5" t="s">
        <v>25736</v>
      </c>
      <c r="J606" s="5" t="s">
        <v>24373</v>
      </c>
      <c r="K606" s="5" t="s">
        <v>276</v>
      </c>
      <c r="L606" s="5" t="s">
        <v>25737</v>
      </c>
      <c r="M606" s="5" t="s">
        <v>276</v>
      </c>
      <c r="N606" s="5" t="s">
        <v>276</v>
      </c>
      <c r="O606" s="5" t="s">
        <v>276</v>
      </c>
      <c r="P606" s="5" t="s">
        <v>276</v>
      </c>
      <c r="Q606" s="5" t="s">
        <v>276</v>
      </c>
      <c r="R606" s="5" t="s">
        <v>276</v>
      </c>
      <c r="S606" s="5" t="s">
        <v>276</v>
      </c>
    </row>
    <row r="607" spans="1:19" hidden="1" x14ac:dyDescent="0.25">
      <c r="A607" s="5" t="s">
        <v>9835</v>
      </c>
      <c r="B607" s="12" t="str">
        <f>VLOOKUP(A607,'TU-Rechte-Elemente (alle)'!$C$2:$C$4129,1,FALSE)</f>
        <v>r.01.003</v>
      </c>
      <c r="C607" s="6" t="s">
        <v>19907</v>
      </c>
      <c r="D607" s="6" t="s">
        <v>1558</v>
      </c>
      <c r="E607" s="5" t="s">
        <v>24368</v>
      </c>
      <c r="F607" s="4" t="s">
        <v>25740</v>
      </c>
      <c r="G607" s="4" t="s">
        <v>25741</v>
      </c>
      <c r="H607" s="4" t="s">
        <v>25735</v>
      </c>
      <c r="I607" s="4" t="s">
        <v>25736</v>
      </c>
      <c r="J607" s="4" t="s">
        <v>24373</v>
      </c>
      <c r="K607" s="4" t="s">
        <v>276</v>
      </c>
      <c r="L607" s="4" t="s">
        <v>25737</v>
      </c>
      <c r="M607" s="4" t="s">
        <v>276</v>
      </c>
      <c r="N607" s="4" t="s">
        <v>276</v>
      </c>
      <c r="O607" s="4" t="s">
        <v>276</v>
      </c>
      <c r="P607" s="4" t="s">
        <v>276</v>
      </c>
      <c r="Q607" s="4" t="s">
        <v>276</v>
      </c>
      <c r="R607" s="4" t="s">
        <v>276</v>
      </c>
      <c r="S607" s="4" t="s">
        <v>276</v>
      </c>
    </row>
    <row r="608" spans="1:19" hidden="1" x14ac:dyDescent="0.25">
      <c r="A608" s="5" t="s">
        <v>9899</v>
      </c>
      <c r="B608" s="12" t="str">
        <f>VLOOKUP(A608,'TU-Rechte-Elemente (alle)'!$C$2:$C$4129,1,FALSE)</f>
        <v>r.07.030</v>
      </c>
      <c r="C608" s="7" t="s">
        <v>9901</v>
      </c>
      <c r="D608" s="7"/>
      <c r="E608" s="5" t="s">
        <v>24368</v>
      </c>
      <c r="F608" s="5" t="s">
        <v>25742</v>
      </c>
      <c r="G608" s="5" t="s">
        <v>25743</v>
      </c>
      <c r="H608" s="5" t="s">
        <v>25744</v>
      </c>
      <c r="I608" s="5" t="s">
        <v>25736</v>
      </c>
      <c r="J608" s="5" t="s">
        <v>24373</v>
      </c>
      <c r="K608" s="5" t="s">
        <v>276</v>
      </c>
      <c r="L608" s="5" t="s">
        <v>25745</v>
      </c>
      <c r="M608" s="5" t="s">
        <v>276</v>
      </c>
      <c r="N608" s="5" t="s">
        <v>276</v>
      </c>
      <c r="O608" s="5" t="s">
        <v>276</v>
      </c>
      <c r="P608" s="5" t="s">
        <v>276</v>
      </c>
      <c r="Q608" s="5" t="s">
        <v>276</v>
      </c>
      <c r="R608" s="5" t="s">
        <v>276</v>
      </c>
      <c r="S608" s="5" t="s">
        <v>276</v>
      </c>
    </row>
    <row r="609" spans="1:19" hidden="1" x14ac:dyDescent="0.25">
      <c r="A609" s="5" t="s">
        <v>9915</v>
      </c>
      <c r="B609" s="12" t="str">
        <f>VLOOKUP(A609,'TU-Rechte-Elemente (alle)'!$C$2:$C$4129,1,FALSE)</f>
        <v>r.07.061</v>
      </c>
      <c r="C609" s="6" t="s">
        <v>20832</v>
      </c>
      <c r="D609" s="6"/>
      <c r="E609" s="5" t="s">
        <v>24368</v>
      </c>
      <c r="F609" s="4" t="s">
        <v>25746</v>
      </c>
      <c r="G609" s="4" t="s">
        <v>20834</v>
      </c>
      <c r="H609" s="4" t="s">
        <v>25178</v>
      </c>
      <c r="I609" s="4" t="s">
        <v>25736</v>
      </c>
      <c r="J609" s="4" t="s">
        <v>24373</v>
      </c>
      <c r="K609" s="4" t="s">
        <v>276</v>
      </c>
      <c r="L609" s="4" t="s">
        <v>25737</v>
      </c>
      <c r="M609" s="4" t="s">
        <v>276</v>
      </c>
      <c r="N609" s="4" t="s">
        <v>276</v>
      </c>
      <c r="O609" s="4" t="s">
        <v>276</v>
      </c>
      <c r="P609" s="4" t="s">
        <v>276</v>
      </c>
      <c r="Q609" s="4" t="s">
        <v>276</v>
      </c>
      <c r="R609" s="4" t="s">
        <v>276</v>
      </c>
      <c r="S609" s="4" t="s">
        <v>276</v>
      </c>
    </row>
    <row r="610" spans="1:19" hidden="1" x14ac:dyDescent="0.25">
      <c r="A610" s="5" t="s">
        <v>9928</v>
      </c>
      <c r="B610" s="12" t="str">
        <f>VLOOKUP(A610,'TU-Rechte-Elemente (alle)'!$C$2:$C$4129,1,FALSE)</f>
        <v>r.07.062</v>
      </c>
      <c r="C610" s="7" t="s">
        <v>20835</v>
      </c>
      <c r="D610" s="7"/>
      <c r="E610" s="5" t="s">
        <v>24368</v>
      </c>
      <c r="F610" s="5" t="s">
        <v>25747</v>
      </c>
      <c r="G610" s="5" t="s">
        <v>25748</v>
      </c>
      <c r="H610" s="5" t="s">
        <v>25178</v>
      </c>
      <c r="I610" s="5" t="s">
        <v>25736</v>
      </c>
      <c r="J610" s="5" t="s">
        <v>24373</v>
      </c>
      <c r="K610" s="5" t="s">
        <v>276</v>
      </c>
      <c r="L610" s="5" t="s">
        <v>25737</v>
      </c>
      <c r="M610" s="5" t="s">
        <v>276</v>
      </c>
      <c r="N610" s="5" t="s">
        <v>276</v>
      </c>
      <c r="O610" s="5" t="s">
        <v>276</v>
      </c>
      <c r="P610" s="5" t="s">
        <v>276</v>
      </c>
      <c r="Q610" s="5" t="s">
        <v>276</v>
      </c>
      <c r="R610" s="5" t="s">
        <v>276</v>
      </c>
      <c r="S610" s="5" t="s">
        <v>276</v>
      </c>
    </row>
    <row r="611" spans="1:19" hidden="1" x14ac:dyDescent="0.25">
      <c r="A611" s="5" t="s">
        <v>9933</v>
      </c>
      <c r="B611" s="12" t="str">
        <f>VLOOKUP(A611,'TU-Rechte-Elemente (alle)'!$C$2:$C$4129,1,FALSE)</f>
        <v>r.07.064</v>
      </c>
      <c r="C611" s="6" t="s">
        <v>20838</v>
      </c>
      <c r="D611" s="6"/>
      <c r="E611" s="5" t="s">
        <v>24368</v>
      </c>
      <c r="F611" s="4" t="s">
        <v>25749</v>
      </c>
      <c r="G611" s="4" t="s">
        <v>20840</v>
      </c>
      <c r="H611" s="4" t="s">
        <v>25750</v>
      </c>
      <c r="I611" s="4" t="s">
        <v>25736</v>
      </c>
      <c r="J611" s="4" t="s">
        <v>24373</v>
      </c>
      <c r="K611" s="4" t="s">
        <v>276</v>
      </c>
      <c r="L611" s="4" t="s">
        <v>25737</v>
      </c>
      <c r="M611" s="4" t="s">
        <v>276</v>
      </c>
      <c r="N611" s="4" t="s">
        <v>276</v>
      </c>
      <c r="O611" s="4" t="s">
        <v>276</v>
      </c>
      <c r="P611" s="4" t="s">
        <v>276</v>
      </c>
      <c r="Q611" s="4" t="s">
        <v>276</v>
      </c>
      <c r="R611" s="4" t="s">
        <v>276</v>
      </c>
      <c r="S611" s="4" t="s">
        <v>276</v>
      </c>
    </row>
    <row r="612" spans="1:19" hidden="1" x14ac:dyDescent="0.25">
      <c r="A612" s="5" t="s">
        <v>9950</v>
      </c>
      <c r="B612" s="12" t="str">
        <f>VLOOKUP(A612,'TU-Rechte-Elemente (alle)'!$C$2:$C$4129,1,FALSE)</f>
        <v>r.07.093</v>
      </c>
      <c r="C612" s="7" t="s">
        <v>20841</v>
      </c>
      <c r="D612" s="7"/>
      <c r="E612" s="5" t="s">
        <v>24368</v>
      </c>
      <c r="F612" s="5" t="s">
        <v>25751</v>
      </c>
      <c r="G612" s="5" t="s">
        <v>25752</v>
      </c>
      <c r="H612" s="5" t="s">
        <v>25753</v>
      </c>
      <c r="I612" s="5" t="s">
        <v>25736</v>
      </c>
      <c r="J612" s="5" t="s">
        <v>24373</v>
      </c>
      <c r="K612" s="5" t="s">
        <v>276</v>
      </c>
      <c r="L612" s="5" t="s">
        <v>25737</v>
      </c>
      <c r="M612" s="5" t="s">
        <v>276</v>
      </c>
      <c r="N612" s="5" t="s">
        <v>276</v>
      </c>
      <c r="O612" s="5" t="s">
        <v>276</v>
      </c>
      <c r="P612" s="5" t="s">
        <v>276</v>
      </c>
      <c r="Q612" s="5" t="s">
        <v>276</v>
      </c>
      <c r="R612" s="5" t="s">
        <v>276</v>
      </c>
      <c r="S612" s="5" t="s">
        <v>276</v>
      </c>
    </row>
    <row r="613" spans="1:19" hidden="1" x14ac:dyDescent="0.25">
      <c r="A613" s="5" t="s">
        <v>9981</v>
      </c>
      <c r="B613" s="12" t="str">
        <f>VLOOKUP(A613,'TU-Rechte-Elemente (alle)'!$C$2:$C$4129,1,FALSE)</f>
        <v>r.10.001</v>
      </c>
      <c r="C613" s="7" t="s">
        <v>20845</v>
      </c>
      <c r="D613" s="7"/>
      <c r="E613" s="5" t="s">
        <v>24368</v>
      </c>
      <c r="F613" s="5" t="s">
        <v>25754</v>
      </c>
      <c r="G613" s="5" t="s">
        <v>25755</v>
      </c>
      <c r="H613" s="5" t="s">
        <v>25756</v>
      </c>
      <c r="I613" s="5" t="s">
        <v>25757</v>
      </c>
      <c r="J613" s="5" t="s">
        <v>24373</v>
      </c>
      <c r="K613" s="5" t="s">
        <v>276</v>
      </c>
      <c r="L613" s="5" t="s">
        <v>25745</v>
      </c>
      <c r="M613" s="5" t="s">
        <v>19377</v>
      </c>
      <c r="N613" s="5" t="s">
        <v>267</v>
      </c>
      <c r="O613" s="5" t="s">
        <v>267</v>
      </c>
      <c r="P613" s="5" t="s">
        <v>276</v>
      </c>
      <c r="Q613" s="5" t="s">
        <v>276</v>
      </c>
      <c r="R613" s="5" t="s">
        <v>275</v>
      </c>
      <c r="S613" s="5" t="s">
        <v>276</v>
      </c>
    </row>
    <row r="614" spans="1:19" hidden="1" x14ac:dyDescent="0.25">
      <c r="A614" s="5" t="s">
        <v>9982</v>
      </c>
      <c r="B614" s="12" t="str">
        <f>VLOOKUP(A614,'TU-Rechte-Elemente (alle)'!$C$2:$C$4129,1,FALSE)</f>
        <v>r.10.002</v>
      </c>
      <c r="C614" s="6" t="s">
        <v>20849</v>
      </c>
      <c r="D614" s="6"/>
      <c r="E614" s="5" t="s">
        <v>24368</v>
      </c>
      <c r="F614" s="4" t="s">
        <v>25758</v>
      </c>
      <c r="G614" s="4" t="s">
        <v>25759</v>
      </c>
      <c r="H614" s="4" t="s">
        <v>25756</v>
      </c>
      <c r="I614" s="4" t="s">
        <v>25757</v>
      </c>
      <c r="J614" s="4" t="s">
        <v>24373</v>
      </c>
      <c r="K614" s="4" t="s">
        <v>276</v>
      </c>
      <c r="L614" s="4" t="s">
        <v>25745</v>
      </c>
      <c r="M614" s="4" t="s">
        <v>19377</v>
      </c>
      <c r="N614" s="4" t="s">
        <v>267</v>
      </c>
      <c r="O614" s="4" t="s">
        <v>267</v>
      </c>
      <c r="P614" s="4" t="s">
        <v>276</v>
      </c>
      <c r="Q614" s="4" t="s">
        <v>276</v>
      </c>
      <c r="R614" s="4" t="s">
        <v>275</v>
      </c>
      <c r="S614" s="4" t="s">
        <v>276</v>
      </c>
    </row>
    <row r="615" spans="1:19" hidden="1" x14ac:dyDescent="0.25">
      <c r="A615" s="5" t="s">
        <v>9984</v>
      </c>
      <c r="B615" s="12" t="str">
        <f>VLOOKUP(A615,'TU-Rechte-Elemente (alle)'!$C$2:$C$4129,1,FALSE)</f>
        <v>r.10.003</v>
      </c>
      <c r="C615" s="7" t="s">
        <v>20851</v>
      </c>
      <c r="D615" s="7"/>
      <c r="E615" s="5" t="s">
        <v>24368</v>
      </c>
      <c r="F615" s="5" t="s">
        <v>25760</v>
      </c>
      <c r="G615" s="5" t="s">
        <v>25761</v>
      </c>
      <c r="H615" s="5" t="s">
        <v>25756</v>
      </c>
      <c r="I615" s="5" t="s">
        <v>25757</v>
      </c>
      <c r="J615" s="5" t="s">
        <v>24373</v>
      </c>
      <c r="K615" s="5" t="s">
        <v>276</v>
      </c>
      <c r="L615" s="5" t="s">
        <v>25745</v>
      </c>
      <c r="M615" s="5" t="s">
        <v>19377</v>
      </c>
      <c r="N615" s="5" t="s">
        <v>267</v>
      </c>
      <c r="O615" s="5" t="s">
        <v>267</v>
      </c>
      <c r="P615" s="5" t="s">
        <v>276</v>
      </c>
      <c r="Q615" s="5" t="s">
        <v>276</v>
      </c>
      <c r="R615" s="5" t="s">
        <v>275</v>
      </c>
      <c r="S615" s="5" t="s">
        <v>276</v>
      </c>
    </row>
    <row r="616" spans="1:19" hidden="1" x14ac:dyDescent="0.25">
      <c r="A616" s="5" t="s">
        <v>9986</v>
      </c>
      <c r="B616" s="12" t="str">
        <f>VLOOKUP(A616,'TU-Rechte-Elemente (alle)'!$C$2:$C$4129,1,FALSE)</f>
        <v>r.10.004</v>
      </c>
      <c r="C616" s="6" t="s">
        <v>20853</v>
      </c>
      <c r="D616" s="6"/>
      <c r="E616" s="5" t="s">
        <v>24368</v>
      </c>
      <c r="F616" s="4" t="s">
        <v>25762</v>
      </c>
      <c r="G616" s="4" t="s">
        <v>25763</v>
      </c>
      <c r="H616" s="4" t="s">
        <v>25756</v>
      </c>
      <c r="I616" s="4" t="s">
        <v>25757</v>
      </c>
      <c r="J616" s="4" t="s">
        <v>24373</v>
      </c>
      <c r="K616" s="4" t="s">
        <v>276</v>
      </c>
      <c r="L616" s="4" t="s">
        <v>25745</v>
      </c>
      <c r="M616" s="4" t="s">
        <v>19377</v>
      </c>
      <c r="N616" s="4" t="s">
        <v>267</v>
      </c>
      <c r="O616" s="4" t="s">
        <v>267</v>
      </c>
      <c r="P616" s="4" t="s">
        <v>276</v>
      </c>
      <c r="Q616" s="4" t="s">
        <v>276</v>
      </c>
      <c r="R616" s="4" t="s">
        <v>275</v>
      </c>
      <c r="S616" s="4" t="s">
        <v>276</v>
      </c>
    </row>
    <row r="617" spans="1:19" hidden="1" x14ac:dyDescent="0.25">
      <c r="A617" s="5" t="s">
        <v>9987</v>
      </c>
      <c r="B617" s="12" t="str">
        <f>VLOOKUP(A617,'TU-Rechte-Elemente (alle)'!$C$2:$C$4129,1,FALSE)</f>
        <v>r.10.006</v>
      </c>
      <c r="C617" s="7" t="s">
        <v>20855</v>
      </c>
      <c r="D617" s="7"/>
      <c r="E617" s="5" t="s">
        <v>24368</v>
      </c>
      <c r="F617" s="5" t="s">
        <v>25764</v>
      </c>
      <c r="G617" s="5" t="s">
        <v>25765</v>
      </c>
      <c r="H617" s="5" t="s">
        <v>25756</v>
      </c>
      <c r="I617" s="5" t="s">
        <v>25757</v>
      </c>
      <c r="J617" s="5" t="s">
        <v>24373</v>
      </c>
      <c r="K617" s="5" t="s">
        <v>276</v>
      </c>
      <c r="L617" s="5" t="s">
        <v>25745</v>
      </c>
      <c r="M617" s="5" t="s">
        <v>19377</v>
      </c>
      <c r="N617" s="5" t="s">
        <v>267</v>
      </c>
      <c r="O617" s="5" t="s">
        <v>267</v>
      </c>
      <c r="P617" s="5" t="s">
        <v>276</v>
      </c>
      <c r="Q617" s="5" t="s">
        <v>276</v>
      </c>
      <c r="R617" s="5" t="s">
        <v>275</v>
      </c>
      <c r="S617" s="5" t="s">
        <v>276</v>
      </c>
    </row>
    <row r="618" spans="1:19" hidden="1" x14ac:dyDescent="0.25">
      <c r="A618" s="5" t="s">
        <v>9988</v>
      </c>
      <c r="B618" s="12" t="str">
        <f>VLOOKUP(A618,'TU-Rechte-Elemente (alle)'!$C$2:$C$4129,1,FALSE)</f>
        <v>r.10.007</v>
      </c>
      <c r="C618" s="6" t="s">
        <v>20857</v>
      </c>
      <c r="D618" s="6"/>
      <c r="E618" s="5" t="s">
        <v>24368</v>
      </c>
      <c r="F618" s="4" t="s">
        <v>25766</v>
      </c>
      <c r="G618" s="4" t="s">
        <v>25767</v>
      </c>
      <c r="H618" s="4" t="s">
        <v>25756</v>
      </c>
      <c r="I618" s="4" t="s">
        <v>25757</v>
      </c>
      <c r="J618" s="4" t="s">
        <v>24373</v>
      </c>
      <c r="K618" s="4" t="s">
        <v>276</v>
      </c>
      <c r="L618" s="4" t="s">
        <v>25745</v>
      </c>
      <c r="M618" s="4" t="s">
        <v>19377</v>
      </c>
      <c r="N618" s="4" t="s">
        <v>267</v>
      </c>
      <c r="O618" s="4" t="s">
        <v>267</v>
      </c>
      <c r="P618" s="4" t="s">
        <v>276</v>
      </c>
      <c r="Q618" s="4" t="s">
        <v>276</v>
      </c>
      <c r="R618" s="4" t="s">
        <v>275</v>
      </c>
      <c r="S618" s="4" t="s">
        <v>276</v>
      </c>
    </row>
    <row r="619" spans="1:19" hidden="1" x14ac:dyDescent="0.25">
      <c r="A619" s="5" t="s">
        <v>9989</v>
      </c>
      <c r="B619" s="12" t="str">
        <f>VLOOKUP(A619,'TU-Rechte-Elemente (alle)'!$C$2:$C$4129,1,FALSE)</f>
        <v>r.10.008</v>
      </c>
      <c r="C619" s="7" t="s">
        <v>9990</v>
      </c>
      <c r="D619" s="7"/>
      <c r="E619" s="5" t="s">
        <v>24368</v>
      </c>
      <c r="F619" s="5" t="s">
        <v>25768</v>
      </c>
      <c r="G619" s="5" t="s">
        <v>25769</v>
      </c>
      <c r="H619" s="5" t="s">
        <v>25756</v>
      </c>
      <c r="I619" s="5" t="s">
        <v>25757</v>
      </c>
      <c r="J619" s="5" t="s">
        <v>24373</v>
      </c>
      <c r="K619" s="5" t="s">
        <v>276</v>
      </c>
      <c r="L619" s="5" t="s">
        <v>25745</v>
      </c>
      <c r="M619" s="5" t="s">
        <v>19377</v>
      </c>
      <c r="N619" s="5" t="s">
        <v>267</v>
      </c>
      <c r="O619" s="5" t="s">
        <v>267</v>
      </c>
      <c r="P619" s="5" t="s">
        <v>276</v>
      </c>
      <c r="Q619" s="5" t="s">
        <v>276</v>
      </c>
      <c r="R619" s="5" t="s">
        <v>275</v>
      </c>
      <c r="S619" s="5" t="s">
        <v>276</v>
      </c>
    </row>
    <row r="620" spans="1:19" hidden="1" x14ac:dyDescent="0.25">
      <c r="A620" s="5" t="s">
        <v>9993</v>
      </c>
      <c r="B620" s="12" t="str">
        <f>VLOOKUP(A620,'TU-Rechte-Elemente (alle)'!$C$2:$C$4129,1,FALSE)</f>
        <v>r.10.009</v>
      </c>
      <c r="C620" s="6" t="s">
        <v>20860</v>
      </c>
      <c r="D620" s="6"/>
      <c r="E620" s="5" t="s">
        <v>24368</v>
      </c>
      <c r="F620" s="4" t="s">
        <v>25770</v>
      </c>
      <c r="G620" s="4" t="s">
        <v>25771</v>
      </c>
      <c r="H620" s="4" t="s">
        <v>25756</v>
      </c>
      <c r="I620" s="4" t="s">
        <v>25757</v>
      </c>
      <c r="J620" s="4" t="s">
        <v>24373</v>
      </c>
      <c r="K620" s="4" t="s">
        <v>276</v>
      </c>
      <c r="L620" s="4" t="s">
        <v>25745</v>
      </c>
      <c r="M620" s="4" t="s">
        <v>19377</v>
      </c>
      <c r="N620" s="4" t="s">
        <v>267</v>
      </c>
      <c r="O620" s="4" t="s">
        <v>267</v>
      </c>
      <c r="P620" s="4" t="s">
        <v>276</v>
      </c>
      <c r="Q620" s="4" t="s">
        <v>276</v>
      </c>
      <c r="R620" s="4" t="s">
        <v>275</v>
      </c>
      <c r="S620" s="4" t="s">
        <v>276</v>
      </c>
    </row>
    <row r="621" spans="1:19" hidden="1" x14ac:dyDescent="0.25">
      <c r="A621" s="5" t="s">
        <v>9994</v>
      </c>
      <c r="B621" s="12" t="str">
        <f>VLOOKUP(A621,'TU-Rechte-Elemente (alle)'!$C$2:$C$4129,1,FALSE)</f>
        <v>r.10.012</v>
      </c>
      <c r="C621" s="7" t="s">
        <v>20862</v>
      </c>
      <c r="D621" s="7"/>
      <c r="E621" s="5" t="s">
        <v>24368</v>
      </c>
      <c r="F621" s="5" t="s">
        <v>25772</v>
      </c>
      <c r="G621" s="5" t="s">
        <v>25773</v>
      </c>
      <c r="H621" s="5" t="s">
        <v>25756</v>
      </c>
      <c r="I621" s="5" t="s">
        <v>25757</v>
      </c>
      <c r="J621" s="5" t="s">
        <v>24373</v>
      </c>
      <c r="K621" s="5" t="s">
        <v>276</v>
      </c>
      <c r="L621" s="5" t="s">
        <v>25745</v>
      </c>
      <c r="M621" s="5" t="s">
        <v>19377</v>
      </c>
      <c r="N621" s="5" t="s">
        <v>267</v>
      </c>
      <c r="O621" s="5" t="s">
        <v>267</v>
      </c>
      <c r="P621" s="5" t="s">
        <v>276</v>
      </c>
      <c r="Q621" s="5" t="s">
        <v>276</v>
      </c>
      <c r="R621" s="5" t="s">
        <v>275</v>
      </c>
      <c r="S621" s="5" t="s">
        <v>276</v>
      </c>
    </row>
    <row r="622" spans="1:19" hidden="1" x14ac:dyDescent="0.25">
      <c r="A622" s="5" t="s">
        <v>9995</v>
      </c>
      <c r="B622" s="12" t="str">
        <f>VLOOKUP(A622,'TU-Rechte-Elemente (alle)'!$C$2:$C$4129,1,FALSE)</f>
        <v>r.10.013</v>
      </c>
      <c r="C622" s="6" t="s">
        <v>20864</v>
      </c>
      <c r="D622" s="6"/>
      <c r="E622" s="5" t="s">
        <v>24368</v>
      </c>
      <c r="F622" s="4" t="s">
        <v>25774</v>
      </c>
      <c r="G622" s="4" t="s">
        <v>25775</v>
      </c>
      <c r="H622" s="4" t="s">
        <v>25756</v>
      </c>
      <c r="I622" s="4" t="s">
        <v>25757</v>
      </c>
      <c r="J622" s="4" t="s">
        <v>24373</v>
      </c>
      <c r="K622" s="4" t="s">
        <v>276</v>
      </c>
      <c r="L622" s="4" t="s">
        <v>25745</v>
      </c>
      <c r="M622" s="4" t="s">
        <v>19377</v>
      </c>
      <c r="N622" s="4" t="s">
        <v>267</v>
      </c>
      <c r="O622" s="4" t="s">
        <v>267</v>
      </c>
      <c r="P622" s="4" t="s">
        <v>276</v>
      </c>
      <c r="Q622" s="4" t="s">
        <v>276</v>
      </c>
      <c r="R622" s="4" t="s">
        <v>275</v>
      </c>
      <c r="S622" s="4" t="s">
        <v>276</v>
      </c>
    </row>
    <row r="623" spans="1:19" hidden="1" x14ac:dyDescent="0.25">
      <c r="A623" s="5" t="s">
        <v>9996</v>
      </c>
      <c r="B623" s="12" t="str">
        <f>VLOOKUP(A623,'TU-Rechte-Elemente (alle)'!$C$2:$C$4129,1,FALSE)</f>
        <v>r.10.016</v>
      </c>
      <c r="C623" s="7" t="s">
        <v>20866</v>
      </c>
      <c r="D623" s="7"/>
      <c r="E623" s="5" t="s">
        <v>24368</v>
      </c>
      <c r="F623" s="5" t="s">
        <v>25776</v>
      </c>
      <c r="G623" s="5" t="s">
        <v>25777</v>
      </c>
      <c r="H623" s="5" t="s">
        <v>25756</v>
      </c>
      <c r="I623" s="5" t="s">
        <v>25757</v>
      </c>
      <c r="J623" s="5" t="s">
        <v>24373</v>
      </c>
      <c r="K623" s="5" t="s">
        <v>276</v>
      </c>
      <c r="L623" s="5" t="s">
        <v>25745</v>
      </c>
      <c r="M623" s="5" t="s">
        <v>19377</v>
      </c>
      <c r="N623" s="5" t="s">
        <v>267</v>
      </c>
      <c r="O623" s="5" t="s">
        <v>267</v>
      </c>
      <c r="P623" s="5" t="s">
        <v>276</v>
      </c>
      <c r="Q623" s="5" t="s">
        <v>276</v>
      </c>
      <c r="R623" s="5" t="s">
        <v>275</v>
      </c>
      <c r="S623" s="5" t="s">
        <v>276</v>
      </c>
    </row>
    <row r="624" spans="1:19" hidden="1" x14ac:dyDescent="0.25">
      <c r="A624" s="5" t="s">
        <v>9997</v>
      </c>
      <c r="B624" s="12" t="str">
        <f>VLOOKUP(A624,'TU-Rechte-Elemente (alle)'!$C$2:$C$4129,1,FALSE)</f>
        <v>r.10.017</v>
      </c>
      <c r="C624" s="6" t="s">
        <v>20868</v>
      </c>
      <c r="D624" s="6"/>
      <c r="E624" s="5" t="s">
        <v>24368</v>
      </c>
      <c r="F624" s="4" t="s">
        <v>25778</v>
      </c>
      <c r="G624" s="4" t="s">
        <v>25779</v>
      </c>
      <c r="H624" s="4" t="s">
        <v>25756</v>
      </c>
      <c r="I624" s="4" t="s">
        <v>25757</v>
      </c>
      <c r="J624" s="4" t="s">
        <v>24373</v>
      </c>
      <c r="K624" s="4" t="s">
        <v>276</v>
      </c>
      <c r="L624" s="4" t="s">
        <v>25745</v>
      </c>
      <c r="M624" s="4" t="s">
        <v>19377</v>
      </c>
      <c r="N624" s="4" t="s">
        <v>267</v>
      </c>
      <c r="O624" s="4" t="s">
        <v>267</v>
      </c>
      <c r="P624" s="4" t="s">
        <v>276</v>
      </c>
      <c r="Q624" s="4" t="s">
        <v>276</v>
      </c>
      <c r="R624" s="4" t="s">
        <v>275</v>
      </c>
      <c r="S624" s="4" t="s">
        <v>276</v>
      </c>
    </row>
    <row r="625" spans="1:19" hidden="1" x14ac:dyDescent="0.25">
      <c r="A625" s="5" t="s">
        <v>9998</v>
      </c>
      <c r="B625" s="12" t="str">
        <f>VLOOKUP(A625,'TU-Rechte-Elemente (alle)'!$C$2:$C$4129,1,FALSE)</f>
        <v>r.10.018</v>
      </c>
      <c r="C625" s="7" t="s">
        <v>20870</v>
      </c>
      <c r="D625" s="7"/>
      <c r="E625" s="5" t="s">
        <v>24368</v>
      </c>
      <c r="F625" s="5" t="s">
        <v>25780</v>
      </c>
      <c r="G625" s="5" t="s">
        <v>25781</v>
      </c>
      <c r="H625" s="5" t="s">
        <v>25756</v>
      </c>
      <c r="I625" s="5" t="s">
        <v>25757</v>
      </c>
      <c r="J625" s="5" t="s">
        <v>24373</v>
      </c>
      <c r="K625" s="5" t="s">
        <v>276</v>
      </c>
      <c r="L625" s="5" t="s">
        <v>25745</v>
      </c>
      <c r="M625" s="5" t="s">
        <v>19377</v>
      </c>
      <c r="N625" s="5" t="s">
        <v>267</v>
      </c>
      <c r="O625" s="5" t="s">
        <v>267</v>
      </c>
      <c r="P625" s="5" t="s">
        <v>276</v>
      </c>
      <c r="Q625" s="5" t="s">
        <v>276</v>
      </c>
      <c r="R625" s="5" t="s">
        <v>275</v>
      </c>
      <c r="S625" s="5" t="s">
        <v>276</v>
      </c>
    </row>
    <row r="626" spans="1:19" hidden="1" x14ac:dyDescent="0.25">
      <c r="A626" s="5" t="s">
        <v>9999</v>
      </c>
      <c r="B626" s="12" t="str">
        <f>VLOOKUP(A626,'TU-Rechte-Elemente (alle)'!$C$2:$C$4129,1,FALSE)</f>
        <v>r.10.019</v>
      </c>
      <c r="C626" s="6" t="s">
        <v>20872</v>
      </c>
      <c r="D626" s="6"/>
      <c r="E626" s="5" t="s">
        <v>24368</v>
      </c>
      <c r="F626" s="4" t="s">
        <v>25782</v>
      </c>
      <c r="G626" s="4" t="s">
        <v>25783</v>
      </c>
      <c r="H626" s="4" t="s">
        <v>25756</v>
      </c>
      <c r="I626" s="4" t="s">
        <v>25757</v>
      </c>
      <c r="J626" s="4" t="s">
        <v>24373</v>
      </c>
      <c r="K626" s="4" t="s">
        <v>276</v>
      </c>
      <c r="L626" s="4" t="s">
        <v>25745</v>
      </c>
      <c r="M626" s="4" t="s">
        <v>19377</v>
      </c>
      <c r="N626" s="4" t="s">
        <v>267</v>
      </c>
      <c r="O626" s="4" t="s">
        <v>267</v>
      </c>
      <c r="P626" s="4" t="s">
        <v>276</v>
      </c>
      <c r="Q626" s="4" t="s">
        <v>276</v>
      </c>
      <c r="R626" s="4" t="s">
        <v>275</v>
      </c>
      <c r="S626" s="4" t="s">
        <v>276</v>
      </c>
    </row>
    <row r="627" spans="1:19" hidden="1" x14ac:dyDescent="0.25">
      <c r="A627" s="5" t="s">
        <v>10000</v>
      </c>
      <c r="B627" s="12" t="str">
        <f>VLOOKUP(A627,'TU-Rechte-Elemente (alle)'!$C$2:$C$4129,1,FALSE)</f>
        <v>r.10.021</v>
      </c>
      <c r="C627" s="7" t="s">
        <v>20875</v>
      </c>
      <c r="D627" s="7"/>
      <c r="E627" s="5" t="s">
        <v>24368</v>
      </c>
      <c r="F627" s="5" t="s">
        <v>25784</v>
      </c>
      <c r="G627" s="5" t="s">
        <v>25785</v>
      </c>
      <c r="H627" s="5" t="s">
        <v>25756</v>
      </c>
      <c r="I627" s="5" t="s">
        <v>25757</v>
      </c>
      <c r="J627" s="5" t="s">
        <v>24373</v>
      </c>
      <c r="K627" s="5" t="s">
        <v>276</v>
      </c>
      <c r="L627" s="5" t="s">
        <v>25745</v>
      </c>
      <c r="M627" s="5" t="s">
        <v>19377</v>
      </c>
      <c r="N627" s="5" t="s">
        <v>267</v>
      </c>
      <c r="O627" s="5" t="s">
        <v>267</v>
      </c>
      <c r="P627" s="5" t="s">
        <v>276</v>
      </c>
      <c r="Q627" s="5" t="s">
        <v>276</v>
      </c>
      <c r="R627" s="5" t="s">
        <v>275</v>
      </c>
      <c r="S627" s="5" t="s">
        <v>276</v>
      </c>
    </row>
    <row r="628" spans="1:19" hidden="1" x14ac:dyDescent="0.25">
      <c r="A628" s="5" t="s">
        <v>10001</v>
      </c>
      <c r="B628" s="12" t="str">
        <f>VLOOKUP(A628,'TU-Rechte-Elemente (alle)'!$C$2:$C$4129,1,FALSE)</f>
        <v>r.10.022</v>
      </c>
      <c r="C628" s="6" t="s">
        <v>20877</v>
      </c>
      <c r="D628" s="6"/>
      <c r="E628" s="5" t="s">
        <v>24368</v>
      </c>
      <c r="F628" s="4" t="s">
        <v>25786</v>
      </c>
      <c r="G628" s="4" t="s">
        <v>25787</v>
      </c>
      <c r="H628" s="4" t="s">
        <v>25756</v>
      </c>
      <c r="I628" s="4" t="s">
        <v>25757</v>
      </c>
      <c r="J628" s="4" t="s">
        <v>24373</v>
      </c>
      <c r="K628" s="4" t="s">
        <v>276</v>
      </c>
      <c r="L628" s="4" t="s">
        <v>25745</v>
      </c>
      <c r="M628" s="4" t="s">
        <v>19377</v>
      </c>
      <c r="N628" s="4" t="s">
        <v>267</v>
      </c>
      <c r="O628" s="4" t="s">
        <v>267</v>
      </c>
      <c r="P628" s="4" t="s">
        <v>276</v>
      </c>
      <c r="Q628" s="4" t="s">
        <v>276</v>
      </c>
      <c r="R628" s="4" t="s">
        <v>275</v>
      </c>
      <c r="S628" s="4" t="s">
        <v>276</v>
      </c>
    </row>
    <row r="629" spans="1:19" hidden="1" x14ac:dyDescent="0.25">
      <c r="A629" s="5" t="s">
        <v>10002</v>
      </c>
      <c r="B629" s="12" t="str">
        <f>VLOOKUP(A629,'TU-Rechte-Elemente (alle)'!$C$2:$C$4129,1,FALSE)</f>
        <v>r.10.023</v>
      </c>
      <c r="C629" s="7" t="s">
        <v>10003</v>
      </c>
      <c r="D629" s="7"/>
      <c r="E629" s="5" t="s">
        <v>24368</v>
      </c>
      <c r="F629" s="5" t="s">
        <v>25788</v>
      </c>
      <c r="G629" s="5" t="s">
        <v>25789</v>
      </c>
      <c r="H629" s="5" t="s">
        <v>25756</v>
      </c>
      <c r="I629" s="5" t="s">
        <v>25757</v>
      </c>
      <c r="J629" s="5" t="s">
        <v>24373</v>
      </c>
      <c r="K629" s="5" t="s">
        <v>276</v>
      </c>
      <c r="L629" s="5" t="s">
        <v>25745</v>
      </c>
      <c r="M629" s="5" t="s">
        <v>19377</v>
      </c>
      <c r="N629" s="5" t="s">
        <v>267</v>
      </c>
      <c r="O629" s="5" t="s">
        <v>267</v>
      </c>
      <c r="P629" s="5" t="s">
        <v>276</v>
      </c>
      <c r="Q629" s="5" t="s">
        <v>276</v>
      </c>
      <c r="R629" s="5" t="s">
        <v>275</v>
      </c>
      <c r="S629" s="5" t="s">
        <v>276</v>
      </c>
    </row>
    <row r="630" spans="1:19" hidden="1" x14ac:dyDescent="0.25">
      <c r="A630" s="5" t="s">
        <v>10007</v>
      </c>
      <c r="B630" s="12" t="str">
        <f>VLOOKUP(A630,'TU-Rechte-Elemente (alle)'!$C$2:$C$4129,1,FALSE)</f>
        <v>r.10.024</v>
      </c>
      <c r="C630" s="6" t="s">
        <v>20880</v>
      </c>
      <c r="D630" s="6"/>
      <c r="E630" s="5" t="s">
        <v>24368</v>
      </c>
      <c r="F630" s="4" t="s">
        <v>25790</v>
      </c>
      <c r="G630" s="4" t="s">
        <v>25791</v>
      </c>
      <c r="H630" s="4" t="s">
        <v>25756</v>
      </c>
      <c r="I630" s="4" t="s">
        <v>25757</v>
      </c>
      <c r="J630" s="4" t="s">
        <v>24373</v>
      </c>
      <c r="K630" s="4" t="s">
        <v>276</v>
      </c>
      <c r="L630" s="4" t="s">
        <v>25745</v>
      </c>
      <c r="M630" s="4" t="s">
        <v>19377</v>
      </c>
      <c r="N630" s="4" t="s">
        <v>267</v>
      </c>
      <c r="O630" s="4" t="s">
        <v>267</v>
      </c>
      <c r="P630" s="4" t="s">
        <v>276</v>
      </c>
      <c r="Q630" s="4" t="s">
        <v>276</v>
      </c>
      <c r="R630" s="4" t="s">
        <v>275</v>
      </c>
      <c r="S630" s="4" t="s">
        <v>276</v>
      </c>
    </row>
    <row r="631" spans="1:19" hidden="1" x14ac:dyDescent="0.25">
      <c r="A631" s="5" t="s">
        <v>10008</v>
      </c>
      <c r="B631" s="12" t="str">
        <f>VLOOKUP(A631,'TU-Rechte-Elemente (alle)'!$C$2:$C$4129,1,FALSE)</f>
        <v>r.10.025</v>
      </c>
      <c r="C631" s="7" t="s">
        <v>20882</v>
      </c>
      <c r="D631" s="7"/>
      <c r="E631" s="5" t="s">
        <v>24368</v>
      </c>
      <c r="F631" s="5" t="s">
        <v>25792</v>
      </c>
      <c r="G631" s="5" t="s">
        <v>25793</v>
      </c>
      <c r="H631" s="5" t="s">
        <v>25756</v>
      </c>
      <c r="I631" s="5" t="s">
        <v>25757</v>
      </c>
      <c r="J631" s="5" t="s">
        <v>24373</v>
      </c>
      <c r="K631" s="5" t="s">
        <v>276</v>
      </c>
      <c r="L631" s="5" t="s">
        <v>25745</v>
      </c>
      <c r="M631" s="5" t="s">
        <v>19377</v>
      </c>
      <c r="N631" s="5" t="s">
        <v>267</v>
      </c>
      <c r="O631" s="5" t="s">
        <v>267</v>
      </c>
      <c r="P631" s="5" t="s">
        <v>276</v>
      </c>
      <c r="Q631" s="5" t="s">
        <v>276</v>
      </c>
      <c r="R631" s="5" t="s">
        <v>275</v>
      </c>
      <c r="S631" s="5" t="s">
        <v>276</v>
      </c>
    </row>
    <row r="632" spans="1:19" hidden="1" x14ac:dyDescent="0.25">
      <c r="A632" s="5" t="s">
        <v>10009</v>
      </c>
      <c r="B632" s="12" t="str">
        <f>VLOOKUP(A632,'TU-Rechte-Elemente (alle)'!$C$2:$C$4129,1,FALSE)</f>
        <v>r.10.029</v>
      </c>
      <c r="C632" s="6" t="s">
        <v>20884</v>
      </c>
      <c r="D632" s="6"/>
      <c r="E632" s="5" t="s">
        <v>24368</v>
      </c>
      <c r="F632" s="4" t="s">
        <v>25794</v>
      </c>
      <c r="G632" s="4" t="s">
        <v>25795</v>
      </c>
      <c r="H632" s="4" t="s">
        <v>25756</v>
      </c>
      <c r="I632" s="4" t="s">
        <v>25757</v>
      </c>
      <c r="J632" s="4" t="s">
        <v>24373</v>
      </c>
      <c r="K632" s="4" t="s">
        <v>276</v>
      </c>
      <c r="L632" s="4" t="s">
        <v>25745</v>
      </c>
      <c r="M632" s="4" t="s">
        <v>19377</v>
      </c>
      <c r="N632" s="4" t="s">
        <v>267</v>
      </c>
      <c r="O632" s="4" t="s">
        <v>267</v>
      </c>
      <c r="P632" s="4" t="s">
        <v>276</v>
      </c>
      <c r="Q632" s="4" t="s">
        <v>276</v>
      </c>
      <c r="R632" s="4" t="s">
        <v>275</v>
      </c>
      <c r="S632" s="4" t="s">
        <v>276</v>
      </c>
    </row>
    <row r="633" spans="1:19" hidden="1" x14ac:dyDescent="0.25">
      <c r="A633" s="5" t="s">
        <v>10010</v>
      </c>
      <c r="B633" s="12" t="str">
        <f>VLOOKUP(A633,'TU-Rechte-Elemente (alle)'!$C$2:$C$4129,1,FALSE)</f>
        <v>r.10.031</v>
      </c>
      <c r="C633" s="7" t="s">
        <v>20886</v>
      </c>
      <c r="D633" s="7"/>
      <c r="E633" s="5" t="s">
        <v>24368</v>
      </c>
      <c r="F633" s="5" t="s">
        <v>25796</v>
      </c>
      <c r="G633" s="5" t="s">
        <v>25797</v>
      </c>
      <c r="H633" s="5" t="s">
        <v>25756</v>
      </c>
      <c r="I633" s="5" t="s">
        <v>25757</v>
      </c>
      <c r="J633" s="5" t="s">
        <v>24373</v>
      </c>
      <c r="K633" s="5" t="s">
        <v>276</v>
      </c>
      <c r="L633" s="5" t="s">
        <v>25745</v>
      </c>
      <c r="M633" s="5" t="s">
        <v>19377</v>
      </c>
      <c r="N633" s="5" t="s">
        <v>267</v>
      </c>
      <c r="O633" s="5" t="s">
        <v>267</v>
      </c>
      <c r="P633" s="5" t="s">
        <v>276</v>
      </c>
      <c r="Q633" s="5" t="s">
        <v>276</v>
      </c>
      <c r="R633" s="5" t="s">
        <v>275</v>
      </c>
      <c r="S633" s="5" t="s">
        <v>276</v>
      </c>
    </row>
    <row r="634" spans="1:19" hidden="1" x14ac:dyDescent="0.25">
      <c r="A634" s="5" t="s">
        <v>10011</v>
      </c>
      <c r="B634" s="12" t="str">
        <f>VLOOKUP(A634,'TU-Rechte-Elemente (alle)'!$C$2:$C$4129,1,FALSE)</f>
        <v>r.10.032</v>
      </c>
      <c r="C634" s="6" t="s">
        <v>10012</v>
      </c>
      <c r="D634" s="6"/>
      <c r="E634" s="5" t="s">
        <v>24368</v>
      </c>
      <c r="F634" s="4" t="s">
        <v>25798</v>
      </c>
      <c r="G634" s="4" t="s">
        <v>25799</v>
      </c>
      <c r="H634" s="4" t="s">
        <v>25756</v>
      </c>
      <c r="I634" s="4" t="s">
        <v>25757</v>
      </c>
      <c r="J634" s="4" t="s">
        <v>24373</v>
      </c>
      <c r="K634" s="4" t="s">
        <v>276</v>
      </c>
      <c r="L634" s="4" t="s">
        <v>25745</v>
      </c>
      <c r="M634" s="4" t="s">
        <v>19377</v>
      </c>
      <c r="N634" s="4" t="s">
        <v>267</v>
      </c>
      <c r="O634" s="4" t="s">
        <v>267</v>
      </c>
      <c r="P634" s="4" t="s">
        <v>276</v>
      </c>
      <c r="Q634" s="4" t="s">
        <v>276</v>
      </c>
      <c r="R634" s="4" t="s">
        <v>275</v>
      </c>
      <c r="S634" s="4" t="s">
        <v>276</v>
      </c>
    </row>
    <row r="635" spans="1:19" hidden="1" x14ac:dyDescent="0.25">
      <c r="A635" s="5" t="s">
        <v>10015</v>
      </c>
      <c r="B635" s="12" t="str">
        <f>VLOOKUP(A635,'TU-Rechte-Elemente (alle)'!$C$2:$C$4129,1,FALSE)</f>
        <v>r.10.033</v>
      </c>
      <c r="C635" s="7" t="s">
        <v>20889</v>
      </c>
      <c r="D635" s="7"/>
      <c r="E635" s="5" t="s">
        <v>24368</v>
      </c>
      <c r="F635" s="5" t="s">
        <v>25800</v>
      </c>
      <c r="G635" s="5" t="s">
        <v>25801</v>
      </c>
      <c r="H635" s="5" t="s">
        <v>25756</v>
      </c>
      <c r="I635" s="5" t="s">
        <v>25757</v>
      </c>
      <c r="J635" s="5" t="s">
        <v>24373</v>
      </c>
      <c r="K635" s="5" t="s">
        <v>276</v>
      </c>
      <c r="L635" s="5" t="s">
        <v>25745</v>
      </c>
      <c r="M635" s="5" t="s">
        <v>19377</v>
      </c>
      <c r="N635" s="5" t="s">
        <v>267</v>
      </c>
      <c r="O635" s="5" t="s">
        <v>267</v>
      </c>
      <c r="P635" s="5" t="s">
        <v>276</v>
      </c>
      <c r="Q635" s="5" t="s">
        <v>276</v>
      </c>
      <c r="R635" s="5" t="s">
        <v>275</v>
      </c>
      <c r="S635" s="5" t="s">
        <v>276</v>
      </c>
    </row>
    <row r="636" spans="1:19" hidden="1" x14ac:dyDescent="0.25">
      <c r="A636" s="5" t="s">
        <v>10016</v>
      </c>
      <c r="B636" s="12" t="str">
        <f>VLOOKUP(A636,'TU-Rechte-Elemente (alle)'!$C$2:$C$4129,1,FALSE)</f>
        <v>r.10.036</v>
      </c>
      <c r="C636" s="6" t="s">
        <v>20891</v>
      </c>
      <c r="D636" s="6"/>
      <c r="E636" s="5" t="s">
        <v>24368</v>
      </c>
      <c r="F636" s="4" t="s">
        <v>25802</v>
      </c>
      <c r="G636" s="4" t="s">
        <v>25803</v>
      </c>
      <c r="H636" s="4" t="s">
        <v>25756</v>
      </c>
      <c r="I636" s="4" t="s">
        <v>25757</v>
      </c>
      <c r="J636" s="4" t="s">
        <v>24373</v>
      </c>
      <c r="K636" s="4" t="s">
        <v>276</v>
      </c>
      <c r="L636" s="4" t="s">
        <v>25745</v>
      </c>
      <c r="M636" s="4" t="s">
        <v>19377</v>
      </c>
      <c r="N636" s="4" t="s">
        <v>267</v>
      </c>
      <c r="O636" s="4" t="s">
        <v>267</v>
      </c>
      <c r="P636" s="4" t="s">
        <v>276</v>
      </c>
      <c r="Q636" s="4" t="s">
        <v>276</v>
      </c>
      <c r="R636" s="4" t="s">
        <v>275</v>
      </c>
      <c r="S636" s="4" t="s">
        <v>276</v>
      </c>
    </row>
    <row r="637" spans="1:19" hidden="1" x14ac:dyDescent="0.25">
      <c r="A637" s="5" t="s">
        <v>10017</v>
      </c>
      <c r="B637" s="12" t="str">
        <f>VLOOKUP(A637,'TU-Rechte-Elemente (alle)'!$C$2:$C$4129,1,FALSE)</f>
        <v>r.10.038</v>
      </c>
      <c r="C637" s="7" t="s">
        <v>20893</v>
      </c>
      <c r="D637" s="7"/>
      <c r="E637" s="5" t="s">
        <v>24368</v>
      </c>
      <c r="F637" s="5" t="s">
        <v>25804</v>
      </c>
      <c r="G637" s="5" t="s">
        <v>25805</v>
      </c>
      <c r="H637" s="5" t="s">
        <v>25756</v>
      </c>
      <c r="I637" s="5" t="s">
        <v>25757</v>
      </c>
      <c r="J637" s="5" t="s">
        <v>24373</v>
      </c>
      <c r="K637" s="5" t="s">
        <v>276</v>
      </c>
      <c r="L637" s="5" t="s">
        <v>25745</v>
      </c>
      <c r="M637" s="5" t="s">
        <v>19377</v>
      </c>
      <c r="N637" s="5" t="s">
        <v>267</v>
      </c>
      <c r="O637" s="5" t="s">
        <v>267</v>
      </c>
      <c r="P637" s="5" t="s">
        <v>276</v>
      </c>
      <c r="Q637" s="5" t="s">
        <v>276</v>
      </c>
      <c r="R637" s="5" t="s">
        <v>275</v>
      </c>
      <c r="S637" s="5" t="s">
        <v>276</v>
      </c>
    </row>
    <row r="638" spans="1:19" hidden="1" x14ac:dyDescent="0.25">
      <c r="A638" s="5" t="s">
        <v>10018</v>
      </c>
      <c r="B638" s="12" t="str">
        <f>VLOOKUP(A638,'TU-Rechte-Elemente (alle)'!$C$2:$C$4129,1,FALSE)</f>
        <v>r.10.041</v>
      </c>
      <c r="C638" s="6" t="s">
        <v>20895</v>
      </c>
      <c r="D638" s="6"/>
      <c r="E638" s="5" t="s">
        <v>24368</v>
      </c>
      <c r="F638" s="4" t="s">
        <v>25806</v>
      </c>
      <c r="G638" s="4" t="s">
        <v>25807</v>
      </c>
      <c r="H638" s="4" t="s">
        <v>25756</v>
      </c>
      <c r="I638" s="4" t="s">
        <v>25757</v>
      </c>
      <c r="J638" s="4" t="s">
        <v>24373</v>
      </c>
      <c r="K638" s="4" t="s">
        <v>276</v>
      </c>
      <c r="L638" s="4" t="s">
        <v>25745</v>
      </c>
      <c r="M638" s="4" t="s">
        <v>19377</v>
      </c>
      <c r="N638" s="4" t="s">
        <v>267</v>
      </c>
      <c r="O638" s="4" t="s">
        <v>267</v>
      </c>
      <c r="P638" s="4" t="s">
        <v>276</v>
      </c>
      <c r="Q638" s="4" t="s">
        <v>276</v>
      </c>
      <c r="R638" s="4" t="s">
        <v>275</v>
      </c>
      <c r="S638" s="4" t="s">
        <v>276</v>
      </c>
    </row>
    <row r="639" spans="1:19" hidden="1" x14ac:dyDescent="0.25">
      <c r="A639" s="5" t="s">
        <v>10019</v>
      </c>
      <c r="B639" s="12" t="str">
        <f>VLOOKUP(A639,'TU-Rechte-Elemente (alle)'!$C$2:$C$4129,1,FALSE)</f>
        <v>r.10.042</v>
      </c>
      <c r="C639" s="7" t="s">
        <v>20897</v>
      </c>
      <c r="D639" s="7"/>
      <c r="E639" s="5" t="s">
        <v>24368</v>
      </c>
      <c r="F639" s="5" t="s">
        <v>25808</v>
      </c>
      <c r="G639" s="5" t="s">
        <v>25809</v>
      </c>
      <c r="H639" s="5" t="s">
        <v>25756</v>
      </c>
      <c r="I639" s="5" t="s">
        <v>25757</v>
      </c>
      <c r="J639" s="5" t="s">
        <v>24373</v>
      </c>
      <c r="K639" s="5" t="s">
        <v>276</v>
      </c>
      <c r="L639" s="5" t="s">
        <v>25745</v>
      </c>
      <c r="M639" s="5" t="s">
        <v>19377</v>
      </c>
      <c r="N639" s="5" t="s">
        <v>267</v>
      </c>
      <c r="O639" s="5" t="s">
        <v>267</v>
      </c>
      <c r="P639" s="5" t="s">
        <v>276</v>
      </c>
      <c r="Q639" s="5" t="s">
        <v>276</v>
      </c>
      <c r="R639" s="5" t="s">
        <v>275</v>
      </c>
      <c r="S639" s="5" t="s">
        <v>276</v>
      </c>
    </row>
    <row r="640" spans="1:19" hidden="1" x14ac:dyDescent="0.25">
      <c r="A640" s="5" t="s">
        <v>10020</v>
      </c>
      <c r="B640" s="12" t="str">
        <f>VLOOKUP(A640,'TU-Rechte-Elemente (alle)'!$C$2:$C$4129,1,FALSE)</f>
        <v>r.10.045</v>
      </c>
      <c r="C640" s="6" t="s">
        <v>20899</v>
      </c>
      <c r="D640" s="6"/>
      <c r="E640" s="5" t="s">
        <v>24368</v>
      </c>
      <c r="F640" s="4" t="s">
        <v>25810</v>
      </c>
      <c r="G640" s="4" t="s">
        <v>25811</v>
      </c>
      <c r="H640" s="4" t="s">
        <v>25756</v>
      </c>
      <c r="I640" s="4" t="s">
        <v>25757</v>
      </c>
      <c r="J640" s="4" t="s">
        <v>24373</v>
      </c>
      <c r="K640" s="4" t="s">
        <v>276</v>
      </c>
      <c r="L640" s="4" t="s">
        <v>25745</v>
      </c>
      <c r="M640" s="4" t="s">
        <v>19377</v>
      </c>
      <c r="N640" s="4" t="s">
        <v>267</v>
      </c>
      <c r="O640" s="4" t="s">
        <v>267</v>
      </c>
      <c r="P640" s="4" t="s">
        <v>276</v>
      </c>
      <c r="Q640" s="4" t="s">
        <v>276</v>
      </c>
      <c r="R640" s="4" t="s">
        <v>275</v>
      </c>
      <c r="S640" s="4" t="s">
        <v>276</v>
      </c>
    </row>
    <row r="641" spans="1:19" hidden="1" x14ac:dyDescent="0.25">
      <c r="A641" s="5" t="s">
        <v>10021</v>
      </c>
      <c r="B641" s="12" t="str">
        <f>VLOOKUP(A641,'TU-Rechte-Elemente (alle)'!$C$2:$C$4129,1,FALSE)</f>
        <v>r.10.046</v>
      </c>
      <c r="C641" s="7" t="s">
        <v>20901</v>
      </c>
      <c r="D641" s="7"/>
      <c r="E641" s="5" t="s">
        <v>24368</v>
      </c>
      <c r="F641" s="5" t="s">
        <v>25812</v>
      </c>
      <c r="G641" s="5" t="s">
        <v>25813</v>
      </c>
      <c r="H641" s="5" t="s">
        <v>25756</v>
      </c>
      <c r="I641" s="5" t="s">
        <v>25757</v>
      </c>
      <c r="J641" s="5" t="s">
        <v>24373</v>
      </c>
      <c r="K641" s="5" t="s">
        <v>276</v>
      </c>
      <c r="L641" s="5" t="s">
        <v>25745</v>
      </c>
      <c r="M641" s="5" t="s">
        <v>19377</v>
      </c>
      <c r="N641" s="5" t="s">
        <v>267</v>
      </c>
      <c r="O641" s="5" t="s">
        <v>267</v>
      </c>
      <c r="P641" s="5" t="s">
        <v>276</v>
      </c>
      <c r="Q641" s="5" t="s">
        <v>276</v>
      </c>
      <c r="R641" s="5" t="s">
        <v>275</v>
      </c>
      <c r="S641" s="5" t="s">
        <v>276</v>
      </c>
    </row>
    <row r="642" spans="1:19" hidden="1" x14ac:dyDescent="0.25">
      <c r="A642" s="5" t="s">
        <v>10022</v>
      </c>
      <c r="B642" s="12" t="str">
        <f>VLOOKUP(A642,'TU-Rechte-Elemente (alle)'!$C$2:$C$4129,1,FALSE)</f>
        <v>r.10.047</v>
      </c>
      <c r="C642" s="6" t="s">
        <v>20903</v>
      </c>
      <c r="D642" s="6"/>
      <c r="E642" s="5" t="s">
        <v>24368</v>
      </c>
      <c r="F642" s="4" t="s">
        <v>25814</v>
      </c>
      <c r="G642" s="4" t="s">
        <v>25815</v>
      </c>
      <c r="H642" s="4" t="s">
        <v>25756</v>
      </c>
      <c r="I642" s="4" t="s">
        <v>25757</v>
      </c>
      <c r="J642" s="4" t="s">
        <v>24373</v>
      </c>
      <c r="K642" s="4" t="s">
        <v>276</v>
      </c>
      <c r="L642" s="4" t="s">
        <v>25745</v>
      </c>
      <c r="M642" s="4" t="s">
        <v>19377</v>
      </c>
      <c r="N642" s="4" t="s">
        <v>267</v>
      </c>
      <c r="O642" s="4" t="s">
        <v>267</v>
      </c>
      <c r="P642" s="4" t="s">
        <v>276</v>
      </c>
      <c r="Q642" s="4" t="s">
        <v>276</v>
      </c>
      <c r="R642" s="4" t="s">
        <v>275</v>
      </c>
      <c r="S642" s="4" t="s">
        <v>276</v>
      </c>
    </row>
    <row r="643" spans="1:19" hidden="1" x14ac:dyDescent="0.25">
      <c r="A643" s="5" t="s">
        <v>10023</v>
      </c>
      <c r="B643" s="12" t="str">
        <f>VLOOKUP(A643,'TU-Rechte-Elemente (alle)'!$C$2:$C$4129,1,FALSE)</f>
        <v>r.10.048</v>
      </c>
      <c r="C643" s="7" t="s">
        <v>20905</v>
      </c>
      <c r="D643" s="7"/>
      <c r="E643" s="5" t="s">
        <v>24368</v>
      </c>
      <c r="F643" s="5" t="s">
        <v>25816</v>
      </c>
      <c r="G643" s="5" t="s">
        <v>25817</v>
      </c>
      <c r="H643" s="5" t="s">
        <v>25756</v>
      </c>
      <c r="I643" s="5" t="s">
        <v>25757</v>
      </c>
      <c r="J643" s="5" t="s">
        <v>24373</v>
      </c>
      <c r="K643" s="5" t="s">
        <v>276</v>
      </c>
      <c r="L643" s="5" t="s">
        <v>25745</v>
      </c>
      <c r="M643" s="5" t="s">
        <v>19377</v>
      </c>
      <c r="N643" s="5" t="s">
        <v>267</v>
      </c>
      <c r="O643" s="5" t="s">
        <v>267</v>
      </c>
      <c r="P643" s="5" t="s">
        <v>276</v>
      </c>
      <c r="Q643" s="5" t="s">
        <v>276</v>
      </c>
      <c r="R643" s="5" t="s">
        <v>275</v>
      </c>
      <c r="S643" s="5" t="s">
        <v>276</v>
      </c>
    </row>
    <row r="644" spans="1:19" hidden="1" x14ac:dyDescent="0.25">
      <c r="A644" s="5" t="s">
        <v>10024</v>
      </c>
      <c r="B644" s="12" t="str">
        <f>VLOOKUP(A644,'TU-Rechte-Elemente (alle)'!$C$2:$C$4129,1,FALSE)</f>
        <v>r.10.049</v>
      </c>
      <c r="C644" s="6" t="s">
        <v>20907</v>
      </c>
      <c r="D644" s="6"/>
      <c r="E644" s="5" t="s">
        <v>24368</v>
      </c>
      <c r="F644" s="4" t="s">
        <v>25818</v>
      </c>
      <c r="G644" s="4" t="s">
        <v>25819</v>
      </c>
      <c r="H644" s="4" t="s">
        <v>25756</v>
      </c>
      <c r="I644" s="4" t="s">
        <v>25757</v>
      </c>
      <c r="J644" s="4" t="s">
        <v>24373</v>
      </c>
      <c r="K644" s="4" t="s">
        <v>276</v>
      </c>
      <c r="L644" s="4" t="s">
        <v>25745</v>
      </c>
      <c r="M644" s="4" t="s">
        <v>19377</v>
      </c>
      <c r="N644" s="4" t="s">
        <v>267</v>
      </c>
      <c r="O644" s="4" t="s">
        <v>267</v>
      </c>
      <c r="P644" s="4" t="s">
        <v>276</v>
      </c>
      <c r="Q644" s="4" t="s">
        <v>276</v>
      </c>
      <c r="R644" s="4" t="s">
        <v>275</v>
      </c>
      <c r="S644" s="4" t="s">
        <v>276</v>
      </c>
    </row>
    <row r="645" spans="1:19" hidden="1" x14ac:dyDescent="0.25">
      <c r="A645" s="5" t="s">
        <v>10025</v>
      </c>
      <c r="B645" s="12" t="str">
        <f>VLOOKUP(A645,'TU-Rechte-Elemente (alle)'!$C$2:$C$4129,1,FALSE)</f>
        <v>r.10.054</v>
      </c>
      <c r="C645" s="7" t="s">
        <v>10026</v>
      </c>
      <c r="D645" s="7"/>
      <c r="E645" s="5" t="s">
        <v>24368</v>
      </c>
      <c r="F645" s="5" t="s">
        <v>25820</v>
      </c>
      <c r="G645" s="5" t="s">
        <v>25821</v>
      </c>
      <c r="H645" s="5" t="s">
        <v>25756</v>
      </c>
      <c r="I645" s="5" t="s">
        <v>25757</v>
      </c>
      <c r="J645" s="5" t="s">
        <v>24373</v>
      </c>
      <c r="K645" s="5" t="s">
        <v>276</v>
      </c>
      <c r="L645" s="5" t="s">
        <v>25745</v>
      </c>
      <c r="M645" s="5" t="s">
        <v>276</v>
      </c>
      <c r="N645" s="5" t="s">
        <v>267</v>
      </c>
      <c r="O645" s="5" t="s">
        <v>276</v>
      </c>
      <c r="P645" s="5" t="s">
        <v>276</v>
      </c>
      <c r="Q645" s="5" t="s">
        <v>276</v>
      </c>
      <c r="R645" s="5" t="s">
        <v>276</v>
      </c>
      <c r="S645" s="5" t="s">
        <v>276</v>
      </c>
    </row>
    <row r="646" spans="1:19" hidden="1" x14ac:dyDescent="0.25">
      <c r="A646" s="5" t="s">
        <v>10029</v>
      </c>
      <c r="B646" s="12" t="str">
        <f>VLOOKUP(A646,'TU-Rechte-Elemente (alle)'!$C$2:$C$4129,1,FALSE)</f>
        <v>r.10.056</v>
      </c>
      <c r="C646" s="6" t="s">
        <v>10030</v>
      </c>
      <c r="D646" s="6"/>
      <c r="E646" s="5" t="s">
        <v>24368</v>
      </c>
      <c r="F646" s="4" t="s">
        <v>25822</v>
      </c>
      <c r="G646" s="4" t="s">
        <v>19290</v>
      </c>
      <c r="H646" s="4" t="s">
        <v>25823</v>
      </c>
      <c r="I646" s="4" t="s">
        <v>25757</v>
      </c>
      <c r="J646" s="4" t="s">
        <v>24373</v>
      </c>
      <c r="K646" s="4" t="s">
        <v>276</v>
      </c>
      <c r="L646" s="4" t="s">
        <v>25824</v>
      </c>
      <c r="M646" s="4" t="s">
        <v>276</v>
      </c>
      <c r="N646" s="4" t="s">
        <v>267</v>
      </c>
      <c r="O646" s="4" t="s">
        <v>276</v>
      </c>
      <c r="P646" s="4" t="s">
        <v>276</v>
      </c>
      <c r="Q646" s="4" t="s">
        <v>276</v>
      </c>
      <c r="R646" s="4" t="s">
        <v>276</v>
      </c>
      <c r="S646" s="4" t="s">
        <v>276</v>
      </c>
    </row>
    <row r="647" spans="1:19" hidden="1" x14ac:dyDescent="0.25">
      <c r="A647" s="5" t="s">
        <v>10036</v>
      </c>
      <c r="B647" s="12" t="str">
        <f>VLOOKUP(A647,'TU-Rechte-Elemente (alle)'!$C$2:$C$4129,1,FALSE)</f>
        <v>r.10.060</v>
      </c>
      <c r="C647" s="7" t="s">
        <v>10037</v>
      </c>
      <c r="D647" s="7"/>
      <c r="E647" s="5" t="s">
        <v>24368</v>
      </c>
      <c r="F647" s="5" t="s">
        <v>25825</v>
      </c>
      <c r="G647" s="5" t="s">
        <v>10038</v>
      </c>
      <c r="H647" s="5" t="s">
        <v>25756</v>
      </c>
      <c r="I647" s="5" t="s">
        <v>25757</v>
      </c>
      <c r="J647" s="5" t="s">
        <v>24373</v>
      </c>
      <c r="K647" s="5" t="s">
        <v>276</v>
      </c>
      <c r="L647" s="5" t="s">
        <v>25745</v>
      </c>
      <c r="M647" s="5" t="s">
        <v>276</v>
      </c>
      <c r="N647" s="5" t="s">
        <v>267</v>
      </c>
      <c r="O647" s="5" t="s">
        <v>276</v>
      </c>
      <c r="P647" s="5" t="s">
        <v>276</v>
      </c>
      <c r="Q647" s="5" t="s">
        <v>276</v>
      </c>
      <c r="R647" s="5" t="s">
        <v>276</v>
      </c>
      <c r="S647" s="5" t="s">
        <v>276</v>
      </c>
    </row>
    <row r="648" spans="1:19" hidden="1" x14ac:dyDescent="0.25">
      <c r="A648" s="5" t="s">
        <v>10039</v>
      </c>
      <c r="B648" s="12" t="str">
        <f>VLOOKUP(A648,'TU-Rechte-Elemente (alle)'!$C$2:$C$4129,1,FALSE)</f>
        <v>r.10.062</v>
      </c>
      <c r="C648" s="6" t="s">
        <v>10040</v>
      </c>
      <c r="D648" s="6"/>
      <c r="E648" s="5" t="s">
        <v>24368</v>
      </c>
      <c r="F648" s="4" t="s">
        <v>25826</v>
      </c>
      <c r="G648" s="4" t="s">
        <v>10041</v>
      </c>
      <c r="H648" s="4" t="s">
        <v>25756</v>
      </c>
      <c r="I648" s="4" t="s">
        <v>25757</v>
      </c>
      <c r="J648" s="4" t="s">
        <v>24373</v>
      </c>
      <c r="K648" s="4" t="s">
        <v>276</v>
      </c>
      <c r="L648" s="4" t="s">
        <v>25745</v>
      </c>
      <c r="M648" s="4" t="s">
        <v>276</v>
      </c>
      <c r="N648" s="4" t="s">
        <v>267</v>
      </c>
      <c r="O648" s="4" t="s">
        <v>276</v>
      </c>
      <c r="P648" s="4" t="s">
        <v>276</v>
      </c>
      <c r="Q648" s="4" t="s">
        <v>276</v>
      </c>
      <c r="R648" s="4" t="s">
        <v>276</v>
      </c>
      <c r="S648" s="4" t="s">
        <v>276</v>
      </c>
    </row>
    <row r="649" spans="1:19" hidden="1" x14ac:dyDescent="0.25">
      <c r="A649" s="5" t="s">
        <v>10044</v>
      </c>
      <c r="B649" s="12" t="str">
        <f>VLOOKUP(A649,'TU-Rechte-Elemente (alle)'!$C$2:$C$4129,1,FALSE)</f>
        <v>r.10.064</v>
      </c>
      <c r="C649" s="7" t="s">
        <v>20915</v>
      </c>
      <c r="D649" s="7"/>
      <c r="E649" s="5" t="s">
        <v>24368</v>
      </c>
      <c r="F649" s="5" t="s">
        <v>25827</v>
      </c>
      <c r="G649" s="5" t="s">
        <v>25828</v>
      </c>
      <c r="H649" s="5" t="s">
        <v>25756</v>
      </c>
      <c r="I649" s="5" t="s">
        <v>25757</v>
      </c>
      <c r="J649" s="5" t="s">
        <v>24373</v>
      </c>
      <c r="K649" s="5" t="s">
        <v>276</v>
      </c>
      <c r="L649" s="5" t="s">
        <v>25745</v>
      </c>
      <c r="M649" s="5" t="s">
        <v>19377</v>
      </c>
      <c r="N649" s="5" t="s">
        <v>267</v>
      </c>
      <c r="O649" s="5" t="s">
        <v>267</v>
      </c>
      <c r="P649" s="5" t="s">
        <v>276</v>
      </c>
      <c r="Q649" s="5" t="s">
        <v>276</v>
      </c>
      <c r="R649" s="5" t="s">
        <v>275</v>
      </c>
      <c r="S649" s="5" t="s">
        <v>276</v>
      </c>
    </row>
    <row r="650" spans="1:19" hidden="1" x14ac:dyDescent="0.25">
      <c r="A650" s="5" t="s">
        <v>10045</v>
      </c>
      <c r="B650" s="12" t="str">
        <f>VLOOKUP(A650,'TU-Rechte-Elemente (alle)'!$C$2:$C$4129,1,FALSE)</f>
        <v>r.10.065</v>
      </c>
      <c r="C650" s="6" t="s">
        <v>10046</v>
      </c>
      <c r="D650" s="6"/>
      <c r="E650" s="5" t="s">
        <v>24368</v>
      </c>
      <c r="F650" s="4" t="s">
        <v>25829</v>
      </c>
      <c r="G650" s="4" t="s">
        <v>10047</v>
      </c>
      <c r="H650" s="4" t="s">
        <v>25756</v>
      </c>
      <c r="I650" s="4" t="s">
        <v>25757</v>
      </c>
      <c r="J650" s="4" t="s">
        <v>24373</v>
      </c>
      <c r="K650" s="4" t="s">
        <v>276</v>
      </c>
      <c r="L650" s="4" t="s">
        <v>25745</v>
      </c>
      <c r="M650" s="4" t="s">
        <v>276</v>
      </c>
      <c r="N650" s="4" t="s">
        <v>267</v>
      </c>
      <c r="O650" s="4" t="s">
        <v>276</v>
      </c>
      <c r="P650" s="4" t="s">
        <v>276</v>
      </c>
      <c r="Q650" s="4" t="s">
        <v>276</v>
      </c>
      <c r="R650" s="4" t="s">
        <v>276</v>
      </c>
      <c r="S650" s="4" t="s">
        <v>276</v>
      </c>
    </row>
    <row r="651" spans="1:19" hidden="1" x14ac:dyDescent="0.25">
      <c r="A651" s="5" t="s">
        <v>10048</v>
      </c>
      <c r="B651" s="12" t="str">
        <f>VLOOKUP(A651,'TU-Rechte-Elemente (alle)'!$C$2:$C$4129,1,FALSE)</f>
        <v>r.10.067</v>
      </c>
      <c r="C651" s="7" t="s">
        <v>10049</v>
      </c>
      <c r="D651" s="7"/>
      <c r="E651" s="5" t="s">
        <v>24368</v>
      </c>
      <c r="F651" s="5" t="s">
        <v>25830</v>
      </c>
      <c r="G651" s="5" t="s">
        <v>25831</v>
      </c>
      <c r="H651" s="5" t="s">
        <v>25756</v>
      </c>
      <c r="I651" s="5" t="s">
        <v>25757</v>
      </c>
      <c r="J651" s="5" t="s">
        <v>24373</v>
      </c>
      <c r="K651" s="5" t="s">
        <v>276</v>
      </c>
      <c r="L651" s="5" t="s">
        <v>25745</v>
      </c>
      <c r="M651" s="5" t="s">
        <v>276</v>
      </c>
      <c r="N651" s="5" t="s">
        <v>267</v>
      </c>
      <c r="O651" s="5" t="s">
        <v>276</v>
      </c>
      <c r="P651" s="5" t="s">
        <v>276</v>
      </c>
      <c r="Q651" s="5" t="s">
        <v>276</v>
      </c>
      <c r="R651" s="5" t="s">
        <v>276</v>
      </c>
      <c r="S651" s="5" t="s">
        <v>276</v>
      </c>
    </row>
    <row r="652" spans="1:19" hidden="1" x14ac:dyDescent="0.25">
      <c r="A652" s="5" t="s">
        <v>10051</v>
      </c>
      <c r="B652" s="12" t="str">
        <f>VLOOKUP(A652,'TU-Rechte-Elemente (alle)'!$C$2:$C$4129,1,FALSE)</f>
        <v>r.10.068</v>
      </c>
      <c r="C652" s="6" t="s">
        <v>20919</v>
      </c>
      <c r="D652" s="6"/>
      <c r="E652" s="5" t="s">
        <v>24368</v>
      </c>
      <c r="F652" s="4" t="s">
        <v>25832</v>
      </c>
      <c r="G652" s="4" t="s">
        <v>25833</v>
      </c>
      <c r="H652" s="4" t="s">
        <v>25756</v>
      </c>
      <c r="I652" s="4" t="s">
        <v>25757</v>
      </c>
      <c r="J652" s="4" t="s">
        <v>24373</v>
      </c>
      <c r="K652" s="4" t="s">
        <v>276</v>
      </c>
      <c r="L652" s="4" t="s">
        <v>25745</v>
      </c>
      <c r="M652" s="4" t="s">
        <v>19377</v>
      </c>
      <c r="N652" s="4" t="s">
        <v>267</v>
      </c>
      <c r="O652" s="4" t="s">
        <v>267</v>
      </c>
      <c r="P652" s="4" t="s">
        <v>276</v>
      </c>
      <c r="Q652" s="4" t="s">
        <v>276</v>
      </c>
      <c r="R652" s="4" t="s">
        <v>275</v>
      </c>
      <c r="S652" s="4" t="s">
        <v>276</v>
      </c>
    </row>
    <row r="653" spans="1:19" hidden="1" x14ac:dyDescent="0.25">
      <c r="A653" s="5" t="s">
        <v>10052</v>
      </c>
      <c r="B653" s="12" t="str">
        <f>VLOOKUP(A653,'TU-Rechte-Elemente (alle)'!$C$2:$C$4129,1,FALSE)</f>
        <v>r.10.069</v>
      </c>
      <c r="C653" s="7" t="s">
        <v>20921</v>
      </c>
      <c r="D653" s="7"/>
      <c r="E653" s="5" t="s">
        <v>24368</v>
      </c>
      <c r="F653" s="5" t="s">
        <v>25834</v>
      </c>
      <c r="G653" s="5" t="s">
        <v>25835</v>
      </c>
      <c r="H653" s="5" t="s">
        <v>25756</v>
      </c>
      <c r="I653" s="5" t="s">
        <v>25757</v>
      </c>
      <c r="J653" s="5" t="s">
        <v>24373</v>
      </c>
      <c r="K653" s="5" t="s">
        <v>276</v>
      </c>
      <c r="L653" s="5" t="s">
        <v>25745</v>
      </c>
      <c r="M653" s="5" t="s">
        <v>19377</v>
      </c>
      <c r="N653" s="5" t="s">
        <v>267</v>
      </c>
      <c r="O653" s="5" t="s">
        <v>267</v>
      </c>
      <c r="P653" s="5" t="s">
        <v>276</v>
      </c>
      <c r="Q653" s="5" t="s">
        <v>276</v>
      </c>
      <c r="R653" s="5" t="s">
        <v>275</v>
      </c>
      <c r="S653" s="5" t="s">
        <v>276</v>
      </c>
    </row>
    <row r="654" spans="1:19" hidden="1" x14ac:dyDescent="0.25">
      <c r="A654" s="5" t="s">
        <v>10053</v>
      </c>
      <c r="B654" s="12" t="str">
        <f>VLOOKUP(A654,'TU-Rechte-Elemente (alle)'!$C$2:$C$4129,1,FALSE)</f>
        <v>r.10.075</v>
      </c>
      <c r="C654" s="6" t="s">
        <v>10054</v>
      </c>
      <c r="D654" s="6"/>
      <c r="E654" s="5" t="s">
        <v>24368</v>
      </c>
      <c r="F654" s="4" t="s">
        <v>25836</v>
      </c>
      <c r="G654" s="4" t="s">
        <v>10055</v>
      </c>
      <c r="H654" s="4" t="s">
        <v>25823</v>
      </c>
      <c r="I654" s="4" t="s">
        <v>25757</v>
      </c>
      <c r="J654" s="4" t="s">
        <v>24373</v>
      </c>
      <c r="K654" s="4" t="s">
        <v>276</v>
      </c>
      <c r="L654" s="4" t="s">
        <v>25824</v>
      </c>
      <c r="M654" s="4" t="s">
        <v>276</v>
      </c>
      <c r="N654" s="4" t="s">
        <v>267</v>
      </c>
      <c r="O654" s="4" t="s">
        <v>276</v>
      </c>
      <c r="P654" s="4" t="s">
        <v>276</v>
      </c>
      <c r="Q654" s="4" t="s">
        <v>276</v>
      </c>
      <c r="R654" s="4" t="s">
        <v>276</v>
      </c>
      <c r="S654" s="4" t="s">
        <v>276</v>
      </c>
    </row>
    <row r="655" spans="1:19" hidden="1" x14ac:dyDescent="0.25">
      <c r="A655" s="5" t="s">
        <v>10057</v>
      </c>
      <c r="B655" s="12" t="str">
        <f>VLOOKUP(A655,'TU-Rechte-Elemente (alle)'!$C$2:$C$4129,1,FALSE)</f>
        <v>r.10.079:N</v>
      </c>
      <c r="C655" s="7" t="s">
        <v>20925</v>
      </c>
      <c r="D655" s="7"/>
      <c r="E655" s="5" t="s">
        <v>24368</v>
      </c>
      <c r="F655" s="5" t="s">
        <v>25837</v>
      </c>
      <c r="G655" s="5" t="s">
        <v>25838</v>
      </c>
      <c r="H655" s="5" t="s">
        <v>25823</v>
      </c>
      <c r="I655" s="5" t="s">
        <v>25757</v>
      </c>
      <c r="J655" s="5" t="s">
        <v>24373</v>
      </c>
      <c r="K655" s="5" t="s">
        <v>276</v>
      </c>
      <c r="L655" s="5" t="s">
        <v>25824</v>
      </c>
      <c r="M655" s="5" t="s">
        <v>276</v>
      </c>
      <c r="N655" s="5" t="s">
        <v>267</v>
      </c>
      <c r="O655" s="5" t="s">
        <v>267</v>
      </c>
      <c r="P655" s="5" t="s">
        <v>276</v>
      </c>
      <c r="Q655" s="5" t="s">
        <v>276</v>
      </c>
      <c r="R655" s="5" t="s">
        <v>276</v>
      </c>
      <c r="S655" s="5" t="s">
        <v>276</v>
      </c>
    </row>
    <row r="656" spans="1:19" hidden="1" x14ac:dyDescent="0.25">
      <c r="A656" s="5" t="s">
        <v>10059</v>
      </c>
      <c r="B656" s="12" t="str">
        <f>VLOOKUP(A656,'TU-Rechte-Elemente (alle)'!$C$2:$C$4129,1,FALSE)</f>
        <v>r.10.091</v>
      </c>
      <c r="C656" s="6" t="s">
        <v>10060</v>
      </c>
      <c r="D656" s="6"/>
      <c r="E656" s="5" t="s">
        <v>24368</v>
      </c>
      <c r="F656" s="4" t="s">
        <v>25839</v>
      </c>
      <c r="G656" s="4" t="s">
        <v>25840</v>
      </c>
      <c r="H656" s="4" t="s">
        <v>25841</v>
      </c>
      <c r="I656" s="4" t="s">
        <v>25757</v>
      </c>
      <c r="J656" s="4" t="s">
        <v>24373</v>
      </c>
      <c r="K656" s="4" t="s">
        <v>276</v>
      </c>
      <c r="L656" s="4" t="s">
        <v>25824</v>
      </c>
      <c r="M656" s="4" t="s">
        <v>276</v>
      </c>
      <c r="N656" s="4" t="s">
        <v>267</v>
      </c>
      <c r="O656" s="4" t="s">
        <v>276</v>
      </c>
      <c r="P656" s="4" t="s">
        <v>276</v>
      </c>
      <c r="Q656" s="4" t="s">
        <v>276</v>
      </c>
      <c r="R656" s="4" t="s">
        <v>276</v>
      </c>
      <c r="S656" s="4" t="s">
        <v>276</v>
      </c>
    </row>
    <row r="657" spans="1:19" hidden="1" x14ac:dyDescent="0.25">
      <c r="A657" s="5" t="s">
        <v>10066</v>
      </c>
      <c r="B657" s="12" t="str">
        <f>VLOOKUP(A657,'TU-Rechte-Elemente (alle)'!$C$2:$C$4129,1,FALSE)</f>
        <v>r.10.201</v>
      </c>
      <c r="C657" s="7" t="s">
        <v>10067</v>
      </c>
      <c r="D657" s="7"/>
      <c r="E657" s="5" t="s">
        <v>24368</v>
      </c>
      <c r="F657" s="5" t="s">
        <v>25842</v>
      </c>
      <c r="G657" s="5" t="s">
        <v>25843</v>
      </c>
      <c r="H657" s="5" t="s">
        <v>25844</v>
      </c>
      <c r="I657" s="5" t="s">
        <v>25757</v>
      </c>
      <c r="J657" s="5" t="s">
        <v>24373</v>
      </c>
      <c r="K657" s="5" t="s">
        <v>276</v>
      </c>
      <c r="L657" s="5" t="s">
        <v>25745</v>
      </c>
      <c r="M657" s="5" t="s">
        <v>276</v>
      </c>
      <c r="N657" s="5" t="s">
        <v>267</v>
      </c>
      <c r="O657" s="5" t="s">
        <v>276</v>
      </c>
      <c r="P657" s="5" t="s">
        <v>276</v>
      </c>
      <c r="Q657" s="5" t="s">
        <v>276</v>
      </c>
      <c r="R657" s="5" t="s">
        <v>276</v>
      </c>
      <c r="S657" s="5" t="s">
        <v>276</v>
      </c>
    </row>
    <row r="658" spans="1:19" hidden="1" x14ac:dyDescent="0.25">
      <c r="A658" s="5" t="s">
        <v>10082</v>
      </c>
      <c r="B658" s="12" t="str">
        <f>VLOOKUP(A658,'TU-Rechte-Elemente (alle)'!$C$2:$C$4129,1,FALSE)</f>
        <v>r.10.202</v>
      </c>
      <c r="C658" s="6" t="s">
        <v>10083</v>
      </c>
      <c r="D658" s="6"/>
      <c r="E658" s="5" t="s">
        <v>24368</v>
      </c>
      <c r="F658" s="4" t="s">
        <v>25845</v>
      </c>
      <c r="G658" s="4" t="s">
        <v>25846</v>
      </c>
      <c r="H658" s="4" t="s">
        <v>25844</v>
      </c>
      <c r="I658" s="4" t="s">
        <v>25757</v>
      </c>
      <c r="J658" s="4" t="s">
        <v>24373</v>
      </c>
      <c r="K658" s="4" t="s">
        <v>276</v>
      </c>
      <c r="L658" s="4" t="s">
        <v>25745</v>
      </c>
      <c r="M658" s="4" t="s">
        <v>276</v>
      </c>
      <c r="N658" s="4" t="s">
        <v>267</v>
      </c>
      <c r="O658" s="4" t="s">
        <v>276</v>
      </c>
      <c r="P658" s="4" t="s">
        <v>276</v>
      </c>
      <c r="Q658" s="4" t="s">
        <v>276</v>
      </c>
      <c r="R658" s="4" t="s">
        <v>276</v>
      </c>
      <c r="S658" s="4" t="s">
        <v>276</v>
      </c>
    </row>
    <row r="659" spans="1:19" hidden="1" x14ac:dyDescent="0.25">
      <c r="A659" s="5" t="s">
        <v>10087</v>
      </c>
      <c r="B659" s="12" t="str">
        <f>VLOOKUP(A659,'TU-Rechte-Elemente (alle)'!$C$2:$C$4129,1,FALSE)</f>
        <v>r.10.203</v>
      </c>
      <c r="C659" s="7" t="s">
        <v>10088</v>
      </c>
      <c r="D659" s="7"/>
      <c r="E659" s="5" t="s">
        <v>24368</v>
      </c>
      <c r="F659" s="5" t="s">
        <v>25847</v>
      </c>
      <c r="G659" s="5" t="s">
        <v>25848</v>
      </c>
      <c r="H659" s="5" t="s">
        <v>25844</v>
      </c>
      <c r="I659" s="5" t="s">
        <v>25757</v>
      </c>
      <c r="J659" s="5" t="s">
        <v>24373</v>
      </c>
      <c r="K659" s="5" t="s">
        <v>276</v>
      </c>
      <c r="L659" s="5" t="s">
        <v>25745</v>
      </c>
      <c r="M659" s="5" t="s">
        <v>276</v>
      </c>
      <c r="N659" s="5" t="s">
        <v>267</v>
      </c>
      <c r="O659" s="5" t="s">
        <v>276</v>
      </c>
      <c r="P659" s="5" t="s">
        <v>276</v>
      </c>
      <c r="Q659" s="5" t="s">
        <v>276</v>
      </c>
      <c r="R659" s="5" t="s">
        <v>276</v>
      </c>
      <c r="S659" s="5" t="s">
        <v>276</v>
      </c>
    </row>
    <row r="660" spans="1:19" hidden="1" x14ac:dyDescent="0.25">
      <c r="A660" s="5" t="s">
        <v>10091</v>
      </c>
      <c r="B660" s="12" t="str">
        <f>VLOOKUP(A660,'TU-Rechte-Elemente (alle)'!$C$2:$C$4129,1,FALSE)</f>
        <v>r.10.204</v>
      </c>
      <c r="C660" s="6" t="s">
        <v>10092</v>
      </c>
      <c r="D660" s="6"/>
      <c r="E660" s="5" t="s">
        <v>24368</v>
      </c>
      <c r="F660" s="4" t="s">
        <v>25849</v>
      </c>
      <c r="G660" s="4" t="s">
        <v>25850</v>
      </c>
      <c r="H660" s="4" t="s">
        <v>25844</v>
      </c>
      <c r="I660" s="4" t="s">
        <v>25757</v>
      </c>
      <c r="J660" s="4" t="s">
        <v>24373</v>
      </c>
      <c r="K660" s="4" t="s">
        <v>276</v>
      </c>
      <c r="L660" s="4" t="s">
        <v>25745</v>
      </c>
      <c r="M660" s="4" t="s">
        <v>276</v>
      </c>
      <c r="N660" s="4" t="s">
        <v>267</v>
      </c>
      <c r="O660" s="4" t="s">
        <v>276</v>
      </c>
      <c r="P660" s="4" t="s">
        <v>276</v>
      </c>
      <c r="Q660" s="4" t="s">
        <v>276</v>
      </c>
      <c r="R660" s="4" t="s">
        <v>276</v>
      </c>
      <c r="S660" s="4" t="s">
        <v>276</v>
      </c>
    </row>
    <row r="661" spans="1:19" hidden="1" x14ac:dyDescent="0.25">
      <c r="A661" s="5" t="s">
        <v>10095</v>
      </c>
      <c r="B661" s="12" t="str">
        <f>VLOOKUP(A661,'TU-Rechte-Elemente (alle)'!$C$2:$C$4129,1,FALSE)</f>
        <v>r.10.205</v>
      </c>
      <c r="C661" s="7" t="s">
        <v>10096</v>
      </c>
      <c r="D661" s="7"/>
      <c r="E661" s="5" t="s">
        <v>24368</v>
      </c>
      <c r="F661" s="5" t="s">
        <v>25851</v>
      </c>
      <c r="G661" s="5" t="s">
        <v>25852</v>
      </c>
      <c r="H661" s="5" t="s">
        <v>25844</v>
      </c>
      <c r="I661" s="5" t="s">
        <v>25757</v>
      </c>
      <c r="J661" s="5" t="s">
        <v>24373</v>
      </c>
      <c r="K661" s="5" t="s">
        <v>276</v>
      </c>
      <c r="L661" s="5" t="s">
        <v>25745</v>
      </c>
      <c r="M661" s="5" t="s">
        <v>276</v>
      </c>
      <c r="N661" s="5" t="s">
        <v>267</v>
      </c>
      <c r="O661" s="5" t="s">
        <v>276</v>
      </c>
      <c r="P661" s="5" t="s">
        <v>276</v>
      </c>
      <c r="Q661" s="5" t="s">
        <v>276</v>
      </c>
      <c r="R661" s="5" t="s">
        <v>276</v>
      </c>
      <c r="S661" s="5" t="s">
        <v>276</v>
      </c>
    </row>
    <row r="662" spans="1:19" hidden="1" x14ac:dyDescent="0.25">
      <c r="A662" s="5" t="s">
        <v>10098</v>
      </c>
      <c r="B662" s="12" t="str">
        <f>VLOOKUP(A662,'TU-Rechte-Elemente (alle)'!$C$2:$C$4129,1,FALSE)</f>
        <v>r.10.206</v>
      </c>
      <c r="C662" s="6" t="s">
        <v>10100</v>
      </c>
      <c r="D662" s="6"/>
      <c r="E662" s="5" t="s">
        <v>24368</v>
      </c>
      <c r="F662" s="4" t="s">
        <v>25853</v>
      </c>
      <c r="G662" s="4" t="s">
        <v>25854</v>
      </c>
      <c r="H662" s="4" t="s">
        <v>25844</v>
      </c>
      <c r="I662" s="4" t="s">
        <v>25757</v>
      </c>
      <c r="J662" s="4" t="s">
        <v>24373</v>
      </c>
      <c r="K662" s="4" t="s">
        <v>276</v>
      </c>
      <c r="L662" s="4" t="s">
        <v>25745</v>
      </c>
      <c r="M662" s="4" t="s">
        <v>276</v>
      </c>
      <c r="N662" s="4" t="s">
        <v>267</v>
      </c>
      <c r="O662" s="4" t="s">
        <v>276</v>
      </c>
      <c r="P662" s="4" t="s">
        <v>276</v>
      </c>
      <c r="Q662" s="4" t="s">
        <v>276</v>
      </c>
      <c r="R662" s="4" t="s">
        <v>276</v>
      </c>
      <c r="S662" s="4" t="s">
        <v>276</v>
      </c>
    </row>
    <row r="663" spans="1:19" hidden="1" x14ac:dyDescent="0.25">
      <c r="A663" s="5" t="s">
        <v>10102</v>
      </c>
      <c r="B663" s="12" t="str">
        <f>VLOOKUP(A663,'TU-Rechte-Elemente (alle)'!$C$2:$C$4129,1,FALSE)</f>
        <v>r.10.207</v>
      </c>
      <c r="C663" s="7" t="s">
        <v>10104</v>
      </c>
      <c r="D663" s="7"/>
      <c r="E663" s="5" t="s">
        <v>24368</v>
      </c>
      <c r="F663" s="5" t="s">
        <v>25855</v>
      </c>
      <c r="G663" s="5" t="s">
        <v>25856</v>
      </c>
      <c r="H663" s="5" t="s">
        <v>25844</v>
      </c>
      <c r="I663" s="5" t="s">
        <v>25757</v>
      </c>
      <c r="J663" s="5" t="s">
        <v>24373</v>
      </c>
      <c r="K663" s="5" t="s">
        <v>276</v>
      </c>
      <c r="L663" s="5" t="s">
        <v>25745</v>
      </c>
      <c r="M663" s="5" t="s">
        <v>276</v>
      </c>
      <c r="N663" s="5" t="s">
        <v>267</v>
      </c>
      <c r="O663" s="5" t="s">
        <v>276</v>
      </c>
      <c r="P663" s="5" t="s">
        <v>276</v>
      </c>
      <c r="Q663" s="5" t="s">
        <v>276</v>
      </c>
      <c r="R663" s="5" t="s">
        <v>276</v>
      </c>
      <c r="S663" s="5" t="s">
        <v>276</v>
      </c>
    </row>
    <row r="664" spans="1:19" hidden="1" x14ac:dyDescent="0.25">
      <c r="A664" s="5" t="s">
        <v>10107</v>
      </c>
      <c r="B664" s="12" t="str">
        <f>VLOOKUP(A664,'TU-Rechte-Elemente (alle)'!$C$2:$C$4129,1,FALSE)</f>
        <v>r.10.208</v>
      </c>
      <c r="C664" s="6" t="s">
        <v>10109</v>
      </c>
      <c r="D664" s="6"/>
      <c r="E664" s="5" t="s">
        <v>24368</v>
      </c>
      <c r="F664" s="4" t="s">
        <v>25857</v>
      </c>
      <c r="G664" s="4" t="s">
        <v>25858</v>
      </c>
      <c r="H664" s="4" t="s">
        <v>25844</v>
      </c>
      <c r="I664" s="4" t="s">
        <v>25757</v>
      </c>
      <c r="J664" s="4" t="s">
        <v>24373</v>
      </c>
      <c r="K664" s="4" t="s">
        <v>276</v>
      </c>
      <c r="L664" s="4" t="s">
        <v>25745</v>
      </c>
      <c r="M664" s="4" t="s">
        <v>276</v>
      </c>
      <c r="N664" s="4" t="s">
        <v>267</v>
      </c>
      <c r="O664" s="4" t="s">
        <v>276</v>
      </c>
      <c r="P664" s="4" t="s">
        <v>276</v>
      </c>
      <c r="Q664" s="4" t="s">
        <v>276</v>
      </c>
      <c r="R664" s="4" t="s">
        <v>276</v>
      </c>
      <c r="S664" s="4" t="s">
        <v>276</v>
      </c>
    </row>
    <row r="665" spans="1:19" hidden="1" x14ac:dyDescent="0.25">
      <c r="A665" s="5" t="s">
        <v>10111</v>
      </c>
      <c r="B665" s="12" t="str">
        <f>VLOOKUP(A665,'TU-Rechte-Elemente (alle)'!$C$2:$C$4129,1,FALSE)</f>
        <v>r.10.209</v>
      </c>
      <c r="C665" s="7" t="s">
        <v>10113</v>
      </c>
      <c r="D665" s="7"/>
      <c r="E665" s="5" t="s">
        <v>24368</v>
      </c>
      <c r="F665" s="5" t="s">
        <v>25859</v>
      </c>
      <c r="G665" s="5" t="s">
        <v>25860</v>
      </c>
      <c r="H665" s="5" t="s">
        <v>25844</v>
      </c>
      <c r="I665" s="5" t="s">
        <v>25757</v>
      </c>
      <c r="J665" s="5" t="s">
        <v>24373</v>
      </c>
      <c r="K665" s="5" t="s">
        <v>276</v>
      </c>
      <c r="L665" s="5" t="s">
        <v>25745</v>
      </c>
      <c r="M665" s="5" t="s">
        <v>276</v>
      </c>
      <c r="N665" s="5" t="s">
        <v>267</v>
      </c>
      <c r="O665" s="5" t="s">
        <v>276</v>
      </c>
      <c r="P665" s="5" t="s">
        <v>276</v>
      </c>
      <c r="Q665" s="5" t="s">
        <v>276</v>
      </c>
      <c r="R665" s="5" t="s">
        <v>276</v>
      </c>
      <c r="S665" s="5" t="s">
        <v>276</v>
      </c>
    </row>
    <row r="666" spans="1:19" hidden="1" x14ac:dyDescent="0.25">
      <c r="A666" s="5" t="s">
        <v>10116</v>
      </c>
      <c r="B666" s="12" t="str">
        <f>VLOOKUP(A666,'TU-Rechte-Elemente (alle)'!$C$2:$C$4129,1,FALSE)</f>
        <v>r.10.210</v>
      </c>
      <c r="C666" s="6" t="s">
        <v>10117</v>
      </c>
      <c r="D666" s="6"/>
      <c r="E666" s="5" t="s">
        <v>24368</v>
      </c>
      <c r="F666" s="4" t="s">
        <v>25861</v>
      </c>
      <c r="G666" s="4" t="s">
        <v>25862</v>
      </c>
      <c r="H666" s="4" t="s">
        <v>25844</v>
      </c>
      <c r="I666" s="4" t="s">
        <v>25757</v>
      </c>
      <c r="J666" s="4" t="s">
        <v>24373</v>
      </c>
      <c r="K666" s="4" t="s">
        <v>276</v>
      </c>
      <c r="L666" s="4" t="s">
        <v>25745</v>
      </c>
      <c r="M666" s="4" t="s">
        <v>276</v>
      </c>
      <c r="N666" s="4" t="s">
        <v>267</v>
      </c>
      <c r="O666" s="4" t="s">
        <v>276</v>
      </c>
      <c r="P666" s="4" t="s">
        <v>276</v>
      </c>
      <c r="Q666" s="4" t="s">
        <v>276</v>
      </c>
      <c r="R666" s="4" t="s">
        <v>276</v>
      </c>
      <c r="S666" s="4" t="s">
        <v>276</v>
      </c>
    </row>
    <row r="667" spans="1:19" hidden="1" x14ac:dyDescent="0.25">
      <c r="A667" s="5" t="s">
        <v>10119</v>
      </c>
      <c r="B667" s="12" t="str">
        <f>VLOOKUP(A667,'TU-Rechte-Elemente (alle)'!$C$2:$C$4129,1,FALSE)</f>
        <v>r.10.211</v>
      </c>
      <c r="C667" s="7" t="s">
        <v>10120</v>
      </c>
      <c r="D667" s="7"/>
      <c r="E667" s="5" t="s">
        <v>24368</v>
      </c>
      <c r="F667" s="5" t="s">
        <v>25863</v>
      </c>
      <c r="G667" s="5" t="s">
        <v>25864</v>
      </c>
      <c r="H667" s="5" t="s">
        <v>25844</v>
      </c>
      <c r="I667" s="5" t="s">
        <v>25757</v>
      </c>
      <c r="J667" s="5" t="s">
        <v>24373</v>
      </c>
      <c r="K667" s="5" t="s">
        <v>276</v>
      </c>
      <c r="L667" s="5" t="s">
        <v>25745</v>
      </c>
      <c r="M667" s="5" t="s">
        <v>276</v>
      </c>
      <c r="N667" s="5" t="s">
        <v>267</v>
      </c>
      <c r="O667" s="5" t="s">
        <v>276</v>
      </c>
      <c r="P667" s="5" t="s">
        <v>276</v>
      </c>
      <c r="Q667" s="5" t="s">
        <v>276</v>
      </c>
      <c r="R667" s="5" t="s">
        <v>276</v>
      </c>
      <c r="S667" s="5" t="s">
        <v>276</v>
      </c>
    </row>
    <row r="668" spans="1:19" hidden="1" x14ac:dyDescent="0.25">
      <c r="A668" s="5" t="s">
        <v>10122</v>
      </c>
      <c r="B668" s="12" t="str">
        <f>VLOOKUP(A668,'TU-Rechte-Elemente (alle)'!$C$2:$C$4129,1,FALSE)</f>
        <v>r.10.212</v>
      </c>
      <c r="C668" s="6" t="s">
        <v>10123</v>
      </c>
      <c r="D668" s="6"/>
      <c r="E668" s="5" t="s">
        <v>24368</v>
      </c>
      <c r="F668" s="4" t="s">
        <v>25865</v>
      </c>
      <c r="G668" s="4" t="s">
        <v>25866</v>
      </c>
      <c r="H668" s="4" t="s">
        <v>25844</v>
      </c>
      <c r="I668" s="4" t="s">
        <v>25757</v>
      </c>
      <c r="J668" s="4" t="s">
        <v>24373</v>
      </c>
      <c r="K668" s="4" t="s">
        <v>276</v>
      </c>
      <c r="L668" s="4" t="s">
        <v>25745</v>
      </c>
      <c r="M668" s="4" t="s">
        <v>276</v>
      </c>
      <c r="N668" s="4" t="s">
        <v>267</v>
      </c>
      <c r="O668" s="4" t="s">
        <v>276</v>
      </c>
      <c r="P668" s="4" t="s">
        <v>276</v>
      </c>
      <c r="Q668" s="4" t="s">
        <v>276</v>
      </c>
      <c r="R668" s="4" t="s">
        <v>276</v>
      </c>
      <c r="S668" s="4" t="s">
        <v>276</v>
      </c>
    </row>
    <row r="669" spans="1:19" hidden="1" x14ac:dyDescent="0.25">
      <c r="A669" s="5" t="s">
        <v>10125</v>
      </c>
      <c r="B669" s="12" t="str">
        <f>VLOOKUP(A669,'TU-Rechte-Elemente (alle)'!$C$2:$C$4129,1,FALSE)</f>
        <v>r.10.213</v>
      </c>
      <c r="C669" s="7" t="s">
        <v>10126</v>
      </c>
      <c r="D669" s="7"/>
      <c r="E669" s="5" t="s">
        <v>24368</v>
      </c>
      <c r="F669" s="5" t="s">
        <v>25867</v>
      </c>
      <c r="G669" s="5" t="s">
        <v>25868</v>
      </c>
      <c r="H669" s="5" t="s">
        <v>25844</v>
      </c>
      <c r="I669" s="5" t="s">
        <v>25757</v>
      </c>
      <c r="J669" s="5" t="s">
        <v>24373</v>
      </c>
      <c r="K669" s="5" t="s">
        <v>276</v>
      </c>
      <c r="L669" s="5" t="s">
        <v>25745</v>
      </c>
      <c r="M669" s="5" t="s">
        <v>276</v>
      </c>
      <c r="N669" s="5" t="s">
        <v>267</v>
      </c>
      <c r="O669" s="5" t="s">
        <v>276</v>
      </c>
      <c r="P669" s="5" t="s">
        <v>276</v>
      </c>
      <c r="Q669" s="5" t="s">
        <v>276</v>
      </c>
      <c r="R669" s="5" t="s">
        <v>276</v>
      </c>
      <c r="S669" s="5" t="s">
        <v>276</v>
      </c>
    </row>
    <row r="670" spans="1:19" hidden="1" x14ac:dyDescent="0.25">
      <c r="A670" s="5" t="s">
        <v>10129</v>
      </c>
      <c r="B670" s="12" t="str">
        <f>VLOOKUP(A670,'TU-Rechte-Elemente (alle)'!$C$2:$C$4129,1,FALSE)</f>
        <v>r.10.215</v>
      </c>
      <c r="C670" s="6" t="s">
        <v>10130</v>
      </c>
      <c r="D670" s="6"/>
      <c r="E670" s="5" t="s">
        <v>24368</v>
      </c>
      <c r="F670" s="4" t="s">
        <v>25869</v>
      </c>
      <c r="G670" s="4" t="s">
        <v>25870</v>
      </c>
      <c r="H670" s="4" t="s">
        <v>25844</v>
      </c>
      <c r="I670" s="4" t="s">
        <v>25757</v>
      </c>
      <c r="J670" s="4" t="s">
        <v>24373</v>
      </c>
      <c r="K670" s="4" t="s">
        <v>276</v>
      </c>
      <c r="L670" s="4" t="s">
        <v>25745</v>
      </c>
      <c r="M670" s="4" t="s">
        <v>276</v>
      </c>
      <c r="N670" s="4" t="s">
        <v>267</v>
      </c>
      <c r="O670" s="4" t="s">
        <v>276</v>
      </c>
      <c r="P670" s="4" t="s">
        <v>276</v>
      </c>
      <c r="Q670" s="4" t="s">
        <v>276</v>
      </c>
      <c r="R670" s="4" t="s">
        <v>276</v>
      </c>
      <c r="S670" s="4" t="s">
        <v>276</v>
      </c>
    </row>
    <row r="671" spans="1:19" hidden="1" x14ac:dyDescent="0.25">
      <c r="A671" s="5" t="s">
        <v>10132</v>
      </c>
      <c r="B671" s="12" t="str">
        <f>VLOOKUP(A671,'TU-Rechte-Elemente (alle)'!$C$2:$C$4129,1,FALSE)</f>
        <v>r.10.216</v>
      </c>
      <c r="C671" s="7" t="s">
        <v>10133</v>
      </c>
      <c r="D671" s="7"/>
      <c r="E671" s="5" t="s">
        <v>24368</v>
      </c>
      <c r="F671" s="5" t="s">
        <v>25871</v>
      </c>
      <c r="G671" s="5" t="s">
        <v>25872</v>
      </c>
      <c r="H671" s="5" t="s">
        <v>25844</v>
      </c>
      <c r="I671" s="5" t="s">
        <v>25757</v>
      </c>
      <c r="J671" s="5" t="s">
        <v>24373</v>
      </c>
      <c r="K671" s="5" t="s">
        <v>276</v>
      </c>
      <c r="L671" s="5" t="s">
        <v>25745</v>
      </c>
      <c r="M671" s="5" t="s">
        <v>276</v>
      </c>
      <c r="N671" s="5" t="s">
        <v>267</v>
      </c>
      <c r="O671" s="5" t="s">
        <v>276</v>
      </c>
      <c r="P671" s="5" t="s">
        <v>276</v>
      </c>
      <c r="Q671" s="5" t="s">
        <v>276</v>
      </c>
      <c r="R671" s="5" t="s">
        <v>276</v>
      </c>
      <c r="S671" s="5" t="s">
        <v>276</v>
      </c>
    </row>
    <row r="672" spans="1:19" hidden="1" x14ac:dyDescent="0.25">
      <c r="A672" s="5" t="s">
        <v>10136</v>
      </c>
      <c r="B672" s="12" t="str">
        <f>VLOOKUP(A672,'TU-Rechte-Elemente (alle)'!$C$2:$C$4129,1,FALSE)</f>
        <v>r.10.220</v>
      </c>
      <c r="C672" s="6" t="s">
        <v>10137</v>
      </c>
      <c r="D672" s="6"/>
      <c r="E672" s="5" t="s">
        <v>24368</v>
      </c>
      <c r="F672" s="4" t="s">
        <v>25873</v>
      </c>
      <c r="G672" s="4" t="s">
        <v>20945</v>
      </c>
      <c r="H672" s="4" t="s">
        <v>25874</v>
      </c>
      <c r="I672" s="4" t="s">
        <v>25757</v>
      </c>
      <c r="J672" s="4" t="s">
        <v>24373</v>
      </c>
      <c r="K672" s="4" t="s">
        <v>276</v>
      </c>
      <c r="L672" s="4" t="s">
        <v>25875</v>
      </c>
      <c r="M672" s="4" t="s">
        <v>276</v>
      </c>
      <c r="N672" s="4" t="s">
        <v>276</v>
      </c>
      <c r="O672" s="4" t="s">
        <v>276</v>
      </c>
      <c r="P672" s="4" t="s">
        <v>276</v>
      </c>
      <c r="Q672" s="4" t="s">
        <v>276</v>
      </c>
      <c r="R672" s="4" t="s">
        <v>276</v>
      </c>
      <c r="S672" s="4" t="s">
        <v>276</v>
      </c>
    </row>
    <row r="673" spans="1:19" hidden="1" x14ac:dyDescent="0.25">
      <c r="A673" s="5" t="s">
        <v>10142</v>
      </c>
      <c r="B673" s="12" t="str">
        <f>VLOOKUP(A673,'TU-Rechte-Elemente (alle)'!$C$2:$C$4129,1,FALSE)</f>
        <v>r.10.291</v>
      </c>
      <c r="C673" s="7" t="s">
        <v>20946</v>
      </c>
      <c r="D673" s="7"/>
      <c r="E673" s="5" t="s">
        <v>24368</v>
      </c>
      <c r="F673" s="5" t="s">
        <v>25876</v>
      </c>
      <c r="G673" s="5" t="s">
        <v>20947</v>
      </c>
      <c r="H673" s="5" t="s">
        <v>25844</v>
      </c>
      <c r="I673" s="5" t="s">
        <v>25757</v>
      </c>
      <c r="J673" s="5" t="s">
        <v>24373</v>
      </c>
      <c r="K673" s="5" t="s">
        <v>276</v>
      </c>
      <c r="L673" s="5" t="s">
        <v>25745</v>
      </c>
      <c r="M673" s="5" t="s">
        <v>276</v>
      </c>
      <c r="N673" s="5" t="s">
        <v>276</v>
      </c>
      <c r="O673" s="5" t="s">
        <v>276</v>
      </c>
      <c r="P673" s="5" t="s">
        <v>276</v>
      </c>
      <c r="Q673" s="5" t="s">
        <v>276</v>
      </c>
      <c r="R673" s="5" t="s">
        <v>276</v>
      </c>
      <c r="S673" s="5" t="s">
        <v>276</v>
      </c>
    </row>
    <row r="674" spans="1:19" hidden="1" x14ac:dyDescent="0.25">
      <c r="A674" s="5" t="s">
        <v>10147</v>
      </c>
      <c r="B674" s="12" t="str">
        <f>VLOOKUP(A674,'TU-Rechte-Elemente (alle)'!$C$2:$C$4129,1,FALSE)</f>
        <v>r.10.292</v>
      </c>
      <c r="C674" s="6" t="s">
        <v>10149</v>
      </c>
      <c r="D674" s="6"/>
      <c r="E674" s="5" t="s">
        <v>24368</v>
      </c>
      <c r="F674" s="4" t="s">
        <v>25877</v>
      </c>
      <c r="G674" s="4" t="s">
        <v>20948</v>
      </c>
      <c r="H674" s="4" t="s">
        <v>25844</v>
      </c>
      <c r="I674" s="4" t="s">
        <v>25757</v>
      </c>
      <c r="J674" s="4" t="s">
        <v>24373</v>
      </c>
      <c r="K674" s="4" t="s">
        <v>276</v>
      </c>
      <c r="L674" s="4" t="s">
        <v>25745</v>
      </c>
      <c r="M674" s="4" t="s">
        <v>276</v>
      </c>
      <c r="N674" s="4" t="s">
        <v>276</v>
      </c>
      <c r="O674" s="4" t="s">
        <v>276</v>
      </c>
      <c r="P674" s="4" t="s">
        <v>276</v>
      </c>
      <c r="Q674" s="4" t="s">
        <v>276</v>
      </c>
      <c r="R674" s="4" t="s">
        <v>276</v>
      </c>
      <c r="S674" s="4" t="s">
        <v>276</v>
      </c>
    </row>
    <row r="675" spans="1:19" hidden="1" x14ac:dyDescent="0.25">
      <c r="A675" s="5" t="s">
        <v>10151</v>
      </c>
      <c r="B675" s="12" t="str">
        <f>VLOOKUP(A675,'TU-Rechte-Elemente (alle)'!$C$2:$C$4129,1,FALSE)</f>
        <v>r.10.381</v>
      </c>
      <c r="C675" s="7" t="s">
        <v>10153</v>
      </c>
      <c r="D675" s="7"/>
      <c r="E675" s="5" t="s">
        <v>24368</v>
      </c>
      <c r="F675" s="5" t="s">
        <v>25878</v>
      </c>
      <c r="G675" s="5" t="s">
        <v>10154</v>
      </c>
      <c r="H675" s="5" t="s">
        <v>25823</v>
      </c>
      <c r="I675" s="5" t="s">
        <v>25757</v>
      </c>
      <c r="J675" s="5" t="s">
        <v>24373</v>
      </c>
      <c r="K675" s="5" t="s">
        <v>276</v>
      </c>
      <c r="L675" s="5" t="s">
        <v>25824</v>
      </c>
      <c r="M675" s="5" t="s">
        <v>276</v>
      </c>
      <c r="N675" s="5" t="s">
        <v>267</v>
      </c>
      <c r="O675" s="5" t="s">
        <v>276</v>
      </c>
      <c r="P675" s="5" t="s">
        <v>276</v>
      </c>
      <c r="Q675" s="5" t="s">
        <v>276</v>
      </c>
      <c r="R675" s="5" t="s">
        <v>276</v>
      </c>
      <c r="S675" s="5" t="s">
        <v>276</v>
      </c>
    </row>
    <row r="676" spans="1:19" hidden="1" x14ac:dyDescent="0.25">
      <c r="A676" s="5" t="s">
        <v>10157</v>
      </c>
      <c r="B676" s="12" t="str">
        <f>VLOOKUP(A676,'TU-Rechte-Elemente (alle)'!$C$2:$C$4129,1,FALSE)</f>
        <v>r.10.382</v>
      </c>
      <c r="C676" s="6" t="s">
        <v>10159</v>
      </c>
      <c r="D676" s="6"/>
      <c r="E676" s="5" t="s">
        <v>24368</v>
      </c>
      <c r="F676" s="4" t="s">
        <v>25879</v>
      </c>
      <c r="G676" s="4" t="s">
        <v>25880</v>
      </c>
      <c r="H676" s="4" t="s">
        <v>25823</v>
      </c>
      <c r="I676" s="4" t="s">
        <v>25757</v>
      </c>
      <c r="J676" s="4" t="s">
        <v>24373</v>
      </c>
      <c r="K676" s="4" t="s">
        <v>276</v>
      </c>
      <c r="L676" s="4" t="s">
        <v>25824</v>
      </c>
      <c r="M676" s="4" t="s">
        <v>276</v>
      </c>
      <c r="N676" s="4" t="s">
        <v>267</v>
      </c>
      <c r="O676" s="4" t="s">
        <v>276</v>
      </c>
      <c r="P676" s="4" t="s">
        <v>276</v>
      </c>
      <c r="Q676" s="4" t="s">
        <v>276</v>
      </c>
      <c r="R676" s="4" t="s">
        <v>276</v>
      </c>
      <c r="S676" s="4" t="s">
        <v>276</v>
      </c>
    </row>
    <row r="677" spans="1:19" hidden="1" x14ac:dyDescent="0.25">
      <c r="A677" s="5" t="s">
        <v>10162</v>
      </c>
      <c r="B677" s="12" t="str">
        <f>VLOOKUP(A677,'TU-Rechte-Elemente (alle)'!$C$2:$C$4129,1,FALSE)</f>
        <v>r.10.383</v>
      </c>
      <c r="C677" s="7" t="s">
        <v>10164</v>
      </c>
      <c r="D677" s="7"/>
      <c r="E677" s="5" t="s">
        <v>24368</v>
      </c>
      <c r="F677" s="5" t="s">
        <v>25881</v>
      </c>
      <c r="G677" s="5" t="s">
        <v>10165</v>
      </c>
      <c r="H677" s="5" t="s">
        <v>25823</v>
      </c>
      <c r="I677" s="5" t="s">
        <v>25757</v>
      </c>
      <c r="J677" s="5" t="s">
        <v>24373</v>
      </c>
      <c r="K677" s="5" t="s">
        <v>276</v>
      </c>
      <c r="L677" s="5" t="s">
        <v>25824</v>
      </c>
      <c r="M677" s="5" t="s">
        <v>276</v>
      </c>
      <c r="N677" s="5" t="s">
        <v>267</v>
      </c>
      <c r="O677" s="5" t="s">
        <v>276</v>
      </c>
      <c r="P677" s="5" t="s">
        <v>276</v>
      </c>
      <c r="Q677" s="5" t="s">
        <v>276</v>
      </c>
      <c r="R677" s="5" t="s">
        <v>276</v>
      </c>
      <c r="S677" s="5" t="s">
        <v>276</v>
      </c>
    </row>
    <row r="678" spans="1:19" hidden="1" x14ac:dyDescent="0.25">
      <c r="A678" s="5" t="s">
        <v>10167</v>
      </c>
      <c r="B678" s="12" t="str">
        <f>VLOOKUP(A678,'TU-Rechte-Elemente (alle)'!$C$2:$C$4129,1,FALSE)</f>
        <v>r.10.385</v>
      </c>
      <c r="C678" s="6" t="s">
        <v>10169</v>
      </c>
      <c r="D678" s="6"/>
      <c r="E678" s="5" t="s">
        <v>24368</v>
      </c>
      <c r="F678" s="4" t="s">
        <v>25882</v>
      </c>
      <c r="G678" s="4" t="s">
        <v>10170</v>
      </c>
      <c r="H678" s="4" t="s">
        <v>25823</v>
      </c>
      <c r="I678" s="4" t="s">
        <v>25757</v>
      </c>
      <c r="J678" s="4" t="s">
        <v>24373</v>
      </c>
      <c r="K678" s="4" t="s">
        <v>276</v>
      </c>
      <c r="L678" s="4" t="s">
        <v>25824</v>
      </c>
      <c r="M678" s="4" t="s">
        <v>276</v>
      </c>
      <c r="N678" s="4" t="s">
        <v>267</v>
      </c>
      <c r="O678" s="4" t="s">
        <v>276</v>
      </c>
      <c r="P678" s="4" t="s">
        <v>276</v>
      </c>
      <c r="Q678" s="4" t="s">
        <v>276</v>
      </c>
      <c r="R678" s="4" t="s">
        <v>276</v>
      </c>
      <c r="S678" s="4" t="s">
        <v>276</v>
      </c>
    </row>
    <row r="679" spans="1:19" hidden="1" x14ac:dyDescent="0.25">
      <c r="A679" s="5" t="s">
        <v>10172</v>
      </c>
      <c r="B679" s="12" t="str">
        <f>VLOOKUP(A679,'TU-Rechte-Elemente (alle)'!$C$2:$C$4129,1,FALSE)</f>
        <v>r.10.389:N</v>
      </c>
      <c r="C679" s="7" t="s">
        <v>20954</v>
      </c>
      <c r="D679" s="7"/>
      <c r="E679" s="5" t="s">
        <v>24368</v>
      </c>
      <c r="F679" s="5" t="s">
        <v>25883</v>
      </c>
      <c r="G679" s="5" t="s">
        <v>25884</v>
      </c>
      <c r="H679" s="5" t="s">
        <v>25823</v>
      </c>
      <c r="I679" s="5" t="s">
        <v>25757</v>
      </c>
      <c r="J679" s="5" t="s">
        <v>24373</v>
      </c>
      <c r="K679" s="5" t="s">
        <v>276</v>
      </c>
      <c r="L679" s="5" t="s">
        <v>25824</v>
      </c>
      <c r="M679" s="5" t="s">
        <v>276</v>
      </c>
      <c r="N679" s="5" t="s">
        <v>267</v>
      </c>
      <c r="O679" s="5" t="s">
        <v>276</v>
      </c>
      <c r="P679" s="5" t="s">
        <v>276</v>
      </c>
      <c r="Q679" s="5" t="s">
        <v>276</v>
      </c>
      <c r="R679" s="5" t="s">
        <v>276</v>
      </c>
      <c r="S679" s="5" t="s">
        <v>276</v>
      </c>
    </row>
    <row r="680" spans="1:19" hidden="1" x14ac:dyDescent="0.25">
      <c r="A680" s="5" t="s">
        <v>10173</v>
      </c>
      <c r="B680" s="12" t="str">
        <f>VLOOKUP(A680,'TU-Rechte-Elemente (alle)'!$C$2:$C$4129,1,FALSE)</f>
        <v>r.10.410</v>
      </c>
      <c r="C680" s="6" t="s">
        <v>10175</v>
      </c>
      <c r="D680" s="6"/>
      <c r="E680" s="5" t="s">
        <v>24368</v>
      </c>
      <c r="F680" s="4" t="s">
        <v>25885</v>
      </c>
      <c r="G680" s="4" t="s">
        <v>25886</v>
      </c>
      <c r="H680" s="4" t="s">
        <v>25823</v>
      </c>
      <c r="I680" s="4" t="s">
        <v>25757</v>
      </c>
      <c r="J680" s="4" t="s">
        <v>24373</v>
      </c>
      <c r="K680" s="4" t="s">
        <v>276</v>
      </c>
      <c r="L680" s="4" t="s">
        <v>25824</v>
      </c>
      <c r="M680" s="4" t="s">
        <v>276</v>
      </c>
      <c r="N680" s="4" t="s">
        <v>267</v>
      </c>
      <c r="O680" s="4" t="s">
        <v>276</v>
      </c>
      <c r="P680" s="4" t="s">
        <v>276</v>
      </c>
      <c r="Q680" s="4" t="s">
        <v>276</v>
      </c>
      <c r="R680" s="4" t="s">
        <v>276</v>
      </c>
      <c r="S680" s="4" t="s">
        <v>276</v>
      </c>
    </row>
    <row r="681" spans="1:19" hidden="1" x14ac:dyDescent="0.25">
      <c r="A681" s="5" t="s">
        <v>10177</v>
      </c>
      <c r="B681" s="12" t="str">
        <f>VLOOKUP(A681,'TU-Rechte-Elemente (alle)'!$C$2:$C$4129,1,FALSE)</f>
        <v>r.10.412</v>
      </c>
      <c r="C681" s="7" t="s">
        <v>10179</v>
      </c>
      <c r="D681" s="7"/>
      <c r="E681" s="5" t="s">
        <v>24368</v>
      </c>
      <c r="F681" s="5" t="s">
        <v>25887</v>
      </c>
      <c r="G681" s="5" t="s">
        <v>25888</v>
      </c>
      <c r="H681" s="5" t="s">
        <v>25823</v>
      </c>
      <c r="I681" s="5" t="s">
        <v>25757</v>
      </c>
      <c r="J681" s="5" t="s">
        <v>24373</v>
      </c>
      <c r="K681" s="5" t="s">
        <v>276</v>
      </c>
      <c r="L681" s="5" t="s">
        <v>25824</v>
      </c>
      <c r="M681" s="5" t="s">
        <v>276</v>
      </c>
      <c r="N681" s="5" t="s">
        <v>267</v>
      </c>
      <c r="O681" s="5" t="s">
        <v>276</v>
      </c>
      <c r="P681" s="5" t="s">
        <v>276</v>
      </c>
      <c r="Q681" s="5" t="s">
        <v>276</v>
      </c>
      <c r="R681" s="5" t="s">
        <v>276</v>
      </c>
      <c r="S681" s="5" t="s">
        <v>276</v>
      </c>
    </row>
    <row r="682" spans="1:19" hidden="1" x14ac:dyDescent="0.25">
      <c r="A682" s="5" t="s">
        <v>10182</v>
      </c>
      <c r="B682" s="12" t="str">
        <f>VLOOKUP(A682,'TU-Rechte-Elemente (alle)'!$C$2:$C$4129,1,FALSE)</f>
        <v>r.10.414</v>
      </c>
      <c r="C682" s="6" t="s">
        <v>10183</v>
      </c>
      <c r="D682" s="6"/>
      <c r="E682" s="5" t="s">
        <v>24368</v>
      </c>
      <c r="F682" s="4" t="s">
        <v>25889</v>
      </c>
      <c r="G682" s="4" t="s">
        <v>25890</v>
      </c>
      <c r="H682" s="4" t="s">
        <v>25823</v>
      </c>
      <c r="I682" s="4" t="s">
        <v>25757</v>
      </c>
      <c r="J682" s="4" t="s">
        <v>24373</v>
      </c>
      <c r="K682" s="4" t="s">
        <v>276</v>
      </c>
      <c r="L682" s="4" t="s">
        <v>25891</v>
      </c>
      <c r="M682" s="4" t="s">
        <v>276</v>
      </c>
      <c r="N682" s="4" t="s">
        <v>267</v>
      </c>
      <c r="O682" s="4" t="s">
        <v>276</v>
      </c>
      <c r="P682" s="4" t="s">
        <v>276</v>
      </c>
      <c r="Q682" s="4" t="s">
        <v>276</v>
      </c>
      <c r="R682" s="4" t="s">
        <v>276</v>
      </c>
      <c r="S682" s="4" t="s">
        <v>276</v>
      </c>
    </row>
    <row r="683" spans="1:19" hidden="1" x14ac:dyDescent="0.25">
      <c r="A683" s="5" t="s">
        <v>10185</v>
      </c>
      <c r="B683" s="12" t="str">
        <f>VLOOKUP(A683,'TU-Rechte-Elemente (alle)'!$C$2:$C$4129,1,FALSE)</f>
        <v>r.10.420</v>
      </c>
      <c r="C683" s="7" t="s">
        <v>10187</v>
      </c>
      <c r="D683" s="7"/>
      <c r="E683" s="5" t="s">
        <v>24368</v>
      </c>
      <c r="F683" s="5" t="s">
        <v>25892</v>
      </c>
      <c r="G683" s="5" t="s">
        <v>10188</v>
      </c>
      <c r="H683" s="5" t="s">
        <v>25823</v>
      </c>
      <c r="I683" s="5" t="s">
        <v>25757</v>
      </c>
      <c r="J683" s="5" t="s">
        <v>24373</v>
      </c>
      <c r="K683" s="5" t="s">
        <v>276</v>
      </c>
      <c r="L683" s="5" t="s">
        <v>25891</v>
      </c>
      <c r="M683" s="5" t="s">
        <v>276</v>
      </c>
      <c r="N683" s="5" t="s">
        <v>267</v>
      </c>
      <c r="O683" s="5" t="s">
        <v>276</v>
      </c>
      <c r="P683" s="5" t="s">
        <v>276</v>
      </c>
      <c r="Q683" s="5" t="s">
        <v>276</v>
      </c>
      <c r="R683" s="5" t="s">
        <v>276</v>
      </c>
      <c r="S683" s="5" t="s">
        <v>276</v>
      </c>
    </row>
    <row r="684" spans="1:19" hidden="1" x14ac:dyDescent="0.25">
      <c r="A684" s="5" t="s">
        <v>10189</v>
      </c>
      <c r="B684" s="12" t="str">
        <f>VLOOKUP(A684,'TU-Rechte-Elemente (alle)'!$C$2:$C$4129,1,FALSE)</f>
        <v>r.10.425</v>
      </c>
      <c r="C684" s="6" t="s">
        <v>10191</v>
      </c>
      <c r="D684" s="6"/>
      <c r="E684" s="5" t="s">
        <v>24368</v>
      </c>
      <c r="F684" s="4" t="s">
        <v>25893</v>
      </c>
      <c r="G684" s="4" t="s">
        <v>10192</v>
      </c>
      <c r="H684" s="4" t="s">
        <v>25823</v>
      </c>
      <c r="I684" s="4" t="s">
        <v>25757</v>
      </c>
      <c r="J684" s="4" t="s">
        <v>24373</v>
      </c>
      <c r="K684" s="4" t="s">
        <v>276</v>
      </c>
      <c r="L684" s="4" t="s">
        <v>25891</v>
      </c>
      <c r="M684" s="4" t="s">
        <v>276</v>
      </c>
      <c r="N684" s="4" t="s">
        <v>267</v>
      </c>
      <c r="O684" s="4" t="s">
        <v>276</v>
      </c>
      <c r="P684" s="4" t="s">
        <v>276</v>
      </c>
      <c r="Q684" s="4" t="s">
        <v>276</v>
      </c>
      <c r="R684" s="4" t="s">
        <v>276</v>
      </c>
      <c r="S684" s="4" t="s">
        <v>276</v>
      </c>
    </row>
    <row r="685" spans="1:19" hidden="1" x14ac:dyDescent="0.25">
      <c r="A685" s="5" t="s">
        <v>10193</v>
      </c>
      <c r="B685" s="12" t="str">
        <f>VLOOKUP(A685,'TU-Rechte-Elemente (alle)'!$C$2:$C$4129,1,FALSE)</f>
        <v>r.10.428</v>
      </c>
      <c r="C685" s="7" t="s">
        <v>10195</v>
      </c>
      <c r="D685" s="7"/>
      <c r="E685" s="5" t="s">
        <v>24368</v>
      </c>
      <c r="F685" s="5" t="s">
        <v>25894</v>
      </c>
      <c r="G685" s="5" t="s">
        <v>25895</v>
      </c>
      <c r="H685" s="5" t="s">
        <v>25823</v>
      </c>
      <c r="I685" s="5" t="s">
        <v>25757</v>
      </c>
      <c r="J685" s="5" t="s">
        <v>24373</v>
      </c>
      <c r="K685" s="5" t="s">
        <v>276</v>
      </c>
      <c r="L685" s="5" t="s">
        <v>25891</v>
      </c>
      <c r="M685" s="5" t="s">
        <v>276</v>
      </c>
      <c r="N685" s="5" t="s">
        <v>267</v>
      </c>
      <c r="O685" s="5" t="s">
        <v>276</v>
      </c>
      <c r="P685" s="5" t="s">
        <v>276</v>
      </c>
      <c r="Q685" s="5" t="s">
        <v>276</v>
      </c>
      <c r="R685" s="5" t="s">
        <v>276</v>
      </c>
      <c r="S685" s="5" t="s">
        <v>276</v>
      </c>
    </row>
    <row r="686" spans="1:19" hidden="1" x14ac:dyDescent="0.25">
      <c r="A686" s="5" t="s">
        <v>10197</v>
      </c>
      <c r="B686" s="12" t="str">
        <f>VLOOKUP(A686,'TU-Rechte-Elemente (alle)'!$C$2:$C$4129,1,FALSE)</f>
        <v>r.10.430</v>
      </c>
      <c r="C686" s="6" t="s">
        <v>10199</v>
      </c>
      <c r="D686" s="6"/>
      <c r="E686" s="5" t="s">
        <v>24368</v>
      </c>
      <c r="F686" s="4" t="s">
        <v>25896</v>
      </c>
      <c r="G686" s="4" t="s">
        <v>10200</v>
      </c>
      <c r="H686" s="4" t="s">
        <v>25823</v>
      </c>
      <c r="I686" s="4" t="s">
        <v>25757</v>
      </c>
      <c r="J686" s="4" t="s">
        <v>24373</v>
      </c>
      <c r="K686" s="4" t="s">
        <v>276</v>
      </c>
      <c r="L686" s="4" t="s">
        <v>25891</v>
      </c>
      <c r="M686" s="4" t="s">
        <v>276</v>
      </c>
      <c r="N686" s="4" t="s">
        <v>267</v>
      </c>
      <c r="O686" s="4" t="s">
        <v>276</v>
      </c>
      <c r="P686" s="4" t="s">
        <v>276</v>
      </c>
      <c r="Q686" s="4" t="s">
        <v>276</v>
      </c>
      <c r="R686" s="4" t="s">
        <v>276</v>
      </c>
      <c r="S686" s="4" t="s">
        <v>276</v>
      </c>
    </row>
    <row r="687" spans="1:19" hidden="1" x14ac:dyDescent="0.25">
      <c r="A687" s="5" t="s">
        <v>10201</v>
      </c>
      <c r="B687" s="12" t="str">
        <f>VLOOKUP(A687,'TU-Rechte-Elemente (alle)'!$C$2:$C$4129,1,FALSE)</f>
        <v>r.10.434</v>
      </c>
      <c r="C687" s="7" t="s">
        <v>10203</v>
      </c>
      <c r="D687" s="7"/>
      <c r="E687" s="5" t="s">
        <v>24368</v>
      </c>
      <c r="F687" s="5" t="s">
        <v>25897</v>
      </c>
      <c r="G687" s="5" t="s">
        <v>10204</v>
      </c>
      <c r="H687" s="5" t="s">
        <v>25823</v>
      </c>
      <c r="I687" s="5" t="s">
        <v>25757</v>
      </c>
      <c r="J687" s="5" t="s">
        <v>24373</v>
      </c>
      <c r="K687" s="5" t="s">
        <v>276</v>
      </c>
      <c r="L687" s="5" t="s">
        <v>25891</v>
      </c>
      <c r="M687" s="5" t="s">
        <v>276</v>
      </c>
      <c r="N687" s="5" t="s">
        <v>267</v>
      </c>
      <c r="O687" s="5" t="s">
        <v>276</v>
      </c>
      <c r="P687" s="5" t="s">
        <v>276</v>
      </c>
      <c r="Q687" s="5" t="s">
        <v>276</v>
      </c>
      <c r="R687" s="5" t="s">
        <v>276</v>
      </c>
      <c r="S687" s="5" t="s">
        <v>276</v>
      </c>
    </row>
    <row r="688" spans="1:19" hidden="1" x14ac:dyDescent="0.25">
      <c r="A688" s="5" t="s">
        <v>10205</v>
      </c>
      <c r="B688" s="12" t="str">
        <f>VLOOKUP(A688,'TU-Rechte-Elemente (alle)'!$C$2:$C$4129,1,FALSE)</f>
        <v>r.10.435</v>
      </c>
      <c r="C688" s="6" t="s">
        <v>10207</v>
      </c>
      <c r="D688" s="6"/>
      <c r="E688" s="5" t="s">
        <v>24368</v>
      </c>
      <c r="F688" s="4" t="s">
        <v>25898</v>
      </c>
      <c r="G688" s="4" t="s">
        <v>10208</v>
      </c>
      <c r="H688" s="4" t="s">
        <v>25823</v>
      </c>
      <c r="I688" s="4" t="s">
        <v>25757</v>
      </c>
      <c r="J688" s="4" t="s">
        <v>24373</v>
      </c>
      <c r="K688" s="4" t="s">
        <v>276</v>
      </c>
      <c r="L688" s="4" t="s">
        <v>25891</v>
      </c>
      <c r="M688" s="4" t="s">
        <v>276</v>
      </c>
      <c r="N688" s="4" t="s">
        <v>267</v>
      </c>
      <c r="O688" s="4" t="s">
        <v>276</v>
      </c>
      <c r="P688" s="4" t="s">
        <v>276</v>
      </c>
      <c r="Q688" s="4" t="s">
        <v>276</v>
      </c>
      <c r="R688" s="4" t="s">
        <v>276</v>
      </c>
      <c r="S688" s="4" t="s">
        <v>276</v>
      </c>
    </row>
    <row r="689" spans="1:19" hidden="1" x14ac:dyDescent="0.25">
      <c r="A689" s="5" t="s">
        <v>10209</v>
      </c>
      <c r="B689" s="12" t="str">
        <f>VLOOKUP(A689,'TU-Rechte-Elemente (alle)'!$C$2:$C$4129,1,FALSE)</f>
        <v>r.10.440</v>
      </c>
      <c r="C689" s="7" t="s">
        <v>10211</v>
      </c>
      <c r="D689" s="7"/>
      <c r="E689" s="5" t="s">
        <v>24368</v>
      </c>
      <c r="F689" s="5" t="s">
        <v>25899</v>
      </c>
      <c r="G689" s="5" t="s">
        <v>10212</v>
      </c>
      <c r="H689" s="5" t="s">
        <v>25823</v>
      </c>
      <c r="I689" s="5" t="s">
        <v>25757</v>
      </c>
      <c r="J689" s="5" t="s">
        <v>24373</v>
      </c>
      <c r="K689" s="5" t="s">
        <v>276</v>
      </c>
      <c r="L689" s="5" t="s">
        <v>25891</v>
      </c>
      <c r="M689" s="5" t="s">
        <v>276</v>
      </c>
      <c r="N689" s="5" t="s">
        <v>267</v>
      </c>
      <c r="O689" s="5" t="s">
        <v>276</v>
      </c>
      <c r="P689" s="5" t="s">
        <v>276</v>
      </c>
      <c r="Q689" s="5" t="s">
        <v>276</v>
      </c>
      <c r="R689" s="5" t="s">
        <v>276</v>
      </c>
      <c r="S689" s="5" t="s">
        <v>276</v>
      </c>
    </row>
    <row r="690" spans="1:19" hidden="1" x14ac:dyDescent="0.25">
      <c r="A690" s="5" t="s">
        <v>10213</v>
      </c>
      <c r="B690" s="12" t="str">
        <f>VLOOKUP(A690,'TU-Rechte-Elemente (alle)'!$C$2:$C$4129,1,FALSE)</f>
        <v>r.10.445</v>
      </c>
      <c r="C690" s="6" t="s">
        <v>10215</v>
      </c>
      <c r="D690" s="6"/>
      <c r="E690" s="5" t="s">
        <v>24368</v>
      </c>
      <c r="F690" s="4" t="s">
        <v>25900</v>
      </c>
      <c r="G690" s="4" t="s">
        <v>10216</v>
      </c>
      <c r="H690" s="4" t="s">
        <v>25823</v>
      </c>
      <c r="I690" s="4" t="s">
        <v>25757</v>
      </c>
      <c r="J690" s="4" t="s">
        <v>24373</v>
      </c>
      <c r="K690" s="4" t="s">
        <v>276</v>
      </c>
      <c r="L690" s="4" t="s">
        <v>25824</v>
      </c>
      <c r="M690" s="4" t="s">
        <v>276</v>
      </c>
      <c r="N690" s="4" t="s">
        <v>267</v>
      </c>
      <c r="O690" s="4" t="s">
        <v>276</v>
      </c>
      <c r="P690" s="4" t="s">
        <v>276</v>
      </c>
      <c r="Q690" s="4" t="s">
        <v>276</v>
      </c>
      <c r="R690" s="4" t="s">
        <v>276</v>
      </c>
      <c r="S690" s="4" t="s">
        <v>276</v>
      </c>
    </row>
    <row r="691" spans="1:19" hidden="1" x14ac:dyDescent="0.25">
      <c r="A691" s="5" t="s">
        <v>10217</v>
      </c>
      <c r="B691" s="12" t="str">
        <f>VLOOKUP(A691,'TU-Rechte-Elemente (alle)'!$C$2:$C$4129,1,FALSE)</f>
        <v>r.10.475</v>
      </c>
      <c r="C691" s="7" t="s">
        <v>10219</v>
      </c>
      <c r="D691" s="7"/>
      <c r="E691" s="5" t="s">
        <v>24368</v>
      </c>
      <c r="F691" s="5" t="s">
        <v>25901</v>
      </c>
      <c r="G691" s="5" t="s">
        <v>10220</v>
      </c>
      <c r="H691" s="5" t="s">
        <v>25823</v>
      </c>
      <c r="I691" s="5" t="s">
        <v>25757</v>
      </c>
      <c r="J691" s="5" t="s">
        <v>24373</v>
      </c>
      <c r="K691" s="5" t="s">
        <v>276</v>
      </c>
      <c r="L691" s="5" t="s">
        <v>25824</v>
      </c>
      <c r="M691" s="5" t="s">
        <v>276</v>
      </c>
      <c r="N691" s="5" t="s">
        <v>267</v>
      </c>
      <c r="O691" s="5" t="s">
        <v>276</v>
      </c>
      <c r="P691" s="5" t="s">
        <v>276</v>
      </c>
      <c r="Q691" s="5" t="s">
        <v>276</v>
      </c>
      <c r="R691" s="5" t="s">
        <v>276</v>
      </c>
      <c r="S691" s="5" t="s">
        <v>276</v>
      </c>
    </row>
    <row r="692" spans="1:19" hidden="1" x14ac:dyDescent="0.25">
      <c r="A692" s="5" t="s">
        <v>10225</v>
      </c>
      <c r="B692" s="12" t="str">
        <f>VLOOKUP(A692,'TU-Rechte-Elemente (alle)'!$C$2:$C$4129,1,FALSE)</f>
        <v>r.10.601</v>
      </c>
      <c r="C692" s="6" t="s">
        <v>20970</v>
      </c>
      <c r="D692" s="6"/>
      <c r="E692" s="5" t="s">
        <v>24368</v>
      </c>
      <c r="F692" s="4" t="s">
        <v>25902</v>
      </c>
      <c r="G692" s="4" t="s">
        <v>25903</v>
      </c>
      <c r="H692" s="4" t="s">
        <v>25904</v>
      </c>
      <c r="I692" s="4" t="s">
        <v>25757</v>
      </c>
      <c r="J692" s="4" t="s">
        <v>24373</v>
      </c>
      <c r="K692" s="4" t="s">
        <v>276</v>
      </c>
      <c r="L692" s="4" t="s">
        <v>25745</v>
      </c>
      <c r="M692" s="4" t="s">
        <v>19377</v>
      </c>
      <c r="N692" s="4" t="s">
        <v>267</v>
      </c>
      <c r="O692" s="4" t="s">
        <v>276</v>
      </c>
      <c r="P692" s="4" t="s">
        <v>276</v>
      </c>
      <c r="Q692" s="4" t="s">
        <v>276</v>
      </c>
      <c r="R692" s="4" t="s">
        <v>276</v>
      </c>
      <c r="S692" s="4" t="s">
        <v>276</v>
      </c>
    </row>
    <row r="693" spans="1:19" hidden="1" x14ac:dyDescent="0.25">
      <c r="A693" s="5" t="s">
        <v>10229</v>
      </c>
      <c r="B693" s="12" t="str">
        <f>VLOOKUP(A693,'TU-Rechte-Elemente (alle)'!$C$2:$C$4129,1,FALSE)</f>
        <v>r.10.602</v>
      </c>
      <c r="C693" s="7" t="s">
        <v>20973</v>
      </c>
      <c r="D693" s="7"/>
      <c r="E693" s="5" t="s">
        <v>24368</v>
      </c>
      <c r="F693" s="5" t="s">
        <v>25905</v>
      </c>
      <c r="G693" s="5" t="s">
        <v>25906</v>
      </c>
      <c r="H693" s="5" t="s">
        <v>25904</v>
      </c>
      <c r="I693" s="5" t="s">
        <v>25757</v>
      </c>
      <c r="J693" s="5" t="s">
        <v>24373</v>
      </c>
      <c r="K693" s="5" t="s">
        <v>276</v>
      </c>
      <c r="L693" s="5" t="s">
        <v>25745</v>
      </c>
      <c r="M693" s="5" t="s">
        <v>276</v>
      </c>
      <c r="N693" s="5" t="s">
        <v>267</v>
      </c>
      <c r="O693" s="5" t="s">
        <v>276</v>
      </c>
      <c r="P693" s="5" t="s">
        <v>276</v>
      </c>
      <c r="Q693" s="5" t="s">
        <v>276</v>
      </c>
      <c r="R693" s="5" t="s">
        <v>276</v>
      </c>
      <c r="S693" s="5" t="s">
        <v>276</v>
      </c>
    </row>
    <row r="694" spans="1:19" hidden="1" x14ac:dyDescent="0.25">
      <c r="A694" s="5" t="s">
        <v>10233</v>
      </c>
      <c r="B694" s="12" t="str">
        <f>VLOOKUP(A694,'TU-Rechte-Elemente (alle)'!$C$2:$C$4129,1,FALSE)</f>
        <v>r.10.603</v>
      </c>
      <c r="C694" s="6" t="s">
        <v>20975</v>
      </c>
      <c r="D694" s="6"/>
      <c r="E694" s="5" t="s">
        <v>24368</v>
      </c>
      <c r="F694" s="4" t="s">
        <v>25907</v>
      </c>
      <c r="G694" s="4" t="s">
        <v>25908</v>
      </c>
      <c r="H694" s="4" t="s">
        <v>25904</v>
      </c>
      <c r="I694" s="4" t="s">
        <v>25757</v>
      </c>
      <c r="J694" s="4" t="s">
        <v>24373</v>
      </c>
      <c r="K694" s="4" t="s">
        <v>276</v>
      </c>
      <c r="L694" s="4" t="s">
        <v>25745</v>
      </c>
      <c r="M694" s="4" t="s">
        <v>276</v>
      </c>
      <c r="N694" s="4" t="s">
        <v>267</v>
      </c>
      <c r="O694" s="4" t="s">
        <v>276</v>
      </c>
      <c r="P694" s="4" t="s">
        <v>276</v>
      </c>
      <c r="Q694" s="4" t="s">
        <v>276</v>
      </c>
      <c r="R694" s="4" t="s">
        <v>276</v>
      </c>
      <c r="S694" s="4" t="s">
        <v>276</v>
      </c>
    </row>
    <row r="695" spans="1:19" hidden="1" x14ac:dyDescent="0.25">
      <c r="A695" s="5" t="s">
        <v>10235</v>
      </c>
      <c r="B695" s="12" t="str">
        <f>VLOOKUP(A695,'TU-Rechte-Elemente (alle)'!$C$2:$C$4129,1,FALSE)</f>
        <v>r.10.604</v>
      </c>
      <c r="C695" s="7" t="s">
        <v>20977</v>
      </c>
      <c r="D695" s="7"/>
      <c r="E695" s="5" t="s">
        <v>24368</v>
      </c>
      <c r="F695" s="5" t="s">
        <v>25909</v>
      </c>
      <c r="G695" s="5" t="s">
        <v>25910</v>
      </c>
      <c r="H695" s="5" t="s">
        <v>25904</v>
      </c>
      <c r="I695" s="5" t="s">
        <v>25757</v>
      </c>
      <c r="J695" s="5" t="s">
        <v>24373</v>
      </c>
      <c r="K695" s="5" t="s">
        <v>276</v>
      </c>
      <c r="L695" s="5" t="s">
        <v>25745</v>
      </c>
      <c r="M695" s="5" t="s">
        <v>276</v>
      </c>
      <c r="N695" s="5" t="s">
        <v>267</v>
      </c>
      <c r="O695" s="5" t="s">
        <v>276</v>
      </c>
      <c r="P695" s="5" t="s">
        <v>276</v>
      </c>
      <c r="Q695" s="5" t="s">
        <v>276</v>
      </c>
      <c r="R695" s="5" t="s">
        <v>276</v>
      </c>
      <c r="S695" s="5" t="s">
        <v>276</v>
      </c>
    </row>
    <row r="696" spans="1:19" hidden="1" x14ac:dyDescent="0.25">
      <c r="A696" s="5" t="s">
        <v>10237</v>
      </c>
      <c r="B696" s="12" t="str">
        <f>VLOOKUP(A696,'TU-Rechte-Elemente (alle)'!$C$2:$C$4129,1,FALSE)</f>
        <v>r.10.605</v>
      </c>
      <c r="C696" s="6" t="s">
        <v>20979</v>
      </c>
      <c r="D696" s="6"/>
      <c r="E696" s="5" t="s">
        <v>24368</v>
      </c>
      <c r="F696" s="4" t="s">
        <v>25911</v>
      </c>
      <c r="G696" s="4" t="s">
        <v>25912</v>
      </c>
      <c r="H696" s="4" t="s">
        <v>25904</v>
      </c>
      <c r="I696" s="4" t="s">
        <v>25757</v>
      </c>
      <c r="J696" s="4" t="s">
        <v>24373</v>
      </c>
      <c r="K696" s="4" t="s">
        <v>276</v>
      </c>
      <c r="L696" s="4" t="s">
        <v>25745</v>
      </c>
      <c r="M696" s="4" t="s">
        <v>276</v>
      </c>
      <c r="N696" s="4" t="s">
        <v>267</v>
      </c>
      <c r="O696" s="4" t="s">
        <v>276</v>
      </c>
      <c r="P696" s="4" t="s">
        <v>276</v>
      </c>
      <c r="Q696" s="4" t="s">
        <v>276</v>
      </c>
      <c r="R696" s="4" t="s">
        <v>276</v>
      </c>
      <c r="S696" s="4" t="s">
        <v>276</v>
      </c>
    </row>
    <row r="697" spans="1:19" hidden="1" x14ac:dyDescent="0.25">
      <c r="A697" s="5" t="s">
        <v>10239</v>
      </c>
      <c r="B697" s="12" t="str">
        <f>VLOOKUP(A697,'TU-Rechte-Elemente (alle)'!$C$2:$C$4129,1,FALSE)</f>
        <v>r.10.611</v>
      </c>
      <c r="C697" s="7" t="s">
        <v>10241</v>
      </c>
      <c r="D697" s="7"/>
      <c r="E697" s="5" t="s">
        <v>24368</v>
      </c>
      <c r="F697" s="5" t="s">
        <v>25913</v>
      </c>
      <c r="G697" s="5" t="s">
        <v>10242</v>
      </c>
      <c r="H697" s="5" t="s">
        <v>25904</v>
      </c>
      <c r="I697" s="5" t="s">
        <v>25757</v>
      </c>
      <c r="J697" s="5" t="s">
        <v>24373</v>
      </c>
      <c r="K697" s="5" t="s">
        <v>276</v>
      </c>
      <c r="L697" s="5" t="s">
        <v>25745</v>
      </c>
      <c r="M697" s="5" t="s">
        <v>276</v>
      </c>
      <c r="N697" s="5" t="s">
        <v>267</v>
      </c>
      <c r="O697" s="5" t="s">
        <v>276</v>
      </c>
      <c r="P697" s="5" t="s">
        <v>276</v>
      </c>
      <c r="Q697" s="5" t="s">
        <v>276</v>
      </c>
      <c r="R697" s="5" t="s">
        <v>276</v>
      </c>
      <c r="S697" s="5" t="s">
        <v>276</v>
      </c>
    </row>
    <row r="698" spans="1:19" hidden="1" x14ac:dyDescent="0.25">
      <c r="A698" s="5" t="s">
        <v>10244</v>
      </c>
      <c r="B698" s="12" t="str">
        <f>VLOOKUP(A698,'TU-Rechte-Elemente (alle)'!$C$2:$C$4129,1,FALSE)</f>
        <v>r.10.613</v>
      </c>
      <c r="C698" s="6" t="s">
        <v>10246</v>
      </c>
      <c r="D698" s="6"/>
      <c r="E698" s="5" t="s">
        <v>24368</v>
      </c>
      <c r="F698" s="4" t="s">
        <v>25914</v>
      </c>
      <c r="G698" s="4" t="s">
        <v>25915</v>
      </c>
      <c r="H698" s="4" t="s">
        <v>25904</v>
      </c>
      <c r="I698" s="4" t="s">
        <v>25757</v>
      </c>
      <c r="J698" s="4" t="s">
        <v>24373</v>
      </c>
      <c r="K698" s="4" t="s">
        <v>276</v>
      </c>
      <c r="L698" s="4" t="s">
        <v>25745</v>
      </c>
      <c r="M698" s="4" t="s">
        <v>276</v>
      </c>
      <c r="N698" s="4" t="s">
        <v>267</v>
      </c>
      <c r="O698" s="4" t="s">
        <v>276</v>
      </c>
      <c r="P698" s="4" t="s">
        <v>276</v>
      </c>
      <c r="Q698" s="4" t="s">
        <v>276</v>
      </c>
      <c r="R698" s="4" t="s">
        <v>276</v>
      </c>
      <c r="S698" s="4" t="s">
        <v>276</v>
      </c>
    </row>
    <row r="699" spans="1:19" hidden="1" x14ac:dyDescent="0.25">
      <c r="A699" s="5" t="s">
        <v>10249</v>
      </c>
      <c r="B699" s="12" t="str">
        <f>VLOOKUP(A699,'TU-Rechte-Elemente (alle)'!$C$2:$C$4129,1,FALSE)</f>
        <v>r.10.615</v>
      </c>
      <c r="C699" s="7" t="s">
        <v>25916</v>
      </c>
      <c r="D699" s="7" t="s">
        <v>25917</v>
      </c>
      <c r="E699" s="5" t="s">
        <v>25918</v>
      </c>
      <c r="F699" s="5" t="s">
        <v>25919</v>
      </c>
      <c r="G699" s="5" t="s">
        <v>25920</v>
      </c>
      <c r="H699" s="5" t="s">
        <v>25921</v>
      </c>
      <c r="I699" s="5" t="s">
        <v>25757</v>
      </c>
      <c r="J699" s="5" t="s">
        <v>24373</v>
      </c>
      <c r="K699" s="5" t="s">
        <v>276</v>
      </c>
      <c r="L699" s="5" t="s">
        <v>25745</v>
      </c>
      <c r="M699" s="5" t="s">
        <v>276</v>
      </c>
      <c r="N699" s="5" t="s">
        <v>267</v>
      </c>
      <c r="O699" s="5" t="s">
        <v>276</v>
      </c>
      <c r="P699" s="5" t="s">
        <v>276</v>
      </c>
      <c r="Q699" s="5" t="s">
        <v>276</v>
      </c>
      <c r="R699" s="5" t="s">
        <v>276</v>
      </c>
      <c r="S699" s="5" t="s">
        <v>276</v>
      </c>
    </row>
    <row r="700" spans="1:19" hidden="1" x14ac:dyDescent="0.25">
      <c r="A700" s="5"/>
      <c r="B700" s="12" t="e">
        <f>VLOOKUP(A700,'TU-Rechte-Elemente (alle)'!$C$2:$C$4129,1,FALSE)</f>
        <v>#N/A</v>
      </c>
      <c r="C700" s="6" t="s">
        <v>25922</v>
      </c>
      <c r="D700" s="6" t="s">
        <v>25917</v>
      </c>
      <c r="E700" s="5" t="s">
        <v>25918</v>
      </c>
      <c r="F700" s="4" t="s">
        <v>25923</v>
      </c>
      <c r="G700" s="4" t="s">
        <v>25920</v>
      </c>
      <c r="H700" s="4" t="s">
        <v>25921</v>
      </c>
      <c r="I700" s="4" t="s">
        <v>25757</v>
      </c>
      <c r="J700" s="4" t="s">
        <v>24373</v>
      </c>
      <c r="K700" s="4" t="s">
        <v>276</v>
      </c>
      <c r="L700" s="4" t="s">
        <v>25745</v>
      </c>
      <c r="M700" s="4" t="s">
        <v>276</v>
      </c>
      <c r="N700" s="4" t="s">
        <v>267</v>
      </c>
      <c r="O700" s="4" t="s">
        <v>276</v>
      </c>
      <c r="P700" s="4" t="s">
        <v>276</v>
      </c>
      <c r="Q700" s="4" t="s">
        <v>276</v>
      </c>
      <c r="R700" s="4" t="s">
        <v>276</v>
      </c>
      <c r="S700" s="4" t="s">
        <v>276</v>
      </c>
    </row>
    <row r="701" spans="1:19" hidden="1" x14ac:dyDescent="0.25">
      <c r="A701" s="5" t="s">
        <v>10254</v>
      </c>
      <c r="B701" s="12" t="str">
        <f>VLOOKUP(A701,'TU-Rechte-Elemente (alle)'!$C$2:$C$4129,1,FALSE)</f>
        <v>r.10.620</v>
      </c>
      <c r="C701" s="7" t="s">
        <v>10256</v>
      </c>
      <c r="D701" s="7"/>
      <c r="E701" s="5" t="s">
        <v>24368</v>
      </c>
      <c r="F701" s="5" t="s">
        <v>25924</v>
      </c>
      <c r="G701" s="5" t="s">
        <v>25925</v>
      </c>
      <c r="H701" s="5" t="s">
        <v>25823</v>
      </c>
      <c r="I701" s="5" t="s">
        <v>25757</v>
      </c>
      <c r="J701" s="5" t="s">
        <v>24373</v>
      </c>
      <c r="K701" s="5" t="s">
        <v>276</v>
      </c>
      <c r="L701" s="5" t="s">
        <v>25891</v>
      </c>
      <c r="M701" s="5" t="s">
        <v>276</v>
      </c>
      <c r="N701" s="5" t="s">
        <v>267</v>
      </c>
      <c r="O701" s="5" t="s">
        <v>276</v>
      </c>
      <c r="P701" s="5" t="s">
        <v>276</v>
      </c>
      <c r="Q701" s="5" t="s">
        <v>276</v>
      </c>
      <c r="R701" s="5" t="s">
        <v>276</v>
      </c>
      <c r="S701" s="5" t="s">
        <v>276</v>
      </c>
    </row>
    <row r="702" spans="1:19" hidden="1" x14ac:dyDescent="0.25">
      <c r="A702" s="5" t="s">
        <v>10259</v>
      </c>
      <c r="B702" s="12" t="str">
        <f>VLOOKUP(A702,'TU-Rechte-Elemente (alle)'!$C$2:$C$4129,1,FALSE)</f>
        <v>r.10.625</v>
      </c>
      <c r="C702" s="6" t="s">
        <v>10261</v>
      </c>
      <c r="D702" s="6"/>
      <c r="E702" s="5" t="s">
        <v>24368</v>
      </c>
      <c r="F702" s="4" t="s">
        <v>25926</v>
      </c>
      <c r="G702" s="4" t="s">
        <v>10262</v>
      </c>
      <c r="H702" s="4" t="s">
        <v>25823</v>
      </c>
      <c r="I702" s="4" t="s">
        <v>25757</v>
      </c>
      <c r="J702" s="4" t="s">
        <v>24373</v>
      </c>
      <c r="K702" s="4" t="s">
        <v>276</v>
      </c>
      <c r="L702" s="4" t="s">
        <v>25891</v>
      </c>
      <c r="M702" s="4" t="s">
        <v>276</v>
      </c>
      <c r="N702" s="4" t="s">
        <v>267</v>
      </c>
      <c r="O702" s="4" t="s">
        <v>276</v>
      </c>
      <c r="P702" s="4" t="s">
        <v>276</v>
      </c>
      <c r="Q702" s="4" t="s">
        <v>276</v>
      </c>
      <c r="R702" s="4" t="s">
        <v>276</v>
      </c>
      <c r="S702" s="4" t="s">
        <v>276</v>
      </c>
    </row>
    <row r="703" spans="1:19" hidden="1" x14ac:dyDescent="0.25">
      <c r="A703" s="5" t="s">
        <v>10263</v>
      </c>
      <c r="B703" s="12" t="str">
        <f>VLOOKUP(A703,'TU-Rechte-Elemente (alle)'!$C$2:$C$4129,1,FALSE)</f>
        <v>r.10.629:N</v>
      </c>
      <c r="C703" s="7" t="s">
        <v>20988</v>
      </c>
      <c r="D703" s="7"/>
      <c r="E703" s="5" t="s">
        <v>24368</v>
      </c>
      <c r="F703" s="5" t="s">
        <v>25927</v>
      </c>
      <c r="G703" s="5" t="s">
        <v>25928</v>
      </c>
      <c r="H703" s="5" t="s">
        <v>25823</v>
      </c>
      <c r="I703" s="5" t="s">
        <v>25757</v>
      </c>
      <c r="J703" s="5" t="s">
        <v>24373</v>
      </c>
      <c r="K703" s="5" t="s">
        <v>276</v>
      </c>
      <c r="L703" s="5" t="s">
        <v>25891</v>
      </c>
      <c r="M703" s="5" t="s">
        <v>276</v>
      </c>
      <c r="N703" s="5" t="s">
        <v>267</v>
      </c>
      <c r="O703" s="5" t="s">
        <v>276</v>
      </c>
      <c r="P703" s="5" t="s">
        <v>276</v>
      </c>
      <c r="Q703" s="5" t="s">
        <v>276</v>
      </c>
      <c r="R703" s="5" t="s">
        <v>276</v>
      </c>
      <c r="S703" s="5" t="s">
        <v>276</v>
      </c>
    </row>
    <row r="704" spans="1:19" hidden="1" x14ac:dyDescent="0.25">
      <c r="A704" s="5" t="s">
        <v>10264</v>
      </c>
      <c r="B704" s="12" t="str">
        <f>VLOOKUP(A704,'TU-Rechte-Elemente (alle)'!$C$2:$C$4129,1,FALSE)</f>
        <v>r.10.630</v>
      </c>
      <c r="C704" s="6" t="s">
        <v>10266</v>
      </c>
      <c r="D704" s="6"/>
      <c r="E704" s="5" t="s">
        <v>24368</v>
      </c>
      <c r="F704" s="4" t="s">
        <v>25929</v>
      </c>
      <c r="G704" s="4" t="s">
        <v>25930</v>
      </c>
      <c r="H704" s="4" t="s">
        <v>25823</v>
      </c>
      <c r="I704" s="4" t="s">
        <v>25757</v>
      </c>
      <c r="J704" s="4" t="s">
        <v>24373</v>
      </c>
      <c r="K704" s="4" t="s">
        <v>276</v>
      </c>
      <c r="L704" s="4" t="s">
        <v>25891</v>
      </c>
      <c r="M704" s="4" t="s">
        <v>276</v>
      </c>
      <c r="N704" s="4" t="s">
        <v>267</v>
      </c>
      <c r="O704" s="4" t="s">
        <v>276</v>
      </c>
      <c r="P704" s="4" t="s">
        <v>276</v>
      </c>
      <c r="Q704" s="4" t="s">
        <v>276</v>
      </c>
      <c r="R704" s="4" t="s">
        <v>276</v>
      </c>
      <c r="S704" s="4" t="s">
        <v>276</v>
      </c>
    </row>
    <row r="705" spans="1:19" hidden="1" x14ac:dyDescent="0.25">
      <c r="A705" s="5" t="s">
        <v>10268</v>
      </c>
      <c r="B705" s="12" t="str">
        <f>VLOOKUP(A705,'TU-Rechte-Elemente (alle)'!$C$2:$C$4129,1,FALSE)</f>
        <v>r.10.635</v>
      </c>
      <c r="C705" s="7" t="s">
        <v>10270</v>
      </c>
      <c r="D705" s="7"/>
      <c r="E705" s="5" t="s">
        <v>24368</v>
      </c>
      <c r="F705" s="5" t="s">
        <v>25931</v>
      </c>
      <c r="G705" s="5" t="s">
        <v>10271</v>
      </c>
      <c r="H705" s="5" t="s">
        <v>25823</v>
      </c>
      <c r="I705" s="5" t="s">
        <v>25757</v>
      </c>
      <c r="J705" s="5" t="s">
        <v>24373</v>
      </c>
      <c r="K705" s="5" t="s">
        <v>276</v>
      </c>
      <c r="L705" s="5" t="s">
        <v>25891</v>
      </c>
      <c r="M705" s="5" t="s">
        <v>276</v>
      </c>
      <c r="N705" s="5" t="s">
        <v>267</v>
      </c>
      <c r="O705" s="5" t="s">
        <v>276</v>
      </c>
      <c r="P705" s="5" t="s">
        <v>276</v>
      </c>
      <c r="Q705" s="5" t="s">
        <v>276</v>
      </c>
      <c r="R705" s="5" t="s">
        <v>276</v>
      </c>
      <c r="S705" s="5" t="s">
        <v>276</v>
      </c>
    </row>
    <row r="706" spans="1:19" hidden="1" x14ac:dyDescent="0.25">
      <c r="A706" s="5" t="s">
        <v>10273</v>
      </c>
      <c r="B706" s="12" t="str">
        <f>VLOOKUP(A706,'TU-Rechte-Elemente (alle)'!$C$2:$C$4129,1,FALSE)</f>
        <v>r.10.640</v>
      </c>
      <c r="C706" s="6" t="s">
        <v>10274</v>
      </c>
      <c r="D706" s="6"/>
      <c r="E706" s="5" t="s">
        <v>24368</v>
      </c>
      <c r="F706" s="4" t="s">
        <v>25932</v>
      </c>
      <c r="G706" s="4" t="s">
        <v>10275</v>
      </c>
      <c r="H706" s="4" t="s">
        <v>25823</v>
      </c>
      <c r="I706" s="4" t="s">
        <v>25757</v>
      </c>
      <c r="J706" s="4" t="s">
        <v>24373</v>
      </c>
      <c r="K706" s="4" t="s">
        <v>276</v>
      </c>
      <c r="L706" s="4" t="s">
        <v>25891</v>
      </c>
      <c r="M706" s="4" t="s">
        <v>276</v>
      </c>
      <c r="N706" s="4" t="s">
        <v>267</v>
      </c>
      <c r="O706" s="4" t="s">
        <v>276</v>
      </c>
      <c r="P706" s="4" t="s">
        <v>276</v>
      </c>
      <c r="Q706" s="4" t="s">
        <v>276</v>
      </c>
      <c r="R706" s="4" t="s">
        <v>276</v>
      </c>
      <c r="S706" s="4" t="s">
        <v>276</v>
      </c>
    </row>
    <row r="707" spans="1:19" hidden="1" x14ac:dyDescent="0.25">
      <c r="A707" s="5" t="s">
        <v>10276</v>
      </c>
      <c r="B707" s="12" t="str">
        <f>VLOOKUP(A707,'TU-Rechte-Elemente (alle)'!$C$2:$C$4129,1,FALSE)</f>
        <v>r.10.650</v>
      </c>
      <c r="C707" s="7" t="s">
        <v>10277</v>
      </c>
      <c r="D707" s="7"/>
      <c r="E707" s="5" t="s">
        <v>24368</v>
      </c>
      <c r="F707" s="5" t="s">
        <v>25933</v>
      </c>
      <c r="G707" s="5" t="s">
        <v>10278</v>
      </c>
      <c r="H707" s="5" t="s">
        <v>25823</v>
      </c>
      <c r="I707" s="5" t="s">
        <v>25757</v>
      </c>
      <c r="J707" s="5" t="s">
        <v>24373</v>
      </c>
      <c r="K707" s="5" t="s">
        <v>276</v>
      </c>
      <c r="L707" s="5" t="s">
        <v>25891</v>
      </c>
      <c r="M707" s="5" t="s">
        <v>276</v>
      </c>
      <c r="N707" s="5" t="s">
        <v>267</v>
      </c>
      <c r="O707" s="5" t="s">
        <v>276</v>
      </c>
      <c r="P707" s="5" t="s">
        <v>276</v>
      </c>
      <c r="Q707" s="5" t="s">
        <v>276</v>
      </c>
      <c r="R707" s="5" t="s">
        <v>276</v>
      </c>
      <c r="S707" s="5" t="s">
        <v>276</v>
      </c>
    </row>
    <row r="708" spans="1:19" hidden="1" x14ac:dyDescent="0.25">
      <c r="A708" s="5" t="s">
        <v>10280</v>
      </c>
      <c r="B708" s="12" t="str">
        <f>VLOOKUP(A708,'TU-Rechte-Elemente (alle)'!$C$2:$C$4129,1,FALSE)</f>
        <v>r.10.660</v>
      </c>
      <c r="C708" s="6" t="s">
        <v>10282</v>
      </c>
      <c r="D708" s="6"/>
      <c r="E708" s="5" t="s">
        <v>24368</v>
      </c>
      <c r="F708" s="4" t="s">
        <v>25934</v>
      </c>
      <c r="G708" s="4" t="s">
        <v>10283</v>
      </c>
      <c r="H708" s="4" t="s">
        <v>25823</v>
      </c>
      <c r="I708" s="4" t="s">
        <v>25757</v>
      </c>
      <c r="J708" s="4" t="s">
        <v>24373</v>
      </c>
      <c r="K708" s="4" t="s">
        <v>276</v>
      </c>
      <c r="L708" s="4" t="s">
        <v>25891</v>
      </c>
      <c r="M708" s="4" t="s">
        <v>276</v>
      </c>
      <c r="N708" s="4" t="s">
        <v>267</v>
      </c>
      <c r="O708" s="4" t="s">
        <v>276</v>
      </c>
      <c r="P708" s="4" t="s">
        <v>276</v>
      </c>
      <c r="Q708" s="4" t="s">
        <v>276</v>
      </c>
      <c r="R708" s="4" t="s">
        <v>276</v>
      </c>
      <c r="S708" s="4" t="s">
        <v>276</v>
      </c>
    </row>
    <row r="709" spans="1:19" hidden="1" x14ac:dyDescent="0.25">
      <c r="A709" s="5" t="s">
        <v>10284</v>
      </c>
      <c r="B709" s="12" t="str">
        <f>VLOOKUP(A709,'TU-Rechte-Elemente (alle)'!$C$2:$C$4129,1,FALSE)</f>
        <v>r.10.661</v>
      </c>
      <c r="C709" s="7" t="s">
        <v>10286</v>
      </c>
      <c r="D709" s="7"/>
      <c r="E709" s="5" t="s">
        <v>24368</v>
      </c>
      <c r="F709" s="5" t="s">
        <v>25935</v>
      </c>
      <c r="G709" s="5" t="s">
        <v>25936</v>
      </c>
      <c r="H709" s="5" t="s">
        <v>25823</v>
      </c>
      <c r="I709" s="5" t="s">
        <v>25757</v>
      </c>
      <c r="J709" s="5" t="s">
        <v>24373</v>
      </c>
      <c r="K709" s="5" t="s">
        <v>276</v>
      </c>
      <c r="L709" s="5" t="s">
        <v>25891</v>
      </c>
      <c r="M709" s="5" t="s">
        <v>276</v>
      </c>
      <c r="N709" s="5" t="s">
        <v>267</v>
      </c>
      <c r="O709" s="5" t="s">
        <v>276</v>
      </c>
      <c r="P709" s="5" t="s">
        <v>276</v>
      </c>
      <c r="Q709" s="5" t="s">
        <v>276</v>
      </c>
      <c r="R709" s="5" t="s">
        <v>276</v>
      </c>
      <c r="S709" s="5" t="s">
        <v>276</v>
      </c>
    </row>
    <row r="710" spans="1:19" hidden="1" x14ac:dyDescent="0.25">
      <c r="A710" s="5" t="s">
        <v>10289</v>
      </c>
      <c r="B710" s="12" t="str">
        <f>VLOOKUP(A710,'TU-Rechte-Elemente (alle)'!$C$2:$C$4129,1,FALSE)</f>
        <v>r.10.662</v>
      </c>
      <c r="C710" s="6" t="s">
        <v>10291</v>
      </c>
      <c r="D710" s="6"/>
      <c r="E710" s="5" t="s">
        <v>24368</v>
      </c>
      <c r="F710" s="4" t="s">
        <v>25937</v>
      </c>
      <c r="G710" s="4" t="s">
        <v>10292</v>
      </c>
      <c r="H710" s="4" t="s">
        <v>25823</v>
      </c>
      <c r="I710" s="4" t="s">
        <v>25757</v>
      </c>
      <c r="J710" s="4" t="s">
        <v>24373</v>
      </c>
      <c r="K710" s="4" t="s">
        <v>276</v>
      </c>
      <c r="L710" s="4" t="s">
        <v>25891</v>
      </c>
      <c r="M710" s="4" t="s">
        <v>276</v>
      </c>
      <c r="N710" s="4" t="s">
        <v>267</v>
      </c>
      <c r="O710" s="4" t="s">
        <v>276</v>
      </c>
      <c r="P710" s="4" t="s">
        <v>276</v>
      </c>
      <c r="Q710" s="4" t="s">
        <v>276</v>
      </c>
      <c r="R710" s="4" t="s">
        <v>276</v>
      </c>
      <c r="S710" s="4" t="s">
        <v>276</v>
      </c>
    </row>
    <row r="711" spans="1:19" hidden="1" x14ac:dyDescent="0.25">
      <c r="A711" s="5" t="s">
        <v>10294</v>
      </c>
      <c r="B711" s="12" t="str">
        <f>VLOOKUP(A711,'TU-Rechte-Elemente (alle)'!$C$2:$C$4129,1,FALSE)</f>
        <v>r.10.665</v>
      </c>
      <c r="C711" s="7" t="s">
        <v>10296</v>
      </c>
      <c r="D711" s="7"/>
      <c r="E711" s="5" t="s">
        <v>24368</v>
      </c>
      <c r="F711" s="5" t="s">
        <v>25938</v>
      </c>
      <c r="G711" s="5" t="s">
        <v>10297</v>
      </c>
      <c r="H711" s="5" t="s">
        <v>25823</v>
      </c>
      <c r="I711" s="5" t="s">
        <v>25757</v>
      </c>
      <c r="J711" s="5" t="s">
        <v>24373</v>
      </c>
      <c r="K711" s="5" t="s">
        <v>276</v>
      </c>
      <c r="L711" s="5" t="s">
        <v>25891</v>
      </c>
      <c r="M711" s="5" t="s">
        <v>276</v>
      </c>
      <c r="N711" s="5" t="s">
        <v>267</v>
      </c>
      <c r="O711" s="5" t="s">
        <v>276</v>
      </c>
      <c r="P711" s="5" t="s">
        <v>276</v>
      </c>
      <c r="Q711" s="5" t="s">
        <v>276</v>
      </c>
      <c r="R711" s="5" t="s">
        <v>276</v>
      </c>
      <c r="S711" s="5" t="s">
        <v>276</v>
      </c>
    </row>
    <row r="712" spans="1:19" hidden="1" x14ac:dyDescent="0.25">
      <c r="A712" s="5" t="s">
        <v>10298</v>
      </c>
      <c r="B712" s="12" t="str">
        <f>VLOOKUP(A712,'TU-Rechte-Elemente (alle)'!$C$2:$C$4129,1,FALSE)</f>
        <v>r.10.670</v>
      </c>
      <c r="C712" s="6" t="s">
        <v>10300</v>
      </c>
      <c r="D712" s="6"/>
      <c r="E712" s="5" t="s">
        <v>24368</v>
      </c>
      <c r="F712" s="4" t="s">
        <v>25939</v>
      </c>
      <c r="G712" s="4" t="s">
        <v>10301</v>
      </c>
      <c r="H712" s="4" t="s">
        <v>25823</v>
      </c>
      <c r="I712" s="4" t="s">
        <v>25757</v>
      </c>
      <c r="J712" s="4" t="s">
        <v>24373</v>
      </c>
      <c r="K712" s="4" t="s">
        <v>276</v>
      </c>
      <c r="L712" s="4" t="s">
        <v>25891</v>
      </c>
      <c r="M712" s="4" t="s">
        <v>276</v>
      </c>
      <c r="N712" s="4" t="s">
        <v>267</v>
      </c>
      <c r="O712" s="4" t="s">
        <v>276</v>
      </c>
      <c r="P712" s="4" t="s">
        <v>276</v>
      </c>
      <c r="Q712" s="4" t="s">
        <v>276</v>
      </c>
      <c r="R712" s="4" t="s">
        <v>276</v>
      </c>
      <c r="S712" s="4" t="s">
        <v>276</v>
      </c>
    </row>
    <row r="713" spans="1:19" hidden="1" x14ac:dyDescent="0.25">
      <c r="A713" s="5" t="s">
        <v>10305</v>
      </c>
      <c r="B713" s="12" t="str">
        <f>VLOOKUP(A713,'TU-Rechte-Elemente (alle)'!$C$2:$C$4129,1,FALSE)</f>
        <v>r.10.675</v>
      </c>
      <c r="C713" s="7" t="s">
        <v>10307</v>
      </c>
      <c r="D713" s="7"/>
      <c r="E713" s="5" t="s">
        <v>24368</v>
      </c>
      <c r="F713" s="5" t="s">
        <v>25940</v>
      </c>
      <c r="G713" s="5" t="s">
        <v>10308</v>
      </c>
      <c r="H713" s="5" t="s">
        <v>25823</v>
      </c>
      <c r="I713" s="5" t="s">
        <v>25757</v>
      </c>
      <c r="J713" s="5" t="s">
        <v>24373</v>
      </c>
      <c r="K713" s="5" t="s">
        <v>276</v>
      </c>
      <c r="L713" s="5" t="s">
        <v>25891</v>
      </c>
      <c r="M713" s="5" t="s">
        <v>276</v>
      </c>
      <c r="N713" s="5" t="s">
        <v>267</v>
      </c>
      <c r="O713" s="5" t="s">
        <v>276</v>
      </c>
      <c r="P713" s="5" t="s">
        <v>276</v>
      </c>
      <c r="Q713" s="5" t="s">
        <v>276</v>
      </c>
      <c r="R713" s="5" t="s">
        <v>276</v>
      </c>
      <c r="S713" s="5" t="s">
        <v>276</v>
      </c>
    </row>
    <row r="714" spans="1:19" hidden="1" x14ac:dyDescent="0.25">
      <c r="A714" s="5" t="s">
        <v>10309</v>
      </c>
      <c r="B714" s="12" t="str">
        <f>VLOOKUP(A714,'TU-Rechte-Elemente (alle)'!$C$2:$C$4129,1,FALSE)</f>
        <v>r.10.680</v>
      </c>
      <c r="C714" s="6" t="s">
        <v>10310</v>
      </c>
      <c r="D714" s="6"/>
      <c r="E714" s="5" t="s">
        <v>24368</v>
      </c>
      <c r="F714" s="4" t="s">
        <v>25941</v>
      </c>
      <c r="G714" s="4" t="s">
        <v>10311</v>
      </c>
      <c r="H714" s="4" t="s">
        <v>25823</v>
      </c>
      <c r="I714" s="4" t="s">
        <v>25757</v>
      </c>
      <c r="J714" s="4" t="s">
        <v>24373</v>
      </c>
      <c r="K714" s="4" t="s">
        <v>276</v>
      </c>
      <c r="L714" s="4" t="s">
        <v>25891</v>
      </c>
      <c r="M714" s="4" t="s">
        <v>276</v>
      </c>
      <c r="N714" s="4" t="s">
        <v>267</v>
      </c>
      <c r="O714" s="4" t="s">
        <v>276</v>
      </c>
      <c r="P714" s="4" t="s">
        <v>276</v>
      </c>
      <c r="Q714" s="4" t="s">
        <v>276</v>
      </c>
      <c r="R714" s="4" t="s">
        <v>276</v>
      </c>
      <c r="S714" s="4" t="s">
        <v>276</v>
      </c>
    </row>
    <row r="715" spans="1:19" hidden="1" x14ac:dyDescent="0.25">
      <c r="A715" s="5" t="s">
        <v>10313</v>
      </c>
      <c r="B715" s="12" t="str">
        <f>VLOOKUP(A715,'TU-Rechte-Elemente (alle)'!$C$2:$C$4129,1,FALSE)</f>
        <v>r.10.683</v>
      </c>
      <c r="C715" s="7" t="s">
        <v>10315</v>
      </c>
      <c r="D715" s="7"/>
      <c r="E715" s="5" t="s">
        <v>24368</v>
      </c>
      <c r="F715" s="5" t="s">
        <v>25942</v>
      </c>
      <c r="G715" s="5" t="s">
        <v>25943</v>
      </c>
      <c r="H715" s="5" t="s">
        <v>25823</v>
      </c>
      <c r="I715" s="5" t="s">
        <v>25757</v>
      </c>
      <c r="J715" s="5" t="s">
        <v>24373</v>
      </c>
      <c r="K715" s="5" t="s">
        <v>276</v>
      </c>
      <c r="L715" s="5" t="s">
        <v>25824</v>
      </c>
      <c r="M715" s="5" t="s">
        <v>276</v>
      </c>
      <c r="N715" s="5" t="s">
        <v>267</v>
      </c>
      <c r="O715" s="5" t="s">
        <v>276</v>
      </c>
      <c r="P715" s="5" t="s">
        <v>276</v>
      </c>
      <c r="Q715" s="5" t="s">
        <v>276</v>
      </c>
      <c r="R715" s="5" t="s">
        <v>276</v>
      </c>
      <c r="S715" s="5" t="s">
        <v>276</v>
      </c>
    </row>
    <row r="716" spans="1:19" hidden="1" x14ac:dyDescent="0.25">
      <c r="A716" s="5" t="s">
        <v>10318</v>
      </c>
      <c r="B716" s="12" t="str">
        <f>VLOOKUP(A716,'TU-Rechte-Elemente (alle)'!$C$2:$C$4129,1,FALSE)</f>
        <v>r.10.684</v>
      </c>
      <c r="C716" s="6" t="s">
        <v>10320</v>
      </c>
      <c r="D716" s="6"/>
      <c r="E716" s="5" t="s">
        <v>24368</v>
      </c>
      <c r="F716" s="4" t="s">
        <v>25944</v>
      </c>
      <c r="G716" s="4" t="s">
        <v>25945</v>
      </c>
      <c r="H716" s="4" t="s">
        <v>25823</v>
      </c>
      <c r="I716" s="4" t="s">
        <v>25757</v>
      </c>
      <c r="J716" s="4" t="s">
        <v>24373</v>
      </c>
      <c r="K716" s="4" t="s">
        <v>276</v>
      </c>
      <c r="L716" s="4" t="s">
        <v>25824</v>
      </c>
      <c r="M716" s="4" t="s">
        <v>276</v>
      </c>
      <c r="N716" s="4" t="s">
        <v>267</v>
      </c>
      <c r="O716" s="4" t="s">
        <v>276</v>
      </c>
      <c r="P716" s="4" t="s">
        <v>276</v>
      </c>
      <c r="Q716" s="4" t="s">
        <v>276</v>
      </c>
      <c r="R716" s="4" t="s">
        <v>276</v>
      </c>
      <c r="S716" s="4" t="s">
        <v>276</v>
      </c>
    </row>
    <row r="717" spans="1:19" hidden="1" x14ac:dyDescent="0.25">
      <c r="A717" s="5" t="s">
        <v>10323</v>
      </c>
      <c r="B717" s="12" t="str">
        <f>VLOOKUP(A717,'TU-Rechte-Elemente (alle)'!$C$2:$C$4129,1,FALSE)</f>
        <v>r.10.685</v>
      </c>
      <c r="C717" s="7" t="s">
        <v>10324</v>
      </c>
      <c r="D717" s="7"/>
      <c r="E717" s="5" t="s">
        <v>24368</v>
      </c>
      <c r="F717" s="5" t="s">
        <v>25946</v>
      </c>
      <c r="G717" s="5" t="s">
        <v>10325</v>
      </c>
      <c r="H717" s="5" t="s">
        <v>25823</v>
      </c>
      <c r="I717" s="5" t="s">
        <v>25757</v>
      </c>
      <c r="J717" s="5" t="s">
        <v>24373</v>
      </c>
      <c r="K717" s="5" t="s">
        <v>276</v>
      </c>
      <c r="L717" s="5" t="s">
        <v>25891</v>
      </c>
      <c r="M717" s="5" t="s">
        <v>276</v>
      </c>
      <c r="N717" s="5" t="s">
        <v>267</v>
      </c>
      <c r="O717" s="5" t="s">
        <v>276</v>
      </c>
      <c r="P717" s="5" t="s">
        <v>276</v>
      </c>
      <c r="Q717" s="5" t="s">
        <v>276</v>
      </c>
      <c r="R717" s="5" t="s">
        <v>276</v>
      </c>
      <c r="S717" s="5" t="s">
        <v>276</v>
      </c>
    </row>
    <row r="718" spans="1:19" hidden="1" x14ac:dyDescent="0.25">
      <c r="A718" s="5" t="s">
        <v>10326</v>
      </c>
      <c r="B718" s="12" t="str">
        <f>VLOOKUP(A718,'TU-Rechte-Elemente (alle)'!$C$2:$C$4129,1,FALSE)</f>
        <v>r.10.686</v>
      </c>
      <c r="C718" s="6" t="s">
        <v>10328</v>
      </c>
      <c r="D718" s="6"/>
      <c r="E718" s="5" t="s">
        <v>24368</v>
      </c>
      <c r="F718" s="4" t="s">
        <v>25947</v>
      </c>
      <c r="G718" s="4" t="s">
        <v>19322</v>
      </c>
      <c r="H718" s="4" t="s">
        <v>25823</v>
      </c>
      <c r="I718" s="4" t="s">
        <v>25757</v>
      </c>
      <c r="J718" s="4" t="s">
        <v>24373</v>
      </c>
      <c r="K718" s="4" t="s">
        <v>276</v>
      </c>
      <c r="L718" s="4" t="s">
        <v>25891</v>
      </c>
      <c r="M718" s="4" t="s">
        <v>276</v>
      </c>
      <c r="N718" s="4" t="s">
        <v>267</v>
      </c>
      <c r="O718" s="4" t="s">
        <v>276</v>
      </c>
      <c r="P718" s="4" t="s">
        <v>276</v>
      </c>
      <c r="Q718" s="4" t="s">
        <v>276</v>
      </c>
      <c r="R718" s="4" t="s">
        <v>276</v>
      </c>
      <c r="S718" s="4" t="s">
        <v>276</v>
      </c>
    </row>
    <row r="719" spans="1:19" hidden="1" x14ac:dyDescent="0.25">
      <c r="A719" s="5" t="s">
        <v>10330</v>
      </c>
      <c r="B719" s="12" t="str">
        <f>VLOOKUP(A719,'TU-Rechte-Elemente (alle)'!$C$2:$C$4129,1,FALSE)</f>
        <v>r.10.690</v>
      </c>
      <c r="C719" s="7" t="s">
        <v>10332</v>
      </c>
      <c r="D719" s="7"/>
      <c r="E719" s="5" t="s">
        <v>24368</v>
      </c>
      <c r="F719" s="5" t="s">
        <v>25948</v>
      </c>
      <c r="G719" s="5" t="s">
        <v>10333</v>
      </c>
      <c r="H719" s="5" t="s">
        <v>25949</v>
      </c>
      <c r="I719" s="5" t="s">
        <v>25757</v>
      </c>
      <c r="J719" s="5" t="s">
        <v>24373</v>
      </c>
      <c r="K719" s="5" t="s">
        <v>276</v>
      </c>
      <c r="L719" s="5" t="s">
        <v>25745</v>
      </c>
      <c r="M719" s="5" t="s">
        <v>276</v>
      </c>
      <c r="N719" s="5" t="s">
        <v>276</v>
      </c>
      <c r="O719" s="5" t="s">
        <v>276</v>
      </c>
      <c r="P719" s="5" t="s">
        <v>276</v>
      </c>
      <c r="Q719" s="5" t="s">
        <v>276</v>
      </c>
      <c r="R719" s="5" t="s">
        <v>276</v>
      </c>
      <c r="S719" s="5" t="s">
        <v>276</v>
      </c>
    </row>
    <row r="720" spans="1:19" hidden="1" x14ac:dyDescent="0.25">
      <c r="A720" s="5" t="s">
        <v>10346</v>
      </c>
      <c r="B720" s="12" t="str">
        <f>VLOOKUP(A720,'TU-Rechte-Elemente (alle)'!$C$2:$C$4129,1,FALSE)</f>
        <v>r.10.691</v>
      </c>
      <c r="C720" s="6" t="s">
        <v>25950</v>
      </c>
      <c r="D720" s="6" t="s">
        <v>25951</v>
      </c>
      <c r="E720" s="5" t="s">
        <v>25918</v>
      </c>
      <c r="F720" s="4" t="s">
        <v>25952</v>
      </c>
      <c r="G720" s="4" t="s">
        <v>25953</v>
      </c>
      <c r="H720" s="4" t="s">
        <v>25904</v>
      </c>
      <c r="I720" s="4" t="s">
        <v>25757</v>
      </c>
      <c r="J720" s="4" t="s">
        <v>24373</v>
      </c>
      <c r="K720" s="4" t="s">
        <v>276</v>
      </c>
      <c r="L720" s="4" t="s">
        <v>25745</v>
      </c>
      <c r="M720" s="4" t="s">
        <v>276</v>
      </c>
      <c r="N720" s="4" t="s">
        <v>267</v>
      </c>
      <c r="O720" s="4" t="s">
        <v>276</v>
      </c>
      <c r="P720" s="4" t="s">
        <v>276</v>
      </c>
      <c r="Q720" s="4" t="s">
        <v>276</v>
      </c>
      <c r="R720" s="4" t="s">
        <v>276</v>
      </c>
      <c r="S720" s="4" t="s">
        <v>276</v>
      </c>
    </row>
    <row r="721" spans="1:19" hidden="1" x14ac:dyDescent="0.25">
      <c r="A721" s="5" t="s">
        <v>10348</v>
      </c>
      <c r="B721" s="12" t="str">
        <f>VLOOKUP(A721,'TU-Rechte-Elemente (alle)'!$C$2:$C$4129,1,FALSE)</f>
        <v>r.10.692</v>
      </c>
      <c r="C721" s="7" t="s">
        <v>25954</v>
      </c>
      <c r="D721" s="6" t="s">
        <v>25955</v>
      </c>
      <c r="E721" s="5" t="s">
        <v>25918</v>
      </c>
      <c r="F721" s="5" t="s">
        <v>25956</v>
      </c>
      <c r="G721" s="5" t="s">
        <v>25957</v>
      </c>
      <c r="H721" s="5" t="s">
        <v>25904</v>
      </c>
      <c r="I721" s="5" t="s">
        <v>25757</v>
      </c>
      <c r="J721" s="5" t="s">
        <v>24373</v>
      </c>
      <c r="K721" s="5" t="s">
        <v>276</v>
      </c>
      <c r="L721" s="5" t="s">
        <v>25745</v>
      </c>
      <c r="M721" s="5" t="s">
        <v>276</v>
      </c>
      <c r="N721" s="5" t="s">
        <v>267</v>
      </c>
      <c r="O721" s="5" t="s">
        <v>276</v>
      </c>
      <c r="P721" s="5" t="s">
        <v>276</v>
      </c>
      <c r="Q721" s="5" t="s">
        <v>276</v>
      </c>
      <c r="R721" s="5" t="s">
        <v>276</v>
      </c>
      <c r="S721" s="5" t="s">
        <v>276</v>
      </c>
    </row>
    <row r="722" spans="1:19" hidden="1" x14ac:dyDescent="0.25">
      <c r="A722" s="5" t="s">
        <v>10350</v>
      </c>
      <c r="B722" s="12" t="str">
        <f>VLOOKUP(A722,'TU-Rechte-Elemente (alle)'!$C$2:$C$4129,1,FALSE)</f>
        <v>r.10.693</v>
      </c>
      <c r="C722" s="6" t="s">
        <v>25958</v>
      </c>
      <c r="D722" s="6" t="s">
        <v>21009</v>
      </c>
      <c r="E722" s="5" t="s">
        <v>25918</v>
      </c>
      <c r="F722" s="4" t="s">
        <v>25959</v>
      </c>
      <c r="G722" s="4" t="s">
        <v>25960</v>
      </c>
      <c r="H722" s="4" t="s">
        <v>25904</v>
      </c>
      <c r="I722" s="4" t="s">
        <v>25757</v>
      </c>
      <c r="J722" s="4" t="s">
        <v>24373</v>
      </c>
      <c r="K722" s="4" t="s">
        <v>276</v>
      </c>
      <c r="L722" s="4" t="s">
        <v>25745</v>
      </c>
      <c r="M722" s="4" t="s">
        <v>276</v>
      </c>
      <c r="N722" s="4" t="s">
        <v>267</v>
      </c>
      <c r="O722" s="4" t="s">
        <v>276</v>
      </c>
      <c r="P722" s="4" t="s">
        <v>276</v>
      </c>
      <c r="Q722" s="4" t="s">
        <v>276</v>
      </c>
      <c r="R722" s="4" t="s">
        <v>276</v>
      </c>
      <c r="S722" s="4" t="s">
        <v>276</v>
      </c>
    </row>
    <row r="723" spans="1:19" hidden="1" x14ac:dyDescent="0.25">
      <c r="A723" s="5" t="s">
        <v>25961</v>
      </c>
      <c r="B723" s="12" t="e">
        <f>VLOOKUP(A723,'TU-Rechte-Elemente (alle)'!$C$2:$C$4129,1,FALSE)</f>
        <v>#N/A</v>
      </c>
      <c r="C723" s="7" t="s">
        <v>25962</v>
      </c>
      <c r="D723" s="6" t="s">
        <v>25963</v>
      </c>
      <c r="E723" s="5" t="s">
        <v>25918</v>
      </c>
      <c r="F723" s="5" t="s">
        <v>25964</v>
      </c>
      <c r="G723" s="5" t="s">
        <v>25965</v>
      </c>
      <c r="H723" s="5" t="s">
        <v>25904</v>
      </c>
      <c r="I723" s="5" t="s">
        <v>25757</v>
      </c>
      <c r="J723" s="5" t="s">
        <v>24373</v>
      </c>
      <c r="K723" s="5" t="s">
        <v>276</v>
      </c>
      <c r="L723" s="5" t="s">
        <v>25745</v>
      </c>
      <c r="M723" s="5" t="s">
        <v>276</v>
      </c>
      <c r="N723" s="5" t="s">
        <v>267</v>
      </c>
      <c r="O723" s="5" t="s">
        <v>276</v>
      </c>
      <c r="P723" s="5" t="s">
        <v>276</v>
      </c>
      <c r="Q723" s="5" t="s">
        <v>276</v>
      </c>
      <c r="R723" s="5" t="s">
        <v>276</v>
      </c>
      <c r="S723" s="5" t="s">
        <v>276</v>
      </c>
    </row>
    <row r="724" spans="1:19" hidden="1" x14ac:dyDescent="0.25">
      <c r="A724" s="5" t="s">
        <v>10352</v>
      </c>
      <c r="B724" s="12" t="str">
        <f>VLOOKUP(A724,'TU-Rechte-Elemente (alle)'!$C$2:$C$4129,1,FALSE)</f>
        <v>r.10.694</v>
      </c>
      <c r="C724" s="6" t="s">
        <v>25966</v>
      </c>
      <c r="D724" s="6" t="s">
        <v>21011</v>
      </c>
      <c r="E724" s="5" t="s">
        <v>25918</v>
      </c>
      <c r="F724" s="4" t="s">
        <v>25967</v>
      </c>
      <c r="G724" s="4" t="s">
        <v>25968</v>
      </c>
      <c r="H724" s="4" t="s">
        <v>25904</v>
      </c>
      <c r="I724" s="4" t="s">
        <v>25757</v>
      </c>
      <c r="J724" s="4" t="s">
        <v>24373</v>
      </c>
      <c r="K724" s="4" t="s">
        <v>276</v>
      </c>
      <c r="L724" s="4" t="s">
        <v>25745</v>
      </c>
      <c r="M724" s="4" t="s">
        <v>276</v>
      </c>
      <c r="N724" s="4" t="s">
        <v>267</v>
      </c>
      <c r="O724" s="4" t="s">
        <v>276</v>
      </c>
      <c r="P724" s="4" t="s">
        <v>276</v>
      </c>
      <c r="Q724" s="4" t="s">
        <v>276</v>
      </c>
      <c r="R724" s="4" t="s">
        <v>276</v>
      </c>
      <c r="S724" s="4" t="s">
        <v>276</v>
      </c>
    </row>
    <row r="725" spans="1:19" hidden="1" x14ac:dyDescent="0.25">
      <c r="A725" s="5" t="s">
        <v>25969</v>
      </c>
      <c r="B725" s="12" t="e">
        <f>VLOOKUP(A725,'TU-Rechte-Elemente (alle)'!$C$2:$C$4129,1,FALSE)</f>
        <v>#N/A</v>
      </c>
      <c r="C725" s="7" t="s">
        <v>25970</v>
      </c>
      <c r="D725" s="6" t="s">
        <v>25963</v>
      </c>
      <c r="E725" s="5" t="s">
        <v>25918</v>
      </c>
      <c r="F725" s="5" t="s">
        <v>25971</v>
      </c>
      <c r="G725" s="5" t="s">
        <v>25972</v>
      </c>
      <c r="H725" s="5" t="s">
        <v>25904</v>
      </c>
      <c r="I725" s="5" t="s">
        <v>25757</v>
      </c>
      <c r="J725" s="5" t="s">
        <v>24373</v>
      </c>
      <c r="K725" s="5" t="s">
        <v>276</v>
      </c>
      <c r="L725" s="5" t="s">
        <v>25745</v>
      </c>
      <c r="M725" s="5" t="s">
        <v>276</v>
      </c>
      <c r="N725" s="5" t="s">
        <v>267</v>
      </c>
      <c r="O725" s="5" t="s">
        <v>276</v>
      </c>
      <c r="P725" s="5" t="s">
        <v>276</v>
      </c>
      <c r="Q725" s="5" t="s">
        <v>276</v>
      </c>
      <c r="R725" s="5" t="s">
        <v>276</v>
      </c>
      <c r="S725" s="5" t="s">
        <v>276</v>
      </c>
    </row>
    <row r="726" spans="1:19" hidden="1" x14ac:dyDescent="0.25">
      <c r="A726" s="5" t="s">
        <v>10354</v>
      </c>
      <c r="B726" s="12" t="str">
        <f>VLOOKUP(A726,'TU-Rechte-Elemente (alle)'!$C$2:$C$4129,1,FALSE)</f>
        <v>r.10.701</v>
      </c>
      <c r="C726" s="6" t="s">
        <v>10356</v>
      </c>
      <c r="D726" s="6"/>
      <c r="E726" s="5" t="s">
        <v>24368</v>
      </c>
      <c r="F726" s="4" t="s">
        <v>25973</v>
      </c>
      <c r="G726" s="4" t="s">
        <v>10357</v>
      </c>
      <c r="H726" s="4" t="s">
        <v>25974</v>
      </c>
      <c r="I726" s="4" t="s">
        <v>25757</v>
      </c>
      <c r="J726" s="4" t="s">
        <v>24373</v>
      </c>
      <c r="K726" s="4" t="s">
        <v>276</v>
      </c>
      <c r="L726" s="4" t="s">
        <v>25745</v>
      </c>
      <c r="M726" s="4" t="s">
        <v>276</v>
      </c>
      <c r="N726" s="4" t="s">
        <v>267</v>
      </c>
      <c r="O726" s="4" t="s">
        <v>276</v>
      </c>
      <c r="P726" s="4" t="s">
        <v>276</v>
      </c>
      <c r="Q726" s="4" t="s">
        <v>276</v>
      </c>
      <c r="R726" s="4" t="s">
        <v>276</v>
      </c>
      <c r="S726" s="4" t="s">
        <v>276</v>
      </c>
    </row>
    <row r="727" spans="1:19" hidden="1" x14ac:dyDescent="0.25">
      <c r="A727" s="5" t="s">
        <v>10361</v>
      </c>
      <c r="B727" s="12" t="str">
        <f>VLOOKUP(A727,'TU-Rechte-Elemente (alle)'!$C$2:$C$4129,1,FALSE)</f>
        <v>r.10.702</v>
      </c>
      <c r="C727" s="7" t="s">
        <v>10363</v>
      </c>
      <c r="D727" s="7"/>
      <c r="E727" s="5" t="s">
        <v>24368</v>
      </c>
      <c r="F727" s="5" t="s">
        <v>25975</v>
      </c>
      <c r="G727" s="5" t="s">
        <v>10364</v>
      </c>
      <c r="H727" s="5" t="s">
        <v>25974</v>
      </c>
      <c r="I727" s="5" t="s">
        <v>25757</v>
      </c>
      <c r="J727" s="5" t="s">
        <v>24373</v>
      </c>
      <c r="K727" s="5" t="s">
        <v>276</v>
      </c>
      <c r="L727" s="5" t="s">
        <v>25745</v>
      </c>
      <c r="M727" s="5" t="s">
        <v>276</v>
      </c>
      <c r="N727" s="5" t="s">
        <v>267</v>
      </c>
      <c r="O727" s="5" t="s">
        <v>276</v>
      </c>
      <c r="P727" s="5" t="s">
        <v>276</v>
      </c>
      <c r="Q727" s="5" t="s">
        <v>276</v>
      </c>
      <c r="R727" s="5" t="s">
        <v>276</v>
      </c>
      <c r="S727" s="5" t="s">
        <v>276</v>
      </c>
    </row>
    <row r="728" spans="1:19" hidden="1" x14ac:dyDescent="0.25">
      <c r="A728" s="5" t="s">
        <v>10366</v>
      </c>
      <c r="B728" s="12" t="str">
        <f>VLOOKUP(A728,'TU-Rechte-Elemente (alle)'!$C$2:$C$4129,1,FALSE)</f>
        <v>r.10.703</v>
      </c>
      <c r="C728" s="6" t="s">
        <v>10368</v>
      </c>
      <c r="D728" s="6"/>
      <c r="E728" s="5" t="s">
        <v>24368</v>
      </c>
      <c r="F728" s="4" t="s">
        <v>25976</v>
      </c>
      <c r="G728" s="4" t="s">
        <v>10369</v>
      </c>
      <c r="H728" s="4" t="s">
        <v>25974</v>
      </c>
      <c r="I728" s="4" t="s">
        <v>25757</v>
      </c>
      <c r="J728" s="4" t="s">
        <v>24373</v>
      </c>
      <c r="K728" s="4" t="s">
        <v>276</v>
      </c>
      <c r="L728" s="4" t="s">
        <v>25745</v>
      </c>
      <c r="M728" s="4" t="s">
        <v>276</v>
      </c>
      <c r="N728" s="4" t="s">
        <v>267</v>
      </c>
      <c r="O728" s="4" t="s">
        <v>276</v>
      </c>
      <c r="P728" s="4" t="s">
        <v>276</v>
      </c>
      <c r="Q728" s="4" t="s">
        <v>276</v>
      </c>
      <c r="R728" s="4" t="s">
        <v>276</v>
      </c>
      <c r="S728" s="4" t="s">
        <v>276</v>
      </c>
    </row>
    <row r="729" spans="1:19" hidden="1" x14ac:dyDescent="0.25">
      <c r="A729" s="5" t="s">
        <v>10372</v>
      </c>
      <c r="B729" s="12" t="str">
        <f>VLOOKUP(A729,'TU-Rechte-Elemente (alle)'!$C$2:$C$4129,1,FALSE)</f>
        <v>r.10.704</v>
      </c>
      <c r="C729" s="7" t="s">
        <v>10374</v>
      </c>
      <c r="D729" s="7"/>
      <c r="E729" s="5" t="s">
        <v>24368</v>
      </c>
      <c r="F729" s="5" t="s">
        <v>25977</v>
      </c>
      <c r="G729" s="5" t="s">
        <v>10375</v>
      </c>
      <c r="H729" s="5" t="s">
        <v>24442</v>
      </c>
      <c r="I729" s="5" t="s">
        <v>25757</v>
      </c>
      <c r="J729" s="5" t="s">
        <v>24373</v>
      </c>
      <c r="K729" s="5" t="s">
        <v>276</v>
      </c>
      <c r="L729" s="5" t="s">
        <v>25745</v>
      </c>
      <c r="M729" s="5" t="s">
        <v>276</v>
      </c>
      <c r="N729" s="5" t="s">
        <v>267</v>
      </c>
      <c r="O729" s="5" t="s">
        <v>276</v>
      </c>
      <c r="P729" s="5" t="s">
        <v>276</v>
      </c>
      <c r="Q729" s="5" t="s">
        <v>276</v>
      </c>
      <c r="R729" s="5" t="s">
        <v>276</v>
      </c>
      <c r="S729" s="5" t="s">
        <v>276</v>
      </c>
    </row>
    <row r="730" spans="1:19" hidden="1" x14ac:dyDescent="0.25">
      <c r="A730" s="5" t="s">
        <v>10377</v>
      </c>
      <c r="B730" s="12" t="str">
        <f>VLOOKUP(A730,'TU-Rechte-Elemente (alle)'!$C$2:$C$4129,1,FALSE)</f>
        <v>r.10.705</v>
      </c>
      <c r="C730" s="6" t="s">
        <v>10379</v>
      </c>
      <c r="D730" s="6"/>
      <c r="E730" s="5" t="s">
        <v>24368</v>
      </c>
      <c r="F730" s="4" t="s">
        <v>25978</v>
      </c>
      <c r="G730" s="4" t="s">
        <v>10380</v>
      </c>
      <c r="H730" s="4" t="s">
        <v>25974</v>
      </c>
      <c r="I730" s="4" t="s">
        <v>25757</v>
      </c>
      <c r="J730" s="4" t="s">
        <v>24373</v>
      </c>
      <c r="K730" s="4" t="s">
        <v>276</v>
      </c>
      <c r="L730" s="4" t="s">
        <v>25745</v>
      </c>
      <c r="M730" s="4" t="s">
        <v>276</v>
      </c>
      <c r="N730" s="4" t="s">
        <v>267</v>
      </c>
      <c r="O730" s="4" t="s">
        <v>276</v>
      </c>
      <c r="P730" s="4" t="s">
        <v>276</v>
      </c>
      <c r="Q730" s="4" t="s">
        <v>276</v>
      </c>
      <c r="R730" s="4" t="s">
        <v>276</v>
      </c>
      <c r="S730" s="4" t="s">
        <v>276</v>
      </c>
    </row>
    <row r="731" spans="1:19" hidden="1" x14ac:dyDescent="0.25">
      <c r="A731" s="5" t="s">
        <v>10382</v>
      </c>
      <c r="B731" s="12" t="str">
        <f>VLOOKUP(A731,'TU-Rechte-Elemente (alle)'!$C$2:$C$4129,1,FALSE)</f>
        <v>r.10.720</v>
      </c>
      <c r="C731" s="7" t="s">
        <v>10383</v>
      </c>
      <c r="D731" s="7"/>
      <c r="E731" s="5" t="s">
        <v>24368</v>
      </c>
      <c r="F731" s="5" t="s">
        <v>25979</v>
      </c>
      <c r="G731" s="5" t="s">
        <v>25980</v>
      </c>
      <c r="H731" s="5" t="s">
        <v>25823</v>
      </c>
      <c r="I731" s="5" t="s">
        <v>25757</v>
      </c>
      <c r="J731" s="5" t="s">
        <v>24373</v>
      </c>
      <c r="K731" s="5" t="s">
        <v>276</v>
      </c>
      <c r="L731" s="5" t="s">
        <v>25824</v>
      </c>
      <c r="M731" s="5" t="s">
        <v>276</v>
      </c>
      <c r="N731" s="5" t="s">
        <v>267</v>
      </c>
      <c r="O731" s="5" t="s">
        <v>276</v>
      </c>
      <c r="P731" s="5" t="s">
        <v>276</v>
      </c>
      <c r="Q731" s="5" t="s">
        <v>276</v>
      </c>
      <c r="R731" s="5" t="s">
        <v>276</v>
      </c>
      <c r="S731" s="5" t="s">
        <v>276</v>
      </c>
    </row>
    <row r="732" spans="1:19" hidden="1" x14ac:dyDescent="0.25">
      <c r="A732" s="5" t="s">
        <v>10387</v>
      </c>
      <c r="B732" s="12" t="str">
        <f>VLOOKUP(A732,'TU-Rechte-Elemente (alle)'!$C$2:$C$4129,1,FALSE)</f>
        <v>r.10.721</v>
      </c>
      <c r="C732" s="6" t="s">
        <v>10389</v>
      </c>
      <c r="D732" s="6"/>
      <c r="E732" s="5" t="s">
        <v>24368</v>
      </c>
      <c r="F732" s="4" t="s">
        <v>25981</v>
      </c>
      <c r="G732" s="4" t="s">
        <v>25982</v>
      </c>
      <c r="H732" s="4" t="s">
        <v>25823</v>
      </c>
      <c r="I732" s="4" t="s">
        <v>25757</v>
      </c>
      <c r="J732" s="4" t="s">
        <v>24373</v>
      </c>
      <c r="K732" s="4" t="s">
        <v>276</v>
      </c>
      <c r="L732" s="4" t="s">
        <v>25824</v>
      </c>
      <c r="M732" s="4" t="s">
        <v>276</v>
      </c>
      <c r="N732" s="4" t="s">
        <v>267</v>
      </c>
      <c r="O732" s="4" t="s">
        <v>276</v>
      </c>
      <c r="P732" s="4" t="s">
        <v>276</v>
      </c>
      <c r="Q732" s="4" t="s">
        <v>276</v>
      </c>
      <c r="R732" s="4" t="s">
        <v>276</v>
      </c>
      <c r="S732" s="4" t="s">
        <v>276</v>
      </c>
    </row>
    <row r="733" spans="1:19" hidden="1" x14ac:dyDescent="0.25">
      <c r="A733" s="5" t="s">
        <v>10391</v>
      </c>
      <c r="B733" s="12" t="str">
        <f>VLOOKUP(A733,'TU-Rechte-Elemente (alle)'!$C$2:$C$4129,1,FALSE)</f>
        <v>r.10.722</v>
      </c>
      <c r="C733" s="7" t="s">
        <v>10393</v>
      </c>
      <c r="D733" s="7"/>
      <c r="E733" s="5" t="s">
        <v>24368</v>
      </c>
      <c r="F733" s="5" t="s">
        <v>25983</v>
      </c>
      <c r="G733" s="5" t="s">
        <v>10394</v>
      </c>
      <c r="H733" s="5" t="s">
        <v>25823</v>
      </c>
      <c r="I733" s="5" t="s">
        <v>25757</v>
      </c>
      <c r="J733" s="5" t="s">
        <v>24373</v>
      </c>
      <c r="K733" s="5" t="s">
        <v>276</v>
      </c>
      <c r="L733" s="5" t="s">
        <v>25824</v>
      </c>
      <c r="M733" s="5" t="s">
        <v>276</v>
      </c>
      <c r="N733" s="5" t="s">
        <v>267</v>
      </c>
      <c r="O733" s="5" t="s">
        <v>276</v>
      </c>
      <c r="P733" s="5" t="s">
        <v>276</v>
      </c>
      <c r="Q733" s="5" t="s">
        <v>276</v>
      </c>
      <c r="R733" s="5" t="s">
        <v>276</v>
      </c>
      <c r="S733" s="5" t="s">
        <v>276</v>
      </c>
    </row>
    <row r="734" spans="1:19" hidden="1" x14ac:dyDescent="0.25">
      <c r="A734" s="5" t="s">
        <v>10398</v>
      </c>
      <c r="B734" s="12" t="str">
        <f>VLOOKUP(A734,'TU-Rechte-Elemente (alle)'!$C$2:$C$4129,1,FALSE)</f>
        <v>r.10.724</v>
      </c>
      <c r="C734" s="6" t="s">
        <v>10400</v>
      </c>
      <c r="D734" s="6"/>
      <c r="E734" s="5" t="s">
        <v>24368</v>
      </c>
      <c r="F734" s="4" t="s">
        <v>25984</v>
      </c>
      <c r="G734" s="4" t="s">
        <v>25985</v>
      </c>
      <c r="H734" s="4" t="s">
        <v>25974</v>
      </c>
      <c r="I734" s="4" t="s">
        <v>25757</v>
      </c>
      <c r="J734" s="4" t="s">
        <v>24373</v>
      </c>
      <c r="K734" s="4" t="s">
        <v>276</v>
      </c>
      <c r="L734" s="4" t="s">
        <v>25745</v>
      </c>
      <c r="M734" s="4" t="s">
        <v>276</v>
      </c>
      <c r="N734" s="4" t="s">
        <v>267</v>
      </c>
      <c r="O734" s="4" t="s">
        <v>276</v>
      </c>
      <c r="P734" s="4" t="s">
        <v>276</v>
      </c>
      <c r="Q734" s="4" t="s">
        <v>276</v>
      </c>
      <c r="R734" s="4" t="s">
        <v>276</v>
      </c>
      <c r="S734" s="4" t="s">
        <v>276</v>
      </c>
    </row>
    <row r="735" spans="1:19" hidden="1" x14ac:dyDescent="0.25">
      <c r="A735" s="5" t="s">
        <v>10404</v>
      </c>
      <c r="B735" s="12" t="str">
        <f>VLOOKUP(A735,'TU-Rechte-Elemente (alle)'!$C$2:$C$4129,1,FALSE)</f>
        <v>r.10.725</v>
      </c>
      <c r="C735" s="7" t="s">
        <v>10406</v>
      </c>
      <c r="D735" s="7"/>
      <c r="E735" s="5" t="s">
        <v>24368</v>
      </c>
      <c r="F735" s="5" t="s">
        <v>25986</v>
      </c>
      <c r="G735" s="5" t="s">
        <v>25987</v>
      </c>
      <c r="H735" s="5" t="s">
        <v>25823</v>
      </c>
      <c r="I735" s="5" t="s">
        <v>25757</v>
      </c>
      <c r="J735" s="5" t="s">
        <v>24373</v>
      </c>
      <c r="K735" s="5" t="s">
        <v>276</v>
      </c>
      <c r="L735" s="5" t="s">
        <v>25824</v>
      </c>
      <c r="M735" s="5" t="s">
        <v>276</v>
      </c>
      <c r="N735" s="5" t="s">
        <v>267</v>
      </c>
      <c r="O735" s="5" t="s">
        <v>276</v>
      </c>
      <c r="P735" s="5" t="s">
        <v>276</v>
      </c>
      <c r="Q735" s="5" t="s">
        <v>276</v>
      </c>
      <c r="R735" s="5" t="s">
        <v>276</v>
      </c>
      <c r="S735" s="5" t="s">
        <v>276</v>
      </c>
    </row>
    <row r="736" spans="1:19" hidden="1" x14ac:dyDescent="0.25">
      <c r="A736" s="5" t="s">
        <v>10408</v>
      </c>
      <c r="B736" s="12" t="str">
        <f>VLOOKUP(A736,'TU-Rechte-Elemente (alle)'!$C$2:$C$4129,1,FALSE)</f>
        <v>r.10.726</v>
      </c>
      <c r="C736" s="6" t="s">
        <v>10410</v>
      </c>
      <c r="D736" s="6"/>
      <c r="E736" s="5" t="s">
        <v>24368</v>
      </c>
      <c r="F736" s="4" t="s">
        <v>25988</v>
      </c>
      <c r="G736" s="4" t="s">
        <v>10411</v>
      </c>
      <c r="H736" s="4" t="s">
        <v>25974</v>
      </c>
      <c r="I736" s="4" t="s">
        <v>25757</v>
      </c>
      <c r="J736" s="4" t="s">
        <v>24373</v>
      </c>
      <c r="K736" s="4" t="s">
        <v>276</v>
      </c>
      <c r="L736" s="4" t="s">
        <v>25745</v>
      </c>
      <c r="M736" s="4" t="s">
        <v>276</v>
      </c>
      <c r="N736" s="4" t="s">
        <v>267</v>
      </c>
      <c r="O736" s="4" t="s">
        <v>276</v>
      </c>
      <c r="P736" s="4" t="s">
        <v>276</v>
      </c>
      <c r="Q736" s="4" t="s">
        <v>276</v>
      </c>
      <c r="R736" s="4" t="s">
        <v>276</v>
      </c>
      <c r="S736" s="4" t="s">
        <v>276</v>
      </c>
    </row>
    <row r="737" spans="1:19" hidden="1" x14ac:dyDescent="0.25">
      <c r="A737" s="5" t="s">
        <v>10413</v>
      </c>
      <c r="B737" s="12" t="str">
        <f>VLOOKUP(A737,'TU-Rechte-Elemente (alle)'!$C$2:$C$4129,1,FALSE)</f>
        <v>r.10.728</v>
      </c>
      <c r="C737" s="7" t="s">
        <v>10415</v>
      </c>
      <c r="D737" s="7"/>
      <c r="E737" s="5" t="s">
        <v>24368</v>
      </c>
      <c r="F737" s="5" t="s">
        <v>25989</v>
      </c>
      <c r="G737" s="5" t="s">
        <v>10416</v>
      </c>
      <c r="H737" s="5" t="s">
        <v>25974</v>
      </c>
      <c r="I737" s="5" t="s">
        <v>25757</v>
      </c>
      <c r="J737" s="5" t="s">
        <v>24373</v>
      </c>
      <c r="K737" s="5" t="s">
        <v>276</v>
      </c>
      <c r="L737" s="5" t="s">
        <v>25745</v>
      </c>
      <c r="M737" s="5" t="s">
        <v>276</v>
      </c>
      <c r="N737" s="5" t="s">
        <v>267</v>
      </c>
      <c r="O737" s="5" t="s">
        <v>276</v>
      </c>
      <c r="P737" s="5" t="s">
        <v>276</v>
      </c>
      <c r="Q737" s="5" t="s">
        <v>276</v>
      </c>
      <c r="R737" s="5" t="s">
        <v>276</v>
      </c>
      <c r="S737" s="5" t="s">
        <v>276</v>
      </c>
    </row>
    <row r="738" spans="1:19" hidden="1" x14ac:dyDescent="0.25">
      <c r="A738" s="5" t="s">
        <v>10418</v>
      </c>
      <c r="B738" s="12" t="str">
        <f>VLOOKUP(A738,'TU-Rechte-Elemente (alle)'!$C$2:$C$4129,1,FALSE)</f>
        <v>r.10.729:N</v>
      </c>
      <c r="C738" s="6" t="s">
        <v>21028</v>
      </c>
      <c r="D738" s="6"/>
      <c r="E738" s="5" t="s">
        <v>24368</v>
      </c>
      <c r="F738" s="4" t="s">
        <v>25990</v>
      </c>
      <c r="G738" s="4" t="s">
        <v>25991</v>
      </c>
      <c r="H738" s="4" t="s">
        <v>25823</v>
      </c>
      <c r="I738" s="4" t="s">
        <v>25757</v>
      </c>
      <c r="J738" s="4" t="s">
        <v>24373</v>
      </c>
      <c r="K738" s="4" t="s">
        <v>276</v>
      </c>
      <c r="L738" s="4" t="s">
        <v>25824</v>
      </c>
      <c r="M738" s="4" t="s">
        <v>276</v>
      </c>
      <c r="N738" s="4" t="s">
        <v>267</v>
      </c>
      <c r="O738" s="4" t="s">
        <v>276</v>
      </c>
      <c r="P738" s="4" t="s">
        <v>276</v>
      </c>
      <c r="Q738" s="4" t="s">
        <v>276</v>
      </c>
      <c r="R738" s="4" t="s">
        <v>276</v>
      </c>
      <c r="S738" s="4" t="s">
        <v>276</v>
      </c>
    </row>
    <row r="739" spans="1:19" hidden="1" x14ac:dyDescent="0.25">
      <c r="A739" s="5" t="s">
        <v>10419</v>
      </c>
      <c r="B739" s="12" t="str">
        <f>VLOOKUP(A739,'TU-Rechte-Elemente (alle)'!$C$2:$C$4129,1,FALSE)</f>
        <v>r.10.730</v>
      </c>
      <c r="C739" s="7" t="s">
        <v>10421</v>
      </c>
      <c r="D739" s="7"/>
      <c r="E739" s="5" t="s">
        <v>24368</v>
      </c>
      <c r="F739" s="5" t="s">
        <v>25992</v>
      </c>
      <c r="G739" s="5" t="s">
        <v>25993</v>
      </c>
      <c r="H739" s="5" t="s">
        <v>25974</v>
      </c>
      <c r="I739" s="5" t="s">
        <v>25757</v>
      </c>
      <c r="J739" s="5" t="s">
        <v>24373</v>
      </c>
      <c r="K739" s="5" t="s">
        <v>276</v>
      </c>
      <c r="L739" s="5" t="s">
        <v>25745</v>
      </c>
      <c r="M739" s="5" t="s">
        <v>276</v>
      </c>
      <c r="N739" s="5" t="s">
        <v>267</v>
      </c>
      <c r="O739" s="5" t="s">
        <v>276</v>
      </c>
      <c r="P739" s="5" t="s">
        <v>276</v>
      </c>
      <c r="Q739" s="5" t="s">
        <v>276</v>
      </c>
      <c r="R739" s="5" t="s">
        <v>276</v>
      </c>
      <c r="S739" s="5" t="s">
        <v>276</v>
      </c>
    </row>
    <row r="740" spans="1:19" hidden="1" x14ac:dyDescent="0.25">
      <c r="A740" s="5" t="s">
        <v>10424</v>
      </c>
      <c r="B740" s="12" t="str">
        <f>VLOOKUP(A740,'TU-Rechte-Elemente (alle)'!$C$2:$C$4129,1,FALSE)</f>
        <v>r.10.735</v>
      </c>
      <c r="C740" s="6" t="s">
        <v>10426</v>
      </c>
      <c r="D740" s="6"/>
      <c r="E740" s="5" t="s">
        <v>24368</v>
      </c>
      <c r="F740" s="4" t="s">
        <v>25994</v>
      </c>
      <c r="G740" s="4" t="s">
        <v>19293</v>
      </c>
      <c r="H740" s="4" t="s">
        <v>25974</v>
      </c>
      <c r="I740" s="4" t="s">
        <v>25757</v>
      </c>
      <c r="J740" s="4" t="s">
        <v>24373</v>
      </c>
      <c r="K740" s="4" t="s">
        <v>276</v>
      </c>
      <c r="L740" s="4" t="s">
        <v>25745</v>
      </c>
      <c r="M740" s="4" t="s">
        <v>276</v>
      </c>
      <c r="N740" s="4" t="s">
        <v>267</v>
      </c>
      <c r="O740" s="4" t="s">
        <v>276</v>
      </c>
      <c r="P740" s="4" t="s">
        <v>276</v>
      </c>
      <c r="Q740" s="4" t="s">
        <v>276</v>
      </c>
      <c r="R740" s="4" t="s">
        <v>276</v>
      </c>
      <c r="S740" s="4" t="s">
        <v>276</v>
      </c>
    </row>
    <row r="741" spans="1:19" hidden="1" x14ac:dyDescent="0.25">
      <c r="A741" s="5" t="s">
        <v>10429</v>
      </c>
      <c r="B741" s="12" t="str">
        <f>VLOOKUP(A741,'TU-Rechte-Elemente (alle)'!$C$2:$C$4129,1,FALSE)</f>
        <v>r.10.742</v>
      </c>
      <c r="C741" s="7" t="s">
        <v>10430</v>
      </c>
      <c r="D741" s="7"/>
      <c r="E741" s="5" t="s">
        <v>24368</v>
      </c>
      <c r="F741" s="5" t="s">
        <v>25995</v>
      </c>
      <c r="G741" s="5" t="s">
        <v>25996</v>
      </c>
      <c r="H741" s="5" t="s">
        <v>25974</v>
      </c>
      <c r="I741" s="5" t="s">
        <v>25757</v>
      </c>
      <c r="J741" s="5" t="s">
        <v>24373</v>
      </c>
      <c r="K741" s="5" t="s">
        <v>276</v>
      </c>
      <c r="L741" s="5" t="s">
        <v>25745</v>
      </c>
      <c r="M741" s="5" t="s">
        <v>276</v>
      </c>
      <c r="N741" s="5" t="s">
        <v>267</v>
      </c>
      <c r="O741" s="5" t="s">
        <v>276</v>
      </c>
      <c r="P741" s="5" t="s">
        <v>276</v>
      </c>
      <c r="Q741" s="5" t="s">
        <v>276</v>
      </c>
      <c r="R741" s="5" t="s">
        <v>276</v>
      </c>
      <c r="S741" s="5" t="s">
        <v>276</v>
      </c>
    </row>
    <row r="742" spans="1:19" hidden="1" x14ac:dyDescent="0.25">
      <c r="A742" s="5" t="s">
        <v>10439</v>
      </c>
      <c r="B742" s="12" t="str">
        <f>VLOOKUP(A742,'TU-Rechte-Elemente (alle)'!$C$2:$C$4129,1,FALSE)</f>
        <v>r.10.750</v>
      </c>
      <c r="C742" s="6" t="s">
        <v>10440</v>
      </c>
      <c r="D742" s="6"/>
      <c r="E742" s="5" t="s">
        <v>24368</v>
      </c>
      <c r="F742" s="4" t="s">
        <v>25997</v>
      </c>
      <c r="G742" s="4" t="s">
        <v>25998</v>
      </c>
      <c r="H742" s="4" t="s">
        <v>25974</v>
      </c>
      <c r="I742" s="4" t="s">
        <v>25757</v>
      </c>
      <c r="J742" s="4" t="s">
        <v>24373</v>
      </c>
      <c r="K742" s="4" t="s">
        <v>276</v>
      </c>
      <c r="L742" s="4" t="s">
        <v>25745</v>
      </c>
      <c r="M742" s="4" t="s">
        <v>276</v>
      </c>
      <c r="N742" s="4" t="s">
        <v>267</v>
      </c>
      <c r="O742" s="4" t="s">
        <v>276</v>
      </c>
      <c r="P742" s="4" t="s">
        <v>276</v>
      </c>
      <c r="Q742" s="4" t="s">
        <v>276</v>
      </c>
      <c r="R742" s="4" t="s">
        <v>276</v>
      </c>
      <c r="S742" s="4" t="s">
        <v>276</v>
      </c>
    </row>
    <row r="743" spans="1:19" hidden="1" x14ac:dyDescent="0.25">
      <c r="A743" s="5" t="s">
        <v>10443</v>
      </c>
      <c r="B743" s="12" t="str">
        <f>VLOOKUP(A743,'TU-Rechte-Elemente (alle)'!$C$2:$C$4129,1,FALSE)</f>
        <v>r.10.755</v>
      </c>
      <c r="C743" s="7" t="s">
        <v>19277</v>
      </c>
      <c r="D743" s="7"/>
      <c r="E743" s="5" t="s">
        <v>24368</v>
      </c>
      <c r="F743" s="5" t="s">
        <v>25999</v>
      </c>
      <c r="G743" s="5" t="s">
        <v>26000</v>
      </c>
      <c r="H743" s="5" t="s">
        <v>26001</v>
      </c>
      <c r="I743" s="5" t="s">
        <v>25757</v>
      </c>
      <c r="J743" s="5" t="s">
        <v>24373</v>
      </c>
      <c r="K743" s="5" t="s">
        <v>276</v>
      </c>
      <c r="L743" s="5" t="s">
        <v>25745</v>
      </c>
      <c r="M743" s="5" t="s">
        <v>276</v>
      </c>
      <c r="N743" s="5" t="s">
        <v>276</v>
      </c>
      <c r="O743" s="5" t="s">
        <v>276</v>
      </c>
      <c r="P743" s="5" t="s">
        <v>276</v>
      </c>
      <c r="Q743" s="5" t="s">
        <v>276</v>
      </c>
      <c r="R743" s="5" t="s">
        <v>276</v>
      </c>
      <c r="S743" s="5" t="s">
        <v>276</v>
      </c>
    </row>
    <row r="744" spans="1:19" hidden="1" x14ac:dyDescent="0.25">
      <c r="A744" s="5" t="s">
        <v>10448</v>
      </c>
      <c r="B744" s="12" t="str">
        <f>VLOOKUP(A744,'TU-Rechte-Elemente (alle)'!$C$2:$C$4129,1,FALSE)</f>
        <v>r.10.760</v>
      </c>
      <c r="C744" s="6" t="s">
        <v>10449</v>
      </c>
      <c r="D744" s="6"/>
      <c r="E744" s="5" t="s">
        <v>24368</v>
      </c>
      <c r="F744" s="4" t="s">
        <v>26002</v>
      </c>
      <c r="G744" s="4" t="s">
        <v>26003</v>
      </c>
      <c r="H744" s="4" t="s">
        <v>25974</v>
      </c>
      <c r="I744" s="4" t="s">
        <v>25757</v>
      </c>
      <c r="J744" s="4" t="s">
        <v>24373</v>
      </c>
      <c r="K744" s="4" t="s">
        <v>276</v>
      </c>
      <c r="L744" s="4" t="s">
        <v>25745</v>
      </c>
      <c r="M744" s="4" t="s">
        <v>276</v>
      </c>
      <c r="N744" s="4" t="s">
        <v>267</v>
      </c>
      <c r="O744" s="4" t="s">
        <v>276</v>
      </c>
      <c r="P744" s="4" t="s">
        <v>276</v>
      </c>
      <c r="Q744" s="4" t="s">
        <v>276</v>
      </c>
      <c r="R744" s="4" t="s">
        <v>276</v>
      </c>
      <c r="S744" s="4" t="s">
        <v>276</v>
      </c>
    </row>
    <row r="745" spans="1:19" hidden="1" x14ac:dyDescent="0.25">
      <c r="A745" s="5" t="s">
        <v>10452</v>
      </c>
      <c r="B745" s="12" t="str">
        <f>VLOOKUP(A745,'TU-Rechte-Elemente (alle)'!$C$2:$C$4129,1,FALSE)</f>
        <v>r.10.765</v>
      </c>
      <c r="C745" s="7" t="s">
        <v>10454</v>
      </c>
      <c r="D745" s="7"/>
      <c r="E745" s="5" t="s">
        <v>24368</v>
      </c>
      <c r="F745" s="5" t="s">
        <v>26004</v>
      </c>
      <c r="G745" s="5" t="s">
        <v>26005</v>
      </c>
      <c r="H745" s="5" t="s">
        <v>25823</v>
      </c>
      <c r="I745" s="5" t="s">
        <v>25757</v>
      </c>
      <c r="J745" s="5" t="s">
        <v>24373</v>
      </c>
      <c r="K745" s="5" t="s">
        <v>276</v>
      </c>
      <c r="L745" s="5" t="s">
        <v>25824</v>
      </c>
      <c r="M745" s="5" t="s">
        <v>276</v>
      </c>
      <c r="N745" s="5" t="s">
        <v>267</v>
      </c>
      <c r="O745" s="5" t="s">
        <v>276</v>
      </c>
      <c r="P745" s="5" t="s">
        <v>276</v>
      </c>
      <c r="Q745" s="5" t="s">
        <v>276</v>
      </c>
      <c r="R745" s="5" t="s">
        <v>276</v>
      </c>
      <c r="S745" s="5" t="s">
        <v>276</v>
      </c>
    </row>
    <row r="746" spans="1:19" hidden="1" x14ac:dyDescent="0.25">
      <c r="A746" s="5" t="s">
        <v>10456</v>
      </c>
      <c r="B746" s="12" t="str">
        <f>VLOOKUP(A746,'TU-Rechte-Elemente (alle)'!$C$2:$C$4129,1,FALSE)</f>
        <v>r.10.791</v>
      </c>
      <c r="C746" s="6" t="s">
        <v>21041</v>
      </c>
      <c r="D746" s="6"/>
      <c r="E746" s="5" t="s">
        <v>24368</v>
      </c>
      <c r="F746" s="4" t="s">
        <v>26006</v>
      </c>
      <c r="G746" s="4" t="s">
        <v>26007</v>
      </c>
      <c r="H746" s="4" t="s">
        <v>25974</v>
      </c>
      <c r="I746" s="4" t="s">
        <v>25757</v>
      </c>
      <c r="J746" s="4" t="s">
        <v>24373</v>
      </c>
      <c r="K746" s="4" t="s">
        <v>276</v>
      </c>
      <c r="L746" s="4" t="s">
        <v>25745</v>
      </c>
      <c r="M746" s="4" t="s">
        <v>276</v>
      </c>
      <c r="N746" s="4" t="s">
        <v>267</v>
      </c>
      <c r="O746" s="4" t="s">
        <v>276</v>
      </c>
      <c r="P746" s="4" t="s">
        <v>276</v>
      </c>
      <c r="Q746" s="4" t="s">
        <v>276</v>
      </c>
      <c r="R746" s="4" t="s">
        <v>276</v>
      </c>
      <c r="S746" s="4" t="s">
        <v>276</v>
      </c>
    </row>
    <row r="747" spans="1:19" hidden="1" x14ac:dyDescent="0.25">
      <c r="A747" s="5" t="s">
        <v>10461</v>
      </c>
      <c r="B747" s="12" t="str">
        <f>VLOOKUP(A747,'TU-Rechte-Elemente (alle)'!$C$2:$C$4129,1,FALSE)</f>
        <v>r.10.792</v>
      </c>
      <c r="C747" s="7" t="s">
        <v>21043</v>
      </c>
      <c r="D747" s="7"/>
      <c r="E747" s="5" t="s">
        <v>24368</v>
      </c>
      <c r="F747" s="5" t="s">
        <v>26008</v>
      </c>
      <c r="G747" s="5" t="s">
        <v>26009</v>
      </c>
      <c r="H747" s="5" t="s">
        <v>25974</v>
      </c>
      <c r="I747" s="5" t="s">
        <v>25757</v>
      </c>
      <c r="J747" s="5" t="s">
        <v>24373</v>
      </c>
      <c r="K747" s="5" t="s">
        <v>276</v>
      </c>
      <c r="L747" s="5" t="s">
        <v>25745</v>
      </c>
      <c r="M747" s="5" t="s">
        <v>276</v>
      </c>
      <c r="N747" s="5" t="s">
        <v>267</v>
      </c>
      <c r="O747" s="5" t="s">
        <v>276</v>
      </c>
      <c r="P747" s="5" t="s">
        <v>276</v>
      </c>
      <c r="Q747" s="5" t="s">
        <v>276</v>
      </c>
      <c r="R747" s="5" t="s">
        <v>276</v>
      </c>
      <c r="S747" s="5" t="s">
        <v>276</v>
      </c>
    </row>
    <row r="748" spans="1:19" hidden="1" x14ac:dyDescent="0.25">
      <c r="A748" s="5" t="s">
        <v>10465</v>
      </c>
      <c r="B748" s="12" t="str">
        <f>VLOOKUP(A748,'TU-Rechte-Elemente (alle)'!$C$2:$C$4129,1,FALSE)</f>
        <v>r.10.801</v>
      </c>
      <c r="C748" s="6" t="s">
        <v>10467</v>
      </c>
      <c r="D748" s="6"/>
      <c r="E748" s="5" t="s">
        <v>24368</v>
      </c>
      <c r="F748" s="4" t="s">
        <v>26010</v>
      </c>
      <c r="G748" s="4" t="s">
        <v>26011</v>
      </c>
      <c r="H748" s="4" t="s">
        <v>26012</v>
      </c>
      <c r="I748" s="4" t="s">
        <v>25757</v>
      </c>
      <c r="J748" s="4" t="s">
        <v>24373</v>
      </c>
      <c r="K748" s="4" t="s">
        <v>276</v>
      </c>
      <c r="L748" s="4" t="s">
        <v>25745</v>
      </c>
      <c r="M748" s="4" t="s">
        <v>276</v>
      </c>
      <c r="N748" s="4" t="s">
        <v>267</v>
      </c>
      <c r="O748" s="4" t="s">
        <v>276</v>
      </c>
      <c r="P748" s="4" t="s">
        <v>276</v>
      </c>
      <c r="Q748" s="4" t="s">
        <v>276</v>
      </c>
      <c r="R748" s="4" t="s">
        <v>276</v>
      </c>
      <c r="S748" s="4" t="s">
        <v>276</v>
      </c>
    </row>
    <row r="749" spans="1:19" hidden="1" x14ac:dyDescent="0.25">
      <c r="A749" s="5" t="s">
        <v>10480</v>
      </c>
      <c r="B749" s="12" t="str">
        <f>VLOOKUP(A749,'TU-Rechte-Elemente (alle)'!$C$2:$C$4129,1,FALSE)</f>
        <v>r.10.802</v>
      </c>
      <c r="C749" s="7" t="s">
        <v>10482</v>
      </c>
      <c r="D749" s="7"/>
      <c r="E749" s="5" t="s">
        <v>24368</v>
      </c>
      <c r="F749" s="5" t="s">
        <v>26013</v>
      </c>
      <c r="G749" s="5" t="s">
        <v>26014</v>
      </c>
      <c r="H749" s="5" t="s">
        <v>26012</v>
      </c>
      <c r="I749" s="5" t="s">
        <v>25757</v>
      </c>
      <c r="J749" s="5" t="s">
        <v>24373</v>
      </c>
      <c r="K749" s="5" t="s">
        <v>276</v>
      </c>
      <c r="L749" s="5" t="s">
        <v>25745</v>
      </c>
      <c r="M749" s="5" t="s">
        <v>276</v>
      </c>
      <c r="N749" s="5" t="s">
        <v>267</v>
      </c>
      <c r="O749" s="5" t="s">
        <v>276</v>
      </c>
      <c r="P749" s="5" t="s">
        <v>276</v>
      </c>
      <c r="Q749" s="5" t="s">
        <v>276</v>
      </c>
      <c r="R749" s="5" t="s">
        <v>276</v>
      </c>
      <c r="S749" s="5" t="s">
        <v>276</v>
      </c>
    </row>
    <row r="750" spans="1:19" hidden="1" x14ac:dyDescent="0.25">
      <c r="A750" s="5" t="s">
        <v>10484</v>
      </c>
      <c r="B750" s="12" t="str">
        <f>VLOOKUP(A750,'TU-Rechte-Elemente (alle)'!$C$2:$C$4129,1,FALSE)</f>
        <v>r.10.803</v>
      </c>
      <c r="C750" s="6" t="s">
        <v>10486</v>
      </c>
      <c r="D750" s="6"/>
      <c r="E750" s="5" t="s">
        <v>24368</v>
      </c>
      <c r="F750" s="4" t="s">
        <v>26015</v>
      </c>
      <c r="G750" s="4" t="s">
        <v>26016</v>
      </c>
      <c r="H750" s="4" t="s">
        <v>26012</v>
      </c>
      <c r="I750" s="4" t="s">
        <v>25757</v>
      </c>
      <c r="J750" s="4" t="s">
        <v>24373</v>
      </c>
      <c r="K750" s="4" t="s">
        <v>276</v>
      </c>
      <c r="L750" s="4" t="s">
        <v>25745</v>
      </c>
      <c r="M750" s="4" t="s">
        <v>276</v>
      </c>
      <c r="N750" s="4" t="s">
        <v>267</v>
      </c>
      <c r="O750" s="4" t="s">
        <v>276</v>
      </c>
      <c r="P750" s="4" t="s">
        <v>276</v>
      </c>
      <c r="Q750" s="4" t="s">
        <v>276</v>
      </c>
      <c r="R750" s="4" t="s">
        <v>276</v>
      </c>
      <c r="S750" s="4" t="s">
        <v>276</v>
      </c>
    </row>
    <row r="751" spans="1:19" hidden="1" x14ac:dyDescent="0.25">
      <c r="A751" s="5" t="s">
        <v>10488</v>
      </c>
      <c r="B751" s="12" t="str">
        <f>VLOOKUP(A751,'TU-Rechte-Elemente (alle)'!$C$2:$C$4129,1,FALSE)</f>
        <v>r.10.804</v>
      </c>
      <c r="C751" s="7" t="s">
        <v>10490</v>
      </c>
      <c r="D751" s="7"/>
      <c r="E751" s="5" t="s">
        <v>24368</v>
      </c>
      <c r="F751" s="5" t="s">
        <v>26017</v>
      </c>
      <c r="G751" s="5" t="s">
        <v>26018</v>
      </c>
      <c r="H751" s="5" t="s">
        <v>26019</v>
      </c>
      <c r="I751" s="5" t="s">
        <v>25757</v>
      </c>
      <c r="J751" s="5" t="s">
        <v>24373</v>
      </c>
      <c r="K751" s="5" t="s">
        <v>276</v>
      </c>
      <c r="L751" s="5" t="s">
        <v>25745</v>
      </c>
      <c r="M751" s="5" t="s">
        <v>276</v>
      </c>
      <c r="N751" s="5" t="s">
        <v>267</v>
      </c>
      <c r="O751" s="5" t="s">
        <v>276</v>
      </c>
      <c r="P751" s="5" t="s">
        <v>276</v>
      </c>
      <c r="Q751" s="5" t="s">
        <v>276</v>
      </c>
      <c r="R751" s="5" t="s">
        <v>276</v>
      </c>
      <c r="S751" s="5" t="s">
        <v>276</v>
      </c>
    </row>
    <row r="752" spans="1:19" hidden="1" x14ac:dyDescent="0.25">
      <c r="A752" s="5" t="s">
        <v>10492</v>
      </c>
      <c r="B752" s="12" t="str">
        <f>VLOOKUP(A752,'TU-Rechte-Elemente (alle)'!$C$2:$C$4129,1,FALSE)</f>
        <v>r.10.805</v>
      </c>
      <c r="C752" s="6" t="s">
        <v>21049</v>
      </c>
      <c r="D752" s="6"/>
      <c r="E752" s="5" t="s">
        <v>24368</v>
      </c>
      <c r="F752" s="4" t="s">
        <v>26020</v>
      </c>
      <c r="G752" s="4" t="s">
        <v>10495</v>
      </c>
      <c r="H752" s="4" t="s">
        <v>26019</v>
      </c>
      <c r="I752" s="4" t="s">
        <v>25757</v>
      </c>
      <c r="J752" s="4" t="s">
        <v>24373</v>
      </c>
      <c r="K752" s="4" t="s">
        <v>276</v>
      </c>
      <c r="L752" s="4" t="s">
        <v>25745</v>
      </c>
      <c r="M752" s="4" t="s">
        <v>276</v>
      </c>
      <c r="N752" s="4" t="s">
        <v>267</v>
      </c>
      <c r="O752" s="4" t="s">
        <v>276</v>
      </c>
      <c r="P752" s="4" t="s">
        <v>276</v>
      </c>
      <c r="Q752" s="4" t="s">
        <v>276</v>
      </c>
      <c r="R752" s="4" t="s">
        <v>276</v>
      </c>
      <c r="S752" s="4" t="s">
        <v>276</v>
      </c>
    </row>
    <row r="753" spans="1:19" hidden="1" x14ac:dyDescent="0.25">
      <c r="A753" s="5" t="s">
        <v>10506</v>
      </c>
      <c r="B753" s="12" t="str">
        <f>VLOOKUP(A753,'TU-Rechte-Elemente (alle)'!$C$2:$C$4129,1,FALSE)</f>
        <v>r.10.810</v>
      </c>
      <c r="C753" s="7" t="s">
        <v>10508</v>
      </c>
      <c r="D753" s="7"/>
      <c r="E753" s="5" t="s">
        <v>24368</v>
      </c>
      <c r="F753" s="5" t="s">
        <v>26021</v>
      </c>
      <c r="G753" s="5" t="s">
        <v>10509</v>
      </c>
      <c r="H753" s="5" t="s">
        <v>26019</v>
      </c>
      <c r="I753" s="5" t="s">
        <v>25757</v>
      </c>
      <c r="J753" s="5" t="s">
        <v>24373</v>
      </c>
      <c r="K753" s="5" t="s">
        <v>276</v>
      </c>
      <c r="L753" s="5" t="s">
        <v>25745</v>
      </c>
      <c r="M753" s="5" t="s">
        <v>276</v>
      </c>
      <c r="N753" s="5" t="s">
        <v>267</v>
      </c>
      <c r="O753" s="5" t="s">
        <v>276</v>
      </c>
      <c r="P753" s="5" t="s">
        <v>276</v>
      </c>
      <c r="Q753" s="5" t="s">
        <v>276</v>
      </c>
      <c r="R753" s="5" t="s">
        <v>276</v>
      </c>
      <c r="S753" s="5" t="s">
        <v>276</v>
      </c>
    </row>
    <row r="754" spans="1:19" hidden="1" x14ac:dyDescent="0.25">
      <c r="A754" s="5" t="s">
        <v>10510</v>
      </c>
      <c r="B754" s="12" t="str">
        <f>VLOOKUP(A754,'TU-Rechte-Elemente (alle)'!$C$2:$C$4129,1,FALSE)</f>
        <v>r.10.811</v>
      </c>
      <c r="C754" s="6" t="s">
        <v>10512</v>
      </c>
      <c r="D754" s="6"/>
      <c r="E754" s="5" t="s">
        <v>24368</v>
      </c>
      <c r="F754" s="4" t="s">
        <v>26022</v>
      </c>
      <c r="G754" s="4" t="s">
        <v>10513</v>
      </c>
      <c r="H754" s="4" t="s">
        <v>26019</v>
      </c>
      <c r="I754" s="4" t="s">
        <v>25757</v>
      </c>
      <c r="J754" s="4" t="s">
        <v>24373</v>
      </c>
      <c r="K754" s="4" t="s">
        <v>276</v>
      </c>
      <c r="L754" s="4" t="s">
        <v>25745</v>
      </c>
      <c r="M754" s="4" t="s">
        <v>276</v>
      </c>
      <c r="N754" s="4" t="s">
        <v>267</v>
      </c>
      <c r="O754" s="4" t="s">
        <v>276</v>
      </c>
      <c r="P754" s="4" t="s">
        <v>276</v>
      </c>
      <c r="Q754" s="4" t="s">
        <v>276</v>
      </c>
      <c r="R754" s="4" t="s">
        <v>276</v>
      </c>
      <c r="S754" s="4" t="s">
        <v>276</v>
      </c>
    </row>
    <row r="755" spans="1:19" hidden="1" x14ac:dyDescent="0.25">
      <c r="A755" s="5" t="s">
        <v>10516</v>
      </c>
      <c r="B755" s="12" t="str">
        <f>VLOOKUP(A755,'TU-Rechte-Elemente (alle)'!$C$2:$C$4129,1,FALSE)</f>
        <v>r.10.813</v>
      </c>
      <c r="C755" s="7" t="s">
        <v>10518</v>
      </c>
      <c r="D755" s="7"/>
      <c r="E755" s="5" t="s">
        <v>24368</v>
      </c>
      <c r="F755" s="5" t="s">
        <v>26023</v>
      </c>
      <c r="G755" s="5" t="s">
        <v>26024</v>
      </c>
      <c r="H755" s="5" t="s">
        <v>26019</v>
      </c>
      <c r="I755" s="5" t="s">
        <v>25757</v>
      </c>
      <c r="J755" s="5" t="s">
        <v>24373</v>
      </c>
      <c r="K755" s="5" t="s">
        <v>276</v>
      </c>
      <c r="L755" s="5" t="s">
        <v>25745</v>
      </c>
      <c r="M755" s="5" t="s">
        <v>276</v>
      </c>
      <c r="N755" s="5" t="s">
        <v>267</v>
      </c>
      <c r="O755" s="5" t="s">
        <v>276</v>
      </c>
      <c r="P755" s="5" t="s">
        <v>276</v>
      </c>
      <c r="Q755" s="5" t="s">
        <v>276</v>
      </c>
      <c r="R755" s="5" t="s">
        <v>276</v>
      </c>
      <c r="S755" s="5" t="s">
        <v>276</v>
      </c>
    </row>
    <row r="756" spans="1:19" hidden="1" x14ac:dyDescent="0.25">
      <c r="A756" s="5" t="s">
        <v>10520</v>
      </c>
      <c r="B756" s="12" t="str">
        <f>VLOOKUP(A756,'TU-Rechte-Elemente (alle)'!$C$2:$C$4129,1,FALSE)</f>
        <v>r.10.814</v>
      </c>
      <c r="C756" s="6" t="s">
        <v>10522</v>
      </c>
      <c r="D756" s="6"/>
      <c r="E756" s="5" t="s">
        <v>24368</v>
      </c>
      <c r="F756" s="4" t="s">
        <v>26025</v>
      </c>
      <c r="G756" s="4" t="s">
        <v>21054</v>
      </c>
      <c r="H756" s="4" t="s">
        <v>26026</v>
      </c>
      <c r="I756" s="4" t="s">
        <v>25757</v>
      </c>
      <c r="J756" s="4" t="s">
        <v>24373</v>
      </c>
      <c r="K756" s="4" t="s">
        <v>276</v>
      </c>
      <c r="L756" s="4" t="s">
        <v>25745</v>
      </c>
      <c r="M756" s="4" t="s">
        <v>276</v>
      </c>
      <c r="N756" s="4" t="s">
        <v>276</v>
      </c>
      <c r="O756" s="4" t="s">
        <v>276</v>
      </c>
      <c r="P756" s="4" t="s">
        <v>276</v>
      </c>
      <c r="Q756" s="4" t="s">
        <v>276</v>
      </c>
      <c r="R756" s="4" t="s">
        <v>276</v>
      </c>
      <c r="S756" s="4" t="s">
        <v>276</v>
      </c>
    </row>
    <row r="757" spans="1:19" hidden="1" x14ac:dyDescent="0.25">
      <c r="A757" s="5" t="s">
        <v>10525</v>
      </c>
      <c r="B757" s="12" t="str">
        <f>VLOOKUP(A757,'TU-Rechte-Elemente (alle)'!$C$2:$C$4129,1,FALSE)</f>
        <v>r.10.815</v>
      </c>
      <c r="C757" s="7" t="s">
        <v>10527</v>
      </c>
      <c r="D757" s="7"/>
      <c r="E757" s="5" t="s">
        <v>24368</v>
      </c>
      <c r="F757" s="5" t="s">
        <v>26027</v>
      </c>
      <c r="G757" s="5" t="s">
        <v>10528</v>
      </c>
      <c r="H757" s="5" t="s">
        <v>26019</v>
      </c>
      <c r="I757" s="5" t="s">
        <v>25757</v>
      </c>
      <c r="J757" s="5" t="s">
        <v>24373</v>
      </c>
      <c r="K757" s="5" t="s">
        <v>276</v>
      </c>
      <c r="L757" s="5" t="s">
        <v>25745</v>
      </c>
      <c r="M757" s="5" t="s">
        <v>276</v>
      </c>
      <c r="N757" s="5" t="s">
        <v>267</v>
      </c>
      <c r="O757" s="5" t="s">
        <v>276</v>
      </c>
      <c r="P757" s="5" t="s">
        <v>276</v>
      </c>
      <c r="Q757" s="5" t="s">
        <v>276</v>
      </c>
      <c r="R757" s="5" t="s">
        <v>276</v>
      </c>
      <c r="S757" s="5" t="s">
        <v>276</v>
      </c>
    </row>
    <row r="758" spans="1:19" hidden="1" x14ac:dyDescent="0.25">
      <c r="A758" s="5" t="s">
        <v>10532</v>
      </c>
      <c r="B758" s="12" t="str">
        <f>VLOOKUP(A758,'TU-Rechte-Elemente (alle)'!$C$2:$C$4129,1,FALSE)</f>
        <v>r.10.818</v>
      </c>
      <c r="C758" s="6" t="s">
        <v>21057</v>
      </c>
      <c r="D758" s="6"/>
      <c r="E758" s="5" t="s">
        <v>24368</v>
      </c>
      <c r="F758" s="4" t="s">
        <v>26028</v>
      </c>
      <c r="G758" s="4" t="s">
        <v>26029</v>
      </c>
      <c r="H758" s="4" t="s">
        <v>26026</v>
      </c>
      <c r="I758" s="4" t="s">
        <v>25757</v>
      </c>
      <c r="J758" s="4" t="s">
        <v>24373</v>
      </c>
      <c r="K758" s="4" t="s">
        <v>276</v>
      </c>
      <c r="L758" s="4" t="s">
        <v>25745</v>
      </c>
      <c r="M758" s="4" t="s">
        <v>276</v>
      </c>
      <c r="N758" s="4" t="s">
        <v>276</v>
      </c>
      <c r="O758" s="4" t="s">
        <v>276</v>
      </c>
      <c r="P758" s="4" t="s">
        <v>276</v>
      </c>
      <c r="Q758" s="4" t="s">
        <v>276</v>
      </c>
      <c r="R758" s="4" t="s">
        <v>276</v>
      </c>
      <c r="S758" s="4" t="s">
        <v>276</v>
      </c>
    </row>
    <row r="759" spans="1:19" hidden="1" x14ac:dyDescent="0.25">
      <c r="A759" s="5" t="s">
        <v>10534</v>
      </c>
      <c r="B759" s="12" t="str">
        <f>VLOOKUP(A759,'TU-Rechte-Elemente (alle)'!$C$2:$C$4129,1,FALSE)</f>
        <v>r.10.820</v>
      </c>
      <c r="C759" s="7" t="s">
        <v>10536</v>
      </c>
      <c r="D759" s="7"/>
      <c r="E759" s="5" t="s">
        <v>24368</v>
      </c>
      <c r="F759" s="5" t="s">
        <v>26030</v>
      </c>
      <c r="G759" s="5" t="s">
        <v>26031</v>
      </c>
      <c r="H759" s="5" t="s">
        <v>25823</v>
      </c>
      <c r="I759" s="5" t="s">
        <v>25757</v>
      </c>
      <c r="J759" s="5" t="s">
        <v>24373</v>
      </c>
      <c r="K759" s="5" t="s">
        <v>276</v>
      </c>
      <c r="L759" s="5" t="s">
        <v>25824</v>
      </c>
      <c r="M759" s="5" t="s">
        <v>276</v>
      </c>
      <c r="N759" s="5" t="s">
        <v>267</v>
      </c>
      <c r="O759" s="5" t="s">
        <v>276</v>
      </c>
      <c r="P759" s="5" t="s">
        <v>276</v>
      </c>
      <c r="Q759" s="5" t="s">
        <v>276</v>
      </c>
      <c r="R759" s="5" t="s">
        <v>276</v>
      </c>
      <c r="S759" s="5" t="s">
        <v>276</v>
      </c>
    </row>
    <row r="760" spans="1:19" hidden="1" x14ac:dyDescent="0.25">
      <c r="A760" s="5" t="s">
        <v>10538</v>
      </c>
      <c r="B760" s="12" t="str">
        <f>VLOOKUP(A760,'TU-Rechte-Elemente (alle)'!$C$2:$C$4129,1,FALSE)</f>
        <v>r.10.830</v>
      </c>
      <c r="C760" s="6" t="s">
        <v>10539</v>
      </c>
      <c r="D760" s="6"/>
      <c r="E760" s="5" t="s">
        <v>24368</v>
      </c>
      <c r="F760" s="4" t="s">
        <v>26032</v>
      </c>
      <c r="G760" s="4" t="s">
        <v>26033</v>
      </c>
      <c r="H760" s="4" t="s">
        <v>25823</v>
      </c>
      <c r="I760" s="4" t="s">
        <v>25757</v>
      </c>
      <c r="J760" s="4" t="s">
        <v>24373</v>
      </c>
      <c r="K760" s="4" t="s">
        <v>276</v>
      </c>
      <c r="L760" s="4" t="s">
        <v>25824</v>
      </c>
      <c r="M760" s="4" t="s">
        <v>276</v>
      </c>
      <c r="N760" s="4" t="s">
        <v>267</v>
      </c>
      <c r="O760" s="4" t="s">
        <v>276</v>
      </c>
      <c r="P760" s="4" t="s">
        <v>276</v>
      </c>
      <c r="Q760" s="4" t="s">
        <v>276</v>
      </c>
      <c r="R760" s="4" t="s">
        <v>276</v>
      </c>
      <c r="S760" s="4" t="s">
        <v>276</v>
      </c>
    </row>
    <row r="761" spans="1:19" hidden="1" x14ac:dyDescent="0.25">
      <c r="A761" s="5" t="s">
        <v>10541</v>
      </c>
      <c r="B761" s="12" t="str">
        <f>VLOOKUP(A761,'TU-Rechte-Elemente (alle)'!$C$2:$C$4129,1,FALSE)</f>
        <v>r.10.831</v>
      </c>
      <c r="C761" s="7" t="s">
        <v>21061</v>
      </c>
      <c r="D761" s="7"/>
      <c r="E761" s="5" t="s">
        <v>24368</v>
      </c>
      <c r="F761" s="5" t="s">
        <v>26034</v>
      </c>
      <c r="G761" s="5" t="s">
        <v>26035</v>
      </c>
      <c r="H761" s="5" t="s">
        <v>26036</v>
      </c>
      <c r="I761" s="5" t="s">
        <v>25757</v>
      </c>
      <c r="J761" s="5" t="s">
        <v>24373</v>
      </c>
      <c r="K761" s="5" t="s">
        <v>276</v>
      </c>
      <c r="L761" s="5" t="s">
        <v>25824</v>
      </c>
      <c r="M761" s="5" t="s">
        <v>276</v>
      </c>
      <c r="N761" s="5" t="s">
        <v>267</v>
      </c>
      <c r="O761" s="5" t="s">
        <v>276</v>
      </c>
      <c r="P761" s="5" t="s">
        <v>276</v>
      </c>
      <c r="Q761" s="5" t="s">
        <v>276</v>
      </c>
      <c r="R761" s="5" t="s">
        <v>276</v>
      </c>
      <c r="S761" s="5" t="s">
        <v>276</v>
      </c>
    </row>
    <row r="762" spans="1:19" hidden="1" x14ac:dyDescent="0.25">
      <c r="A762" s="5" t="s">
        <v>10546</v>
      </c>
      <c r="B762" s="12" t="str">
        <f>VLOOKUP(A762,'TU-Rechte-Elemente (alle)'!$C$2:$C$4129,1,FALSE)</f>
        <v>r.10.835</v>
      </c>
      <c r="C762" s="6" t="s">
        <v>10548</v>
      </c>
      <c r="D762" s="6"/>
      <c r="E762" s="5" t="s">
        <v>24368</v>
      </c>
      <c r="F762" s="4" t="s">
        <v>26037</v>
      </c>
      <c r="G762" s="4" t="s">
        <v>26038</v>
      </c>
      <c r="H762" s="4" t="s">
        <v>25823</v>
      </c>
      <c r="I762" s="4" t="s">
        <v>25757</v>
      </c>
      <c r="J762" s="4" t="s">
        <v>24373</v>
      </c>
      <c r="K762" s="4" t="s">
        <v>276</v>
      </c>
      <c r="L762" s="4" t="s">
        <v>25824</v>
      </c>
      <c r="M762" s="4" t="s">
        <v>276</v>
      </c>
      <c r="N762" s="4" t="s">
        <v>267</v>
      </c>
      <c r="O762" s="4" t="s">
        <v>276</v>
      </c>
      <c r="P762" s="4" t="s">
        <v>276</v>
      </c>
      <c r="Q762" s="4" t="s">
        <v>276</v>
      </c>
      <c r="R762" s="4" t="s">
        <v>276</v>
      </c>
      <c r="S762" s="4" t="s">
        <v>276</v>
      </c>
    </row>
    <row r="763" spans="1:19" hidden="1" x14ac:dyDescent="0.25">
      <c r="A763" s="5" t="s">
        <v>10550</v>
      </c>
      <c r="B763" s="12" t="str">
        <f>VLOOKUP(A763,'TU-Rechte-Elemente (alle)'!$C$2:$C$4129,1,FALSE)</f>
        <v>r.10.836</v>
      </c>
      <c r="C763" s="7" t="s">
        <v>10552</v>
      </c>
      <c r="D763" s="7"/>
      <c r="E763" s="5" t="s">
        <v>24368</v>
      </c>
      <c r="F763" s="5" t="s">
        <v>26039</v>
      </c>
      <c r="G763" s="5" t="s">
        <v>26040</v>
      </c>
      <c r="H763" s="5" t="s">
        <v>25823</v>
      </c>
      <c r="I763" s="5" t="s">
        <v>25757</v>
      </c>
      <c r="J763" s="5" t="s">
        <v>24373</v>
      </c>
      <c r="K763" s="5" t="s">
        <v>276</v>
      </c>
      <c r="L763" s="5" t="s">
        <v>25824</v>
      </c>
      <c r="M763" s="5" t="s">
        <v>276</v>
      </c>
      <c r="N763" s="5" t="s">
        <v>267</v>
      </c>
      <c r="O763" s="5" t="s">
        <v>276</v>
      </c>
      <c r="P763" s="5" t="s">
        <v>276</v>
      </c>
      <c r="Q763" s="5" t="s">
        <v>276</v>
      </c>
      <c r="R763" s="5" t="s">
        <v>276</v>
      </c>
      <c r="S763" s="5" t="s">
        <v>276</v>
      </c>
    </row>
    <row r="764" spans="1:19" hidden="1" x14ac:dyDescent="0.25">
      <c r="A764" s="5" t="s">
        <v>10554</v>
      </c>
      <c r="B764" s="12" t="str">
        <f>VLOOKUP(A764,'TU-Rechte-Elemente (alle)'!$C$2:$C$4129,1,FALSE)</f>
        <v>r.10.840</v>
      </c>
      <c r="C764" s="6" t="s">
        <v>10556</v>
      </c>
      <c r="D764" s="6"/>
      <c r="E764" s="5" t="s">
        <v>24368</v>
      </c>
      <c r="F764" s="4" t="s">
        <v>26041</v>
      </c>
      <c r="G764" s="4" t="s">
        <v>10557</v>
      </c>
      <c r="H764" s="4" t="s">
        <v>25823</v>
      </c>
      <c r="I764" s="4" t="s">
        <v>25757</v>
      </c>
      <c r="J764" s="4" t="s">
        <v>24373</v>
      </c>
      <c r="K764" s="4" t="s">
        <v>276</v>
      </c>
      <c r="L764" s="4" t="s">
        <v>25824</v>
      </c>
      <c r="M764" s="4" t="s">
        <v>276</v>
      </c>
      <c r="N764" s="4" t="s">
        <v>267</v>
      </c>
      <c r="O764" s="4" t="s">
        <v>276</v>
      </c>
      <c r="P764" s="4" t="s">
        <v>276</v>
      </c>
      <c r="Q764" s="4" t="s">
        <v>276</v>
      </c>
      <c r="R764" s="4" t="s">
        <v>276</v>
      </c>
      <c r="S764" s="4" t="s">
        <v>276</v>
      </c>
    </row>
    <row r="765" spans="1:19" hidden="1" x14ac:dyDescent="0.25">
      <c r="A765" s="5" t="s">
        <v>10558</v>
      </c>
      <c r="B765" s="12" t="str">
        <f>VLOOKUP(A765,'TU-Rechte-Elemente (alle)'!$C$2:$C$4129,1,FALSE)</f>
        <v>r.10.841</v>
      </c>
      <c r="C765" s="6" t="s">
        <v>26042</v>
      </c>
      <c r="D765" s="6" t="s">
        <v>26043</v>
      </c>
      <c r="E765" s="5" t="s">
        <v>25918</v>
      </c>
      <c r="F765" s="4" t="s">
        <v>26044</v>
      </c>
      <c r="G765" s="4" t="s">
        <v>26045</v>
      </c>
      <c r="H765" s="4" t="s">
        <v>25823</v>
      </c>
      <c r="I765" s="4" t="s">
        <v>25757</v>
      </c>
      <c r="J765" s="4" t="s">
        <v>24373</v>
      </c>
      <c r="K765" s="4" t="s">
        <v>276</v>
      </c>
      <c r="L765" s="4" t="s">
        <v>25824</v>
      </c>
      <c r="M765" s="4" t="s">
        <v>276</v>
      </c>
      <c r="N765" s="4" t="s">
        <v>267</v>
      </c>
      <c r="O765" s="4" t="s">
        <v>276</v>
      </c>
      <c r="P765" s="4" t="s">
        <v>276</v>
      </c>
      <c r="Q765" s="4" t="s">
        <v>276</v>
      </c>
      <c r="R765" s="4" t="s">
        <v>276</v>
      </c>
      <c r="S765" s="4" t="s">
        <v>276</v>
      </c>
    </row>
    <row r="766" spans="1:19" hidden="1" x14ac:dyDescent="0.25">
      <c r="A766" s="5" t="s">
        <v>10563</v>
      </c>
      <c r="B766" s="12" t="str">
        <f>VLOOKUP(A766,'TU-Rechte-Elemente (alle)'!$C$2:$C$4129,1,FALSE)</f>
        <v>r.10.842</v>
      </c>
      <c r="C766" s="7" t="s">
        <v>26046</v>
      </c>
      <c r="D766" s="6" t="s">
        <v>26047</v>
      </c>
      <c r="E766" s="5" t="s">
        <v>25918</v>
      </c>
      <c r="F766" s="5" t="s">
        <v>26048</v>
      </c>
      <c r="G766" s="5" t="s">
        <v>26045</v>
      </c>
      <c r="H766" s="5" t="s">
        <v>25823</v>
      </c>
      <c r="I766" s="5" t="s">
        <v>25757</v>
      </c>
      <c r="J766" s="5" t="s">
        <v>24373</v>
      </c>
      <c r="K766" s="5" t="s">
        <v>276</v>
      </c>
      <c r="L766" s="5" t="s">
        <v>25824</v>
      </c>
      <c r="M766" s="5" t="s">
        <v>276</v>
      </c>
      <c r="N766" s="5" t="s">
        <v>267</v>
      </c>
      <c r="O766" s="5" t="s">
        <v>276</v>
      </c>
      <c r="P766" s="5" t="s">
        <v>276</v>
      </c>
      <c r="Q766" s="5" t="s">
        <v>276</v>
      </c>
      <c r="R766" s="5" t="s">
        <v>276</v>
      </c>
      <c r="S766" s="5" t="s">
        <v>276</v>
      </c>
    </row>
    <row r="767" spans="1:19" hidden="1" x14ac:dyDescent="0.25">
      <c r="A767" s="5" t="s">
        <v>10565</v>
      </c>
      <c r="B767" s="12" t="str">
        <f>VLOOKUP(A767,'TU-Rechte-Elemente (alle)'!$C$2:$C$4129,1,FALSE)</f>
        <v>r.10.846</v>
      </c>
      <c r="C767" s="7" t="s">
        <v>10567</v>
      </c>
      <c r="D767" s="7"/>
      <c r="E767" s="5" t="s">
        <v>24368</v>
      </c>
      <c r="F767" s="5" t="s">
        <v>26049</v>
      </c>
      <c r="G767" s="5" t="s">
        <v>21067</v>
      </c>
      <c r="H767" s="5" t="s">
        <v>25823</v>
      </c>
      <c r="I767" s="5" t="s">
        <v>25757</v>
      </c>
      <c r="J767" s="5" t="s">
        <v>24373</v>
      </c>
      <c r="K767" s="5" t="s">
        <v>276</v>
      </c>
      <c r="L767" s="5" t="s">
        <v>25824</v>
      </c>
      <c r="M767" s="5" t="s">
        <v>276</v>
      </c>
      <c r="N767" s="5" t="s">
        <v>267</v>
      </c>
      <c r="O767" s="5" t="s">
        <v>276</v>
      </c>
      <c r="P767" s="5" t="s">
        <v>276</v>
      </c>
      <c r="Q767" s="5" t="s">
        <v>276</v>
      </c>
      <c r="R767" s="5" t="s">
        <v>276</v>
      </c>
      <c r="S767" s="5" t="s">
        <v>276</v>
      </c>
    </row>
    <row r="768" spans="1:19" hidden="1" x14ac:dyDescent="0.25">
      <c r="A768" s="5" t="s">
        <v>10569</v>
      </c>
      <c r="B768" s="12" t="str">
        <f>VLOOKUP(A768,'TU-Rechte-Elemente (alle)'!$C$2:$C$4129,1,FALSE)</f>
        <v>r.10.891</v>
      </c>
      <c r="C768" s="6" t="s">
        <v>21068</v>
      </c>
      <c r="D768" s="6"/>
      <c r="E768" s="5" t="s">
        <v>24368</v>
      </c>
      <c r="F768" s="4" t="s">
        <v>26050</v>
      </c>
      <c r="G768" s="4" t="s">
        <v>21069</v>
      </c>
      <c r="H768" s="4" t="s">
        <v>26019</v>
      </c>
      <c r="I768" s="4" t="s">
        <v>25757</v>
      </c>
      <c r="J768" s="4" t="s">
        <v>24373</v>
      </c>
      <c r="K768" s="4" t="s">
        <v>276</v>
      </c>
      <c r="L768" s="4" t="s">
        <v>25745</v>
      </c>
      <c r="M768" s="4" t="s">
        <v>276</v>
      </c>
      <c r="N768" s="4" t="s">
        <v>267</v>
      </c>
      <c r="O768" s="4" t="s">
        <v>276</v>
      </c>
      <c r="P768" s="4" t="s">
        <v>276</v>
      </c>
      <c r="Q768" s="4" t="s">
        <v>276</v>
      </c>
      <c r="R768" s="4" t="s">
        <v>276</v>
      </c>
      <c r="S768" s="4" t="s">
        <v>276</v>
      </c>
    </row>
    <row r="769" spans="1:19" hidden="1" x14ac:dyDescent="0.25">
      <c r="A769" s="5" t="s">
        <v>10571</v>
      </c>
      <c r="B769" s="12" t="str">
        <f>VLOOKUP(A769,'TU-Rechte-Elemente (alle)'!$C$2:$C$4129,1,FALSE)</f>
        <v>r.10.901</v>
      </c>
      <c r="C769" s="7" t="s">
        <v>21070</v>
      </c>
      <c r="D769" s="7"/>
      <c r="E769" s="5" t="s">
        <v>24368</v>
      </c>
      <c r="F769" s="5" t="s">
        <v>26051</v>
      </c>
      <c r="G769" s="5" t="s">
        <v>21071</v>
      </c>
      <c r="H769" s="5" t="s">
        <v>25756</v>
      </c>
      <c r="I769" s="5" t="s">
        <v>25757</v>
      </c>
      <c r="J769" s="5" t="s">
        <v>24373</v>
      </c>
      <c r="K769" s="5" t="s">
        <v>276</v>
      </c>
      <c r="L769" s="5" t="s">
        <v>25745</v>
      </c>
      <c r="M769" s="5" t="s">
        <v>19377</v>
      </c>
      <c r="N769" s="5" t="s">
        <v>267</v>
      </c>
      <c r="O769" s="5" t="s">
        <v>267</v>
      </c>
      <c r="P769" s="5" t="s">
        <v>276</v>
      </c>
      <c r="Q769" s="5" t="s">
        <v>276</v>
      </c>
      <c r="R769" s="5" t="s">
        <v>275</v>
      </c>
      <c r="S769" s="5" t="s">
        <v>276</v>
      </c>
    </row>
    <row r="770" spans="1:19" hidden="1" x14ac:dyDescent="0.25">
      <c r="A770" s="5" t="s">
        <v>10575</v>
      </c>
      <c r="B770" s="12" t="str">
        <f>VLOOKUP(A770,'TU-Rechte-Elemente (alle)'!$C$2:$C$4129,1,FALSE)</f>
        <v>r.10.902</v>
      </c>
      <c r="C770" s="6" t="s">
        <v>21072</v>
      </c>
      <c r="D770" s="6"/>
      <c r="E770" s="5" t="s">
        <v>24368</v>
      </c>
      <c r="F770" s="4" t="s">
        <v>26052</v>
      </c>
      <c r="G770" s="4" t="s">
        <v>26053</v>
      </c>
      <c r="H770" s="4" t="s">
        <v>25756</v>
      </c>
      <c r="I770" s="4" t="s">
        <v>25757</v>
      </c>
      <c r="J770" s="4" t="s">
        <v>24373</v>
      </c>
      <c r="K770" s="4" t="s">
        <v>276</v>
      </c>
      <c r="L770" s="4" t="s">
        <v>25745</v>
      </c>
      <c r="M770" s="4" t="s">
        <v>19377</v>
      </c>
      <c r="N770" s="4" t="s">
        <v>267</v>
      </c>
      <c r="O770" s="4" t="s">
        <v>267</v>
      </c>
      <c r="P770" s="4" t="s">
        <v>276</v>
      </c>
      <c r="Q770" s="4" t="s">
        <v>276</v>
      </c>
      <c r="R770" s="4" t="s">
        <v>275</v>
      </c>
      <c r="S770" s="4" t="s">
        <v>276</v>
      </c>
    </row>
    <row r="771" spans="1:19" hidden="1" x14ac:dyDescent="0.25">
      <c r="A771" s="5" t="s">
        <v>10579</v>
      </c>
      <c r="B771" s="12" t="str">
        <f>VLOOKUP(A771,'TU-Rechte-Elemente (alle)'!$C$2:$C$4129,1,FALSE)</f>
        <v>r.10.903</v>
      </c>
      <c r="C771" s="7" t="s">
        <v>21074</v>
      </c>
      <c r="D771" s="7"/>
      <c r="E771" s="5" t="s">
        <v>24368</v>
      </c>
      <c r="F771" s="5" t="s">
        <v>26054</v>
      </c>
      <c r="G771" s="5" t="s">
        <v>21075</v>
      </c>
      <c r="H771" s="5" t="s">
        <v>25756</v>
      </c>
      <c r="I771" s="5" t="s">
        <v>25757</v>
      </c>
      <c r="J771" s="5" t="s">
        <v>24373</v>
      </c>
      <c r="K771" s="5" t="s">
        <v>276</v>
      </c>
      <c r="L771" s="5" t="s">
        <v>25745</v>
      </c>
      <c r="M771" s="5" t="s">
        <v>19377</v>
      </c>
      <c r="N771" s="5" t="s">
        <v>267</v>
      </c>
      <c r="O771" s="5" t="s">
        <v>267</v>
      </c>
      <c r="P771" s="5" t="s">
        <v>276</v>
      </c>
      <c r="Q771" s="5" t="s">
        <v>276</v>
      </c>
      <c r="R771" s="5" t="s">
        <v>275</v>
      </c>
      <c r="S771" s="5" t="s">
        <v>276</v>
      </c>
    </row>
    <row r="772" spans="1:19" hidden="1" x14ac:dyDescent="0.25">
      <c r="A772" s="5" t="s">
        <v>10580</v>
      </c>
      <c r="B772" s="12" t="str">
        <f>VLOOKUP(A772,'TU-Rechte-Elemente (alle)'!$C$2:$C$4129,1,FALSE)</f>
        <v>r.10.904</v>
      </c>
      <c r="C772" s="6" t="s">
        <v>21076</v>
      </c>
      <c r="D772" s="6"/>
      <c r="E772" s="5" t="s">
        <v>24368</v>
      </c>
      <c r="F772" s="4" t="s">
        <v>26055</v>
      </c>
      <c r="G772" s="4" t="s">
        <v>21078</v>
      </c>
      <c r="H772" s="4" t="s">
        <v>25756</v>
      </c>
      <c r="I772" s="4" t="s">
        <v>25757</v>
      </c>
      <c r="J772" s="4" t="s">
        <v>24373</v>
      </c>
      <c r="K772" s="4" t="s">
        <v>276</v>
      </c>
      <c r="L772" s="4" t="s">
        <v>25745</v>
      </c>
      <c r="M772" s="4" t="s">
        <v>19377</v>
      </c>
      <c r="N772" s="4" t="s">
        <v>267</v>
      </c>
      <c r="O772" s="4" t="s">
        <v>267</v>
      </c>
      <c r="P772" s="4" t="s">
        <v>276</v>
      </c>
      <c r="Q772" s="4" t="s">
        <v>276</v>
      </c>
      <c r="R772" s="4" t="s">
        <v>275</v>
      </c>
      <c r="S772" s="4" t="s">
        <v>276</v>
      </c>
    </row>
    <row r="773" spans="1:19" hidden="1" x14ac:dyDescent="0.25">
      <c r="A773" s="5" t="s">
        <v>10584</v>
      </c>
      <c r="B773" s="12" t="str">
        <f>VLOOKUP(A773,'TU-Rechte-Elemente (alle)'!$C$2:$C$4129,1,FALSE)</f>
        <v>r.10.905</v>
      </c>
      <c r="C773" s="7" t="s">
        <v>21079</v>
      </c>
      <c r="D773" s="7"/>
      <c r="E773" s="5" t="s">
        <v>24368</v>
      </c>
      <c r="F773" s="5" t="s">
        <v>26056</v>
      </c>
      <c r="G773" s="5" t="s">
        <v>21080</v>
      </c>
      <c r="H773" s="5" t="s">
        <v>25756</v>
      </c>
      <c r="I773" s="5" t="s">
        <v>25757</v>
      </c>
      <c r="J773" s="5" t="s">
        <v>24373</v>
      </c>
      <c r="K773" s="5" t="s">
        <v>276</v>
      </c>
      <c r="L773" s="5" t="s">
        <v>25745</v>
      </c>
      <c r="M773" s="5" t="s">
        <v>19377</v>
      </c>
      <c r="N773" s="5" t="s">
        <v>267</v>
      </c>
      <c r="O773" s="5" t="s">
        <v>267</v>
      </c>
      <c r="P773" s="5" t="s">
        <v>276</v>
      </c>
      <c r="Q773" s="5" t="s">
        <v>276</v>
      </c>
      <c r="R773" s="5" t="s">
        <v>275</v>
      </c>
      <c r="S773" s="5" t="s">
        <v>276</v>
      </c>
    </row>
    <row r="774" spans="1:19" hidden="1" x14ac:dyDescent="0.25">
      <c r="A774" s="5" t="s">
        <v>10585</v>
      </c>
      <c r="B774" s="12" t="str">
        <f>VLOOKUP(A774,'TU-Rechte-Elemente (alle)'!$C$2:$C$4129,1,FALSE)</f>
        <v>r.10.906</v>
      </c>
      <c r="C774" s="6" t="s">
        <v>21081</v>
      </c>
      <c r="D774" s="6"/>
      <c r="E774" s="5" t="s">
        <v>24368</v>
      </c>
      <c r="F774" s="4" t="s">
        <v>26057</v>
      </c>
      <c r="G774" s="4" t="s">
        <v>21082</v>
      </c>
      <c r="H774" s="4" t="s">
        <v>25756</v>
      </c>
      <c r="I774" s="4" t="s">
        <v>25757</v>
      </c>
      <c r="J774" s="4" t="s">
        <v>24373</v>
      </c>
      <c r="K774" s="4" t="s">
        <v>276</v>
      </c>
      <c r="L774" s="4" t="s">
        <v>25745</v>
      </c>
      <c r="M774" s="4" t="s">
        <v>19377</v>
      </c>
      <c r="N774" s="4" t="s">
        <v>267</v>
      </c>
      <c r="O774" s="4" t="s">
        <v>267</v>
      </c>
      <c r="P774" s="4" t="s">
        <v>276</v>
      </c>
      <c r="Q774" s="4" t="s">
        <v>276</v>
      </c>
      <c r="R774" s="4" t="s">
        <v>275</v>
      </c>
      <c r="S774" s="4" t="s">
        <v>276</v>
      </c>
    </row>
    <row r="775" spans="1:19" hidden="1" x14ac:dyDescent="0.25">
      <c r="A775" s="5" t="s">
        <v>10591</v>
      </c>
      <c r="B775" s="12" t="str">
        <f>VLOOKUP(A775,'TU-Rechte-Elemente (alle)'!$C$2:$C$4129,1,FALSE)</f>
        <v>r.10.950</v>
      </c>
      <c r="C775" s="7" t="s">
        <v>21083</v>
      </c>
      <c r="D775" s="7"/>
      <c r="E775" s="5" t="s">
        <v>24368</v>
      </c>
      <c r="F775" s="5" t="s">
        <v>26058</v>
      </c>
      <c r="G775" s="5" t="s">
        <v>21084</v>
      </c>
      <c r="H775" s="5" t="s">
        <v>25756</v>
      </c>
      <c r="I775" s="5" t="s">
        <v>25757</v>
      </c>
      <c r="J775" s="5" t="s">
        <v>24373</v>
      </c>
      <c r="K775" s="5" t="s">
        <v>276</v>
      </c>
      <c r="L775" s="5" t="s">
        <v>25745</v>
      </c>
      <c r="M775" s="5" t="s">
        <v>19377</v>
      </c>
      <c r="N775" s="5" t="s">
        <v>267</v>
      </c>
      <c r="O775" s="5" t="s">
        <v>267</v>
      </c>
      <c r="P775" s="5" t="s">
        <v>276</v>
      </c>
      <c r="Q775" s="5" t="s">
        <v>276</v>
      </c>
      <c r="R775" s="5" t="s">
        <v>275</v>
      </c>
      <c r="S775" s="5" t="s">
        <v>276</v>
      </c>
    </row>
    <row r="776" spans="1:19" hidden="1" x14ac:dyDescent="0.25">
      <c r="A776" s="5" t="s">
        <v>10598</v>
      </c>
      <c r="B776" s="12" t="str">
        <f>VLOOKUP(A776,'TU-Rechte-Elemente (alle)'!$C$2:$C$4129,1,FALSE)</f>
        <v>r.10.951</v>
      </c>
      <c r="C776" s="6" t="s">
        <v>21085</v>
      </c>
      <c r="D776" s="6"/>
      <c r="E776" s="5" t="s">
        <v>24368</v>
      </c>
      <c r="F776" s="4" t="s">
        <v>26059</v>
      </c>
      <c r="G776" s="4" t="s">
        <v>21086</v>
      </c>
      <c r="H776" s="4" t="s">
        <v>25756</v>
      </c>
      <c r="I776" s="4" t="s">
        <v>25757</v>
      </c>
      <c r="J776" s="4" t="s">
        <v>24373</v>
      </c>
      <c r="K776" s="4" t="s">
        <v>276</v>
      </c>
      <c r="L776" s="4" t="s">
        <v>25745</v>
      </c>
      <c r="M776" s="4" t="s">
        <v>19377</v>
      </c>
      <c r="N776" s="4" t="s">
        <v>267</v>
      </c>
      <c r="O776" s="4" t="s">
        <v>267</v>
      </c>
      <c r="P776" s="4" t="s">
        <v>276</v>
      </c>
      <c r="Q776" s="4" t="s">
        <v>276</v>
      </c>
      <c r="R776" s="4" t="s">
        <v>275</v>
      </c>
      <c r="S776" s="4" t="s">
        <v>276</v>
      </c>
    </row>
    <row r="777" spans="1:19" hidden="1" x14ac:dyDescent="0.25">
      <c r="A777" s="5" t="s">
        <v>10600</v>
      </c>
      <c r="B777" s="12" t="str">
        <f>VLOOKUP(A777,'TU-Rechte-Elemente (alle)'!$C$2:$C$4129,1,FALSE)</f>
        <v>r.10.952</v>
      </c>
      <c r="C777" s="7" t="s">
        <v>21087</v>
      </c>
      <c r="D777" s="7"/>
      <c r="E777" s="5" t="s">
        <v>24368</v>
      </c>
      <c r="F777" s="5" t="s">
        <v>26060</v>
      </c>
      <c r="G777" s="5" t="s">
        <v>21088</v>
      </c>
      <c r="H777" s="5" t="s">
        <v>25756</v>
      </c>
      <c r="I777" s="5" t="s">
        <v>25757</v>
      </c>
      <c r="J777" s="5" t="s">
        <v>24373</v>
      </c>
      <c r="K777" s="5" t="s">
        <v>276</v>
      </c>
      <c r="L777" s="5" t="s">
        <v>25745</v>
      </c>
      <c r="M777" s="5" t="s">
        <v>19377</v>
      </c>
      <c r="N777" s="5" t="s">
        <v>267</v>
      </c>
      <c r="O777" s="5" t="s">
        <v>267</v>
      </c>
      <c r="P777" s="5" t="s">
        <v>276</v>
      </c>
      <c r="Q777" s="5" t="s">
        <v>276</v>
      </c>
      <c r="R777" s="5" t="s">
        <v>275</v>
      </c>
      <c r="S777" s="5" t="s">
        <v>276</v>
      </c>
    </row>
    <row r="778" spans="1:19" hidden="1" x14ac:dyDescent="0.25">
      <c r="A778" s="5" t="s">
        <v>10602</v>
      </c>
      <c r="B778" s="12" t="str">
        <f>VLOOKUP(A778,'TU-Rechte-Elemente (alle)'!$C$2:$C$4129,1,FALSE)</f>
        <v>r.10.954</v>
      </c>
      <c r="C778" s="6" t="s">
        <v>21089</v>
      </c>
      <c r="D778" s="6"/>
      <c r="E778" s="5" t="s">
        <v>24368</v>
      </c>
      <c r="F778" s="4" t="s">
        <v>26061</v>
      </c>
      <c r="G778" s="4" t="s">
        <v>21090</v>
      </c>
      <c r="H778" s="4" t="s">
        <v>25756</v>
      </c>
      <c r="I778" s="4" t="s">
        <v>25757</v>
      </c>
      <c r="J778" s="4" t="s">
        <v>24373</v>
      </c>
      <c r="K778" s="4" t="s">
        <v>276</v>
      </c>
      <c r="L778" s="4" t="s">
        <v>25745</v>
      </c>
      <c r="M778" s="4" t="s">
        <v>19377</v>
      </c>
      <c r="N778" s="4" t="s">
        <v>267</v>
      </c>
      <c r="O778" s="4" t="s">
        <v>267</v>
      </c>
      <c r="P778" s="4" t="s">
        <v>276</v>
      </c>
      <c r="Q778" s="4" t="s">
        <v>276</v>
      </c>
      <c r="R778" s="4" t="s">
        <v>275</v>
      </c>
      <c r="S778" s="4" t="s">
        <v>276</v>
      </c>
    </row>
    <row r="779" spans="1:19" hidden="1" x14ac:dyDescent="0.25">
      <c r="A779" s="5" t="s">
        <v>10604</v>
      </c>
      <c r="B779" s="12" t="str">
        <f>VLOOKUP(A779,'TU-Rechte-Elemente (alle)'!$C$2:$C$4129,1,FALSE)</f>
        <v>r.10.955</v>
      </c>
      <c r="C779" s="7" t="s">
        <v>21091</v>
      </c>
      <c r="D779" s="7"/>
      <c r="E779" s="5" t="s">
        <v>24368</v>
      </c>
      <c r="F779" s="5" t="s">
        <v>26062</v>
      </c>
      <c r="G779" s="5" t="s">
        <v>21092</v>
      </c>
      <c r="H779" s="5" t="s">
        <v>25756</v>
      </c>
      <c r="I779" s="5" t="s">
        <v>25757</v>
      </c>
      <c r="J779" s="5" t="s">
        <v>24373</v>
      </c>
      <c r="K779" s="5" t="s">
        <v>276</v>
      </c>
      <c r="L779" s="5" t="s">
        <v>25745</v>
      </c>
      <c r="M779" s="5" t="s">
        <v>19377</v>
      </c>
      <c r="N779" s="5" t="s">
        <v>267</v>
      </c>
      <c r="O779" s="5" t="s">
        <v>267</v>
      </c>
      <c r="P779" s="5" t="s">
        <v>276</v>
      </c>
      <c r="Q779" s="5" t="s">
        <v>276</v>
      </c>
      <c r="R779" s="5" t="s">
        <v>275</v>
      </c>
      <c r="S779" s="5" t="s">
        <v>276</v>
      </c>
    </row>
    <row r="780" spans="1:19" hidden="1" x14ac:dyDescent="0.25">
      <c r="A780" s="5" t="s">
        <v>10605</v>
      </c>
      <c r="B780" s="12" t="str">
        <f>VLOOKUP(A780,'TU-Rechte-Elemente (alle)'!$C$2:$C$4129,1,FALSE)</f>
        <v>r.10.956</v>
      </c>
      <c r="C780" s="6" t="s">
        <v>21093</v>
      </c>
      <c r="D780" s="6"/>
      <c r="E780" s="5" t="s">
        <v>24368</v>
      </c>
      <c r="F780" s="4" t="s">
        <v>26063</v>
      </c>
      <c r="G780" s="4" t="s">
        <v>26064</v>
      </c>
      <c r="H780" s="4" t="s">
        <v>25756</v>
      </c>
      <c r="I780" s="4" t="s">
        <v>25757</v>
      </c>
      <c r="J780" s="4" t="s">
        <v>24373</v>
      </c>
      <c r="K780" s="4" t="s">
        <v>276</v>
      </c>
      <c r="L780" s="4" t="s">
        <v>25745</v>
      </c>
      <c r="M780" s="4" t="s">
        <v>19377</v>
      </c>
      <c r="N780" s="4" t="s">
        <v>267</v>
      </c>
      <c r="O780" s="4" t="s">
        <v>267</v>
      </c>
      <c r="P780" s="4" t="s">
        <v>276</v>
      </c>
      <c r="Q780" s="4" t="s">
        <v>276</v>
      </c>
      <c r="R780" s="4" t="s">
        <v>275</v>
      </c>
      <c r="S780" s="4" t="s">
        <v>276</v>
      </c>
    </row>
    <row r="781" spans="1:19" hidden="1" x14ac:dyDescent="0.25">
      <c r="A781" s="5" t="s">
        <v>10607</v>
      </c>
      <c r="B781" s="12" t="str">
        <f>VLOOKUP(A781,'TU-Rechte-Elemente (alle)'!$C$2:$C$4129,1,FALSE)</f>
        <v>r.10.958</v>
      </c>
      <c r="C781" s="7" t="s">
        <v>21095</v>
      </c>
      <c r="D781" s="7"/>
      <c r="E781" s="5" t="s">
        <v>24368</v>
      </c>
      <c r="F781" s="5" t="s">
        <v>26065</v>
      </c>
      <c r="G781" s="5" t="s">
        <v>21096</v>
      </c>
      <c r="H781" s="5" t="s">
        <v>25756</v>
      </c>
      <c r="I781" s="5" t="s">
        <v>25757</v>
      </c>
      <c r="J781" s="5" t="s">
        <v>24373</v>
      </c>
      <c r="K781" s="5" t="s">
        <v>276</v>
      </c>
      <c r="L781" s="5" t="s">
        <v>25745</v>
      </c>
      <c r="M781" s="5" t="s">
        <v>19377</v>
      </c>
      <c r="N781" s="5" t="s">
        <v>267</v>
      </c>
      <c r="O781" s="5" t="s">
        <v>267</v>
      </c>
      <c r="P781" s="5" t="s">
        <v>276</v>
      </c>
      <c r="Q781" s="5" t="s">
        <v>276</v>
      </c>
      <c r="R781" s="5" t="s">
        <v>275</v>
      </c>
      <c r="S781" s="5" t="s">
        <v>276</v>
      </c>
    </row>
    <row r="782" spans="1:19" hidden="1" x14ac:dyDescent="0.25">
      <c r="A782" s="5" t="s">
        <v>10609</v>
      </c>
      <c r="B782" s="12" t="str">
        <f>VLOOKUP(A782,'TU-Rechte-Elemente (alle)'!$C$2:$C$4129,1,FALSE)</f>
        <v>r.10.959</v>
      </c>
      <c r="C782" s="6" t="s">
        <v>21097</v>
      </c>
      <c r="D782" s="6"/>
      <c r="E782" s="5" t="s">
        <v>24368</v>
      </c>
      <c r="F782" s="4" t="s">
        <v>26066</v>
      </c>
      <c r="G782" s="4" t="s">
        <v>21098</v>
      </c>
      <c r="H782" s="4" t="s">
        <v>25756</v>
      </c>
      <c r="I782" s="4" t="s">
        <v>25757</v>
      </c>
      <c r="J782" s="4" t="s">
        <v>24373</v>
      </c>
      <c r="K782" s="4" t="s">
        <v>276</v>
      </c>
      <c r="L782" s="4" t="s">
        <v>25745</v>
      </c>
      <c r="M782" s="4" t="s">
        <v>19377</v>
      </c>
      <c r="N782" s="4" t="s">
        <v>267</v>
      </c>
      <c r="O782" s="4" t="s">
        <v>267</v>
      </c>
      <c r="P782" s="4" t="s">
        <v>276</v>
      </c>
      <c r="Q782" s="4" t="s">
        <v>276</v>
      </c>
      <c r="R782" s="4" t="s">
        <v>275</v>
      </c>
      <c r="S782" s="4" t="s">
        <v>276</v>
      </c>
    </row>
    <row r="783" spans="1:19" hidden="1" x14ac:dyDescent="0.25">
      <c r="A783" s="5" t="s">
        <v>10611</v>
      </c>
      <c r="B783" s="12" t="str">
        <f>VLOOKUP(A783,'TU-Rechte-Elemente (alle)'!$C$2:$C$4129,1,FALSE)</f>
        <v>r.10.960</v>
      </c>
      <c r="C783" s="7" t="s">
        <v>21099</v>
      </c>
      <c r="D783" s="7"/>
      <c r="E783" s="5" t="s">
        <v>24368</v>
      </c>
      <c r="F783" s="5" t="s">
        <v>26067</v>
      </c>
      <c r="G783" s="5" t="s">
        <v>26068</v>
      </c>
      <c r="H783" s="5" t="s">
        <v>25756</v>
      </c>
      <c r="I783" s="5" t="s">
        <v>25757</v>
      </c>
      <c r="J783" s="5" t="s">
        <v>24373</v>
      </c>
      <c r="K783" s="5" t="s">
        <v>276</v>
      </c>
      <c r="L783" s="5" t="s">
        <v>25745</v>
      </c>
      <c r="M783" s="5" t="s">
        <v>19377</v>
      </c>
      <c r="N783" s="5" t="s">
        <v>267</v>
      </c>
      <c r="O783" s="5" t="s">
        <v>267</v>
      </c>
      <c r="P783" s="5" t="s">
        <v>276</v>
      </c>
      <c r="Q783" s="5" t="s">
        <v>276</v>
      </c>
      <c r="R783" s="5" t="s">
        <v>275</v>
      </c>
      <c r="S783" s="5" t="s">
        <v>276</v>
      </c>
    </row>
    <row r="784" spans="1:19" hidden="1" x14ac:dyDescent="0.25">
      <c r="A784" s="5" t="s">
        <v>10612</v>
      </c>
      <c r="B784" s="12" t="str">
        <f>VLOOKUP(A784,'TU-Rechte-Elemente (alle)'!$C$2:$C$4129,1,FALSE)</f>
        <v>r.10.961</v>
      </c>
      <c r="C784" s="6" t="s">
        <v>10614</v>
      </c>
      <c r="D784" s="6"/>
      <c r="E784" s="5" t="s">
        <v>24368</v>
      </c>
      <c r="F784" s="4" t="s">
        <v>26069</v>
      </c>
      <c r="G784" s="4" t="s">
        <v>26070</v>
      </c>
      <c r="H784" s="4" t="s">
        <v>25756</v>
      </c>
      <c r="I784" s="4" t="s">
        <v>25757</v>
      </c>
      <c r="J784" s="4" t="s">
        <v>24373</v>
      </c>
      <c r="K784" s="4" t="s">
        <v>276</v>
      </c>
      <c r="L784" s="4" t="s">
        <v>25745</v>
      </c>
      <c r="M784" s="4" t="s">
        <v>19377</v>
      </c>
      <c r="N784" s="4" t="s">
        <v>267</v>
      </c>
      <c r="O784" s="4" t="s">
        <v>267</v>
      </c>
      <c r="P784" s="4" t="s">
        <v>276</v>
      </c>
      <c r="Q784" s="4" t="s">
        <v>276</v>
      </c>
      <c r="R784" s="4" t="s">
        <v>275</v>
      </c>
      <c r="S784" s="4" t="s">
        <v>276</v>
      </c>
    </row>
    <row r="785" spans="1:19" hidden="1" x14ac:dyDescent="0.25">
      <c r="A785" s="5" t="s">
        <v>10666</v>
      </c>
      <c r="B785" s="12" t="str">
        <f>VLOOKUP(A785,'TU-Rechte-Elemente (alle)'!$C$2:$C$4129,1,FALSE)</f>
        <v>r.11.001</v>
      </c>
      <c r="C785" s="7" t="s">
        <v>21123</v>
      </c>
      <c r="D785" s="7"/>
      <c r="E785" s="5" t="s">
        <v>24368</v>
      </c>
      <c r="F785" s="5" t="s">
        <v>26071</v>
      </c>
      <c r="G785" s="5" t="s">
        <v>21124</v>
      </c>
      <c r="H785" s="5" t="s">
        <v>26072</v>
      </c>
      <c r="I785" s="5" t="s">
        <v>26073</v>
      </c>
      <c r="J785" s="5" t="s">
        <v>24373</v>
      </c>
      <c r="K785" s="5" t="s">
        <v>276</v>
      </c>
      <c r="L785" s="5" t="s">
        <v>25745</v>
      </c>
      <c r="M785" s="5" t="s">
        <v>276</v>
      </c>
      <c r="N785" s="5" t="s">
        <v>276</v>
      </c>
      <c r="O785" s="5" t="s">
        <v>276</v>
      </c>
      <c r="P785" s="5" t="s">
        <v>276</v>
      </c>
      <c r="Q785" s="5" t="s">
        <v>276</v>
      </c>
      <c r="R785" s="5" t="s">
        <v>276</v>
      </c>
      <c r="S785" s="5" t="s">
        <v>276</v>
      </c>
    </row>
    <row r="786" spans="1:19" hidden="1" x14ac:dyDescent="0.25">
      <c r="A786" s="5" t="s">
        <v>10669</v>
      </c>
      <c r="B786" s="12" t="str">
        <f>VLOOKUP(A786,'TU-Rechte-Elemente (alle)'!$C$2:$C$4129,1,FALSE)</f>
        <v>r.11.002</v>
      </c>
      <c r="C786" s="6" t="s">
        <v>21125</v>
      </c>
      <c r="D786" s="6"/>
      <c r="E786" s="5" t="s">
        <v>24368</v>
      </c>
      <c r="F786" s="4" t="s">
        <v>26074</v>
      </c>
      <c r="G786" s="4" t="s">
        <v>21126</v>
      </c>
      <c r="H786" s="4" t="s">
        <v>26072</v>
      </c>
      <c r="I786" s="4" t="s">
        <v>26073</v>
      </c>
      <c r="J786" s="4" t="s">
        <v>24373</v>
      </c>
      <c r="K786" s="4" t="s">
        <v>276</v>
      </c>
      <c r="L786" s="4" t="s">
        <v>25745</v>
      </c>
      <c r="M786" s="4" t="s">
        <v>276</v>
      </c>
      <c r="N786" s="4" t="s">
        <v>276</v>
      </c>
      <c r="O786" s="4" t="s">
        <v>276</v>
      </c>
      <c r="P786" s="4" t="s">
        <v>276</v>
      </c>
      <c r="Q786" s="4" t="s">
        <v>276</v>
      </c>
      <c r="R786" s="4" t="s">
        <v>276</v>
      </c>
      <c r="S786" s="4" t="s">
        <v>276</v>
      </c>
    </row>
    <row r="787" spans="1:19" hidden="1" x14ac:dyDescent="0.25">
      <c r="A787" s="5" t="s">
        <v>10671</v>
      </c>
      <c r="B787" s="12" t="str">
        <f>VLOOKUP(A787,'TU-Rechte-Elemente (alle)'!$C$2:$C$4129,1,FALSE)</f>
        <v>r.11.003</v>
      </c>
      <c r="C787" s="7" t="s">
        <v>21127</v>
      </c>
      <c r="D787" s="7"/>
      <c r="E787" s="5" t="s">
        <v>24368</v>
      </c>
      <c r="F787" s="5" t="s">
        <v>26075</v>
      </c>
      <c r="G787" s="5" t="s">
        <v>26076</v>
      </c>
      <c r="H787" s="5" t="s">
        <v>26072</v>
      </c>
      <c r="I787" s="5" t="s">
        <v>26073</v>
      </c>
      <c r="J787" s="5" t="s">
        <v>24373</v>
      </c>
      <c r="K787" s="5" t="s">
        <v>276</v>
      </c>
      <c r="L787" s="5" t="s">
        <v>25745</v>
      </c>
      <c r="M787" s="5" t="s">
        <v>276</v>
      </c>
      <c r="N787" s="5" t="s">
        <v>276</v>
      </c>
      <c r="O787" s="5" t="s">
        <v>276</v>
      </c>
      <c r="P787" s="5" t="s">
        <v>276</v>
      </c>
      <c r="Q787" s="5" t="s">
        <v>276</v>
      </c>
      <c r="R787" s="5" t="s">
        <v>276</v>
      </c>
      <c r="S787" s="5" t="s">
        <v>276</v>
      </c>
    </row>
    <row r="788" spans="1:19" hidden="1" x14ac:dyDescent="0.25">
      <c r="A788" s="5" t="s">
        <v>10676</v>
      </c>
      <c r="B788" s="12" t="str">
        <f>VLOOKUP(A788,'TU-Rechte-Elemente (alle)'!$C$2:$C$4129,1,FALSE)</f>
        <v>r.11.005</v>
      </c>
      <c r="C788" s="6" t="s">
        <v>10681</v>
      </c>
      <c r="D788" s="6"/>
      <c r="E788" s="5" t="s">
        <v>24368</v>
      </c>
      <c r="F788" s="4" t="s">
        <v>26077</v>
      </c>
      <c r="G788" s="4" t="s">
        <v>26078</v>
      </c>
      <c r="H788" s="4" t="s">
        <v>26072</v>
      </c>
      <c r="I788" s="4" t="s">
        <v>26073</v>
      </c>
      <c r="J788" s="4" t="s">
        <v>24373</v>
      </c>
      <c r="K788" s="4" t="s">
        <v>276</v>
      </c>
      <c r="L788" s="4" t="s">
        <v>25745</v>
      </c>
      <c r="M788" s="4" t="s">
        <v>276</v>
      </c>
      <c r="N788" s="4" t="s">
        <v>276</v>
      </c>
      <c r="O788" s="4" t="s">
        <v>276</v>
      </c>
      <c r="P788" s="4" t="s">
        <v>276</v>
      </c>
      <c r="Q788" s="4" t="s">
        <v>276</v>
      </c>
      <c r="R788" s="4" t="s">
        <v>276</v>
      </c>
      <c r="S788" s="4" t="s">
        <v>276</v>
      </c>
    </row>
    <row r="789" spans="1:19" hidden="1" x14ac:dyDescent="0.25">
      <c r="A789" s="5" t="s">
        <v>10684</v>
      </c>
      <c r="B789" s="12" t="str">
        <f>VLOOKUP(A789,'TU-Rechte-Elemente (alle)'!$C$2:$C$4129,1,FALSE)</f>
        <v>r.11.006</v>
      </c>
      <c r="C789" s="7" t="s">
        <v>21131</v>
      </c>
      <c r="D789" s="7"/>
      <c r="E789" s="5" t="s">
        <v>24368</v>
      </c>
      <c r="F789" s="5" t="s">
        <v>26079</v>
      </c>
      <c r="G789" s="5" t="s">
        <v>21132</v>
      </c>
      <c r="H789" s="5" t="s">
        <v>26072</v>
      </c>
      <c r="I789" s="5" t="s">
        <v>26073</v>
      </c>
      <c r="J789" s="5" t="s">
        <v>24373</v>
      </c>
      <c r="K789" s="5" t="s">
        <v>276</v>
      </c>
      <c r="L789" s="5" t="s">
        <v>25745</v>
      </c>
      <c r="M789" s="5" t="s">
        <v>276</v>
      </c>
      <c r="N789" s="5" t="s">
        <v>276</v>
      </c>
      <c r="O789" s="5" t="s">
        <v>276</v>
      </c>
      <c r="P789" s="5" t="s">
        <v>276</v>
      </c>
      <c r="Q789" s="5" t="s">
        <v>276</v>
      </c>
      <c r="R789" s="5" t="s">
        <v>276</v>
      </c>
      <c r="S789" s="5" t="s">
        <v>276</v>
      </c>
    </row>
    <row r="790" spans="1:19" hidden="1" x14ac:dyDescent="0.25">
      <c r="A790" s="5" t="s">
        <v>10687</v>
      </c>
      <c r="B790" s="12" t="str">
        <f>VLOOKUP(A790,'TU-Rechte-Elemente (alle)'!$C$2:$C$4129,1,FALSE)</f>
        <v>r.11.007</v>
      </c>
      <c r="C790" s="6" t="s">
        <v>10688</v>
      </c>
      <c r="D790" s="6"/>
      <c r="E790" s="5" t="s">
        <v>24368</v>
      </c>
      <c r="F790" s="4" t="s">
        <v>26080</v>
      </c>
      <c r="G790" s="4" t="s">
        <v>21133</v>
      </c>
      <c r="H790" s="4" t="s">
        <v>26072</v>
      </c>
      <c r="I790" s="4" t="s">
        <v>26073</v>
      </c>
      <c r="J790" s="4" t="s">
        <v>24373</v>
      </c>
      <c r="K790" s="4" t="s">
        <v>276</v>
      </c>
      <c r="L790" s="4" t="s">
        <v>25745</v>
      </c>
      <c r="M790" s="4" t="s">
        <v>276</v>
      </c>
      <c r="N790" s="4" t="s">
        <v>276</v>
      </c>
      <c r="O790" s="4" t="s">
        <v>276</v>
      </c>
      <c r="P790" s="4" t="s">
        <v>276</v>
      </c>
      <c r="Q790" s="4" t="s">
        <v>276</v>
      </c>
      <c r="R790" s="4" t="s">
        <v>276</v>
      </c>
      <c r="S790" s="4" t="s">
        <v>276</v>
      </c>
    </row>
    <row r="791" spans="1:19" hidden="1" x14ac:dyDescent="0.25">
      <c r="A791" s="5" t="s">
        <v>10691</v>
      </c>
      <c r="B791" s="12" t="str">
        <f>VLOOKUP(A791,'TU-Rechte-Elemente (alle)'!$C$2:$C$4129,1,FALSE)</f>
        <v>r.11.008</v>
      </c>
      <c r="C791" s="7" t="s">
        <v>21134</v>
      </c>
      <c r="D791" s="7"/>
      <c r="E791" s="5" t="s">
        <v>24368</v>
      </c>
      <c r="F791" s="5" t="s">
        <v>26081</v>
      </c>
      <c r="G791" s="5" t="s">
        <v>21135</v>
      </c>
      <c r="H791" s="5" t="s">
        <v>26072</v>
      </c>
      <c r="I791" s="5" t="s">
        <v>26073</v>
      </c>
      <c r="J791" s="5" t="s">
        <v>24373</v>
      </c>
      <c r="K791" s="5" t="s">
        <v>276</v>
      </c>
      <c r="L791" s="5" t="s">
        <v>25745</v>
      </c>
      <c r="M791" s="5" t="s">
        <v>276</v>
      </c>
      <c r="N791" s="5" t="s">
        <v>276</v>
      </c>
      <c r="O791" s="5" t="s">
        <v>276</v>
      </c>
      <c r="P791" s="5" t="s">
        <v>276</v>
      </c>
      <c r="Q791" s="5" t="s">
        <v>276</v>
      </c>
      <c r="R791" s="5" t="s">
        <v>276</v>
      </c>
      <c r="S791" s="5" t="s">
        <v>276</v>
      </c>
    </row>
    <row r="792" spans="1:19" hidden="1" x14ac:dyDescent="0.25">
      <c r="A792" s="5" t="s">
        <v>10694</v>
      </c>
      <c r="B792" s="12" t="str">
        <f>VLOOKUP(A792,'TU-Rechte-Elemente (alle)'!$C$2:$C$4129,1,FALSE)</f>
        <v>r.11.009</v>
      </c>
      <c r="C792" s="6" t="s">
        <v>21136</v>
      </c>
      <c r="D792" s="6"/>
      <c r="E792" s="5" t="s">
        <v>24368</v>
      </c>
      <c r="F792" s="4" t="s">
        <v>26082</v>
      </c>
      <c r="G792" s="4" t="s">
        <v>26083</v>
      </c>
      <c r="H792" s="4" t="s">
        <v>26072</v>
      </c>
      <c r="I792" s="4" t="s">
        <v>26073</v>
      </c>
      <c r="J792" s="4" t="s">
        <v>24373</v>
      </c>
      <c r="K792" s="4" t="s">
        <v>276</v>
      </c>
      <c r="L792" s="4" t="s">
        <v>25745</v>
      </c>
      <c r="M792" s="4" t="s">
        <v>276</v>
      </c>
      <c r="N792" s="4" t="s">
        <v>276</v>
      </c>
      <c r="O792" s="4" t="s">
        <v>276</v>
      </c>
      <c r="P792" s="4" t="s">
        <v>276</v>
      </c>
      <c r="Q792" s="4" t="s">
        <v>276</v>
      </c>
      <c r="R792" s="4" t="s">
        <v>276</v>
      </c>
      <c r="S792" s="4" t="s">
        <v>276</v>
      </c>
    </row>
    <row r="793" spans="1:19" hidden="1" x14ac:dyDescent="0.25">
      <c r="A793" s="5" t="s">
        <v>10697</v>
      </c>
      <c r="B793" s="12" t="str">
        <f>VLOOKUP(A793,'TU-Rechte-Elemente (alle)'!$C$2:$C$4129,1,FALSE)</f>
        <v>r.11.010</v>
      </c>
      <c r="C793" s="7" t="s">
        <v>21138</v>
      </c>
      <c r="D793" s="7"/>
      <c r="E793" s="5" t="s">
        <v>24368</v>
      </c>
      <c r="F793" s="5" t="s">
        <v>26084</v>
      </c>
      <c r="G793" s="5" t="s">
        <v>26085</v>
      </c>
      <c r="H793" s="5" t="s">
        <v>26072</v>
      </c>
      <c r="I793" s="5" t="s">
        <v>26073</v>
      </c>
      <c r="J793" s="5" t="s">
        <v>24373</v>
      </c>
      <c r="K793" s="5" t="s">
        <v>276</v>
      </c>
      <c r="L793" s="5" t="s">
        <v>25745</v>
      </c>
      <c r="M793" s="5" t="s">
        <v>276</v>
      </c>
      <c r="N793" s="5" t="s">
        <v>276</v>
      </c>
      <c r="O793" s="5" t="s">
        <v>276</v>
      </c>
      <c r="P793" s="5" t="s">
        <v>276</v>
      </c>
      <c r="Q793" s="5" t="s">
        <v>276</v>
      </c>
      <c r="R793" s="5" t="s">
        <v>276</v>
      </c>
      <c r="S793" s="5" t="s">
        <v>276</v>
      </c>
    </row>
    <row r="794" spans="1:19" hidden="1" x14ac:dyDescent="0.25">
      <c r="A794" s="5" t="s">
        <v>10700</v>
      </c>
      <c r="B794" s="12" t="str">
        <f>VLOOKUP(A794,'TU-Rechte-Elemente (alle)'!$C$2:$C$4129,1,FALSE)</f>
        <v>r.11.011</v>
      </c>
      <c r="C794" s="6" t="s">
        <v>21140</v>
      </c>
      <c r="D794" s="6"/>
      <c r="E794" s="5" t="s">
        <v>24368</v>
      </c>
      <c r="F794" s="4" t="s">
        <v>26086</v>
      </c>
      <c r="G794" s="4" t="s">
        <v>21141</v>
      </c>
      <c r="H794" s="4" t="s">
        <v>26072</v>
      </c>
      <c r="I794" s="4" t="s">
        <v>26073</v>
      </c>
      <c r="J794" s="4" t="s">
        <v>24373</v>
      </c>
      <c r="K794" s="4" t="s">
        <v>276</v>
      </c>
      <c r="L794" s="4" t="s">
        <v>25745</v>
      </c>
      <c r="M794" s="4" t="s">
        <v>276</v>
      </c>
      <c r="N794" s="4" t="s">
        <v>276</v>
      </c>
      <c r="O794" s="4" t="s">
        <v>276</v>
      </c>
      <c r="P794" s="4" t="s">
        <v>276</v>
      </c>
      <c r="Q794" s="4" t="s">
        <v>276</v>
      </c>
      <c r="R794" s="4" t="s">
        <v>276</v>
      </c>
      <c r="S794" s="4" t="s">
        <v>276</v>
      </c>
    </row>
    <row r="795" spans="1:19" hidden="1" x14ac:dyDescent="0.25">
      <c r="A795" s="5" t="s">
        <v>10703</v>
      </c>
      <c r="B795" s="12" t="str">
        <f>VLOOKUP(A795,'TU-Rechte-Elemente (alle)'!$C$2:$C$4129,1,FALSE)</f>
        <v>r.11.012</v>
      </c>
      <c r="C795" s="7" t="s">
        <v>21142</v>
      </c>
      <c r="D795" s="7"/>
      <c r="E795" s="5" t="s">
        <v>24368</v>
      </c>
      <c r="F795" s="5" t="s">
        <v>26087</v>
      </c>
      <c r="G795" s="5" t="s">
        <v>21143</v>
      </c>
      <c r="H795" s="5" t="s">
        <v>26072</v>
      </c>
      <c r="I795" s="5" t="s">
        <v>26073</v>
      </c>
      <c r="J795" s="5" t="s">
        <v>24373</v>
      </c>
      <c r="K795" s="5" t="s">
        <v>276</v>
      </c>
      <c r="L795" s="5" t="s">
        <v>25745</v>
      </c>
      <c r="M795" s="5" t="s">
        <v>276</v>
      </c>
      <c r="N795" s="5" t="s">
        <v>276</v>
      </c>
      <c r="O795" s="5" t="s">
        <v>276</v>
      </c>
      <c r="P795" s="5" t="s">
        <v>276</v>
      </c>
      <c r="Q795" s="5" t="s">
        <v>276</v>
      </c>
      <c r="R795" s="5" t="s">
        <v>276</v>
      </c>
      <c r="S795" s="5" t="s">
        <v>276</v>
      </c>
    </row>
    <row r="796" spans="1:19" hidden="1" x14ac:dyDescent="0.25">
      <c r="A796" s="5" t="s">
        <v>10711</v>
      </c>
      <c r="B796" s="12" t="str">
        <f>VLOOKUP(A796,'TU-Rechte-Elemente (alle)'!$C$2:$C$4129,1,FALSE)</f>
        <v>r.11.014</v>
      </c>
      <c r="C796" s="6" t="s">
        <v>21144</v>
      </c>
      <c r="D796" s="6"/>
      <c r="E796" s="5" t="s">
        <v>24368</v>
      </c>
      <c r="F796" s="4" t="s">
        <v>26088</v>
      </c>
      <c r="G796" s="4" t="s">
        <v>21145</v>
      </c>
      <c r="H796" s="4" t="s">
        <v>26072</v>
      </c>
      <c r="I796" s="4" t="s">
        <v>26073</v>
      </c>
      <c r="J796" s="4" t="s">
        <v>24373</v>
      </c>
      <c r="K796" s="4" t="s">
        <v>276</v>
      </c>
      <c r="L796" s="4" t="s">
        <v>25745</v>
      </c>
      <c r="M796" s="4" t="s">
        <v>276</v>
      </c>
      <c r="N796" s="4" t="s">
        <v>276</v>
      </c>
      <c r="O796" s="4" t="s">
        <v>276</v>
      </c>
      <c r="P796" s="4" t="s">
        <v>276</v>
      </c>
      <c r="Q796" s="4" t="s">
        <v>276</v>
      </c>
      <c r="R796" s="4" t="s">
        <v>276</v>
      </c>
      <c r="S796" s="4" t="s">
        <v>276</v>
      </c>
    </row>
    <row r="797" spans="1:19" hidden="1" x14ac:dyDescent="0.25">
      <c r="A797" s="5" t="s">
        <v>10715</v>
      </c>
      <c r="B797" s="12" t="str">
        <f>VLOOKUP(A797,'TU-Rechte-Elemente (alle)'!$C$2:$C$4129,1,FALSE)</f>
        <v>r.11.015</v>
      </c>
      <c r="C797" s="7" t="s">
        <v>21146</v>
      </c>
      <c r="D797" s="7"/>
      <c r="E797" s="5" t="s">
        <v>24368</v>
      </c>
      <c r="F797" s="5" t="s">
        <v>26089</v>
      </c>
      <c r="G797" s="5" t="s">
        <v>21147</v>
      </c>
      <c r="H797" s="5" t="s">
        <v>26072</v>
      </c>
      <c r="I797" s="5" t="s">
        <v>26073</v>
      </c>
      <c r="J797" s="5" t="s">
        <v>24373</v>
      </c>
      <c r="K797" s="5" t="s">
        <v>276</v>
      </c>
      <c r="L797" s="5" t="s">
        <v>25745</v>
      </c>
      <c r="M797" s="5" t="s">
        <v>276</v>
      </c>
      <c r="N797" s="5" t="s">
        <v>276</v>
      </c>
      <c r="O797" s="5" t="s">
        <v>276</v>
      </c>
      <c r="P797" s="5" t="s">
        <v>276</v>
      </c>
      <c r="Q797" s="5" t="s">
        <v>276</v>
      </c>
      <c r="R797" s="5" t="s">
        <v>276</v>
      </c>
      <c r="S797" s="5" t="s">
        <v>276</v>
      </c>
    </row>
    <row r="798" spans="1:19" hidden="1" x14ac:dyDescent="0.25">
      <c r="A798" s="5" t="s">
        <v>10718</v>
      </c>
      <c r="B798" s="12" t="str">
        <f>VLOOKUP(A798,'TU-Rechte-Elemente (alle)'!$C$2:$C$4129,1,FALSE)</f>
        <v>r.11.017</v>
      </c>
      <c r="C798" s="6" t="s">
        <v>21148</v>
      </c>
      <c r="D798" s="6"/>
      <c r="E798" s="5" t="s">
        <v>24368</v>
      </c>
      <c r="F798" s="4" t="s">
        <v>26090</v>
      </c>
      <c r="G798" s="4" t="s">
        <v>19328</v>
      </c>
      <c r="H798" s="4" t="s">
        <v>26072</v>
      </c>
      <c r="I798" s="4" t="s">
        <v>26073</v>
      </c>
      <c r="J798" s="4" t="s">
        <v>24373</v>
      </c>
      <c r="K798" s="4" t="s">
        <v>276</v>
      </c>
      <c r="L798" s="4" t="s">
        <v>25745</v>
      </c>
      <c r="M798" s="4" t="s">
        <v>276</v>
      </c>
      <c r="N798" s="4" t="s">
        <v>276</v>
      </c>
      <c r="O798" s="4" t="s">
        <v>276</v>
      </c>
      <c r="P798" s="4" t="s">
        <v>276</v>
      </c>
      <c r="Q798" s="4" t="s">
        <v>276</v>
      </c>
      <c r="R798" s="4" t="s">
        <v>276</v>
      </c>
      <c r="S798" s="4" t="s">
        <v>276</v>
      </c>
    </row>
    <row r="799" spans="1:19" hidden="1" x14ac:dyDescent="0.25">
      <c r="A799" s="5" t="s">
        <v>10720</v>
      </c>
      <c r="B799" s="12" t="str">
        <f>VLOOKUP(A799,'TU-Rechte-Elemente (alle)'!$C$2:$C$4129,1,FALSE)</f>
        <v>r.11.018</v>
      </c>
      <c r="C799" s="7" t="s">
        <v>21149</v>
      </c>
      <c r="D799" s="7"/>
      <c r="E799" s="5" t="s">
        <v>24368</v>
      </c>
      <c r="F799" s="5" t="s">
        <v>26091</v>
      </c>
      <c r="G799" s="5" t="s">
        <v>26092</v>
      </c>
      <c r="H799" s="5" t="s">
        <v>26072</v>
      </c>
      <c r="I799" s="5" t="s">
        <v>26073</v>
      </c>
      <c r="J799" s="5" t="s">
        <v>24373</v>
      </c>
      <c r="K799" s="5" t="s">
        <v>276</v>
      </c>
      <c r="L799" s="5" t="s">
        <v>25745</v>
      </c>
      <c r="M799" s="5" t="s">
        <v>276</v>
      </c>
      <c r="N799" s="5" t="s">
        <v>276</v>
      </c>
      <c r="O799" s="5" t="s">
        <v>276</v>
      </c>
      <c r="P799" s="5" t="s">
        <v>276</v>
      </c>
      <c r="Q799" s="5" t="s">
        <v>276</v>
      </c>
      <c r="R799" s="5" t="s">
        <v>276</v>
      </c>
      <c r="S799" s="5" t="s">
        <v>276</v>
      </c>
    </row>
    <row r="800" spans="1:19" hidden="1" x14ac:dyDescent="0.25">
      <c r="A800" s="5" t="s">
        <v>10724</v>
      </c>
      <c r="B800" s="12" t="str">
        <f>VLOOKUP(A800,'TU-Rechte-Elemente (alle)'!$C$2:$C$4129,1,FALSE)</f>
        <v>r.11.019</v>
      </c>
      <c r="C800" s="6" t="s">
        <v>21151</v>
      </c>
      <c r="D800" s="6"/>
      <c r="E800" s="5" t="s">
        <v>24368</v>
      </c>
      <c r="F800" s="4" t="s">
        <v>26093</v>
      </c>
      <c r="G800" s="4" t="s">
        <v>21152</v>
      </c>
      <c r="H800" s="4" t="s">
        <v>26072</v>
      </c>
      <c r="I800" s="4" t="s">
        <v>26073</v>
      </c>
      <c r="J800" s="4" t="s">
        <v>24373</v>
      </c>
      <c r="K800" s="4" t="s">
        <v>276</v>
      </c>
      <c r="L800" s="4" t="s">
        <v>25745</v>
      </c>
      <c r="M800" s="4" t="s">
        <v>276</v>
      </c>
      <c r="N800" s="4" t="s">
        <v>276</v>
      </c>
      <c r="O800" s="4" t="s">
        <v>276</v>
      </c>
      <c r="P800" s="4" t="s">
        <v>276</v>
      </c>
      <c r="Q800" s="4" t="s">
        <v>276</v>
      </c>
      <c r="R800" s="4" t="s">
        <v>276</v>
      </c>
      <c r="S800" s="4" t="s">
        <v>276</v>
      </c>
    </row>
    <row r="801" spans="1:19" hidden="1" x14ac:dyDescent="0.25">
      <c r="A801" s="5" t="s">
        <v>10727</v>
      </c>
      <c r="B801" s="12" t="str">
        <f>VLOOKUP(A801,'TU-Rechte-Elemente (alle)'!$C$2:$C$4129,1,FALSE)</f>
        <v>r.11.020</v>
      </c>
      <c r="C801" s="7" t="s">
        <v>21153</v>
      </c>
      <c r="D801" s="7"/>
      <c r="E801" s="5" t="s">
        <v>24368</v>
      </c>
      <c r="F801" s="5" t="s">
        <v>26094</v>
      </c>
      <c r="G801" s="5" t="s">
        <v>26095</v>
      </c>
      <c r="H801" s="5" t="s">
        <v>26072</v>
      </c>
      <c r="I801" s="5" t="s">
        <v>26073</v>
      </c>
      <c r="J801" s="5" t="s">
        <v>24373</v>
      </c>
      <c r="K801" s="5" t="s">
        <v>276</v>
      </c>
      <c r="L801" s="5" t="s">
        <v>25745</v>
      </c>
      <c r="M801" s="5" t="s">
        <v>276</v>
      </c>
      <c r="N801" s="5" t="s">
        <v>276</v>
      </c>
      <c r="O801" s="5" t="s">
        <v>276</v>
      </c>
      <c r="P801" s="5" t="s">
        <v>276</v>
      </c>
      <c r="Q801" s="5" t="s">
        <v>276</v>
      </c>
      <c r="R801" s="5" t="s">
        <v>276</v>
      </c>
      <c r="S801" s="5" t="s">
        <v>276</v>
      </c>
    </row>
    <row r="802" spans="1:19" hidden="1" x14ac:dyDescent="0.25">
      <c r="A802" s="5" t="s">
        <v>10730</v>
      </c>
      <c r="B802" s="12" t="str">
        <f>VLOOKUP(A802,'TU-Rechte-Elemente (alle)'!$C$2:$C$4129,1,FALSE)</f>
        <v>r.11.021</v>
      </c>
      <c r="C802" s="6" t="s">
        <v>21155</v>
      </c>
      <c r="D802" s="6"/>
      <c r="E802" s="5" t="s">
        <v>24368</v>
      </c>
      <c r="F802" s="4" t="s">
        <v>26096</v>
      </c>
      <c r="G802" s="4" t="s">
        <v>21156</v>
      </c>
      <c r="H802" s="4" t="s">
        <v>26072</v>
      </c>
      <c r="I802" s="4" t="s">
        <v>26073</v>
      </c>
      <c r="J802" s="4" t="s">
        <v>24373</v>
      </c>
      <c r="K802" s="4" t="s">
        <v>276</v>
      </c>
      <c r="L802" s="4" t="s">
        <v>25745</v>
      </c>
      <c r="M802" s="4" t="s">
        <v>276</v>
      </c>
      <c r="N802" s="4" t="s">
        <v>276</v>
      </c>
      <c r="O802" s="4" t="s">
        <v>276</v>
      </c>
      <c r="P802" s="4" t="s">
        <v>276</v>
      </c>
      <c r="Q802" s="4" t="s">
        <v>276</v>
      </c>
      <c r="R802" s="4" t="s">
        <v>276</v>
      </c>
      <c r="S802" s="4" t="s">
        <v>276</v>
      </c>
    </row>
    <row r="803" spans="1:19" hidden="1" x14ac:dyDescent="0.25">
      <c r="A803" s="5" t="s">
        <v>10733</v>
      </c>
      <c r="B803" s="12" t="str">
        <f>VLOOKUP(A803,'TU-Rechte-Elemente (alle)'!$C$2:$C$4129,1,FALSE)</f>
        <v>r.11.022</v>
      </c>
      <c r="C803" s="7" t="s">
        <v>21157</v>
      </c>
      <c r="D803" s="7"/>
      <c r="E803" s="5" t="s">
        <v>24368</v>
      </c>
      <c r="F803" s="5" t="s">
        <v>26097</v>
      </c>
      <c r="G803" s="5" t="s">
        <v>21158</v>
      </c>
      <c r="H803" s="5" t="s">
        <v>26072</v>
      </c>
      <c r="I803" s="5" t="s">
        <v>26073</v>
      </c>
      <c r="J803" s="5" t="s">
        <v>24373</v>
      </c>
      <c r="K803" s="5" t="s">
        <v>276</v>
      </c>
      <c r="L803" s="5" t="s">
        <v>25745</v>
      </c>
      <c r="M803" s="5" t="s">
        <v>276</v>
      </c>
      <c r="N803" s="5" t="s">
        <v>276</v>
      </c>
      <c r="O803" s="5" t="s">
        <v>276</v>
      </c>
      <c r="P803" s="5" t="s">
        <v>276</v>
      </c>
      <c r="Q803" s="5" t="s">
        <v>276</v>
      </c>
      <c r="R803" s="5" t="s">
        <v>276</v>
      </c>
      <c r="S803" s="5" t="s">
        <v>276</v>
      </c>
    </row>
    <row r="804" spans="1:19" hidden="1" x14ac:dyDescent="0.25">
      <c r="A804" s="5" t="s">
        <v>10737</v>
      </c>
      <c r="B804" s="12" t="str">
        <f>VLOOKUP(A804,'TU-Rechte-Elemente (alle)'!$C$2:$C$4129,1,FALSE)</f>
        <v>r.11.023</v>
      </c>
      <c r="C804" s="6" t="s">
        <v>21159</v>
      </c>
      <c r="D804" s="6"/>
      <c r="E804" s="5" t="s">
        <v>24368</v>
      </c>
      <c r="F804" s="4" t="s">
        <v>26098</v>
      </c>
      <c r="G804" s="4" t="s">
        <v>21160</v>
      </c>
      <c r="H804" s="4" t="s">
        <v>26072</v>
      </c>
      <c r="I804" s="4" t="s">
        <v>26073</v>
      </c>
      <c r="J804" s="4" t="s">
        <v>24373</v>
      </c>
      <c r="K804" s="4" t="s">
        <v>276</v>
      </c>
      <c r="L804" s="4" t="s">
        <v>25745</v>
      </c>
      <c r="M804" s="4" t="s">
        <v>276</v>
      </c>
      <c r="N804" s="4" t="s">
        <v>276</v>
      </c>
      <c r="O804" s="4" t="s">
        <v>276</v>
      </c>
      <c r="P804" s="4" t="s">
        <v>276</v>
      </c>
      <c r="Q804" s="4" t="s">
        <v>276</v>
      </c>
      <c r="R804" s="4" t="s">
        <v>276</v>
      </c>
      <c r="S804" s="4" t="s">
        <v>276</v>
      </c>
    </row>
    <row r="805" spans="1:19" hidden="1" x14ac:dyDescent="0.25">
      <c r="A805" s="5" t="s">
        <v>10740</v>
      </c>
      <c r="B805" s="12" t="str">
        <f>VLOOKUP(A805,'TU-Rechte-Elemente (alle)'!$C$2:$C$4129,1,FALSE)</f>
        <v>r.11.025</v>
      </c>
      <c r="C805" s="7" t="s">
        <v>21161</v>
      </c>
      <c r="D805" s="7"/>
      <c r="E805" s="5" t="s">
        <v>24368</v>
      </c>
      <c r="F805" s="5" t="s">
        <v>26099</v>
      </c>
      <c r="G805" s="5" t="s">
        <v>21162</v>
      </c>
      <c r="H805" s="5" t="s">
        <v>26072</v>
      </c>
      <c r="I805" s="5" t="s">
        <v>26073</v>
      </c>
      <c r="J805" s="5" t="s">
        <v>24373</v>
      </c>
      <c r="K805" s="5" t="s">
        <v>276</v>
      </c>
      <c r="L805" s="5" t="s">
        <v>25745</v>
      </c>
      <c r="M805" s="5" t="s">
        <v>276</v>
      </c>
      <c r="N805" s="5" t="s">
        <v>276</v>
      </c>
      <c r="O805" s="5" t="s">
        <v>276</v>
      </c>
      <c r="P805" s="5" t="s">
        <v>276</v>
      </c>
      <c r="Q805" s="5" t="s">
        <v>276</v>
      </c>
      <c r="R805" s="5" t="s">
        <v>276</v>
      </c>
      <c r="S805" s="5" t="s">
        <v>276</v>
      </c>
    </row>
    <row r="806" spans="1:19" hidden="1" x14ac:dyDescent="0.25">
      <c r="A806" s="5" t="s">
        <v>10743</v>
      </c>
      <c r="B806" s="12" t="str">
        <f>VLOOKUP(A806,'TU-Rechte-Elemente (alle)'!$C$2:$C$4129,1,FALSE)</f>
        <v>r.11.028</v>
      </c>
      <c r="C806" s="6" t="s">
        <v>21163</v>
      </c>
      <c r="D806" s="6"/>
      <c r="E806" s="5" t="s">
        <v>24368</v>
      </c>
      <c r="F806" s="4" t="s">
        <v>26100</v>
      </c>
      <c r="G806" s="4" t="s">
        <v>21164</v>
      </c>
      <c r="H806" s="4" t="s">
        <v>26072</v>
      </c>
      <c r="I806" s="4" t="s">
        <v>26073</v>
      </c>
      <c r="J806" s="4" t="s">
        <v>24373</v>
      </c>
      <c r="K806" s="4" t="s">
        <v>276</v>
      </c>
      <c r="L806" s="4" t="s">
        <v>25745</v>
      </c>
      <c r="M806" s="4" t="s">
        <v>276</v>
      </c>
      <c r="N806" s="4" t="s">
        <v>276</v>
      </c>
      <c r="O806" s="4" t="s">
        <v>276</v>
      </c>
      <c r="P806" s="4" t="s">
        <v>276</v>
      </c>
      <c r="Q806" s="4" t="s">
        <v>276</v>
      </c>
      <c r="R806" s="4" t="s">
        <v>276</v>
      </c>
      <c r="S806" s="4" t="s">
        <v>276</v>
      </c>
    </row>
    <row r="807" spans="1:19" hidden="1" x14ac:dyDescent="0.25">
      <c r="A807" s="5" t="s">
        <v>10747</v>
      </c>
      <c r="B807" s="12" t="str">
        <f>VLOOKUP(A807,'TU-Rechte-Elemente (alle)'!$C$2:$C$4129,1,FALSE)</f>
        <v>r.11.031</v>
      </c>
      <c r="C807" s="7" t="s">
        <v>21165</v>
      </c>
      <c r="D807" s="7"/>
      <c r="E807" s="5" t="s">
        <v>24368</v>
      </c>
      <c r="F807" s="5" t="s">
        <v>26101</v>
      </c>
      <c r="G807" s="5" t="s">
        <v>21166</v>
      </c>
      <c r="H807" s="5" t="s">
        <v>26072</v>
      </c>
      <c r="I807" s="5" t="s">
        <v>26073</v>
      </c>
      <c r="J807" s="5" t="s">
        <v>24373</v>
      </c>
      <c r="K807" s="5" t="s">
        <v>276</v>
      </c>
      <c r="L807" s="5" t="s">
        <v>25745</v>
      </c>
      <c r="M807" s="5" t="s">
        <v>276</v>
      </c>
      <c r="N807" s="5" t="s">
        <v>276</v>
      </c>
      <c r="O807" s="5" t="s">
        <v>276</v>
      </c>
      <c r="P807" s="5" t="s">
        <v>276</v>
      </c>
      <c r="Q807" s="5" t="s">
        <v>276</v>
      </c>
      <c r="R807" s="5" t="s">
        <v>276</v>
      </c>
      <c r="S807" s="5" t="s">
        <v>276</v>
      </c>
    </row>
    <row r="808" spans="1:19" hidden="1" x14ac:dyDescent="0.25">
      <c r="A808" s="5" t="s">
        <v>10750</v>
      </c>
      <c r="B808" s="12" t="str">
        <f>VLOOKUP(A808,'TU-Rechte-Elemente (alle)'!$C$2:$C$4129,1,FALSE)</f>
        <v>r.11.032</v>
      </c>
      <c r="C808" s="6" t="s">
        <v>10751</v>
      </c>
      <c r="D808" s="6"/>
      <c r="E808" s="5" t="s">
        <v>24368</v>
      </c>
      <c r="F808" s="4" t="s">
        <v>26102</v>
      </c>
      <c r="G808" s="4" t="s">
        <v>26103</v>
      </c>
      <c r="H808" s="4" t="s">
        <v>26072</v>
      </c>
      <c r="I808" s="4" t="s">
        <v>26073</v>
      </c>
      <c r="J808" s="4" t="s">
        <v>24373</v>
      </c>
      <c r="K808" s="4" t="s">
        <v>276</v>
      </c>
      <c r="L808" s="4" t="s">
        <v>25745</v>
      </c>
      <c r="M808" s="4" t="s">
        <v>276</v>
      </c>
      <c r="N808" s="4" t="s">
        <v>276</v>
      </c>
      <c r="O808" s="4" t="s">
        <v>276</v>
      </c>
      <c r="P808" s="4" t="s">
        <v>276</v>
      </c>
      <c r="Q808" s="4" t="s">
        <v>276</v>
      </c>
      <c r="R808" s="4" t="s">
        <v>276</v>
      </c>
      <c r="S808" s="4" t="s">
        <v>276</v>
      </c>
    </row>
    <row r="809" spans="1:19" hidden="1" x14ac:dyDescent="0.25">
      <c r="A809" s="5" t="s">
        <v>10754</v>
      </c>
      <c r="B809" s="12" t="str">
        <f>VLOOKUP(A809,'TU-Rechte-Elemente (alle)'!$C$2:$C$4129,1,FALSE)</f>
        <v>r.11.033</v>
      </c>
      <c r="C809" s="7" t="s">
        <v>21168</v>
      </c>
      <c r="D809" s="7"/>
      <c r="E809" s="5" t="s">
        <v>24368</v>
      </c>
      <c r="F809" s="5" t="s">
        <v>26104</v>
      </c>
      <c r="G809" s="5" t="s">
        <v>21169</v>
      </c>
      <c r="H809" s="5" t="s">
        <v>26072</v>
      </c>
      <c r="I809" s="5" t="s">
        <v>26073</v>
      </c>
      <c r="J809" s="5" t="s">
        <v>24373</v>
      </c>
      <c r="K809" s="5" t="s">
        <v>276</v>
      </c>
      <c r="L809" s="5" t="s">
        <v>25745</v>
      </c>
      <c r="M809" s="5" t="s">
        <v>276</v>
      </c>
      <c r="N809" s="5" t="s">
        <v>276</v>
      </c>
      <c r="O809" s="5" t="s">
        <v>276</v>
      </c>
      <c r="P809" s="5" t="s">
        <v>276</v>
      </c>
      <c r="Q809" s="5" t="s">
        <v>276</v>
      </c>
      <c r="R809" s="5" t="s">
        <v>276</v>
      </c>
      <c r="S809" s="5" t="s">
        <v>276</v>
      </c>
    </row>
    <row r="810" spans="1:19" hidden="1" x14ac:dyDescent="0.25">
      <c r="A810" s="5" t="s">
        <v>10757</v>
      </c>
      <c r="B810" s="12" t="str">
        <f>VLOOKUP(A810,'TU-Rechte-Elemente (alle)'!$C$2:$C$4129,1,FALSE)</f>
        <v>r.11.034</v>
      </c>
      <c r="C810" s="6" t="s">
        <v>10758</v>
      </c>
      <c r="D810" s="6"/>
      <c r="E810" s="5" t="s">
        <v>24368</v>
      </c>
      <c r="F810" s="4" t="s">
        <v>26105</v>
      </c>
      <c r="G810" s="4" t="s">
        <v>21171</v>
      </c>
      <c r="H810" s="4" t="s">
        <v>26072</v>
      </c>
      <c r="I810" s="4" t="s">
        <v>26073</v>
      </c>
      <c r="J810" s="4" t="s">
        <v>24373</v>
      </c>
      <c r="K810" s="4" t="s">
        <v>276</v>
      </c>
      <c r="L810" s="4" t="s">
        <v>25745</v>
      </c>
      <c r="M810" s="4" t="s">
        <v>276</v>
      </c>
      <c r="N810" s="4" t="s">
        <v>276</v>
      </c>
      <c r="O810" s="4" t="s">
        <v>276</v>
      </c>
      <c r="P810" s="4" t="s">
        <v>276</v>
      </c>
      <c r="Q810" s="4" t="s">
        <v>276</v>
      </c>
      <c r="R810" s="4" t="s">
        <v>276</v>
      </c>
      <c r="S810" s="4" t="s">
        <v>276</v>
      </c>
    </row>
    <row r="811" spans="1:19" hidden="1" x14ac:dyDescent="0.25">
      <c r="A811" s="5" t="s">
        <v>10761</v>
      </c>
      <c r="B811" s="12" t="str">
        <f>VLOOKUP(A811,'TU-Rechte-Elemente (alle)'!$C$2:$C$4129,1,FALSE)</f>
        <v>r.11.035</v>
      </c>
      <c r="C811" s="7" t="s">
        <v>21172</v>
      </c>
      <c r="D811" s="7"/>
      <c r="E811" s="5" t="s">
        <v>24368</v>
      </c>
      <c r="F811" s="5" t="s">
        <v>26106</v>
      </c>
      <c r="G811" s="5" t="s">
        <v>19329</v>
      </c>
      <c r="H811" s="5" t="s">
        <v>26072</v>
      </c>
      <c r="I811" s="5" t="s">
        <v>26073</v>
      </c>
      <c r="J811" s="5" t="s">
        <v>24373</v>
      </c>
      <c r="K811" s="5" t="s">
        <v>276</v>
      </c>
      <c r="L811" s="5" t="s">
        <v>25745</v>
      </c>
      <c r="M811" s="5" t="s">
        <v>276</v>
      </c>
      <c r="N811" s="5" t="s">
        <v>276</v>
      </c>
      <c r="O811" s="5" t="s">
        <v>276</v>
      </c>
      <c r="P811" s="5" t="s">
        <v>276</v>
      </c>
      <c r="Q811" s="5" t="s">
        <v>276</v>
      </c>
      <c r="R811" s="5" t="s">
        <v>276</v>
      </c>
      <c r="S811" s="5" t="s">
        <v>276</v>
      </c>
    </row>
    <row r="812" spans="1:19" hidden="1" x14ac:dyDescent="0.25">
      <c r="A812" s="5" t="s">
        <v>10762</v>
      </c>
      <c r="B812" s="12" t="str">
        <f>VLOOKUP(A812,'TU-Rechte-Elemente (alle)'!$C$2:$C$4129,1,FALSE)</f>
        <v>r.11.036</v>
      </c>
      <c r="C812" s="6" t="s">
        <v>21173</v>
      </c>
      <c r="D812" s="6"/>
      <c r="E812" s="5" t="s">
        <v>24368</v>
      </c>
      <c r="F812" s="4" t="s">
        <v>26107</v>
      </c>
      <c r="G812" s="4" t="s">
        <v>19330</v>
      </c>
      <c r="H812" s="4" t="s">
        <v>26072</v>
      </c>
      <c r="I812" s="4" t="s">
        <v>26073</v>
      </c>
      <c r="J812" s="4" t="s">
        <v>24373</v>
      </c>
      <c r="K812" s="4" t="s">
        <v>276</v>
      </c>
      <c r="L812" s="4" t="s">
        <v>25745</v>
      </c>
      <c r="M812" s="4" t="s">
        <v>276</v>
      </c>
      <c r="N812" s="4" t="s">
        <v>276</v>
      </c>
      <c r="O812" s="4" t="s">
        <v>276</v>
      </c>
      <c r="P812" s="4" t="s">
        <v>276</v>
      </c>
      <c r="Q812" s="4" t="s">
        <v>276</v>
      </c>
      <c r="R812" s="4" t="s">
        <v>276</v>
      </c>
      <c r="S812" s="4" t="s">
        <v>276</v>
      </c>
    </row>
    <row r="813" spans="1:19" hidden="1" x14ac:dyDescent="0.25">
      <c r="A813" s="5" t="s">
        <v>10763</v>
      </c>
      <c r="B813" s="12" t="str">
        <f>VLOOKUP(A813,'TU-Rechte-Elemente (alle)'!$C$2:$C$4129,1,FALSE)</f>
        <v>r.11.037</v>
      </c>
      <c r="C813" s="7" t="s">
        <v>10764</v>
      </c>
      <c r="D813" s="7"/>
      <c r="E813" s="5" t="s">
        <v>24368</v>
      </c>
      <c r="F813" s="5" t="s">
        <v>26108</v>
      </c>
      <c r="G813" s="5" t="s">
        <v>21175</v>
      </c>
      <c r="H813" s="5" t="s">
        <v>26072</v>
      </c>
      <c r="I813" s="5" t="s">
        <v>26073</v>
      </c>
      <c r="J813" s="5" t="s">
        <v>24373</v>
      </c>
      <c r="K813" s="5" t="s">
        <v>276</v>
      </c>
      <c r="L813" s="5" t="s">
        <v>25745</v>
      </c>
      <c r="M813" s="5" t="s">
        <v>276</v>
      </c>
      <c r="N813" s="5" t="s">
        <v>276</v>
      </c>
      <c r="O813" s="5" t="s">
        <v>276</v>
      </c>
      <c r="P813" s="5" t="s">
        <v>276</v>
      </c>
      <c r="Q813" s="5" t="s">
        <v>276</v>
      </c>
      <c r="R813" s="5" t="s">
        <v>276</v>
      </c>
      <c r="S813" s="5" t="s">
        <v>276</v>
      </c>
    </row>
    <row r="814" spans="1:19" hidden="1" x14ac:dyDescent="0.25">
      <c r="A814" s="5" t="s">
        <v>10767</v>
      </c>
      <c r="B814" s="12" t="str">
        <f>VLOOKUP(A814,'TU-Rechte-Elemente (alle)'!$C$2:$C$4129,1,FALSE)</f>
        <v>r.11.038</v>
      </c>
      <c r="C814" s="6" t="s">
        <v>10768</v>
      </c>
      <c r="D814" s="6"/>
      <c r="E814" s="5" t="s">
        <v>24368</v>
      </c>
      <c r="F814" s="4" t="s">
        <v>26109</v>
      </c>
      <c r="G814" s="4" t="s">
        <v>26110</v>
      </c>
      <c r="H814" s="4" t="s">
        <v>26072</v>
      </c>
      <c r="I814" s="4" t="s">
        <v>26073</v>
      </c>
      <c r="J814" s="4" t="s">
        <v>24373</v>
      </c>
      <c r="K814" s="4" t="s">
        <v>276</v>
      </c>
      <c r="L814" s="4" t="s">
        <v>25745</v>
      </c>
      <c r="M814" s="4" t="s">
        <v>276</v>
      </c>
      <c r="N814" s="4" t="s">
        <v>276</v>
      </c>
      <c r="O814" s="4" t="s">
        <v>276</v>
      </c>
      <c r="P814" s="4" t="s">
        <v>276</v>
      </c>
      <c r="Q814" s="4" t="s">
        <v>276</v>
      </c>
      <c r="R814" s="4" t="s">
        <v>276</v>
      </c>
      <c r="S814" s="4" t="s">
        <v>276</v>
      </c>
    </row>
    <row r="815" spans="1:19" hidden="1" x14ac:dyDescent="0.25">
      <c r="A815" s="5" t="s">
        <v>10771</v>
      </c>
      <c r="B815" s="12" t="str">
        <f>VLOOKUP(A815,'TU-Rechte-Elemente (alle)'!$C$2:$C$4129,1,FALSE)</f>
        <v>r.11.039</v>
      </c>
      <c r="C815" s="7" t="s">
        <v>10772</v>
      </c>
      <c r="D815" s="7"/>
      <c r="E815" s="5" t="s">
        <v>24368</v>
      </c>
      <c r="F815" s="5" t="s">
        <v>26111</v>
      </c>
      <c r="G815" s="5" t="s">
        <v>21177</v>
      </c>
      <c r="H815" s="5" t="s">
        <v>26072</v>
      </c>
      <c r="I815" s="5" t="s">
        <v>26073</v>
      </c>
      <c r="J815" s="5" t="s">
        <v>24373</v>
      </c>
      <c r="K815" s="5" t="s">
        <v>276</v>
      </c>
      <c r="L815" s="5" t="s">
        <v>25745</v>
      </c>
      <c r="M815" s="5" t="s">
        <v>276</v>
      </c>
      <c r="N815" s="5" t="s">
        <v>276</v>
      </c>
      <c r="O815" s="5" t="s">
        <v>276</v>
      </c>
      <c r="P815" s="5" t="s">
        <v>276</v>
      </c>
      <c r="Q815" s="5" t="s">
        <v>276</v>
      </c>
      <c r="R815" s="5" t="s">
        <v>276</v>
      </c>
      <c r="S815" s="5" t="s">
        <v>276</v>
      </c>
    </row>
    <row r="816" spans="1:19" hidden="1" x14ac:dyDescent="0.25">
      <c r="A816" s="5" t="s">
        <v>10775</v>
      </c>
      <c r="B816" s="12" t="str">
        <f>VLOOKUP(A816,'TU-Rechte-Elemente (alle)'!$C$2:$C$4129,1,FALSE)</f>
        <v>r.11.041</v>
      </c>
      <c r="C816" s="6" t="s">
        <v>21178</v>
      </c>
      <c r="D816" s="6"/>
      <c r="E816" s="5" t="s">
        <v>24368</v>
      </c>
      <c r="F816" s="4" t="s">
        <v>26112</v>
      </c>
      <c r="G816" s="4" t="s">
        <v>21179</v>
      </c>
      <c r="H816" s="4" t="s">
        <v>26072</v>
      </c>
      <c r="I816" s="4" t="s">
        <v>26073</v>
      </c>
      <c r="J816" s="4" t="s">
        <v>24373</v>
      </c>
      <c r="K816" s="4" t="s">
        <v>276</v>
      </c>
      <c r="L816" s="4" t="s">
        <v>25745</v>
      </c>
      <c r="M816" s="4" t="s">
        <v>276</v>
      </c>
      <c r="N816" s="4" t="s">
        <v>276</v>
      </c>
      <c r="O816" s="4" t="s">
        <v>276</v>
      </c>
      <c r="P816" s="4" t="s">
        <v>276</v>
      </c>
      <c r="Q816" s="4" t="s">
        <v>276</v>
      </c>
      <c r="R816" s="4" t="s">
        <v>276</v>
      </c>
      <c r="S816" s="4" t="s">
        <v>276</v>
      </c>
    </row>
    <row r="817" spans="1:19" hidden="1" x14ac:dyDescent="0.25">
      <c r="A817" s="5" t="s">
        <v>10778</v>
      </c>
      <c r="B817" s="12" t="str">
        <f>VLOOKUP(A817,'TU-Rechte-Elemente (alle)'!$C$2:$C$4129,1,FALSE)</f>
        <v>r.11.042</v>
      </c>
      <c r="C817" s="7" t="s">
        <v>21180</v>
      </c>
      <c r="D817" s="7"/>
      <c r="E817" s="5" t="s">
        <v>24368</v>
      </c>
      <c r="F817" s="5" t="s">
        <v>26113</v>
      </c>
      <c r="G817" s="5" t="s">
        <v>21181</v>
      </c>
      <c r="H817" s="5" t="s">
        <v>26072</v>
      </c>
      <c r="I817" s="5" t="s">
        <v>26073</v>
      </c>
      <c r="J817" s="5" t="s">
        <v>24373</v>
      </c>
      <c r="K817" s="5" t="s">
        <v>276</v>
      </c>
      <c r="L817" s="5" t="s">
        <v>25745</v>
      </c>
      <c r="M817" s="5" t="s">
        <v>276</v>
      </c>
      <c r="N817" s="5" t="s">
        <v>276</v>
      </c>
      <c r="O817" s="5" t="s">
        <v>276</v>
      </c>
      <c r="P817" s="5" t="s">
        <v>276</v>
      </c>
      <c r="Q817" s="5" t="s">
        <v>276</v>
      </c>
      <c r="R817" s="5" t="s">
        <v>276</v>
      </c>
      <c r="S817" s="5" t="s">
        <v>276</v>
      </c>
    </row>
    <row r="818" spans="1:19" hidden="1" x14ac:dyDescent="0.25">
      <c r="A818" s="5" t="s">
        <v>10781</v>
      </c>
      <c r="B818" s="12" t="str">
        <f>VLOOKUP(A818,'TU-Rechte-Elemente (alle)'!$C$2:$C$4129,1,FALSE)</f>
        <v>r.11.043</v>
      </c>
      <c r="C818" s="6" t="s">
        <v>21182</v>
      </c>
      <c r="D818" s="6"/>
      <c r="E818" s="5" t="s">
        <v>24368</v>
      </c>
      <c r="F818" s="4" t="s">
        <v>26114</v>
      </c>
      <c r="G818" s="4" t="s">
        <v>21183</v>
      </c>
      <c r="H818" s="4" t="s">
        <v>26072</v>
      </c>
      <c r="I818" s="4" t="s">
        <v>26073</v>
      </c>
      <c r="J818" s="4" t="s">
        <v>24373</v>
      </c>
      <c r="K818" s="4" t="s">
        <v>276</v>
      </c>
      <c r="L818" s="4" t="s">
        <v>25745</v>
      </c>
      <c r="M818" s="4" t="s">
        <v>276</v>
      </c>
      <c r="N818" s="4" t="s">
        <v>276</v>
      </c>
      <c r="O818" s="4" t="s">
        <v>276</v>
      </c>
      <c r="P818" s="4" t="s">
        <v>276</v>
      </c>
      <c r="Q818" s="4" t="s">
        <v>276</v>
      </c>
      <c r="R818" s="4" t="s">
        <v>276</v>
      </c>
      <c r="S818" s="4" t="s">
        <v>276</v>
      </c>
    </row>
    <row r="819" spans="1:19" hidden="1" x14ac:dyDescent="0.25">
      <c r="A819" s="5" t="s">
        <v>10784</v>
      </c>
      <c r="B819" s="12" t="str">
        <f>VLOOKUP(A819,'TU-Rechte-Elemente (alle)'!$C$2:$C$4129,1,FALSE)</f>
        <v>r.11.044</v>
      </c>
      <c r="C819" s="7" t="s">
        <v>21184</v>
      </c>
      <c r="D819" s="7"/>
      <c r="E819" s="5" t="s">
        <v>24368</v>
      </c>
      <c r="F819" s="5" t="s">
        <v>26115</v>
      </c>
      <c r="G819" s="5" t="s">
        <v>26116</v>
      </c>
      <c r="H819" s="5" t="s">
        <v>26072</v>
      </c>
      <c r="I819" s="5" t="s">
        <v>26073</v>
      </c>
      <c r="J819" s="5" t="s">
        <v>24373</v>
      </c>
      <c r="K819" s="5" t="s">
        <v>276</v>
      </c>
      <c r="L819" s="5" t="s">
        <v>25745</v>
      </c>
      <c r="M819" s="5" t="s">
        <v>276</v>
      </c>
      <c r="N819" s="5" t="s">
        <v>276</v>
      </c>
      <c r="O819" s="5" t="s">
        <v>276</v>
      </c>
      <c r="P819" s="5" t="s">
        <v>276</v>
      </c>
      <c r="Q819" s="5" t="s">
        <v>276</v>
      </c>
      <c r="R819" s="5" t="s">
        <v>276</v>
      </c>
      <c r="S819" s="5" t="s">
        <v>276</v>
      </c>
    </row>
    <row r="820" spans="1:19" hidden="1" x14ac:dyDescent="0.25">
      <c r="A820" s="5" t="s">
        <v>10787</v>
      </c>
      <c r="B820" s="12" t="str">
        <f>VLOOKUP(A820,'TU-Rechte-Elemente (alle)'!$C$2:$C$4129,1,FALSE)</f>
        <v>r.11.045</v>
      </c>
      <c r="C820" s="6" t="s">
        <v>21186</v>
      </c>
      <c r="D820" s="6"/>
      <c r="E820" s="5" t="s">
        <v>24368</v>
      </c>
      <c r="F820" s="4" t="s">
        <v>26117</v>
      </c>
      <c r="G820" s="4" t="s">
        <v>26118</v>
      </c>
      <c r="H820" s="4" t="s">
        <v>26072</v>
      </c>
      <c r="I820" s="4" t="s">
        <v>26073</v>
      </c>
      <c r="J820" s="4" t="s">
        <v>24373</v>
      </c>
      <c r="K820" s="4" t="s">
        <v>276</v>
      </c>
      <c r="L820" s="4" t="s">
        <v>25745</v>
      </c>
      <c r="M820" s="4" t="s">
        <v>276</v>
      </c>
      <c r="N820" s="4" t="s">
        <v>276</v>
      </c>
      <c r="O820" s="4" t="s">
        <v>276</v>
      </c>
      <c r="P820" s="4" t="s">
        <v>276</v>
      </c>
      <c r="Q820" s="4" t="s">
        <v>276</v>
      </c>
      <c r="R820" s="4" t="s">
        <v>276</v>
      </c>
      <c r="S820" s="4" t="s">
        <v>276</v>
      </c>
    </row>
    <row r="821" spans="1:19" hidden="1" x14ac:dyDescent="0.25">
      <c r="A821" s="5" t="s">
        <v>10790</v>
      </c>
      <c r="B821" s="12" t="str">
        <f>VLOOKUP(A821,'TU-Rechte-Elemente (alle)'!$C$2:$C$4129,1,FALSE)</f>
        <v>r.11.046</v>
      </c>
      <c r="C821" s="7" t="s">
        <v>21188</v>
      </c>
      <c r="D821" s="7"/>
      <c r="E821" s="5" t="s">
        <v>24368</v>
      </c>
      <c r="F821" s="5" t="s">
        <v>26119</v>
      </c>
      <c r="G821" s="5" t="s">
        <v>26120</v>
      </c>
      <c r="H821" s="5" t="s">
        <v>26072</v>
      </c>
      <c r="I821" s="5" t="s">
        <v>26073</v>
      </c>
      <c r="J821" s="5" t="s">
        <v>24373</v>
      </c>
      <c r="K821" s="5" t="s">
        <v>276</v>
      </c>
      <c r="L821" s="5" t="s">
        <v>25745</v>
      </c>
      <c r="M821" s="5" t="s">
        <v>276</v>
      </c>
      <c r="N821" s="5" t="s">
        <v>276</v>
      </c>
      <c r="O821" s="5" t="s">
        <v>276</v>
      </c>
      <c r="P821" s="5" t="s">
        <v>276</v>
      </c>
      <c r="Q821" s="5" t="s">
        <v>276</v>
      </c>
      <c r="R821" s="5" t="s">
        <v>276</v>
      </c>
      <c r="S821" s="5" t="s">
        <v>276</v>
      </c>
    </row>
    <row r="822" spans="1:19" hidden="1" x14ac:dyDescent="0.25">
      <c r="A822" s="5" t="s">
        <v>10792</v>
      </c>
      <c r="B822" s="12" t="str">
        <f>VLOOKUP(A822,'TU-Rechte-Elemente (alle)'!$C$2:$C$4129,1,FALSE)</f>
        <v>r.11.047</v>
      </c>
      <c r="C822" s="6" t="s">
        <v>21190</v>
      </c>
      <c r="D822" s="6"/>
      <c r="E822" s="5" t="s">
        <v>24368</v>
      </c>
      <c r="F822" s="4" t="s">
        <v>26121</v>
      </c>
      <c r="G822" s="4" t="s">
        <v>21191</v>
      </c>
      <c r="H822" s="4" t="s">
        <v>26072</v>
      </c>
      <c r="I822" s="4" t="s">
        <v>26073</v>
      </c>
      <c r="J822" s="4" t="s">
        <v>24373</v>
      </c>
      <c r="K822" s="4" t="s">
        <v>276</v>
      </c>
      <c r="L822" s="4" t="s">
        <v>25745</v>
      </c>
      <c r="M822" s="4" t="s">
        <v>276</v>
      </c>
      <c r="N822" s="4" t="s">
        <v>276</v>
      </c>
      <c r="O822" s="4" t="s">
        <v>276</v>
      </c>
      <c r="P822" s="4" t="s">
        <v>276</v>
      </c>
      <c r="Q822" s="4" t="s">
        <v>276</v>
      </c>
      <c r="R822" s="4" t="s">
        <v>276</v>
      </c>
      <c r="S822" s="4" t="s">
        <v>276</v>
      </c>
    </row>
    <row r="823" spans="1:19" hidden="1" x14ac:dyDescent="0.25">
      <c r="A823" s="5" t="s">
        <v>10794</v>
      </c>
      <c r="B823" s="12" t="str">
        <f>VLOOKUP(A823,'TU-Rechte-Elemente (alle)'!$C$2:$C$4129,1,FALSE)</f>
        <v>r.11.050</v>
      </c>
      <c r="C823" s="7" t="s">
        <v>21192</v>
      </c>
      <c r="D823" s="7"/>
      <c r="E823" s="5" t="s">
        <v>24368</v>
      </c>
      <c r="F823" s="5" t="s">
        <v>26122</v>
      </c>
      <c r="G823" s="5" t="s">
        <v>19331</v>
      </c>
      <c r="H823" s="5" t="s">
        <v>26072</v>
      </c>
      <c r="I823" s="5" t="s">
        <v>26073</v>
      </c>
      <c r="J823" s="5" t="s">
        <v>24373</v>
      </c>
      <c r="K823" s="5" t="s">
        <v>276</v>
      </c>
      <c r="L823" s="5" t="s">
        <v>25745</v>
      </c>
      <c r="M823" s="5" t="s">
        <v>276</v>
      </c>
      <c r="N823" s="5" t="s">
        <v>276</v>
      </c>
      <c r="O823" s="5" t="s">
        <v>276</v>
      </c>
      <c r="P823" s="5" t="s">
        <v>276</v>
      </c>
      <c r="Q823" s="5" t="s">
        <v>276</v>
      </c>
      <c r="R823" s="5" t="s">
        <v>276</v>
      </c>
      <c r="S823" s="5" t="s">
        <v>276</v>
      </c>
    </row>
    <row r="824" spans="1:19" hidden="1" x14ac:dyDescent="0.25">
      <c r="A824" s="5" t="s">
        <v>10799</v>
      </c>
      <c r="B824" s="12" t="str">
        <f>VLOOKUP(A824,'TU-Rechte-Elemente (alle)'!$C$2:$C$4129,1,FALSE)</f>
        <v>r.11.051</v>
      </c>
      <c r="C824" s="6" t="s">
        <v>21193</v>
      </c>
      <c r="D824" s="6"/>
      <c r="E824" s="5" t="s">
        <v>24368</v>
      </c>
      <c r="F824" s="4" t="s">
        <v>26123</v>
      </c>
      <c r="G824" s="4" t="s">
        <v>21194</v>
      </c>
      <c r="H824" s="4" t="s">
        <v>26072</v>
      </c>
      <c r="I824" s="4" t="s">
        <v>26073</v>
      </c>
      <c r="J824" s="4" t="s">
        <v>24373</v>
      </c>
      <c r="K824" s="4" t="s">
        <v>276</v>
      </c>
      <c r="L824" s="4" t="s">
        <v>25745</v>
      </c>
      <c r="M824" s="4" t="s">
        <v>276</v>
      </c>
      <c r="N824" s="4" t="s">
        <v>276</v>
      </c>
      <c r="O824" s="4" t="s">
        <v>276</v>
      </c>
      <c r="P824" s="4" t="s">
        <v>276</v>
      </c>
      <c r="Q824" s="4" t="s">
        <v>276</v>
      </c>
      <c r="R824" s="4" t="s">
        <v>276</v>
      </c>
      <c r="S824" s="4" t="s">
        <v>276</v>
      </c>
    </row>
    <row r="825" spans="1:19" hidden="1" x14ac:dyDescent="0.25">
      <c r="A825" s="5" t="s">
        <v>10801</v>
      </c>
      <c r="B825" s="12" t="str">
        <f>VLOOKUP(A825,'TU-Rechte-Elemente (alle)'!$C$2:$C$4129,1,FALSE)</f>
        <v>r.11.052</v>
      </c>
      <c r="C825" s="7" t="s">
        <v>21195</v>
      </c>
      <c r="D825" s="7"/>
      <c r="E825" s="5" t="s">
        <v>24368</v>
      </c>
      <c r="F825" s="5" t="s">
        <v>26124</v>
      </c>
      <c r="G825" s="5" t="s">
        <v>19332</v>
      </c>
      <c r="H825" s="5" t="s">
        <v>26072</v>
      </c>
      <c r="I825" s="5" t="s">
        <v>26073</v>
      </c>
      <c r="J825" s="5" t="s">
        <v>24373</v>
      </c>
      <c r="K825" s="5" t="s">
        <v>276</v>
      </c>
      <c r="L825" s="5" t="s">
        <v>25745</v>
      </c>
      <c r="M825" s="5" t="s">
        <v>276</v>
      </c>
      <c r="N825" s="5" t="s">
        <v>276</v>
      </c>
      <c r="O825" s="5" t="s">
        <v>276</v>
      </c>
      <c r="P825" s="5" t="s">
        <v>276</v>
      </c>
      <c r="Q825" s="5" t="s">
        <v>276</v>
      </c>
      <c r="R825" s="5" t="s">
        <v>276</v>
      </c>
      <c r="S825" s="5" t="s">
        <v>276</v>
      </c>
    </row>
    <row r="826" spans="1:19" hidden="1" x14ac:dyDescent="0.25">
      <c r="A826" s="5" t="s">
        <v>10805</v>
      </c>
      <c r="B826" s="12" t="str">
        <f>VLOOKUP(A826,'TU-Rechte-Elemente (alle)'!$C$2:$C$4129,1,FALSE)</f>
        <v>r.11.053</v>
      </c>
      <c r="C826" s="6" t="s">
        <v>21197</v>
      </c>
      <c r="D826" s="6"/>
      <c r="E826" s="5" t="s">
        <v>24368</v>
      </c>
      <c r="F826" s="4" t="s">
        <v>26125</v>
      </c>
      <c r="G826" s="4" t="s">
        <v>21198</v>
      </c>
      <c r="H826" s="4" t="s">
        <v>26072</v>
      </c>
      <c r="I826" s="4" t="s">
        <v>26073</v>
      </c>
      <c r="J826" s="4" t="s">
        <v>24373</v>
      </c>
      <c r="K826" s="4" t="s">
        <v>276</v>
      </c>
      <c r="L826" s="4" t="s">
        <v>25745</v>
      </c>
      <c r="M826" s="4" t="s">
        <v>276</v>
      </c>
      <c r="N826" s="4" t="s">
        <v>276</v>
      </c>
      <c r="O826" s="4" t="s">
        <v>276</v>
      </c>
      <c r="P826" s="4" t="s">
        <v>276</v>
      </c>
      <c r="Q826" s="4" t="s">
        <v>276</v>
      </c>
      <c r="R826" s="4" t="s">
        <v>276</v>
      </c>
      <c r="S826" s="4" t="s">
        <v>276</v>
      </c>
    </row>
    <row r="827" spans="1:19" hidden="1" x14ac:dyDescent="0.25">
      <c r="A827" s="5" t="s">
        <v>10809</v>
      </c>
      <c r="B827" s="12" t="str">
        <f>VLOOKUP(A827,'TU-Rechte-Elemente (alle)'!$C$2:$C$4129,1,FALSE)</f>
        <v>r.11.055</v>
      </c>
      <c r="C827" s="7" t="s">
        <v>21199</v>
      </c>
      <c r="D827" s="7"/>
      <c r="E827" s="5" t="s">
        <v>24368</v>
      </c>
      <c r="F827" s="5" t="s">
        <v>26126</v>
      </c>
      <c r="G827" s="5" t="s">
        <v>19333</v>
      </c>
      <c r="H827" s="5" t="s">
        <v>26072</v>
      </c>
      <c r="I827" s="5" t="s">
        <v>26073</v>
      </c>
      <c r="J827" s="5" t="s">
        <v>24373</v>
      </c>
      <c r="K827" s="5" t="s">
        <v>276</v>
      </c>
      <c r="L827" s="5" t="s">
        <v>25745</v>
      </c>
      <c r="M827" s="5" t="s">
        <v>276</v>
      </c>
      <c r="N827" s="5" t="s">
        <v>276</v>
      </c>
      <c r="O827" s="5" t="s">
        <v>276</v>
      </c>
      <c r="P827" s="5" t="s">
        <v>276</v>
      </c>
      <c r="Q827" s="5" t="s">
        <v>276</v>
      </c>
      <c r="R827" s="5" t="s">
        <v>276</v>
      </c>
      <c r="S827" s="5" t="s">
        <v>276</v>
      </c>
    </row>
    <row r="828" spans="1:19" hidden="1" x14ac:dyDescent="0.25">
      <c r="A828" s="5" t="s">
        <v>10813</v>
      </c>
      <c r="B828" s="12" t="str">
        <f>VLOOKUP(A828,'TU-Rechte-Elemente (alle)'!$C$2:$C$4129,1,FALSE)</f>
        <v>r.11.056</v>
      </c>
      <c r="C828" s="6" t="s">
        <v>21201</v>
      </c>
      <c r="D828" s="6"/>
      <c r="E828" s="5" t="s">
        <v>24368</v>
      </c>
      <c r="F828" s="4" t="s">
        <v>26127</v>
      </c>
      <c r="G828" s="4" t="s">
        <v>26128</v>
      </c>
      <c r="H828" s="4" t="s">
        <v>26072</v>
      </c>
      <c r="I828" s="4" t="s">
        <v>26073</v>
      </c>
      <c r="J828" s="4" t="s">
        <v>24373</v>
      </c>
      <c r="K828" s="4" t="s">
        <v>276</v>
      </c>
      <c r="L828" s="4" t="s">
        <v>25745</v>
      </c>
      <c r="M828" s="4" t="s">
        <v>276</v>
      </c>
      <c r="N828" s="4" t="s">
        <v>276</v>
      </c>
      <c r="O828" s="4" t="s">
        <v>276</v>
      </c>
      <c r="P828" s="4" t="s">
        <v>276</v>
      </c>
      <c r="Q828" s="4" t="s">
        <v>276</v>
      </c>
      <c r="R828" s="4" t="s">
        <v>276</v>
      </c>
      <c r="S828" s="4" t="s">
        <v>276</v>
      </c>
    </row>
    <row r="829" spans="1:19" hidden="1" x14ac:dyDescent="0.25">
      <c r="A829" s="5" t="s">
        <v>10816</v>
      </c>
      <c r="B829" s="12" t="str">
        <f>VLOOKUP(A829,'TU-Rechte-Elemente (alle)'!$C$2:$C$4129,1,FALSE)</f>
        <v>r.11.057</v>
      </c>
      <c r="C829" s="7" t="s">
        <v>21203</v>
      </c>
      <c r="D829" s="7"/>
      <c r="E829" s="5" t="s">
        <v>24368</v>
      </c>
      <c r="F829" s="5" t="s">
        <v>26129</v>
      </c>
      <c r="G829" s="5" t="s">
        <v>21204</v>
      </c>
      <c r="H829" s="5" t="s">
        <v>26072</v>
      </c>
      <c r="I829" s="5" t="s">
        <v>26073</v>
      </c>
      <c r="J829" s="5" t="s">
        <v>24373</v>
      </c>
      <c r="K829" s="5" t="s">
        <v>276</v>
      </c>
      <c r="L829" s="5" t="s">
        <v>25745</v>
      </c>
      <c r="M829" s="5" t="s">
        <v>276</v>
      </c>
      <c r="N829" s="5" t="s">
        <v>276</v>
      </c>
      <c r="O829" s="5" t="s">
        <v>276</v>
      </c>
      <c r="P829" s="5" t="s">
        <v>276</v>
      </c>
      <c r="Q829" s="5" t="s">
        <v>276</v>
      </c>
      <c r="R829" s="5" t="s">
        <v>276</v>
      </c>
      <c r="S829" s="5" t="s">
        <v>276</v>
      </c>
    </row>
    <row r="830" spans="1:19" hidden="1" x14ac:dyDescent="0.25">
      <c r="A830" s="5" t="s">
        <v>10819</v>
      </c>
      <c r="B830" s="12" t="str">
        <f>VLOOKUP(A830,'TU-Rechte-Elemente (alle)'!$C$2:$C$4129,1,FALSE)</f>
        <v>r.11.059</v>
      </c>
      <c r="C830" s="6" t="s">
        <v>10820</v>
      </c>
      <c r="D830" s="6"/>
      <c r="E830" s="5" t="s">
        <v>24368</v>
      </c>
      <c r="F830" s="4" t="s">
        <v>26130</v>
      </c>
      <c r="G830" s="4" t="s">
        <v>26131</v>
      </c>
      <c r="H830" s="4" t="s">
        <v>26072</v>
      </c>
      <c r="I830" s="4" t="s">
        <v>26073</v>
      </c>
      <c r="J830" s="4" t="s">
        <v>24373</v>
      </c>
      <c r="K830" s="4" t="s">
        <v>276</v>
      </c>
      <c r="L830" s="4" t="s">
        <v>25745</v>
      </c>
      <c r="M830" s="4" t="s">
        <v>276</v>
      </c>
      <c r="N830" s="4" t="s">
        <v>276</v>
      </c>
      <c r="O830" s="4" t="s">
        <v>276</v>
      </c>
      <c r="P830" s="4" t="s">
        <v>276</v>
      </c>
      <c r="Q830" s="4" t="s">
        <v>276</v>
      </c>
      <c r="R830" s="4" t="s">
        <v>276</v>
      </c>
      <c r="S830" s="4" t="s">
        <v>276</v>
      </c>
    </row>
    <row r="831" spans="1:19" hidden="1" x14ac:dyDescent="0.25">
      <c r="A831" s="5" t="s">
        <v>10827</v>
      </c>
      <c r="B831" s="12" t="str">
        <f>VLOOKUP(A831,'TU-Rechte-Elemente (alle)'!$C$2:$C$4129,1,FALSE)</f>
        <v>r.11.062</v>
      </c>
      <c r="C831" s="7" t="s">
        <v>21206</v>
      </c>
      <c r="D831" s="7"/>
      <c r="E831" s="5" t="s">
        <v>24368</v>
      </c>
      <c r="F831" s="5" t="s">
        <v>26132</v>
      </c>
      <c r="G831" s="5" t="s">
        <v>26133</v>
      </c>
      <c r="H831" s="5" t="s">
        <v>26072</v>
      </c>
      <c r="I831" s="5" t="s">
        <v>26073</v>
      </c>
      <c r="J831" s="5" t="s">
        <v>24373</v>
      </c>
      <c r="K831" s="5" t="s">
        <v>276</v>
      </c>
      <c r="L831" s="5" t="s">
        <v>25745</v>
      </c>
      <c r="M831" s="5" t="s">
        <v>276</v>
      </c>
      <c r="N831" s="5" t="s">
        <v>276</v>
      </c>
      <c r="O831" s="5" t="s">
        <v>276</v>
      </c>
      <c r="P831" s="5" t="s">
        <v>276</v>
      </c>
      <c r="Q831" s="5" t="s">
        <v>276</v>
      </c>
      <c r="R831" s="5" t="s">
        <v>276</v>
      </c>
      <c r="S831" s="5" t="s">
        <v>276</v>
      </c>
    </row>
    <row r="832" spans="1:19" hidden="1" x14ac:dyDescent="0.25">
      <c r="A832" s="5" t="s">
        <v>10831</v>
      </c>
      <c r="B832" s="12" t="str">
        <f>VLOOKUP(A832,'TU-Rechte-Elemente (alle)'!$C$2:$C$4129,1,FALSE)</f>
        <v>r.11.063</v>
      </c>
      <c r="C832" s="6" t="s">
        <v>21208</v>
      </c>
      <c r="D832" s="6"/>
      <c r="E832" s="5" t="s">
        <v>24368</v>
      </c>
      <c r="F832" s="4" t="s">
        <v>26134</v>
      </c>
      <c r="G832" s="4" t="s">
        <v>21209</v>
      </c>
      <c r="H832" s="4" t="s">
        <v>26072</v>
      </c>
      <c r="I832" s="4" t="s">
        <v>26073</v>
      </c>
      <c r="J832" s="4" t="s">
        <v>24373</v>
      </c>
      <c r="K832" s="4" t="s">
        <v>276</v>
      </c>
      <c r="L832" s="4" t="s">
        <v>25745</v>
      </c>
      <c r="M832" s="4" t="s">
        <v>276</v>
      </c>
      <c r="N832" s="4" t="s">
        <v>276</v>
      </c>
      <c r="O832" s="4" t="s">
        <v>276</v>
      </c>
      <c r="P832" s="4" t="s">
        <v>276</v>
      </c>
      <c r="Q832" s="4" t="s">
        <v>276</v>
      </c>
      <c r="R832" s="4" t="s">
        <v>276</v>
      </c>
      <c r="S832" s="4" t="s">
        <v>276</v>
      </c>
    </row>
    <row r="833" spans="1:19" hidden="1" x14ac:dyDescent="0.25">
      <c r="A833" s="5" t="s">
        <v>10834</v>
      </c>
      <c r="B833" s="12" t="str">
        <f>VLOOKUP(A833,'TU-Rechte-Elemente (alle)'!$C$2:$C$4129,1,FALSE)</f>
        <v>r.11.064</v>
      </c>
      <c r="C833" s="7" t="s">
        <v>21210</v>
      </c>
      <c r="D833" s="7"/>
      <c r="E833" s="5" t="s">
        <v>24368</v>
      </c>
      <c r="F833" s="5" t="s">
        <v>26135</v>
      </c>
      <c r="G833" s="5" t="s">
        <v>21211</v>
      </c>
      <c r="H833" s="5" t="s">
        <v>26072</v>
      </c>
      <c r="I833" s="5" t="s">
        <v>26073</v>
      </c>
      <c r="J833" s="5" t="s">
        <v>24373</v>
      </c>
      <c r="K833" s="5" t="s">
        <v>276</v>
      </c>
      <c r="L833" s="5" t="s">
        <v>25745</v>
      </c>
      <c r="M833" s="5" t="s">
        <v>276</v>
      </c>
      <c r="N833" s="5" t="s">
        <v>276</v>
      </c>
      <c r="O833" s="5" t="s">
        <v>276</v>
      </c>
      <c r="P833" s="5" t="s">
        <v>276</v>
      </c>
      <c r="Q833" s="5" t="s">
        <v>276</v>
      </c>
      <c r="R833" s="5" t="s">
        <v>276</v>
      </c>
      <c r="S833" s="5" t="s">
        <v>276</v>
      </c>
    </row>
    <row r="834" spans="1:19" hidden="1" x14ac:dyDescent="0.25">
      <c r="A834" s="5" t="s">
        <v>10836</v>
      </c>
      <c r="B834" s="12" t="str">
        <f>VLOOKUP(A834,'TU-Rechte-Elemente (alle)'!$C$2:$C$4129,1,FALSE)</f>
        <v>r.11.066</v>
      </c>
      <c r="C834" s="6" t="s">
        <v>21212</v>
      </c>
      <c r="D834" s="6"/>
      <c r="E834" s="5" t="s">
        <v>24368</v>
      </c>
      <c r="F834" s="4" t="s">
        <v>26136</v>
      </c>
      <c r="G834" s="4" t="s">
        <v>26137</v>
      </c>
      <c r="H834" s="4" t="s">
        <v>26072</v>
      </c>
      <c r="I834" s="4" t="s">
        <v>26073</v>
      </c>
      <c r="J834" s="4" t="s">
        <v>24373</v>
      </c>
      <c r="K834" s="4" t="s">
        <v>276</v>
      </c>
      <c r="L834" s="4" t="s">
        <v>25745</v>
      </c>
      <c r="M834" s="4" t="s">
        <v>276</v>
      </c>
      <c r="N834" s="4" t="s">
        <v>276</v>
      </c>
      <c r="O834" s="4" t="s">
        <v>276</v>
      </c>
      <c r="P834" s="4" t="s">
        <v>276</v>
      </c>
      <c r="Q834" s="4" t="s">
        <v>276</v>
      </c>
      <c r="R834" s="4" t="s">
        <v>276</v>
      </c>
      <c r="S834" s="4" t="s">
        <v>276</v>
      </c>
    </row>
    <row r="835" spans="1:19" hidden="1" x14ac:dyDescent="0.25">
      <c r="A835" s="5" t="s">
        <v>10838</v>
      </c>
      <c r="B835" s="12" t="str">
        <f>VLOOKUP(A835,'TU-Rechte-Elemente (alle)'!$C$2:$C$4129,1,FALSE)</f>
        <v>r.11.068</v>
      </c>
      <c r="C835" s="7" t="s">
        <v>10839</v>
      </c>
      <c r="D835" s="7"/>
      <c r="E835" s="5" t="s">
        <v>24368</v>
      </c>
      <c r="F835" s="5" t="s">
        <v>26138</v>
      </c>
      <c r="G835" s="5" t="s">
        <v>21214</v>
      </c>
      <c r="H835" s="5" t="s">
        <v>26072</v>
      </c>
      <c r="I835" s="5" t="s">
        <v>26073</v>
      </c>
      <c r="J835" s="5" t="s">
        <v>24373</v>
      </c>
      <c r="K835" s="5" t="s">
        <v>276</v>
      </c>
      <c r="L835" s="5" t="s">
        <v>25745</v>
      </c>
      <c r="M835" s="5" t="s">
        <v>276</v>
      </c>
      <c r="N835" s="5" t="s">
        <v>276</v>
      </c>
      <c r="O835" s="5" t="s">
        <v>276</v>
      </c>
      <c r="P835" s="5" t="s">
        <v>276</v>
      </c>
      <c r="Q835" s="5" t="s">
        <v>276</v>
      </c>
      <c r="R835" s="5" t="s">
        <v>276</v>
      </c>
      <c r="S835" s="5" t="s">
        <v>276</v>
      </c>
    </row>
    <row r="836" spans="1:19" hidden="1" x14ac:dyDescent="0.25">
      <c r="A836" s="5" t="s">
        <v>10842</v>
      </c>
      <c r="B836" s="12" t="str">
        <f>VLOOKUP(A836,'TU-Rechte-Elemente (alle)'!$C$2:$C$4129,1,FALSE)</f>
        <v>r.11.070</v>
      </c>
      <c r="C836" s="6" t="s">
        <v>21215</v>
      </c>
      <c r="D836" s="6"/>
      <c r="E836" s="5" t="s">
        <v>24368</v>
      </c>
      <c r="F836" s="4" t="s">
        <v>26139</v>
      </c>
      <c r="G836" s="4" t="s">
        <v>19334</v>
      </c>
      <c r="H836" s="4" t="s">
        <v>26072</v>
      </c>
      <c r="I836" s="4" t="s">
        <v>26073</v>
      </c>
      <c r="J836" s="4" t="s">
        <v>24373</v>
      </c>
      <c r="K836" s="4" t="s">
        <v>276</v>
      </c>
      <c r="L836" s="4" t="s">
        <v>25745</v>
      </c>
      <c r="M836" s="4" t="s">
        <v>276</v>
      </c>
      <c r="N836" s="4" t="s">
        <v>276</v>
      </c>
      <c r="O836" s="4" t="s">
        <v>276</v>
      </c>
      <c r="P836" s="4" t="s">
        <v>276</v>
      </c>
      <c r="Q836" s="4" t="s">
        <v>276</v>
      </c>
      <c r="R836" s="4" t="s">
        <v>276</v>
      </c>
      <c r="S836" s="4" t="s">
        <v>276</v>
      </c>
    </row>
    <row r="837" spans="1:19" hidden="1" x14ac:dyDescent="0.25">
      <c r="A837" s="5" t="s">
        <v>10844</v>
      </c>
      <c r="B837" s="12" t="str">
        <f>VLOOKUP(A837,'TU-Rechte-Elemente (alle)'!$C$2:$C$4129,1,FALSE)</f>
        <v>r.11.071</v>
      </c>
      <c r="C837" s="7" t="s">
        <v>10845</v>
      </c>
      <c r="D837" s="7"/>
      <c r="E837" s="5" t="s">
        <v>24368</v>
      </c>
      <c r="F837" s="5" t="s">
        <v>26140</v>
      </c>
      <c r="G837" s="5" t="s">
        <v>21216</v>
      </c>
      <c r="H837" s="5" t="s">
        <v>26072</v>
      </c>
      <c r="I837" s="5" t="s">
        <v>26073</v>
      </c>
      <c r="J837" s="5" t="s">
        <v>24373</v>
      </c>
      <c r="K837" s="5" t="s">
        <v>276</v>
      </c>
      <c r="L837" s="5" t="s">
        <v>25745</v>
      </c>
      <c r="M837" s="5" t="s">
        <v>276</v>
      </c>
      <c r="N837" s="5" t="s">
        <v>276</v>
      </c>
      <c r="O837" s="5" t="s">
        <v>276</v>
      </c>
      <c r="P837" s="5" t="s">
        <v>276</v>
      </c>
      <c r="Q837" s="5" t="s">
        <v>276</v>
      </c>
      <c r="R837" s="5" t="s">
        <v>276</v>
      </c>
      <c r="S837" s="5" t="s">
        <v>276</v>
      </c>
    </row>
    <row r="838" spans="1:19" hidden="1" x14ac:dyDescent="0.25">
      <c r="A838" s="5" t="s">
        <v>10848</v>
      </c>
      <c r="B838" s="12" t="str">
        <f>VLOOKUP(A838,'TU-Rechte-Elemente (alle)'!$C$2:$C$4129,1,FALSE)</f>
        <v>r.11.072</v>
      </c>
      <c r="C838" s="6" t="s">
        <v>10849</v>
      </c>
      <c r="D838" s="6"/>
      <c r="E838" s="5" t="s">
        <v>24368</v>
      </c>
      <c r="F838" s="4" t="s">
        <v>26141</v>
      </c>
      <c r="G838" s="4" t="s">
        <v>21218</v>
      </c>
      <c r="H838" s="4" t="s">
        <v>26072</v>
      </c>
      <c r="I838" s="4" t="s">
        <v>26073</v>
      </c>
      <c r="J838" s="4" t="s">
        <v>24373</v>
      </c>
      <c r="K838" s="4" t="s">
        <v>276</v>
      </c>
      <c r="L838" s="4" t="s">
        <v>25745</v>
      </c>
      <c r="M838" s="4" t="s">
        <v>276</v>
      </c>
      <c r="N838" s="4" t="s">
        <v>276</v>
      </c>
      <c r="O838" s="4" t="s">
        <v>276</v>
      </c>
      <c r="P838" s="4" t="s">
        <v>276</v>
      </c>
      <c r="Q838" s="4" t="s">
        <v>276</v>
      </c>
      <c r="R838" s="4" t="s">
        <v>276</v>
      </c>
      <c r="S838" s="4" t="s">
        <v>276</v>
      </c>
    </row>
    <row r="839" spans="1:19" hidden="1" x14ac:dyDescent="0.25">
      <c r="A839" s="5" t="s">
        <v>10852</v>
      </c>
      <c r="B839" s="12" t="str">
        <f>VLOOKUP(A839,'TU-Rechte-Elemente (alle)'!$C$2:$C$4129,1,FALSE)</f>
        <v>r.11.073</v>
      </c>
      <c r="C839" s="7" t="s">
        <v>21220</v>
      </c>
      <c r="D839" s="7"/>
      <c r="E839" s="5" t="s">
        <v>24368</v>
      </c>
      <c r="F839" s="5" t="s">
        <v>26142</v>
      </c>
      <c r="G839" s="5" t="s">
        <v>21221</v>
      </c>
      <c r="H839" s="5" t="s">
        <v>26072</v>
      </c>
      <c r="I839" s="5" t="s">
        <v>26073</v>
      </c>
      <c r="J839" s="5" t="s">
        <v>24373</v>
      </c>
      <c r="K839" s="5" t="s">
        <v>276</v>
      </c>
      <c r="L839" s="5" t="s">
        <v>25745</v>
      </c>
      <c r="M839" s="5" t="s">
        <v>276</v>
      </c>
      <c r="N839" s="5" t="s">
        <v>276</v>
      </c>
      <c r="O839" s="5" t="s">
        <v>276</v>
      </c>
      <c r="P839" s="5" t="s">
        <v>276</v>
      </c>
      <c r="Q839" s="5" t="s">
        <v>276</v>
      </c>
      <c r="R839" s="5" t="s">
        <v>276</v>
      </c>
      <c r="S839" s="5" t="s">
        <v>276</v>
      </c>
    </row>
    <row r="840" spans="1:19" hidden="1" x14ac:dyDescent="0.25">
      <c r="A840" s="5" t="s">
        <v>10855</v>
      </c>
      <c r="B840" s="12" t="str">
        <f>VLOOKUP(A840,'TU-Rechte-Elemente (alle)'!$C$2:$C$4129,1,FALSE)</f>
        <v>r.11.074</v>
      </c>
      <c r="C840" s="6" t="s">
        <v>21222</v>
      </c>
      <c r="D840" s="6"/>
      <c r="E840" s="5" t="s">
        <v>24368</v>
      </c>
      <c r="F840" s="4" t="s">
        <v>26143</v>
      </c>
      <c r="G840" s="4" t="s">
        <v>19335</v>
      </c>
      <c r="H840" s="4" t="s">
        <v>26072</v>
      </c>
      <c r="I840" s="4" t="s">
        <v>26073</v>
      </c>
      <c r="J840" s="4" t="s">
        <v>24373</v>
      </c>
      <c r="K840" s="4" t="s">
        <v>276</v>
      </c>
      <c r="L840" s="4" t="s">
        <v>25745</v>
      </c>
      <c r="M840" s="4" t="s">
        <v>276</v>
      </c>
      <c r="N840" s="4" t="s">
        <v>276</v>
      </c>
      <c r="O840" s="4" t="s">
        <v>276</v>
      </c>
      <c r="P840" s="4" t="s">
        <v>276</v>
      </c>
      <c r="Q840" s="4" t="s">
        <v>276</v>
      </c>
      <c r="R840" s="4" t="s">
        <v>276</v>
      </c>
      <c r="S840" s="4" t="s">
        <v>276</v>
      </c>
    </row>
    <row r="841" spans="1:19" hidden="1" x14ac:dyDescent="0.25">
      <c r="A841" s="5" t="s">
        <v>10857</v>
      </c>
      <c r="B841" s="12" t="str">
        <f>VLOOKUP(A841,'TU-Rechte-Elemente (alle)'!$C$2:$C$4129,1,FALSE)</f>
        <v>r.11.075</v>
      </c>
      <c r="C841" s="7" t="s">
        <v>10858</v>
      </c>
      <c r="D841" s="7"/>
      <c r="E841" s="5" t="s">
        <v>24368</v>
      </c>
      <c r="F841" s="5" t="s">
        <v>26144</v>
      </c>
      <c r="G841" s="5" t="s">
        <v>21224</v>
      </c>
      <c r="H841" s="5" t="s">
        <v>26072</v>
      </c>
      <c r="I841" s="5" t="s">
        <v>26073</v>
      </c>
      <c r="J841" s="5" t="s">
        <v>24373</v>
      </c>
      <c r="K841" s="5" t="s">
        <v>276</v>
      </c>
      <c r="L841" s="5" t="s">
        <v>25745</v>
      </c>
      <c r="M841" s="5" t="s">
        <v>276</v>
      </c>
      <c r="N841" s="5" t="s">
        <v>276</v>
      </c>
      <c r="O841" s="5" t="s">
        <v>276</v>
      </c>
      <c r="P841" s="5" t="s">
        <v>276</v>
      </c>
      <c r="Q841" s="5" t="s">
        <v>276</v>
      </c>
      <c r="R841" s="5" t="s">
        <v>276</v>
      </c>
      <c r="S841" s="5" t="s">
        <v>276</v>
      </c>
    </row>
    <row r="842" spans="1:19" hidden="1" x14ac:dyDescent="0.25">
      <c r="A842" s="5" t="s">
        <v>10861</v>
      </c>
      <c r="B842" s="12" t="str">
        <f>VLOOKUP(A842,'TU-Rechte-Elemente (alle)'!$C$2:$C$4129,1,FALSE)</f>
        <v>r.11.076</v>
      </c>
      <c r="C842" s="6" t="s">
        <v>10862</v>
      </c>
      <c r="D842" s="6"/>
      <c r="E842" s="5" t="s">
        <v>24368</v>
      </c>
      <c r="F842" s="4" t="s">
        <v>26145</v>
      </c>
      <c r="G842" s="4" t="s">
        <v>26146</v>
      </c>
      <c r="H842" s="4" t="s">
        <v>26072</v>
      </c>
      <c r="I842" s="4" t="s">
        <v>26073</v>
      </c>
      <c r="J842" s="4" t="s">
        <v>24373</v>
      </c>
      <c r="K842" s="4" t="s">
        <v>276</v>
      </c>
      <c r="L842" s="4" t="s">
        <v>25745</v>
      </c>
      <c r="M842" s="4" t="s">
        <v>276</v>
      </c>
      <c r="N842" s="4" t="s">
        <v>276</v>
      </c>
      <c r="O842" s="4" t="s">
        <v>276</v>
      </c>
      <c r="P842" s="4" t="s">
        <v>276</v>
      </c>
      <c r="Q842" s="4" t="s">
        <v>276</v>
      </c>
      <c r="R842" s="4" t="s">
        <v>276</v>
      </c>
      <c r="S842" s="4" t="s">
        <v>276</v>
      </c>
    </row>
    <row r="843" spans="1:19" hidden="1" x14ac:dyDescent="0.25">
      <c r="A843" s="5" t="s">
        <v>10867</v>
      </c>
      <c r="B843" s="12" t="str">
        <f>VLOOKUP(A843,'TU-Rechte-Elemente (alle)'!$C$2:$C$4129,1,FALSE)</f>
        <v>r.11.077</v>
      </c>
      <c r="C843" s="7" t="s">
        <v>10868</v>
      </c>
      <c r="D843" s="7"/>
      <c r="E843" s="5" t="s">
        <v>24368</v>
      </c>
      <c r="F843" s="5" t="s">
        <v>26147</v>
      </c>
      <c r="G843" s="5" t="s">
        <v>21226</v>
      </c>
      <c r="H843" s="5" t="s">
        <v>26072</v>
      </c>
      <c r="I843" s="5" t="s">
        <v>26073</v>
      </c>
      <c r="J843" s="5" t="s">
        <v>24373</v>
      </c>
      <c r="K843" s="5" t="s">
        <v>276</v>
      </c>
      <c r="L843" s="5" t="s">
        <v>25745</v>
      </c>
      <c r="M843" s="5" t="s">
        <v>276</v>
      </c>
      <c r="N843" s="5" t="s">
        <v>276</v>
      </c>
      <c r="O843" s="5" t="s">
        <v>276</v>
      </c>
      <c r="P843" s="5" t="s">
        <v>276</v>
      </c>
      <c r="Q843" s="5" t="s">
        <v>276</v>
      </c>
      <c r="R843" s="5" t="s">
        <v>276</v>
      </c>
      <c r="S843" s="5" t="s">
        <v>276</v>
      </c>
    </row>
    <row r="844" spans="1:19" hidden="1" x14ac:dyDescent="0.25">
      <c r="A844" s="5" t="s">
        <v>10871</v>
      </c>
      <c r="B844" s="12" t="str">
        <f>VLOOKUP(A844,'TU-Rechte-Elemente (alle)'!$C$2:$C$4129,1,FALSE)</f>
        <v>r.11.078</v>
      </c>
      <c r="C844" s="6" t="s">
        <v>10872</v>
      </c>
      <c r="D844" s="6"/>
      <c r="E844" s="5" t="s">
        <v>24368</v>
      </c>
      <c r="F844" s="4" t="s">
        <v>26148</v>
      </c>
      <c r="G844" s="4" t="s">
        <v>26149</v>
      </c>
      <c r="H844" s="4" t="s">
        <v>26072</v>
      </c>
      <c r="I844" s="4" t="s">
        <v>26073</v>
      </c>
      <c r="J844" s="4" t="s">
        <v>24373</v>
      </c>
      <c r="K844" s="4" t="s">
        <v>276</v>
      </c>
      <c r="L844" s="4" t="s">
        <v>25745</v>
      </c>
      <c r="M844" s="4" t="s">
        <v>276</v>
      </c>
      <c r="N844" s="4" t="s">
        <v>276</v>
      </c>
      <c r="O844" s="4" t="s">
        <v>276</v>
      </c>
      <c r="P844" s="4" t="s">
        <v>276</v>
      </c>
      <c r="Q844" s="4" t="s">
        <v>276</v>
      </c>
      <c r="R844" s="4" t="s">
        <v>276</v>
      </c>
      <c r="S844" s="4" t="s">
        <v>276</v>
      </c>
    </row>
    <row r="845" spans="1:19" hidden="1" x14ac:dyDescent="0.25">
      <c r="A845" s="5" t="s">
        <v>10875</v>
      </c>
      <c r="B845" s="12" t="str">
        <f>VLOOKUP(A845,'TU-Rechte-Elemente (alle)'!$C$2:$C$4129,1,FALSE)</f>
        <v>r.11.101</v>
      </c>
      <c r="C845" s="7" t="s">
        <v>21228</v>
      </c>
      <c r="D845" s="7"/>
      <c r="E845" s="5" t="s">
        <v>24368</v>
      </c>
      <c r="F845" s="5" t="s">
        <v>26150</v>
      </c>
      <c r="G845" s="5" t="s">
        <v>21229</v>
      </c>
      <c r="H845" s="5" t="s">
        <v>26072</v>
      </c>
      <c r="I845" s="5" t="s">
        <v>26073</v>
      </c>
      <c r="J845" s="5" t="s">
        <v>24373</v>
      </c>
      <c r="K845" s="5" t="s">
        <v>276</v>
      </c>
      <c r="L845" s="5" t="s">
        <v>25745</v>
      </c>
      <c r="M845" s="5" t="s">
        <v>276</v>
      </c>
      <c r="N845" s="5" t="s">
        <v>276</v>
      </c>
      <c r="O845" s="5" t="s">
        <v>276</v>
      </c>
      <c r="P845" s="5" t="s">
        <v>276</v>
      </c>
      <c r="Q845" s="5" t="s">
        <v>276</v>
      </c>
      <c r="R845" s="5" t="s">
        <v>276</v>
      </c>
      <c r="S845" s="5" t="s">
        <v>276</v>
      </c>
    </row>
    <row r="846" spans="1:19" hidden="1" x14ac:dyDescent="0.25">
      <c r="A846" s="5" t="s">
        <v>10891</v>
      </c>
      <c r="B846" s="12" t="str">
        <f>VLOOKUP(A846,'TU-Rechte-Elemente (alle)'!$C$2:$C$4129,1,FALSE)</f>
        <v>r.11.104</v>
      </c>
      <c r="C846" s="6" t="s">
        <v>21230</v>
      </c>
      <c r="D846" s="6"/>
      <c r="E846" s="5" t="s">
        <v>24368</v>
      </c>
      <c r="F846" s="4" t="s">
        <v>26151</v>
      </c>
      <c r="G846" s="4" t="s">
        <v>21231</v>
      </c>
      <c r="H846" s="4" t="s">
        <v>26072</v>
      </c>
      <c r="I846" s="4" t="s">
        <v>26073</v>
      </c>
      <c r="J846" s="4" t="s">
        <v>24373</v>
      </c>
      <c r="K846" s="4" t="s">
        <v>276</v>
      </c>
      <c r="L846" s="4" t="s">
        <v>25745</v>
      </c>
      <c r="M846" s="4" t="s">
        <v>276</v>
      </c>
      <c r="N846" s="4" t="s">
        <v>276</v>
      </c>
      <c r="O846" s="4" t="s">
        <v>276</v>
      </c>
      <c r="P846" s="4" t="s">
        <v>276</v>
      </c>
      <c r="Q846" s="4" t="s">
        <v>276</v>
      </c>
      <c r="R846" s="4" t="s">
        <v>276</v>
      </c>
      <c r="S846" s="4" t="s">
        <v>276</v>
      </c>
    </row>
    <row r="847" spans="1:19" hidden="1" x14ac:dyDescent="0.25">
      <c r="A847" s="5" t="s">
        <v>10896</v>
      </c>
      <c r="B847" s="12" t="str">
        <f>VLOOKUP(A847,'TU-Rechte-Elemente (alle)'!$C$2:$C$4129,1,FALSE)</f>
        <v>r.11.105</v>
      </c>
      <c r="C847" s="7" t="s">
        <v>10900</v>
      </c>
      <c r="D847" s="7"/>
      <c r="E847" s="5" t="s">
        <v>24368</v>
      </c>
      <c r="F847" s="5" t="s">
        <v>26152</v>
      </c>
      <c r="G847" s="5" t="s">
        <v>21232</v>
      </c>
      <c r="H847" s="5" t="s">
        <v>26072</v>
      </c>
      <c r="I847" s="5" t="s">
        <v>26073</v>
      </c>
      <c r="J847" s="5" t="s">
        <v>24373</v>
      </c>
      <c r="K847" s="5" t="s">
        <v>276</v>
      </c>
      <c r="L847" s="5" t="s">
        <v>25745</v>
      </c>
      <c r="M847" s="5" t="s">
        <v>276</v>
      </c>
      <c r="N847" s="5" t="s">
        <v>276</v>
      </c>
      <c r="O847" s="5" t="s">
        <v>276</v>
      </c>
      <c r="P847" s="5" t="s">
        <v>276</v>
      </c>
      <c r="Q847" s="5" t="s">
        <v>276</v>
      </c>
      <c r="R847" s="5" t="s">
        <v>276</v>
      </c>
      <c r="S847" s="5" t="s">
        <v>276</v>
      </c>
    </row>
    <row r="848" spans="1:19" hidden="1" x14ac:dyDescent="0.25">
      <c r="A848" s="5" t="s">
        <v>10903</v>
      </c>
      <c r="B848" s="12" t="str">
        <f>VLOOKUP(A848,'TU-Rechte-Elemente (alle)'!$C$2:$C$4129,1,FALSE)</f>
        <v>r.11.106</v>
      </c>
      <c r="C848" s="6" t="s">
        <v>21233</v>
      </c>
      <c r="D848" s="6"/>
      <c r="E848" s="5" t="s">
        <v>24368</v>
      </c>
      <c r="F848" s="4" t="s">
        <v>26153</v>
      </c>
      <c r="G848" s="4" t="s">
        <v>26154</v>
      </c>
      <c r="H848" s="4" t="s">
        <v>26072</v>
      </c>
      <c r="I848" s="4" t="s">
        <v>26073</v>
      </c>
      <c r="J848" s="4" t="s">
        <v>24373</v>
      </c>
      <c r="K848" s="4" t="s">
        <v>276</v>
      </c>
      <c r="L848" s="4" t="s">
        <v>25745</v>
      </c>
      <c r="M848" s="4" t="s">
        <v>276</v>
      </c>
      <c r="N848" s="4" t="s">
        <v>276</v>
      </c>
      <c r="O848" s="4" t="s">
        <v>276</v>
      </c>
      <c r="P848" s="4" t="s">
        <v>276</v>
      </c>
      <c r="Q848" s="4" t="s">
        <v>276</v>
      </c>
      <c r="R848" s="4" t="s">
        <v>276</v>
      </c>
      <c r="S848" s="4" t="s">
        <v>276</v>
      </c>
    </row>
    <row r="849" spans="1:19" hidden="1" x14ac:dyDescent="0.25">
      <c r="A849" s="5" t="s">
        <v>10908</v>
      </c>
      <c r="B849" s="12" t="str">
        <f>VLOOKUP(A849,'TU-Rechte-Elemente (alle)'!$C$2:$C$4129,1,FALSE)</f>
        <v>r.11.107</v>
      </c>
      <c r="C849" s="7" t="s">
        <v>21235</v>
      </c>
      <c r="D849" s="7"/>
      <c r="E849" s="5" t="s">
        <v>24368</v>
      </c>
      <c r="F849" s="5" t="s">
        <v>26155</v>
      </c>
      <c r="G849" s="5" t="s">
        <v>21236</v>
      </c>
      <c r="H849" s="5" t="s">
        <v>26072</v>
      </c>
      <c r="I849" s="5" t="s">
        <v>26073</v>
      </c>
      <c r="J849" s="5" t="s">
        <v>24373</v>
      </c>
      <c r="K849" s="5" t="s">
        <v>276</v>
      </c>
      <c r="L849" s="5" t="s">
        <v>25745</v>
      </c>
      <c r="M849" s="5" t="s">
        <v>276</v>
      </c>
      <c r="N849" s="5" t="s">
        <v>276</v>
      </c>
      <c r="O849" s="5" t="s">
        <v>276</v>
      </c>
      <c r="P849" s="5" t="s">
        <v>276</v>
      </c>
      <c r="Q849" s="5" t="s">
        <v>276</v>
      </c>
      <c r="R849" s="5" t="s">
        <v>276</v>
      </c>
      <c r="S849" s="5" t="s">
        <v>276</v>
      </c>
    </row>
    <row r="850" spans="1:19" hidden="1" x14ac:dyDescent="0.25">
      <c r="A850" s="5" t="s">
        <v>10912</v>
      </c>
      <c r="B850" s="12" t="str">
        <f>VLOOKUP(A850,'TU-Rechte-Elemente (alle)'!$C$2:$C$4129,1,FALSE)</f>
        <v>r.11.110</v>
      </c>
      <c r="C850" s="6" t="s">
        <v>10914</v>
      </c>
      <c r="D850" s="6"/>
      <c r="E850" s="5" t="s">
        <v>24368</v>
      </c>
      <c r="F850" s="4" t="s">
        <v>26156</v>
      </c>
      <c r="G850" s="4" t="s">
        <v>21237</v>
      </c>
      <c r="H850" s="4" t="s">
        <v>26072</v>
      </c>
      <c r="I850" s="4" t="s">
        <v>26073</v>
      </c>
      <c r="J850" s="4" t="s">
        <v>24373</v>
      </c>
      <c r="K850" s="4" t="s">
        <v>276</v>
      </c>
      <c r="L850" s="4" t="s">
        <v>25745</v>
      </c>
      <c r="M850" s="4" t="s">
        <v>276</v>
      </c>
      <c r="N850" s="4" t="s">
        <v>276</v>
      </c>
      <c r="O850" s="4" t="s">
        <v>276</v>
      </c>
      <c r="P850" s="4" t="s">
        <v>276</v>
      </c>
      <c r="Q850" s="4" t="s">
        <v>276</v>
      </c>
      <c r="R850" s="4" t="s">
        <v>276</v>
      </c>
      <c r="S850" s="4" t="s">
        <v>276</v>
      </c>
    </row>
    <row r="851" spans="1:19" hidden="1" x14ac:dyDescent="0.25">
      <c r="A851" s="5" t="s">
        <v>10917</v>
      </c>
      <c r="B851" s="12" t="str">
        <f>VLOOKUP(A851,'TU-Rechte-Elemente (alle)'!$C$2:$C$4129,1,FALSE)</f>
        <v>r.11.111</v>
      </c>
      <c r="C851" s="7" t="s">
        <v>10918</v>
      </c>
      <c r="D851" s="7"/>
      <c r="E851" s="5" t="s">
        <v>24368</v>
      </c>
      <c r="F851" s="5" t="s">
        <v>26157</v>
      </c>
      <c r="G851" s="5" t="s">
        <v>21238</v>
      </c>
      <c r="H851" s="5" t="s">
        <v>26072</v>
      </c>
      <c r="I851" s="5" t="s">
        <v>26073</v>
      </c>
      <c r="J851" s="5" t="s">
        <v>24373</v>
      </c>
      <c r="K851" s="5" t="s">
        <v>276</v>
      </c>
      <c r="L851" s="5" t="s">
        <v>25745</v>
      </c>
      <c r="M851" s="5" t="s">
        <v>276</v>
      </c>
      <c r="N851" s="5" t="s">
        <v>276</v>
      </c>
      <c r="O851" s="5" t="s">
        <v>276</v>
      </c>
      <c r="P851" s="5" t="s">
        <v>276</v>
      </c>
      <c r="Q851" s="5" t="s">
        <v>276</v>
      </c>
      <c r="R851" s="5" t="s">
        <v>276</v>
      </c>
      <c r="S851" s="5" t="s">
        <v>276</v>
      </c>
    </row>
    <row r="852" spans="1:19" hidden="1" x14ac:dyDescent="0.25">
      <c r="A852" s="5" t="s">
        <v>10921</v>
      </c>
      <c r="B852" s="12" t="str">
        <f>VLOOKUP(A852,'TU-Rechte-Elemente (alle)'!$C$2:$C$4129,1,FALSE)</f>
        <v>r.11.112</v>
      </c>
      <c r="C852" s="6" t="s">
        <v>21239</v>
      </c>
      <c r="D852" s="6"/>
      <c r="E852" s="5" t="s">
        <v>24368</v>
      </c>
      <c r="F852" s="4" t="s">
        <v>26158</v>
      </c>
      <c r="G852" s="4" t="s">
        <v>21240</v>
      </c>
      <c r="H852" s="4" t="s">
        <v>26072</v>
      </c>
      <c r="I852" s="4" t="s">
        <v>26073</v>
      </c>
      <c r="J852" s="4" t="s">
        <v>24373</v>
      </c>
      <c r="K852" s="4" t="s">
        <v>276</v>
      </c>
      <c r="L852" s="4" t="s">
        <v>25745</v>
      </c>
      <c r="M852" s="4" t="s">
        <v>276</v>
      </c>
      <c r="N852" s="4" t="s">
        <v>276</v>
      </c>
      <c r="O852" s="4" t="s">
        <v>276</v>
      </c>
      <c r="P852" s="4" t="s">
        <v>276</v>
      </c>
      <c r="Q852" s="4" t="s">
        <v>276</v>
      </c>
      <c r="R852" s="4" t="s">
        <v>276</v>
      </c>
      <c r="S852" s="4" t="s">
        <v>276</v>
      </c>
    </row>
    <row r="853" spans="1:19" hidden="1" x14ac:dyDescent="0.25">
      <c r="A853" s="5" t="s">
        <v>10924</v>
      </c>
      <c r="B853" s="12" t="str">
        <f>VLOOKUP(A853,'TU-Rechte-Elemente (alle)'!$C$2:$C$4129,1,FALSE)</f>
        <v>r.11.113</v>
      </c>
      <c r="C853" s="7" t="s">
        <v>21241</v>
      </c>
      <c r="D853" s="7"/>
      <c r="E853" s="5" t="s">
        <v>24368</v>
      </c>
      <c r="F853" s="5" t="s">
        <v>26159</v>
      </c>
      <c r="G853" s="5" t="s">
        <v>26160</v>
      </c>
      <c r="H853" s="5" t="s">
        <v>26072</v>
      </c>
      <c r="I853" s="5" t="s">
        <v>26073</v>
      </c>
      <c r="J853" s="5" t="s">
        <v>24373</v>
      </c>
      <c r="K853" s="5" t="s">
        <v>276</v>
      </c>
      <c r="L853" s="5" t="s">
        <v>25745</v>
      </c>
      <c r="M853" s="5" t="s">
        <v>276</v>
      </c>
      <c r="N853" s="5" t="s">
        <v>276</v>
      </c>
      <c r="O853" s="5" t="s">
        <v>276</v>
      </c>
      <c r="P853" s="5" t="s">
        <v>276</v>
      </c>
      <c r="Q853" s="5" t="s">
        <v>276</v>
      </c>
      <c r="R853" s="5" t="s">
        <v>276</v>
      </c>
      <c r="S853" s="5" t="s">
        <v>276</v>
      </c>
    </row>
    <row r="854" spans="1:19" hidden="1" x14ac:dyDescent="0.25">
      <c r="A854" s="5" t="s">
        <v>10932</v>
      </c>
      <c r="B854" s="12" t="str">
        <f>VLOOKUP(A854,'TU-Rechte-Elemente (alle)'!$C$2:$C$4129,1,FALSE)</f>
        <v>r.11.114</v>
      </c>
      <c r="C854" s="6" t="s">
        <v>21243</v>
      </c>
      <c r="D854" s="6"/>
      <c r="E854" s="5" t="s">
        <v>24368</v>
      </c>
      <c r="F854" s="4" t="s">
        <v>26161</v>
      </c>
      <c r="G854" s="4" t="s">
        <v>26162</v>
      </c>
      <c r="H854" s="4" t="s">
        <v>26072</v>
      </c>
      <c r="I854" s="4" t="s">
        <v>26073</v>
      </c>
      <c r="J854" s="4" t="s">
        <v>24373</v>
      </c>
      <c r="K854" s="4" t="s">
        <v>276</v>
      </c>
      <c r="L854" s="4" t="s">
        <v>25745</v>
      </c>
      <c r="M854" s="4" t="s">
        <v>276</v>
      </c>
      <c r="N854" s="4" t="s">
        <v>276</v>
      </c>
      <c r="O854" s="4" t="s">
        <v>276</v>
      </c>
      <c r="P854" s="4" t="s">
        <v>276</v>
      </c>
      <c r="Q854" s="4" t="s">
        <v>276</v>
      </c>
      <c r="R854" s="4" t="s">
        <v>276</v>
      </c>
      <c r="S854" s="4" t="s">
        <v>276</v>
      </c>
    </row>
    <row r="855" spans="1:19" hidden="1" x14ac:dyDescent="0.25">
      <c r="A855" s="5" t="s">
        <v>10936</v>
      </c>
      <c r="B855" s="12" t="str">
        <f>VLOOKUP(A855,'TU-Rechte-Elemente (alle)'!$C$2:$C$4129,1,FALSE)</f>
        <v>r.11.120</v>
      </c>
      <c r="C855" s="7" t="s">
        <v>21246</v>
      </c>
      <c r="D855" s="7"/>
      <c r="E855" s="5" t="s">
        <v>24368</v>
      </c>
      <c r="F855" s="5" t="s">
        <v>26163</v>
      </c>
      <c r="G855" s="5" t="s">
        <v>21247</v>
      </c>
      <c r="H855" s="5" t="s">
        <v>26072</v>
      </c>
      <c r="I855" s="5" t="s">
        <v>26073</v>
      </c>
      <c r="J855" s="5" t="s">
        <v>24373</v>
      </c>
      <c r="K855" s="5" t="s">
        <v>276</v>
      </c>
      <c r="L855" s="5" t="s">
        <v>25745</v>
      </c>
      <c r="M855" s="5" t="s">
        <v>276</v>
      </c>
      <c r="N855" s="5" t="s">
        <v>276</v>
      </c>
      <c r="O855" s="5" t="s">
        <v>276</v>
      </c>
      <c r="P855" s="5" t="s">
        <v>276</v>
      </c>
      <c r="Q855" s="5" t="s">
        <v>276</v>
      </c>
      <c r="R855" s="5" t="s">
        <v>276</v>
      </c>
      <c r="S855" s="5" t="s">
        <v>276</v>
      </c>
    </row>
    <row r="856" spans="1:19" hidden="1" x14ac:dyDescent="0.25">
      <c r="A856" s="5" t="s">
        <v>10997</v>
      </c>
      <c r="B856" s="12" t="str">
        <f>VLOOKUP(A856,'TU-Rechte-Elemente (alle)'!$C$2:$C$4129,1,FALSE)</f>
        <v>r.11.961</v>
      </c>
      <c r="C856" s="6" t="s">
        <v>11023</v>
      </c>
      <c r="D856" s="6"/>
      <c r="E856" s="5" t="s">
        <v>24368</v>
      </c>
      <c r="F856" s="4" t="s">
        <v>26164</v>
      </c>
      <c r="G856" s="4" t="s">
        <v>21248</v>
      </c>
      <c r="H856" s="4" t="s">
        <v>26072</v>
      </c>
      <c r="I856" s="4" t="s">
        <v>26073</v>
      </c>
      <c r="J856" s="4" t="s">
        <v>24373</v>
      </c>
      <c r="K856" s="4" t="s">
        <v>276</v>
      </c>
      <c r="L856" s="4" t="s">
        <v>25745</v>
      </c>
      <c r="M856" s="4" t="s">
        <v>276</v>
      </c>
      <c r="N856" s="4" t="s">
        <v>276</v>
      </c>
      <c r="O856" s="4" t="s">
        <v>276</v>
      </c>
      <c r="P856" s="4" t="s">
        <v>276</v>
      </c>
      <c r="Q856" s="4" t="s">
        <v>276</v>
      </c>
      <c r="R856" s="4" t="s">
        <v>276</v>
      </c>
      <c r="S856" s="4" t="s">
        <v>276</v>
      </c>
    </row>
    <row r="857" spans="1:19" hidden="1" x14ac:dyDescent="0.25">
      <c r="A857" s="5" t="s">
        <v>11005</v>
      </c>
      <c r="B857" s="12" t="str">
        <f>VLOOKUP(A857,'TU-Rechte-Elemente (alle)'!$C$2:$C$4129,1,FALSE)</f>
        <v>r.11.963</v>
      </c>
      <c r="C857" s="7" t="s">
        <v>11007</v>
      </c>
      <c r="D857" s="7"/>
      <c r="E857" s="5" t="s">
        <v>24368</v>
      </c>
      <c r="F857" s="5" t="s">
        <v>26165</v>
      </c>
      <c r="G857" s="5" t="s">
        <v>26166</v>
      </c>
      <c r="H857" s="5" t="s">
        <v>26072</v>
      </c>
      <c r="I857" s="5" t="s">
        <v>26073</v>
      </c>
      <c r="J857" s="5" t="s">
        <v>24373</v>
      </c>
      <c r="K857" s="5" t="s">
        <v>276</v>
      </c>
      <c r="L857" s="5" t="s">
        <v>25745</v>
      </c>
      <c r="M857" s="5" t="s">
        <v>276</v>
      </c>
      <c r="N857" s="5" t="s">
        <v>276</v>
      </c>
      <c r="O857" s="5" t="s">
        <v>276</v>
      </c>
      <c r="P857" s="5" t="s">
        <v>276</v>
      </c>
      <c r="Q857" s="5" t="s">
        <v>276</v>
      </c>
      <c r="R857" s="5" t="s">
        <v>276</v>
      </c>
      <c r="S857" s="5" t="s">
        <v>276</v>
      </c>
    </row>
    <row r="858" spans="1:19" hidden="1" x14ac:dyDescent="0.25">
      <c r="A858" s="5" t="s">
        <v>11010</v>
      </c>
      <c r="B858" s="12" t="str">
        <f>VLOOKUP(A858,'TU-Rechte-Elemente (alle)'!$C$2:$C$4129,1,FALSE)</f>
        <v>r.11.964</v>
      </c>
      <c r="C858" s="6" t="s">
        <v>21250</v>
      </c>
      <c r="D858" s="6"/>
      <c r="E858" s="5" t="s">
        <v>24368</v>
      </c>
      <c r="F858" s="4" t="s">
        <v>26167</v>
      </c>
      <c r="G858" s="4" t="s">
        <v>21251</v>
      </c>
      <c r="H858" s="4" t="s">
        <v>26072</v>
      </c>
      <c r="I858" s="4" t="s">
        <v>26073</v>
      </c>
      <c r="J858" s="4" t="s">
        <v>24373</v>
      </c>
      <c r="K858" s="4" t="s">
        <v>276</v>
      </c>
      <c r="L858" s="4" t="s">
        <v>25745</v>
      </c>
      <c r="M858" s="4" t="s">
        <v>276</v>
      </c>
      <c r="N858" s="4" t="s">
        <v>276</v>
      </c>
      <c r="O858" s="4" t="s">
        <v>276</v>
      </c>
      <c r="P858" s="4" t="s">
        <v>276</v>
      </c>
      <c r="Q858" s="4" t="s">
        <v>276</v>
      </c>
      <c r="R858" s="4" t="s">
        <v>276</v>
      </c>
      <c r="S858" s="4" t="s">
        <v>276</v>
      </c>
    </row>
    <row r="859" spans="1:19" hidden="1" x14ac:dyDescent="0.25">
      <c r="A859" s="5" t="s">
        <v>11014</v>
      </c>
      <c r="B859" s="12" t="str">
        <f>VLOOKUP(A859,'TU-Rechte-Elemente (alle)'!$C$2:$C$4129,1,FALSE)</f>
        <v>r.11.965</v>
      </c>
      <c r="C859" s="7" t="s">
        <v>21252</v>
      </c>
      <c r="D859" s="7"/>
      <c r="E859" s="5" t="s">
        <v>24368</v>
      </c>
      <c r="F859" s="5" t="s">
        <v>26168</v>
      </c>
      <c r="G859" s="5" t="s">
        <v>21253</v>
      </c>
      <c r="H859" s="5" t="s">
        <v>26072</v>
      </c>
      <c r="I859" s="5" t="s">
        <v>26073</v>
      </c>
      <c r="J859" s="5" t="s">
        <v>24373</v>
      </c>
      <c r="K859" s="5" t="s">
        <v>276</v>
      </c>
      <c r="L859" s="5" t="s">
        <v>25745</v>
      </c>
      <c r="M859" s="5" t="s">
        <v>276</v>
      </c>
      <c r="N859" s="5" t="s">
        <v>276</v>
      </c>
      <c r="O859" s="5" t="s">
        <v>276</v>
      </c>
      <c r="P859" s="5" t="s">
        <v>276</v>
      </c>
      <c r="Q859" s="5" t="s">
        <v>276</v>
      </c>
      <c r="R859" s="5" t="s">
        <v>276</v>
      </c>
      <c r="S859" s="5" t="s">
        <v>276</v>
      </c>
    </row>
    <row r="860" spans="1:19" hidden="1" x14ac:dyDescent="0.25">
      <c r="A860" s="5" t="s">
        <v>11017</v>
      </c>
      <c r="B860" s="12" t="str">
        <f>VLOOKUP(A860,'TU-Rechte-Elemente (alle)'!$C$2:$C$4129,1,FALSE)</f>
        <v>r.11.970</v>
      </c>
      <c r="C860" s="6" t="s">
        <v>21254</v>
      </c>
      <c r="D860" s="6"/>
      <c r="E860" s="5" t="s">
        <v>24368</v>
      </c>
      <c r="F860" s="4" t="s">
        <v>26169</v>
      </c>
      <c r="G860" s="4" t="s">
        <v>21255</v>
      </c>
      <c r="H860" s="4" t="s">
        <v>26072</v>
      </c>
      <c r="I860" s="4" t="s">
        <v>26073</v>
      </c>
      <c r="J860" s="4" t="s">
        <v>24373</v>
      </c>
      <c r="K860" s="4" t="s">
        <v>276</v>
      </c>
      <c r="L860" s="4" t="s">
        <v>25745</v>
      </c>
      <c r="M860" s="4" t="s">
        <v>276</v>
      </c>
      <c r="N860" s="4" t="s">
        <v>276</v>
      </c>
      <c r="O860" s="4" t="s">
        <v>276</v>
      </c>
      <c r="P860" s="4" t="s">
        <v>276</v>
      </c>
      <c r="Q860" s="4" t="s">
        <v>276</v>
      </c>
      <c r="R860" s="4" t="s">
        <v>276</v>
      </c>
      <c r="S860" s="4" t="s">
        <v>276</v>
      </c>
    </row>
    <row r="861" spans="1:19" hidden="1" x14ac:dyDescent="0.25">
      <c r="A861" s="5" t="s">
        <v>11021</v>
      </c>
      <c r="B861" s="12" t="str">
        <f>VLOOKUP(A861,'TU-Rechte-Elemente (alle)'!$C$2:$C$4129,1,FALSE)</f>
        <v>r.11.971</v>
      </c>
      <c r="C861" s="7" t="s">
        <v>21256</v>
      </c>
      <c r="D861" s="7"/>
      <c r="E861" s="5" t="s">
        <v>24368</v>
      </c>
      <c r="F861" s="5" t="s">
        <v>26170</v>
      </c>
      <c r="G861" s="5" t="s">
        <v>21257</v>
      </c>
      <c r="H861" s="5" t="s">
        <v>26072</v>
      </c>
      <c r="I861" s="5" t="s">
        <v>26073</v>
      </c>
      <c r="J861" s="5" t="s">
        <v>24373</v>
      </c>
      <c r="K861" s="5" t="s">
        <v>276</v>
      </c>
      <c r="L861" s="5" t="s">
        <v>25745</v>
      </c>
      <c r="M861" s="5" t="s">
        <v>276</v>
      </c>
      <c r="N861" s="5" t="s">
        <v>276</v>
      </c>
      <c r="O861" s="5" t="s">
        <v>276</v>
      </c>
      <c r="P861" s="5" t="s">
        <v>276</v>
      </c>
      <c r="Q861" s="5" t="s">
        <v>276</v>
      </c>
      <c r="R861" s="5" t="s">
        <v>276</v>
      </c>
      <c r="S861" s="5" t="s">
        <v>276</v>
      </c>
    </row>
    <row r="862" spans="1:19" hidden="1" x14ac:dyDescent="0.25">
      <c r="A862" s="5" t="s">
        <v>11026</v>
      </c>
      <c r="B862" s="12" t="str">
        <f>VLOOKUP(A862,'TU-Rechte-Elemente (alle)'!$C$2:$C$4129,1,FALSE)</f>
        <v>r.11.973</v>
      </c>
      <c r="C862" s="6" t="s">
        <v>21258</v>
      </c>
      <c r="D862" s="6"/>
      <c r="E862" s="5" t="s">
        <v>24368</v>
      </c>
      <c r="F862" s="4" t="s">
        <v>26171</v>
      </c>
      <c r="G862" s="4" t="s">
        <v>21259</v>
      </c>
      <c r="H862" s="4" t="s">
        <v>26072</v>
      </c>
      <c r="I862" s="4" t="s">
        <v>26073</v>
      </c>
      <c r="J862" s="4" t="s">
        <v>24373</v>
      </c>
      <c r="K862" s="4" t="s">
        <v>276</v>
      </c>
      <c r="L862" s="4" t="s">
        <v>25745</v>
      </c>
      <c r="M862" s="4" t="s">
        <v>276</v>
      </c>
      <c r="N862" s="4" t="s">
        <v>276</v>
      </c>
      <c r="O862" s="4" t="s">
        <v>276</v>
      </c>
      <c r="P862" s="4" t="s">
        <v>276</v>
      </c>
      <c r="Q862" s="4" t="s">
        <v>276</v>
      </c>
      <c r="R862" s="4" t="s">
        <v>276</v>
      </c>
      <c r="S862" s="4" t="s">
        <v>276</v>
      </c>
    </row>
    <row r="863" spans="1:19" hidden="1" x14ac:dyDescent="0.25">
      <c r="A863" s="5" t="s">
        <v>11030</v>
      </c>
      <c r="B863" s="12" t="str">
        <f>VLOOKUP(A863,'TU-Rechte-Elemente (alle)'!$C$2:$C$4129,1,FALSE)</f>
        <v>r.11.975</v>
      </c>
      <c r="C863" s="7" t="s">
        <v>11032</v>
      </c>
      <c r="D863" s="7"/>
      <c r="E863" s="5" t="s">
        <v>24368</v>
      </c>
      <c r="F863" s="5" t="s">
        <v>26172</v>
      </c>
      <c r="G863" s="5" t="s">
        <v>21260</v>
      </c>
      <c r="H863" s="5" t="s">
        <v>26072</v>
      </c>
      <c r="I863" s="5" t="s">
        <v>26073</v>
      </c>
      <c r="J863" s="5" t="s">
        <v>24373</v>
      </c>
      <c r="K863" s="5" t="s">
        <v>276</v>
      </c>
      <c r="L863" s="5" t="s">
        <v>276</v>
      </c>
      <c r="M863" s="5" t="s">
        <v>276</v>
      </c>
      <c r="N863" s="5" t="s">
        <v>276</v>
      </c>
      <c r="O863" s="5" t="s">
        <v>276</v>
      </c>
      <c r="P863" s="5" t="s">
        <v>276</v>
      </c>
      <c r="Q863" s="5" t="s">
        <v>276</v>
      </c>
      <c r="R863" s="5" t="s">
        <v>276</v>
      </c>
      <c r="S863" s="5" t="s">
        <v>276</v>
      </c>
    </row>
    <row r="864" spans="1:19" hidden="1" x14ac:dyDescent="0.25">
      <c r="A864" s="5" t="s">
        <v>11035</v>
      </c>
      <c r="B864" s="12" t="str">
        <f>VLOOKUP(A864,'TU-Rechte-Elemente (alle)'!$C$2:$C$4129,1,FALSE)</f>
        <v>r.11.976</v>
      </c>
      <c r="C864" s="6" t="s">
        <v>11037</v>
      </c>
      <c r="D864" s="6"/>
      <c r="E864" s="5" t="s">
        <v>24368</v>
      </c>
      <c r="F864" s="4" t="s">
        <v>26173</v>
      </c>
      <c r="G864" s="4" t="s">
        <v>26174</v>
      </c>
      <c r="H864" s="4" t="s">
        <v>26072</v>
      </c>
      <c r="I864" s="4" t="s">
        <v>26073</v>
      </c>
      <c r="J864" s="4" t="s">
        <v>24373</v>
      </c>
      <c r="K864" s="4" t="s">
        <v>276</v>
      </c>
      <c r="L864" s="4" t="s">
        <v>25745</v>
      </c>
      <c r="M864" s="4" t="s">
        <v>276</v>
      </c>
      <c r="N864" s="4" t="s">
        <v>276</v>
      </c>
      <c r="O864" s="4" t="s">
        <v>276</v>
      </c>
      <c r="P864" s="4" t="s">
        <v>276</v>
      </c>
      <c r="Q864" s="4" t="s">
        <v>276</v>
      </c>
      <c r="R864" s="4" t="s">
        <v>276</v>
      </c>
      <c r="S864" s="4" t="s">
        <v>276</v>
      </c>
    </row>
    <row r="865" spans="1:19" hidden="1" x14ac:dyDescent="0.25">
      <c r="A865" s="5" t="s">
        <v>11040</v>
      </c>
      <c r="B865" s="12" t="str">
        <f>VLOOKUP(A865,'TU-Rechte-Elemente (alle)'!$C$2:$C$4129,1,FALSE)</f>
        <v>r.11.979</v>
      </c>
      <c r="C865" s="7" t="s">
        <v>11042</v>
      </c>
      <c r="D865" s="7"/>
      <c r="E865" s="5" t="s">
        <v>24368</v>
      </c>
      <c r="F865" s="5" t="s">
        <v>26175</v>
      </c>
      <c r="G865" s="5" t="s">
        <v>21262</v>
      </c>
      <c r="H865" s="5" t="s">
        <v>26072</v>
      </c>
      <c r="I865" s="5" t="s">
        <v>26073</v>
      </c>
      <c r="J865" s="5" t="s">
        <v>24373</v>
      </c>
      <c r="K865" s="5" t="s">
        <v>276</v>
      </c>
      <c r="L865" s="5" t="s">
        <v>25745</v>
      </c>
      <c r="M865" s="5" t="s">
        <v>276</v>
      </c>
      <c r="N865" s="5" t="s">
        <v>276</v>
      </c>
      <c r="O865" s="5" t="s">
        <v>276</v>
      </c>
      <c r="P865" s="5" t="s">
        <v>276</v>
      </c>
      <c r="Q865" s="5" t="s">
        <v>276</v>
      </c>
      <c r="R865" s="5" t="s">
        <v>276</v>
      </c>
      <c r="S865" s="5" t="s">
        <v>276</v>
      </c>
    </row>
    <row r="866" spans="1:19" hidden="1" x14ac:dyDescent="0.25">
      <c r="A866" s="5" t="s">
        <v>11045</v>
      </c>
      <c r="B866" s="12" t="str">
        <f>VLOOKUP(A866,'TU-Rechte-Elemente (alle)'!$C$2:$C$4129,1,FALSE)</f>
        <v>r.11.980</v>
      </c>
      <c r="C866" s="6" t="s">
        <v>21263</v>
      </c>
      <c r="D866" s="6"/>
      <c r="E866" s="5" t="s">
        <v>24368</v>
      </c>
      <c r="F866" s="4" t="s">
        <v>26176</v>
      </c>
      <c r="G866" s="4" t="s">
        <v>21264</v>
      </c>
      <c r="H866" s="4" t="s">
        <v>26072</v>
      </c>
      <c r="I866" s="4" t="s">
        <v>26073</v>
      </c>
      <c r="J866" s="4" t="s">
        <v>24373</v>
      </c>
      <c r="K866" s="4" t="s">
        <v>276</v>
      </c>
      <c r="L866" s="4" t="s">
        <v>25745</v>
      </c>
      <c r="M866" s="4" t="s">
        <v>276</v>
      </c>
      <c r="N866" s="4" t="s">
        <v>276</v>
      </c>
      <c r="O866" s="4" t="s">
        <v>276</v>
      </c>
      <c r="P866" s="4" t="s">
        <v>276</v>
      </c>
      <c r="Q866" s="4" t="s">
        <v>276</v>
      </c>
      <c r="R866" s="4" t="s">
        <v>276</v>
      </c>
      <c r="S866" s="4" t="s">
        <v>276</v>
      </c>
    </row>
    <row r="867" spans="1:19" hidden="1" x14ac:dyDescent="0.25">
      <c r="A867" s="5" t="s">
        <v>11050</v>
      </c>
      <c r="B867" s="12" t="str">
        <f>VLOOKUP(A867,'TU-Rechte-Elemente (alle)'!$C$2:$C$4129,1,FALSE)</f>
        <v>r.11.982</v>
      </c>
      <c r="C867" s="7" t="s">
        <v>21265</v>
      </c>
      <c r="D867" s="7"/>
      <c r="E867" s="5" t="s">
        <v>24368</v>
      </c>
      <c r="F867" s="5" t="s">
        <v>26177</v>
      </c>
      <c r="G867" s="5" t="s">
        <v>26178</v>
      </c>
      <c r="H867" s="5" t="s">
        <v>26072</v>
      </c>
      <c r="I867" s="5" t="s">
        <v>26073</v>
      </c>
      <c r="J867" s="5" t="s">
        <v>24373</v>
      </c>
      <c r="K867" s="5" t="s">
        <v>276</v>
      </c>
      <c r="L867" s="5" t="s">
        <v>25745</v>
      </c>
      <c r="M867" s="5" t="s">
        <v>276</v>
      </c>
      <c r="N867" s="5" t="s">
        <v>276</v>
      </c>
      <c r="O867" s="5" t="s">
        <v>276</v>
      </c>
      <c r="P867" s="5" t="s">
        <v>276</v>
      </c>
      <c r="Q867" s="5" t="s">
        <v>276</v>
      </c>
      <c r="R867" s="5" t="s">
        <v>276</v>
      </c>
      <c r="S867" s="5" t="s">
        <v>276</v>
      </c>
    </row>
    <row r="868" spans="1:19" hidden="1" x14ac:dyDescent="0.25">
      <c r="A868" s="5" t="s">
        <v>11053</v>
      </c>
      <c r="B868" s="12" t="str">
        <f>VLOOKUP(A868,'TU-Rechte-Elemente (alle)'!$C$2:$C$4129,1,FALSE)</f>
        <v>r.12.061</v>
      </c>
      <c r="C868" s="6" t="s">
        <v>11054</v>
      </c>
      <c r="D868" s="6"/>
      <c r="E868" s="5" t="s">
        <v>24368</v>
      </c>
      <c r="F868" s="4" t="s">
        <v>26179</v>
      </c>
      <c r="G868" s="4" t="s">
        <v>21267</v>
      </c>
      <c r="H868" s="4" t="s">
        <v>26180</v>
      </c>
      <c r="I868" s="4" t="s">
        <v>26181</v>
      </c>
      <c r="J868" s="4" t="s">
        <v>24373</v>
      </c>
      <c r="K868" s="4" t="s">
        <v>276</v>
      </c>
      <c r="L868" s="4" t="s">
        <v>25745</v>
      </c>
      <c r="M868" s="4" t="s">
        <v>276</v>
      </c>
      <c r="N868" s="4" t="s">
        <v>276</v>
      </c>
      <c r="O868" s="4" t="s">
        <v>276</v>
      </c>
      <c r="P868" s="4" t="s">
        <v>276</v>
      </c>
      <c r="Q868" s="4" t="s">
        <v>276</v>
      </c>
      <c r="R868" s="4" t="s">
        <v>276</v>
      </c>
      <c r="S868" s="4" t="s">
        <v>276</v>
      </c>
    </row>
    <row r="869" spans="1:19" hidden="1" x14ac:dyDescent="0.25">
      <c r="A869" s="5" t="s">
        <v>11056</v>
      </c>
      <c r="B869" s="12" t="str">
        <f>VLOOKUP(A869,'TU-Rechte-Elemente (alle)'!$C$2:$C$4129,1,FALSE)</f>
        <v>r.12.062</v>
      </c>
      <c r="C869" s="7" t="s">
        <v>11057</v>
      </c>
      <c r="D869" s="7"/>
      <c r="E869" s="5" t="s">
        <v>24368</v>
      </c>
      <c r="F869" s="5" t="s">
        <v>26182</v>
      </c>
      <c r="G869" s="5" t="s">
        <v>21269</v>
      </c>
      <c r="H869" s="5" t="s">
        <v>26180</v>
      </c>
      <c r="I869" s="5" t="s">
        <v>26181</v>
      </c>
      <c r="J869" s="5" t="s">
        <v>24373</v>
      </c>
      <c r="K869" s="5" t="s">
        <v>276</v>
      </c>
      <c r="L869" s="5" t="s">
        <v>25745</v>
      </c>
      <c r="M869" s="5" t="s">
        <v>276</v>
      </c>
      <c r="N869" s="5" t="s">
        <v>276</v>
      </c>
      <c r="O869" s="5" t="s">
        <v>276</v>
      </c>
      <c r="P869" s="5" t="s">
        <v>276</v>
      </c>
      <c r="Q869" s="5" t="s">
        <v>276</v>
      </c>
      <c r="R869" s="5" t="s">
        <v>276</v>
      </c>
      <c r="S869" s="5" t="s">
        <v>276</v>
      </c>
    </row>
    <row r="870" spans="1:19" hidden="1" x14ac:dyDescent="0.25">
      <c r="A870" s="5" t="s">
        <v>11059</v>
      </c>
      <c r="B870" s="12" t="str">
        <f>VLOOKUP(A870,'TU-Rechte-Elemente (alle)'!$C$2:$C$4129,1,FALSE)</f>
        <v>r.12.063</v>
      </c>
      <c r="C870" s="6" t="s">
        <v>11060</v>
      </c>
      <c r="D870" s="6"/>
      <c r="E870" s="5" t="s">
        <v>24368</v>
      </c>
      <c r="F870" s="4" t="s">
        <v>26183</v>
      </c>
      <c r="G870" s="4" t="s">
        <v>21270</v>
      </c>
      <c r="H870" s="4" t="s">
        <v>26180</v>
      </c>
      <c r="I870" s="4" t="s">
        <v>26181</v>
      </c>
      <c r="J870" s="4" t="s">
        <v>24373</v>
      </c>
      <c r="K870" s="4" t="s">
        <v>276</v>
      </c>
      <c r="L870" s="4" t="s">
        <v>25745</v>
      </c>
      <c r="M870" s="4" t="s">
        <v>276</v>
      </c>
      <c r="N870" s="4" t="s">
        <v>276</v>
      </c>
      <c r="O870" s="4" t="s">
        <v>276</v>
      </c>
      <c r="P870" s="4" t="s">
        <v>276</v>
      </c>
      <c r="Q870" s="4" t="s">
        <v>276</v>
      </c>
      <c r="R870" s="4" t="s">
        <v>276</v>
      </c>
      <c r="S870" s="4" t="s">
        <v>276</v>
      </c>
    </row>
    <row r="871" spans="1:19" hidden="1" x14ac:dyDescent="0.25">
      <c r="A871" s="5" t="s">
        <v>11062</v>
      </c>
      <c r="B871" s="12" t="str">
        <f>VLOOKUP(A871,'TU-Rechte-Elemente (alle)'!$C$2:$C$4129,1,FALSE)</f>
        <v>r.12.064</v>
      </c>
      <c r="C871" s="7" t="s">
        <v>11063</v>
      </c>
      <c r="D871" s="7"/>
      <c r="E871" s="5" t="s">
        <v>24368</v>
      </c>
      <c r="F871" s="5" t="s">
        <v>26184</v>
      </c>
      <c r="G871" s="5" t="s">
        <v>11064</v>
      </c>
      <c r="H871" s="5" t="s">
        <v>25874</v>
      </c>
      <c r="I871" s="5" t="s">
        <v>26181</v>
      </c>
      <c r="J871" s="5" t="s">
        <v>24373</v>
      </c>
      <c r="K871" s="5" t="s">
        <v>276</v>
      </c>
      <c r="L871" s="5" t="s">
        <v>25875</v>
      </c>
      <c r="M871" s="5" t="s">
        <v>276</v>
      </c>
      <c r="N871" s="5" t="s">
        <v>276</v>
      </c>
      <c r="O871" s="5" t="s">
        <v>276</v>
      </c>
      <c r="P871" s="5" t="s">
        <v>276</v>
      </c>
      <c r="Q871" s="5" t="s">
        <v>276</v>
      </c>
      <c r="R871" s="5" t="s">
        <v>276</v>
      </c>
      <c r="S871" s="5" t="s">
        <v>276</v>
      </c>
    </row>
    <row r="872" spans="1:19" hidden="1" x14ac:dyDescent="0.25">
      <c r="A872" s="5" t="s">
        <v>11066</v>
      </c>
      <c r="B872" s="12" t="str">
        <f>VLOOKUP(A872,'TU-Rechte-Elemente (alle)'!$C$2:$C$4129,1,FALSE)</f>
        <v>r.12.065</v>
      </c>
      <c r="C872" s="6" t="s">
        <v>19311</v>
      </c>
      <c r="D872" s="6"/>
      <c r="E872" s="5" t="s">
        <v>24368</v>
      </c>
      <c r="F872" s="4" t="s">
        <v>26185</v>
      </c>
      <c r="G872" s="4" t="s">
        <v>26186</v>
      </c>
      <c r="H872" s="4" t="s">
        <v>276</v>
      </c>
      <c r="I872" s="4" t="s">
        <v>26181</v>
      </c>
      <c r="J872" s="4" t="s">
        <v>24373</v>
      </c>
      <c r="K872" s="4" t="s">
        <v>276</v>
      </c>
      <c r="L872" s="4" t="s">
        <v>276</v>
      </c>
      <c r="M872" s="4" t="s">
        <v>276</v>
      </c>
      <c r="N872" s="4" t="s">
        <v>276</v>
      </c>
      <c r="O872" s="4" t="s">
        <v>276</v>
      </c>
      <c r="P872" s="4" t="s">
        <v>276</v>
      </c>
      <c r="Q872" s="4" t="s">
        <v>276</v>
      </c>
      <c r="R872" s="4" t="s">
        <v>276</v>
      </c>
      <c r="S872" s="4" t="s">
        <v>276</v>
      </c>
    </row>
    <row r="873" spans="1:19" hidden="1" x14ac:dyDescent="0.25">
      <c r="A873" s="5" t="s">
        <v>11067</v>
      </c>
      <c r="B873" s="12" t="str">
        <f>VLOOKUP(A873,'TU-Rechte-Elemente (alle)'!$C$2:$C$4129,1,FALSE)</f>
        <v>r.12.066</v>
      </c>
      <c r="C873" s="7" t="s">
        <v>19273</v>
      </c>
      <c r="D873" s="7"/>
      <c r="E873" s="5" t="s">
        <v>24368</v>
      </c>
      <c r="F873" s="5" t="s">
        <v>26187</v>
      </c>
      <c r="G873" s="5" t="s">
        <v>26188</v>
      </c>
      <c r="H873" s="5" t="s">
        <v>276</v>
      </c>
      <c r="I873" s="5" t="s">
        <v>26181</v>
      </c>
      <c r="J873" s="5" t="s">
        <v>24373</v>
      </c>
      <c r="K873" s="5" t="s">
        <v>276</v>
      </c>
      <c r="L873" s="5" t="s">
        <v>276</v>
      </c>
      <c r="M873" s="5" t="s">
        <v>276</v>
      </c>
      <c r="N873" s="5" t="s">
        <v>276</v>
      </c>
      <c r="O873" s="5" t="s">
        <v>276</v>
      </c>
      <c r="P873" s="5" t="s">
        <v>276</v>
      </c>
      <c r="Q873" s="5" t="s">
        <v>276</v>
      </c>
      <c r="R873" s="5" t="s">
        <v>276</v>
      </c>
      <c r="S873" s="5" t="s">
        <v>276</v>
      </c>
    </row>
    <row r="874" spans="1:19" hidden="1" x14ac:dyDescent="0.25">
      <c r="A874" s="5" t="s">
        <v>11068</v>
      </c>
      <c r="B874" s="12" t="str">
        <f>VLOOKUP(A874,'TU-Rechte-Elemente (alle)'!$C$2:$C$4129,1,FALSE)</f>
        <v>r.12.067</v>
      </c>
      <c r="C874" s="6" t="s">
        <v>21272</v>
      </c>
      <c r="D874" s="6"/>
      <c r="E874" s="5" t="s">
        <v>24368</v>
      </c>
      <c r="F874" s="4" t="s">
        <v>26189</v>
      </c>
      <c r="G874" s="4" t="s">
        <v>26190</v>
      </c>
      <c r="H874" s="4" t="s">
        <v>276</v>
      </c>
      <c r="I874" s="4" t="s">
        <v>26181</v>
      </c>
      <c r="J874" s="4" t="s">
        <v>24373</v>
      </c>
      <c r="K874" s="4" t="s">
        <v>276</v>
      </c>
      <c r="L874" s="4" t="s">
        <v>276</v>
      </c>
      <c r="M874" s="4" t="s">
        <v>276</v>
      </c>
      <c r="N874" s="4" t="s">
        <v>276</v>
      </c>
      <c r="O874" s="4" t="s">
        <v>276</v>
      </c>
      <c r="P874" s="4" t="s">
        <v>276</v>
      </c>
      <c r="Q874" s="4" t="s">
        <v>276</v>
      </c>
      <c r="R874" s="4" t="s">
        <v>276</v>
      </c>
      <c r="S874" s="4" t="s">
        <v>276</v>
      </c>
    </row>
    <row r="875" spans="1:19" hidden="1" x14ac:dyDescent="0.25">
      <c r="A875" s="5" t="s">
        <v>11077</v>
      </c>
      <c r="B875" s="12" t="str">
        <f>VLOOKUP(A875,'TU-Rechte-Elemente (alle)'!$C$2:$C$4129,1,FALSE)</f>
        <v>r.12.081</v>
      </c>
      <c r="C875" s="7" t="s">
        <v>11078</v>
      </c>
      <c r="D875" s="7"/>
      <c r="E875" s="5" t="s">
        <v>24368</v>
      </c>
      <c r="F875" s="5" t="s">
        <v>26191</v>
      </c>
      <c r="G875" s="5" t="s">
        <v>11079</v>
      </c>
      <c r="H875" s="5" t="s">
        <v>26180</v>
      </c>
      <c r="I875" s="5" t="s">
        <v>26181</v>
      </c>
      <c r="J875" s="5" t="s">
        <v>24373</v>
      </c>
      <c r="K875" s="5" t="s">
        <v>276</v>
      </c>
      <c r="L875" s="5" t="s">
        <v>25745</v>
      </c>
      <c r="M875" s="5" t="s">
        <v>276</v>
      </c>
      <c r="N875" s="5" t="s">
        <v>276</v>
      </c>
      <c r="O875" s="5" t="s">
        <v>276</v>
      </c>
      <c r="P875" s="5" t="s">
        <v>276</v>
      </c>
      <c r="Q875" s="5" t="s">
        <v>276</v>
      </c>
      <c r="R875" s="5" t="s">
        <v>276</v>
      </c>
      <c r="S875" s="5" t="s">
        <v>276</v>
      </c>
    </row>
    <row r="876" spans="1:19" hidden="1" x14ac:dyDescent="0.25">
      <c r="A876" s="5" t="s">
        <v>11080</v>
      </c>
      <c r="B876" s="12" t="str">
        <f>VLOOKUP(A876,'TU-Rechte-Elemente (alle)'!$C$2:$C$4129,1,FALSE)</f>
        <v>r.12.082</v>
      </c>
      <c r="C876" s="6" t="s">
        <v>11081</v>
      </c>
      <c r="D876" s="6"/>
      <c r="E876" s="5" t="s">
        <v>24368</v>
      </c>
      <c r="F876" s="4" t="s">
        <v>26192</v>
      </c>
      <c r="G876" s="4" t="s">
        <v>11082</v>
      </c>
      <c r="H876" s="4" t="s">
        <v>26180</v>
      </c>
      <c r="I876" s="4" t="s">
        <v>26181</v>
      </c>
      <c r="J876" s="4" t="s">
        <v>24373</v>
      </c>
      <c r="K876" s="4" t="s">
        <v>276</v>
      </c>
      <c r="L876" s="4" t="s">
        <v>25745</v>
      </c>
      <c r="M876" s="4" t="s">
        <v>276</v>
      </c>
      <c r="N876" s="4" t="s">
        <v>276</v>
      </c>
      <c r="O876" s="4" t="s">
        <v>276</v>
      </c>
      <c r="P876" s="4" t="s">
        <v>276</v>
      </c>
      <c r="Q876" s="4" t="s">
        <v>276</v>
      </c>
      <c r="R876" s="4" t="s">
        <v>276</v>
      </c>
      <c r="S876" s="4" t="s">
        <v>276</v>
      </c>
    </row>
    <row r="877" spans="1:19" hidden="1" x14ac:dyDescent="0.25">
      <c r="A877" s="5" t="s">
        <v>11101</v>
      </c>
      <c r="B877" s="12" t="str">
        <f>VLOOKUP(A877,'TU-Rechte-Elemente (alle)'!$C$2:$C$4129,1,FALSE)</f>
        <v>r.12.111</v>
      </c>
      <c r="C877" s="7" t="s">
        <v>11103</v>
      </c>
      <c r="D877" s="7"/>
      <c r="E877" s="5" t="s">
        <v>24368</v>
      </c>
      <c r="F877" s="5" t="s">
        <v>26193</v>
      </c>
      <c r="G877" s="5" t="s">
        <v>11104</v>
      </c>
      <c r="H877" s="5" t="s">
        <v>26180</v>
      </c>
      <c r="I877" s="5" t="s">
        <v>26181</v>
      </c>
      <c r="J877" s="5" t="s">
        <v>24373</v>
      </c>
      <c r="K877" s="5" t="s">
        <v>276</v>
      </c>
      <c r="L877" s="5" t="s">
        <v>25745</v>
      </c>
      <c r="M877" s="5" t="s">
        <v>276</v>
      </c>
      <c r="N877" s="5" t="s">
        <v>276</v>
      </c>
      <c r="O877" s="5" t="s">
        <v>276</v>
      </c>
      <c r="P877" s="5" t="s">
        <v>276</v>
      </c>
      <c r="Q877" s="5" t="s">
        <v>276</v>
      </c>
      <c r="R877" s="5" t="s">
        <v>276</v>
      </c>
      <c r="S877" s="5" t="s">
        <v>276</v>
      </c>
    </row>
    <row r="878" spans="1:19" hidden="1" x14ac:dyDescent="0.25">
      <c r="A878" s="5" t="s">
        <v>11115</v>
      </c>
      <c r="B878" s="12" t="str">
        <f>VLOOKUP(A878,'TU-Rechte-Elemente (alle)'!$C$2:$C$4129,1,FALSE)</f>
        <v>r.12.115</v>
      </c>
      <c r="C878" s="6" t="s">
        <v>19291</v>
      </c>
      <c r="D878" s="6"/>
      <c r="E878" s="5" t="s">
        <v>24368</v>
      </c>
      <c r="F878" s="4" t="s">
        <v>26194</v>
      </c>
      <c r="G878" s="4" t="s">
        <v>19324</v>
      </c>
      <c r="H878" s="4" t="s">
        <v>26195</v>
      </c>
      <c r="I878" s="4" t="s">
        <v>26181</v>
      </c>
      <c r="J878" s="4" t="s">
        <v>24373</v>
      </c>
      <c r="K878" s="4" t="s">
        <v>276</v>
      </c>
      <c r="L878" s="4" t="s">
        <v>276</v>
      </c>
      <c r="M878" s="4" t="s">
        <v>276</v>
      </c>
      <c r="N878" s="4" t="s">
        <v>276</v>
      </c>
      <c r="O878" s="4" t="s">
        <v>276</v>
      </c>
      <c r="P878" s="4" t="s">
        <v>276</v>
      </c>
      <c r="Q878" s="4" t="s">
        <v>276</v>
      </c>
      <c r="R878" s="4" t="s">
        <v>276</v>
      </c>
      <c r="S878" s="4" t="s">
        <v>276</v>
      </c>
    </row>
    <row r="879" spans="1:19" hidden="1" x14ac:dyDescent="0.25">
      <c r="A879" s="5" t="s">
        <v>11119</v>
      </c>
      <c r="B879" s="12" t="str">
        <f>VLOOKUP(A879,'TU-Rechte-Elemente (alle)'!$C$2:$C$4129,1,FALSE)</f>
        <v>r.12.120</v>
      </c>
      <c r="C879" s="7" t="s">
        <v>11120</v>
      </c>
      <c r="D879" s="7"/>
      <c r="E879" s="5" t="s">
        <v>24368</v>
      </c>
      <c r="F879" s="5" t="s">
        <v>26196</v>
      </c>
      <c r="G879" s="5" t="s">
        <v>21280</v>
      </c>
      <c r="H879" s="5" t="s">
        <v>25874</v>
      </c>
      <c r="I879" s="5" t="s">
        <v>26181</v>
      </c>
      <c r="J879" s="5" t="s">
        <v>24373</v>
      </c>
      <c r="K879" s="5" t="s">
        <v>276</v>
      </c>
      <c r="L879" s="5" t="s">
        <v>25875</v>
      </c>
      <c r="M879" s="5" t="s">
        <v>276</v>
      </c>
      <c r="N879" s="5" t="s">
        <v>267</v>
      </c>
      <c r="O879" s="5" t="s">
        <v>276</v>
      </c>
      <c r="P879" s="5" t="s">
        <v>276</v>
      </c>
      <c r="Q879" s="5" t="s">
        <v>276</v>
      </c>
      <c r="R879" s="5" t="s">
        <v>276</v>
      </c>
      <c r="S879" s="5" t="s">
        <v>276</v>
      </c>
    </row>
    <row r="880" spans="1:19" hidden="1" x14ac:dyDescent="0.25">
      <c r="A880" s="5" t="s">
        <v>11125</v>
      </c>
      <c r="B880" s="12" t="str">
        <f>VLOOKUP(A880,'TU-Rechte-Elemente (alle)'!$C$2:$C$4129,1,FALSE)</f>
        <v>r.12.130</v>
      </c>
      <c r="C880" s="6" t="s">
        <v>19299</v>
      </c>
      <c r="D880" s="6"/>
      <c r="E880" s="5" t="s">
        <v>24368</v>
      </c>
      <c r="F880" s="4" t="s">
        <v>26197</v>
      </c>
      <c r="G880" s="4" t="s">
        <v>26198</v>
      </c>
      <c r="H880" s="4" t="s">
        <v>24407</v>
      </c>
      <c r="I880" s="4" t="s">
        <v>26181</v>
      </c>
      <c r="J880" s="4" t="s">
        <v>24373</v>
      </c>
      <c r="K880" s="4" t="s">
        <v>276</v>
      </c>
      <c r="L880" s="4" t="s">
        <v>276</v>
      </c>
      <c r="M880" s="4" t="s">
        <v>276</v>
      </c>
      <c r="N880" s="4" t="s">
        <v>276</v>
      </c>
      <c r="O880" s="4" t="s">
        <v>276</v>
      </c>
      <c r="P880" s="4" t="s">
        <v>276</v>
      </c>
      <c r="Q880" s="4" t="s">
        <v>276</v>
      </c>
      <c r="R880" s="4" t="s">
        <v>276</v>
      </c>
      <c r="S880" s="4" t="s">
        <v>276</v>
      </c>
    </row>
    <row r="881" spans="1:19" hidden="1" x14ac:dyDescent="0.25">
      <c r="A881" s="5" t="s">
        <v>11127</v>
      </c>
      <c r="B881" s="12" t="str">
        <f>VLOOKUP(A881,'TU-Rechte-Elemente (alle)'!$C$2:$C$4129,1,FALSE)</f>
        <v>r.12.131</v>
      </c>
      <c r="C881" s="7" t="s">
        <v>11129</v>
      </c>
      <c r="D881" s="7"/>
      <c r="E881" s="5" t="s">
        <v>24368</v>
      </c>
      <c r="F881" s="5" t="s">
        <v>26199</v>
      </c>
      <c r="G881" s="5" t="s">
        <v>11130</v>
      </c>
      <c r="H881" s="5" t="s">
        <v>25874</v>
      </c>
      <c r="I881" s="5" t="s">
        <v>26181</v>
      </c>
      <c r="J881" s="5" t="s">
        <v>24373</v>
      </c>
      <c r="K881" s="5" t="s">
        <v>276</v>
      </c>
      <c r="L881" s="5" t="s">
        <v>25875</v>
      </c>
      <c r="M881" s="5" t="s">
        <v>276</v>
      </c>
      <c r="N881" s="5" t="s">
        <v>276</v>
      </c>
      <c r="O881" s="5" t="s">
        <v>276</v>
      </c>
      <c r="P881" s="5" t="s">
        <v>276</v>
      </c>
      <c r="Q881" s="5" t="s">
        <v>276</v>
      </c>
      <c r="R881" s="5" t="s">
        <v>276</v>
      </c>
      <c r="S881" s="5" t="s">
        <v>276</v>
      </c>
    </row>
    <row r="882" spans="1:19" hidden="1" x14ac:dyDescent="0.25">
      <c r="A882" s="5" t="s">
        <v>11131</v>
      </c>
      <c r="B882" s="12" t="str">
        <f>VLOOKUP(A882,'TU-Rechte-Elemente (alle)'!$C$2:$C$4129,1,FALSE)</f>
        <v>r.12.141</v>
      </c>
      <c r="C882" s="6" t="s">
        <v>21281</v>
      </c>
      <c r="D882" s="6"/>
      <c r="E882" s="5" t="s">
        <v>24368</v>
      </c>
      <c r="F882" s="4" t="s">
        <v>26200</v>
      </c>
      <c r="G882" s="4" t="s">
        <v>26201</v>
      </c>
      <c r="H882" s="4" t="s">
        <v>26195</v>
      </c>
      <c r="I882" s="4" t="s">
        <v>26181</v>
      </c>
      <c r="J882" s="4" t="s">
        <v>24373</v>
      </c>
      <c r="K882" s="4" t="s">
        <v>276</v>
      </c>
      <c r="L882" s="4" t="s">
        <v>276</v>
      </c>
      <c r="M882" s="4" t="s">
        <v>276</v>
      </c>
      <c r="N882" s="4" t="s">
        <v>276</v>
      </c>
      <c r="O882" s="4" t="s">
        <v>276</v>
      </c>
      <c r="P882" s="4" t="s">
        <v>276</v>
      </c>
      <c r="Q882" s="4" t="s">
        <v>276</v>
      </c>
      <c r="R882" s="4" t="s">
        <v>276</v>
      </c>
      <c r="S882" s="4" t="s">
        <v>276</v>
      </c>
    </row>
    <row r="883" spans="1:19" hidden="1" x14ac:dyDescent="0.25">
      <c r="A883" s="5" t="s">
        <v>11136</v>
      </c>
      <c r="B883" s="12" t="str">
        <f>VLOOKUP(A883,'TU-Rechte-Elemente (alle)'!$C$2:$C$4129,1,FALSE)</f>
        <v>r.12.142</v>
      </c>
      <c r="C883" s="7" t="s">
        <v>21284</v>
      </c>
      <c r="D883" s="7"/>
      <c r="E883" s="5" t="s">
        <v>24368</v>
      </c>
      <c r="F883" s="5" t="s">
        <v>26202</v>
      </c>
      <c r="G883" s="5" t="s">
        <v>11134</v>
      </c>
      <c r="H883" s="5" t="s">
        <v>25874</v>
      </c>
      <c r="I883" s="5" t="s">
        <v>26181</v>
      </c>
      <c r="J883" s="5" t="s">
        <v>24373</v>
      </c>
      <c r="K883" s="5" t="s">
        <v>276</v>
      </c>
      <c r="L883" s="5" t="s">
        <v>25875</v>
      </c>
      <c r="M883" s="5" t="s">
        <v>276</v>
      </c>
      <c r="N883" s="5" t="s">
        <v>276</v>
      </c>
      <c r="O883" s="5" t="s">
        <v>276</v>
      </c>
      <c r="P883" s="5" t="s">
        <v>276</v>
      </c>
      <c r="Q883" s="5" t="s">
        <v>276</v>
      </c>
      <c r="R883" s="5" t="s">
        <v>276</v>
      </c>
      <c r="S883" s="5" t="s">
        <v>276</v>
      </c>
    </row>
    <row r="884" spans="1:19" hidden="1" x14ac:dyDescent="0.25">
      <c r="A884" s="5" t="s">
        <v>11137</v>
      </c>
      <c r="B884" s="12" t="str">
        <f>VLOOKUP(A884,'TU-Rechte-Elemente (alle)'!$C$2:$C$4129,1,FALSE)</f>
        <v>r.12.143</v>
      </c>
      <c r="C884" s="6" t="s">
        <v>11138</v>
      </c>
      <c r="D884" s="6"/>
      <c r="E884" s="5" t="s">
        <v>24368</v>
      </c>
      <c r="F884" s="4" t="s">
        <v>26203</v>
      </c>
      <c r="G884" s="4" t="s">
        <v>21285</v>
      </c>
      <c r="H884" s="4" t="s">
        <v>25874</v>
      </c>
      <c r="I884" s="4" t="s">
        <v>26181</v>
      </c>
      <c r="J884" s="4" t="s">
        <v>24373</v>
      </c>
      <c r="K884" s="4" t="s">
        <v>276</v>
      </c>
      <c r="L884" s="4" t="s">
        <v>25875</v>
      </c>
      <c r="M884" s="4" t="s">
        <v>276</v>
      </c>
      <c r="N884" s="4" t="s">
        <v>276</v>
      </c>
      <c r="O884" s="4" t="s">
        <v>276</v>
      </c>
      <c r="P884" s="4" t="s">
        <v>276</v>
      </c>
      <c r="Q884" s="4" t="s">
        <v>276</v>
      </c>
      <c r="R884" s="4" t="s">
        <v>276</v>
      </c>
      <c r="S884" s="4" t="s">
        <v>276</v>
      </c>
    </row>
    <row r="885" spans="1:19" hidden="1" x14ac:dyDescent="0.25">
      <c r="A885" s="5" t="s">
        <v>11141</v>
      </c>
      <c r="B885" s="12" t="str">
        <f>VLOOKUP(A885,'TU-Rechte-Elemente (alle)'!$C$2:$C$4129,1,FALSE)</f>
        <v>r.12.144</v>
      </c>
      <c r="C885" s="7" t="s">
        <v>11143</v>
      </c>
      <c r="D885" s="7"/>
      <c r="E885" s="5" t="s">
        <v>24368</v>
      </c>
      <c r="F885" s="5" t="s">
        <v>26204</v>
      </c>
      <c r="G885" s="5" t="s">
        <v>21286</v>
      </c>
      <c r="H885" s="5" t="s">
        <v>26180</v>
      </c>
      <c r="I885" s="5" t="s">
        <v>26181</v>
      </c>
      <c r="J885" s="5" t="s">
        <v>24373</v>
      </c>
      <c r="K885" s="5" t="s">
        <v>276</v>
      </c>
      <c r="L885" s="5" t="s">
        <v>25745</v>
      </c>
      <c r="M885" s="5" t="s">
        <v>276</v>
      </c>
      <c r="N885" s="5" t="s">
        <v>276</v>
      </c>
      <c r="O885" s="5" t="s">
        <v>276</v>
      </c>
      <c r="P885" s="5" t="s">
        <v>276</v>
      </c>
      <c r="Q885" s="5" t="s">
        <v>276</v>
      </c>
      <c r="R885" s="5" t="s">
        <v>276</v>
      </c>
      <c r="S885" s="5" t="s">
        <v>276</v>
      </c>
    </row>
    <row r="886" spans="1:19" hidden="1" x14ac:dyDescent="0.25">
      <c r="A886" s="5" t="s">
        <v>11146</v>
      </c>
      <c r="B886" s="12" t="str">
        <f>VLOOKUP(A886,'TU-Rechte-Elemente (alle)'!$C$2:$C$4129,1,FALSE)</f>
        <v>r.12.145</v>
      </c>
      <c r="C886" s="6" t="s">
        <v>11147</v>
      </c>
      <c r="D886" s="6"/>
      <c r="E886" s="5" t="s">
        <v>24368</v>
      </c>
      <c r="F886" s="4" t="s">
        <v>26205</v>
      </c>
      <c r="G886" s="4" t="s">
        <v>26206</v>
      </c>
      <c r="H886" s="4" t="s">
        <v>25874</v>
      </c>
      <c r="I886" s="4" t="s">
        <v>26181</v>
      </c>
      <c r="J886" s="4" t="s">
        <v>24373</v>
      </c>
      <c r="K886" s="4" t="s">
        <v>276</v>
      </c>
      <c r="L886" s="4" t="s">
        <v>25875</v>
      </c>
      <c r="M886" s="4" t="s">
        <v>276</v>
      </c>
      <c r="N886" s="4" t="s">
        <v>276</v>
      </c>
      <c r="O886" s="4" t="s">
        <v>276</v>
      </c>
      <c r="P886" s="4" t="s">
        <v>276</v>
      </c>
      <c r="Q886" s="4" t="s">
        <v>276</v>
      </c>
      <c r="R886" s="4" t="s">
        <v>276</v>
      </c>
      <c r="S886" s="4" t="s">
        <v>276</v>
      </c>
    </row>
    <row r="887" spans="1:19" hidden="1" x14ac:dyDescent="0.25">
      <c r="A887" s="5" t="s">
        <v>11163</v>
      </c>
      <c r="B887" s="12" t="str">
        <f>VLOOKUP(A887,'TU-Rechte-Elemente (alle)'!$C$2:$C$4129,1,FALSE)</f>
        <v>r.12.151</v>
      </c>
      <c r="C887" s="7" t="s">
        <v>11164</v>
      </c>
      <c r="D887" s="7"/>
      <c r="E887" s="5" t="s">
        <v>24368</v>
      </c>
      <c r="F887" s="5" t="s">
        <v>26207</v>
      </c>
      <c r="G887" s="5" t="s">
        <v>11165</v>
      </c>
      <c r="H887" s="5" t="s">
        <v>26180</v>
      </c>
      <c r="I887" s="5" t="s">
        <v>26181</v>
      </c>
      <c r="J887" s="5" t="s">
        <v>24373</v>
      </c>
      <c r="K887" s="5" t="s">
        <v>276</v>
      </c>
      <c r="L887" s="5" t="s">
        <v>25745</v>
      </c>
      <c r="M887" s="5" t="s">
        <v>276</v>
      </c>
      <c r="N887" s="5" t="s">
        <v>276</v>
      </c>
      <c r="O887" s="5" t="s">
        <v>276</v>
      </c>
      <c r="P887" s="5" t="s">
        <v>276</v>
      </c>
      <c r="Q887" s="5" t="s">
        <v>276</v>
      </c>
      <c r="R887" s="5" t="s">
        <v>276</v>
      </c>
      <c r="S887" s="5" t="s">
        <v>276</v>
      </c>
    </row>
    <row r="888" spans="1:19" hidden="1" x14ac:dyDescent="0.25">
      <c r="A888" s="5" t="s">
        <v>11166</v>
      </c>
      <c r="B888" s="12" t="str">
        <f>VLOOKUP(A888,'TU-Rechte-Elemente (alle)'!$C$2:$C$4129,1,FALSE)</f>
        <v>r.12.152</v>
      </c>
      <c r="C888" s="6" t="s">
        <v>11167</v>
      </c>
      <c r="D888" s="6"/>
      <c r="E888" s="5" t="s">
        <v>24368</v>
      </c>
      <c r="F888" s="4" t="s">
        <v>26208</v>
      </c>
      <c r="G888" s="4" t="s">
        <v>21289</v>
      </c>
      <c r="H888" s="4" t="s">
        <v>25874</v>
      </c>
      <c r="I888" s="4" t="s">
        <v>26181</v>
      </c>
      <c r="J888" s="4" t="s">
        <v>24373</v>
      </c>
      <c r="K888" s="4" t="s">
        <v>276</v>
      </c>
      <c r="L888" s="4" t="s">
        <v>25875</v>
      </c>
      <c r="M888" s="4" t="s">
        <v>276</v>
      </c>
      <c r="N888" s="4" t="s">
        <v>276</v>
      </c>
      <c r="O888" s="4" t="s">
        <v>276</v>
      </c>
      <c r="P888" s="4" t="s">
        <v>276</v>
      </c>
      <c r="Q888" s="4" t="s">
        <v>276</v>
      </c>
      <c r="R888" s="4" t="s">
        <v>276</v>
      </c>
      <c r="S888" s="4" t="s">
        <v>276</v>
      </c>
    </row>
    <row r="889" spans="1:19" hidden="1" x14ac:dyDescent="0.25">
      <c r="A889" s="5" t="s">
        <v>11169</v>
      </c>
      <c r="B889" s="12" t="str">
        <f>VLOOKUP(A889,'TU-Rechte-Elemente (alle)'!$C$2:$C$4129,1,FALSE)</f>
        <v>r.12.153</v>
      </c>
      <c r="C889" s="7" t="s">
        <v>11171</v>
      </c>
      <c r="D889" s="7"/>
      <c r="E889" s="5" t="s">
        <v>24368</v>
      </c>
      <c r="F889" s="5" t="s">
        <v>26209</v>
      </c>
      <c r="G889" s="5" t="s">
        <v>11172</v>
      </c>
      <c r="H889" s="5" t="s">
        <v>25874</v>
      </c>
      <c r="I889" s="5" t="s">
        <v>26181</v>
      </c>
      <c r="J889" s="5" t="s">
        <v>24373</v>
      </c>
      <c r="K889" s="5" t="s">
        <v>276</v>
      </c>
      <c r="L889" s="5" t="s">
        <v>25875</v>
      </c>
      <c r="M889" s="5" t="s">
        <v>276</v>
      </c>
      <c r="N889" s="5" t="s">
        <v>276</v>
      </c>
      <c r="O889" s="5" t="s">
        <v>276</v>
      </c>
      <c r="P889" s="5" t="s">
        <v>276</v>
      </c>
      <c r="Q889" s="5" t="s">
        <v>276</v>
      </c>
      <c r="R889" s="5" t="s">
        <v>276</v>
      </c>
      <c r="S889" s="5" t="s">
        <v>276</v>
      </c>
    </row>
    <row r="890" spans="1:19" hidden="1" x14ac:dyDescent="0.25">
      <c r="A890" s="5" t="s">
        <v>11173</v>
      </c>
      <c r="B890" s="12" t="str">
        <f>VLOOKUP(A890,'TU-Rechte-Elemente (alle)'!$C$2:$C$4129,1,FALSE)</f>
        <v>r.12.161</v>
      </c>
      <c r="C890" s="6" t="s">
        <v>11175</v>
      </c>
      <c r="D890" s="6"/>
      <c r="E890" s="5" t="s">
        <v>24368</v>
      </c>
      <c r="F890" s="4" t="s">
        <v>26210</v>
      </c>
      <c r="G890" s="4" t="s">
        <v>11176</v>
      </c>
      <c r="H890" s="4" t="s">
        <v>26180</v>
      </c>
      <c r="I890" s="4" t="s">
        <v>26181</v>
      </c>
      <c r="J890" s="4" t="s">
        <v>24373</v>
      </c>
      <c r="K890" s="4" t="s">
        <v>276</v>
      </c>
      <c r="L890" s="4" t="s">
        <v>25745</v>
      </c>
      <c r="M890" s="4" t="s">
        <v>276</v>
      </c>
      <c r="N890" s="4" t="s">
        <v>276</v>
      </c>
      <c r="O890" s="4" t="s">
        <v>276</v>
      </c>
      <c r="P890" s="4" t="s">
        <v>276</v>
      </c>
      <c r="Q890" s="4" t="s">
        <v>276</v>
      </c>
      <c r="R890" s="4" t="s">
        <v>276</v>
      </c>
      <c r="S890" s="4" t="s">
        <v>276</v>
      </c>
    </row>
    <row r="891" spans="1:19" hidden="1" x14ac:dyDescent="0.25">
      <c r="A891" s="5" t="s">
        <v>11178</v>
      </c>
      <c r="B891" s="12" t="str">
        <f>VLOOKUP(A891,'TU-Rechte-Elemente (alle)'!$C$2:$C$4129,1,FALSE)</f>
        <v>r.12.162</v>
      </c>
      <c r="C891" s="7" t="s">
        <v>11180</v>
      </c>
      <c r="D891" s="7"/>
      <c r="E891" s="5" t="s">
        <v>24368</v>
      </c>
      <c r="F891" s="5" t="s">
        <v>26211</v>
      </c>
      <c r="G891" s="5" t="s">
        <v>11181</v>
      </c>
      <c r="H891" s="5" t="s">
        <v>26180</v>
      </c>
      <c r="I891" s="5" t="s">
        <v>26181</v>
      </c>
      <c r="J891" s="5" t="s">
        <v>24373</v>
      </c>
      <c r="K891" s="5" t="s">
        <v>276</v>
      </c>
      <c r="L891" s="5" t="s">
        <v>25745</v>
      </c>
      <c r="M891" s="5" t="s">
        <v>276</v>
      </c>
      <c r="N891" s="5" t="s">
        <v>276</v>
      </c>
      <c r="O891" s="5" t="s">
        <v>276</v>
      </c>
      <c r="P891" s="5" t="s">
        <v>276</v>
      </c>
      <c r="Q891" s="5" t="s">
        <v>276</v>
      </c>
      <c r="R891" s="5" t="s">
        <v>276</v>
      </c>
      <c r="S891" s="5" t="s">
        <v>276</v>
      </c>
    </row>
    <row r="892" spans="1:19" hidden="1" x14ac:dyDescent="0.25">
      <c r="A892" s="5" t="s">
        <v>11182</v>
      </c>
      <c r="B892" s="12" t="str">
        <f>VLOOKUP(A892,'TU-Rechte-Elemente (alle)'!$C$2:$C$4129,1,FALSE)</f>
        <v>r.12.170</v>
      </c>
      <c r="C892" s="6" t="s">
        <v>21290</v>
      </c>
      <c r="D892" s="6"/>
      <c r="E892" s="5" t="s">
        <v>24368</v>
      </c>
      <c r="F892" s="4" t="s">
        <v>26212</v>
      </c>
      <c r="G892" s="4" t="s">
        <v>26213</v>
      </c>
      <c r="H892" s="4" t="s">
        <v>26214</v>
      </c>
      <c r="I892" s="4" t="s">
        <v>26181</v>
      </c>
      <c r="J892" s="4" t="s">
        <v>24373</v>
      </c>
      <c r="K892" s="4" t="s">
        <v>276</v>
      </c>
      <c r="L892" s="4" t="s">
        <v>25745</v>
      </c>
      <c r="M892" s="4" t="s">
        <v>276</v>
      </c>
      <c r="N892" s="4" t="s">
        <v>276</v>
      </c>
      <c r="O892" s="4" t="s">
        <v>276</v>
      </c>
      <c r="P892" s="4" t="s">
        <v>276</v>
      </c>
      <c r="Q892" s="4" t="s">
        <v>276</v>
      </c>
      <c r="R892" s="4" t="s">
        <v>276</v>
      </c>
      <c r="S892" s="4" t="s">
        <v>276</v>
      </c>
    </row>
    <row r="893" spans="1:19" hidden="1" x14ac:dyDescent="0.25">
      <c r="A893" s="5" t="s">
        <v>11193</v>
      </c>
      <c r="B893" s="12" t="str">
        <f>VLOOKUP(A893,'TU-Rechte-Elemente (alle)'!$C$2:$C$4129,1,FALSE)</f>
        <v>r.12.171</v>
      </c>
      <c r="C893" s="7" t="s">
        <v>11195</v>
      </c>
      <c r="D893" s="7"/>
      <c r="E893" s="5" t="s">
        <v>24368</v>
      </c>
      <c r="F893" s="5" t="s">
        <v>26215</v>
      </c>
      <c r="G893" s="5" t="s">
        <v>11196</v>
      </c>
      <c r="H893" s="5" t="s">
        <v>25874</v>
      </c>
      <c r="I893" s="5" t="s">
        <v>26181</v>
      </c>
      <c r="J893" s="5" t="s">
        <v>24373</v>
      </c>
      <c r="K893" s="5" t="s">
        <v>276</v>
      </c>
      <c r="L893" s="5" t="s">
        <v>25875</v>
      </c>
      <c r="M893" s="5" t="s">
        <v>276</v>
      </c>
      <c r="N893" s="5" t="s">
        <v>276</v>
      </c>
      <c r="O893" s="5" t="s">
        <v>276</v>
      </c>
      <c r="P893" s="5" t="s">
        <v>276</v>
      </c>
      <c r="Q893" s="5" t="s">
        <v>276</v>
      </c>
      <c r="R893" s="5" t="s">
        <v>276</v>
      </c>
      <c r="S893" s="5" t="s">
        <v>276</v>
      </c>
    </row>
    <row r="894" spans="1:19" hidden="1" x14ac:dyDescent="0.25">
      <c r="A894" s="5" t="s">
        <v>11197</v>
      </c>
      <c r="B894" s="12" t="str">
        <f>VLOOKUP(A894,'TU-Rechte-Elemente (alle)'!$C$2:$C$4129,1,FALSE)</f>
        <v>r.12.172</v>
      </c>
      <c r="C894" s="6" t="s">
        <v>11199</v>
      </c>
      <c r="D894" s="6"/>
      <c r="E894" s="5" t="s">
        <v>24368</v>
      </c>
      <c r="F894" s="4" t="s">
        <v>26216</v>
      </c>
      <c r="G894" s="4" t="s">
        <v>11200</v>
      </c>
      <c r="H894" s="4" t="s">
        <v>25874</v>
      </c>
      <c r="I894" s="4" t="s">
        <v>26181</v>
      </c>
      <c r="J894" s="4" t="s">
        <v>24373</v>
      </c>
      <c r="K894" s="4" t="s">
        <v>276</v>
      </c>
      <c r="L894" s="4" t="s">
        <v>25875</v>
      </c>
      <c r="M894" s="4" t="s">
        <v>276</v>
      </c>
      <c r="N894" s="4" t="s">
        <v>276</v>
      </c>
      <c r="O894" s="4" t="s">
        <v>276</v>
      </c>
      <c r="P894" s="4" t="s">
        <v>276</v>
      </c>
      <c r="Q894" s="4" t="s">
        <v>276</v>
      </c>
      <c r="R894" s="4" t="s">
        <v>276</v>
      </c>
      <c r="S894" s="4" t="s">
        <v>276</v>
      </c>
    </row>
    <row r="895" spans="1:19" hidden="1" x14ac:dyDescent="0.25">
      <c r="A895" s="5" t="s">
        <v>11201</v>
      </c>
      <c r="B895" s="12" t="str">
        <f>VLOOKUP(A895,'TU-Rechte-Elemente (alle)'!$C$2:$C$4129,1,FALSE)</f>
        <v>r.12.173</v>
      </c>
      <c r="C895" s="7" t="s">
        <v>11203</v>
      </c>
      <c r="D895" s="7"/>
      <c r="E895" s="5" t="s">
        <v>24368</v>
      </c>
      <c r="F895" s="5" t="s">
        <v>26217</v>
      </c>
      <c r="G895" s="5" t="s">
        <v>26218</v>
      </c>
      <c r="H895" s="5" t="s">
        <v>25874</v>
      </c>
      <c r="I895" s="5" t="s">
        <v>26181</v>
      </c>
      <c r="J895" s="5" t="s">
        <v>24373</v>
      </c>
      <c r="K895" s="5" t="s">
        <v>276</v>
      </c>
      <c r="L895" s="5" t="s">
        <v>25875</v>
      </c>
      <c r="M895" s="5" t="s">
        <v>276</v>
      </c>
      <c r="N895" s="5" t="s">
        <v>276</v>
      </c>
      <c r="O895" s="5" t="s">
        <v>276</v>
      </c>
      <c r="P895" s="5" t="s">
        <v>276</v>
      </c>
      <c r="Q895" s="5" t="s">
        <v>276</v>
      </c>
      <c r="R895" s="5" t="s">
        <v>276</v>
      </c>
      <c r="S895" s="5" t="s">
        <v>276</v>
      </c>
    </row>
    <row r="896" spans="1:19" hidden="1" x14ac:dyDescent="0.25">
      <c r="A896" s="5" t="s">
        <v>11205</v>
      </c>
      <c r="B896" s="12" t="str">
        <f>VLOOKUP(A896,'TU-Rechte-Elemente (alle)'!$C$2:$C$4129,1,FALSE)</f>
        <v>r.12.174</v>
      </c>
      <c r="C896" s="6" t="s">
        <v>11207</v>
      </c>
      <c r="D896" s="6"/>
      <c r="E896" s="5" t="s">
        <v>24368</v>
      </c>
      <c r="F896" s="4" t="s">
        <v>26219</v>
      </c>
      <c r="G896" s="4" t="s">
        <v>26220</v>
      </c>
      <c r="H896" s="4" t="s">
        <v>25874</v>
      </c>
      <c r="I896" s="4" t="s">
        <v>26181</v>
      </c>
      <c r="J896" s="4" t="s">
        <v>24373</v>
      </c>
      <c r="K896" s="4" t="s">
        <v>276</v>
      </c>
      <c r="L896" s="4" t="s">
        <v>25875</v>
      </c>
      <c r="M896" s="4" t="s">
        <v>276</v>
      </c>
      <c r="N896" s="4" t="s">
        <v>276</v>
      </c>
      <c r="O896" s="4" t="s">
        <v>276</v>
      </c>
      <c r="P896" s="4" t="s">
        <v>276</v>
      </c>
      <c r="Q896" s="4" t="s">
        <v>276</v>
      </c>
      <c r="R896" s="4" t="s">
        <v>276</v>
      </c>
      <c r="S896" s="4" t="s">
        <v>276</v>
      </c>
    </row>
    <row r="897" spans="1:19" hidden="1" x14ac:dyDescent="0.25">
      <c r="A897" s="5" t="s">
        <v>11222</v>
      </c>
      <c r="B897" s="12" t="str">
        <f>VLOOKUP(A897,'TU-Rechte-Elemente (alle)'!$C$2:$C$4129,1,FALSE)</f>
        <v>r.12.180</v>
      </c>
      <c r="C897" s="7" t="s">
        <v>11225</v>
      </c>
      <c r="D897" s="7"/>
      <c r="E897" s="5" t="s">
        <v>24368</v>
      </c>
      <c r="F897" s="5" t="s">
        <v>26221</v>
      </c>
      <c r="G897" s="5" t="s">
        <v>26222</v>
      </c>
      <c r="H897" s="5" t="s">
        <v>26223</v>
      </c>
      <c r="I897" s="5" t="s">
        <v>26181</v>
      </c>
      <c r="J897" s="5" t="s">
        <v>24373</v>
      </c>
      <c r="K897" s="5" t="s">
        <v>276</v>
      </c>
      <c r="L897" s="5" t="s">
        <v>26224</v>
      </c>
      <c r="M897" s="5" t="s">
        <v>276</v>
      </c>
      <c r="N897" s="5" t="s">
        <v>267</v>
      </c>
      <c r="O897" s="5" t="s">
        <v>276</v>
      </c>
      <c r="P897" s="5" t="s">
        <v>276</v>
      </c>
      <c r="Q897" s="5" t="s">
        <v>276</v>
      </c>
      <c r="R897" s="5" t="s">
        <v>276</v>
      </c>
      <c r="S897" s="5" t="s">
        <v>276</v>
      </c>
    </row>
    <row r="898" spans="1:19" hidden="1" x14ac:dyDescent="0.25">
      <c r="A898" s="5" t="s">
        <v>11235</v>
      </c>
      <c r="B898" s="12" t="str">
        <f>VLOOKUP(A898,'TU-Rechte-Elemente (alle)'!$C$2:$C$4129,1,FALSE)</f>
        <v>r.12.181</v>
      </c>
      <c r="C898" s="6" t="s">
        <v>11236</v>
      </c>
      <c r="D898" s="6"/>
      <c r="E898" s="5" t="s">
        <v>24368</v>
      </c>
      <c r="F898" s="4" t="s">
        <v>26225</v>
      </c>
      <c r="G898" s="4" t="s">
        <v>26226</v>
      </c>
      <c r="H898" s="4" t="s">
        <v>26223</v>
      </c>
      <c r="I898" s="4" t="s">
        <v>26181</v>
      </c>
      <c r="J898" s="4" t="s">
        <v>24373</v>
      </c>
      <c r="K898" s="4" t="s">
        <v>276</v>
      </c>
      <c r="L898" s="4" t="s">
        <v>26224</v>
      </c>
      <c r="M898" s="4" t="s">
        <v>276</v>
      </c>
      <c r="N898" s="4" t="s">
        <v>276</v>
      </c>
      <c r="O898" s="4" t="s">
        <v>276</v>
      </c>
      <c r="P898" s="4" t="s">
        <v>276</v>
      </c>
      <c r="Q898" s="4" t="s">
        <v>276</v>
      </c>
      <c r="R898" s="4" t="s">
        <v>276</v>
      </c>
      <c r="S898" s="4" t="s">
        <v>276</v>
      </c>
    </row>
    <row r="899" spans="1:19" hidden="1" x14ac:dyDescent="0.25">
      <c r="A899" s="5" t="s">
        <v>11239</v>
      </c>
      <c r="B899" s="12" t="str">
        <f>VLOOKUP(A899,'TU-Rechte-Elemente (alle)'!$C$2:$C$4129,1,FALSE)</f>
        <v>r.12.182</v>
      </c>
      <c r="C899" s="7" t="s">
        <v>11240</v>
      </c>
      <c r="D899" s="7"/>
      <c r="E899" s="5" t="s">
        <v>24368</v>
      </c>
      <c r="F899" s="5" t="s">
        <v>26227</v>
      </c>
      <c r="G899" s="5" t="s">
        <v>26228</v>
      </c>
      <c r="H899" s="5" t="s">
        <v>26223</v>
      </c>
      <c r="I899" s="5" t="s">
        <v>26181</v>
      </c>
      <c r="J899" s="5" t="s">
        <v>24373</v>
      </c>
      <c r="K899" s="5" t="s">
        <v>276</v>
      </c>
      <c r="L899" s="5" t="s">
        <v>26224</v>
      </c>
      <c r="M899" s="5" t="s">
        <v>276</v>
      </c>
      <c r="N899" s="5" t="s">
        <v>276</v>
      </c>
      <c r="O899" s="5" t="s">
        <v>276</v>
      </c>
      <c r="P899" s="5" t="s">
        <v>276</v>
      </c>
      <c r="Q899" s="5" t="s">
        <v>276</v>
      </c>
      <c r="R899" s="5" t="s">
        <v>276</v>
      </c>
      <c r="S899" s="5" t="s">
        <v>276</v>
      </c>
    </row>
    <row r="900" spans="1:19" hidden="1" x14ac:dyDescent="0.25">
      <c r="A900" s="5" t="s">
        <v>11252</v>
      </c>
      <c r="B900" s="12" t="str">
        <f>VLOOKUP(A900,'TU-Rechte-Elemente (alle)'!$C$2:$C$4129,1,FALSE)</f>
        <v>r.12.191</v>
      </c>
      <c r="C900" s="6" t="s">
        <v>11253</v>
      </c>
      <c r="D900" s="6"/>
      <c r="E900" s="5" t="s">
        <v>24368</v>
      </c>
      <c r="F900" s="4" t="s">
        <v>26229</v>
      </c>
      <c r="G900" s="4" t="s">
        <v>26230</v>
      </c>
      <c r="H900" s="4" t="s">
        <v>25874</v>
      </c>
      <c r="I900" s="4" t="s">
        <v>26181</v>
      </c>
      <c r="J900" s="4" t="s">
        <v>24373</v>
      </c>
      <c r="K900" s="4" t="s">
        <v>276</v>
      </c>
      <c r="L900" s="4" t="s">
        <v>25875</v>
      </c>
      <c r="M900" s="4" t="s">
        <v>276</v>
      </c>
      <c r="N900" s="4" t="s">
        <v>276</v>
      </c>
      <c r="O900" s="4" t="s">
        <v>276</v>
      </c>
      <c r="P900" s="4" t="s">
        <v>276</v>
      </c>
      <c r="Q900" s="4" t="s">
        <v>276</v>
      </c>
      <c r="R900" s="4" t="s">
        <v>276</v>
      </c>
      <c r="S900" s="4" t="s">
        <v>276</v>
      </c>
    </row>
    <row r="901" spans="1:19" hidden="1" x14ac:dyDescent="0.25">
      <c r="A901" s="5" t="s">
        <v>11255</v>
      </c>
      <c r="B901" s="12" t="str">
        <f>VLOOKUP(A901,'TU-Rechte-Elemente (alle)'!$C$2:$C$4129,1,FALSE)</f>
        <v>r.12.192</v>
      </c>
      <c r="C901" s="7" t="s">
        <v>11257</v>
      </c>
      <c r="D901" s="7"/>
      <c r="E901" s="5" t="s">
        <v>24368</v>
      </c>
      <c r="F901" s="5" t="s">
        <v>26231</v>
      </c>
      <c r="G901" s="5" t="s">
        <v>26232</v>
      </c>
      <c r="H901" s="5" t="s">
        <v>25874</v>
      </c>
      <c r="I901" s="5" t="s">
        <v>26181</v>
      </c>
      <c r="J901" s="5" t="s">
        <v>24373</v>
      </c>
      <c r="K901" s="5" t="s">
        <v>276</v>
      </c>
      <c r="L901" s="5" t="s">
        <v>25875</v>
      </c>
      <c r="M901" s="5" t="s">
        <v>276</v>
      </c>
      <c r="N901" s="5" t="s">
        <v>276</v>
      </c>
      <c r="O901" s="5" t="s">
        <v>276</v>
      </c>
      <c r="P901" s="5" t="s">
        <v>276</v>
      </c>
      <c r="Q901" s="5" t="s">
        <v>276</v>
      </c>
      <c r="R901" s="5" t="s">
        <v>276</v>
      </c>
      <c r="S901" s="5" t="s">
        <v>276</v>
      </c>
    </row>
    <row r="902" spans="1:19" hidden="1" x14ac:dyDescent="0.25">
      <c r="A902" s="5" t="s">
        <v>11259</v>
      </c>
      <c r="B902" s="12" t="str">
        <f>VLOOKUP(A902,'TU-Rechte-Elemente (alle)'!$C$2:$C$4129,1,FALSE)</f>
        <v>r.12.193</v>
      </c>
      <c r="C902" s="6" t="s">
        <v>11260</v>
      </c>
      <c r="D902" s="6"/>
      <c r="E902" s="5" t="s">
        <v>24368</v>
      </c>
      <c r="F902" s="4" t="s">
        <v>26233</v>
      </c>
      <c r="G902" s="4" t="s">
        <v>26234</v>
      </c>
      <c r="H902" s="4" t="s">
        <v>25874</v>
      </c>
      <c r="I902" s="4" t="s">
        <v>26181</v>
      </c>
      <c r="J902" s="4" t="s">
        <v>24373</v>
      </c>
      <c r="K902" s="4" t="s">
        <v>276</v>
      </c>
      <c r="L902" s="4" t="s">
        <v>25875</v>
      </c>
      <c r="M902" s="4" t="s">
        <v>276</v>
      </c>
      <c r="N902" s="4" t="s">
        <v>276</v>
      </c>
      <c r="O902" s="4" t="s">
        <v>276</v>
      </c>
      <c r="P902" s="4" t="s">
        <v>276</v>
      </c>
      <c r="Q902" s="4" t="s">
        <v>276</v>
      </c>
      <c r="R902" s="4" t="s">
        <v>276</v>
      </c>
      <c r="S902" s="4" t="s">
        <v>276</v>
      </c>
    </row>
    <row r="903" spans="1:19" hidden="1" x14ac:dyDescent="0.25">
      <c r="A903" s="5" t="s">
        <v>11275</v>
      </c>
      <c r="B903" s="12" t="str">
        <f>VLOOKUP(A903,'TU-Rechte-Elemente (alle)'!$C$2:$C$4129,1,FALSE)</f>
        <v>r.12.201</v>
      </c>
      <c r="C903" s="7" t="s">
        <v>11276</v>
      </c>
      <c r="D903" s="7"/>
      <c r="E903" s="5" t="s">
        <v>24368</v>
      </c>
      <c r="F903" s="5" t="s">
        <v>26235</v>
      </c>
      <c r="G903" s="5" t="s">
        <v>11277</v>
      </c>
      <c r="H903" s="5" t="s">
        <v>26236</v>
      </c>
      <c r="I903" s="5" t="s">
        <v>26181</v>
      </c>
      <c r="J903" s="5" t="s">
        <v>24373</v>
      </c>
      <c r="K903" s="5" t="s">
        <v>276</v>
      </c>
      <c r="L903" s="5" t="s">
        <v>25875</v>
      </c>
      <c r="M903" s="5" t="s">
        <v>276</v>
      </c>
      <c r="N903" s="5" t="s">
        <v>267</v>
      </c>
      <c r="O903" s="5" t="s">
        <v>276</v>
      </c>
      <c r="P903" s="5" t="s">
        <v>276</v>
      </c>
      <c r="Q903" s="5" t="s">
        <v>276</v>
      </c>
      <c r="R903" s="5" t="s">
        <v>276</v>
      </c>
      <c r="S903" s="5" t="s">
        <v>276</v>
      </c>
    </row>
    <row r="904" spans="1:19" hidden="1" x14ac:dyDescent="0.25">
      <c r="A904" s="5"/>
      <c r="B904" s="12" t="e">
        <f>VLOOKUP(A904,'TU-Rechte-Elemente (alle)'!$C$2:$C$4129,1,FALSE)</f>
        <v>#N/A</v>
      </c>
      <c r="C904" s="6" t="s">
        <v>11276</v>
      </c>
      <c r="D904" s="6" t="s">
        <v>26237</v>
      </c>
      <c r="E904" s="5" t="s">
        <v>24368</v>
      </c>
      <c r="F904" s="4" t="s">
        <v>26238</v>
      </c>
      <c r="G904" s="4" t="s">
        <v>26239</v>
      </c>
      <c r="H904" s="4" t="s">
        <v>26236</v>
      </c>
      <c r="I904" s="4" t="s">
        <v>26181</v>
      </c>
      <c r="J904" s="4" t="s">
        <v>24373</v>
      </c>
      <c r="K904" s="4" t="s">
        <v>276</v>
      </c>
      <c r="L904" s="4" t="s">
        <v>25875</v>
      </c>
      <c r="M904" s="4" t="s">
        <v>276</v>
      </c>
      <c r="N904" s="4" t="s">
        <v>267</v>
      </c>
      <c r="O904" s="4" t="s">
        <v>276</v>
      </c>
      <c r="P904" s="4" t="s">
        <v>276</v>
      </c>
      <c r="Q904" s="4" t="s">
        <v>276</v>
      </c>
      <c r="R904" s="4" t="s">
        <v>276</v>
      </c>
      <c r="S904" s="4" t="s">
        <v>276</v>
      </c>
    </row>
    <row r="905" spans="1:19" hidden="1" x14ac:dyDescent="0.25">
      <c r="A905" s="5" t="s">
        <v>11279</v>
      </c>
      <c r="B905" s="12" t="str">
        <f>VLOOKUP(A905,'TU-Rechte-Elemente (alle)'!$C$2:$C$4129,1,FALSE)</f>
        <v>r.12.202</v>
      </c>
      <c r="C905" s="7" t="s">
        <v>21296</v>
      </c>
      <c r="D905" s="7"/>
      <c r="E905" s="5" t="s">
        <v>24368</v>
      </c>
      <c r="F905" s="5" t="s">
        <v>26240</v>
      </c>
      <c r="G905" s="5" t="s">
        <v>21297</v>
      </c>
      <c r="H905" s="5" t="s">
        <v>26236</v>
      </c>
      <c r="I905" s="5" t="s">
        <v>26181</v>
      </c>
      <c r="J905" s="5" t="s">
        <v>24373</v>
      </c>
      <c r="K905" s="5" t="s">
        <v>276</v>
      </c>
      <c r="L905" s="5" t="s">
        <v>25875</v>
      </c>
      <c r="M905" s="5" t="s">
        <v>276</v>
      </c>
      <c r="N905" s="5" t="s">
        <v>267</v>
      </c>
      <c r="O905" s="5" t="s">
        <v>276</v>
      </c>
      <c r="P905" s="5" t="s">
        <v>276</v>
      </c>
      <c r="Q905" s="5" t="s">
        <v>276</v>
      </c>
      <c r="R905" s="5" t="s">
        <v>276</v>
      </c>
      <c r="S905" s="5" t="s">
        <v>276</v>
      </c>
    </row>
    <row r="906" spans="1:19" hidden="1" x14ac:dyDescent="0.25">
      <c r="A906" s="5" t="s">
        <v>11280</v>
      </c>
      <c r="B906" s="12" t="str">
        <f>VLOOKUP(A906,'TU-Rechte-Elemente (alle)'!$C$2:$C$4129,1,FALSE)</f>
        <v>r.12.203</v>
      </c>
      <c r="C906" s="6" t="s">
        <v>21298</v>
      </c>
      <c r="D906" s="6"/>
      <c r="E906" s="5" t="s">
        <v>24368</v>
      </c>
      <c r="F906" s="4" t="s">
        <v>26241</v>
      </c>
      <c r="G906" s="4" t="s">
        <v>26242</v>
      </c>
      <c r="H906" s="4" t="s">
        <v>26236</v>
      </c>
      <c r="I906" s="4" t="s">
        <v>26181</v>
      </c>
      <c r="J906" s="4" t="s">
        <v>24373</v>
      </c>
      <c r="K906" s="4" t="s">
        <v>276</v>
      </c>
      <c r="L906" s="4" t="s">
        <v>25875</v>
      </c>
      <c r="M906" s="4" t="s">
        <v>276</v>
      </c>
      <c r="N906" s="4" t="s">
        <v>267</v>
      </c>
      <c r="O906" s="4" t="s">
        <v>276</v>
      </c>
      <c r="P906" s="4" t="s">
        <v>276</v>
      </c>
      <c r="Q906" s="4" t="s">
        <v>276</v>
      </c>
      <c r="R906" s="4" t="s">
        <v>276</v>
      </c>
      <c r="S906" s="4" t="s">
        <v>276</v>
      </c>
    </row>
    <row r="907" spans="1:19" hidden="1" x14ac:dyDescent="0.25">
      <c r="A907" s="5" t="s">
        <v>11281</v>
      </c>
      <c r="B907" s="12" t="str">
        <f>VLOOKUP(A907,'TU-Rechte-Elemente (alle)'!$C$2:$C$4129,1,FALSE)</f>
        <v>r.12.210</v>
      </c>
      <c r="C907" s="6" t="s">
        <v>26243</v>
      </c>
      <c r="D907" s="6" t="s">
        <v>26244</v>
      </c>
      <c r="E907" s="5" t="s">
        <v>25918</v>
      </c>
      <c r="F907" s="4" t="s">
        <v>26245</v>
      </c>
      <c r="G907" s="4" t="s">
        <v>26246</v>
      </c>
      <c r="H907" s="4" t="s">
        <v>26247</v>
      </c>
      <c r="I907" s="4" t="s">
        <v>26181</v>
      </c>
      <c r="J907" s="4" t="s">
        <v>24373</v>
      </c>
      <c r="K907" s="4" t="s">
        <v>276</v>
      </c>
      <c r="L907" s="4" t="s">
        <v>25745</v>
      </c>
      <c r="M907" s="4" t="s">
        <v>276</v>
      </c>
      <c r="N907" s="4" t="s">
        <v>276</v>
      </c>
      <c r="O907" s="4" t="s">
        <v>276</v>
      </c>
      <c r="P907" s="4" t="s">
        <v>276</v>
      </c>
      <c r="Q907" s="4" t="s">
        <v>276</v>
      </c>
      <c r="R907" s="4" t="s">
        <v>276</v>
      </c>
      <c r="S907" s="4" t="s">
        <v>276</v>
      </c>
    </row>
    <row r="908" spans="1:19" hidden="1" x14ac:dyDescent="0.25">
      <c r="A908" s="5" t="s">
        <v>11295</v>
      </c>
      <c r="B908" s="12" t="str">
        <f>VLOOKUP(A908,'TU-Rechte-Elemente (alle)'!$C$2:$C$4129,1,FALSE)</f>
        <v>r.12.211</v>
      </c>
      <c r="C908" s="7" t="s">
        <v>26248</v>
      </c>
      <c r="D908" s="6" t="s">
        <v>11282</v>
      </c>
      <c r="E908" s="5" t="s">
        <v>25918</v>
      </c>
      <c r="F908" s="5" t="s">
        <v>26249</v>
      </c>
      <c r="G908" s="5" t="s">
        <v>26250</v>
      </c>
      <c r="H908" s="5" t="s">
        <v>26247</v>
      </c>
      <c r="I908" s="5" t="s">
        <v>26181</v>
      </c>
      <c r="J908" s="5" t="s">
        <v>24373</v>
      </c>
      <c r="K908" s="5" t="s">
        <v>276</v>
      </c>
      <c r="L908" s="5" t="s">
        <v>25745</v>
      </c>
      <c r="M908" s="5" t="s">
        <v>276</v>
      </c>
      <c r="N908" s="5" t="s">
        <v>276</v>
      </c>
      <c r="O908" s="5" t="s">
        <v>276</v>
      </c>
      <c r="P908" s="5" t="s">
        <v>276</v>
      </c>
      <c r="Q908" s="5" t="s">
        <v>276</v>
      </c>
      <c r="R908" s="5" t="s">
        <v>276</v>
      </c>
      <c r="S908" s="5" t="s">
        <v>276</v>
      </c>
    </row>
    <row r="909" spans="1:19" hidden="1" x14ac:dyDescent="0.25">
      <c r="A909" s="5" t="s">
        <v>11296</v>
      </c>
      <c r="B909" s="12" t="str">
        <f>VLOOKUP(A909,'TU-Rechte-Elemente (alle)'!$C$2:$C$4129,1,FALSE)</f>
        <v>r.12.213</v>
      </c>
      <c r="C909" s="7" t="s">
        <v>11297</v>
      </c>
      <c r="D909" s="7"/>
      <c r="E909" s="5" t="s">
        <v>24368</v>
      </c>
      <c r="F909" s="5" t="s">
        <v>26251</v>
      </c>
      <c r="G909" s="5" t="s">
        <v>21302</v>
      </c>
      <c r="H909" s="5" t="s">
        <v>25874</v>
      </c>
      <c r="I909" s="5" t="s">
        <v>26181</v>
      </c>
      <c r="J909" s="5" t="s">
        <v>24373</v>
      </c>
      <c r="K909" s="5" t="s">
        <v>276</v>
      </c>
      <c r="L909" s="5" t="s">
        <v>25875</v>
      </c>
      <c r="M909" s="5" t="s">
        <v>276</v>
      </c>
      <c r="N909" s="5" t="s">
        <v>276</v>
      </c>
      <c r="O909" s="5" t="s">
        <v>276</v>
      </c>
      <c r="P909" s="5" t="s">
        <v>276</v>
      </c>
      <c r="Q909" s="5" t="s">
        <v>276</v>
      </c>
      <c r="R909" s="5" t="s">
        <v>276</v>
      </c>
      <c r="S909" s="5" t="s">
        <v>276</v>
      </c>
    </row>
    <row r="910" spans="1:19" hidden="1" x14ac:dyDescent="0.25">
      <c r="A910" s="5" t="s">
        <v>11300</v>
      </c>
      <c r="B910" s="12" t="str">
        <f>VLOOKUP(A910,'TU-Rechte-Elemente (alle)'!$C$2:$C$4129,1,FALSE)</f>
        <v>r.12.214</v>
      </c>
      <c r="C910" s="6" t="s">
        <v>11301</v>
      </c>
      <c r="D910" s="6"/>
      <c r="E910" s="5" t="s">
        <v>24368</v>
      </c>
      <c r="F910" s="4" t="s">
        <v>26252</v>
      </c>
      <c r="G910" s="4" t="s">
        <v>11302</v>
      </c>
      <c r="H910" s="4" t="s">
        <v>25874</v>
      </c>
      <c r="I910" s="4" t="s">
        <v>26181</v>
      </c>
      <c r="J910" s="4" t="s">
        <v>24373</v>
      </c>
      <c r="K910" s="4" t="s">
        <v>276</v>
      </c>
      <c r="L910" s="4" t="s">
        <v>25875</v>
      </c>
      <c r="M910" s="4" t="s">
        <v>276</v>
      </c>
      <c r="N910" s="4" t="s">
        <v>276</v>
      </c>
      <c r="O910" s="4" t="s">
        <v>276</v>
      </c>
      <c r="P910" s="4" t="s">
        <v>276</v>
      </c>
      <c r="Q910" s="4" t="s">
        <v>276</v>
      </c>
      <c r="R910" s="4" t="s">
        <v>276</v>
      </c>
      <c r="S910" s="4" t="s">
        <v>276</v>
      </c>
    </row>
    <row r="911" spans="1:19" hidden="1" x14ac:dyDescent="0.25">
      <c r="A911" s="5" t="s">
        <v>11303</v>
      </c>
      <c r="B911" s="12" t="str">
        <f>VLOOKUP(A911,'TU-Rechte-Elemente (alle)'!$C$2:$C$4129,1,FALSE)</f>
        <v>r.12.215</v>
      </c>
      <c r="C911" s="7" t="s">
        <v>11304</v>
      </c>
      <c r="D911" s="7"/>
      <c r="E911" s="5" t="s">
        <v>24368</v>
      </c>
      <c r="F911" s="5" t="s">
        <v>26253</v>
      </c>
      <c r="G911" s="5" t="s">
        <v>11305</v>
      </c>
      <c r="H911" s="5" t="s">
        <v>25874</v>
      </c>
      <c r="I911" s="5" t="s">
        <v>26181</v>
      </c>
      <c r="J911" s="5" t="s">
        <v>24373</v>
      </c>
      <c r="K911" s="5" t="s">
        <v>276</v>
      </c>
      <c r="L911" s="5" t="s">
        <v>25875</v>
      </c>
      <c r="M911" s="5" t="s">
        <v>276</v>
      </c>
      <c r="N911" s="5" t="s">
        <v>276</v>
      </c>
      <c r="O911" s="5" t="s">
        <v>276</v>
      </c>
      <c r="P911" s="5" t="s">
        <v>276</v>
      </c>
      <c r="Q911" s="5" t="s">
        <v>276</v>
      </c>
      <c r="R911" s="5" t="s">
        <v>276</v>
      </c>
      <c r="S911" s="5" t="s">
        <v>276</v>
      </c>
    </row>
    <row r="912" spans="1:19" hidden="1" x14ac:dyDescent="0.25">
      <c r="A912" s="5" t="s">
        <v>11307</v>
      </c>
      <c r="B912" s="12" t="str">
        <f>VLOOKUP(A912,'TU-Rechte-Elemente (alle)'!$C$2:$C$4129,1,FALSE)</f>
        <v>r.12.220</v>
      </c>
      <c r="C912" s="6" t="s">
        <v>11308</v>
      </c>
      <c r="D912" s="6"/>
      <c r="E912" s="5" t="s">
        <v>24368</v>
      </c>
      <c r="F912" s="4" t="s">
        <v>26254</v>
      </c>
      <c r="G912" s="4" t="s">
        <v>11309</v>
      </c>
      <c r="H912" s="4" t="s">
        <v>25874</v>
      </c>
      <c r="I912" s="4" t="s">
        <v>26181</v>
      </c>
      <c r="J912" s="4" t="s">
        <v>24373</v>
      </c>
      <c r="K912" s="4" t="s">
        <v>276</v>
      </c>
      <c r="L912" s="4" t="s">
        <v>25875</v>
      </c>
      <c r="M912" s="4" t="s">
        <v>276</v>
      </c>
      <c r="N912" s="4" t="s">
        <v>276</v>
      </c>
      <c r="O912" s="4" t="s">
        <v>276</v>
      </c>
      <c r="P912" s="4" t="s">
        <v>276</v>
      </c>
      <c r="Q912" s="4" t="s">
        <v>276</v>
      </c>
      <c r="R912" s="4" t="s">
        <v>276</v>
      </c>
      <c r="S912" s="4" t="s">
        <v>276</v>
      </c>
    </row>
    <row r="913" spans="1:19" hidden="1" x14ac:dyDescent="0.25">
      <c r="A913" s="5" t="s">
        <v>11311</v>
      </c>
      <c r="B913" s="12" t="str">
        <f>VLOOKUP(A913,'TU-Rechte-Elemente (alle)'!$C$2:$C$4129,1,FALSE)</f>
        <v>r.12.225</v>
      </c>
      <c r="C913" s="7" t="s">
        <v>21303</v>
      </c>
      <c r="D913" s="7"/>
      <c r="E913" s="5" t="s">
        <v>24368</v>
      </c>
      <c r="F913" s="5" t="s">
        <v>26255</v>
      </c>
      <c r="G913" s="5" t="s">
        <v>21304</v>
      </c>
      <c r="H913" s="5" t="s">
        <v>26247</v>
      </c>
      <c r="I913" s="5" t="s">
        <v>26181</v>
      </c>
      <c r="J913" s="5" t="s">
        <v>24373</v>
      </c>
      <c r="K913" s="5" t="s">
        <v>276</v>
      </c>
      <c r="L913" s="5" t="s">
        <v>25745</v>
      </c>
      <c r="M913" s="5" t="s">
        <v>276</v>
      </c>
      <c r="N913" s="5" t="s">
        <v>276</v>
      </c>
      <c r="O913" s="5" t="s">
        <v>276</v>
      </c>
      <c r="P913" s="5" t="s">
        <v>276</v>
      </c>
      <c r="Q913" s="5" t="s">
        <v>276</v>
      </c>
      <c r="R913" s="5" t="s">
        <v>276</v>
      </c>
      <c r="S913" s="5" t="s">
        <v>276</v>
      </c>
    </row>
    <row r="914" spans="1:19" hidden="1" x14ac:dyDescent="0.25">
      <c r="A914" s="5" t="s">
        <v>11318</v>
      </c>
      <c r="B914" s="12" t="str">
        <f>VLOOKUP(A914,'TU-Rechte-Elemente (alle)'!$C$2:$C$4129,1,FALSE)</f>
        <v>r.12.230</v>
      </c>
      <c r="C914" s="6" t="s">
        <v>21305</v>
      </c>
      <c r="D914" s="6"/>
      <c r="E914" s="5" t="s">
        <v>24368</v>
      </c>
      <c r="F914" s="4" t="s">
        <v>26256</v>
      </c>
      <c r="G914" s="4" t="s">
        <v>11319</v>
      </c>
      <c r="H914" s="4" t="s">
        <v>26247</v>
      </c>
      <c r="I914" s="4" t="s">
        <v>26181</v>
      </c>
      <c r="J914" s="4" t="s">
        <v>24373</v>
      </c>
      <c r="K914" s="4" t="s">
        <v>276</v>
      </c>
      <c r="L914" s="4" t="s">
        <v>25745</v>
      </c>
      <c r="M914" s="4" t="s">
        <v>276</v>
      </c>
      <c r="N914" s="4" t="s">
        <v>276</v>
      </c>
      <c r="O914" s="4" t="s">
        <v>276</v>
      </c>
      <c r="P914" s="4" t="s">
        <v>276</v>
      </c>
      <c r="Q914" s="4" t="s">
        <v>276</v>
      </c>
      <c r="R914" s="4" t="s">
        <v>276</v>
      </c>
      <c r="S914" s="4" t="s">
        <v>276</v>
      </c>
    </row>
    <row r="915" spans="1:19" hidden="1" x14ac:dyDescent="0.25">
      <c r="A915" s="5" t="s">
        <v>11321</v>
      </c>
      <c r="B915" s="12" t="str">
        <f>VLOOKUP(A915,'TU-Rechte-Elemente (alle)'!$C$2:$C$4129,1,FALSE)</f>
        <v>r.12.241</v>
      </c>
      <c r="C915" s="7" t="s">
        <v>21306</v>
      </c>
      <c r="D915" s="7"/>
      <c r="E915" s="5" t="s">
        <v>24368</v>
      </c>
      <c r="F915" s="5" t="s">
        <v>26257</v>
      </c>
      <c r="G915" s="5" t="s">
        <v>11323</v>
      </c>
      <c r="H915" s="5" t="s">
        <v>26247</v>
      </c>
      <c r="I915" s="5" t="s">
        <v>26181</v>
      </c>
      <c r="J915" s="5" t="s">
        <v>24373</v>
      </c>
      <c r="K915" s="5" t="s">
        <v>276</v>
      </c>
      <c r="L915" s="5" t="s">
        <v>25745</v>
      </c>
      <c r="M915" s="5" t="s">
        <v>276</v>
      </c>
      <c r="N915" s="5" t="s">
        <v>276</v>
      </c>
      <c r="O915" s="5" t="s">
        <v>276</v>
      </c>
      <c r="P915" s="5" t="s">
        <v>276</v>
      </c>
      <c r="Q915" s="5" t="s">
        <v>276</v>
      </c>
      <c r="R915" s="5" t="s">
        <v>276</v>
      </c>
      <c r="S915" s="5" t="s">
        <v>276</v>
      </c>
    </row>
    <row r="916" spans="1:19" hidden="1" x14ac:dyDescent="0.25">
      <c r="A916" s="5" t="s">
        <v>11325</v>
      </c>
      <c r="B916" s="12" t="str">
        <f>VLOOKUP(A916,'TU-Rechte-Elemente (alle)'!$C$2:$C$4129,1,FALSE)</f>
        <v>r.12.242</v>
      </c>
      <c r="C916" s="6" t="s">
        <v>11327</v>
      </c>
      <c r="D916" s="6"/>
      <c r="E916" s="5" t="s">
        <v>24368</v>
      </c>
      <c r="F916" s="4" t="s">
        <v>26258</v>
      </c>
      <c r="G916" s="4" t="s">
        <v>11328</v>
      </c>
      <c r="H916" s="4" t="s">
        <v>25874</v>
      </c>
      <c r="I916" s="4" t="s">
        <v>26181</v>
      </c>
      <c r="J916" s="4" t="s">
        <v>24373</v>
      </c>
      <c r="K916" s="4" t="s">
        <v>276</v>
      </c>
      <c r="L916" s="4" t="s">
        <v>25875</v>
      </c>
      <c r="M916" s="4" t="s">
        <v>276</v>
      </c>
      <c r="N916" s="4" t="s">
        <v>276</v>
      </c>
      <c r="O916" s="4" t="s">
        <v>276</v>
      </c>
      <c r="P916" s="4" t="s">
        <v>276</v>
      </c>
      <c r="Q916" s="4" t="s">
        <v>276</v>
      </c>
      <c r="R916" s="4" t="s">
        <v>276</v>
      </c>
      <c r="S916" s="4" t="s">
        <v>276</v>
      </c>
    </row>
    <row r="917" spans="1:19" hidden="1" x14ac:dyDescent="0.25">
      <c r="A917" s="5" t="s">
        <v>11329</v>
      </c>
      <c r="B917" s="12" t="str">
        <f>VLOOKUP(A917,'TU-Rechte-Elemente (alle)'!$C$2:$C$4129,1,FALSE)</f>
        <v>r.12.251</v>
      </c>
      <c r="C917" s="7" t="s">
        <v>11331</v>
      </c>
      <c r="D917" s="7"/>
      <c r="E917" s="5" t="s">
        <v>24368</v>
      </c>
      <c r="F917" s="5" t="s">
        <v>26259</v>
      </c>
      <c r="G917" s="5" t="s">
        <v>26260</v>
      </c>
      <c r="H917" s="5" t="s">
        <v>25874</v>
      </c>
      <c r="I917" s="5" t="s">
        <v>26181</v>
      </c>
      <c r="J917" s="5" t="s">
        <v>24373</v>
      </c>
      <c r="K917" s="5" t="s">
        <v>276</v>
      </c>
      <c r="L917" s="5" t="s">
        <v>25875</v>
      </c>
      <c r="M917" s="5" t="s">
        <v>276</v>
      </c>
      <c r="N917" s="5" t="s">
        <v>276</v>
      </c>
      <c r="O917" s="5" t="s">
        <v>276</v>
      </c>
      <c r="P917" s="5" t="s">
        <v>276</v>
      </c>
      <c r="Q917" s="5" t="s">
        <v>276</v>
      </c>
      <c r="R917" s="5" t="s">
        <v>276</v>
      </c>
      <c r="S917" s="5" t="s">
        <v>276</v>
      </c>
    </row>
    <row r="918" spans="1:19" hidden="1" x14ac:dyDescent="0.25">
      <c r="A918" s="5" t="s">
        <v>11333</v>
      </c>
      <c r="B918" s="12" t="str">
        <f>VLOOKUP(A918,'TU-Rechte-Elemente (alle)'!$C$2:$C$4129,1,FALSE)</f>
        <v>r.12.252</v>
      </c>
      <c r="C918" s="6" t="s">
        <v>11335</v>
      </c>
      <c r="D918" s="6"/>
      <c r="E918" s="5" t="s">
        <v>24368</v>
      </c>
      <c r="F918" s="4" t="s">
        <v>26261</v>
      </c>
      <c r="G918" s="4" t="s">
        <v>26262</v>
      </c>
      <c r="H918" s="4" t="s">
        <v>25874</v>
      </c>
      <c r="I918" s="4" t="s">
        <v>26181</v>
      </c>
      <c r="J918" s="4" t="s">
        <v>24373</v>
      </c>
      <c r="K918" s="4" t="s">
        <v>276</v>
      </c>
      <c r="L918" s="4" t="s">
        <v>25875</v>
      </c>
      <c r="M918" s="4" t="s">
        <v>276</v>
      </c>
      <c r="N918" s="4" t="s">
        <v>276</v>
      </c>
      <c r="O918" s="4" t="s">
        <v>276</v>
      </c>
      <c r="P918" s="4" t="s">
        <v>276</v>
      </c>
      <c r="Q918" s="4" t="s">
        <v>276</v>
      </c>
      <c r="R918" s="4" t="s">
        <v>276</v>
      </c>
      <c r="S918" s="4" t="s">
        <v>276</v>
      </c>
    </row>
    <row r="919" spans="1:19" hidden="1" x14ac:dyDescent="0.25">
      <c r="A919" s="5" t="s">
        <v>11338</v>
      </c>
      <c r="B919" s="12" t="str">
        <f>VLOOKUP(A919,'TU-Rechte-Elemente (alle)'!$C$2:$C$4129,1,FALSE)</f>
        <v>r.12.253</v>
      </c>
      <c r="C919" s="7" t="s">
        <v>11340</v>
      </c>
      <c r="D919" s="7"/>
      <c r="E919" s="5" t="s">
        <v>24368</v>
      </c>
      <c r="F919" s="5" t="s">
        <v>26263</v>
      </c>
      <c r="G919" s="5" t="s">
        <v>26264</v>
      </c>
      <c r="H919" s="5" t="s">
        <v>25874</v>
      </c>
      <c r="I919" s="5" t="s">
        <v>26181</v>
      </c>
      <c r="J919" s="5" t="s">
        <v>24373</v>
      </c>
      <c r="K919" s="5" t="s">
        <v>276</v>
      </c>
      <c r="L919" s="5" t="s">
        <v>25875</v>
      </c>
      <c r="M919" s="5" t="s">
        <v>276</v>
      </c>
      <c r="N919" s="5" t="s">
        <v>276</v>
      </c>
      <c r="O919" s="5" t="s">
        <v>276</v>
      </c>
      <c r="P919" s="5" t="s">
        <v>276</v>
      </c>
      <c r="Q919" s="5" t="s">
        <v>276</v>
      </c>
      <c r="R919" s="5" t="s">
        <v>276</v>
      </c>
      <c r="S919" s="5" t="s">
        <v>276</v>
      </c>
    </row>
    <row r="920" spans="1:19" hidden="1" x14ac:dyDescent="0.25">
      <c r="A920" s="5" t="s">
        <v>11346</v>
      </c>
      <c r="B920" s="12" t="str">
        <f>VLOOKUP(A920,'TU-Rechte-Elemente (alle)'!$C$2:$C$4129,1,FALSE)</f>
        <v>r.12.255</v>
      </c>
      <c r="C920" s="6" t="s">
        <v>21312</v>
      </c>
      <c r="D920" s="6"/>
      <c r="E920" s="5" t="s">
        <v>24368</v>
      </c>
      <c r="F920" s="4" t="s">
        <v>26265</v>
      </c>
      <c r="G920" s="4" t="s">
        <v>26266</v>
      </c>
      <c r="H920" s="4" t="s">
        <v>26267</v>
      </c>
      <c r="I920" s="4" t="s">
        <v>26181</v>
      </c>
      <c r="J920" s="4" t="s">
        <v>24373</v>
      </c>
      <c r="K920" s="4" t="s">
        <v>276</v>
      </c>
      <c r="L920" s="4" t="s">
        <v>25745</v>
      </c>
      <c r="M920" s="4" t="s">
        <v>276</v>
      </c>
      <c r="N920" s="4" t="s">
        <v>276</v>
      </c>
      <c r="O920" s="4" t="s">
        <v>276</v>
      </c>
      <c r="P920" s="4" t="s">
        <v>276</v>
      </c>
      <c r="Q920" s="4" t="s">
        <v>276</v>
      </c>
      <c r="R920" s="4" t="s">
        <v>276</v>
      </c>
      <c r="S920" s="4" t="s">
        <v>276</v>
      </c>
    </row>
    <row r="921" spans="1:19" hidden="1" x14ac:dyDescent="0.25">
      <c r="A921" s="5" t="s">
        <v>11400</v>
      </c>
      <c r="B921" s="12" t="str">
        <f>VLOOKUP(A921,'TU-Rechte-Elemente (alle)'!$C$2:$C$4129,1,FALSE)</f>
        <v>r.12.271</v>
      </c>
      <c r="C921" s="7" t="s">
        <v>21318</v>
      </c>
      <c r="D921" s="7"/>
      <c r="E921" s="5" t="s">
        <v>24368</v>
      </c>
      <c r="F921" s="5" t="s">
        <v>26268</v>
      </c>
      <c r="G921" s="5" t="s">
        <v>19323</v>
      </c>
      <c r="H921" s="5" t="s">
        <v>26247</v>
      </c>
      <c r="I921" s="5" t="s">
        <v>26181</v>
      </c>
      <c r="J921" s="5" t="s">
        <v>24373</v>
      </c>
      <c r="K921" s="5" t="s">
        <v>276</v>
      </c>
      <c r="L921" s="5" t="s">
        <v>25745</v>
      </c>
      <c r="M921" s="5" t="s">
        <v>276</v>
      </c>
      <c r="N921" s="5" t="s">
        <v>276</v>
      </c>
      <c r="O921" s="5" t="s">
        <v>276</v>
      </c>
      <c r="P921" s="5" t="s">
        <v>276</v>
      </c>
      <c r="Q921" s="5" t="s">
        <v>276</v>
      </c>
      <c r="R921" s="5" t="s">
        <v>276</v>
      </c>
      <c r="S921" s="5" t="s">
        <v>276</v>
      </c>
    </row>
    <row r="922" spans="1:19" hidden="1" x14ac:dyDescent="0.25">
      <c r="A922" s="5" t="s">
        <v>11402</v>
      </c>
      <c r="B922" s="12" t="str">
        <f>VLOOKUP(A922,'TU-Rechte-Elemente (alle)'!$C$2:$C$4129,1,FALSE)</f>
        <v>r.12.272</v>
      </c>
      <c r="C922" s="6" t="s">
        <v>21319</v>
      </c>
      <c r="D922" s="6"/>
      <c r="E922" s="5" t="s">
        <v>24368</v>
      </c>
      <c r="F922" s="4" t="s">
        <v>26269</v>
      </c>
      <c r="G922" s="4" t="s">
        <v>11403</v>
      </c>
      <c r="H922" s="4" t="s">
        <v>26247</v>
      </c>
      <c r="I922" s="4" t="s">
        <v>26181</v>
      </c>
      <c r="J922" s="4" t="s">
        <v>24373</v>
      </c>
      <c r="K922" s="4" t="s">
        <v>276</v>
      </c>
      <c r="L922" s="4" t="s">
        <v>25745</v>
      </c>
      <c r="M922" s="4" t="s">
        <v>276</v>
      </c>
      <c r="N922" s="4" t="s">
        <v>276</v>
      </c>
      <c r="O922" s="4" t="s">
        <v>276</v>
      </c>
      <c r="P922" s="4" t="s">
        <v>276</v>
      </c>
      <c r="Q922" s="4" t="s">
        <v>276</v>
      </c>
      <c r="R922" s="4" t="s">
        <v>276</v>
      </c>
      <c r="S922" s="4" t="s">
        <v>276</v>
      </c>
    </row>
    <row r="923" spans="1:19" hidden="1" x14ac:dyDescent="0.25">
      <c r="A923" s="5" t="s">
        <v>11404</v>
      </c>
      <c r="B923" s="12" t="str">
        <f>VLOOKUP(A923,'TU-Rechte-Elemente (alle)'!$C$2:$C$4129,1,FALSE)</f>
        <v>r.12.273</v>
      </c>
      <c r="C923" s="7" t="s">
        <v>21320</v>
      </c>
      <c r="D923" s="7"/>
      <c r="E923" s="5" t="s">
        <v>24368</v>
      </c>
      <c r="F923" s="5" t="s">
        <v>26270</v>
      </c>
      <c r="G923" s="5" t="s">
        <v>11405</v>
      </c>
      <c r="H923" s="5" t="s">
        <v>26247</v>
      </c>
      <c r="I923" s="5" t="s">
        <v>26181</v>
      </c>
      <c r="J923" s="5" t="s">
        <v>24373</v>
      </c>
      <c r="K923" s="5" t="s">
        <v>276</v>
      </c>
      <c r="L923" s="5" t="s">
        <v>25745</v>
      </c>
      <c r="M923" s="5" t="s">
        <v>276</v>
      </c>
      <c r="N923" s="5" t="s">
        <v>276</v>
      </c>
      <c r="O923" s="5" t="s">
        <v>276</v>
      </c>
      <c r="P923" s="5" t="s">
        <v>276</v>
      </c>
      <c r="Q923" s="5" t="s">
        <v>276</v>
      </c>
      <c r="R923" s="5" t="s">
        <v>276</v>
      </c>
      <c r="S923" s="5" t="s">
        <v>276</v>
      </c>
    </row>
    <row r="924" spans="1:19" hidden="1" x14ac:dyDescent="0.25">
      <c r="A924" s="5" t="s">
        <v>11423</v>
      </c>
      <c r="B924" s="12" t="str">
        <f>VLOOKUP(A924,'TU-Rechte-Elemente (alle)'!$C$2:$C$4129,1,FALSE)</f>
        <v>r.12.301</v>
      </c>
      <c r="C924" s="6" t="s">
        <v>11424</v>
      </c>
      <c r="D924" s="6"/>
      <c r="E924" s="5" t="s">
        <v>24368</v>
      </c>
      <c r="F924" s="4" t="s">
        <v>26271</v>
      </c>
      <c r="G924" s="4" t="s">
        <v>26272</v>
      </c>
      <c r="H924" s="4" t="s">
        <v>26273</v>
      </c>
      <c r="I924" s="4" t="s">
        <v>26181</v>
      </c>
      <c r="J924" s="4" t="s">
        <v>24373</v>
      </c>
      <c r="K924" s="4" t="s">
        <v>276</v>
      </c>
      <c r="L924" s="4" t="s">
        <v>25875</v>
      </c>
      <c r="M924" s="4" t="s">
        <v>276</v>
      </c>
      <c r="N924" s="4" t="s">
        <v>276</v>
      </c>
      <c r="O924" s="4" t="s">
        <v>276</v>
      </c>
      <c r="P924" s="4" t="s">
        <v>276</v>
      </c>
      <c r="Q924" s="4" t="s">
        <v>276</v>
      </c>
      <c r="R924" s="4" t="s">
        <v>276</v>
      </c>
      <c r="S924" s="4" t="s">
        <v>276</v>
      </c>
    </row>
    <row r="925" spans="1:19" hidden="1" x14ac:dyDescent="0.25">
      <c r="A925" s="5" t="s">
        <v>11427</v>
      </c>
      <c r="B925" s="12" t="str">
        <f>VLOOKUP(A925,'TU-Rechte-Elemente (alle)'!$C$2:$C$4129,1,FALSE)</f>
        <v>r.12.302</v>
      </c>
      <c r="C925" s="7" t="s">
        <v>21322</v>
      </c>
      <c r="D925" s="7"/>
      <c r="E925" s="5" t="s">
        <v>24368</v>
      </c>
      <c r="F925" s="5" t="s">
        <v>26274</v>
      </c>
      <c r="G925" s="5" t="s">
        <v>26275</v>
      </c>
      <c r="H925" s="5" t="s">
        <v>26273</v>
      </c>
      <c r="I925" s="5" t="s">
        <v>26181</v>
      </c>
      <c r="J925" s="5" t="s">
        <v>24373</v>
      </c>
      <c r="K925" s="5" t="s">
        <v>276</v>
      </c>
      <c r="L925" s="5" t="s">
        <v>25875</v>
      </c>
      <c r="M925" s="5" t="s">
        <v>276</v>
      </c>
      <c r="N925" s="5" t="s">
        <v>276</v>
      </c>
      <c r="O925" s="5" t="s">
        <v>276</v>
      </c>
      <c r="P925" s="5" t="s">
        <v>276</v>
      </c>
      <c r="Q925" s="5" t="s">
        <v>276</v>
      </c>
      <c r="R925" s="5" t="s">
        <v>276</v>
      </c>
      <c r="S925" s="5" t="s">
        <v>276</v>
      </c>
    </row>
    <row r="926" spans="1:19" hidden="1" x14ac:dyDescent="0.25">
      <c r="A926" s="5" t="s">
        <v>11429</v>
      </c>
      <c r="B926" s="12" t="str">
        <f>VLOOKUP(A926,'TU-Rechte-Elemente (alle)'!$C$2:$C$4129,1,FALSE)</f>
        <v>r.12.303</v>
      </c>
      <c r="C926" s="6" t="s">
        <v>21324</v>
      </c>
      <c r="D926" s="6"/>
      <c r="E926" s="5" t="s">
        <v>24368</v>
      </c>
      <c r="F926" s="4" t="s">
        <v>26276</v>
      </c>
      <c r="G926" s="4" t="s">
        <v>26277</v>
      </c>
      <c r="H926" s="4" t="s">
        <v>26273</v>
      </c>
      <c r="I926" s="4" t="s">
        <v>26181</v>
      </c>
      <c r="J926" s="4" t="s">
        <v>24373</v>
      </c>
      <c r="K926" s="4" t="s">
        <v>276</v>
      </c>
      <c r="L926" s="4" t="s">
        <v>25875</v>
      </c>
      <c r="M926" s="4" t="s">
        <v>276</v>
      </c>
      <c r="N926" s="4" t="s">
        <v>276</v>
      </c>
      <c r="O926" s="4" t="s">
        <v>276</v>
      </c>
      <c r="P926" s="4" t="s">
        <v>276</v>
      </c>
      <c r="Q926" s="4" t="s">
        <v>276</v>
      </c>
      <c r="R926" s="4" t="s">
        <v>276</v>
      </c>
      <c r="S926" s="4" t="s">
        <v>276</v>
      </c>
    </row>
    <row r="927" spans="1:19" hidden="1" x14ac:dyDescent="0.25">
      <c r="A927" s="5" t="s">
        <v>11431</v>
      </c>
      <c r="B927" s="12" t="str">
        <f>VLOOKUP(A927,'TU-Rechte-Elemente (alle)'!$C$2:$C$4129,1,FALSE)</f>
        <v>r.12.304</v>
      </c>
      <c r="C927" s="7" t="s">
        <v>11433</v>
      </c>
      <c r="D927" s="7"/>
      <c r="E927" s="5" t="s">
        <v>24368</v>
      </c>
      <c r="F927" s="5" t="s">
        <v>26278</v>
      </c>
      <c r="G927" s="5" t="s">
        <v>26279</v>
      </c>
      <c r="H927" s="5" t="s">
        <v>26273</v>
      </c>
      <c r="I927" s="5" t="s">
        <v>26181</v>
      </c>
      <c r="J927" s="5" t="s">
        <v>24373</v>
      </c>
      <c r="K927" s="5" t="s">
        <v>276</v>
      </c>
      <c r="L927" s="5" t="s">
        <v>25875</v>
      </c>
      <c r="M927" s="5" t="s">
        <v>276</v>
      </c>
      <c r="N927" s="5" t="s">
        <v>276</v>
      </c>
      <c r="O927" s="5" t="s">
        <v>276</v>
      </c>
      <c r="P927" s="5" t="s">
        <v>276</v>
      </c>
      <c r="Q927" s="5" t="s">
        <v>276</v>
      </c>
      <c r="R927" s="5" t="s">
        <v>276</v>
      </c>
      <c r="S927" s="5" t="s">
        <v>276</v>
      </c>
    </row>
    <row r="928" spans="1:19" hidden="1" x14ac:dyDescent="0.25">
      <c r="A928" s="5" t="s">
        <v>11435</v>
      </c>
      <c r="B928" s="12" t="str">
        <f>VLOOKUP(A928,'TU-Rechte-Elemente (alle)'!$C$2:$C$4129,1,FALSE)</f>
        <v>r.12.305</v>
      </c>
      <c r="C928" s="6" t="s">
        <v>11436</v>
      </c>
      <c r="D928" s="6"/>
      <c r="E928" s="5" t="s">
        <v>24368</v>
      </c>
      <c r="F928" s="4" t="s">
        <v>26280</v>
      </c>
      <c r="G928" s="4" t="s">
        <v>26281</v>
      </c>
      <c r="H928" s="4" t="s">
        <v>26273</v>
      </c>
      <c r="I928" s="4" t="s">
        <v>26181</v>
      </c>
      <c r="J928" s="4" t="s">
        <v>24373</v>
      </c>
      <c r="K928" s="4" t="s">
        <v>276</v>
      </c>
      <c r="L928" s="4" t="s">
        <v>25875</v>
      </c>
      <c r="M928" s="4" t="s">
        <v>276</v>
      </c>
      <c r="N928" s="4" t="s">
        <v>276</v>
      </c>
      <c r="O928" s="4" t="s">
        <v>276</v>
      </c>
      <c r="P928" s="4" t="s">
        <v>276</v>
      </c>
      <c r="Q928" s="4" t="s">
        <v>276</v>
      </c>
      <c r="R928" s="4" t="s">
        <v>276</v>
      </c>
      <c r="S928" s="4" t="s">
        <v>276</v>
      </c>
    </row>
    <row r="929" spans="1:19" hidden="1" x14ac:dyDescent="0.25">
      <c r="A929" s="5" t="s">
        <v>11438</v>
      </c>
      <c r="B929" s="12" t="str">
        <f>VLOOKUP(A929,'TU-Rechte-Elemente (alle)'!$C$2:$C$4129,1,FALSE)</f>
        <v>r.12.306</v>
      </c>
      <c r="C929" s="7" t="s">
        <v>21328</v>
      </c>
      <c r="D929" s="7"/>
      <c r="E929" s="5" t="s">
        <v>24368</v>
      </c>
      <c r="F929" s="5" t="s">
        <v>26282</v>
      </c>
      <c r="G929" s="5" t="s">
        <v>26283</v>
      </c>
      <c r="H929" s="5" t="s">
        <v>26273</v>
      </c>
      <c r="I929" s="5" t="s">
        <v>26181</v>
      </c>
      <c r="J929" s="5" t="s">
        <v>24373</v>
      </c>
      <c r="K929" s="5" t="s">
        <v>276</v>
      </c>
      <c r="L929" s="5" t="s">
        <v>25875</v>
      </c>
      <c r="M929" s="5" t="s">
        <v>276</v>
      </c>
      <c r="N929" s="5" t="s">
        <v>276</v>
      </c>
      <c r="O929" s="5" t="s">
        <v>276</v>
      </c>
      <c r="P929" s="5" t="s">
        <v>276</v>
      </c>
      <c r="Q929" s="5" t="s">
        <v>276</v>
      </c>
      <c r="R929" s="5" t="s">
        <v>276</v>
      </c>
      <c r="S929" s="5" t="s">
        <v>276</v>
      </c>
    </row>
    <row r="930" spans="1:19" hidden="1" x14ac:dyDescent="0.25">
      <c r="A930" s="5" t="s">
        <v>11439</v>
      </c>
      <c r="B930" s="12" t="str">
        <f>VLOOKUP(A930,'TU-Rechte-Elemente (alle)'!$C$2:$C$4129,1,FALSE)</f>
        <v>r.12.311</v>
      </c>
      <c r="C930" s="6" t="s">
        <v>11440</v>
      </c>
      <c r="D930" s="6"/>
      <c r="E930" s="5" t="s">
        <v>24368</v>
      </c>
      <c r="F930" s="4" t="s">
        <v>26284</v>
      </c>
      <c r="G930" s="4" t="s">
        <v>21330</v>
      </c>
      <c r="H930" s="4" t="s">
        <v>25874</v>
      </c>
      <c r="I930" s="4" t="s">
        <v>26181</v>
      </c>
      <c r="J930" s="4" t="s">
        <v>24373</v>
      </c>
      <c r="K930" s="4" t="s">
        <v>276</v>
      </c>
      <c r="L930" s="4" t="s">
        <v>25875</v>
      </c>
      <c r="M930" s="4" t="s">
        <v>276</v>
      </c>
      <c r="N930" s="4" t="s">
        <v>267</v>
      </c>
      <c r="O930" s="4" t="s">
        <v>276</v>
      </c>
      <c r="P930" s="4" t="s">
        <v>276</v>
      </c>
      <c r="Q930" s="4" t="s">
        <v>276</v>
      </c>
      <c r="R930" s="4" t="s">
        <v>276</v>
      </c>
      <c r="S930" s="4" t="s">
        <v>276</v>
      </c>
    </row>
    <row r="931" spans="1:19" hidden="1" x14ac:dyDescent="0.25">
      <c r="A931" s="5" t="s">
        <v>11443</v>
      </c>
      <c r="B931" s="12" t="str">
        <f>VLOOKUP(A931,'TU-Rechte-Elemente (alle)'!$C$2:$C$4129,1,FALSE)</f>
        <v>r.12.312</v>
      </c>
      <c r="C931" s="7" t="s">
        <v>11444</v>
      </c>
      <c r="D931" s="7"/>
      <c r="E931" s="5" t="s">
        <v>24368</v>
      </c>
      <c r="F931" s="5" t="s">
        <v>26285</v>
      </c>
      <c r="G931" s="5" t="s">
        <v>26286</v>
      </c>
      <c r="H931" s="5" t="s">
        <v>25874</v>
      </c>
      <c r="I931" s="5" t="s">
        <v>26181</v>
      </c>
      <c r="J931" s="5" t="s">
        <v>24373</v>
      </c>
      <c r="K931" s="5" t="s">
        <v>276</v>
      </c>
      <c r="L931" s="5" t="s">
        <v>25875</v>
      </c>
      <c r="M931" s="5" t="s">
        <v>276</v>
      </c>
      <c r="N931" s="5" t="s">
        <v>267</v>
      </c>
      <c r="O931" s="5" t="s">
        <v>276</v>
      </c>
      <c r="P931" s="5" t="s">
        <v>276</v>
      </c>
      <c r="Q931" s="5" t="s">
        <v>276</v>
      </c>
      <c r="R931" s="5" t="s">
        <v>276</v>
      </c>
      <c r="S931" s="5" t="s">
        <v>276</v>
      </c>
    </row>
    <row r="932" spans="1:19" hidden="1" x14ac:dyDescent="0.25">
      <c r="A932" s="5" t="s">
        <v>11446</v>
      </c>
      <c r="B932" s="12" t="str">
        <f>VLOOKUP(A932,'TU-Rechte-Elemente (alle)'!$C$2:$C$4129,1,FALSE)</f>
        <v>r.12.314</v>
      </c>
      <c r="C932" s="6" t="s">
        <v>11447</v>
      </c>
      <c r="D932" s="6"/>
      <c r="E932" s="5" t="s">
        <v>24368</v>
      </c>
      <c r="F932" s="4" t="s">
        <v>26287</v>
      </c>
      <c r="G932" s="4" t="s">
        <v>26288</v>
      </c>
      <c r="H932" s="4" t="s">
        <v>25874</v>
      </c>
      <c r="I932" s="4" t="s">
        <v>26181</v>
      </c>
      <c r="J932" s="4" t="s">
        <v>24373</v>
      </c>
      <c r="K932" s="4" t="s">
        <v>276</v>
      </c>
      <c r="L932" s="4" t="s">
        <v>25875</v>
      </c>
      <c r="M932" s="4" t="s">
        <v>276</v>
      </c>
      <c r="N932" s="4" t="s">
        <v>267</v>
      </c>
      <c r="O932" s="4" t="s">
        <v>276</v>
      </c>
      <c r="P932" s="4" t="s">
        <v>276</v>
      </c>
      <c r="Q932" s="4" t="s">
        <v>276</v>
      </c>
      <c r="R932" s="4" t="s">
        <v>276</v>
      </c>
      <c r="S932" s="4" t="s">
        <v>276</v>
      </c>
    </row>
    <row r="933" spans="1:19" hidden="1" x14ac:dyDescent="0.25">
      <c r="A933" s="5" t="s">
        <v>11458</v>
      </c>
      <c r="B933" s="12" t="str">
        <f>VLOOKUP(A933,'TU-Rechte-Elemente (alle)'!$C$2:$C$4129,1,FALSE)</f>
        <v>r.12.331</v>
      </c>
      <c r="C933" s="7" t="s">
        <v>21338</v>
      </c>
      <c r="D933" s="7"/>
      <c r="E933" s="5" t="s">
        <v>24368</v>
      </c>
      <c r="F933" s="5" t="s">
        <v>26289</v>
      </c>
      <c r="G933" s="5" t="s">
        <v>26290</v>
      </c>
      <c r="H933" s="5" t="s">
        <v>25874</v>
      </c>
      <c r="I933" s="5" t="s">
        <v>26181</v>
      </c>
      <c r="J933" s="5" t="s">
        <v>24373</v>
      </c>
      <c r="K933" s="5" t="s">
        <v>276</v>
      </c>
      <c r="L933" s="5" t="s">
        <v>25875</v>
      </c>
      <c r="M933" s="5" t="s">
        <v>276</v>
      </c>
      <c r="N933" s="5" t="s">
        <v>267</v>
      </c>
      <c r="O933" s="5" t="s">
        <v>276</v>
      </c>
      <c r="P933" s="5" t="s">
        <v>276</v>
      </c>
      <c r="Q933" s="5" t="s">
        <v>276</v>
      </c>
      <c r="R933" s="5" t="s">
        <v>276</v>
      </c>
      <c r="S933" s="5" t="s">
        <v>276</v>
      </c>
    </row>
    <row r="934" spans="1:19" hidden="1" x14ac:dyDescent="0.25">
      <c r="A934" s="5" t="s">
        <v>11466</v>
      </c>
      <c r="B934" s="12" t="str">
        <f>VLOOKUP(A934,'TU-Rechte-Elemente (alle)'!$C$2:$C$4129,1,FALSE)</f>
        <v>r.12.332</v>
      </c>
      <c r="C934" s="6" t="s">
        <v>11467</v>
      </c>
      <c r="D934" s="6"/>
      <c r="E934" s="5" t="s">
        <v>24368</v>
      </c>
      <c r="F934" s="4" t="s">
        <v>26291</v>
      </c>
      <c r="G934" s="4" t="s">
        <v>21340</v>
      </c>
      <c r="H934" s="4" t="s">
        <v>25874</v>
      </c>
      <c r="I934" s="4" t="s">
        <v>26181</v>
      </c>
      <c r="J934" s="4" t="s">
        <v>24373</v>
      </c>
      <c r="K934" s="4" t="s">
        <v>276</v>
      </c>
      <c r="L934" s="4" t="s">
        <v>25875</v>
      </c>
      <c r="M934" s="4" t="s">
        <v>276</v>
      </c>
      <c r="N934" s="4" t="s">
        <v>267</v>
      </c>
      <c r="O934" s="4" t="s">
        <v>276</v>
      </c>
      <c r="P934" s="4" t="s">
        <v>276</v>
      </c>
      <c r="Q934" s="4" t="s">
        <v>276</v>
      </c>
      <c r="R934" s="4" t="s">
        <v>276</v>
      </c>
      <c r="S934" s="4" t="s">
        <v>276</v>
      </c>
    </row>
    <row r="935" spans="1:19" hidden="1" x14ac:dyDescent="0.25">
      <c r="A935" s="5" t="s">
        <v>11472</v>
      </c>
      <c r="B935" s="12" t="str">
        <f>VLOOKUP(A935,'TU-Rechte-Elemente (alle)'!$C$2:$C$4129,1,FALSE)</f>
        <v>r.12.341</v>
      </c>
      <c r="C935" s="7" t="s">
        <v>11474</v>
      </c>
      <c r="D935" s="7"/>
      <c r="E935" s="5" t="s">
        <v>24368</v>
      </c>
      <c r="F935" s="5" t="s">
        <v>26292</v>
      </c>
      <c r="G935" s="5" t="s">
        <v>26293</v>
      </c>
      <c r="H935" s="5" t="s">
        <v>25874</v>
      </c>
      <c r="I935" s="5" t="s">
        <v>26181</v>
      </c>
      <c r="J935" s="5" t="s">
        <v>24373</v>
      </c>
      <c r="K935" s="5" t="s">
        <v>276</v>
      </c>
      <c r="L935" s="5" t="s">
        <v>25875</v>
      </c>
      <c r="M935" s="5" t="s">
        <v>276</v>
      </c>
      <c r="N935" s="5" t="s">
        <v>267</v>
      </c>
      <c r="O935" s="5" t="s">
        <v>276</v>
      </c>
      <c r="P935" s="5" t="s">
        <v>276</v>
      </c>
      <c r="Q935" s="5" t="s">
        <v>276</v>
      </c>
      <c r="R935" s="5" t="s">
        <v>276</v>
      </c>
      <c r="S935" s="5" t="s">
        <v>276</v>
      </c>
    </row>
    <row r="936" spans="1:19" hidden="1" x14ac:dyDescent="0.25">
      <c r="A936" s="5" t="s">
        <v>11476</v>
      </c>
      <c r="B936" s="12" t="str">
        <f>VLOOKUP(A936,'TU-Rechte-Elemente (alle)'!$C$2:$C$4129,1,FALSE)</f>
        <v>r.12.342</v>
      </c>
      <c r="C936" s="6" t="s">
        <v>11478</v>
      </c>
      <c r="D936" s="6"/>
      <c r="E936" s="5" t="s">
        <v>24368</v>
      </c>
      <c r="F936" s="4" t="s">
        <v>26294</v>
      </c>
      <c r="G936" s="4" t="s">
        <v>26295</v>
      </c>
      <c r="H936" s="4" t="s">
        <v>25874</v>
      </c>
      <c r="I936" s="4" t="s">
        <v>26181</v>
      </c>
      <c r="J936" s="4" t="s">
        <v>24373</v>
      </c>
      <c r="K936" s="4" t="s">
        <v>276</v>
      </c>
      <c r="L936" s="4" t="s">
        <v>25875</v>
      </c>
      <c r="M936" s="4" t="s">
        <v>276</v>
      </c>
      <c r="N936" s="4" t="s">
        <v>267</v>
      </c>
      <c r="O936" s="4" t="s">
        <v>276</v>
      </c>
      <c r="P936" s="4" t="s">
        <v>276</v>
      </c>
      <c r="Q936" s="4" t="s">
        <v>276</v>
      </c>
      <c r="R936" s="4" t="s">
        <v>276</v>
      </c>
      <c r="S936" s="4" t="s">
        <v>276</v>
      </c>
    </row>
    <row r="937" spans="1:19" hidden="1" x14ac:dyDescent="0.25">
      <c r="A937" s="5" t="s">
        <v>11480</v>
      </c>
      <c r="B937" s="12" t="str">
        <f>VLOOKUP(A937,'TU-Rechte-Elemente (alle)'!$C$2:$C$4129,1,FALSE)</f>
        <v>r.12.343</v>
      </c>
      <c r="C937" s="7" t="s">
        <v>11482</v>
      </c>
      <c r="D937" s="7"/>
      <c r="E937" s="5" t="s">
        <v>24368</v>
      </c>
      <c r="F937" s="5" t="s">
        <v>26296</v>
      </c>
      <c r="G937" s="5" t="s">
        <v>26297</v>
      </c>
      <c r="H937" s="5" t="s">
        <v>25874</v>
      </c>
      <c r="I937" s="5" t="s">
        <v>26181</v>
      </c>
      <c r="J937" s="5" t="s">
        <v>24373</v>
      </c>
      <c r="K937" s="5" t="s">
        <v>276</v>
      </c>
      <c r="L937" s="5" t="s">
        <v>25875</v>
      </c>
      <c r="M937" s="5" t="s">
        <v>276</v>
      </c>
      <c r="N937" s="5" t="s">
        <v>267</v>
      </c>
      <c r="O937" s="5" t="s">
        <v>276</v>
      </c>
      <c r="P937" s="5" t="s">
        <v>276</v>
      </c>
      <c r="Q937" s="5" t="s">
        <v>276</v>
      </c>
      <c r="R937" s="5" t="s">
        <v>276</v>
      </c>
      <c r="S937" s="5" t="s">
        <v>276</v>
      </c>
    </row>
    <row r="938" spans="1:19" hidden="1" x14ac:dyDescent="0.25">
      <c r="A938" s="5" t="s">
        <v>11485</v>
      </c>
      <c r="B938" s="12" t="str">
        <f>VLOOKUP(A938,'TU-Rechte-Elemente (alle)'!$C$2:$C$4129,1,FALSE)</f>
        <v>r.12.344</v>
      </c>
      <c r="C938" s="6" t="s">
        <v>11487</v>
      </c>
      <c r="D938" s="6"/>
      <c r="E938" s="5" t="s">
        <v>24368</v>
      </c>
      <c r="F938" s="4" t="s">
        <v>26298</v>
      </c>
      <c r="G938" s="4" t="s">
        <v>26299</v>
      </c>
      <c r="H938" s="4" t="s">
        <v>25874</v>
      </c>
      <c r="I938" s="4" t="s">
        <v>26181</v>
      </c>
      <c r="J938" s="4" t="s">
        <v>24373</v>
      </c>
      <c r="K938" s="4" t="s">
        <v>276</v>
      </c>
      <c r="L938" s="4" t="s">
        <v>25875</v>
      </c>
      <c r="M938" s="4" t="s">
        <v>276</v>
      </c>
      <c r="N938" s="4" t="s">
        <v>267</v>
      </c>
      <c r="O938" s="4" t="s">
        <v>276</v>
      </c>
      <c r="P938" s="4" t="s">
        <v>276</v>
      </c>
      <c r="Q938" s="4" t="s">
        <v>276</v>
      </c>
      <c r="R938" s="4" t="s">
        <v>276</v>
      </c>
      <c r="S938" s="4" t="s">
        <v>276</v>
      </c>
    </row>
    <row r="939" spans="1:19" hidden="1" x14ac:dyDescent="0.25">
      <c r="A939" s="5" t="s">
        <v>11493</v>
      </c>
      <c r="B939" s="12" t="str">
        <f>VLOOKUP(A939,'TU-Rechte-Elemente (alle)'!$C$2:$C$4129,1,FALSE)</f>
        <v>r.12.351</v>
      </c>
      <c r="C939" s="7" t="s">
        <v>11494</v>
      </c>
      <c r="D939" s="7"/>
      <c r="E939" s="5" t="s">
        <v>24368</v>
      </c>
      <c r="F939" s="5" t="s">
        <v>26300</v>
      </c>
      <c r="G939" s="5" t="s">
        <v>11495</v>
      </c>
      <c r="H939" s="5" t="s">
        <v>25874</v>
      </c>
      <c r="I939" s="5" t="s">
        <v>26181</v>
      </c>
      <c r="J939" s="5" t="s">
        <v>24373</v>
      </c>
      <c r="K939" s="5" t="s">
        <v>276</v>
      </c>
      <c r="L939" s="5" t="s">
        <v>25875</v>
      </c>
      <c r="M939" s="5" t="s">
        <v>276</v>
      </c>
      <c r="N939" s="5" t="s">
        <v>267</v>
      </c>
      <c r="O939" s="5" t="s">
        <v>276</v>
      </c>
      <c r="P939" s="5" t="s">
        <v>276</v>
      </c>
      <c r="Q939" s="5" t="s">
        <v>276</v>
      </c>
      <c r="R939" s="5" t="s">
        <v>276</v>
      </c>
      <c r="S939" s="5" t="s">
        <v>276</v>
      </c>
    </row>
    <row r="940" spans="1:19" hidden="1" x14ac:dyDescent="0.25">
      <c r="A940" s="5" t="s">
        <v>11496</v>
      </c>
      <c r="B940" s="12" t="str">
        <f>VLOOKUP(A940,'TU-Rechte-Elemente (alle)'!$C$2:$C$4129,1,FALSE)</f>
        <v>r.12.352</v>
      </c>
      <c r="C940" s="6" t="s">
        <v>11498</v>
      </c>
      <c r="D940" s="6"/>
      <c r="E940" s="5" t="s">
        <v>24368</v>
      </c>
      <c r="F940" s="4" t="s">
        <v>26301</v>
      </c>
      <c r="G940" s="4" t="s">
        <v>21348</v>
      </c>
      <c r="H940" s="4" t="s">
        <v>25874</v>
      </c>
      <c r="I940" s="4" t="s">
        <v>26181</v>
      </c>
      <c r="J940" s="4" t="s">
        <v>24373</v>
      </c>
      <c r="K940" s="4" t="s">
        <v>276</v>
      </c>
      <c r="L940" s="4" t="s">
        <v>25875</v>
      </c>
      <c r="M940" s="4" t="s">
        <v>276</v>
      </c>
      <c r="N940" s="4" t="s">
        <v>267</v>
      </c>
      <c r="O940" s="4" t="s">
        <v>276</v>
      </c>
      <c r="P940" s="4" t="s">
        <v>276</v>
      </c>
      <c r="Q940" s="4" t="s">
        <v>276</v>
      </c>
      <c r="R940" s="4" t="s">
        <v>276</v>
      </c>
      <c r="S940" s="4" t="s">
        <v>276</v>
      </c>
    </row>
    <row r="941" spans="1:19" hidden="1" x14ac:dyDescent="0.25">
      <c r="A941" s="5" t="s">
        <v>11500</v>
      </c>
      <c r="B941" s="12" t="str">
        <f>VLOOKUP(A941,'TU-Rechte-Elemente (alle)'!$C$2:$C$4129,1,FALSE)</f>
        <v>r.12.353</v>
      </c>
      <c r="C941" s="7" t="s">
        <v>11502</v>
      </c>
      <c r="D941" s="7"/>
      <c r="E941" s="5" t="s">
        <v>24368</v>
      </c>
      <c r="F941" s="5" t="s">
        <v>26302</v>
      </c>
      <c r="G941" s="5" t="s">
        <v>11503</v>
      </c>
      <c r="H941" s="5" t="s">
        <v>25874</v>
      </c>
      <c r="I941" s="5" t="s">
        <v>26181</v>
      </c>
      <c r="J941" s="5" t="s">
        <v>24373</v>
      </c>
      <c r="K941" s="5" t="s">
        <v>276</v>
      </c>
      <c r="L941" s="5" t="s">
        <v>25875</v>
      </c>
      <c r="M941" s="5" t="s">
        <v>276</v>
      </c>
      <c r="N941" s="5" t="s">
        <v>267</v>
      </c>
      <c r="O941" s="5" t="s">
        <v>276</v>
      </c>
      <c r="P941" s="5" t="s">
        <v>276</v>
      </c>
      <c r="Q941" s="5" t="s">
        <v>276</v>
      </c>
      <c r="R941" s="5" t="s">
        <v>276</v>
      </c>
      <c r="S941" s="5" t="s">
        <v>276</v>
      </c>
    </row>
    <row r="942" spans="1:19" hidden="1" x14ac:dyDescent="0.25">
      <c r="A942" s="5" t="s">
        <v>11504</v>
      </c>
      <c r="B942" s="12" t="str">
        <f>VLOOKUP(A942,'TU-Rechte-Elemente (alle)'!$C$2:$C$4129,1,FALSE)</f>
        <v>r.12.354</v>
      </c>
      <c r="C942" s="6" t="s">
        <v>11506</v>
      </c>
      <c r="D942" s="6"/>
      <c r="E942" s="5" t="s">
        <v>24368</v>
      </c>
      <c r="F942" s="4" t="s">
        <v>26303</v>
      </c>
      <c r="G942" s="4" t="s">
        <v>26304</v>
      </c>
      <c r="H942" s="4" t="s">
        <v>25874</v>
      </c>
      <c r="I942" s="4" t="s">
        <v>26181</v>
      </c>
      <c r="J942" s="4" t="s">
        <v>24373</v>
      </c>
      <c r="K942" s="4" t="s">
        <v>276</v>
      </c>
      <c r="L942" s="4" t="s">
        <v>25875</v>
      </c>
      <c r="M942" s="4" t="s">
        <v>276</v>
      </c>
      <c r="N942" s="4" t="s">
        <v>267</v>
      </c>
      <c r="O942" s="4" t="s">
        <v>276</v>
      </c>
      <c r="P942" s="4" t="s">
        <v>276</v>
      </c>
      <c r="Q942" s="4" t="s">
        <v>276</v>
      </c>
      <c r="R942" s="4" t="s">
        <v>276</v>
      </c>
      <c r="S942" s="4" t="s">
        <v>276</v>
      </c>
    </row>
    <row r="943" spans="1:19" hidden="1" x14ac:dyDescent="0.25">
      <c r="A943" s="5" t="s">
        <v>11508</v>
      </c>
      <c r="B943" s="12" t="str">
        <f>VLOOKUP(A943,'TU-Rechte-Elemente (alle)'!$C$2:$C$4129,1,FALSE)</f>
        <v>r.12.361</v>
      </c>
      <c r="C943" s="7" t="s">
        <v>11510</v>
      </c>
      <c r="D943" s="7"/>
      <c r="E943" s="5" t="s">
        <v>24368</v>
      </c>
      <c r="F943" s="5" t="s">
        <v>26305</v>
      </c>
      <c r="G943" s="5" t="s">
        <v>21350</v>
      </c>
      <c r="H943" s="5" t="s">
        <v>25874</v>
      </c>
      <c r="I943" s="5" t="s">
        <v>26181</v>
      </c>
      <c r="J943" s="5" t="s">
        <v>24373</v>
      </c>
      <c r="K943" s="5" t="s">
        <v>276</v>
      </c>
      <c r="L943" s="5" t="s">
        <v>25875</v>
      </c>
      <c r="M943" s="5" t="s">
        <v>276</v>
      </c>
      <c r="N943" s="5" t="s">
        <v>267</v>
      </c>
      <c r="O943" s="5" t="s">
        <v>276</v>
      </c>
      <c r="P943" s="5" t="s">
        <v>276</v>
      </c>
      <c r="Q943" s="5" t="s">
        <v>276</v>
      </c>
      <c r="R943" s="5" t="s">
        <v>276</v>
      </c>
      <c r="S943" s="5" t="s">
        <v>276</v>
      </c>
    </row>
    <row r="944" spans="1:19" hidden="1" x14ac:dyDescent="0.25">
      <c r="A944" s="5" t="s">
        <v>11512</v>
      </c>
      <c r="B944" s="12" t="str">
        <f>VLOOKUP(A944,'TU-Rechte-Elemente (alle)'!$C$2:$C$4129,1,FALSE)</f>
        <v>r.12.362</v>
      </c>
      <c r="C944" s="6" t="s">
        <v>11514</v>
      </c>
      <c r="D944" s="6"/>
      <c r="E944" s="5" t="s">
        <v>24368</v>
      </c>
      <c r="F944" s="4" t="s">
        <v>26306</v>
      </c>
      <c r="G944" s="4" t="s">
        <v>26307</v>
      </c>
      <c r="H944" s="4" t="s">
        <v>25874</v>
      </c>
      <c r="I944" s="4" t="s">
        <v>26181</v>
      </c>
      <c r="J944" s="4" t="s">
        <v>24373</v>
      </c>
      <c r="K944" s="4" t="s">
        <v>276</v>
      </c>
      <c r="L944" s="4" t="s">
        <v>25875</v>
      </c>
      <c r="M944" s="4" t="s">
        <v>276</v>
      </c>
      <c r="N944" s="4" t="s">
        <v>267</v>
      </c>
      <c r="O944" s="4" t="s">
        <v>276</v>
      </c>
      <c r="P944" s="4" t="s">
        <v>276</v>
      </c>
      <c r="Q944" s="4" t="s">
        <v>276</v>
      </c>
      <c r="R944" s="4" t="s">
        <v>276</v>
      </c>
      <c r="S944" s="4" t="s">
        <v>276</v>
      </c>
    </row>
    <row r="945" spans="1:19" hidden="1" x14ac:dyDescent="0.25">
      <c r="A945" s="5" t="s">
        <v>11517</v>
      </c>
      <c r="B945" s="12" t="str">
        <f>VLOOKUP(A945,'TU-Rechte-Elemente (alle)'!$C$2:$C$4129,1,FALSE)</f>
        <v>r.12.363</v>
      </c>
      <c r="C945" s="7" t="s">
        <v>11519</v>
      </c>
      <c r="D945" s="7"/>
      <c r="E945" s="5" t="s">
        <v>24368</v>
      </c>
      <c r="F945" s="5" t="s">
        <v>26308</v>
      </c>
      <c r="G945" s="5" t="s">
        <v>11520</v>
      </c>
      <c r="H945" s="5" t="s">
        <v>25874</v>
      </c>
      <c r="I945" s="5" t="s">
        <v>26181</v>
      </c>
      <c r="J945" s="5" t="s">
        <v>24373</v>
      </c>
      <c r="K945" s="5" t="s">
        <v>276</v>
      </c>
      <c r="L945" s="5" t="s">
        <v>25875</v>
      </c>
      <c r="M945" s="5" t="s">
        <v>276</v>
      </c>
      <c r="N945" s="5" t="s">
        <v>267</v>
      </c>
      <c r="O945" s="5" t="s">
        <v>276</v>
      </c>
      <c r="P945" s="5" t="s">
        <v>276</v>
      </c>
      <c r="Q945" s="5" t="s">
        <v>276</v>
      </c>
      <c r="R945" s="5" t="s">
        <v>276</v>
      </c>
      <c r="S945" s="5" t="s">
        <v>276</v>
      </c>
    </row>
    <row r="946" spans="1:19" hidden="1" x14ac:dyDescent="0.25">
      <c r="A946" s="5" t="s">
        <v>11521</v>
      </c>
      <c r="B946" s="12" t="str">
        <f>VLOOKUP(A946,'TU-Rechte-Elemente (alle)'!$C$2:$C$4129,1,FALSE)</f>
        <v>r.12.364</v>
      </c>
      <c r="C946" s="6" t="s">
        <v>11523</v>
      </c>
      <c r="D946" s="6"/>
      <c r="E946" s="5" t="s">
        <v>24368</v>
      </c>
      <c r="F946" s="4" t="s">
        <v>26309</v>
      </c>
      <c r="G946" s="4" t="s">
        <v>21352</v>
      </c>
      <c r="H946" s="4" t="s">
        <v>25874</v>
      </c>
      <c r="I946" s="4" t="s">
        <v>26181</v>
      </c>
      <c r="J946" s="4" t="s">
        <v>24373</v>
      </c>
      <c r="K946" s="4" t="s">
        <v>276</v>
      </c>
      <c r="L946" s="4" t="s">
        <v>25875</v>
      </c>
      <c r="M946" s="4" t="s">
        <v>276</v>
      </c>
      <c r="N946" s="4" t="s">
        <v>267</v>
      </c>
      <c r="O946" s="4" t="s">
        <v>276</v>
      </c>
      <c r="P946" s="4" t="s">
        <v>276</v>
      </c>
      <c r="Q946" s="4" t="s">
        <v>276</v>
      </c>
      <c r="R946" s="4" t="s">
        <v>276</v>
      </c>
      <c r="S946" s="4" t="s">
        <v>276</v>
      </c>
    </row>
    <row r="947" spans="1:19" hidden="1" x14ac:dyDescent="0.25">
      <c r="A947" s="5" t="s">
        <v>11540</v>
      </c>
      <c r="B947" s="12" t="str">
        <f>VLOOKUP(A947,'TU-Rechte-Elemente (alle)'!$C$2:$C$4129,1,FALSE)</f>
        <v>r.12.371</v>
      </c>
      <c r="C947" s="7" t="s">
        <v>11542</v>
      </c>
      <c r="D947" s="7"/>
      <c r="E947" s="5" t="s">
        <v>24368</v>
      </c>
      <c r="F947" s="5" t="s">
        <v>26310</v>
      </c>
      <c r="G947" s="5" t="s">
        <v>21353</v>
      </c>
      <c r="H947" s="5" t="s">
        <v>26311</v>
      </c>
      <c r="I947" s="5" t="s">
        <v>26181</v>
      </c>
      <c r="J947" s="5" t="s">
        <v>24373</v>
      </c>
      <c r="K947" s="5" t="s">
        <v>276</v>
      </c>
      <c r="L947" s="5" t="s">
        <v>25745</v>
      </c>
      <c r="M947" s="5" t="s">
        <v>276</v>
      </c>
      <c r="N947" s="5" t="s">
        <v>276</v>
      </c>
      <c r="O947" s="5" t="s">
        <v>276</v>
      </c>
      <c r="P947" s="5" t="s">
        <v>276</v>
      </c>
      <c r="Q947" s="5" t="s">
        <v>276</v>
      </c>
      <c r="R947" s="5" t="s">
        <v>276</v>
      </c>
      <c r="S947" s="5" t="s">
        <v>276</v>
      </c>
    </row>
    <row r="948" spans="1:19" hidden="1" x14ac:dyDescent="0.25">
      <c r="A948" s="5" t="s">
        <v>11546</v>
      </c>
      <c r="B948" s="12" t="str">
        <f>VLOOKUP(A948,'TU-Rechte-Elemente (alle)'!$C$2:$C$4129,1,FALSE)</f>
        <v>r.12.372</v>
      </c>
      <c r="C948" s="6" t="s">
        <v>11548</v>
      </c>
      <c r="D948" s="6"/>
      <c r="E948" s="5" t="s">
        <v>24368</v>
      </c>
      <c r="F948" s="4" t="s">
        <v>26312</v>
      </c>
      <c r="G948" s="4" t="s">
        <v>21355</v>
      </c>
      <c r="H948" s="4" t="s">
        <v>26311</v>
      </c>
      <c r="I948" s="4" t="s">
        <v>26181</v>
      </c>
      <c r="J948" s="4" t="s">
        <v>24373</v>
      </c>
      <c r="K948" s="4" t="s">
        <v>276</v>
      </c>
      <c r="L948" s="4" t="s">
        <v>25745</v>
      </c>
      <c r="M948" s="4" t="s">
        <v>276</v>
      </c>
      <c r="N948" s="4" t="s">
        <v>276</v>
      </c>
      <c r="O948" s="4" t="s">
        <v>276</v>
      </c>
      <c r="P948" s="4" t="s">
        <v>276</v>
      </c>
      <c r="Q948" s="4" t="s">
        <v>276</v>
      </c>
      <c r="R948" s="4" t="s">
        <v>276</v>
      </c>
      <c r="S948" s="4" t="s">
        <v>276</v>
      </c>
    </row>
    <row r="949" spans="1:19" hidden="1" x14ac:dyDescent="0.25">
      <c r="A949" s="5" t="s">
        <v>11551</v>
      </c>
      <c r="B949" s="12" t="str">
        <f>VLOOKUP(A949,'TU-Rechte-Elemente (alle)'!$C$2:$C$4129,1,FALSE)</f>
        <v>r.12.373</v>
      </c>
      <c r="C949" s="7" t="s">
        <v>11554</v>
      </c>
      <c r="D949" s="7"/>
      <c r="E949" s="5" t="s">
        <v>24368</v>
      </c>
      <c r="F949" s="5" t="s">
        <v>26313</v>
      </c>
      <c r="G949" s="5" t="s">
        <v>21356</v>
      </c>
      <c r="H949" s="5" t="s">
        <v>26311</v>
      </c>
      <c r="I949" s="5" t="s">
        <v>26181</v>
      </c>
      <c r="J949" s="5" t="s">
        <v>24373</v>
      </c>
      <c r="K949" s="5" t="s">
        <v>276</v>
      </c>
      <c r="L949" s="5" t="s">
        <v>25745</v>
      </c>
      <c r="M949" s="5" t="s">
        <v>276</v>
      </c>
      <c r="N949" s="5" t="s">
        <v>276</v>
      </c>
      <c r="O949" s="5" t="s">
        <v>276</v>
      </c>
      <c r="P949" s="5" t="s">
        <v>276</v>
      </c>
      <c r="Q949" s="5" t="s">
        <v>276</v>
      </c>
      <c r="R949" s="5" t="s">
        <v>276</v>
      </c>
      <c r="S949" s="5" t="s">
        <v>276</v>
      </c>
    </row>
    <row r="950" spans="1:19" hidden="1" x14ac:dyDescent="0.25">
      <c r="A950" s="5" t="s">
        <v>11558</v>
      </c>
      <c r="B950" s="12" t="str">
        <f>VLOOKUP(A950,'TU-Rechte-Elemente (alle)'!$C$2:$C$4129,1,FALSE)</f>
        <v>r.12.374</v>
      </c>
      <c r="C950" s="6" t="s">
        <v>21357</v>
      </c>
      <c r="D950" s="6"/>
      <c r="E950" s="5" t="s">
        <v>24368</v>
      </c>
      <c r="F950" s="4" t="s">
        <v>26314</v>
      </c>
      <c r="G950" s="4" t="s">
        <v>21358</v>
      </c>
      <c r="H950" s="4" t="s">
        <v>26311</v>
      </c>
      <c r="I950" s="4" t="s">
        <v>26181</v>
      </c>
      <c r="J950" s="4" t="s">
        <v>24373</v>
      </c>
      <c r="K950" s="4" t="s">
        <v>276</v>
      </c>
      <c r="L950" s="4" t="s">
        <v>25745</v>
      </c>
      <c r="M950" s="4" t="s">
        <v>276</v>
      </c>
      <c r="N950" s="4" t="s">
        <v>276</v>
      </c>
      <c r="O950" s="4" t="s">
        <v>276</v>
      </c>
      <c r="P950" s="4" t="s">
        <v>276</v>
      </c>
      <c r="Q950" s="4" t="s">
        <v>276</v>
      </c>
      <c r="R950" s="4" t="s">
        <v>276</v>
      </c>
      <c r="S950" s="4" t="s">
        <v>276</v>
      </c>
    </row>
    <row r="951" spans="1:19" hidden="1" x14ac:dyDescent="0.25">
      <c r="A951" s="5" t="s">
        <v>11560</v>
      </c>
      <c r="B951" s="12" t="str">
        <f>VLOOKUP(A951,'TU-Rechte-Elemente (alle)'!$C$2:$C$4129,1,FALSE)</f>
        <v>r.12.381</v>
      </c>
      <c r="C951" s="7" t="s">
        <v>11561</v>
      </c>
      <c r="D951" s="7"/>
      <c r="E951" s="5" t="s">
        <v>24368</v>
      </c>
      <c r="F951" s="5" t="s">
        <v>26315</v>
      </c>
      <c r="G951" s="5" t="s">
        <v>11562</v>
      </c>
      <c r="H951" s="5" t="s">
        <v>25874</v>
      </c>
      <c r="I951" s="5" t="s">
        <v>26181</v>
      </c>
      <c r="J951" s="5" t="s">
        <v>24373</v>
      </c>
      <c r="K951" s="5" t="s">
        <v>276</v>
      </c>
      <c r="L951" s="5" t="s">
        <v>25875</v>
      </c>
      <c r="M951" s="5" t="s">
        <v>276</v>
      </c>
      <c r="N951" s="5" t="s">
        <v>267</v>
      </c>
      <c r="O951" s="5" t="s">
        <v>276</v>
      </c>
      <c r="P951" s="5" t="s">
        <v>276</v>
      </c>
      <c r="Q951" s="5" t="s">
        <v>276</v>
      </c>
      <c r="R951" s="5" t="s">
        <v>276</v>
      </c>
      <c r="S951" s="5" t="s">
        <v>276</v>
      </c>
    </row>
    <row r="952" spans="1:19" hidden="1" x14ac:dyDescent="0.25">
      <c r="A952" s="5" t="s">
        <v>11563</v>
      </c>
      <c r="B952" s="12" t="str">
        <f>VLOOKUP(A952,'TU-Rechte-Elemente (alle)'!$C$2:$C$4129,1,FALSE)</f>
        <v>r.12.382</v>
      </c>
      <c r="C952" s="6" t="s">
        <v>11564</v>
      </c>
      <c r="D952" s="6"/>
      <c r="E952" s="5" t="s">
        <v>24368</v>
      </c>
      <c r="F952" s="4" t="s">
        <v>26316</v>
      </c>
      <c r="G952" s="4" t="s">
        <v>21359</v>
      </c>
      <c r="H952" s="4" t="s">
        <v>25874</v>
      </c>
      <c r="I952" s="4" t="s">
        <v>26181</v>
      </c>
      <c r="J952" s="4" t="s">
        <v>24373</v>
      </c>
      <c r="K952" s="4" t="s">
        <v>276</v>
      </c>
      <c r="L952" s="4" t="s">
        <v>25875</v>
      </c>
      <c r="M952" s="4" t="s">
        <v>276</v>
      </c>
      <c r="N952" s="4" t="s">
        <v>267</v>
      </c>
      <c r="O952" s="4" t="s">
        <v>276</v>
      </c>
      <c r="P952" s="4" t="s">
        <v>276</v>
      </c>
      <c r="Q952" s="4" t="s">
        <v>276</v>
      </c>
      <c r="R952" s="4" t="s">
        <v>276</v>
      </c>
      <c r="S952" s="4" t="s">
        <v>276</v>
      </c>
    </row>
    <row r="953" spans="1:19" hidden="1" x14ac:dyDescent="0.25">
      <c r="A953" s="5" t="s">
        <v>11566</v>
      </c>
      <c r="B953" s="12" t="str">
        <f>VLOOKUP(A953,'TU-Rechte-Elemente (alle)'!$C$2:$C$4129,1,FALSE)</f>
        <v>r.12.383</v>
      </c>
      <c r="C953" s="7" t="s">
        <v>11567</v>
      </c>
      <c r="D953" s="7"/>
      <c r="E953" s="5" t="s">
        <v>24368</v>
      </c>
      <c r="F953" s="5" t="s">
        <v>26317</v>
      </c>
      <c r="G953" s="5" t="s">
        <v>26318</v>
      </c>
      <c r="H953" s="5" t="s">
        <v>25874</v>
      </c>
      <c r="I953" s="5" t="s">
        <v>26181</v>
      </c>
      <c r="J953" s="5" t="s">
        <v>24373</v>
      </c>
      <c r="K953" s="5" t="s">
        <v>276</v>
      </c>
      <c r="L953" s="5" t="s">
        <v>25875</v>
      </c>
      <c r="M953" s="5" t="s">
        <v>276</v>
      </c>
      <c r="N953" s="5" t="s">
        <v>267</v>
      </c>
      <c r="O953" s="5" t="s">
        <v>276</v>
      </c>
      <c r="P953" s="5" t="s">
        <v>276</v>
      </c>
      <c r="Q953" s="5" t="s">
        <v>276</v>
      </c>
      <c r="R953" s="5" t="s">
        <v>276</v>
      </c>
      <c r="S953" s="5" t="s">
        <v>276</v>
      </c>
    </row>
    <row r="954" spans="1:19" hidden="1" x14ac:dyDescent="0.25">
      <c r="A954" s="5" t="s">
        <v>11570</v>
      </c>
      <c r="B954" s="12" t="str">
        <f>VLOOKUP(A954,'TU-Rechte-Elemente (alle)'!$C$2:$C$4129,1,FALSE)</f>
        <v>r.12.386</v>
      </c>
      <c r="C954" s="6" t="s">
        <v>11572</v>
      </c>
      <c r="D954" s="6"/>
      <c r="E954" s="5" t="s">
        <v>24368</v>
      </c>
      <c r="F954" s="4" t="s">
        <v>26319</v>
      </c>
      <c r="G954" s="4" t="s">
        <v>26320</v>
      </c>
      <c r="H954" s="4" t="s">
        <v>25874</v>
      </c>
      <c r="I954" s="4" t="s">
        <v>26181</v>
      </c>
      <c r="J954" s="4" t="s">
        <v>24373</v>
      </c>
      <c r="K954" s="4" t="s">
        <v>276</v>
      </c>
      <c r="L954" s="4" t="s">
        <v>25875</v>
      </c>
      <c r="M954" s="4" t="s">
        <v>276</v>
      </c>
      <c r="N954" s="4" t="s">
        <v>267</v>
      </c>
      <c r="O954" s="4" t="s">
        <v>276</v>
      </c>
      <c r="P954" s="4" t="s">
        <v>276</v>
      </c>
      <c r="Q954" s="4" t="s">
        <v>276</v>
      </c>
      <c r="R954" s="4" t="s">
        <v>276</v>
      </c>
      <c r="S954" s="4" t="s">
        <v>276</v>
      </c>
    </row>
    <row r="955" spans="1:19" hidden="1" x14ac:dyDescent="0.25">
      <c r="A955" s="5" t="s">
        <v>11574</v>
      </c>
      <c r="B955" s="12" t="str">
        <f>VLOOKUP(A955,'TU-Rechte-Elemente (alle)'!$C$2:$C$4129,1,FALSE)</f>
        <v>r.12.387</v>
      </c>
      <c r="C955" s="7" t="s">
        <v>11576</v>
      </c>
      <c r="D955" s="7"/>
      <c r="E955" s="5" t="s">
        <v>24368</v>
      </c>
      <c r="F955" s="5" t="s">
        <v>26321</v>
      </c>
      <c r="G955" s="5" t="s">
        <v>26322</v>
      </c>
      <c r="H955" s="5" t="s">
        <v>25874</v>
      </c>
      <c r="I955" s="5" t="s">
        <v>26181</v>
      </c>
      <c r="J955" s="5" t="s">
        <v>24373</v>
      </c>
      <c r="K955" s="5" t="s">
        <v>276</v>
      </c>
      <c r="L955" s="5" t="s">
        <v>25875</v>
      </c>
      <c r="M955" s="5" t="s">
        <v>276</v>
      </c>
      <c r="N955" s="5" t="s">
        <v>267</v>
      </c>
      <c r="O955" s="5" t="s">
        <v>276</v>
      </c>
      <c r="P955" s="5" t="s">
        <v>276</v>
      </c>
      <c r="Q955" s="5" t="s">
        <v>276</v>
      </c>
      <c r="R955" s="5" t="s">
        <v>276</v>
      </c>
      <c r="S955" s="5" t="s">
        <v>276</v>
      </c>
    </row>
    <row r="956" spans="1:19" hidden="1" x14ac:dyDescent="0.25">
      <c r="A956" s="5" t="s">
        <v>11578</v>
      </c>
      <c r="B956" s="12" t="str">
        <f>VLOOKUP(A956,'TU-Rechte-Elemente (alle)'!$C$2:$C$4129,1,FALSE)</f>
        <v>r.12.388</v>
      </c>
      <c r="C956" s="6" t="s">
        <v>11580</v>
      </c>
      <c r="D956" s="6"/>
      <c r="E956" s="5" t="s">
        <v>24368</v>
      </c>
      <c r="F956" s="4" t="s">
        <v>26323</v>
      </c>
      <c r="G956" s="4" t="s">
        <v>21363</v>
      </c>
      <c r="H956" s="4" t="s">
        <v>25874</v>
      </c>
      <c r="I956" s="4" t="s">
        <v>26181</v>
      </c>
      <c r="J956" s="4" t="s">
        <v>24373</v>
      </c>
      <c r="K956" s="4" t="s">
        <v>276</v>
      </c>
      <c r="L956" s="4" t="s">
        <v>25875</v>
      </c>
      <c r="M956" s="4" t="s">
        <v>276</v>
      </c>
      <c r="N956" s="4" t="s">
        <v>267</v>
      </c>
      <c r="O956" s="4" t="s">
        <v>276</v>
      </c>
      <c r="P956" s="4" t="s">
        <v>276</v>
      </c>
      <c r="Q956" s="4" t="s">
        <v>276</v>
      </c>
      <c r="R956" s="4" t="s">
        <v>276</v>
      </c>
      <c r="S956" s="4" t="s">
        <v>276</v>
      </c>
    </row>
    <row r="957" spans="1:19" hidden="1" x14ac:dyDescent="0.25">
      <c r="A957" s="5" t="s">
        <v>11591</v>
      </c>
      <c r="B957" s="12" t="str">
        <f>VLOOKUP(A957,'TU-Rechte-Elemente (alle)'!$C$2:$C$4129,1,FALSE)</f>
        <v>r.12.392</v>
      </c>
      <c r="C957" s="7" t="s">
        <v>11593</v>
      </c>
      <c r="D957" s="7"/>
      <c r="E957" s="5" t="s">
        <v>24368</v>
      </c>
      <c r="F957" s="5" t="s">
        <v>26324</v>
      </c>
      <c r="G957" s="5" t="s">
        <v>26325</v>
      </c>
      <c r="H957" s="5" t="s">
        <v>25874</v>
      </c>
      <c r="I957" s="5" t="s">
        <v>26181</v>
      </c>
      <c r="J957" s="5" t="s">
        <v>24373</v>
      </c>
      <c r="K957" s="5" t="s">
        <v>276</v>
      </c>
      <c r="L957" s="5" t="s">
        <v>25875</v>
      </c>
      <c r="M957" s="5" t="s">
        <v>276</v>
      </c>
      <c r="N957" s="5" t="s">
        <v>267</v>
      </c>
      <c r="O957" s="5" t="s">
        <v>276</v>
      </c>
      <c r="P957" s="5" t="s">
        <v>276</v>
      </c>
      <c r="Q957" s="5" t="s">
        <v>276</v>
      </c>
      <c r="R957" s="5" t="s">
        <v>276</v>
      </c>
      <c r="S957" s="5" t="s">
        <v>276</v>
      </c>
    </row>
    <row r="958" spans="1:19" hidden="1" x14ac:dyDescent="0.25">
      <c r="A958" s="5" t="s">
        <v>11630</v>
      </c>
      <c r="B958" s="12" t="str">
        <f>VLOOKUP(A958,'TU-Rechte-Elemente (alle)'!$C$2:$C$4129,1,FALSE)</f>
        <v>r.12.401</v>
      </c>
      <c r="C958" s="6" t="s">
        <v>21366</v>
      </c>
      <c r="D958" s="6"/>
      <c r="E958" s="5" t="s">
        <v>24368</v>
      </c>
      <c r="F958" s="4" t="s">
        <v>26326</v>
      </c>
      <c r="G958" s="4" t="s">
        <v>26327</v>
      </c>
      <c r="H958" s="4" t="s">
        <v>26328</v>
      </c>
      <c r="I958" s="4" t="s">
        <v>26181</v>
      </c>
      <c r="J958" s="4" t="s">
        <v>24373</v>
      </c>
      <c r="K958" s="4" t="s">
        <v>276</v>
      </c>
      <c r="L958" s="4" t="s">
        <v>25745</v>
      </c>
      <c r="M958" s="4" t="s">
        <v>276</v>
      </c>
      <c r="N958" s="4" t="s">
        <v>276</v>
      </c>
      <c r="O958" s="4" t="s">
        <v>276</v>
      </c>
      <c r="P958" s="4" t="s">
        <v>276</v>
      </c>
      <c r="Q958" s="4" t="s">
        <v>276</v>
      </c>
      <c r="R958" s="4" t="s">
        <v>276</v>
      </c>
      <c r="S958" s="4" t="s">
        <v>276</v>
      </c>
    </row>
    <row r="959" spans="1:19" hidden="1" x14ac:dyDescent="0.25">
      <c r="A959" s="5" t="s">
        <v>11632</v>
      </c>
      <c r="B959" s="12" t="str">
        <f>VLOOKUP(A959,'TU-Rechte-Elemente (alle)'!$C$2:$C$4129,1,FALSE)</f>
        <v>r.12.402</v>
      </c>
      <c r="C959" s="7" t="s">
        <v>21368</v>
      </c>
      <c r="D959" s="7"/>
      <c r="E959" s="5" t="s">
        <v>24368</v>
      </c>
      <c r="F959" s="5" t="s">
        <v>26329</v>
      </c>
      <c r="G959" s="5" t="s">
        <v>26330</v>
      </c>
      <c r="H959" s="5" t="s">
        <v>26328</v>
      </c>
      <c r="I959" s="5" t="s">
        <v>26181</v>
      </c>
      <c r="J959" s="5" t="s">
        <v>24373</v>
      </c>
      <c r="K959" s="5" t="s">
        <v>276</v>
      </c>
      <c r="L959" s="5" t="s">
        <v>25745</v>
      </c>
      <c r="M959" s="5" t="s">
        <v>276</v>
      </c>
      <c r="N959" s="5" t="s">
        <v>276</v>
      </c>
      <c r="O959" s="5" t="s">
        <v>276</v>
      </c>
      <c r="P959" s="5" t="s">
        <v>276</v>
      </c>
      <c r="Q959" s="5" t="s">
        <v>276</v>
      </c>
      <c r="R959" s="5" t="s">
        <v>276</v>
      </c>
      <c r="S959" s="5" t="s">
        <v>276</v>
      </c>
    </row>
    <row r="960" spans="1:19" hidden="1" x14ac:dyDescent="0.25">
      <c r="A960" s="5" t="s">
        <v>11634</v>
      </c>
      <c r="B960" s="12" t="str">
        <f>VLOOKUP(A960,'TU-Rechte-Elemente (alle)'!$C$2:$C$4129,1,FALSE)</f>
        <v>r.12.403</v>
      </c>
      <c r="C960" s="6" t="s">
        <v>21370</v>
      </c>
      <c r="D960" s="6"/>
      <c r="E960" s="5" t="s">
        <v>24368</v>
      </c>
      <c r="F960" s="4" t="s">
        <v>26331</v>
      </c>
      <c r="G960" s="4" t="s">
        <v>26332</v>
      </c>
      <c r="H960" s="4" t="s">
        <v>26328</v>
      </c>
      <c r="I960" s="4" t="s">
        <v>26181</v>
      </c>
      <c r="J960" s="4" t="s">
        <v>24373</v>
      </c>
      <c r="K960" s="4" t="s">
        <v>276</v>
      </c>
      <c r="L960" s="4" t="s">
        <v>25745</v>
      </c>
      <c r="M960" s="4" t="s">
        <v>276</v>
      </c>
      <c r="N960" s="4" t="s">
        <v>276</v>
      </c>
      <c r="O960" s="4" t="s">
        <v>276</v>
      </c>
      <c r="P960" s="4" t="s">
        <v>276</v>
      </c>
      <c r="Q960" s="4" t="s">
        <v>276</v>
      </c>
      <c r="R960" s="4" t="s">
        <v>276</v>
      </c>
      <c r="S960" s="4" t="s">
        <v>276</v>
      </c>
    </row>
    <row r="961" spans="1:19" hidden="1" x14ac:dyDescent="0.25">
      <c r="A961" s="5" t="s">
        <v>11643</v>
      </c>
      <c r="B961" s="12" t="str">
        <f>VLOOKUP(A961,'TU-Rechte-Elemente (alle)'!$C$2:$C$4129,1,FALSE)</f>
        <v>r.12.411</v>
      </c>
      <c r="C961" s="7" t="s">
        <v>21374</v>
      </c>
      <c r="D961" s="7"/>
      <c r="E961" s="5" t="s">
        <v>24368</v>
      </c>
      <c r="F961" s="5" t="s">
        <v>26333</v>
      </c>
      <c r="G961" s="5" t="s">
        <v>26334</v>
      </c>
      <c r="H961" s="5" t="s">
        <v>26335</v>
      </c>
      <c r="I961" s="5" t="s">
        <v>26181</v>
      </c>
      <c r="J961" s="5" t="s">
        <v>24373</v>
      </c>
      <c r="K961" s="5" t="s">
        <v>276</v>
      </c>
      <c r="L961" s="5" t="s">
        <v>25745</v>
      </c>
      <c r="M961" s="5" t="s">
        <v>276</v>
      </c>
      <c r="N961" s="5" t="s">
        <v>276</v>
      </c>
      <c r="O961" s="5" t="s">
        <v>276</v>
      </c>
      <c r="P961" s="5" t="s">
        <v>276</v>
      </c>
      <c r="Q961" s="5" t="s">
        <v>276</v>
      </c>
      <c r="R961" s="5" t="s">
        <v>276</v>
      </c>
      <c r="S961" s="5" t="s">
        <v>276</v>
      </c>
    </row>
    <row r="962" spans="1:19" hidden="1" x14ac:dyDescent="0.25">
      <c r="A962" s="5" t="s">
        <v>11662</v>
      </c>
      <c r="B962" s="12" t="str">
        <f>VLOOKUP(A962,'TU-Rechte-Elemente (alle)'!$C$2:$C$4129,1,FALSE)</f>
        <v>r.12.413</v>
      </c>
      <c r="C962" s="6" t="s">
        <v>11663</v>
      </c>
      <c r="D962" s="6"/>
      <c r="E962" s="5" t="s">
        <v>24368</v>
      </c>
      <c r="F962" s="4" t="s">
        <v>26336</v>
      </c>
      <c r="G962" s="4" t="s">
        <v>21376</v>
      </c>
      <c r="H962" s="4" t="s">
        <v>26335</v>
      </c>
      <c r="I962" s="4" t="s">
        <v>26181</v>
      </c>
      <c r="J962" s="4" t="s">
        <v>24373</v>
      </c>
      <c r="K962" s="4" t="s">
        <v>276</v>
      </c>
      <c r="L962" s="4" t="s">
        <v>25745</v>
      </c>
      <c r="M962" s="4" t="s">
        <v>276</v>
      </c>
      <c r="N962" s="4" t="s">
        <v>276</v>
      </c>
      <c r="O962" s="4" t="s">
        <v>276</v>
      </c>
      <c r="P962" s="4" t="s">
        <v>276</v>
      </c>
      <c r="Q962" s="4" t="s">
        <v>276</v>
      </c>
      <c r="R962" s="4" t="s">
        <v>276</v>
      </c>
      <c r="S962" s="4" t="s">
        <v>276</v>
      </c>
    </row>
    <row r="963" spans="1:19" hidden="1" x14ac:dyDescent="0.25">
      <c r="A963" s="5" t="s">
        <v>11665</v>
      </c>
      <c r="B963" s="12" t="str">
        <f>VLOOKUP(A963,'TU-Rechte-Elemente (alle)'!$C$2:$C$4129,1,FALSE)</f>
        <v>r.12.421</v>
      </c>
      <c r="C963" s="7" t="s">
        <v>11667</v>
      </c>
      <c r="D963" s="7"/>
      <c r="E963" s="5" t="s">
        <v>24368</v>
      </c>
      <c r="F963" s="5" t="s">
        <v>26337</v>
      </c>
      <c r="G963" s="5" t="s">
        <v>21377</v>
      </c>
      <c r="H963" s="5" t="s">
        <v>24975</v>
      </c>
      <c r="I963" s="5" t="s">
        <v>26181</v>
      </c>
      <c r="J963" s="5" t="s">
        <v>24373</v>
      </c>
      <c r="K963" s="5" t="s">
        <v>276</v>
      </c>
      <c r="L963" s="5" t="s">
        <v>25745</v>
      </c>
      <c r="M963" s="5" t="s">
        <v>276</v>
      </c>
      <c r="N963" s="5" t="s">
        <v>276</v>
      </c>
      <c r="O963" s="5" t="s">
        <v>276</v>
      </c>
      <c r="P963" s="5" t="s">
        <v>276</v>
      </c>
      <c r="Q963" s="5" t="s">
        <v>276</v>
      </c>
      <c r="R963" s="5" t="s">
        <v>276</v>
      </c>
      <c r="S963" s="5" t="s">
        <v>276</v>
      </c>
    </row>
    <row r="964" spans="1:19" hidden="1" x14ac:dyDescent="0.25">
      <c r="A964" s="5" t="s">
        <v>11669</v>
      </c>
      <c r="B964" s="12" t="str">
        <f>VLOOKUP(A964,'TU-Rechte-Elemente (alle)'!$C$2:$C$4129,1,FALSE)</f>
        <v>r.12.422</v>
      </c>
      <c r="C964" s="6" t="s">
        <v>11671</v>
      </c>
      <c r="D964" s="6"/>
      <c r="E964" s="5" t="s">
        <v>24368</v>
      </c>
      <c r="F964" s="4" t="s">
        <v>26338</v>
      </c>
      <c r="G964" s="4" t="s">
        <v>21378</v>
      </c>
      <c r="H964" s="4" t="s">
        <v>24975</v>
      </c>
      <c r="I964" s="4" t="s">
        <v>26181</v>
      </c>
      <c r="J964" s="4" t="s">
        <v>24373</v>
      </c>
      <c r="K964" s="4" t="s">
        <v>276</v>
      </c>
      <c r="L964" s="4" t="s">
        <v>25745</v>
      </c>
      <c r="M964" s="4" t="s">
        <v>276</v>
      </c>
      <c r="N964" s="4" t="s">
        <v>276</v>
      </c>
      <c r="O964" s="4" t="s">
        <v>276</v>
      </c>
      <c r="P964" s="4" t="s">
        <v>276</v>
      </c>
      <c r="Q964" s="4" t="s">
        <v>276</v>
      </c>
      <c r="R964" s="4" t="s">
        <v>276</v>
      </c>
      <c r="S964" s="4" t="s">
        <v>276</v>
      </c>
    </row>
    <row r="965" spans="1:19" hidden="1" x14ac:dyDescent="0.25">
      <c r="A965" s="5" t="s">
        <v>11674</v>
      </c>
      <c r="B965" s="12" t="str">
        <f>VLOOKUP(A965,'TU-Rechte-Elemente (alle)'!$C$2:$C$4129,1,FALSE)</f>
        <v>r.12.428</v>
      </c>
      <c r="C965" s="7" t="s">
        <v>11675</v>
      </c>
      <c r="D965" s="7"/>
      <c r="E965" s="5" t="s">
        <v>24368</v>
      </c>
      <c r="F965" s="5" t="s">
        <v>26339</v>
      </c>
      <c r="G965" s="5" t="s">
        <v>11676</v>
      </c>
      <c r="H965" s="5" t="s">
        <v>25874</v>
      </c>
      <c r="I965" s="5" t="s">
        <v>26181</v>
      </c>
      <c r="J965" s="5" t="s">
        <v>24373</v>
      </c>
      <c r="K965" s="5" t="s">
        <v>276</v>
      </c>
      <c r="L965" s="5" t="s">
        <v>25875</v>
      </c>
      <c r="M965" s="5" t="s">
        <v>276</v>
      </c>
      <c r="N965" s="5" t="s">
        <v>267</v>
      </c>
      <c r="O965" s="5" t="s">
        <v>276</v>
      </c>
      <c r="P965" s="5" t="s">
        <v>276</v>
      </c>
      <c r="Q965" s="5" t="s">
        <v>276</v>
      </c>
      <c r="R965" s="5" t="s">
        <v>276</v>
      </c>
      <c r="S965" s="5" t="s">
        <v>276</v>
      </c>
    </row>
    <row r="966" spans="1:19" hidden="1" x14ac:dyDescent="0.25">
      <c r="A966" s="5" t="s">
        <v>11681</v>
      </c>
      <c r="B966" s="12" t="str">
        <f>VLOOKUP(A966,'TU-Rechte-Elemente (alle)'!$C$2:$C$4129,1,FALSE)</f>
        <v>r.12.431</v>
      </c>
      <c r="C966" s="6" t="s">
        <v>21380</v>
      </c>
      <c r="D966" s="6"/>
      <c r="E966" s="5" t="s">
        <v>24368</v>
      </c>
      <c r="F966" s="4" t="s">
        <v>26340</v>
      </c>
      <c r="G966" s="4" t="s">
        <v>21381</v>
      </c>
      <c r="H966" s="4" t="s">
        <v>24975</v>
      </c>
      <c r="I966" s="4" t="s">
        <v>26181</v>
      </c>
      <c r="J966" s="4" t="s">
        <v>24373</v>
      </c>
      <c r="K966" s="4" t="s">
        <v>276</v>
      </c>
      <c r="L966" s="4" t="s">
        <v>25745</v>
      </c>
      <c r="M966" s="4" t="s">
        <v>276</v>
      </c>
      <c r="N966" s="4" t="s">
        <v>276</v>
      </c>
      <c r="O966" s="4" t="s">
        <v>276</v>
      </c>
      <c r="P966" s="4" t="s">
        <v>276</v>
      </c>
      <c r="Q966" s="4" t="s">
        <v>276</v>
      </c>
      <c r="R966" s="4" t="s">
        <v>276</v>
      </c>
      <c r="S966" s="4" t="s">
        <v>276</v>
      </c>
    </row>
    <row r="967" spans="1:19" hidden="1" x14ac:dyDescent="0.25">
      <c r="A967" s="5" t="s">
        <v>11683</v>
      </c>
      <c r="B967" s="12" t="str">
        <f>VLOOKUP(A967,'TU-Rechte-Elemente (alle)'!$C$2:$C$4129,1,FALSE)</f>
        <v>r.12.432</v>
      </c>
      <c r="C967" s="7" t="s">
        <v>21382</v>
      </c>
      <c r="D967" s="7"/>
      <c r="E967" s="5" t="s">
        <v>24368</v>
      </c>
      <c r="F967" s="5" t="s">
        <v>26341</v>
      </c>
      <c r="G967" s="5" t="s">
        <v>26342</v>
      </c>
      <c r="H967" s="5" t="s">
        <v>24975</v>
      </c>
      <c r="I967" s="5" t="s">
        <v>26181</v>
      </c>
      <c r="J967" s="5" t="s">
        <v>24373</v>
      </c>
      <c r="K967" s="5" t="s">
        <v>276</v>
      </c>
      <c r="L967" s="5" t="s">
        <v>25745</v>
      </c>
      <c r="M967" s="5" t="s">
        <v>276</v>
      </c>
      <c r="N967" s="5" t="s">
        <v>276</v>
      </c>
      <c r="O967" s="5" t="s">
        <v>276</v>
      </c>
      <c r="P967" s="5" t="s">
        <v>276</v>
      </c>
      <c r="Q967" s="5" t="s">
        <v>276</v>
      </c>
      <c r="R967" s="5" t="s">
        <v>276</v>
      </c>
      <c r="S967" s="5" t="s">
        <v>276</v>
      </c>
    </row>
    <row r="968" spans="1:19" hidden="1" x14ac:dyDescent="0.25">
      <c r="A968" s="5" t="s">
        <v>11685</v>
      </c>
      <c r="B968" s="12" t="str">
        <f>VLOOKUP(A968,'TU-Rechte-Elemente (alle)'!$C$2:$C$4129,1,FALSE)</f>
        <v>r.12.433</v>
      </c>
      <c r="C968" s="6" t="s">
        <v>21384</v>
      </c>
      <c r="D968" s="6"/>
      <c r="E968" s="5" t="s">
        <v>24368</v>
      </c>
      <c r="F968" s="4" t="s">
        <v>26343</v>
      </c>
      <c r="G968" s="4" t="s">
        <v>26344</v>
      </c>
      <c r="H968" s="4" t="s">
        <v>24975</v>
      </c>
      <c r="I968" s="4" t="s">
        <v>26181</v>
      </c>
      <c r="J968" s="4" t="s">
        <v>24373</v>
      </c>
      <c r="K968" s="4" t="s">
        <v>276</v>
      </c>
      <c r="L968" s="4" t="s">
        <v>25745</v>
      </c>
      <c r="M968" s="4" t="s">
        <v>276</v>
      </c>
      <c r="N968" s="4" t="s">
        <v>276</v>
      </c>
      <c r="O968" s="4" t="s">
        <v>276</v>
      </c>
      <c r="P968" s="4" t="s">
        <v>276</v>
      </c>
      <c r="Q968" s="4" t="s">
        <v>276</v>
      </c>
      <c r="R968" s="4" t="s">
        <v>276</v>
      </c>
      <c r="S968" s="4" t="s">
        <v>276</v>
      </c>
    </row>
    <row r="969" spans="1:19" hidden="1" x14ac:dyDescent="0.25">
      <c r="A969" s="5" t="s">
        <v>11687</v>
      </c>
      <c r="B969" s="12" t="str">
        <f>VLOOKUP(A969,'TU-Rechte-Elemente (alle)'!$C$2:$C$4129,1,FALSE)</f>
        <v>r.12.434</v>
      </c>
      <c r="C969" s="7" t="s">
        <v>21386</v>
      </c>
      <c r="D969" s="7"/>
      <c r="E969" s="5" t="s">
        <v>24368</v>
      </c>
      <c r="F969" s="5" t="s">
        <v>26345</v>
      </c>
      <c r="G969" s="5" t="s">
        <v>21387</v>
      </c>
      <c r="H969" s="5" t="s">
        <v>24975</v>
      </c>
      <c r="I969" s="5" t="s">
        <v>26181</v>
      </c>
      <c r="J969" s="5" t="s">
        <v>24373</v>
      </c>
      <c r="K969" s="5" t="s">
        <v>276</v>
      </c>
      <c r="L969" s="5" t="s">
        <v>25745</v>
      </c>
      <c r="M969" s="5" t="s">
        <v>276</v>
      </c>
      <c r="N969" s="5" t="s">
        <v>276</v>
      </c>
      <c r="O969" s="5" t="s">
        <v>276</v>
      </c>
      <c r="P969" s="5" t="s">
        <v>276</v>
      </c>
      <c r="Q969" s="5" t="s">
        <v>276</v>
      </c>
      <c r="R969" s="5" t="s">
        <v>276</v>
      </c>
      <c r="S969" s="5" t="s">
        <v>276</v>
      </c>
    </row>
    <row r="970" spans="1:19" hidden="1" x14ac:dyDescent="0.25">
      <c r="A970" s="5" t="s">
        <v>11688</v>
      </c>
      <c r="B970" s="12" t="str">
        <f>VLOOKUP(A970,'TU-Rechte-Elemente (alle)'!$C$2:$C$4129,1,FALSE)</f>
        <v>r.12.435</v>
      </c>
      <c r="C970" s="6" t="s">
        <v>21388</v>
      </c>
      <c r="D970" s="6"/>
      <c r="E970" s="5" t="s">
        <v>24368</v>
      </c>
      <c r="F970" s="4" t="s">
        <v>26346</v>
      </c>
      <c r="G970" s="4" t="s">
        <v>21389</v>
      </c>
      <c r="H970" s="4" t="s">
        <v>24975</v>
      </c>
      <c r="I970" s="4" t="s">
        <v>26181</v>
      </c>
      <c r="J970" s="4" t="s">
        <v>24373</v>
      </c>
      <c r="K970" s="4" t="s">
        <v>276</v>
      </c>
      <c r="L970" s="4" t="s">
        <v>25745</v>
      </c>
      <c r="M970" s="4" t="s">
        <v>276</v>
      </c>
      <c r="N970" s="4" t="s">
        <v>276</v>
      </c>
      <c r="O970" s="4" t="s">
        <v>276</v>
      </c>
      <c r="P970" s="4" t="s">
        <v>276</v>
      </c>
      <c r="Q970" s="4" t="s">
        <v>276</v>
      </c>
      <c r="R970" s="4" t="s">
        <v>276</v>
      </c>
      <c r="S970" s="4" t="s">
        <v>276</v>
      </c>
    </row>
    <row r="971" spans="1:19" hidden="1" x14ac:dyDescent="0.25">
      <c r="A971" s="5" t="s">
        <v>11689</v>
      </c>
      <c r="B971" s="12" t="str">
        <f>VLOOKUP(A971,'TU-Rechte-Elemente (alle)'!$C$2:$C$4129,1,FALSE)</f>
        <v>r.12.441</v>
      </c>
      <c r="C971" s="7" t="s">
        <v>11691</v>
      </c>
      <c r="D971" s="7"/>
      <c r="E971" s="5" t="s">
        <v>24368</v>
      </c>
      <c r="F971" s="5" t="s">
        <v>26347</v>
      </c>
      <c r="G971" s="5" t="s">
        <v>26348</v>
      </c>
      <c r="H971" s="5" t="s">
        <v>25874</v>
      </c>
      <c r="I971" s="5" t="s">
        <v>26181</v>
      </c>
      <c r="J971" s="5" t="s">
        <v>24373</v>
      </c>
      <c r="K971" s="5" t="s">
        <v>276</v>
      </c>
      <c r="L971" s="5" t="s">
        <v>25875</v>
      </c>
      <c r="M971" s="5" t="s">
        <v>276</v>
      </c>
      <c r="N971" s="5" t="s">
        <v>267</v>
      </c>
      <c r="O971" s="5" t="s">
        <v>276</v>
      </c>
      <c r="P971" s="5" t="s">
        <v>276</v>
      </c>
      <c r="Q971" s="5" t="s">
        <v>276</v>
      </c>
      <c r="R971" s="5" t="s">
        <v>276</v>
      </c>
      <c r="S971" s="5" t="s">
        <v>276</v>
      </c>
    </row>
    <row r="972" spans="1:19" hidden="1" x14ac:dyDescent="0.25">
      <c r="A972" s="5" t="s">
        <v>11704</v>
      </c>
      <c r="B972" s="12" t="str">
        <f>VLOOKUP(A972,'TU-Rechte-Elemente (alle)'!$C$2:$C$4129,1,FALSE)</f>
        <v>r.12.451</v>
      </c>
      <c r="C972" s="6" t="s">
        <v>11706</v>
      </c>
      <c r="D972" s="6"/>
      <c r="E972" s="5" t="s">
        <v>24368</v>
      </c>
      <c r="F972" s="4" t="s">
        <v>26349</v>
      </c>
      <c r="G972" s="4" t="s">
        <v>26350</v>
      </c>
      <c r="H972" s="4" t="s">
        <v>25874</v>
      </c>
      <c r="I972" s="4" t="s">
        <v>26181</v>
      </c>
      <c r="J972" s="4" t="s">
        <v>24373</v>
      </c>
      <c r="K972" s="4" t="s">
        <v>276</v>
      </c>
      <c r="L972" s="4" t="s">
        <v>25875</v>
      </c>
      <c r="M972" s="4" t="s">
        <v>276</v>
      </c>
      <c r="N972" s="4" t="s">
        <v>267</v>
      </c>
      <c r="O972" s="4" t="s">
        <v>276</v>
      </c>
      <c r="P972" s="4" t="s">
        <v>276</v>
      </c>
      <c r="Q972" s="4" t="s">
        <v>276</v>
      </c>
      <c r="R972" s="4" t="s">
        <v>276</v>
      </c>
      <c r="S972" s="4" t="s">
        <v>276</v>
      </c>
    </row>
    <row r="973" spans="1:19" hidden="1" x14ac:dyDescent="0.25">
      <c r="A973" s="5" t="s">
        <v>11708</v>
      </c>
      <c r="B973" s="12" t="str">
        <f>VLOOKUP(A973,'TU-Rechte-Elemente (alle)'!$C$2:$C$4129,1,FALSE)</f>
        <v>r.12.452</v>
      </c>
      <c r="C973" s="7" t="s">
        <v>11710</v>
      </c>
      <c r="D973" s="7"/>
      <c r="E973" s="5" t="s">
        <v>24368</v>
      </c>
      <c r="F973" s="5" t="s">
        <v>26351</v>
      </c>
      <c r="G973" s="5" t="s">
        <v>26352</v>
      </c>
      <c r="H973" s="5" t="s">
        <v>25874</v>
      </c>
      <c r="I973" s="5" t="s">
        <v>26181</v>
      </c>
      <c r="J973" s="5" t="s">
        <v>24373</v>
      </c>
      <c r="K973" s="5" t="s">
        <v>276</v>
      </c>
      <c r="L973" s="5" t="s">
        <v>25875</v>
      </c>
      <c r="M973" s="5" t="s">
        <v>276</v>
      </c>
      <c r="N973" s="5" t="s">
        <v>267</v>
      </c>
      <c r="O973" s="5" t="s">
        <v>276</v>
      </c>
      <c r="P973" s="5" t="s">
        <v>276</v>
      </c>
      <c r="Q973" s="5" t="s">
        <v>276</v>
      </c>
      <c r="R973" s="5" t="s">
        <v>276</v>
      </c>
      <c r="S973" s="5" t="s">
        <v>276</v>
      </c>
    </row>
    <row r="974" spans="1:19" hidden="1" x14ac:dyDescent="0.25">
      <c r="A974" s="5" t="s">
        <v>11713</v>
      </c>
      <c r="B974" s="12" t="str">
        <f>VLOOKUP(A974,'TU-Rechte-Elemente (alle)'!$C$2:$C$4129,1,FALSE)</f>
        <v>r.12.453</v>
      </c>
      <c r="C974" s="6" t="s">
        <v>11715</v>
      </c>
      <c r="D974" s="6"/>
      <c r="E974" s="5" t="s">
        <v>24368</v>
      </c>
      <c r="F974" s="4" t="s">
        <v>26353</v>
      </c>
      <c r="G974" s="4" t="s">
        <v>26354</v>
      </c>
      <c r="H974" s="4" t="s">
        <v>25874</v>
      </c>
      <c r="I974" s="4" t="s">
        <v>26181</v>
      </c>
      <c r="J974" s="4" t="s">
        <v>24373</v>
      </c>
      <c r="K974" s="4" t="s">
        <v>276</v>
      </c>
      <c r="L974" s="4" t="s">
        <v>25875</v>
      </c>
      <c r="M974" s="4" t="s">
        <v>276</v>
      </c>
      <c r="N974" s="4" t="s">
        <v>267</v>
      </c>
      <c r="O974" s="4" t="s">
        <v>276</v>
      </c>
      <c r="P974" s="4" t="s">
        <v>276</v>
      </c>
      <c r="Q974" s="4" t="s">
        <v>276</v>
      </c>
      <c r="R974" s="4" t="s">
        <v>276</v>
      </c>
      <c r="S974" s="4" t="s">
        <v>276</v>
      </c>
    </row>
    <row r="975" spans="1:19" hidden="1" x14ac:dyDescent="0.25">
      <c r="A975" s="5" t="s">
        <v>11717</v>
      </c>
      <c r="B975" s="12" t="str">
        <f>VLOOKUP(A975,'TU-Rechte-Elemente (alle)'!$C$2:$C$4129,1,FALSE)</f>
        <v>r.12.454</v>
      </c>
      <c r="C975" s="7" t="s">
        <v>11719</v>
      </c>
      <c r="D975" s="7"/>
      <c r="E975" s="5" t="s">
        <v>24368</v>
      </c>
      <c r="F975" s="5" t="s">
        <v>26355</v>
      </c>
      <c r="G975" s="5" t="s">
        <v>26356</v>
      </c>
      <c r="H975" s="5" t="s">
        <v>25874</v>
      </c>
      <c r="I975" s="5" t="s">
        <v>26181</v>
      </c>
      <c r="J975" s="5" t="s">
        <v>24373</v>
      </c>
      <c r="K975" s="5" t="s">
        <v>276</v>
      </c>
      <c r="L975" s="5" t="s">
        <v>25875</v>
      </c>
      <c r="M975" s="5" t="s">
        <v>276</v>
      </c>
      <c r="N975" s="5" t="s">
        <v>267</v>
      </c>
      <c r="O975" s="5" t="s">
        <v>276</v>
      </c>
      <c r="P975" s="5" t="s">
        <v>276</v>
      </c>
      <c r="Q975" s="5" t="s">
        <v>276</v>
      </c>
      <c r="R975" s="5" t="s">
        <v>276</v>
      </c>
      <c r="S975" s="5" t="s">
        <v>276</v>
      </c>
    </row>
    <row r="976" spans="1:19" hidden="1" x14ac:dyDescent="0.25">
      <c r="A976" s="5" t="s">
        <v>11721</v>
      </c>
      <c r="B976" s="12" t="str">
        <f>VLOOKUP(A976,'TU-Rechte-Elemente (alle)'!$C$2:$C$4129,1,FALSE)</f>
        <v>r.12.455</v>
      </c>
      <c r="C976" s="6" t="s">
        <v>11723</v>
      </c>
      <c r="D976" s="6"/>
      <c r="E976" s="5" t="s">
        <v>24368</v>
      </c>
      <c r="F976" s="4" t="s">
        <v>26357</v>
      </c>
      <c r="G976" s="4" t="s">
        <v>26358</v>
      </c>
      <c r="H976" s="4" t="s">
        <v>25874</v>
      </c>
      <c r="I976" s="4" t="s">
        <v>26181</v>
      </c>
      <c r="J976" s="4" t="s">
        <v>24373</v>
      </c>
      <c r="K976" s="4" t="s">
        <v>276</v>
      </c>
      <c r="L976" s="4" t="s">
        <v>25875</v>
      </c>
      <c r="M976" s="4" t="s">
        <v>276</v>
      </c>
      <c r="N976" s="4" t="s">
        <v>276</v>
      </c>
      <c r="O976" s="4" t="s">
        <v>276</v>
      </c>
      <c r="P976" s="4" t="s">
        <v>276</v>
      </c>
      <c r="Q976" s="4" t="s">
        <v>276</v>
      </c>
      <c r="R976" s="4" t="s">
        <v>276</v>
      </c>
      <c r="S976" s="4" t="s">
        <v>276</v>
      </c>
    </row>
    <row r="977" spans="1:19" hidden="1" x14ac:dyDescent="0.25">
      <c r="A977" s="5" t="s">
        <v>11726</v>
      </c>
      <c r="B977" s="12" t="str">
        <f>VLOOKUP(A977,'TU-Rechte-Elemente (alle)'!$C$2:$C$4129,1,FALSE)</f>
        <v>r.12.456</v>
      </c>
      <c r="C977" s="7" t="s">
        <v>21396</v>
      </c>
      <c r="D977" s="7"/>
      <c r="E977" s="5" t="s">
        <v>24368</v>
      </c>
      <c r="F977" s="5" t="s">
        <v>26359</v>
      </c>
      <c r="G977" s="5" t="s">
        <v>26360</v>
      </c>
      <c r="H977" s="5" t="s">
        <v>25874</v>
      </c>
      <c r="I977" s="5" t="s">
        <v>26181</v>
      </c>
      <c r="J977" s="5" t="s">
        <v>24373</v>
      </c>
      <c r="K977" s="5" t="s">
        <v>276</v>
      </c>
      <c r="L977" s="5" t="s">
        <v>25875</v>
      </c>
      <c r="M977" s="5" t="s">
        <v>276</v>
      </c>
      <c r="N977" s="5" t="s">
        <v>276</v>
      </c>
      <c r="O977" s="5" t="s">
        <v>276</v>
      </c>
      <c r="P977" s="5" t="s">
        <v>276</v>
      </c>
      <c r="Q977" s="5" t="s">
        <v>276</v>
      </c>
      <c r="R977" s="5" t="s">
        <v>276</v>
      </c>
      <c r="S977" s="5" t="s">
        <v>276</v>
      </c>
    </row>
    <row r="978" spans="1:19" hidden="1" x14ac:dyDescent="0.25">
      <c r="A978" s="5" t="s">
        <v>11729</v>
      </c>
      <c r="B978" s="12" t="str">
        <f>VLOOKUP(A978,'TU-Rechte-Elemente (alle)'!$C$2:$C$4129,1,FALSE)</f>
        <v>r.12.457</v>
      </c>
      <c r="C978" s="6" t="s">
        <v>11731</v>
      </c>
      <c r="D978" s="6"/>
      <c r="E978" s="5" t="s">
        <v>24368</v>
      </c>
      <c r="F978" s="4" t="s">
        <v>26361</v>
      </c>
      <c r="G978" s="4" t="s">
        <v>26362</v>
      </c>
      <c r="H978" s="4" t="s">
        <v>25874</v>
      </c>
      <c r="I978" s="4" t="s">
        <v>26181</v>
      </c>
      <c r="J978" s="4" t="s">
        <v>24373</v>
      </c>
      <c r="K978" s="4" t="s">
        <v>276</v>
      </c>
      <c r="L978" s="4" t="s">
        <v>25875</v>
      </c>
      <c r="M978" s="4" t="s">
        <v>276</v>
      </c>
      <c r="N978" s="4" t="s">
        <v>276</v>
      </c>
      <c r="O978" s="4" t="s">
        <v>276</v>
      </c>
      <c r="P978" s="4" t="s">
        <v>276</v>
      </c>
      <c r="Q978" s="4" t="s">
        <v>276</v>
      </c>
      <c r="R978" s="4" t="s">
        <v>276</v>
      </c>
      <c r="S978" s="4" t="s">
        <v>276</v>
      </c>
    </row>
    <row r="979" spans="1:19" hidden="1" x14ac:dyDescent="0.25">
      <c r="A979" s="5" t="s">
        <v>11754</v>
      </c>
      <c r="B979" s="12" t="str">
        <f>VLOOKUP(A979,'TU-Rechte-Elemente (alle)'!$C$2:$C$4129,1,FALSE)</f>
        <v>r.12.461</v>
      </c>
      <c r="C979" s="7" t="s">
        <v>11756</v>
      </c>
      <c r="D979" s="7"/>
      <c r="E979" s="5" t="s">
        <v>24368</v>
      </c>
      <c r="F979" s="5" t="s">
        <v>26363</v>
      </c>
      <c r="G979" s="5" t="s">
        <v>11757</v>
      </c>
      <c r="H979" s="5" t="s">
        <v>26364</v>
      </c>
      <c r="I979" s="5" t="s">
        <v>26181</v>
      </c>
      <c r="J979" s="5" t="s">
        <v>24373</v>
      </c>
      <c r="K979" s="5" t="s">
        <v>276</v>
      </c>
      <c r="L979" s="5" t="s">
        <v>276</v>
      </c>
      <c r="M979" s="5" t="s">
        <v>276</v>
      </c>
      <c r="N979" s="5" t="s">
        <v>276</v>
      </c>
      <c r="O979" s="5" t="s">
        <v>276</v>
      </c>
      <c r="P979" s="5" t="s">
        <v>276</v>
      </c>
      <c r="Q979" s="5" t="s">
        <v>276</v>
      </c>
      <c r="R979" s="5" t="s">
        <v>276</v>
      </c>
      <c r="S979" s="5" t="s">
        <v>276</v>
      </c>
    </row>
    <row r="980" spans="1:19" hidden="1" x14ac:dyDescent="0.25">
      <c r="A980" s="5" t="s">
        <v>11769</v>
      </c>
      <c r="B980" s="12" t="str">
        <f>VLOOKUP(A980,'TU-Rechte-Elemente (alle)'!$C$2:$C$4129,1,FALSE)</f>
        <v>r.12.471</v>
      </c>
      <c r="C980" s="6" t="s">
        <v>11771</v>
      </c>
      <c r="D980" s="6"/>
      <c r="E980" s="5" t="s">
        <v>24368</v>
      </c>
      <c r="F980" s="4" t="s">
        <v>26365</v>
      </c>
      <c r="G980" s="4" t="s">
        <v>11772</v>
      </c>
      <c r="H980" s="4" t="s">
        <v>26364</v>
      </c>
      <c r="I980" s="4" t="s">
        <v>26181</v>
      </c>
      <c r="J980" s="4" t="s">
        <v>24373</v>
      </c>
      <c r="K980" s="4" t="s">
        <v>276</v>
      </c>
      <c r="L980" s="4" t="s">
        <v>26366</v>
      </c>
      <c r="M980" s="4" t="s">
        <v>276</v>
      </c>
      <c r="N980" s="4" t="s">
        <v>276</v>
      </c>
      <c r="O980" s="4" t="s">
        <v>276</v>
      </c>
      <c r="P980" s="4" t="s">
        <v>276</v>
      </c>
      <c r="Q980" s="4" t="s">
        <v>276</v>
      </c>
      <c r="R980" s="4" t="s">
        <v>276</v>
      </c>
      <c r="S980" s="4" t="s">
        <v>276</v>
      </c>
    </row>
    <row r="981" spans="1:19" hidden="1" x14ac:dyDescent="0.25">
      <c r="A981" s="5" t="s">
        <v>11773</v>
      </c>
      <c r="B981" s="12" t="str">
        <f>VLOOKUP(A981,'TU-Rechte-Elemente (alle)'!$C$2:$C$4129,1,FALSE)</f>
        <v>r.12.472</v>
      </c>
      <c r="C981" s="7" t="s">
        <v>11775</v>
      </c>
      <c r="D981" s="7"/>
      <c r="E981" s="5" t="s">
        <v>24368</v>
      </c>
      <c r="F981" s="5" t="s">
        <v>26367</v>
      </c>
      <c r="G981" s="5" t="s">
        <v>11776</v>
      </c>
      <c r="H981" s="5" t="s">
        <v>26364</v>
      </c>
      <c r="I981" s="5" t="s">
        <v>26181</v>
      </c>
      <c r="J981" s="5" t="s">
        <v>24373</v>
      </c>
      <c r="K981" s="5" t="s">
        <v>276</v>
      </c>
      <c r="L981" s="5" t="s">
        <v>276</v>
      </c>
      <c r="M981" s="5" t="s">
        <v>276</v>
      </c>
      <c r="N981" s="5" t="s">
        <v>276</v>
      </c>
      <c r="O981" s="5" t="s">
        <v>276</v>
      </c>
      <c r="P981" s="5" t="s">
        <v>276</v>
      </c>
      <c r="Q981" s="5" t="s">
        <v>276</v>
      </c>
      <c r="R981" s="5" t="s">
        <v>276</v>
      </c>
      <c r="S981" s="5" t="s">
        <v>276</v>
      </c>
    </row>
    <row r="982" spans="1:19" hidden="1" x14ac:dyDescent="0.25">
      <c r="A982" s="5" t="s">
        <v>11777</v>
      </c>
      <c r="B982" s="12" t="str">
        <f>VLOOKUP(A982,'TU-Rechte-Elemente (alle)'!$C$2:$C$4129,1,FALSE)</f>
        <v>r.12.473</v>
      </c>
      <c r="C982" s="6" t="s">
        <v>11779</v>
      </c>
      <c r="D982" s="6"/>
      <c r="E982" s="5" t="s">
        <v>24368</v>
      </c>
      <c r="F982" s="4" t="s">
        <v>26368</v>
      </c>
      <c r="G982" s="4" t="s">
        <v>11780</v>
      </c>
      <c r="H982" s="4" t="s">
        <v>26364</v>
      </c>
      <c r="I982" s="4" t="s">
        <v>26181</v>
      </c>
      <c r="J982" s="4" t="s">
        <v>24373</v>
      </c>
      <c r="K982" s="4" t="s">
        <v>276</v>
      </c>
      <c r="L982" s="4" t="s">
        <v>276</v>
      </c>
      <c r="M982" s="4" t="s">
        <v>276</v>
      </c>
      <c r="N982" s="4" t="s">
        <v>276</v>
      </c>
      <c r="O982" s="4" t="s">
        <v>276</v>
      </c>
      <c r="P982" s="4" t="s">
        <v>276</v>
      </c>
      <c r="Q982" s="4" t="s">
        <v>276</v>
      </c>
      <c r="R982" s="4" t="s">
        <v>276</v>
      </c>
      <c r="S982" s="4" t="s">
        <v>276</v>
      </c>
    </row>
    <row r="983" spans="1:19" hidden="1" x14ac:dyDescent="0.25">
      <c r="A983" s="5" t="s">
        <v>11781</v>
      </c>
      <c r="B983" s="12" t="str">
        <f>VLOOKUP(A983,'TU-Rechte-Elemente (alle)'!$C$2:$C$4129,1,FALSE)</f>
        <v>r.12.474</v>
      </c>
      <c r="C983" s="7" t="s">
        <v>11783</v>
      </c>
      <c r="D983" s="7"/>
      <c r="E983" s="5" t="s">
        <v>24368</v>
      </c>
      <c r="F983" s="5" t="s">
        <v>26369</v>
      </c>
      <c r="G983" s="5" t="s">
        <v>11784</v>
      </c>
      <c r="H983" s="5" t="s">
        <v>26364</v>
      </c>
      <c r="I983" s="5" t="s">
        <v>26181</v>
      </c>
      <c r="J983" s="5" t="s">
        <v>24373</v>
      </c>
      <c r="K983" s="5" t="s">
        <v>276</v>
      </c>
      <c r="L983" s="5" t="s">
        <v>276</v>
      </c>
      <c r="M983" s="5" t="s">
        <v>276</v>
      </c>
      <c r="N983" s="5" t="s">
        <v>276</v>
      </c>
      <c r="O983" s="5" t="s">
        <v>276</v>
      </c>
      <c r="P983" s="5" t="s">
        <v>276</v>
      </c>
      <c r="Q983" s="5" t="s">
        <v>276</v>
      </c>
      <c r="R983" s="5" t="s">
        <v>276</v>
      </c>
      <c r="S983" s="5" t="s">
        <v>276</v>
      </c>
    </row>
    <row r="984" spans="1:19" hidden="1" x14ac:dyDescent="0.25">
      <c r="A984" s="5" t="s">
        <v>11785</v>
      </c>
      <c r="B984" s="12" t="str">
        <f>VLOOKUP(A984,'TU-Rechte-Elemente (alle)'!$C$2:$C$4129,1,FALSE)</f>
        <v>r.12.475</v>
      </c>
      <c r="C984" s="6" t="s">
        <v>11786</v>
      </c>
      <c r="D984" s="6"/>
      <c r="E984" s="5" t="s">
        <v>24368</v>
      </c>
      <c r="F984" s="4" t="s">
        <v>26370</v>
      </c>
      <c r="G984" s="4" t="s">
        <v>21406</v>
      </c>
      <c r="H984" s="4" t="s">
        <v>26364</v>
      </c>
      <c r="I984" s="4" t="s">
        <v>26181</v>
      </c>
      <c r="J984" s="4" t="s">
        <v>24373</v>
      </c>
      <c r="K984" s="4" t="s">
        <v>276</v>
      </c>
      <c r="L984" s="4" t="s">
        <v>26366</v>
      </c>
      <c r="M984" s="4" t="s">
        <v>276</v>
      </c>
      <c r="N984" s="4" t="s">
        <v>276</v>
      </c>
      <c r="O984" s="4" t="s">
        <v>276</v>
      </c>
      <c r="P984" s="4" t="s">
        <v>276</v>
      </c>
      <c r="Q984" s="4" t="s">
        <v>276</v>
      </c>
      <c r="R984" s="4" t="s">
        <v>276</v>
      </c>
      <c r="S984" s="4" t="s">
        <v>276</v>
      </c>
    </row>
    <row r="985" spans="1:19" hidden="1" x14ac:dyDescent="0.25">
      <c r="A985" s="5"/>
      <c r="B985" s="12" t="e">
        <f>VLOOKUP(A985,'TU-Rechte-Elemente (alle)'!$C$2:$C$4129,1,FALSE)</f>
        <v>#N/A</v>
      </c>
      <c r="C985" s="7" t="s">
        <v>11786</v>
      </c>
      <c r="D985" s="7" t="s">
        <v>26371</v>
      </c>
      <c r="E985" s="5" t="s">
        <v>24368</v>
      </c>
      <c r="F985" s="5" t="s">
        <v>26372</v>
      </c>
      <c r="G985" s="5" t="s">
        <v>21406</v>
      </c>
      <c r="H985" s="5" t="s">
        <v>26364</v>
      </c>
      <c r="I985" s="5" t="s">
        <v>26181</v>
      </c>
      <c r="J985" s="5" t="s">
        <v>24373</v>
      </c>
      <c r="K985" s="5" t="s">
        <v>276</v>
      </c>
      <c r="L985" s="5" t="s">
        <v>276</v>
      </c>
      <c r="M985" s="5" t="s">
        <v>276</v>
      </c>
      <c r="N985" s="5" t="s">
        <v>276</v>
      </c>
      <c r="O985" s="5" t="s">
        <v>276</v>
      </c>
      <c r="P985" s="5" t="s">
        <v>276</v>
      </c>
      <c r="Q985" s="5" t="s">
        <v>276</v>
      </c>
      <c r="R985" s="5" t="s">
        <v>276</v>
      </c>
      <c r="S985" s="5" t="s">
        <v>276</v>
      </c>
    </row>
    <row r="986" spans="1:19" hidden="1" x14ac:dyDescent="0.25">
      <c r="A986" s="5" t="s">
        <v>11788</v>
      </c>
      <c r="B986" s="12" t="str">
        <f>VLOOKUP(A986,'TU-Rechte-Elemente (alle)'!$C$2:$C$4129,1,FALSE)</f>
        <v>r.12.476</v>
      </c>
      <c r="C986" s="6" t="s">
        <v>11790</v>
      </c>
      <c r="D986" s="6"/>
      <c r="E986" s="5" t="s">
        <v>24368</v>
      </c>
      <c r="F986" s="4" t="s">
        <v>26373</v>
      </c>
      <c r="G986" s="4" t="s">
        <v>11791</v>
      </c>
      <c r="H986" s="4" t="s">
        <v>26364</v>
      </c>
      <c r="I986" s="4" t="s">
        <v>26181</v>
      </c>
      <c r="J986" s="4" t="s">
        <v>24373</v>
      </c>
      <c r="K986" s="4" t="s">
        <v>276</v>
      </c>
      <c r="L986" s="4" t="s">
        <v>276</v>
      </c>
      <c r="M986" s="4" t="s">
        <v>276</v>
      </c>
      <c r="N986" s="4" t="s">
        <v>276</v>
      </c>
      <c r="O986" s="4" t="s">
        <v>276</v>
      </c>
      <c r="P986" s="4" t="s">
        <v>276</v>
      </c>
      <c r="Q986" s="4" t="s">
        <v>276</v>
      </c>
      <c r="R986" s="4" t="s">
        <v>276</v>
      </c>
      <c r="S986" s="4" t="s">
        <v>276</v>
      </c>
    </row>
    <row r="987" spans="1:19" hidden="1" x14ac:dyDescent="0.25">
      <c r="A987" s="5" t="s">
        <v>11792</v>
      </c>
      <c r="B987" s="12" t="str">
        <f>VLOOKUP(A987,'TU-Rechte-Elemente (alle)'!$C$2:$C$4129,1,FALSE)</f>
        <v>r.12.481</v>
      </c>
      <c r="C987" s="7" t="s">
        <v>11794</v>
      </c>
      <c r="D987" s="7"/>
      <c r="E987" s="5" t="s">
        <v>24368</v>
      </c>
      <c r="F987" s="5" t="s">
        <v>26374</v>
      </c>
      <c r="G987" s="5" t="s">
        <v>26375</v>
      </c>
      <c r="H987" s="5" t="s">
        <v>26364</v>
      </c>
      <c r="I987" s="5" t="s">
        <v>26181</v>
      </c>
      <c r="J987" s="5" t="s">
        <v>24373</v>
      </c>
      <c r="K987" s="5" t="s">
        <v>276</v>
      </c>
      <c r="L987" s="5" t="s">
        <v>276</v>
      </c>
      <c r="M987" s="5" t="s">
        <v>276</v>
      </c>
      <c r="N987" s="5" t="s">
        <v>276</v>
      </c>
      <c r="O987" s="5" t="s">
        <v>276</v>
      </c>
      <c r="P987" s="5" t="s">
        <v>276</v>
      </c>
      <c r="Q987" s="5" t="s">
        <v>276</v>
      </c>
      <c r="R987" s="5" t="s">
        <v>276</v>
      </c>
      <c r="S987" s="5" t="s">
        <v>276</v>
      </c>
    </row>
    <row r="988" spans="1:19" hidden="1" x14ac:dyDescent="0.25">
      <c r="A988" s="5" t="s">
        <v>11796</v>
      </c>
      <c r="B988" s="12" t="str">
        <f>VLOOKUP(A988,'TU-Rechte-Elemente (alle)'!$C$2:$C$4129,1,FALSE)</f>
        <v>r.12.483</v>
      </c>
      <c r="C988" s="6" t="s">
        <v>11798</v>
      </c>
      <c r="D988" s="6"/>
      <c r="E988" s="5" t="s">
        <v>24368</v>
      </c>
      <c r="F988" s="4" t="s">
        <v>26376</v>
      </c>
      <c r="G988" s="4" t="s">
        <v>26377</v>
      </c>
      <c r="H988" s="4" t="s">
        <v>26364</v>
      </c>
      <c r="I988" s="4" t="s">
        <v>26181</v>
      </c>
      <c r="J988" s="4" t="s">
        <v>24373</v>
      </c>
      <c r="K988" s="4" t="s">
        <v>276</v>
      </c>
      <c r="L988" s="4" t="s">
        <v>276</v>
      </c>
      <c r="M988" s="4" t="s">
        <v>276</v>
      </c>
      <c r="N988" s="4" t="s">
        <v>276</v>
      </c>
      <c r="O988" s="4" t="s">
        <v>276</v>
      </c>
      <c r="P988" s="4" t="s">
        <v>276</v>
      </c>
      <c r="Q988" s="4" t="s">
        <v>276</v>
      </c>
      <c r="R988" s="4" t="s">
        <v>276</v>
      </c>
      <c r="S988" s="4" t="s">
        <v>276</v>
      </c>
    </row>
    <row r="989" spans="1:19" hidden="1" x14ac:dyDescent="0.25">
      <c r="A989" s="5" t="s">
        <v>11800</v>
      </c>
      <c r="B989" s="12" t="str">
        <f>VLOOKUP(A989,'TU-Rechte-Elemente (alle)'!$C$2:$C$4129,1,FALSE)</f>
        <v>r.12.488</v>
      </c>
      <c r="C989" s="6" t="s">
        <v>21411</v>
      </c>
      <c r="D989" s="6" t="s">
        <v>21410</v>
      </c>
      <c r="E989" s="4">
        <v>2246</v>
      </c>
      <c r="F989" s="4" t="s">
        <v>26378</v>
      </c>
      <c r="G989" s="4" t="s">
        <v>26379</v>
      </c>
      <c r="H989" s="4" t="s">
        <v>26380</v>
      </c>
      <c r="I989" s="4" t="s">
        <v>24829</v>
      </c>
      <c r="J989" s="4" t="s">
        <v>24373</v>
      </c>
      <c r="K989" s="4" t="s">
        <v>276</v>
      </c>
      <c r="L989" s="4" t="s">
        <v>24374</v>
      </c>
      <c r="M989" s="4" t="s">
        <v>276</v>
      </c>
      <c r="N989" s="4" t="s">
        <v>275</v>
      </c>
      <c r="O989" s="4" t="s">
        <v>276</v>
      </c>
      <c r="P989" s="4" t="s">
        <v>276</v>
      </c>
      <c r="Q989" s="4" t="s">
        <v>276</v>
      </c>
      <c r="R989" s="4" t="s">
        <v>276</v>
      </c>
      <c r="S989" s="4" t="s">
        <v>276</v>
      </c>
    </row>
    <row r="990" spans="1:19" hidden="1" x14ac:dyDescent="0.25">
      <c r="A990" s="5" t="s">
        <v>11806</v>
      </c>
      <c r="B990" s="12" t="str">
        <f>VLOOKUP(A990,'TU-Rechte-Elemente (alle)'!$C$2:$C$4129,1,FALSE)</f>
        <v>r.12.491:b</v>
      </c>
      <c r="C990" s="6" t="s">
        <v>26381</v>
      </c>
      <c r="D990" s="6" t="s">
        <v>21415</v>
      </c>
      <c r="E990" s="5" t="s">
        <v>25918</v>
      </c>
      <c r="F990" s="4" t="s">
        <v>26382</v>
      </c>
      <c r="G990" s="4" t="s">
        <v>26383</v>
      </c>
      <c r="H990" s="4" t="s">
        <v>26384</v>
      </c>
      <c r="I990" s="4" t="s">
        <v>26181</v>
      </c>
      <c r="J990" s="4" t="s">
        <v>24373</v>
      </c>
      <c r="K990" s="4" t="s">
        <v>276</v>
      </c>
      <c r="L990" s="4" t="s">
        <v>25745</v>
      </c>
      <c r="M990" s="4" t="s">
        <v>276</v>
      </c>
      <c r="N990" s="4" t="s">
        <v>275</v>
      </c>
      <c r="O990" s="4" t="s">
        <v>276</v>
      </c>
      <c r="P990" s="4" t="s">
        <v>276</v>
      </c>
      <c r="Q990" s="4" t="s">
        <v>276</v>
      </c>
      <c r="R990" s="4" t="s">
        <v>276</v>
      </c>
      <c r="S990" s="4" t="s">
        <v>276</v>
      </c>
    </row>
    <row r="991" spans="1:19" hidden="1" x14ac:dyDescent="0.25">
      <c r="A991" s="5" t="s">
        <v>11802</v>
      </c>
      <c r="B991" s="12" t="str">
        <f>VLOOKUP(A991,'TU-Rechte-Elemente (alle)'!$C$2:$C$4129,1,FALSE)</f>
        <v>r.12.491</v>
      </c>
      <c r="C991" s="7" t="s">
        <v>26385</v>
      </c>
      <c r="D991" s="6" t="s">
        <v>26386</v>
      </c>
      <c r="E991" s="5" t="s">
        <v>25918</v>
      </c>
      <c r="F991" s="5" t="s">
        <v>26387</v>
      </c>
      <c r="G991" s="5" t="s">
        <v>19336</v>
      </c>
      <c r="H991" s="5" t="s">
        <v>26384</v>
      </c>
      <c r="I991" s="5" t="s">
        <v>26181</v>
      </c>
      <c r="J991" s="5" t="s">
        <v>24373</v>
      </c>
      <c r="K991" s="5" t="s">
        <v>276</v>
      </c>
      <c r="L991" s="5" t="s">
        <v>25745</v>
      </c>
      <c r="M991" s="5" t="s">
        <v>276</v>
      </c>
      <c r="N991" s="5" t="s">
        <v>275</v>
      </c>
      <c r="O991" s="5" t="s">
        <v>276</v>
      </c>
      <c r="P991" s="5" t="s">
        <v>276</v>
      </c>
      <c r="Q991" s="5" t="s">
        <v>276</v>
      </c>
      <c r="R991" s="5" t="s">
        <v>276</v>
      </c>
      <c r="S991" s="5" t="s">
        <v>276</v>
      </c>
    </row>
    <row r="992" spans="1:19" hidden="1" x14ac:dyDescent="0.25">
      <c r="A992" s="5" t="s">
        <v>11816</v>
      </c>
      <c r="B992" s="12" t="str">
        <f>VLOOKUP(A992,'TU-Rechte-Elemente (alle)'!$C$2:$C$4129,1,FALSE)</f>
        <v>r.12.494</v>
      </c>
      <c r="C992" s="7" t="s">
        <v>26388</v>
      </c>
      <c r="D992" s="6" t="s">
        <v>11818</v>
      </c>
      <c r="E992" s="5" t="s">
        <v>25918</v>
      </c>
      <c r="F992" s="5" t="s">
        <v>26389</v>
      </c>
      <c r="G992" s="5" t="s">
        <v>11819</v>
      </c>
      <c r="H992" s="5" t="s">
        <v>26390</v>
      </c>
      <c r="I992" s="5" t="s">
        <v>26181</v>
      </c>
      <c r="J992" s="5" t="s">
        <v>24373</v>
      </c>
      <c r="K992" s="5" t="s">
        <v>276</v>
      </c>
      <c r="L992" s="5" t="s">
        <v>25745</v>
      </c>
      <c r="M992" s="5" t="s">
        <v>276</v>
      </c>
      <c r="N992" s="5" t="s">
        <v>276</v>
      </c>
      <c r="O992" s="5" t="s">
        <v>276</v>
      </c>
      <c r="P992" s="5" t="s">
        <v>276</v>
      </c>
      <c r="Q992" s="5" t="s">
        <v>276</v>
      </c>
      <c r="R992" s="5" t="s">
        <v>276</v>
      </c>
      <c r="S992" s="5" t="s">
        <v>276</v>
      </c>
    </row>
    <row r="993" spans="1:19" hidden="1" x14ac:dyDescent="0.25">
      <c r="A993" s="5" t="s">
        <v>11821</v>
      </c>
      <c r="B993" s="12" t="str">
        <f>VLOOKUP(A993,'TU-Rechte-Elemente (alle)'!$C$2:$C$4129,1,FALSE)</f>
        <v>r.12.495:N</v>
      </c>
      <c r="C993" s="6" t="s">
        <v>26391</v>
      </c>
      <c r="D993" s="6" t="s">
        <v>26392</v>
      </c>
      <c r="E993" s="5" t="s">
        <v>25918</v>
      </c>
      <c r="F993" s="4" t="s">
        <v>26393</v>
      </c>
      <c r="G993" s="4" t="s">
        <v>26394</v>
      </c>
      <c r="H993" s="4" t="s">
        <v>26390</v>
      </c>
      <c r="I993" s="4" t="s">
        <v>26181</v>
      </c>
      <c r="J993" s="4" t="s">
        <v>24373</v>
      </c>
      <c r="K993" s="4" t="s">
        <v>276</v>
      </c>
      <c r="L993" s="4" t="s">
        <v>25745</v>
      </c>
      <c r="M993" s="4" t="s">
        <v>276</v>
      </c>
      <c r="N993" s="4" t="s">
        <v>276</v>
      </c>
      <c r="O993" s="4" t="s">
        <v>276</v>
      </c>
      <c r="P993" s="4" t="s">
        <v>276</v>
      </c>
      <c r="Q993" s="4" t="s">
        <v>276</v>
      </c>
      <c r="R993" s="4" t="s">
        <v>276</v>
      </c>
      <c r="S993" s="4" t="s">
        <v>276</v>
      </c>
    </row>
    <row r="994" spans="1:19" hidden="1" x14ac:dyDescent="0.25">
      <c r="A994" s="5" t="s">
        <v>11835</v>
      </c>
      <c r="B994" s="12" t="str">
        <f>VLOOKUP(A994,'TU-Rechte-Elemente (alle)'!$C$2:$C$4129,1,FALSE)</f>
        <v>r.12.501</v>
      </c>
      <c r="C994" s="7" t="s">
        <v>21431</v>
      </c>
      <c r="D994" s="7"/>
      <c r="E994" s="5" t="s">
        <v>24368</v>
      </c>
      <c r="F994" s="5" t="s">
        <v>26395</v>
      </c>
      <c r="G994" s="5" t="s">
        <v>21432</v>
      </c>
      <c r="H994" s="5" t="s">
        <v>26396</v>
      </c>
      <c r="I994" s="5" t="s">
        <v>26181</v>
      </c>
      <c r="J994" s="5" t="s">
        <v>24373</v>
      </c>
      <c r="K994" s="5" t="s">
        <v>276</v>
      </c>
      <c r="L994" s="5" t="s">
        <v>25745</v>
      </c>
      <c r="M994" s="5" t="s">
        <v>276</v>
      </c>
      <c r="N994" s="5" t="s">
        <v>276</v>
      </c>
      <c r="O994" s="5" t="s">
        <v>276</v>
      </c>
      <c r="P994" s="5" t="s">
        <v>276</v>
      </c>
      <c r="Q994" s="5" t="s">
        <v>276</v>
      </c>
      <c r="R994" s="5" t="s">
        <v>276</v>
      </c>
      <c r="S994" s="5" t="s">
        <v>276</v>
      </c>
    </row>
    <row r="995" spans="1:19" hidden="1" x14ac:dyDescent="0.25">
      <c r="A995" s="5" t="s">
        <v>11837</v>
      </c>
      <c r="B995" s="12" t="str">
        <f>VLOOKUP(A995,'TU-Rechte-Elemente (alle)'!$C$2:$C$4129,1,FALSE)</f>
        <v>r.12.502</v>
      </c>
      <c r="C995" s="6" t="s">
        <v>21433</v>
      </c>
      <c r="D995" s="6"/>
      <c r="E995" s="5" t="s">
        <v>24368</v>
      </c>
      <c r="F995" s="4" t="s">
        <v>26397</v>
      </c>
      <c r="G995" s="4" t="s">
        <v>21434</v>
      </c>
      <c r="H995" s="4" t="s">
        <v>26396</v>
      </c>
      <c r="I995" s="4" t="s">
        <v>26181</v>
      </c>
      <c r="J995" s="4" t="s">
        <v>24373</v>
      </c>
      <c r="K995" s="4" t="s">
        <v>276</v>
      </c>
      <c r="L995" s="4" t="s">
        <v>25745</v>
      </c>
      <c r="M995" s="4" t="s">
        <v>276</v>
      </c>
      <c r="N995" s="4" t="s">
        <v>276</v>
      </c>
      <c r="O995" s="4" t="s">
        <v>276</v>
      </c>
      <c r="P995" s="4" t="s">
        <v>276</v>
      </c>
      <c r="Q995" s="4" t="s">
        <v>276</v>
      </c>
      <c r="R995" s="4" t="s">
        <v>276</v>
      </c>
      <c r="S995" s="4" t="s">
        <v>276</v>
      </c>
    </row>
    <row r="996" spans="1:19" hidden="1" x14ac:dyDescent="0.25">
      <c r="A996" s="5" t="s">
        <v>11838</v>
      </c>
      <c r="B996" s="12" t="str">
        <f>VLOOKUP(A996,'TU-Rechte-Elemente (alle)'!$C$2:$C$4129,1,FALSE)</f>
        <v>r.12.503</v>
      </c>
      <c r="C996" s="7" t="s">
        <v>21435</v>
      </c>
      <c r="D996" s="7"/>
      <c r="E996" s="5" t="s">
        <v>24368</v>
      </c>
      <c r="F996" s="5" t="s">
        <v>26398</v>
      </c>
      <c r="G996" s="5" t="s">
        <v>21436</v>
      </c>
      <c r="H996" s="5" t="s">
        <v>26396</v>
      </c>
      <c r="I996" s="5" t="s">
        <v>26181</v>
      </c>
      <c r="J996" s="5" t="s">
        <v>24373</v>
      </c>
      <c r="K996" s="5" t="s">
        <v>276</v>
      </c>
      <c r="L996" s="5" t="s">
        <v>25745</v>
      </c>
      <c r="M996" s="5" t="s">
        <v>276</v>
      </c>
      <c r="N996" s="5" t="s">
        <v>276</v>
      </c>
      <c r="O996" s="5" t="s">
        <v>276</v>
      </c>
      <c r="P996" s="5" t="s">
        <v>276</v>
      </c>
      <c r="Q996" s="5" t="s">
        <v>276</v>
      </c>
      <c r="R996" s="5" t="s">
        <v>276</v>
      </c>
      <c r="S996" s="5" t="s">
        <v>276</v>
      </c>
    </row>
    <row r="997" spans="1:19" hidden="1" x14ac:dyDescent="0.25">
      <c r="A997" s="5" t="s">
        <v>11840</v>
      </c>
      <c r="B997" s="12" t="str">
        <f>VLOOKUP(A997,'TU-Rechte-Elemente (alle)'!$C$2:$C$4129,1,FALSE)</f>
        <v>r.12.504</v>
      </c>
      <c r="C997" s="6" t="s">
        <v>21437</v>
      </c>
      <c r="D997" s="6"/>
      <c r="E997" s="5" t="s">
        <v>24368</v>
      </c>
      <c r="F997" s="4" t="s">
        <v>26399</v>
      </c>
      <c r="G997" s="4" t="s">
        <v>21438</v>
      </c>
      <c r="H997" s="4" t="s">
        <v>26396</v>
      </c>
      <c r="I997" s="4" t="s">
        <v>26181</v>
      </c>
      <c r="J997" s="4" t="s">
        <v>24373</v>
      </c>
      <c r="K997" s="4" t="s">
        <v>276</v>
      </c>
      <c r="L997" s="4" t="s">
        <v>25745</v>
      </c>
      <c r="M997" s="4" t="s">
        <v>276</v>
      </c>
      <c r="N997" s="4" t="s">
        <v>276</v>
      </c>
      <c r="O997" s="4" t="s">
        <v>276</v>
      </c>
      <c r="P997" s="4" t="s">
        <v>276</v>
      </c>
      <c r="Q997" s="4" t="s">
        <v>276</v>
      </c>
      <c r="R997" s="4" t="s">
        <v>276</v>
      </c>
      <c r="S997" s="4" t="s">
        <v>276</v>
      </c>
    </row>
    <row r="998" spans="1:19" hidden="1" x14ac:dyDescent="0.25">
      <c r="A998" s="5" t="s">
        <v>11842</v>
      </c>
      <c r="B998" s="12" t="str">
        <f>VLOOKUP(A998,'TU-Rechte-Elemente (alle)'!$C$2:$C$4129,1,FALSE)</f>
        <v>r.12.505</v>
      </c>
      <c r="C998" s="7" t="s">
        <v>21439</v>
      </c>
      <c r="D998" s="7"/>
      <c r="E998" s="5" t="s">
        <v>24368</v>
      </c>
      <c r="F998" s="5" t="s">
        <v>26400</v>
      </c>
      <c r="G998" s="5" t="s">
        <v>21440</v>
      </c>
      <c r="H998" s="5" t="s">
        <v>26396</v>
      </c>
      <c r="I998" s="5" t="s">
        <v>26181</v>
      </c>
      <c r="J998" s="5" t="s">
        <v>24373</v>
      </c>
      <c r="K998" s="5" t="s">
        <v>276</v>
      </c>
      <c r="L998" s="5" t="s">
        <v>25745</v>
      </c>
      <c r="M998" s="5" t="s">
        <v>276</v>
      </c>
      <c r="N998" s="5" t="s">
        <v>276</v>
      </c>
      <c r="O998" s="5" t="s">
        <v>276</v>
      </c>
      <c r="P998" s="5" t="s">
        <v>276</v>
      </c>
      <c r="Q998" s="5" t="s">
        <v>276</v>
      </c>
      <c r="R998" s="5" t="s">
        <v>276</v>
      </c>
      <c r="S998" s="5" t="s">
        <v>276</v>
      </c>
    </row>
    <row r="999" spans="1:19" hidden="1" x14ac:dyDescent="0.25">
      <c r="A999" s="5" t="s">
        <v>11843</v>
      </c>
      <c r="B999" s="12" t="str">
        <f>VLOOKUP(A999,'TU-Rechte-Elemente (alle)'!$C$2:$C$4129,1,FALSE)</f>
        <v>r.12.511</v>
      </c>
      <c r="C999" s="6" t="s">
        <v>11845</v>
      </c>
      <c r="D999" s="6"/>
      <c r="E999" s="5" t="s">
        <v>24368</v>
      </c>
      <c r="F999" s="4" t="s">
        <v>26401</v>
      </c>
      <c r="G999" s="4" t="s">
        <v>26402</v>
      </c>
      <c r="H999" s="4" t="s">
        <v>26403</v>
      </c>
      <c r="I999" s="4" t="s">
        <v>26181</v>
      </c>
      <c r="J999" s="4" t="s">
        <v>24373</v>
      </c>
      <c r="K999" s="4" t="s">
        <v>276</v>
      </c>
      <c r="L999" s="4" t="s">
        <v>26366</v>
      </c>
      <c r="M999" s="4" t="s">
        <v>276</v>
      </c>
      <c r="N999" s="4" t="s">
        <v>267</v>
      </c>
      <c r="O999" s="4" t="s">
        <v>276</v>
      </c>
      <c r="P999" s="4" t="s">
        <v>276</v>
      </c>
      <c r="Q999" s="4" t="s">
        <v>276</v>
      </c>
      <c r="R999" s="4" t="s">
        <v>276</v>
      </c>
      <c r="S999" s="4" t="s">
        <v>276</v>
      </c>
    </row>
    <row r="1000" spans="1:19" hidden="1" x14ac:dyDescent="0.25">
      <c r="A1000" s="5" t="s">
        <v>11849</v>
      </c>
      <c r="B1000" s="12" t="str">
        <f>VLOOKUP(A1000,'TU-Rechte-Elemente (alle)'!$C$2:$C$4129,1,FALSE)</f>
        <v>r.12.513</v>
      </c>
      <c r="C1000" s="7" t="s">
        <v>11851</v>
      </c>
      <c r="D1000" s="7"/>
      <c r="E1000" s="5" t="s">
        <v>24368</v>
      </c>
      <c r="F1000" s="5" t="s">
        <v>26404</v>
      </c>
      <c r="G1000" s="5" t="s">
        <v>26405</v>
      </c>
      <c r="H1000" s="5" t="s">
        <v>26403</v>
      </c>
      <c r="I1000" s="5" t="s">
        <v>26181</v>
      </c>
      <c r="J1000" s="5" t="s">
        <v>24373</v>
      </c>
      <c r="K1000" s="5" t="s">
        <v>276</v>
      </c>
      <c r="L1000" s="5" t="s">
        <v>26366</v>
      </c>
      <c r="M1000" s="5" t="s">
        <v>276</v>
      </c>
      <c r="N1000" s="5" t="s">
        <v>267</v>
      </c>
      <c r="O1000" s="5" t="s">
        <v>276</v>
      </c>
      <c r="P1000" s="5" t="s">
        <v>276</v>
      </c>
      <c r="Q1000" s="5" t="s">
        <v>276</v>
      </c>
      <c r="R1000" s="5" t="s">
        <v>276</v>
      </c>
      <c r="S1000" s="5" t="s">
        <v>276</v>
      </c>
    </row>
    <row r="1001" spans="1:19" hidden="1" x14ac:dyDescent="0.25">
      <c r="A1001" s="5" t="s">
        <v>11854</v>
      </c>
      <c r="B1001" s="12" t="str">
        <f>VLOOKUP(A1001,'TU-Rechte-Elemente (alle)'!$C$2:$C$4129,1,FALSE)</f>
        <v>r.12.517</v>
      </c>
      <c r="C1001" s="6" t="s">
        <v>21443</v>
      </c>
      <c r="D1001" s="6"/>
      <c r="E1001" s="5" t="s">
        <v>24368</v>
      </c>
      <c r="F1001" s="4" t="s">
        <v>26406</v>
      </c>
      <c r="G1001" s="4" t="s">
        <v>21444</v>
      </c>
      <c r="H1001" s="4" t="s">
        <v>25006</v>
      </c>
      <c r="I1001" s="4" t="s">
        <v>26181</v>
      </c>
      <c r="J1001" s="4" t="s">
        <v>24373</v>
      </c>
      <c r="K1001" s="4" t="s">
        <v>276</v>
      </c>
      <c r="L1001" s="4" t="s">
        <v>25745</v>
      </c>
      <c r="M1001" s="4" t="s">
        <v>276</v>
      </c>
      <c r="N1001" s="4" t="s">
        <v>276</v>
      </c>
      <c r="O1001" s="4" t="s">
        <v>276</v>
      </c>
      <c r="P1001" s="4" t="s">
        <v>276</v>
      </c>
      <c r="Q1001" s="4" t="s">
        <v>276</v>
      </c>
      <c r="R1001" s="4" t="s">
        <v>276</v>
      </c>
      <c r="S1001" s="4" t="s">
        <v>276</v>
      </c>
    </row>
    <row r="1002" spans="1:19" hidden="1" x14ac:dyDescent="0.25">
      <c r="A1002" s="5" t="s">
        <v>11870</v>
      </c>
      <c r="B1002" s="12" t="str">
        <f>VLOOKUP(A1002,'TU-Rechte-Elemente (alle)'!$C$2:$C$4129,1,FALSE)</f>
        <v>r.12.518</v>
      </c>
      <c r="C1002" s="7" t="s">
        <v>11872</v>
      </c>
      <c r="D1002" s="7"/>
      <c r="E1002" s="5" t="s">
        <v>24368</v>
      </c>
      <c r="F1002" s="5" t="s">
        <v>26407</v>
      </c>
      <c r="G1002" s="5" t="s">
        <v>26408</v>
      </c>
      <c r="H1002" s="5" t="s">
        <v>26403</v>
      </c>
      <c r="I1002" s="5" t="s">
        <v>26181</v>
      </c>
      <c r="J1002" s="5" t="s">
        <v>24373</v>
      </c>
      <c r="K1002" s="5" t="s">
        <v>276</v>
      </c>
      <c r="L1002" s="5" t="s">
        <v>26366</v>
      </c>
      <c r="M1002" s="5" t="s">
        <v>276</v>
      </c>
      <c r="N1002" s="5" t="s">
        <v>267</v>
      </c>
      <c r="O1002" s="5" t="s">
        <v>276</v>
      </c>
      <c r="P1002" s="5" t="s">
        <v>276</v>
      </c>
      <c r="Q1002" s="5" t="s">
        <v>276</v>
      </c>
      <c r="R1002" s="5" t="s">
        <v>276</v>
      </c>
      <c r="S1002" s="5" t="s">
        <v>276</v>
      </c>
    </row>
    <row r="1003" spans="1:19" hidden="1" x14ac:dyDescent="0.25">
      <c r="A1003" s="5" t="s">
        <v>11879</v>
      </c>
      <c r="B1003" s="12" t="str">
        <f>VLOOKUP(A1003,'TU-Rechte-Elemente (alle)'!$C$2:$C$4129,1,FALSE)</f>
        <v>r.12.522</v>
      </c>
      <c r="C1003" s="6" t="s">
        <v>11881</v>
      </c>
      <c r="D1003" s="6"/>
      <c r="E1003" s="5" t="s">
        <v>24368</v>
      </c>
      <c r="F1003" s="4" t="s">
        <v>26409</v>
      </c>
      <c r="G1003" s="4" t="s">
        <v>11882</v>
      </c>
      <c r="H1003" s="4" t="s">
        <v>26403</v>
      </c>
      <c r="I1003" s="4" t="s">
        <v>26181</v>
      </c>
      <c r="J1003" s="4" t="s">
        <v>24373</v>
      </c>
      <c r="K1003" s="4" t="s">
        <v>276</v>
      </c>
      <c r="L1003" s="4" t="s">
        <v>26366</v>
      </c>
      <c r="M1003" s="4" t="s">
        <v>276</v>
      </c>
      <c r="N1003" s="4" t="s">
        <v>267</v>
      </c>
      <c r="O1003" s="4" t="s">
        <v>276</v>
      </c>
      <c r="P1003" s="4" t="s">
        <v>276</v>
      </c>
      <c r="Q1003" s="4" t="s">
        <v>276</v>
      </c>
      <c r="R1003" s="4" t="s">
        <v>276</v>
      </c>
      <c r="S1003" s="4" t="s">
        <v>276</v>
      </c>
    </row>
    <row r="1004" spans="1:19" hidden="1" x14ac:dyDescent="0.25">
      <c r="A1004" s="5" t="s">
        <v>11883</v>
      </c>
      <c r="B1004" s="12" t="str">
        <f>VLOOKUP(A1004,'TU-Rechte-Elemente (alle)'!$C$2:$C$4129,1,FALSE)</f>
        <v>r.12.523</v>
      </c>
      <c r="C1004" s="7" t="s">
        <v>11885</v>
      </c>
      <c r="D1004" s="7"/>
      <c r="E1004" s="5" t="s">
        <v>24368</v>
      </c>
      <c r="F1004" s="5" t="s">
        <v>26410</v>
      </c>
      <c r="G1004" s="5" t="s">
        <v>21446</v>
      </c>
      <c r="H1004" s="5" t="s">
        <v>26403</v>
      </c>
      <c r="I1004" s="5" t="s">
        <v>26181</v>
      </c>
      <c r="J1004" s="5" t="s">
        <v>24373</v>
      </c>
      <c r="K1004" s="5" t="s">
        <v>276</v>
      </c>
      <c r="L1004" s="5" t="s">
        <v>276</v>
      </c>
      <c r="M1004" s="5" t="s">
        <v>276</v>
      </c>
      <c r="N1004" s="5" t="s">
        <v>267</v>
      </c>
      <c r="O1004" s="5" t="s">
        <v>276</v>
      </c>
      <c r="P1004" s="5" t="s">
        <v>276</v>
      </c>
      <c r="Q1004" s="5" t="s">
        <v>276</v>
      </c>
      <c r="R1004" s="5" t="s">
        <v>276</v>
      </c>
      <c r="S1004" s="5" t="s">
        <v>276</v>
      </c>
    </row>
    <row r="1005" spans="1:19" hidden="1" x14ac:dyDescent="0.25">
      <c r="A1005" s="5" t="s">
        <v>11888</v>
      </c>
      <c r="B1005" s="12" t="str">
        <f>VLOOKUP(A1005,'TU-Rechte-Elemente (alle)'!$C$2:$C$4129,1,FALSE)</f>
        <v>r.12.524</v>
      </c>
      <c r="C1005" s="6" t="s">
        <v>11890</v>
      </c>
      <c r="D1005" s="6"/>
      <c r="E1005" s="5" t="s">
        <v>24368</v>
      </c>
      <c r="F1005" s="4" t="s">
        <v>26411</v>
      </c>
      <c r="G1005" s="4" t="s">
        <v>26412</v>
      </c>
      <c r="H1005" s="4" t="s">
        <v>26403</v>
      </c>
      <c r="I1005" s="4" t="s">
        <v>26181</v>
      </c>
      <c r="J1005" s="4" t="s">
        <v>24373</v>
      </c>
      <c r="K1005" s="4" t="s">
        <v>276</v>
      </c>
      <c r="L1005" s="4" t="s">
        <v>276</v>
      </c>
      <c r="M1005" s="4" t="s">
        <v>276</v>
      </c>
      <c r="N1005" s="4" t="s">
        <v>267</v>
      </c>
      <c r="O1005" s="4" t="s">
        <v>276</v>
      </c>
      <c r="P1005" s="4" t="s">
        <v>276</v>
      </c>
      <c r="Q1005" s="4" t="s">
        <v>276</v>
      </c>
      <c r="R1005" s="4" t="s">
        <v>276</v>
      </c>
      <c r="S1005" s="4" t="s">
        <v>276</v>
      </c>
    </row>
    <row r="1006" spans="1:19" hidden="1" x14ac:dyDescent="0.25">
      <c r="A1006" s="5" t="s">
        <v>11895</v>
      </c>
      <c r="B1006" s="12" t="str">
        <f>VLOOKUP(A1006,'TU-Rechte-Elemente (alle)'!$C$2:$C$4129,1,FALSE)</f>
        <v>r.12.527</v>
      </c>
      <c r="C1006" s="7" t="s">
        <v>11897</v>
      </c>
      <c r="D1006" s="7"/>
      <c r="E1006" s="5" t="s">
        <v>24368</v>
      </c>
      <c r="F1006" s="5" t="s">
        <v>26413</v>
      </c>
      <c r="G1006" s="5" t="s">
        <v>26414</v>
      </c>
      <c r="H1006" s="5" t="s">
        <v>26403</v>
      </c>
      <c r="I1006" s="5" t="s">
        <v>26181</v>
      </c>
      <c r="J1006" s="5" t="s">
        <v>24373</v>
      </c>
      <c r="K1006" s="5" t="s">
        <v>276</v>
      </c>
      <c r="L1006" s="5" t="s">
        <v>276</v>
      </c>
      <c r="M1006" s="5" t="s">
        <v>276</v>
      </c>
      <c r="N1006" s="5" t="s">
        <v>267</v>
      </c>
      <c r="O1006" s="5" t="s">
        <v>276</v>
      </c>
      <c r="P1006" s="5" t="s">
        <v>276</v>
      </c>
      <c r="Q1006" s="5" t="s">
        <v>276</v>
      </c>
      <c r="R1006" s="5" t="s">
        <v>276</v>
      </c>
      <c r="S1006" s="5" t="s">
        <v>276</v>
      </c>
    </row>
    <row r="1007" spans="1:19" hidden="1" x14ac:dyDescent="0.25">
      <c r="A1007" s="5" t="s">
        <v>11900</v>
      </c>
      <c r="B1007" s="12" t="str">
        <f>VLOOKUP(A1007,'TU-Rechte-Elemente (alle)'!$C$2:$C$4129,1,FALSE)</f>
        <v>r.12.528</v>
      </c>
      <c r="C1007" s="6" t="s">
        <v>11902</v>
      </c>
      <c r="D1007" s="6"/>
      <c r="E1007" s="5" t="s">
        <v>24368</v>
      </c>
      <c r="F1007" s="4" t="s">
        <v>26415</v>
      </c>
      <c r="G1007" s="4" t="s">
        <v>26416</v>
      </c>
      <c r="H1007" s="4" t="s">
        <v>26403</v>
      </c>
      <c r="I1007" s="4" t="s">
        <v>26181</v>
      </c>
      <c r="J1007" s="4" t="s">
        <v>24373</v>
      </c>
      <c r="K1007" s="4" t="s">
        <v>276</v>
      </c>
      <c r="L1007" s="4" t="s">
        <v>276</v>
      </c>
      <c r="M1007" s="4" t="s">
        <v>276</v>
      </c>
      <c r="N1007" s="4" t="s">
        <v>267</v>
      </c>
      <c r="O1007" s="4" t="s">
        <v>276</v>
      </c>
      <c r="P1007" s="4" t="s">
        <v>276</v>
      </c>
      <c r="Q1007" s="4" t="s">
        <v>276</v>
      </c>
      <c r="R1007" s="4" t="s">
        <v>276</v>
      </c>
      <c r="S1007" s="4" t="s">
        <v>276</v>
      </c>
    </row>
    <row r="1008" spans="1:19" hidden="1" x14ac:dyDescent="0.25">
      <c r="A1008" s="5" t="s">
        <v>11905</v>
      </c>
      <c r="B1008" s="12" t="str">
        <f>VLOOKUP(A1008,'TU-Rechte-Elemente (alle)'!$C$2:$C$4129,1,FALSE)</f>
        <v>r.12.529</v>
      </c>
      <c r="C1008" s="7" t="s">
        <v>21450</v>
      </c>
      <c r="D1008" s="7"/>
      <c r="E1008" s="5" t="s">
        <v>24368</v>
      </c>
      <c r="F1008" s="5" t="s">
        <v>26417</v>
      </c>
      <c r="G1008" s="5" t="s">
        <v>26418</v>
      </c>
      <c r="H1008" s="5" t="s">
        <v>24995</v>
      </c>
      <c r="I1008" s="5" t="s">
        <v>26181</v>
      </c>
      <c r="J1008" s="5" t="s">
        <v>24373</v>
      </c>
      <c r="K1008" s="5" t="s">
        <v>276</v>
      </c>
      <c r="L1008" s="5" t="s">
        <v>25745</v>
      </c>
      <c r="M1008" s="5" t="s">
        <v>276</v>
      </c>
      <c r="N1008" s="5" t="s">
        <v>276</v>
      </c>
      <c r="O1008" s="5" t="s">
        <v>276</v>
      </c>
      <c r="P1008" s="5" t="s">
        <v>276</v>
      </c>
      <c r="Q1008" s="5" t="s">
        <v>276</v>
      </c>
      <c r="R1008" s="5" t="s">
        <v>276</v>
      </c>
      <c r="S1008" s="5" t="s">
        <v>276</v>
      </c>
    </row>
    <row r="1009" spans="1:19" hidden="1" x14ac:dyDescent="0.25">
      <c r="A1009" s="5" t="s">
        <v>11910</v>
      </c>
      <c r="B1009" s="12" t="str">
        <f>VLOOKUP(A1009,'TU-Rechte-Elemente (alle)'!$C$2:$C$4129,1,FALSE)</f>
        <v>r.12.551</v>
      </c>
      <c r="C1009" s="6" t="s">
        <v>11912</v>
      </c>
      <c r="D1009" s="6"/>
      <c r="E1009" s="5" t="s">
        <v>24368</v>
      </c>
      <c r="F1009" s="4" t="s">
        <v>26419</v>
      </c>
      <c r="G1009" s="4" t="s">
        <v>21452</v>
      </c>
      <c r="H1009" s="4" t="s">
        <v>26420</v>
      </c>
      <c r="I1009" s="4" t="s">
        <v>26181</v>
      </c>
      <c r="J1009" s="4" t="s">
        <v>24373</v>
      </c>
      <c r="K1009" s="4" t="s">
        <v>276</v>
      </c>
      <c r="L1009" s="4" t="s">
        <v>276</v>
      </c>
      <c r="M1009" s="4" t="s">
        <v>276</v>
      </c>
      <c r="N1009" s="4" t="s">
        <v>267</v>
      </c>
      <c r="O1009" s="4" t="s">
        <v>276</v>
      </c>
      <c r="P1009" s="4" t="s">
        <v>276</v>
      </c>
      <c r="Q1009" s="4" t="s">
        <v>276</v>
      </c>
      <c r="R1009" s="4" t="s">
        <v>276</v>
      </c>
      <c r="S1009" s="4" t="s">
        <v>276</v>
      </c>
    </row>
    <row r="1010" spans="1:19" hidden="1" x14ac:dyDescent="0.25">
      <c r="A1010" s="5" t="s">
        <v>11915</v>
      </c>
      <c r="B1010" s="12" t="str">
        <f>VLOOKUP(A1010,'TU-Rechte-Elemente (alle)'!$C$2:$C$4129,1,FALSE)</f>
        <v>r.12.552</v>
      </c>
      <c r="C1010" s="7" t="s">
        <v>11917</v>
      </c>
      <c r="D1010" s="7"/>
      <c r="E1010" s="5" t="s">
        <v>24368</v>
      </c>
      <c r="F1010" s="5" t="s">
        <v>26421</v>
      </c>
      <c r="G1010" s="5" t="s">
        <v>26422</v>
      </c>
      <c r="H1010" s="5" t="s">
        <v>26420</v>
      </c>
      <c r="I1010" s="5" t="s">
        <v>26181</v>
      </c>
      <c r="J1010" s="5" t="s">
        <v>24373</v>
      </c>
      <c r="K1010" s="5" t="s">
        <v>276</v>
      </c>
      <c r="L1010" s="5" t="s">
        <v>276</v>
      </c>
      <c r="M1010" s="5" t="s">
        <v>276</v>
      </c>
      <c r="N1010" s="5" t="s">
        <v>267</v>
      </c>
      <c r="O1010" s="5" t="s">
        <v>276</v>
      </c>
      <c r="P1010" s="5" t="s">
        <v>276</v>
      </c>
      <c r="Q1010" s="5" t="s">
        <v>276</v>
      </c>
      <c r="R1010" s="5" t="s">
        <v>276</v>
      </c>
      <c r="S1010" s="5" t="s">
        <v>276</v>
      </c>
    </row>
    <row r="1011" spans="1:19" hidden="1" x14ac:dyDescent="0.25">
      <c r="A1011" s="5" t="s">
        <v>11920</v>
      </c>
      <c r="B1011" s="12" t="str">
        <f>VLOOKUP(A1011,'TU-Rechte-Elemente (alle)'!$C$2:$C$4129,1,FALSE)</f>
        <v>r.12.553</v>
      </c>
      <c r="C1011" s="6" t="s">
        <v>11922</v>
      </c>
      <c r="D1011" s="6"/>
      <c r="E1011" s="5" t="s">
        <v>24368</v>
      </c>
      <c r="F1011" s="4" t="s">
        <v>26423</v>
      </c>
      <c r="G1011" s="4" t="s">
        <v>21455</v>
      </c>
      <c r="H1011" s="4" t="s">
        <v>26420</v>
      </c>
      <c r="I1011" s="4" t="s">
        <v>26181</v>
      </c>
      <c r="J1011" s="4" t="s">
        <v>24373</v>
      </c>
      <c r="K1011" s="4" t="s">
        <v>276</v>
      </c>
      <c r="L1011" s="4" t="s">
        <v>276</v>
      </c>
      <c r="M1011" s="4" t="s">
        <v>276</v>
      </c>
      <c r="N1011" s="4" t="s">
        <v>267</v>
      </c>
      <c r="O1011" s="4" t="s">
        <v>276</v>
      </c>
      <c r="P1011" s="4" t="s">
        <v>276</v>
      </c>
      <c r="Q1011" s="4" t="s">
        <v>276</v>
      </c>
      <c r="R1011" s="4" t="s">
        <v>276</v>
      </c>
      <c r="S1011" s="4" t="s">
        <v>276</v>
      </c>
    </row>
    <row r="1012" spans="1:19" hidden="1" x14ac:dyDescent="0.25">
      <c r="A1012" s="5" t="s">
        <v>11925</v>
      </c>
      <c r="B1012" s="12" t="str">
        <f>VLOOKUP(A1012,'TU-Rechte-Elemente (alle)'!$C$2:$C$4129,1,FALSE)</f>
        <v>r.12.554</v>
      </c>
      <c r="C1012" s="7" t="s">
        <v>11927</v>
      </c>
      <c r="D1012" s="7"/>
      <c r="E1012" s="5" t="s">
        <v>24368</v>
      </c>
      <c r="F1012" s="5" t="s">
        <v>26424</v>
      </c>
      <c r="G1012" s="5" t="s">
        <v>21456</v>
      </c>
      <c r="H1012" s="5" t="s">
        <v>26420</v>
      </c>
      <c r="I1012" s="5" t="s">
        <v>26181</v>
      </c>
      <c r="J1012" s="5" t="s">
        <v>24373</v>
      </c>
      <c r="K1012" s="5" t="s">
        <v>276</v>
      </c>
      <c r="L1012" s="5" t="s">
        <v>276</v>
      </c>
      <c r="M1012" s="5" t="s">
        <v>276</v>
      </c>
      <c r="N1012" s="5" t="s">
        <v>267</v>
      </c>
      <c r="O1012" s="5" t="s">
        <v>276</v>
      </c>
      <c r="P1012" s="5" t="s">
        <v>276</v>
      </c>
      <c r="Q1012" s="5" t="s">
        <v>276</v>
      </c>
      <c r="R1012" s="5" t="s">
        <v>276</v>
      </c>
      <c r="S1012" s="5" t="s">
        <v>276</v>
      </c>
    </row>
    <row r="1013" spans="1:19" hidden="1" x14ac:dyDescent="0.25">
      <c r="A1013" s="5" t="s">
        <v>11930</v>
      </c>
      <c r="B1013" s="12" t="str">
        <f>VLOOKUP(A1013,'TU-Rechte-Elemente (alle)'!$C$2:$C$4129,1,FALSE)</f>
        <v>r.12.571</v>
      </c>
      <c r="C1013" s="6" t="s">
        <v>21457</v>
      </c>
      <c r="D1013" s="6"/>
      <c r="E1013" s="5" t="s">
        <v>24368</v>
      </c>
      <c r="F1013" s="4" t="s">
        <v>26425</v>
      </c>
      <c r="G1013" s="4" t="s">
        <v>21458</v>
      </c>
      <c r="H1013" s="4" t="s">
        <v>26426</v>
      </c>
      <c r="I1013" s="4" t="s">
        <v>26181</v>
      </c>
      <c r="J1013" s="4" t="s">
        <v>24373</v>
      </c>
      <c r="K1013" s="4" t="s">
        <v>276</v>
      </c>
      <c r="L1013" s="4" t="s">
        <v>25745</v>
      </c>
      <c r="M1013" s="4" t="s">
        <v>276</v>
      </c>
      <c r="N1013" s="4" t="s">
        <v>276</v>
      </c>
      <c r="O1013" s="4" t="s">
        <v>276</v>
      </c>
      <c r="P1013" s="4" t="s">
        <v>276</v>
      </c>
      <c r="Q1013" s="4" t="s">
        <v>276</v>
      </c>
      <c r="R1013" s="4" t="s">
        <v>276</v>
      </c>
      <c r="S1013" s="4" t="s">
        <v>276</v>
      </c>
    </row>
    <row r="1014" spans="1:19" hidden="1" x14ac:dyDescent="0.25">
      <c r="A1014" s="5" t="s">
        <v>11944</v>
      </c>
      <c r="B1014" s="12" t="str">
        <f>VLOOKUP(A1014,'TU-Rechte-Elemente (alle)'!$C$2:$C$4129,1,FALSE)</f>
        <v>r.12.572</v>
      </c>
      <c r="C1014" s="7" t="s">
        <v>21459</v>
      </c>
      <c r="D1014" s="7"/>
      <c r="E1014" s="5" t="s">
        <v>24368</v>
      </c>
      <c r="F1014" s="5" t="s">
        <v>26427</v>
      </c>
      <c r="G1014" s="5" t="s">
        <v>21460</v>
      </c>
      <c r="H1014" s="5" t="s">
        <v>26426</v>
      </c>
      <c r="I1014" s="5" t="s">
        <v>26181</v>
      </c>
      <c r="J1014" s="5" t="s">
        <v>24373</v>
      </c>
      <c r="K1014" s="5" t="s">
        <v>276</v>
      </c>
      <c r="L1014" s="5" t="s">
        <v>25745</v>
      </c>
      <c r="M1014" s="5" t="s">
        <v>276</v>
      </c>
      <c r="N1014" s="5" t="s">
        <v>276</v>
      </c>
      <c r="O1014" s="5" t="s">
        <v>276</v>
      </c>
      <c r="P1014" s="5" t="s">
        <v>276</v>
      </c>
      <c r="Q1014" s="5" t="s">
        <v>276</v>
      </c>
      <c r="R1014" s="5" t="s">
        <v>276</v>
      </c>
      <c r="S1014" s="5" t="s">
        <v>276</v>
      </c>
    </row>
    <row r="1015" spans="1:19" hidden="1" x14ac:dyDescent="0.25">
      <c r="A1015" s="5" t="s">
        <v>11948</v>
      </c>
      <c r="B1015" s="12" t="str">
        <f>VLOOKUP(A1015,'TU-Rechte-Elemente (alle)'!$C$2:$C$4129,1,FALSE)</f>
        <v>r.12.580</v>
      </c>
      <c r="C1015" s="6" t="s">
        <v>21461</v>
      </c>
      <c r="D1015" s="6"/>
      <c r="E1015" s="5" t="s">
        <v>24368</v>
      </c>
      <c r="F1015" s="4" t="s">
        <v>26428</v>
      </c>
      <c r="G1015" s="4" t="s">
        <v>21462</v>
      </c>
      <c r="H1015" s="4" t="s">
        <v>26429</v>
      </c>
      <c r="I1015" s="4" t="s">
        <v>26181</v>
      </c>
      <c r="J1015" s="4" t="s">
        <v>24373</v>
      </c>
      <c r="K1015" s="4" t="s">
        <v>276</v>
      </c>
      <c r="L1015" s="4" t="s">
        <v>25745</v>
      </c>
      <c r="M1015" s="4" t="s">
        <v>276</v>
      </c>
      <c r="N1015" s="4" t="s">
        <v>276</v>
      </c>
      <c r="O1015" s="4" t="s">
        <v>276</v>
      </c>
      <c r="P1015" s="4" t="s">
        <v>276</v>
      </c>
      <c r="Q1015" s="4" t="s">
        <v>276</v>
      </c>
      <c r="R1015" s="4" t="s">
        <v>276</v>
      </c>
      <c r="S1015" s="4" t="s">
        <v>276</v>
      </c>
    </row>
    <row r="1016" spans="1:19" hidden="1" x14ac:dyDescent="0.25">
      <c r="A1016" s="5" t="s">
        <v>11967</v>
      </c>
      <c r="B1016" s="12" t="str">
        <f>VLOOKUP(A1016,'TU-Rechte-Elemente (alle)'!$C$2:$C$4129,1,FALSE)</f>
        <v>r.12.591:S</v>
      </c>
      <c r="C1016" s="7" t="s">
        <v>11964</v>
      </c>
      <c r="D1016" s="7"/>
      <c r="E1016" s="5" t="s">
        <v>24368</v>
      </c>
      <c r="F1016" s="5" t="s">
        <v>26430</v>
      </c>
      <c r="G1016" s="5" t="s">
        <v>26431</v>
      </c>
      <c r="H1016" s="5" t="s">
        <v>26403</v>
      </c>
      <c r="I1016" s="5" t="s">
        <v>26181</v>
      </c>
      <c r="J1016" s="5" t="s">
        <v>24373</v>
      </c>
      <c r="K1016" s="5" t="s">
        <v>276</v>
      </c>
      <c r="L1016" s="5" t="s">
        <v>276</v>
      </c>
      <c r="M1016" s="5" t="s">
        <v>276</v>
      </c>
      <c r="N1016" s="5" t="s">
        <v>267</v>
      </c>
      <c r="O1016" s="5" t="s">
        <v>276</v>
      </c>
      <c r="P1016" s="5" t="s">
        <v>276</v>
      </c>
      <c r="Q1016" s="5" t="s">
        <v>276</v>
      </c>
      <c r="R1016" s="5" t="s">
        <v>276</v>
      </c>
      <c r="S1016" s="5" t="s">
        <v>276</v>
      </c>
    </row>
    <row r="1017" spans="1:19" hidden="1" x14ac:dyDescent="0.25">
      <c r="A1017" s="5" t="s">
        <v>11983</v>
      </c>
      <c r="B1017" s="12" t="str">
        <f>VLOOKUP(A1017,'TU-Rechte-Elemente (alle)'!$C$2:$C$4129,1,FALSE)</f>
        <v>r.12.611</v>
      </c>
      <c r="C1017" s="6" t="s">
        <v>11984</v>
      </c>
      <c r="D1017" s="6"/>
      <c r="E1017" s="5" t="s">
        <v>24368</v>
      </c>
      <c r="F1017" s="4" t="s">
        <v>26432</v>
      </c>
      <c r="G1017" s="4" t="s">
        <v>21477</v>
      </c>
      <c r="H1017" s="4" t="s">
        <v>26403</v>
      </c>
      <c r="I1017" s="4" t="s">
        <v>26181</v>
      </c>
      <c r="J1017" s="4" t="s">
        <v>24373</v>
      </c>
      <c r="K1017" s="4" t="s">
        <v>276</v>
      </c>
      <c r="L1017" s="4" t="s">
        <v>276</v>
      </c>
      <c r="M1017" s="4" t="s">
        <v>276</v>
      </c>
      <c r="N1017" s="4" t="s">
        <v>267</v>
      </c>
      <c r="O1017" s="4" t="s">
        <v>276</v>
      </c>
      <c r="P1017" s="4" t="s">
        <v>276</v>
      </c>
      <c r="Q1017" s="4" t="s">
        <v>276</v>
      </c>
      <c r="R1017" s="4" t="s">
        <v>276</v>
      </c>
      <c r="S1017" s="4" t="s">
        <v>276</v>
      </c>
    </row>
    <row r="1018" spans="1:19" hidden="1" x14ac:dyDescent="0.25">
      <c r="A1018" s="5" t="s">
        <v>11986</v>
      </c>
      <c r="B1018" s="12" t="str">
        <f>VLOOKUP(A1018,'TU-Rechte-Elemente (alle)'!$C$2:$C$4129,1,FALSE)</f>
        <v>r.12.612</v>
      </c>
      <c r="C1018" s="7" t="s">
        <v>11988</v>
      </c>
      <c r="D1018" s="7"/>
      <c r="E1018" s="5" t="s">
        <v>24368</v>
      </c>
      <c r="F1018" s="5" t="s">
        <v>26433</v>
      </c>
      <c r="G1018" s="5" t="s">
        <v>26434</v>
      </c>
      <c r="H1018" s="5" t="s">
        <v>26403</v>
      </c>
      <c r="I1018" s="5" t="s">
        <v>26181</v>
      </c>
      <c r="J1018" s="5" t="s">
        <v>24373</v>
      </c>
      <c r="K1018" s="5" t="s">
        <v>276</v>
      </c>
      <c r="L1018" s="5" t="s">
        <v>276</v>
      </c>
      <c r="M1018" s="5" t="s">
        <v>276</v>
      </c>
      <c r="N1018" s="5" t="s">
        <v>276</v>
      </c>
      <c r="O1018" s="5" t="s">
        <v>276</v>
      </c>
      <c r="P1018" s="5" t="s">
        <v>276</v>
      </c>
      <c r="Q1018" s="5" t="s">
        <v>276</v>
      </c>
      <c r="R1018" s="5" t="s">
        <v>276</v>
      </c>
      <c r="S1018" s="5" t="s">
        <v>276</v>
      </c>
    </row>
    <row r="1019" spans="1:19" hidden="1" x14ac:dyDescent="0.25">
      <c r="A1019" s="5" t="s">
        <v>11995</v>
      </c>
      <c r="B1019" s="12" t="str">
        <f>VLOOKUP(A1019,'TU-Rechte-Elemente (alle)'!$C$2:$C$4129,1,FALSE)</f>
        <v>r.12.621</v>
      </c>
      <c r="C1019" s="6" t="s">
        <v>21479</v>
      </c>
      <c r="D1019" s="6"/>
      <c r="E1019" s="5" t="s">
        <v>24368</v>
      </c>
      <c r="F1019" s="4" t="s">
        <v>26435</v>
      </c>
      <c r="G1019" s="4" t="s">
        <v>26436</v>
      </c>
      <c r="H1019" s="4" t="s">
        <v>26403</v>
      </c>
      <c r="I1019" s="4" t="s">
        <v>26181</v>
      </c>
      <c r="J1019" s="4" t="s">
        <v>24373</v>
      </c>
      <c r="K1019" s="4" t="s">
        <v>276</v>
      </c>
      <c r="L1019" s="4" t="s">
        <v>276</v>
      </c>
      <c r="M1019" s="4" t="s">
        <v>276</v>
      </c>
      <c r="N1019" s="4" t="s">
        <v>267</v>
      </c>
      <c r="O1019" s="4" t="s">
        <v>276</v>
      </c>
      <c r="P1019" s="4" t="s">
        <v>276</v>
      </c>
      <c r="Q1019" s="4" t="s">
        <v>276</v>
      </c>
      <c r="R1019" s="4" t="s">
        <v>276</v>
      </c>
      <c r="S1019" s="4" t="s">
        <v>276</v>
      </c>
    </row>
    <row r="1020" spans="1:19" hidden="1" x14ac:dyDescent="0.25">
      <c r="A1020" s="5" t="s">
        <v>11997</v>
      </c>
      <c r="B1020" s="12" t="str">
        <f>VLOOKUP(A1020,'TU-Rechte-Elemente (alle)'!$C$2:$C$4129,1,FALSE)</f>
        <v>r.12.622</v>
      </c>
      <c r="C1020" s="7" t="s">
        <v>21480</v>
      </c>
      <c r="D1020" s="7"/>
      <c r="E1020" s="5" t="s">
        <v>24368</v>
      </c>
      <c r="F1020" s="5" t="s">
        <v>26437</v>
      </c>
      <c r="G1020" s="5" t="s">
        <v>21481</v>
      </c>
      <c r="H1020" s="5" t="s">
        <v>26403</v>
      </c>
      <c r="I1020" s="5" t="s">
        <v>26181</v>
      </c>
      <c r="J1020" s="5" t="s">
        <v>24373</v>
      </c>
      <c r="K1020" s="5" t="s">
        <v>276</v>
      </c>
      <c r="L1020" s="5" t="s">
        <v>276</v>
      </c>
      <c r="M1020" s="5" t="s">
        <v>276</v>
      </c>
      <c r="N1020" s="5" t="s">
        <v>267</v>
      </c>
      <c r="O1020" s="5" t="s">
        <v>276</v>
      </c>
      <c r="P1020" s="5" t="s">
        <v>276</v>
      </c>
      <c r="Q1020" s="5" t="s">
        <v>276</v>
      </c>
      <c r="R1020" s="5" t="s">
        <v>276</v>
      </c>
      <c r="S1020" s="5" t="s">
        <v>276</v>
      </c>
    </row>
    <row r="1021" spans="1:19" hidden="1" x14ac:dyDescent="0.25">
      <c r="A1021" s="5" t="s">
        <v>11999</v>
      </c>
      <c r="B1021" s="12" t="str">
        <f>VLOOKUP(A1021,'TU-Rechte-Elemente (alle)'!$C$2:$C$4129,1,FALSE)</f>
        <v>r.12.623</v>
      </c>
      <c r="C1021" s="6" t="s">
        <v>12001</v>
      </c>
      <c r="D1021" s="6"/>
      <c r="E1021" s="5" t="s">
        <v>24368</v>
      </c>
      <c r="F1021" s="4" t="s">
        <v>26438</v>
      </c>
      <c r="G1021" s="4" t="s">
        <v>12002</v>
      </c>
      <c r="H1021" s="4" t="s">
        <v>26403</v>
      </c>
      <c r="I1021" s="4" t="s">
        <v>26181</v>
      </c>
      <c r="J1021" s="4" t="s">
        <v>24373</v>
      </c>
      <c r="K1021" s="4" t="s">
        <v>276</v>
      </c>
      <c r="L1021" s="4" t="s">
        <v>276</v>
      </c>
      <c r="M1021" s="4" t="s">
        <v>276</v>
      </c>
      <c r="N1021" s="4" t="s">
        <v>267</v>
      </c>
      <c r="O1021" s="4" t="s">
        <v>276</v>
      </c>
      <c r="P1021" s="4" t="s">
        <v>276</v>
      </c>
      <c r="Q1021" s="4" t="s">
        <v>276</v>
      </c>
      <c r="R1021" s="4" t="s">
        <v>276</v>
      </c>
      <c r="S1021" s="4" t="s">
        <v>276</v>
      </c>
    </row>
    <row r="1022" spans="1:19" hidden="1" x14ac:dyDescent="0.25">
      <c r="A1022" s="5" t="s">
        <v>12003</v>
      </c>
      <c r="B1022" s="12" t="str">
        <f>VLOOKUP(A1022,'TU-Rechte-Elemente (alle)'!$C$2:$C$4129,1,FALSE)</f>
        <v>r.12.624</v>
      </c>
      <c r="C1022" s="7" t="s">
        <v>12005</v>
      </c>
      <c r="D1022" s="7"/>
      <c r="E1022" s="5" t="s">
        <v>24368</v>
      </c>
      <c r="F1022" s="5" t="s">
        <v>26439</v>
      </c>
      <c r="G1022" s="5" t="s">
        <v>26440</v>
      </c>
      <c r="H1022" s="5" t="s">
        <v>26403</v>
      </c>
      <c r="I1022" s="5" t="s">
        <v>26181</v>
      </c>
      <c r="J1022" s="5" t="s">
        <v>24373</v>
      </c>
      <c r="K1022" s="5" t="s">
        <v>276</v>
      </c>
      <c r="L1022" s="5" t="s">
        <v>276</v>
      </c>
      <c r="M1022" s="5" t="s">
        <v>276</v>
      </c>
      <c r="N1022" s="5" t="s">
        <v>267</v>
      </c>
      <c r="O1022" s="5" t="s">
        <v>276</v>
      </c>
      <c r="P1022" s="5" t="s">
        <v>276</v>
      </c>
      <c r="Q1022" s="5" t="s">
        <v>276</v>
      </c>
      <c r="R1022" s="5" t="s">
        <v>276</v>
      </c>
      <c r="S1022" s="5" t="s">
        <v>276</v>
      </c>
    </row>
    <row r="1023" spans="1:19" hidden="1" x14ac:dyDescent="0.25">
      <c r="A1023" s="5" t="s">
        <v>12012</v>
      </c>
      <c r="B1023" s="12" t="str">
        <f>VLOOKUP(A1023,'TU-Rechte-Elemente (alle)'!$C$2:$C$4129,1,FALSE)</f>
        <v>r.12.631</v>
      </c>
      <c r="C1023" s="6" t="s">
        <v>12014</v>
      </c>
      <c r="D1023" s="6"/>
      <c r="E1023" s="5" t="s">
        <v>24368</v>
      </c>
      <c r="F1023" s="4" t="s">
        <v>26441</v>
      </c>
      <c r="G1023" s="4" t="s">
        <v>26442</v>
      </c>
      <c r="H1023" s="4" t="s">
        <v>26403</v>
      </c>
      <c r="I1023" s="4" t="s">
        <v>26181</v>
      </c>
      <c r="J1023" s="4" t="s">
        <v>24373</v>
      </c>
      <c r="K1023" s="4" t="s">
        <v>276</v>
      </c>
      <c r="L1023" s="4" t="s">
        <v>276</v>
      </c>
      <c r="M1023" s="4" t="s">
        <v>276</v>
      </c>
      <c r="N1023" s="4" t="s">
        <v>267</v>
      </c>
      <c r="O1023" s="4" t="s">
        <v>276</v>
      </c>
      <c r="P1023" s="4" t="s">
        <v>276</v>
      </c>
      <c r="Q1023" s="4" t="s">
        <v>276</v>
      </c>
      <c r="R1023" s="4" t="s">
        <v>276</v>
      </c>
      <c r="S1023" s="4" t="s">
        <v>276</v>
      </c>
    </row>
    <row r="1024" spans="1:19" hidden="1" x14ac:dyDescent="0.25">
      <c r="A1024" s="5" t="s">
        <v>12017</v>
      </c>
      <c r="B1024" s="12" t="str">
        <f>VLOOKUP(A1024,'TU-Rechte-Elemente (alle)'!$C$2:$C$4129,1,FALSE)</f>
        <v>r.12.632</v>
      </c>
      <c r="C1024" s="7" t="s">
        <v>12019</v>
      </c>
      <c r="D1024" s="7"/>
      <c r="E1024" s="5" t="s">
        <v>24368</v>
      </c>
      <c r="F1024" s="5" t="s">
        <v>26443</v>
      </c>
      <c r="G1024" s="5" t="s">
        <v>21486</v>
      </c>
      <c r="H1024" s="5" t="s">
        <v>26403</v>
      </c>
      <c r="I1024" s="5" t="s">
        <v>26181</v>
      </c>
      <c r="J1024" s="5" t="s">
        <v>24373</v>
      </c>
      <c r="K1024" s="5" t="s">
        <v>276</v>
      </c>
      <c r="L1024" s="5" t="s">
        <v>276</v>
      </c>
      <c r="M1024" s="5" t="s">
        <v>276</v>
      </c>
      <c r="N1024" s="5" t="s">
        <v>267</v>
      </c>
      <c r="O1024" s="5" t="s">
        <v>276</v>
      </c>
      <c r="P1024" s="5" t="s">
        <v>276</v>
      </c>
      <c r="Q1024" s="5" t="s">
        <v>276</v>
      </c>
      <c r="R1024" s="5" t="s">
        <v>276</v>
      </c>
      <c r="S1024" s="5" t="s">
        <v>276</v>
      </c>
    </row>
    <row r="1025" spans="1:19" hidden="1" x14ac:dyDescent="0.25">
      <c r="A1025" s="5" t="s">
        <v>12022</v>
      </c>
      <c r="B1025" s="12" t="str">
        <f>VLOOKUP(A1025,'TU-Rechte-Elemente (alle)'!$C$2:$C$4129,1,FALSE)</f>
        <v>r.12.633</v>
      </c>
      <c r="C1025" s="6" t="s">
        <v>21487</v>
      </c>
      <c r="D1025" s="6"/>
      <c r="E1025" s="5" t="s">
        <v>24368</v>
      </c>
      <c r="F1025" s="4" t="s">
        <v>26444</v>
      </c>
      <c r="G1025" s="4" t="s">
        <v>19337</v>
      </c>
      <c r="H1025" s="4" t="s">
        <v>26403</v>
      </c>
      <c r="I1025" s="4" t="s">
        <v>26181</v>
      </c>
      <c r="J1025" s="4" t="s">
        <v>24373</v>
      </c>
      <c r="K1025" s="4" t="s">
        <v>276</v>
      </c>
      <c r="L1025" s="4" t="s">
        <v>276</v>
      </c>
      <c r="M1025" s="4" t="s">
        <v>276</v>
      </c>
      <c r="N1025" s="4" t="s">
        <v>267</v>
      </c>
      <c r="O1025" s="4" t="s">
        <v>276</v>
      </c>
      <c r="P1025" s="4" t="s">
        <v>276</v>
      </c>
      <c r="Q1025" s="4" t="s">
        <v>276</v>
      </c>
      <c r="R1025" s="4" t="s">
        <v>276</v>
      </c>
      <c r="S1025" s="4" t="s">
        <v>276</v>
      </c>
    </row>
    <row r="1026" spans="1:19" hidden="1" x14ac:dyDescent="0.25">
      <c r="A1026" s="5" t="s">
        <v>12027</v>
      </c>
      <c r="B1026" s="12" t="str">
        <f>VLOOKUP(A1026,'TU-Rechte-Elemente (alle)'!$C$2:$C$4129,1,FALSE)</f>
        <v>r.12.641</v>
      </c>
      <c r="C1026" s="7" t="s">
        <v>21488</v>
      </c>
      <c r="D1026" s="7"/>
      <c r="E1026" s="5" t="s">
        <v>24368</v>
      </c>
      <c r="F1026" s="5" t="s">
        <v>26445</v>
      </c>
      <c r="G1026" s="5" t="s">
        <v>21489</v>
      </c>
      <c r="H1026" s="5" t="s">
        <v>26446</v>
      </c>
      <c r="I1026" s="5" t="s">
        <v>26181</v>
      </c>
      <c r="J1026" s="5" t="s">
        <v>24373</v>
      </c>
      <c r="K1026" s="5" t="s">
        <v>276</v>
      </c>
      <c r="L1026" s="5" t="s">
        <v>25745</v>
      </c>
      <c r="M1026" s="5" t="s">
        <v>276</v>
      </c>
      <c r="N1026" s="5" t="s">
        <v>276</v>
      </c>
      <c r="O1026" s="5" t="s">
        <v>276</v>
      </c>
      <c r="P1026" s="5" t="s">
        <v>276</v>
      </c>
      <c r="Q1026" s="5" t="s">
        <v>276</v>
      </c>
      <c r="R1026" s="5" t="s">
        <v>276</v>
      </c>
      <c r="S1026" s="5" t="s">
        <v>276</v>
      </c>
    </row>
    <row r="1027" spans="1:19" hidden="1" x14ac:dyDescent="0.25">
      <c r="A1027" s="5" t="s">
        <v>12039</v>
      </c>
      <c r="B1027" s="12" t="str">
        <f>VLOOKUP(A1027,'TU-Rechte-Elemente (alle)'!$C$2:$C$4129,1,FALSE)</f>
        <v>r.12.651</v>
      </c>
      <c r="C1027" s="6" t="s">
        <v>12041</v>
      </c>
      <c r="D1027" s="6"/>
      <c r="E1027" s="5" t="s">
        <v>24368</v>
      </c>
      <c r="F1027" s="4" t="s">
        <v>26447</v>
      </c>
      <c r="G1027" s="4" t="s">
        <v>12042</v>
      </c>
      <c r="H1027" s="4" t="s">
        <v>26448</v>
      </c>
      <c r="I1027" s="4" t="s">
        <v>26181</v>
      </c>
      <c r="J1027" s="4" t="s">
        <v>24373</v>
      </c>
      <c r="K1027" s="4" t="s">
        <v>276</v>
      </c>
      <c r="L1027" s="4" t="s">
        <v>276</v>
      </c>
      <c r="M1027" s="4" t="s">
        <v>276</v>
      </c>
      <c r="N1027" s="4" t="s">
        <v>267</v>
      </c>
      <c r="O1027" s="4" t="s">
        <v>276</v>
      </c>
      <c r="P1027" s="4" t="s">
        <v>276</v>
      </c>
      <c r="Q1027" s="4" t="s">
        <v>276</v>
      </c>
      <c r="R1027" s="4" t="s">
        <v>276</v>
      </c>
      <c r="S1027" s="4" t="s">
        <v>276</v>
      </c>
    </row>
    <row r="1028" spans="1:19" hidden="1" x14ac:dyDescent="0.25">
      <c r="A1028" s="5" t="s">
        <v>12043</v>
      </c>
      <c r="B1028" s="12" t="str">
        <f>VLOOKUP(A1028,'TU-Rechte-Elemente (alle)'!$C$2:$C$4129,1,FALSE)</f>
        <v>r.12.652</v>
      </c>
      <c r="C1028" s="7" t="s">
        <v>12045</v>
      </c>
      <c r="D1028" s="7"/>
      <c r="E1028" s="5" t="s">
        <v>24368</v>
      </c>
      <c r="F1028" s="5" t="s">
        <v>26449</v>
      </c>
      <c r="G1028" s="5" t="s">
        <v>12046</v>
      </c>
      <c r="H1028" s="5" t="s">
        <v>26448</v>
      </c>
      <c r="I1028" s="5" t="s">
        <v>26181</v>
      </c>
      <c r="J1028" s="5" t="s">
        <v>24373</v>
      </c>
      <c r="K1028" s="5" t="s">
        <v>276</v>
      </c>
      <c r="L1028" s="5" t="s">
        <v>276</v>
      </c>
      <c r="M1028" s="5" t="s">
        <v>276</v>
      </c>
      <c r="N1028" s="5" t="s">
        <v>267</v>
      </c>
      <c r="O1028" s="5" t="s">
        <v>276</v>
      </c>
      <c r="P1028" s="5" t="s">
        <v>276</v>
      </c>
      <c r="Q1028" s="5" t="s">
        <v>276</v>
      </c>
      <c r="R1028" s="5" t="s">
        <v>276</v>
      </c>
      <c r="S1028" s="5" t="s">
        <v>276</v>
      </c>
    </row>
    <row r="1029" spans="1:19" hidden="1" x14ac:dyDescent="0.25">
      <c r="A1029" s="5" t="s">
        <v>12047</v>
      </c>
      <c r="B1029" s="12" t="str">
        <f>VLOOKUP(A1029,'TU-Rechte-Elemente (alle)'!$C$2:$C$4129,1,FALSE)</f>
        <v>r.12.653</v>
      </c>
      <c r="C1029" s="6" t="s">
        <v>12049</v>
      </c>
      <c r="D1029" s="6"/>
      <c r="E1029" s="5" t="s">
        <v>24368</v>
      </c>
      <c r="F1029" s="4" t="s">
        <v>26450</v>
      </c>
      <c r="G1029" s="4" t="s">
        <v>12050</v>
      </c>
      <c r="H1029" s="4" t="s">
        <v>26448</v>
      </c>
      <c r="I1029" s="4" t="s">
        <v>26181</v>
      </c>
      <c r="J1029" s="4" t="s">
        <v>24373</v>
      </c>
      <c r="K1029" s="4" t="s">
        <v>276</v>
      </c>
      <c r="L1029" s="4" t="s">
        <v>276</v>
      </c>
      <c r="M1029" s="4" t="s">
        <v>276</v>
      </c>
      <c r="N1029" s="4" t="s">
        <v>267</v>
      </c>
      <c r="O1029" s="4" t="s">
        <v>276</v>
      </c>
      <c r="P1029" s="4" t="s">
        <v>276</v>
      </c>
      <c r="Q1029" s="4" t="s">
        <v>276</v>
      </c>
      <c r="R1029" s="4" t="s">
        <v>276</v>
      </c>
      <c r="S1029" s="4" t="s">
        <v>276</v>
      </c>
    </row>
    <row r="1030" spans="1:19" hidden="1" x14ac:dyDescent="0.25">
      <c r="A1030" s="5" t="s">
        <v>12059</v>
      </c>
      <c r="B1030" s="12" t="str">
        <f>VLOOKUP(A1030,'TU-Rechte-Elemente (alle)'!$C$2:$C$4129,1,FALSE)</f>
        <v>r.12.655</v>
      </c>
      <c r="C1030" s="7" t="s">
        <v>12061</v>
      </c>
      <c r="D1030" s="7"/>
      <c r="E1030" s="5" t="s">
        <v>24368</v>
      </c>
      <c r="F1030" s="5" t="s">
        <v>26451</v>
      </c>
      <c r="G1030" s="5" t="s">
        <v>12062</v>
      </c>
      <c r="H1030" s="5" t="s">
        <v>26448</v>
      </c>
      <c r="I1030" s="5" t="s">
        <v>26181</v>
      </c>
      <c r="J1030" s="5" t="s">
        <v>24373</v>
      </c>
      <c r="K1030" s="5" t="s">
        <v>276</v>
      </c>
      <c r="L1030" s="5" t="s">
        <v>276</v>
      </c>
      <c r="M1030" s="5" t="s">
        <v>276</v>
      </c>
      <c r="N1030" s="5" t="s">
        <v>267</v>
      </c>
      <c r="O1030" s="5" t="s">
        <v>276</v>
      </c>
      <c r="P1030" s="5" t="s">
        <v>276</v>
      </c>
      <c r="Q1030" s="5" t="s">
        <v>276</v>
      </c>
      <c r="R1030" s="5" t="s">
        <v>276</v>
      </c>
      <c r="S1030" s="5" t="s">
        <v>276</v>
      </c>
    </row>
    <row r="1031" spans="1:19" hidden="1" x14ac:dyDescent="0.25">
      <c r="A1031" s="5" t="s">
        <v>12075</v>
      </c>
      <c r="B1031" s="12" t="str">
        <f>VLOOKUP(A1031,'TU-Rechte-Elemente (alle)'!$C$2:$C$4129,1,FALSE)</f>
        <v>r.12.681</v>
      </c>
      <c r="C1031" s="6" t="s">
        <v>12077</v>
      </c>
      <c r="D1031" s="6"/>
      <c r="E1031" s="5" t="s">
        <v>24368</v>
      </c>
      <c r="F1031" s="4" t="s">
        <v>26452</v>
      </c>
      <c r="G1031" s="4" t="s">
        <v>26453</v>
      </c>
      <c r="H1031" s="4" t="s">
        <v>26454</v>
      </c>
      <c r="I1031" s="4" t="s">
        <v>26181</v>
      </c>
      <c r="J1031" s="4" t="s">
        <v>24373</v>
      </c>
      <c r="K1031" s="4" t="s">
        <v>276</v>
      </c>
      <c r="L1031" s="4" t="s">
        <v>26224</v>
      </c>
      <c r="M1031" s="4" t="s">
        <v>276</v>
      </c>
      <c r="N1031" s="4" t="s">
        <v>276</v>
      </c>
      <c r="O1031" s="4" t="s">
        <v>276</v>
      </c>
      <c r="P1031" s="4" t="s">
        <v>276</v>
      </c>
      <c r="Q1031" s="4" t="s">
        <v>276</v>
      </c>
      <c r="R1031" s="4" t="s">
        <v>276</v>
      </c>
      <c r="S1031" s="4" t="s">
        <v>276</v>
      </c>
    </row>
    <row r="1032" spans="1:19" hidden="1" x14ac:dyDescent="0.25">
      <c r="A1032" s="8" t="s">
        <v>12080</v>
      </c>
      <c r="B1032" s="12" t="str">
        <f>VLOOKUP(A1032,'TU-Rechte-Elemente (alle)'!$C$2:$C$4129,1,FALSE)</f>
        <v>r.12.682:N</v>
      </c>
      <c r="C1032" s="7" t="s">
        <v>26455</v>
      </c>
      <c r="D1032" s="6" t="s">
        <v>21492</v>
      </c>
      <c r="E1032" s="5" t="s">
        <v>25918</v>
      </c>
      <c r="F1032" s="5" t="s">
        <v>26456</v>
      </c>
      <c r="G1032" s="5" t="s">
        <v>26457</v>
      </c>
      <c r="H1032" s="5" t="s">
        <v>26454</v>
      </c>
      <c r="I1032" s="5" t="s">
        <v>26181</v>
      </c>
      <c r="J1032" s="5" t="s">
        <v>24373</v>
      </c>
      <c r="K1032" s="5" t="s">
        <v>276</v>
      </c>
      <c r="L1032" s="5" t="s">
        <v>26224</v>
      </c>
      <c r="M1032" s="5" t="s">
        <v>276</v>
      </c>
      <c r="N1032" s="5" t="s">
        <v>276</v>
      </c>
      <c r="O1032" s="5" t="s">
        <v>276</v>
      </c>
      <c r="P1032" s="5" t="s">
        <v>276</v>
      </c>
      <c r="Q1032" s="5" t="s">
        <v>276</v>
      </c>
      <c r="R1032" s="5" t="s">
        <v>276</v>
      </c>
      <c r="S1032" s="5" t="s">
        <v>276</v>
      </c>
    </row>
    <row r="1033" spans="1:19" hidden="1" x14ac:dyDescent="0.25">
      <c r="A1033" s="8" t="s">
        <v>12081</v>
      </c>
      <c r="B1033" s="12" t="str">
        <f>VLOOKUP(A1033,'TU-Rechte-Elemente (alle)'!$C$2:$C$4129,1,FALSE)</f>
        <v>r.12.683:N</v>
      </c>
      <c r="C1033" s="6" t="s">
        <v>26458</v>
      </c>
      <c r="D1033" s="6" t="s">
        <v>26459</v>
      </c>
      <c r="E1033" s="5" t="s">
        <v>25918</v>
      </c>
      <c r="F1033" s="4" t="s">
        <v>26460</v>
      </c>
      <c r="G1033" s="4" t="s">
        <v>26461</v>
      </c>
      <c r="H1033" s="4" t="s">
        <v>26454</v>
      </c>
      <c r="I1033" s="4" t="s">
        <v>26181</v>
      </c>
      <c r="J1033" s="4" t="s">
        <v>24373</v>
      </c>
      <c r="K1033" s="4" t="s">
        <v>276</v>
      </c>
      <c r="L1033" s="4" t="s">
        <v>26224</v>
      </c>
      <c r="M1033" s="4" t="s">
        <v>276</v>
      </c>
      <c r="N1033" s="4" t="s">
        <v>276</v>
      </c>
      <c r="O1033" s="4" t="s">
        <v>276</v>
      </c>
      <c r="P1033" s="4" t="s">
        <v>276</v>
      </c>
      <c r="Q1033" s="4" t="s">
        <v>276</v>
      </c>
      <c r="R1033" s="4" t="s">
        <v>276</v>
      </c>
      <c r="S1033" s="4" t="s">
        <v>276</v>
      </c>
    </row>
    <row r="1034" spans="1:19" hidden="1" x14ac:dyDescent="0.25">
      <c r="A1034" s="8" t="s">
        <v>12082</v>
      </c>
      <c r="B1034" s="12" t="str">
        <f>VLOOKUP(A1034,'TU-Rechte-Elemente (alle)'!$C$2:$C$4129,1,FALSE)</f>
        <v>r.12.684:N</v>
      </c>
      <c r="C1034" s="7" t="s">
        <v>26462</v>
      </c>
      <c r="D1034" s="6" t="s">
        <v>26463</v>
      </c>
      <c r="E1034" s="5" t="s">
        <v>25918</v>
      </c>
      <c r="F1034" s="5" t="s">
        <v>26464</v>
      </c>
      <c r="G1034" s="5" t="s">
        <v>26465</v>
      </c>
      <c r="H1034" s="5" t="s">
        <v>26454</v>
      </c>
      <c r="I1034" s="5" t="s">
        <v>26181</v>
      </c>
      <c r="J1034" s="5" t="s">
        <v>24373</v>
      </c>
      <c r="K1034" s="5" t="s">
        <v>276</v>
      </c>
      <c r="L1034" s="5" t="s">
        <v>26224</v>
      </c>
      <c r="M1034" s="5" t="s">
        <v>276</v>
      </c>
      <c r="N1034" s="5" t="s">
        <v>276</v>
      </c>
      <c r="O1034" s="5" t="s">
        <v>276</v>
      </c>
      <c r="P1034" s="5" t="s">
        <v>276</v>
      </c>
      <c r="Q1034" s="5" t="s">
        <v>276</v>
      </c>
      <c r="R1034" s="5" t="s">
        <v>276</v>
      </c>
      <c r="S1034" s="5" t="s">
        <v>276</v>
      </c>
    </row>
    <row r="1035" spans="1:19" hidden="1" x14ac:dyDescent="0.25">
      <c r="A1035" s="8" t="s">
        <v>12083</v>
      </c>
      <c r="B1035" s="12" t="str">
        <f>VLOOKUP(A1035,'TU-Rechte-Elemente (alle)'!$C$2:$C$4129,1,FALSE)</f>
        <v>r.12.685:N</v>
      </c>
      <c r="C1035" s="6" t="s">
        <v>26466</v>
      </c>
      <c r="D1035" s="6" t="s">
        <v>26467</v>
      </c>
      <c r="E1035" s="5" t="s">
        <v>25918</v>
      </c>
      <c r="F1035" s="4" t="s">
        <v>26468</v>
      </c>
      <c r="G1035" s="4" t="s">
        <v>26469</v>
      </c>
      <c r="H1035" s="4" t="s">
        <v>26454</v>
      </c>
      <c r="I1035" s="4" t="s">
        <v>26181</v>
      </c>
      <c r="J1035" s="4" t="s">
        <v>24373</v>
      </c>
      <c r="K1035" s="4" t="s">
        <v>276</v>
      </c>
      <c r="L1035" s="4" t="s">
        <v>26224</v>
      </c>
      <c r="M1035" s="4" t="s">
        <v>276</v>
      </c>
      <c r="N1035" s="4" t="s">
        <v>276</v>
      </c>
      <c r="O1035" s="4" t="s">
        <v>276</v>
      </c>
      <c r="P1035" s="4" t="s">
        <v>276</v>
      </c>
      <c r="Q1035" s="4" t="s">
        <v>276</v>
      </c>
      <c r="R1035" s="4" t="s">
        <v>276</v>
      </c>
      <c r="S1035" s="4" t="s">
        <v>276</v>
      </c>
    </row>
    <row r="1036" spans="1:19" hidden="1" x14ac:dyDescent="0.25">
      <c r="A1036" s="8" t="s">
        <v>12084</v>
      </c>
      <c r="B1036" s="12" t="str">
        <f>VLOOKUP(A1036,'TU-Rechte-Elemente (alle)'!$C$2:$C$4129,1,FALSE)</f>
        <v>r.12.686:N</v>
      </c>
      <c r="C1036" s="7" t="s">
        <v>26470</v>
      </c>
      <c r="D1036" s="6" t="s">
        <v>26471</v>
      </c>
      <c r="E1036" s="5" t="s">
        <v>25918</v>
      </c>
      <c r="F1036" s="5" t="s">
        <v>26472</v>
      </c>
      <c r="G1036" s="5" t="s">
        <v>26473</v>
      </c>
      <c r="H1036" s="5" t="s">
        <v>26454</v>
      </c>
      <c r="I1036" s="5" t="s">
        <v>26181</v>
      </c>
      <c r="J1036" s="5" t="s">
        <v>24373</v>
      </c>
      <c r="K1036" s="5" t="s">
        <v>276</v>
      </c>
      <c r="L1036" s="5" t="s">
        <v>26224</v>
      </c>
      <c r="M1036" s="5" t="s">
        <v>276</v>
      </c>
      <c r="N1036" s="5" t="s">
        <v>276</v>
      </c>
      <c r="O1036" s="5" t="s">
        <v>276</v>
      </c>
      <c r="P1036" s="5" t="s">
        <v>276</v>
      </c>
      <c r="Q1036" s="5" t="s">
        <v>276</v>
      </c>
      <c r="R1036" s="5" t="s">
        <v>276</v>
      </c>
      <c r="S1036" s="5" t="s">
        <v>276</v>
      </c>
    </row>
    <row r="1037" spans="1:19" hidden="1" x14ac:dyDescent="0.25">
      <c r="A1037" s="5" t="s">
        <v>12087</v>
      </c>
      <c r="B1037" s="12" t="str">
        <f>VLOOKUP(A1037,'TU-Rechte-Elemente (alle)'!$C$2:$C$4129,1,FALSE)</f>
        <v>r.20.001</v>
      </c>
      <c r="C1037" s="6" t="s">
        <v>12088</v>
      </c>
      <c r="D1037" s="6"/>
      <c r="E1037" s="5" t="s">
        <v>24368</v>
      </c>
      <c r="F1037" s="4" t="s">
        <v>26474</v>
      </c>
      <c r="G1037" s="4" t="s">
        <v>21507</v>
      </c>
      <c r="H1037" s="4" t="s">
        <v>26475</v>
      </c>
      <c r="I1037" s="4" t="s">
        <v>26476</v>
      </c>
      <c r="J1037" s="4" t="s">
        <v>24373</v>
      </c>
      <c r="K1037" s="4" t="s">
        <v>276</v>
      </c>
      <c r="L1037" s="4" t="s">
        <v>25745</v>
      </c>
      <c r="M1037" s="4" t="s">
        <v>276</v>
      </c>
      <c r="N1037" s="4" t="s">
        <v>276</v>
      </c>
      <c r="O1037" s="4" t="s">
        <v>276</v>
      </c>
      <c r="P1037" s="4" t="s">
        <v>276</v>
      </c>
      <c r="Q1037" s="4" t="s">
        <v>276</v>
      </c>
      <c r="R1037" s="4" t="s">
        <v>276</v>
      </c>
      <c r="S1037" s="4" t="s">
        <v>276</v>
      </c>
    </row>
    <row r="1038" spans="1:19" hidden="1" x14ac:dyDescent="0.25">
      <c r="A1038" s="5" t="s">
        <v>12093</v>
      </c>
      <c r="B1038" s="12" t="str">
        <f>VLOOKUP(A1038,'TU-Rechte-Elemente (alle)'!$C$2:$C$4129,1,FALSE)</f>
        <v>r.20.002</v>
      </c>
      <c r="C1038" s="7" t="s">
        <v>12094</v>
      </c>
      <c r="D1038" s="7"/>
      <c r="E1038" s="5" t="s">
        <v>24368</v>
      </c>
      <c r="F1038" s="5" t="s">
        <v>26477</v>
      </c>
      <c r="G1038" s="5" t="s">
        <v>21509</v>
      </c>
      <c r="H1038" s="5" t="s">
        <v>26475</v>
      </c>
      <c r="I1038" s="5" t="s">
        <v>26476</v>
      </c>
      <c r="J1038" s="5" t="s">
        <v>24373</v>
      </c>
      <c r="K1038" s="5" t="s">
        <v>276</v>
      </c>
      <c r="L1038" s="5" t="s">
        <v>25745</v>
      </c>
      <c r="M1038" s="5" t="s">
        <v>276</v>
      </c>
      <c r="N1038" s="5" t="s">
        <v>276</v>
      </c>
      <c r="O1038" s="5" t="s">
        <v>276</v>
      </c>
      <c r="P1038" s="5" t="s">
        <v>276</v>
      </c>
      <c r="Q1038" s="5" t="s">
        <v>276</v>
      </c>
      <c r="R1038" s="5" t="s">
        <v>276</v>
      </c>
      <c r="S1038" s="5" t="s">
        <v>276</v>
      </c>
    </row>
    <row r="1039" spans="1:19" hidden="1" x14ac:dyDescent="0.25">
      <c r="A1039" s="5" t="s">
        <v>12098</v>
      </c>
      <c r="B1039" s="12" t="str">
        <f>VLOOKUP(A1039,'TU-Rechte-Elemente (alle)'!$C$2:$C$4129,1,FALSE)</f>
        <v>r.20.003</v>
      </c>
      <c r="C1039" s="6" t="s">
        <v>12099</v>
      </c>
      <c r="D1039" s="6"/>
      <c r="E1039" s="5" t="s">
        <v>24368</v>
      </c>
      <c r="F1039" s="4" t="s">
        <v>26478</v>
      </c>
      <c r="G1039" s="4" t="s">
        <v>21510</v>
      </c>
      <c r="H1039" s="4" t="s">
        <v>26475</v>
      </c>
      <c r="I1039" s="4" t="s">
        <v>26476</v>
      </c>
      <c r="J1039" s="4" t="s">
        <v>24373</v>
      </c>
      <c r="K1039" s="4" t="s">
        <v>276</v>
      </c>
      <c r="L1039" s="4" t="s">
        <v>25745</v>
      </c>
      <c r="M1039" s="4" t="s">
        <v>276</v>
      </c>
      <c r="N1039" s="4" t="s">
        <v>276</v>
      </c>
      <c r="O1039" s="4" t="s">
        <v>276</v>
      </c>
      <c r="P1039" s="4" t="s">
        <v>276</v>
      </c>
      <c r="Q1039" s="4" t="s">
        <v>276</v>
      </c>
      <c r="R1039" s="4" t="s">
        <v>276</v>
      </c>
      <c r="S1039" s="4" t="s">
        <v>276</v>
      </c>
    </row>
    <row r="1040" spans="1:19" hidden="1" x14ac:dyDescent="0.25">
      <c r="A1040" s="5" t="s">
        <v>12101</v>
      </c>
      <c r="B1040" s="12" t="str">
        <f>VLOOKUP(A1040,'TU-Rechte-Elemente (alle)'!$C$2:$C$4129,1,FALSE)</f>
        <v>r.20.004</v>
      </c>
      <c r="C1040" s="7" t="s">
        <v>12102</v>
      </c>
      <c r="D1040" s="7"/>
      <c r="E1040" s="5" t="s">
        <v>24368</v>
      </c>
      <c r="F1040" s="5" t="s">
        <v>26479</v>
      </c>
      <c r="G1040" s="5" t="s">
        <v>21511</v>
      </c>
      <c r="H1040" s="5" t="s">
        <v>26475</v>
      </c>
      <c r="I1040" s="5" t="s">
        <v>26476</v>
      </c>
      <c r="J1040" s="5" t="s">
        <v>24373</v>
      </c>
      <c r="K1040" s="5" t="s">
        <v>276</v>
      </c>
      <c r="L1040" s="5" t="s">
        <v>25745</v>
      </c>
      <c r="M1040" s="5" t="s">
        <v>276</v>
      </c>
      <c r="N1040" s="5" t="s">
        <v>276</v>
      </c>
      <c r="O1040" s="5" t="s">
        <v>276</v>
      </c>
      <c r="P1040" s="5" t="s">
        <v>276</v>
      </c>
      <c r="Q1040" s="5" t="s">
        <v>276</v>
      </c>
      <c r="R1040" s="5" t="s">
        <v>276</v>
      </c>
      <c r="S1040" s="5" t="s">
        <v>276</v>
      </c>
    </row>
    <row r="1041" spans="1:19" hidden="1" x14ac:dyDescent="0.25">
      <c r="A1041" s="5" t="s">
        <v>12104</v>
      </c>
      <c r="B1041" s="12" t="str">
        <f>VLOOKUP(A1041,'TU-Rechte-Elemente (alle)'!$C$2:$C$4129,1,FALSE)</f>
        <v>r.20.005</v>
      </c>
      <c r="C1041" s="6" t="s">
        <v>12105</v>
      </c>
      <c r="D1041" s="6"/>
      <c r="E1041" s="5" t="s">
        <v>24368</v>
      </c>
      <c r="F1041" s="4" t="s">
        <v>26480</v>
      </c>
      <c r="G1041" s="4" t="s">
        <v>21512</v>
      </c>
      <c r="H1041" s="4" t="s">
        <v>26475</v>
      </c>
      <c r="I1041" s="4" t="s">
        <v>26476</v>
      </c>
      <c r="J1041" s="4" t="s">
        <v>24373</v>
      </c>
      <c r="K1041" s="4" t="s">
        <v>276</v>
      </c>
      <c r="L1041" s="4" t="s">
        <v>25745</v>
      </c>
      <c r="M1041" s="4" t="s">
        <v>276</v>
      </c>
      <c r="N1041" s="4" t="s">
        <v>276</v>
      </c>
      <c r="O1041" s="4" t="s">
        <v>276</v>
      </c>
      <c r="P1041" s="4" t="s">
        <v>276</v>
      </c>
      <c r="Q1041" s="4" t="s">
        <v>276</v>
      </c>
      <c r="R1041" s="4" t="s">
        <v>276</v>
      </c>
      <c r="S1041" s="4" t="s">
        <v>276</v>
      </c>
    </row>
    <row r="1042" spans="1:19" hidden="1" x14ac:dyDescent="0.25">
      <c r="A1042" s="5" t="s">
        <v>12107</v>
      </c>
      <c r="B1042" s="12" t="str">
        <f>VLOOKUP(A1042,'TU-Rechte-Elemente (alle)'!$C$2:$C$4129,1,FALSE)</f>
        <v>r.20.006</v>
      </c>
      <c r="C1042" s="7" t="s">
        <v>12108</v>
      </c>
      <c r="D1042" s="7"/>
      <c r="E1042" s="5" t="s">
        <v>24368</v>
      </c>
      <c r="F1042" s="5" t="s">
        <v>26481</v>
      </c>
      <c r="G1042" s="5" t="s">
        <v>21513</v>
      </c>
      <c r="H1042" s="5" t="s">
        <v>26475</v>
      </c>
      <c r="I1042" s="5" t="s">
        <v>26476</v>
      </c>
      <c r="J1042" s="5" t="s">
        <v>24373</v>
      </c>
      <c r="K1042" s="5" t="s">
        <v>276</v>
      </c>
      <c r="L1042" s="5" t="s">
        <v>25745</v>
      </c>
      <c r="M1042" s="5" t="s">
        <v>276</v>
      </c>
      <c r="N1042" s="5" t="s">
        <v>276</v>
      </c>
      <c r="O1042" s="5" t="s">
        <v>276</v>
      </c>
      <c r="P1042" s="5" t="s">
        <v>276</v>
      </c>
      <c r="Q1042" s="5" t="s">
        <v>276</v>
      </c>
      <c r="R1042" s="5" t="s">
        <v>276</v>
      </c>
      <c r="S1042" s="5" t="s">
        <v>276</v>
      </c>
    </row>
    <row r="1043" spans="1:19" hidden="1" x14ac:dyDescent="0.25">
      <c r="A1043" s="5" t="s">
        <v>12110</v>
      </c>
      <c r="B1043" s="12" t="str">
        <f>VLOOKUP(A1043,'TU-Rechte-Elemente (alle)'!$C$2:$C$4129,1,FALSE)</f>
        <v>r.20.007</v>
      </c>
      <c r="C1043" s="6" t="s">
        <v>12111</v>
      </c>
      <c r="D1043" s="6"/>
      <c r="E1043" s="5" t="s">
        <v>24368</v>
      </c>
      <c r="F1043" s="4" t="s">
        <v>26482</v>
      </c>
      <c r="G1043" s="4" t="s">
        <v>21514</v>
      </c>
      <c r="H1043" s="4" t="s">
        <v>26475</v>
      </c>
      <c r="I1043" s="4" t="s">
        <v>26476</v>
      </c>
      <c r="J1043" s="4" t="s">
        <v>24373</v>
      </c>
      <c r="K1043" s="4" t="s">
        <v>276</v>
      </c>
      <c r="L1043" s="4" t="s">
        <v>25745</v>
      </c>
      <c r="M1043" s="4" t="s">
        <v>276</v>
      </c>
      <c r="N1043" s="4" t="s">
        <v>276</v>
      </c>
      <c r="O1043" s="4" t="s">
        <v>276</v>
      </c>
      <c r="P1043" s="4" t="s">
        <v>276</v>
      </c>
      <c r="Q1043" s="4" t="s">
        <v>276</v>
      </c>
      <c r="R1043" s="4" t="s">
        <v>276</v>
      </c>
      <c r="S1043" s="4" t="s">
        <v>276</v>
      </c>
    </row>
    <row r="1044" spans="1:19" hidden="1" x14ac:dyDescent="0.25">
      <c r="A1044" s="5" t="s">
        <v>12113</v>
      </c>
      <c r="B1044" s="12" t="str">
        <f>VLOOKUP(A1044,'TU-Rechte-Elemente (alle)'!$C$2:$C$4129,1,FALSE)</f>
        <v>r.20.008</v>
      </c>
      <c r="C1044" s="7" t="s">
        <v>12114</v>
      </c>
      <c r="D1044" s="7"/>
      <c r="E1044" s="5" t="s">
        <v>24368</v>
      </c>
      <c r="F1044" s="5" t="s">
        <v>26483</v>
      </c>
      <c r="G1044" s="5" t="s">
        <v>12115</v>
      </c>
      <c r="H1044" s="5" t="s">
        <v>26475</v>
      </c>
      <c r="I1044" s="5" t="s">
        <v>26476</v>
      </c>
      <c r="J1044" s="5" t="s">
        <v>24373</v>
      </c>
      <c r="K1044" s="5" t="s">
        <v>276</v>
      </c>
      <c r="L1044" s="5" t="s">
        <v>25745</v>
      </c>
      <c r="M1044" s="5" t="s">
        <v>276</v>
      </c>
      <c r="N1044" s="5" t="s">
        <v>276</v>
      </c>
      <c r="O1044" s="5" t="s">
        <v>276</v>
      </c>
      <c r="P1044" s="5" t="s">
        <v>276</v>
      </c>
      <c r="Q1044" s="5" t="s">
        <v>276</v>
      </c>
      <c r="R1044" s="5" t="s">
        <v>276</v>
      </c>
      <c r="S1044" s="5" t="s">
        <v>276</v>
      </c>
    </row>
    <row r="1045" spans="1:19" hidden="1" x14ac:dyDescent="0.25">
      <c r="A1045" s="5" t="s">
        <v>12117</v>
      </c>
      <c r="B1045" s="12" t="str">
        <f>VLOOKUP(A1045,'TU-Rechte-Elemente (alle)'!$C$2:$C$4129,1,FALSE)</f>
        <v>r.20.009</v>
      </c>
      <c r="C1045" s="6" t="s">
        <v>12118</v>
      </c>
      <c r="D1045" s="6"/>
      <c r="E1045" s="5" t="s">
        <v>24368</v>
      </c>
      <c r="F1045" s="4" t="s">
        <v>26484</v>
      </c>
      <c r="G1045" s="4" t="s">
        <v>21515</v>
      </c>
      <c r="H1045" s="4" t="s">
        <v>26475</v>
      </c>
      <c r="I1045" s="4" t="s">
        <v>26476</v>
      </c>
      <c r="J1045" s="4" t="s">
        <v>24373</v>
      </c>
      <c r="K1045" s="4" t="s">
        <v>276</v>
      </c>
      <c r="L1045" s="4" t="s">
        <v>25745</v>
      </c>
      <c r="M1045" s="4" t="s">
        <v>276</v>
      </c>
      <c r="N1045" s="4" t="s">
        <v>276</v>
      </c>
      <c r="O1045" s="4" t="s">
        <v>276</v>
      </c>
      <c r="P1045" s="4" t="s">
        <v>276</v>
      </c>
      <c r="Q1045" s="4" t="s">
        <v>276</v>
      </c>
      <c r="R1045" s="4" t="s">
        <v>276</v>
      </c>
      <c r="S1045" s="4" t="s">
        <v>276</v>
      </c>
    </row>
    <row r="1046" spans="1:19" hidden="1" x14ac:dyDescent="0.25">
      <c r="A1046" s="5" t="s">
        <v>12121</v>
      </c>
      <c r="B1046" s="12" t="str">
        <f>VLOOKUP(A1046,'TU-Rechte-Elemente (alle)'!$C$2:$C$4129,1,FALSE)</f>
        <v>r.20.011</v>
      </c>
      <c r="C1046" s="7" t="s">
        <v>12122</v>
      </c>
      <c r="D1046" s="7"/>
      <c r="E1046" s="5" t="s">
        <v>24368</v>
      </c>
      <c r="F1046" s="5" t="s">
        <v>26485</v>
      </c>
      <c r="G1046" s="5" t="s">
        <v>26486</v>
      </c>
      <c r="H1046" s="5" t="s">
        <v>26475</v>
      </c>
      <c r="I1046" s="5" t="s">
        <v>26476</v>
      </c>
      <c r="J1046" s="5" t="s">
        <v>24373</v>
      </c>
      <c r="K1046" s="5" t="s">
        <v>276</v>
      </c>
      <c r="L1046" s="5" t="s">
        <v>25745</v>
      </c>
      <c r="M1046" s="5" t="s">
        <v>276</v>
      </c>
      <c r="N1046" s="5" t="s">
        <v>276</v>
      </c>
      <c r="O1046" s="5" t="s">
        <v>276</v>
      </c>
      <c r="P1046" s="5" t="s">
        <v>276</v>
      </c>
      <c r="Q1046" s="5" t="s">
        <v>276</v>
      </c>
      <c r="R1046" s="5" t="s">
        <v>276</v>
      </c>
      <c r="S1046" s="5" t="s">
        <v>276</v>
      </c>
    </row>
    <row r="1047" spans="1:19" hidden="1" x14ac:dyDescent="0.25">
      <c r="A1047" s="5" t="s">
        <v>12124</v>
      </c>
      <c r="B1047" s="12" t="str">
        <f>VLOOKUP(A1047,'TU-Rechte-Elemente (alle)'!$C$2:$C$4129,1,FALSE)</f>
        <v>r.20.012</v>
      </c>
      <c r="C1047" s="6" t="s">
        <v>12125</v>
      </c>
      <c r="D1047" s="6"/>
      <c r="E1047" s="5" t="s">
        <v>24368</v>
      </c>
      <c r="F1047" s="4" t="s">
        <v>26487</v>
      </c>
      <c r="G1047" s="4" t="s">
        <v>21517</v>
      </c>
      <c r="H1047" s="4" t="s">
        <v>26475</v>
      </c>
      <c r="I1047" s="4" t="s">
        <v>26476</v>
      </c>
      <c r="J1047" s="4" t="s">
        <v>24373</v>
      </c>
      <c r="K1047" s="4" t="s">
        <v>276</v>
      </c>
      <c r="L1047" s="4" t="s">
        <v>25745</v>
      </c>
      <c r="M1047" s="4" t="s">
        <v>276</v>
      </c>
      <c r="N1047" s="4" t="s">
        <v>276</v>
      </c>
      <c r="O1047" s="4" t="s">
        <v>276</v>
      </c>
      <c r="P1047" s="4" t="s">
        <v>276</v>
      </c>
      <c r="Q1047" s="4" t="s">
        <v>276</v>
      </c>
      <c r="R1047" s="4" t="s">
        <v>276</v>
      </c>
      <c r="S1047" s="4" t="s">
        <v>276</v>
      </c>
    </row>
    <row r="1048" spans="1:19" hidden="1" x14ac:dyDescent="0.25">
      <c r="A1048" s="5" t="s">
        <v>12140</v>
      </c>
      <c r="B1048" s="12" t="str">
        <f>VLOOKUP(A1048,'TU-Rechte-Elemente (alle)'!$C$2:$C$4129,1,FALSE)</f>
        <v>r.20.100</v>
      </c>
      <c r="C1048" s="7" t="s">
        <v>12142</v>
      </c>
      <c r="D1048" s="7"/>
      <c r="E1048" s="5" t="s">
        <v>24368</v>
      </c>
      <c r="F1048" s="5" t="s">
        <v>26488</v>
      </c>
      <c r="G1048" s="5" t="s">
        <v>21518</v>
      </c>
      <c r="H1048" s="5" t="s">
        <v>26475</v>
      </c>
      <c r="I1048" s="5" t="s">
        <v>26476</v>
      </c>
      <c r="J1048" s="5" t="s">
        <v>24373</v>
      </c>
      <c r="K1048" s="5" t="s">
        <v>276</v>
      </c>
      <c r="L1048" s="5" t="s">
        <v>25745</v>
      </c>
      <c r="M1048" s="5" t="s">
        <v>276</v>
      </c>
      <c r="N1048" s="5" t="s">
        <v>276</v>
      </c>
      <c r="O1048" s="5" t="s">
        <v>276</v>
      </c>
      <c r="P1048" s="5" t="s">
        <v>276</v>
      </c>
      <c r="Q1048" s="5" t="s">
        <v>276</v>
      </c>
      <c r="R1048" s="5" t="s">
        <v>276</v>
      </c>
      <c r="S1048" s="5" t="s">
        <v>276</v>
      </c>
    </row>
    <row r="1049" spans="1:19" hidden="1" x14ac:dyDescent="0.25">
      <c r="A1049" s="5" t="s">
        <v>12147</v>
      </c>
      <c r="B1049" s="12" t="str">
        <f>VLOOKUP(A1049,'TU-Rechte-Elemente (alle)'!$C$2:$C$4129,1,FALSE)</f>
        <v>r.20.120</v>
      </c>
      <c r="C1049" s="6" t="s">
        <v>12148</v>
      </c>
      <c r="D1049" s="6"/>
      <c r="E1049" s="5" t="s">
        <v>24368</v>
      </c>
      <c r="F1049" s="4" t="s">
        <v>26489</v>
      </c>
      <c r="G1049" s="4" t="s">
        <v>12149</v>
      </c>
      <c r="H1049" s="4" t="s">
        <v>26475</v>
      </c>
      <c r="I1049" s="4" t="s">
        <v>26476</v>
      </c>
      <c r="J1049" s="4" t="s">
        <v>24373</v>
      </c>
      <c r="K1049" s="4" t="s">
        <v>276</v>
      </c>
      <c r="L1049" s="4" t="s">
        <v>25745</v>
      </c>
      <c r="M1049" s="4" t="s">
        <v>276</v>
      </c>
      <c r="N1049" s="4" t="s">
        <v>276</v>
      </c>
      <c r="O1049" s="4" t="s">
        <v>276</v>
      </c>
      <c r="P1049" s="4" t="s">
        <v>276</v>
      </c>
      <c r="Q1049" s="4" t="s">
        <v>276</v>
      </c>
      <c r="R1049" s="4" t="s">
        <v>276</v>
      </c>
      <c r="S1049" s="4" t="s">
        <v>276</v>
      </c>
    </row>
    <row r="1050" spans="1:19" hidden="1" x14ac:dyDescent="0.25">
      <c r="A1050" s="5" t="s">
        <v>12151</v>
      </c>
      <c r="B1050" s="12" t="str">
        <f>VLOOKUP(A1050,'TU-Rechte-Elemente (alle)'!$C$2:$C$4129,1,FALSE)</f>
        <v>r.20.121</v>
      </c>
      <c r="C1050" s="7" t="s">
        <v>12152</v>
      </c>
      <c r="D1050" s="7"/>
      <c r="E1050" s="5" t="s">
        <v>24368</v>
      </c>
      <c r="F1050" s="5" t="s">
        <v>26490</v>
      </c>
      <c r="G1050" s="5" t="s">
        <v>26491</v>
      </c>
      <c r="H1050" s="5" t="s">
        <v>26223</v>
      </c>
      <c r="I1050" s="5" t="s">
        <v>26476</v>
      </c>
      <c r="J1050" s="5" t="s">
        <v>24373</v>
      </c>
      <c r="K1050" s="5" t="s">
        <v>276</v>
      </c>
      <c r="L1050" s="5" t="s">
        <v>26492</v>
      </c>
      <c r="M1050" s="5" t="s">
        <v>276</v>
      </c>
      <c r="N1050" s="5" t="s">
        <v>267</v>
      </c>
      <c r="O1050" s="5" t="s">
        <v>276</v>
      </c>
      <c r="P1050" s="5" t="s">
        <v>276</v>
      </c>
      <c r="Q1050" s="5" t="s">
        <v>276</v>
      </c>
      <c r="R1050" s="5" t="s">
        <v>276</v>
      </c>
      <c r="S1050" s="5" t="s">
        <v>276</v>
      </c>
    </row>
    <row r="1051" spans="1:19" hidden="1" x14ac:dyDescent="0.25">
      <c r="A1051" s="5" t="s">
        <v>12156</v>
      </c>
      <c r="B1051" s="12" t="str">
        <f>VLOOKUP(A1051,'TU-Rechte-Elemente (alle)'!$C$2:$C$4129,1,FALSE)</f>
        <v>r.20.122</v>
      </c>
      <c r="C1051" s="6" t="s">
        <v>12157</v>
      </c>
      <c r="D1051" s="6"/>
      <c r="E1051" s="5" t="s">
        <v>24368</v>
      </c>
      <c r="F1051" s="4" t="s">
        <v>26493</v>
      </c>
      <c r="G1051" s="4" t="s">
        <v>26494</v>
      </c>
      <c r="H1051" s="4" t="s">
        <v>26223</v>
      </c>
      <c r="I1051" s="4" t="s">
        <v>26476</v>
      </c>
      <c r="J1051" s="4" t="s">
        <v>24373</v>
      </c>
      <c r="K1051" s="4" t="s">
        <v>276</v>
      </c>
      <c r="L1051" s="4" t="s">
        <v>26492</v>
      </c>
      <c r="M1051" s="4" t="s">
        <v>276</v>
      </c>
      <c r="N1051" s="4" t="s">
        <v>267</v>
      </c>
      <c r="O1051" s="4" t="s">
        <v>276</v>
      </c>
      <c r="P1051" s="4" t="s">
        <v>276</v>
      </c>
      <c r="Q1051" s="4" t="s">
        <v>276</v>
      </c>
      <c r="R1051" s="4" t="s">
        <v>276</v>
      </c>
      <c r="S1051" s="4" t="s">
        <v>276</v>
      </c>
    </row>
    <row r="1052" spans="1:19" hidden="1" x14ac:dyDescent="0.25">
      <c r="A1052" s="5" t="s">
        <v>12160</v>
      </c>
      <c r="B1052" s="12" t="str">
        <f>VLOOKUP(A1052,'TU-Rechte-Elemente (alle)'!$C$2:$C$4129,1,FALSE)</f>
        <v>r.20.123</v>
      </c>
      <c r="C1052" s="7" t="s">
        <v>12161</v>
      </c>
      <c r="D1052" s="7"/>
      <c r="E1052" s="5" t="s">
        <v>24368</v>
      </c>
      <c r="F1052" s="5" t="s">
        <v>26495</v>
      </c>
      <c r="G1052" s="5" t="s">
        <v>12162</v>
      </c>
      <c r="H1052" s="5" t="s">
        <v>26475</v>
      </c>
      <c r="I1052" s="5" t="s">
        <v>26476</v>
      </c>
      <c r="J1052" s="5" t="s">
        <v>24373</v>
      </c>
      <c r="K1052" s="5" t="s">
        <v>276</v>
      </c>
      <c r="L1052" s="5" t="s">
        <v>25745</v>
      </c>
      <c r="M1052" s="5" t="s">
        <v>276</v>
      </c>
      <c r="N1052" s="5" t="s">
        <v>276</v>
      </c>
      <c r="O1052" s="5" t="s">
        <v>276</v>
      </c>
      <c r="P1052" s="5" t="s">
        <v>276</v>
      </c>
      <c r="Q1052" s="5" t="s">
        <v>276</v>
      </c>
      <c r="R1052" s="5" t="s">
        <v>276</v>
      </c>
      <c r="S1052" s="5" t="s">
        <v>276</v>
      </c>
    </row>
    <row r="1053" spans="1:19" hidden="1" x14ac:dyDescent="0.25">
      <c r="A1053" s="5" t="s">
        <v>12164</v>
      </c>
      <c r="B1053" s="12" t="str">
        <f>VLOOKUP(A1053,'TU-Rechte-Elemente (alle)'!$C$2:$C$4129,1,FALSE)</f>
        <v>r.20.124</v>
      </c>
      <c r="C1053" s="6" t="s">
        <v>12165</v>
      </c>
      <c r="D1053" s="6"/>
      <c r="E1053" s="5" t="s">
        <v>24368</v>
      </c>
      <c r="F1053" s="4" t="s">
        <v>26496</v>
      </c>
      <c r="G1053" s="4" t="s">
        <v>12166</v>
      </c>
      <c r="H1053" s="4" t="s">
        <v>26475</v>
      </c>
      <c r="I1053" s="4" t="s">
        <v>26476</v>
      </c>
      <c r="J1053" s="4" t="s">
        <v>24373</v>
      </c>
      <c r="K1053" s="4" t="s">
        <v>276</v>
      </c>
      <c r="L1053" s="4" t="s">
        <v>25745</v>
      </c>
      <c r="M1053" s="4" t="s">
        <v>276</v>
      </c>
      <c r="N1053" s="4" t="s">
        <v>276</v>
      </c>
      <c r="O1053" s="4" t="s">
        <v>276</v>
      </c>
      <c r="P1053" s="4" t="s">
        <v>276</v>
      </c>
      <c r="Q1053" s="4" t="s">
        <v>276</v>
      </c>
      <c r="R1053" s="4" t="s">
        <v>276</v>
      </c>
      <c r="S1053" s="4" t="s">
        <v>276</v>
      </c>
    </row>
    <row r="1054" spans="1:19" hidden="1" x14ac:dyDescent="0.25">
      <c r="A1054" s="5" t="s">
        <v>12168</v>
      </c>
      <c r="B1054" s="12" t="str">
        <f>VLOOKUP(A1054,'TU-Rechte-Elemente (alle)'!$C$2:$C$4129,1,FALSE)</f>
        <v>r.20.127</v>
      </c>
      <c r="C1054" s="7" t="s">
        <v>12170</v>
      </c>
      <c r="D1054" s="7"/>
      <c r="E1054" s="5" t="s">
        <v>24368</v>
      </c>
      <c r="F1054" s="5" t="s">
        <v>26497</v>
      </c>
      <c r="G1054" s="5" t="s">
        <v>12171</v>
      </c>
      <c r="H1054" s="5" t="s">
        <v>26475</v>
      </c>
      <c r="I1054" s="5" t="s">
        <v>26476</v>
      </c>
      <c r="J1054" s="5" t="s">
        <v>24373</v>
      </c>
      <c r="K1054" s="5" t="s">
        <v>276</v>
      </c>
      <c r="L1054" s="5" t="s">
        <v>25745</v>
      </c>
      <c r="M1054" s="5" t="s">
        <v>276</v>
      </c>
      <c r="N1054" s="5" t="s">
        <v>276</v>
      </c>
      <c r="O1054" s="5" t="s">
        <v>276</v>
      </c>
      <c r="P1054" s="5" t="s">
        <v>276</v>
      </c>
      <c r="Q1054" s="5" t="s">
        <v>276</v>
      </c>
      <c r="R1054" s="5" t="s">
        <v>276</v>
      </c>
      <c r="S1054" s="5" t="s">
        <v>276</v>
      </c>
    </row>
    <row r="1055" spans="1:19" hidden="1" x14ac:dyDescent="0.25">
      <c r="A1055" s="5" t="s">
        <v>12172</v>
      </c>
      <c r="B1055" s="12" t="str">
        <f>VLOOKUP(A1055,'TU-Rechte-Elemente (alle)'!$C$2:$C$4129,1,FALSE)</f>
        <v>r.20.129</v>
      </c>
      <c r="C1055" s="6" t="s">
        <v>12173</v>
      </c>
      <c r="D1055" s="6"/>
      <c r="E1055" s="5" t="s">
        <v>24368</v>
      </c>
      <c r="F1055" s="4" t="s">
        <v>26498</v>
      </c>
      <c r="G1055" s="4" t="s">
        <v>12174</v>
      </c>
      <c r="H1055" s="4" t="s">
        <v>26475</v>
      </c>
      <c r="I1055" s="4" t="s">
        <v>26476</v>
      </c>
      <c r="J1055" s="4" t="s">
        <v>24373</v>
      </c>
      <c r="K1055" s="4" t="s">
        <v>276</v>
      </c>
      <c r="L1055" s="4" t="s">
        <v>25745</v>
      </c>
      <c r="M1055" s="4" t="s">
        <v>276</v>
      </c>
      <c r="N1055" s="4" t="s">
        <v>276</v>
      </c>
      <c r="O1055" s="4" t="s">
        <v>276</v>
      </c>
      <c r="P1055" s="4" t="s">
        <v>276</v>
      </c>
      <c r="Q1055" s="4" t="s">
        <v>276</v>
      </c>
      <c r="R1055" s="4" t="s">
        <v>276</v>
      </c>
      <c r="S1055" s="4" t="s">
        <v>276</v>
      </c>
    </row>
    <row r="1056" spans="1:19" hidden="1" x14ac:dyDescent="0.25">
      <c r="A1056" s="5" t="s">
        <v>12175</v>
      </c>
      <c r="B1056" s="12" t="str">
        <f>VLOOKUP(A1056,'TU-Rechte-Elemente (alle)'!$C$2:$C$4129,1,FALSE)</f>
        <v>r.20.130</v>
      </c>
      <c r="C1056" s="7" t="s">
        <v>12176</v>
      </c>
      <c r="D1056" s="7"/>
      <c r="E1056" s="5" t="s">
        <v>24368</v>
      </c>
      <c r="F1056" s="5" t="s">
        <v>26499</v>
      </c>
      <c r="G1056" s="5" t="s">
        <v>12177</v>
      </c>
      <c r="H1056" s="5" t="s">
        <v>26475</v>
      </c>
      <c r="I1056" s="5" t="s">
        <v>26476</v>
      </c>
      <c r="J1056" s="5" t="s">
        <v>24373</v>
      </c>
      <c r="K1056" s="5" t="s">
        <v>276</v>
      </c>
      <c r="L1056" s="5" t="s">
        <v>25745</v>
      </c>
      <c r="M1056" s="5" t="s">
        <v>276</v>
      </c>
      <c r="N1056" s="5" t="s">
        <v>276</v>
      </c>
      <c r="O1056" s="5" t="s">
        <v>276</v>
      </c>
      <c r="P1056" s="5" t="s">
        <v>276</v>
      </c>
      <c r="Q1056" s="5" t="s">
        <v>276</v>
      </c>
      <c r="R1056" s="5" t="s">
        <v>276</v>
      </c>
      <c r="S1056" s="5" t="s">
        <v>276</v>
      </c>
    </row>
    <row r="1057" spans="1:19" hidden="1" x14ac:dyDescent="0.25">
      <c r="A1057" s="5" t="s">
        <v>12178</v>
      </c>
      <c r="B1057" s="12" t="str">
        <f>VLOOKUP(A1057,'TU-Rechte-Elemente (alle)'!$C$2:$C$4129,1,FALSE)</f>
        <v>r.20.141</v>
      </c>
      <c r="C1057" s="6" t="s">
        <v>12179</v>
      </c>
      <c r="D1057" s="6"/>
      <c r="E1057" s="5" t="s">
        <v>24368</v>
      </c>
      <c r="F1057" s="4" t="s">
        <v>26500</v>
      </c>
      <c r="G1057" s="4" t="s">
        <v>21527</v>
      </c>
      <c r="H1057" s="4" t="s">
        <v>26475</v>
      </c>
      <c r="I1057" s="4" t="s">
        <v>26476</v>
      </c>
      <c r="J1057" s="4" t="s">
        <v>24373</v>
      </c>
      <c r="K1057" s="4" t="s">
        <v>276</v>
      </c>
      <c r="L1057" s="4" t="s">
        <v>25745</v>
      </c>
      <c r="M1057" s="4" t="s">
        <v>276</v>
      </c>
      <c r="N1057" s="4" t="s">
        <v>276</v>
      </c>
      <c r="O1057" s="4" t="s">
        <v>276</v>
      </c>
      <c r="P1057" s="4" t="s">
        <v>276</v>
      </c>
      <c r="Q1057" s="4" t="s">
        <v>276</v>
      </c>
      <c r="R1057" s="4" t="s">
        <v>276</v>
      </c>
      <c r="S1057" s="4" t="s">
        <v>276</v>
      </c>
    </row>
    <row r="1058" spans="1:19" hidden="1" x14ac:dyDescent="0.25">
      <c r="A1058" s="5" t="s">
        <v>12181</v>
      </c>
      <c r="B1058" s="12" t="str">
        <f>VLOOKUP(A1058,'TU-Rechte-Elemente (alle)'!$C$2:$C$4129,1,FALSE)</f>
        <v>r.20.142</v>
      </c>
      <c r="C1058" s="7" t="s">
        <v>12182</v>
      </c>
      <c r="D1058" s="7"/>
      <c r="E1058" s="5" t="s">
        <v>24368</v>
      </c>
      <c r="F1058" s="5" t="s">
        <v>26501</v>
      </c>
      <c r="G1058" s="5" t="s">
        <v>26502</v>
      </c>
      <c r="H1058" s="5" t="s">
        <v>26475</v>
      </c>
      <c r="I1058" s="5" t="s">
        <v>26476</v>
      </c>
      <c r="J1058" s="5" t="s">
        <v>24373</v>
      </c>
      <c r="K1058" s="5" t="s">
        <v>276</v>
      </c>
      <c r="L1058" s="5" t="s">
        <v>25745</v>
      </c>
      <c r="M1058" s="5" t="s">
        <v>276</v>
      </c>
      <c r="N1058" s="5" t="s">
        <v>276</v>
      </c>
      <c r="O1058" s="5" t="s">
        <v>276</v>
      </c>
      <c r="P1058" s="5" t="s">
        <v>276</v>
      </c>
      <c r="Q1058" s="5" t="s">
        <v>276</v>
      </c>
      <c r="R1058" s="5" t="s">
        <v>276</v>
      </c>
      <c r="S1058" s="5" t="s">
        <v>276</v>
      </c>
    </row>
    <row r="1059" spans="1:19" hidden="1" x14ac:dyDescent="0.25">
      <c r="A1059" s="5" t="s">
        <v>12184</v>
      </c>
      <c r="B1059" s="12" t="str">
        <f>VLOOKUP(A1059,'TU-Rechte-Elemente (alle)'!$C$2:$C$4129,1,FALSE)</f>
        <v>r.20.143</v>
      </c>
      <c r="C1059" s="6" t="s">
        <v>12185</v>
      </c>
      <c r="D1059" s="6"/>
      <c r="E1059" s="5" t="s">
        <v>24368</v>
      </c>
      <c r="F1059" s="4" t="s">
        <v>26503</v>
      </c>
      <c r="G1059" s="4" t="s">
        <v>26504</v>
      </c>
      <c r="H1059" s="4" t="s">
        <v>26475</v>
      </c>
      <c r="I1059" s="4" t="s">
        <v>26476</v>
      </c>
      <c r="J1059" s="4" t="s">
        <v>24373</v>
      </c>
      <c r="K1059" s="4" t="s">
        <v>276</v>
      </c>
      <c r="L1059" s="4" t="s">
        <v>25745</v>
      </c>
      <c r="M1059" s="4" t="s">
        <v>276</v>
      </c>
      <c r="N1059" s="4" t="s">
        <v>276</v>
      </c>
      <c r="O1059" s="4" t="s">
        <v>276</v>
      </c>
      <c r="P1059" s="4" t="s">
        <v>276</v>
      </c>
      <c r="Q1059" s="4" t="s">
        <v>276</v>
      </c>
      <c r="R1059" s="4" t="s">
        <v>276</v>
      </c>
      <c r="S1059" s="4" t="s">
        <v>276</v>
      </c>
    </row>
    <row r="1060" spans="1:19" hidden="1" x14ac:dyDescent="0.25">
      <c r="A1060" s="5" t="s">
        <v>12187</v>
      </c>
      <c r="B1060" s="12" t="str">
        <f>VLOOKUP(A1060,'TU-Rechte-Elemente (alle)'!$C$2:$C$4129,1,FALSE)</f>
        <v>r.20.145</v>
      </c>
      <c r="C1060" s="7" t="s">
        <v>12188</v>
      </c>
      <c r="D1060" s="7"/>
      <c r="E1060" s="5" t="s">
        <v>24368</v>
      </c>
      <c r="F1060" s="5" t="s">
        <v>26505</v>
      </c>
      <c r="G1060" s="5" t="s">
        <v>26506</v>
      </c>
      <c r="H1060" s="5" t="s">
        <v>26475</v>
      </c>
      <c r="I1060" s="5" t="s">
        <v>26476</v>
      </c>
      <c r="J1060" s="5" t="s">
        <v>24373</v>
      </c>
      <c r="K1060" s="5" t="s">
        <v>276</v>
      </c>
      <c r="L1060" s="5" t="s">
        <v>25745</v>
      </c>
      <c r="M1060" s="5" t="s">
        <v>276</v>
      </c>
      <c r="N1060" s="5" t="s">
        <v>276</v>
      </c>
      <c r="O1060" s="5" t="s">
        <v>276</v>
      </c>
      <c r="P1060" s="5" t="s">
        <v>276</v>
      </c>
      <c r="Q1060" s="5" t="s">
        <v>276</v>
      </c>
      <c r="R1060" s="5" t="s">
        <v>276</v>
      </c>
      <c r="S1060" s="5" t="s">
        <v>276</v>
      </c>
    </row>
    <row r="1061" spans="1:19" hidden="1" x14ac:dyDescent="0.25">
      <c r="A1061" s="5" t="s">
        <v>12190</v>
      </c>
      <c r="B1061" s="12" t="str">
        <f>VLOOKUP(A1061,'TU-Rechte-Elemente (alle)'!$C$2:$C$4129,1,FALSE)</f>
        <v>r.20.181</v>
      </c>
      <c r="C1061" s="6" t="s">
        <v>12191</v>
      </c>
      <c r="D1061" s="6"/>
      <c r="E1061" s="5" t="s">
        <v>24368</v>
      </c>
      <c r="F1061" s="4" t="s">
        <v>26507</v>
      </c>
      <c r="G1061" s="4" t="s">
        <v>12192</v>
      </c>
      <c r="H1061" s="4" t="s">
        <v>26475</v>
      </c>
      <c r="I1061" s="4" t="s">
        <v>26476</v>
      </c>
      <c r="J1061" s="4" t="s">
        <v>24373</v>
      </c>
      <c r="K1061" s="4" t="s">
        <v>276</v>
      </c>
      <c r="L1061" s="4" t="s">
        <v>25745</v>
      </c>
      <c r="M1061" s="4" t="s">
        <v>276</v>
      </c>
      <c r="N1061" s="4" t="s">
        <v>276</v>
      </c>
      <c r="O1061" s="4" t="s">
        <v>276</v>
      </c>
      <c r="P1061" s="4" t="s">
        <v>276</v>
      </c>
      <c r="Q1061" s="4" t="s">
        <v>276</v>
      </c>
      <c r="R1061" s="4" t="s">
        <v>276</v>
      </c>
      <c r="S1061" s="4" t="s">
        <v>276</v>
      </c>
    </row>
    <row r="1062" spans="1:19" hidden="1" x14ac:dyDescent="0.25">
      <c r="A1062" s="5" t="s">
        <v>12193</v>
      </c>
      <c r="B1062" s="12" t="str">
        <f>VLOOKUP(A1062,'TU-Rechte-Elemente (alle)'!$C$2:$C$4129,1,FALSE)</f>
        <v>r.20.182</v>
      </c>
      <c r="C1062" s="7" t="s">
        <v>12194</v>
      </c>
      <c r="D1062" s="7"/>
      <c r="E1062" s="5" t="s">
        <v>24368</v>
      </c>
      <c r="F1062" s="5" t="s">
        <v>26508</v>
      </c>
      <c r="G1062" s="5" t="s">
        <v>12195</v>
      </c>
      <c r="H1062" s="5" t="s">
        <v>26475</v>
      </c>
      <c r="I1062" s="5" t="s">
        <v>26476</v>
      </c>
      <c r="J1062" s="5" t="s">
        <v>24373</v>
      </c>
      <c r="K1062" s="5" t="s">
        <v>276</v>
      </c>
      <c r="L1062" s="5" t="s">
        <v>25745</v>
      </c>
      <c r="M1062" s="5" t="s">
        <v>276</v>
      </c>
      <c r="N1062" s="5" t="s">
        <v>276</v>
      </c>
      <c r="O1062" s="5" t="s">
        <v>276</v>
      </c>
      <c r="P1062" s="5" t="s">
        <v>276</v>
      </c>
      <c r="Q1062" s="5" t="s">
        <v>276</v>
      </c>
      <c r="R1062" s="5" t="s">
        <v>276</v>
      </c>
      <c r="S1062" s="5" t="s">
        <v>276</v>
      </c>
    </row>
    <row r="1063" spans="1:19" hidden="1" x14ac:dyDescent="0.25">
      <c r="A1063" s="5" t="s">
        <v>12197</v>
      </c>
      <c r="B1063" s="12" t="str">
        <f>VLOOKUP(A1063,'TU-Rechte-Elemente (alle)'!$C$2:$C$4129,1,FALSE)</f>
        <v>r.20.201</v>
      </c>
      <c r="C1063" s="6" t="s">
        <v>12198</v>
      </c>
      <c r="D1063" s="6"/>
      <c r="E1063" s="5" t="s">
        <v>24368</v>
      </c>
      <c r="F1063" s="4" t="s">
        <v>26509</v>
      </c>
      <c r="G1063" s="4" t="s">
        <v>12199</v>
      </c>
      <c r="H1063" s="4" t="s">
        <v>26475</v>
      </c>
      <c r="I1063" s="4" t="s">
        <v>26476</v>
      </c>
      <c r="J1063" s="4" t="s">
        <v>24373</v>
      </c>
      <c r="K1063" s="4" t="s">
        <v>276</v>
      </c>
      <c r="L1063" s="4" t="s">
        <v>25745</v>
      </c>
      <c r="M1063" s="4" t="s">
        <v>276</v>
      </c>
      <c r="N1063" s="4" t="s">
        <v>276</v>
      </c>
      <c r="O1063" s="4" t="s">
        <v>276</v>
      </c>
      <c r="P1063" s="4" t="s">
        <v>276</v>
      </c>
      <c r="Q1063" s="4" t="s">
        <v>276</v>
      </c>
      <c r="R1063" s="4" t="s">
        <v>276</v>
      </c>
      <c r="S1063" s="4" t="s">
        <v>276</v>
      </c>
    </row>
    <row r="1064" spans="1:19" hidden="1" x14ac:dyDescent="0.25">
      <c r="A1064" s="5" t="s">
        <v>12202</v>
      </c>
      <c r="B1064" s="12" t="str">
        <f>VLOOKUP(A1064,'TU-Rechte-Elemente (alle)'!$C$2:$C$4129,1,FALSE)</f>
        <v>r.20.202</v>
      </c>
      <c r="C1064" s="7" t="s">
        <v>12203</v>
      </c>
      <c r="D1064" s="7"/>
      <c r="E1064" s="5" t="s">
        <v>24368</v>
      </c>
      <c r="F1064" s="5" t="s">
        <v>26510</v>
      </c>
      <c r="G1064" s="5" t="s">
        <v>12204</v>
      </c>
      <c r="H1064" s="5" t="s">
        <v>26475</v>
      </c>
      <c r="I1064" s="5" t="s">
        <v>26476</v>
      </c>
      <c r="J1064" s="5" t="s">
        <v>24373</v>
      </c>
      <c r="K1064" s="5" t="s">
        <v>276</v>
      </c>
      <c r="L1064" s="5" t="s">
        <v>25745</v>
      </c>
      <c r="M1064" s="5" t="s">
        <v>276</v>
      </c>
      <c r="N1064" s="5" t="s">
        <v>276</v>
      </c>
      <c r="O1064" s="5" t="s">
        <v>276</v>
      </c>
      <c r="P1064" s="5" t="s">
        <v>276</v>
      </c>
      <c r="Q1064" s="5" t="s">
        <v>276</v>
      </c>
      <c r="R1064" s="5" t="s">
        <v>276</v>
      </c>
      <c r="S1064" s="5" t="s">
        <v>276</v>
      </c>
    </row>
    <row r="1065" spans="1:19" hidden="1" x14ac:dyDescent="0.25">
      <c r="A1065" s="5" t="s">
        <v>12206</v>
      </c>
      <c r="B1065" s="12" t="str">
        <f>VLOOKUP(A1065,'TU-Rechte-Elemente (alle)'!$C$2:$C$4129,1,FALSE)</f>
        <v>r.20.203</v>
      </c>
      <c r="C1065" s="6" t="s">
        <v>12207</v>
      </c>
      <c r="D1065" s="6"/>
      <c r="E1065" s="5" t="s">
        <v>24368</v>
      </c>
      <c r="F1065" s="4" t="s">
        <v>26511</v>
      </c>
      <c r="G1065" s="4" t="s">
        <v>26512</v>
      </c>
      <c r="H1065" s="4" t="s">
        <v>26475</v>
      </c>
      <c r="I1065" s="4" t="s">
        <v>26476</v>
      </c>
      <c r="J1065" s="4" t="s">
        <v>24373</v>
      </c>
      <c r="K1065" s="4" t="s">
        <v>276</v>
      </c>
      <c r="L1065" s="4" t="s">
        <v>25745</v>
      </c>
      <c r="M1065" s="4" t="s">
        <v>276</v>
      </c>
      <c r="N1065" s="4" t="s">
        <v>276</v>
      </c>
      <c r="O1065" s="4" t="s">
        <v>276</v>
      </c>
      <c r="P1065" s="4" t="s">
        <v>276</v>
      </c>
      <c r="Q1065" s="4" t="s">
        <v>276</v>
      </c>
      <c r="R1065" s="4" t="s">
        <v>276</v>
      </c>
      <c r="S1065" s="4" t="s">
        <v>276</v>
      </c>
    </row>
    <row r="1066" spans="1:19" hidden="1" x14ac:dyDescent="0.25">
      <c r="A1066" s="5" t="s">
        <v>12209</v>
      </c>
      <c r="B1066" s="12" t="str">
        <f>VLOOKUP(A1066,'TU-Rechte-Elemente (alle)'!$C$2:$C$4129,1,FALSE)</f>
        <v>r.20.223</v>
      </c>
      <c r="C1066" s="7" t="s">
        <v>12210</v>
      </c>
      <c r="D1066" s="7"/>
      <c r="E1066" s="5" t="s">
        <v>24368</v>
      </c>
      <c r="F1066" s="5" t="s">
        <v>26513</v>
      </c>
      <c r="G1066" s="5" t="s">
        <v>26514</v>
      </c>
      <c r="H1066" s="5" t="s">
        <v>26475</v>
      </c>
      <c r="I1066" s="5" t="s">
        <v>26476</v>
      </c>
      <c r="J1066" s="5" t="s">
        <v>24373</v>
      </c>
      <c r="K1066" s="5" t="s">
        <v>276</v>
      </c>
      <c r="L1066" s="5" t="s">
        <v>25745</v>
      </c>
      <c r="M1066" s="5" t="s">
        <v>276</v>
      </c>
      <c r="N1066" s="5" t="s">
        <v>276</v>
      </c>
      <c r="O1066" s="5" t="s">
        <v>276</v>
      </c>
      <c r="P1066" s="5" t="s">
        <v>276</v>
      </c>
      <c r="Q1066" s="5" t="s">
        <v>276</v>
      </c>
      <c r="R1066" s="5" t="s">
        <v>276</v>
      </c>
      <c r="S1066" s="5" t="s">
        <v>276</v>
      </c>
    </row>
    <row r="1067" spans="1:19" hidden="1" x14ac:dyDescent="0.25">
      <c r="A1067" s="5" t="s">
        <v>12212</v>
      </c>
      <c r="B1067" s="12" t="str">
        <f>VLOOKUP(A1067,'TU-Rechte-Elemente (alle)'!$C$2:$C$4129,1,FALSE)</f>
        <v>r.20.231</v>
      </c>
      <c r="C1067" s="6" t="s">
        <v>12213</v>
      </c>
      <c r="D1067" s="6"/>
      <c r="E1067" s="5" t="s">
        <v>24368</v>
      </c>
      <c r="F1067" s="4" t="s">
        <v>26515</v>
      </c>
      <c r="G1067" s="4" t="s">
        <v>12214</v>
      </c>
      <c r="H1067" s="4" t="s">
        <v>26475</v>
      </c>
      <c r="I1067" s="4" t="s">
        <v>26476</v>
      </c>
      <c r="J1067" s="4" t="s">
        <v>24373</v>
      </c>
      <c r="K1067" s="4" t="s">
        <v>276</v>
      </c>
      <c r="L1067" s="4" t="s">
        <v>25745</v>
      </c>
      <c r="M1067" s="4" t="s">
        <v>276</v>
      </c>
      <c r="N1067" s="4" t="s">
        <v>276</v>
      </c>
      <c r="O1067" s="4" t="s">
        <v>276</v>
      </c>
      <c r="P1067" s="4" t="s">
        <v>276</v>
      </c>
      <c r="Q1067" s="4" t="s">
        <v>276</v>
      </c>
      <c r="R1067" s="4" t="s">
        <v>276</v>
      </c>
      <c r="S1067" s="4" t="s">
        <v>276</v>
      </c>
    </row>
    <row r="1068" spans="1:19" hidden="1" x14ac:dyDescent="0.25">
      <c r="A1068" s="5" t="s">
        <v>12216</v>
      </c>
      <c r="B1068" s="12" t="str">
        <f>VLOOKUP(A1068,'TU-Rechte-Elemente (alle)'!$C$2:$C$4129,1,FALSE)</f>
        <v>r.20.233</v>
      </c>
      <c r="C1068" s="7" t="s">
        <v>12217</v>
      </c>
      <c r="D1068" s="7"/>
      <c r="E1068" s="5" t="s">
        <v>24368</v>
      </c>
      <c r="F1068" s="5" t="s">
        <v>26516</v>
      </c>
      <c r="G1068" s="5" t="s">
        <v>26517</v>
      </c>
      <c r="H1068" s="5" t="s">
        <v>26475</v>
      </c>
      <c r="I1068" s="5" t="s">
        <v>26476</v>
      </c>
      <c r="J1068" s="5" t="s">
        <v>24373</v>
      </c>
      <c r="K1068" s="5" t="s">
        <v>276</v>
      </c>
      <c r="L1068" s="5" t="s">
        <v>25745</v>
      </c>
      <c r="M1068" s="5" t="s">
        <v>276</v>
      </c>
      <c r="N1068" s="5" t="s">
        <v>276</v>
      </c>
      <c r="O1068" s="5" t="s">
        <v>276</v>
      </c>
      <c r="P1068" s="5" t="s">
        <v>276</v>
      </c>
      <c r="Q1068" s="5" t="s">
        <v>276</v>
      </c>
      <c r="R1068" s="5" t="s">
        <v>276</v>
      </c>
      <c r="S1068" s="5" t="s">
        <v>276</v>
      </c>
    </row>
    <row r="1069" spans="1:19" hidden="1" x14ac:dyDescent="0.25">
      <c r="A1069" s="5" t="s">
        <v>12219</v>
      </c>
      <c r="B1069" s="12" t="str">
        <f>VLOOKUP(A1069,'TU-Rechte-Elemente (alle)'!$C$2:$C$4129,1,FALSE)</f>
        <v>r.20.234</v>
      </c>
      <c r="C1069" s="6" t="s">
        <v>12221</v>
      </c>
      <c r="D1069" s="6"/>
      <c r="E1069" s="5" t="s">
        <v>24368</v>
      </c>
      <c r="F1069" s="4" t="s">
        <v>26518</v>
      </c>
      <c r="G1069" s="4" t="s">
        <v>26519</v>
      </c>
      <c r="H1069" s="4" t="s">
        <v>26475</v>
      </c>
      <c r="I1069" s="4" t="s">
        <v>26476</v>
      </c>
      <c r="J1069" s="4" t="s">
        <v>24373</v>
      </c>
      <c r="K1069" s="4" t="s">
        <v>276</v>
      </c>
      <c r="L1069" s="4" t="s">
        <v>25745</v>
      </c>
      <c r="M1069" s="4" t="s">
        <v>276</v>
      </c>
      <c r="N1069" s="4" t="s">
        <v>276</v>
      </c>
      <c r="O1069" s="4" t="s">
        <v>276</v>
      </c>
      <c r="P1069" s="4" t="s">
        <v>276</v>
      </c>
      <c r="Q1069" s="4" t="s">
        <v>276</v>
      </c>
      <c r="R1069" s="4" t="s">
        <v>276</v>
      </c>
      <c r="S1069" s="4" t="s">
        <v>276</v>
      </c>
    </row>
    <row r="1070" spans="1:19" hidden="1" x14ac:dyDescent="0.25">
      <c r="A1070" s="5" t="s">
        <v>12224</v>
      </c>
      <c r="B1070" s="12" t="str">
        <f>VLOOKUP(A1070,'TU-Rechte-Elemente (alle)'!$C$2:$C$4129,1,FALSE)</f>
        <v>r.20.235</v>
      </c>
      <c r="C1070" s="7" t="s">
        <v>12225</v>
      </c>
      <c r="D1070" s="7"/>
      <c r="E1070" s="5" t="s">
        <v>24368</v>
      </c>
      <c r="F1070" s="5" t="s">
        <v>26520</v>
      </c>
      <c r="G1070" s="5" t="s">
        <v>26521</v>
      </c>
      <c r="H1070" s="5" t="s">
        <v>26475</v>
      </c>
      <c r="I1070" s="5" t="s">
        <v>26476</v>
      </c>
      <c r="J1070" s="5" t="s">
        <v>24373</v>
      </c>
      <c r="K1070" s="5" t="s">
        <v>276</v>
      </c>
      <c r="L1070" s="5" t="s">
        <v>25745</v>
      </c>
      <c r="M1070" s="5" t="s">
        <v>276</v>
      </c>
      <c r="N1070" s="5" t="s">
        <v>276</v>
      </c>
      <c r="O1070" s="5" t="s">
        <v>276</v>
      </c>
      <c r="P1070" s="5" t="s">
        <v>276</v>
      </c>
      <c r="Q1070" s="5" t="s">
        <v>276</v>
      </c>
      <c r="R1070" s="5" t="s">
        <v>276</v>
      </c>
      <c r="S1070" s="5" t="s">
        <v>276</v>
      </c>
    </row>
    <row r="1071" spans="1:19" hidden="1" x14ac:dyDescent="0.25">
      <c r="A1071" s="5" t="s">
        <v>12228</v>
      </c>
      <c r="B1071" s="12" t="str">
        <f>VLOOKUP(A1071,'TU-Rechte-Elemente (alle)'!$C$2:$C$4129,1,FALSE)</f>
        <v>r.20.245</v>
      </c>
      <c r="C1071" s="6" t="s">
        <v>12230</v>
      </c>
      <c r="D1071" s="6"/>
      <c r="E1071" s="5" t="s">
        <v>24368</v>
      </c>
      <c r="F1071" s="4" t="s">
        <v>26522</v>
      </c>
      <c r="G1071" s="4" t="s">
        <v>26523</v>
      </c>
      <c r="H1071" s="4" t="s">
        <v>26475</v>
      </c>
      <c r="I1071" s="4" t="s">
        <v>26476</v>
      </c>
      <c r="J1071" s="4" t="s">
        <v>24373</v>
      </c>
      <c r="K1071" s="4" t="s">
        <v>276</v>
      </c>
      <c r="L1071" s="4" t="s">
        <v>25745</v>
      </c>
      <c r="M1071" s="4" t="s">
        <v>276</v>
      </c>
      <c r="N1071" s="4" t="s">
        <v>276</v>
      </c>
      <c r="O1071" s="4" t="s">
        <v>276</v>
      </c>
      <c r="P1071" s="4" t="s">
        <v>276</v>
      </c>
      <c r="Q1071" s="4" t="s">
        <v>276</v>
      </c>
      <c r="R1071" s="4" t="s">
        <v>276</v>
      </c>
      <c r="S1071" s="4" t="s">
        <v>276</v>
      </c>
    </row>
    <row r="1072" spans="1:19" hidden="1" x14ac:dyDescent="0.25">
      <c r="A1072" s="5" t="s">
        <v>12232</v>
      </c>
      <c r="B1072" s="12" t="str">
        <f>VLOOKUP(A1072,'TU-Rechte-Elemente (alle)'!$C$2:$C$4129,1,FALSE)</f>
        <v>r.20.258</v>
      </c>
      <c r="C1072" s="7" t="s">
        <v>12234</v>
      </c>
      <c r="D1072" s="7"/>
      <c r="E1072" s="5" t="s">
        <v>24368</v>
      </c>
      <c r="F1072" s="5" t="s">
        <v>26524</v>
      </c>
      <c r="G1072" s="5" t="s">
        <v>26525</v>
      </c>
      <c r="H1072" s="5" t="s">
        <v>26475</v>
      </c>
      <c r="I1072" s="5" t="s">
        <v>26476</v>
      </c>
      <c r="J1072" s="5" t="s">
        <v>24373</v>
      </c>
      <c r="K1072" s="5" t="s">
        <v>276</v>
      </c>
      <c r="L1072" s="5" t="s">
        <v>25745</v>
      </c>
      <c r="M1072" s="5" t="s">
        <v>276</v>
      </c>
      <c r="N1072" s="5" t="s">
        <v>276</v>
      </c>
      <c r="O1072" s="5" t="s">
        <v>276</v>
      </c>
      <c r="P1072" s="5" t="s">
        <v>276</v>
      </c>
      <c r="Q1072" s="5" t="s">
        <v>276</v>
      </c>
      <c r="R1072" s="5" t="s">
        <v>276</v>
      </c>
      <c r="S1072" s="5" t="s">
        <v>276</v>
      </c>
    </row>
    <row r="1073" spans="1:19" hidden="1" x14ac:dyDescent="0.25">
      <c r="A1073" s="5" t="s">
        <v>12238</v>
      </c>
      <c r="B1073" s="12" t="str">
        <f>VLOOKUP(A1073,'TU-Rechte-Elemente (alle)'!$C$2:$C$4129,1,FALSE)</f>
        <v>r.20.260</v>
      </c>
      <c r="C1073" s="6" t="s">
        <v>12240</v>
      </c>
      <c r="D1073" s="6"/>
      <c r="E1073" s="5" t="s">
        <v>24368</v>
      </c>
      <c r="F1073" s="4" t="s">
        <v>26526</v>
      </c>
      <c r="G1073" s="4" t="s">
        <v>12241</v>
      </c>
      <c r="H1073" s="4" t="s">
        <v>26475</v>
      </c>
      <c r="I1073" s="4" t="s">
        <v>26476</v>
      </c>
      <c r="J1073" s="4" t="s">
        <v>24373</v>
      </c>
      <c r="K1073" s="4" t="s">
        <v>276</v>
      </c>
      <c r="L1073" s="4" t="s">
        <v>25745</v>
      </c>
      <c r="M1073" s="4" t="s">
        <v>276</v>
      </c>
      <c r="N1073" s="4" t="s">
        <v>276</v>
      </c>
      <c r="O1073" s="4" t="s">
        <v>276</v>
      </c>
      <c r="P1073" s="4" t="s">
        <v>276</v>
      </c>
      <c r="Q1073" s="4" t="s">
        <v>276</v>
      </c>
      <c r="R1073" s="4" t="s">
        <v>276</v>
      </c>
      <c r="S1073" s="4" t="s">
        <v>276</v>
      </c>
    </row>
    <row r="1074" spans="1:19" hidden="1" x14ac:dyDescent="0.25">
      <c r="A1074" s="5" t="s">
        <v>12242</v>
      </c>
      <c r="B1074" s="12" t="str">
        <f>VLOOKUP(A1074,'TU-Rechte-Elemente (alle)'!$C$2:$C$4129,1,FALSE)</f>
        <v>r.20.261</v>
      </c>
      <c r="C1074" s="7" t="s">
        <v>12243</v>
      </c>
      <c r="D1074" s="7"/>
      <c r="E1074" s="5" t="s">
        <v>24368</v>
      </c>
      <c r="F1074" s="5" t="s">
        <v>26527</v>
      </c>
      <c r="G1074" s="5" t="s">
        <v>26528</v>
      </c>
      <c r="H1074" s="5" t="s">
        <v>26475</v>
      </c>
      <c r="I1074" s="5" t="s">
        <v>26476</v>
      </c>
      <c r="J1074" s="5" t="s">
        <v>24373</v>
      </c>
      <c r="K1074" s="5" t="s">
        <v>276</v>
      </c>
      <c r="L1074" s="5" t="s">
        <v>25745</v>
      </c>
      <c r="M1074" s="5" t="s">
        <v>276</v>
      </c>
      <c r="N1074" s="5" t="s">
        <v>276</v>
      </c>
      <c r="O1074" s="5" t="s">
        <v>276</v>
      </c>
      <c r="P1074" s="5" t="s">
        <v>276</v>
      </c>
      <c r="Q1074" s="5" t="s">
        <v>276</v>
      </c>
      <c r="R1074" s="5" t="s">
        <v>276</v>
      </c>
      <c r="S1074" s="5" t="s">
        <v>276</v>
      </c>
    </row>
    <row r="1075" spans="1:19" hidden="1" x14ac:dyDescent="0.25">
      <c r="A1075" s="5" t="s">
        <v>12245</v>
      </c>
      <c r="B1075" s="12" t="str">
        <f>VLOOKUP(A1075,'TU-Rechte-Elemente (alle)'!$C$2:$C$4129,1,FALSE)</f>
        <v>r.20.262</v>
      </c>
      <c r="C1075" s="6" t="s">
        <v>12246</v>
      </c>
      <c r="D1075" s="6"/>
      <c r="E1075" s="5" t="s">
        <v>24368</v>
      </c>
      <c r="F1075" s="4" t="s">
        <v>26529</v>
      </c>
      <c r="G1075" s="4" t="s">
        <v>21542</v>
      </c>
      <c r="H1075" s="4" t="s">
        <v>26475</v>
      </c>
      <c r="I1075" s="4" t="s">
        <v>26476</v>
      </c>
      <c r="J1075" s="4" t="s">
        <v>24373</v>
      </c>
      <c r="K1075" s="4" t="s">
        <v>276</v>
      </c>
      <c r="L1075" s="4" t="s">
        <v>25745</v>
      </c>
      <c r="M1075" s="4" t="s">
        <v>276</v>
      </c>
      <c r="N1075" s="4" t="s">
        <v>276</v>
      </c>
      <c r="O1075" s="4" t="s">
        <v>276</v>
      </c>
      <c r="P1075" s="4" t="s">
        <v>276</v>
      </c>
      <c r="Q1075" s="4" t="s">
        <v>276</v>
      </c>
      <c r="R1075" s="4" t="s">
        <v>276</v>
      </c>
      <c r="S1075" s="4" t="s">
        <v>276</v>
      </c>
    </row>
    <row r="1076" spans="1:19" hidden="1" x14ac:dyDescent="0.25">
      <c r="A1076" s="5" t="s">
        <v>12249</v>
      </c>
      <c r="B1076" s="12" t="str">
        <f>VLOOKUP(A1076,'TU-Rechte-Elemente (alle)'!$C$2:$C$4129,1,FALSE)</f>
        <v>r.20.263</v>
      </c>
      <c r="C1076" s="7" t="s">
        <v>12250</v>
      </c>
      <c r="D1076" s="7"/>
      <c r="E1076" s="5" t="s">
        <v>24368</v>
      </c>
      <c r="F1076" s="5" t="s">
        <v>26530</v>
      </c>
      <c r="G1076" s="5" t="s">
        <v>12251</v>
      </c>
      <c r="H1076" s="5" t="s">
        <v>26475</v>
      </c>
      <c r="I1076" s="5" t="s">
        <v>26476</v>
      </c>
      <c r="J1076" s="5" t="s">
        <v>24373</v>
      </c>
      <c r="K1076" s="5" t="s">
        <v>276</v>
      </c>
      <c r="L1076" s="5" t="s">
        <v>25745</v>
      </c>
      <c r="M1076" s="5" t="s">
        <v>276</v>
      </c>
      <c r="N1076" s="5" t="s">
        <v>276</v>
      </c>
      <c r="O1076" s="5" t="s">
        <v>276</v>
      </c>
      <c r="P1076" s="5" t="s">
        <v>276</v>
      </c>
      <c r="Q1076" s="5" t="s">
        <v>276</v>
      </c>
      <c r="R1076" s="5" t="s">
        <v>276</v>
      </c>
      <c r="S1076" s="5" t="s">
        <v>276</v>
      </c>
    </row>
    <row r="1077" spans="1:19" hidden="1" x14ac:dyDescent="0.25">
      <c r="A1077" s="5" t="s">
        <v>12253</v>
      </c>
      <c r="B1077" s="12" t="str">
        <f>VLOOKUP(A1077,'TU-Rechte-Elemente (alle)'!$C$2:$C$4129,1,FALSE)</f>
        <v>r.20.264</v>
      </c>
      <c r="C1077" s="6" t="s">
        <v>12254</v>
      </c>
      <c r="D1077" s="6"/>
      <c r="E1077" s="5" t="s">
        <v>24368</v>
      </c>
      <c r="F1077" s="4" t="s">
        <v>26531</v>
      </c>
      <c r="G1077" s="4" t="s">
        <v>12255</v>
      </c>
      <c r="H1077" s="4" t="s">
        <v>26475</v>
      </c>
      <c r="I1077" s="4" t="s">
        <v>26476</v>
      </c>
      <c r="J1077" s="4" t="s">
        <v>24373</v>
      </c>
      <c r="K1077" s="4" t="s">
        <v>276</v>
      </c>
      <c r="L1077" s="4" t="s">
        <v>25745</v>
      </c>
      <c r="M1077" s="4" t="s">
        <v>276</v>
      </c>
      <c r="N1077" s="4" t="s">
        <v>276</v>
      </c>
      <c r="O1077" s="4" t="s">
        <v>276</v>
      </c>
      <c r="P1077" s="4" t="s">
        <v>276</v>
      </c>
      <c r="Q1077" s="4" t="s">
        <v>276</v>
      </c>
      <c r="R1077" s="4" t="s">
        <v>276</v>
      </c>
      <c r="S1077" s="4" t="s">
        <v>276</v>
      </c>
    </row>
    <row r="1078" spans="1:19" hidden="1" x14ac:dyDescent="0.25">
      <c r="A1078" s="5" t="s">
        <v>12256</v>
      </c>
      <c r="B1078" s="12" t="str">
        <f>VLOOKUP(A1078,'TU-Rechte-Elemente (alle)'!$C$2:$C$4129,1,FALSE)</f>
        <v>r.20.266</v>
      </c>
      <c r="C1078" s="7" t="s">
        <v>12257</v>
      </c>
      <c r="D1078" s="7"/>
      <c r="E1078" s="5" t="s">
        <v>24368</v>
      </c>
      <c r="F1078" s="5" t="s">
        <v>26532</v>
      </c>
      <c r="G1078" s="5" t="s">
        <v>21545</v>
      </c>
      <c r="H1078" s="5" t="s">
        <v>26475</v>
      </c>
      <c r="I1078" s="5" t="s">
        <v>26476</v>
      </c>
      <c r="J1078" s="5" t="s">
        <v>24373</v>
      </c>
      <c r="K1078" s="5" t="s">
        <v>276</v>
      </c>
      <c r="L1078" s="5" t="s">
        <v>25745</v>
      </c>
      <c r="M1078" s="5" t="s">
        <v>276</v>
      </c>
      <c r="N1078" s="5" t="s">
        <v>276</v>
      </c>
      <c r="O1078" s="5" t="s">
        <v>276</v>
      </c>
      <c r="P1078" s="5" t="s">
        <v>276</v>
      </c>
      <c r="Q1078" s="5" t="s">
        <v>276</v>
      </c>
      <c r="R1078" s="5" t="s">
        <v>276</v>
      </c>
      <c r="S1078" s="5" t="s">
        <v>276</v>
      </c>
    </row>
    <row r="1079" spans="1:19" hidden="1" x14ac:dyDescent="0.25">
      <c r="A1079" s="5" t="s">
        <v>12261</v>
      </c>
      <c r="B1079" s="12" t="str">
        <f>VLOOKUP(A1079,'TU-Rechte-Elemente (alle)'!$C$2:$C$4129,1,FALSE)</f>
        <v>r.20.280</v>
      </c>
      <c r="C1079" s="6" t="s">
        <v>12262</v>
      </c>
      <c r="D1079" s="6"/>
      <c r="E1079" s="5" t="s">
        <v>24368</v>
      </c>
      <c r="F1079" s="4" t="s">
        <v>26533</v>
      </c>
      <c r="G1079" s="4" t="s">
        <v>26534</v>
      </c>
      <c r="H1079" s="4" t="s">
        <v>26475</v>
      </c>
      <c r="I1079" s="4" t="s">
        <v>26476</v>
      </c>
      <c r="J1079" s="4" t="s">
        <v>24373</v>
      </c>
      <c r="K1079" s="4" t="s">
        <v>276</v>
      </c>
      <c r="L1079" s="4" t="s">
        <v>25745</v>
      </c>
      <c r="M1079" s="4" t="s">
        <v>276</v>
      </c>
      <c r="N1079" s="4" t="s">
        <v>276</v>
      </c>
      <c r="O1079" s="4" t="s">
        <v>276</v>
      </c>
      <c r="P1079" s="4" t="s">
        <v>276</v>
      </c>
      <c r="Q1079" s="4" t="s">
        <v>276</v>
      </c>
      <c r="R1079" s="4" t="s">
        <v>276</v>
      </c>
      <c r="S1079" s="4" t="s">
        <v>276</v>
      </c>
    </row>
    <row r="1080" spans="1:19" hidden="1" x14ac:dyDescent="0.25">
      <c r="A1080" s="5" t="s">
        <v>12264</v>
      </c>
      <c r="B1080" s="12" t="str">
        <f>VLOOKUP(A1080,'TU-Rechte-Elemente (alle)'!$C$2:$C$4129,1,FALSE)</f>
        <v>r.20.281</v>
      </c>
      <c r="C1080" s="7" t="s">
        <v>12265</v>
      </c>
      <c r="D1080" s="7"/>
      <c r="E1080" s="5" t="s">
        <v>24368</v>
      </c>
      <c r="F1080" s="5" t="s">
        <v>26535</v>
      </c>
      <c r="G1080" s="5" t="s">
        <v>21546</v>
      </c>
      <c r="H1080" s="5" t="s">
        <v>26475</v>
      </c>
      <c r="I1080" s="5" t="s">
        <v>26476</v>
      </c>
      <c r="J1080" s="5" t="s">
        <v>24373</v>
      </c>
      <c r="K1080" s="5" t="s">
        <v>276</v>
      </c>
      <c r="L1080" s="5" t="s">
        <v>25745</v>
      </c>
      <c r="M1080" s="5" t="s">
        <v>276</v>
      </c>
      <c r="N1080" s="5" t="s">
        <v>276</v>
      </c>
      <c r="O1080" s="5" t="s">
        <v>276</v>
      </c>
      <c r="P1080" s="5" t="s">
        <v>276</v>
      </c>
      <c r="Q1080" s="5" t="s">
        <v>276</v>
      </c>
      <c r="R1080" s="5" t="s">
        <v>276</v>
      </c>
      <c r="S1080" s="5" t="s">
        <v>276</v>
      </c>
    </row>
    <row r="1081" spans="1:19" hidden="1" x14ac:dyDescent="0.25">
      <c r="A1081" s="5" t="s">
        <v>12267</v>
      </c>
      <c r="B1081" s="12" t="str">
        <f>VLOOKUP(A1081,'TU-Rechte-Elemente (alle)'!$C$2:$C$4129,1,FALSE)</f>
        <v>r.20.290</v>
      </c>
      <c r="C1081" s="6" t="s">
        <v>12268</v>
      </c>
      <c r="D1081" s="6"/>
      <c r="E1081" s="5" t="s">
        <v>24368</v>
      </c>
      <c r="F1081" s="4" t="s">
        <v>26536</v>
      </c>
      <c r="G1081" s="4" t="s">
        <v>26537</v>
      </c>
      <c r="H1081" s="4" t="s">
        <v>25823</v>
      </c>
      <c r="I1081" s="4" t="s">
        <v>26476</v>
      </c>
      <c r="J1081" s="4" t="s">
        <v>24373</v>
      </c>
      <c r="K1081" s="4" t="s">
        <v>276</v>
      </c>
      <c r="L1081" s="4" t="s">
        <v>26538</v>
      </c>
      <c r="M1081" s="4" t="s">
        <v>276</v>
      </c>
      <c r="N1081" s="4" t="s">
        <v>267</v>
      </c>
      <c r="O1081" s="4" t="s">
        <v>276</v>
      </c>
      <c r="P1081" s="4" t="s">
        <v>276</v>
      </c>
      <c r="Q1081" s="4" t="s">
        <v>276</v>
      </c>
      <c r="R1081" s="4" t="s">
        <v>276</v>
      </c>
      <c r="S1081" s="4" t="s">
        <v>276</v>
      </c>
    </row>
    <row r="1082" spans="1:19" hidden="1" x14ac:dyDescent="0.25">
      <c r="A1082" s="5" t="s">
        <v>12271</v>
      </c>
      <c r="B1082" s="12" t="str">
        <f>VLOOKUP(A1082,'TU-Rechte-Elemente (alle)'!$C$2:$C$4129,1,FALSE)</f>
        <v>r.20.331</v>
      </c>
      <c r="C1082" s="7" t="s">
        <v>12272</v>
      </c>
      <c r="D1082" s="7"/>
      <c r="E1082" s="5" t="s">
        <v>24368</v>
      </c>
      <c r="F1082" s="5" t="s">
        <v>26539</v>
      </c>
      <c r="G1082" s="5" t="s">
        <v>21548</v>
      </c>
      <c r="H1082" s="5" t="s">
        <v>26475</v>
      </c>
      <c r="I1082" s="5" t="s">
        <v>26476</v>
      </c>
      <c r="J1082" s="5" t="s">
        <v>24373</v>
      </c>
      <c r="K1082" s="5" t="s">
        <v>276</v>
      </c>
      <c r="L1082" s="5" t="s">
        <v>25745</v>
      </c>
      <c r="M1082" s="5" t="s">
        <v>276</v>
      </c>
      <c r="N1082" s="5" t="s">
        <v>276</v>
      </c>
      <c r="O1082" s="5" t="s">
        <v>276</v>
      </c>
      <c r="P1082" s="5" t="s">
        <v>276</v>
      </c>
      <c r="Q1082" s="5" t="s">
        <v>276</v>
      </c>
      <c r="R1082" s="5" t="s">
        <v>276</v>
      </c>
      <c r="S1082" s="5" t="s">
        <v>276</v>
      </c>
    </row>
    <row r="1083" spans="1:19" hidden="1" x14ac:dyDescent="0.25">
      <c r="A1083" s="5" t="s">
        <v>12274</v>
      </c>
      <c r="B1083" s="12" t="str">
        <f>VLOOKUP(A1083,'TU-Rechte-Elemente (alle)'!$C$2:$C$4129,1,FALSE)</f>
        <v>r.20.334</v>
      </c>
      <c r="C1083" s="6" t="s">
        <v>12276</v>
      </c>
      <c r="D1083" s="6"/>
      <c r="E1083" s="5" t="s">
        <v>24368</v>
      </c>
      <c r="F1083" s="4" t="s">
        <v>26540</v>
      </c>
      <c r="G1083" s="4" t="s">
        <v>26541</v>
      </c>
      <c r="H1083" s="4" t="s">
        <v>25823</v>
      </c>
      <c r="I1083" s="4" t="s">
        <v>26476</v>
      </c>
      <c r="J1083" s="4" t="s">
        <v>24373</v>
      </c>
      <c r="K1083" s="4" t="s">
        <v>276</v>
      </c>
      <c r="L1083" s="4" t="s">
        <v>26538</v>
      </c>
      <c r="M1083" s="4" t="s">
        <v>276</v>
      </c>
      <c r="N1083" s="4" t="s">
        <v>267</v>
      </c>
      <c r="O1083" s="4" t="s">
        <v>276</v>
      </c>
      <c r="P1083" s="4" t="s">
        <v>276</v>
      </c>
      <c r="Q1083" s="4" t="s">
        <v>276</v>
      </c>
      <c r="R1083" s="4" t="s">
        <v>276</v>
      </c>
      <c r="S1083" s="4" t="s">
        <v>276</v>
      </c>
    </row>
    <row r="1084" spans="1:19" hidden="1" x14ac:dyDescent="0.25">
      <c r="A1084" s="5" t="s">
        <v>12278</v>
      </c>
      <c r="B1084" s="12" t="str">
        <f>VLOOKUP(A1084,'TU-Rechte-Elemente (alle)'!$C$2:$C$4129,1,FALSE)</f>
        <v>r.20.335</v>
      </c>
      <c r="C1084" s="7" t="s">
        <v>12280</v>
      </c>
      <c r="D1084" s="7"/>
      <c r="E1084" s="5" t="s">
        <v>24368</v>
      </c>
      <c r="F1084" s="5" t="s">
        <v>26542</v>
      </c>
      <c r="G1084" s="5" t="s">
        <v>26543</v>
      </c>
      <c r="H1084" s="5" t="s">
        <v>25823</v>
      </c>
      <c r="I1084" s="5" t="s">
        <v>26476</v>
      </c>
      <c r="J1084" s="5" t="s">
        <v>24373</v>
      </c>
      <c r="K1084" s="5" t="s">
        <v>276</v>
      </c>
      <c r="L1084" s="5" t="s">
        <v>26538</v>
      </c>
      <c r="M1084" s="5" t="s">
        <v>276</v>
      </c>
      <c r="N1084" s="5" t="s">
        <v>267</v>
      </c>
      <c r="O1084" s="5" t="s">
        <v>276</v>
      </c>
      <c r="P1084" s="5" t="s">
        <v>276</v>
      </c>
      <c r="Q1084" s="5" t="s">
        <v>276</v>
      </c>
      <c r="R1084" s="5" t="s">
        <v>276</v>
      </c>
      <c r="S1084" s="5" t="s">
        <v>276</v>
      </c>
    </row>
    <row r="1085" spans="1:19" hidden="1" x14ac:dyDescent="0.25">
      <c r="A1085" s="5" t="s">
        <v>12282</v>
      </c>
      <c r="B1085" s="12" t="str">
        <f>VLOOKUP(A1085,'TU-Rechte-Elemente (alle)'!$C$2:$C$4129,1,FALSE)</f>
        <v>r.20.336</v>
      </c>
      <c r="C1085" s="6" t="s">
        <v>12283</v>
      </c>
      <c r="D1085" s="6"/>
      <c r="E1085" s="5" t="s">
        <v>24368</v>
      </c>
      <c r="F1085" s="4" t="s">
        <v>26544</v>
      </c>
      <c r="G1085" s="4" t="s">
        <v>26545</v>
      </c>
      <c r="H1085" s="4" t="s">
        <v>26475</v>
      </c>
      <c r="I1085" s="4" t="s">
        <v>26476</v>
      </c>
      <c r="J1085" s="4" t="s">
        <v>24373</v>
      </c>
      <c r="K1085" s="4" t="s">
        <v>276</v>
      </c>
      <c r="L1085" s="4" t="s">
        <v>25745</v>
      </c>
      <c r="M1085" s="4" t="s">
        <v>276</v>
      </c>
      <c r="N1085" s="4" t="s">
        <v>276</v>
      </c>
      <c r="O1085" s="4" t="s">
        <v>276</v>
      </c>
      <c r="P1085" s="4" t="s">
        <v>276</v>
      </c>
      <c r="Q1085" s="4" t="s">
        <v>276</v>
      </c>
      <c r="R1085" s="4" t="s">
        <v>276</v>
      </c>
      <c r="S1085" s="4" t="s">
        <v>276</v>
      </c>
    </row>
    <row r="1086" spans="1:19" hidden="1" x14ac:dyDescent="0.25">
      <c r="A1086" s="5" t="s">
        <v>12286</v>
      </c>
      <c r="B1086" s="12" t="str">
        <f>VLOOKUP(A1086,'TU-Rechte-Elemente (alle)'!$C$2:$C$4129,1,FALSE)</f>
        <v>r.20.337</v>
      </c>
      <c r="C1086" s="7" t="s">
        <v>12287</v>
      </c>
      <c r="D1086" s="7"/>
      <c r="E1086" s="5" t="s">
        <v>24368</v>
      </c>
      <c r="F1086" s="5" t="s">
        <v>26546</v>
      </c>
      <c r="G1086" s="5" t="s">
        <v>12288</v>
      </c>
      <c r="H1086" s="5" t="s">
        <v>26475</v>
      </c>
      <c r="I1086" s="5" t="s">
        <v>26476</v>
      </c>
      <c r="J1086" s="5" t="s">
        <v>24373</v>
      </c>
      <c r="K1086" s="5" t="s">
        <v>276</v>
      </c>
      <c r="L1086" s="5" t="s">
        <v>25745</v>
      </c>
      <c r="M1086" s="5" t="s">
        <v>276</v>
      </c>
      <c r="N1086" s="5" t="s">
        <v>276</v>
      </c>
      <c r="O1086" s="5" t="s">
        <v>276</v>
      </c>
      <c r="P1086" s="5" t="s">
        <v>276</v>
      </c>
      <c r="Q1086" s="5" t="s">
        <v>276</v>
      </c>
      <c r="R1086" s="5" t="s">
        <v>276</v>
      </c>
      <c r="S1086" s="5" t="s">
        <v>276</v>
      </c>
    </row>
    <row r="1087" spans="1:19" hidden="1" x14ac:dyDescent="0.25">
      <c r="A1087" s="5" t="s">
        <v>12289</v>
      </c>
      <c r="B1087" s="12" t="str">
        <f>VLOOKUP(A1087,'TU-Rechte-Elemente (alle)'!$C$2:$C$4129,1,FALSE)</f>
        <v>r.20.339</v>
      </c>
      <c r="C1087" s="6" t="s">
        <v>12291</v>
      </c>
      <c r="D1087" s="6"/>
      <c r="E1087" s="5" t="s">
        <v>24368</v>
      </c>
      <c r="F1087" s="4" t="s">
        <v>26547</v>
      </c>
      <c r="G1087" s="4" t="s">
        <v>26548</v>
      </c>
      <c r="H1087" s="4" t="s">
        <v>26475</v>
      </c>
      <c r="I1087" s="4" t="s">
        <v>26476</v>
      </c>
      <c r="J1087" s="4" t="s">
        <v>24373</v>
      </c>
      <c r="K1087" s="4" t="s">
        <v>276</v>
      </c>
      <c r="L1087" s="4" t="s">
        <v>25745</v>
      </c>
      <c r="M1087" s="4" t="s">
        <v>276</v>
      </c>
      <c r="N1087" s="4" t="s">
        <v>276</v>
      </c>
      <c r="O1087" s="4" t="s">
        <v>276</v>
      </c>
      <c r="P1087" s="4" t="s">
        <v>276</v>
      </c>
      <c r="Q1087" s="4" t="s">
        <v>276</v>
      </c>
      <c r="R1087" s="4" t="s">
        <v>276</v>
      </c>
      <c r="S1087" s="4" t="s">
        <v>276</v>
      </c>
    </row>
    <row r="1088" spans="1:19" hidden="1" x14ac:dyDescent="0.25">
      <c r="A1088" s="5" t="s">
        <v>12294</v>
      </c>
      <c r="B1088" s="12" t="str">
        <f>VLOOKUP(A1088,'TU-Rechte-Elemente (alle)'!$C$2:$C$4129,1,FALSE)</f>
        <v>r.20.340</v>
      </c>
      <c r="C1088" s="7" t="s">
        <v>12295</v>
      </c>
      <c r="D1088" s="7"/>
      <c r="E1088" s="5" t="s">
        <v>24368</v>
      </c>
      <c r="F1088" s="5" t="s">
        <v>26549</v>
      </c>
      <c r="G1088" s="5" t="s">
        <v>12296</v>
      </c>
      <c r="H1088" s="5" t="s">
        <v>26475</v>
      </c>
      <c r="I1088" s="5" t="s">
        <v>26476</v>
      </c>
      <c r="J1088" s="5" t="s">
        <v>24373</v>
      </c>
      <c r="K1088" s="5" t="s">
        <v>276</v>
      </c>
      <c r="L1088" s="5" t="s">
        <v>25745</v>
      </c>
      <c r="M1088" s="5" t="s">
        <v>276</v>
      </c>
      <c r="N1088" s="5" t="s">
        <v>276</v>
      </c>
      <c r="O1088" s="5" t="s">
        <v>276</v>
      </c>
      <c r="P1088" s="5" t="s">
        <v>276</v>
      </c>
      <c r="Q1088" s="5" t="s">
        <v>276</v>
      </c>
      <c r="R1088" s="5" t="s">
        <v>276</v>
      </c>
      <c r="S1088" s="5" t="s">
        <v>276</v>
      </c>
    </row>
    <row r="1089" spans="1:19" hidden="1" x14ac:dyDescent="0.25">
      <c r="A1089" s="5" t="s">
        <v>12298</v>
      </c>
      <c r="B1089" s="12" t="str">
        <f>VLOOKUP(A1089,'TU-Rechte-Elemente (alle)'!$C$2:$C$4129,1,FALSE)</f>
        <v>r.20.361</v>
      </c>
      <c r="C1089" s="6" t="s">
        <v>12299</v>
      </c>
      <c r="D1089" s="6"/>
      <c r="E1089" s="5" t="s">
        <v>24368</v>
      </c>
      <c r="F1089" s="4" t="s">
        <v>26550</v>
      </c>
      <c r="G1089" s="4" t="s">
        <v>26551</v>
      </c>
      <c r="H1089" s="4" t="s">
        <v>26475</v>
      </c>
      <c r="I1089" s="4" t="s">
        <v>26476</v>
      </c>
      <c r="J1089" s="4" t="s">
        <v>24373</v>
      </c>
      <c r="K1089" s="4" t="s">
        <v>276</v>
      </c>
      <c r="L1089" s="4" t="s">
        <v>25745</v>
      </c>
      <c r="M1089" s="4" t="s">
        <v>276</v>
      </c>
      <c r="N1089" s="4" t="s">
        <v>276</v>
      </c>
      <c r="O1089" s="4" t="s">
        <v>276</v>
      </c>
      <c r="P1089" s="4" t="s">
        <v>276</v>
      </c>
      <c r="Q1089" s="4" t="s">
        <v>276</v>
      </c>
      <c r="R1089" s="4" t="s">
        <v>276</v>
      </c>
      <c r="S1089" s="4" t="s">
        <v>276</v>
      </c>
    </row>
    <row r="1090" spans="1:19" hidden="1" x14ac:dyDescent="0.25">
      <c r="A1090" s="5" t="s">
        <v>12302</v>
      </c>
      <c r="B1090" s="12" t="str">
        <f>VLOOKUP(A1090,'TU-Rechte-Elemente (alle)'!$C$2:$C$4129,1,FALSE)</f>
        <v>r.20.362</v>
      </c>
      <c r="C1090" s="7" t="s">
        <v>12303</v>
      </c>
      <c r="D1090" s="7"/>
      <c r="E1090" s="5" t="s">
        <v>24368</v>
      </c>
      <c r="F1090" s="5" t="s">
        <v>26552</v>
      </c>
      <c r="G1090" s="5" t="s">
        <v>26553</v>
      </c>
      <c r="H1090" s="5" t="s">
        <v>26475</v>
      </c>
      <c r="I1090" s="5" t="s">
        <v>26476</v>
      </c>
      <c r="J1090" s="5" t="s">
        <v>24373</v>
      </c>
      <c r="K1090" s="5" t="s">
        <v>276</v>
      </c>
      <c r="L1090" s="5" t="s">
        <v>25745</v>
      </c>
      <c r="M1090" s="5" t="s">
        <v>276</v>
      </c>
      <c r="N1090" s="5" t="s">
        <v>276</v>
      </c>
      <c r="O1090" s="5" t="s">
        <v>276</v>
      </c>
      <c r="P1090" s="5" t="s">
        <v>276</v>
      </c>
      <c r="Q1090" s="5" t="s">
        <v>276</v>
      </c>
      <c r="R1090" s="5" t="s">
        <v>276</v>
      </c>
      <c r="S1090" s="5" t="s">
        <v>276</v>
      </c>
    </row>
    <row r="1091" spans="1:19" hidden="1" x14ac:dyDescent="0.25">
      <c r="A1091" s="5" t="s">
        <v>12305</v>
      </c>
      <c r="B1091" s="12" t="str">
        <f>VLOOKUP(A1091,'TU-Rechte-Elemente (alle)'!$C$2:$C$4129,1,FALSE)</f>
        <v>r.20.450</v>
      </c>
      <c r="C1091" s="6" t="s">
        <v>12306</v>
      </c>
      <c r="D1091" s="6"/>
      <c r="E1091" s="5" t="s">
        <v>24368</v>
      </c>
      <c r="F1091" s="4" t="s">
        <v>26554</v>
      </c>
      <c r="G1091" s="4" t="s">
        <v>26555</v>
      </c>
      <c r="H1091" s="4" t="s">
        <v>25823</v>
      </c>
      <c r="I1091" s="4" t="s">
        <v>26476</v>
      </c>
      <c r="J1091" s="4" t="s">
        <v>24373</v>
      </c>
      <c r="K1091" s="4" t="s">
        <v>276</v>
      </c>
      <c r="L1091" s="4" t="s">
        <v>25824</v>
      </c>
      <c r="M1091" s="4" t="s">
        <v>276</v>
      </c>
      <c r="N1091" s="4" t="s">
        <v>267</v>
      </c>
      <c r="O1091" s="4" t="s">
        <v>276</v>
      </c>
      <c r="P1091" s="4" t="s">
        <v>276</v>
      </c>
      <c r="Q1091" s="4" t="s">
        <v>276</v>
      </c>
      <c r="R1091" s="4" t="s">
        <v>276</v>
      </c>
      <c r="S1091" s="4" t="s">
        <v>276</v>
      </c>
    </row>
    <row r="1092" spans="1:19" hidden="1" x14ac:dyDescent="0.25">
      <c r="A1092" s="5" t="s">
        <v>12308</v>
      </c>
      <c r="B1092" s="12" t="str">
        <f>VLOOKUP(A1092,'TU-Rechte-Elemente (alle)'!$C$2:$C$4129,1,FALSE)</f>
        <v>r.20.454</v>
      </c>
      <c r="C1092" s="7" t="s">
        <v>12309</v>
      </c>
      <c r="D1092" s="7"/>
      <c r="E1092" s="5" t="s">
        <v>24368</v>
      </c>
      <c r="F1092" s="5" t="s">
        <v>26556</v>
      </c>
      <c r="G1092" s="5" t="s">
        <v>26557</v>
      </c>
      <c r="H1092" s="5" t="s">
        <v>26475</v>
      </c>
      <c r="I1092" s="5" t="s">
        <v>26476</v>
      </c>
      <c r="J1092" s="5" t="s">
        <v>24373</v>
      </c>
      <c r="K1092" s="5" t="s">
        <v>276</v>
      </c>
      <c r="L1092" s="5" t="s">
        <v>25745</v>
      </c>
      <c r="M1092" s="5" t="s">
        <v>276</v>
      </c>
      <c r="N1092" s="5" t="s">
        <v>276</v>
      </c>
      <c r="O1092" s="5" t="s">
        <v>276</v>
      </c>
      <c r="P1092" s="5" t="s">
        <v>276</v>
      </c>
      <c r="Q1092" s="5" t="s">
        <v>276</v>
      </c>
      <c r="R1092" s="5" t="s">
        <v>276</v>
      </c>
      <c r="S1092" s="5" t="s">
        <v>276</v>
      </c>
    </row>
    <row r="1093" spans="1:19" hidden="1" x14ac:dyDescent="0.25">
      <c r="A1093" s="5" t="s">
        <v>12313</v>
      </c>
      <c r="B1093" s="12" t="str">
        <f>VLOOKUP(A1093,'TU-Rechte-Elemente (alle)'!$C$2:$C$4129,1,FALSE)</f>
        <v>r.20.455</v>
      </c>
      <c r="C1093" s="6" t="s">
        <v>12314</v>
      </c>
      <c r="D1093" s="6"/>
      <c r="E1093" s="5" t="s">
        <v>24368</v>
      </c>
      <c r="F1093" s="4" t="s">
        <v>26558</v>
      </c>
      <c r="G1093" s="4" t="s">
        <v>21559</v>
      </c>
      <c r="H1093" s="4" t="s">
        <v>26475</v>
      </c>
      <c r="I1093" s="4" t="s">
        <v>26476</v>
      </c>
      <c r="J1093" s="4" t="s">
        <v>24373</v>
      </c>
      <c r="K1093" s="4" t="s">
        <v>276</v>
      </c>
      <c r="L1093" s="4" t="s">
        <v>25745</v>
      </c>
      <c r="M1093" s="4" t="s">
        <v>276</v>
      </c>
      <c r="N1093" s="4" t="s">
        <v>276</v>
      </c>
      <c r="O1093" s="4" t="s">
        <v>276</v>
      </c>
      <c r="P1093" s="4" t="s">
        <v>276</v>
      </c>
      <c r="Q1093" s="4" t="s">
        <v>276</v>
      </c>
      <c r="R1093" s="4" t="s">
        <v>276</v>
      </c>
      <c r="S1093" s="4" t="s">
        <v>276</v>
      </c>
    </row>
    <row r="1094" spans="1:19" hidden="1" x14ac:dyDescent="0.25">
      <c r="A1094" s="5" t="s">
        <v>12317</v>
      </c>
      <c r="B1094" s="12" t="str">
        <f>VLOOKUP(A1094,'TU-Rechte-Elemente (alle)'!$C$2:$C$4129,1,FALSE)</f>
        <v>r.20.460</v>
      </c>
      <c r="C1094" s="7" t="s">
        <v>12318</v>
      </c>
      <c r="D1094" s="7"/>
      <c r="E1094" s="5" t="s">
        <v>24368</v>
      </c>
      <c r="F1094" s="5" t="s">
        <v>26559</v>
      </c>
      <c r="G1094" s="5" t="s">
        <v>12319</v>
      </c>
      <c r="H1094" s="5" t="s">
        <v>25823</v>
      </c>
      <c r="I1094" s="5" t="s">
        <v>26476</v>
      </c>
      <c r="J1094" s="5" t="s">
        <v>24373</v>
      </c>
      <c r="K1094" s="5" t="s">
        <v>276</v>
      </c>
      <c r="L1094" s="5" t="s">
        <v>26538</v>
      </c>
      <c r="M1094" s="5" t="s">
        <v>276</v>
      </c>
      <c r="N1094" s="5" t="s">
        <v>267</v>
      </c>
      <c r="O1094" s="5" t="s">
        <v>276</v>
      </c>
      <c r="P1094" s="5" t="s">
        <v>276</v>
      </c>
      <c r="Q1094" s="5" t="s">
        <v>276</v>
      </c>
      <c r="R1094" s="5" t="s">
        <v>276</v>
      </c>
      <c r="S1094" s="5" t="s">
        <v>276</v>
      </c>
    </row>
    <row r="1095" spans="1:19" hidden="1" x14ac:dyDescent="0.25">
      <c r="A1095" s="5" t="s">
        <v>12320</v>
      </c>
      <c r="B1095" s="12" t="str">
        <f>VLOOKUP(A1095,'TU-Rechte-Elemente (alle)'!$C$2:$C$4129,1,FALSE)</f>
        <v>r.20.462</v>
      </c>
      <c r="C1095" s="6" t="s">
        <v>12322</v>
      </c>
      <c r="D1095" s="6"/>
      <c r="E1095" s="5" t="s">
        <v>24368</v>
      </c>
      <c r="F1095" s="4" t="s">
        <v>26560</v>
      </c>
      <c r="G1095" s="4" t="s">
        <v>26561</v>
      </c>
      <c r="H1095" s="4" t="s">
        <v>25823</v>
      </c>
      <c r="I1095" s="4" t="s">
        <v>26476</v>
      </c>
      <c r="J1095" s="4" t="s">
        <v>24373</v>
      </c>
      <c r="K1095" s="4" t="s">
        <v>276</v>
      </c>
      <c r="L1095" s="4" t="s">
        <v>26538</v>
      </c>
      <c r="M1095" s="4" t="s">
        <v>276</v>
      </c>
      <c r="N1095" s="4" t="s">
        <v>267</v>
      </c>
      <c r="O1095" s="4" t="s">
        <v>276</v>
      </c>
      <c r="P1095" s="4" t="s">
        <v>276</v>
      </c>
      <c r="Q1095" s="4" t="s">
        <v>276</v>
      </c>
      <c r="R1095" s="4" t="s">
        <v>276</v>
      </c>
      <c r="S1095" s="4" t="s">
        <v>276</v>
      </c>
    </row>
    <row r="1096" spans="1:19" hidden="1" x14ac:dyDescent="0.25">
      <c r="A1096" s="5" t="s">
        <v>12324</v>
      </c>
      <c r="B1096" s="12" t="str">
        <f>VLOOKUP(A1096,'TU-Rechte-Elemente (alle)'!$C$2:$C$4129,1,FALSE)</f>
        <v>r.20.463</v>
      </c>
      <c r="C1096" s="7" t="s">
        <v>12326</v>
      </c>
      <c r="D1096" s="7"/>
      <c r="E1096" s="5" t="s">
        <v>24368</v>
      </c>
      <c r="F1096" s="5" t="s">
        <v>26562</v>
      </c>
      <c r="G1096" s="5" t="s">
        <v>26563</v>
      </c>
      <c r="H1096" s="5" t="s">
        <v>26475</v>
      </c>
      <c r="I1096" s="5" t="s">
        <v>26476</v>
      </c>
      <c r="J1096" s="5" t="s">
        <v>24373</v>
      </c>
      <c r="K1096" s="5" t="s">
        <v>276</v>
      </c>
      <c r="L1096" s="5" t="s">
        <v>25745</v>
      </c>
      <c r="M1096" s="5" t="s">
        <v>276</v>
      </c>
      <c r="N1096" s="5" t="s">
        <v>276</v>
      </c>
      <c r="O1096" s="5" t="s">
        <v>276</v>
      </c>
      <c r="P1096" s="5" t="s">
        <v>276</v>
      </c>
      <c r="Q1096" s="5" t="s">
        <v>276</v>
      </c>
      <c r="R1096" s="5" t="s">
        <v>276</v>
      </c>
      <c r="S1096" s="5" t="s">
        <v>276</v>
      </c>
    </row>
    <row r="1097" spans="1:19" hidden="1" x14ac:dyDescent="0.25">
      <c r="A1097" s="5" t="s">
        <v>12328</v>
      </c>
      <c r="B1097" s="12" t="str">
        <f>VLOOKUP(A1097,'TU-Rechte-Elemente (alle)'!$C$2:$C$4129,1,FALSE)</f>
        <v>r.20.465</v>
      </c>
      <c r="C1097" s="6" t="s">
        <v>12329</v>
      </c>
      <c r="D1097" s="6"/>
      <c r="E1097" s="5" t="s">
        <v>24368</v>
      </c>
      <c r="F1097" s="4" t="s">
        <v>26564</v>
      </c>
      <c r="G1097" s="4" t="s">
        <v>26565</v>
      </c>
      <c r="H1097" s="4" t="s">
        <v>26475</v>
      </c>
      <c r="I1097" s="4" t="s">
        <v>26476</v>
      </c>
      <c r="J1097" s="4" t="s">
        <v>24373</v>
      </c>
      <c r="K1097" s="4" t="s">
        <v>276</v>
      </c>
      <c r="L1097" s="4" t="s">
        <v>25745</v>
      </c>
      <c r="M1097" s="4" t="s">
        <v>276</v>
      </c>
      <c r="N1097" s="4" t="s">
        <v>276</v>
      </c>
      <c r="O1097" s="4" t="s">
        <v>276</v>
      </c>
      <c r="P1097" s="4" t="s">
        <v>276</v>
      </c>
      <c r="Q1097" s="4" t="s">
        <v>276</v>
      </c>
      <c r="R1097" s="4" t="s">
        <v>276</v>
      </c>
      <c r="S1097" s="4" t="s">
        <v>276</v>
      </c>
    </row>
    <row r="1098" spans="1:19" hidden="1" x14ac:dyDescent="0.25">
      <c r="A1098" s="5" t="s">
        <v>12331</v>
      </c>
      <c r="B1098" s="12" t="str">
        <f>VLOOKUP(A1098,'TU-Rechte-Elemente (alle)'!$C$2:$C$4129,1,FALSE)</f>
        <v>r.20.470</v>
      </c>
      <c r="C1098" s="7" t="s">
        <v>12333</v>
      </c>
      <c r="D1098" s="7"/>
      <c r="E1098" s="5" t="s">
        <v>24368</v>
      </c>
      <c r="F1098" s="5" t="s">
        <v>26566</v>
      </c>
      <c r="G1098" s="5" t="s">
        <v>26567</v>
      </c>
      <c r="H1098" s="5" t="s">
        <v>26475</v>
      </c>
      <c r="I1098" s="5" t="s">
        <v>26476</v>
      </c>
      <c r="J1098" s="5" t="s">
        <v>24373</v>
      </c>
      <c r="K1098" s="5" t="s">
        <v>276</v>
      </c>
      <c r="L1098" s="5" t="s">
        <v>25745</v>
      </c>
      <c r="M1098" s="5" t="s">
        <v>276</v>
      </c>
      <c r="N1098" s="5" t="s">
        <v>276</v>
      </c>
      <c r="O1098" s="5" t="s">
        <v>276</v>
      </c>
      <c r="P1098" s="5" t="s">
        <v>276</v>
      </c>
      <c r="Q1098" s="5" t="s">
        <v>276</v>
      </c>
      <c r="R1098" s="5" t="s">
        <v>276</v>
      </c>
      <c r="S1098" s="5" t="s">
        <v>276</v>
      </c>
    </row>
    <row r="1099" spans="1:19" hidden="1" x14ac:dyDescent="0.25">
      <c r="A1099" s="5" t="s">
        <v>12336</v>
      </c>
      <c r="B1099" s="12" t="str">
        <f>VLOOKUP(A1099,'TU-Rechte-Elemente (alle)'!$C$2:$C$4129,1,FALSE)</f>
        <v>r.20.471</v>
      </c>
      <c r="C1099" s="6" t="s">
        <v>12337</v>
      </c>
      <c r="D1099" s="6"/>
      <c r="E1099" s="5" t="s">
        <v>24368</v>
      </c>
      <c r="F1099" s="4" t="s">
        <v>26568</v>
      </c>
      <c r="G1099" s="4" t="s">
        <v>26569</v>
      </c>
      <c r="H1099" s="4" t="s">
        <v>26475</v>
      </c>
      <c r="I1099" s="4" t="s">
        <v>26476</v>
      </c>
      <c r="J1099" s="4" t="s">
        <v>24373</v>
      </c>
      <c r="K1099" s="4" t="s">
        <v>276</v>
      </c>
      <c r="L1099" s="4" t="s">
        <v>25745</v>
      </c>
      <c r="M1099" s="4" t="s">
        <v>276</v>
      </c>
      <c r="N1099" s="4" t="s">
        <v>276</v>
      </c>
      <c r="O1099" s="4" t="s">
        <v>276</v>
      </c>
      <c r="P1099" s="4" t="s">
        <v>276</v>
      </c>
      <c r="Q1099" s="4" t="s">
        <v>276</v>
      </c>
      <c r="R1099" s="4" t="s">
        <v>276</v>
      </c>
      <c r="S1099" s="4" t="s">
        <v>276</v>
      </c>
    </row>
    <row r="1100" spans="1:19" hidden="1" x14ac:dyDescent="0.25">
      <c r="A1100" s="5" t="s">
        <v>12340</v>
      </c>
      <c r="B1100" s="12" t="str">
        <f>VLOOKUP(A1100,'TU-Rechte-Elemente (alle)'!$C$2:$C$4129,1,FALSE)</f>
        <v>r.20.472</v>
      </c>
      <c r="C1100" s="7" t="s">
        <v>12341</v>
      </c>
      <c r="D1100" s="7"/>
      <c r="E1100" s="5" t="s">
        <v>24368</v>
      </c>
      <c r="F1100" s="5" t="s">
        <v>26570</v>
      </c>
      <c r="G1100" s="5" t="s">
        <v>12342</v>
      </c>
      <c r="H1100" s="5" t="s">
        <v>26475</v>
      </c>
      <c r="I1100" s="5" t="s">
        <v>26476</v>
      </c>
      <c r="J1100" s="5" t="s">
        <v>24373</v>
      </c>
      <c r="K1100" s="5" t="s">
        <v>276</v>
      </c>
      <c r="L1100" s="5" t="s">
        <v>25745</v>
      </c>
      <c r="M1100" s="5" t="s">
        <v>276</v>
      </c>
      <c r="N1100" s="5" t="s">
        <v>276</v>
      </c>
      <c r="O1100" s="5" t="s">
        <v>276</v>
      </c>
      <c r="P1100" s="5" t="s">
        <v>276</v>
      </c>
      <c r="Q1100" s="5" t="s">
        <v>276</v>
      </c>
      <c r="R1100" s="5" t="s">
        <v>276</v>
      </c>
      <c r="S1100" s="5" t="s">
        <v>276</v>
      </c>
    </row>
    <row r="1101" spans="1:19" hidden="1" x14ac:dyDescent="0.25">
      <c r="A1101" s="5" t="s">
        <v>12344</v>
      </c>
      <c r="B1101" s="12" t="str">
        <f>VLOOKUP(A1101,'TU-Rechte-Elemente (alle)'!$C$2:$C$4129,1,FALSE)</f>
        <v>r.20.473</v>
      </c>
      <c r="C1101" s="6" t="s">
        <v>12345</v>
      </c>
      <c r="D1101" s="6"/>
      <c r="E1101" s="5" t="s">
        <v>24368</v>
      </c>
      <c r="F1101" s="4" t="s">
        <v>26571</v>
      </c>
      <c r="G1101" s="4" t="s">
        <v>26572</v>
      </c>
      <c r="H1101" s="4" t="s">
        <v>26475</v>
      </c>
      <c r="I1101" s="4" t="s">
        <v>26476</v>
      </c>
      <c r="J1101" s="4" t="s">
        <v>24373</v>
      </c>
      <c r="K1101" s="4" t="s">
        <v>276</v>
      </c>
      <c r="L1101" s="4" t="s">
        <v>25745</v>
      </c>
      <c r="M1101" s="4" t="s">
        <v>276</v>
      </c>
      <c r="N1101" s="4" t="s">
        <v>276</v>
      </c>
      <c r="O1101" s="4" t="s">
        <v>276</v>
      </c>
      <c r="P1101" s="4" t="s">
        <v>276</v>
      </c>
      <c r="Q1101" s="4" t="s">
        <v>276</v>
      </c>
      <c r="R1101" s="4" t="s">
        <v>276</v>
      </c>
      <c r="S1101" s="4" t="s">
        <v>276</v>
      </c>
    </row>
    <row r="1102" spans="1:19" hidden="1" x14ac:dyDescent="0.25">
      <c r="A1102" s="5" t="s">
        <v>12348</v>
      </c>
      <c r="B1102" s="12" t="str">
        <f>VLOOKUP(A1102,'TU-Rechte-Elemente (alle)'!$C$2:$C$4129,1,FALSE)</f>
        <v>r.20.474</v>
      </c>
      <c r="C1102" s="7" t="s">
        <v>12349</v>
      </c>
      <c r="D1102" s="7"/>
      <c r="E1102" s="5" t="s">
        <v>24368</v>
      </c>
      <c r="F1102" s="5" t="s">
        <v>26573</v>
      </c>
      <c r="G1102" s="5" t="s">
        <v>26574</v>
      </c>
      <c r="H1102" s="5" t="s">
        <v>26475</v>
      </c>
      <c r="I1102" s="5" t="s">
        <v>26476</v>
      </c>
      <c r="J1102" s="5" t="s">
        <v>24373</v>
      </c>
      <c r="K1102" s="5" t="s">
        <v>276</v>
      </c>
      <c r="L1102" s="5" t="s">
        <v>25745</v>
      </c>
      <c r="M1102" s="5" t="s">
        <v>276</v>
      </c>
      <c r="N1102" s="5" t="s">
        <v>276</v>
      </c>
      <c r="O1102" s="5" t="s">
        <v>276</v>
      </c>
      <c r="P1102" s="5" t="s">
        <v>276</v>
      </c>
      <c r="Q1102" s="5" t="s">
        <v>276</v>
      </c>
      <c r="R1102" s="5" t="s">
        <v>276</v>
      </c>
      <c r="S1102" s="5" t="s">
        <v>276</v>
      </c>
    </row>
    <row r="1103" spans="1:19" hidden="1" x14ac:dyDescent="0.25">
      <c r="A1103" s="5" t="s">
        <v>12352</v>
      </c>
      <c r="B1103" s="12" t="str">
        <f>VLOOKUP(A1103,'TU-Rechte-Elemente (alle)'!$C$2:$C$4129,1,FALSE)</f>
        <v>r.20.476</v>
      </c>
      <c r="C1103" s="6" t="s">
        <v>12353</v>
      </c>
      <c r="D1103" s="6"/>
      <c r="E1103" s="5" t="s">
        <v>24368</v>
      </c>
      <c r="F1103" s="4" t="s">
        <v>26575</v>
      </c>
      <c r="G1103" s="4" t="s">
        <v>26576</v>
      </c>
      <c r="H1103" s="4" t="s">
        <v>26475</v>
      </c>
      <c r="I1103" s="4" t="s">
        <v>26476</v>
      </c>
      <c r="J1103" s="4" t="s">
        <v>24373</v>
      </c>
      <c r="K1103" s="4" t="s">
        <v>276</v>
      </c>
      <c r="L1103" s="4" t="s">
        <v>25745</v>
      </c>
      <c r="M1103" s="4" t="s">
        <v>276</v>
      </c>
      <c r="N1103" s="4" t="s">
        <v>276</v>
      </c>
      <c r="O1103" s="4" t="s">
        <v>276</v>
      </c>
      <c r="P1103" s="4" t="s">
        <v>276</v>
      </c>
      <c r="Q1103" s="4" t="s">
        <v>276</v>
      </c>
      <c r="R1103" s="4" t="s">
        <v>276</v>
      </c>
      <c r="S1103" s="4" t="s">
        <v>276</v>
      </c>
    </row>
    <row r="1104" spans="1:19" hidden="1" x14ac:dyDescent="0.25">
      <c r="A1104" s="5" t="s">
        <v>12356</v>
      </c>
      <c r="B1104" s="12" t="str">
        <f>VLOOKUP(A1104,'TU-Rechte-Elemente (alle)'!$C$2:$C$4129,1,FALSE)</f>
        <v>r.20.477</v>
      </c>
      <c r="C1104" s="7" t="s">
        <v>12358</v>
      </c>
      <c r="D1104" s="7"/>
      <c r="E1104" s="5" t="s">
        <v>24368</v>
      </c>
      <c r="F1104" s="5" t="s">
        <v>26577</v>
      </c>
      <c r="G1104" s="5" t="s">
        <v>26578</v>
      </c>
      <c r="H1104" s="5" t="s">
        <v>26475</v>
      </c>
      <c r="I1104" s="5" t="s">
        <v>26476</v>
      </c>
      <c r="J1104" s="5" t="s">
        <v>24373</v>
      </c>
      <c r="K1104" s="5" t="s">
        <v>276</v>
      </c>
      <c r="L1104" s="5" t="s">
        <v>25745</v>
      </c>
      <c r="M1104" s="5" t="s">
        <v>276</v>
      </c>
      <c r="N1104" s="5" t="s">
        <v>276</v>
      </c>
      <c r="O1104" s="5" t="s">
        <v>276</v>
      </c>
      <c r="P1104" s="5" t="s">
        <v>276</v>
      </c>
      <c r="Q1104" s="5" t="s">
        <v>276</v>
      </c>
      <c r="R1104" s="5" t="s">
        <v>276</v>
      </c>
      <c r="S1104" s="5" t="s">
        <v>276</v>
      </c>
    </row>
    <row r="1105" spans="1:19" hidden="1" x14ac:dyDescent="0.25">
      <c r="A1105" s="5" t="s">
        <v>12360</v>
      </c>
      <c r="B1105" s="12" t="str">
        <f>VLOOKUP(A1105,'TU-Rechte-Elemente (alle)'!$C$2:$C$4129,1,FALSE)</f>
        <v>r.20.478</v>
      </c>
      <c r="C1105" s="6" t="s">
        <v>12362</v>
      </c>
      <c r="D1105" s="6"/>
      <c r="E1105" s="5" t="s">
        <v>24368</v>
      </c>
      <c r="F1105" s="4" t="s">
        <v>26579</v>
      </c>
      <c r="G1105" s="4" t="s">
        <v>21568</v>
      </c>
      <c r="H1105" s="4" t="s">
        <v>26475</v>
      </c>
      <c r="I1105" s="4" t="s">
        <v>26476</v>
      </c>
      <c r="J1105" s="4" t="s">
        <v>24373</v>
      </c>
      <c r="K1105" s="4" t="s">
        <v>276</v>
      </c>
      <c r="L1105" s="4" t="s">
        <v>25745</v>
      </c>
      <c r="M1105" s="4" t="s">
        <v>276</v>
      </c>
      <c r="N1105" s="4" t="s">
        <v>276</v>
      </c>
      <c r="O1105" s="4" t="s">
        <v>276</v>
      </c>
      <c r="P1105" s="4" t="s">
        <v>276</v>
      </c>
      <c r="Q1105" s="4" t="s">
        <v>276</v>
      </c>
      <c r="R1105" s="4" t="s">
        <v>276</v>
      </c>
      <c r="S1105" s="4" t="s">
        <v>276</v>
      </c>
    </row>
    <row r="1106" spans="1:19" hidden="1" x14ac:dyDescent="0.25">
      <c r="A1106" s="5" t="s">
        <v>12365</v>
      </c>
      <c r="B1106" s="12" t="str">
        <f>VLOOKUP(A1106,'TU-Rechte-Elemente (alle)'!$C$2:$C$4129,1,FALSE)</f>
        <v>r.20.479</v>
      </c>
      <c r="C1106" s="7" t="s">
        <v>12367</v>
      </c>
      <c r="D1106" s="7"/>
      <c r="E1106" s="5" t="s">
        <v>24368</v>
      </c>
      <c r="F1106" s="5" t="s">
        <v>26580</v>
      </c>
      <c r="G1106" s="5" t="s">
        <v>26581</v>
      </c>
      <c r="H1106" s="5" t="s">
        <v>26475</v>
      </c>
      <c r="I1106" s="5" t="s">
        <v>26476</v>
      </c>
      <c r="J1106" s="5" t="s">
        <v>24373</v>
      </c>
      <c r="K1106" s="5" t="s">
        <v>276</v>
      </c>
      <c r="L1106" s="5" t="s">
        <v>25745</v>
      </c>
      <c r="M1106" s="5" t="s">
        <v>276</v>
      </c>
      <c r="N1106" s="5" t="s">
        <v>276</v>
      </c>
      <c r="O1106" s="5" t="s">
        <v>276</v>
      </c>
      <c r="P1106" s="5" t="s">
        <v>276</v>
      </c>
      <c r="Q1106" s="5" t="s">
        <v>276</v>
      </c>
      <c r="R1106" s="5" t="s">
        <v>276</v>
      </c>
      <c r="S1106" s="5" t="s">
        <v>276</v>
      </c>
    </row>
    <row r="1107" spans="1:19" hidden="1" x14ac:dyDescent="0.25">
      <c r="A1107" s="5" t="s">
        <v>12370</v>
      </c>
      <c r="B1107" s="12" t="str">
        <f>VLOOKUP(A1107,'TU-Rechte-Elemente (alle)'!$C$2:$C$4129,1,FALSE)</f>
        <v>r.20.481</v>
      </c>
      <c r="C1107" s="6" t="s">
        <v>12371</v>
      </c>
      <c r="D1107" s="6"/>
      <c r="E1107" s="5" t="s">
        <v>24368</v>
      </c>
      <c r="F1107" s="4" t="s">
        <v>26582</v>
      </c>
      <c r="G1107" s="4" t="s">
        <v>12372</v>
      </c>
      <c r="H1107" s="4" t="s">
        <v>26475</v>
      </c>
      <c r="I1107" s="4" t="s">
        <v>26476</v>
      </c>
      <c r="J1107" s="4" t="s">
        <v>24373</v>
      </c>
      <c r="K1107" s="4" t="s">
        <v>276</v>
      </c>
      <c r="L1107" s="4" t="s">
        <v>25745</v>
      </c>
      <c r="M1107" s="4" t="s">
        <v>276</v>
      </c>
      <c r="N1107" s="4" t="s">
        <v>276</v>
      </c>
      <c r="O1107" s="4" t="s">
        <v>276</v>
      </c>
      <c r="P1107" s="4" t="s">
        <v>276</v>
      </c>
      <c r="Q1107" s="4" t="s">
        <v>276</v>
      </c>
      <c r="R1107" s="4" t="s">
        <v>276</v>
      </c>
      <c r="S1107" s="4" t="s">
        <v>276</v>
      </c>
    </row>
    <row r="1108" spans="1:19" hidden="1" x14ac:dyDescent="0.25">
      <c r="A1108" s="5" t="s">
        <v>12373</v>
      </c>
      <c r="B1108" s="12" t="str">
        <f>VLOOKUP(A1108,'TU-Rechte-Elemente (alle)'!$C$2:$C$4129,1,FALSE)</f>
        <v>r.20.482</v>
      </c>
      <c r="C1108" s="7" t="s">
        <v>12375</v>
      </c>
      <c r="D1108" s="7"/>
      <c r="E1108" s="5" t="s">
        <v>24368</v>
      </c>
      <c r="F1108" s="5" t="s">
        <v>26583</v>
      </c>
      <c r="G1108" s="5" t="s">
        <v>26584</v>
      </c>
      <c r="H1108" s="5" t="s">
        <v>26475</v>
      </c>
      <c r="I1108" s="5" t="s">
        <v>26476</v>
      </c>
      <c r="J1108" s="5" t="s">
        <v>24373</v>
      </c>
      <c r="K1108" s="5" t="s">
        <v>276</v>
      </c>
      <c r="L1108" s="5" t="s">
        <v>25745</v>
      </c>
      <c r="M1108" s="5" t="s">
        <v>276</v>
      </c>
      <c r="N1108" s="5" t="s">
        <v>276</v>
      </c>
      <c r="O1108" s="5" t="s">
        <v>276</v>
      </c>
      <c r="P1108" s="5" t="s">
        <v>276</v>
      </c>
      <c r="Q1108" s="5" t="s">
        <v>276</v>
      </c>
      <c r="R1108" s="5" t="s">
        <v>276</v>
      </c>
      <c r="S1108" s="5" t="s">
        <v>276</v>
      </c>
    </row>
    <row r="1109" spans="1:19" hidden="1" x14ac:dyDescent="0.25">
      <c r="A1109" s="5" t="s">
        <v>12377</v>
      </c>
      <c r="B1109" s="12" t="str">
        <f>VLOOKUP(A1109,'TU-Rechte-Elemente (alle)'!$C$2:$C$4129,1,FALSE)</f>
        <v>r.20.492</v>
      </c>
      <c r="C1109" s="6" t="s">
        <v>12378</v>
      </c>
      <c r="D1109" s="6"/>
      <c r="E1109" s="5" t="s">
        <v>24368</v>
      </c>
      <c r="F1109" s="4" t="s">
        <v>26585</v>
      </c>
      <c r="G1109" s="4" t="s">
        <v>26586</v>
      </c>
      <c r="H1109" s="4" t="s">
        <v>26475</v>
      </c>
      <c r="I1109" s="4" t="s">
        <v>26476</v>
      </c>
      <c r="J1109" s="4" t="s">
        <v>24373</v>
      </c>
      <c r="K1109" s="4" t="s">
        <v>276</v>
      </c>
      <c r="L1109" s="4" t="s">
        <v>25745</v>
      </c>
      <c r="M1109" s="4" t="s">
        <v>276</v>
      </c>
      <c r="N1109" s="4" t="s">
        <v>276</v>
      </c>
      <c r="O1109" s="4" t="s">
        <v>276</v>
      </c>
      <c r="P1109" s="4" t="s">
        <v>276</v>
      </c>
      <c r="Q1109" s="4" t="s">
        <v>276</v>
      </c>
      <c r="R1109" s="4" t="s">
        <v>276</v>
      </c>
      <c r="S1109" s="4" t="s">
        <v>276</v>
      </c>
    </row>
    <row r="1110" spans="1:19" hidden="1" x14ac:dyDescent="0.25">
      <c r="A1110" s="5" t="s">
        <v>12380</v>
      </c>
      <c r="B1110" s="12" t="str">
        <f>VLOOKUP(A1110,'TU-Rechte-Elemente (alle)'!$C$2:$C$4129,1,FALSE)</f>
        <v>r.20.520</v>
      </c>
      <c r="C1110" s="7" t="s">
        <v>12381</v>
      </c>
      <c r="D1110" s="7"/>
      <c r="E1110" s="5" t="s">
        <v>24368</v>
      </c>
      <c r="F1110" s="5" t="s">
        <v>26587</v>
      </c>
      <c r="G1110" s="5" t="s">
        <v>19312</v>
      </c>
      <c r="H1110" s="5" t="s">
        <v>26475</v>
      </c>
      <c r="I1110" s="5" t="s">
        <v>26476</v>
      </c>
      <c r="J1110" s="5" t="s">
        <v>24373</v>
      </c>
      <c r="K1110" s="5" t="s">
        <v>276</v>
      </c>
      <c r="L1110" s="5" t="s">
        <v>25745</v>
      </c>
      <c r="M1110" s="5" t="s">
        <v>276</v>
      </c>
      <c r="N1110" s="5" t="s">
        <v>276</v>
      </c>
      <c r="O1110" s="5" t="s">
        <v>276</v>
      </c>
      <c r="P1110" s="5" t="s">
        <v>276</v>
      </c>
      <c r="Q1110" s="5" t="s">
        <v>276</v>
      </c>
      <c r="R1110" s="5" t="s">
        <v>276</v>
      </c>
      <c r="S1110" s="5" t="s">
        <v>276</v>
      </c>
    </row>
    <row r="1111" spans="1:19" hidden="1" x14ac:dyDescent="0.25">
      <c r="A1111" s="5" t="s">
        <v>12384</v>
      </c>
      <c r="B1111" s="12" t="str">
        <f>VLOOKUP(A1111,'TU-Rechte-Elemente (alle)'!$C$2:$C$4129,1,FALSE)</f>
        <v>r.20.530</v>
      </c>
      <c r="C1111" s="6" t="s">
        <v>12386</v>
      </c>
      <c r="D1111" s="6"/>
      <c r="E1111" s="5" t="s">
        <v>24368</v>
      </c>
      <c r="F1111" s="4" t="s">
        <v>26588</v>
      </c>
      <c r="G1111" s="4" t="s">
        <v>12387</v>
      </c>
      <c r="H1111" s="4" t="s">
        <v>26475</v>
      </c>
      <c r="I1111" s="4" t="s">
        <v>26476</v>
      </c>
      <c r="J1111" s="4" t="s">
        <v>24373</v>
      </c>
      <c r="K1111" s="4" t="s">
        <v>276</v>
      </c>
      <c r="L1111" s="4" t="s">
        <v>25745</v>
      </c>
      <c r="M1111" s="4" t="s">
        <v>276</v>
      </c>
      <c r="N1111" s="4" t="s">
        <v>276</v>
      </c>
      <c r="O1111" s="4" t="s">
        <v>276</v>
      </c>
      <c r="P1111" s="4" t="s">
        <v>276</v>
      </c>
      <c r="Q1111" s="4" t="s">
        <v>276</v>
      </c>
      <c r="R1111" s="4" t="s">
        <v>276</v>
      </c>
      <c r="S1111" s="4" t="s">
        <v>276</v>
      </c>
    </row>
    <row r="1112" spans="1:19" hidden="1" x14ac:dyDescent="0.25">
      <c r="A1112" s="5" t="s">
        <v>12389</v>
      </c>
      <c r="B1112" s="12" t="str">
        <f>VLOOKUP(A1112,'TU-Rechte-Elemente (alle)'!$C$2:$C$4129,1,FALSE)</f>
        <v>r.20.533</v>
      </c>
      <c r="C1112" s="7" t="s">
        <v>12391</v>
      </c>
      <c r="D1112" s="7"/>
      <c r="E1112" s="5" t="s">
        <v>24368</v>
      </c>
      <c r="F1112" s="5" t="s">
        <v>26589</v>
      </c>
      <c r="G1112" s="5" t="s">
        <v>26590</v>
      </c>
      <c r="H1112" s="5" t="s">
        <v>25823</v>
      </c>
      <c r="I1112" s="5" t="s">
        <v>26476</v>
      </c>
      <c r="J1112" s="5" t="s">
        <v>24373</v>
      </c>
      <c r="K1112" s="5" t="s">
        <v>276</v>
      </c>
      <c r="L1112" s="5" t="s">
        <v>25824</v>
      </c>
      <c r="M1112" s="5" t="s">
        <v>276</v>
      </c>
      <c r="N1112" s="5" t="s">
        <v>267</v>
      </c>
      <c r="O1112" s="5" t="s">
        <v>276</v>
      </c>
      <c r="P1112" s="5" t="s">
        <v>276</v>
      </c>
      <c r="Q1112" s="5" t="s">
        <v>276</v>
      </c>
      <c r="R1112" s="5" t="s">
        <v>276</v>
      </c>
      <c r="S1112" s="5" t="s">
        <v>276</v>
      </c>
    </row>
    <row r="1113" spans="1:19" hidden="1" x14ac:dyDescent="0.25">
      <c r="A1113" s="5" t="s">
        <v>12394</v>
      </c>
      <c r="B1113" s="12" t="str">
        <f>VLOOKUP(A1113,'TU-Rechte-Elemente (alle)'!$C$2:$C$4129,1,FALSE)</f>
        <v>r.20.535</v>
      </c>
      <c r="C1113" s="6" t="s">
        <v>12396</v>
      </c>
      <c r="D1113" s="6"/>
      <c r="E1113" s="5" t="s">
        <v>24368</v>
      </c>
      <c r="F1113" s="4" t="s">
        <v>26591</v>
      </c>
      <c r="G1113" s="4" t="s">
        <v>12397</v>
      </c>
      <c r="H1113" s="4" t="s">
        <v>25823</v>
      </c>
      <c r="I1113" s="4" t="s">
        <v>26476</v>
      </c>
      <c r="J1113" s="4" t="s">
        <v>24373</v>
      </c>
      <c r="K1113" s="4" t="s">
        <v>276</v>
      </c>
      <c r="L1113" s="4" t="s">
        <v>25824</v>
      </c>
      <c r="M1113" s="4" t="s">
        <v>276</v>
      </c>
      <c r="N1113" s="4" t="s">
        <v>267</v>
      </c>
      <c r="O1113" s="4" t="s">
        <v>276</v>
      </c>
      <c r="P1113" s="4" t="s">
        <v>276</v>
      </c>
      <c r="Q1113" s="4" t="s">
        <v>276</v>
      </c>
      <c r="R1113" s="4" t="s">
        <v>276</v>
      </c>
      <c r="S1113" s="4" t="s">
        <v>276</v>
      </c>
    </row>
    <row r="1114" spans="1:19" hidden="1" x14ac:dyDescent="0.25">
      <c r="A1114" s="5" t="s">
        <v>12399</v>
      </c>
      <c r="B1114" s="12" t="str">
        <f>VLOOKUP(A1114,'TU-Rechte-Elemente (alle)'!$C$2:$C$4129,1,FALSE)</f>
        <v>r.20.538</v>
      </c>
      <c r="C1114" s="7" t="s">
        <v>12401</v>
      </c>
      <c r="D1114" s="7"/>
      <c r="E1114" s="5" t="s">
        <v>24368</v>
      </c>
      <c r="F1114" s="5" t="s">
        <v>26592</v>
      </c>
      <c r="G1114" s="5" t="s">
        <v>12402</v>
      </c>
      <c r="H1114" s="5" t="s">
        <v>25823</v>
      </c>
      <c r="I1114" s="5" t="s">
        <v>26476</v>
      </c>
      <c r="J1114" s="5" t="s">
        <v>24373</v>
      </c>
      <c r="K1114" s="5" t="s">
        <v>276</v>
      </c>
      <c r="L1114" s="5" t="s">
        <v>25824</v>
      </c>
      <c r="M1114" s="5" t="s">
        <v>276</v>
      </c>
      <c r="N1114" s="5" t="s">
        <v>267</v>
      </c>
      <c r="O1114" s="5" t="s">
        <v>276</v>
      </c>
      <c r="P1114" s="5" t="s">
        <v>276</v>
      </c>
      <c r="Q1114" s="5" t="s">
        <v>276</v>
      </c>
      <c r="R1114" s="5" t="s">
        <v>276</v>
      </c>
      <c r="S1114" s="5" t="s">
        <v>276</v>
      </c>
    </row>
    <row r="1115" spans="1:19" hidden="1" x14ac:dyDescent="0.25">
      <c r="A1115" s="5" t="s">
        <v>12403</v>
      </c>
      <c r="B1115" s="12" t="str">
        <f>VLOOKUP(A1115,'TU-Rechte-Elemente (alle)'!$C$2:$C$4129,1,FALSE)</f>
        <v>r.20.540</v>
      </c>
      <c r="C1115" s="6" t="s">
        <v>12404</v>
      </c>
      <c r="D1115" s="6"/>
      <c r="E1115" s="5" t="s">
        <v>24368</v>
      </c>
      <c r="F1115" s="4" t="s">
        <v>26593</v>
      </c>
      <c r="G1115" s="4" t="s">
        <v>12405</v>
      </c>
      <c r="H1115" s="4" t="s">
        <v>25823</v>
      </c>
      <c r="I1115" s="4" t="s">
        <v>26476</v>
      </c>
      <c r="J1115" s="4" t="s">
        <v>24373</v>
      </c>
      <c r="K1115" s="4" t="s">
        <v>276</v>
      </c>
      <c r="L1115" s="4" t="s">
        <v>25824</v>
      </c>
      <c r="M1115" s="4" t="s">
        <v>276</v>
      </c>
      <c r="N1115" s="4" t="s">
        <v>267</v>
      </c>
      <c r="O1115" s="4" t="s">
        <v>276</v>
      </c>
      <c r="P1115" s="4" t="s">
        <v>276</v>
      </c>
      <c r="Q1115" s="4" t="s">
        <v>276</v>
      </c>
      <c r="R1115" s="4" t="s">
        <v>276</v>
      </c>
      <c r="S1115" s="4" t="s">
        <v>276</v>
      </c>
    </row>
    <row r="1116" spans="1:19" hidden="1" x14ac:dyDescent="0.25">
      <c r="A1116" s="5" t="s">
        <v>12406</v>
      </c>
      <c r="B1116" s="12" t="str">
        <f>VLOOKUP(A1116,'TU-Rechte-Elemente (alle)'!$C$2:$C$4129,1,FALSE)</f>
        <v>r.20.541</v>
      </c>
      <c r="C1116" s="7" t="s">
        <v>12408</v>
      </c>
      <c r="D1116" s="7"/>
      <c r="E1116" s="5" t="s">
        <v>24368</v>
      </c>
      <c r="F1116" s="5" t="s">
        <v>26594</v>
      </c>
      <c r="G1116" s="5" t="s">
        <v>26595</v>
      </c>
      <c r="H1116" s="5" t="s">
        <v>26475</v>
      </c>
      <c r="I1116" s="5" t="s">
        <v>26476</v>
      </c>
      <c r="J1116" s="5" t="s">
        <v>24373</v>
      </c>
      <c r="K1116" s="5" t="s">
        <v>276</v>
      </c>
      <c r="L1116" s="5" t="s">
        <v>25745</v>
      </c>
      <c r="M1116" s="5" t="s">
        <v>276</v>
      </c>
      <c r="N1116" s="5" t="s">
        <v>276</v>
      </c>
      <c r="O1116" s="5" t="s">
        <v>276</v>
      </c>
      <c r="P1116" s="5" t="s">
        <v>276</v>
      </c>
      <c r="Q1116" s="5" t="s">
        <v>276</v>
      </c>
      <c r="R1116" s="5" t="s">
        <v>276</v>
      </c>
      <c r="S1116" s="5" t="s">
        <v>276</v>
      </c>
    </row>
    <row r="1117" spans="1:19" hidden="1" x14ac:dyDescent="0.25">
      <c r="A1117" s="5" t="s">
        <v>12410</v>
      </c>
      <c r="B1117" s="12" t="str">
        <f>VLOOKUP(A1117,'TU-Rechte-Elemente (alle)'!$C$2:$C$4129,1,FALSE)</f>
        <v>r.20.542</v>
      </c>
      <c r="C1117" s="6" t="s">
        <v>19313</v>
      </c>
      <c r="D1117" s="6"/>
      <c r="E1117" s="5" t="s">
        <v>24368</v>
      </c>
      <c r="F1117" s="4" t="s">
        <v>26596</v>
      </c>
      <c r="G1117" s="4" t="s">
        <v>19338</v>
      </c>
      <c r="H1117" s="4" t="s">
        <v>26475</v>
      </c>
      <c r="I1117" s="4" t="s">
        <v>26476</v>
      </c>
      <c r="J1117" s="4" t="s">
        <v>24373</v>
      </c>
      <c r="K1117" s="4" t="s">
        <v>276</v>
      </c>
      <c r="L1117" s="4" t="s">
        <v>25745</v>
      </c>
      <c r="M1117" s="4" t="s">
        <v>276</v>
      </c>
      <c r="N1117" s="4" t="s">
        <v>276</v>
      </c>
      <c r="O1117" s="4" t="s">
        <v>276</v>
      </c>
      <c r="P1117" s="4" t="s">
        <v>276</v>
      </c>
      <c r="Q1117" s="4" t="s">
        <v>276</v>
      </c>
      <c r="R1117" s="4" t="s">
        <v>276</v>
      </c>
      <c r="S1117" s="4" t="s">
        <v>276</v>
      </c>
    </row>
    <row r="1118" spans="1:19" hidden="1" x14ac:dyDescent="0.25">
      <c r="A1118" s="5" t="s">
        <v>12412</v>
      </c>
      <c r="B1118" s="12" t="str">
        <f>VLOOKUP(A1118,'TU-Rechte-Elemente (alle)'!$C$2:$C$4129,1,FALSE)</f>
        <v>r.20.543</v>
      </c>
      <c r="C1118" s="7" t="s">
        <v>12414</v>
      </c>
      <c r="D1118" s="7"/>
      <c r="E1118" s="5" t="s">
        <v>24368</v>
      </c>
      <c r="F1118" s="5" t="s">
        <v>26597</v>
      </c>
      <c r="G1118" s="5" t="s">
        <v>26598</v>
      </c>
      <c r="H1118" s="5" t="s">
        <v>26475</v>
      </c>
      <c r="I1118" s="5" t="s">
        <v>26476</v>
      </c>
      <c r="J1118" s="5" t="s">
        <v>24373</v>
      </c>
      <c r="K1118" s="5" t="s">
        <v>276</v>
      </c>
      <c r="L1118" s="5" t="s">
        <v>25745</v>
      </c>
      <c r="M1118" s="5" t="s">
        <v>276</v>
      </c>
      <c r="N1118" s="5" t="s">
        <v>276</v>
      </c>
      <c r="O1118" s="5" t="s">
        <v>276</v>
      </c>
      <c r="P1118" s="5" t="s">
        <v>276</v>
      </c>
      <c r="Q1118" s="5" t="s">
        <v>276</v>
      </c>
      <c r="R1118" s="5" t="s">
        <v>276</v>
      </c>
      <c r="S1118" s="5" t="s">
        <v>276</v>
      </c>
    </row>
    <row r="1119" spans="1:19" hidden="1" x14ac:dyDescent="0.25">
      <c r="A1119" s="5" t="s">
        <v>12416</v>
      </c>
      <c r="B1119" s="12" t="str">
        <f>VLOOKUP(A1119,'TU-Rechte-Elemente (alle)'!$C$2:$C$4129,1,FALSE)</f>
        <v>r.20.544</v>
      </c>
      <c r="C1119" s="6" t="s">
        <v>12418</v>
      </c>
      <c r="D1119" s="6"/>
      <c r="E1119" s="5" t="s">
        <v>24368</v>
      </c>
      <c r="F1119" s="4" t="s">
        <v>26599</v>
      </c>
      <c r="G1119" s="4" t="s">
        <v>12419</v>
      </c>
      <c r="H1119" s="4" t="s">
        <v>26475</v>
      </c>
      <c r="I1119" s="4" t="s">
        <v>26476</v>
      </c>
      <c r="J1119" s="4" t="s">
        <v>24373</v>
      </c>
      <c r="K1119" s="4" t="s">
        <v>276</v>
      </c>
      <c r="L1119" s="4" t="s">
        <v>25745</v>
      </c>
      <c r="M1119" s="4" t="s">
        <v>276</v>
      </c>
      <c r="N1119" s="4" t="s">
        <v>276</v>
      </c>
      <c r="O1119" s="4" t="s">
        <v>276</v>
      </c>
      <c r="P1119" s="4" t="s">
        <v>276</v>
      </c>
      <c r="Q1119" s="4" t="s">
        <v>276</v>
      </c>
      <c r="R1119" s="4" t="s">
        <v>276</v>
      </c>
      <c r="S1119" s="4" t="s">
        <v>276</v>
      </c>
    </row>
    <row r="1120" spans="1:19" hidden="1" x14ac:dyDescent="0.25">
      <c r="A1120" s="5" t="s">
        <v>12421</v>
      </c>
      <c r="B1120" s="12" t="str">
        <f>VLOOKUP(A1120,'TU-Rechte-Elemente (alle)'!$C$2:$C$4129,1,FALSE)</f>
        <v>r.20.545</v>
      </c>
      <c r="C1120" s="7" t="s">
        <v>12423</v>
      </c>
      <c r="D1120" s="7"/>
      <c r="E1120" s="5" t="s">
        <v>24368</v>
      </c>
      <c r="F1120" s="5" t="s">
        <v>26600</v>
      </c>
      <c r="G1120" s="5" t="s">
        <v>12424</v>
      </c>
      <c r="H1120" s="5" t="s">
        <v>26475</v>
      </c>
      <c r="I1120" s="5" t="s">
        <v>26476</v>
      </c>
      <c r="J1120" s="5" t="s">
        <v>24373</v>
      </c>
      <c r="K1120" s="5" t="s">
        <v>276</v>
      </c>
      <c r="L1120" s="5" t="s">
        <v>25745</v>
      </c>
      <c r="M1120" s="5" t="s">
        <v>276</v>
      </c>
      <c r="N1120" s="5" t="s">
        <v>276</v>
      </c>
      <c r="O1120" s="5" t="s">
        <v>276</v>
      </c>
      <c r="P1120" s="5" t="s">
        <v>276</v>
      </c>
      <c r="Q1120" s="5" t="s">
        <v>276</v>
      </c>
      <c r="R1120" s="5" t="s">
        <v>276</v>
      </c>
      <c r="S1120" s="5" t="s">
        <v>276</v>
      </c>
    </row>
    <row r="1121" spans="1:19" hidden="1" x14ac:dyDescent="0.25">
      <c r="A1121" s="5" t="s">
        <v>12426</v>
      </c>
      <c r="B1121" s="12" t="str">
        <f>VLOOKUP(A1121,'TU-Rechte-Elemente (alle)'!$C$2:$C$4129,1,FALSE)</f>
        <v>r.20.546</v>
      </c>
      <c r="C1121" s="6" t="s">
        <v>12428</v>
      </c>
      <c r="D1121" s="6"/>
      <c r="E1121" s="5" t="s">
        <v>24368</v>
      </c>
      <c r="F1121" s="4" t="s">
        <v>26601</v>
      </c>
      <c r="G1121" s="4" t="s">
        <v>12429</v>
      </c>
      <c r="H1121" s="4" t="s">
        <v>26475</v>
      </c>
      <c r="I1121" s="4" t="s">
        <v>26476</v>
      </c>
      <c r="J1121" s="4" t="s">
        <v>24373</v>
      </c>
      <c r="K1121" s="4" t="s">
        <v>276</v>
      </c>
      <c r="L1121" s="4" t="s">
        <v>25745</v>
      </c>
      <c r="M1121" s="4" t="s">
        <v>276</v>
      </c>
      <c r="N1121" s="4" t="s">
        <v>276</v>
      </c>
      <c r="O1121" s="4" t="s">
        <v>276</v>
      </c>
      <c r="P1121" s="4" t="s">
        <v>276</v>
      </c>
      <c r="Q1121" s="4" t="s">
        <v>276</v>
      </c>
      <c r="R1121" s="4" t="s">
        <v>276</v>
      </c>
      <c r="S1121" s="4" t="s">
        <v>276</v>
      </c>
    </row>
    <row r="1122" spans="1:19" hidden="1" x14ac:dyDescent="0.25">
      <c r="A1122" s="5" t="s">
        <v>12430</v>
      </c>
      <c r="B1122" s="12" t="str">
        <f>VLOOKUP(A1122,'TU-Rechte-Elemente (alle)'!$C$2:$C$4129,1,FALSE)</f>
        <v>r.20.547</v>
      </c>
      <c r="C1122" s="7" t="s">
        <v>12432</v>
      </c>
      <c r="D1122" s="7"/>
      <c r="E1122" s="5" t="s">
        <v>24368</v>
      </c>
      <c r="F1122" s="5" t="s">
        <v>26602</v>
      </c>
      <c r="G1122" s="5" t="s">
        <v>26603</v>
      </c>
      <c r="H1122" s="5" t="s">
        <v>26223</v>
      </c>
      <c r="I1122" s="5" t="s">
        <v>26476</v>
      </c>
      <c r="J1122" s="5" t="s">
        <v>24373</v>
      </c>
      <c r="K1122" s="5" t="s">
        <v>276</v>
      </c>
      <c r="L1122" s="5" t="s">
        <v>26492</v>
      </c>
      <c r="M1122" s="5" t="s">
        <v>276</v>
      </c>
      <c r="N1122" s="5" t="s">
        <v>267</v>
      </c>
      <c r="O1122" s="5" t="s">
        <v>276</v>
      </c>
      <c r="P1122" s="5" t="s">
        <v>276</v>
      </c>
      <c r="Q1122" s="5" t="s">
        <v>276</v>
      </c>
      <c r="R1122" s="5" t="s">
        <v>276</v>
      </c>
      <c r="S1122" s="5" t="s">
        <v>276</v>
      </c>
    </row>
    <row r="1123" spans="1:19" hidden="1" x14ac:dyDescent="0.25">
      <c r="A1123" s="5" t="s">
        <v>12435</v>
      </c>
      <c r="B1123" s="12" t="str">
        <f>VLOOKUP(A1123,'TU-Rechte-Elemente (alle)'!$C$2:$C$4129,1,FALSE)</f>
        <v>r.20.548</v>
      </c>
      <c r="C1123" s="6" t="s">
        <v>12437</v>
      </c>
      <c r="D1123" s="6"/>
      <c r="E1123" s="5" t="s">
        <v>24368</v>
      </c>
      <c r="F1123" s="4" t="s">
        <v>26604</v>
      </c>
      <c r="G1123" s="4" t="s">
        <v>12438</v>
      </c>
      <c r="H1123" s="4" t="s">
        <v>26475</v>
      </c>
      <c r="I1123" s="4" t="s">
        <v>26476</v>
      </c>
      <c r="J1123" s="4" t="s">
        <v>24373</v>
      </c>
      <c r="K1123" s="4" t="s">
        <v>276</v>
      </c>
      <c r="L1123" s="4" t="s">
        <v>25745</v>
      </c>
      <c r="M1123" s="4" t="s">
        <v>276</v>
      </c>
      <c r="N1123" s="4" t="s">
        <v>276</v>
      </c>
      <c r="O1123" s="4" t="s">
        <v>276</v>
      </c>
      <c r="P1123" s="4" t="s">
        <v>276</v>
      </c>
      <c r="Q1123" s="4" t="s">
        <v>276</v>
      </c>
      <c r="R1123" s="4" t="s">
        <v>276</v>
      </c>
      <c r="S1123" s="4" t="s">
        <v>276</v>
      </c>
    </row>
    <row r="1124" spans="1:19" hidden="1" x14ac:dyDescent="0.25">
      <c r="A1124" s="5" t="s">
        <v>12440</v>
      </c>
      <c r="B1124" s="12" t="str">
        <f>VLOOKUP(A1124,'TU-Rechte-Elemente (alle)'!$C$2:$C$4129,1,FALSE)</f>
        <v>r.20.549</v>
      </c>
      <c r="C1124" s="7" t="s">
        <v>12442</v>
      </c>
      <c r="D1124" s="7"/>
      <c r="E1124" s="5" t="s">
        <v>24368</v>
      </c>
      <c r="F1124" s="5" t="s">
        <v>26605</v>
      </c>
      <c r="G1124" s="5" t="s">
        <v>26606</v>
      </c>
      <c r="H1124" s="5" t="s">
        <v>26475</v>
      </c>
      <c r="I1124" s="5" t="s">
        <v>26476</v>
      </c>
      <c r="J1124" s="5" t="s">
        <v>24373</v>
      </c>
      <c r="K1124" s="5" t="s">
        <v>276</v>
      </c>
      <c r="L1124" s="5" t="s">
        <v>25745</v>
      </c>
      <c r="M1124" s="5" t="s">
        <v>276</v>
      </c>
      <c r="N1124" s="5" t="s">
        <v>276</v>
      </c>
      <c r="O1124" s="5" t="s">
        <v>276</v>
      </c>
      <c r="P1124" s="5" t="s">
        <v>276</v>
      </c>
      <c r="Q1124" s="5" t="s">
        <v>276</v>
      </c>
      <c r="R1124" s="5" t="s">
        <v>276</v>
      </c>
      <c r="S1124" s="5" t="s">
        <v>276</v>
      </c>
    </row>
    <row r="1125" spans="1:19" hidden="1" x14ac:dyDescent="0.25">
      <c r="A1125" s="5" t="s">
        <v>12444</v>
      </c>
      <c r="B1125" s="12" t="str">
        <f>VLOOKUP(A1125,'TU-Rechte-Elemente (alle)'!$C$2:$C$4129,1,FALSE)</f>
        <v>r.20.551</v>
      </c>
      <c r="C1125" s="6" t="s">
        <v>12445</v>
      </c>
      <c r="D1125" s="6"/>
      <c r="E1125" s="5" t="s">
        <v>24368</v>
      </c>
      <c r="F1125" s="4" t="s">
        <v>26607</v>
      </c>
      <c r="G1125" s="4" t="s">
        <v>26608</v>
      </c>
      <c r="H1125" s="4" t="s">
        <v>26475</v>
      </c>
      <c r="I1125" s="4" t="s">
        <v>26476</v>
      </c>
      <c r="J1125" s="4" t="s">
        <v>24373</v>
      </c>
      <c r="K1125" s="4" t="s">
        <v>276</v>
      </c>
      <c r="L1125" s="4" t="s">
        <v>25745</v>
      </c>
      <c r="M1125" s="4" t="s">
        <v>276</v>
      </c>
      <c r="N1125" s="4" t="s">
        <v>276</v>
      </c>
      <c r="O1125" s="4" t="s">
        <v>276</v>
      </c>
      <c r="P1125" s="4" t="s">
        <v>276</v>
      </c>
      <c r="Q1125" s="4" t="s">
        <v>276</v>
      </c>
      <c r="R1125" s="4" t="s">
        <v>276</v>
      </c>
      <c r="S1125" s="4" t="s">
        <v>276</v>
      </c>
    </row>
    <row r="1126" spans="1:19" hidden="1" x14ac:dyDescent="0.25">
      <c r="A1126" s="5" t="s">
        <v>12448</v>
      </c>
      <c r="B1126" s="12" t="str">
        <f>VLOOKUP(A1126,'TU-Rechte-Elemente (alle)'!$C$2:$C$4129,1,FALSE)</f>
        <v>r.20.552</v>
      </c>
      <c r="C1126" s="7" t="s">
        <v>12449</v>
      </c>
      <c r="D1126" s="7"/>
      <c r="E1126" s="5" t="s">
        <v>24368</v>
      </c>
      <c r="F1126" s="5" t="s">
        <v>26609</v>
      </c>
      <c r="G1126" s="5" t="s">
        <v>26610</v>
      </c>
      <c r="H1126" s="5" t="s">
        <v>26475</v>
      </c>
      <c r="I1126" s="5" t="s">
        <v>26476</v>
      </c>
      <c r="J1126" s="5" t="s">
        <v>24373</v>
      </c>
      <c r="K1126" s="5" t="s">
        <v>276</v>
      </c>
      <c r="L1126" s="5" t="s">
        <v>25745</v>
      </c>
      <c r="M1126" s="5" t="s">
        <v>276</v>
      </c>
      <c r="N1126" s="5" t="s">
        <v>276</v>
      </c>
      <c r="O1126" s="5" t="s">
        <v>276</v>
      </c>
      <c r="P1126" s="5" t="s">
        <v>276</v>
      </c>
      <c r="Q1126" s="5" t="s">
        <v>276</v>
      </c>
      <c r="R1126" s="5" t="s">
        <v>276</v>
      </c>
      <c r="S1126" s="5" t="s">
        <v>276</v>
      </c>
    </row>
    <row r="1127" spans="1:19" hidden="1" x14ac:dyDescent="0.25">
      <c r="A1127" s="5" t="s">
        <v>12452</v>
      </c>
      <c r="B1127" s="12" t="str">
        <f>VLOOKUP(A1127,'TU-Rechte-Elemente (alle)'!$C$2:$C$4129,1,FALSE)</f>
        <v>r.20.553</v>
      </c>
      <c r="C1127" s="6" t="s">
        <v>12453</v>
      </c>
      <c r="D1127" s="6"/>
      <c r="E1127" s="5" t="s">
        <v>24368</v>
      </c>
      <c r="F1127" s="4" t="s">
        <v>26611</v>
      </c>
      <c r="G1127" s="4" t="s">
        <v>26612</v>
      </c>
      <c r="H1127" s="4" t="s">
        <v>26475</v>
      </c>
      <c r="I1127" s="4" t="s">
        <v>26476</v>
      </c>
      <c r="J1127" s="4" t="s">
        <v>24373</v>
      </c>
      <c r="K1127" s="4" t="s">
        <v>276</v>
      </c>
      <c r="L1127" s="4" t="s">
        <v>25745</v>
      </c>
      <c r="M1127" s="4" t="s">
        <v>276</v>
      </c>
      <c r="N1127" s="4" t="s">
        <v>276</v>
      </c>
      <c r="O1127" s="4" t="s">
        <v>276</v>
      </c>
      <c r="P1127" s="4" t="s">
        <v>276</v>
      </c>
      <c r="Q1127" s="4" t="s">
        <v>276</v>
      </c>
      <c r="R1127" s="4" t="s">
        <v>276</v>
      </c>
      <c r="S1127" s="4" t="s">
        <v>276</v>
      </c>
    </row>
    <row r="1128" spans="1:19" hidden="1" x14ac:dyDescent="0.25">
      <c r="A1128" s="5" t="s">
        <v>12456</v>
      </c>
      <c r="B1128" s="12" t="str">
        <f>VLOOKUP(A1128,'TU-Rechte-Elemente (alle)'!$C$2:$C$4129,1,FALSE)</f>
        <v>r.20.554</v>
      </c>
      <c r="C1128" s="7" t="s">
        <v>12457</v>
      </c>
      <c r="D1128" s="7"/>
      <c r="E1128" s="5" t="s">
        <v>24368</v>
      </c>
      <c r="F1128" s="5" t="s">
        <v>26613</v>
      </c>
      <c r="G1128" s="5" t="s">
        <v>12458</v>
      </c>
      <c r="H1128" s="5" t="s">
        <v>26475</v>
      </c>
      <c r="I1128" s="5" t="s">
        <v>26476</v>
      </c>
      <c r="J1128" s="5" t="s">
        <v>24373</v>
      </c>
      <c r="K1128" s="5" t="s">
        <v>276</v>
      </c>
      <c r="L1128" s="5" t="s">
        <v>25745</v>
      </c>
      <c r="M1128" s="5" t="s">
        <v>276</v>
      </c>
      <c r="N1128" s="5" t="s">
        <v>276</v>
      </c>
      <c r="O1128" s="5" t="s">
        <v>276</v>
      </c>
      <c r="P1128" s="5" t="s">
        <v>276</v>
      </c>
      <c r="Q1128" s="5" t="s">
        <v>276</v>
      </c>
      <c r="R1128" s="5" t="s">
        <v>276</v>
      </c>
      <c r="S1128" s="5" t="s">
        <v>276</v>
      </c>
    </row>
    <row r="1129" spans="1:19" hidden="1" x14ac:dyDescent="0.25">
      <c r="A1129" s="5" t="s">
        <v>12460</v>
      </c>
      <c r="B1129" s="12" t="str">
        <f>VLOOKUP(A1129,'TU-Rechte-Elemente (alle)'!$C$2:$C$4129,1,FALSE)</f>
        <v>r.20.555</v>
      </c>
      <c r="C1129" s="6" t="s">
        <v>12462</v>
      </c>
      <c r="D1129" s="6"/>
      <c r="E1129" s="5" t="s">
        <v>24368</v>
      </c>
      <c r="F1129" s="4" t="s">
        <v>26614</v>
      </c>
      <c r="G1129" s="4" t="s">
        <v>12463</v>
      </c>
      <c r="H1129" s="4" t="s">
        <v>26475</v>
      </c>
      <c r="I1129" s="4" t="s">
        <v>26476</v>
      </c>
      <c r="J1129" s="4" t="s">
        <v>24373</v>
      </c>
      <c r="K1129" s="4" t="s">
        <v>276</v>
      </c>
      <c r="L1129" s="4" t="s">
        <v>25745</v>
      </c>
      <c r="M1129" s="4" t="s">
        <v>276</v>
      </c>
      <c r="N1129" s="4" t="s">
        <v>276</v>
      </c>
      <c r="O1129" s="4" t="s">
        <v>276</v>
      </c>
      <c r="P1129" s="4" t="s">
        <v>276</v>
      </c>
      <c r="Q1129" s="4" t="s">
        <v>276</v>
      </c>
      <c r="R1129" s="4" t="s">
        <v>276</v>
      </c>
      <c r="S1129" s="4" t="s">
        <v>276</v>
      </c>
    </row>
    <row r="1130" spans="1:19" hidden="1" x14ac:dyDescent="0.25">
      <c r="A1130" s="5" t="s">
        <v>12464</v>
      </c>
      <c r="B1130" s="12" t="str">
        <f>VLOOKUP(A1130,'TU-Rechte-Elemente (alle)'!$C$2:$C$4129,1,FALSE)</f>
        <v>r.20.556</v>
      </c>
      <c r="C1130" s="7" t="s">
        <v>12466</v>
      </c>
      <c r="D1130" s="7"/>
      <c r="E1130" s="5" t="s">
        <v>24368</v>
      </c>
      <c r="F1130" s="5" t="s">
        <v>26615</v>
      </c>
      <c r="G1130" s="5" t="s">
        <v>26616</v>
      </c>
      <c r="H1130" s="5" t="s">
        <v>26475</v>
      </c>
      <c r="I1130" s="5" t="s">
        <v>26476</v>
      </c>
      <c r="J1130" s="5" t="s">
        <v>24373</v>
      </c>
      <c r="K1130" s="5" t="s">
        <v>276</v>
      </c>
      <c r="L1130" s="5" t="s">
        <v>25745</v>
      </c>
      <c r="M1130" s="5" t="s">
        <v>276</v>
      </c>
      <c r="N1130" s="5" t="s">
        <v>276</v>
      </c>
      <c r="O1130" s="5" t="s">
        <v>276</v>
      </c>
      <c r="P1130" s="5" t="s">
        <v>276</v>
      </c>
      <c r="Q1130" s="5" t="s">
        <v>276</v>
      </c>
      <c r="R1130" s="5" t="s">
        <v>276</v>
      </c>
      <c r="S1130" s="5" t="s">
        <v>276</v>
      </c>
    </row>
    <row r="1131" spans="1:19" hidden="1" x14ac:dyDescent="0.25">
      <c r="A1131" s="5" t="s">
        <v>12470</v>
      </c>
      <c r="B1131" s="12" t="str">
        <f>VLOOKUP(A1131,'TU-Rechte-Elemente (alle)'!$C$2:$C$4129,1,FALSE)</f>
        <v>r.20.559</v>
      </c>
      <c r="C1131" s="6" t="s">
        <v>12472</v>
      </c>
      <c r="D1131" s="6"/>
      <c r="E1131" s="5" t="s">
        <v>24368</v>
      </c>
      <c r="F1131" s="4" t="s">
        <v>26617</v>
      </c>
      <c r="G1131" s="4" t="s">
        <v>26618</v>
      </c>
      <c r="H1131" s="4" t="s">
        <v>26475</v>
      </c>
      <c r="I1131" s="4" t="s">
        <v>26476</v>
      </c>
      <c r="J1131" s="4" t="s">
        <v>24373</v>
      </c>
      <c r="K1131" s="4" t="s">
        <v>276</v>
      </c>
      <c r="L1131" s="4" t="s">
        <v>25745</v>
      </c>
      <c r="M1131" s="4" t="s">
        <v>276</v>
      </c>
      <c r="N1131" s="4" t="s">
        <v>276</v>
      </c>
      <c r="O1131" s="4" t="s">
        <v>276</v>
      </c>
      <c r="P1131" s="4" t="s">
        <v>276</v>
      </c>
      <c r="Q1131" s="4" t="s">
        <v>276</v>
      </c>
      <c r="R1131" s="4" t="s">
        <v>276</v>
      </c>
      <c r="S1131" s="4" t="s">
        <v>276</v>
      </c>
    </row>
    <row r="1132" spans="1:19" hidden="1" x14ac:dyDescent="0.25">
      <c r="A1132" s="5" t="s">
        <v>12474</v>
      </c>
      <c r="B1132" s="12" t="str">
        <f>VLOOKUP(A1132,'TU-Rechte-Elemente (alle)'!$C$2:$C$4129,1,FALSE)</f>
        <v>r.20.560</v>
      </c>
      <c r="C1132" s="7" t="s">
        <v>12475</v>
      </c>
      <c r="D1132" s="7"/>
      <c r="E1132" s="5" t="s">
        <v>24368</v>
      </c>
      <c r="F1132" s="5" t="s">
        <v>26619</v>
      </c>
      <c r="G1132" s="5" t="s">
        <v>26620</v>
      </c>
      <c r="H1132" s="5" t="s">
        <v>25823</v>
      </c>
      <c r="I1132" s="5" t="s">
        <v>26476</v>
      </c>
      <c r="J1132" s="5" t="s">
        <v>24373</v>
      </c>
      <c r="K1132" s="5" t="s">
        <v>276</v>
      </c>
      <c r="L1132" s="5" t="s">
        <v>26538</v>
      </c>
      <c r="M1132" s="5" t="s">
        <v>276</v>
      </c>
      <c r="N1132" s="5" t="s">
        <v>267</v>
      </c>
      <c r="O1132" s="5" t="s">
        <v>276</v>
      </c>
      <c r="P1132" s="5" t="s">
        <v>276</v>
      </c>
      <c r="Q1132" s="5" t="s">
        <v>276</v>
      </c>
      <c r="R1132" s="5" t="s">
        <v>276</v>
      </c>
      <c r="S1132" s="5" t="s">
        <v>276</v>
      </c>
    </row>
    <row r="1133" spans="1:19" hidden="1" x14ac:dyDescent="0.25">
      <c r="A1133" s="5" t="s">
        <v>12478</v>
      </c>
      <c r="B1133" s="12" t="str">
        <f>VLOOKUP(A1133,'TU-Rechte-Elemente (alle)'!$C$2:$C$4129,1,FALSE)</f>
        <v>r.20.561</v>
      </c>
      <c r="C1133" s="6" t="s">
        <v>12480</v>
      </c>
      <c r="D1133" s="6"/>
      <c r="E1133" s="5" t="s">
        <v>24368</v>
      </c>
      <c r="F1133" s="4" t="s">
        <v>26621</v>
      </c>
      <c r="G1133" s="4" t="s">
        <v>12481</v>
      </c>
      <c r="H1133" s="4" t="s">
        <v>25823</v>
      </c>
      <c r="I1133" s="4" t="s">
        <v>26476</v>
      </c>
      <c r="J1133" s="4" t="s">
        <v>24373</v>
      </c>
      <c r="K1133" s="4" t="s">
        <v>276</v>
      </c>
      <c r="L1133" s="4" t="s">
        <v>26538</v>
      </c>
      <c r="M1133" s="4" t="s">
        <v>276</v>
      </c>
      <c r="N1133" s="4" t="s">
        <v>267</v>
      </c>
      <c r="O1133" s="4" t="s">
        <v>276</v>
      </c>
      <c r="P1133" s="4" t="s">
        <v>276</v>
      </c>
      <c r="Q1133" s="4" t="s">
        <v>276</v>
      </c>
      <c r="R1133" s="4" t="s">
        <v>276</v>
      </c>
      <c r="S1133" s="4" t="s">
        <v>276</v>
      </c>
    </row>
    <row r="1134" spans="1:19" hidden="1" x14ac:dyDescent="0.25">
      <c r="A1134" s="5" t="s">
        <v>12482</v>
      </c>
      <c r="B1134" s="12" t="str">
        <f>VLOOKUP(A1134,'TU-Rechte-Elemente (alle)'!$C$2:$C$4129,1,FALSE)</f>
        <v>r.20.562</v>
      </c>
      <c r="C1134" s="7" t="s">
        <v>12484</v>
      </c>
      <c r="D1134" s="7"/>
      <c r="E1134" s="5" t="s">
        <v>24368</v>
      </c>
      <c r="F1134" s="5" t="s">
        <v>26622</v>
      </c>
      <c r="G1134" s="5" t="s">
        <v>12485</v>
      </c>
      <c r="H1134" s="5" t="s">
        <v>25823</v>
      </c>
      <c r="I1134" s="5" t="s">
        <v>26476</v>
      </c>
      <c r="J1134" s="5" t="s">
        <v>24373</v>
      </c>
      <c r="K1134" s="5" t="s">
        <v>276</v>
      </c>
      <c r="L1134" s="5" t="s">
        <v>26538</v>
      </c>
      <c r="M1134" s="5" t="s">
        <v>276</v>
      </c>
      <c r="N1134" s="5" t="s">
        <v>267</v>
      </c>
      <c r="O1134" s="5" t="s">
        <v>276</v>
      </c>
      <c r="P1134" s="5" t="s">
        <v>276</v>
      </c>
      <c r="Q1134" s="5" t="s">
        <v>276</v>
      </c>
      <c r="R1134" s="5" t="s">
        <v>276</v>
      </c>
      <c r="S1134" s="5" t="s">
        <v>276</v>
      </c>
    </row>
    <row r="1135" spans="1:19" hidden="1" x14ac:dyDescent="0.25">
      <c r="A1135" s="5" t="s">
        <v>12487</v>
      </c>
      <c r="B1135" s="12" t="str">
        <f>VLOOKUP(A1135,'TU-Rechte-Elemente (alle)'!$C$2:$C$4129,1,FALSE)</f>
        <v>r.20.564</v>
      </c>
      <c r="C1135" s="6" t="s">
        <v>12489</v>
      </c>
      <c r="D1135" s="6"/>
      <c r="E1135" s="5" t="s">
        <v>24368</v>
      </c>
      <c r="F1135" s="4" t="s">
        <v>26623</v>
      </c>
      <c r="G1135" s="4" t="s">
        <v>26624</v>
      </c>
      <c r="H1135" s="4" t="s">
        <v>25823</v>
      </c>
      <c r="I1135" s="4" t="s">
        <v>26476</v>
      </c>
      <c r="J1135" s="4" t="s">
        <v>24373</v>
      </c>
      <c r="K1135" s="4" t="s">
        <v>276</v>
      </c>
      <c r="L1135" s="4" t="s">
        <v>26538</v>
      </c>
      <c r="M1135" s="4" t="s">
        <v>276</v>
      </c>
      <c r="N1135" s="4" t="s">
        <v>267</v>
      </c>
      <c r="O1135" s="4" t="s">
        <v>276</v>
      </c>
      <c r="P1135" s="4" t="s">
        <v>276</v>
      </c>
      <c r="Q1135" s="4" t="s">
        <v>276</v>
      </c>
      <c r="R1135" s="4" t="s">
        <v>276</v>
      </c>
      <c r="S1135" s="4" t="s">
        <v>276</v>
      </c>
    </row>
    <row r="1136" spans="1:19" hidden="1" x14ac:dyDescent="0.25">
      <c r="A1136" s="5" t="s">
        <v>12491</v>
      </c>
      <c r="B1136" s="12" t="str">
        <f>VLOOKUP(A1136,'TU-Rechte-Elemente (alle)'!$C$2:$C$4129,1,FALSE)</f>
        <v>r.20.565</v>
      </c>
      <c r="C1136" s="7" t="s">
        <v>12493</v>
      </c>
      <c r="D1136" s="7"/>
      <c r="E1136" s="5" t="s">
        <v>24368</v>
      </c>
      <c r="F1136" s="5" t="s">
        <v>26625</v>
      </c>
      <c r="G1136" s="5" t="s">
        <v>12494</v>
      </c>
      <c r="H1136" s="5" t="s">
        <v>25823</v>
      </c>
      <c r="I1136" s="5" t="s">
        <v>26476</v>
      </c>
      <c r="J1136" s="5" t="s">
        <v>24373</v>
      </c>
      <c r="K1136" s="5" t="s">
        <v>276</v>
      </c>
      <c r="L1136" s="5" t="s">
        <v>25824</v>
      </c>
      <c r="M1136" s="5" t="s">
        <v>276</v>
      </c>
      <c r="N1136" s="5" t="s">
        <v>267</v>
      </c>
      <c r="O1136" s="5" t="s">
        <v>276</v>
      </c>
      <c r="P1136" s="5" t="s">
        <v>276</v>
      </c>
      <c r="Q1136" s="5" t="s">
        <v>276</v>
      </c>
      <c r="R1136" s="5" t="s">
        <v>276</v>
      </c>
      <c r="S1136" s="5" t="s">
        <v>276</v>
      </c>
    </row>
    <row r="1137" spans="1:19" hidden="1" x14ac:dyDescent="0.25">
      <c r="A1137" s="5" t="s">
        <v>12497</v>
      </c>
      <c r="B1137" s="12" t="str">
        <f>VLOOKUP(A1137,'TU-Rechte-Elemente (alle)'!$C$2:$C$4129,1,FALSE)</f>
        <v>r.20.571</v>
      </c>
      <c r="C1137" s="6" t="s">
        <v>12498</v>
      </c>
      <c r="D1137" s="6"/>
      <c r="E1137" s="5" t="s">
        <v>24368</v>
      </c>
      <c r="F1137" s="4" t="s">
        <v>26626</v>
      </c>
      <c r="G1137" s="4" t="s">
        <v>26627</v>
      </c>
      <c r="H1137" s="4" t="s">
        <v>25823</v>
      </c>
      <c r="I1137" s="4" t="s">
        <v>26476</v>
      </c>
      <c r="J1137" s="4" t="s">
        <v>24373</v>
      </c>
      <c r="K1137" s="4" t="s">
        <v>276</v>
      </c>
      <c r="L1137" s="4" t="s">
        <v>26538</v>
      </c>
      <c r="M1137" s="4" t="s">
        <v>276</v>
      </c>
      <c r="N1137" s="4" t="s">
        <v>267</v>
      </c>
      <c r="O1137" s="4" t="s">
        <v>276</v>
      </c>
      <c r="P1137" s="4" t="s">
        <v>276</v>
      </c>
      <c r="Q1137" s="4" t="s">
        <v>276</v>
      </c>
      <c r="R1137" s="4" t="s">
        <v>276</v>
      </c>
      <c r="S1137" s="4" t="s">
        <v>276</v>
      </c>
    </row>
    <row r="1138" spans="1:19" hidden="1" x14ac:dyDescent="0.25">
      <c r="A1138" s="5" t="s">
        <v>12502</v>
      </c>
      <c r="B1138" s="12" t="str">
        <f>VLOOKUP(A1138,'TU-Rechte-Elemente (alle)'!$C$2:$C$4129,1,FALSE)</f>
        <v>r.21.101</v>
      </c>
      <c r="C1138" s="7" t="s">
        <v>12503</v>
      </c>
      <c r="D1138" s="7"/>
      <c r="E1138" s="5" t="s">
        <v>24368</v>
      </c>
      <c r="F1138" s="5" t="s">
        <v>26628</v>
      </c>
      <c r="G1138" s="5" t="s">
        <v>21598</v>
      </c>
      <c r="H1138" s="5" t="s">
        <v>26629</v>
      </c>
      <c r="I1138" s="5" t="s">
        <v>26630</v>
      </c>
      <c r="J1138" s="5" t="s">
        <v>24373</v>
      </c>
      <c r="K1138" s="5" t="s">
        <v>276</v>
      </c>
      <c r="L1138" s="5" t="s">
        <v>25745</v>
      </c>
      <c r="M1138" s="5" t="s">
        <v>276</v>
      </c>
      <c r="N1138" s="5" t="s">
        <v>276</v>
      </c>
      <c r="O1138" s="5" t="s">
        <v>276</v>
      </c>
      <c r="P1138" s="5" t="s">
        <v>276</v>
      </c>
      <c r="Q1138" s="5" t="s">
        <v>276</v>
      </c>
      <c r="R1138" s="5" t="s">
        <v>276</v>
      </c>
      <c r="S1138" s="5" t="s">
        <v>276</v>
      </c>
    </row>
    <row r="1139" spans="1:19" hidden="1" x14ac:dyDescent="0.25">
      <c r="A1139" s="5" t="s">
        <v>12506</v>
      </c>
      <c r="B1139" s="12" t="str">
        <f>VLOOKUP(A1139,'TU-Rechte-Elemente (alle)'!$C$2:$C$4129,1,FALSE)</f>
        <v>r.21.102</v>
      </c>
      <c r="C1139" s="6" t="s">
        <v>12507</v>
      </c>
      <c r="D1139" s="6"/>
      <c r="E1139" s="5" t="s">
        <v>24368</v>
      </c>
      <c r="F1139" s="4" t="s">
        <v>26631</v>
      </c>
      <c r="G1139" s="4" t="s">
        <v>21599</v>
      </c>
      <c r="H1139" s="4" t="s">
        <v>26629</v>
      </c>
      <c r="I1139" s="4" t="s">
        <v>26630</v>
      </c>
      <c r="J1139" s="4" t="s">
        <v>24373</v>
      </c>
      <c r="K1139" s="4" t="s">
        <v>276</v>
      </c>
      <c r="L1139" s="4" t="s">
        <v>25745</v>
      </c>
      <c r="M1139" s="4" t="s">
        <v>276</v>
      </c>
      <c r="N1139" s="4" t="s">
        <v>276</v>
      </c>
      <c r="O1139" s="4" t="s">
        <v>276</v>
      </c>
      <c r="P1139" s="4" t="s">
        <v>276</v>
      </c>
      <c r="Q1139" s="4" t="s">
        <v>276</v>
      </c>
      <c r="R1139" s="4" t="s">
        <v>276</v>
      </c>
      <c r="S1139" s="4" t="s">
        <v>276</v>
      </c>
    </row>
    <row r="1140" spans="1:19" hidden="1" x14ac:dyDescent="0.25">
      <c r="A1140" s="5" t="s">
        <v>12510</v>
      </c>
      <c r="B1140" s="12" t="str">
        <f>VLOOKUP(A1140,'TU-Rechte-Elemente (alle)'!$C$2:$C$4129,1,FALSE)</f>
        <v>r.21.106</v>
      </c>
      <c r="C1140" s="7" t="s">
        <v>12511</v>
      </c>
      <c r="D1140" s="7"/>
      <c r="E1140" s="5" t="s">
        <v>24368</v>
      </c>
      <c r="F1140" s="5" t="s">
        <v>26632</v>
      </c>
      <c r="G1140" s="5" t="s">
        <v>21600</v>
      </c>
      <c r="H1140" s="5" t="s">
        <v>26629</v>
      </c>
      <c r="I1140" s="5" t="s">
        <v>26630</v>
      </c>
      <c r="J1140" s="5" t="s">
        <v>24373</v>
      </c>
      <c r="K1140" s="5" t="s">
        <v>276</v>
      </c>
      <c r="L1140" s="5" t="s">
        <v>25745</v>
      </c>
      <c r="M1140" s="5" t="s">
        <v>276</v>
      </c>
      <c r="N1140" s="5" t="s">
        <v>276</v>
      </c>
      <c r="O1140" s="5" t="s">
        <v>276</v>
      </c>
      <c r="P1140" s="5" t="s">
        <v>276</v>
      </c>
      <c r="Q1140" s="5" t="s">
        <v>276</v>
      </c>
      <c r="R1140" s="5" t="s">
        <v>276</v>
      </c>
      <c r="S1140" s="5" t="s">
        <v>276</v>
      </c>
    </row>
    <row r="1141" spans="1:19" hidden="1" x14ac:dyDescent="0.25">
      <c r="A1141" s="5" t="s">
        <v>12514</v>
      </c>
      <c r="B1141" s="12" t="str">
        <f>VLOOKUP(A1141,'TU-Rechte-Elemente (alle)'!$C$2:$C$4129,1,FALSE)</f>
        <v>r.21.107</v>
      </c>
      <c r="C1141" s="6" t="s">
        <v>12515</v>
      </c>
      <c r="D1141" s="6"/>
      <c r="E1141" s="5" t="s">
        <v>24368</v>
      </c>
      <c r="F1141" s="4" t="s">
        <v>26633</v>
      </c>
      <c r="G1141" s="4" t="s">
        <v>21601</v>
      </c>
      <c r="H1141" s="4" t="s">
        <v>26629</v>
      </c>
      <c r="I1141" s="4" t="s">
        <v>26630</v>
      </c>
      <c r="J1141" s="4" t="s">
        <v>24373</v>
      </c>
      <c r="K1141" s="4" t="s">
        <v>276</v>
      </c>
      <c r="L1141" s="4" t="s">
        <v>25745</v>
      </c>
      <c r="M1141" s="4" t="s">
        <v>276</v>
      </c>
      <c r="N1141" s="4" t="s">
        <v>276</v>
      </c>
      <c r="O1141" s="4" t="s">
        <v>276</v>
      </c>
      <c r="P1141" s="4" t="s">
        <v>276</v>
      </c>
      <c r="Q1141" s="4" t="s">
        <v>276</v>
      </c>
      <c r="R1141" s="4" t="s">
        <v>276</v>
      </c>
      <c r="S1141" s="4" t="s">
        <v>276</v>
      </c>
    </row>
    <row r="1142" spans="1:19" hidden="1" x14ac:dyDescent="0.25">
      <c r="A1142" s="5" t="s">
        <v>12517</v>
      </c>
      <c r="B1142" s="12" t="str">
        <f>VLOOKUP(A1142,'TU-Rechte-Elemente (alle)'!$C$2:$C$4129,1,FALSE)</f>
        <v>r.21.109</v>
      </c>
      <c r="C1142" s="7" t="s">
        <v>12519</v>
      </c>
      <c r="D1142" s="7"/>
      <c r="E1142" s="5" t="s">
        <v>24368</v>
      </c>
      <c r="F1142" s="5" t="s">
        <v>26634</v>
      </c>
      <c r="G1142" s="5" t="s">
        <v>21602</v>
      </c>
      <c r="H1142" s="5" t="s">
        <v>26629</v>
      </c>
      <c r="I1142" s="5" t="s">
        <v>26630</v>
      </c>
      <c r="J1142" s="5" t="s">
        <v>24373</v>
      </c>
      <c r="K1142" s="5" t="s">
        <v>276</v>
      </c>
      <c r="L1142" s="5" t="s">
        <v>25745</v>
      </c>
      <c r="M1142" s="5" t="s">
        <v>276</v>
      </c>
      <c r="N1142" s="5" t="s">
        <v>276</v>
      </c>
      <c r="O1142" s="5" t="s">
        <v>276</v>
      </c>
      <c r="P1142" s="5" t="s">
        <v>276</v>
      </c>
      <c r="Q1142" s="5" t="s">
        <v>276</v>
      </c>
      <c r="R1142" s="5" t="s">
        <v>276</v>
      </c>
      <c r="S1142" s="5" t="s">
        <v>276</v>
      </c>
    </row>
    <row r="1143" spans="1:19" hidden="1" x14ac:dyDescent="0.25">
      <c r="A1143" s="5" t="s">
        <v>12528</v>
      </c>
      <c r="B1143" s="12" t="str">
        <f>VLOOKUP(A1143,'TU-Rechte-Elemente (alle)'!$C$2:$C$4129,1,FALSE)</f>
        <v>r.21.120</v>
      </c>
      <c r="C1143" s="6" t="s">
        <v>12529</v>
      </c>
      <c r="D1143" s="6"/>
      <c r="E1143" s="5" t="s">
        <v>24368</v>
      </c>
      <c r="F1143" s="4" t="s">
        <v>26635</v>
      </c>
      <c r="G1143" s="4" t="s">
        <v>21603</v>
      </c>
      <c r="H1143" s="4" t="s">
        <v>26629</v>
      </c>
      <c r="I1143" s="4" t="s">
        <v>26630</v>
      </c>
      <c r="J1143" s="4" t="s">
        <v>24373</v>
      </c>
      <c r="K1143" s="4" t="s">
        <v>276</v>
      </c>
      <c r="L1143" s="4" t="s">
        <v>25745</v>
      </c>
      <c r="M1143" s="4" t="s">
        <v>276</v>
      </c>
      <c r="N1143" s="4" t="s">
        <v>276</v>
      </c>
      <c r="O1143" s="4" t="s">
        <v>276</v>
      </c>
      <c r="P1143" s="4" t="s">
        <v>276</v>
      </c>
      <c r="Q1143" s="4" t="s">
        <v>276</v>
      </c>
      <c r="R1143" s="4" t="s">
        <v>276</v>
      </c>
      <c r="S1143" s="4" t="s">
        <v>276</v>
      </c>
    </row>
    <row r="1144" spans="1:19" hidden="1" x14ac:dyDescent="0.25">
      <c r="A1144" s="5" t="s">
        <v>12532</v>
      </c>
      <c r="B1144" s="12" t="str">
        <f>VLOOKUP(A1144,'TU-Rechte-Elemente (alle)'!$C$2:$C$4129,1,FALSE)</f>
        <v>r.21.121</v>
      </c>
      <c r="C1144" s="7" t="s">
        <v>12533</v>
      </c>
      <c r="D1144" s="7"/>
      <c r="E1144" s="5" t="s">
        <v>24368</v>
      </c>
      <c r="F1144" s="5" t="s">
        <v>26636</v>
      </c>
      <c r="G1144" s="5" t="s">
        <v>21604</v>
      </c>
      <c r="H1144" s="5" t="s">
        <v>26629</v>
      </c>
      <c r="I1144" s="5" t="s">
        <v>26630</v>
      </c>
      <c r="J1144" s="5" t="s">
        <v>24373</v>
      </c>
      <c r="K1144" s="5" t="s">
        <v>276</v>
      </c>
      <c r="L1144" s="5" t="s">
        <v>25745</v>
      </c>
      <c r="M1144" s="5" t="s">
        <v>276</v>
      </c>
      <c r="N1144" s="5" t="s">
        <v>276</v>
      </c>
      <c r="O1144" s="5" t="s">
        <v>276</v>
      </c>
      <c r="P1144" s="5" t="s">
        <v>276</v>
      </c>
      <c r="Q1144" s="5" t="s">
        <v>276</v>
      </c>
      <c r="R1144" s="5" t="s">
        <v>276</v>
      </c>
      <c r="S1144" s="5" t="s">
        <v>276</v>
      </c>
    </row>
    <row r="1145" spans="1:19" hidden="1" x14ac:dyDescent="0.25">
      <c r="A1145" s="5" t="s">
        <v>12536</v>
      </c>
      <c r="B1145" s="12" t="str">
        <f>VLOOKUP(A1145,'TU-Rechte-Elemente (alle)'!$C$2:$C$4129,1,FALSE)</f>
        <v>r.21.122</v>
      </c>
      <c r="C1145" s="6" t="s">
        <v>21605</v>
      </c>
      <c r="D1145" s="6"/>
      <c r="E1145" s="5" t="s">
        <v>24368</v>
      </c>
      <c r="F1145" s="4" t="s">
        <v>26637</v>
      </c>
      <c r="G1145" s="4" t="s">
        <v>21606</v>
      </c>
      <c r="H1145" s="4" t="s">
        <v>26629</v>
      </c>
      <c r="I1145" s="4" t="s">
        <v>26630</v>
      </c>
      <c r="J1145" s="4" t="s">
        <v>24373</v>
      </c>
      <c r="K1145" s="4" t="s">
        <v>276</v>
      </c>
      <c r="L1145" s="4" t="s">
        <v>25745</v>
      </c>
      <c r="M1145" s="4" t="s">
        <v>276</v>
      </c>
      <c r="N1145" s="4" t="s">
        <v>276</v>
      </c>
      <c r="O1145" s="4" t="s">
        <v>276</v>
      </c>
      <c r="P1145" s="4" t="s">
        <v>276</v>
      </c>
      <c r="Q1145" s="4" t="s">
        <v>276</v>
      </c>
      <c r="R1145" s="4" t="s">
        <v>276</v>
      </c>
      <c r="S1145" s="4" t="s">
        <v>276</v>
      </c>
    </row>
    <row r="1146" spans="1:19" hidden="1" x14ac:dyDescent="0.25">
      <c r="A1146" s="5" t="s">
        <v>12537</v>
      </c>
      <c r="B1146" s="12" t="str">
        <f>VLOOKUP(A1146,'TU-Rechte-Elemente (alle)'!$C$2:$C$4129,1,FALSE)</f>
        <v>r.21.132</v>
      </c>
      <c r="C1146" s="7" t="s">
        <v>12538</v>
      </c>
      <c r="D1146" s="7"/>
      <c r="E1146" s="5" t="s">
        <v>24368</v>
      </c>
      <c r="F1146" s="5" t="s">
        <v>26638</v>
      </c>
      <c r="G1146" s="5" t="s">
        <v>26639</v>
      </c>
      <c r="H1146" s="5" t="s">
        <v>26223</v>
      </c>
      <c r="I1146" s="5" t="s">
        <v>26630</v>
      </c>
      <c r="J1146" s="5" t="s">
        <v>24373</v>
      </c>
      <c r="K1146" s="5" t="s">
        <v>276</v>
      </c>
      <c r="L1146" s="5" t="s">
        <v>25891</v>
      </c>
      <c r="M1146" s="5" t="s">
        <v>276</v>
      </c>
      <c r="N1146" s="5" t="s">
        <v>267</v>
      </c>
      <c r="O1146" s="5" t="s">
        <v>276</v>
      </c>
      <c r="P1146" s="5" t="s">
        <v>276</v>
      </c>
      <c r="Q1146" s="5" t="s">
        <v>276</v>
      </c>
      <c r="R1146" s="5" t="s">
        <v>276</v>
      </c>
      <c r="S1146" s="5" t="s">
        <v>276</v>
      </c>
    </row>
    <row r="1147" spans="1:19" hidden="1" x14ac:dyDescent="0.25">
      <c r="A1147" s="5" t="s">
        <v>12543</v>
      </c>
      <c r="B1147" s="12" t="str">
        <f>VLOOKUP(A1147,'TU-Rechte-Elemente (alle)'!$C$2:$C$4129,1,FALSE)</f>
        <v>r.21.133</v>
      </c>
      <c r="C1147" s="6" t="s">
        <v>12545</v>
      </c>
      <c r="D1147" s="6"/>
      <c r="E1147" s="5" t="s">
        <v>24368</v>
      </c>
      <c r="F1147" s="4" t="s">
        <v>26640</v>
      </c>
      <c r="G1147" s="4" t="s">
        <v>12546</v>
      </c>
      <c r="H1147" s="4" t="s">
        <v>26223</v>
      </c>
      <c r="I1147" s="4" t="s">
        <v>26630</v>
      </c>
      <c r="J1147" s="4" t="s">
        <v>24373</v>
      </c>
      <c r="K1147" s="4" t="s">
        <v>276</v>
      </c>
      <c r="L1147" s="4" t="s">
        <v>25891</v>
      </c>
      <c r="M1147" s="4" t="s">
        <v>276</v>
      </c>
      <c r="N1147" s="4" t="s">
        <v>267</v>
      </c>
      <c r="O1147" s="4" t="s">
        <v>276</v>
      </c>
      <c r="P1147" s="4" t="s">
        <v>276</v>
      </c>
      <c r="Q1147" s="4" t="s">
        <v>276</v>
      </c>
      <c r="R1147" s="4" t="s">
        <v>276</v>
      </c>
      <c r="S1147" s="4" t="s">
        <v>276</v>
      </c>
    </row>
    <row r="1148" spans="1:19" hidden="1" x14ac:dyDescent="0.25">
      <c r="A1148" s="5" t="s">
        <v>12548</v>
      </c>
      <c r="B1148" s="12" t="str">
        <f>VLOOKUP(A1148,'TU-Rechte-Elemente (alle)'!$C$2:$C$4129,1,FALSE)</f>
        <v>r.21.151</v>
      </c>
      <c r="C1148" s="7" t="s">
        <v>21609</v>
      </c>
      <c r="D1148" s="7"/>
      <c r="E1148" s="5" t="s">
        <v>24368</v>
      </c>
      <c r="F1148" s="5" t="s">
        <v>26641</v>
      </c>
      <c r="G1148" s="5" t="s">
        <v>21610</v>
      </c>
      <c r="H1148" s="5" t="s">
        <v>26642</v>
      </c>
      <c r="I1148" s="5" t="s">
        <v>26630</v>
      </c>
      <c r="J1148" s="5" t="s">
        <v>24373</v>
      </c>
      <c r="K1148" s="5" t="s">
        <v>276</v>
      </c>
      <c r="L1148" s="5" t="s">
        <v>25745</v>
      </c>
      <c r="M1148" s="5" t="s">
        <v>276</v>
      </c>
      <c r="N1148" s="5" t="s">
        <v>276</v>
      </c>
      <c r="O1148" s="5" t="s">
        <v>276</v>
      </c>
      <c r="P1148" s="5" t="s">
        <v>276</v>
      </c>
      <c r="Q1148" s="5" t="s">
        <v>276</v>
      </c>
      <c r="R1148" s="5" t="s">
        <v>276</v>
      </c>
      <c r="S1148" s="5" t="s">
        <v>276</v>
      </c>
    </row>
    <row r="1149" spans="1:19" hidden="1" x14ac:dyDescent="0.25">
      <c r="A1149" s="5" t="s">
        <v>12551</v>
      </c>
      <c r="B1149" s="12" t="str">
        <f>VLOOKUP(A1149,'TU-Rechte-Elemente (alle)'!$C$2:$C$4129,1,FALSE)</f>
        <v>r.21.152</v>
      </c>
      <c r="C1149" s="6" t="s">
        <v>21611</v>
      </c>
      <c r="D1149" s="6"/>
      <c r="E1149" s="5" t="s">
        <v>24368</v>
      </c>
      <c r="F1149" s="4" t="s">
        <v>26643</v>
      </c>
      <c r="G1149" s="4" t="s">
        <v>21612</v>
      </c>
      <c r="H1149" s="4" t="s">
        <v>26642</v>
      </c>
      <c r="I1149" s="4" t="s">
        <v>26630</v>
      </c>
      <c r="J1149" s="4" t="s">
        <v>24373</v>
      </c>
      <c r="K1149" s="4" t="s">
        <v>276</v>
      </c>
      <c r="L1149" s="4" t="s">
        <v>25745</v>
      </c>
      <c r="M1149" s="4" t="s">
        <v>276</v>
      </c>
      <c r="N1149" s="4" t="s">
        <v>276</v>
      </c>
      <c r="O1149" s="4" t="s">
        <v>276</v>
      </c>
      <c r="P1149" s="4" t="s">
        <v>276</v>
      </c>
      <c r="Q1149" s="4" t="s">
        <v>276</v>
      </c>
      <c r="R1149" s="4" t="s">
        <v>276</v>
      </c>
      <c r="S1149" s="4" t="s">
        <v>276</v>
      </c>
    </row>
    <row r="1150" spans="1:19" hidden="1" x14ac:dyDescent="0.25">
      <c r="A1150" s="5" t="s">
        <v>12554</v>
      </c>
      <c r="B1150" s="12" t="str">
        <f>VLOOKUP(A1150,'TU-Rechte-Elemente (alle)'!$C$2:$C$4129,1,FALSE)</f>
        <v>r.21.153</v>
      </c>
      <c r="C1150" s="7" t="s">
        <v>21613</v>
      </c>
      <c r="D1150" s="7"/>
      <c r="E1150" s="5" t="s">
        <v>24368</v>
      </c>
      <c r="F1150" s="5" t="s">
        <v>26644</v>
      </c>
      <c r="G1150" s="5" t="s">
        <v>26645</v>
      </c>
      <c r="H1150" s="5" t="s">
        <v>26642</v>
      </c>
      <c r="I1150" s="5" t="s">
        <v>26630</v>
      </c>
      <c r="J1150" s="5" t="s">
        <v>24373</v>
      </c>
      <c r="K1150" s="5" t="s">
        <v>276</v>
      </c>
      <c r="L1150" s="5" t="s">
        <v>25745</v>
      </c>
      <c r="M1150" s="5" t="s">
        <v>276</v>
      </c>
      <c r="N1150" s="5" t="s">
        <v>276</v>
      </c>
      <c r="O1150" s="5" t="s">
        <v>276</v>
      </c>
      <c r="P1150" s="5" t="s">
        <v>276</v>
      </c>
      <c r="Q1150" s="5" t="s">
        <v>276</v>
      </c>
      <c r="R1150" s="5" t="s">
        <v>276</v>
      </c>
      <c r="S1150" s="5" t="s">
        <v>276</v>
      </c>
    </row>
    <row r="1151" spans="1:19" hidden="1" x14ac:dyDescent="0.25">
      <c r="A1151" s="5" t="s">
        <v>12557</v>
      </c>
      <c r="B1151" s="12" t="str">
        <f>VLOOKUP(A1151,'TU-Rechte-Elemente (alle)'!$C$2:$C$4129,1,FALSE)</f>
        <v>r.21.154</v>
      </c>
      <c r="C1151" s="6" t="s">
        <v>21616</v>
      </c>
      <c r="D1151" s="6"/>
      <c r="E1151" s="5" t="s">
        <v>24368</v>
      </c>
      <c r="F1151" s="4" t="s">
        <v>26646</v>
      </c>
      <c r="G1151" s="4" t="s">
        <v>21617</v>
      </c>
      <c r="H1151" s="4" t="s">
        <v>26642</v>
      </c>
      <c r="I1151" s="4" t="s">
        <v>26630</v>
      </c>
      <c r="J1151" s="4" t="s">
        <v>24373</v>
      </c>
      <c r="K1151" s="4" t="s">
        <v>276</v>
      </c>
      <c r="L1151" s="4" t="s">
        <v>25745</v>
      </c>
      <c r="M1151" s="4" t="s">
        <v>276</v>
      </c>
      <c r="N1151" s="4" t="s">
        <v>276</v>
      </c>
      <c r="O1151" s="4" t="s">
        <v>276</v>
      </c>
      <c r="P1151" s="4" t="s">
        <v>276</v>
      </c>
      <c r="Q1151" s="4" t="s">
        <v>276</v>
      </c>
      <c r="R1151" s="4" t="s">
        <v>276</v>
      </c>
      <c r="S1151" s="4" t="s">
        <v>276</v>
      </c>
    </row>
    <row r="1152" spans="1:19" hidden="1" x14ac:dyDescent="0.25">
      <c r="A1152" s="5" t="s">
        <v>12560</v>
      </c>
      <c r="B1152" s="12" t="str">
        <f>VLOOKUP(A1152,'TU-Rechte-Elemente (alle)'!$C$2:$C$4129,1,FALSE)</f>
        <v>r.21.155</v>
      </c>
      <c r="C1152" s="7" t="s">
        <v>21618</v>
      </c>
      <c r="D1152" s="7"/>
      <c r="E1152" s="5" t="s">
        <v>24368</v>
      </c>
      <c r="F1152" s="5" t="s">
        <v>26647</v>
      </c>
      <c r="G1152" s="5" t="s">
        <v>21619</v>
      </c>
      <c r="H1152" s="5" t="s">
        <v>26642</v>
      </c>
      <c r="I1152" s="5" t="s">
        <v>26630</v>
      </c>
      <c r="J1152" s="5" t="s">
        <v>24373</v>
      </c>
      <c r="K1152" s="5" t="s">
        <v>276</v>
      </c>
      <c r="L1152" s="5" t="s">
        <v>25745</v>
      </c>
      <c r="M1152" s="5" t="s">
        <v>276</v>
      </c>
      <c r="N1152" s="5" t="s">
        <v>276</v>
      </c>
      <c r="O1152" s="5" t="s">
        <v>276</v>
      </c>
      <c r="P1152" s="5" t="s">
        <v>276</v>
      </c>
      <c r="Q1152" s="5" t="s">
        <v>276</v>
      </c>
      <c r="R1152" s="5" t="s">
        <v>276</v>
      </c>
      <c r="S1152" s="5" t="s">
        <v>276</v>
      </c>
    </row>
    <row r="1153" spans="1:19" hidden="1" x14ac:dyDescent="0.25">
      <c r="A1153" s="5" t="s">
        <v>12573</v>
      </c>
      <c r="B1153" s="12" t="str">
        <f>VLOOKUP(A1153,'TU-Rechte-Elemente (alle)'!$C$2:$C$4129,1,FALSE)</f>
        <v>r.21.301</v>
      </c>
      <c r="C1153" s="6" t="s">
        <v>21635</v>
      </c>
      <c r="D1153" s="6"/>
      <c r="E1153" s="5" t="s">
        <v>24368</v>
      </c>
      <c r="F1153" s="4" t="s">
        <v>26648</v>
      </c>
      <c r="G1153" s="4" t="s">
        <v>21636</v>
      </c>
      <c r="H1153" s="4" t="s">
        <v>25744</v>
      </c>
      <c r="I1153" s="4" t="s">
        <v>26630</v>
      </c>
      <c r="J1153" s="4" t="s">
        <v>24373</v>
      </c>
      <c r="K1153" s="4" t="s">
        <v>276</v>
      </c>
      <c r="L1153" s="4" t="s">
        <v>25745</v>
      </c>
      <c r="M1153" s="4" t="s">
        <v>276</v>
      </c>
      <c r="N1153" s="4" t="s">
        <v>276</v>
      </c>
      <c r="O1153" s="4" t="s">
        <v>276</v>
      </c>
      <c r="P1153" s="4" t="s">
        <v>276</v>
      </c>
      <c r="Q1153" s="4" t="s">
        <v>276</v>
      </c>
      <c r="R1153" s="4" t="s">
        <v>276</v>
      </c>
      <c r="S1153" s="4" t="s">
        <v>276</v>
      </c>
    </row>
    <row r="1154" spans="1:19" hidden="1" x14ac:dyDescent="0.25">
      <c r="A1154" s="5" t="s">
        <v>12574</v>
      </c>
      <c r="B1154" s="12" t="str">
        <f>VLOOKUP(A1154,'TU-Rechte-Elemente (alle)'!$C$2:$C$4129,1,FALSE)</f>
        <v>r.21.302</v>
      </c>
      <c r="C1154" s="7" t="s">
        <v>21637</v>
      </c>
      <c r="D1154" s="7"/>
      <c r="E1154" s="5" t="s">
        <v>24368</v>
      </c>
      <c r="F1154" s="5" t="s">
        <v>26649</v>
      </c>
      <c r="G1154" s="5" t="s">
        <v>26650</v>
      </c>
      <c r="H1154" s="5" t="s">
        <v>25744</v>
      </c>
      <c r="I1154" s="5" t="s">
        <v>26630</v>
      </c>
      <c r="J1154" s="5" t="s">
        <v>24373</v>
      </c>
      <c r="K1154" s="5" t="s">
        <v>276</v>
      </c>
      <c r="L1154" s="5" t="s">
        <v>25745</v>
      </c>
      <c r="M1154" s="5" t="s">
        <v>276</v>
      </c>
      <c r="N1154" s="5" t="s">
        <v>276</v>
      </c>
      <c r="O1154" s="5" t="s">
        <v>276</v>
      </c>
      <c r="P1154" s="5" t="s">
        <v>276</v>
      </c>
      <c r="Q1154" s="5" t="s">
        <v>276</v>
      </c>
      <c r="R1154" s="5" t="s">
        <v>276</v>
      </c>
      <c r="S1154" s="5" t="s">
        <v>276</v>
      </c>
    </row>
    <row r="1155" spans="1:19" hidden="1" x14ac:dyDescent="0.25">
      <c r="A1155" s="5" t="s">
        <v>12575</v>
      </c>
      <c r="B1155" s="12" t="str">
        <f>VLOOKUP(A1155,'TU-Rechte-Elemente (alle)'!$C$2:$C$4129,1,FALSE)</f>
        <v>r.21.303</v>
      </c>
      <c r="C1155" s="6" t="s">
        <v>21639</v>
      </c>
      <c r="D1155" s="6"/>
      <c r="E1155" s="5" t="s">
        <v>24368</v>
      </c>
      <c r="F1155" s="4" t="s">
        <v>26651</v>
      </c>
      <c r="G1155" s="4" t="s">
        <v>21640</v>
      </c>
      <c r="H1155" s="4" t="s">
        <v>25744</v>
      </c>
      <c r="I1155" s="4" t="s">
        <v>26630</v>
      </c>
      <c r="J1155" s="4" t="s">
        <v>24373</v>
      </c>
      <c r="K1155" s="4" t="s">
        <v>276</v>
      </c>
      <c r="L1155" s="4" t="s">
        <v>25745</v>
      </c>
      <c r="M1155" s="4" t="s">
        <v>276</v>
      </c>
      <c r="N1155" s="4" t="s">
        <v>276</v>
      </c>
      <c r="O1155" s="4" t="s">
        <v>276</v>
      </c>
      <c r="P1155" s="4" t="s">
        <v>276</v>
      </c>
      <c r="Q1155" s="4" t="s">
        <v>276</v>
      </c>
      <c r="R1155" s="4" t="s">
        <v>276</v>
      </c>
      <c r="S1155" s="4" t="s">
        <v>276</v>
      </c>
    </row>
    <row r="1156" spans="1:19" hidden="1" x14ac:dyDescent="0.25">
      <c r="A1156" s="5" t="s">
        <v>12576</v>
      </c>
      <c r="B1156" s="12" t="str">
        <f>VLOOKUP(A1156,'TU-Rechte-Elemente (alle)'!$C$2:$C$4129,1,FALSE)</f>
        <v>r.21.304</v>
      </c>
      <c r="C1156" s="7" t="s">
        <v>21641</v>
      </c>
      <c r="D1156" s="7"/>
      <c r="E1156" s="5" t="s">
        <v>24368</v>
      </c>
      <c r="F1156" s="5" t="s">
        <v>26652</v>
      </c>
      <c r="G1156" s="5" t="s">
        <v>21642</v>
      </c>
      <c r="H1156" s="5" t="s">
        <v>25744</v>
      </c>
      <c r="I1156" s="5" t="s">
        <v>26630</v>
      </c>
      <c r="J1156" s="5" t="s">
        <v>24373</v>
      </c>
      <c r="K1156" s="5" t="s">
        <v>276</v>
      </c>
      <c r="L1156" s="5" t="s">
        <v>25745</v>
      </c>
      <c r="M1156" s="5" t="s">
        <v>276</v>
      </c>
      <c r="N1156" s="5" t="s">
        <v>276</v>
      </c>
      <c r="O1156" s="5" t="s">
        <v>276</v>
      </c>
      <c r="P1156" s="5" t="s">
        <v>276</v>
      </c>
      <c r="Q1156" s="5" t="s">
        <v>276</v>
      </c>
      <c r="R1156" s="5" t="s">
        <v>276</v>
      </c>
      <c r="S1156" s="5" t="s">
        <v>276</v>
      </c>
    </row>
    <row r="1157" spans="1:19" hidden="1" x14ac:dyDescent="0.25">
      <c r="A1157" s="5" t="s">
        <v>12577</v>
      </c>
      <c r="B1157" s="12" t="str">
        <f>VLOOKUP(A1157,'TU-Rechte-Elemente (alle)'!$C$2:$C$4129,1,FALSE)</f>
        <v>r.21.310</v>
      </c>
      <c r="C1157" s="6" t="s">
        <v>21643</v>
      </c>
      <c r="D1157" s="6"/>
      <c r="E1157" s="5" t="s">
        <v>24368</v>
      </c>
      <c r="F1157" s="4" t="s">
        <v>26653</v>
      </c>
      <c r="G1157" s="4" t="s">
        <v>21644</v>
      </c>
      <c r="H1157" s="4" t="s">
        <v>25744</v>
      </c>
      <c r="I1157" s="4" t="s">
        <v>26630</v>
      </c>
      <c r="J1157" s="4" t="s">
        <v>24373</v>
      </c>
      <c r="K1157" s="4" t="s">
        <v>276</v>
      </c>
      <c r="L1157" s="4" t="s">
        <v>25745</v>
      </c>
      <c r="M1157" s="4" t="s">
        <v>276</v>
      </c>
      <c r="N1157" s="4" t="s">
        <v>276</v>
      </c>
      <c r="O1157" s="4" t="s">
        <v>276</v>
      </c>
      <c r="P1157" s="4" t="s">
        <v>276</v>
      </c>
      <c r="Q1157" s="4" t="s">
        <v>276</v>
      </c>
      <c r="R1157" s="4" t="s">
        <v>276</v>
      </c>
      <c r="S1157" s="4" t="s">
        <v>276</v>
      </c>
    </row>
    <row r="1158" spans="1:19" hidden="1" x14ac:dyDescent="0.25">
      <c r="A1158" s="5" t="s">
        <v>12579</v>
      </c>
      <c r="B1158" s="12" t="str">
        <f>VLOOKUP(A1158,'TU-Rechte-Elemente (alle)'!$C$2:$C$4129,1,FALSE)</f>
        <v>r.21.311</v>
      </c>
      <c r="C1158" s="7" t="s">
        <v>21645</v>
      </c>
      <c r="D1158" s="7"/>
      <c r="E1158" s="5" t="s">
        <v>24368</v>
      </c>
      <c r="F1158" s="5" t="s">
        <v>26654</v>
      </c>
      <c r="G1158" s="5" t="s">
        <v>21646</v>
      </c>
      <c r="H1158" s="5" t="s">
        <v>25744</v>
      </c>
      <c r="I1158" s="5" t="s">
        <v>26630</v>
      </c>
      <c r="J1158" s="5" t="s">
        <v>24373</v>
      </c>
      <c r="K1158" s="5" t="s">
        <v>276</v>
      </c>
      <c r="L1158" s="5" t="s">
        <v>25745</v>
      </c>
      <c r="M1158" s="5" t="s">
        <v>276</v>
      </c>
      <c r="N1158" s="5" t="s">
        <v>276</v>
      </c>
      <c r="O1158" s="5" t="s">
        <v>276</v>
      </c>
      <c r="P1158" s="5" t="s">
        <v>276</v>
      </c>
      <c r="Q1158" s="5" t="s">
        <v>276</v>
      </c>
      <c r="R1158" s="5" t="s">
        <v>276</v>
      </c>
      <c r="S1158" s="5" t="s">
        <v>276</v>
      </c>
    </row>
    <row r="1159" spans="1:19" hidden="1" x14ac:dyDescent="0.25">
      <c r="A1159" s="5" t="s">
        <v>12580</v>
      </c>
      <c r="B1159" s="12" t="str">
        <f>VLOOKUP(A1159,'TU-Rechte-Elemente (alle)'!$C$2:$C$4129,1,FALSE)</f>
        <v>r.21.312</v>
      </c>
      <c r="C1159" s="6" t="s">
        <v>21647</v>
      </c>
      <c r="D1159" s="6"/>
      <c r="E1159" s="5" t="s">
        <v>24368</v>
      </c>
      <c r="F1159" s="4" t="s">
        <v>26655</v>
      </c>
      <c r="G1159" s="4" t="s">
        <v>21648</v>
      </c>
      <c r="H1159" s="4" t="s">
        <v>25744</v>
      </c>
      <c r="I1159" s="4" t="s">
        <v>26630</v>
      </c>
      <c r="J1159" s="4" t="s">
        <v>24373</v>
      </c>
      <c r="K1159" s="4" t="s">
        <v>276</v>
      </c>
      <c r="L1159" s="4" t="s">
        <v>25745</v>
      </c>
      <c r="M1159" s="4" t="s">
        <v>276</v>
      </c>
      <c r="N1159" s="4" t="s">
        <v>276</v>
      </c>
      <c r="O1159" s="4" t="s">
        <v>276</v>
      </c>
      <c r="P1159" s="4" t="s">
        <v>276</v>
      </c>
      <c r="Q1159" s="4" t="s">
        <v>276</v>
      </c>
      <c r="R1159" s="4" t="s">
        <v>276</v>
      </c>
      <c r="S1159" s="4" t="s">
        <v>276</v>
      </c>
    </row>
    <row r="1160" spans="1:19" hidden="1" x14ac:dyDescent="0.25">
      <c r="A1160" s="5" t="s">
        <v>12590</v>
      </c>
      <c r="B1160" s="12" t="str">
        <f>VLOOKUP(A1160,'TU-Rechte-Elemente (alle)'!$C$2:$C$4129,1,FALSE)</f>
        <v>r.21.341</v>
      </c>
      <c r="C1160" s="7" t="s">
        <v>21649</v>
      </c>
      <c r="D1160" s="7"/>
      <c r="E1160" s="5" t="s">
        <v>24368</v>
      </c>
      <c r="F1160" s="5" t="s">
        <v>26656</v>
      </c>
      <c r="G1160" s="5" t="s">
        <v>26657</v>
      </c>
      <c r="H1160" s="5" t="s">
        <v>25744</v>
      </c>
      <c r="I1160" s="5" t="s">
        <v>26630</v>
      </c>
      <c r="J1160" s="5" t="s">
        <v>24373</v>
      </c>
      <c r="K1160" s="5" t="s">
        <v>276</v>
      </c>
      <c r="L1160" s="5" t="s">
        <v>25745</v>
      </c>
      <c r="M1160" s="5" t="s">
        <v>276</v>
      </c>
      <c r="N1160" s="5" t="s">
        <v>276</v>
      </c>
      <c r="O1160" s="5" t="s">
        <v>276</v>
      </c>
      <c r="P1160" s="5" t="s">
        <v>276</v>
      </c>
      <c r="Q1160" s="5" t="s">
        <v>276</v>
      </c>
      <c r="R1160" s="5" t="s">
        <v>276</v>
      </c>
      <c r="S1160" s="5" t="s">
        <v>276</v>
      </c>
    </row>
    <row r="1161" spans="1:19" hidden="1" x14ac:dyDescent="0.25">
      <c r="A1161" s="5" t="s">
        <v>12591</v>
      </c>
      <c r="B1161" s="12" t="str">
        <f>VLOOKUP(A1161,'TU-Rechte-Elemente (alle)'!$C$2:$C$4129,1,FALSE)</f>
        <v>r.21.342</v>
      </c>
      <c r="C1161" s="6" t="s">
        <v>21651</v>
      </c>
      <c r="D1161" s="6"/>
      <c r="E1161" s="5" t="s">
        <v>24368</v>
      </c>
      <c r="F1161" s="4" t="s">
        <v>26658</v>
      </c>
      <c r="G1161" s="4" t="s">
        <v>21652</v>
      </c>
      <c r="H1161" s="4" t="s">
        <v>25744</v>
      </c>
      <c r="I1161" s="4" t="s">
        <v>26630</v>
      </c>
      <c r="J1161" s="4" t="s">
        <v>24373</v>
      </c>
      <c r="K1161" s="4" t="s">
        <v>276</v>
      </c>
      <c r="L1161" s="4" t="s">
        <v>25745</v>
      </c>
      <c r="M1161" s="4" t="s">
        <v>276</v>
      </c>
      <c r="N1161" s="4" t="s">
        <v>276</v>
      </c>
      <c r="O1161" s="4" t="s">
        <v>276</v>
      </c>
      <c r="P1161" s="4" t="s">
        <v>276</v>
      </c>
      <c r="Q1161" s="4" t="s">
        <v>276</v>
      </c>
      <c r="R1161" s="4" t="s">
        <v>276</v>
      </c>
      <c r="S1161" s="4" t="s">
        <v>276</v>
      </c>
    </row>
    <row r="1162" spans="1:19" hidden="1" x14ac:dyDescent="0.25">
      <c r="A1162" s="5" t="s">
        <v>12592</v>
      </c>
      <c r="B1162" s="12" t="str">
        <f>VLOOKUP(A1162,'TU-Rechte-Elemente (alle)'!$C$2:$C$4129,1,FALSE)</f>
        <v>r.21.343</v>
      </c>
      <c r="C1162" s="7" t="s">
        <v>21653</v>
      </c>
      <c r="D1162" s="7"/>
      <c r="E1162" s="5" t="s">
        <v>24368</v>
      </c>
      <c r="F1162" s="5" t="s">
        <v>26659</v>
      </c>
      <c r="G1162" s="5" t="s">
        <v>26660</v>
      </c>
      <c r="H1162" s="5" t="s">
        <v>25744</v>
      </c>
      <c r="I1162" s="5" t="s">
        <v>26630</v>
      </c>
      <c r="J1162" s="5" t="s">
        <v>24373</v>
      </c>
      <c r="K1162" s="5" t="s">
        <v>276</v>
      </c>
      <c r="L1162" s="5" t="s">
        <v>25745</v>
      </c>
      <c r="M1162" s="5" t="s">
        <v>276</v>
      </c>
      <c r="N1162" s="5" t="s">
        <v>276</v>
      </c>
      <c r="O1162" s="5" t="s">
        <v>276</v>
      </c>
      <c r="P1162" s="5" t="s">
        <v>276</v>
      </c>
      <c r="Q1162" s="5" t="s">
        <v>276</v>
      </c>
      <c r="R1162" s="5" t="s">
        <v>276</v>
      </c>
      <c r="S1162" s="5" t="s">
        <v>276</v>
      </c>
    </row>
    <row r="1163" spans="1:19" hidden="1" x14ac:dyDescent="0.25">
      <c r="A1163" s="5" t="s">
        <v>12594</v>
      </c>
      <c r="B1163" s="12" t="str">
        <f>VLOOKUP(A1163,'TU-Rechte-Elemente (alle)'!$C$2:$C$4129,1,FALSE)</f>
        <v>r.21.352</v>
      </c>
      <c r="C1163" s="6" t="s">
        <v>21657</v>
      </c>
      <c r="D1163" s="6"/>
      <c r="E1163" s="5" t="s">
        <v>24368</v>
      </c>
      <c r="F1163" s="4" t="s">
        <v>26661</v>
      </c>
      <c r="G1163" s="4" t="s">
        <v>21658</v>
      </c>
      <c r="H1163" s="4" t="s">
        <v>25744</v>
      </c>
      <c r="I1163" s="4" t="s">
        <v>26630</v>
      </c>
      <c r="J1163" s="4" t="s">
        <v>24373</v>
      </c>
      <c r="K1163" s="4" t="s">
        <v>276</v>
      </c>
      <c r="L1163" s="4" t="s">
        <v>25745</v>
      </c>
      <c r="M1163" s="4" t="s">
        <v>276</v>
      </c>
      <c r="N1163" s="4" t="s">
        <v>276</v>
      </c>
      <c r="O1163" s="4" t="s">
        <v>276</v>
      </c>
      <c r="P1163" s="4" t="s">
        <v>276</v>
      </c>
      <c r="Q1163" s="4" t="s">
        <v>276</v>
      </c>
      <c r="R1163" s="4" t="s">
        <v>276</v>
      </c>
      <c r="S1163" s="4" t="s">
        <v>276</v>
      </c>
    </row>
    <row r="1164" spans="1:19" hidden="1" x14ac:dyDescent="0.25">
      <c r="A1164" s="5" t="s">
        <v>12595</v>
      </c>
      <c r="B1164" s="12" t="str">
        <f>VLOOKUP(A1164,'TU-Rechte-Elemente (alle)'!$C$2:$C$4129,1,FALSE)</f>
        <v>r.21.353</v>
      </c>
      <c r="C1164" s="7" t="s">
        <v>21659</v>
      </c>
      <c r="D1164" s="7"/>
      <c r="E1164" s="5" t="s">
        <v>24368</v>
      </c>
      <c r="F1164" s="5" t="s">
        <v>26662</v>
      </c>
      <c r="G1164" s="5" t="s">
        <v>26663</v>
      </c>
      <c r="H1164" s="5" t="s">
        <v>25744</v>
      </c>
      <c r="I1164" s="5" t="s">
        <v>26630</v>
      </c>
      <c r="J1164" s="5" t="s">
        <v>24373</v>
      </c>
      <c r="K1164" s="5" t="s">
        <v>276</v>
      </c>
      <c r="L1164" s="5" t="s">
        <v>25745</v>
      </c>
      <c r="M1164" s="5" t="s">
        <v>276</v>
      </c>
      <c r="N1164" s="5" t="s">
        <v>276</v>
      </c>
      <c r="O1164" s="5" t="s">
        <v>276</v>
      </c>
      <c r="P1164" s="5" t="s">
        <v>276</v>
      </c>
      <c r="Q1164" s="5" t="s">
        <v>276</v>
      </c>
      <c r="R1164" s="5" t="s">
        <v>276</v>
      </c>
      <c r="S1164" s="5" t="s">
        <v>276</v>
      </c>
    </row>
    <row r="1165" spans="1:19" hidden="1" x14ac:dyDescent="0.25">
      <c r="A1165" s="5" t="s">
        <v>12596</v>
      </c>
      <c r="B1165" s="12" t="str">
        <f>VLOOKUP(A1165,'TU-Rechte-Elemente (alle)'!$C$2:$C$4129,1,FALSE)</f>
        <v>r.21.354</v>
      </c>
      <c r="C1165" s="6" t="s">
        <v>21661</v>
      </c>
      <c r="D1165" s="6"/>
      <c r="E1165" s="5" t="s">
        <v>24368</v>
      </c>
      <c r="F1165" s="4" t="s">
        <v>26664</v>
      </c>
      <c r="G1165" s="4" t="s">
        <v>21662</v>
      </c>
      <c r="H1165" s="4" t="s">
        <v>25744</v>
      </c>
      <c r="I1165" s="4" t="s">
        <v>26630</v>
      </c>
      <c r="J1165" s="4" t="s">
        <v>24373</v>
      </c>
      <c r="K1165" s="4" t="s">
        <v>276</v>
      </c>
      <c r="L1165" s="4" t="s">
        <v>25745</v>
      </c>
      <c r="M1165" s="4" t="s">
        <v>276</v>
      </c>
      <c r="N1165" s="4" t="s">
        <v>276</v>
      </c>
      <c r="O1165" s="4" t="s">
        <v>276</v>
      </c>
      <c r="P1165" s="4" t="s">
        <v>276</v>
      </c>
      <c r="Q1165" s="4" t="s">
        <v>276</v>
      </c>
      <c r="R1165" s="4" t="s">
        <v>276</v>
      </c>
      <c r="S1165" s="4" t="s">
        <v>276</v>
      </c>
    </row>
    <row r="1166" spans="1:19" hidden="1" x14ac:dyDescent="0.25">
      <c r="A1166" s="5" t="s">
        <v>12599</v>
      </c>
      <c r="B1166" s="12" t="str">
        <f>VLOOKUP(A1166,'TU-Rechte-Elemente (alle)'!$C$2:$C$4129,1,FALSE)</f>
        <v>r.21.360</v>
      </c>
      <c r="C1166" s="7" t="s">
        <v>12600</v>
      </c>
      <c r="D1166" s="7"/>
      <c r="E1166" s="5" t="s">
        <v>24368</v>
      </c>
      <c r="F1166" s="5" t="s">
        <v>26665</v>
      </c>
      <c r="G1166" s="5" t="s">
        <v>26666</v>
      </c>
      <c r="H1166" s="5" t="s">
        <v>25744</v>
      </c>
      <c r="I1166" s="5" t="s">
        <v>26630</v>
      </c>
      <c r="J1166" s="5" t="s">
        <v>24373</v>
      </c>
      <c r="K1166" s="5" t="s">
        <v>276</v>
      </c>
      <c r="L1166" s="5" t="s">
        <v>25745</v>
      </c>
      <c r="M1166" s="5" t="s">
        <v>276</v>
      </c>
      <c r="N1166" s="5" t="s">
        <v>276</v>
      </c>
      <c r="O1166" s="5" t="s">
        <v>276</v>
      </c>
      <c r="P1166" s="5" t="s">
        <v>276</v>
      </c>
      <c r="Q1166" s="5" t="s">
        <v>276</v>
      </c>
      <c r="R1166" s="5" t="s">
        <v>276</v>
      </c>
      <c r="S1166" s="5" t="s">
        <v>276</v>
      </c>
    </row>
    <row r="1167" spans="1:19" hidden="1" x14ac:dyDescent="0.25">
      <c r="A1167" s="5" t="s">
        <v>12601</v>
      </c>
      <c r="B1167" s="12" t="str">
        <f>VLOOKUP(A1167,'TU-Rechte-Elemente (alle)'!$C$2:$C$4129,1,FALSE)</f>
        <v>r.21.361</v>
      </c>
      <c r="C1167" s="6" t="s">
        <v>21668</v>
      </c>
      <c r="D1167" s="6"/>
      <c r="E1167" s="5" t="s">
        <v>24368</v>
      </c>
      <c r="F1167" s="4" t="s">
        <v>26667</v>
      </c>
      <c r="G1167" s="4" t="s">
        <v>26668</v>
      </c>
      <c r="H1167" s="4" t="s">
        <v>25744</v>
      </c>
      <c r="I1167" s="4" t="s">
        <v>26630</v>
      </c>
      <c r="J1167" s="4" t="s">
        <v>24373</v>
      </c>
      <c r="K1167" s="4" t="s">
        <v>276</v>
      </c>
      <c r="L1167" s="4" t="s">
        <v>25745</v>
      </c>
      <c r="M1167" s="4" t="s">
        <v>276</v>
      </c>
      <c r="N1167" s="4" t="s">
        <v>276</v>
      </c>
      <c r="O1167" s="4" t="s">
        <v>276</v>
      </c>
      <c r="P1167" s="4" t="s">
        <v>276</v>
      </c>
      <c r="Q1167" s="4" t="s">
        <v>276</v>
      </c>
      <c r="R1167" s="4" t="s">
        <v>276</v>
      </c>
      <c r="S1167" s="4" t="s">
        <v>276</v>
      </c>
    </row>
    <row r="1168" spans="1:19" hidden="1" x14ac:dyDescent="0.25">
      <c r="A1168" s="5" t="s">
        <v>12602</v>
      </c>
      <c r="B1168" s="12" t="str">
        <f>VLOOKUP(A1168,'TU-Rechte-Elemente (alle)'!$C$2:$C$4129,1,FALSE)</f>
        <v>r.21.370</v>
      </c>
      <c r="C1168" s="7" t="s">
        <v>12604</v>
      </c>
      <c r="D1168" s="7"/>
      <c r="E1168" s="5" t="s">
        <v>24368</v>
      </c>
      <c r="F1168" s="5" t="s">
        <v>26669</v>
      </c>
      <c r="G1168" s="5" t="s">
        <v>12605</v>
      </c>
      <c r="H1168" s="5" t="s">
        <v>25744</v>
      </c>
      <c r="I1168" s="5" t="s">
        <v>26630</v>
      </c>
      <c r="J1168" s="5" t="s">
        <v>24373</v>
      </c>
      <c r="K1168" s="5" t="s">
        <v>276</v>
      </c>
      <c r="L1168" s="5" t="s">
        <v>25745</v>
      </c>
      <c r="M1168" s="5" t="s">
        <v>276</v>
      </c>
      <c r="N1168" s="5" t="s">
        <v>276</v>
      </c>
      <c r="O1168" s="5" t="s">
        <v>276</v>
      </c>
      <c r="P1168" s="5" t="s">
        <v>276</v>
      </c>
      <c r="Q1168" s="5" t="s">
        <v>276</v>
      </c>
      <c r="R1168" s="5" t="s">
        <v>276</v>
      </c>
      <c r="S1168" s="5" t="s">
        <v>276</v>
      </c>
    </row>
    <row r="1169" spans="1:19" hidden="1" x14ac:dyDescent="0.25">
      <c r="A1169" s="5" t="s">
        <v>12606</v>
      </c>
      <c r="B1169" s="12" t="str">
        <f>VLOOKUP(A1169,'TU-Rechte-Elemente (alle)'!$C$2:$C$4129,1,FALSE)</f>
        <v>r.21.371</v>
      </c>
      <c r="C1169" s="6" t="s">
        <v>12607</v>
      </c>
      <c r="D1169" s="6"/>
      <c r="E1169" s="5" t="s">
        <v>24368</v>
      </c>
      <c r="F1169" s="4" t="s">
        <v>26670</v>
      </c>
      <c r="G1169" s="4" t="s">
        <v>12608</v>
      </c>
      <c r="H1169" s="4" t="s">
        <v>25823</v>
      </c>
      <c r="I1169" s="4" t="s">
        <v>26630</v>
      </c>
      <c r="J1169" s="4" t="s">
        <v>24373</v>
      </c>
      <c r="K1169" s="4" t="s">
        <v>276</v>
      </c>
      <c r="L1169" s="4" t="s">
        <v>25891</v>
      </c>
      <c r="M1169" s="4" t="s">
        <v>276</v>
      </c>
      <c r="N1169" s="4" t="s">
        <v>267</v>
      </c>
      <c r="O1169" s="4" t="s">
        <v>276</v>
      </c>
      <c r="P1169" s="4" t="s">
        <v>276</v>
      </c>
      <c r="Q1169" s="4" t="s">
        <v>276</v>
      </c>
      <c r="R1169" s="4" t="s">
        <v>276</v>
      </c>
      <c r="S1169" s="4" t="s">
        <v>276</v>
      </c>
    </row>
    <row r="1170" spans="1:19" hidden="1" x14ac:dyDescent="0.25">
      <c r="A1170" s="5" t="s">
        <v>12609</v>
      </c>
      <c r="B1170" s="12" t="str">
        <f>VLOOKUP(A1170,'TU-Rechte-Elemente (alle)'!$C$2:$C$4129,1,FALSE)</f>
        <v>r.21.380</v>
      </c>
      <c r="C1170" s="7" t="s">
        <v>12610</v>
      </c>
      <c r="D1170" s="7"/>
      <c r="E1170" s="5" t="s">
        <v>24368</v>
      </c>
      <c r="F1170" s="5" t="s">
        <v>26671</v>
      </c>
      <c r="G1170" s="5" t="s">
        <v>12611</v>
      </c>
      <c r="H1170" s="5" t="s">
        <v>25823</v>
      </c>
      <c r="I1170" s="5" t="s">
        <v>26630</v>
      </c>
      <c r="J1170" s="5" t="s">
        <v>24373</v>
      </c>
      <c r="K1170" s="5" t="s">
        <v>276</v>
      </c>
      <c r="L1170" s="5" t="s">
        <v>25891</v>
      </c>
      <c r="M1170" s="5" t="s">
        <v>276</v>
      </c>
      <c r="N1170" s="5" t="s">
        <v>267</v>
      </c>
      <c r="O1170" s="5" t="s">
        <v>276</v>
      </c>
      <c r="P1170" s="5" t="s">
        <v>276</v>
      </c>
      <c r="Q1170" s="5" t="s">
        <v>276</v>
      </c>
      <c r="R1170" s="5" t="s">
        <v>276</v>
      </c>
      <c r="S1170" s="5" t="s">
        <v>276</v>
      </c>
    </row>
    <row r="1171" spans="1:19" hidden="1" x14ac:dyDescent="0.25">
      <c r="A1171" s="5" t="s">
        <v>12612</v>
      </c>
      <c r="B1171" s="12" t="str">
        <f>VLOOKUP(A1171,'TU-Rechte-Elemente (alle)'!$C$2:$C$4129,1,FALSE)</f>
        <v>r.21.381</v>
      </c>
      <c r="C1171" s="6" t="s">
        <v>12613</v>
      </c>
      <c r="D1171" s="6"/>
      <c r="E1171" s="5" t="s">
        <v>24368</v>
      </c>
      <c r="F1171" s="4" t="s">
        <v>26672</v>
      </c>
      <c r="G1171" s="4" t="s">
        <v>12614</v>
      </c>
      <c r="H1171" s="4" t="s">
        <v>25823</v>
      </c>
      <c r="I1171" s="4" t="s">
        <v>26630</v>
      </c>
      <c r="J1171" s="4" t="s">
        <v>24373</v>
      </c>
      <c r="K1171" s="4" t="s">
        <v>276</v>
      </c>
      <c r="L1171" s="4" t="s">
        <v>25891</v>
      </c>
      <c r="M1171" s="4" t="s">
        <v>276</v>
      </c>
      <c r="N1171" s="4" t="s">
        <v>267</v>
      </c>
      <c r="O1171" s="4" t="s">
        <v>276</v>
      </c>
      <c r="P1171" s="4" t="s">
        <v>276</v>
      </c>
      <c r="Q1171" s="4" t="s">
        <v>276</v>
      </c>
      <c r="R1171" s="4" t="s">
        <v>276</v>
      </c>
      <c r="S1171" s="4" t="s">
        <v>276</v>
      </c>
    </row>
    <row r="1172" spans="1:19" hidden="1" x14ac:dyDescent="0.25">
      <c r="A1172" s="5" t="s">
        <v>12615</v>
      </c>
      <c r="B1172" s="12" t="str">
        <f>VLOOKUP(A1172,'TU-Rechte-Elemente (alle)'!$C$2:$C$4129,1,FALSE)</f>
        <v>r.21.382</v>
      </c>
      <c r="C1172" s="7" t="s">
        <v>12616</v>
      </c>
      <c r="D1172" s="7"/>
      <c r="E1172" s="5" t="s">
        <v>24368</v>
      </c>
      <c r="F1172" s="5" t="s">
        <v>26673</v>
      </c>
      <c r="G1172" s="5" t="s">
        <v>12617</v>
      </c>
      <c r="H1172" s="5" t="s">
        <v>25823</v>
      </c>
      <c r="I1172" s="5" t="s">
        <v>26630</v>
      </c>
      <c r="J1172" s="5" t="s">
        <v>24373</v>
      </c>
      <c r="K1172" s="5" t="s">
        <v>276</v>
      </c>
      <c r="L1172" s="5" t="s">
        <v>25891</v>
      </c>
      <c r="M1172" s="5" t="s">
        <v>276</v>
      </c>
      <c r="N1172" s="5" t="s">
        <v>267</v>
      </c>
      <c r="O1172" s="5" t="s">
        <v>276</v>
      </c>
      <c r="P1172" s="5" t="s">
        <v>276</v>
      </c>
      <c r="Q1172" s="5" t="s">
        <v>276</v>
      </c>
      <c r="R1172" s="5" t="s">
        <v>276</v>
      </c>
      <c r="S1172" s="5" t="s">
        <v>276</v>
      </c>
    </row>
    <row r="1173" spans="1:19" hidden="1" x14ac:dyDescent="0.25">
      <c r="A1173" s="5" t="s">
        <v>12618</v>
      </c>
      <c r="B1173" s="12" t="str">
        <f>VLOOKUP(A1173,'TU-Rechte-Elemente (alle)'!$C$2:$C$4129,1,FALSE)</f>
        <v>r.21.383</v>
      </c>
      <c r="C1173" s="6" t="s">
        <v>12619</v>
      </c>
      <c r="D1173" s="6"/>
      <c r="E1173" s="5" t="s">
        <v>24368</v>
      </c>
      <c r="F1173" s="4" t="s">
        <v>26674</v>
      </c>
      <c r="G1173" s="4" t="s">
        <v>12620</v>
      </c>
      <c r="H1173" s="4" t="s">
        <v>25823</v>
      </c>
      <c r="I1173" s="4" t="s">
        <v>26630</v>
      </c>
      <c r="J1173" s="4" t="s">
        <v>24373</v>
      </c>
      <c r="K1173" s="4" t="s">
        <v>276</v>
      </c>
      <c r="L1173" s="4" t="s">
        <v>25891</v>
      </c>
      <c r="M1173" s="4" t="s">
        <v>276</v>
      </c>
      <c r="N1173" s="4" t="s">
        <v>267</v>
      </c>
      <c r="O1173" s="4" t="s">
        <v>276</v>
      </c>
      <c r="P1173" s="4" t="s">
        <v>276</v>
      </c>
      <c r="Q1173" s="4" t="s">
        <v>276</v>
      </c>
      <c r="R1173" s="4" t="s">
        <v>276</v>
      </c>
      <c r="S1173" s="4" t="s">
        <v>276</v>
      </c>
    </row>
    <row r="1174" spans="1:19" hidden="1" x14ac:dyDescent="0.25">
      <c r="A1174" s="5" t="s">
        <v>12621</v>
      </c>
      <c r="B1174" s="12" t="str">
        <f>VLOOKUP(A1174,'TU-Rechte-Elemente (alle)'!$C$2:$C$4129,1,FALSE)</f>
        <v>r.21.385</v>
      </c>
      <c r="C1174" s="7" t="s">
        <v>12622</v>
      </c>
      <c r="D1174" s="7"/>
      <c r="E1174" s="5" t="s">
        <v>24368</v>
      </c>
      <c r="F1174" s="5" t="s">
        <v>26675</v>
      </c>
      <c r="G1174" s="5" t="s">
        <v>26676</v>
      </c>
      <c r="H1174" s="5" t="s">
        <v>25823</v>
      </c>
      <c r="I1174" s="5" t="s">
        <v>26630</v>
      </c>
      <c r="J1174" s="5" t="s">
        <v>24373</v>
      </c>
      <c r="K1174" s="5" t="s">
        <v>276</v>
      </c>
      <c r="L1174" s="5" t="s">
        <v>25891</v>
      </c>
      <c r="M1174" s="5" t="s">
        <v>276</v>
      </c>
      <c r="N1174" s="5" t="s">
        <v>267</v>
      </c>
      <c r="O1174" s="5" t="s">
        <v>276</v>
      </c>
      <c r="P1174" s="5" t="s">
        <v>276</v>
      </c>
      <c r="Q1174" s="5" t="s">
        <v>276</v>
      </c>
      <c r="R1174" s="5" t="s">
        <v>276</v>
      </c>
      <c r="S1174" s="5" t="s">
        <v>276</v>
      </c>
    </row>
    <row r="1175" spans="1:19" hidden="1" x14ac:dyDescent="0.25">
      <c r="A1175" s="5" t="s">
        <v>12625</v>
      </c>
      <c r="B1175" s="12" t="str">
        <f>VLOOKUP(A1175,'TU-Rechte-Elemente (alle)'!$C$2:$C$4129,1,FALSE)</f>
        <v>r.21.392</v>
      </c>
      <c r="C1175" s="6" t="s">
        <v>12626</v>
      </c>
      <c r="D1175" s="6"/>
      <c r="E1175" s="5" t="s">
        <v>24368</v>
      </c>
      <c r="F1175" s="4" t="s">
        <v>26677</v>
      </c>
      <c r="G1175" s="4" t="s">
        <v>12627</v>
      </c>
      <c r="H1175" s="4" t="s">
        <v>25823</v>
      </c>
      <c r="I1175" s="4" t="s">
        <v>26630</v>
      </c>
      <c r="J1175" s="4" t="s">
        <v>24373</v>
      </c>
      <c r="K1175" s="4" t="s">
        <v>276</v>
      </c>
      <c r="L1175" s="4" t="s">
        <v>25891</v>
      </c>
      <c r="M1175" s="4" t="s">
        <v>276</v>
      </c>
      <c r="N1175" s="4" t="s">
        <v>267</v>
      </c>
      <c r="O1175" s="4" t="s">
        <v>276</v>
      </c>
      <c r="P1175" s="4" t="s">
        <v>276</v>
      </c>
      <c r="Q1175" s="4" t="s">
        <v>276</v>
      </c>
      <c r="R1175" s="4" t="s">
        <v>276</v>
      </c>
      <c r="S1175" s="4" t="s">
        <v>276</v>
      </c>
    </row>
    <row r="1176" spans="1:19" hidden="1" x14ac:dyDescent="0.25">
      <c r="A1176" s="5" t="s">
        <v>12628</v>
      </c>
      <c r="B1176" s="12" t="str">
        <f>VLOOKUP(A1176,'TU-Rechte-Elemente (alle)'!$C$2:$C$4129,1,FALSE)</f>
        <v>r.21.421</v>
      </c>
      <c r="C1176" s="7" t="s">
        <v>12629</v>
      </c>
      <c r="D1176" s="7"/>
      <c r="E1176" s="5" t="s">
        <v>24368</v>
      </c>
      <c r="F1176" s="5" t="s">
        <v>26678</v>
      </c>
      <c r="G1176" s="5" t="s">
        <v>21677</v>
      </c>
      <c r="H1176" s="5" t="s">
        <v>26629</v>
      </c>
      <c r="I1176" s="5" t="s">
        <v>26630</v>
      </c>
      <c r="J1176" s="5" t="s">
        <v>24373</v>
      </c>
      <c r="K1176" s="5" t="s">
        <v>276</v>
      </c>
      <c r="L1176" s="5" t="s">
        <v>25745</v>
      </c>
      <c r="M1176" s="5" t="s">
        <v>276</v>
      </c>
      <c r="N1176" s="5" t="s">
        <v>276</v>
      </c>
      <c r="O1176" s="5" t="s">
        <v>276</v>
      </c>
      <c r="P1176" s="5" t="s">
        <v>276</v>
      </c>
      <c r="Q1176" s="5" t="s">
        <v>276</v>
      </c>
      <c r="R1176" s="5" t="s">
        <v>276</v>
      </c>
      <c r="S1176" s="5" t="s">
        <v>276</v>
      </c>
    </row>
    <row r="1177" spans="1:19" hidden="1" x14ac:dyDescent="0.25">
      <c r="A1177" s="5" t="s">
        <v>12635</v>
      </c>
      <c r="B1177" s="12" t="str">
        <f>VLOOKUP(A1177,'TU-Rechte-Elemente (alle)'!$C$2:$C$4129,1,FALSE)</f>
        <v>r.21.422</v>
      </c>
      <c r="C1177" s="6" t="s">
        <v>12636</v>
      </c>
      <c r="D1177" s="6"/>
      <c r="E1177" s="5" t="s">
        <v>24368</v>
      </c>
      <c r="F1177" s="4" t="s">
        <v>26679</v>
      </c>
      <c r="G1177" s="4" t="s">
        <v>21678</v>
      </c>
      <c r="H1177" s="4" t="s">
        <v>26680</v>
      </c>
      <c r="I1177" s="4" t="s">
        <v>26630</v>
      </c>
      <c r="J1177" s="4" t="s">
        <v>24373</v>
      </c>
      <c r="K1177" s="4" t="s">
        <v>276</v>
      </c>
      <c r="L1177" s="4" t="s">
        <v>25745</v>
      </c>
      <c r="M1177" s="4" t="s">
        <v>276</v>
      </c>
      <c r="N1177" s="4" t="s">
        <v>276</v>
      </c>
      <c r="O1177" s="4" t="s">
        <v>276</v>
      </c>
      <c r="P1177" s="4" t="s">
        <v>276</v>
      </c>
      <c r="Q1177" s="4" t="s">
        <v>276</v>
      </c>
      <c r="R1177" s="4" t="s">
        <v>276</v>
      </c>
      <c r="S1177" s="4" t="s">
        <v>276</v>
      </c>
    </row>
    <row r="1178" spans="1:19" hidden="1" x14ac:dyDescent="0.25">
      <c r="A1178" s="5" t="s">
        <v>12638</v>
      </c>
      <c r="B1178" s="12" t="str">
        <f>VLOOKUP(A1178,'TU-Rechte-Elemente (alle)'!$C$2:$C$4129,1,FALSE)</f>
        <v>r.21.423</v>
      </c>
      <c r="C1178" s="7" t="s">
        <v>12640</v>
      </c>
      <c r="D1178" s="7"/>
      <c r="E1178" s="5" t="s">
        <v>24368</v>
      </c>
      <c r="F1178" s="5" t="s">
        <v>26681</v>
      </c>
      <c r="G1178" s="5" t="s">
        <v>21679</v>
      </c>
      <c r="H1178" s="5" t="s">
        <v>26680</v>
      </c>
      <c r="I1178" s="5" t="s">
        <v>26630</v>
      </c>
      <c r="J1178" s="5" t="s">
        <v>24373</v>
      </c>
      <c r="K1178" s="5" t="s">
        <v>276</v>
      </c>
      <c r="L1178" s="5" t="s">
        <v>25745</v>
      </c>
      <c r="M1178" s="5" t="s">
        <v>276</v>
      </c>
      <c r="N1178" s="5" t="s">
        <v>276</v>
      </c>
      <c r="O1178" s="5" t="s">
        <v>276</v>
      </c>
      <c r="P1178" s="5" t="s">
        <v>276</v>
      </c>
      <c r="Q1178" s="5" t="s">
        <v>276</v>
      </c>
      <c r="R1178" s="5" t="s">
        <v>276</v>
      </c>
      <c r="S1178" s="5" t="s">
        <v>276</v>
      </c>
    </row>
    <row r="1179" spans="1:19" hidden="1" x14ac:dyDescent="0.25">
      <c r="A1179" s="5" t="s">
        <v>12643</v>
      </c>
      <c r="B1179" s="12" t="str">
        <f>VLOOKUP(A1179,'TU-Rechte-Elemente (alle)'!$C$2:$C$4129,1,FALSE)</f>
        <v>r.21.424</v>
      </c>
      <c r="C1179" s="6" t="s">
        <v>12644</v>
      </c>
      <c r="D1179" s="6"/>
      <c r="E1179" s="5" t="s">
        <v>24368</v>
      </c>
      <c r="F1179" s="4" t="s">
        <v>26682</v>
      </c>
      <c r="G1179" s="4" t="s">
        <v>26683</v>
      </c>
      <c r="H1179" s="4" t="s">
        <v>25823</v>
      </c>
      <c r="I1179" s="4" t="s">
        <v>26630</v>
      </c>
      <c r="J1179" s="4" t="s">
        <v>24373</v>
      </c>
      <c r="K1179" s="4" t="s">
        <v>276</v>
      </c>
      <c r="L1179" s="4" t="s">
        <v>25891</v>
      </c>
      <c r="M1179" s="4" t="s">
        <v>276</v>
      </c>
      <c r="N1179" s="4" t="s">
        <v>267</v>
      </c>
      <c r="O1179" s="4" t="s">
        <v>276</v>
      </c>
      <c r="P1179" s="4" t="s">
        <v>276</v>
      </c>
      <c r="Q1179" s="4" t="s">
        <v>276</v>
      </c>
      <c r="R1179" s="4" t="s">
        <v>276</v>
      </c>
      <c r="S1179" s="4" t="s">
        <v>276</v>
      </c>
    </row>
    <row r="1180" spans="1:19" hidden="1" x14ac:dyDescent="0.25">
      <c r="A1180" s="5" t="s">
        <v>12646</v>
      </c>
      <c r="B1180" s="12" t="str">
        <f>VLOOKUP(A1180,'TU-Rechte-Elemente (alle)'!$C$2:$C$4129,1,FALSE)</f>
        <v>r.21.425</v>
      </c>
      <c r="C1180" s="7" t="s">
        <v>12647</v>
      </c>
      <c r="D1180" s="7"/>
      <c r="E1180" s="5" t="s">
        <v>24368</v>
      </c>
      <c r="F1180" s="5" t="s">
        <v>26684</v>
      </c>
      <c r="G1180" s="5" t="s">
        <v>21681</v>
      </c>
      <c r="H1180" s="5" t="s">
        <v>26680</v>
      </c>
      <c r="I1180" s="5" t="s">
        <v>26630</v>
      </c>
      <c r="J1180" s="5" t="s">
        <v>24373</v>
      </c>
      <c r="K1180" s="5" t="s">
        <v>276</v>
      </c>
      <c r="L1180" s="5" t="s">
        <v>25745</v>
      </c>
      <c r="M1180" s="5" t="s">
        <v>276</v>
      </c>
      <c r="N1180" s="5" t="s">
        <v>276</v>
      </c>
      <c r="O1180" s="5" t="s">
        <v>276</v>
      </c>
      <c r="P1180" s="5" t="s">
        <v>276</v>
      </c>
      <c r="Q1180" s="5" t="s">
        <v>276</v>
      </c>
      <c r="R1180" s="5" t="s">
        <v>276</v>
      </c>
      <c r="S1180" s="5" t="s">
        <v>276</v>
      </c>
    </row>
    <row r="1181" spans="1:19" hidden="1" x14ac:dyDescent="0.25">
      <c r="A1181" s="5" t="s">
        <v>12651</v>
      </c>
      <c r="B1181" s="12" t="str">
        <f>VLOOKUP(A1181,'TU-Rechte-Elemente (alle)'!$C$2:$C$4129,1,FALSE)</f>
        <v>r.21.450</v>
      </c>
      <c r="C1181" s="6" t="s">
        <v>21682</v>
      </c>
      <c r="D1181" s="6"/>
      <c r="E1181" s="5" t="s">
        <v>24368</v>
      </c>
      <c r="F1181" s="4" t="s">
        <v>26685</v>
      </c>
      <c r="G1181" s="4" t="s">
        <v>26686</v>
      </c>
      <c r="H1181" s="4" t="s">
        <v>26680</v>
      </c>
      <c r="I1181" s="4" t="s">
        <v>26630</v>
      </c>
      <c r="J1181" s="4" t="s">
        <v>24373</v>
      </c>
      <c r="K1181" s="4" t="s">
        <v>276</v>
      </c>
      <c r="L1181" s="4" t="s">
        <v>25745</v>
      </c>
      <c r="M1181" s="4" t="s">
        <v>276</v>
      </c>
      <c r="N1181" s="4" t="s">
        <v>276</v>
      </c>
      <c r="O1181" s="4" t="s">
        <v>276</v>
      </c>
      <c r="P1181" s="4" t="s">
        <v>276</v>
      </c>
      <c r="Q1181" s="4" t="s">
        <v>276</v>
      </c>
      <c r="R1181" s="4" t="s">
        <v>276</v>
      </c>
      <c r="S1181" s="4" t="s">
        <v>276</v>
      </c>
    </row>
    <row r="1182" spans="1:19" hidden="1" x14ac:dyDescent="0.25">
      <c r="A1182" s="5" t="s">
        <v>12655</v>
      </c>
      <c r="B1182" s="12" t="str">
        <f>VLOOKUP(A1182,'TU-Rechte-Elemente (alle)'!$C$2:$C$4129,1,FALSE)</f>
        <v>r.21.590</v>
      </c>
      <c r="C1182" s="7" t="s">
        <v>12656</v>
      </c>
      <c r="D1182" s="7"/>
      <c r="E1182" s="5" t="s">
        <v>24368</v>
      </c>
      <c r="F1182" s="5" t="s">
        <v>26687</v>
      </c>
      <c r="G1182" s="5" t="s">
        <v>21684</v>
      </c>
      <c r="H1182" s="5" t="s">
        <v>26642</v>
      </c>
      <c r="I1182" s="5" t="s">
        <v>26630</v>
      </c>
      <c r="J1182" s="5" t="s">
        <v>24373</v>
      </c>
      <c r="K1182" s="5" t="s">
        <v>276</v>
      </c>
      <c r="L1182" s="5" t="s">
        <v>25745</v>
      </c>
      <c r="M1182" s="5" t="s">
        <v>276</v>
      </c>
      <c r="N1182" s="5" t="s">
        <v>276</v>
      </c>
      <c r="O1182" s="5" t="s">
        <v>276</v>
      </c>
      <c r="P1182" s="5" t="s">
        <v>276</v>
      </c>
      <c r="Q1182" s="5" t="s">
        <v>276</v>
      </c>
      <c r="R1182" s="5" t="s">
        <v>276</v>
      </c>
      <c r="S1182" s="5" t="s">
        <v>276</v>
      </c>
    </row>
    <row r="1183" spans="1:19" hidden="1" x14ac:dyDescent="0.25">
      <c r="A1183" s="5" t="s">
        <v>12659</v>
      </c>
      <c r="B1183" s="12" t="str">
        <f>VLOOKUP(A1183,'TU-Rechte-Elemente (alle)'!$C$2:$C$4129,1,FALSE)</f>
        <v>r.21.591</v>
      </c>
      <c r="C1183" s="6" t="s">
        <v>12660</v>
      </c>
      <c r="D1183" s="6"/>
      <c r="E1183" s="5" t="s">
        <v>24368</v>
      </c>
      <c r="F1183" s="4" t="s">
        <v>26688</v>
      </c>
      <c r="G1183" s="4" t="s">
        <v>26689</v>
      </c>
      <c r="H1183" s="4" t="s">
        <v>26642</v>
      </c>
      <c r="I1183" s="4" t="s">
        <v>26630</v>
      </c>
      <c r="J1183" s="4" t="s">
        <v>24373</v>
      </c>
      <c r="K1183" s="4" t="s">
        <v>276</v>
      </c>
      <c r="L1183" s="4" t="s">
        <v>25745</v>
      </c>
      <c r="M1183" s="4" t="s">
        <v>276</v>
      </c>
      <c r="N1183" s="4" t="s">
        <v>276</v>
      </c>
      <c r="O1183" s="4" t="s">
        <v>276</v>
      </c>
      <c r="P1183" s="4" t="s">
        <v>276</v>
      </c>
      <c r="Q1183" s="4" t="s">
        <v>276</v>
      </c>
      <c r="R1183" s="4" t="s">
        <v>276</v>
      </c>
      <c r="S1183" s="4" t="s">
        <v>276</v>
      </c>
    </row>
    <row r="1184" spans="1:19" hidden="1" x14ac:dyDescent="0.25">
      <c r="A1184" s="5" t="s">
        <v>12662</v>
      </c>
      <c r="B1184" s="12" t="str">
        <f>VLOOKUP(A1184,'TU-Rechte-Elemente (alle)'!$C$2:$C$4129,1,FALSE)</f>
        <v>r.21.612</v>
      </c>
      <c r="C1184" s="7" t="s">
        <v>12663</v>
      </c>
      <c r="D1184" s="7"/>
      <c r="E1184" s="5" t="s">
        <v>24368</v>
      </c>
      <c r="F1184" s="5" t="s">
        <v>26690</v>
      </c>
      <c r="G1184" s="5" t="s">
        <v>12664</v>
      </c>
      <c r="H1184" s="5" t="s">
        <v>25823</v>
      </c>
      <c r="I1184" s="5" t="s">
        <v>26630</v>
      </c>
      <c r="J1184" s="5" t="s">
        <v>24373</v>
      </c>
      <c r="K1184" s="5" t="s">
        <v>276</v>
      </c>
      <c r="L1184" s="5" t="s">
        <v>25891</v>
      </c>
      <c r="M1184" s="5" t="s">
        <v>276</v>
      </c>
      <c r="N1184" s="5" t="s">
        <v>267</v>
      </c>
      <c r="O1184" s="5" t="s">
        <v>276</v>
      </c>
      <c r="P1184" s="5" t="s">
        <v>276</v>
      </c>
      <c r="Q1184" s="5" t="s">
        <v>276</v>
      </c>
      <c r="R1184" s="5" t="s">
        <v>276</v>
      </c>
      <c r="S1184" s="5" t="s">
        <v>276</v>
      </c>
    </row>
    <row r="1185" spans="1:19" hidden="1" x14ac:dyDescent="0.25">
      <c r="A1185" s="5" t="s">
        <v>12666</v>
      </c>
      <c r="B1185" s="12" t="str">
        <f>VLOOKUP(A1185,'TU-Rechte-Elemente (alle)'!$C$2:$C$4129,1,FALSE)</f>
        <v>r.21.613</v>
      </c>
      <c r="C1185" s="6" t="s">
        <v>12667</v>
      </c>
      <c r="D1185" s="6"/>
      <c r="E1185" s="5" t="s">
        <v>24368</v>
      </c>
      <c r="F1185" s="4" t="s">
        <v>26691</v>
      </c>
      <c r="G1185" s="4" t="s">
        <v>21687</v>
      </c>
      <c r="H1185" s="4" t="s">
        <v>25823</v>
      </c>
      <c r="I1185" s="4" t="s">
        <v>26630</v>
      </c>
      <c r="J1185" s="4" t="s">
        <v>24373</v>
      </c>
      <c r="K1185" s="4" t="s">
        <v>276</v>
      </c>
      <c r="L1185" s="4" t="s">
        <v>25891</v>
      </c>
      <c r="M1185" s="4" t="s">
        <v>276</v>
      </c>
      <c r="N1185" s="4" t="s">
        <v>267</v>
      </c>
      <c r="O1185" s="4" t="s">
        <v>276</v>
      </c>
      <c r="P1185" s="4" t="s">
        <v>276</v>
      </c>
      <c r="Q1185" s="4" t="s">
        <v>276</v>
      </c>
      <c r="R1185" s="4" t="s">
        <v>276</v>
      </c>
      <c r="S1185" s="4" t="s">
        <v>276</v>
      </c>
    </row>
    <row r="1186" spans="1:19" hidden="1" x14ac:dyDescent="0.25">
      <c r="A1186" s="5" t="s">
        <v>12673</v>
      </c>
      <c r="B1186" s="12" t="str">
        <f>VLOOKUP(A1186,'TU-Rechte-Elemente (alle)'!$C$2:$C$4129,1,FALSE)</f>
        <v>r.22.001</v>
      </c>
      <c r="C1186" s="7" t="s">
        <v>21692</v>
      </c>
      <c r="D1186" s="7"/>
      <c r="E1186" s="5" t="s">
        <v>24368</v>
      </c>
      <c r="F1186" s="5" t="s">
        <v>26692</v>
      </c>
      <c r="G1186" s="5" t="s">
        <v>21693</v>
      </c>
      <c r="H1186" s="5" t="s">
        <v>26693</v>
      </c>
      <c r="I1186" s="5" t="s">
        <v>26694</v>
      </c>
      <c r="J1186" s="5" t="s">
        <v>24373</v>
      </c>
      <c r="K1186" s="5" t="s">
        <v>276</v>
      </c>
      <c r="L1186" s="5" t="s">
        <v>25745</v>
      </c>
      <c r="M1186" s="5" t="s">
        <v>276</v>
      </c>
      <c r="N1186" s="5" t="s">
        <v>276</v>
      </c>
      <c r="O1186" s="5" t="s">
        <v>276</v>
      </c>
      <c r="P1186" s="5" t="s">
        <v>276</v>
      </c>
      <c r="Q1186" s="5" t="s">
        <v>276</v>
      </c>
      <c r="R1186" s="5" t="s">
        <v>276</v>
      </c>
      <c r="S1186" s="5" t="s">
        <v>276</v>
      </c>
    </row>
    <row r="1187" spans="1:19" hidden="1" x14ac:dyDescent="0.25">
      <c r="A1187" s="5" t="s">
        <v>12679</v>
      </c>
      <c r="B1187" s="12" t="str">
        <f>VLOOKUP(A1187,'TU-Rechte-Elemente (alle)'!$C$2:$C$4129,1,FALSE)</f>
        <v>r.22.002</v>
      </c>
      <c r="C1187" s="6" t="s">
        <v>12680</v>
      </c>
      <c r="D1187" s="6"/>
      <c r="E1187" s="5" t="s">
        <v>24368</v>
      </c>
      <c r="F1187" s="4" t="s">
        <v>26695</v>
      </c>
      <c r="G1187" s="4" t="s">
        <v>21694</v>
      </c>
      <c r="H1187" s="4" t="s">
        <v>26693</v>
      </c>
      <c r="I1187" s="4" t="s">
        <v>26694</v>
      </c>
      <c r="J1187" s="4" t="s">
        <v>24373</v>
      </c>
      <c r="K1187" s="4" t="s">
        <v>276</v>
      </c>
      <c r="L1187" s="4" t="s">
        <v>25745</v>
      </c>
      <c r="M1187" s="4" t="s">
        <v>276</v>
      </c>
      <c r="N1187" s="4" t="s">
        <v>276</v>
      </c>
      <c r="O1187" s="4" t="s">
        <v>276</v>
      </c>
      <c r="P1187" s="4" t="s">
        <v>276</v>
      </c>
      <c r="Q1187" s="4" t="s">
        <v>276</v>
      </c>
      <c r="R1187" s="4" t="s">
        <v>276</v>
      </c>
      <c r="S1187" s="4" t="s">
        <v>276</v>
      </c>
    </row>
    <row r="1188" spans="1:19" hidden="1" x14ac:dyDescent="0.25">
      <c r="A1188" s="5" t="s">
        <v>12685</v>
      </c>
      <c r="B1188" s="12" t="str">
        <f>VLOOKUP(A1188,'TU-Rechte-Elemente (alle)'!$C$2:$C$4129,1,FALSE)</f>
        <v>r.22.004</v>
      </c>
      <c r="C1188" s="7" t="s">
        <v>21695</v>
      </c>
      <c r="D1188" s="7"/>
      <c r="E1188" s="5" t="s">
        <v>24368</v>
      </c>
      <c r="F1188" s="5" t="s">
        <v>26696</v>
      </c>
      <c r="G1188" s="5" t="s">
        <v>21696</v>
      </c>
      <c r="H1188" s="5" t="s">
        <v>26693</v>
      </c>
      <c r="I1188" s="5" t="s">
        <v>26694</v>
      </c>
      <c r="J1188" s="5" t="s">
        <v>24373</v>
      </c>
      <c r="K1188" s="5" t="s">
        <v>276</v>
      </c>
      <c r="L1188" s="5" t="s">
        <v>25745</v>
      </c>
      <c r="M1188" s="5" t="s">
        <v>276</v>
      </c>
      <c r="N1188" s="5" t="s">
        <v>276</v>
      </c>
      <c r="O1188" s="5" t="s">
        <v>276</v>
      </c>
      <c r="P1188" s="5" t="s">
        <v>276</v>
      </c>
      <c r="Q1188" s="5" t="s">
        <v>276</v>
      </c>
      <c r="R1188" s="5" t="s">
        <v>276</v>
      </c>
      <c r="S1188" s="5" t="s">
        <v>276</v>
      </c>
    </row>
    <row r="1189" spans="1:19" hidden="1" x14ac:dyDescent="0.25">
      <c r="A1189" s="5" t="s">
        <v>12687</v>
      </c>
      <c r="B1189" s="12" t="str">
        <f>VLOOKUP(A1189,'TU-Rechte-Elemente (alle)'!$C$2:$C$4129,1,FALSE)</f>
        <v>r.22.005</v>
      </c>
      <c r="C1189" s="6" t="s">
        <v>12688</v>
      </c>
      <c r="D1189" s="6"/>
      <c r="E1189" s="5" t="s">
        <v>24368</v>
      </c>
      <c r="F1189" s="4" t="s">
        <v>26697</v>
      </c>
      <c r="G1189" s="4" t="s">
        <v>21697</v>
      </c>
      <c r="H1189" s="4" t="s">
        <v>26693</v>
      </c>
      <c r="I1189" s="4" t="s">
        <v>26694</v>
      </c>
      <c r="J1189" s="4" t="s">
        <v>24373</v>
      </c>
      <c r="K1189" s="4" t="s">
        <v>276</v>
      </c>
      <c r="L1189" s="4" t="s">
        <v>25745</v>
      </c>
      <c r="M1189" s="4" t="s">
        <v>276</v>
      </c>
      <c r="N1189" s="4" t="s">
        <v>276</v>
      </c>
      <c r="O1189" s="4" t="s">
        <v>276</v>
      </c>
      <c r="P1189" s="4" t="s">
        <v>276</v>
      </c>
      <c r="Q1189" s="4" t="s">
        <v>276</v>
      </c>
      <c r="R1189" s="4" t="s">
        <v>276</v>
      </c>
      <c r="S1189" s="4" t="s">
        <v>276</v>
      </c>
    </row>
    <row r="1190" spans="1:19" hidden="1" x14ac:dyDescent="0.25">
      <c r="A1190" s="5" t="s">
        <v>12690</v>
      </c>
      <c r="B1190" s="12" t="str">
        <f>VLOOKUP(A1190,'TU-Rechte-Elemente (alle)'!$C$2:$C$4129,1,FALSE)</f>
        <v>r.22.006</v>
      </c>
      <c r="C1190" s="7" t="s">
        <v>12691</v>
      </c>
      <c r="D1190" s="7"/>
      <c r="E1190" s="5" t="s">
        <v>24368</v>
      </c>
      <c r="F1190" s="5" t="s">
        <v>26698</v>
      </c>
      <c r="G1190" s="5" t="s">
        <v>26699</v>
      </c>
      <c r="H1190" s="5" t="s">
        <v>26693</v>
      </c>
      <c r="I1190" s="5" t="s">
        <v>26694</v>
      </c>
      <c r="J1190" s="5" t="s">
        <v>24373</v>
      </c>
      <c r="K1190" s="5" t="s">
        <v>276</v>
      </c>
      <c r="L1190" s="5" t="s">
        <v>25745</v>
      </c>
      <c r="M1190" s="5" t="s">
        <v>276</v>
      </c>
      <c r="N1190" s="5" t="s">
        <v>276</v>
      </c>
      <c r="O1190" s="5" t="s">
        <v>276</v>
      </c>
      <c r="P1190" s="5" t="s">
        <v>276</v>
      </c>
      <c r="Q1190" s="5" t="s">
        <v>276</v>
      </c>
      <c r="R1190" s="5" t="s">
        <v>276</v>
      </c>
      <c r="S1190" s="5" t="s">
        <v>276</v>
      </c>
    </row>
    <row r="1191" spans="1:19" hidden="1" x14ac:dyDescent="0.25">
      <c r="A1191" s="5" t="s">
        <v>12693</v>
      </c>
      <c r="B1191" s="12" t="str">
        <f>VLOOKUP(A1191,'TU-Rechte-Elemente (alle)'!$C$2:$C$4129,1,FALSE)</f>
        <v>r.22.007</v>
      </c>
      <c r="C1191" s="6" t="s">
        <v>12694</v>
      </c>
      <c r="D1191" s="6"/>
      <c r="E1191" s="5" t="s">
        <v>24368</v>
      </c>
      <c r="F1191" s="4" t="s">
        <v>26700</v>
      </c>
      <c r="G1191" s="4" t="s">
        <v>21699</v>
      </c>
      <c r="H1191" s="4" t="s">
        <v>26693</v>
      </c>
      <c r="I1191" s="4" t="s">
        <v>26694</v>
      </c>
      <c r="J1191" s="4" t="s">
        <v>24373</v>
      </c>
      <c r="K1191" s="4" t="s">
        <v>276</v>
      </c>
      <c r="L1191" s="4" t="s">
        <v>25745</v>
      </c>
      <c r="M1191" s="4" t="s">
        <v>276</v>
      </c>
      <c r="N1191" s="4" t="s">
        <v>276</v>
      </c>
      <c r="O1191" s="4" t="s">
        <v>276</v>
      </c>
      <c r="P1191" s="4" t="s">
        <v>276</v>
      </c>
      <c r="Q1191" s="4" t="s">
        <v>276</v>
      </c>
      <c r="R1191" s="4" t="s">
        <v>276</v>
      </c>
      <c r="S1191" s="4" t="s">
        <v>276</v>
      </c>
    </row>
    <row r="1192" spans="1:19" hidden="1" x14ac:dyDescent="0.25">
      <c r="A1192" s="5" t="s">
        <v>12696</v>
      </c>
      <c r="B1192" s="12" t="str">
        <f>VLOOKUP(A1192,'TU-Rechte-Elemente (alle)'!$C$2:$C$4129,1,FALSE)</f>
        <v>r.22.008</v>
      </c>
      <c r="C1192" s="7" t="s">
        <v>12697</v>
      </c>
      <c r="D1192" s="7"/>
      <c r="E1192" s="5" t="s">
        <v>24368</v>
      </c>
      <c r="F1192" s="5" t="s">
        <v>26701</v>
      </c>
      <c r="G1192" s="5" t="s">
        <v>21700</v>
      </c>
      <c r="H1192" s="5" t="s">
        <v>26693</v>
      </c>
      <c r="I1192" s="5" t="s">
        <v>26694</v>
      </c>
      <c r="J1192" s="5" t="s">
        <v>24373</v>
      </c>
      <c r="K1192" s="5" t="s">
        <v>276</v>
      </c>
      <c r="L1192" s="5" t="s">
        <v>25745</v>
      </c>
      <c r="M1192" s="5" t="s">
        <v>276</v>
      </c>
      <c r="N1192" s="5" t="s">
        <v>276</v>
      </c>
      <c r="O1192" s="5" t="s">
        <v>276</v>
      </c>
      <c r="P1192" s="5" t="s">
        <v>276</v>
      </c>
      <c r="Q1192" s="5" t="s">
        <v>276</v>
      </c>
      <c r="R1192" s="5" t="s">
        <v>276</v>
      </c>
      <c r="S1192" s="5" t="s">
        <v>276</v>
      </c>
    </row>
    <row r="1193" spans="1:19" hidden="1" x14ac:dyDescent="0.25">
      <c r="A1193" s="5" t="s">
        <v>12699</v>
      </c>
      <c r="B1193" s="12" t="str">
        <f>VLOOKUP(A1193,'TU-Rechte-Elemente (alle)'!$C$2:$C$4129,1,FALSE)</f>
        <v>r.22.009</v>
      </c>
      <c r="C1193" s="6" t="s">
        <v>12700</v>
      </c>
      <c r="D1193" s="6"/>
      <c r="E1193" s="5" t="s">
        <v>24368</v>
      </c>
      <c r="F1193" s="4" t="s">
        <v>26702</v>
      </c>
      <c r="G1193" s="4" t="s">
        <v>21701</v>
      </c>
      <c r="H1193" s="4" t="s">
        <v>26693</v>
      </c>
      <c r="I1193" s="4" t="s">
        <v>26694</v>
      </c>
      <c r="J1193" s="4" t="s">
        <v>24373</v>
      </c>
      <c r="K1193" s="4" t="s">
        <v>276</v>
      </c>
      <c r="L1193" s="4" t="s">
        <v>25745</v>
      </c>
      <c r="M1193" s="4" t="s">
        <v>276</v>
      </c>
      <c r="N1193" s="4" t="s">
        <v>276</v>
      </c>
      <c r="O1193" s="4" t="s">
        <v>276</v>
      </c>
      <c r="P1193" s="4" t="s">
        <v>276</v>
      </c>
      <c r="Q1193" s="4" t="s">
        <v>276</v>
      </c>
      <c r="R1193" s="4" t="s">
        <v>276</v>
      </c>
      <c r="S1193" s="4" t="s">
        <v>276</v>
      </c>
    </row>
    <row r="1194" spans="1:19" hidden="1" x14ac:dyDescent="0.25">
      <c r="A1194" s="5" t="s">
        <v>12702</v>
      </c>
      <c r="B1194" s="12" t="str">
        <f>VLOOKUP(A1194,'TU-Rechte-Elemente (alle)'!$C$2:$C$4129,1,FALSE)</f>
        <v>r.22.011</v>
      </c>
      <c r="C1194" s="7" t="s">
        <v>12703</v>
      </c>
      <c r="D1194" s="7"/>
      <c r="E1194" s="5" t="s">
        <v>24368</v>
      </c>
      <c r="F1194" s="5" t="s">
        <v>26703</v>
      </c>
      <c r="G1194" s="5" t="s">
        <v>21702</v>
      </c>
      <c r="H1194" s="5" t="s">
        <v>26693</v>
      </c>
      <c r="I1194" s="5" t="s">
        <v>26694</v>
      </c>
      <c r="J1194" s="5" t="s">
        <v>24373</v>
      </c>
      <c r="K1194" s="5" t="s">
        <v>276</v>
      </c>
      <c r="L1194" s="5" t="s">
        <v>25745</v>
      </c>
      <c r="M1194" s="5" t="s">
        <v>276</v>
      </c>
      <c r="N1194" s="5" t="s">
        <v>276</v>
      </c>
      <c r="O1194" s="5" t="s">
        <v>276</v>
      </c>
      <c r="P1194" s="5" t="s">
        <v>276</v>
      </c>
      <c r="Q1194" s="5" t="s">
        <v>276</v>
      </c>
      <c r="R1194" s="5" t="s">
        <v>276</v>
      </c>
      <c r="S1194" s="5" t="s">
        <v>276</v>
      </c>
    </row>
    <row r="1195" spans="1:19" hidden="1" x14ac:dyDescent="0.25">
      <c r="A1195" s="5" t="s">
        <v>12705</v>
      </c>
      <c r="B1195" s="12" t="str">
        <f>VLOOKUP(A1195,'TU-Rechte-Elemente (alle)'!$C$2:$C$4129,1,FALSE)</f>
        <v>r.22.012</v>
      </c>
      <c r="C1195" s="6" t="s">
        <v>12706</v>
      </c>
      <c r="D1195" s="6"/>
      <c r="E1195" s="5" t="s">
        <v>24368</v>
      </c>
      <c r="F1195" s="4" t="s">
        <v>26704</v>
      </c>
      <c r="G1195" s="4" t="s">
        <v>21699</v>
      </c>
      <c r="H1195" s="4" t="s">
        <v>26693</v>
      </c>
      <c r="I1195" s="4" t="s">
        <v>26694</v>
      </c>
      <c r="J1195" s="4" t="s">
        <v>24373</v>
      </c>
      <c r="K1195" s="4" t="s">
        <v>276</v>
      </c>
      <c r="L1195" s="4" t="s">
        <v>25745</v>
      </c>
      <c r="M1195" s="4" t="s">
        <v>276</v>
      </c>
      <c r="N1195" s="4" t="s">
        <v>276</v>
      </c>
      <c r="O1195" s="4" t="s">
        <v>276</v>
      </c>
      <c r="P1195" s="4" t="s">
        <v>276</v>
      </c>
      <c r="Q1195" s="4" t="s">
        <v>276</v>
      </c>
      <c r="R1195" s="4" t="s">
        <v>276</v>
      </c>
      <c r="S1195" s="4" t="s">
        <v>276</v>
      </c>
    </row>
    <row r="1196" spans="1:19" hidden="1" x14ac:dyDescent="0.25">
      <c r="A1196" s="5" t="s">
        <v>12713</v>
      </c>
      <c r="B1196" s="12" t="str">
        <f>VLOOKUP(A1196,'TU-Rechte-Elemente (alle)'!$C$2:$C$4129,1,FALSE)</f>
        <v>r.22.070:S</v>
      </c>
      <c r="C1196" s="7" t="s">
        <v>12710</v>
      </c>
      <c r="D1196" s="7"/>
      <c r="E1196" s="5" t="s">
        <v>24368</v>
      </c>
      <c r="F1196" s="5" t="s">
        <v>26705</v>
      </c>
      <c r="G1196" s="5" t="s">
        <v>26706</v>
      </c>
      <c r="H1196" s="5" t="s">
        <v>26693</v>
      </c>
      <c r="I1196" s="5" t="s">
        <v>26694</v>
      </c>
      <c r="J1196" s="5" t="s">
        <v>24373</v>
      </c>
      <c r="K1196" s="5" t="s">
        <v>276</v>
      </c>
      <c r="L1196" s="5" t="s">
        <v>25745</v>
      </c>
      <c r="M1196" s="5" t="s">
        <v>276</v>
      </c>
      <c r="N1196" s="5" t="s">
        <v>276</v>
      </c>
      <c r="O1196" s="5" t="s">
        <v>276</v>
      </c>
      <c r="P1196" s="5" t="s">
        <v>276</v>
      </c>
      <c r="Q1196" s="5" t="s">
        <v>276</v>
      </c>
      <c r="R1196" s="5" t="s">
        <v>276</v>
      </c>
      <c r="S1196" s="5" t="s">
        <v>276</v>
      </c>
    </row>
    <row r="1197" spans="1:19" hidden="1" x14ac:dyDescent="0.25">
      <c r="A1197" s="5" t="s">
        <v>12717</v>
      </c>
      <c r="B1197" s="12" t="str">
        <f>VLOOKUP(A1197,'TU-Rechte-Elemente (alle)'!$C$2:$C$4129,1,FALSE)</f>
        <v>r.22.072</v>
      </c>
      <c r="C1197" s="6" t="s">
        <v>21709</v>
      </c>
      <c r="D1197" s="6"/>
      <c r="E1197" s="5" t="s">
        <v>24368</v>
      </c>
      <c r="F1197" s="4" t="s">
        <v>26707</v>
      </c>
      <c r="G1197" s="4" t="s">
        <v>12719</v>
      </c>
      <c r="H1197" s="4" t="s">
        <v>26708</v>
      </c>
      <c r="I1197" s="4" t="s">
        <v>26694</v>
      </c>
      <c r="J1197" s="4" t="s">
        <v>24373</v>
      </c>
      <c r="K1197" s="4" t="s">
        <v>276</v>
      </c>
      <c r="L1197" s="4" t="s">
        <v>25737</v>
      </c>
      <c r="M1197" s="4" t="s">
        <v>276</v>
      </c>
      <c r="N1197" s="4" t="s">
        <v>276</v>
      </c>
      <c r="O1197" s="4" t="s">
        <v>276</v>
      </c>
      <c r="P1197" s="4" t="s">
        <v>276</v>
      </c>
      <c r="Q1197" s="4" t="s">
        <v>276</v>
      </c>
      <c r="R1197" s="4" t="s">
        <v>276</v>
      </c>
      <c r="S1197" s="4" t="s">
        <v>276</v>
      </c>
    </row>
    <row r="1198" spans="1:19" hidden="1" x14ac:dyDescent="0.25">
      <c r="A1198" s="5" t="s">
        <v>12720</v>
      </c>
      <c r="B1198" s="12" t="str">
        <f>VLOOKUP(A1198,'TU-Rechte-Elemente (alle)'!$C$2:$C$4129,1,FALSE)</f>
        <v>r.22.073</v>
      </c>
      <c r="C1198" s="7" t="s">
        <v>21712</v>
      </c>
      <c r="D1198" s="7"/>
      <c r="E1198" s="5" t="s">
        <v>24368</v>
      </c>
      <c r="F1198" s="5" t="s">
        <v>26709</v>
      </c>
      <c r="G1198" s="5" t="s">
        <v>26710</v>
      </c>
      <c r="H1198" s="5" t="s">
        <v>26708</v>
      </c>
      <c r="I1198" s="5" t="s">
        <v>26694</v>
      </c>
      <c r="J1198" s="5" t="s">
        <v>24373</v>
      </c>
      <c r="K1198" s="5" t="s">
        <v>276</v>
      </c>
      <c r="L1198" s="5" t="s">
        <v>25737</v>
      </c>
      <c r="M1198" s="5" t="s">
        <v>276</v>
      </c>
      <c r="N1198" s="5" t="s">
        <v>276</v>
      </c>
      <c r="O1198" s="5" t="s">
        <v>276</v>
      </c>
      <c r="P1198" s="5" t="s">
        <v>276</v>
      </c>
      <c r="Q1198" s="5" t="s">
        <v>276</v>
      </c>
      <c r="R1198" s="5" t="s">
        <v>276</v>
      </c>
      <c r="S1198" s="5" t="s">
        <v>276</v>
      </c>
    </row>
    <row r="1199" spans="1:19" hidden="1" x14ac:dyDescent="0.25">
      <c r="A1199" s="5" t="s">
        <v>12724</v>
      </c>
      <c r="B1199" s="12" t="str">
        <f>VLOOKUP(A1199,'TU-Rechte-Elemente (alle)'!$C$2:$C$4129,1,FALSE)</f>
        <v>r.22.074</v>
      </c>
      <c r="C1199" s="6" t="s">
        <v>12725</v>
      </c>
      <c r="D1199" s="6"/>
      <c r="E1199" s="5" t="s">
        <v>24368</v>
      </c>
      <c r="F1199" s="4" t="s">
        <v>26711</v>
      </c>
      <c r="G1199" s="4" t="s">
        <v>26712</v>
      </c>
      <c r="H1199" s="4" t="s">
        <v>26223</v>
      </c>
      <c r="I1199" s="4" t="s">
        <v>26694</v>
      </c>
      <c r="J1199" s="4" t="s">
        <v>24373</v>
      </c>
      <c r="K1199" s="4" t="s">
        <v>276</v>
      </c>
      <c r="L1199" s="4" t="s">
        <v>26492</v>
      </c>
      <c r="M1199" s="4" t="s">
        <v>276</v>
      </c>
      <c r="N1199" s="4" t="s">
        <v>267</v>
      </c>
      <c r="O1199" s="4" t="s">
        <v>276</v>
      </c>
      <c r="P1199" s="4" t="s">
        <v>276</v>
      </c>
      <c r="Q1199" s="4" t="s">
        <v>276</v>
      </c>
      <c r="R1199" s="4" t="s">
        <v>276</v>
      </c>
      <c r="S1199" s="4" t="s">
        <v>276</v>
      </c>
    </row>
    <row r="1200" spans="1:19" hidden="1" x14ac:dyDescent="0.25">
      <c r="A1200" s="5" t="s">
        <v>12728</v>
      </c>
      <c r="B1200" s="12" t="str">
        <f>VLOOKUP(A1200,'TU-Rechte-Elemente (alle)'!$C$2:$C$4129,1,FALSE)</f>
        <v>r.22.075</v>
      </c>
      <c r="C1200" s="7" t="s">
        <v>12729</v>
      </c>
      <c r="D1200" s="7"/>
      <c r="E1200" s="5" t="s">
        <v>24368</v>
      </c>
      <c r="F1200" s="5" t="s">
        <v>26713</v>
      </c>
      <c r="G1200" s="5" t="s">
        <v>21715</v>
      </c>
      <c r="H1200" s="5" t="s">
        <v>26693</v>
      </c>
      <c r="I1200" s="5" t="s">
        <v>26694</v>
      </c>
      <c r="J1200" s="5" t="s">
        <v>24373</v>
      </c>
      <c r="K1200" s="5" t="s">
        <v>276</v>
      </c>
      <c r="L1200" s="5" t="s">
        <v>25745</v>
      </c>
      <c r="M1200" s="5" t="s">
        <v>276</v>
      </c>
      <c r="N1200" s="5" t="s">
        <v>276</v>
      </c>
      <c r="O1200" s="5" t="s">
        <v>276</v>
      </c>
      <c r="P1200" s="5" t="s">
        <v>276</v>
      </c>
      <c r="Q1200" s="5" t="s">
        <v>276</v>
      </c>
      <c r="R1200" s="5" t="s">
        <v>276</v>
      </c>
      <c r="S1200" s="5" t="s">
        <v>276</v>
      </c>
    </row>
    <row r="1201" spans="1:19" hidden="1" x14ac:dyDescent="0.25">
      <c r="A1201" s="5" t="s">
        <v>12732</v>
      </c>
      <c r="B1201" s="12" t="str">
        <f>VLOOKUP(A1201,'TU-Rechte-Elemente (alle)'!$C$2:$C$4129,1,FALSE)</f>
        <v>r.22.079</v>
      </c>
      <c r="C1201" s="6" t="s">
        <v>12733</v>
      </c>
      <c r="D1201" s="6"/>
      <c r="E1201" s="5" t="s">
        <v>24368</v>
      </c>
      <c r="F1201" s="4" t="s">
        <v>26714</v>
      </c>
      <c r="G1201" s="4" t="s">
        <v>12734</v>
      </c>
      <c r="H1201" s="4" t="s">
        <v>26715</v>
      </c>
      <c r="I1201" s="4" t="s">
        <v>26694</v>
      </c>
      <c r="J1201" s="4" t="s">
        <v>24373</v>
      </c>
      <c r="K1201" s="4" t="s">
        <v>276</v>
      </c>
      <c r="L1201" s="4" t="s">
        <v>25745</v>
      </c>
      <c r="M1201" s="4" t="s">
        <v>276</v>
      </c>
      <c r="N1201" s="4" t="s">
        <v>276</v>
      </c>
      <c r="O1201" s="4" t="s">
        <v>276</v>
      </c>
      <c r="P1201" s="4" t="s">
        <v>276</v>
      </c>
      <c r="Q1201" s="4" t="s">
        <v>276</v>
      </c>
      <c r="R1201" s="4" t="s">
        <v>276</v>
      </c>
      <c r="S1201" s="4" t="s">
        <v>276</v>
      </c>
    </row>
    <row r="1202" spans="1:19" hidden="1" x14ac:dyDescent="0.25">
      <c r="A1202" s="5" t="s">
        <v>12744</v>
      </c>
      <c r="B1202" s="12" t="str">
        <f>VLOOKUP(A1202,'TU-Rechte-Elemente (alle)'!$C$2:$C$4129,1,FALSE)</f>
        <v>r.22.086</v>
      </c>
      <c r="C1202" s="7" t="s">
        <v>12745</v>
      </c>
      <c r="D1202" s="7"/>
      <c r="E1202" s="5" t="s">
        <v>24368</v>
      </c>
      <c r="F1202" s="5" t="s">
        <v>26716</v>
      </c>
      <c r="G1202" s="5" t="s">
        <v>26717</v>
      </c>
      <c r="H1202" s="5" t="s">
        <v>26223</v>
      </c>
      <c r="I1202" s="5" t="s">
        <v>26694</v>
      </c>
      <c r="J1202" s="5" t="s">
        <v>24373</v>
      </c>
      <c r="K1202" s="5" t="s">
        <v>276</v>
      </c>
      <c r="L1202" s="5" t="s">
        <v>26492</v>
      </c>
      <c r="M1202" s="5" t="s">
        <v>276</v>
      </c>
      <c r="N1202" s="5" t="s">
        <v>267</v>
      </c>
      <c r="O1202" s="5" t="s">
        <v>276</v>
      </c>
      <c r="P1202" s="5" t="s">
        <v>276</v>
      </c>
      <c r="Q1202" s="5" t="s">
        <v>276</v>
      </c>
      <c r="R1202" s="5" t="s">
        <v>276</v>
      </c>
      <c r="S1202" s="5" t="s">
        <v>276</v>
      </c>
    </row>
    <row r="1203" spans="1:19" hidden="1" x14ac:dyDescent="0.25">
      <c r="A1203" s="5" t="s">
        <v>12748</v>
      </c>
      <c r="B1203" s="12" t="str">
        <f>VLOOKUP(A1203,'TU-Rechte-Elemente (alle)'!$C$2:$C$4129,1,FALSE)</f>
        <v>r.22.087</v>
      </c>
      <c r="C1203" s="6" t="s">
        <v>12749</v>
      </c>
      <c r="D1203" s="6"/>
      <c r="E1203" s="5" t="s">
        <v>24368</v>
      </c>
      <c r="F1203" s="4" t="s">
        <v>26718</v>
      </c>
      <c r="G1203" s="4" t="s">
        <v>26719</v>
      </c>
      <c r="H1203" s="4" t="s">
        <v>26223</v>
      </c>
      <c r="I1203" s="4" t="s">
        <v>26694</v>
      </c>
      <c r="J1203" s="4" t="s">
        <v>24373</v>
      </c>
      <c r="K1203" s="4" t="s">
        <v>276</v>
      </c>
      <c r="L1203" s="4" t="s">
        <v>26492</v>
      </c>
      <c r="M1203" s="4" t="s">
        <v>276</v>
      </c>
      <c r="N1203" s="4" t="s">
        <v>267</v>
      </c>
      <c r="O1203" s="4" t="s">
        <v>276</v>
      </c>
      <c r="P1203" s="4" t="s">
        <v>276</v>
      </c>
      <c r="Q1203" s="4" t="s">
        <v>276</v>
      </c>
      <c r="R1203" s="4" t="s">
        <v>276</v>
      </c>
      <c r="S1203" s="4" t="s">
        <v>276</v>
      </c>
    </row>
    <row r="1204" spans="1:19" hidden="1" x14ac:dyDescent="0.25">
      <c r="A1204" s="5" t="s">
        <v>12751</v>
      </c>
      <c r="B1204" s="12" t="str">
        <f>VLOOKUP(A1204,'TU-Rechte-Elemente (alle)'!$C$2:$C$4129,1,FALSE)</f>
        <v>r.22.121</v>
      </c>
      <c r="C1204" s="7" t="s">
        <v>12752</v>
      </c>
      <c r="D1204" s="7"/>
      <c r="E1204" s="5" t="s">
        <v>24368</v>
      </c>
      <c r="F1204" s="5" t="s">
        <v>26720</v>
      </c>
      <c r="G1204" s="5" t="s">
        <v>26721</v>
      </c>
      <c r="H1204" s="5" t="s">
        <v>26722</v>
      </c>
      <c r="I1204" s="5" t="s">
        <v>26694</v>
      </c>
      <c r="J1204" s="5" t="s">
        <v>24373</v>
      </c>
      <c r="K1204" s="5" t="s">
        <v>276</v>
      </c>
      <c r="L1204" s="5" t="s">
        <v>25745</v>
      </c>
      <c r="M1204" s="5" t="s">
        <v>276</v>
      </c>
      <c r="N1204" s="5" t="s">
        <v>267</v>
      </c>
      <c r="O1204" s="5" t="s">
        <v>276</v>
      </c>
      <c r="P1204" s="5" t="s">
        <v>276</v>
      </c>
      <c r="Q1204" s="5" t="s">
        <v>276</v>
      </c>
      <c r="R1204" s="5" t="s">
        <v>276</v>
      </c>
      <c r="S1204" s="5" t="s">
        <v>276</v>
      </c>
    </row>
    <row r="1205" spans="1:19" hidden="1" x14ac:dyDescent="0.25">
      <c r="A1205" s="5" t="s">
        <v>12757</v>
      </c>
      <c r="B1205" s="12" t="str">
        <f>VLOOKUP(A1205,'TU-Rechte-Elemente (alle)'!$C$2:$C$4129,1,FALSE)</f>
        <v>r.22.123</v>
      </c>
      <c r="C1205" s="6" t="s">
        <v>12758</v>
      </c>
      <c r="D1205" s="6"/>
      <c r="E1205" s="5" t="s">
        <v>24368</v>
      </c>
      <c r="F1205" s="4" t="s">
        <v>26723</v>
      </c>
      <c r="G1205" s="4" t="s">
        <v>26724</v>
      </c>
      <c r="H1205" s="4" t="s">
        <v>26722</v>
      </c>
      <c r="I1205" s="4" t="s">
        <v>26694</v>
      </c>
      <c r="J1205" s="4" t="s">
        <v>24373</v>
      </c>
      <c r="K1205" s="4" t="s">
        <v>276</v>
      </c>
      <c r="L1205" s="4" t="s">
        <v>25745</v>
      </c>
      <c r="M1205" s="4" t="s">
        <v>276</v>
      </c>
      <c r="N1205" s="4" t="s">
        <v>267</v>
      </c>
      <c r="O1205" s="4" t="s">
        <v>276</v>
      </c>
      <c r="P1205" s="4" t="s">
        <v>276</v>
      </c>
      <c r="Q1205" s="4" t="s">
        <v>276</v>
      </c>
      <c r="R1205" s="4" t="s">
        <v>276</v>
      </c>
      <c r="S1205" s="4" t="s">
        <v>276</v>
      </c>
    </row>
    <row r="1206" spans="1:19" hidden="1" x14ac:dyDescent="0.25">
      <c r="A1206" s="5" t="s">
        <v>12761</v>
      </c>
      <c r="B1206" s="12" t="str">
        <f>VLOOKUP(A1206,'TU-Rechte-Elemente (alle)'!$C$2:$C$4129,1,FALSE)</f>
        <v>r.22.131</v>
      </c>
      <c r="C1206" s="7" t="s">
        <v>12762</v>
      </c>
      <c r="D1206" s="7"/>
      <c r="E1206" s="5" t="s">
        <v>24368</v>
      </c>
      <c r="F1206" s="5" t="s">
        <v>26725</v>
      </c>
      <c r="G1206" s="5" t="s">
        <v>12763</v>
      </c>
      <c r="H1206" s="5" t="s">
        <v>24476</v>
      </c>
      <c r="I1206" s="5" t="s">
        <v>26694</v>
      </c>
      <c r="J1206" s="5" t="s">
        <v>24373</v>
      </c>
      <c r="K1206" s="5" t="s">
        <v>276</v>
      </c>
      <c r="L1206" s="5" t="s">
        <v>25745</v>
      </c>
      <c r="M1206" s="5" t="s">
        <v>276</v>
      </c>
      <c r="N1206" s="5" t="s">
        <v>267</v>
      </c>
      <c r="O1206" s="5" t="s">
        <v>276</v>
      </c>
      <c r="P1206" s="5" t="s">
        <v>276</v>
      </c>
      <c r="Q1206" s="5" t="s">
        <v>276</v>
      </c>
      <c r="R1206" s="5" t="s">
        <v>276</v>
      </c>
      <c r="S1206" s="5" t="s">
        <v>276</v>
      </c>
    </row>
    <row r="1207" spans="1:19" hidden="1" x14ac:dyDescent="0.25">
      <c r="A1207" s="5" t="s">
        <v>12765</v>
      </c>
      <c r="B1207" s="12" t="str">
        <f>VLOOKUP(A1207,'TU-Rechte-Elemente (alle)'!$C$2:$C$4129,1,FALSE)</f>
        <v>r.22.132</v>
      </c>
      <c r="C1207" s="6" t="s">
        <v>12766</v>
      </c>
      <c r="D1207" s="6"/>
      <c r="E1207" s="5" t="s">
        <v>24368</v>
      </c>
      <c r="F1207" s="4" t="s">
        <v>26726</v>
      </c>
      <c r="G1207" s="4" t="s">
        <v>12767</v>
      </c>
      <c r="H1207" s="4" t="s">
        <v>25823</v>
      </c>
      <c r="I1207" s="4" t="s">
        <v>26694</v>
      </c>
      <c r="J1207" s="4" t="s">
        <v>24373</v>
      </c>
      <c r="K1207" s="4" t="s">
        <v>276</v>
      </c>
      <c r="L1207" s="4" t="s">
        <v>26538</v>
      </c>
      <c r="M1207" s="4" t="s">
        <v>276</v>
      </c>
      <c r="N1207" s="4" t="s">
        <v>267</v>
      </c>
      <c r="O1207" s="4" t="s">
        <v>276</v>
      </c>
      <c r="P1207" s="4" t="s">
        <v>276</v>
      </c>
      <c r="Q1207" s="4" t="s">
        <v>276</v>
      </c>
      <c r="R1207" s="4" t="s">
        <v>276</v>
      </c>
      <c r="S1207" s="4" t="s">
        <v>276</v>
      </c>
    </row>
    <row r="1208" spans="1:19" hidden="1" x14ac:dyDescent="0.25">
      <c r="A1208" s="5" t="s">
        <v>12770</v>
      </c>
      <c r="B1208" s="12" t="str">
        <f>VLOOKUP(A1208,'TU-Rechte-Elemente (alle)'!$C$2:$C$4129,1,FALSE)</f>
        <v>r.22.133</v>
      </c>
      <c r="C1208" s="7" t="s">
        <v>12771</v>
      </c>
      <c r="D1208" s="7"/>
      <c r="E1208" s="5" t="s">
        <v>24368</v>
      </c>
      <c r="F1208" s="5" t="s">
        <v>26727</v>
      </c>
      <c r="G1208" s="5" t="s">
        <v>26728</v>
      </c>
      <c r="H1208" s="5" t="s">
        <v>26722</v>
      </c>
      <c r="I1208" s="5" t="s">
        <v>26694</v>
      </c>
      <c r="J1208" s="5" t="s">
        <v>24373</v>
      </c>
      <c r="K1208" s="5" t="s">
        <v>276</v>
      </c>
      <c r="L1208" s="5" t="s">
        <v>25745</v>
      </c>
      <c r="M1208" s="5" t="s">
        <v>276</v>
      </c>
      <c r="N1208" s="5" t="s">
        <v>267</v>
      </c>
      <c r="O1208" s="5" t="s">
        <v>276</v>
      </c>
      <c r="P1208" s="5" t="s">
        <v>276</v>
      </c>
      <c r="Q1208" s="5" t="s">
        <v>276</v>
      </c>
      <c r="R1208" s="5" t="s">
        <v>276</v>
      </c>
      <c r="S1208" s="5" t="s">
        <v>276</v>
      </c>
    </row>
    <row r="1209" spans="1:19" hidden="1" x14ac:dyDescent="0.25">
      <c r="A1209" s="5" t="s">
        <v>12774</v>
      </c>
      <c r="B1209" s="12" t="str">
        <f>VLOOKUP(A1209,'TU-Rechte-Elemente (alle)'!$C$2:$C$4129,1,FALSE)</f>
        <v>r.22.134</v>
      </c>
      <c r="C1209" s="6" t="s">
        <v>12775</v>
      </c>
      <c r="D1209" s="6"/>
      <c r="E1209" s="5" t="s">
        <v>24368</v>
      </c>
      <c r="F1209" s="4" t="s">
        <v>26729</v>
      </c>
      <c r="G1209" s="4" t="s">
        <v>26730</v>
      </c>
      <c r="H1209" s="4" t="s">
        <v>26722</v>
      </c>
      <c r="I1209" s="4" t="s">
        <v>26694</v>
      </c>
      <c r="J1209" s="4" t="s">
        <v>24373</v>
      </c>
      <c r="K1209" s="4" t="s">
        <v>276</v>
      </c>
      <c r="L1209" s="4" t="s">
        <v>25745</v>
      </c>
      <c r="M1209" s="4" t="s">
        <v>276</v>
      </c>
      <c r="N1209" s="4" t="s">
        <v>267</v>
      </c>
      <c r="O1209" s="4" t="s">
        <v>276</v>
      </c>
      <c r="P1209" s="4" t="s">
        <v>276</v>
      </c>
      <c r="Q1209" s="4" t="s">
        <v>276</v>
      </c>
      <c r="R1209" s="4" t="s">
        <v>276</v>
      </c>
      <c r="S1209" s="4" t="s">
        <v>276</v>
      </c>
    </row>
    <row r="1210" spans="1:19" hidden="1" x14ac:dyDescent="0.25">
      <c r="A1210" s="5" t="s">
        <v>12778</v>
      </c>
      <c r="B1210" s="12" t="str">
        <f>VLOOKUP(A1210,'TU-Rechte-Elemente (alle)'!$C$2:$C$4129,1,FALSE)</f>
        <v>r.22.138</v>
      </c>
      <c r="C1210" s="7" t="s">
        <v>12780</v>
      </c>
      <c r="D1210" s="7"/>
      <c r="E1210" s="5" t="s">
        <v>24368</v>
      </c>
      <c r="F1210" s="5" t="s">
        <v>26731</v>
      </c>
      <c r="G1210" s="5" t="s">
        <v>21726</v>
      </c>
      <c r="H1210" s="5" t="s">
        <v>26722</v>
      </c>
      <c r="I1210" s="5" t="s">
        <v>26694</v>
      </c>
      <c r="J1210" s="5" t="s">
        <v>24373</v>
      </c>
      <c r="K1210" s="5" t="s">
        <v>276</v>
      </c>
      <c r="L1210" s="5" t="s">
        <v>25745</v>
      </c>
      <c r="M1210" s="5" t="s">
        <v>276</v>
      </c>
      <c r="N1210" s="5" t="s">
        <v>276</v>
      </c>
      <c r="O1210" s="5" t="s">
        <v>276</v>
      </c>
      <c r="P1210" s="5" t="s">
        <v>276</v>
      </c>
      <c r="Q1210" s="5" t="s">
        <v>276</v>
      </c>
      <c r="R1210" s="5" t="s">
        <v>276</v>
      </c>
      <c r="S1210" s="5" t="s">
        <v>276</v>
      </c>
    </row>
    <row r="1211" spans="1:19" hidden="1" x14ac:dyDescent="0.25">
      <c r="A1211" s="5" t="s">
        <v>12783</v>
      </c>
      <c r="B1211" s="12" t="str">
        <f>VLOOKUP(A1211,'TU-Rechte-Elemente (alle)'!$C$2:$C$4129,1,FALSE)</f>
        <v>r.22.141</v>
      </c>
      <c r="C1211" s="6" t="s">
        <v>12784</v>
      </c>
      <c r="D1211" s="6"/>
      <c r="E1211" s="5" t="s">
        <v>24368</v>
      </c>
      <c r="F1211" s="4" t="s">
        <v>26732</v>
      </c>
      <c r="G1211" s="4" t="s">
        <v>26733</v>
      </c>
      <c r="H1211" s="4" t="s">
        <v>25823</v>
      </c>
      <c r="I1211" s="4" t="s">
        <v>26694</v>
      </c>
      <c r="J1211" s="4" t="s">
        <v>24373</v>
      </c>
      <c r="K1211" s="4" t="s">
        <v>276</v>
      </c>
      <c r="L1211" s="4" t="s">
        <v>26538</v>
      </c>
      <c r="M1211" s="4" t="s">
        <v>276</v>
      </c>
      <c r="N1211" s="4" t="s">
        <v>267</v>
      </c>
      <c r="O1211" s="4" t="s">
        <v>276</v>
      </c>
      <c r="P1211" s="4" t="s">
        <v>276</v>
      </c>
      <c r="Q1211" s="4" t="s">
        <v>276</v>
      </c>
      <c r="R1211" s="4" t="s">
        <v>276</v>
      </c>
      <c r="S1211" s="4" t="s">
        <v>276</v>
      </c>
    </row>
    <row r="1212" spans="1:19" hidden="1" x14ac:dyDescent="0.25">
      <c r="A1212" s="5" t="s">
        <v>12792</v>
      </c>
      <c r="B1212" s="12" t="str">
        <f>VLOOKUP(A1212,'TU-Rechte-Elemente (alle)'!$C$2:$C$4129,1,FALSE)</f>
        <v>r.22.148</v>
      </c>
      <c r="C1212" s="7" t="s">
        <v>12793</v>
      </c>
      <c r="D1212" s="7"/>
      <c r="E1212" s="5" t="s">
        <v>24368</v>
      </c>
      <c r="F1212" s="5" t="s">
        <v>26734</v>
      </c>
      <c r="G1212" s="5" t="s">
        <v>21728</v>
      </c>
      <c r="H1212" s="5" t="s">
        <v>26722</v>
      </c>
      <c r="I1212" s="5" t="s">
        <v>26694</v>
      </c>
      <c r="J1212" s="5" t="s">
        <v>24373</v>
      </c>
      <c r="K1212" s="5" t="s">
        <v>276</v>
      </c>
      <c r="L1212" s="5" t="s">
        <v>25745</v>
      </c>
      <c r="M1212" s="5" t="s">
        <v>276</v>
      </c>
      <c r="N1212" s="5" t="s">
        <v>276</v>
      </c>
      <c r="O1212" s="5" t="s">
        <v>276</v>
      </c>
      <c r="P1212" s="5" t="s">
        <v>276</v>
      </c>
      <c r="Q1212" s="5" t="s">
        <v>276</v>
      </c>
      <c r="R1212" s="5" t="s">
        <v>276</v>
      </c>
      <c r="S1212" s="5" t="s">
        <v>276</v>
      </c>
    </row>
    <row r="1213" spans="1:19" hidden="1" x14ac:dyDescent="0.25">
      <c r="A1213" s="5" t="s">
        <v>12796</v>
      </c>
      <c r="B1213" s="12" t="str">
        <f>VLOOKUP(A1213,'TU-Rechte-Elemente (alle)'!$C$2:$C$4129,1,FALSE)</f>
        <v>r.22.150</v>
      </c>
      <c r="C1213" s="6" t="s">
        <v>12797</v>
      </c>
      <c r="D1213" s="6"/>
      <c r="E1213" s="5" t="s">
        <v>24368</v>
      </c>
      <c r="F1213" s="4" t="s">
        <v>26735</v>
      </c>
      <c r="G1213" s="4" t="s">
        <v>21729</v>
      </c>
      <c r="H1213" s="4" t="s">
        <v>25823</v>
      </c>
      <c r="I1213" s="4" t="s">
        <v>26694</v>
      </c>
      <c r="J1213" s="4" t="s">
        <v>24373</v>
      </c>
      <c r="K1213" s="4" t="s">
        <v>276</v>
      </c>
      <c r="L1213" s="4" t="s">
        <v>26538</v>
      </c>
      <c r="M1213" s="4" t="s">
        <v>276</v>
      </c>
      <c r="N1213" s="4" t="s">
        <v>267</v>
      </c>
      <c r="O1213" s="4" t="s">
        <v>276</v>
      </c>
      <c r="P1213" s="4" t="s">
        <v>276</v>
      </c>
      <c r="Q1213" s="4" t="s">
        <v>276</v>
      </c>
      <c r="R1213" s="4" t="s">
        <v>276</v>
      </c>
      <c r="S1213" s="4" t="s">
        <v>276</v>
      </c>
    </row>
    <row r="1214" spans="1:19" hidden="1" x14ac:dyDescent="0.25">
      <c r="A1214" s="5" t="s">
        <v>12800</v>
      </c>
      <c r="B1214" s="12" t="str">
        <f>VLOOKUP(A1214,'TU-Rechte-Elemente (alle)'!$C$2:$C$4129,1,FALSE)</f>
        <v>r.22.151</v>
      </c>
      <c r="C1214" s="7" t="s">
        <v>12801</v>
      </c>
      <c r="D1214" s="7"/>
      <c r="E1214" s="5" t="s">
        <v>24368</v>
      </c>
      <c r="F1214" s="5" t="s">
        <v>26736</v>
      </c>
      <c r="G1214" s="5" t="s">
        <v>26737</v>
      </c>
      <c r="H1214" s="5" t="s">
        <v>25823</v>
      </c>
      <c r="I1214" s="5" t="s">
        <v>26694</v>
      </c>
      <c r="J1214" s="5" t="s">
        <v>24373</v>
      </c>
      <c r="K1214" s="5" t="s">
        <v>276</v>
      </c>
      <c r="L1214" s="5" t="s">
        <v>26538</v>
      </c>
      <c r="M1214" s="5" t="s">
        <v>276</v>
      </c>
      <c r="N1214" s="5" t="s">
        <v>267</v>
      </c>
      <c r="O1214" s="5" t="s">
        <v>276</v>
      </c>
      <c r="P1214" s="5" t="s">
        <v>276</v>
      </c>
      <c r="Q1214" s="5" t="s">
        <v>276</v>
      </c>
      <c r="R1214" s="5" t="s">
        <v>276</v>
      </c>
      <c r="S1214" s="5" t="s">
        <v>276</v>
      </c>
    </row>
    <row r="1215" spans="1:19" hidden="1" x14ac:dyDescent="0.25">
      <c r="A1215" s="5" t="s">
        <v>12804</v>
      </c>
      <c r="B1215" s="12" t="str">
        <f>VLOOKUP(A1215,'TU-Rechte-Elemente (alle)'!$C$2:$C$4129,1,FALSE)</f>
        <v>r.22.152</v>
      </c>
      <c r="C1215" s="6" t="s">
        <v>12805</v>
      </c>
      <c r="D1215" s="6"/>
      <c r="E1215" s="5" t="s">
        <v>24368</v>
      </c>
      <c r="F1215" s="4" t="s">
        <v>26738</v>
      </c>
      <c r="G1215" s="4" t="s">
        <v>26739</v>
      </c>
      <c r="H1215" s="4" t="s">
        <v>25823</v>
      </c>
      <c r="I1215" s="4" t="s">
        <v>26694</v>
      </c>
      <c r="J1215" s="4" t="s">
        <v>24373</v>
      </c>
      <c r="K1215" s="4" t="s">
        <v>276</v>
      </c>
      <c r="L1215" s="4" t="s">
        <v>26538</v>
      </c>
      <c r="M1215" s="4" t="s">
        <v>276</v>
      </c>
      <c r="N1215" s="4" t="s">
        <v>267</v>
      </c>
      <c r="O1215" s="4" t="s">
        <v>276</v>
      </c>
      <c r="P1215" s="4" t="s">
        <v>276</v>
      </c>
      <c r="Q1215" s="4" t="s">
        <v>276</v>
      </c>
      <c r="R1215" s="4" t="s">
        <v>276</v>
      </c>
      <c r="S1215" s="4" t="s">
        <v>276</v>
      </c>
    </row>
    <row r="1216" spans="1:19" hidden="1" x14ac:dyDescent="0.25">
      <c r="A1216" s="5" t="s">
        <v>12807</v>
      </c>
      <c r="B1216" s="12" t="str">
        <f>VLOOKUP(A1216,'TU-Rechte-Elemente (alle)'!$C$2:$C$4129,1,FALSE)</f>
        <v>r.22.161</v>
      </c>
      <c r="C1216" s="7" t="s">
        <v>12808</v>
      </c>
      <c r="D1216" s="7"/>
      <c r="E1216" s="5" t="s">
        <v>24368</v>
      </c>
      <c r="F1216" s="5" t="s">
        <v>26740</v>
      </c>
      <c r="G1216" s="5" t="s">
        <v>26741</v>
      </c>
      <c r="H1216" s="5" t="s">
        <v>25823</v>
      </c>
      <c r="I1216" s="5" t="s">
        <v>26694</v>
      </c>
      <c r="J1216" s="5" t="s">
        <v>24373</v>
      </c>
      <c r="K1216" s="5" t="s">
        <v>276</v>
      </c>
      <c r="L1216" s="5" t="s">
        <v>26538</v>
      </c>
      <c r="M1216" s="5" t="s">
        <v>276</v>
      </c>
      <c r="N1216" s="5" t="s">
        <v>267</v>
      </c>
      <c r="O1216" s="5" t="s">
        <v>276</v>
      </c>
      <c r="P1216" s="5" t="s">
        <v>276</v>
      </c>
      <c r="Q1216" s="5" t="s">
        <v>276</v>
      </c>
      <c r="R1216" s="5" t="s">
        <v>276</v>
      </c>
      <c r="S1216" s="5" t="s">
        <v>276</v>
      </c>
    </row>
    <row r="1217" spans="1:19" hidden="1" x14ac:dyDescent="0.25">
      <c r="A1217" s="5" t="s">
        <v>12810</v>
      </c>
      <c r="B1217" s="12" t="str">
        <f>VLOOKUP(A1217,'TU-Rechte-Elemente (alle)'!$C$2:$C$4129,1,FALSE)</f>
        <v>r.22.162</v>
      </c>
      <c r="C1217" s="6" t="s">
        <v>12811</v>
      </c>
      <c r="D1217" s="6"/>
      <c r="E1217" s="5" t="s">
        <v>24368</v>
      </c>
      <c r="F1217" s="4" t="s">
        <v>26742</v>
      </c>
      <c r="G1217" s="4" t="s">
        <v>26743</v>
      </c>
      <c r="H1217" s="4" t="s">
        <v>25823</v>
      </c>
      <c r="I1217" s="4" t="s">
        <v>26694</v>
      </c>
      <c r="J1217" s="4" t="s">
        <v>24373</v>
      </c>
      <c r="K1217" s="4" t="s">
        <v>276</v>
      </c>
      <c r="L1217" s="4" t="s">
        <v>26538</v>
      </c>
      <c r="M1217" s="4" t="s">
        <v>276</v>
      </c>
      <c r="N1217" s="4" t="s">
        <v>267</v>
      </c>
      <c r="O1217" s="4" t="s">
        <v>276</v>
      </c>
      <c r="P1217" s="4" t="s">
        <v>276</v>
      </c>
      <c r="Q1217" s="4" t="s">
        <v>276</v>
      </c>
      <c r="R1217" s="4" t="s">
        <v>276</v>
      </c>
      <c r="S1217" s="4" t="s">
        <v>276</v>
      </c>
    </row>
    <row r="1218" spans="1:19" hidden="1" x14ac:dyDescent="0.25">
      <c r="A1218" s="5" t="s">
        <v>12814</v>
      </c>
      <c r="B1218" s="12" t="str">
        <f>VLOOKUP(A1218,'TU-Rechte-Elemente (alle)'!$C$2:$C$4129,1,FALSE)</f>
        <v>r.22.163:N</v>
      </c>
      <c r="C1218" s="7" t="s">
        <v>21735</v>
      </c>
      <c r="D1218" s="7"/>
      <c r="E1218" s="5" t="s">
        <v>24368</v>
      </c>
      <c r="F1218" s="5" t="s">
        <v>26744</v>
      </c>
      <c r="G1218" s="5" t="s">
        <v>26745</v>
      </c>
      <c r="H1218" s="5" t="s">
        <v>25823</v>
      </c>
      <c r="I1218" s="5" t="s">
        <v>26694</v>
      </c>
      <c r="J1218" s="5" t="s">
        <v>24373</v>
      </c>
      <c r="K1218" s="5" t="s">
        <v>276</v>
      </c>
      <c r="L1218" s="5" t="s">
        <v>26538</v>
      </c>
      <c r="M1218" s="5" t="s">
        <v>276</v>
      </c>
      <c r="N1218" s="5" t="s">
        <v>267</v>
      </c>
      <c r="O1218" s="5" t="s">
        <v>276</v>
      </c>
      <c r="P1218" s="5" t="s">
        <v>276</v>
      </c>
      <c r="Q1218" s="5" t="s">
        <v>276</v>
      </c>
      <c r="R1218" s="5" t="s">
        <v>276</v>
      </c>
      <c r="S1218" s="5" t="s">
        <v>276</v>
      </c>
    </row>
    <row r="1219" spans="1:19" hidden="1" x14ac:dyDescent="0.25">
      <c r="A1219" s="5" t="s">
        <v>12815</v>
      </c>
      <c r="B1219" s="12" t="str">
        <f>VLOOKUP(A1219,'TU-Rechte-Elemente (alle)'!$C$2:$C$4129,1,FALSE)</f>
        <v>r.22.170</v>
      </c>
      <c r="C1219" s="6" t="s">
        <v>21739</v>
      </c>
      <c r="D1219" s="6"/>
      <c r="E1219" s="5" t="s">
        <v>24368</v>
      </c>
      <c r="F1219" s="4" t="s">
        <v>26746</v>
      </c>
      <c r="G1219" s="4" t="s">
        <v>26747</v>
      </c>
      <c r="H1219" s="4" t="s">
        <v>25823</v>
      </c>
      <c r="I1219" s="4" t="s">
        <v>26694</v>
      </c>
      <c r="J1219" s="4" t="s">
        <v>24373</v>
      </c>
      <c r="K1219" s="4" t="s">
        <v>276</v>
      </c>
      <c r="L1219" s="4" t="s">
        <v>26538</v>
      </c>
      <c r="M1219" s="4" t="s">
        <v>276</v>
      </c>
      <c r="N1219" s="4" t="s">
        <v>267</v>
      </c>
      <c r="O1219" s="4" t="s">
        <v>276</v>
      </c>
      <c r="P1219" s="4" t="s">
        <v>276</v>
      </c>
      <c r="Q1219" s="4" t="s">
        <v>276</v>
      </c>
      <c r="R1219" s="4" t="s">
        <v>276</v>
      </c>
      <c r="S1219" s="4" t="s">
        <v>276</v>
      </c>
    </row>
    <row r="1220" spans="1:19" hidden="1" x14ac:dyDescent="0.25">
      <c r="A1220" s="5" t="s">
        <v>12826</v>
      </c>
      <c r="B1220" s="12" t="str">
        <f>VLOOKUP(A1220,'TU-Rechte-Elemente (alle)'!$C$2:$C$4129,1,FALSE)</f>
        <v>r.22.171</v>
      </c>
      <c r="C1220" s="7" t="s">
        <v>12827</v>
      </c>
      <c r="D1220" s="7"/>
      <c r="E1220" s="5" t="s">
        <v>24368</v>
      </c>
      <c r="F1220" s="5" t="s">
        <v>26748</v>
      </c>
      <c r="G1220" s="5" t="s">
        <v>26749</v>
      </c>
      <c r="H1220" s="5" t="s">
        <v>25823</v>
      </c>
      <c r="I1220" s="5" t="s">
        <v>26694</v>
      </c>
      <c r="J1220" s="5" t="s">
        <v>24373</v>
      </c>
      <c r="K1220" s="5" t="s">
        <v>276</v>
      </c>
      <c r="L1220" s="5" t="s">
        <v>26538</v>
      </c>
      <c r="M1220" s="5" t="s">
        <v>276</v>
      </c>
      <c r="N1220" s="5" t="s">
        <v>267</v>
      </c>
      <c r="O1220" s="5" t="s">
        <v>276</v>
      </c>
      <c r="P1220" s="5" t="s">
        <v>276</v>
      </c>
      <c r="Q1220" s="5" t="s">
        <v>276</v>
      </c>
      <c r="R1220" s="5" t="s">
        <v>276</v>
      </c>
      <c r="S1220" s="5" t="s">
        <v>276</v>
      </c>
    </row>
    <row r="1221" spans="1:19" hidden="1" x14ac:dyDescent="0.25">
      <c r="A1221" s="5" t="s">
        <v>12830</v>
      </c>
      <c r="B1221" s="12" t="str">
        <f>VLOOKUP(A1221,'TU-Rechte-Elemente (alle)'!$C$2:$C$4129,1,FALSE)</f>
        <v>r.22.172</v>
      </c>
      <c r="C1221" s="6" t="s">
        <v>12831</v>
      </c>
      <c r="D1221" s="6"/>
      <c r="E1221" s="5" t="s">
        <v>24368</v>
      </c>
      <c r="F1221" s="4" t="s">
        <v>26750</v>
      </c>
      <c r="G1221" s="4" t="s">
        <v>26751</v>
      </c>
      <c r="H1221" s="4" t="s">
        <v>25823</v>
      </c>
      <c r="I1221" s="4" t="s">
        <v>26694</v>
      </c>
      <c r="J1221" s="4" t="s">
        <v>24373</v>
      </c>
      <c r="K1221" s="4" t="s">
        <v>276</v>
      </c>
      <c r="L1221" s="4" t="s">
        <v>26538</v>
      </c>
      <c r="M1221" s="4" t="s">
        <v>276</v>
      </c>
      <c r="N1221" s="4" t="s">
        <v>267</v>
      </c>
      <c r="O1221" s="4" t="s">
        <v>276</v>
      </c>
      <c r="P1221" s="4" t="s">
        <v>276</v>
      </c>
      <c r="Q1221" s="4" t="s">
        <v>276</v>
      </c>
      <c r="R1221" s="4" t="s">
        <v>276</v>
      </c>
      <c r="S1221" s="4" t="s">
        <v>276</v>
      </c>
    </row>
    <row r="1222" spans="1:19" hidden="1" x14ac:dyDescent="0.25">
      <c r="A1222" s="5" t="s">
        <v>12834</v>
      </c>
      <c r="B1222" s="12" t="str">
        <f>VLOOKUP(A1222,'TU-Rechte-Elemente (alle)'!$C$2:$C$4129,1,FALSE)</f>
        <v>r.22.173</v>
      </c>
      <c r="C1222" s="7" t="s">
        <v>12835</v>
      </c>
      <c r="D1222" s="7"/>
      <c r="E1222" s="5" t="s">
        <v>24368</v>
      </c>
      <c r="F1222" s="5" t="s">
        <v>26752</v>
      </c>
      <c r="G1222" s="5" t="s">
        <v>26753</v>
      </c>
      <c r="H1222" s="5" t="s">
        <v>25823</v>
      </c>
      <c r="I1222" s="5" t="s">
        <v>26694</v>
      </c>
      <c r="J1222" s="5" t="s">
        <v>24373</v>
      </c>
      <c r="K1222" s="5" t="s">
        <v>276</v>
      </c>
      <c r="L1222" s="5" t="s">
        <v>26538</v>
      </c>
      <c r="M1222" s="5" t="s">
        <v>276</v>
      </c>
      <c r="N1222" s="5" t="s">
        <v>267</v>
      </c>
      <c r="O1222" s="5" t="s">
        <v>276</v>
      </c>
      <c r="P1222" s="5" t="s">
        <v>276</v>
      </c>
      <c r="Q1222" s="5" t="s">
        <v>276</v>
      </c>
      <c r="R1222" s="5" t="s">
        <v>276</v>
      </c>
      <c r="S1222" s="5" t="s">
        <v>276</v>
      </c>
    </row>
    <row r="1223" spans="1:19" hidden="1" x14ac:dyDescent="0.25">
      <c r="A1223" s="5" t="s">
        <v>12838</v>
      </c>
      <c r="B1223" s="12" t="str">
        <f>VLOOKUP(A1223,'TU-Rechte-Elemente (alle)'!$C$2:$C$4129,1,FALSE)</f>
        <v>r.22.174</v>
      </c>
      <c r="C1223" s="6" t="s">
        <v>12839</v>
      </c>
      <c r="D1223" s="6"/>
      <c r="E1223" s="5" t="s">
        <v>24368</v>
      </c>
      <c r="F1223" s="4" t="s">
        <v>26754</v>
      </c>
      <c r="G1223" s="4" t="s">
        <v>26755</v>
      </c>
      <c r="H1223" s="4" t="s">
        <v>25823</v>
      </c>
      <c r="I1223" s="4" t="s">
        <v>26694</v>
      </c>
      <c r="J1223" s="4" t="s">
        <v>24373</v>
      </c>
      <c r="K1223" s="4" t="s">
        <v>276</v>
      </c>
      <c r="L1223" s="4" t="s">
        <v>25745</v>
      </c>
      <c r="M1223" s="4" t="s">
        <v>276</v>
      </c>
      <c r="N1223" s="4" t="s">
        <v>267</v>
      </c>
      <c r="O1223" s="4" t="s">
        <v>276</v>
      </c>
      <c r="P1223" s="4" t="s">
        <v>276</v>
      </c>
      <c r="Q1223" s="4" t="s">
        <v>276</v>
      </c>
      <c r="R1223" s="4" t="s">
        <v>276</v>
      </c>
      <c r="S1223" s="4" t="s">
        <v>276</v>
      </c>
    </row>
    <row r="1224" spans="1:19" hidden="1" x14ac:dyDescent="0.25">
      <c r="A1224" s="5" t="s">
        <v>12842</v>
      </c>
      <c r="B1224" s="12" t="str">
        <f>VLOOKUP(A1224,'TU-Rechte-Elemente (alle)'!$C$2:$C$4129,1,FALSE)</f>
        <v>r.22.175</v>
      </c>
      <c r="C1224" s="7" t="s">
        <v>12844</v>
      </c>
      <c r="D1224" s="7"/>
      <c r="E1224" s="5" t="s">
        <v>24368</v>
      </c>
      <c r="F1224" s="5" t="s">
        <v>26756</v>
      </c>
      <c r="G1224" s="5" t="s">
        <v>26757</v>
      </c>
      <c r="H1224" s="5" t="s">
        <v>25823</v>
      </c>
      <c r="I1224" s="5" t="s">
        <v>26694</v>
      </c>
      <c r="J1224" s="5" t="s">
        <v>24373</v>
      </c>
      <c r="K1224" s="5" t="s">
        <v>276</v>
      </c>
      <c r="L1224" s="5" t="s">
        <v>26538</v>
      </c>
      <c r="M1224" s="5" t="s">
        <v>276</v>
      </c>
      <c r="N1224" s="5" t="s">
        <v>267</v>
      </c>
      <c r="O1224" s="5" t="s">
        <v>276</v>
      </c>
      <c r="P1224" s="5" t="s">
        <v>276</v>
      </c>
      <c r="Q1224" s="5" t="s">
        <v>276</v>
      </c>
      <c r="R1224" s="5" t="s">
        <v>276</v>
      </c>
      <c r="S1224" s="5" t="s">
        <v>276</v>
      </c>
    </row>
    <row r="1225" spans="1:19" hidden="1" x14ac:dyDescent="0.25">
      <c r="A1225" s="5" t="s">
        <v>12847</v>
      </c>
      <c r="B1225" s="12" t="str">
        <f>VLOOKUP(A1225,'TU-Rechte-Elemente (alle)'!$C$2:$C$4129,1,FALSE)</f>
        <v>r.22.176</v>
      </c>
      <c r="C1225" s="6" t="s">
        <v>12848</v>
      </c>
      <c r="D1225" s="6"/>
      <c r="E1225" s="5" t="s">
        <v>24368</v>
      </c>
      <c r="F1225" s="4" t="s">
        <v>26758</v>
      </c>
      <c r="G1225" s="4" t="s">
        <v>26759</v>
      </c>
      <c r="H1225" s="4" t="s">
        <v>25823</v>
      </c>
      <c r="I1225" s="4" t="s">
        <v>26694</v>
      </c>
      <c r="J1225" s="4" t="s">
        <v>24373</v>
      </c>
      <c r="K1225" s="4" t="s">
        <v>276</v>
      </c>
      <c r="L1225" s="4" t="s">
        <v>26538</v>
      </c>
      <c r="M1225" s="4" t="s">
        <v>276</v>
      </c>
      <c r="N1225" s="4" t="s">
        <v>267</v>
      </c>
      <c r="O1225" s="4" t="s">
        <v>276</v>
      </c>
      <c r="P1225" s="4" t="s">
        <v>276</v>
      </c>
      <c r="Q1225" s="4" t="s">
        <v>276</v>
      </c>
      <c r="R1225" s="4" t="s">
        <v>276</v>
      </c>
      <c r="S1225" s="4" t="s">
        <v>276</v>
      </c>
    </row>
    <row r="1226" spans="1:19" hidden="1" x14ac:dyDescent="0.25">
      <c r="A1226" s="5" t="s">
        <v>12850</v>
      </c>
      <c r="B1226" s="12" t="str">
        <f>VLOOKUP(A1226,'TU-Rechte-Elemente (alle)'!$C$2:$C$4129,1,FALSE)</f>
        <v>r.22.177</v>
      </c>
      <c r="C1226" s="7" t="s">
        <v>12851</v>
      </c>
      <c r="D1226" s="7"/>
      <c r="E1226" s="5" t="s">
        <v>24368</v>
      </c>
      <c r="F1226" s="5" t="s">
        <v>26760</v>
      </c>
      <c r="G1226" s="5" t="s">
        <v>26761</v>
      </c>
      <c r="H1226" s="5" t="s">
        <v>25823</v>
      </c>
      <c r="I1226" s="5" t="s">
        <v>26694</v>
      </c>
      <c r="J1226" s="5" t="s">
        <v>24373</v>
      </c>
      <c r="K1226" s="5" t="s">
        <v>276</v>
      </c>
      <c r="L1226" s="5" t="s">
        <v>26538</v>
      </c>
      <c r="M1226" s="5" t="s">
        <v>276</v>
      </c>
      <c r="N1226" s="5" t="s">
        <v>267</v>
      </c>
      <c r="O1226" s="5" t="s">
        <v>276</v>
      </c>
      <c r="P1226" s="5" t="s">
        <v>276</v>
      </c>
      <c r="Q1226" s="5" t="s">
        <v>276</v>
      </c>
      <c r="R1226" s="5" t="s">
        <v>276</v>
      </c>
      <c r="S1226" s="5" t="s">
        <v>276</v>
      </c>
    </row>
    <row r="1227" spans="1:19" hidden="1" x14ac:dyDescent="0.25">
      <c r="A1227" s="5" t="s">
        <v>12854</v>
      </c>
      <c r="B1227" s="12" t="str">
        <f>VLOOKUP(A1227,'TU-Rechte-Elemente (alle)'!$C$2:$C$4129,1,FALSE)</f>
        <v>r.22.178</v>
      </c>
      <c r="C1227" s="6" t="s">
        <v>12856</v>
      </c>
      <c r="D1227" s="6"/>
      <c r="E1227" s="5" t="s">
        <v>24368</v>
      </c>
      <c r="F1227" s="4" t="s">
        <v>26762</v>
      </c>
      <c r="G1227" s="4" t="s">
        <v>26763</v>
      </c>
      <c r="H1227" s="4" t="s">
        <v>25823</v>
      </c>
      <c r="I1227" s="4" t="s">
        <v>26694</v>
      </c>
      <c r="J1227" s="4" t="s">
        <v>24373</v>
      </c>
      <c r="K1227" s="4" t="s">
        <v>276</v>
      </c>
      <c r="L1227" s="4" t="s">
        <v>276</v>
      </c>
      <c r="M1227" s="4" t="s">
        <v>276</v>
      </c>
      <c r="N1227" s="4" t="s">
        <v>276</v>
      </c>
      <c r="O1227" s="4" t="s">
        <v>276</v>
      </c>
      <c r="P1227" s="4" t="s">
        <v>276</v>
      </c>
      <c r="Q1227" s="4" t="s">
        <v>276</v>
      </c>
      <c r="R1227" s="4" t="s">
        <v>276</v>
      </c>
      <c r="S1227" s="4" t="s">
        <v>276</v>
      </c>
    </row>
    <row r="1228" spans="1:19" hidden="1" x14ac:dyDescent="0.25">
      <c r="A1228" s="5" t="s">
        <v>12862</v>
      </c>
      <c r="B1228" s="12" t="str">
        <f>VLOOKUP(A1228,'TU-Rechte-Elemente (alle)'!$C$2:$C$4129,1,FALSE)</f>
        <v>r.22.188</v>
      </c>
      <c r="C1228" s="7" t="s">
        <v>21750</v>
      </c>
      <c r="D1228" s="7"/>
      <c r="E1228" s="5" t="s">
        <v>24368</v>
      </c>
      <c r="F1228" s="5" t="s">
        <v>26764</v>
      </c>
      <c r="G1228" s="5" t="s">
        <v>26765</v>
      </c>
      <c r="H1228" s="5" t="s">
        <v>26195</v>
      </c>
      <c r="I1228" s="5" t="s">
        <v>26694</v>
      </c>
      <c r="J1228" s="5" t="s">
        <v>24373</v>
      </c>
      <c r="K1228" s="5" t="s">
        <v>276</v>
      </c>
      <c r="L1228" s="5" t="s">
        <v>26538</v>
      </c>
      <c r="M1228" s="5" t="s">
        <v>276</v>
      </c>
      <c r="N1228" s="5" t="s">
        <v>276</v>
      </c>
      <c r="O1228" s="5" t="s">
        <v>276</v>
      </c>
      <c r="P1228" s="5" t="s">
        <v>276</v>
      </c>
      <c r="Q1228" s="5" t="s">
        <v>276</v>
      </c>
      <c r="R1228" s="5" t="s">
        <v>276</v>
      </c>
      <c r="S1228" s="5" t="s">
        <v>276</v>
      </c>
    </row>
    <row r="1229" spans="1:19" hidden="1" x14ac:dyDescent="0.25">
      <c r="A1229" s="5" t="s">
        <v>12867</v>
      </c>
      <c r="B1229" s="12" t="str">
        <f>VLOOKUP(A1229,'TU-Rechte-Elemente (alle)'!$C$2:$C$4129,1,FALSE)</f>
        <v>r.22.191</v>
      </c>
      <c r="C1229" s="6" t="s">
        <v>12868</v>
      </c>
      <c r="D1229" s="6"/>
      <c r="E1229" s="5" t="s">
        <v>24368</v>
      </c>
      <c r="F1229" s="4" t="s">
        <v>26766</v>
      </c>
      <c r="G1229" s="4" t="s">
        <v>26767</v>
      </c>
      <c r="H1229" s="4" t="s">
        <v>25823</v>
      </c>
      <c r="I1229" s="4" t="s">
        <v>26694</v>
      </c>
      <c r="J1229" s="4" t="s">
        <v>24373</v>
      </c>
      <c r="K1229" s="4" t="s">
        <v>276</v>
      </c>
      <c r="L1229" s="4" t="s">
        <v>26538</v>
      </c>
      <c r="M1229" s="4" t="s">
        <v>276</v>
      </c>
      <c r="N1229" s="4" t="s">
        <v>267</v>
      </c>
      <c r="O1229" s="4" t="s">
        <v>276</v>
      </c>
      <c r="P1229" s="4" t="s">
        <v>276</v>
      </c>
      <c r="Q1229" s="4" t="s">
        <v>276</v>
      </c>
      <c r="R1229" s="4" t="s">
        <v>276</v>
      </c>
      <c r="S1229" s="4" t="s">
        <v>276</v>
      </c>
    </row>
    <row r="1230" spans="1:19" hidden="1" x14ac:dyDescent="0.25">
      <c r="A1230" s="5" t="s">
        <v>12885</v>
      </c>
      <c r="B1230" s="12" t="str">
        <f>VLOOKUP(A1230,'TU-Rechte-Elemente (alle)'!$C$2:$C$4129,1,FALSE)</f>
        <v>r.22.201</v>
      </c>
      <c r="C1230" s="7" t="s">
        <v>21754</v>
      </c>
      <c r="D1230" s="7"/>
      <c r="E1230" s="5" t="s">
        <v>24368</v>
      </c>
      <c r="F1230" s="5" t="s">
        <v>26768</v>
      </c>
      <c r="G1230" s="5" t="s">
        <v>26769</v>
      </c>
      <c r="H1230" s="5" t="s">
        <v>26770</v>
      </c>
      <c r="I1230" s="5" t="s">
        <v>26694</v>
      </c>
      <c r="J1230" s="5" t="s">
        <v>24373</v>
      </c>
      <c r="K1230" s="5" t="s">
        <v>276</v>
      </c>
      <c r="L1230" s="5" t="s">
        <v>26538</v>
      </c>
      <c r="M1230" s="5" t="s">
        <v>276</v>
      </c>
      <c r="N1230" s="5" t="s">
        <v>267</v>
      </c>
      <c r="O1230" s="5" t="s">
        <v>276</v>
      </c>
      <c r="P1230" s="5" t="s">
        <v>276</v>
      </c>
      <c r="Q1230" s="5" t="s">
        <v>276</v>
      </c>
      <c r="R1230" s="5" t="s">
        <v>276</v>
      </c>
      <c r="S1230" s="5" t="s">
        <v>276</v>
      </c>
    </row>
    <row r="1231" spans="1:19" hidden="1" x14ac:dyDescent="0.25">
      <c r="A1231" s="5" t="s">
        <v>12886</v>
      </c>
      <c r="B1231" s="12" t="str">
        <f>VLOOKUP(A1231,'TU-Rechte-Elemente (alle)'!$C$2:$C$4129,1,FALSE)</f>
        <v>r.22.202</v>
      </c>
      <c r="C1231" s="6" t="s">
        <v>21756</v>
      </c>
      <c r="D1231" s="6"/>
      <c r="E1231" s="5" t="s">
        <v>24368</v>
      </c>
      <c r="F1231" s="4" t="s">
        <v>26771</v>
      </c>
      <c r="G1231" s="4" t="s">
        <v>26772</v>
      </c>
      <c r="H1231" s="4" t="s">
        <v>26770</v>
      </c>
      <c r="I1231" s="4" t="s">
        <v>26694</v>
      </c>
      <c r="J1231" s="4" t="s">
        <v>24373</v>
      </c>
      <c r="K1231" s="4" t="s">
        <v>276</v>
      </c>
      <c r="L1231" s="4" t="s">
        <v>26538</v>
      </c>
      <c r="M1231" s="4" t="s">
        <v>276</v>
      </c>
      <c r="N1231" s="4" t="s">
        <v>267</v>
      </c>
      <c r="O1231" s="4" t="s">
        <v>276</v>
      </c>
      <c r="P1231" s="4" t="s">
        <v>276</v>
      </c>
      <c r="Q1231" s="4" t="s">
        <v>276</v>
      </c>
      <c r="R1231" s="4" t="s">
        <v>276</v>
      </c>
      <c r="S1231" s="4" t="s">
        <v>276</v>
      </c>
    </row>
    <row r="1232" spans="1:19" hidden="1" x14ac:dyDescent="0.25">
      <c r="A1232" s="5" t="s">
        <v>12891</v>
      </c>
      <c r="B1232" s="12" t="str">
        <f>VLOOKUP(A1232,'TU-Rechte-Elemente (alle)'!$C$2:$C$4129,1,FALSE)</f>
        <v>r.22.211:S</v>
      </c>
      <c r="C1232" s="7" t="s">
        <v>12888</v>
      </c>
      <c r="D1232" s="7"/>
      <c r="E1232" s="5" t="s">
        <v>24368</v>
      </c>
      <c r="F1232" s="5" t="s">
        <v>26773</v>
      </c>
      <c r="G1232" s="5" t="s">
        <v>26774</v>
      </c>
      <c r="H1232" s="5" t="s">
        <v>25823</v>
      </c>
      <c r="I1232" s="5" t="s">
        <v>26694</v>
      </c>
      <c r="J1232" s="5" t="s">
        <v>24373</v>
      </c>
      <c r="K1232" s="5" t="s">
        <v>276</v>
      </c>
      <c r="L1232" s="5" t="s">
        <v>26538</v>
      </c>
      <c r="M1232" s="5" t="s">
        <v>276</v>
      </c>
      <c r="N1232" s="5" t="s">
        <v>267</v>
      </c>
      <c r="O1232" s="5" t="s">
        <v>276</v>
      </c>
      <c r="P1232" s="5" t="s">
        <v>276</v>
      </c>
      <c r="Q1232" s="5" t="s">
        <v>276</v>
      </c>
      <c r="R1232" s="5" t="s">
        <v>276</v>
      </c>
      <c r="S1232" s="5" t="s">
        <v>276</v>
      </c>
    </row>
    <row r="1233" spans="1:19" hidden="1" x14ac:dyDescent="0.25">
      <c r="A1233" s="5" t="s">
        <v>12892</v>
      </c>
      <c r="B1233" s="12" t="str">
        <f>VLOOKUP(A1233,'TU-Rechte-Elemente (alle)'!$C$2:$C$4129,1,FALSE)</f>
        <v>r.22.212</v>
      </c>
      <c r="C1233" s="6" t="s">
        <v>12893</v>
      </c>
      <c r="D1233" s="6"/>
      <c r="E1233" s="5" t="s">
        <v>24368</v>
      </c>
      <c r="F1233" s="4" t="s">
        <v>26775</v>
      </c>
      <c r="G1233" s="4" t="s">
        <v>26776</v>
      </c>
      <c r="H1233" s="4" t="s">
        <v>25823</v>
      </c>
      <c r="I1233" s="4" t="s">
        <v>26694</v>
      </c>
      <c r="J1233" s="4" t="s">
        <v>24373</v>
      </c>
      <c r="K1233" s="4" t="s">
        <v>276</v>
      </c>
      <c r="L1233" s="4" t="s">
        <v>26538</v>
      </c>
      <c r="M1233" s="4" t="s">
        <v>276</v>
      </c>
      <c r="N1233" s="4" t="s">
        <v>267</v>
      </c>
      <c r="O1233" s="4" t="s">
        <v>276</v>
      </c>
      <c r="P1233" s="4" t="s">
        <v>276</v>
      </c>
      <c r="Q1233" s="4" t="s">
        <v>276</v>
      </c>
      <c r="R1233" s="4" t="s">
        <v>276</v>
      </c>
      <c r="S1233" s="4" t="s">
        <v>276</v>
      </c>
    </row>
    <row r="1234" spans="1:19" hidden="1" x14ac:dyDescent="0.25">
      <c r="A1234" s="5" t="s">
        <v>12906</v>
      </c>
      <c r="B1234" s="12" t="str">
        <f>VLOOKUP(A1234,'TU-Rechte-Elemente (alle)'!$C$2:$C$4129,1,FALSE)</f>
        <v>r.22.213:S</v>
      </c>
      <c r="C1234" s="7" t="s">
        <v>12900</v>
      </c>
      <c r="D1234" s="7"/>
      <c r="E1234" s="5" t="s">
        <v>24368</v>
      </c>
      <c r="F1234" s="5" t="s">
        <v>26777</v>
      </c>
      <c r="G1234" s="5" t="s">
        <v>26778</v>
      </c>
      <c r="H1234" s="5" t="s">
        <v>25823</v>
      </c>
      <c r="I1234" s="5" t="s">
        <v>26694</v>
      </c>
      <c r="J1234" s="5" t="s">
        <v>24373</v>
      </c>
      <c r="K1234" s="5" t="s">
        <v>276</v>
      </c>
      <c r="L1234" s="5" t="s">
        <v>26538</v>
      </c>
      <c r="M1234" s="5" t="s">
        <v>276</v>
      </c>
      <c r="N1234" s="5" t="s">
        <v>267</v>
      </c>
      <c r="O1234" s="5" t="s">
        <v>276</v>
      </c>
      <c r="P1234" s="5" t="s">
        <v>276</v>
      </c>
      <c r="Q1234" s="5" t="s">
        <v>276</v>
      </c>
      <c r="R1234" s="5" t="s">
        <v>276</v>
      </c>
      <c r="S1234" s="5" t="s">
        <v>276</v>
      </c>
    </row>
    <row r="1235" spans="1:19" hidden="1" x14ac:dyDescent="0.25">
      <c r="A1235" s="5" t="s">
        <v>12911</v>
      </c>
      <c r="B1235" s="12" t="str">
        <f>VLOOKUP(A1235,'TU-Rechte-Elemente (alle)'!$C$2:$C$4129,1,FALSE)</f>
        <v>r.22.215</v>
      </c>
      <c r="C1235" s="6" t="s">
        <v>12912</v>
      </c>
      <c r="D1235" s="6"/>
      <c r="E1235" s="5" t="s">
        <v>24368</v>
      </c>
      <c r="F1235" s="4" t="s">
        <v>26779</v>
      </c>
      <c r="G1235" s="4" t="s">
        <v>26780</v>
      </c>
      <c r="H1235" s="4" t="s">
        <v>25823</v>
      </c>
      <c r="I1235" s="4" t="s">
        <v>26694</v>
      </c>
      <c r="J1235" s="4" t="s">
        <v>24373</v>
      </c>
      <c r="K1235" s="4" t="s">
        <v>276</v>
      </c>
      <c r="L1235" s="4" t="s">
        <v>26538</v>
      </c>
      <c r="M1235" s="4" t="s">
        <v>276</v>
      </c>
      <c r="N1235" s="4" t="s">
        <v>267</v>
      </c>
      <c r="O1235" s="4" t="s">
        <v>276</v>
      </c>
      <c r="P1235" s="4" t="s">
        <v>276</v>
      </c>
      <c r="Q1235" s="4" t="s">
        <v>276</v>
      </c>
      <c r="R1235" s="4" t="s">
        <v>276</v>
      </c>
      <c r="S1235" s="4" t="s">
        <v>276</v>
      </c>
    </row>
    <row r="1236" spans="1:19" hidden="1" x14ac:dyDescent="0.25">
      <c r="A1236" s="5" t="s">
        <v>12915</v>
      </c>
      <c r="B1236" s="12" t="str">
        <f>VLOOKUP(A1236,'TU-Rechte-Elemente (alle)'!$C$2:$C$4129,1,FALSE)</f>
        <v>r.22.216</v>
      </c>
      <c r="C1236" s="7" t="s">
        <v>12916</v>
      </c>
      <c r="D1236" s="7"/>
      <c r="E1236" s="5" t="s">
        <v>24368</v>
      </c>
      <c r="F1236" s="5" t="s">
        <v>26781</v>
      </c>
      <c r="G1236" s="5" t="s">
        <v>26782</v>
      </c>
      <c r="H1236" s="5" t="s">
        <v>25823</v>
      </c>
      <c r="I1236" s="5" t="s">
        <v>26694</v>
      </c>
      <c r="J1236" s="5" t="s">
        <v>24373</v>
      </c>
      <c r="K1236" s="5" t="s">
        <v>276</v>
      </c>
      <c r="L1236" s="5" t="s">
        <v>26538</v>
      </c>
      <c r="M1236" s="5" t="s">
        <v>276</v>
      </c>
      <c r="N1236" s="5" t="s">
        <v>267</v>
      </c>
      <c r="O1236" s="5" t="s">
        <v>276</v>
      </c>
      <c r="P1236" s="5" t="s">
        <v>276</v>
      </c>
      <c r="Q1236" s="5" t="s">
        <v>276</v>
      </c>
      <c r="R1236" s="5" t="s">
        <v>276</v>
      </c>
      <c r="S1236" s="5" t="s">
        <v>276</v>
      </c>
    </row>
    <row r="1237" spans="1:19" hidden="1" x14ac:dyDescent="0.25">
      <c r="A1237" s="5" t="s">
        <v>12922</v>
      </c>
      <c r="B1237" s="12" t="str">
        <f>VLOOKUP(A1237,'TU-Rechte-Elemente (alle)'!$C$2:$C$4129,1,FALSE)</f>
        <v>r.22.217</v>
      </c>
      <c r="C1237" s="6" t="s">
        <v>12924</v>
      </c>
      <c r="D1237" s="6"/>
      <c r="E1237" s="5" t="s">
        <v>24368</v>
      </c>
      <c r="F1237" s="4" t="s">
        <v>26783</v>
      </c>
      <c r="G1237" s="4" t="s">
        <v>26784</v>
      </c>
      <c r="H1237" s="4" t="s">
        <v>25823</v>
      </c>
      <c r="I1237" s="4" t="s">
        <v>26694</v>
      </c>
      <c r="J1237" s="4" t="s">
        <v>24373</v>
      </c>
      <c r="K1237" s="4" t="s">
        <v>276</v>
      </c>
      <c r="L1237" s="4" t="s">
        <v>26538</v>
      </c>
      <c r="M1237" s="4" t="s">
        <v>276</v>
      </c>
      <c r="N1237" s="4" t="s">
        <v>267</v>
      </c>
      <c r="O1237" s="4" t="s">
        <v>276</v>
      </c>
      <c r="P1237" s="4" t="s">
        <v>276</v>
      </c>
      <c r="Q1237" s="4" t="s">
        <v>276</v>
      </c>
      <c r="R1237" s="4" t="s">
        <v>276</v>
      </c>
      <c r="S1237" s="4" t="s">
        <v>276</v>
      </c>
    </row>
    <row r="1238" spans="1:19" hidden="1" x14ac:dyDescent="0.25">
      <c r="A1238" s="5" t="s">
        <v>12937</v>
      </c>
      <c r="B1238" s="12" t="str">
        <f>VLOOKUP(A1238,'TU-Rechte-Elemente (alle)'!$C$2:$C$4129,1,FALSE)</f>
        <v>r.22.220</v>
      </c>
      <c r="C1238" s="7" t="s">
        <v>12938</v>
      </c>
      <c r="D1238" s="7"/>
      <c r="E1238" s="5" t="s">
        <v>24368</v>
      </c>
      <c r="F1238" s="5" t="s">
        <v>26785</v>
      </c>
      <c r="G1238" s="5" t="s">
        <v>26786</v>
      </c>
      <c r="H1238" s="5" t="s">
        <v>25823</v>
      </c>
      <c r="I1238" s="5" t="s">
        <v>26694</v>
      </c>
      <c r="J1238" s="5" t="s">
        <v>24373</v>
      </c>
      <c r="K1238" s="5" t="s">
        <v>276</v>
      </c>
      <c r="L1238" s="5" t="s">
        <v>26538</v>
      </c>
      <c r="M1238" s="5" t="s">
        <v>276</v>
      </c>
      <c r="N1238" s="5" t="s">
        <v>267</v>
      </c>
      <c r="O1238" s="5" t="s">
        <v>276</v>
      </c>
      <c r="P1238" s="5" t="s">
        <v>276</v>
      </c>
      <c r="Q1238" s="5" t="s">
        <v>276</v>
      </c>
      <c r="R1238" s="5" t="s">
        <v>276</v>
      </c>
      <c r="S1238" s="5" t="s">
        <v>276</v>
      </c>
    </row>
    <row r="1239" spans="1:19" hidden="1" x14ac:dyDescent="0.25">
      <c r="A1239" s="5" t="s">
        <v>12941</v>
      </c>
      <c r="B1239" s="12" t="str">
        <f>VLOOKUP(A1239,'TU-Rechte-Elemente (alle)'!$C$2:$C$4129,1,FALSE)</f>
        <v>r.22.230</v>
      </c>
      <c r="C1239" s="6" t="s">
        <v>21775</v>
      </c>
      <c r="D1239" s="6"/>
      <c r="E1239" s="5" t="s">
        <v>24368</v>
      </c>
      <c r="F1239" s="4" t="s">
        <v>26787</v>
      </c>
      <c r="G1239" s="4" t="s">
        <v>26788</v>
      </c>
      <c r="H1239" s="4" t="s">
        <v>25823</v>
      </c>
      <c r="I1239" s="4" t="s">
        <v>26694</v>
      </c>
      <c r="J1239" s="4" t="s">
        <v>24373</v>
      </c>
      <c r="K1239" s="4" t="s">
        <v>276</v>
      </c>
      <c r="L1239" s="4" t="s">
        <v>26538</v>
      </c>
      <c r="M1239" s="4" t="s">
        <v>276</v>
      </c>
      <c r="N1239" s="4" t="s">
        <v>267</v>
      </c>
      <c r="O1239" s="4" t="s">
        <v>276</v>
      </c>
      <c r="P1239" s="4" t="s">
        <v>276</v>
      </c>
      <c r="Q1239" s="4" t="s">
        <v>276</v>
      </c>
      <c r="R1239" s="4" t="s">
        <v>276</v>
      </c>
      <c r="S1239" s="4" t="s">
        <v>276</v>
      </c>
    </row>
    <row r="1240" spans="1:19" hidden="1" x14ac:dyDescent="0.25">
      <c r="A1240" s="5" t="s">
        <v>12945</v>
      </c>
      <c r="B1240" s="12" t="str">
        <f>VLOOKUP(A1240,'TU-Rechte-Elemente (alle)'!$C$2:$C$4129,1,FALSE)</f>
        <v>r.22.231</v>
      </c>
      <c r="C1240" s="7" t="s">
        <v>12946</v>
      </c>
      <c r="D1240" s="7"/>
      <c r="E1240" s="5" t="s">
        <v>24368</v>
      </c>
      <c r="F1240" s="5" t="s">
        <v>26789</v>
      </c>
      <c r="G1240" s="5" t="s">
        <v>12947</v>
      </c>
      <c r="H1240" s="5" t="s">
        <v>25823</v>
      </c>
      <c r="I1240" s="5" t="s">
        <v>26694</v>
      </c>
      <c r="J1240" s="5" t="s">
        <v>24373</v>
      </c>
      <c r="K1240" s="5" t="s">
        <v>276</v>
      </c>
      <c r="L1240" s="5" t="s">
        <v>26538</v>
      </c>
      <c r="M1240" s="5" t="s">
        <v>276</v>
      </c>
      <c r="N1240" s="5" t="s">
        <v>267</v>
      </c>
      <c r="O1240" s="5" t="s">
        <v>276</v>
      </c>
      <c r="P1240" s="5" t="s">
        <v>276</v>
      </c>
      <c r="Q1240" s="5" t="s">
        <v>276</v>
      </c>
      <c r="R1240" s="5" t="s">
        <v>276</v>
      </c>
      <c r="S1240" s="5" t="s">
        <v>276</v>
      </c>
    </row>
    <row r="1241" spans="1:19" hidden="1" x14ac:dyDescent="0.25">
      <c r="A1241" s="5" t="s">
        <v>12949</v>
      </c>
      <c r="B1241" s="12" t="str">
        <f>VLOOKUP(A1241,'TU-Rechte-Elemente (alle)'!$C$2:$C$4129,1,FALSE)</f>
        <v>r.22.232</v>
      </c>
      <c r="C1241" s="6" t="s">
        <v>12950</v>
      </c>
      <c r="D1241" s="6"/>
      <c r="E1241" s="5" t="s">
        <v>24368</v>
      </c>
      <c r="F1241" s="4" t="s">
        <v>26790</v>
      </c>
      <c r="G1241" s="4" t="s">
        <v>26791</v>
      </c>
      <c r="H1241" s="4" t="s">
        <v>25823</v>
      </c>
      <c r="I1241" s="4" t="s">
        <v>26694</v>
      </c>
      <c r="J1241" s="4" t="s">
        <v>24373</v>
      </c>
      <c r="K1241" s="4" t="s">
        <v>276</v>
      </c>
      <c r="L1241" s="4" t="s">
        <v>26538</v>
      </c>
      <c r="M1241" s="4" t="s">
        <v>276</v>
      </c>
      <c r="N1241" s="4" t="s">
        <v>267</v>
      </c>
      <c r="O1241" s="4" t="s">
        <v>276</v>
      </c>
      <c r="P1241" s="4" t="s">
        <v>276</v>
      </c>
      <c r="Q1241" s="4" t="s">
        <v>276</v>
      </c>
      <c r="R1241" s="4" t="s">
        <v>276</v>
      </c>
      <c r="S1241" s="4" t="s">
        <v>276</v>
      </c>
    </row>
    <row r="1242" spans="1:19" hidden="1" x14ac:dyDescent="0.25">
      <c r="A1242" s="5" t="s">
        <v>12952</v>
      </c>
      <c r="B1242" s="12" t="str">
        <f>VLOOKUP(A1242,'TU-Rechte-Elemente (alle)'!$C$2:$C$4129,1,FALSE)</f>
        <v>r.22.910</v>
      </c>
      <c r="C1242" s="7" t="s">
        <v>21780</v>
      </c>
      <c r="D1242" s="7"/>
      <c r="E1242" s="5" t="s">
        <v>24368</v>
      </c>
      <c r="F1242" s="5" t="s">
        <v>26792</v>
      </c>
      <c r="G1242" s="5" t="s">
        <v>26793</v>
      </c>
      <c r="H1242" s="5" t="s">
        <v>26794</v>
      </c>
      <c r="I1242" s="5" t="s">
        <v>26694</v>
      </c>
      <c r="J1242" s="5" t="s">
        <v>24373</v>
      </c>
      <c r="K1242" s="5" t="s">
        <v>276</v>
      </c>
      <c r="L1242" s="5" t="s">
        <v>25737</v>
      </c>
      <c r="M1242" s="5" t="s">
        <v>276</v>
      </c>
      <c r="N1242" s="5" t="s">
        <v>276</v>
      </c>
      <c r="O1242" s="5" t="s">
        <v>276</v>
      </c>
      <c r="P1242" s="5" t="s">
        <v>276</v>
      </c>
      <c r="Q1242" s="5" t="s">
        <v>276</v>
      </c>
      <c r="R1242" s="5" t="s">
        <v>276</v>
      </c>
      <c r="S1242" s="5" t="s">
        <v>276</v>
      </c>
    </row>
    <row r="1243" spans="1:19" hidden="1" x14ac:dyDescent="0.25">
      <c r="A1243" s="5" t="s">
        <v>12956</v>
      </c>
      <c r="B1243" s="12" t="str">
        <f>VLOOKUP(A1243,'TU-Rechte-Elemente (alle)'!$C$2:$C$4129,1,FALSE)</f>
        <v>r.22.930</v>
      </c>
      <c r="C1243" s="6" t="s">
        <v>21783</v>
      </c>
      <c r="D1243" s="6"/>
      <c r="E1243" s="5" t="s">
        <v>24368</v>
      </c>
      <c r="F1243" s="4" t="s">
        <v>26795</v>
      </c>
      <c r="G1243" s="4" t="s">
        <v>21784</v>
      </c>
      <c r="H1243" s="4" t="s">
        <v>26796</v>
      </c>
      <c r="I1243" s="4" t="s">
        <v>26694</v>
      </c>
      <c r="J1243" s="4" t="s">
        <v>24373</v>
      </c>
      <c r="K1243" s="4" t="s">
        <v>276</v>
      </c>
      <c r="L1243" s="4" t="s">
        <v>25737</v>
      </c>
      <c r="M1243" s="4" t="s">
        <v>276</v>
      </c>
      <c r="N1243" s="4" t="s">
        <v>276</v>
      </c>
      <c r="O1243" s="4" t="s">
        <v>276</v>
      </c>
      <c r="P1243" s="4" t="s">
        <v>276</v>
      </c>
      <c r="Q1243" s="4" t="s">
        <v>276</v>
      </c>
      <c r="R1243" s="4" t="s">
        <v>276</v>
      </c>
      <c r="S1243" s="4" t="s">
        <v>276</v>
      </c>
    </row>
    <row r="1244" spans="1:19" hidden="1" x14ac:dyDescent="0.25">
      <c r="A1244" s="5" t="s">
        <v>12967</v>
      </c>
      <c r="B1244" s="12" t="str">
        <f>VLOOKUP(A1244,'TU-Rechte-Elemente (alle)'!$C$2:$C$4129,1,FALSE)</f>
        <v>r.22.931</v>
      </c>
      <c r="C1244" s="7" t="s">
        <v>21785</v>
      </c>
      <c r="D1244" s="7"/>
      <c r="E1244" s="5" t="s">
        <v>24368</v>
      </c>
      <c r="F1244" s="5" t="s">
        <v>26797</v>
      </c>
      <c r="G1244" s="5" t="s">
        <v>21786</v>
      </c>
      <c r="H1244" s="5" t="s">
        <v>26798</v>
      </c>
      <c r="I1244" s="5" t="s">
        <v>26694</v>
      </c>
      <c r="J1244" s="5" t="s">
        <v>24373</v>
      </c>
      <c r="K1244" s="5" t="s">
        <v>276</v>
      </c>
      <c r="L1244" s="5" t="s">
        <v>25737</v>
      </c>
      <c r="M1244" s="5" t="s">
        <v>276</v>
      </c>
      <c r="N1244" s="5" t="s">
        <v>276</v>
      </c>
      <c r="O1244" s="5" t="s">
        <v>276</v>
      </c>
      <c r="P1244" s="5" t="s">
        <v>276</v>
      </c>
      <c r="Q1244" s="5" t="s">
        <v>276</v>
      </c>
      <c r="R1244" s="5" t="s">
        <v>276</v>
      </c>
      <c r="S1244" s="5" t="s">
        <v>276</v>
      </c>
    </row>
    <row r="1245" spans="1:19" hidden="1" x14ac:dyDescent="0.25">
      <c r="A1245" s="5" t="s">
        <v>12971</v>
      </c>
      <c r="B1245" s="12" t="str">
        <f>VLOOKUP(A1245,'TU-Rechte-Elemente (alle)'!$C$2:$C$4129,1,FALSE)</f>
        <v>r.22.932</v>
      </c>
      <c r="C1245" s="6" t="s">
        <v>21787</v>
      </c>
      <c r="D1245" s="6"/>
      <c r="E1245" s="5" t="s">
        <v>24368</v>
      </c>
      <c r="F1245" s="4" t="s">
        <v>26799</v>
      </c>
      <c r="G1245" s="4" t="s">
        <v>26800</v>
      </c>
      <c r="H1245" s="4" t="s">
        <v>26223</v>
      </c>
      <c r="I1245" s="4" t="s">
        <v>26694</v>
      </c>
      <c r="J1245" s="4" t="s">
        <v>24373</v>
      </c>
      <c r="K1245" s="4" t="s">
        <v>276</v>
      </c>
      <c r="L1245" s="4" t="s">
        <v>25737</v>
      </c>
      <c r="M1245" s="4" t="s">
        <v>276</v>
      </c>
      <c r="N1245" s="4" t="s">
        <v>276</v>
      </c>
      <c r="O1245" s="4" t="s">
        <v>276</v>
      </c>
      <c r="P1245" s="4" t="s">
        <v>276</v>
      </c>
      <c r="Q1245" s="4" t="s">
        <v>276</v>
      </c>
      <c r="R1245" s="4" t="s">
        <v>276</v>
      </c>
      <c r="S1245" s="4" t="s">
        <v>276</v>
      </c>
    </row>
    <row r="1246" spans="1:19" hidden="1" x14ac:dyDescent="0.25">
      <c r="A1246" s="5" t="s">
        <v>12975</v>
      </c>
      <c r="B1246" s="12" t="str">
        <f>VLOOKUP(A1246,'TU-Rechte-Elemente (alle)'!$C$2:$C$4129,1,FALSE)</f>
        <v>r.22.933</v>
      </c>
      <c r="C1246" s="7" t="s">
        <v>21789</v>
      </c>
      <c r="D1246" s="7"/>
      <c r="E1246" s="5" t="s">
        <v>24368</v>
      </c>
      <c r="F1246" s="5" t="s">
        <v>26801</v>
      </c>
      <c r="G1246" s="5" t="s">
        <v>21790</v>
      </c>
      <c r="H1246" s="5" t="s">
        <v>26693</v>
      </c>
      <c r="I1246" s="5" t="s">
        <v>26694</v>
      </c>
      <c r="J1246" s="5" t="s">
        <v>24373</v>
      </c>
      <c r="K1246" s="5" t="s">
        <v>276</v>
      </c>
      <c r="L1246" s="5" t="s">
        <v>25737</v>
      </c>
      <c r="M1246" s="5" t="s">
        <v>276</v>
      </c>
      <c r="N1246" s="5" t="s">
        <v>276</v>
      </c>
      <c r="O1246" s="5" t="s">
        <v>276</v>
      </c>
      <c r="P1246" s="5" t="s">
        <v>276</v>
      </c>
      <c r="Q1246" s="5" t="s">
        <v>276</v>
      </c>
      <c r="R1246" s="5" t="s">
        <v>276</v>
      </c>
      <c r="S1246" s="5" t="s">
        <v>276</v>
      </c>
    </row>
    <row r="1247" spans="1:19" hidden="1" x14ac:dyDescent="0.25">
      <c r="A1247" s="5" t="s">
        <v>12979</v>
      </c>
      <c r="B1247" s="12" t="str">
        <f>VLOOKUP(A1247,'TU-Rechte-Elemente (alle)'!$C$2:$C$4129,1,FALSE)</f>
        <v>r.22.934</v>
      </c>
      <c r="C1247" s="6" t="s">
        <v>21791</v>
      </c>
      <c r="D1247" s="6"/>
      <c r="E1247" s="5" t="s">
        <v>24368</v>
      </c>
      <c r="F1247" s="4" t="s">
        <v>26802</v>
      </c>
      <c r="G1247" s="4" t="s">
        <v>21792</v>
      </c>
      <c r="H1247" s="4" t="s">
        <v>26693</v>
      </c>
      <c r="I1247" s="4" t="s">
        <v>26694</v>
      </c>
      <c r="J1247" s="4" t="s">
        <v>24373</v>
      </c>
      <c r="K1247" s="4" t="s">
        <v>276</v>
      </c>
      <c r="L1247" s="4" t="s">
        <v>25737</v>
      </c>
      <c r="M1247" s="4" t="s">
        <v>276</v>
      </c>
      <c r="N1247" s="4" t="s">
        <v>276</v>
      </c>
      <c r="O1247" s="4" t="s">
        <v>276</v>
      </c>
      <c r="P1247" s="4" t="s">
        <v>276</v>
      </c>
      <c r="Q1247" s="4" t="s">
        <v>276</v>
      </c>
      <c r="R1247" s="4" t="s">
        <v>276</v>
      </c>
      <c r="S1247" s="4" t="s">
        <v>276</v>
      </c>
    </row>
    <row r="1248" spans="1:19" hidden="1" x14ac:dyDescent="0.25">
      <c r="A1248" s="5" t="s">
        <v>12985</v>
      </c>
      <c r="B1248" s="12" t="str">
        <f>VLOOKUP(A1248,'TU-Rechte-Elemente (alle)'!$C$2:$C$4129,1,FALSE)</f>
        <v>r.30.003</v>
      </c>
      <c r="C1248" s="7" t="s">
        <v>21793</v>
      </c>
      <c r="D1248" s="7"/>
      <c r="E1248" s="5" t="s">
        <v>24368</v>
      </c>
      <c r="F1248" s="5" t="s">
        <v>26803</v>
      </c>
      <c r="G1248" s="5" t="s">
        <v>26804</v>
      </c>
      <c r="H1248" s="5" t="s">
        <v>26805</v>
      </c>
      <c r="I1248" s="5" t="s">
        <v>26806</v>
      </c>
      <c r="J1248" s="5" t="s">
        <v>24373</v>
      </c>
      <c r="K1248" s="5" t="s">
        <v>276</v>
      </c>
      <c r="L1248" s="5" t="s">
        <v>25737</v>
      </c>
      <c r="M1248" s="5" t="s">
        <v>276</v>
      </c>
      <c r="N1248" s="5" t="s">
        <v>276</v>
      </c>
      <c r="O1248" s="5" t="s">
        <v>276</v>
      </c>
      <c r="P1248" s="5" t="s">
        <v>26807</v>
      </c>
      <c r="Q1248" s="5" t="s">
        <v>10897</v>
      </c>
      <c r="R1248" s="5" t="s">
        <v>276</v>
      </c>
      <c r="S1248" s="5" t="s">
        <v>267</v>
      </c>
    </row>
    <row r="1249" spans="1:19" hidden="1" x14ac:dyDescent="0.25">
      <c r="A1249" s="5" t="s">
        <v>12988</v>
      </c>
      <c r="B1249" s="12" t="str">
        <f>VLOOKUP(A1249,'TU-Rechte-Elemente (alle)'!$C$2:$C$4129,1,FALSE)</f>
        <v>r.30.006</v>
      </c>
      <c r="C1249" s="6" t="s">
        <v>21796</v>
      </c>
      <c r="D1249" s="6"/>
      <c r="E1249" s="5" t="s">
        <v>24368</v>
      </c>
      <c r="F1249" s="4" t="s">
        <v>26808</v>
      </c>
      <c r="G1249" s="4" t="s">
        <v>26809</v>
      </c>
      <c r="H1249" s="4" t="s">
        <v>26805</v>
      </c>
      <c r="I1249" s="4" t="s">
        <v>26806</v>
      </c>
      <c r="J1249" s="4" t="s">
        <v>24373</v>
      </c>
      <c r="K1249" s="4" t="s">
        <v>276</v>
      </c>
      <c r="L1249" s="4" t="s">
        <v>25737</v>
      </c>
      <c r="M1249" s="4" t="s">
        <v>276</v>
      </c>
      <c r="N1249" s="4" t="s">
        <v>276</v>
      </c>
      <c r="O1249" s="4" t="s">
        <v>276</v>
      </c>
      <c r="P1249" s="4" t="s">
        <v>276</v>
      </c>
      <c r="Q1249" s="4" t="s">
        <v>276</v>
      </c>
      <c r="R1249" s="4" t="s">
        <v>276</v>
      </c>
      <c r="S1249" s="4" t="s">
        <v>276</v>
      </c>
    </row>
    <row r="1250" spans="1:19" hidden="1" x14ac:dyDescent="0.25">
      <c r="A1250" s="5" t="s">
        <v>12991</v>
      </c>
      <c r="B1250" s="12" t="str">
        <f>VLOOKUP(A1250,'TU-Rechte-Elemente (alle)'!$C$2:$C$4129,1,FALSE)</f>
        <v>r.30.007</v>
      </c>
      <c r="C1250" s="7" t="s">
        <v>21798</v>
      </c>
      <c r="D1250" s="7"/>
      <c r="E1250" s="5" t="s">
        <v>24368</v>
      </c>
      <c r="F1250" s="5" t="s">
        <v>26810</v>
      </c>
      <c r="G1250" s="5" t="s">
        <v>26811</v>
      </c>
      <c r="H1250" s="5" t="s">
        <v>26805</v>
      </c>
      <c r="I1250" s="5" t="s">
        <v>26806</v>
      </c>
      <c r="J1250" s="5" t="s">
        <v>24373</v>
      </c>
      <c r="K1250" s="5" t="s">
        <v>276</v>
      </c>
      <c r="L1250" s="5" t="s">
        <v>25737</v>
      </c>
      <c r="M1250" s="5" t="s">
        <v>276</v>
      </c>
      <c r="N1250" s="5" t="s">
        <v>276</v>
      </c>
      <c r="O1250" s="5" t="s">
        <v>276</v>
      </c>
      <c r="P1250" s="5" t="s">
        <v>276</v>
      </c>
      <c r="Q1250" s="5" t="s">
        <v>276</v>
      </c>
      <c r="R1250" s="5" t="s">
        <v>276</v>
      </c>
      <c r="S1250" s="5" t="s">
        <v>276</v>
      </c>
    </row>
    <row r="1251" spans="1:19" hidden="1" x14ac:dyDescent="0.25">
      <c r="A1251" s="5" t="s">
        <v>12994</v>
      </c>
      <c r="B1251" s="12" t="str">
        <f>VLOOKUP(A1251,'TU-Rechte-Elemente (alle)'!$C$2:$C$4129,1,FALSE)</f>
        <v>r.30.008</v>
      </c>
      <c r="C1251" s="6" t="s">
        <v>21800</v>
      </c>
      <c r="D1251" s="6"/>
      <c r="E1251" s="5" t="s">
        <v>24368</v>
      </c>
      <c r="F1251" s="4" t="s">
        <v>26812</v>
      </c>
      <c r="G1251" s="4" t="s">
        <v>26813</v>
      </c>
      <c r="H1251" s="4" t="s">
        <v>26805</v>
      </c>
      <c r="I1251" s="4" t="s">
        <v>26806</v>
      </c>
      <c r="J1251" s="4" t="s">
        <v>24373</v>
      </c>
      <c r="K1251" s="4" t="s">
        <v>276</v>
      </c>
      <c r="L1251" s="4" t="s">
        <v>25737</v>
      </c>
      <c r="M1251" s="4" t="s">
        <v>276</v>
      </c>
      <c r="N1251" s="4" t="s">
        <v>276</v>
      </c>
      <c r="O1251" s="4" t="s">
        <v>276</v>
      </c>
      <c r="P1251" s="4" t="s">
        <v>276</v>
      </c>
      <c r="Q1251" s="4" t="s">
        <v>276</v>
      </c>
      <c r="R1251" s="4" t="s">
        <v>276</v>
      </c>
      <c r="S1251" s="4" t="s">
        <v>276</v>
      </c>
    </row>
    <row r="1252" spans="1:19" hidden="1" x14ac:dyDescent="0.25">
      <c r="A1252" s="5" t="s">
        <v>12996</v>
      </c>
      <c r="B1252" s="12" t="str">
        <f>VLOOKUP(A1252,'TU-Rechte-Elemente (alle)'!$C$2:$C$4129,1,FALSE)</f>
        <v>r.30.009</v>
      </c>
      <c r="C1252" s="7" t="s">
        <v>21802</v>
      </c>
      <c r="D1252" s="7"/>
      <c r="E1252" s="5" t="s">
        <v>24368</v>
      </c>
      <c r="F1252" s="5" t="s">
        <v>26814</v>
      </c>
      <c r="G1252" s="5" t="s">
        <v>26815</v>
      </c>
      <c r="H1252" s="5" t="s">
        <v>26805</v>
      </c>
      <c r="I1252" s="5" t="s">
        <v>26806</v>
      </c>
      <c r="J1252" s="5" t="s">
        <v>24373</v>
      </c>
      <c r="K1252" s="5" t="s">
        <v>276</v>
      </c>
      <c r="L1252" s="5" t="s">
        <v>25737</v>
      </c>
      <c r="M1252" s="5" t="s">
        <v>276</v>
      </c>
      <c r="N1252" s="5" t="s">
        <v>276</v>
      </c>
      <c r="O1252" s="5" t="s">
        <v>276</v>
      </c>
      <c r="P1252" s="5" t="s">
        <v>276</v>
      </c>
      <c r="Q1252" s="5" t="s">
        <v>276</v>
      </c>
      <c r="R1252" s="5" t="s">
        <v>276</v>
      </c>
      <c r="S1252" s="5" t="s">
        <v>276</v>
      </c>
    </row>
    <row r="1253" spans="1:19" hidden="1" x14ac:dyDescent="0.25">
      <c r="A1253" s="5" t="s">
        <v>13000</v>
      </c>
      <c r="B1253" s="12" t="str">
        <f>VLOOKUP(A1253,'TU-Rechte-Elemente (alle)'!$C$2:$C$4129,1,FALSE)</f>
        <v>r.30.010</v>
      </c>
      <c r="C1253" s="6" t="s">
        <v>21804</v>
      </c>
      <c r="D1253" s="6"/>
      <c r="E1253" s="5" t="s">
        <v>24368</v>
      </c>
      <c r="F1253" s="4" t="s">
        <v>26816</v>
      </c>
      <c r="G1253" s="4" t="s">
        <v>26817</v>
      </c>
      <c r="H1253" s="4" t="s">
        <v>26805</v>
      </c>
      <c r="I1253" s="4" t="s">
        <v>26806</v>
      </c>
      <c r="J1253" s="4" t="s">
        <v>24373</v>
      </c>
      <c r="K1253" s="4" t="s">
        <v>276</v>
      </c>
      <c r="L1253" s="4" t="s">
        <v>25737</v>
      </c>
      <c r="M1253" s="4" t="s">
        <v>276</v>
      </c>
      <c r="N1253" s="4" t="s">
        <v>276</v>
      </c>
      <c r="O1253" s="4" t="s">
        <v>276</v>
      </c>
      <c r="P1253" s="4" t="s">
        <v>276</v>
      </c>
      <c r="Q1253" s="4" t="s">
        <v>276</v>
      </c>
      <c r="R1253" s="4" t="s">
        <v>276</v>
      </c>
      <c r="S1253" s="4" t="s">
        <v>276</v>
      </c>
    </row>
    <row r="1254" spans="1:19" hidden="1" x14ac:dyDescent="0.25">
      <c r="A1254" s="5" t="s">
        <v>13002</v>
      </c>
      <c r="B1254" s="12" t="str">
        <f>VLOOKUP(A1254,'TU-Rechte-Elemente (alle)'!$C$2:$C$4129,1,FALSE)</f>
        <v>r.30.011</v>
      </c>
      <c r="C1254" s="7" t="s">
        <v>21806</v>
      </c>
      <c r="D1254" s="7"/>
      <c r="E1254" s="5" t="s">
        <v>24368</v>
      </c>
      <c r="F1254" s="5" t="s">
        <v>26818</v>
      </c>
      <c r="G1254" s="5" t="s">
        <v>26819</v>
      </c>
      <c r="H1254" s="5" t="s">
        <v>26805</v>
      </c>
      <c r="I1254" s="5" t="s">
        <v>26806</v>
      </c>
      <c r="J1254" s="5" t="s">
        <v>24373</v>
      </c>
      <c r="K1254" s="5" t="s">
        <v>276</v>
      </c>
      <c r="L1254" s="5" t="s">
        <v>25737</v>
      </c>
      <c r="M1254" s="5" t="s">
        <v>276</v>
      </c>
      <c r="N1254" s="5" t="s">
        <v>276</v>
      </c>
      <c r="O1254" s="5" t="s">
        <v>276</v>
      </c>
      <c r="P1254" s="5" t="s">
        <v>276</v>
      </c>
      <c r="Q1254" s="5" t="s">
        <v>276</v>
      </c>
      <c r="R1254" s="5" t="s">
        <v>276</v>
      </c>
      <c r="S1254" s="5" t="s">
        <v>276</v>
      </c>
    </row>
    <row r="1255" spans="1:19" hidden="1" x14ac:dyDescent="0.25">
      <c r="A1255" s="5" t="s">
        <v>13005</v>
      </c>
      <c r="B1255" s="12" t="str">
        <f>VLOOKUP(A1255,'TU-Rechte-Elemente (alle)'!$C$2:$C$4129,1,FALSE)</f>
        <v>r.30.012</v>
      </c>
      <c r="C1255" s="6" t="s">
        <v>21808</v>
      </c>
      <c r="D1255" s="6"/>
      <c r="E1255" s="5" t="s">
        <v>24368</v>
      </c>
      <c r="F1255" s="4" t="s">
        <v>26820</v>
      </c>
      <c r="G1255" s="4" t="s">
        <v>26821</v>
      </c>
      <c r="H1255" s="4" t="s">
        <v>26805</v>
      </c>
      <c r="I1255" s="4" t="s">
        <v>26806</v>
      </c>
      <c r="J1255" s="4" t="s">
        <v>24373</v>
      </c>
      <c r="K1255" s="4" t="s">
        <v>276</v>
      </c>
      <c r="L1255" s="4" t="s">
        <v>25737</v>
      </c>
      <c r="M1255" s="4" t="s">
        <v>276</v>
      </c>
      <c r="N1255" s="4" t="s">
        <v>276</v>
      </c>
      <c r="O1255" s="4" t="s">
        <v>276</v>
      </c>
      <c r="P1255" s="4" t="s">
        <v>276</v>
      </c>
      <c r="Q1255" s="4" t="s">
        <v>276</v>
      </c>
      <c r="R1255" s="4" t="s">
        <v>276</v>
      </c>
      <c r="S1255" s="4" t="s">
        <v>276</v>
      </c>
    </row>
    <row r="1256" spans="1:19" hidden="1" x14ac:dyDescent="0.25">
      <c r="A1256" s="5" t="s">
        <v>13007</v>
      </c>
      <c r="B1256" s="12" t="str">
        <f>VLOOKUP(A1256,'TU-Rechte-Elemente (alle)'!$C$2:$C$4129,1,FALSE)</f>
        <v>r.30.016</v>
      </c>
      <c r="C1256" s="7" t="s">
        <v>21810</v>
      </c>
      <c r="D1256" s="7"/>
      <c r="E1256" s="5" t="s">
        <v>24368</v>
      </c>
      <c r="F1256" s="5" t="s">
        <v>26822</v>
      </c>
      <c r="G1256" s="5" t="s">
        <v>26823</v>
      </c>
      <c r="H1256" s="5" t="s">
        <v>26805</v>
      </c>
      <c r="I1256" s="5" t="s">
        <v>26806</v>
      </c>
      <c r="J1256" s="5" t="s">
        <v>24373</v>
      </c>
      <c r="K1256" s="5" t="s">
        <v>276</v>
      </c>
      <c r="L1256" s="5" t="s">
        <v>25737</v>
      </c>
      <c r="M1256" s="5" t="s">
        <v>276</v>
      </c>
      <c r="N1256" s="5" t="s">
        <v>276</v>
      </c>
      <c r="O1256" s="5" t="s">
        <v>276</v>
      </c>
      <c r="P1256" s="5" t="s">
        <v>276</v>
      </c>
      <c r="Q1256" s="5" t="s">
        <v>276</v>
      </c>
      <c r="R1256" s="5" t="s">
        <v>276</v>
      </c>
      <c r="S1256" s="5" t="s">
        <v>276</v>
      </c>
    </row>
    <row r="1257" spans="1:19" hidden="1" x14ac:dyDescent="0.25">
      <c r="A1257" s="5" t="s">
        <v>13010</v>
      </c>
      <c r="B1257" s="12" t="str">
        <f>VLOOKUP(A1257,'TU-Rechte-Elemente (alle)'!$C$2:$C$4129,1,FALSE)</f>
        <v>r.30.017</v>
      </c>
      <c r="C1257" s="6" t="s">
        <v>21812</v>
      </c>
      <c r="D1257" s="6"/>
      <c r="E1257" s="5" t="s">
        <v>24368</v>
      </c>
      <c r="F1257" s="4" t="s">
        <v>26824</v>
      </c>
      <c r="G1257" s="4" t="s">
        <v>26825</v>
      </c>
      <c r="H1257" s="4" t="s">
        <v>26805</v>
      </c>
      <c r="I1257" s="4" t="s">
        <v>26806</v>
      </c>
      <c r="J1257" s="4" t="s">
        <v>24373</v>
      </c>
      <c r="K1257" s="4" t="s">
        <v>276</v>
      </c>
      <c r="L1257" s="4" t="s">
        <v>25737</v>
      </c>
      <c r="M1257" s="4" t="s">
        <v>276</v>
      </c>
      <c r="N1257" s="4" t="s">
        <v>276</v>
      </c>
      <c r="O1257" s="4" t="s">
        <v>276</v>
      </c>
      <c r="P1257" s="4" t="s">
        <v>276</v>
      </c>
      <c r="Q1257" s="4" t="s">
        <v>276</v>
      </c>
      <c r="R1257" s="4" t="s">
        <v>276</v>
      </c>
      <c r="S1257" s="4" t="s">
        <v>276</v>
      </c>
    </row>
    <row r="1258" spans="1:19" hidden="1" x14ac:dyDescent="0.25">
      <c r="A1258" s="5" t="s">
        <v>13015</v>
      </c>
      <c r="B1258" s="12" t="str">
        <f>VLOOKUP(A1258,'TU-Rechte-Elemente (alle)'!$C$2:$C$4129,1,FALSE)</f>
        <v>r.30.019</v>
      </c>
      <c r="C1258" s="7" t="s">
        <v>21817</v>
      </c>
      <c r="D1258" s="7"/>
      <c r="E1258" s="5" t="s">
        <v>24368</v>
      </c>
      <c r="F1258" s="5" t="s">
        <v>26826</v>
      </c>
      <c r="G1258" s="5" t="s">
        <v>26827</v>
      </c>
      <c r="H1258" s="5" t="s">
        <v>26805</v>
      </c>
      <c r="I1258" s="5" t="s">
        <v>26806</v>
      </c>
      <c r="J1258" s="5" t="s">
        <v>24373</v>
      </c>
      <c r="K1258" s="5" t="s">
        <v>276</v>
      </c>
      <c r="L1258" s="5" t="s">
        <v>25737</v>
      </c>
      <c r="M1258" s="5" t="s">
        <v>276</v>
      </c>
      <c r="N1258" s="5" t="s">
        <v>276</v>
      </c>
      <c r="O1258" s="5" t="s">
        <v>276</v>
      </c>
      <c r="P1258" s="5" t="s">
        <v>276</v>
      </c>
      <c r="Q1258" s="5" t="s">
        <v>276</v>
      </c>
      <c r="R1258" s="5" t="s">
        <v>276</v>
      </c>
      <c r="S1258" s="5" t="s">
        <v>276</v>
      </c>
    </row>
    <row r="1259" spans="1:19" hidden="1" x14ac:dyDescent="0.25">
      <c r="A1259" s="5" t="s">
        <v>13017</v>
      </c>
      <c r="B1259" s="12" t="str">
        <f>VLOOKUP(A1259,'TU-Rechte-Elemente (alle)'!$C$2:$C$4129,1,FALSE)</f>
        <v>r.30.020</v>
      </c>
      <c r="C1259" s="6" t="s">
        <v>21819</v>
      </c>
      <c r="D1259" s="6"/>
      <c r="E1259" s="5" t="s">
        <v>24368</v>
      </c>
      <c r="F1259" s="4" t="s">
        <v>26828</v>
      </c>
      <c r="G1259" s="4" t="s">
        <v>26829</v>
      </c>
      <c r="H1259" s="4" t="s">
        <v>26805</v>
      </c>
      <c r="I1259" s="4" t="s">
        <v>26806</v>
      </c>
      <c r="J1259" s="4" t="s">
        <v>24373</v>
      </c>
      <c r="K1259" s="4" t="s">
        <v>276</v>
      </c>
      <c r="L1259" s="4" t="s">
        <v>25737</v>
      </c>
      <c r="M1259" s="4" t="s">
        <v>276</v>
      </c>
      <c r="N1259" s="4" t="s">
        <v>276</v>
      </c>
      <c r="O1259" s="4" t="s">
        <v>276</v>
      </c>
      <c r="P1259" s="4" t="s">
        <v>276</v>
      </c>
      <c r="Q1259" s="4" t="s">
        <v>276</v>
      </c>
      <c r="R1259" s="4" t="s">
        <v>276</v>
      </c>
      <c r="S1259" s="4" t="s">
        <v>276</v>
      </c>
    </row>
    <row r="1260" spans="1:19" hidden="1" x14ac:dyDescent="0.25">
      <c r="A1260" s="5" t="s">
        <v>13021</v>
      </c>
      <c r="B1260" s="12" t="str">
        <f>VLOOKUP(A1260,'TU-Rechte-Elemente (alle)'!$C$2:$C$4129,1,FALSE)</f>
        <v>r.30.021</v>
      </c>
      <c r="C1260" s="7" t="s">
        <v>21821</v>
      </c>
      <c r="D1260" s="7"/>
      <c r="E1260" s="5" t="s">
        <v>24368</v>
      </c>
      <c r="F1260" s="5" t="s">
        <v>26830</v>
      </c>
      <c r="G1260" s="5" t="s">
        <v>26831</v>
      </c>
      <c r="H1260" s="5" t="s">
        <v>26805</v>
      </c>
      <c r="I1260" s="5" t="s">
        <v>26806</v>
      </c>
      <c r="J1260" s="5" t="s">
        <v>24373</v>
      </c>
      <c r="K1260" s="5" t="s">
        <v>276</v>
      </c>
      <c r="L1260" s="5" t="s">
        <v>25737</v>
      </c>
      <c r="M1260" s="5" t="s">
        <v>276</v>
      </c>
      <c r="N1260" s="5" t="s">
        <v>276</v>
      </c>
      <c r="O1260" s="5" t="s">
        <v>276</v>
      </c>
      <c r="P1260" s="5" t="s">
        <v>276</v>
      </c>
      <c r="Q1260" s="5" t="s">
        <v>276</v>
      </c>
      <c r="R1260" s="5" t="s">
        <v>276</v>
      </c>
      <c r="S1260" s="5" t="s">
        <v>276</v>
      </c>
    </row>
    <row r="1261" spans="1:19" hidden="1" x14ac:dyDescent="0.25">
      <c r="A1261" s="5" t="s">
        <v>13023</v>
      </c>
      <c r="B1261" s="12" t="str">
        <f>VLOOKUP(A1261,'TU-Rechte-Elemente (alle)'!$C$2:$C$4129,1,FALSE)</f>
        <v>r.30.022</v>
      </c>
      <c r="C1261" s="6" t="s">
        <v>13024</v>
      </c>
      <c r="D1261" s="6"/>
      <c r="E1261" s="5" t="s">
        <v>24368</v>
      </c>
      <c r="F1261" s="4" t="s">
        <v>26832</v>
      </c>
      <c r="G1261" s="4" t="s">
        <v>21823</v>
      </c>
      <c r="H1261" s="4" t="s">
        <v>26805</v>
      </c>
      <c r="I1261" s="4" t="s">
        <v>26806</v>
      </c>
      <c r="J1261" s="4" t="s">
        <v>24373</v>
      </c>
      <c r="K1261" s="4" t="s">
        <v>276</v>
      </c>
      <c r="L1261" s="4" t="s">
        <v>25737</v>
      </c>
      <c r="M1261" s="4" t="s">
        <v>276</v>
      </c>
      <c r="N1261" s="4" t="s">
        <v>276</v>
      </c>
      <c r="O1261" s="4" t="s">
        <v>276</v>
      </c>
      <c r="P1261" s="4" t="s">
        <v>276</v>
      </c>
      <c r="Q1261" s="4" t="s">
        <v>276</v>
      </c>
      <c r="R1261" s="4" t="s">
        <v>276</v>
      </c>
      <c r="S1261" s="4" t="s">
        <v>276</v>
      </c>
    </row>
    <row r="1262" spans="1:19" hidden="1" x14ac:dyDescent="0.25">
      <c r="A1262" s="5" t="s">
        <v>13029</v>
      </c>
      <c r="B1262" s="12" t="str">
        <f>VLOOKUP(A1262,'TU-Rechte-Elemente (alle)'!$C$2:$C$4129,1,FALSE)</f>
        <v>r.30.026</v>
      </c>
      <c r="C1262" s="7" t="s">
        <v>21827</v>
      </c>
      <c r="D1262" s="7"/>
      <c r="E1262" s="5" t="s">
        <v>24368</v>
      </c>
      <c r="F1262" s="5" t="s">
        <v>26833</v>
      </c>
      <c r="G1262" s="5" t="s">
        <v>26834</v>
      </c>
      <c r="H1262" s="5" t="s">
        <v>26805</v>
      </c>
      <c r="I1262" s="5" t="s">
        <v>26806</v>
      </c>
      <c r="J1262" s="5" t="s">
        <v>24373</v>
      </c>
      <c r="K1262" s="5" t="s">
        <v>276</v>
      </c>
      <c r="L1262" s="5" t="s">
        <v>25737</v>
      </c>
      <c r="M1262" s="5" t="s">
        <v>276</v>
      </c>
      <c r="N1262" s="5" t="s">
        <v>276</v>
      </c>
      <c r="O1262" s="5" t="s">
        <v>276</v>
      </c>
      <c r="P1262" s="5" t="s">
        <v>276</v>
      </c>
      <c r="Q1262" s="5" t="s">
        <v>276</v>
      </c>
      <c r="R1262" s="5" t="s">
        <v>276</v>
      </c>
      <c r="S1262" s="5" t="s">
        <v>276</v>
      </c>
    </row>
    <row r="1263" spans="1:19" hidden="1" x14ac:dyDescent="0.25">
      <c r="A1263" s="5" t="s">
        <v>13032</v>
      </c>
      <c r="B1263" s="12" t="str">
        <f>VLOOKUP(A1263,'TU-Rechte-Elemente (alle)'!$C$2:$C$4129,1,FALSE)</f>
        <v>r.30.027</v>
      </c>
      <c r="C1263" s="6" t="s">
        <v>21829</v>
      </c>
      <c r="D1263" s="6"/>
      <c r="E1263" s="5" t="s">
        <v>24368</v>
      </c>
      <c r="F1263" s="4" t="s">
        <v>26835</v>
      </c>
      <c r="G1263" s="4" t="s">
        <v>26836</v>
      </c>
      <c r="H1263" s="4" t="s">
        <v>26805</v>
      </c>
      <c r="I1263" s="4" t="s">
        <v>26806</v>
      </c>
      <c r="J1263" s="4" t="s">
        <v>24373</v>
      </c>
      <c r="K1263" s="4" t="s">
        <v>276</v>
      </c>
      <c r="L1263" s="4" t="s">
        <v>25737</v>
      </c>
      <c r="M1263" s="4" t="s">
        <v>276</v>
      </c>
      <c r="N1263" s="4" t="s">
        <v>276</v>
      </c>
      <c r="O1263" s="4" t="s">
        <v>276</v>
      </c>
      <c r="P1263" s="4" t="s">
        <v>276</v>
      </c>
      <c r="Q1263" s="4" t="s">
        <v>276</v>
      </c>
      <c r="R1263" s="4" t="s">
        <v>276</v>
      </c>
      <c r="S1263" s="4" t="s">
        <v>276</v>
      </c>
    </row>
    <row r="1264" spans="1:19" hidden="1" x14ac:dyDescent="0.25">
      <c r="A1264" s="5" t="s">
        <v>13036</v>
      </c>
      <c r="B1264" s="12" t="str">
        <f>VLOOKUP(A1264,'TU-Rechte-Elemente (alle)'!$C$2:$C$4129,1,FALSE)</f>
        <v>r.30.028</v>
      </c>
      <c r="C1264" s="7" t="s">
        <v>21831</v>
      </c>
      <c r="D1264" s="7"/>
      <c r="E1264" s="5" t="s">
        <v>24368</v>
      </c>
      <c r="F1264" s="5" t="s">
        <v>26837</v>
      </c>
      <c r="G1264" s="5" t="s">
        <v>26838</v>
      </c>
      <c r="H1264" s="5" t="s">
        <v>26805</v>
      </c>
      <c r="I1264" s="5" t="s">
        <v>26806</v>
      </c>
      <c r="J1264" s="5" t="s">
        <v>24373</v>
      </c>
      <c r="K1264" s="5" t="s">
        <v>276</v>
      </c>
      <c r="L1264" s="5" t="s">
        <v>25737</v>
      </c>
      <c r="M1264" s="5" t="s">
        <v>276</v>
      </c>
      <c r="N1264" s="5" t="s">
        <v>276</v>
      </c>
      <c r="O1264" s="5" t="s">
        <v>276</v>
      </c>
      <c r="P1264" s="5" t="s">
        <v>276</v>
      </c>
      <c r="Q1264" s="5" t="s">
        <v>276</v>
      </c>
      <c r="R1264" s="5" t="s">
        <v>276</v>
      </c>
      <c r="S1264" s="5" t="s">
        <v>276</v>
      </c>
    </row>
    <row r="1265" spans="1:19" hidden="1" x14ac:dyDescent="0.25">
      <c r="A1265" s="5" t="s">
        <v>13041</v>
      </c>
      <c r="B1265" s="12" t="str">
        <f>VLOOKUP(A1265,'TU-Rechte-Elemente (alle)'!$C$2:$C$4129,1,FALSE)</f>
        <v>r.30.029</v>
      </c>
      <c r="C1265" s="6" t="s">
        <v>21833</v>
      </c>
      <c r="D1265" s="6"/>
      <c r="E1265" s="5" t="s">
        <v>24368</v>
      </c>
      <c r="F1265" s="4" t="s">
        <v>26839</v>
      </c>
      <c r="G1265" s="4" t="s">
        <v>26840</v>
      </c>
      <c r="H1265" s="4" t="s">
        <v>26805</v>
      </c>
      <c r="I1265" s="4" t="s">
        <v>26806</v>
      </c>
      <c r="J1265" s="4" t="s">
        <v>24373</v>
      </c>
      <c r="K1265" s="4" t="s">
        <v>276</v>
      </c>
      <c r="L1265" s="4" t="s">
        <v>25737</v>
      </c>
      <c r="M1265" s="4" t="s">
        <v>276</v>
      </c>
      <c r="N1265" s="4" t="s">
        <v>276</v>
      </c>
      <c r="O1265" s="4" t="s">
        <v>276</v>
      </c>
      <c r="P1265" s="4" t="s">
        <v>276</v>
      </c>
      <c r="Q1265" s="4" t="s">
        <v>276</v>
      </c>
      <c r="R1265" s="4" t="s">
        <v>276</v>
      </c>
      <c r="S1265" s="4" t="s">
        <v>276</v>
      </c>
    </row>
    <row r="1266" spans="1:19" hidden="1" x14ac:dyDescent="0.25">
      <c r="A1266" s="5" t="s">
        <v>13045</v>
      </c>
      <c r="B1266" s="12" t="str">
        <f>VLOOKUP(A1266,'TU-Rechte-Elemente (alle)'!$C$2:$C$4129,1,FALSE)</f>
        <v>r.30.030</v>
      </c>
      <c r="C1266" s="7" t="s">
        <v>21835</v>
      </c>
      <c r="D1266" s="7"/>
      <c r="E1266" s="5" t="s">
        <v>24368</v>
      </c>
      <c r="F1266" s="5" t="s">
        <v>26841</v>
      </c>
      <c r="G1266" s="5" t="s">
        <v>26842</v>
      </c>
      <c r="H1266" s="5" t="s">
        <v>26805</v>
      </c>
      <c r="I1266" s="5" t="s">
        <v>26806</v>
      </c>
      <c r="J1266" s="5" t="s">
        <v>24373</v>
      </c>
      <c r="K1266" s="5" t="s">
        <v>276</v>
      </c>
      <c r="L1266" s="5" t="s">
        <v>25737</v>
      </c>
      <c r="M1266" s="5" t="s">
        <v>276</v>
      </c>
      <c r="N1266" s="5" t="s">
        <v>276</v>
      </c>
      <c r="O1266" s="5" t="s">
        <v>276</v>
      </c>
      <c r="P1266" s="5" t="s">
        <v>276</v>
      </c>
      <c r="Q1266" s="5" t="s">
        <v>276</v>
      </c>
      <c r="R1266" s="5" t="s">
        <v>276</v>
      </c>
      <c r="S1266" s="5" t="s">
        <v>276</v>
      </c>
    </row>
    <row r="1267" spans="1:19" hidden="1" x14ac:dyDescent="0.25">
      <c r="A1267" s="5" t="s">
        <v>13048</v>
      </c>
      <c r="B1267" s="12" t="str">
        <f>VLOOKUP(A1267,'TU-Rechte-Elemente (alle)'!$C$2:$C$4129,1,FALSE)</f>
        <v>r.30.031</v>
      </c>
      <c r="C1267" s="6" t="s">
        <v>19298</v>
      </c>
      <c r="D1267" s="6"/>
      <c r="E1267" s="5" t="s">
        <v>24368</v>
      </c>
      <c r="F1267" s="4" t="s">
        <v>26843</v>
      </c>
      <c r="G1267" s="4" t="s">
        <v>26844</v>
      </c>
      <c r="H1267" s="4" t="s">
        <v>26805</v>
      </c>
      <c r="I1267" s="4" t="s">
        <v>26806</v>
      </c>
      <c r="J1267" s="4" t="s">
        <v>24373</v>
      </c>
      <c r="K1267" s="4" t="s">
        <v>276</v>
      </c>
      <c r="L1267" s="4" t="s">
        <v>25737</v>
      </c>
      <c r="M1267" s="4" t="s">
        <v>276</v>
      </c>
      <c r="N1267" s="4" t="s">
        <v>276</v>
      </c>
      <c r="O1267" s="4" t="s">
        <v>276</v>
      </c>
      <c r="P1267" s="4" t="s">
        <v>276</v>
      </c>
      <c r="Q1267" s="4" t="s">
        <v>276</v>
      </c>
      <c r="R1267" s="4" t="s">
        <v>276</v>
      </c>
      <c r="S1267" s="4" t="s">
        <v>276</v>
      </c>
    </row>
    <row r="1268" spans="1:19" hidden="1" x14ac:dyDescent="0.25">
      <c r="A1268" s="5" t="s">
        <v>13051</v>
      </c>
      <c r="B1268" s="12" t="str">
        <f>VLOOKUP(A1268,'TU-Rechte-Elemente (alle)'!$C$2:$C$4129,1,FALSE)</f>
        <v>r.30.032</v>
      </c>
      <c r="C1268" s="7" t="s">
        <v>21838</v>
      </c>
      <c r="D1268" s="7"/>
      <c r="E1268" s="5" t="s">
        <v>24368</v>
      </c>
      <c r="F1268" s="5" t="s">
        <v>26845</v>
      </c>
      <c r="G1268" s="5" t="s">
        <v>26846</v>
      </c>
      <c r="H1268" s="5" t="s">
        <v>26805</v>
      </c>
      <c r="I1268" s="5" t="s">
        <v>26806</v>
      </c>
      <c r="J1268" s="5" t="s">
        <v>24373</v>
      </c>
      <c r="K1268" s="5" t="s">
        <v>276</v>
      </c>
      <c r="L1268" s="5" t="s">
        <v>25737</v>
      </c>
      <c r="M1268" s="5" t="s">
        <v>276</v>
      </c>
      <c r="N1268" s="5" t="s">
        <v>276</v>
      </c>
      <c r="O1268" s="5" t="s">
        <v>276</v>
      </c>
      <c r="P1268" s="5" t="s">
        <v>276</v>
      </c>
      <c r="Q1268" s="5" t="s">
        <v>276</v>
      </c>
      <c r="R1268" s="5" t="s">
        <v>276</v>
      </c>
      <c r="S1268" s="5" t="s">
        <v>276</v>
      </c>
    </row>
    <row r="1269" spans="1:19" hidden="1" x14ac:dyDescent="0.25">
      <c r="A1269" s="5" t="s">
        <v>13054</v>
      </c>
      <c r="B1269" s="12" t="str">
        <f>VLOOKUP(A1269,'TU-Rechte-Elemente (alle)'!$C$2:$C$4129,1,FALSE)</f>
        <v>r.30.033</v>
      </c>
      <c r="C1269" s="6" t="s">
        <v>13055</v>
      </c>
      <c r="D1269" s="6"/>
      <c r="E1269" s="5" t="s">
        <v>24368</v>
      </c>
      <c r="F1269" s="4" t="s">
        <v>26847</v>
      </c>
      <c r="G1269" s="4" t="s">
        <v>21840</v>
      </c>
      <c r="H1269" s="4" t="s">
        <v>26848</v>
      </c>
      <c r="I1269" s="4" t="s">
        <v>26806</v>
      </c>
      <c r="J1269" s="4" t="s">
        <v>24373</v>
      </c>
      <c r="K1269" s="4" t="s">
        <v>276</v>
      </c>
      <c r="L1269" s="4" t="s">
        <v>25737</v>
      </c>
      <c r="M1269" s="4" t="s">
        <v>276</v>
      </c>
      <c r="N1269" s="4" t="s">
        <v>276</v>
      </c>
      <c r="O1269" s="4" t="s">
        <v>276</v>
      </c>
      <c r="P1269" s="4" t="s">
        <v>276</v>
      </c>
      <c r="Q1269" s="4" t="s">
        <v>276</v>
      </c>
      <c r="R1269" s="4" t="s">
        <v>276</v>
      </c>
      <c r="S1269" s="4" t="s">
        <v>276</v>
      </c>
    </row>
    <row r="1270" spans="1:19" hidden="1" x14ac:dyDescent="0.25">
      <c r="A1270" s="5" t="s">
        <v>13058</v>
      </c>
      <c r="B1270" s="12" t="str">
        <f>VLOOKUP(A1270,'TU-Rechte-Elemente (alle)'!$C$2:$C$4129,1,FALSE)</f>
        <v>r.30.034</v>
      </c>
      <c r="C1270" s="7" t="s">
        <v>13059</v>
      </c>
      <c r="D1270" s="7"/>
      <c r="E1270" s="5" t="s">
        <v>24368</v>
      </c>
      <c r="F1270" s="5" t="s">
        <v>26849</v>
      </c>
      <c r="G1270" s="5" t="s">
        <v>21841</v>
      </c>
      <c r="H1270" s="5" t="s">
        <v>26848</v>
      </c>
      <c r="I1270" s="5" t="s">
        <v>26806</v>
      </c>
      <c r="J1270" s="5" t="s">
        <v>24373</v>
      </c>
      <c r="K1270" s="5" t="s">
        <v>276</v>
      </c>
      <c r="L1270" s="5" t="s">
        <v>25737</v>
      </c>
      <c r="M1270" s="5" t="s">
        <v>276</v>
      </c>
      <c r="N1270" s="5" t="s">
        <v>276</v>
      </c>
      <c r="O1270" s="5" t="s">
        <v>276</v>
      </c>
      <c r="P1270" s="5" t="s">
        <v>276</v>
      </c>
      <c r="Q1270" s="5" t="s">
        <v>276</v>
      </c>
      <c r="R1270" s="5" t="s">
        <v>276</v>
      </c>
      <c r="S1270" s="5" t="s">
        <v>276</v>
      </c>
    </row>
    <row r="1271" spans="1:19" hidden="1" x14ac:dyDescent="0.25">
      <c r="A1271" s="5" t="s">
        <v>13066</v>
      </c>
      <c r="B1271" s="12" t="str">
        <f>VLOOKUP(A1271,'TU-Rechte-Elemente (alle)'!$C$2:$C$4129,1,FALSE)</f>
        <v>r.30.036</v>
      </c>
      <c r="C1271" s="6" t="s">
        <v>13067</v>
      </c>
      <c r="D1271" s="6"/>
      <c r="E1271" s="5" t="s">
        <v>24368</v>
      </c>
      <c r="F1271" s="4" t="s">
        <v>26850</v>
      </c>
      <c r="G1271" s="4" t="s">
        <v>21842</v>
      </c>
      <c r="H1271" s="4" t="s">
        <v>26848</v>
      </c>
      <c r="I1271" s="4" t="s">
        <v>26806</v>
      </c>
      <c r="J1271" s="4" t="s">
        <v>24373</v>
      </c>
      <c r="K1271" s="4" t="s">
        <v>276</v>
      </c>
      <c r="L1271" s="4" t="s">
        <v>25737</v>
      </c>
      <c r="M1271" s="4" t="s">
        <v>276</v>
      </c>
      <c r="N1271" s="4" t="s">
        <v>276</v>
      </c>
      <c r="O1271" s="4" t="s">
        <v>276</v>
      </c>
      <c r="P1271" s="4" t="s">
        <v>276</v>
      </c>
      <c r="Q1271" s="4" t="s">
        <v>276</v>
      </c>
      <c r="R1271" s="4" t="s">
        <v>276</v>
      </c>
      <c r="S1271" s="4" t="s">
        <v>276</v>
      </c>
    </row>
    <row r="1272" spans="1:19" hidden="1" x14ac:dyDescent="0.25">
      <c r="A1272" s="5" t="s">
        <v>13074</v>
      </c>
      <c r="B1272" s="12" t="str">
        <f>VLOOKUP(A1272,'TU-Rechte-Elemente (alle)'!$C$2:$C$4129,1,FALSE)</f>
        <v>r.30.038</v>
      </c>
      <c r="C1272" s="7" t="s">
        <v>13075</v>
      </c>
      <c r="D1272" s="7"/>
      <c r="E1272" s="5" t="s">
        <v>24368</v>
      </c>
      <c r="F1272" s="5" t="s">
        <v>26851</v>
      </c>
      <c r="G1272" s="5" t="s">
        <v>21843</v>
      </c>
      <c r="H1272" s="5" t="s">
        <v>26848</v>
      </c>
      <c r="I1272" s="5" t="s">
        <v>26806</v>
      </c>
      <c r="J1272" s="5" t="s">
        <v>24373</v>
      </c>
      <c r="K1272" s="5" t="s">
        <v>276</v>
      </c>
      <c r="L1272" s="5" t="s">
        <v>25737</v>
      </c>
      <c r="M1272" s="5" t="s">
        <v>276</v>
      </c>
      <c r="N1272" s="5" t="s">
        <v>276</v>
      </c>
      <c r="O1272" s="5" t="s">
        <v>276</v>
      </c>
      <c r="P1272" s="5" t="s">
        <v>276</v>
      </c>
      <c r="Q1272" s="5" t="s">
        <v>276</v>
      </c>
      <c r="R1272" s="5" t="s">
        <v>276</v>
      </c>
      <c r="S1272" s="5" t="s">
        <v>276</v>
      </c>
    </row>
    <row r="1273" spans="1:19" hidden="1" x14ac:dyDescent="0.25">
      <c r="A1273" s="5" t="s">
        <v>13077</v>
      </c>
      <c r="B1273" s="12" t="str">
        <f>VLOOKUP(A1273,'TU-Rechte-Elemente (alle)'!$C$2:$C$4129,1,FALSE)</f>
        <v>r.30.040</v>
      </c>
      <c r="C1273" s="6" t="s">
        <v>13079</v>
      </c>
      <c r="D1273" s="6"/>
      <c r="E1273" s="5" t="s">
        <v>24368</v>
      </c>
      <c r="F1273" s="4" t="s">
        <v>26852</v>
      </c>
      <c r="G1273" s="4" t="s">
        <v>21844</v>
      </c>
      <c r="H1273" s="4" t="s">
        <v>26848</v>
      </c>
      <c r="I1273" s="4" t="s">
        <v>26806</v>
      </c>
      <c r="J1273" s="4" t="s">
        <v>24373</v>
      </c>
      <c r="K1273" s="4" t="s">
        <v>276</v>
      </c>
      <c r="L1273" s="4" t="s">
        <v>25737</v>
      </c>
      <c r="M1273" s="4" t="s">
        <v>276</v>
      </c>
      <c r="N1273" s="4" t="s">
        <v>276</v>
      </c>
      <c r="O1273" s="4" t="s">
        <v>276</v>
      </c>
      <c r="P1273" s="4" t="s">
        <v>276</v>
      </c>
      <c r="Q1273" s="4" t="s">
        <v>276</v>
      </c>
      <c r="R1273" s="4" t="s">
        <v>276</v>
      </c>
      <c r="S1273" s="4" t="s">
        <v>276</v>
      </c>
    </row>
    <row r="1274" spans="1:19" hidden="1" x14ac:dyDescent="0.25">
      <c r="A1274" s="5" t="s">
        <v>13082</v>
      </c>
      <c r="B1274" s="12" t="str">
        <f>VLOOKUP(A1274,'TU-Rechte-Elemente (alle)'!$C$2:$C$4129,1,FALSE)</f>
        <v>r.30.041</v>
      </c>
      <c r="C1274" s="7" t="s">
        <v>13083</v>
      </c>
      <c r="D1274" s="7"/>
      <c r="E1274" s="5" t="s">
        <v>24368</v>
      </c>
      <c r="F1274" s="5" t="s">
        <v>26853</v>
      </c>
      <c r="G1274" s="5" t="s">
        <v>21845</v>
      </c>
      <c r="H1274" s="5" t="s">
        <v>26848</v>
      </c>
      <c r="I1274" s="5" t="s">
        <v>26806</v>
      </c>
      <c r="J1274" s="5" t="s">
        <v>24373</v>
      </c>
      <c r="K1274" s="5" t="s">
        <v>276</v>
      </c>
      <c r="L1274" s="5" t="s">
        <v>25737</v>
      </c>
      <c r="M1274" s="5" t="s">
        <v>276</v>
      </c>
      <c r="N1274" s="5" t="s">
        <v>276</v>
      </c>
      <c r="O1274" s="5" t="s">
        <v>276</v>
      </c>
      <c r="P1274" s="5" t="s">
        <v>276</v>
      </c>
      <c r="Q1274" s="5" t="s">
        <v>276</v>
      </c>
      <c r="R1274" s="5" t="s">
        <v>276</v>
      </c>
      <c r="S1274" s="5" t="s">
        <v>276</v>
      </c>
    </row>
    <row r="1275" spans="1:19" hidden="1" x14ac:dyDescent="0.25">
      <c r="A1275" s="5" t="s">
        <v>13086</v>
      </c>
      <c r="B1275" s="12" t="str">
        <f>VLOOKUP(A1275,'TU-Rechte-Elemente (alle)'!$C$2:$C$4129,1,FALSE)</f>
        <v>r.30.043</v>
      </c>
      <c r="C1275" s="6" t="s">
        <v>13087</v>
      </c>
      <c r="D1275" s="6"/>
      <c r="E1275" s="5" t="s">
        <v>24368</v>
      </c>
      <c r="F1275" s="4" t="s">
        <v>26854</v>
      </c>
      <c r="G1275" s="4" t="s">
        <v>21846</v>
      </c>
      <c r="H1275" s="4" t="s">
        <v>26848</v>
      </c>
      <c r="I1275" s="4" t="s">
        <v>26806</v>
      </c>
      <c r="J1275" s="4" t="s">
        <v>24373</v>
      </c>
      <c r="K1275" s="4" t="s">
        <v>276</v>
      </c>
      <c r="L1275" s="4" t="s">
        <v>25737</v>
      </c>
      <c r="M1275" s="4" t="s">
        <v>276</v>
      </c>
      <c r="N1275" s="4" t="s">
        <v>276</v>
      </c>
      <c r="O1275" s="4" t="s">
        <v>276</v>
      </c>
      <c r="P1275" s="4" t="s">
        <v>276</v>
      </c>
      <c r="Q1275" s="4" t="s">
        <v>276</v>
      </c>
      <c r="R1275" s="4" t="s">
        <v>276</v>
      </c>
      <c r="S1275" s="4" t="s">
        <v>276</v>
      </c>
    </row>
    <row r="1276" spans="1:19" hidden="1" x14ac:dyDescent="0.25">
      <c r="A1276" s="5" t="s">
        <v>13091</v>
      </c>
      <c r="B1276" s="12" t="str">
        <f>VLOOKUP(A1276,'TU-Rechte-Elemente (alle)'!$C$2:$C$4129,1,FALSE)</f>
        <v>r.30.044</v>
      </c>
      <c r="C1276" s="7" t="s">
        <v>13092</v>
      </c>
      <c r="D1276" s="7"/>
      <c r="E1276" s="5" t="s">
        <v>24368</v>
      </c>
      <c r="F1276" s="5" t="s">
        <v>26855</v>
      </c>
      <c r="G1276" s="5" t="s">
        <v>21847</v>
      </c>
      <c r="H1276" s="5" t="s">
        <v>26848</v>
      </c>
      <c r="I1276" s="5" t="s">
        <v>26806</v>
      </c>
      <c r="J1276" s="5" t="s">
        <v>24373</v>
      </c>
      <c r="K1276" s="5" t="s">
        <v>276</v>
      </c>
      <c r="L1276" s="5" t="s">
        <v>25737</v>
      </c>
      <c r="M1276" s="5" t="s">
        <v>276</v>
      </c>
      <c r="N1276" s="5" t="s">
        <v>276</v>
      </c>
      <c r="O1276" s="5" t="s">
        <v>276</v>
      </c>
      <c r="P1276" s="5" t="s">
        <v>276</v>
      </c>
      <c r="Q1276" s="5" t="s">
        <v>276</v>
      </c>
      <c r="R1276" s="5" t="s">
        <v>276</v>
      </c>
      <c r="S1276" s="5" t="s">
        <v>276</v>
      </c>
    </row>
    <row r="1277" spans="1:19" hidden="1" x14ac:dyDescent="0.25">
      <c r="A1277" s="5" t="s">
        <v>13100</v>
      </c>
      <c r="B1277" s="12" t="str">
        <f>VLOOKUP(A1277,'TU-Rechte-Elemente (alle)'!$C$2:$C$4129,1,FALSE)</f>
        <v>r.30.046:S</v>
      </c>
      <c r="C1277" s="6" t="s">
        <v>13098</v>
      </c>
      <c r="D1277" s="6"/>
      <c r="E1277" s="5" t="s">
        <v>24368</v>
      </c>
      <c r="F1277" s="4" t="s">
        <v>26856</v>
      </c>
      <c r="G1277" s="4" t="s">
        <v>26857</v>
      </c>
      <c r="H1277" s="4" t="s">
        <v>26848</v>
      </c>
      <c r="I1277" s="4" t="s">
        <v>26806</v>
      </c>
      <c r="J1277" s="4" t="s">
        <v>24373</v>
      </c>
      <c r="K1277" s="4" t="s">
        <v>276</v>
      </c>
      <c r="L1277" s="4" t="s">
        <v>25737</v>
      </c>
      <c r="M1277" s="4" t="s">
        <v>276</v>
      </c>
      <c r="N1277" s="4" t="s">
        <v>276</v>
      </c>
      <c r="O1277" s="4" t="s">
        <v>276</v>
      </c>
      <c r="P1277" s="4" t="s">
        <v>276</v>
      </c>
      <c r="Q1277" s="4" t="s">
        <v>276</v>
      </c>
      <c r="R1277" s="4" t="s">
        <v>276</v>
      </c>
      <c r="S1277" s="4" t="s">
        <v>276</v>
      </c>
    </row>
    <row r="1278" spans="1:19" hidden="1" x14ac:dyDescent="0.25">
      <c r="A1278" s="5" t="s">
        <v>13104</v>
      </c>
      <c r="B1278" s="12" t="str">
        <f>VLOOKUP(A1278,'TU-Rechte-Elemente (alle)'!$C$2:$C$4129,1,FALSE)</f>
        <v>r.30.048</v>
      </c>
      <c r="C1278" s="7" t="s">
        <v>13105</v>
      </c>
      <c r="D1278" s="7"/>
      <c r="E1278" s="5" t="s">
        <v>24368</v>
      </c>
      <c r="F1278" s="5" t="s">
        <v>26858</v>
      </c>
      <c r="G1278" s="5" t="s">
        <v>21854</v>
      </c>
      <c r="H1278" s="5" t="s">
        <v>26848</v>
      </c>
      <c r="I1278" s="5" t="s">
        <v>26806</v>
      </c>
      <c r="J1278" s="5" t="s">
        <v>24373</v>
      </c>
      <c r="K1278" s="5" t="s">
        <v>276</v>
      </c>
      <c r="L1278" s="5" t="s">
        <v>25737</v>
      </c>
      <c r="M1278" s="5" t="s">
        <v>276</v>
      </c>
      <c r="N1278" s="5" t="s">
        <v>276</v>
      </c>
      <c r="O1278" s="5" t="s">
        <v>276</v>
      </c>
      <c r="P1278" s="5" t="s">
        <v>276</v>
      </c>
      <c r="Q1278" s="5" t="s">
        <v>276</v>
      </c>
      <c r="R1278" s="5" t="s">
        <v>276</v>
      </c>
      <c r="S1278" s="5" t="s">
        <v>276</v>
      </c>
    </row>
    <row r="1279" spans="1:19" hidden="1" x14ac:dyDescent="0.25">
      <c r="A1279" s="5" t="s">
        <v>13108</v>
      </c>
      <c r="B1279" s="12" t="str">
        <f>VLOOKUP(A1279,'TU-Rechte-Elemente (alle)'!$C$2:$C$4129,1,FALSE)</f>
        <v>r.30.100</v>
      </c>
      <c r="C1279" s="6" t="s">
        <v>13109</v>
      </c>
      <c r="D1279" s="6"/>
      <c r="E1279" s="5" t="s">
        <v>24368</v>
      </c>
      <c r="F1279" s="4" t="s">
        <v>26859</v>
      </c>
      <c r="G1279" s="4" t="s">
        <v>26860</v>
      </c>
      <c r="H1279" s="4" t="s">
        <v>26223</v>
      </c>
      <c r="I1279" s="4" t="s">
        <v>26806</v>
      </c>
      <c r="J1279" s="4" t="s">
        <v>24373</v>
      </c>
      <c r="K1279" s="4" t="s">
        <v>276</v>
      </c>
      <c r="L1279" s="4" t="s">
        <v>26492</v>
      </c>
      <c r="M1279" s="4" t="s">
        <v>276</v>
      </c>
      <c r="N1279" s="4" t="s">
        <v>267</v>
      </c>
      <c r="O1279" s="4" t="s">
        <v>276</v>
      </c>
      <c r="P1279" s="4" t="s">
        <v>276</v>
      </c>
      <c r="Q1279" s="4" t="s">
        <v>276</v>
      </c>
      <c r="R1279" s="4" t="s">
        <v>276</v>
      </c>
      <c r="S1279" s="4" t="s">
        <v>276</v>
      </c>
    </row>
    <row r="1280" spans="1:19" hidden="1" x14ac:dyDescent="0.25">
      <c r="A1280" s="5" t="s">
        <v>13111</v>
      </c>
      <c r="B1280" s="12" t="str">
        <f>VLOOKUP(A1280,'TU-Rechte-Elemente (alle)'!$C$2:$C$4129,1,FALSE)</f>
        <v>r.30.101</v>
      </c>
      <c r="C1280" s="7" t="s">
        <v>13112</v>
      </c>
      <c r="D1280" s="7"/>
      <c r="E1280" s="5" t="s">
        <v>24368</v>
      </c>
      <c r="F1280" s="5" t="s">
        <v>26861</v>
      </c>
      <c r="G1280" s="5" t="s">
        <v>26862</v>
      </c>
      <c r="H1280" s="5" t="s">
        <v>26223</v>
      </c>
      <c r="I1280" s="5" t="s">
        <v>26806</v>
      </c>
      <c r="J1280" s="5" t="s">
        <v>24373</v>
      </c>
      <c r="K1280" s="5" t="s">
        <v>276</v>
      </c>
      <c r="L1280" s="5" t="s">
        <v>26492</v>
      </c>
      <c r="M1280" s="5" t="s">
        <v>276</v>
      </c>
      <c r="N1280" s="5" t="s">
        <v>267</v>
      </c>
      <c r="O1280" s="5" t="s">
        <v>276</v>
      </c>
      <c r="P1280" s="5" t="s">
        <v>276</v>
      </c>
      <c r="Q1280" s="5" t="s">
        <v>276</v>
      </c>
      <c r="R1280" s="5" t="s">
        <v>276</v>
      </c>
      <c r="S1280" s="5" t="s">
        <v>276</v>
      </c>
    </row>
    <row r="1281" spans="1:19" hidden="1" x14ac:dyDescent="0.25">
      <c r="A1281" s="5" t="s">
        <v>13115</v>
      </c>
      <c r="B1281" s="12" t="str">
        <f>VLOOKUP(A1281,'TU-Rechte-Elemente (alle)'!$C$2:$C$4129,1,FALSE)</f>
        <v>r.30.102</v>
      </c>
      <c r="C1281" s="6" t="s">
        <v>13116</v>
      </c>
      <c r="D1281" s="6"/>
      <c r="E1281" s="5" t="s">
        <v>24368</v>
      </c>
      <c r="F1281" s="4" t="s">
        <v>26863</v>
      </c>
      <c r="G1281" s="4" t="s">
        <v>26864</v>
      </c>
      <c r="H1281" s="4" t="s">
        <v>26223</v>
      </c>
      <c r="I1281" s="4" t="s">
        <v>26806</v>
      </c>
      <c r="J1281" s="4" t="s">
        <v>24373</v>
      </c>
      <c r="K1281" s="4" t="s">
        <v>276</v>
      </c>
      <c r="L1281" s="4" t="s">
        <v>26492</v>
      </c>
      <c r="M1281" s="4" t="s">
        <v>276</v>
      </c>
      <c r="N1281" s="4" t="s">
        <v>267</v>
      </c>
      <c r="O1281" s="4" t="s">
        <v>276</v>
      </c>
      <c r="P1281" s="4" t="s">
        <v>276</v>
      </c>
      <c r="Q1281" s="4" t="s">
        <v>276</v>
      </c>
      <c r="R1281" s="4" t="s">
        <v>276</v>
      </c>
      <c r="S1281" s="4" t="s">
        <v>276</v>
      </c>
    </row>
    <row r="1282" spans="1:19" hidden="1" x14ac:dyDescent="0.25">
      <c r="A1282" s="5" t="s">
        <v>13118</v>
      </c>
      <c r="B1282" s="12" t="str">
        <f>VLOOKUP(A1282,'TU-Rechte-Elemente (alle)'!$C$2:$C$4129,1,FALSE)</f>
        <v>r.30.103</v>
      </c>
      <c r="C1282" s="7" t="s">
        <v>13119</v>
      </c>
      <c r="D1282" s="7"/>
      <c r="E1282" s="5" t="s">
        <v>24368</v>
      </c>
      <c r="F1282" s="5" t="s">
        <v>26865</v>
      </c>
      <c r="G1282" s="5" t="s">
        <v>26866</v>
      </c>
      <c r="H1282" s="5" t="s">
        <v>26223</v>
      </c>
      <c r="I1282" s="5" t="s">
        <v>26806</v>
      </c>
      <c r="J1282" s="5" t="s">
        <v>24373</v>
      </c>
      <c r="K1282" s="5" t="s">
        <v>276</v>
      </c>
      <c r="L1282" s="5" t="s">
        <v>26492</v>
      </c>
      <c r="M1282" s="5" t="s">
        <v>276</v>
      </c>
      <c r="N1282" s="5" t="s">
        <v>267</v>
      </c>
      <c r="O1282" s="5" t="s">
        <v>276</v>
      </c>
      <c r="P1282" s="5" t="s">
        <v>276</v>
      </c>
      <c r="Q1282" s="5" t="s">
        <v>276</v>
      </c>
      <c r="R1282" s="5" t="s">
        <v>276</v>
      </c>
      <c r="S1282" s="5" t="s">
        <v>276</v>
      </c>
    </row>
    <row r="1283" spans="1:19" hidden="1" x14ac:dyDescent="0.25">
      <c r="A1283" s="5" t="s">
        <v>13121</v>
      </c>
      <c r="B1283" s="12" t="str">
        <f>VLOOKUP(A1283,'TU-Rechte-Elemente (alle)'!$C$2:$C$4129,1,FALSE)</f>
        <v>r.30.104</v>
      </c>
      <c r="C1283" s="6" t="s">
        <v>13122</v>
      </c>
      <c r="D1283" s="6"/>
      <c r="E1283" s="5" t="s">
        <v>24368</v>
      </c>
      <c r="F1283" s="4" t="s">
        <v>26867</v>
      </c>
      <c r="G1283" s="4" t="s">
        <v>26868</v>
      </c>
      <c r="H1283" s="4" t="s">
        <v>26223</v>
      </c>
      <c r="I1283" s="4" t="s">
        <v>26806</v>
      </c>
      <c r="J1283" s="4" t="s">
        <v>24373</v>
      </c>
      <c r="K1283" s="4" t="s">
        <v>276</v>
      </c>
      <c r="L1283" s="4" t="s">
        <v>26492</v>
      </c>
      <c r="M1283" s="4" t="s">
        <v>276</v>
      </c>
      <c r="N1283" s="4" t="s">
        <v>267</v>
      </c>
      <c r="O1283" s="4" t="s">
        <v>276</v>
      </c>
      <c r="P1283" s="4" t="s">
        <v>276</v>
      </c>
      <c r="Q1283" s="4" t="s">
        <v>276</v>
      </c>
      <c r="R1283" s="4" t="s">
        <v>276</v>
      </c>
      <c r="S1283" s="4" t="s">
        <v>276</v>
      </c>
    </row>
    <row r="1284" spans="1:19" hidden="1" x14ac:dyDescent="0.25">
      <c r="A1284" s="5" t="s">
        <v>13124</v>
      </c>
      <c r="B1284" s="12" t="str">
        <f>VLOOKUP(A1284,'TU-Rechte-Elemente (alle)'!$C$2:$C$4129,1,FALSE)</f>
        <v>r.30.105</v>
      </c>
      <c r="C1284" s="7" t="s">
        <v>13125</v>
      </c>
      <c r="D1284" s="7"/>
      <c r="E1284" s="5" t="s">
        <v>24368</v>
      </c>
      <c r="F1284" s="5" t="s">
        <v>26869</v>
      </c>
      <c r="G1284" s="5" t="s">
        <v>26870</v>
      </c>
      <c r="H1284" s="5" t="s">
        <v>26223</v>
      </c>
      <c r="I1284" s="5" t="s">
        <v>26806</v>
      </c>
      <c r="J1284" s="5" t="s">
        <v>24373</v>
      </c>
      <c r="K1284" s="5" t="s">
        <v>276</v>
      </c>
      <c r="L1284" s="5" t="s">
        <v>26492</v>
      </c>
      <c r="M1284" s="5" t="s">
        <v>276</v>
      </c>
      <c r="N1284" s="5" t="s">
        <v>267</v>
      </c>
      <c r="O1284" s="5" t="s">
        <v>276</v>
      </c>
      <c r="P1284" s="5" t="s">
        <v>276</v>
      </c>
      <c r="Q1284" s="5" t="s">
        <v>276</v>
      </c>
      <c r="R1284" s="5" t="s">
        <v>276</v>
      </c>
      <c r="S1284" s="5" t="s">
        <v>276</v>
      </c>
    </row>
    <row r="1285" spans="1:19" hidden="1" x14ac:dyDescent="0.25">
      <c r="A1285" s="5" t="s">
        <v>13127</v>
      </c>
      <c r="B1285" s="12" t="str">
        <f>VLOOKUP(A1285,'TU-Rechte-Elemente (alle)'!$C$2:$C$4129,1,FALSE)</f>
        <v>r.30.106</v>
      </c>
      <c r="C1285" s="6" t="s">
        <v>13128</v>
      </c>
      <c r="D1285" s="6"/>
      <c r="E1285" s="5" t="s">
        <v>24368</v>
      </c>
      <c r="F1285" s="4" t="s">
        <v>26871</v>
      </c>
      <c r="G1285" s="4" t="s">
        <v>26872</v>
      </c>
      <c r="H1285" s="4" t="s">
        <v>26223</v>
      </c>
      <c r="I1285" s="4" t="s">
        <v>26806</v>
      </c>
      <c r="J1285" s="4" t="s">
        <v>24373</v>
      </c>
      <c r="K1285" s="4" t="s">
        <v>276</v>
      </c>
      <c r="L1285" s="4" t="s">
        <v>26492</v>
      </c>
      <c r="M1285" s="4" t="s">
        <v>276</v>
      </c>
      <c r="N1285" s="4" t="s">
        <v>267</v>
      </c>
      <c r="O1285" s="4" t="s">
        <v>276</v>
      </c>
      <c r="P1285" s="4" t="s">
        <v>276</v>
      </c>
      <c r="Q1285" s="4" t="s">
        <v>276</v>
      </c>
      <c r="R1285" s="4" t="s">
        <v>276</v>
      </c>
      <c r="S1285" s="4" t="s">
        <v>276</v>
      </c>
    </row>
    <row r="1286" spans="1:19" hidden="1" x14ac:dyDescent="0.25">
      <c r="A1286" s="5" t="s">
        <v>13130</v>
      </c>
      <c r="B1286" s="12" t="str">
        <f>VLOOKUP(A1286,'TU-Rechte-Elemente (alle)'!$C$2:$C$4129,1,FALSE)</f>
        <v>r.30.107</v>
      </c>
      <c r="C1286" s="7" t="s">
        <v>13131</v>
      </c>
      <c r="D1286" s="7"/>
      <c r="E1286" s="5" t="s">
        <v>24368</v>
      </c>
      <c r="F1286" s="5" t="s">
        <v>26873</v>
      </c>
      <c r="G1286" s="5" t="s">
        <v>26874</v>
      </c>
      <c r="H1286" s="5" t="s">
        <v>26223</v>
      </c>
      <c r="I1286" s="5" t="s">
        <v>26806</v>
      </c>
      <c r="J1286" s="5" t="s">
        <v>24373</v>
      </c>
      <c r="K1286" s="5" t="s">
        <v>276</v>
      </c>
      <c r="L1286" s="5" t="s">
        <v>26492</v>
      </c>
      <c r="M1286" s="5" t="s">
        <v>276</v>
      </c>
      <c r="N1286" s="5" t="s">
        <v>267</v>
      </c>
      <c r="O1286" s="5" t="s">
        <v>276</v>
      </c>
      <c r="P1286" s="5" t="s">
        <v>276</v>
      </c>
      <c r="Q1286" s="5" t="s">
        <v>276</v>
      </c>
      <c r="R1286" s="5" t="s">
        <v>276</v>
      </c>
      <c r="S1286" s="5" t="s">
        <v>276</v>
      </c>
    </row>
    <row r="1287" spans="1:19" hidden="1" x14ac:dyDescent="0.25">
      <c r="A1287" s="5" t="s">
        <v>13134</v>
      </c>
      <c r="B1287" s="12" t="str">
        <f>VLOOKUP(A1287,'TU-Rechte-Elemente (alle)'!$C$2:$C$4129,1,FALSE)</f>
        <v>r.30.130</v>
      </c>
      <c r="C1287" s="6" t="s">
        <v>13135</v>
      </c>
      <c r="D1287" s="6"/>
      <c r="E1287" s="5" t="s">
        <v>24368</v>
      </c>
      <c r="F1287" s="4" t="s">
        <v>26875</v>
      </c>
      <c r="G1287" s="4" t="s">
        <v>26876</v>
      </c>
      <c r="H1287" s="4" t="s">
        <v>26223</v>
      </c>
      <c r="I1287" s="4" t="s">
        <v>26806</v>
      </c>
      <c r="J1287" s="4" t="s">
        <v>24373</v>
      </c>
      <c r="K1287" s="4" t="s">
        <v>276</v>
      </c>
      <c r="L1287" s="4" t="s">
        <v>26492</v>
      </c>
      <c r="M1287" s="4" t="s">
        <v>276</v>
      </c>
      <c r="N1287" s="4" t="s">
        <v>267</v>
      </c>
      <c r="O1287" s="4" t="s">
        <v>276</v>
      </c>
      <c r="P1287" s="4" t="s">
        <v>276</v>
      </c>
      <c r="Q1287" s="4" t="s">
        <v>276</v>
      </c>
      <c r="R1287" s="4" t="s">
        <v>276</v>
      </c>
      <c r="S1287" s="4" t="s">
        <v>276</v>
      </c>
    </row>
    <row r="1288" spans="1:19" hidden="1" x14ac:dyDescent="0.25">
      <c r="A1288" s="5" t="s">
        <v>13138</v>
      </c>
      <c r="B1288" s="12" t="str">
        <f>VLOOKUP(A1288,'TU-Rechte-Elemente (alle)'!$C$2:$C$4129,1,FALSE)</f>
        <v>r.30.131</v>
      </c>
      <c r="C1288" s="7" t="s">
        <v>13139</v>
      </c>
      <c r="D1288" s="7"/>
      <c r="E1288" s="5" t="s">
        <v>24368</v>
      </c>
      <c r="F1288" s="5" t="s">
        <v>26877</v>
      </c>
      <c r="G1288" s="5" t="s">
        <v>26878</v>
      </c>
      <c r="H1288" s="5" t="s">
        <v>26223</v>
      </c>
      <c r="I1288" s="5" t="s">
        <v>26806</v>
      </c>
      <c r="J1288" s="5" t="s">
        <v>24373</v>
      </c>
      <c r="K1288" s="5" t="s">
        <v>276</v>
      </c>
      <c r="L1288" s="5" t="s">
        <v>26492</v>
      </c>
      <c r="M1288" s="5" t="s">
        <v>276</v>
      </c>
      <c r="N1288" s="5" t="s">
        <v>267</v>
      </c>
      <c r="O1288" s="5" t="s">
        <v>276</v>
      </c>
      <c r="P1288" s="5" t="s">
        <v>276</v>
      </c>
      <c r="Q1288" s="5" t="s">
        <v>276</v>
      </c>
      <c r="R1288" s="5" t="s">
        <v>276</v>
      </c>
      <c r="S1288" s="5" t="s">
        <v>276</v>
      </c>
    </row>
    <row r="1289" spans="1:19" hidden="1" x14ac:dyDescent="0.25">
      <c r="A1289" s="5" t="s">
        <v>13142</v>
      </c>
      <c r="B1289" s="12" t="str">
        <f>VLOOKUP(A1289,'TU-Rechte-Elemente (alle)'!$C$2:$C$4129,1,FALSE)</f>
        <v>r.30.160</v>
      </c>
      <c r="C1289" s="6" t="s">
        <v>13143</v>
      </c>
      <c r="D1289" s="6"/>
      <c r="E1289" s="5" t="s">
        <v>24368</v>
      </c>
      <c r="F1289" s="4" t="s">
        <v>26879</v>
      </c>
      <c r="G1289" s="4" t="s">
        <v>21868</v>
      </c>
      <c r="H1289" s="4" t="s">
        <v>26880</v>
      </c>
      <c r="I1289" s="4" t="s">
        <v>26806</v>
      </c>
      <c r="J1289" s="4" t="s">
        <v>24373</v>
      </c>
      <c r="K1289" s="4" t="s">
        <v>276</v>
      </c>
      <c r="L1289" s="4" t="s">
        <v>25737</v>
      </c>
      <c r="M1289" s="4" t="s">
        <v>276</v>
      </c>
      <c r="N1289" s="4" t="s">
        <v>276</v>
      </c>
      <c r="O1289" s="4" t="s">
        <v>276</v>
      </c>
      <c r="P1289" s="4" t="s">
        <v>276</v>
      </c>
      <c r="Q1289" s="4" t="s">
        <v>276</v>
      </c>
      <c r="R1289" s="4" t="s">
        <v>276</v>
      </c>
      <c r="S1289" s="4" t="s">
        <v>276</v>
      </c>
    </row>
    <row r="1290" spans="1:19" hidden="1" x14ac:dyDescent="0.25">
      <c r="A1290" s="5" t="s">
        <v>13146</v>
      </c>
      <c r="B1290" s="12" t="str">
        <f>VLOOKUP(A1290,'TU-Rechte-Elemente (alle)'!$C$2:$C$4129,1,FALSE)</f>
        <v>r.30.161</v>
      </c>
      <c r="C1290" s="7" t="s">
        <v>13147</v>
      </c>
      <c r="D1290" s="7"/>
      <c r="E1290" s="5" t="s">
        <v>24368</v>
      </c>
      <c r="F1290" s="5" t="s">
        <v>26881</v>
      </c>
      <c r="G1290" s="5" t="s">
        <v>26882</v>
      </c>
      <c r="H1290" s="5" t="s">
        <v>26805</v>
      </c>
      <c r="I1290" s="5" t="s">
        <v>26806</v>
      </c>
      <c r="J1290" s="5" t="s">
        <v>24373</v>
      </c>
      <c r="K1290" s="5" t="s">
        <v>276</v>
      </c>
      <c r="L1290" s="5" t="s">
        <v>25737</v>
      </c>
      <c r="M1290" s="5" t="s">
        <v>276</v>
      </c>
      <c r="N1290" s="5" t="s">
        <v>276</v>
      </c>
      <c r="O1290" s="5" t="s">
        <v>276</v>
      </c>
      <c r="P1290" s="5" t="s">
        <v>276</v>
      </c>
      <c r="Q1290" s="5" t="s">
        <v>276</v>
      </c>
      <c r="R1290" s="5" t="s">
        <v>276</v>
      </c>
      <c r="S1290" s="5" t="s">
        <v>276</v>
      </c>
    </row>
    <row r="1291" spans="1:19" hidden="1" x14ac:dyDescent="0.25">
      <c r="A1291" s="5" t="s">
        <v>13150</v>
      </c>
      <c r="B1291" s="12" t="str">
        <f>VLOOKUP(A1291,'TU-Rechte-Elemente (alle)'!$C$2:$C$4129,1,FALSE)</f>
        <v>r.30.162</v>
      </c>
      <c r="C1291" s="6" t="s">
        <v>13151</v>
      </c>
      <c r="D1291" s="6"/>
      <c r="E1291" s="5" t="s">
        <v>24368</v>
      </c>
      <c r="F1291" s="4" t="s">
        <v>26883</v>
      </c>
      <c r="G1291" s="4" t="s">
        <v>26884</v>
      </c>
      <c r="H1291" s="4" t="s">
        <v>26805</v>
      </c>
      <c r="I1291" s="4" t="s">
        <v>26806</v>
      </c>
      <c r="J1291" s="4" t="s">
        <v>24373</v>
      </c>
      <c r="K1291" s="4" t="s">
        <v>276</v>
      </c>
      <c r="L1291" s="4" t="s">
        <v>25737</v>
      </c>
      <c r="M1291" s="4" t="s">
        <v>276</v>
      </c>
      <c r="N1291" s="4" t="s">
        <v>276</v>
      </c>
      <c r="O1291" s="4" t="s">
        <v>276</v>
      </c>
      <c r="P1291" s="4" t="s">
        <v>276</v>
      </c>
      <c r="Q1291" s="4" t="s">
        <v>276</v>
      </c>
      <c r="R1291" s="4" t="s">
        <v>276</v>
      </c>
      <c r="S1291" s="4" t="s">
        <v>276</v>
      </c>
    </row>
    <row r="1292" spans="1:19" hidden="1" x14ac:dyDescent="0.25">
      <c r="A1292" s="5" t="s">
        <v>13154</v>
      </c>
      <c r="B1292" s="12" t="str">
        <f>VLOOKUP(A1292,'TU-Rechte-Elemente (alle)'!$C$2:$C$4129,1,FALSE)</f>
        <v>r.30.163</v>
      </c>
      <c r="C1292" s="7" t="s">
        <v>13155</v>
      </c>
      <c r="D1292" s="7"/>
      <c r="E1292" s="5" t="s">
        <v>24368</v>
      </c>
      <c r="F1292" s="5" t="s">
        <v>26885</v>
      </c>
      <c r="G1292" s="5" t="s">
        <v>26886</v>
      </c>
      <c r="H1292" s="5" t="s">
        <v>26805</v>
      </c>
      <c r="I1292" s="5" t="s">
        <v>26806</v>
      </c>
      <c r="J1292" s="5" t="s">
        <v>24373</v>
      </c>
      <c r="K1292" s="5" t="s">
        <v>276</v>
      </c>
      <c r="L1292" s="5" t="s">
        <v>25737</v>
      </c>
      <c r="M1292" s="5" t="s">
        <v>276</v>
      </c>
      <c r="N1292" s="5" t="s">
        <v>276</v>
      </c>
      <c r="O1292" s="5" t="s">
        <v>276</v>
      </c>
      <c r="P1292" s="5" t="s">
        <v>276</v>
      </c>
      <c r="Q1292" s="5" t="s">
        <v>276</v>
      </c>
      <c r="R1292" s="5" t="s">
        <v>276</v>
      </c>
      <c r="S1292" s="5" t="s">
        <v>276</v>
      </c>
    </row>
    <row r="1293" spans="1:19" hidden="1" x14ac:dyDescent="0.25">
      <c r="A1293" s="5" t="s">
        <v>13158</v>
      </c>
      <c r="B1293" s="12" t="str">
        <f>VLOOKUP(A1293,'TU-Rechte-Elemente (alle)'!$C$2:$C$4129,1,FALSE)</f>
        <v>r.30.165</v>
      </c>
      <c r="C1293" s="6" t="s">
        <v>13159</v>
      </c>
      <c r="D1293" s="6"/>
      <c r="E1293" s="5" t="s">
        <v>24368</v>
      </c>
      <c r="F1293" s="4" t="s">
        <v>26887</v>
      </c>
      <c r="G1293" s="4" t="s">
        <v>26888</v>
      </c>
      <c r="H1293" s="4" t="s">
        <v>26805</v>
      </c>
      <c r="I1293" s="4" t="s">
        <v>26806</v>
      </c>
      <c r="J1293" s="4" t="s">
        <v>24373</v>
      </c>
      <c r="K1293" s="4" t="s">
        <v>276</v>
      </c>
      <c r="L1293" s="4" t="s">
        <v>25737</v>
      </c>
      <c r="M1293" s="4" t="s">
        <v>276</v>
      </c>
      <c r="N1293" s="4" t="s">
        <v>276</v>
      </c>
      <c r="O1293" s="4" t="s">
        <v>276</v>
      </c>
      <c r="P1293" s="4" t="s">
        <v>276</v>
      </c>
      <c r="Q1293" s="4" t="s">
        <v>276</v>
      </c>
      <c r="R1293" s="4" t="s">
        <v>276</v>
      </c>
      <c r="S1293" s="4" t="s">
        <v>276</v>
      </c>
    </row>
    <row r="1294" spans="1:19" hidden="1" x14ac:dyDescent="0.25">
      <c r="A1294" s="5" t="s">
        <v>13162</v>
      </c>
      <c r="B1294" s="12" t="str">
        <f>VLOOKUP(A1294,'TU-Rechte-Elemente (alle)'!$C$2:$C$4129,1,FALSE)</f>
        <v>r.30.166</v>
      </c>
      <c r="C1294" s="7" t="s">
        <v>13163</v>
      </c>
      <c r="D1294" s="7"/>
      <c r="E1294" s="5" t="s">
        <v>24368</v>
      </c>
      <c r="F1294" s="5" t="s">
        <v>26889</v>
      </c>
      <c r="G1294" s="5" t="s">
        <v>26890</v>
      </c>
      <c r="H1294" s="5" t="s">
        <v>26805</v>
      </c>
      <c r="I1294" s="5" t="s">
        <v>26806</v>
      </c>
      <c r="J1294" s="5" t="s">
        <v>24373</v>
      </c>
      <c r="K1294" s="5" t="s">
        <v>276</v>
      </c>
      <c r="L1294" s="5" t="s">
        <v>25737</v>
      </c>
      <c r="M1294" s="5" t="s">
        <v>276</v>
      </c>
      <c r="N1294" s="5" t="s">
        <v>276</v>
      </c>
      <c r="O1294" s="5" t="s">
        <v>276</v>
      </c>
      <c r="P1294" s="5" t="s">
        <v>276</v>
      </c>
      <c r="Q1294" s="5" t="s">
        <v>276</v>
      </c>
      <c r="R1294" s="5" t="s">
        <v>276</v>
      </c>
      <c r="S1294" s="5" t="s">
        <v>276</v>
      </c>
    </row>
    <row r="1295" spans="1:19" hidden="1" x14ac:dyDescent="0.25">
      <c r="A1295" s="5" t="s">
        <v>13166</v>
      </c>
      <c r="B1295" s="12" t="str">
        <f>VLOOKUP(A1295,'TU-Rechte-Elemente (alle)'!$C$2:$C$4129,1,FALSE)</f>
        <v>r.30.167</v>
      </c>
      <c r="C1295" s="6" t="s">
        <v>13168</v>
      </c>
      <c r="D1295" s="6"/>
      <c r="E1295" s="5" t="s">
        <v>24368</v>
      </c>
      <c r="F1295" s="4" t="s">
        <v>26891</v>
      </c>
      <c r="G1295" s="4" t="s">
        <v>26892</v>
      </c>
      <c r="H1295" s="4" t="s">
        <v>26805</v>
      </c>
      <c r="I1295" s="4" t="s">
        <v>26806</v>
      </c>
      <c r="J1295" s="4" t="s">
        <v>24373</v>
      </c>
      <c r="K1295" s="4" t="s">
        <v>276</v>
      </c>
      <c r="L1295" s="4" t="s">
        <v>25737</v>
      </c>
      <c r="M1295" s="4" t="s">
        <v>276</v>
      </c>
      <c r="N1295" s="4" t="s">
        <v>276</v>
      </c>
      <c r="O1295" s="4" t="s">
        <v>276</v>
      </c>
      <c r="P1295" s="4" t="s">
        <v>276</v>
      </c>
      <c r="Q1295" s="4" t="s">
        <v>276</v>
      </c>
      <c r="R1295" s="4" t="s">
        <v>276</v>
      </c>
      <c r="S1295" s="4" t="s">
        <v>276</v>
      </c>
    </row>
    <row r="1296" spans="1:19" hidden="1" x14ac:dyDescent="0.25">
      <c r="A1296" s="5" t="s">
        <v>13171</v>
      </c>
      <c r="B1296" s="12" t="str">
        <f>VLOOKUP(A1296,'TU-Rechte-Elemente (alle)'!$C$2:$C$4129,1,FALSE)</f>
        <v>r.30.168</v>
      </c>
      <c r="C1296" s="7" t="s">
        <v>13173</v>
      </c>
      <c r="D1296" s="7"/>
      <c r="E1296" s="5" t="s">
        <v>24368</v>
      </c>
      <c r="F1296" s="5" t="s">
        <v>26893</v>
      </c>
      <c r="G1296" s="5" t="s">
        <v>21877</v>
      </c>
      <c r="H1296" s="5" t="s">
        <v>26805</v>
      </c>
      <c r="I1296" s="5" t="s">
        <v>26806</v>
      </c>
      <c r="J1296" s="5" t="s">
        <v>24373</v>
      </c>
      <c r="K1296" s="5" t="s">
        <v>276</v>
      </c>
      <c r="L1296" s="5" t="s">
        <v>25737</v>
      </c>
      <c r="M1296" s="5" t="s">
        <v>276</v>
      </c>
      <c r="N1296" s="5" t="s">
        <v>276</v>
      </c>
      <c r="O1296" s="5" t="s">
        <v>276</v>
      </c>
      <c r="P1296" s="5" t="s">
        <v>276</v>
      </c>
      <c r="Q1296" s="5" t="s">
        <v>276</v>
      </c>
      <c r="R1296" s="5" t="s">
        <v>276</v>
      </c>
      <c r="S1296" s="5" t="s">
        <v>276</v>
      </c>
    </row>
    <row r="1297" spans="1:19" hidden="1" x14ac:dyDescent="0.25">
      <c r="A1297" s="5" t="s">
        <v>13175</v>
      </c>
      <c r="B1297" s="12" t="str">
        <f>VLOOKUP(A1297,'TU-Rechte-Elemente (alle)'!$C$2:$C$4129,1,FALSE)</f>
        <v>r.30.271</v>
      </c>
      <c r="C1297" s="6" t="s">
        <v>21878</v>
      </c>
      <c r="D1297" s="6"/>
      <c r="E1297" s="5" t="s">
        <v>24368</v>
      </c>
      <c r="F1297" s="4" t="s">
        <v>26894</v>
      </c>
      <c r="G1297" s="4" t="s">
        <v>26895</v>
      </c>
      <c r="H1297" s="4" t="s">
        <v>26896</v>
      </c>
      <c r="I1297" s="4" t="s">
        <v>26806</v>
      </c>
      <c r="J1297" s="4" t="s">
        <v>24373</v>
      </c>
      <c r="K1297" s="4" t="s">
        <v>276</v>
      </c>
      <c r="L1297" s="4" t="s">
        <v>25737</v>
      </c>
      <c r="M1297" s="4" t="s">
        <v>276</v>
      </c>
      <c r="N1297" s="4" t="s">
        <v>276</v>
      </c>
      <c r="O1297" s="4" t="s">
        <v>276</v>
      </c>
      <c r="P1297" s="4" t="s">
        <v>276</v>
      </c>
      <c r="Q1297" s="4" t="s">
        <v>276</v>
      </c>
      <c r="R1297" s="4" t="s">
        <v>276</v>
      </c>
      <c r="S1297" s="4" t="s">
        <v>276</v>
      </c>
    </row>
    <row r="1298" spans="1:19" hidden="1" x14ac:dyDescent="0.25">
      <c r="A1298" s="5" t="s">
        <v>13188</v>
      </c>
      <c r="B1298" s="12" t="str">
        <f>VLOOKUP(A1298,'TU-Rechte-Elemente (alle)'!$C$2:$C$4129,1,FALSE)</f>
        <v>r.30.272</v>
      </c>
      <c r="C1298" s="7" t="s">
        <v>21880</v>
      </c>
      <c r="D1298" s="7"/>
      <c r="E1298" s="5" t="s">
        <v>24368</v>
      </c>
      <c r="F1298" s="5" t="s">
        <v>26897</v>
      </c>
      <c r="G1298" s="5" t="s">
        <v>26898</v>
      </c>
      <c r="H1298" s="5" t="s">
        <v>26899</v>
      </c>
      <c r="I1298" s="5" t="s">
        <v>26806</v>
      </c>
      <c r="J1298" s="5" t="s">
        <v>24373</v>
      </c>
      <c r="K1298" s="5" t="s">
        <v>276</v>
      </c>
      <c r="L1298" s="5" t="s">
        <v>25737</v>
      </c>
      <c r="M1298" s="5" t="s">
        <v>276</v>
      </c>
      <c r="N1298" s="5" t="s">
        <v>276</v>
      </c>
      <c r="O1298" s="5" t="s">
        <v>276</v>
      </c>
      <c r="P1298" s="5" t="s">
        <v>276</v>
      </c>
      <c r="Q1298" s="5" t="s">
        <v>276</v>
      </c>
      <c r="R1298" s="5" t="s">
        <v>276</v>
      </c>
      <c r="S1298" s="5" t="s">
        <v>276</v>
      </c>
    </row>
    <row r="1299" spans="1:19" hidden="1" x14ac:dyDescent="0.25">
      <c r="A1299" s="5" t="s">
        <v>13199</v>
      </c>
      <c r="B1299" s="12" t="str">
        <f>VLOOKUP(A1299,'TU-Rechte-Elemente (alle)'!$C$2:$C$4129,1,FALSE)</f>
        <v>r.30.281</v>
      </c>
      <c r="C1299" s="6" t="s">
        <v>21882</v>
      </c>
      <c r="D1299" s="6"/>
      <c r="E1299" s="5" t="s">
        <v>24368</v>
      </c>
      <c r="F1299" s="4" t="s">
        <v>26900</v>
      </c>
      <c r="G1299" s="4" t="s">
        <v>26901</v>
      </c>
      <c r="H1299" s="4" t="s">
        <v>26896</v>
      </c>
      <c r="I1299" s="4" t="s">
        <v>26806</v>
      </c>
      <c r="J1299" s="4" t="s">
        <v>24373</v>
      </c>
      <c r="K1299" s="4" t="s">
        <v>276</v>
      </c>
      <c r="L1299" s="4" t="s">
        <v>25737</v>
      </c>
      <c r="M1299" s="4" t="s">
        <v>276</v>
      </c>
      <c r="N1299" s="4" t="s">
        <v>276</v>
      </c>
      <c r="O1299" s="4" t="s">
        <v>276</v>
      </c>
      <c r="P1299" s="4" t="s">
        <v>276</v>
      </c>
      <c r="Q1299" s="4" t="s">
        <v>276</v>
      </c>
      <c r="R1299" s="4" t="s">
        <v>276</v>
      </c>
      <c r="S1299" s="4" t="s">
        <v>276</v>
      </c>
    </row>
    <row r="1300" spans="1:19" hidden="1" x14ac:dyDescent="0.25">
      <c r="A1300" s="5" t="s">
        <v>13202</v>
      </c>
      <c r="B1300" s="12" t="str">
        <f>VLOOKUP(A1300,'TU-Rechte-Elemente (alle)'!$C$2:$C$4129,1,FALSE)</f>
        <v>r.30.284</v>
      </c>
      <c r="C1300" s="7" t="s">
        <v>13207</v>
      </c>
      <c r="D1300" s="7"/>
      <c r="E1300" s="5" t="s">
        <v>24368</v>
      </c>
      <c r="F1300" s="5" t="s">
        <v>26902</v>
      </c>
      <c r="G1300" s="5" t="s">
        <v>26903</v>
      </c>
      <c r="H1300" s="5" t="s">
        <v>26896</v>
      </c>
      <c r="I1300" s="5" t="s">
        <v>26806</v>
      </c>
      <c r="J1300" s="5" t="s">
        <v>24373</v>
      </c>
      <c r="K1300" s="5" t="s">
        <v>276</v>
      </c>
      <c r="L1300" s="5" t="s">
        <v>25737</v>
      </c>
      <c r="M1300" s="5" t="s">
        <v>276</v>
      </c>
      <c r="N1300" s="5" t="s">
        <v>276</v>
      </c>
      <c r="O1300" s="5" t="s">
        <v>276</v>
      </c>
      <c r="P1300" s="5" t="s">
        <v>276</v>
      </c>
      <c r="Q1300" s="5" t="s">
        <v>276</v>
      </c>
      <c r="R1300" s="5" t="s">
        <v>276</v>
      </c>
      <c r="S1300" s="5" t="s">
        <v>276</v>
      </c>
    </row>
    <row r="1301" spans="1:19" hidden="1" x14ac:dyDescent="0.25">
      <c r="A1301" s="5" t="s">
        <v>13210</v>
      </c>
      <c r="B1301" s="12" t="str">
        <f>VLOOKUP(A1301,'TU-Rechte-Elemente (alle)'!$C$2:$C$4129,1,FALSE)</f>
        <v>r.30.285</v>
      </c>
      <c r="C1301" s="6" t="s">
        <v>21885</v>
      </c>
      <c r="D1301" s="6"/>
      <c r="E1301" s="5" t="s">
        <v>24368</v>
      </c>
      <c r="F1301" s="4" t="s">
        <v>26904</v>
      </c>
      <c r="G1301" s="4" t="s">
        <v>26905</v>
      </c>
      <c r="H1301" s="4" t="s">
        <v>26896</v>
      </c>
      <c r="I1301" s="4" t="s">
        <v>26806</v>
      </c>
      <c r="J1301" s="4" t="s">
        <v>24373</v>
      </c>
      <c r="K1301" s="4" t="s">
        <v>276</v>
      </c>
      <c r="L1301" s="4" t="s">
        <v>25737</v>
      </c>
      <c r="M1301" s="4" t="s">
        <v>276</v>
      </c>
      <c r="N1301" s="4" t="s">
        <v>276</v>
      </c>
      <c r="O1301" s="4" t="s">
        <v>276</v>
      </c>
      <c r="P1301" s="4" t="s">
        <v>276</v>
      </c>
      <c r="Q1301" s="4" t="s">
        <v>276</v>
      </c>
      <c r="R1301" s="4" t="s">
        <v>276</v>
      </c>
      <c r="S1301" s="4" t="s">
        <v>276</v>
      </c>
    </row>
    <row r="1302" spans="1:19" hidden="1" x14ac:dyDescent="0.25">
      <c r="A1302" s="5" t="s">
        <v>13214</v>
      </c>
      <c r="B1302" s="12" t="str">
        <f>VLOOKUP(A1302,'TU-Rechte-Elemente (alle)'!$C$2:$C$4129,1,FALSE)</f>
        <v>r.30.286</v>
      </c>
      <c r="C1302" s="7" t="s">
        <v>21887</v>
      </c>
      <c r="D1302" s="7"/>
      <c r="E1302" s="5" t="s">
        <v>24368</v>
      </c>
      <c r="F1302" s="5" t="s">
        <v>26906</v>
      </c>
      <c r="G1302" s="5" t="s">
        <v>26907</v>
      </c>
      <c r="H1302" s="5" t="s">
        <v>26896</v>
      </c>
      <c r="I1302" s="5" t="s">
        <v>26806</v>
      </c>
      <c r="J1302" s="5" t="s">
        <v>24373</v>
      </c>
      <c r="K1302" s="5" t="s">
        <v>276</v>
      </c>
      <c r="L1302" s="5" t="s">
        <v>25737</v>
      </c>
      <c r="M1302" s="5" t="s">
        <v>276</v>
      </c>
      <c r="N1302" s="5" t="s">
        <v>276</v>
      </c>
      <c r="O1302" s="5" t="s">
        <v>276</v>
      </c>
      <c r="P1302" s="5" t="s">
        <v>276</v>
      </c>
      <c r="Q1302" s="5" t="s">
        <v>276</v>
      </c>
      <c r="R1302" s="5" t="s">
        <v>276</v>
      </c>
      <c r="S1302" s="5" t="s">
        <v>276</v>
      </c>
    </row>
    <row r="1303" spans="1:19" hidden="1" x14ac:dyDescent="0.25">
      <c r="A1303" s="5" t="s">
        <v>13217</v>
      </c>
      <c r="B1303" s="12" t="str">
        <f>VLOOKUP(A1303,'TU-Rechte-Elemente (alle)'!$C$2:$C$4129,1,FALSE)</f>
        <v>r.30.287</v>
      </c>
      <c r="C1303" s="6" t="s">
        <v>13218</v>
      </c>
      <c r="D1303" s="6"/>
      <c r="E1303" s="5" t="s">
        <v>24368</v>
      </c>
      <c r="F1303" s="4" t="s">
        <v>26908</v>
      </c>
      <c r="G1303" s="4" t="s">
        <v>26909</v>
      </c>
      <c r="H1303" s="4" t="s">
        <v>26910</v>
      </c>
      <c r="I1303" s="4" t="s">
        <v>26806</v>
      </c>
      <c r="J1303" s="4" t="s">
        <v>24373</v>
      </c>
      <c r="K1303" s="4" t="s">
        <v>276</v>
      </c>
      <c r="L1303" s="4" t="s">
        <v>25745</v>
      </c>
      <c r="M1303" s="4" t="s">
        <v>276</v>
      </c>
      <c r="N1303" s="4" t="s">
        <v>276</v>
      </c>
      <c r="O1303" s="4" t="s">
        <v>276</v>
      </c>
      <c r="P1303" s="4" t="s">
        <v>276</v>
      </c>
      <c r="Q1303" s="4" t="s">
        <v>276</v>
      </c>
      <c r="R1303" s="4" t="s">
        <v>276</v>
      </c>
      <c r="S1303" s="4" t="s">
        <v>276</v>
      </c>
    </row>
    <row r="1304" spans="1:19" hidden="1" x14ac:dyDescent="0.25">
      <c r="A1304" s="5" t="s">
        <v>13241</v>
      </c>
      <c r="B1304" s="12" t="str">
        <f>VLOOKUP(A1304,'TU-Rechte-Elemente (alle)'!$C$2:$C$4129,1,FALSE)</f>
        <v>r.30.321:S</v>
      </c>
      <c r="C1304" s="7" t="s">
        <v>13239</v>
      </c>
      <c r="D1304" s="7"/>
      <c r="E1304" s="5" t="s">
        <v>24368</v>
      </c>
      <c r="F1304" s="5" t="s">
        <v>26911</v>
      </c>
      <c r="G1304" s="5" t="s">
        <v>26912</v>
      </c>
      <c r="H1304" s="5" t="s">
        <v>26223</v>
      </c>
      <c r="I1304" s="5" t="s">
        <v>26806</v>
      </c>
      <c r="J1304" s="5" t="s">
        <v>24373</v>
      </c>
      <c r="K1304" s="5" t="s">
        <v>276</v>
      </c>
      <c r="L1304" s="5" t="s">
        <v>26492</v>
      </c>
      <c r="M1304" s="5" t="s">
        <v>276</v>
      </c>
      <c r="N1304" s="5" t="s">
        <v>267</v>
      </c>
      <c r="O1304" s="5" t="s">
        <v>276</v>
      </c>
      <c r="P1304" s="5" t="s">
        <v>276</v>
      </c>
      <c r="Q1304" s="5" t="s">
        <v>276</v>
      </c>
      <c r="R1304" s="5" t="s">
        <v>276</v>
      </c>
      <c r="S1304" s="5" t="s">
        <v>276</v>
      </c>
    </row>
    <row r="1305" spans="1:19" hidden="1" x14ac:dyDescent="0.25">
      <c r="A1305" s="5" t="s">
        <v>13242</v>
      </c>
      <c r="B1305" s="12" t="str">
        <f>VLOOKUP(A1305,'TU-Rechte-Elemente (alle)'!$C$2:$C$4129,1,FALSE)</f>
        <v>r.30.322</v>
      </c>
      <c r="C1305" s="6" t="s">
        <v>13243</v>
      </c>
      <c r="D1305" s="6"/>
      <c r="E1305" s="5" t="s">
        <v>24368</v>
      </c>
      <c r="F1305" s="4" t="s">
        <v>26913</v>
      </c>
      <c r="G1305" s="4" t="s">
        <v>26914</v>
      </c>
      <c r="H1305" s="4" t="s">
        <v>26223</v>
      </c>
      <c r="I1305" s="4" t="s">
        <v>26806</v>
      </c>
      <c r="J1305" s="4" t="s">
        <v>24373</v>
      </c>
      <c r="K1305" s="4" t="s">
        <v>276</v>
      </c>
      <c r="L1305" s="4" t="s">
        <v>26492</v>
      </c>
      <c r="M1305" s="4" t="s">
        <v>276</v>
      </c>
      <c r="N1305" s="4" t="s">
        <v>267</v>
      </c>
      <c r="O1305" s="4" t="s">
        <v>276</v>
      </c>
      <c r="P1305" s="4" t="s">
        <v>276</v>
      </c>
      <c r="Q1305" s="4" t="s">
        <v>276</v>
      </c>
      <c r="R1305" s="4" t="s">
        <v>276</v>
      </c>
      <c r="S1305" s="4" t="s">
        <v>276</v>
      </c>
    </row>
    <row r="1306" spans="1:19" hidden="1" x14ac:dyDescent="0.25">
      <c r="A1306" s="5" t="s">
        <v>13245</v>
      </c>
      <c r="B1306" s="12" t="str">
        <f>VLOOKUP(A1306,'TU-Rechte-Elemente (alle)'!$C$2:$C$4129,1,FALSE)</f>
        <v>r.30.323</v>
      </c>
      <c r="C1306" s="7" t="s">
        <v>13246</v>
      </c>
      <c r="D1306" s="7"/>
      <c r="E1306" s="5" t="s">
        <v>24368</v>
      </c>
      <c r="F1306" s="5" t="s">
        <v>26915</v>
      </c>
      <c r="G1306" s="5" t="s">
        <v>26916</v>
      </c>
      <c r="H1306" s="5" t="s">
        <v>26223</v>
      </c>
      <c r="I1306" s="5" t="s">
        <v>26806</v>
      </c>
      <c r="J1306" s="5" t="s">
        <v>24373</v>
      </c>
      <c r="K1306" s="5" t="s">
        <v>276</v>
      </c>
      <c r="L1306" s="5" t="s">
        <v>26492</v>
      </c>
      <c r="M1306" s="5" t="s">
        <v>276</v>
      </c>
      <c r="N1306" s="5" t="s">
        <v>275</v>
      </c>
      <c r="O1306" s="5" t="s">
        <v>276</v>
      </c>
      <c r="P1306" s="5" t="s">
        <v>276</v>
      </c>
      <c r="Q1306" s="5" t="s">
        <v>276</v>
      </c>
      <c r="R1306" s="5" t="s">
        <v>276</v>
      </c>
      <c r="S1306" s="5" t="s">
        <v>276</v>
      </c>
    </row>
    <row r="1307" spans="1:19" hidden="1" x14ac:dyDescent="0.25">
      <c r="A1307" s="5" t="s">
        <v>13249</v>
      </c>
      <c r="B1307" s="12" t="str">
        <f>VLOOKUP(A1307,'TU-Rechte-Elemente (alle)'!$C$2:$C$4129,1,FALSE)</f>
        <v>r.30.331</v>
      </c>
      <c r="C1307" s="6" t="s">
        <v>13250</v>
      </c>
      <c r="D1307" s="6"/>
      <c r="E1307" s="5" t="s">
        <v>24368</v>
      </c>
      <c r="F1307" s="4" t="s">
        <v>26917</v>
      </c>
      <c r="G1307" s="4" t="s">
        <v>26918</v>
      </c>
      <c r="H1307" s="4" t="s">
        <v>26805</v>
      </c>
      <c r="I1307" s="4" t="s">
        <v>26806</v>
      </c>
      <c r="J1307" s="4" t="s">
        <v>24373</v>
      </c>
      <c r="K1307" s="4" t="s">
        <v>276</v>
      </c>
      <c r="L1307" s="4" t="s">
        <v>25737</v>
      </c>
      <c r="M1307" s="4" t="s">
        <v>276</v>
      </c>
      <c r="N1307" s="4" t="s">
        <v>276</v>
      </c>
      <c r="O1307" s="4" t="s">
        <v>276</v>
      </c>
      <c r="P1307" s="4" t="s">
        <v>276</v>
      </c>
      <c r="Q1307" s="4" t="s">
        <v>276</v>
      </c>
      <c r="R1307" s="4" t="s">
        <v>276</v>
      </c>
      <c r="S1307" s="4" t="s">
        <v>276</v>
      </c>
    </row>
    <row r="1308" spans="1:19" hidden="1" x14ac:dyDescent="0.25">
      <c r="A1308" s="5" t="s">
        <v>13253</v>
      </c>
      <c r="B1308" s="12" t="str">
        <f>VLOOKUP(A1308,'TU-Rechte-Elemente (alle)'!$C$2:$C$4129,1,FALSE)</f>
        <v>r.30.332</v>
      </c>
      <c r="C1308" s="7" t="s">
        <v>13254</v>
      </c>
      <c r="D1308" s="7"/>
      <c r="E1308" s="5" t="s">
        <v>24368</v>
      </c>
      <c r="F1308" s="5" t="s">
        <v>26919</v>
      </c>
      <c r="G1308" s="5" t="s">
        <v>26920</v>
      </c>
      <c r="H1308" s="5" t="s">
        <v>26805</v>
      </c>
      <c r="I1308" s="5" t="s">
        <v>26806</v>
      </c>
      <c r="J1308" s="5" t="s">
        <v>24373</v>
      </c>
      <c r="K1308" s="5" t="s">
        <v>276</v>
      </c>
      <c r="L1308" s="5" t="s">
        <v>25737</v>
      </c>
      <c r="M1308" s="5" t="s">
        <v>276</v>
      </c>
      <c r="N1308" s="5" t="s">
        <v>276</v>
      </c>
      <c r="O1308" s="5" t="s">
        <v>276</v>
      </c>
      <c r="P1308" s="5" t="s">
        <v>276</v>
      </c>
      <c r="Q1308" s="5" t="s">
        <v>276</v>
      </c>
      <c r="R1308" s="5" t="s">
        <v>276</v>
      </c>
      <c r="S1308" s="5" t="s">
        <v>276</v>
      </c>
    </row>
    <row r="1309" spans="1:19" hidden="1" x14ac:dyDescent="0.25">
      <c r="A1309" s="5" t="s">
        <v>13256</v>
      </c>
      <c r="B1309" s="12" t="str">
        <f>VLOOKUP(A1309,'TU-Rechte-Elemente (alle)'!$C$2:$C$4129,1,FALSE)</f>
        <v>r.30.340</v>
      </c>
      <c r="C1309" s="6" t="s">
        <v>13257</v>
      </c>
      <c r="D1309" s="6"/>
      <c r="E1309" s="5" t="s">
        <v>24368</v>
      </c>
      <c r="F1309" s="4" t="s">
        <v>26921</v>
      </c>
      <c r="G1309" s="4" t="s">
        <v>26922</v>
      </c>
      <c r="H1309" s="4" t="s">
        <v>26223</v>
      </c>
      <c r="I1309" s="4" t="s">
        <v>26806</v>
      </c>
      <c r="J1309" s="4" t="s">
        <v>24373</v>
      </c>
      <c r="K1309" s="4" t="s">
        <v>276</v>
      </c>
      <c r="L1309" s="4" t="s">
        <v>26492</v>
      </c>
      <c r="M1309" s="4" t="s">
        <v>276</v>
      </c>
      <c r="N1309" s="4" t="s">
        <v>267</v>
      </c>
      <c r="O1309" s="4" t="s">
        <v>276</v>
      </c>
      <c r="P1309" s="4" t="s">
        <v>276</v>
      </c>
      <c r="Q1309" s="4" t="s">
        <v>276</v>
      </c>
      <c r="R1309" s="4" t="s">
        <v>276</v>
      </c>
      <c r="S1309" s="4" t="s">
        <v>276</v>
      </c>
    </row>
    <row r="1310" spans="1:19" hidden="1" x14ac:dyDescent="0.25">
      <c r="A1310" s="5" t="s">
        <v>13260</v>
      </c>
      <c r="B1310" s="12" t="str">
        <f>VLOOKUP(A1310,'TU-Rechte-Elemente (alle)'!$C$2:$C$4129,1,FALSE)</f>
        <v>r.30.361</v>
      </c>
      <c r="C1310" s="7" t="s">
        <v>13261</v>
      </c>
      <c r="D1310" s="7"/>
      <c r="E1310" s="5" t="s">
        <v>24368</v>
      </c>
      <c r="F1310" s="5" t="s">
        <v>26923</v>
      </c>
      <c r="G1310" s="5" t="s">
        <v>26924</v>
      </c>
      <c r="H1310" s="5" t="s">
        <v>26223</v>
      </c>
      <c r="I1310" s="5" t="s">
        <v>26806</v>
      </c>
      <c r="J1310" s="5" t="s">
        <v>24373</v>
      </c>
      <c r="K1310" s="5" t="s">
        <v>276</v>
      </c>
      <c r="L1310" s="5" t="s">
        <v>26492</v>
      </c>
      <c r="M1310" s="5" t="s">
        <v>276</v>
      </c>
      <c r="N1310" s="5" t="s">
        <v>267</v>
      </c>
      <c r="O1310" s="5" t="s">
        <v>276</v>
      </c>
      <c r="P1310" s="5" t="s">
        <v>276</v>
      </c>
      <c r="Q1310" s="5" t="s">
        <v>276</v>
      </c>
      <c r="R1310" s="5" t="s">
        <v>276</v>
      </c>
      <c r="S1310" s="5" t="s">
        <v>276</v>
      </c>
    </row>
    <row r="1311" spans="1:19" hidden="1" x14ac:dyDescent="0.25">
      <c r="A1311" s="5" t="s">
        <v>13264</v>
      </c>
      <c r="B1311" s="12" t="str">
        <f>VLOOKUP(A1311,'TU-Rechte-Elemente (alle)'!$C$2:$C$4129,1,FALSE)</f>
        <v>r.30.362</v>
      </c>
      <c r="C1311" s="6" t="s">
        <v>13265</v>
      </c>
      <c r="D1311" s="6"/>
      <c r="E1311" s="5" t="s">
        <v>24368</v>
      </c>
      <c r="F1311" s="4" t="s">
        <v>26925</v>
      </c>
      <c r="G1311" s="4" t="s">
        <v>13266</v>
      </c>
      <c r="H1311" s="4" t="s">
        <v>26848</v>
      </c>
      <c r="I1311" s="4" t="s">
        <v>26806</v>
      </c>
      <c r="J1311" s="4" t="s">
        <v>24373</v>
      </c>
      <c r="K1311" s="4" t="s">
        <v>276</v>
      </c>
      <c r="L1311" s="4" t="s">
        <v>25737</v>
      </c>
      <c r="M1311" s="4" t="s">
        <v>276</v>
      </c>
      <c r="N1311" s="4" t="s">
        <v>276</v>
      </c>
      <c r="O1311" s="4" t="s">
        <v>276</v>
      </c>
      <c r="P1311" s="4" t="s">
        <v>276</v>
      </c>
      <c r="Q1311" s="4" t="s">
        <v>276</v>
      </c>
      <c r="R1311" s="4" t="s">
        <v>276</v>
      </c>
      <c r="S1311" s="4" t="s">
        <v>276</v>
      </c>
    </row>
    <row r="1312" spans="1:19" hidden="1" x14ac:dyDescent="0.25">
      <c r="A1312" s="5" t="s">
        <v>13267</v>
      </c>
      <c r="B1312" s="12" t="str">
        <f>VLOOKUP(A1312,'TU-Rechte-Elemente (alle)'!$C$2:$C$4129,1,FALSE)</f>
        <v>r.30.363</v>
      </c>
      <c r="C1312" s="7" t="s">
        <v>13268</v>
      </c>
      <c r="D1312" s="7"/>
      <c r="E1312" s="5" t="s">
        <v>24368</v>
      </c>
      <c r="F1312" s="5" t="s">
        <v>26926</v>
      </c>
      <c r="G1312" s="5" t="s">
        <v>26927</v>
      </c>
      <c r="H1312" s="5" t="s">
        <v>26848</v>
      </c>
      <c r="I1312" s="5" t="s">
        <v>26806</v>
      </c>
      <c r="J1312" s="5" t="s">
        <v>24373</v>
      </c>
      <c r="K1312" s="5" t="s">
        <v>276</v>
      </c>
      <c r="L1312" s="5" t="s">
        <v>25737</v>
      </c>
      <c r="M1312" s="5" t="s">
        <v>276</v>
      </c>
      <c r="N1312" s="5" t="s">
        <v>276</v>
      </c>
      <c r="O1312" s="5" t="s">
        <v>276</v>
      </c>
      <c r="P1312" s="5" t="s">
        <v>276</v>
      </c>
      <c r="Q1312" s="5" t="s">
        <v>276</v>
      </c>
      <c r="R1312" s="5" t="s">
        <v>276</v>
      </c>
      <c r="S1312" s="5" t="s">
        <v>276</v>
      </c>
    </row>
    <row r="1313" spans="1:19" hidden="1" x14ac:dyDescent="0.25">
      <c r="A1313" s="5" t="s">
        <v>13271</v>
      </c>
      <c r="B1313" s="12" t="str">
        <f>VLOOKUP(A1313,'TU-Rechte-Elemente (alle)'!$C$2:$C$4129,1,FALSE)</f>
        <v>r.30.365</v>
      </c>
      <c r="C1313" s="6" t="s">
        <v>13273</v>
      </c>
      <c r="D1313" s="6"/>
      <c r="E1313" s="5" t="s">
        <v>24368</v>
      </c>
      <c r="F1313" s="4" t="s">
        <v>26928</v>
      </c>
      <c r="G1313" s="4" t="s">
        <v>26929</v>
      </c>
      <c r="H1313" s="4" t="s">
        <v>26223</v>
      </c>
      <c r="I1313" s="4" t="s">
        <v>26806</v>
      </c>
      <c r="J1313" s="4" t="s">
        <v>24373</v>
      </c>
      <c r="K1313" s="4" t="s">
        <v>276</v>
      </c>
      <c r="L1313" s="4" t="s">
        <v>26492</v>
      </c>
      <c r="M1313" s="4" t="s">
        <v>276</v>
      </c>
      <c r="N1313" s="4" t="s">
        <v>267</v>
      </c>
      <c r="O1313" s="4" t="s">
        <v>276</v>
      </c>
      <c r="P1313" s="4" t="s">
        <v>276</v>
      </c>
      <c r="Q1313" s="4" t="s">
        <v>276</v>
      </c>
      <c r="R1313" s="4" t="s">
        <v>276</v>
      </c>
      <c r="S1313" s="4" t="s">
        <v>276</v>
      </c>
    </row>
    <row r="1314" spans="1:19" hidden="1" x14ac:dyDescent="0.25">
      <c r="A1314" s="5" t="s">
        <v>13275</v>
      </c>
      <c r="B1314" s="12" t="str">
        <f>VLOOKUP(A1314,'TU-Rechte-Elemente (alle)'!$C$2:$C$4129,1,FALSE)</f>
        <v>r.30.366</v>
      </c>
      <c r="C1314" s="7" t="s">
        <v>13277</v>
      </c>
      <c r="D1314" s="7"/>
      <c r="E1314" s="5" t="s">
        <v>24368</v>
      </c>
      <c r="F1314" s="5" t="s">
        <v>26930</v>
      </c>
      <c r="G1314" s="5" t="s">
        <v>26931</v>
      </c>
      <c r="H1314" s="5" t="s">
        <v>26932</v>
      </c>
      <c r="I1314" s="5" t="s">
        <v>26806</v>
      </c>
      <c r="J1314" s="5" t="s">
        <v>24373</v>
      </c>
      <c r="K1314" s="5" t="s">
        <v>276</v>
      </c>
      <c r="L1314" s="5" t="s">
        <v>25737</v>
      </c>
      <c r="M1314" s="5" t="s">
        <v>276</v>
      </c>
      <c r="N1314" s="5" t="s">
        <v>276</v>
      </c>
      <c r="O1314" s="5" t="s">
        <v>276</v>
      </c>
      <c r="P1314" s="5" t="s">
        <v>276</v>
      </c>
      <c r="Q1314" s="5" t="s">
        <v>276</v>
      </c>
      <c r="R1314" s="5" t="s">
        <v>276</v>
      </c>
      <c r="S1314" s="5" t="s">
        <v>276</v>
      </c>
    </row>
    <row r="1315" spans="1:19" hidden="1" x14ac:dyDescent="0.25">
      <c r="A1315" s="5" t="s">
        <v>13304</v>
      </c>
      <c r="B1315" s="12" t="str">
        <f>VLOOKUP(A1315,'TU-Rechte-Elemente (alle)'!$C$2:$C$4129,1,FALSE)</f>
        <v>r.30.367</v>
      </c>
      <c r="C1315" s="6" t="s">
        <v>13306</v>
      </c>
      <c r="D1315" s="6"/>
      <c r="E1315" s="5" t="s">
        <v>24368</v>
      </c>
      <c r="F1315" s="4" t="s">
        <v>26933</v>
      </c>
      <c r="G1315" s="4" t="s">
        <v>26934</v>
      </c>
      <c r="H1315" s="4" t="s">
        <v>26848</v>
      </c>
      <c r="I1315" s="4" t="s">
        <v>26806</v>
      </c>
      <c r="J1315" s="4" t="s">
        <v>24373</v>
      </c>
      <c r="K1315" s="4" t="s">
        <v>276</v>
      </c>
      <c r="L1315" s="4" t="s">
        <v>25737</v>
      </c>
      <c r="M1315" s="4" t="s">
        <v>276</v>
      </c>
      <c r="N1315" s="4" t="s">
        <v>276</v>
      </c>
      <c r="O1315" s="4" t="s">
        <v>276</v>
      </c>
      <c r="P1315" s="4" t="s">
        <v>276</v>
      </c>
      <c r="Q1315" s="4" t="s">
        <v>276</v>
      </c>
      <c r="R1315" s="4" t="s">
        <v>276</v>
      </c>
      <c r="S1315" s="4" t="s">
        <v>276</v>
      </c>
    </row>
    <row r="1316" spans="1:19" hidden="1" x14ac:dyDescent="0.25">
      <c r="A1316" s="5" t="s">
        <v>13308</v>
      </c>
      <c r="B1316" s="12" t="str">
        <f>VLOOKUP(A1316,'TU-Rechte-Elemente (alle)'!$C$2:$C$4129,1,FALSE)</f>
        <v>r.30.368</v>
      </c>
      <c r="C1316" s="7" t="s">
        <v>13310</v>
      </c>
      <c r="D1316" s="7"/>
      <c r="E1316" s="5" t="s">
        <v>24368</v>
      </c>
      <c r="F1316" s="5" t="s">
        <v>26935</v>
      </c>
      <c r="G1316" s="5" t="s">
        <v>26936</v>
      </c>
      <c r="H1316" s="5" t="s">
        <v>26848</v>
      </c>
      <c r="I1316" s="5" t="s">
        <v>26806</v>
      </c>
      <c r="J1316" s="5" t="s">
        <v>24373</v>
      </c>
      <c r="K1316" s="5" t="s">
        <v>276</v>
      </c>
      <c r="L1316" s="5" t="s">
        <v>25737</v>
      </c>
      <c r="M1316" s="5" t="s">
        <v>276</v>
      </c>
      <c r="N1316" s="5" t="s">
        <v>276</v>
      </c>
      <c r="O1316" s="5" t="s">
        <v>276</v>
      </c>
      <c r="P1316" s="5" t="s">
        <v>276</v>
      </c>
      <c r="Q1316" s="5" t="s">
        <v>276</v>
      </c>
      <c r="R1316" s="5" t="s">
        <v>276</v>
      </c>
      <c r="S1316" s="5" t="s">
        <v>276</v>
      </c>
    </row>
    <row r="1317" spans="1:19" hidden="1" x14ac:dyDescent="0.25">
      <c r="A1317" s="5" t="s">
        <v>13312</v>
      </c>
      <c r="B1317" s="12" t="str">
        <f>VLOOKUP(A1317,'TU-Rechte-Elemente (alle)'!$C$2:$C$4129,1,FALSE)</f>
        <v>r.30.369</v>
      </c>
      <c r="C1317" s="6" t="s">
        <v>13314</v>
      </c>
      <c r="D1317" s="6"/>
      <c r="E1317" s="5" t="s">
        <v>24368</v>
      </c>
      <c r="F1317" s="4" t="s">
        <v>26937</v>
      </c>
      <c r="G1317" s="4" t="s">
        <v>26938</v>
      </c>
      <c r="H1317" s="4" t="s">
        <v>26223</v>
      </c>
      <c r="I1317" s="4" t="s">
        <v>26806</v>
      </c>
      <c r="J1317" s="4" t="s">
        <v>24373</v>
      </c>
      <c r="K1317" s="4" t="s">
        <v>276</v>
      </c>
      <c r="L1317" s="4" t="s">
        <v>26492</v>
      </c>
      <c r="M1317" s="4" t="s">
        <v>276</v>
      </c>
      <c r="N1317" s="4" t="s">
        <v>267</v>
      </c>
      <c r="O1317" s="4" t="s">
        <v>276</v>
      </c>
      <c r="P1317" s="4" t="s">
        <v>276</v>
      </c>
      <c r="Q1317" s="4" t="s">
        <v>276</v>
      </c>
      <c r="R1317" s="4" t="s">
        <v>276</v>
      </c>
      <c r="S1317" s="4" t="s">
        <v>276</v>
      </c>
    </row>
    <row r="1318" spans="1:19" hidden="1" x14ac:dyDescent="0.25">
      <c r="A1318" s="5" t="s">
        <v>13316</v>
      </c>
      <c r="B1318" s="12" t="str">
        <f>VLOOKUP(A1318,'TU-Rechte-Elemente (alle)'!$C$2:$C$4129,1,FALSE)</f>
        <v>r.30.451</v>
      </c>
      <c r="C1318" s="7" t="s">
        <v>13317</v>
      </c>
      <c r="D1318" s="7"/>
      <c r="E1318" s="5" t="s">
        <v>24368</v>
      </c>
      <c r="F1318" s="5" t="s">
        <v>26939</v>
      </c>
      <c r="G1318" s="5" t="s">
        <v>26940</v>
      </c>
      <c r="H1318" s="5" t="s">
        <v>26223</v>
      </c>
      <c r="I1318" s="5" t="s">
        <v>26806</v>
      </c>
      <c r="J1318" s="5" t="s">
        <v>24373</v>
      </c>
      <c r="K1318" s="5" t="s">
        <v>276</v>
      </c>
      <c r="L1318" s="5" t="s">
        <v>26492</v>
      </c>
      <c r="M1318" s="5" t="s">
        <v>276</v>
      </c>
      <c r="N1318" s="5" t="s">
        <v>267</v>
      </c>
      <c r="O1318" s="5" t="s">
        <v>276</v>
      </c>
      <c r="P1318" s="5" t="s">
        <v>276</v>
      </c>
      <c r="Q1318" s="5" t="s">
        <v>276</v>
      </c>
      <c r="R1318" s="5" t="s">
        <v>276</v>
      </c>
      <c r="S1318" s="5" t="s">
        <v>276</v>
      </c>
    </row>
    <row r="1319" spans="1:19" hidden="1" x14ac:dyDescent="0.25">
      <c r="A1319" s="5" t="s">
        <v>13320</v>
      </c>
      <c r="B1319" s="12" t="str">
        <f>VLOOKUP(A1319,'TU-Rechte-Elemente (alle)'!$C$2:$C$4129,1,FALSE)</f>
        <v>r.30.461</v>
      </c>
      <c r="C1319" s="6" t="s">
        <v>21912</v>
      </c>
      <c r="D1319" s="6"/>
      <c r="E1319" s="5" t="s">
        <v>24368</v>
      </c>
      <c r="F1319" s="4" t="s">
        <v>26941</v>
      </c>
      <c r="G1319" s="4" t="s">
        <v>26942</v>
      </c>
      <c r="H1319" s="4" t="s">
        <v>26896</v>
      </c>
      <c r="I1319" s="4" t="s">
        <v>26806</v>
      </c>
      <c r="J1319" s="4" t="s">
        <v>24373</v>
      </c>
      <c r="K1319" s="4" t="s">
        <v>276</v>
      </c>
      <c r="L1319" s="4" t="s">
        <v>25737</v>
      </c>
      <c r="M1319" s="4" t="s">
        <v>276</v>
      </c>
      <c r="N1319" s="4" t="s">
        <v>276</v>
      </c>
      <c r="O1319" s="4" t="s">
        <v>276</v>
      </c>
      <c r="P1319" s="4" t="s">
        <v>276</v>
      </c>
      <c r="Q1319" s="4" t="s">
        <v>276</v>
      </c>
      <c r="R1319" s="4" t="s">
        <v>276</v>
      </c>
      <c r="S1319" s="4" t="s">
        <v>276</v>
      </c>
    </row>
    <row r="1320" spans="1:19" hidden="1" x14ac:dyDescent="0.25">
      <c r="A1320" s="5" t="s">
        <v>13323</v>
      </c>
      <c r="B1320" s="12" t="str">
        <f>VLOOKUP(A1320,'TU-Rechte-Elemente (alle)'!$C$2:$C$4129,1,FALSE)</f>
        <v>r.30.462</v>
      </c>
      <c r="C1320" s="7" t="s">
        <v>21914</v>
      </c>
      <c r="D1320" s="7"/>
      <c r="E1320" s="5" t="s">
        <v>24368</v>
      </c>
      <c r="F1320" s="5" t="s">
        <v>26943</v>
      </c>
      <c r="G1320" s="5" t="s">
        <v>26944</v>
      </c>
      <c r="H1320" s="5" t="s">
        <v>26896</v>
      </c>
      <c r="I1320" s="5" t="s">
        <v>26806</v>
      </c>
      <c r="J1320" s="5" t="s">
        <v>24373</v>
      </c>
      <c r="K1320" s="5" t="s">
        <v>276</v>
      </c>
      <c r="L1320" s="5" t="s">
        <v>25737</v>
      </c>
      <c r="M1320" s="5" t="s">
        <v>276</v>
      </c>
      <c r="N1320" s="5" t="s">
        <v>276</v>
      </c>
      <c r="O1320" s="5" t="s">
        <v>276</v>
      </c>
      <c r="P1320" s="5" t="s">
        <v>276</v>
      </c>
      <c r="Q1320" s="5" t="s">
        <v>276</v>
      </c>
      <c r="R1320" s="5" t="s">
        <v>276</v>
      </c>
      <c r="S1320" s="5" t="s">
        <v>276</v>
      </c>
    </row>
    <row r="1321" spans="1:19" hidden="1" x14ac:dyDescent="0.25">
      <c r="A1321" s="5" t="s">
        <v>13326</v>
      </c>
      <c r="B1321" s="12" t="str">
        <f>VLOOKUP(A1321,'TU-Rechte-Elemente (alle)'!$C$2:$C$4129,1,FALSE)</f>
        <v>r.30.463</v>
      </c>
      <c r="C1321" s="6" t="s">
        <v>21916</v>
      </c>
      <c r="D1321" s="6"/>
      <c r="E1321" s="5" t="s">
        <v>24368</v>
      </c>
      <c r="F1321" s="4" t="s">
        <v>26945</v>
      </c>
      <c r="G1321" s="4" t="s">
        <v>26946</v>
      </c>
      <c r="H1321" s="4" t="s">
        <v>26896</v>
      </c>
      <c r="I1321" s="4" t="s">
        <v>26806</v>
      </c>
      <c r="J1321" s="4" t="s">
        <v>24373</v>
      </c>
      <c r="K1321" s="4" t="s">
        <v>276</v>
      </c>
      <c r="L1321" s="4" t="s">
        <v>25737</v>
      </c>
      <c r="M1321" s="4" t="s">
        <v>276</v>
      </c>
      <c r="N1321" s="4" t="s">
        <v>276</v>
      </c>
      <c r="O1321" s="4" t="s">
        <v>276</v>
      </c>
      <c r="P1321" s="4" t="s">
        <v>276</v>
      </c>
      <c r="Q1321" s="4" t="s">
        <v>276</v>
      </c>
      <c r="R1321" s="4" t="s">
        <v>276</v>
      </c>
      <c r="S1321" s="4" t="s">
        <v>276</v>
      </c>
    </row>
    <row r="1322" spans="1:19" hidden="1" x14ac:dyDescent="0.25">
      <c r="A1322" s="5" t="s">
        <v>13328</v>
      </c>
      <c r="B1322" s="12" t="str">
        <f>VLOOKUP(A1322,'TU-Rechte-Elemente (alle)'!$C$2:$C$4129,1,FALSE)</f>
        <v>r.30.465</v>
      </c>
      <c r="C1322" s="7" t="s">
        <v>21918</v>
      </c>
      <c r="D1322" s="7"/>
      <c r="E1322" s="5" t="s">
        <v>24368</v>
      </c>
      <c r="F1322" s="5" t="s">
        <v>26947</v>
      </c>
      <c r="G1322" s="5" t="s">
        <v>26948</v>
      </c>
      <c r="H1322" s="5" t="s">
        <v>26896</v>
      </c>
      <c r="I1322" s="5" t="s">
        <v>26806</v>
      </c>
      <c r="J1322" s="5" t="s">
        <v>24373</v>
      </c>
      <c r="K1322" s="5" t="s">
        <v>276</v>
      </c>
      <c r="L1322" s="5" t="s">
        <v>25737</v>
      </c>
      <c r="M1322" s="5" t="s">
        <v>276</v>
      </c>
      <c r="N1322" s="5" t="s">
        <v>276</v>
      </c>
      <c r="O1322" s="5" t="s">
        <v>276</v>
      </c>
      <c r="P1322" s="5" t="s">
        <v>276</v>
      </c>
      <c r="Q1322" s="5" t="s">
        <v>276</v>
      </c>
      <c r="R1322" s="5" t="s">
        <v>276</v>
      </c>
      <c r="S1322" s="5" t="s">
        <v>276</v>
      </c>
    </row>
    <row r="1323" spans="1:19" hidden="1" x14ac:dyDescent="0.25">
      <c r="A1323" s="5" t="s">
        <v>13330</v>
      </c>
      <c r="B1323" s="12" t="str">
        <f>VLOOKUP(A1323,'TU-Rechte-Elemente (alle)'!$C$2:$C$4129,1,FALSE)</f>
        <v>r.30.466</v>
      </c>
      <c r="C1323" s="6" t="s">
        <v>21920</v>
      </c>
      <c r="D1323" s="6"/>
      <c r="E1323" s="5" t="s">
        <v>24368</v>
      </c>
      <c r="F1323" s="4" t="s">
        <v>26949</v>
      </c>
      <c r="G1323" s="4" t="s">
        <v>26950</v>
      </c>
      <c r="H1323" s="4" t="s">
        <v>26896</v>
      </c>
      <c r="I1323" s="4" t="s">
        <v>26806</v>
      </c>
      <c r="J1323" s="4" t="s">
        <v>24373</v>
      </c>
      <c r="K1323" s="4" t="s">
        <v>276</v>
      </c>
      <c r="L1323" s="4" t="s">
        <v>25737</v>
      </c>
      <c r="M1323" s="4" t="s">
        <v>276</v>
      </c>
      <c r="N1323" s="4" t="s">
        <v>276</v>
      </c>
      <c r="O1323" s="4" t="s">
        <v>276</v>
      </c>
      <c r="P1323" s="4" t="s">
        <v>276</v>
      </c>
      <c r="Q1323" s="4" t="s">
        <v>276</v>
      </c>
      <c r="R1323" s="4" t="s">
        <v>276</v>
      </c>
      <c r="S1323" s="4" t="s">
        <v>276</v>
      </c>
    </row>
    <row r="1324" spans="1:19" hidden="1" x14ac:dyDescent="0.25">
      <c r="A1324" s="5" t="s">
        <v>13333</v>
      </c>
      <c r="B1324" s="12" t="str">
        <f>VLOOKUP(A1324,'TU-Rechte-Elemente (alle)'!$C$2:$C$4129,1,FALSE)</f>
        <v>r.30.467</v>
      </c>
      <c r="C1324" s="7" t="s">
        <v>21922</v>
      </c>
      <c r="D1324" s="7"/>
      <c r="E1324" s="5" t="s">
        <v>24368</v>
      </c>
      <c r="F1324" s="5" t="s">
        <v>26951</v>
      </c>
      <c r="G1324" s="5" t="s">
        <v>26952</v>
      </c>
      <c r="H1324" s="5" t="s">
        <v>26896</v>
      </c>
      <c r="I1324" s="5" t="s">
        <v>26806</v>
      </c>
      <c r="J1324" s="5" t="s">
        <v>24373</v>
      </c>
      <c r="K1324" s="5" t="s">
        <v>276</v>
      </c>
      <c r="L1324" s="5" t="s">
        <v>25737</v>
      </c>
      <c r="M1324" s="5" t="s">
        <v>276</v>
      </c>
      <c r="N1324" s="5" t="s">
        <v>276</v>
      </c>
      <c r="O1324" s="5" t="s">
        <v>276</v>
      </c>
      <c r="P1324" s="5" t="s">
        <v>276</v>
      </c>
      <c r="Q1324" s="5" t="s">
        <v>276</v>
      </c>
      <c r="R1324" s="5" t="s">
        <v>276</v>
      </c>
      <c r="S1324" s="5" t="s">
        <v>276</v>
      </c>
    </row>
    <row r="1325" spans="1:19" hidden="1" x14ac:dyDescent="0.25">
      <c r="A1325" s="5" t="s">
        <v>13337</v>
      </c>
      <c r="B1325" s="12" t="str">
        <f>VLOOKUP(A1325,'TU-Rechte-Elemente (alle)'!$C$2:$C$4129,1,FALSE)</f>
        <v>r.30.468</v>
      </c>
      <c r="C1325" s="6" t="s">
        <v>21924</v>
      </c>
      <c r="D1325" s="6"/>
      <c r="E1325" s="5" t="s">
        <v>24368</v>
      </c>
      <c r="F1325" s="4" t="s">
        <v>26953</v>
      </c>
      <c r="G1325" s="4" t="s">
        <v>13339</v>
      </c>
      <c r="H1325" s="4" t="s">
        <v>26896</v>
      </c>
      <c r="I1325" s="4" t="s">
        <v>26806</v>
      </c>
      <c r="J1325" s="4" t="s">
        <v>24373</v>
      </c>
      <c r="K1325" s="4" t="s">
        <v>276</v>
      </c>
      <c r="L1325" s="4" t="s">
        <v>25737</v>
      </c>
      <c r="M1325" s="4" t="s">
        <v>276</v>
      </c>
      <c r="N1325" s="4" t="s">
        <v>276</v>
      </c>
      <c r="O1325" s="4" t="s">
        <v>276</v>
      </c>
      <c r="P1325" s="4" t="s">
        <v>276</v>
      </c>
      <c r="Q1325" s="4" t="s">
        <v>276</v>
      </c>
      <c r="R1325" s="4" t="s">
        <v>276</v>
      </c>
      <c r="S1325" s="4" t="s">
        <v>276</v>
      </c>
    </row>
    <row r="1326" spans="1:19" hidden="1" x14ac:dyDescent="0.25">
      <c r="A1326" s="5" t="s">
        <v>13340</v>
      </c>
      <c r="B1326" s="12" t="str">
        <f>VLOOKUP(A1326,'TU-Rechte-Elemente (alle)'!$C$2:$C$4129,1,FALSE)</f>
        <v>r.30.469</v>
      </c>
      <c r="C1326" s="7" t="s">
        <v>21926</v>
      </c>
      <c r="D1326" s="7"/>
      <c r="E1326" s="5" t="s">
        <v>24368</v>
      </c>
      <c r="F1326" s="5" t="s">
        <v>26954</v>
      </c>
      <c r="G1326" s="5" t="s">
        <v>21927</v>
      </c>
      <c r="H1326" s="5" t="s">
        <v>26955</v>
      </c>
      <c r="I1326" s="5" t="s">
        <v>26806</v>
      </c>
      <c r="J1326" s="5" t="s">
        <v>24373</v>
      </c>
      <c r="K1326" s="5" t="s">
        <v>276</v>
      </c>
      <c r="L1326" s="5" t="s">
        <v>25745</v>
      </c>
      <c r="M1326" s="5" t="s">
        <v>276</v>
      </c>
      <c r="N1326" s="5" t="s">
        <v>276</v>
      </c>
      <c r="O1326" s="5" t="s">
        <v>276</v>
      </c>
      <c r="P1326" s="5" t="s">
        <v>276</v>
      </c>
      <c r="Q1326" s="5" t="s">
        <v>276</v>
      </c>
      <c r="R1326" s="5" t="s">
        <v>276</v>
      </c>
      <c r="S1326" s="5" t="s">
        <v>276</v>
      </c>
    </row>
    <row r="1327" spans="1:19" hidden="1" x14ac:dyDescent="0.25">
      <c r="A1327" s="5" t="s">
        <v>13355</v>
      </c>
      <c r="B1327" s="12" t="str">
        <f>VLOOKUP(A1327,'TU-Rechte-Elemente (alle)'!$C$2:$C$4129,1,FALSE)</f>
        <v>r.30.471</v>
      </c>
      <c r="C1327" s="6" t="s">
        <v>21928</v>
      </c>
      <c r="D1327" s="6"/>
      <c r="E1327" s="5" t="s">
        <v>24368</v>
      </c>
      <c r="F1327" s="4" t="s">
        <v>26956</v>
      </c>
      <c r="G1327" s="4" t="s">
        <v>26957</v>
      </c>
      <c r="H1327" s="4" t="s">
        <v>26896</v>
      </c>
      <c r="I1327" s="4" t="s">
        <v>26806</v>
      </c>
      <c r="J1327" s="4" t="s">
        <v>24373</v>
      </c>
      <c r="K1327" s="4" t="s">
        <v>276</v>
      </c>
      <c r="L1327" s="4" t="s">
        <v>25737</v>
      </c>
      <c r="M1327" s="4" t="s">
        <v>276</v>
      </c>
      <c r="N1327" s="4" t="s">
        <v>276</v>
      </c>
      <c r="O1327" s="4" t="s">
        <v>276</v>
      </c>
      <c r="P1327" s="4" t="s">
        <v>276</v>
      </c>
      <c r="Q1327" s="4" t="s">
        <v>276</v>
      </c>
      <c r="R1327" s="4" t="s">
        <v>276</v>
      </c>
      <c r="S1327" s="4" t="s">
        <v>276</v>
      </c>
    </row>
    <row r="1328" spans="1:19" hidden="1" x14ac:dyDescent="0.25">
      <c r="A1328" s="5" t="s">
        <v>13357</v>
      </c>
      <c r="B1328" s="12" t="str">
        <f>VLOOKUP(A1328,'TU-Rechte-Elemente (alle)'!$C$2:$C$4129,1,FALSE)</f>
        <v>r.30.472</v>
      </c>
      <c r="C1328" s="7" t="s">
        <v>13358</v>
      </c>
      <c r="D1328" s="7"/>
      <c r="E1328" s="5" t="s">
        <v>24368</v>
      </c>
      <c r="F1328" s="5" t="s">
        <v>26958</v>
      </c>
      <c r="G1328" s="5" t="s">
        <v>26959</v>
      </c>
      <c r="H1328" s="5" t="s">
        <v>26223</v>
      </c>
      <c r="I1328" s="5" t="s">
        <v>26806</v>
      </c>
      <c r="J1328" s="5" t="s">
        <v>24373</v>
      </c>
      <c r="K1328" s="5" t="s">
        <v>276</v>
      </c>
      <c r="L1328" s="5" t="s">
        <v>26492</v>
      </c>
      <c r="M1328" s="5" t="s">
        <v>276</v>
      </c>
      <c r="N1328" s="5" t="s">
        <v>267</v>
      </c>
      <c r="O1328" s="5" t="s">
        <v>276</v>
      </c>
      <c r="P1328" s="5" t="s">
        <v>276</v>
      </c>
      <c r="Q1328" s="5" t="s">
        <v>276</v>
      </c>
      <c r="R1328" s="5" t="s">
        <v>276</v>
      </c>
      <c r="S1328" s="5" t="s">
        <v>276</v>
      </c>
    </row>
    <row r="1329" spans="1:19" hidden="1" x14ac:dyDescent="0.25">
      <c r="A1329" s="5" t="s">
        <v>13360</v>
      </c>
      <c r="B1329" s="12" t="str">
        <f>VLOOKUP(A1329,'TU-Rechte-Elemente (alle)'!$C$2:$C$4129,1,FALSE)</f>
        <v>r.30.473</v>
      </c>
      <c r="C1329" s="6" t="s">
        <v>13361</v>
      </c>
      <c r="D1329" s="6"/>
      <c r="E1329" s="5" t="s">
        <v>24368</v>
      </c>
      <c r="F1329" s="4" t="s">
        <v>26960</v>
      </c>
      <c r="G1329" s="4" t="s">
        <v>26961</v>
      </c>
      <c r="H1329" s="4" t="s">
        <v>26962</v>
      </c>
      <c r="I1329" s="4" t="s">
        <v>26806</v>
      </c>
      <c r="J1329" s="4" t="s">
        <v>24373</v>
      </c>
      <c r="K1329" s="4" t="s">
        <v>276</v>
      </c>
      <c r="L1329" s="4" t="s">
        <v>25745</v>
      </c>
      <c r="M1329" s="4" t="s">
        <v>276</v>
      </c>
      <c r="N1329" s="4" t="s">
        <v>276</v>
      </c>
      <c r="O1329" s="4" t="s">
        <v>276</v>
      </c>
      <c r="P1329" s="4" t="s">
        <v>276</v>
      </c>
      <c r="Q1329" s="4" t="s">
        <v>276</v>
      </c>
      <c r="R1329" s="4" t="s">
        <v>276</v>
      </c>
      <c r="S1329" s="4" t="s">
        <v>276</v>
      </c>
    </row>
    <row r="1330" spans="1:19" hidden="1" x14ac:dyDescent="0.25">
      <c r="A1330" s="5" t="s">
        <v>13373</v>
      </c>
      <c r="B1330" s="12" t="str">
        <f>VLOOKUP(A1330,'TU-Rechte-Elemente (alle)'!$C$2:$C$4129,1,FALSE)</f>
        <v>r.30.481</v>
      </c>
      <c r="C1330" s="7" t="s">
        <v>21932</v>
      </c>
      <c r="D1330" s="7"/>
      <c r="E1330" s="5" t="s">
        <v>24368</v>
      </c>
      <c r="F1330" s="5" t="s">
        <v>26963</v>
      </c>
      <c r="G1330" s="5" t="s">
        <v>19222</v>
      </c>
      <c r="H1330" s="5" t="s">
        <v>26896</v>
      </c>
      <c r="I1330" s="5" t="s">
        <v>26806</v>
      </c>
      <c r="J1330" s="5" t="s">
        <v>24373</v>
      </c>
      <c r="K1330" s="5" t="s">
        <v>276</v>
      </c>
      <c r="L1330" s="5" t="s">
        <v>25737</v>
      </c>
      <c r="M1330" s="5" t="s">
        <v>276</v>
      </c>
      <c r="N1330" s="5" t="s">
        <v>276</v>
      </c>
      <c r="O1330" s="5" t="s">
        <v>276</v>
      </c>
      <c r="P1330" s="5" t="s">
        <v>276</v>
      </c>
      <c r="Q1330" s="5" t="s">
        <v>276</v>
      </c>
      <c r="R1330" s="5" t="s">
        <v>276</v>
      </c>
      <c r="S1330" s="5" t="s">
        <v>276</v>
      </c>
    </row>
    <row r="1331" spans="1:19" hidden="1" x14ac:dyDescent="0.25">
      <c r="A1331" s="5" t="s">
        <v>13376</v>
      </c>
      <c r="B1331" s="12" t="str">
        <f>VLOOKUP(A1331,'TU-Rechte-Elemente (alle)'!$C$2:$C$4129,1,FALSE)</f>
        <v>r.30.482</v>
      </c>
      <c r="C1331" s="6" t="s">
        <v>21934</v>
      </c>
      <c r="D1331" s="6"/>
      <c r="E1331" s="5" t="s">
        <v>24368</v>
      </c>
      <c r="F1331" s="4" t="s">
        <v>26964</v>
      </c>
      <c r="G1331" s="4" t="s">
        <v>21935</v>
      </c>
      <c r="H1331" s="4" t="s">
        <v>26896</v>
      </c>
      <c r="I1331" s="4" t="s">
        <v>26806</v>
      </c>
      <c r="J1331" s="4" t="s">
        <v>24373</v>
      </c>
      <c r="K1331" s="4" t="s">
        <v>276</v>
      </c>
      <c r="L1331" s="4" t="s">
        <v>25737</v>
      </c>
      <c r="M1331" s="4" t="s">
        <v>276</v>
      </c>
      <c r="N1331" s="4" t="s">
        <v>276</v>
      </c>
      <c r="O1331" s="4" t="s">
        <v>276</v>
      </c>
      <c r="P1331" s="4" t="s">
        <v>276</v>
      </c>
      <c r="Q1331" s="4" t="s">
        <v>276</v>
      </c>
      <c r="R1331" s="4" t="s">
        <v>276</v>
      </c>
      <c r="S1331" s="4" t="s">
        <v>276</v>
      </c>
    </row>
    <row r="1332" spans="1:19" hidden="1" x14ac:dyDescent="0.25">
      <c r="A1332" s="5" t="s">
        <v>13378</v>
      </c>
      <c r="B1332" s="12" t="str">
        <f>VLOOKUP(A1332,'TU-Rechte-Elemente (alle)'!$C$2:$C$4129,1,FALSE)</f>
        <v>r.30.483</v>
      </c>
      <c r="C1332" s="7" t="s">
        <v>21936</v>
      </c>
      <c r="D1332" s="7"/>
      <c r="E1332" s="5" t="s">
        <v>24368</v>
      </c>
      <c r="F1332" s="5" t="s">
        <v>26965</v>
      </c>
      <c r="G1332" s="5" t="s">
        <v>13379</v>
      </c>
      <c r="H1332" s="5" t="s">
        <v>26896</v>
      </c>
      <c r="I1332" s="5" t="s">
        <v>26806</v>
      </c>
      <c r="J1332" s="5" t="s">
        <v>24373</v>
      </c>
      <c r="K1332" s="5" t="s">
        <v>276</v>
      </c>
      <c r="L1332" s="5" t="s">
        <v>25737</v>
      </c>
      <c r="M1332" s="5" t="s">
        <v>276</v>
      </c>
      <c r="N1332" s="5" t="s">
        <v>276</v>
      </c>
      <c r="O1332" s="5" t="s">
        <v>276</v>
      </c>
      <c r="P1332" s="5" t="s">
        <v>276</v>
      </c>
      <c r="Q1332" s="5" t="s">
        <v>276</v>
      </c>
      <c r="R1332" s="5" t="s">
        <v>276</v>
      </c>
      <c r="S1332" s="5" t="s">
        <v>276</v>
      </c>
    </row>
    <row r="1333" spans="1:19" hidden="1" x14ac:dyDescent="0.25">
      <c r="A1333" s="5" t="s">
        <v>13380</v>
      </c>
      <c r="B1333" s="12" t="str">
        <f>VLOOKUP(A1333,'TU-Rechte-Elemente (alle)'!$C$2:$C$4129,1,FALSE)</f>
        <v>r.30.491</v>
      </c>
      <c r="C1333" s="6" t="s">
        <v>21938</v>
      </c>
      <c r="D1333" s="6"/>
      <c r="E1333" s="5" t="s">
        <v>24368</v>
      </c>
      <c r="F1333" s="4" t="s">
        <v>26966</v>
      </c>
      <c r="G1333" s="4" t="s">
        <v>26967</v>
      </c>
      <c r="H1333" s="4" t="s">
        <v>26896</v>
      </c>
      <c r="I1333" s="4" t="s">
        <v>26806</v>
      </c>
      <c r="J1333" s="4" t="s">
        <v>24373</v>
      </c>
      <c r="K1333" s="4" t="s">
        <v>276</v>
      </c>
      <c r="L1333" s="4" t="s">
        <v>25737</v>
      </c>
      <c r="M1333" s="4" t="s">
        <v>276</v>
      </c>
      <c r="N1333" s="4" t="s">
        <v>276</v>
      </c>
      <c r="O1333" s="4" t="s">
        <v>276</v>
      </c>
      <c r="P1333" s="4" t="s">
        <v>276</v>
      </c>
      <c r="Q1333" s="4" t="s">
        <v>276</v>
      </c>
      <c r="R1333" s="4" t="s">
        <v>276</v>
      </c>
      <c r="S1333" s="4" t="s">
        <v>276</v>
      </c>
    </row>
    <row r="1334" spans="1:19" hidden="1" x14ac:dyDescent="0.25">
      <c r="A1334" s="5" t="s">
        <v>13383</v>
      </c>
      <c r="B1334" s="12" t="str">
        <f>VLOOKUP(A1334,'TU-Rechte-Elemente (alle)'!$C$2:$C$4129,1,FALSE)</f>
        <v>r.30.492</v>
      </c>
      <c r="C1334" s="7" t="s">
        <v>26968</v>
      </c>
      <c r="D1334" s="6" t="s">
        <v>13384</v>
      </c>
      <c r="E1334" s="5" t="s">
        <v>25918</v>
      </c>
      <c r="F1334" s="5" t="s">
        <v>26969</v>
      </c>
      <c r="G1334" s="5" t="s">
        <v>26970</v>
      </c>
      <c r="H1334" s="5" t="s">
        <v>26971</v>
      </c>
      <c r="I1334" s="5" t="s">
        <v>26806</v>
      </c>
      <c r="J1334" s="5" t="s">
        <v>24373</v>
      </c>
      <c r="K1334" s="5" t="s">
        <v>276</v>
      </c>
      <c r="L1334" s="5" t="s">
        <v>25745</v>
      </c>
      <c r="M1334" s="5" t="s">
        <v>276</v>
      </c>
      <c r="N1334" s="5" t="s">
        <v>276</v>
      </c>
      <c r="O1334" s="5" t="s">
        <v>276</v>
      </c>
      <c r="P1334" s="5" t="s">
        <v>276</v>
      </c>
      <c r="Q1334" s="5" t="s">
        <v>276</v>
      </c>
      <c r="R1334" s="5" t="s">
        <v>276</v>
      </c>
      <c r="S1334" s="5" t="s">
        <v>276</v>
      </c>
    </row>
    <row r="1335" spans="1:19" hidden="1" x14ac:dyDescent="0.25">
      <c r="A1335" s="14" t="s">
        <v>13383</v>
      </c>
      <c r="B1335" s="12" t="str">
        <f>VLOOKUP(A1335,'TU-Rechte-Elemente (alle)'!$C$2:$C$4129,1,FALSE)</f>
        <v>r.30.492</v>
      </c>
      <c r="C1335" s="6" t="s">
        <v>26972</v>
      </c>
      <c r="D1335" s="6" t="s">
        <v>26973</v>
      </c>
      <c r="E1335" s="5" t="s">
        <v>25918</v>
      </c>
      <c r="F1335" s="4" t="s">
        <v>26974</v>
      </c>
      <c r="G1335" s="4" t="s">
        <v>26975</v>
      </c>
      <c r="H1335" s="4" t="s">
        <v>26971</v>
      </c>
      <c r="I1335" s="4" t="s">
        <v>26806</v>
      </c>
      <c r="J1335" s="4" t="s">
        <v>24373</v>
      </c>
      <c r="K1335" s="4" t="s">
        <v>276</v>
      </c>
      <c r="L1335" s="4" t="s">
        <v>25745</v>
      </c>
      <c r="M1335" s="4" t="s">
        <v>276</v>
      </c>
      <c r="N1335" s="4" t="s">
        <v>276</v>
      </c>
      <c r="O1335" s="4" t="s">
        <v>276</v>
      </c>
      <c r="P1335" s="4" t="s">
        <v>276</v>
      </c>
      <c r="Q1335" s="4" t="s">
        <v>276</v>
      </c>
      <c r="R1335" s="4" t="s">
        <v>276</v>
      </c>
      <c r="S1335" s="4" t="s">
        <v>276</v>
      </c>
    </row>
    <row r="1336" spans="1:19" hidden="1" x14ac:dyDescent="0.25">
      <c r="A1336" s="5" t="s">
        <v>13404</v>
      </c>
      <c r="B1336" s="12" t="str">
        <f>VLOOKUP(A1336,'TU-Rechte-Elemente (alle)'!$C$2:$C$4129,1,FALSE)</f>
        <v>r.30.493</v>
      </c>
      <c r="C1336" s="7" t="s">
        <v>21941</v>
      </c>
      <c r="D1336" s="7"/>
      <c r="E1336" s="5" t="s">
        <v>24368</v>
      </c>
      <c r="F1336" s="5" t="s">
        <v>26976</v>
      </c>
      <c r="G1336" s="5" t="s">
        <v>13405</v>
      </c>
      <c r="H1336" s="5" t="s">
        <v>26896</v>
      </c>
      <c r="I1336" s="5" t="s">
        <v>26806</v>
      </c>
      <c r="J1336" s="5" t="s">
        <v>24373</v>
      </c>
      <c r="K1336" s="5" t="s">
        <v>276</v>
      </c>
      <c r="L1336" s="5" t="s">
        <v>25737</v>
      </c>
      <c r="M1336" s="5" t="s">
        <v>276</v>
      </c>
      <c r="N1336" s="5" t="s">
        <v>276</v>
      </c>
      <c r="O1336" s="5" t="s">
        <v>276</v>
      </c>
      <c r="P1336" s="5" t="s">
        <v>276</v>
      </c>
      <c r="Q1336" s="5" t="s">
        <v>276</v>
      </c>
      <c r="R1336" s="5" t="s">
        <v>276</v>
      </c>
      <c r="S1336" s="5" t="s">
        <v>276</v>
      </c>
    </row>
    <row r="1337" spans="1:19" hidden="1" x14ac:dyDescent="0.25">
      <c r="A1337" s="5" t="s">
        <v>13406</v>
      </c>
      <c r="B1337" s="12" t="str">
        <f>VLOOKUP(A1337,'TU-Rechte-Elemente (alle)'!$C$2:$C$4129,1,FALSE)</f>
        <v>r.30.494</v>
      </c>
      <c r="C1337" s="6" t="s">
        <v>13407</v>
      </c>
      <c r="D1337" s="6"/>
      <c r="E1337" s="5" t="s">
        <v>24368</v>
      </c>
      <c r="F1337" s="4" t="s">
        <v>26977</v>
      </c>
      <c r="G1337" s="4" t="s">
        <v>21943</v>
      </c>
      <c r="H1337" s="4" t="s">
        <v>26978</v>
      </c>
      <c r="I1337" s="4" t="s">
        <v>26806</v>
      </c>
      <c r="J1337" s="4" t="s">
        <v>24373</v>
      </c>
      <c r="K1337" s="4" t="s">
        <v>276</v>
      </c>
      <c r="L1337" s="4" t="s">
        <v>25745</v>
      </c>
      <c r="M1337" s="4" t="s">
        <v>276</v>
      </c>
      <c r="N1337" s="4" t="s">
        <v>276</v>
      </c>
      <c r="O1337" s="4" t="s">
        <v>276</v>
      </c>
      <c r="P1337" s="4" t="s">
        <v>276</v>
      </c>
      <c r="Q1337" s="4" t="s">
        <v>276</v>
      </c>
      <c r="R1337" s="4" t="s">
        <v>276</v>
      </c>
      <c r="S1337" s="4" t="s">
        <v>276</v>
      </c>
    </row>
    <row r="1338" spans="1:19" hidden="1" x14ac:dyDescent="0.25">
      <c r="A1338" s="5" t="s">
        <v>13421</v>
      </c>
      <c r="B1338" s="12" t="str">
        <f>VLOOKUP(A1338,'TU-Rechte-Elemente (alle)'!$C$2:$C$4129,1,FALSE)</f>
        <v>r.30.521:S</v>
      </c>
      <c r="C1338" s="7" t="s">
        <v>13419</v>
      </c>
      <c r="D1338" s="7"/>
      <c r="E1338" s="5" t="s">
        <v>24368</v>
      </c>
      <c r="F1338" s="5" t="s">
        <v>26979</v>
      </c>
      <c r="G1338" s="5" t="s">
        <v>26980</v>
      </c>
      <c r="H1338" s="5" t="s">
        <v>26223</v>
      </c>
      <c r="I1338" s="5" t="s">
        <v>26806</v>
      </c>
      <c r="J1338" s="5" t="s">
        <v>24373</v>
      </c>
      <c r="K1338" s="5" t="s">
        <v>276</v>
      </c>
      <c r="L1338" s="5" t="s">
        <v>26492</v>
      </c>
      <c r="M1338" s="5" t="s">
        <v>276</v>
      </c>
      <c r="N1338" s="5" t="s">
        <v>267</v>
      </c>
      <c r="O1338" s="5" t="s">
        <v>276</v>
      </c>
      <c r="P1338" s="5" t="s">
        <v>276</v>
      </c>
      <c r="Q1338" s="5" t="s">
        <v>276</v>
      </c>
      <c r="R1338" s="5" t="s">
        <v>276</v>
      </c>
      <c r="S1338" s="5" t="s">
        <v>276</v>
      </c>
    </row>
    <row r="1339" spans="1:19" hidden="1" x14ac:dyDescent="0.25">
      <c r="A1339" s="5" t="s">
        <v>13428</v>
      </c>
      <c r="B1339" s="12" t="str">
        <f>VLOOKUP(A1339,'TU-Rechte-Elemente (alle)'!$C$2:$C$4129,1,FALSE)</f>
        <v>r.30.525</v>
      </c>
      <c r="C1339" s="6" t="s">
        <v>13430</v>
      </c>
      <c r="D1339" s="6"/>
      <c r="E1339" s="5" t="s">
        <v>24368</v>
      </c>
      <c r="F1339" s="4" t="s">
        <v>26981</v>
      </c>
      <c r="G1339" s="4" t="s">
        <v>26982</v>
      </c>
      <c r="H1339" s="4" t="s">
        <v>26223</v>
      </c>
      <c r="I1339" s="4" t="s">
        <v>26806</v>
      </c>
      <c r="J1339" s="4" t="s">
        <v>24373</v>
      </c>
      <c r="K1339" s="4" t="s">
        <v>276</v>
      </c>
      <c r="L1339" s="4" t="s">
        <v>26492</v>
      </c>
      <c r="M1339" s="4" t="s">
        <v>276</v>
      </c>
      <c r="N1339" s="4" t="s">
        <v>267</v>
      </c>
      <c r="O1339" s="4" t="s">
        <v>276</v>
      </c>
      <c r="P1339" s="4" t="s">
        <v>276</v>
      </c>
      <c r="Q1339" s="4" t="s">
        <v>276</v>
      </c>
      <c r="R1339" s="4" t="s">
        <v>276</v>
      </c>
      <c r="S1339" s="4" t="s">
        <v>276</v>
      </c>
    </row>
    <row r="1340" spans="1:19" hidden="1" x14ac:dyDescent="0.25">
      <c r="A1340" s="5" t="s">
        <v>13432</v>
      </c>
      <c r="B1340" s="12" t="str">
        <f>VLOOKUP(A1340,'TU-Rechte-Elemente (alle)'!$C$2:$C$4129,1,FALSE)</f>
        <v>r.30.526</v>
      </c>
      <c r="C1340" s="7" t="s">
        <v>13434</v>
      </c>
      <c r="D1340" s="7"/>
      <c r="E1340" s="5" t="s">
        <v>24368</v>
      </c>
      <c r="F1340" s="5" t="s">
        <v>26983</v>
      </c>
      <c r="G1340" s="5" t="s">
        <v>26984</v>
      </c>
      <c r="H1340" s="5" t="s">
        <v>26223</v>
      </c>
      <c r="I1340" s="5" t="s">
        <v>26806</v>
      </c>
      <c r="J1340" s="5" t="s">
        <v>24373</v>
      </c>
      <c r="K1340" s="5" t="s">
        <v>276</v>
      </c>
      <c r="L1340" s="5" t="s">
        <v>26492</v>
      </c>
      <c r="M1340" s="5" t="s">
        <v>276</v>
      </c>
      <c r="N1340" s="5" t="s">
        <v>267</v>
      </c>
      <c r="O1340" s="5" t="s">
        <v>276</v>
      </c>
      <c r="P1340" s="5" t="s">
        <v>276</v>
      </c>
      <c r="Q1340" s="5" t="s">
        <v>276</v>
      </c>
      <c r="R1340" s="5" t="s">
        <v>276</v>
      </c>
      <c r="S1340" s="5" t="s">
        <v>276</v>
      </c>
    </row>
    <row r="1341" spans="1:19" hidden="1" x14ac:dyDescent="0.25">
      <c r="A1341" s="5" t="s">
        <v>13436</v>
      </c>
      <c r="B1341" s="12" t="str">
        <f>VLOOKUP(A1341,'TU-Rechte-Elemente (alle)'!$C$2:$C$4129,1,FALSE)</f>
        <v>r.30.527</v>
      </c>
      <c r="C1341" s="6" t="s">
        <v>13437</v>
      </c>
      <c r="D1341" s="6"/>
      <c r="E1341" s="5" t="s">
        <v>24368</v>
      </c>
      <c r="F1341" s="4" t="s">
        <v>26985</v>
      </c>
      <c r="G1341" s="4" t="s">
        <v>26986</v>
      </c>
      <c r="H1341" s="4" t="s">
        <v>26223</v>
      </c>
      <c r="I1341" s="4" t="s">
        <v>26806</v>
      </c>
      <c r="J1341" s="4" t="s">
        <v>24373</v>
      </c>
      <c r="K1341" s="4" t="s">
        <v>276</v>
      </c>
      <c r="L1341" s="4" t="s">
        <v>26492</v>
      </c>
      <c r="M1341" s="4" t="s">
        <v>276</v>
      </c>
      <c r="N1341" s="4" t="s">
        <v>267</v>
      </c>
      <c r="O1341" s="4" t="s">
        <v>276</v>
      </c>
      <c r="P1341" s="4" t="s">
        <v>276</v>
      </c>
      <c r="Q1341" s="4" t="s">
        <v>276</v>
      </c>
      <c r="R1341" s="4" t="s">
        <v>276</v>
      </c>
      <c r="S1341" s="4" t="s">
        <v>276</v>
      </c>
    </row>
    <row r="1342" spans="1:19" hidden="1" x14ac:dyDescent="0.25">
      <c r="A1342" s="5" t="s">
        <v>13439</v>
      </c>
      <c r="B1342" s="12" t="str">
        <f>VLOOKUP(A1342,'TU-Rechte-Elemente (alle)'!$C$2:$C$4129,1,FALSE)</f>
        <v>r.30.541</v>
      </c>
      <c r="C1342" s="7" t="s">
        <v>13440</v>
      </c>
      <c r="D1342" s="7"/>
      <c r="E1342" s="5" t="s">
        <v>24368</v>
      </c>
      <c r="F1342" s="5" t="s">
        <v>26987</v>
      </c>
      <c r="G1342" s="5" t="s">
        <v>26988</v>
      </c>
      <c r="H1342" s="5" t="s">
        <v>26223</v>
      </c>
      <c r="I1342" s="5" t="s">
        <v>26806</v>
      </c>
      <c r="J1342" s="5" t="s">
        <v>24373</v>
      </c>
      <c r="K1342" s="5" t="s">
        <v>276</v>
      </c>
      <c r="L1342" s="5" t="s">
        <v>26492</v>
      </c>
      <c r="M1342" s="5" t="s">
        <v>276</v>
      </c>
      <c r="N1342" s="5" t="s">
        <v>267</v>
      </c>
      <c r="O1342" s="5" t="s">
        <v>276</v>
      </c>
      <c r="P1342" s="5" t="s">
        <v>276</v>
      </c>
      <c r="Q1342" s="5" t="s">
        <v>276</v>
      </c>
      <c r="R1342" s="5" t="s">
        <v>276</v>
      </c>
      <c r="S1342" s="5" t="s">
        <v>276</v>
      </c>
    </row>
    <row r="1343" spans="1:19" hidden="1" x14ac:dyDescent="0.25">
      <c r="A1343" s="5" t="s">
        <v>13443</v>
      </c>
      <c r="B1343" s="12" t="str">
        <f>VLOOKUP(A1343,'TU-Rechte-Elemente (alle)'!$C$2:$C$4129,1,FALSE)</f>
        <v>r.30.550</v>
      </c>
      <c r="C1343" s="6" t="s">
        <v>13444</v>
      </c>
      <c r="D1343" s="6"/>
      <c r="E1343" s="5" t="s">
        <v>24368</v>
      </c>
      <c r="F1343" s="4" t="s">
        <v>26989</v>
      </c>
      <c r="G1343" s="4" t="s">
        <v>26990</v>
      </c>
      <c r="H1343" s="4" t="s">
        <v>26223</v>
      </c>
      <c r="I1343" s="4" t="s">
        <v>26806</v>
      </c>
      <c r="J1343" s="4" t="s">
        <v>24373</v>
      </c>
      <c r="K1343" s="4" t="s">
        <v>276</v>
      </c>
      <c r="L1343" s="4" t="s">
        <v>26492</v>
      </c>
      <c r="M1343" s="4" t="s">
        <v>276</v>
      </c>
      <c r="N1343" s="4" t="s">
        <v>267</v>
      </c>
      <c r="O1343" s="4" t="s">
        <v>276</v>
      </c>
      <c r="P1343" s="4" t="s">
        <v>276</v>
      </c>
      <c r="Q1343" s="4" t="s">
        <v>276</v>
      </c>
      <c r="R1343" s="4" t="s">
        <v>276</v>
      </c>
      <c r="S1343" s="4" t="s">
        <v>276</v>
      </c>
    </row>
    <row r="1344" spans="1:19" hidden="1" x14ac:dyDescent="0.25">
      <c r="A1344" s="5" t="s">
        <v>13447</v>
      </c>
      <c r="B1344" s="12" t="str">
        <f>VLOOKUP(A1344,'TU-Rechte-Elemente (alle)'!$C$2:$C$4129,1,FALSE)</f>
        <v>r.30.551</v>
      </c>
      <c r="C1344" s="7" t="s">
        <v>13448</v>
      </c>
      <c r="D1344" s="7"/>
      <c r="E1344" s="5" t="s">
        <v>24368</v>
      </c>
      <c r="F1344" s="5" t="s">
        <v>26991</v>
      </c>
      <c r="G1344" s="5" t="s">
        <v>26992</v>
      </c>
      <c r="H1344" s="5" t="s">
        <v>26223</v>
      </c>
      <c r="I1344" s="5" t="s">
        <v>26806</v>
      </c>
      <c r="J1344" s="5" t="s">
        <v>24373</v>
      </c>
      <c r="K1344" s="5" t="s">
        <v>276</v>
      </c>
      <c r="L1344" s="5" t="s">
        <v>26492</v>
      </c>
      <c r="M1344" s="5" t="s">
        <v>276</v>
      </c>
      <c r="N1344" s="5" t="s">
        <v>267</v>
      </c>
      <c r="O1344" s="5" t="s">
        <v>276</v>
      </c>
      <c r="P1344" s="5" t="s">
        <v>276</v>
      </c>
      <c r="Q1344" s="5" t="s">
        <v>276</v>
      </c>
      <c r="R1344" s="5" t="s">
        <v>276</v>
      </c>
      <c r="S1344" s="5" t="s">
        <v>276</v>
      </c>
    </row>
    <row r="1345" spans="1:19" hidden="1" x14ac:dyDescent="0.25">
      <c r="A1345" s="5" t="s">
        <v>13450</v>
      </c>
      <c r="B1345" s="12" t="str">
        <f>VLOOKUP(A1345,'TU-Rechte-Elemente (alle)'!$C$2:$C$4129,1,FALSE)</f>
        <v>r.30.560</v>
      </c>
      <c r="C1345" s="6" t="s">
        <v>13451</v>
      </c>
      <c r="D1345" s="6"/>
      <c r="E1345" s="5" t="s">
        <v>24368</v>
      </c>
      <c r="F1345" s="4" t="s">
        <v>26993</v>
      </c>
      <c r="G1345" s="4" t="s">
        <v>26994</v>
      </c>
      <c r="H1345" s="4" t="s">
        <v>26223</v>
      </c>
      <c r="I1345" s="4" t="s">
        <v>26806</v>
      </c>
      <c r="J1345" s="4" t="s">
        <v>24373</v>
      </c>
      <c r="K1345" s="4" t="s">
        <v>276</v>
      </c>
      <c r="L1345" s="4" t="s">
        <v>26492</v>
      </c>
      <c r="M1345" s="4" t="s">
        <v>276</v>
      </c>
      <c r="N1345" s="4" t="s">
        <v>267</v>
      </c>
      <c r="O1345" s="4" t="s">
        <v>276</v>
      </c>
      <c r="P1345" s="4" t="s">
        <v>276</v>
      </c>
      <c r="Q1345" s="4" t="s">
        <v>276</v>
      </c>
      <c r="R1345" s="4" t="s">
        <v>276</v>
      </c>
      <c r="S1345" s="4" t="s">
        <v>276</v>
      </c>
    </row>
    <row r="1346" spans="1:19" hidden="1" x14ac:dyDescent="0.25">
      <c r="A1346" s="5" t="s">
        <v>13454</v>
      </c>
      <c r="B1346" s="12" t="str">
        <f>VLOOKUP(A1346,'TU-Rechte-Elemente (alle)'!$C$2:$C$4129,1,FALSE)</f>
        <v>r.30.570</v>
      </c>
      <c r="C1346" s="7" t="s">
        <v>13456</v>
      </c>
      <c r="D1346" s="7"/>
      <c r="E1346" s="5" t="s">
        <v>24368</v>
      </c>
      <c r="F1346" s="5" t="s">
        <v>26995</v>
      </c>
      <c r="G1346" s="5" t="s">
        <v>26996</v>
      </c>
      <c r="H1346" s="5" t="s">
        <v>26223</v>
      </c>
      <c r="I1346" s="5" t="s">
        <v>26806</v>
      </c>
      <c r="J1346" s="5" t="s">
        <v>24373</v>
      </c>
      <c r="K1346" s="5" t="s">
        <v>276</v>
      </c>
      <c r="L1346" s="5" t="s">
        <v>26492</v>
      </c>
      <c r="M1346" s="5" t="s">
        <v>276</v>
      </c>
      <c r="N1346" s="5" t="s">
        <v>267</v>
      </c>
      <c r="O1346" s="5" t="s">
        <v>276</v>
      </c>
      <c r="P1346" s="5" t="s">
        <v>276</v>
      </c>
      <c r="Q1346" s="5" t="s">
        <v>276</v>
      </c>
      <c r="R1346" s="5" t="s">
        <v>276</v>
      </c>
      <c r="S1346" s="5" t="s">
        <v>276</v>
      </c>
    </row>
    <row r="1347" spans="1:19" hidden="1" x14ac:dyDescent="0.25">
      <c r="A1347" s="5" t="s">
        <v>13458</v>
      </c>
      <c r="B1347" s="12" t="str">
        <f>VLOOKUP(A1347,'TU-Rechte-Elemente (alle)'!$C$2:$C$4129,1,FALSE)</f>
        <v>r.30.611</v>
      </c>
      <c r="C1347" s="6" t="s">
        <v>13459</v>
      </c>
      <c r="D1347" s="6"/>
      <c r="E1347" s="5" t="s">
        <v>24368</v>
      </c>
      <c r="F1347" s="4" t="s">
        <v>26997</v>
      </c>
      <c r="G1347" s="4" t="s">
        <v>26998</v>
      </c>
      <c r="H1347" s="4" t="s">
        <v>26223</v>
      </c>
      <c r="I1347" s="4" t="s">
        <v>26806</v>
      </c>
      <c r="J1347" s="4" t="s">
        <v>24373</v>
      </c>
      <c r="K1347" s="4" t="s">
        <v>276</v>
      </c>
      <c r="L1347" s="4" t="s">
        <v>26492</v>
      </c>
      <c r="M1347" s="4" t="s">
        <v>276</v>
      </c>
      <c r="N1347" s="4" t="s">
        <v>267</v>
      </c>
      <c r="O1347" s="4" t="s">
        <v>276</v>
      </c>
      <c r="P1347" s="4" t="s">
        <v>276</v>
      </c>
      <c r="Q1347" s="4" t="s">
        <v>276</v>
      </c>
      <c r="R1347" s="4" t="s">
        <v>276</v>
      </c>
      <c r="S1347" s="4" t="s">
        <v>276</v>
      </c>
    </row>
    <row r="1348" spans="1:19" hidden="1" x14ac:dyDescent="0.25">
      <c r="A1348" s="5" t="s">
        <v>13461</v>
      </c>
      <c r="B1348" s="12" t="str">
        <f>VLOOKUP(A1348,'TU-Rechte-Elemente (alle)'!$C$2:$C$4129,1,FALSE)</f>
        <v>r.30.612</v>
      </c>
      <c r="C1348" s="7" t="s">
        <v>13462</v>
      </c>
      <c r="D1348" s="7"/>
      <c r="E1348" s="5" t="s">
        <v>24368</v>
      </c>
      <c r="F1348" s="5" t="s">
        <v>26999</v>
      </c>
      <c r="G1348" s="5" t="s">
        <v>27000</v>
      </c>
      <c r="H1348" s="5" t="s">
        <v>26223</v>
      </c>
      <c r="I1348" s="5" t="s">
        <v>26806</v>
      </c>
      <c r="J1348" s="5" t="s">
        <v>24373</v>
      </c>
      <c r="K1348" s="5" t="s">
        <v>276</v>
      </c>
      <c r="L1348" s="5" t="s">
        <v>26492</v>
      </c>
      <c r="M1348" s="5" t="s">
        <v>276</v>
      </c>
      <c r="N1348" s="5" t="s">
        <v>267</v>
      </c>
      <c r="O1348" s="5" t="s">
        <v>276</v>
      </c>
      <c r="P1348" s="5" t="s">
        <v>276</v>
      </c>
      <c r="Q1348" s="5" t="s">
        <v>276</v>
      </c>
      <c r="R1348" s="5" t="s">
        <v>276</v>
      </c>
      <c r="S1348" s="5" t="s">
        <v>276</v>
      </c>
    </row>
    <row r="1349" spans="1:19" hidden="1" x14ac:dyDescent="0.25">
      <c r="A1349" s="5" t="s">
        <v>13464</v>
      </c>
      <c r="B1349" s="12" t="str">
        <f>VLOOKUP(A1349,'TU-Rechte-Elemente (alle)'!$C$2:$C$4129,1,FALSE)</f>
        <v>r.30.614</v>
      </c>
      <c r="C1349" s="6" t="s">
        <v>13466</v>
      </c>
      <c r="D1349" s="6"/>
      <c r="E1349" s="5" t="s">
        <v>24368</v>
      </c>
      <c r="F1349" s="4" t="s">
        <v>27001</v>
      </c>
      <c r="G1349" s="4" t="s">
        <v>27002</v>
      </c>
      <c r="H1349" s="4" t="s">
        <v>26223</v>
      </c>
      <c r="I1349" s="4" t="s">
        <v>26806</v>
      </c>
      <c r="J1349" s="4" t="s">
        <v>24373</v>
      </c>
      <c r="K1349" s="4" t="s">
        <v>276</v>
      </c>
      <c r="L1349" s="4" t="s">
        <v>26492</v>
      </c>
      <c r="M1349" s="4" t="s">
        <v>276</v>
      </c>
      <c r="N1349" s="4" t="s">
        <v>275</v>
      </c>
      <c r="O1349" s="4" t="s">
        <v>276</v>
      </c>
      <c r="P1349" s="4" t="s">
        <v>276</v>
      </c>
      <c r="Q1349" s="4" t="s">
        <v>276</v>
      </c>
      <c r="R1349" s="4" t="s">
        <v>276</v>
      </c>
      <c r="S1349" s="4" t="s">
        <v>276</v>
      </c>
    </row>
    <row r="1350" spans="1:19" hidden="1" x14ac:dyDescent="0.25">
      <c r="A1350" s="5" t="s">
        <v>13469</v>
      </c>
      <c r="B1350" s="12" t="str">
        <f>VLOOKUP(A1350,'TU-Rechte-Elemente (alle)'!$C$2:$C$4129,1,FALSE)</f>
        <v>r.30.615</v>
      </c>
      <c r="C1350" s="7" t="s">
        <v>27003</v>
      </c>
      <c r="D1350" s="6" t="s">
        <v>13470</v>
      </c>
      <c r="E1350" s="5" t="s">
        <v>25918</v>
      </c>
      <c r="F1350" s="5" t="s">
        <v>27004</v>
      </c>
      <c r="G1350" s="5" t="s">
        <v>27005</v>
      </c>
      <c r="H1350" s="5" t="s">
        <v>27006</v>
      </c>
      <c r="I1350" s="5" t="s">
        <v>26806</v>
      </c>
      <c r="J1350" s="5" t="s">
        <v>24373</v>
      </c>
      <c r="K1350" s="5" t="s">
        <v>276</v>
      </c>
      <c r="L1350" s="5" t="s">
        <v>26492</v>
      </c>
      <c r="M1350" s="5" t="s">
        <v>276</v>
      </c>
      <c r="N1350" s="5" t="s">
        <v>275</v>
      </c>
      <c r="O1350" s="5" t="s">
        <v>276</v>
      </c>
      <c r="P1350" s="5" t="s">
        <v>276</v>
      </c>
      <c r="Q1350" s="5" t="s">
        <v>276</v>
      </c>
      <c r="R1350" s="5" t="s">
        <v>276</v>
      </c>
      <c r="S1350" s="5" t="s">
        <v>276</v>
      </c>
    </row>
    <row r="1351" spans="1:19" hidden="1" x14ac:dyDescent="0.25">
      <c r="A1351" s="5" t="s">
        <v>13484</v>
      </c>
      <c r="B1351" s="12" t="str">
        <f>VLOOKUP(A1351,'TU-Rechte-Elemente (alle)'!$C$2:$C$4129,1,FALSE)</f>
        <v>r.30.616</v>
      </c>
      <c r="C1351" s="6" t="s">
        <v>27007</v>
      </c>
      <c r="D1351" s="6" t="s">
        <v>21965</v>
      </c>
      <c r="E1351" s="5" t="s">
        <v>25918</v>
      </c>
      <c r="F1351" s="4" t="s">
        <v>27008</v>
      </c>
      <c r="G1351" s="4" t="s">
        <v>27009</v>
      </c>
      <c r="H1351" s="4" t="s">
        <v>27006</v>
      </c>
      <c r="I1351" s="4" t="s">
        <v>26806</v>
      </c>
      <c r="J1351" s="4" t="s">
        <v>24373</v>
      </c>
      <c r="K1351" s="4" t="s">
        <v>276</v>
      </c>
      <c r="L1351" s="4" t="s">
        <v>26492</v>
      </c>
      <c r="M1351" s="4" t="s">
        <v>276</v>
      </c>
      <c r="N1351" s="4" t="s">
        <v>275</v>
      </c>
      <c r="O1351" s="4" t="s">
        <v>276</v>
      </c>
      <c r="P1351" s="4" t="s">
        <v>276</v>
      </c>
      <c r="Q1351" s="4" t="s">
        <v>276</v>
      </c>
      <c r="R1351" s="4" t="s">
        <v>276</v>
      </c>
      <c r="S1351" s="4" t="s">
        <v>276</v>
      </c>
    </row>
    <row r="1352" spans="1:19" hidden="1" x14ac:dyDescent="0.25">
      <c r="A1352" s="5" t="s">
        <v>13485</v>
      </c>
      <c r="B1352" s="12" t="str">
        <f>VLOOKUP(A1352,'TU-Rechte-Elemente (alle)'!$C$2:$C$4129,1,FALSE)</f>
        <v>r.30.621</v>
      </c>
      <c r="C1352" s="7" t="s">
        <v>13486</v>
      </c>
      <c r="D1352" s="7"/>
      <c r="E1352" s="5" t="s">
        <v>24368</v>
      </c>
      <c r="F1352" s="5" t="s">
        <v>27010</v>
      </c>
      <c r="G1352" s="5" t="s">
        <v>27011</v>
      </c>
      <c r="H1352" s="5" t="s">
        <v>26223</v>
      </c>
      <c r="I1352" s="5" t="s">
        <v>26806</v>
      </c>
      <c r="J1352" s="5" t="s">
        <v>24373</v>
      </c>
      <c r="K1352" s="5" t="s">
        <v>276</v>
      </c>
      <c r="L1352" s="5" t="s">
        <v>26492</v>
      </c>
      <c r="M1352" s="5" t="s">
        <v>276</v>
      </c>
      <c r="N1352" s="5" t="s">
        <v>267</v>
      </c>
      <c r="O1352" s="5" t="s">
        <v>276</v>
      </c>
      <c r="P1352" s="5" t="s">
        <v>276</v>
      </c>
      <c r="Q1352" s="5" t="s">
        <v>276</v>
      </c>
      <c r="R1352" s="5" t="s">
        <v>276</v>
      </c>
      <c r="S1352" s="5" t="s">
        <v>276</v>
      </c>
    </row>
    <row r="1353" spans="1:19" hidden="1" x14ac:dyDescent="0.25">
      <c r="A1353" s="5" t="s">
        <v>13488</v>
      </c>
      <c r="B1353" s="12" t="str">
        <f>VLOOKUP(A1353,'TU-Rechte-Elemente (alle)'!$C$2:$C$4129,1,FALSE)</f>
        <v>r.30.631</v>
      </c>
      <c r="C1353" s="6" t="s">
        <v>13489</v>
      </c>
      <c r="D1353" s="6"/>
      <c r="E1353" s="5" t="s">
        <v>24368</v>
      </c>
      <c r="F1353" s="4" t="s">
        <v>27012</v>
      </c>
      <c r="G1353" s="4" t="s">
        <v>27013</v>
      </c>
      <c r="H1353" s="4" t="s">
        <v>26223</v>
      </c>
      <c r="I1353" s="4" t="s">
        <v>26806</v>
      </c>
      <c r="J1353" s="4" t="s">
        <v>24373</v>
      </c>
      <c r="K1353" s="4" t="s">
        <v>276</v>
      </c>
      <c r="L1353" s="4" t="s">
        <v>26492</v>
      </c>
      <c r="M1353" s="4" t="s">
        <v>276</v>
      </c>
      <c r="N1353" s="4" t="s">
        <v>267</v>
      </c>
      <c r="O1353" s="4" t="s">
        <v>276</v>
      </c>
      <c r="P1353" s="4" t="s">
        <v>276</v>
      </c>
      <c r="Q1353" s="4" t="s">
        <v>276</v>
      </c>
      <c r="R1353" s="4" t="s">
        <v>276</v>
      </c>
      <c r="S1353" s="4" t="s">
        <v>276</v>
      </c>
    </row>
    <row r="1354" spans="1:19" hidden="1" x14ac:dyDescent="0.25">
      <c r="A1354" s="5" t="s">
        <v>13491</v>
      </c>
      <c r="B1354" s="12" t="str">
        <f>VLOOKUP(A1354,'TU-Rechte-Elemente (alle)'!$C$2:$C$4129,1,FALSE)</f>
        <v>r.30.781</v>
      </c>
      <c r="C1354" s="7" t="s">
        <v>13493</v>
      </c>
      <c r="D1354" s="7"/>
      <c r="E1354" s="5" t="s">
        <v>24368</v>
      </c>
      <c r="F1354" s="5" t="s">
        <v>27014</v>
      </c>
      <c r="G1354" s="5" t="s">
        <v>27015</v>
      </c>
      <c r="H1354" s="5" t="s">
        <v>26223</v>
      </c>
      <c r="I1354" s="5" t="s">
        <v>26806</v>
      </c>
      <c r="J1354" s="5" t="s">
        <v>24373</v>
      </c>
      <c r="K1354" s="5" t="s">
        <v>276</v>
      </c>
      <c r="L1354" s="5" t="s">
        <v>26492</v>
      </c>
      <c r="M1354" s="5" t="s">
        <v>276</v>
      </c>
      <c r="N1354" s="5" t="s">
        <v>267</v>
      </c>
      <c r="O1354" s="5" t="s">
        <v>276</v>
      </c>
      <c r="P1354" s="5" t="s">
        <v>276</v>
      </c>
      <c r="Q1354" s="5" t="s">
        <v>276</v>
      </c>
      <c r="R1354" s="5" t="s">
        <v>276</v>
      </c>
      <c r="S1354" s="5" t="s">
        <v>276</v>
      </c>
    </row>
    <row r="1355" spans="1:19" hidden="1" x14ac:dyDescent="0.25">
      <c r="A1355" s="5" t="s">
        <v>13495</v>
      </c>
      <c r="B1355" s="12" t="str">
        <f>VLOOKUP(A1355,'TU-Rechte-Elemente (alle)'!$C$2:$C$4129,1,FALSE)</f>
        <v>r.30.782</v>
      </c>
      <c r="C1355" s="6" t="s">
        <v>13497</v>
      </c>
      <c r="D1355" s="6"/>
      <c r="E1355" s="5" t="s">
        <v>24368</v>
      </c>
      <c r="F1355" s="4" t="s">
        <v>27016</v>
      </c>
      <c r="G1355" s="4" t="s">
        <v>27017</v>
      </c>
      <c r="H1355" s="4" t="s">
        <v>26223</v>
      </c>
      <c r="I1355" s="4" t="s">
        <v>26806</v>
      </c>
      <c r="J1355" s="4" t="s">
        <v>24373</v>
      </c>
      <c r="K1355" s="4" t="s">
        <v>276</v>
      </c>
      <c r="L1355" s="4" t="s">
        <v>26492</v>
      </c>
      <c r="M1355" s="4" t="s">
        <v>276</v>
      </c>
      <c r="N1355" s="4" t="s">
        <v>267</v>
      </c>
      <c r="O1355" s="4" t="s">
        <v>276</v>
      </c>
      <c r="P1355" s="4" t="s">
        <v>276</v>
      </c>
      <c r="Q1355" s="4" t="s">
        <v>276</v>
      </c>
      <c r="R1355" s="4" t="s">
        <v>276</v>
      </c>
      <c r="S1355" s="4" t="s">
        <v>276</v>
      </c>
    </row>
    <row r="1356" spans="1:19" hidden="1" x14ac:dyDescent="0.25">
      <c r="A1356" s="5" t="s">
        <v>13499</v>
      </c>
      <c r="B1356" s="12" t="str">
        <f>VLOOKUP(A1356,'TU-Rechte-Elemente (alle)'!$C$2:$C$4129,1,FALSE)</f>
        <v>r.30.791</v>
      </c>
      <c r="C1356" s="7" t="s">
        <v>13500</v>
      </c>
      <c r="D1356" s="7"/>
      <c r="E1356" s="5" t="s">
        <v>24368</v>
      </c>
      <c r="F1356" s="5" t="s">
        <v>27018</v>
      </c>
      <c r="G1356" s="5" t="s">
        <v>27019</v>
      </c>
      <c r="H1356" s="5" t="s">
        <v>26223</v>
      </c>
      <c r="I1356" s="5" t="s">
        <v>26806</v>
      </c>
      <c r="J1356" s="5" t="s">
        <v>24373</v>
      </c>
      <c r="K1356" s="5" t="s">
        <v>276</v>
      </c>
      <c r="L1356" s="5" t="s">
        <v>26492</v>
      </c>
      <c r="M1356" s="5" t="s">
        <v>276</v>
      </c>
      <c r="N1356" s="5" t="s">
        <v>267</v>
      </c>
      <c r="O1356" s="5" t="s">
        <v>276</v>
      </c>
      <c r="P1356" s="5" t="s">
        <v>276</v>
      </c>
      <c r="Q1356" s="5" t="s">
        <v>276</v>
      </c>
      <c r="R1356" s="5" t="s">
        <v>276</v>
      </c>
      <c r="S1356" s="5" t="s">
        <v>276</v>
      </c>
    </row>
    <row r="1357" spans="1:19" hidden="1" x14ac:dyDescent="0.25">
      <c r="A1357" s="5" t="s">
        <v>13502</v>
      </c>
      <c r="B1357" s="12" t="str">
        <f>VLOOKUP(A1357,'TU-Rechte-Elemente (alle)'!$C$2:$C$4129,1,FALSE)</f>
        <v>r.30.792</v>
      </c>
      <c r="C1357" s="6" t="s">
        <v>13503</v>
      </c>
      <c r="D1357" s="6"/>
      <c r="E1357" s="5" t="s">
        <v>24368</v>
      </c>
      <c r="F1357" s="4" t="s">
        <v>27020</v>
      </c>
      <c r="G1357" s="4" t="s">
        <v>27021</v>
      </c>
      <c r="H1357" s="4" t="s">
        <v>26223</v>
      </c>
      <c r="I1357" s="4" t="s">
        <v>26806</v>
      </c>
      <c r="J1357" s="4" t="s">
        <v>24373</v>
      </c>
      <c r="K1357" s="4" t="s">
        <v>276</v>
      </c>
      <c r="L1357" s="4" t="s">
        <v>26492</v>
      </c>
      <c r="M1357" s="4" t="s">
        <v>276</v>
      </c>
      <c r="N1357" s="4" t="s">
        <v>267</v>
      </c>
      <c r="O1357" s="4" t="s">
        <v>276</v>
      </c>
      <c r="P1357" s="4" t="s">
        <v>276</v>
      </c>
      <c r="Q1357" s="4" t="s">
        <v>276</v>
      </c>
      <c r="R1357" s="4" t="s">
        <v>276</v>
      </c>
      <c r="S1357" s="4" t="s">
        <v>276</v>
      </c>
    </row>
    <row r="1358" spans="1:19" hidden="1" x14ac:dyDescent="0.25">
      <c r="A1358" s="5" t="s">
        <v>13505</v>
      </c>
      <c r="B1358" s="12" t="str">
        <f>VLOOKUP(A1358,'TU-Rechte-Elemente (alle)'!$C$2:$C$4129,1,FALSE)</f>
        <v>r.30.793</v>
      </c>
      <c r="C1358" s="7" t="s">
        <v>13507</v>
      </c>
      <c r="D1358" s="7"/>
      <c r="E1358" s="5" t="s">
        <v>24368</v>
      </c>
      <c r="F1358" s="5" t="s">
        <v>27022</v>
      </c>
      <c r="G1358" s="5" t="s">
        <v>27023</v>
      </c>
      <c r="H1358" s="5" t="s">
        <v>26223</v>
      </c>
      <c r="I1358" s="5" t="s">
        <v>26806</v>
      </c>
      <c r="J1358" s="5" t="s">
        <v>24373</v>
      </c>
      <c r="K1358" s="5" t="s">
        <v>276</v>
      </c>
      <c r="L1358" s="5" t="s">
        <v>26492</v>
      </c>
      <c r="M1358" s="5" t="s">
        <v>276</v>
      </c>
      <c r="N1358" s="5" t="s">
        <v>267</v>
      </c>
      <c r="O1358" s="5" t="s">
        <v>276</v>
      </c>
      <c r="P1358" s="5" t="s">
        <v>276</v>
      </c>
      <c r="Q1358" s="5" t="s">
        <v>276</v>
      </c>
      <c r="R1358" s="5" t="s">
        <v>276</v>
      </c>
      <c r="S1358" s="5" t="s">
        <v>276</v>
      </c>
    </row>
    <row r="1359" spans="1:19" hidden="1" x14ac:dyDescent="0.25">
      <c r="A1359" s="5" t="s">
        <v>13513</v>
      </c>
      <c r="B1359" s="12" t="str">
        <f>VLOOKUP(A1359,'TU-Rechte-Elemente (alle)'!$C$2:$C$4129,1,FALSE)</f>
        <v>r.30.794:S</v>
      </c>
      <c r="C1359" s="6" t="s">
        <v>13511</v>
      </c>
      <c r="D1359" s="6"/>
      <c r="E1359" s="5" t="s">
        <v>24368</v>
      </c>
      <c r="F1359" s="4" t="s">
        <v>27024</v>
      </c>
      <c r="G1359" s="4" t="s">
        <v>27025</v>
      </c>
      <c r="H1359" s="4" t="s">
        <v>26223</v>
      </c>
      <c r="I1359" s="4" t="s">
        <v>26806</v>
      </c>
      <c r="J1359" s="4" t="s">
        <v>24373</v>
      </c>
      <c r="K1359" s="4" t="s">
        <v>276</v>
      </c>
      <c r="L1359" s="4" t="s">
        <v>26492</v>
      </c>
      <c r="M1359" s="4" t="s">
        <v>276</v>
      </c>
      <c r="N1359" s="4" t="s">
        <v>267</v>
      </c>
      <c r="O1359" s="4" t="s">
        <v>276</v>
      </c>
      <c r="P1359" s="4" t="s">
        <v>276</v>
      </c>
      <c r="Q1359" s="4" t="s">
        <v>276</v>
      </c>
      <c r="R1359" s="4" t="s">
        <v>276</v>
      </c>
      <c r="S1359" s="4" t="s">
        <v>276</v>
      </c>
    </row>
    <row r="1360" spans="1:19" hidden="1" x14ac:dyDescent="0.25">
      <c r="A1360" s="5" t="s">
        <v>13518</v>
      </c>
      <c r="B1360" s="12" t="str">
        <f>VLOOKUP(A1360,'TU-Rechte-Elemente (alle)'!$C$2:$C$4129,1,FALSE)</f>
        <v>r.30.871</v>
      </c>
      <c r="C1360" s="7" t="s">
        <v>13519</v>
      </c>
      <c r="D1360" s="7"/>
      <c r="E1360" s="5" t="s">
        <v>24368</v>
      </c>
      <c r="F1360" s="5" t="s">
        <v>27026</v>
      </c>
      <c r="G1360" s="5" t="s">
        <v>27027</v>
      </c>
      <c r="H1360" s="5" t="s">
        <v>26848</v>
      </c>
      <c r="I1360" s="5" t="s">
        <v>26806</v>
      </c>
      <c r="J1360" s="5" t="s">
        <v>24373</v>
      </c>
      <c r="K1360" s="5" t="s">
        <v>276</v>
      </c>
      <c r="L1360" s="5" t="s">
        <v>25737</v>
      </c>
      <c r="M1360" s="5" t="s">
        <v>276</v>
      </c>
      <c r="N1360" s="5" t="s">
        <v>276</v>
      </c>
      <c r="O1360" s="5" t="s">
        <v>276</v>
      </c>
      <c r="P1360" s="5" t="s">
        <v>276</v>
      </c>
      <c r="Q1360" s="5" t="s">
        <v>276</v>
      </c>
      <c r="R1360" s="5" t="s">
        <v>276</v>
      </c>
      <c r="S1360" s="5" t="s">
        <v>276</v>
      </c>
    </row>
    <row r="1361" spans="1:19" hidden="1" x14ac:dyDescent="0.25">
      <c r="A1361" s="5" t="s">
        <v>13530</v>
      </c>
      <c r="B1361" s="12" t="str">
        <f>VLOOKUP(A1361,'TU-Rechte-Elemente (alle)'!$C$2:$C$4129,1,FALSE)</f>
        <v>r.30.884</v>
      </c>
      <c r="C1361" s="6" t="s">
        <v>13532</v>
      </c>
      <c r="D1361" s="6"/>
      <c r="E1361" s="5" t="s">
        <v>24368</v>
      </c>
      <c r="F1361" s="4" t="s">
        <v>27028</v>
      </c>
      <c r="G1361" s="4" t="s">
        <v>13533</v>
      </c>
      <c r="H1361" s="4" t="s">
        <v>26848</v>
      </c>
      <c r="I1361" s="4" t="s">
        <v>26806</v>
      </c>
      <c r="J1361" s="4" t="s">
        <v>24373</v>
      </c>
      <c r="K1361" s="4" t="s">
        <v>276</v>
      </c>
      <c r="L1361" s="4" t="s">
        <v>25737</v>
      </c>
      <c r="M1361" s="4" t="s">
        <v>276</v>
      </c>
      <c r="N1361" s="4" t="s">
        <v>276</v>
      </c>
      <c r="O1361" s="4" t="s">
        <v>276</v>
      </c>
      <c r="P1361" s="4" t="s">
        <v>276</v>
      </c>
      <c r="Q1361" s="4" t="s">
        <v>276</v>
      </c>
      <c r="R1361" s="4" t="s">
        <v>276</v>
      </c>
      <c r="S1361" s="4" t="s">
        <v>276</v>
      </c>
    </row>
    <row r="1362" spans="1:19" hidden="1" x14ac:dyDescent="0.25">
      <c r="A1362" s="5" t="s">
        <v>13534</v>
      </c>
      <c r="B1362" s="12" t="str">
        <f>VLOOKUP(A1362,'TU-Rechte-Elemente (alle)'!$C$2:$C$4129,1,FALSE)</f>
        <v>r.30.885</v>
      </c>
      <c r="C1362" s="7" t="s">
        <v>13536</v>
      </c>
      <c r="D1362" s="7"/>
      <c r="E1362" s="5" t="s">
        <v>24368</v>
      </c>
      <c r="F1362" s="5" t="s">
        <v>27029</v>
      </c>
      <c r="G1362" s="5" t="s">
        <v>27030</v>
      </c>
      <c r="H1362" s="5" t="s">
        <v>26798</v>
      </c>
      <c r="I1362" s="5" t="s">
        <v>26806</v>
      </c>
      <c r="J1362" s="5" t="s">
        <v>24373</v>
      </c>
      <c r="K1362" s="5" t="s">
        <v>276</v>
      </c>
      <c r="L1362" s="5" t="s">
        <v>26492</v>
      </c>
      <c r="M1362" s="5" t="s">
        <v>276</v>
      </c>
      <c r="N1362" s="5" t="s">
        <v>267</v>
      </c>
      <c r="O1362" s="5" t="s">
        <v>276</v>
      </c>
      <c r="P1362" s="5" t="s">
        <v>276</v>
      </c>
      <c r="Q1362" s="5" t="s">
        <v>276</v>
      </c>
      <c r="R1362" s="5" t="s">
        <v>276</v>
      </c>
      <c r="S1362" s="5" t="s">
        <v>276</v>
      </c>
    </row>
    <row r="1363" spans="1:19" hidden="1" x14ac:dyDescent="0.25">
      <c r="A1363" s="5" t="s">
        <v>13544</v>
      </c>
      <c r="B1363" s="12" t="str">
        <f>VLOOKUP(A1363,'TU-Rechte-Elemente (alle)'!$C$2:$C$4129,1,FALSE)</f>
        <v>r.30.886:S</v>
      </c>
      <c r="C1363" s="6" t="s">
        <v>13541</v>
      </c>
      <c r="D1363" s="6"/>
      <c r="E1363" s="5" t="s">
        <v>24368</v>
      </c>
      <c r="F1363" s="4" t="s">
        <v>27031</v>
      </c>
      <c r="G1363" s="4" t="s">
        <v>27032</v>
      </c>
      <c r="H1363" s="4" t="s">
        <v>26798</v>
      </c>
      <c r="I1363" s="4" t="s">
        <v>26806</v>
      </c>
      <c r="J1363" s="4" t="s">
        <v>24373</v>
      </c>
      <c r="K1363" s="4" t="s">
        <v>276</v>
      </c>
      <c r="L1363" s="4" t="s">
        <v>26492</v>
      </c>
      <c r="M1363" s="4" t="s">
        <v>276</v>
      </c>
      <c r="N1363" s="4" t="s">
        <v>267</v>
      </c>
      <c r="O1363" s="4" t="s">
        <v>276</v>
      </c>
      <c r="P1363" s="4" t="s">
        <v>276</v>
      </c>
      <c r="Q1363" s="4" t="s">
        <v>276</v>
      </c>
      <c r="R1363" s="4" t="s">
        <v>276</v>
      </c>
      <c r="S1363" s="4" t="s">
        <v>276</v>
      </c>
    </row>
    <row r="1364" spans="1:19" hidden="1" x14ac:dyDescent="0.25">
      <c r="A1364" s="5" t="s">
        <v>13545</v>
      </c>
      <c r="B1364" s="12" t="str">
        <f>VLOOKUP(A1364,'TU-Rechte-Elemente (alle)'!$C$2:$C$4129,1,FALSE)</f>
        <v>r.30.898</v>
      </c>
      <c r="C1364" s="7" t="s">
        <v>13547</v>
      </c>
      <c r="D1364" s="7"/>
      <c r="E1364" s="5" t="s">
        <v>24368</v>
      </c>
      <c r="F1364" s="5" t="s">
        <v>27033</v>
      </c>
      <c r="G1364" s="5" t="s">
        <v>27034</v>
      </c>
      <c r="H1364" s="5" t="s">
        <v>26848</v>
      </c>
      <c r="I1364" s="5" t="s">
        <v>26806</v>
      </c>
      <c r="J1364" s="5" t="s">
        <v>24373</v>
      </c>
      <c r="K1364" s="5" t="s">
        <v>276</v>
      </c>
      <c r="L1364" s="5" t="s">
        <v>25737</v>
      </c>
      <c r="M1364" s="5" t="s">
        <v>276</v>
      </c>
      <c r="N1364" s="5" t="s">
        <v>276</v>
      </c>
      <c r="O1364" s="5" t="s">
        <v>276</v>
      </c>
      <c r="P1364" s="5" t="s">
        <v>276</v>
      </c>
      <c r="Q1364" s="5" t="s">
        <v>276</v>
      </c>
      <c r="R1364" s="5" t="s">
        <v>276</v>
      </c>
      <c r="S1364" s="5" t="s">
        <v>276</v>
      </c>
    </row>
    <row r="1365" spans="1:19" hidden="1" x14ac:dyDescent="0.25">
      <c r="A1365" s="5" t="s">
        <v>13550</v>
      </c>
      <c r="B1365" s="12" t="str">
        <f>VLOOKUP(A1365,'TU-Rechte-Elemente (alle)'!$C$2:$C$4129,1,FALSE)</f>
        <v>r.30.901</v>
      </c>
      <c r="C1365" s="6" t="s">
        <v>21990</v>
      </c>
      <c r="D1365" s="6"/>
      <c r="E1365" s="5" t="s">
        <v>24368</v>
      </c>
      <c r="F1365" s="4" t="s">
        <v>27035</v>
      </c>
      <c r="G1365" s="4" t="s">
        <v>21991</v>
      </c>
      <c r="H1365" s="4" t="s">
        <v>26848</v>
      </c>
      <c r="I1365" s="4" t="s">
        <v>26806</v>
      </c>
      <c r="J1365" s="4" t="s">
        <v>24373</v>
      </c>
      <c r="K1365" s="4" t="s">
        <v>276</v>
      </c>
      <c r="L1365" s="4" t="s">
        <v>25737</v>
      </c>
      <c r="M1365" s="4" t="s">
        <v>276</v>
      </c>
      <c r="N1365" s="4" t="s">
        <v>276</v>
      </c>
      <c r="O1365" s="4" t="s">
        <v>276</v>
      </c>
      <c r="P1365" s="4" t="s">
        <v>276</v>
      </c>
      <c r="Q1365" s="4" t="s">
        <v>276</v>
      </c>
      <c r="R1365" s="4" t="s">
        <v>276</v>
      </c>
      <c r="S1365" s="4" t="s">
        <v>276</v>
      </c>
    </row>
    <row r="1366" spans="1:19" hidden="1" x14ac:dyDescent="0.25">
      <c r="A1366" s="5" t="s">
        <v>13554</v>
      </c>
      <c r="B1366" s="12" t="str">
        <f>VLOOKUP(A1366,'TU-Rechte-Elemente (alle)'!$C$2:$C$4129,1,FALSE)</f>
        <v>r.30.902</v>
      </c>
      <c r="C1366" s="7" t="s">
        <v>21992</v>
      </c>
      <c r="D1366" s="7"/>
      <c r="E1366" s="5" t="s">
        <v>24368</v>
      </c>
      <c r="F1366" s="5" t="s">
        <v>27036</v>
      </c>
      <c r="G1366" s="5" t="s">
        <v>21993</v>
      </c>
      <c r="H1366" s="5" t="s">
        <v>26848</v>
      </c>
      <c r="I1366" s="5" t="s">
        <v>26806</v>
      </c>
      <c r="J1366" s="5" t="s">
        <v>24373</v>
      </c>
      <c r="K1366" s="5" t="s">
        <v>276</v>
      </c>
      <c r="L1366" s="5" t="s">
        <v>25737</v>
      </c>
      <c r="M1366" s="5" t="s">
        <v>276</v>
      </c>
      <c r="N1366" s="5" t="s">
        <v>276</v>
      </c>
      <c r="O1366" s="5" t="s">
        <v>276</v>
      </c>
      <c r="P1366" s="5" t="s">
        <v>276</v>
      </c>
      <c r="Q1366" s="5" t="s">
        <v>276</v>
      </c>
      <c r="R1366" s="5" t="s">
        <v>276</v>
      </c>
      <c r="S1366" s="5" t="s">
        <v>276</v>
      </c>
    </row>
    <row r="1367" spans="1:19" hidden="1" x14ac:dyDescent="0.25">
      <c r="A1367" s="5" t="s">
        <v>13558</v>
      </c>
      <c r="B1367" s="12" t="str">
        <f>VLOOKUP(A1367,'TU-Rechte-Elemente (alle)'!$C$2:$C$4129,1,FALSE)</f>
        <v>r.30.903</v>
      </c>
      <c r="C1367" s="6" t="s">
        <v>21994</v>
      </c>
      <c r="D1367" s="6"/>
      <c r="E1367" s="5" t="s">
        <v>24368</v>
      </c>
      <c r="F1367" s="4" t="s">
        <v>27037</v>
      </c>
      <c r="G1367" s="4" t="s">
        <v>21996</v>
      </c>
      <c r="H1367" s="4" t="s">
        <v>26805</v>
      </c>
      <c r="I1367" s="4" t="s">
        <v>26806</v>
      </c>
      <c r="J1367" s="4" t="s">
        <v>24373</v>
      </c>
      <c r="K1367" s="4" t="s">
        <v>276</v>
      </c>
      <c r="L1367" s="4" t="s">
        <v>25737</v>
      </c>
      <c r="M1367" s="4" t="s">
        <v>276</v>
      </c>
      <c r="N1367" s="4" t="s">
        <v>276</v>
      </c>
      <c r="O1367" s="4" t="s">
        <v>276</v>
      </c>
      <c r="P1367" s="4" t="s">
        <v>276</v>
      </c>
      <c r="Q1367" s="4" t="s">
        <v>276</v>
      </c>
      <c r="R1367" s="4" t="s">
        <v>276</v>
      </c>
      <c r="S1367" s="4" t="s">
        <v>276</v>
      </c>
    </row>
    <row r="1368" spans="1:19" hidden="1" x14ac:dyDescent="0.25">
      <c r="A1368" s="5" t="s">
        <v>13562</v>
      </c>
      <c r="B1368" s="12" t="str">
        <f>VLOOKUP(A1368,'TU-Rechte-Elemente (alle)'!$C$2:$C$4129,1,FALSE)</f>
        <v>r.30.904</v>
      </c>
      <c r="C1368" s="7" t="s">
        <v>21997</v>
      </c>
      <c r="D1368" s="7"/>
      <c r="E1368" s="5" t="s">
        <v>24368</v>
      </c>
      <c r="F1368" s="5" t="s">
        <v>27038</v>
      </c>
      <c r="G1368" s="5" t="s">
        <v>21998</v>
      </c>
      <c r="H1368" s="5" t="s">
        <v>26805</v>
      </c>
      <c r="I1368" s="5" t="s">
        <v>26806</v>
      </c>
      <c r="J1368" s="5" t="s">
        <v>24373</v>
      </c>
      <c r="K1368" s="5" t="s">
        <v>276</v>
      </c>
      <c r="L1368" s="5" t="s">
        <v>25737</v>
      </c>
      <c r="M1368" s="5" t="s">
        <v>276</v>
      </c>
      <c r="N1368" s="5" t="s">
        <v>276</v>
      </c>
      <c r="O1368" s="5" t="s">
        <v>276</v>
      </c>
      <c r="P1368" s="5" t="s">
        <v>276</v>
      </c>
      <c r="Q1368" s="5" t="s">
        <v>276</v>
      </c>
      <c r="R1368" s="5" t="s">
        <v>276</v>
      </c>
      <c r="S1368" s="5" t="s">
        <v>276</v>
      </c>
    </row>
    <row r="1369" spans="1:19" hidden="1" x14ac:dyDescent="0.25">
      <c r="A1369" s="5" t="s">
        <v>13566</v>
      </c>
      <c r="B1369" s="12" t="str">
        <f>VLOOKUP(A1369,'TU-Rechte-Elemente (alle)'!$C$2:$C$4129,1,FALSE)</f>
        <v>r.30.905</v>
      </c>
      <c r="C1369" s="6" t="s">
        <v>21999</v>
      </c>
      <c r="D1369" s="6"/>
      <c r="E1369" s="5" t="s">
        <v>24368</v>
      </c>
      <c r="F1369" s="4" t="s">
        <v>27039</v>
      </c>
      <c r="G1369" s="4" t="s">
        <v>27040</v>
      </c>
      <c r="H1369" s="4" t="s">
        <v>26805</v>
      </c>
      <c r="I1369" s="4" t="s">
        <v>26806</v>
      </c>
      <c r="J1369" s="4" t="s">
        <v>24373</v>
      </c>
      <c r="K1369" s="4" t="s">
        <v>276</v>
      </c>
      <c r="L1369" s="4" t="s">
        <v>25737</v>
      </c>
      <c r="M1369" s="4" t="s">
        <v>276</v>
      </c>
      <c r="N1369" s="4" t="s">
        <v>276</v>
      </c>
      <c r="O1369" s="4" t="s">
        <v>276</v>
      </c>
      <c r="P1369" s="4" t="s">
        <v>276</v>
      </c>
      <c r="Q1369" s="4" t="s">
        <v>276</v>
      </c>
      <c r="R1369" s="4" t="s">
        <v>276</v>
      </c>
      <c r="S1369" s="4" t="s">
        <v>276</v>
      </c>
    </row>
    <row r="1370" spans="1:19" hidden="1" x14ac:dyDescent="0.25">
      <c r="A1370" s="5" t="s">
        <v>13574</v>
      </c>
      <c r="B1370" s="12" t="str">
        <f>VLOOKUP(A1370,'TU-Rechte-Elemente (alle)'!$C$2:$C$4129,1,FALSE)</f>
        <v>r.30.906</v>
      </c>
      <c r="C1370" s="7" t="s">
        <v>22002</v>
      </c>
      <c r="D1370" s="7"/>
      <c r="E1370" s="5" t="s">
        <v>24368</v>
      </c>
      <c r="F1370" s="5" t="s">
        <v>27041</v>
      </c>
      <c r="G1370" s="5" t="s">
        <v>22003</v>
      </c>
      <c r="H1370" s="5" t="s">
        <v>26805</v>
      </c>
      <c r="I1370" s="5" t="s">
        <v>26806</v>
      </c>
      <c r="J1370" s="5" t="s">
        <v>24373</v>
      </c>
      <c r="K1370" s="5" t="s">
        <v>276</v>
      </c>
      <c r="L1370" s="5" t="s">
        <v>25737</v>
      </c>
      <c r="M1370" s="5" t="s">
        <v>276</v>
      </c>
      <c r="N1370" s="5" t="s">
        <v>276</v>
      </c>
      <c r="O1370" s="5" t="s">
        <v>276</v>
      </c>
      <c r="P1370" s="5" t="s">
        <v>276</v>
      </c>
      <c r="Q1370" s="5" t="s">
        <v>276</v>
      </c>
      <c r="R1370" s="5" t="s">
        <v>276</v>
      </c>
      <c r="S1370" s="5" t="s">
        <v>276</v>
      </c>
    </row>
    <row r="1371" spans="1:19" hidden="1" x14ac:dyDescent="0.25">
      <c r="A1371" s="5" t="s">
        <v>13578</v>
      </c>
      <c r="B1371" s="12" t="str">
        <f>VLOOKUP(A1371,'TU-Rechte-Elemente (alle)'!$C$2:$C$4129,1,FALSE)</f>
        <v>r.30.907</v>
      </c>
      <c r="C1371" s="6" t="s">
        <v>22004</v>
      </c>
      <c r="D1371" s="6"/>
      <c r="E1371" s="5" t="s">
        <v>24368</v>
      </c>
      <c r="F1371" s="4" t="s">
        <v>27042</v>
      </c>
      <c r="G1371" s="4" t="s">
        <v>22005</v>
      </c>
      <c r="H1371" s="4" t="s">
        <v>26805</v>
      </c>
      <c r="I1371" s="4" t="s">
        <v>26806</v>
      </c>
      <c r="J1371" s="4" t="s">
        <v>24373</v>
      </c>
      <c r="K1371" s="4" t="s">
        <v>276</v>
      </c>
      <c r="L1371" s="4" t="s">
        <v>25737</v>
      </c>
      <c r="M1371" s="4" t="s">
        <v>276</v>
      </c>
      <c r="N1371" s="4" t="s">
        <v>276</v>
      </c>
      <c r="O1371" s="4" t="s">
        <v>276</v>
      </c>
      <c r="P1371" s="4" t="s">
        <v>276</v>
      </c>
      <c r="Q1371" s="4" t="s">
        <v>276</v>
      </c>
      <c r="R1371" s="4" t="s">
        <v>276</v>
      </c>
      <c r="S1371" s="4" t="s">
        <v>276</v>
      </c>
    </row>
    <row r="1372" spans="1:19" hidden="1" x14ac:dyDescent="0.25">
      <c r="A1372" s="5" t="s">
        <v>13583</v>
      </c>
      <c r="B1372" s="12" t="str">
        <f>VLOOKUP(A1372,'TU-Rechte-Elemente (alle)'!$C$2:$C$4129,1,FALSE)</f>
        <v>r.30.908</v>
      </c>
      <c r="C1372" s="7" t="s">
        <v>22006</v>
      </c>
      <c r="D1372" s="7"/>
      <c r="E1372" s="5" t="s">
        <v>24368</v>
      </c>
      <c r="F1372" s="5" t="s">
        <v>27043</v>
      </c>
      <c r="G1372" s="5" t="s">
        <v>22007</v>
      </c>
      <c r="H1372" s="5" t="s">
        <v>26223</v>
      </c>
      <c r="I1372" s="5" t="s">
        <v>26806</v>
      </c>
      <c r="J1372" s="5" t="s">
        <v>24373</v>
      </c>
      <c r="K1372" s="5" t="s">
        <v>276</v>
      </c>
      <c r="L1372" s="5" t="s">
        <v>25737</v>
      </c>
      <c r="M1372" s="5" t="s">
        <v>276</v>
      </c>
      <c r="N1372" s="5" t="s">
        <v>276</v>
      </c>
      <c r="O1372" s="5" t="s">
        <v>276</v>
      </c>
      <c r="P1372" s="5" t="s">
        <v>276</v>
      </c>
      <c r="Q1372" s="5" t="s">
        <v>276</v>
      </c>
      <c r="R1372" s="5" t="s">
        <v>276</v>
      </c>
      <c r="S1372" s="5" t="s">
        <v>276</v>
      </c>
    </row>
    <row r="1373" spans="1:19" hidden="1" x14ac:dyDescent="0.25">
      <c r="A1373" s="5" t="s">
        <v>13587</v>
      </c>
      <c r="B1373" s="12" t="str">
        <f>VLOOKUP(A1373,'TU-Rechte-Elemente (alle)'!$C$2:$C$4129,1,FALSE)</f>
        <v>r.30.909</v>
      </c>
      <c r="C1373" s="6" t="s">
        <v>22008</v>
      </c>
      <c r="D1373" s="6"/>
      <c r="E1373" s="5" t="s">
        <v>24368</v>
      </c>
      <c r="F1373" s="4" t="s">
        <v>27044</v>
      </c>
      <c r="G1373" s="4" t="s">
        <v>22009</v>
      </c>
      <c r="H1373" s="4" t="s">
        <v>26805</v>
      </c>
      <c r="I1373" s="4" t="s">
        <v>26806</v>
      </c>
      <c r="J1373" s="4" t="s">
        <v>24373</v>
      </c>
      <c r="K1373" s="4" t="s">
        <v>276</v>
      </c>
      <c r="L1373" s="4" t="s">
        <v>25737</v>
      </c>
      <c r="M1373" s="4" t="s">
        <v>276</v>
      </c>
      <c r="N1373" s="4" t="s">
        <v>276</v>
      </c>
      <c r="O1373" s="4" t="s">
        <v>276</v>
      </c>
      <c r="P1373" s="4" t="s">
        <v>276</v>
      </c>
      <c r="Q1373" s="4" t="s">
        <v>276</v>
      </c>
      <c r="R1373" s="4" t="s">
        <v>276</v>
      </c>
      <c r="S1373" s="4" t="s">
        <v>276</v>
      </c>
    </row>
    <row r="1374" spans="1:19" hidden="1" x14ac:dyDescent="0.25">
      <c r="A1374" s="5" t="s">
        <v>13595</v>
      </c>
      <c r="B1374" s="12" t="str">
        <f>VLOOKUP(A1374,'TU-Rechte-Elemente (alle)'!$C$2:$C$4129,1,FALSE)</f>
        <v>r.30.912</v>
      </c>
      <c r="C1374" s="7" t="s">
        <v>22010</v>
      </c>
      <c r="D1374" s="7"/>
      <c r="E1374" s="5" t="s">
        <v>24368</v>
      </c>
      <c r="F1374" s="5" t="s">
        <v>27045</v>
      </c>
      <c r="G1374" s="5" t="s">
        <v>27046</v>
      </c>
      <c r="H1374" s="5" t="s">
        <v>26708</v>
      </c>
      <c r="I1374" s="5" t="s">
        <v>26806</v>
      </c>
      <c r="J1374" s="5" t="s">
        <v>24373</v>
      </c>
      <c r="K1374" s="5" t="s">
        <v>276</v>
      </c>
      <c r="L1374" s="5" t="s">
        <v>25737</v>
      </c>
      <c r="M1374" s="5" t="s">
        <v>276</v>
      </c>
      <c r="N1374" s="5" t="s">
        <v>276</v>
      </c>
      <c r="O1374" s="5" t="s">
        <v>276</v>
      </c>
      <c r="P1374" s="5" t="s">
        <v>276</v>
      </c>
      <c r="Q1374" s="5" t="s">
        <v>276</v>
      </c>
      <c r="R1374" s="5" t="s">
        <v>276</v>
      </c>
      <c r="S1374" s="5" t="s">
        <v>276</v>
      </c>
    </row>
    <row r="1375" spans="1:19" hidden="1" x14ac:dyDescent="0.25">
      <c r="A1375" s="5" t="s">
        <v>13600</v>
      </c>
      <c r="B1375" s="12" t="str">
        <f>VLOOKUP(A1375,'TU-Rechte-Elemente (alle)'!$C$2:$C$4129,1,FALSE)</f>
        <v>r.30.914</v>
      </c>
      <c r="C1375" s="6" t="s">
        <v>22012</v>
      </c>
      <c r="D1375" s="6"/>
      <c r="E1375" s="5" t="s">
        <v>24368</v>
      </c>
      <c r="F1375" s="4" t="s">
        <v>27047</v>
      </c>
      <c r="G1375" s="4" t="s">
        <v>27048</v>
      </c>
      <c r="H1375" s="4" t="s">
        <v>26896</v>
      </c>
      <c r="I1375" s="4" t="s">
        <v>26806</v>
      </c>
      <c r="J1375" s="4" t="s">
        <v>24373</v>
      </c>
      <c r="K1375" s="4" t="s">
        <v>276</v>
      </c>
      <c r="L1375" s="4" t="s">
        <v>25737</v>
      </c>
      <c r="M1375" s="4" t="s">
        <v>276</v>
      </c>
      <c r="N1375" s="4" t="s">
        <v>276</v>
      </c>
      <c r="O1375" s="4" t="s">
        <v>276</v>
      </c>
      <c r="P1375" s="4" t="s">
        <v>276</v>
      </c>
      <c r="Q1375" s="4" t="s">
        <v>276</v>
      </c>
      <c r="R1375" s="4" t="s">
        <v>276</v>
      </c>
      <c r="S1375" s="4" t="s">
        <v>276</v>
      </c>
    </row>
    <row r="1376" spans="1:19" hidden="1" x14ac:dyDescent="0.25">
      <c r="A1376" s="5" t="s">
        <v>13608</v>
      </c>
      <c r="B1376" s="12" t="str">
        <f>VLOOKUP(A1376,'TU-Rechte-Elemente (alle)'!$C$2:$C$4129,1,FALSE)</f>
        <v>r.30.916</v>
      </c>
      <c r="C1376" s="7" t="s">
        <v>22014</v>
      </c>
      <c r="D1376" s="7"/>
      <c r="E1376" s="5" t="s">
        <v>24368</v>
      </c>
      <c r="F1376" s="5" t="s">
        <v>27049</v>
      </c>
      <c r="G1376" s="5" t="s">
        <v>22015</v>
      </c>
      <c r="H1376" s="5" t="s">
        <v>26223</v>
      </c>
      <c r="I1376" s="5" t="s">
        <v>26806</v>
      </c>
      <c r="J1376" s="5" t="s">
        <v>24373</v>
      </c>
      <c r="K1376" s="5" t="s">
        <v>276</v>
      </c>
      <c r="L1376" s="5" t="s">
        <v>25737</v>
      </c>
      <c r="M1376" s="5" t="s">
        <v>276</v>
      </c>
      <c r="N1376" s="5" t="s">
        <v>276</v>
      </c>
      <c r="O1376" s="5" t="s">
        <v>276</v>
      </c>
      <c r="P1376" s="5" t="s">
        <v>276</v>
      </c>
      <c r="Q1376" s="5" t="s">
        <v>276</v>
      </c>
      <c r="R1376" s="5" t="s">
        <v>276</v>
      </c>
      <c r="S1376" s="5" t="s">
        <v>276</v>
      </c>
    </row>
    <row r="1377" spans="1:19" hidden="1" x14ac:dyDescent="0.25">
      <c r="A1377" s="5" t="s">
        <v>13612</v>
      </c>
      <c r="B1377" s="12" t="str">
        <f>VLOOKUP(A1377,'TU-Rechte-Elemente (alle)'!$C$2:$C$4129,1,FALSE)</f>
        <v>r.30.917</v>
      </c>
      <c r="C1377" s="6" t="s">
        <v>22016</v>
      </c>
      <c r="D1377" s="6"/>
      <c r="E1377" s="5" t="s">
        <v>24368</v>
      </c>
      <c r="F1377" s="4" t="s">
        <v>27050</v>
      </c>
      <c r="G1377" s="4" t="s">
        <v>22017</v>
      </c>
      <c r="H1377" s="4" t="s">
        <v>26223</v>
      </c>
      <c r="I1377" s="4" t="s">
        <v>26806</v>
      </c>
      <c r="J1377" s="4" t="s">
        <v>24373</v>
      </c>
      <c r="K1377" s="4" t="s">
        <v>276</v>
      </c>
      <c r="L1377" s="4" t="s">
        <v>25737</v>
      </c>
      <c r="M1377" s="4" t="s">
        <v>276</v>
      </c>
      <c r="N1377" s="4" t="s">
        <v>276</v>
      </c>
      <c r="O1377" s="4" t="s">
        <v>276</v>
      </c>
      <c r="P1377" s="4" t="s">
        <v>276</v>
      </c>
      <c r="Q1377" s="4" t="s">
        <v>276</v>
      </c>
      <c r="R1377" s="4" t="s">
        <v>276</v>
      </c>
      <c r="S1377" s="4" t="s">
        <v>276</v>
      </c>
    </row>
    <row r="1378" spans="1:19" hidden="1" x14ac:dyDescent="0.25">
      <c r="A1378" s="5" t="s">
        <v>13616</v>
      </c>
      <c r="B1378" s="12" t="str">
        <f>VLOOKUP(A1378,'TU-Rechte-Elemente (alle)'!$C$2:$C$4129,1,FALSE)</f>
        <v>r.30.918</v>
      </c>
      <c r="C1378" s="7" t="s">
        <v>22018</v>
      </c>
      <c r="D1378" s="7"/>
      <c r="E1378" s="5" t="s">
        <v>24368</v>
      </c>
      <c r="F1378" s="5" t="s">
        <v>27051</v>
      </c>
      <c r="G1378" s="5" t="s">
        <v>22020</v>
      </c>
      <c r="H1378" s="5" t="s">
        <v>26805</v>
      </c>
      <c r="I1378" s="5" t="s">
        <v>26806</v>
      </c>
      <c r="J1378" s="5" t="s">
        <v>24373</v>
      </c>
      <c r="K1378" s="5" t="s">
        <v>276</v>
      </c>
      <c r="L1378" s="5" t="s">
        <v>25737</v>
      </c>
      <c r="M1378" s="5" t="s">
        <v>276</v>
      </c>
      <c r="N1378" s="5" t="s">
        <v>276</v>
      </c>
      <c r="O1378" s="5" t="s">
        <v>276</v>
      </c>
      <c r="P1378" s="5" t="s">
        <v>276</v>
      </c>
      <c r="Q1378" s="5" t="s">
        <v>276</v>
      </c>
      <c r="R1378" s="5" t="s">
        <v>276</v>
      </c>
      <c r="S1378" s="5" t="s">
        <v>276</v>
      </c>
    </row>
    <row r="1379" spans="1:19" hidden="1" x14ac:dyDescent="0.25">
      <c r="A1379" s="5" t="s">
        <v>13620</v>
      </c>
      <c r="B1379" s="12" t="str">
        <f>VLOOKUP(A1379,'TU-Rechte-Elemente (alle)'!$C$2:$C$4129,1,FALSE)</f>
        <v>r.30.919</v>
      </c>
      <c r="C1379" s="6" t="s">
        <v>22021</v>
      </c>
      <c r="D1379" s="6"/>
      <c r="E1379" s="5" t="s">
        <v>24368</v>
      </c>
      <c r="F1379" s="4" t="s">
        <v>27052</v>
      </c>
      <c r="G1379" s="4" t="s">
        <v>22022</v>
      </c>
      <c r="H1379" s="4" t="s">
        <v>26223</v>
      </c>
      <c r="I1379" s="4" t="s">
        <v>26806</v>
      </c>
      <c r="J1379" s="4" t="s">
        <v>24373</v>
      </c>
      <c r="K1379" s="4" t="s">
        <v>276</v>
      </c>
      <c r="L1379" s="4" t="s">
        <v>25737</v>
      </c>
      <c r="M1379" s="4" t="s">
        <v>276</v>
      </c>
      <c r="N1379" s="4" t="s">
        <v>276</v>
      </c>
      <c r="O1379" s="4" t="s">
        <v>276</v>
      </c>
      <c r="P1379" s="4" t="s">
        <v>276</v>
      </c>
      <c r="Q1379" s="4" t="s">
        <v>276</v>
      </c>
      <c r="R1379" s="4" t="s">
        <v>276</v>
      </c>
      <c r="S1379" s="4" t="s">
        <v>276</v>
      </c>
    </row>
    <row r="1380" spans="1:19" hidden="1" x14ac:dyDescent="0.25">
      <c r="A1380" s="5" t="s">
        <v>13624</v>
      </c>
      <c r="B1380" s="12" t="str">
        <f>VLOOKUP(A1380,'TU-Rechte-Elemente (alle)'!$C$2:$C$4129,1,FALSE)</f>
        <v>r.30.920</v>
      </c>
      <c r="C1380" s="7" t="s">
        <v>22023</v>
      </c>
      <c r="D1380" s="7"/>
      <c r="E1380" s="5" t="s">
        <v>24368</v>
      </c>
      <c r="F1380" s="5" t="s">
        <v>27053</v>
      </c>
      <c r="G1380" s="5" t="s">
        <v>22024</v>
      </c>
      <c r="H1380" s="5" t="s">
        <v>26896</v>
      </c>
      <c r="I1380" s="5" t="s">
        <v>26806</v>
      </c>
      <c r="J1380" s="5" t="s">
        <v>24373</v>
      </c>
      <c r="K1380" s="5" t="s">
        <v>276</v>
      </c>
      <c r="L1380" s="5" t="s">
        <v>25737</v>
      </c>
      <c r="M1380" s="5" t="s">
        <v>276</v>
      </c>
      <c r="N1380" s="5" t="s">
        <v>276</v>
      </c>
      <c r="O1380" s="5" t="s">
        <v>276</v>
      </c>
      <c r="P1380" s="5" t="s">
        <v>276</v>
      </c>
      <c r="Q1380" s="5" t="s">
        <v>276</v>
      </c>
      <c r="R1380" s="5" t="s">
        <v>276</v>
      </c>
      <c r="S1380" s="5" t="s">
        <v>276</v>
      </c>
    </row>
    <row r="1381" spans="1:19" hidden="1" x14ac:dyDescent="0.25">
      <c r="A1381" s="5" t="s">
        <v>13632</v>
      </c>
      <c r="B1381" s="12" t="str">
        <f>VLOOKUP(A1381,'TU-Rechte-Elemente (alle)'!$C$2:$C$4129,1,FALSE)</f>
        <v>r.30.988</v>
      </c>
      <c r="C1381" s="6" t="s">
        <v>22025</v>
      </c>
      <c r="D1381" s="6"/>
      <c r="E1381" s="5" t="s">
        <v>24368</v>
      </c>
      <c r="F1381" s="4" t="s">
        <v>27054</v>
      </c>
      <c r="G1381" s="4" t="s">
        <v>27055</v>
      </c>
      <c r="H1381" s="4" t="s">
        <v>26223</v>
      </c>
      <c r="I1381" s="4" t="s">
        <v>26806</v>
      </c>
      <c r="J1381" s="4" t="s">
        <v>24373</v>
      </c>
      <c r="K1381" s="4" t="s">
        <v>276</v>
      </c>
      <c r="L1381" s="4" t="s">
        <v>25737</v>
      </c>
      <c r="M1381" s="4" t="s">
        <v>276</v>
      </c>
      <c r="N1381" s="4" t="s">
        <v>276</v>
      </c>
      <c r="O1381" s="4" t="s">
        <v>276</v>
      </c>
      <c r="P1381" s="4" t="s">
        <v>276</v>
      </c>
      <c r="Q1381" s="4" t="s">
        <v>276</v>
      </c>
      <c r="R1381" s="4" t="s">
        <v>276</v>
      </c>
      <c r="S1381" s="4" t="s">
        <v>276</v>
      </c>
    </row>
    <row r="1382" spans="1:19" hidden="1" x14ac:dyDescent="0.25">
      <c r="A1382" s="5" t="s">
        <v>13635</v>
      </c>
      <c r="B1382" s="12" t="str">
        <f>VLOOKUP(A1382,'TU-Rechte-Elemente (alle)'!$C$2:$C$4129,1,FALSE)</f>
        <v>r.30.992</v>
      </c>
      <c r="C1382" s="7" t="s">
        <v>22027</v>
      </c>
      <c r="D1382" s="7"/>
      <c r="E1382" s="5" t="s">
        <v>24368</v>
      </c>
      <c r="F1382" s="5" t="s">
        <v>27056</v>
      </c>
      <c r="G1382" s="5" t="s">
        <v>19339</v>
      </c>
      <c r="H1382" s="5" t="s">
        <v>26805</v>
      </c>
      <c r="I1382" s="5" t="s">
        <v>26806</v>
      </c>
      <c r="J1382" s="5" t="s">
        <v>24373</v>
      </c>
      <c r="K1382" s="5" t="s">
        <v>276</v>
      </c>
      <c r="L1382" s="5" t="s">
        <v>25737</v>
      </c>
      <c r="M1382" s="5" t="s">
        <v>276</v>
      </c>
      <c r="N1382" s="5" t="s">
        <v>276</v>
      </c>
      <c r="O1382" s="5" t="s">
        <v>276</v>
      </c>
      <c r="P1382" s="5" t="s">
        <v>276</v>
      </c>
      <c r="Q1382" s="5" t="s">
        <v>276</v>
      </c>
      <c r="R1382" s="5" t="s">
        <v>276</v>
      </c>
      <c r="S1382" s="5" t="s">
        <v>276</v>
      </c>
    </row>
    <row r="1383" spans="1:19" hidden="1" x14ac:dyDescent="0.25">
      <c r="A1383" s="5" t="s">
        <v>13636</v>
      </c>
      <c r="B1383" s="12" t="str">
        <f>VLOOKUP(A1383,'TU-Rechte-Elemente (alle)'!$C$2:$C$4129,1,FALSE)</f>
        <v>r.30.993</v>
      </c>
      <c r="C1383" s="6" t="s">
        <v>22030</v>
      </c>
      <c r="D1383" s="6"/>
      <c r="E1383" s="5" t="s">
        <v>24368</v>
      </c>
      <c r="F1383" s="4" t="s">
        <v>27057</v>
      </c>
      <c r="G1383" s="4" t="s">
        <v>19340</v>
      </c>
      <c r="H1383" s="4" t="s">
        <v>26805</v>
      </c>
      <c r="I1383" s="4" t="s">
        <v>26806</v>
      </c>
      <c r="J1383" s="4" t="s">
        <v>24373</v>
      </c>
      <c r="K1383" s="4" t="s">
        <v>276</v>
      </c>
      <c r="L1383" s="4" t="s">
        <v>25737</v>
      </c>
      <c r="M1383" s="4" t="s">
        <v>276</v>
      </c>
      <c r="N1383" s="4" t="s">
        <v>276</v>
      </c>
      <c r="O1383" s="4" t="s">
        <v>276</v>
      </c>
      <c r="P1383" s="4" t="s">
        <v>276</v>
      </c>
      <c r="Q1383" s="4" t="s">
        <v>276</v>
      </c>
      <c r="R1383" s="4" t="s">
        <v>276</v>
      </c>
      <c r="S1383" s="4" t="s">
        <v>276</v>
      </c>
    </row>
    <row r="1384" spans="1:19" hidden="1" x14ac:dyDescent="0.25">
      <c r="A1384" s="5" t="s">
        <v>13637</v>
      </c>
      <c r="B1384" s="12" t="str">
        <f>VLOOKUP(A1384,'TU-Rechte-Elemente (alle)'!$C$2:$C$4129,1,FALSE)</f>
        <v>r.30.994</v>
      </c>
      <c r="C1384" s="7" t="s">
        <v>22033</v>
      </c>
      <c r="D1384" s="7"/>
      <c r="E1384" s="5" t="s">
        <v>24368</v>
      </c>
      <c r="F1384" s="5" t="s">
        <v>27058</v>
      </c>
      <c r="G1384" s="5" t="s">
        <v>19341</v>
      </c>
      <c r="H1384" s="5" t="s">
        <v>26805</v>
      </c>
      <c r="I1384" s="5" t="s">
        <v>26806</v>
      </c>
      <c r="J1384" s="5" t="s">
        <v>24373</v>
      </c>
      <c r="K1384" s="5" t="s">
        <v>276</v>
      </c>
      <c r="L1384" s="5" t="s">
        <v>25737</v>
      </c>
      <c r="M1384" s="5" t="s">
        <v>276</v>
      </c>
      <c r="N1384" s="5" t="s">
        <v>276</v>
      </c>
      <c r="O1384" s="5" t="s">
        <v>276</v>
      </c>
      <c r="P1384" s="5" t="s">
        <v>276</v>
      </c>
      <c r="Q1384" s="5" t="s">
        <v>276</v>
      </c>
      <c r="R1384" s="5" t="s">
        <v>276</v>
      </c>
      <c r="S1384" s="5" t="s">
        <v>276</v>
      </c>
    </row>
    <row r="1385" spans="1:19" hidden="1" x14ac:dyDescent="0.25">
      <c r="A1385" s="5" t="s">
        <v>13638</v>
      </c>
      <c r="B1385" s="12" t="str">
        <f>VLOOKUP(A1385,'TU-Rechte-Elemente (alle)'!$C$2:$C$4129,1,FALSE)</f>
        <v>r.30.998</v>
      </c>
      <c r="C1385" s="6" t="s">
        <v>22036</v>
      </c>
      <c r="D1385" s="6"/>
      <c r="E1385" s="5" t="s">
        <v>24368</v>
      </c>
      <c r="F1385" s="4" t="s">
        <v>27059</v>
      </c>
      <c r="G1385" s="4" t="s">
        <v>22037</v>
      </c>
      <c r="H1385" s="4" t="s">
        <v>26805</v>
      </c>
      <c r="I1385" s="4" t="s">
        <v>26806</v>
      </c>
      <c r="J1385" s="4" t="s">
        <v>24373</v>
      </c>
      <c r="K1385" s="4" t="s">
        <v>276</v>
      </c>
      <c r="L1385" s="4" t="s">
        <v>25737</v>
      </c>
      <c r="M1385" s="4" t="s">
        <v>276</v>
      </c>
      <c r="N1385" s="4" t="s">
        <v>276</v>
      </c>
      <c r="O1385" s="4" t="s">
        <v>276</v>
      </c>
      <c r="P1385" s="4" t="s">
        <v>276</v>
      </c>
      <c r="Q1385" s="4" t="s">
        <v>276</v>
      </c>
      <c r="R1385" s="4" t="s">
        <v>276</v>
      </c>
      <c r="S1385" s="4" t="s">
        <v>276</v>
      </c>
    </row>
    <row r="1386" spans="1:19" hidden="1" x14ac:dyDescent="0.25">
      <c r="A1386" s="5" t="s">
        <v>13644</v>
      </c>
      <c r="B1386" s="12" t="str">
        <f>VLOOKUP(A1386,'TU-Rechte-Elemente (alle)'!$C$2:$C$4129,1,FALSE)</f>
        <v>r.31.001</v>
      </c>
      <c r="C1386" s="7" t="s">
        <v>22038</v>
      </c>
      <c r="D1386" s="7"/>
      <c r="E1386" s="5" t="s">
        <v>24368</v>
      </c>
      <c r="F1386" s="5" t="s">
        <v>27060</v>
      </c>
      <c r="G1386" s="5" t="s">
        <v>22039</v>
      </c>
      <c r="H1386" s="5" t="s">
        <v>25750</v>
      </c>
      <c r="I1386" s="5" t="s">
        <v>27061</v>
      </c>
      <c r="J1386" s="5" t="s">
        <v>24373</v>
      </c>
      <c r="K1386" s="5" t="s">
        <v>276</v>
      </c>
      <c r="L1386" s="5" t="s">
        <v>25737</v>
      </c>
      <c r="M1386" s="5" t="s">
        <v>276</v>
      </c>
      <c r="N1386" s="5" t="s">
        <v>276</v>
      </c>
      <c r="O1386" s="5" t="s">
        <v>276</v>
      </c>
      <c r="P1386" s="5" t="s">
        <v>276</v>
      </c>
      <c r="Q1386" s="5" t="s">
        <v>276</v>
      </c>
      <c r="R1386" s="5" t="s">
        <v>276</v>
      </c>
      <c r="S1386" s="5" t="s">
        <v>276</v>
      </c>
    </row>
    <row r="1387" spans="1:19" hidden="1" x14ac:dyDescent="0.25">
      <c r="A1387" s="5" t="s">
        <v>13661</v>
      </c>
      <c r="B1387" s="12" t="str">
        <f>VLOOKUP(A1387,'TU-Rechte-Elemente (alle)'!$C$2:$C$4129,1,FALSE)</f>
        <v>r.31.002</v>
      </c>
      <c r="C1387" s="6" t="s">
        <v>22040</v>
      </c>
      <c r="D1387" s="6"/>
      <c r="E1387" s="5" t="s">
        <v>24368</v>
      </c>
      <c r="F1387" s="4" t="s">
        <v>27062</v>
      </c>
      <c r="G1387" s="4" t="s">
        <v>22041</v>
      </c>
      <c r="H1387" s="4" t="s">
        <v>25750</v>
      </c>
      <c r="I1387" s="4" t="s">
        <v>27061</v>
      </c>
      <c r="J1387" s="4" t="s">
        <v>24373</v>
      </c>
      <c r="K1387" s="4" t="s">
        <v>276</v>
      </c>
      <c r="L1387" s="4" t="s">
        <v>25737</v>
      </c>
      <c r="M1387" s="4" t="s">
        <v>276</v>
      </c>
      <c r="N1387" s="4" t="s">
        <v>276</v>
      </c>
      <c r="O1387" s="4" t="s">
        <v>276</v>
      </c>
      <c r="P1387" s="4" t="s">
        <v>276</v>
      </c>
      <c r="Q1387" s="4" t="s">
        <v>276</v>
      </c>
      <c r="R1387" s="4" t="s">
        <v>276</v>
      </c>
      <c r="S1387" s="4" t="s">
        <v>276</v>
      </c>
    </row>
    <row r="1388" spans="1:19" hidden="1" x14ac:dyDescent="0.25">
      <c r="A1388" s="5" t="s">
        <v>13664</v>
      </c>
      <c r="B1388" s="12" t="str">
        <f>VLOOKUP(A1388,'TU-Rechte-Elemente (alle)'!$C$2:$C$4129,1,FALSE)</f>
        <v>r.31.003</v>
      </c>
      <c r="C1388" s="7" t="s">
        <v>22042</v>
      </c>
      <c r="D1388" s="7"/>
      <c r="E1388" s="5" t="s">
        <v>24368</v>
      </c>
      <c r="F1388" s="5" t="s">
        <v>27063</v>
      </c>
      <c r="G1388" s="5" t="s">
        <v>22043</v>
      </c>
      <c r="H1388" s="5" t="s">
        <v>25750</v>
      </c>
      <c r="I1388" s="5" t="s">
        <v>27061</v>
      </c>
      <c r="J1388" s="5" t="s">
        <v>24373</v>
      </c>
      <c r="K1388" s="5" t="s">
        <v>276</v>
      </c>
      <c r="L1388" s="5" t="s">
        <v>25737</v>
      </c>
      <c r="M1388" s="5" t="s">
        <v>276</v>
      </c>
      <c r="N1388" s="5" t="s">
        <v>276</v>
      </c>
      <c r="O1388" s="5" t="s">
        <v>276</v>
      </c>
      <c r="P1388" s="5" t="s">
        <v>276</v>
      </c>
      <c r="Q1388" s="5" t="s">
        <v>276</v>
      </c>
      <c r="R1388" s="5" t="s">
        <v>276</v>
      </c>
      <c r="S1388" s="5" t="s">
        <v>276</v>
      </c>
    </row>
    <row r="1389" spans="1:19" hidden="1" x14ac:dyDescent="0.25">
      <c r="A1389" s="5" t="s">
        <v>13673</v>
      </c>
      <c r="B1389" s="12" t="str">
        <f>VLOOKUP(A1389,'TU-Rechte-Elemente (alle)'!$C$2:$C$4129,1,FALSE)</f>
        <v>r.31.004</v>
      </c>
      <c r="C1389" s="6" t="s">
        <v>22044</v>
      </c>
      <c r="D1389" s="6"/>
      <c r="E1389" s="5" t="s">
        <v>24368</v>
      </c>
      <c r="F1389" s="4" t="s">
        <v>27064</v>
      </c>
      <c r="G1389" s="4" t="s">
        <v>13674</v>
      </c>
      <c r="H1389" s="4" t="s">
        <v>25750</v>
      </c>
      <c r="I1389" s="4" t="s">
        <v>27061</v>
      </c>
      <c r="J1389" s="4" t="s">
        <v>24373</v>
      </c>
      <c r="K1389" s="4" t="s">
        <v>276</v>
      </c>
      <c r="L1389" s="4" t="s">
        <v>25737</v>
      </c>
      <c r="M1389" s="4" t="s">
        <v>276</v>
      </c>
      <c r="N1389" s="4" t="s">
        <v>276</v>
      </c>
      <c r="O1389" s="4" t="s">
        <v>276</v>
      </c>
      <c r="P1389" s="4" t="s">
        <v>276</v>
      </c>
      <c r="Q1389" s="4" t="s">
        <v>276</v>
      </c>
      <c r="R1389" s="4" t="s">
        <v>276</v>
      </c>
      <c r="S1389" s="4" t="s">
        <v>276</v>
      </c>
    </row>
    <row r="1390" spans="1:19" hidden="1" x14ac:dyDescent="0.25">
      <c r="A1390" s="5" t="s">
        <v>13675</v>
      </c>
      <c r="B1390" s="12" t="str">
        <f>VLOOKUP(A1390,'TU-Rechte-Elemente (alle)'!$C$2:$C$4129,1,FALSE)</f>
        <v>r.31.005</v>
      </c>
      <c r="C1390" s="7" t="s">
        <v>22045</v>
      </c>
      <c r="D1390" s="7"/>
      <c r="E1390" s="5" t="s">
        <v>24368</v>
      </c>
      <c r="F1390" s="5" t="s">
        <v>27065</v>
      </c>
      <c r="G1390" s="5" t="s">
        <v>22046</v>
      </c>
      <c r="H1390" s="5" t="s">
        <v>25750</v>
      </c>
      <c r="I1390" s="5" t="s">
        <v>27061</v>
      </c>
      <c r="J1390" s="5" t="s">
        <v>24373</v>
      </c>
      <c r="K1390" s="5" t="s">
        <v>276</v>
      </c>
      <c r="L1390" s="5" t="s">
        <v>25737</v>
      </c>
      <c r="M1390" s="5" t="s">
        <v>276</v>
      </c>
      <c r="N1390" s="5" t="s">
        <v>276</v>
      </c>
      <c r="O1390" s="5" t="s">
        <v>276</v>
      </c>
      <c r="P1390" s="5" t="s">
        <v>276</v>
      </c>
      <c r="Q1390" s="5" t="s">
        <v>276</v>
      </c>
      <c r="R1390" s="5" t="s">
        <v>276</v>
      </c>
      <c r="S1390" s="5" t="s">
        <v>276</v>
      </c>
    </row>
    <row r="1391" spans="1:19" hidden="1" x14ac:dyDescent="0.25">
      <c r="A1391" s="5" t="s">
        <v>13677</v>
      </c>
      <c r="B1391" s="12" t="str">
        <f>VLOOKUP(A1391,'TU-Rechte-Elemente (alle)'!$C$2:$C$4129,1,FALSE)</f>
        <v>r.31.006</v>
      </c>
      <c r="C1391" s="6" t="s">
        <v>22047</v>
      </c>
      <c r="D1391" s="6"/>
      <c r="E1391" s="5" t="s">
        <v>24368</v>
      </c>
      <c r="F1391" s="4" t="s">
        <v>27066</v>
      </c>
      <c r="G1391" s="4" t="s">
        <v>22048</v>
      </c>
      <c r="H1391" s="4" t="s">
        <v>25750</v>
      </c>
      <c r="I1391" s="4" t="s">
        <v>27061</v>
      </c>
      <c r="J1391" s="4" t="s">
        <v>24373</v>
      </c>
      <c r="K1391" s="4" t="s">
        <v>276</v>
      </c>
      <c r="L1391" s="4" t="s">
        <v>25737</v>
      </c>
      <c r="M1391" s="4" t="s">
        <v>276</v>
      </c>
      <c r="N1391" s="4" t="s">
        <v>276</v>
      </c>
      <c r="O1391" s="4" t="s">
        <v>276</v>
      </c>
      <c r="P1391" s="4" t="s">
        <v>276</v>
      </c>
      <c r="Q1391" s="4" t="s">
        <v>276</v>
      </c>
      <c r="R1391" s="4" t="s">
        <v>276</v>
      </c>
      <c r="S1391" s="4" t="s">
        <v>276</v>
      </c>
    </row>
    <row r="1392" spans="1:19" hidden="1" x14ac:dyDescent="0.25">
      <c r="A1392" s="5" t="s">
        <v>13680</v>
      </c>
      <c r="B1392" s="12" t="str">
        <f>VLOOKUP(A1392,'TU-Rechte-Elemente (alle)'!$C$2:$C$4129,1,FALSE)</f>
        <v>r.31.021</v>
      </c>
      <c r="C1392" s="7" t="s">
        <v>22049</v>
      </c>
      <c r="D1392" s="7"/>
      <c r="E1392" s="5" t="s">
        <v>24368</v>
      </c>
      <c r="F1392" s="5" t="s">
        <v>27067</v>
      </c>
      <c r="G1392" s="5" t="s">
        <v>22050</v>
      </c>
      <c r="H1392" s="5" t="s">
        <v>25750</v>
      </c>
      <c r="I1392" s="5" t="s">
        <v>27061</v>
      </c>
      <c r="J1392" s="5" t="s">
        <v>24373</v>
      </c>
      <c r="K1392" s="5" t="s">
        <v>276</v>
      </c>
      <c r="L1392" s="5" t="s">
        <v>25737</v>
      </c>
      <c r="M1392" s="5" t="s">
        <v>276</v>
      </c>
      <c r="N1392" s="5" t="s">
        <v>276</v>
      </c>
      <c r="O1392" s="5" t="s">
        <v>276</v>
      </c>
      <c r="P1392" s="5" t="s">
        <v>276</v>
      </c>
      <c r="Q1392" s="5" t="s">
        <v>276</v>
      </c>
      <c r="R1392" s="5" t="s">
        <v>276</v>
      </c>
      <c r="S1392" s="5" t="s">
        <v>276</v>
      </c>
    </row>
    <row r="1393" spans="1:19" hidden="1" x14ac:dyDescent="0.25">
      <c r="A1393" s="5" t="s">
        <v>13682</v>
      </c>
      <c r="B1393" s="12" t="str">
        <f>VLOOKUP(A1393,'TU-Rechte-Elemente (alle)'!$C$2:$C$4129,1,FALSE)</f>
        <v>r.31.022</v>
      </c>
      <c r="C1393" s="6" t="s">
        <v>22051</v>
      </c>
      <c r="D1393" s="6"/>
      <c r="E1393" s="5" t="s">
        <v>24368</v>
      </c>
      <c r="F1393" s="4" t="s">
        <v>27068</v>
      </c>
      <c r="G1393" s="4" t="s">
        <v>22052</v>
      </c>
      <c r="H1393" s="4" t="s">
        <v>25750</v>
      </c>
      <c r="I1393" s="4" t="s">
        <v>27061</v>
      </c>
      <c r="J1393" s="4" t="s">
        <v>24373</v>
      </c>
      <c r="K1393" s="4" t="s">
        <v>276</v>
      </c>
      <c r="L1393" s="4" t="s">
        <v>25737</v>
      </c>
      <c r="M1393" s="4" t="s">
        <v>276</v>
      </c>
      <c r="N1393" s="4" t="s">
        <v>276</v>
      </c>
      <c r="O1393" s="4" t="s">
        <v>276</v>
      </c>
      <c r="P1393" s="4" t="s">
        <v>276</v>
      </c>
      <c r="Q1393" s="4" t="s">
        <v>276</v>
      </c>
      <c r="R1393" s="4" t="s">
        <v>276</v>
      </c>
      <c r="S1393" s="4" t="s">
        <v>276</v>
      </c>
    </row>
    <row r="1394" spans="1:19" hidden="1" x14ac:dyDescent="0.25">
      <c r="A1394" s="5" t="s">
        <v>13685</v>
      </c>
      <c r="B1394" s="12" t="str">
        <f>VLOOKUP(A1394,'TU-Rechte-Elemente (alle)'!$C$2:$C$4129,1,FALSE)</f>
        <v>r.31.024</v>
      </c>
      <c r="C1394" s="7" t="s">
        <v>22053</v>
      </c>
      <c r="D1394" s="7"/>
      <c r="E1394" s="5" t="s">
        <v>24368</v>
      </c>
      <c r="F1394" s="5" t="s">
        <v>27069</v>
      </c>
      <c r="G1394" s="5" t="s">
        <v>22054</v>
      </c>
      <c r="H1394" s="5" t="s">
        <v>25750</v>
      </c>
      <c r="I1394" s="5" t="s">
        <v>27061</v>
      </c>
      <c r="J1394" s="5" t="s">
        <v>24373</v>
      </c>
      <c r="K1394" s="5" t="s">
        <v>276</v>
      </c>
      <c r="L1394" s="5" t="s">
        <v>25737</v>
      </c>
      <c r="M1394" s="5" t="s">
        <v>276</v>
      </c>
      <c r="N1394" s="5" t="s">
        <v>276</v>
      </c>
      <c r="O1394" s="5" t="s">
        <v>276</v>
      </c>
      <c r="P1394" s="5" t="s">
        <v>276</v>
      </c>
      <c r="Q1394" s="5" t="s">
        <v>276</v>
      </c>
      <c r="R1394" s="5" t="s">
        <v>276</v>
      </c>
      <c r="S1394" s="5" t="s">
        <v>276</v>
      </c>
    </row>
    <row r="1395" spans="1:19" hidden="1" x14ac:dyDescent="0.25">
      <c r="A1395" s="5" t="s">
        <v>13688</v>
      </c>
      <c r="B1395" s="12" t="str">
        <f>VLOOKUP(A1395,'TU-Rechte-Elemente (alle)'!$C$2:$C$4129,1,FALSE)</f>
        <v>r.31.025</v>
      </c>
      <c r="C1395" s="6" t="s">
        <v>22055</v>
      </c>
      <c r="D1395" s="6"/>
      <c r="E1395" s="5" t="s">
        <v>24368</v>
      </c>
      <c r="F1395" s="4" t="s">
        <v>27070</v>
      </c>
      <c r="G1395" s="4" t="s">
        <v>13689</v>
      </c>
      <c r="H1395" s="4" t="s">
        <v>25750</v>
      </c>
      <c r="I1395" s="4" t="s">
        <v>27061</v>
      </c>
      <c r="J1395" s="4" t="s">
        <v>24373</v>
      </c>
      <c r="K1395" s="4" t="s">
        <v>276</v>
      </c>
      <c r="L1395" s="4" t="s">
        <v>25737</v>
      </c>
      <c r="M1395" s="4" t="s">
        <v>276</v>
      </c>
      <c r="N1395" s="4" t="s">
        <v>276</v>
      </c>
      <c r="O1395" s="4" t="s">
        <v>276</v>
      </c>
      <c r="P1395" s="4" t="s">
        <v>276</v>
      </c>
      <c r="Q1395" s="4" t="s">
        <v>276</v>
      </c>
      <c r="R1395" s="4" t="s">
        <v>276</v>
      </c>
      <c r="S1395" s="4" t="s">
        <v>276</v>
      </c>
    </row>
    <row r="1396" spans="1:19" hidden="1" x14ac:dyDescent="0.25">
      <c r="A1396" s="5" t="s">
        <v>13694</v>
      </c>
      <c r="B1396" s="12" t="str">
        <f>VLOOKUP(A1396,'TU-Rechte-Elemente (alle)'!$C$2:$C$4129,1,FALSE)</f>
        <v>r.31.031:S</v>
      </c>
      <c r="C1396" s="7" t="s">
        <v>22057</v>
      </c>
      <c r="D1396" s="7"/>
      <c r="E1396" s="5" t="s">
        <v>24368</v>
      </c>
      <c r="F1396" s="5" t="s">
        <v>27071</v>
      </c>
      <c r="G1396" s="5" t="s">
        <v>27072</v>
      </c>
      <c r="H1396" s="5" t="s">
        <v>25750</v>
      </c>
      <c r="I1396" s="5" t="s">
        <v>27061</v>
      </c>
      <c r="J1396" s="5" t="s">
        <v>24373</v>
      </c>
      <c r="K1396" s="5" t="s">
        <v>276</v>
      </c>
      <c r="L1396" s="5" t="s">
        <v>25737</v>
      </c>
      <c r="M1396" s="5" t="s">
        <v>276</v>
      </c>
      <c r="N1396" s="5" t="s">
        <v>276</v>
      </c>
      <c r="O1396" s="5" t="s">
        <v>276</v>
      </c>
      <c r="P1396" s="5" t="s">
        <v>276</v>
      </c>
      <c r="Q1396" s="5" t="s">
        <v>276</v>
      </c>
      <c r="R1396" s="5" t="s">
        <v>276</v>
      </c>
      <c r="S1396" s="5" t="s">
        <v>276</v>
      </c>
    </row>
    <row r="1397" spans="1:19" hidden="1" x14ac:dyDescent="0.25">
      <c r="A1397" s="5" t="s">
        <v>13698</v>
      </c>
      <c r="B1397" s="12" t="str">
        <f>VLOOKUP(A1397,'TU-Rechte-Elemente (alle)'!$C$2:$C$4129,1,FALSE)</f>
        <v>r.31.033</v>
      </c>
      <c r="C1397" s="6" t="s">
        <v>22064</v>
      </c>
      <c r="D1397" s="6"/>
      <c r="E1397" s="5" t="s">
        <v>24368</v>
      </c>
      <c r="F1397" s="4" t="s">
        <v>27073</v>
      </c>
      <c r="G1397" s="4" t="s">
        <v>13699</v>
      </c>
      <c r="H1397" s="4" t="s">
        <v>25750</v>
      </c>
      <c r="I1397" s="4" t="s">
        <v>27061</v>
      </c>
      <c r="J1397" s="4" t="s">
        <v>24373</v>
      </c>
      <c r="K1397" s="4" t="s">
        <v>276</v>
      </c>
      <c r="L1397" s="4" t="s">
        <v>25737</v>
      </c>
      <c r="M1397" s="4" t="s">
        <v>276</v>
      </c>
      <c r="N1397" s="4" t="s">
        <v>276</v>
      </c>
      <c r="O1397" s="4" t="s">
        <v>276</v>
      </c>
      <c r="P1397" s="4" t="s">
        <v>276</v>
      </c>
      <c r="Q1397" s="4" t="s">
        <v>276</v>
      </c>
      <c r="R1397" s="4" t="s">
        <v>276</v>
      </c>
      <c r="S1397" s="4" t="s">
        <v>276</v>
      </c>
    </row>
    <row r="1398" spans="1:19" hidden="1" x14ac:dyDescent="0.25">
      <c r="A1398" s="5" t="s">
        <v>13703</v>
      </c>
      <c r="B1398" s="12" t="str">
        <f>VLOOKUP(A1398,'TU-Rechte-Elemente (alle)'!$C$2:$C$4129,1,FALSE)</f>
        <v>r.31.041:S</v>
      </c>
      <c r="C1398" s="7" t="s">
        <v>22066</v>
      </c>
      <c r="D1398" s="7"/>
      <c r="E1398" s="5" t="s">
        <v>24368</v>
      </c>
      <c r="F1398" s="5" t="s">
        <v>27074</v>
      </c>
      <c r="G1398" s="5" t="s">
        <v>27075</v>
      </c>
      <c r="H1398" s="5" t="s">
        <v>25750</v>
      </c>
      <c r="I1398" s="5" t="s">
        <v>27061</v>
      </c>
      <c r="J1398" s="5" t="s">
        <v>24373</v>
      </c>
      <c r="K1398" s="5" t="s">
        <v>276</v>
      </c>
      <c r="L1398" s="5" t="s">
        <v>25737</v>
      </c>
      <c r="M1398" s="5" t="s">
        <v>276</v>
      </c>
      <c r="N1398" s="5" t="s">
        <v>276</v>
      </c>
      <c r="O1398" s="5" t="s">
        <v>276</v>
      </c>
      <c r="P1398" s="5" t="s">
        <v>276</v>
      </c>
      <c r="Q1398" s="5" t="s">
        <v>276</v>
      </c>
      <c r="R1398" s="5" t="s">
        <v>276</v>
      </c>
      <c r="S1398" s="5" t="s">
        <v>276</v>
      </c>
    </row>
    <row r="1399" spans="1:19" hidden="1" x14ac:dyDescent="0.25">
      <c r="A1399" s="5" t="s">
        <v>13706</v>
      </c>
      <c r="B1399" s="12" t="str">
        <f>VLOOKUP(A1399,'TU-Rechte-Elemente (alle)'!$C$2:$C$4129,1,FALSE)</f>
        <v>r.31.043</v>
      </c>
      <c r="C1399" s="6" t="s">
        <v>22073</v>
      </c>
      <c r="D1399" s="6"/>
      <c r="E1399" s="5" t="s">
        <v>24368</v>
      </c>
      <c r="F1399" s="4" t="s">
        <v>27076</v>
      </c>
      <c r="G1399" s="4" t="s">
        <v>22074</v>
      </c>
      <c r="H1399" s="4" t="s">
        <v>25750</v>
      </c>
      <c r="I1399" s="4" t="s">
        <v>27061</v>
      </c>
      <c r="J1399" s="4" t="s">
        <v>24373</v>
      </c>
      <c r="K1399" s="4" t="s">
        <v>276</v>
      </c>
      <c r="L1399" s="4" t="s">
        <v>25737</v>
      </c>
      <c r="M1399" s="4" t="s">
        <v>276</v>
      </c>
      <c r="N1399" s="4" t="s">
        <v>276</v>
      </c>
      <c r="O1399" s="4" t="s">
        <v>276</v>
      </c>
      <c r="P1399" s="4" t="s">
        <v>276</v>
      </c>
      <c r="Q1399" s="4" t="s">
        <v>276</v>
      </c>
      <c r="R1399" s="4" t="s">
        <v>276</v>
      </c>
      <c r="S1399" s="4" t="s">
        <v>276</v>
      </c>
    </row>
    <row r="1400" spans="1:19" hidden="1" x14ac:dyDescent="0.25">
      <c r="A1400" s="5" t="s">
        <v>13709</v>
      </c>
      <c r="B1400" s="12" t="str">
        <f>VLOOKUP(A1400,'TU-Rechte-Elemente (alle)'!$C$2:$C$4129,1,FALSE)</f>
        <v>r.31.044</v>
      </c>
      <c r="C1400" s="7" t="s">
        <v>22075</v>
      </c>
      <c r="D1400" s="7"/>
      <c r="E1400" s="5" t="s">
        <v>24368</v>
      </c>
      <c r="F1400" s="5" t="s">
        <v>27077</v>
      </c>
      <c r="G1400" s="5" t="s">
        <v>22076</v>
      </c>
      <c r="H1400" s="5" t="s">
        <v>25750</v>
      </c>
      <c r="I1400" s="5" t="s">
        <v>27061</v>
      </c>
      <c r="J1400" s="5" t="s">
        <v>24373</v>
      </c>
      <c r="K1400" s="5" t="s">
        <v>276</v>
      </c>
      <c r="L1400" s="5" t="s">
        <v>25737</v>
      </c>
      <c r="M1400" s="5" t="s">
        <v>276</v>
      </c>
      <c r="N1400" s="5" t="s">
        <v>276</v>
      </c>
      <c r="O1400" s="5" t="s">
        <v>276</v>
      </c>
      <c r="P1400" s="5" t="s">
        <v>276</v>
      </c>
      <c r="Q1400" s="5" t="s">
        <v>276</v>
      </c>
      <c r="R1400" s="5" t="s">
        <v>276</v>
      </c>
      <c r="S1400" s="5" t="s">
        <v>276</v>
      </c>
    </row>
    <row r="1401" spans="1:19" hidden="1" x14ac:dyDescent="0.25">
      <c r="A1401" s="5" t="s">
        <v>13713</v>
      </c>
      <c r="B1401" s="12" t="str">
        <f>VLOOKUP(A1401,'TU-Rechte-Elemente (alle)'!$C$2:$C$4129,1,FALSE)</f>
        <v>r.31.050:S</v>
      </c>
      <c r="C1401" s="6" t="s">
        <v>22078</v>
      </c>
      <c r="D1401" s="6"/>
      <c r="E1401" s="5" t="s">
        <v>24368</v>
      </c>
      <c r="F1401" s="4" t="s">
        <v>27078</v>
      </c>
      <c r="G1401" s="4" t="s">
        <v>27079</v>
      </c>
      <c r="H1401" s="4" t="s">
        <v>25750</v>
      </c>
      <c r="I1401" s="4" t="s">
        <v>27061</v>
      </c>
      <c r="J1401" s="4" t="s">
        <v>24373</v>
      </c>
      <c r="K1401" s="4" t="s">
        <v>276</v>
      </c>
      <c r="L1401" s="4" t="s">
        <v>25737</v>
      </c>
      <c r="M1401" s="4" t="s">
        <v>276</v>
      </c>
      <c r="N1401" s="4" t="s">
        <v>276</v>
      </c>
      <c r="O1401" s="4" t="s">
        <v>276</v>
      </c>
      <c r="P1401" s="4" t="s">
        <v>276</v>
      </c>
      <c r="Q1401" s="4" t="s">
        <v>276</v>
      </c>
      <c r="R1401" s="4" t="s">
        <v>276</v>
      </c>
      <c r="S1401" s="4" t="s">
        <v>276</v>
      </c>
    </row>
    <row r="1402" spans="1:19" hidden="1" x14ac:dyDescent="0.25">
      <c r="A1402" s="5" t="s">
        <v>13716</v>
      </c>
      <c r="B1402" s="12" t="str">
        <f>VLOOKUP(A1402,'TU-Rechte-Elemente (alle)'!$C$2:$C$4129,1,FALSE)</f>
        <v>r.31.053</v>
      </c>
      <c r="C1402" s="7" t="s">
        <v>22085</v>
      </c>
      <c r="D1402" s="7"/>
      <c r="E1402" s="5" t="s">
        <v>24368</v>
      </c>
      <c r="F1402" s="5" t="s">
        <v>27080</v>
      </c>
      <c r="G1402" s="5" t="s">
        <v>13717</v>
      </c>
      <c r="H1402" s="5" t="s">
        <v>25750</v>
      </c>
      <c r="I1402" s="5" t="s">
        <v>27061</v>
      </c>
      <c r="J1402" s="5" t="s">
        <v>24373</v>
      </c>
      <c r="K1402" s="5" t="s">
        <v>276</v>
      </c>
      <c r="L1402" s="5" t="s">
        <v>25737</v>
      </c>
      <c r="M1402" s="5" t="s">
        <v>276</v>
      </c>
      <c r="N1402" s="5" t="s">
        <v>276</v>
      </c>
      <c r="O1402" s="5" t="s">
        <v>276</v>
      </c>
      <c r="P1402" s="5" t="s">
        <v>276</v>
      </c>
      <c r="Q1402" s="5" t="s">
        <v>276</v>
      </c>
      <c r="R1402" s="5" t="s">
        <v>276</v>
      </c>
      <c r="S1402" s="5" t="s">
        <v>276</v>
      </c>
    </row>
    <row r="1403" spans="1:19" hidden="1" x14ac:dyDescent="0.25">
      <c r="A1403" s="5" t="s">
        <v>13718</v>
      </c>
      <c r="B1403" s="12" t="str">
        <f>VLOOKUP(A1403,'TU-Rechte-Elemente (alle)'!$C$2:$C$4129,1,FALSE)</f>
        <v>r.31.055</v>
      </c>
      <c r="C1403" s="6" t="s">
        <v>22086</v>
      </c>
      <c r="D1403" s="6"/>
      <c r="E1403" s="5" t="s">
        <v>24368</v>
      </c>
      <c r="F1403" s="4" t="s">
        <v>27081</v>
      </c>
      <c r="G1403" s="4" t="s">
        <v>13719</v>
      </c>
      <c r="H1403" s="4" t="s">
        <v>25750</v>
      </c>
      <c r="I1403" s="4" t="s">
        <v>27061</v>
      </c>
      <c r="J1403" s="4" t="s">
        <v>24373</v>
      </c>
      <c r="K1403" s="4" t="s">
        <v>276</v>
      </c>
      <c r="L1403" s="4" t="s">
        <v>25737</v>
      </c>
      <c r="M1403" s="4" t="s">
        <v>276</v>
      </c>
      <c r="N1403" s="4" t="s">
        <v>276</v>
      </c>
      <c r="O1403" s="4" t="s">
        <v>276</v>
      </c>
      <c r="P1403" s="4" t="s">
        <v>276</v>
      </c>
      <c r="Q1403" s="4" t="s">
        <v>276</v>
      </c>
      <c r="R1403" s="4" t="s">
        <v>276</v>
      </c>
      <c r="S1403" s="4" t="s">
        <v>276</v>
      </c>
    </row>
    <row r="1404" spans="1:19" hidden="1" x14ac:dyDescent="0.25">
      <c r="A1404" s="5" t="s">
        <v>13720</v>
      </c>
      <c r="B1404" s="12" t="str">
        <f>VLOOKUP(A1404,'TU-Rechte-Elemente (alle)'!$C$2:$C$4129,1,FALSE)</f>
        <v>r.31.056</v>
      </c>
      <c r="C1404" s="7" t="s">
        <v>13721</v>
      </c>
      <c r="D1404" s="7"/>
      <c r="E1404" s="5" t="s">
        <v>24368</v>
      </c>
      <c r="F1404" s="5" t="s">
        <v>27082</v>
      </c>
      <c r="G1404" s="5" t="s">
        <v>27083</v>
      </c>
      <c r="H1404" s="5" t="s">
        <v>26223</v>
      </c>
      <c r="I1404" s="5" t="s">
        <v>27061</v>
      </c>
      <c r="J1404" s="5" t="s">
        <v>24373</v>
      </c>
      <c r="K1404" s="5" t="s">
        <v>276</v>
      </c>
      <c r="L1404" s="5" t="s">
        <v>26492</v>
      </c>
      <c r="M1404" s="5" t="s">
        <v>276</v>
      </c>
      <c r="N1404" s="5" t="s">
        <v>267</v>
      </c>
      <c r="O1404" s="5" t="s">
        <v>276</v>
      </c>
      <c r="P1404" s="5" t="s">
        <v>276</v>
      </c>
      <c r="Q1404" s="5" t="s">
        <v>276</v>
      </c>
      <c r="R1404" s="5" t="s">
        <v>276</v>
      </c>
      <c r="S1404" s="5" t="s">
        <v>276</v>
      </c>
    </row>
    <row r="1405" spans="1:19" hidden="1" x14ac:dyDescent="0.25">
      <c r="A1405" s="5" t="s">
        <v>13725</v>
      </c>
      <c r="B1405" s="12" t="str">
        <f>VLOOKUP(A1405,'TU-Rechte-Elemente (alle)'!$C$2:$C$4129,1,FALSE)</f>
        <v>r.31.057</v>
      </c>
      <c r="C1405" s="6" t="s">
        <v>13726</v>
      </c>
      <c r="D1405" s="6"/>
      <c r="E1405" s="5" t="s">
        <v>24368</v>
      </c>
      <c r="F1405" s="4" t="s">
        <v>27084</v>
      </c>
      <c r="G1405" s="4" t="s">
        <v>22088</v>
      </c>
      <c r="H1405" s="4" t="s">
        <v>26223</v>
      </c>
      <c r="I1405" s="4" t="s">
        <v>27061</v>
      </c>
      <c r="J1405" s="4" t="s">
        <v>24373</v>
      </c>
      <c r="K1405" s="4" t="s">
        <v>276</v>
      </c>
      <c r="L1405" s="4" t="s">
        <v>26224</v>
      </c>
      <c r="M1405" s="4" t="s">
        <v>276</v>
      </c>
      <c r="N1405" s="4" t="s">
        <v>276</v>
      </c>
      <c r="O1405" s="4" t="s">
        <v>276</v>
      </c>
      <c r="P1405" s="4" t="s">
        <v>276</v>
      </c>
      <c r="Q1405" s="4" t="s">
        <v>276</v>
      </c>
      <c r="R1405" s="4" t="s">
        <v>276</v>
      </c>
      <c r="S1405" s="4" t="s">
        <v>276</v>
      </c>
    </row>
    <row r="1406" spans="1:19" hidden="1" x14ac:dyDescent="0.25">
      <c r="A1406" s="5" t="s">
        <v>13729</v>
      </c>
      <c r="B1406" s="12" t="str">
        <f>VLOOKUP(A1406,'TU-Rechte-Elemente (alle)'!$C$2:$C$4129,1,FALSE)</f>
        <v>r.31.058</v>
      </c>
      <c r="C1406" s="7" t="s">
        <v>13730</v>
      </c>
      <c r="D1406" s="7"/>
      <c r="E1406" s="5" t="s">
        <v>24368</v>
      </c>
      <c r="F1406" s="5" t="s">
        <v>27085</v>
      </c>
      <c r="G1406" s="5" t="s">
        <v>27086</v>
      </c>
      <c r="H1406" s="5" t="s">
        <v>26223</v>
      </c>
      <c r="I1406" s="5" t="s">
        <v>27061</v>
      </c>
      <c r="J1406" s="5" t="s">
        <v>24373</v>
      </c>
      <c r="K1406" s="5" t="s">
        <v>276</v>
      </c>
      <c r="L1406" s="5" t="s">
        <v>26224</v>
      </c>
      <c r="M1406" s="5" t="s">
        <v>276</v>
      </c>
      <c r="N1406" s="5" t="s">
        <v>276</v>
      </c>
      <c r="O1406" s="5" t="s">
        <v>276</v>
      </c>
      <c r="P1406" s="5" t="s">
        <v>276</v>
      </c>
      <c r="Q1406" s="5" t="s">
        <v>276</v>
      </c>
      <c r="R1406" s="5" t="s">
        <v>276</v>
      </c>
      <c r="S1406" s="5" t="s">
        <v>276</v>
      </c>
    </row>
    <row r="1407" spans="1:19" hidden="1" x14ac:dyDescent="0.25">
      <c r="A1407" s="5" t="s">
        <v>13733</v>
      </c>
      <c r="B1407" s="12" t="str">
        <f>VLOOKUP(A1407,'TU-Rechte-Elemente (alle)'!$C$2:$C$4129,1,FALSE)</f>
        <v>r.31.061</v>
      </c>
      <c r="C1407" s="6" t="s">
        <v>13734</v>
      </c>
      <c r="D1407" s="6"/>
      <c r="E1407" s="5" t="s">
        <v>24368</v>
      </c>
      <c r="F1407" s="4" t="s">
        <v>27087</v>
      </c>
      <c r="G1407" s="4" t="s">
        <v>27088</v>
      </c>
      <c r="H1407" s="4" t="s">
        <v>26223</v>
      </c>
      <c r="I1407" s="4" t="s">
        <v>27061</v>
      </c>
      <c r="J1407" s="4" t="s">
        <v>24373</v>
      </c>
      <c r="K1407" s="4" t="s">
        <v>276</v>
      </c>
      <c r="L1407" s="4" t="s">
        <v>26224</v>
      </c>
      <c r="M1407" s="4" t="s">
        <v>276</v>
      </c>
      <c r="N1407" s="4" t="s">
        <v>267</v>
      </c>
      <c r="O1407" s="4" t="s">
        <v>276</v>
      </c>
      <c r="P1407" s="4" t="s">
        <v>276</v>
      </c>
      <c r="Q1407" s="4" t="s">
        <v>276</v>
      </c>
      <c r="R1407" s="4" t="s">
        <v>276</v>
      </c>
      <c r="S1407" s="4" t="s">
        <v>276</v>
      </c>
    </row>
    <row r="1408" spans="1:19" hidden="1" x14ac:dyDescent="0.25">
      <c r="A1408" s="5" t="s">
        <v>13739</v>
      </c>
      <c r="B1408" s="12" t="str">
        <f>VLOOKUP(A1408,'TU-Rechte-Elemente (alle)'!$C$2:$C$4129,1,FALSE)</f>
        <v>r.31.064</v>
      </c>
      <c r="C1408" s="7" t="s">
        <v>13740</v>
      </c>
      <c r="D1408" s="7"/>
      <c r="E1408" s="5" t="s">
        <v>24368</v>
      </c>
      <c r="F1408" s="5" t="s">
        <v>27089</v>
      </c>
      <c r="G1408" s="5" t="s">
        <v>27090</v>
      </c>
      <c r="H1408" s="5" t="s">
        <v>26223</v>
      </c>
      <c r="I1408" s="5" t="s">
        <v>27061</v>
      </c>
      <c r="J1408" s="5" t="s">
        <v>24373</v>
      </c>
      <c r="K1408" s="5" t="s">
        <v>276</v>
      </c>
      <c r="L1408" s="5" t="s">
        <v>26224</v>
      </c>
      <c r="M1408" s="5" t="s">
        <v>276</v>
      </c>
      <c r="N1408" s="5" t="s">
        <v>267</v>
      </c>
      <c r="O1408" s="5" t="s">
        <v>276</v>
      </c>
      <c r="P1408" s="5" t="s">
        <v>276</v>
      </c>
      <c r="Q1408" s="5" t="s">
        <v>276</v>
      </c>
      <c r="R1408" s="5" t="s">
        <v>276</v>
      </c>
      <c r="S1408" s="5" t="s">
        <v>276</v>
      </c>
    </row>
    <row r="1409" spans="1:19" hidden="1" x14ac:dyDescent="0.25">
      <c r="A1409" s="5" t="s">
        <v>13743</v>
      </c>
      <c r="B1409" s="12" t="str">
        <f>VLOOKUP(A1409,'TU-Rechte-Elemente (alle)'!$C$2:$C$4129,1,FALSE)</f>
        <v>r.31.065</v>
      </c>
      <c r="C1409" s="6" t="s">
        <v>13744</v>
      </c>
      <c r="D1409" s="6"/>
      <c r="E1409" s="5" t="s">
        <v>24368</v>
      </c>
      <c r="F1409" s="4" t="s">
        <v>27091</v>
      </c>
      <c r="G1409" s="4" t="s">
        <v>22099</v>
      </c>
      <c r="H1409" s="4" t="s">
        <v>26223</v>
      </c>
      <c r="I1409" s="4" t="s">
        <v>27061</v>
      </c>
      <c r="J1409" s="4" t="s">
        <v>24373</v>
      </c>
      <c r="K1409" s="4" t="s">
        <v>276</v>
      </c>
      <c r="L1409" s="4" t="s">
        <v>26224</v>
      </c>
      <c r="M1409" s="4" t="s">
        <v>276</v>
      </c>
      <c r="N1409" s="4" t="s">
        <v>267</v>
      </c>
      <c r="O1409" s="4" t="s">
        <v>276</v>
      </c>
      <c r="P1409" s="4" t="s">
        <v>276</v>
      </c>
      <c r="Q1409" s="4" t="s">
        <v>276</v>
      </c>
      <c r="R1409" s="4" t="s">
        <v>276</v>
      </c>
      <c r="S1409" s="4" t="s">
        <v>276</v>
      </c>
    </row>
    <row r="1410" spans="1:19" hidden="1" x14ac:dyDescent="0.25">
      <c r="A1410" s="5" t="s">
        <v>13747</v>
      </c>
      <c r="B1410" s="12" t="str">
        <f>VLOOKUP(A1410,'TU-Rechte-Elemente (alle)'!$C$2:$C$4129,1,FALSE)</f>
        <v>r.31.066</v>
      </c>
      <c r="C1410" s="7" t="s">
        <v>13748</v>
      </c>
      <c r="D1410" s="7"/>
      <c r="E1410" s="5" t="s">
        <v>24368</v>
      </c>
      <c r="F1410" s="5" t="s">
        <v>27092</v>
      </c>
      <c r="G1410" s="5" t="s">
        <v>22100</v>
      </c>
      <c r="H1410" s="5" t="s">
        <v>26223</v>
      </c>
      <c r="I1410" s="5" t="s">
        <v>27061</v>
      </c>
      <c r="J1410" s="5" t="s">
        <v>24373</v>
      </c>
      <c r="K1410" s="5" t="s">
        <v>276</v>
      </c>
      <c r="L1410" s="5" t="s">
        <v>26224</v>
      </c>
      <c r="M1410" s="5" t="s">
        <v>276</v>
      </c>
      <c r="N1410" s="5" t="s">
        <v>267</v>
      </c>
      <c r="O1410" s="5" t="s">
        <v>276</v>
      </c>
      <c r="P1410" s="5" t="s">
        <v>276</v>
      </c>
      <c r="Q1410" s="5" t="s">
        <v>276</v>
      </c>
      <c r="R1410" s="5" t="s">
        <v>276</v>
      </c>
      <c r="S1410" s="5" t="s">
        <v>276</v>
      </c>
    </row>
    <row r="1411" spans="1:19" hidden="1" x14ac:dyDescent="0.25">
      <c r="A1411" s="5" t="s">
        <v>13751</v>
      </c>
      <c r="B1411" s="12" t="str">
        <f>VLOOKUP(A1411,'TU-Rechte-Elemente (alle)'!$C$2:$C$4129,1,FALSE)</f>
        <v>r.31.067</v>
      </c>
      <c r="C1411" s="6" t="s">
        <v>22101</v>
      </c>
      <c r="D1411" s="6"/>
      <c r="E1411" s="5" t="s">
        <v>24368</v>
      </c>
      <c r="F1411" s="4" t="s">
        <v>27093</v>
      </c>
      <c r="G1411" s="4" t="s">
        <v>22102</v>
      </c>
      <c r="H1411" s="4" t="s">
        <v>26223</v>
      </c>
      <c r="I1411" s="4" t="s">
        <v>27061</v>
      </c>
      <c r="J1411" s="4" t="s">
        <v>24373</v>
      </c>
      <c r="K1411" s="4" t="s">
        <v>276</v>
      </c>
      <c r="L1411" s="4" t="s">
        <v>26224</v>
      </c>
      <c r="M1411" s="4" t="s">
        <v>276</v>
      </c>
      <c r="N1411" s="4" t="s">
        <v>276</v>
      </c>
      <c r="O1411" s="4" t="s">
        <v>276</v>
      </c>
      <c r="P1411" s="4" t="s">
        <v>276</v>
      </c>
      <c r="Q1411" s="4" t="s">
        <v>276</v>
      </c>
      <c r="R1411" s="4" t="s">
        <v>276</v>
      </c>
      <c r="S1411" s="4" t="s">
        <v>276</v>
      </c>
    </row>
    <row r="1412" spans="1:19" hidden="1" x14ac:dyDescent="0.25">
      <c r="A1412" s="5" t="s">
        <v>13752</v>
      </c>
      <c r="B1412" s="12" t="str">
        <f>VLOOKUP(A1412,'TU-Rechte-Elemente (alle)'!$C$2:$C$4129,1,FALSE)</f>
        <v>r.31.101</v>
      </c>
      <c r="C1412" s="7" t="s">
        <v>13753</v>
      </c>
      <c r="D1412" s="7"/>
      <c r="E1412" s="5" t="s">
        <v>24368</v>
      </c>
      <c r="F1412" s="5" t="s">
        <v>27094</v>
      </c>
      <c r="G1412" s="5" t="s">
        <v>22103</v>
      </c>
      <c r="H1412" s="5" t="s">
        <v>26223</v>
      </c>
      <c r="I1412" s="5" t="s">
        <v>27061</v>
      </c>
      <c r="J1412" s="5" t="s">
        <v>24373</v>
      </c>
      <c r="K1412" s="5" t="s">
        <v>276</v>
      </c>
      <c r="L1412" s="5" t="s">
        <v>26224</v>
      </c>
      <c r="M1412" s="5" t="s">
        <v>276</v>
      </c>
      <c r="N1412" s="5" t="s">
        <v>267</v>
      </c>
      <c r="O1412" s="5" t="s">
        <v>276</v>
      </c>
      <c r="P1412" s="5" t="s">
        <v>276</v>
      </c>
      <c r="Q1412" s="5" t="s">
        <v>276</v>
      </c>
      <c r="R1412" s="5" t="s">
        <v>276</v>
      </c>
      <c r="S1412" s="5" t="s">
        <v>276</v>
      </c>
    </row>
    <row r="1413" spans="1:19" hidden="1" x14ac:dyDescent="0.25">
      <c r="A1413" s="5" t="s">
        <v>13756</v>
      </c>
      <c r="B1413" s="12" t="str">
        <f>VLOOKUP(A1413,'TU-Rechte-Elemente (alle)'!$C$2:$C$4129,1,FALSE)</f>
        <v>r.31.102</v>
      </c>
      <c r="C1413" s="6" t="s">
        <v>13757</v>
      </c>
      <c r="D1413" s="6"/>
      <c r="E1413" s="5" t="s">
        <v>24368</v>
      </c>
      <c r="F1413" s="4" t="s">
        <v>27095</v>
      </c>
      <c r="G1413" s="4" t="s">
        <v>27096</v>
      </c>
      <c r="H1413" s="4" t="s">
        <v>26223</v>
      </c>
      <c r="I1413" s="4" t="s">
        <v>27061</v>
      </c>
      <c r="J1413" s="4" t="s">
        <v>24373</v>
      </c>
      <c r="K1413" s="4" t="s">
        <v>276</v>
      </c>
      <c r="L1413" s="4" t="s">
        <v>26224</v>
      </c>
      <c r="M1413" s="4" t="s">
        <v>276</v>
      </c>
      <c r="N1413" s="4" t="s">
        <v>267</v>
      </c>
      <c r="O1413" s="4" t="s">
        <v>276</v>
      </c>
      <c r="P1413" s="4" t="s">
        <v>276</v>
      </c>
      <c r="Q1413" s="4" t="s">
        <v>276</v>
      </c>
      <c r="R1413" s="4" t="s">
        <v>276</v>
      </c>
      <c r="S1413" s="4" t="s">
        <v>276</v>
      </c>
    </row>
    <row r="1414" spans="1:19" hidden="1" x14ac:dyDescent="0.25">
      <c r="A1414" s="5" t="s">
        <v>13760</v>
      </c>
      <c r="B1414" s="12" t="str">
        <f>VLOOKUP(A1414,'TU-Rechte-Elemente (alle)'!$C$2:$C$4129,1,FALSE)</f>
        <v>r.31.103</v>
      </c>
      <c r="C1414" s="7" t="s">
        <v>13761</v>
      </c>
      <c r="D1414" s="7"/>
      <c r="E1414" s="5" t="s">
        <v>24368</v>
      </c>
      <c r="F1414" s="5" t="s">
        <v>27097</v>
      </c>
      <c r="G1414" s="5" t="s">
        <v>22105</v>
      </c>
      <c r="H1414" s="5" t="s">
        <v>26223</v>
      </c>
      <c r="I1414" s="5" t="s">
        <v>27061</v>
      </c>
      <c r="J1414" s="5" t="s">
        <v>24373</v>
      </c>
      <c r="K1414" s="5" t="s">
        <v>276</v>
      </c>
      <c r="L1414" s="5" t="s">
        <v>26224</v>
      </c>
      <c r="M1414" s="5" t="s">
        <v>276</v>
      </c>
      <c r="N1414" s="5" t="s">
        <v>267</v>
      </c>
      <c r="O1414" s="5" t="s">
        <v>276</v>
      </c>
      <c r="P1414" s="5" t="s">
        <v>276</v>
      </c>
      <c r="Q1414" s="5" t="s">
        <v>276</v>
      </c>
      <c r="R1414" s="5" t="s">
        <v>276</v>
      </c>
      <c r="S1414" s="5" t="s">
        <v>276</v>
      </c>
    </row>
    <row r="1415" spans="1:19" hidden="1" x14ac:dyDescent="0.25">
      <c r="A1415" s="5" t="s">
        <v>13763</v>
      </c>
      <c r="B1415" s="12" t="str">
        <f>VLOOKUP(A1415,'TU-Rechte-Elemente (alle)'!$C$2:$C$4129,1,FALSE)</f>
        <v>r.31.104</v>
      </c>
      <c r="C1415" s="6" t="s">
        <v>13764</v>
      </c>
      <c r="D1415" s="6"/>
      <c r="E1415" s="5" t="s">
        <v>24368</v>
      </c>
      <c r="F1415" s="4" t="s">
        <v>27098</v>
      </c>
      <c r="G1415" s="4" t="s">
        <v>22106</v>
      </c>
      <c r="H1415" s="4" t="s">
        <v>26223</v>
      </c>
      <c r="I1415" s="4" t="s">
        <v>27061</v>
      </c>
      <c r="J1415" s="4" t="s">
        <v>24373</v>
      </c>
      <c r="K1415" s="4" t="s">
        <v>276</v>
      </c>
      <c r="L1415" s="4" t="s">
        <v>26224</v>
      </c>
      <c r="M1415" s="4" t="s">
        <v>276</v>
      </c>
      <c r="N1415" s="4" t="s">
        <v>267</v>
      </c>
      <c r="O1415" s="4" t="s">
        <v>276</v>
      </c>
      <c r="P1415" s="4" t="s">
        <v>276</v>
      </c>
      <c r="Q1415" s="4" t="s">
        <v>276</v>
      </c>
      <c r="R1415" s="4" t="s">
        <v>276</v>
      </c>
      <c r="S1415" s="4" t="s">
        <v>276</v>
      </c>
    </row>
    <row r="1416" spans="1:19" hidden="1" x14ac:dyDescent="0.25">
      <c r="A1416" s="5" t="s">
        <v>13767</v>
      </c>
      <c r="B1416" s="12" t="str">
        <f>VLOOKUP(A1416,'TU-Rechte-Elemente (alle)'!$C$2:$C$4129,1,FALSE)</f>
        <v>r.31.105</v>
      </c>
      <c r="C1416" s="7" t="s">
        <v>13768</v>
      </c>
      <c r="D1416" s="7"/>
      <c r="E1416" s="5" t="s">
        <v>24368</v>
      </c>
      <c r="F1416" s="5" t="s">
        <v>27099</v>
      </c>
      <c r="G1416" s="5" t="s">
        <v>27100</v>
      </c>
      <c r="H1416" s="5" t="s">
        <v>26223</v>
      </c>
      <c r="I1416" s="5" t="s">
        <v>27061</v>
      </c>
      <c r="J1416" s="5" t="s">
        <v>24373</v>
      </c>
      <c r="K1416" s="5" t="s">
        <v>276</v>
      </c>
      <c r="L1416" s="5" t="s">
        <v>26224</v>
      </c>
      <c r="M1416" s="5" t="s">
        <v>276</v>
      </c>
      <c r="N1416" s="5" t="s">
        <v>267</v>
      </c>
      <c r="O1416" s="5" t="s">
        <v>276</v>
      </c>
      <c r="P1416" s="5" t="s">
        <v>276</v>
      </c>
      <c r="Q1416" s="5" t="s">
        <v>276</v>
      </c>
      <c r="R1416" s="5" t="s">
        <v>276</v>
      </c>
      <c r="S1416" s="5" t="s">
        <v>276</v>
      </c>
    </row>
    <row r="1417" spans="1:19" hidden="1" x14ac:dyDescent="0.25">
      <c r="A1417" s="5" t="s">
        <v>13770</v>
      </c>
      <c r="B1417" s="12" t="str">
        <f>VLOOKUP(A1417,'TU-Rechte-Elemente (alle)'!$C$2:$C$4129,1,FALSE)</f>
        <v>r.31.106</v>
      </c>
      <c r="C1417" s="6" t="s">
        <v>13771</v>
      </c>
      <c r="D1417" s="6"/>
      <c r="E1417" s="5" t="s">
        <v>24368</v>
      </c>
      <c r="F1417" s="4" t="s">
        <v>27101</v>
      </c>
      <c r="G1417" s="4" t="s">
        <v>22108</v>
      </c>
      <c r="H1417" s="4" t="s">
        <v>26223</v>
      </c>
      <c r="I1417" s="4" t="s">
        <v>27061</v>
      </c>
      <c r="J1417" s="4" t="s">
        <v>24373</v>
      </c>
      <c r="K1417" s="4" t="s">
        <v>276</v>
      </c>
      <c r="L1417" s="4" t="s">
        <v>26224</v>
      </c>
      <c r="M1417" s="4" t="s">
        <v>276</v>
      </c>
      <c r="N1417" s="4" t="s">
        <v>267</v>
      </c>
      <c r="O1417" s="4" t="s">
        <v>276</v>
      </c>
      <c r="P1417" s="4" t="s">
        <v>276</v>
      </c>
      <c r="Q1417" s="4" t="s">
        <v>276</v>
      </c>
      <c r="R1417" s="4" t="s">
        <v>276</v>
      </c>
      <c r="S1417" s="4" t="s">
        <v>276</v>
      </c>
    </row>
    <row r="1418" spans="1:19" hidden="1" x14ac:dyDescent="0.25">
      <c r="A1418" s="5" t="s">
        <v>13773</v>
      </c>
      <c r="B1418" s="12" t="str">
        <f>VLOOKUP(A1418,'TU-Rechte-Elemente (alle)'!$C$2:$C$4129,1,FALSE)</f>
        <v>r.31.107</v>
      </c>
      <c r="C1418" s="7" t="s">
        <v>13774</v>
      </c>
      <c r="D1418" s="7"/>
      <c r="E1418" s="5" t="s">
        <v>24368</v>
      </c>
      <c r="F1418" s="5" t="s">
        <v>27102</v>
      </c>
      <c r="G1418" s="5" t="s">
        <v>27103</v>
      </c>
      <c r="H1418" s="5" t="s">
        <v>27104</v>
      </c>
      <c r="I1418" s="5" t="s">
        <v>27061</v>
      </c>
      <c r="J1418" s="5" t="s">
        <v>24373</v>
      </c>
      <c r="K1418" s="5" t="s">
        <v>276</v>
      </c>
      <c r="L1418" s="5" t="s">
        <v>25745</v>
      </c>
      <c r="M1418" s="5" t="s">
        <v>276</v>
      </c>
      <c r="N1418" s="5" t="s">
        <v>276</v>
      </c>
      <c r="O1418" s="5" t="s">
        <v>276</v>
      </c>
      <c r="P1418" s="5" t="s">
        <v>276</v>
      </c>
      <c r="Q1418" s="5" t="s">
        <v>276</v>
      </c>
      <c r="R1418" s="5" t="s">
        <v>276</v>
      </c>
      <c r="S1418" s="5" t="s">
        <v>276</v>
      </c>
    </row>
    <row r="1419" spans="1:19" hidden="1" x14ac:dyDescent="0.25">
      <c r="A1419" s="5" t="s">
        <v>13787</v>
      </c>
      <c r="B1419" s="12" t="str">
        <f>VLOOKUP(A1419,'TU-Rechte-Elemente (alle)'!$C$2:$C$4129,1,FALSE)</f>
        <v>r.31.111</v>
      </c>
      <c r="C1419" s="6" t="s">
        <v>13788</v>
      </c>
      <c r="D1419" s="6"/>
      <c r="E1419" s="5" t="s">
        <v>24368</v>
      </c>
      <c r="F1419" s="4" t="s">
        <v>27105</v>
      </c>
      <c r="G1419" s="4" t="s">
        <v>22110</v>
      </c>
      <c r="H1419" s="4" t="s">
        <v>26223</v>
      </c>
      <c r="I1419" s="4" t="s">
        <v>27061</v>
      </c>
      <c r="J1419" s="4" t="s">
        <v>24373</v>
      </c>
      <c r="K1419" s="4" t="s">
        <v>276</v>
      </c>
      <c r="L1419" s="4" t="s">
        <v>26224</v>
      </c>
      <c r="M1419" s="4" t="s">
        <v>276</v>
      </c>
      <c r="N1419" s="4" t="s">
        <v>276</v>
      </c>
      <c r="O1419" s="4" t="s">
        <v>276</v>
      </c>
      <c r="P1419" s="4" t="s">
        <v>276</v>
      </c>
      <c r="Q1419" s="4" t="s">
        <v>276</v>
      </c>
      <c r="R1419" s="4" t="s">
        <v>276</v>
      </c>
      <c r="S1419" s="4" t="s">
        <v>276</v>
      </c>
    </row>
    <row r="1420" spans="1:19" hidden="1" x14ac:dyDescent="0.25">
      <c r="A1420" s="5" t="s">
        <v>13791</v>
      </c>
      <c r="B1420" s="12" t="str">
        <f>VLOOKUP(A1420,'TU-Rechte-Elemente (alle)'!$C$2:$C$4129,1,FALSE)</f>
        <v>r.31.121</v>
      </c>
      <c r="C1420" s="7" t="s">
        <v>22111</v>
      </c>
      <c r="D1420" s="7"/>
      <c r="E1420" s="5" t="s">
        <v>24368</v>
      </c>
      <c r="F1420" s="5" t="s">
        <v>27106</v>
      </c>
      <c r="G1420" s="5" t="s">
        <v>13792</v>
      </c>
      <c r="H1420" s="5" t="s">
        <v>27107</v>
      </c>
      <c r="I1420" s="5" t="s">
        <v>27061</v>
      </c>
      <c r="J1420" s="5" t="s">
        <v>24373</v>
      </c>
      <c r="K1420" s="5" t="s">
        <v>276</v>
      </c>
      <c r="L1420" s="5" t="s">
        <v>25737</v>
      </c>
      <c r="M1420" s="5" t="s">
        <v>276</v>
      </c>
      <c r="N1420" s="5" t="s">
        <v>276</v>
      </c>
      <c r="O1420" s="5" t="s">
        <v>276</v>
      </c>
      <c r="P1420" s="5" t="s">
        <v>276</v>
      </c>
      <c r="Q1420" s="5" t="s">
        <v>276</v>
      </c>
      <c r="R1420" s="5" t="s">
        <v>276</v>
      </c>
      <c r="S1420" s="5" t="s">
        <v>276</v>
      </c>
    </row>
    <row r="1421" spans="1:19" hidden="1" x14ac:dyDescent="0.25">
      <c r="A1421" s="5" t="s">
        <v>13802</v>
      </c>
      <c r="B1421" s="12" t="str">
        <f>VLOOKUP(A1421,'TU-Rechte-Elemente (alle)'!$C$2:$C$4129,1,FALSE)</f>
        <v>r.31.122</v>
      </c>
      <c r="C1421" s="6" t="s">
        <v>22112</v>
      </c>
      <c r="D1421" s="6"/>
      <c r="E1421" s="5" t="s">
        <v>24368</v>
      </c>
      <c r="F1421" s="4" t="s">
        <v>27108</v>
      </c>
      <c r="G1421" s="4" t="s">
        <v>13803</v>
      </c>
      <c r="H1421" s="4" t="s">
        <v>27107</v>
      </c>
      <c r="I1421" s="4" t="s">
        <v>27061</v>
      </c>
      <c r="J1421" s="4" t="s">
        <v>24373</v>
      </c>
      <c r="K1421" s="4" t="s">
        <v>276</v>
      </c>
      <c r="L1421" s="4" t="s">
        <v>25737</v>
      </c>
      <c r="M1421" s="4" t="s">
        <v>276</v>
      </c>
      <c r="N1421" s="4" t="s">
        <v>276</v>
      </c>
      <c r="O1421" s="4" t="s">
        <v>276</v>
      </c>
      <c r="P1421" s="4" t="s">
        <v>276</v>
      </c>
      <c r="Q1421" s="4" t="s">
        <v>276</v>
      </c>
      <c r="R1421" s="4" t="s">
        <v>276</v>
      </c>
      <c r="S1421" s="4" t="s">
        <v>276</v>
      </c>
    </row>
    <row r="1422" spans="1:19" hidden="1" x14ac:dyDescent="0.25">
      <c r="A1422" s="5" t="s">
        <v>13805</v>
      </c>
      <c r="B1422" s="12" t="str">
        <f>VLOOKUP(A1422,'TU-Rechte-Elemente (alle)'!$C$2:$C$4129,1,FALSE)</f>
        <v>r.31.123</v>
      </c>
      <c r="C1422" s="7" t="s">
        <v>22113</v>
      </c>
      <c r="D1422" s="7"/>
      <c r="E1422" s="5" t="s">
        <v>24368</v>
      </c>
      <c r="F1422" s="5" t="s">
        <v>27109</v>
      </c>
      <c r="G1422" s="5" t="s">
        <v>13806</v>
      </c>
      <c r="H1422" s="5" t="s">
        <v>27107</v>
      </c>
      <c r="I1422" s="5" t="s">
        <v>27061</v>
      </c>
      <c r="J1422" s="5" t="s">
        <v>24373</v>
      </c>
      <c r="K1422" s="5" t="s">
        <v>276</v>
      </c>
      <c r="L1422" s="5" t="s">
        <v>25737</v>
      </c>
      <c r="M1422" s="5" t="s">
        <v>276</v>
      </c>
      <c r="N1422" s="5" t="s">
        <v>276</v>
      </c>
      <c r="O1422" s="5" t="s">
        <v>276</v>
      </c>
      <c r="P1422" s="5" t="s">
        <v>276</v>
      </c>
      <c r="Q1422" s="5" t="s">
        <v>276</v>
      </c>
      <c r="R1422" s="5" t="s">
        <v>276</v>
      </c>
      <c r="S1422" s="5" t="s">
        <v>276</v>
      </c>
    </row>
    <row r="1423" spans="1:19" hidden="1" x14ac:dyDescent="0.25">
      <c r="A1423" s="5" t="s">
        <v>13808</v>
      </c>
      <c r="B1423" s="12" t="str">
        <f>VLOOKUP(A1423,'TU-Rechte-Elemente (alle)'!$C$2:$C$4129,1,FALSE)</f>
        <v>r.31.124</v>
      </c>
      <c r="C1423" s="6" t="s">
        <v>22114</v>
      </c>
      <c r="D1423" s="6"/>
      <c r="E1423" s="5" t="s">
        <v>24368</v>
      </c>
      <c r="F1423" s="4" t="s">
        <v>27110</v>
      </c>
      <c r="G1423" s="4" t="s">
        <v>22115</v>
      </c>
      <c r="H1423" s="4" t="s">
        <v>27107</v>
      </c>
      <c r="I1423" s="4" t="s">
        <v>27061</v>
      </c>
      <c r="J1423" s="4" t="s">
        <v>24373</v>
      </c>
      <c r="K1423" s="4" t="s">
        <v>276</v>
      </c>
      <c r="L1423" s="4" t="s">
        <v>25737</v>
      </c>
      <c r="M1423" s="4" t="s">
        <v>276</v>
      </c>
      <c r="N1423" s="4" t="s">
        <v>276</v>
      </c>
      <c r="O1423" s="4" t="s">
        <v>276</v>
      </c>
      <c r="P1423" s="4" t="s">
        <v>276</v>
      </c>
      <c r="Q1423" s="4" t="s">
        <v>276</v>
      </c>
      <c r="R1423" s="4" t="s">
        <v>276</v>
      </c>
      <c r="S1423" s="4" t="s">
        <v>276</v>
      </c>
    </row>
    <row r="1424" spans="1:19" hidden="1" x14ac:dyDescent="0.25">
      <c r="A1424" s="5" t="s">
        <v>13811</v>
      </c>
      <c r="B1424" s="12" t="str">
        <f>VLOOKUP(A1424,'TU-Rechte-Elemente (alle)'!$C$2:$C$4129,1,FALSE)</f>
        <v>r.31.125</v>
      </c>
      <c r="C1424" s="7" t="s">
        <v>22116</v>
      </c>
      <c r="D1424" s="7"/>
      <c r="E1424" s="5" t="s">
        <v>24368</v>
      </c>
      <c r="F1424" s="5" t="s">
        <v>27111</v>
      </c>
      <c r="G1424" s="5" t="s">
        <v>13812</v>
      </c>
      <c r="H1424" s="5" t="s">
        <v>27107</v>
      </c>
      <c r="I1424" s="5" t="s">
        <v>27061</v>
      </c>
      <c r="J1424" s="5" t="s">
        <v>24373</v>
      </c>
      <c r="K1424" s="5" t="s">
        <v>276</v>
      </c>
      <c r="L1424" s="5" t="s">
        <v>25737</v>
      </c>
      <c r="M1424" s="5" t="s">
        <v>276</v>
      </c>
      <c r="N1424" s="5" t="s">
        <v>276</v>
      </c>
      <c r="O1424" s="5" t="s">
        <v>276</v>
      </c>
      <c r="P1424" s="5" t="s">
        <v>276</v>
      </c>
      <c r="Q1424" s="5" t="s">
        <v>276</v>
      </c>
      <c r="R1424" s="5" t="s">
        <v>276</v>
      </c>
      <c r="S1424" s="5" t="s">
        <v>276</v>
      </c>
    </row>
    <row r="1425" spans="1:19" hidden="1" x14ac:dyDescent="0.25">
      <c r="A1425" s="5" t="s">
        <v>13813</v>
      </c>
      <c r="B1425" s="12" t="str">
        <f>VLOOKUP(A1425,'TU-Rechte-Elemente (alle)'!$C$2:$C$4129,1,FALSE)</f>
        <v>r.31.126</v>
      </c>
      <c r="C1425" s="6" t="s">
        <v>22117</v>
      </c>
      <c r="D1425" s="6"/>
      <c r="E1425" s="5" t="s">
        <v>24368</v>
      </c>
      <c r="F1425" s="4" t="s">
        <v>27112</v>
      </c>
      <c r="G1425" s="4" t="s">
        <v>22118</v>
      </c>
      <c r="H1425" s="4" t="s">
        <v>27107</v>
      </c>
      <c r="I1425" s="4" t="s">
        <v>27061</v>
      </c>
      <c r="J1425" s="4" t="s">
        <v>24373</v>
      </c>
      <c r="K1425" s="4" t="s">
        <v>276</v>
      </c>
      <c r="L1425" s="4" t="s">
        <v>25737</v>
      </c>
      <c r="M1425" s="4" t="s">
        <v>276</v>
      </c>
      <c r="N1425" s="4" t="s">
        <v>276</v>
      </c>
      <c r="O1425" s="4" t="s">
        <v>276</v>
      </c>
      <c r="P1425" s="4" t="s">
        <v>276</v>
      </c>
      <c r="Q1425" s="4" t="s">
        <v>276</v>
      </c>
      <c r="R1425" s="4" t="s">
        <v>276</v>
      </c>
      <c r="S1425" s="4" t="s">
        <v>276</v>
      </c>
    </row>
    <row r="1426" spans="1:19" hidden="1" x14ac:dyDescent="0.25">
      <c r="A1426" s="5" t="s">
        <v>13816</v>
      </c>
      <c r="B1426" s="12" t="str">
        <f>VLOOKUP(A1426,'TU-Rechte-Elemente (alle)'!$C$2:$C$4129,1,FALSE)</f>
        <v>r.31.127</v>
      </c>
      <c r="C1426" s="7" t="s">
        <v>22119</v>
      </c>
      <c r="D1426" s="7"/>
      <c r="E1426" s="5" t="s">
        <v>24368</v>
      </c>
      <c r="F1426" s="5" t="s">
        <v>27113</v>
      </c>
      <c r="G1426" s="5" t="s">
        <v>13817</v>
      </c>
      <c r="H1426" s="5" t="s">
        <v>27107</v>
      </c>
      <c r="I1426" s="5" t="s">
        <v>27061</v>
      </c>
      <c r="J1426" s="5" t="s">
        <v>24373</v>
      </c>
      <c r="K1426" s="5" t="s">
        <v>276</v>
      </c>
      <c r="L1426" s="5" t="s">
        <v>25737</v>
      </c>
      <c r="M1426" s="5" t="s">
        <v>276</v>
      </c>
      <c r="N1426" s="5" t="s">
        <v>276</v>
      </c>
      <c r="O1426" s="5" t="s">
        <v>276</v>
      </c>
      <c r="P1426" s="5" t="s">
        <v>276</v>
      </c>
      <c r="Q1426" s="5" t="s">
        <v>276</v>
      </c>
      <c r="R1426" s="5" t="s">
        <v>276</v>
      </c>
      <c r="S1426" s="5" t="s">
        <v>276</v>
      </c>
    </row>
    <row r="1427" spans="1:19" hidden="1" x14ac:dyDescent="0.25">
      <c r="A1427" s="5" t="s">
        <v>13819</v>
      </c>
      <c r="B1427" s="12" t="str">
        <f>VLOOKUP(A1427,'TU-Rechte-Elemente (alle)'!$C$2:$C$4129,1,FALSE)</f>
        <v>r.31.128</v>
      </c>
      <c r="C1427" s="6" t="s">
        <v>22120</v>
      </c>
      <c r="D1427" s="6"/>
      <c r="E1427" s="5" t="s">
        <v>24368</v>
      </c>
      <c r="F1427" s="4" t="s">
        <v>27114</v>
      </c>
      <c r="G1427" s="4" t="s">
        <v>13821</v>
      </c>
      <c r="H1427" s="4" t="s">
        <v>27107</v>
      </c>
      <c r="I1427" s="4" t="s">
        <v>27061</v>
      </c>
      <c r="J1427" s="4" t="s">
        <v>24373</v>
      </c>
      <c r="K1427" s="4" t="s">
        <v>276</v>
      </c>
      <c r="L1427" s="4" t="s">
        <v>25737</v>
      </c>
      <c r="M1427" s="4" t="s">
        <v>276</v>
      </c>
      <c r="N1427" s="4" t="s">
        <v>276</v>
      </c>
      <c r="O1427" s="4" t="s">
        <v>276</v>
      </c>
      <c r="P1427" s="4" t="s">
        <v>276</v>
      </c>
      <c r="Q1427" s="4" t="s">
        <v>276</v>
      </c>
      <c r="R1427" s="4" t="s">
        <v>276</v>
      </c>
      <c r="S1427" s="4" t="s">
        <v>276</v>
      </c>
    </row>
    <row r="1428" spans="1:19" hidden="1" x14ac:dyDescent="0.25">
      <c r="A1428" s="5" t="s">
        <v>13823</v>
      </c>
      <c r="B1428" s="12" t="str">
        <f>VLOOKUP(A1428,'TU-Rechte-Elemente (alle)'!$C$2:$C$4129,1,FALSE)</f>
        <v>r.31.141</v>
      </c>
      <c r="C1428" s="7" t="s">
        <v>13824</v>
      </c>
      <c r="D1428" s="7"/>
      <c r="E1428" s="5" t="s">
        <v>24368</v>
      </c>
      <c r="F1428" s="5" t="s">
        <v>27115</v>
      </c>
      <c r="G1428" s="5" t="s">
        <v>27116</v>
      </c>
      <c r="H1428" s="5" t="s">
        <v>26223</v>
      </c>
      <c r="I1428" s="5" t="s">
        <v>27061</v>
      </c>
      <c r="J1428" s="5" t="s">
        <v>24373</v>
      </c>
      <c r="K1428" s="5" t="s">
        <v>276</v>
      </c>
      <c r="L1428" s="5" t="s">
        <v>26224</v>
      </c>
      <c r="M1428" s="5" t="s">
        <v>276</v>
      </c>
      <c r="N1428" s="5" t="s">
        <v>267</v>
      </c>
      <c r="O1428" s="5" t="s">
        <v>276</v>
      </c>
      <c r="P1428" s="5" t="s">
        <v>276</v>
      </c>
      <c r="Q1428" s="5" t="s">
        <v>276</v>
      </c>
      <c r="R1428" s="5" t="s">
        <v>276</v>
      </c>
      <c r="S1428" s="5" t="s">
        <v>276</v>
      </c>
    </row>
    <row r="1429" spans="1:19" hidden="1" x14ac:dyDescent="0.25">
      <c r="A1429" s="5" t="s">
        <v>13827</v>
      </c>
      <c r="B1429" s="12" t="str">
        <f>VLOOKUP(A1429,'TU-Rechte-Elemente (alle)'!$C$2:$C$4129,1,FALSE)</f>
        <v>r.31.142</v>
      </c>
      <c r="C1429" s="6" t="s">
        <v>13828</v>
      </c>
      <c r="D1429" s="6"/>
      <c r="E1429" s="5" t="s">
        <v>24368</v>
      </c>
      <c r="F1429" s="4" t="s">
        <v>27117</v>
      </c>
      <c r="G1429" s="4" t="s">
        <v>22121</v>
      </c>
      <c r="H1429" s="4" t="s">
        <v>26223</v>
      </c>
      <c r="I1429" s="4" t="s">
        <v>27061</v>
      </c>
      <c r="J1429" s="4" t="s">
        <v>24373</v>
      </c>
      <c r="K1429" s="4" t="s">
        <v>276</v>
      </c>
      <c r="L1429" s="4" t="s">
        <v>26224</v>
      </c>
      <c r="M1429" s="4" t="s">
        <v>276</v>
      </c>
      <c r="N1429" s="4" t="s">
        <v>275</v>
      </c>
      <c r="O1429" s="4" t="s">
        <v>276</v>
      </c>
      <c r="P1429" s="4" t="s">
        <v>276</v>
      </c>
      <c r="Q1429" s="4" t="s">
        <v>276</v>
      </c>
      <c r="R1429" s="4" t="s">
        <v>276</v>
      </c>
      <c r="S1429" s="4" t="s">
        <v>276</v>
      </c>
    </row>
    <row r="1430" spans="1:19" hidden="1" x14ac:dyDescent="0.25">
      <c r="A1430" s="5" t="s">
        <v>13834</v>
      </c>
      <c r="B1430" s="12" t="str">
        <f>VLOOKUP(A1430,'TU-Rechte-Elemente (alle)'!$C$2:$C$4129,1,FALSE)</f>
        <v>r.31.151</v>
      </c>
      <c r="C1430" s="7" t="s">
        <v>13835</v>
      </c>
      <c r="D1430" s="7"/>
      <c r="E1430" s="5" t="s">
        <v>24368</v>
      </c>
      <c r="F1430" s="5" t="s">
        <v>27118</v>
      </c>
      <c r="G1430" s="5" t="s">
        <v>27119</v>
      </c>
      <c r="H1430" s="5" t="s">
        <v>26223</v>
      </c>
      <c r="I1430" s="5" t="s">
        <v>27061</v>
      </c>
      <c r="J1430" s="5" t="s">
        <v>24373</v>
      </c>
      <c r="K1430" s="5" t="s">
        <v>276</v>
      </c>
      <c r="L1430" s="5" t="s">
        <v>26224</v>
      </c>
      <c r="M1430" s="5" t="s">
        <v>276</v>
      </c>
      <c r="N1430" s="5" t="s">
        <v>267</v>
      </c>
      <c r="O1430" s="5" t="s">
        <v>276</v>
      </c>
      <c r="P1430" s="5" t="s">
        <v>276</v>
      </c>
      <c r="Q1430" s="5" t="s">
        <v>276</v>
      </c>
      <c r="R1430" s="5" t="s">
        <v>276</v>
      </c>
      <c r="S1430" s="5" t="s">
        <v>276</v>
      </c>
    </row>
    <row r="1431" spans="1:19" hidden="1" x14ac:dyDescent="0.25">
      <c r="A1431" s="5" t="s">
        <v>13838</v>
      </c>
      <c r="B1431" s="12" t="str">
        <f>VLOOKUP(A1431,'TU-Rechte-Elemente (alle)'!$C$2:$C$4129,1,FALSE)</f>
        <v>r.31.155</v>
      </c>
      <c r="C1431" s="6" t="s">
        <v>13839</v>
      </c>
      <c r="D1431" s="6"/>
      <c r="E1431" s="5" t="s">
        <v>24368</v>
      </c>
      <c r="F1431" s="4" t="s">
        <v>27120</v>
      </c>
      <c r="G1431" s="4" t="s">
        <v>27121</v>
      </c>
      <c r="H1431" s="4" t="s">
        <v>26223</v>
      </c>
      <c r="I1431" s="4" t="s">
        <v>27061</v>
      </c>
      <c r="J1431" s="4" t="s">
        <v>24373</v>
      </c>
      <c r="K1431" s="4" t="s">
        <v>276</v>
      </c>
      <c r="L1431" s="4" t="s">
        <v>26224</v>
      </c>
      <c r="M1431" s="4" t="s">
        <v>276</v>
      </c>
      <c r="N1431" s="4" t="s">
        <v>267</v>
      </c>
      <c r="O1431" s="4" t="s">
        <v>276</v>
      </c>
      <c r="P1431" s="4" t="s">
        <v>276</v>
      </c>
      <c r="Q1431" s="4" t="s">
        <v>276</v>
      </c>
      <c r="R1431" s="4" t="s">
        <v>276</v>
      </c>
      <c r="S1431" s="4" t="s">
        <v>276</v>
      </c>
    </row>
    <row r="1432" spans="1:19" hidden="1" x14ac:dyDescent="0.25">
      <c r="A1432" s="5" t="s">
        <v>13842</v>
      </c>
      <c r="B1432" s="12" t="str">
        <f>VLOOKUP(A1432,'TU-Rechte-Elemente (alle)'!$C$2:$C$4129,1,FALSE)</f>
        <v>r.31.158</v>
      </c>
      <c r="C1432" s="7" t="s">
        <v>13843</v>
      </c>
      <c r="D1432" s="7"/>
      <c r="E1432" s="5" t="s">
        <v>24368</v>
      </c>
      <c r="F1432" s="5" t="s">
        <v>27122</v>
      </c>
      <c r="G1432" s="5" t="s">
        <v>27123</v>
      </c>
      <c r="H1432" s="5" t="s">
        <v>26223</v>
      </c>
      <c r="I1432" s="5" t="s">
        <v>27061</v>
      </c>
      <c r="J1432" s="5" t="s">
        <v>24373</v>
      </c>
      <c r="K1432" s="5" t="s">
        <v>276</v>
      </c>
      <c r="L1432" s="5" t="s">
        <v>26224</v>
      </c>
      <c r="M1432" s="5" t="s">
        <v>276</v>
      </c>
      <c r="N1432" s="5" t="s">
        <v>267</v>
      </c>
      <c r="O1432" s="5" t="s">
        <v>276</v>
      </c>
      <c r="P1432" s="5" t="s">
        <v>276</v>
      </c>
      <c r="Q1432" s="5" t="s">
        <v>276</v>
      </c>
      <c r="R1432" s="5" t="s">
        <v>276</v>
      </c>
      <c r="S1432" s="5" t="s">
        <v>276</v>
      </c>
    </row>
    <row r="1433" spans="1:19" hidden="1" x14ac:dyDescent="0.25">
      <c r="A1433" s="5" t="s">
        <v>13846</v>
      </c>
      <c r="B1433" s="12" t="str">
        <f>VLOOKUP(A1433,'TU-Rechte-Elemente (alle)'!$C$2:$C$4129,1,FALSE)</f>
        <v>r.31.159</v>
      </c>
      <c r="C1433" s="6" t="s">
        <v>22125</v>
      </c>
      <c r="D1433" s="6"/>
      <c r="E1433" s="5" t="s">
        <v>24368</v>
      </c>
      <c r="F1433" s="4" t="s">
        <v>27124</v>
      </c>
      <c r="G1433" s="4" t="s">
        <v>27125</v>
      </c>
      <c r="H1433" s="4" t="s">
        <v>27126</v>
      </c>
      <c r="I1433" s="4" t="s">
        <v>27061</v>
      </c>
      <c r="J1433" s="4" t="s">
        <v>24373</v>
      </c>
      <c r="K1433" s="4" t="s">
        <v>276</v>
      </c>
      <c r="L1433" s="4" t="s">
        <v>25745</v>
      </c>
      <c r="M1433" s="4" t="s">
        <v>276</v>
      </c>
      <c r="N1433" s="4" t="s">
        <v>276</v>
      </c>
      <c r="O1433" s="4" t="s">
        <v>276</v>
      </c>
      <c r="P1433" s="4" t="s">
        <v>276</v>
      </c>
      <c r="Q1433" s="4" t="s">
        <v>276</v>
      </c>
      <c r="R1433" s="4" t="s">
        <v>276</v>
      </c>
      <c r="S1433" s="4" t="s">
        <v>276</v>
      </c>
    </row>
    <row r="1434" spans="1:19" hidden="1" x14ac:dyDescent="0.25">
      <c r="A1434" s="5" t="s">
        <v>13857</v>
      </c>
      <c r="B1434" s="12" t="str">
        <f>VLOOKUP(A1434,'TU-Rechte-Elemente (alle)'!$C$2:$C$4129,1,FALSE)</f>
        <v>r.31.161</v>
      </c>
      <c r="C1434" s="7" t="s">
        <v>13858</v>
      </c>
      <c r="D1434" s="7"/>
      <c r="E1434" s="5" t="s">
        <v>24368</v>
      </c>
      <c r="F1434" s="5" t="s">
        <v>27127</v>
      </c>
      <c r="G1434" s="5" t="s">
        <v>27128</v>
      </c>
      <c r="H1434" s="5" t="s">
        <v>26454</v>
      </c>
      <c r="I1434" s="5" t="s">
        <v>27061</v>
      </c>
      <c r="J1434" s="5" t="s">
        <v>24373</v>
      </c>
      <c r="K1434" s="5" t="s">
        <v>276</v>
      </c>
      <c r="L1434" s="5" t="s">
        <v>26224</v>
      </c>
      <c r="M1434" s="5" t="s">
        <v>276</v>
      </c>
      <c r="N1434" s="5" t="s">
        <v>275</v>
      </c>
      <c r="O1434" s="5" t="s">
        <v>276</v>
      </c>
      <c r="P1434" s="5" t="s">
        <v>276</v>
      </c>
      <c r="Q1434" s="5" t="s">
        <v>276</v>
      </c>
      <c r="R1434" s="5" t="s">
        <v>276</v>
      </c>
      <c r="S1434" s="5" t="s">
        <v>276</v>
      </c>
    </row>
    <row r="1435" spans="1:19" hidden="1" x14ac:dyDescent="0.25">
      <c r="A1435" s="5" t="s">
        <v>13861</v>
      </c>
      <c r="B1435" s="12" t="str">
        <f>VLOOKUP(A1435,'TU-Rechte-Elemente (alle)'!$C$2:$C$4129,1,FALSE)</f>
        <v>r.31.162</v>
      </c>
      <c r="C1435" s="6" t="s">
        <v>13862</v>
      </c>
      <c r="D1435" s="6"/>
      <c r="E1435" s="5" t="s">
        <v>24368</v>
      </c>
      <c r="F1435" s="4" t="s">
        <v>27129</v>
      </c>
      <c r="G1435" s="4" t="s">
        <v>27130</v>
      </c>
      <c r="H1435" s="4" t="s">
        <v>26454</v>
      </c>
      <c r="I1435" s="4" t="s">
        <v>27061</v>
      </c>
      <c r="J1435" s="4" t="s">
        <v>24373</v>
      </c>
      <c r="K1435" s="4" t="s">
        <v>276</v>
      </c>
      <c r="L1435" s="4" t="s">
        <v>26224</v>
      </c>
      <c r="M1435" s="4" t="s">
        <v>276</v>
      </c>
      <c r="N1435" s="4" t="s">
        <v>276</v>
      </c>
      <c r="O1435" s="4" t="s">
        <v>276</v>
      </c>
      <c r="P1435" s="4" t="s">
        <v>276</v>
      </c>
      <c r="Q1435" s="4" t="s">
        <v>276</v>
      </c>
      <c r="R1435" s="4" t="s">
        <v>276</v>
      </c>
      <c r="S1435" s="4" t="s">
        <v>276</v>
      </c>
    </row>
    <row r="1436" spans="1:19" hidden="1" x14ac:dyDescent="0.25">
      <c r="A1436" s="5" t="s">
        <v>13865</v>
      </c>
      <c r="B1436" s="12" t="str">
        <f>VLOOKUP(A1436,'TU-Rechte-Elemente (alle)'!$C$2:$C$4129,1,FALSE)</f>
        <v>r.31.163</v>
      </c>
      <c r="C1436" s="7" t="s">
        <v>19297</v>
      </c>
      <c r="D1436" s="7"/>
      <c r="E1436" s="5" t="s">
        <v>24368</v>
      </c>
      <c r="F1436" s="5" t="s">
        <v>27131</v>
      </c>
      <c r="G1436" s="5" t="s">
        <v>19231</v>
      </c>
      <c r="H1436" s="5" t="s">
        <v>25163</v>
      </c>
      <c r="I1436" s="5" t="s">
        <v>27061</v>
      </c>
      <c r="J1436" s="5" t="s">
        <v>24373</v>
      </c>
      <c r="K1436" s="5" t="s">
        <v>276</v>
      </c>
      <c r="L1436" s="5" t="s">
        <v>25745</v>
      </c>
      <c r="M1436" s="5" t="s">
        <v>276</v>
      </c>
      <c r="N1436" s="5" t="s">
        <v>276</v>
      </c>
      <c r="O1436" s="5" t="s">
        <v>276</v>
      </c>
      <c r="P1436" s="5" t="s">
        <v>276</v>
      </c>
      <c r="Q1436" s="5" t="s">
        <v>276</v>
      </c>
      <c r="R1436" s="5" t="s">
        <v>276</v>
      </c>
      <c r="S1436" s="5" t="s">
        <v>276</v>
      </c>
    </row>
    <row r="1437" spans="1:19" hidden="1" x14ac:dyDescent="0.25">
      <c r="A1437" s="5" t="s">
        <v>13866</v>
      </c>
      <c r="B1437" s="12" t="str">
        <f>VLOOKUP(A1437,'TU-Rechte-Elemente (alle)'!$C$2:$C$4129,1,FALSE)</f>
        <v>r.31.164</v>
      </c>
      <c r="C1437" s="6" t="s">
        <v>13868</v>
      </c>
      <c r="D1437" s="6"/>
      <c r="E1437" s="5" t="s">
        <v>24368</v>
      </c>
      <c r="F1437" s="4" t="s">
        <v>27132</v>
      </c>
      <c r="G1437" s="4" t="s">
        <v>22129</v>
      </c>
      <c r="H1437" s="4" t="s">
        <v>26454</v>
      </c>
      <c r="I1437" s="4" t="s">
        <v>27061</v>
      </c>
      <c r="J1437" s="4" t="s">
        <v>24373</v>
      </c>
      <c r="K1437" s="4" t="s">
        <v>276</v>
      </c>
      <c r="L1437" s="4" t="s">
        <v>26224</v>
      </c>
      <c r="M1437" s="4" t="s">
        <v>276</v>
      </c>
      <c r="N1437" s="4" t="s">
        <v>276</v>
      </c>
      <c r="O1437" s="4" t="s">
        <v>276</v>
      </c>
      <c r="P1437" s="4" t="s">
        <v>276</v>
      </c>
      <c r="Q1437" s="4" t="s">
        <v>276</v>
      </c>
      <c r="R1437" s="4" t="s">
        <v>276</v>
      </c>
      <c r="S1437" s="4" t="s">
        <v>276</v>
      </c>
    </row>
    <row r="1438" spans="1:19" hidden="1" x14ac:dyDescent="0.25">
      <c r="A1438" s="5" t="s">
        <v>13871</v>
      </c>
      <c r="B1438" s="12" t="str">
        <f>VLOOKUP(A1438,'TU-Rechte-Elemente (alle)'!$C$2:$C$4129,1,FALSE)</f>
        <v>r.31.171</v>
      </c>
      <c r="C1438" s="7" t="s">
        <v>13872</v>
      </c>
      <c r="D1438" s="7"/>
      <c r="E1438" s="5" t="s">
        <v>24368</v>
      </c>
      <c r="F1438" s="5" t="s">
        <v>27133</v>
      </c>
      <c r="G1438" s="5" t="s">
        <v>27134</v>
      </c>
      <c r="H1438" s="5" t="s">
        <v>26223</v>
      </c>
      <c r="I1438" s="5" t="s">
        <v>27061</v>
      </c>
      <c r="J1438" s="5" t="s">
        <v>24373</v>
      </c>
      <c r="K1438" s="5" t="s">
        <v>276</v>
      </c>
      <c r="L1438" s="5" t="s">
        <v>26224</v>
      </c>
      <c r="M1438" s="5" t="s">
        <v>276</v>
      </c>
      <c r="N1438" s="5" t="s">
        <v>267</v>
      </c>
      <c r="O1438" s="5" t="s">
        <v>276</v>
      </c>
      <c r="P1438" s="5" t="s">
        <v>276</v>
      </c>
      <c r="Q1438" s="5" t="s">
        <v>276</v>
      </c>
      <c r="R1438" s="5" t="s">
        <v>276</v>
      </c>
      <c r="S1438" s="5" t="s">
        <v>276</v>
      </c>
    </row>
    <row r="1439" spans="1:19" hidden="1" x14ac:dyDescent="0.25">
      <c r="A1439" s="5" t="s">
        <v>13875</v>
      </c>
      <c r="B1439" s="12" t="str">
        <f>VLOOKUP(A1439,'TU-Rechte-Elemente (alle)'!$C$2:$C$4129,1,FALSE)</f>
        <v>r.31.172</v>
      </c>
      <c r="C1439" s="6" t="s">
        <v>13876</v>
      </c>
      <c r="D1439" s="6"/>
      <c r="E1439" s="5" t="s">
        <v>24368</v>
      </c>
      <c r="F1439" s="4" t="s">
        <v>27135</v>
      </c>
      <c r="G1439" s="4" t="s">
        <v>27136</v>
      </c>
      <c r="H1439" s="4" t="s">
        <v>26223</v>
      </c>
      <c r="I1439" s="4" t="s">
        <v>27061</v>
      </c>
      <c r="J1439" s="4" t="s">
        <v>24373</v>
      </c>
      <c r="K1439" s="4" t="s">
        <v>276</v>
      </c>
      <c r="L1439" s="4" t="s">
        <v>26224</v>
      </c>
      <c r="M1439" s="4" t="s">
        <v>276</v>
      </c>
      <c r="N1439" s="4" t="s">
        <v>267</v>
      </c>
      <c r="O1439" s="4" t="s">
        <v>276</v>
      </c>
      <c r="P1439" s="4" t="s">
        <v>276</v>
      </c>
      <c r="Q1439" s="4" t="s">
        <v>276</v>
      </c>
      <c r="R1439" s="4" t="s">
        <v>276</v>
      </c>
      <c r="S1439" s="4" t="s">
        <v>276</v>
      </c>
    </row>
    <row r="1440" spans="1:19" hidden="1" x14ac:dyDescent="0.25">
      <c r="A1440" s="5" t="s">
        <v>13878</v>
      </c>
      <c r="B1440" s="12" t="str">
        <f>VLOOKUP(A1440,'TU-Rechte-Elemente (alle)'!$C$2:$C$4129,1,FALSE)</f>
        <v>r.31.174</v>
      </c>
      <c r="C1440" s="7" t="s">
        <v>13879</v>
      </c>
      <c r="D1440" s="7"/>
      <c r="E1440" s="5" t="s">
        <v>24368</v>
      </c>
      <c r="F1440" s="5" t="s">
        <v>27137</v>
      </c>
      <c r="G1440" s="5" t="s">
        <v>27138</v>
      </c>
      <c r="H1440" s="5" t="s">
        <v>26223</v>
      </c>
      <c r="I1440" s="5" t="s">
        <v>27061</v>
      </c>
      <c r="J1440" s="5" t="s">
        <v>24373</v>
      </c>
      <c r="K1440" s="5" t="s">
        <v>276</v>
      </c>
      <c r="L1440" s="5" t="s">
        <v>26224</v>
      </c>
      <c r="M1440" s="5" t="s">
        <v>276</v>
      </c>
      <c r="N1440" s="5" t="s">
        <v>267</v>
      </c>
      <c r="O1440" s="5" t="s">
        <v>276</v>
      </c>
      <c r="P1440" s="5" t="s">
        <v>276</v>
      </c>
      <c r="Q1440" s="5" t="s">
        <v>276</v>
      </c>
      <c r="R1440" s="5" t="s">
        <v>276</v>
      </c>
      <c r="S1440" s="5" t="s">
        <v>276</v>
      </c>
    </row>
    <row r="1441" spans="1:19" hidden="1" x14ac:dyDescent="0.25">
      <c r="A1441" s="5" t="s">
        <v>13882</v>
      </c>
      <c r="B1441" s="12" t="str">
        <f>VLOOKUP(A1441,'TU-Rechte-Elemente (alle)'!$C$2:$C$4129,1,FALSE)</f>
        <v>r.31.210</v>
      </c>
      <c r="C1441" s="6" t="s">
        <v>13883</v>
      </c>
      <c r="D1441" s="6"/>
      <c r="E1441" s="5" t="s">
        <v>24368</v>
      </c>
      <c r="F1441" s="4" t="s">
        <v>27139</v>
      </c>
      <c r="G1441" s="4" t="s">
        <v>27140</v>
      </c>
      <c r="H1441" s="4" t="s">
        <v>26223</v>
      </c>
      <c r="I1441" s="4" t="s">
        <v>27061</v>
      </c>
      <c r="J1441" s="4" t="s">
        <v>24373</v>
      </c>
      <c r="K1441" s="4" t="s">
        <v>276</v>
      </c>
      <c r="L1441" s="4" t="s">
        <v>26224</v>
      </c>
      <c r="M1441" s="4" t="s">
        <v>276</v>
      </c>
      <c r="N1441" s="4" t="s">
        <v>267</v>
      </c>
      <c r="O1441" s="4" t="s">
        <v>276</v>
      </c>
      <c r="P1441" s="4" t="s">
        <v>276</v>
      </c>
      <c r="Q1441" s="4" t="s">
        <v>276</v>
      </c>
      <c r="R1441" s="4" t="s">
        <v>276</v>
      </c>
      <c r="S1441" s="4" t="s">
        <v>276</v>
      </c>
    </row>
    <row r="1442" spans="1:19" hidden="1" x14ac:dyDescent="0.25">
      <c r="A1442" s="5" t="s">
        <v>13885</v>
      </c>
      <c r="B1442" s="12" t="str">
        <f>VLOOKUP(A1442,'TU-Rechte-Elemente (alle)'!$C$2:$C$4129,1,FALSE)</f>
        <v>r.31.220</v>
      </c>
      <c r="C1442" s="7" t="s">
        <v>13886</v>
      </c>
      <c r="D1442" s="7"/>
      <c r="E1442" s="5" t="s">
        <v>24368</v>
      </c>
      <c r="F1442" s="5" t="s">
        <v>27141</v>
      </c>
      <c r="G1442" s="5" t="s">
        <v>27142</v>
      </c>
      <c r="H1442" s="5" t="s">
        <v>26223</v>
      </c>
      <c r="I1442" s="5" t="s">
        <v>27061</v>
      </c>
      <c r="J1442" s="5" t="s">
        <v>24373</v>
      </c>
      <c r="K1442" s="5" t="s">
        <v>276</v>
      </c>
      <c r="L1442" s="5" t="s">
        <v>26224</v>
      </c>
      <c r="M1442" s="5" t="s">
        <v>276</v>
      </c>
      <c r="N1442" s="5" t="s">
        <v>275</v>
      </c>
      <c r="O1442" s="5" t="s">
        <v>276</v>
      </c>
      <c r="P1442" s="5" t="s">
        <v>276</v>
      </c>
      <c r="Q1442" s="5" t="s">
        <v>276</v>
      </c>
      <c r="R1442" s="5" t="s">
        <v>276</v>
      </c>
      <c r="S1442" s="5" t="s">
        <v>276</v>
      </c>
    </row>
    <row r="1443" spans="1:19" hidden="1" x14ac:dyDescent="0.25">
      <c r="A1443" s="5" t="s">
        <v>13889</v>
      </c>
      <c r="B1443" s="12" t="str">
        <f>VLOOKUP(A1443,'TU-Rechte-Elemente (alle)'!$C$2:$C$4129,1,FALSE)</f>
        <v>r.31.230</v>
      </c>
      <c r="C1443" s="6" t="s">
        <v>22135</v>
      </c>
      <c r="D1443" s="6"/>
      <c r="E1443" s="5" t="s">
        <v>24368</v>
      </c>
      <c r="F1443" s="4" t="s">
        <v>27143</v>
      </c>
      <c r="G1443" s="4" t="s">
        <v>27144</v>
      </c>
      <c r="H1443" s="4" t="s">
        <v>27145</v>
      </c>
      <c r="I1443" s="4" t="s">
        <v>27061</v>
      </c>
      <c r="J1443" s="4" t="s">
        <v>24373</v>
      </c>
      <c r="K1443" s="4" t="s">
        <v>276</v>
      </c>
      <c r="L1443" s="4" t="s">
        <v>25745</v>
      </c>
      <c r="M1443" s="4" t="s">
        <v>276</v>
      </c>
      <c r="N1443" s="4" t="s">
        <v>276</v>
      </c>
      <c r="O1443" s="4" t="s">
        <v>276</v>
      </c>
      <c r="P1443" s="4" t="s">
        <v>276</v>
      </c>
      <c r="Q1443" s="4" t="s">
        <v>276</v>
      </c>
      <c r="R1443" s="4" t="s">
        <v>276</v>
      </c>
      <c r="S1443" s="4" t="s">
        <v>276</v>
      </c>
    </row>
    <row r="1444" spans="1:19" hidden="1" x14ac:dyDescent="0.25">
      <c r="A1444" s="5" t="s">
        <v>13902</v>
      </c>
      <c r="B1444" s="12" t="str">
        <f>VLOOKUP(A1444,'TU-Rechte-Elemente (alle)'!$C$2:$C$4129,1,FALSE)</f>
        <v>r.31.231</v>
      </c>
      <c r="C1444" s="7" t="s">
        <v>22137</v>
      </c>
      <c r="D1444" s="7"/>
      <c r="E1444" s="5" t="s">
        <v>24368</v>
      </c>
      <c r="F1444" s="5" t="s">
        <v>27146</v>
      </c>
      <c r="G1444" s="5" t="s">
        <v>19342</v>
      </c>
      <c r="H1444" s="5" t="s">
        <v>27147</v>
      </c>
      <c r="I1444" s="5" t="s">
        <v>27061</v>
      </c>
      <c r="J1444" s="5" t="s">
        <v>24373</v>
      </c>
      <c r="K1444" s="5" t="s">
        <v>276</v>
      </c>
      <c r="L1444" s="5" t="s">
        <v>25745</v>
      </c>
      <c r="M1444" s="5" t="s">
        <v>276</v>
      </c>
      <c r="N1444" s="5" t="s">
        <v>276</v>
      </c>
      <c r="O1444" s="5" t="s">
        <v>276</v>
      </c>
      <c r="P1444" s="5" t="s">
        <v>276</v>
      </c>
      <c r="Q1444" s="5" t="s">
        <v>276</v>
      </c>
      <c r="R1444" s="5" t="s">
        <v>276</v>
      </c>
      <c r="S1444" s="5" t="s">
        <v>276</v>
      </c>
    </row>
    <row r="1445" spans="1:19" hidden="1" x14ac:dyDescent="0.25">
      <c r="A1445" s="5" t="s">
        <v>13903</v>
      </c>
      <c r="B1445" s="12" t="str">
        <f>VLOOKUP(A1445,'TU-Rechte-Elemente (alle)'!$C$2:$C$4129,1,FALSE)</f>
        <v>r.31.232</v>
      </c>
      <c r="C1445" s="6" t="s">
        <v>22139</v>
      </c>
      <c r="D1445" s="6"/>
      <c r="E1445" s="5" t="s">
        <v>24368</v>
      </c>
      <c r="F1445" s="4" t="s">
        <v>27148</v>
      </c>
      <c r="G1445" s="4" t="s">
        <v>22140</v>
      </c>
      <c r="H1445" s="4" t="s">
        <v>27145</v>
      </c>
      <c r="I1445" s="4" t="s">
        <v>27061</v>
      </c>
      <c r="J1445" s="4" t="s">
        <v>24373</v>
      </c>
      <c r="K1445" s="4" t="s">
        <v>276</v>
      </c>
      <c r="L1445" s="4" t="s">
        <v>25745</v>
      </c>
      <c r="M1445" s="4" t="s">
        <v>276</v>
      </c>
      <c r="N1445" s="4" t="s">
        <v>276</v>
      </c>
      <c r="O1445" s="4" t="s">
        <v>276</v>
      </c>
      <c r="P1445" s="4" t="s">
        <v>276</v>
      </c>
      <c r="Q1445" s="4" t="s">
        <v>276</v>
      </c>
      <c r="R1445" s="4" t="s">
        <v>276</v>
      </c>
      <c r="S1445" s="4" t="s">
        <v>276</v>
      </c>
    </row>
    <row r="1446" spans="1:19" hidden="1" x14ac:dyDescent="0.25">
      <c r="A1446" s="5" t="s">
        <v>13906</v>
      </c>
      <c r="B1446" s="12" t="str">
        <f>VLOOKUP(A1446,'TU-Rechte-Elemente (alle)'!$C$2:$C$4129,1,FALSE)</f>
        <v>r.31.233</v>
      </c>
      <c r="C1446" s="7" t="s">
        <v>13907</v>
      </c>
      <c r="D1446" s="7"/>
      <c r="E1446" s="5" t="s">
        <v>24368</v>
      </c>
      <c r="F1446" s="5" t="s">
        <v>27149</v>
      </c>
      <c r="G1446" s="5" t="s">
        <v>22141</v>
      </c>
      <c r="H1446" s="5" t="s">
        <v>27150</v>
      </c>
      <c r="I1446" s="5" t="s">
        <v>27061</v>
      </c>
      <c r="J1446" s="5" t="s">
        <v>24373</v>
      </c>
      <c r="K1446" s="5" t="s">
        <v>276</v>
      </c>
      <c r="L1446" s="5" t="s">
        <v>25745</v>
      </c>
      <c r="M1446" s="5" t="s">
        <v>276</v>
      </c>
      <c r="N1446" s="5" t="s">
        <v>276</v>
      </c>
      <c r="O1446" s="5" t="s">
        <v>276</v>
      </c>
      <c r="P1446" s="5" t="s">
        <v>276</v>
      </c>
      <c r="Q1446" s="5" t="s">
        <v>276</v>
      </c>
      <c r="R1446" s="5" t="s">
        <v>276</v>
      </c>
      <c r="S1446" s="5" t="s">
        <v>276</v>
      </c>
    </row>
    <row r="1447" spans="1:19" hidden="1" x14ac:dyDescent="0.25">
      <c r="A1447" s="5" t="s">
        <v>13912</v>
      </c>
      <c r="B1447" s="12" t="str">
        <f>VLOOKUP(A1447,'TU-Rechte-Elemente (alle)'!$C$2:$C$4129,1,FALSE)</f>
        <v>r.31.234</v>
      </c>
      <c r="C1447" s="6" t="s">
        <v>13913</v>
      </c>
      <c r="D1447" s="6"/>
      <c r="E1447" s="5" t="s">
        <v>24368</v>
      </c>
      <c r="F1447" s="4" t="s">
        <v>27151</v>
      </c>
      <c r="G1447" s="4" t="s">
        <v>22143</v>
      </c>
      <c r="H1447" s="4" t="s">
        <v>27150</v>
      </c>
      <c r="I1447" s="4" t="s">
        <v>27061</v>
      </c>
      <c r="J1447" s="4" t="s">
        <v>24373</v>
      </c>
      <c r="K1447" s="4" t="s">
        <v>276</v>
      </c>
      <c r="L1447" s="4" t="s">
        <v>25745</v>
      </c>
      <c r="M1447" s="4" t="s">
        <v>276</v>
      </c>
      <c r="N1447" s="4" t="s">
        <v>276</v>
      </c>
      <c r="O1447" s="4" t="s">
        <v>276</v>
      </c>
      <c r="P1447" s="4" t="s">
        <v>276</v>
      </c>
      <c r="Q1447" s="4" t="s">
        <v>276</v>
      </c>
      <c r="R1447" s="4" t="s">
        <v>276</v>
      </c>
      <c r="S1447" s="4" t="s">
        <v>276</v>
      </c>
    </row>
    <row r="1448" spans="1:19" hidden="1" x14ac:dyDescent="0.25">
      <c r="A1448" s="5" t="s">
        <v>13916</v>
      </c>
      <c r="B1448" s="12" t="str">
        <f>VLOOKUP(A1448,'TU-Rechte-Elemente (alle)'!$C$2:$C$4129,1,FALSE)</f>
        <v>r.31.235</v>
      </c>
      <c r="C1448" s="7" t="s">
        <v>22144</v>
      </c>
      <c r="D1448" s="7"/>
      <c r="E1448" s="5" t="s">
        <v>24368</v>
      </c>
      <c r="F1448" s="5" t="s">
        <v>27152</v>
      </c>
      <c r="G1448" s="5" t="s">
        <v>27153</v>
      </c>
      <c r="H1448" s="5" t="s">
        <v>27145</v>
      </c>
      <c r="I1448" s="5" t="s">
        <v>27061</v>
      </c>
      <c r="J1448" s="5" t="s">
        <v>24373</v>
      </c>
      <c r="K1448" s="5" t="s">
        <v>276</v>
      </c>
      <c r="L1448" s="5" t="s">
        <v>25745</v>
      </c>
      <c r="M1448" s="5" t="s">
        <v>276</v>
      </c>
      <c r="N1448" s="5" t="s">
        <v>276</v>
      </c>
      <c r="O1448" s="5" t="s">
        <v>276</v>
      </c>
      <c r="P1448" s="5" t="s">
        <v>276</v>
      </c>
      <c r="Q1448" s="5" t="s">
        <v>276</v>
      </c>
      <c r="R1448" s="5" t="s">
        <v>276</v>
      </c>
      <c r="S1448" s="5" t="s">
        <v>276</v>
      </c>
    </row>
    <row r="1449" spans="1:19" hidden="1" x14ac:dyDescent="0.25">
      <c r="A1449" s="5" t="s">
        <v>13919</v>
      </c>
      <c r="B1449" s="12" t="str">
        <f>VLOOKUP(A1449,'TU-Rechte-Elemente (alle)'!$C$2:$C$4129,1,FALSE)</f>
        <v>r.31.236</v>
      </c>
      <c r="C1449" s="6" t="s">
        <v>22146</v>
      </c>
      <c r="D1449" s="6"/>
      <c r="E1449" s="5" t="s">
        <v>24368</v>
      </c>
      <c r="F1449" s="4" t="s">
        <v>27154</v>
      </c>
      <c r="G1449" s="4" t="s">
        <v>13920</v>
      </c>
      <c r="H1449" s="4" t="s">
        <v>27145</v>
      </c>
      <c r="I1449" s="4" t="s">
        <v>27061</v>
      </c>
      <c r="J1449" s="4" t="s">
        <v>24373</v>
      </c>
      <c r="K1449" s="4" t="s">
        <v>276</v>
      </c>
      <c r="L1449" s="4" t="s">
        <v>25745</v>
      </c>
      <c r="M1449" s="4" t="s">
        <v>276</v>
      </c>
      <c r="N1449" s="4" t="s">
        <v>276</v>
      </c>
      <c r="O1449" s="4" t="s">
        <v>276</v>
      </c>
      <c r="P1449" s="4" t="s">
        <v>276</v>
      </c>
      <c r="Q1449" s="4" t="s">
        <v>276</v>
      </c>
      <c r="R1449" s="4" t="s">
        <v>276</v>
      </c>
      <c r="S1449" s="4" t="s">
        <v>276</v>
      </c>
    </row>
    <row r="1450" spans="1:19" hidden="1" x14ac:dyDescent="0.25">
      <c r="A1450" s="5" t="s">
        <v>13922</v>
      </c>
      <c r="B1450" s="12" t="str">
        <f>VLOOKUP(A1450,'TU-Rechte-Elemente (alle)'!$C$2:$C$4129,1,FALSE)</f>
        <v>r.31.237</v>
      </c>
      <c r="C1450" s="7" t="s">
        <v>22147</v>
      </c>
      <c r="D1450" s="7"/>
      <c r="E1450" s="5" t="s">
        <v>24368</v>
      </c>
      <c r="F1450" s="5" t="s">
        <v>27155</v>
      </c>
      <c r="G1450" s="5" t="s">
        <v>22148</v>
      </c>
      <c r="H1450" s="5" t="s">
        <v>27145</v>
      </c>
      <c r="I1450" s="5" t="s">
        <v>27061</v>
      </c>
      <c r="J1450" s="5" t="s">
        <v>24373</v>
      </c>
      <c r="K1450" s="5" t="s">
        <v>276</v>
      </c>
      <c r="L1450" s="5" t="s">
        <v>25745</v>
      </c>
      <c r="M1450" s="5" t="s">
        <v>276</v>
      </c>
      <c r="N1450" s="5" t="s">
        <v>276</v>
      </c>
      <c r="O1450" s="5" t="s">
        <v>276</v>
      </c>
      <c r="P1450" s="5" t="s">
        <v>276</v>
      </c>
      <c r="Q1450" s="5" t="s">
        <v>276</v>
      </c>
      <c r="R1450" s="5" t="s">
        <v>276</v>
      </c>
      <c r="S1450" s="5" t="s">
        <v>276</v>
      </c>
    </row>
    <row r="1451" spans="1:19" hidden="1" x14ac:dyDescent="0.25">
      <c r="A1451" s="5" t="s">
        <v>13925</v>
      </c>
      <c r="B1451" s="12" t="str">
        <f>VLOOKUP(A1451,'TU-Rechte-Elemente (alle)'!$C$2:$C$4129,1,FALSE)</f>
        <v>r.31.240</v>
      </c>
      <c r="C1451" s="6" t="s">
        <v>13926</v>
      </c>
      <c r="D1451" s="6"/>
      <c r="E1451" s="5" t="s">
        <v>24368</v>
      </c>
      <c r="F1451" s="4" t="s">
        <v>27156</v>
      </c>
      <c r="G1451" s="4" t="s">
        <v>13927</v>
      </c>
      <c r="H1451" s="4" t="s">
        <v>27157</v>
      </c>
      <c r="I1451" s="4" t="s">
        <v>27061</v>
      </c>
      <c r="J1451" s="4" t="s">
        <v>24373</v>
      </c>
      <c r="K1451" s="4" t="s">
        <v>276</v>
      </c>
      <c r="L1451" s="4" t="s">
        <v>25745</v>
      </c>
      <c r="M1451" s="4" t="s">
        <v>276</v>
      </c>
      <c r="N1451" s="4" t="s">
        <v>276</v>
      </c>
      <c r="O1451" s="4" t="s">
        <v>276</v>
      </c>
      <c r="P1451" s="4" t="s">
        <v>276</v>
      </c>
      <c r="Q1451" s="4" t="s">
        <v>276</v>
      </c>
      <c r="R1451" s="4" t="s">
        <v>276</v>
      </c>
      <c r="S1451" s="4" t="s">
        <v>276</v>
      </c>
    </row>
    <row r="1452" spans="1:19" hidden="1" x14ac:dyDescent="0.25">
      <c r="A1452" s="5" t="s">
        <v>13938</v>
      </c>
      <c r="B1452" s="12" t="str">
        <f>VLOOKUP(A1452,'TU-Rechte-Elemente (alle)'!$C$2:$C$4129,1,FALSE)</f>
        <v>r.31.241</v>
      </c>
      <c r="C1452" s="7" t="s">
        <v>22149</v>
      </c>
      <c r="D1452" s="7"/>
      <c r="E1452" s="5" t="s">
        <v>24368</v>
      </c>
      <c r="F1452" s="5" t="s">
        <v>27158</v>
      </c>
      <c r="G1452" s="5" t="s">
        <v>27159</v>
      </c>
      <c r="H1452" s="5" t="s">
        <v>27145</v>
      </c>
      <c r="I1452" s="5" t="s">
        <v>27061</v>
      </c>
      <c r="J1452" s="5" t="s">
        <v>24373</v>
      </c>
      <c r="K1452" s="5" t="s">
        <v>276</v>
      </c>
      <c r="L1452" s="5" t="s">
        <v>25745</v>
      </c>
      <c r="M1452" s="5" t="s">
        <v>276</v>
      </c>
      <c r="N1452" s="5" t="s">
        <v>276</v>
      </c>
      <c r="O1452" s="5" t="s">
        <v>276</v>
      </c>
      <c r="P1452" s="5" t="s">
        <v>276</v>
      </c>
      <c r="Q1452" s="5" t="s">
        <v>276</v>
      </c>
      <c r="R1452" s="5" t="s">
        <v>276</v>
      </c>
      <c r="S1452" s="5" t="s">
        <v>276</v>
      </c>
    </row>
    <row r="1453" spans="1:19" hidden="1" x14ac:dyDescent="0.25">
      <c r="A1453" s="5" t="s">
        <v>13941</v>
      </c>
      <c r="B1453" s="12" t="str">
        <f>VLOOKUP(A1453,'TU-Rechte-Elemente (alle)'!$C$2:$C$4129,1,FALSE)</f>
        <v>r.31.242</v>
      </c>
      <c r="C1453" s="6" t="s">
        <v>22151</v>
      </c>
      <c r="D1453" s="6"/>
      <c r="E1453" s="5" t="s">
        <v>24368</v>
      </c>
      <c r="F1453" s="4" t="s">
        <v>27160</v>
      </c>
      <c r="G1453" s="4" t="s">
        <v>27161</v>
      </c>
      <c r="H1453" s="4" t="s">
        <v>27145</v>
      </c>
      <c r="I1453" s="4" t="s">
        <v>27061</v>
      </c>
      <c r="J1453" s="4" t="s">
        <v>24373</v>
      </c>
      <c r="K1453" s="4" t="s">
        <v>276</v>
      </c>
      <c r="L1453" s="4" t="s">
        <v>25745</v>
      </c>
      <c r="M1453" s="4" t="s">
        <v>276</v>
      </c>
      <c r="N1453" s="4" t="s">
        <v>276</v>
      </c>
      <c r="O1453" s="4" t="s">
        <v>276</v>
      </c>
      <c r="P1453" s="4" t="s">
        <v>276</v>
      </c>
      <c r="Q1453" s="4" t="s">
        <v>276</v>
      </c>
      <c r="R1453" s="4" t="s">
        <v>276</v>
      </c>
      <c r="S1453" s="4" t="s">
        <v>276</v>
      </c>
    </row>
    <row r="1454" spans="1:19" hidden="1" x14ac:dyDescent="0.25">
      <c r="A1454" s="5" t="s">
        <v>13945</v>
      </c>
      <c r="B1454" s="12" t="str">
        <f>VLOOKUP(A1454,'TU-Rechte-Elemente (alle)'!$C$2:$C$4129,1,FALSE)</f>
        <v>r.31.260</v>
      </c>
      <c r="C1454" s="7" t="s">
        <v>13946</v>
      </c>
      <c r="D1454" s="7"/>
      <c r="E1454" s="5" t="s">
        <v>24368</v>
      </c>
      <c r="F1454" s="5" t="s">
        <v>27162</v>
      </c>
      <c r="G1454" s="5" t="s">
        <v>22153</v>
      </c>
      <c r="H1454" s="5" t="s">
        <v>26223</v>
      </c>
      <c r="I1454" s="5" t="s">
        <v>27061</v>
      </c>
      <c r="J1454" s="5" t="s">
        <v>24373</v>
      </c>
      <c r="K1454" s="5" t="s">
        <v>276</v>
      </c>
      <c r="L1454" s="5" t="s">
        <v>26224</v>
      </c>
      <c r="M1454" s="5" t="s">
        <v>276</v>
      </c>
      <c r="N1454" s="5" t="s">
        <v>267</v>
      </c>
      <c r="O1454" s="5" t="s">
        <v>276</v>
      </c>
      <c r="P1454" s="5" t="s">
        <v>276</v>
      </c>
      <c r="Q1454" s="5" t="s">
        <v>276</v>
      </c>
      <c r="R1454" s="5" t="s">
        <v>276</v>
      </c>
      <c r="S1454" s="5" t="s">
        <v>276</v>
      </c>
    </row>
    <row r="1455" spans="1:19" hidden="1" x14ac:dyDescent="0.25">
      <c r="A1455" s="5" t="s">
        <v>13948</v>
      </c>
      <c r="B1455" s="12" t="str">
        <f>VLOOKUP(A1455,'TU-Rechte-Elemente (alle)'!$C$2:$C$4129,1,FALSE)</f>
        <v>r.31.270</v>
      </c>
      <c r="C1455" s="6" t="s">
        <v>27163</v>
      </c>
      <c r="D1455" s="6"/>
      <c r="E1455" s="5" t="s">
        <v>24368</v>
      </c>
      <c r="F1455" s="4" t="s">
        <v>27164</v>
      </c>
      <c r="G1455" s="4" t="s">
        <v>27165</v>
      </c>
      <c r="H1455" s="4" t="s">
        <v>26223</v>
      </c>
      <c r="I1455" s="4" t="s">
        <v>27061</v>
      </c>
      <c r="J1455" s="4" t="s">
        <v>24373</v>
      </c>
      <c r="K1455" s="4" t="s">
        <v>276</v>
      </c>
      <c r="L1455" s="4" t="s">
        <v>26224</v>
      </c>
      <c r="M1455" s="4" t="s">
        <v>276</v>
      </c>
      <c r="N1455" s="4" t="s">
        <v>275</v>
      </c>
      <c r="O1455" s="4" t="s">
        <v>276</v>
      </c>
      <c r="P1455" s="4" t="s">
        <v>276</v>
      </c>
      <c r="Q1455" s="4" t="s">
        <v>276</v>
      </c>
      <c r="R1455" s="4" t="s">
        <v>276</v>
      </c>
      <c r="S1455" s="4" t="s">
        <v>276</v>
      </c>
    </row>
    <row r="1456" spans="1:19" hidden="1" x14ac:dyDescent="0.25">
      <c r="A1456" s="5" t="s">
        <v>13951</v>
      </c>
      <c r="B1456" s="12" t="str">
        <f>VLOOKUP(A1456,'TU-Rechte-Elemente (alle)'!$C$2:$C$4129,1,FALSE)</f>
        <v>r.31.275</v>
      </c>
      <c r="C1456" s="7" t="s">
        <v>22154</v>
      </c>
      <c r="D1456" s="7"/>
      <c r="E1456" s="5" t="s">
        <v>24368</v>
      </c>
      <c r="F1456" s="5" t="s">
        <v>27166</v>
      </c>
      <c r="G1456" s="5" t="s">
        <v>22155</v>
      </c>
      <c r="H1456" s="5" t="s">
        <v>27145</v>
      </c>
      <c r="I1456" s="5" t="s">
        <v>27061</v>
      </c>
      <c r="J1456" s="5" t="s">
        <v>24373</v>
      </c>
      <c r="K1456" s="5" t="s">
        <v>276</v>
      </c>
      <c r="L1456" s="5" t="s">
        <v>25745</v>
      </c>
      <c r="M1456" s="5" t="s">
        <v>276</v>
      </c>
      <c r="N1456" s="5" t="s">
        <v>276</v>
      </c>
      <c r="O1456" s="5" t="s">
        <v>276</v>
      </c>
      <c r="P1456" s="5" t="s">
        <v>276</v>
      </c>
      <c r="Q1456" s="5" t="s">
        <v>276</v>
      </c>
      <c r="R1456" s="5" t="s">
        <v>276</v>
      </c>
      <c r="S1456" s="5" t="s">
        <v>276</v>
      </c>
    </row>
    <row r="1457" spans="1:19" hidden="1" x14ac:dyDescent="0.25">
      <c r="A1457" s="5" t="s">
        <v>13959</v>
      </c>
      <c r="B1457" s="12" t="str">
        <f>VLOOKUP(A1457,'TU-Rechte-Elemente (alle)'!$C$2:$C$4129,1,FALSE)</f>
        <v>r.31.280</v>
      </c>
      <c r="C1457" s="6" t="s">
        <v>22156</v>
      </c>
      <c r="D1457" s="6"/>
      <c r="E1457" s="5" t="s">
        <v>24368</v>
      </c>
      <c r="F1457" s="4" t="s">
        <v>27167</v>
      </c>
      <c r="G1457" s="4" t="s">
        <v>27168</v>
      </c>
      <c r="H1457" s="4" t="s">
        <v>27145</v>
      </c>
      <c r="I1457" s="4" t="s">
        <v>27061</v>
      </c>
      <c r="J1457" s="4" t="s">
        <v>24373</v>
      </c>
      <c r="K1457" s="4" t="s">
        <v>276</v>
      </c>
      <c r="L1457" s="4" t="s">
        <v>25745</v>
      </c>
      <c r="M1457" s="4" t="s">
        <v>276</v>
      </c>
      <c r="N1457" s="4" t="s">
        <v>276</v>
      </c>
      <c r="O1457" s="4" t="s">
        <v>276</v>
      </c>
      <c r="P1457" s="4" t="s">
        <v>276</v>
      </c>
      <c r="Q1457" s="4" t="s">
        <v>276</v>
      </c>
      <c r="R1457" s="4" t="s">
        <v>276</v>
      </c>
      <c r="S1457" s="4" t="s">
        <v>276</v>
      </c>
    </row>
    <row r="1458" spans="1:19" hidden="1" x14ac:dyDescent="0.25">
      <c r="A1458" s="5" t="s">
        <v>13962</v>
      </c>
      <c r="B1458" s="12" t="str">
        <f>VLOOKUP(A1458,'TU-Rechte-Elemente (alle)'!$C$2:$C$4129,1,FALSE)</f>
        <v>r.31.281</v>
      </c>
      <c r="C1458" s="7" t="s">
        <v>22157</v>
      </c>
      <c r="D1458" s="7"/>
      <c r="E1458" s="5" t="s">
        <v>24368</v>
      </c>
      <c r="F1458" s="5" t="s">
        <v>27169</v>
      </c>
      <c r="G1458" s="5" t="s">
        <v>13963</v>
      </c>
      <c r="H1458" s="5" t="s">
        <v>27145</v>
      </c>
      <c r="I1458" s="5" t="s">
        <v>27061</v>
      </c>
      <c r="J1458" s="5" t="s">
        <v>24373</v>
      </c>
      <c r="K1458" s="5" t="s">
        <v>276</v>
      </c>
      <c r="L1458" s="5" t="s">
        <v>25745</v>
      </c>
      <c r="M1458" s="5" t="s">
        <v>276</v>
      </c>
      <c r="N1458" s="5" t="s">
        <v>276</v>
      </c>
      <c r="O1458" s="5" t="s">
        <v>276</v>
      </c>
      <c r="P1458" s="5" t="s">
        <v>276</v>
      </c>
      <c r="Q1458" s="5" t="s">
        <v>276</v>
      </c>
      <c r="R1458" s="5" t="s">
        <v>276</v>
      </c>
      <c r="S1458" s="5" t="s">
        <v>276</v>
      </c>
    </row>
    <row r="1459" spans="1:19" hidden="1" x14ac:dyDescent="0.25">
      <c r="A1459" s="5" t="s">
        <v>13965</v>
      </c>
      <c r="B1459" s="12" t="str">
        <f>VLOOKUP(A1459,'TU-Rechte-Elemente (alle)'!$C$2:$C$4129,1,FALSE)</f>
        <v>r.31.282</v>
      </c>
      <c r="C1459" s="6" t="s">
        <v>22158</v>
      </c>
      <c r="D1459" s="6"/>
      <c r="E1459" s="5" t="s">
        <v>24368</v>
      </c>
      <c r="F1459" s="4" t="s">
        <v>27170</v>
      </c>
      <c r="G1459" s="4" t="s">
        <v>13966</v>
      </c>
      <c r="H1459" s="4" t="s">
        <v>27145</v>
      </c>
      <c r="I1459" s="4" t="s">
        <v>27061</v>
      </c>
      <c r="J1459" s="4" t="s">
        <v>24373</v>
      </c>
      <c r="K1459" s="4" t="s">
        <v>276</v>
      </c>
      <c r="L1459" s="4" t="s">
        <v>25745</v>
      </c>
      <c r="M1459" s="4" t="s">
        <v>276</v>
      </c>
      <c r="N1459" s="4" t="s">
        <v>276</v>
      </c>
      <c r="O1459" s="4" t="s">
        <v>276</v>
      </c>
      <c r="P1459" s="4" t="s">
        <v>276</v>
      </c>
      <c r="Q1459" s="4" t="s">
        <v>276</v>
      </c>
      <c r="R1459" s="4" t="s">
        <v>276</v>
      </c>
      <c r="S1459" s="4" t="s">
        <v>276</v>
      </c>
    </row>
    <row r="1460" spans="1:19" hidden="1" x14ac:dyDescent="0.25">
      <c r="A1460" s="5" t="s">
        <v>13968</v>
      </c>
      <c r="B1460" s="12" t="str">
        <f>VLOOKUP(A1460,'TU-Rechte-Elemente (alle)'!$C$2:$C$4129,1,FALSE)</f>
        <v>r.31.283</v>
      </c>
      <c r="C1460" s="7" t="s">
        <v>22159</v>
      </c>
      <c r="D1460" s="7"/>
      <c r="E1460" s="5" t="s">
        <v>24368</v>
      </c>
      <c r="F1460" s="5" t="s">
        <v>27171</v>
      </c>
      <c r="G1460" s="5" t="s">
        <v>13970</v>
      </c>
      <c r="H1460" s="5" t="s">
        <v>27145</v>
      </c>
      <c r="I1460" s="5" t="s">
        <v>27061</v>
      </c>
      <c r="J1460" s="5" t="s">
        <v>24373</v>
      </c>
      <c r="K1460" s="5" t="s">
        <v>276</v>
      </c>
      <c r="L1460" s="5" t="s">
        <v>25745</v>
      </c>
      <c r="M1460" s="5" t="s">
        <v>276</v>
      </c>
      <c r="N1460" s="5" t="s">
        <v>276</v>
      </c>
      <c r="O1460" s="5" t="s">
        <v>276</v>
      </c>
      <c r="P1460" s="5" t="s">
        <v>276</v>
      </c>
      <c r="Q1460" s="5" t="s">
        <v>276</v>
      </c>
      <c r="R1460" s="5" t="s">
        <v>276</v>
      </c>
      <c r="S1460" s="5" t="s">
        <v>276</v>
      </c>
    </row>
    <row r="1461" spans="1:19" hidden="1" x14ac:dyDescent="0.25">
      <c r="A1461" s="5" t="s">
        <v>13972</v>
      </c>
      <c r="B1461" s="12" t="str">
        <f>VLOOKUP(A1461,'TU-Rechte-Elemente (alle)'!$C$2:$C$4129,1,FALSE)</f>
        <v>r.31.284</v>
      </c>
      <c r="C1461" s="6" t="s">
        <v>22160</v>
      </c>
      <c r="D1461" s="6"/>
      <c r="E1461" s="5" t="s">
        <v>24368</v>
      </c>
      <c r="F1461" s="4" t="s">
        <v>27172</v>
      </c>
      <c r="G1461" s="4" t="s">
        <v>22161</v>
      </c>
      <c r="H1461" s="4" t="s">
        <v>27145</v>
      </c>
      <c r="I1461" s="4" t="s">
        <v>27061</v>
      </c>
      <c r="J1461" s="4" t="s">
        <v>24373</v>
      </c>
      <c r="K1461" s="4" t="s">
        <v>276</v>
      </c>
      <c r="L1461" s="4" t="s">
        <v>25745</v>
      </c>
      <c r="M1461" s="4" t="s">
        <v>276</v>
      </c>
      <c r="N1461" s="4" t="s">
        <v>276</v>
      </c>
      <c r="O1461" s="4" t="s">
        <v>276</v>
      </c>
      <c r="P1461" s="4" t="s">
        <v>276</v>
      </c>
      <c r="Q1461" s="4" t="s">
        <v>276</v>
      </c>
      <c r="R1461" s="4" t="s">
        <v>276</v>
      </c>
      <c r="S1461" s="4" t="s">
        <v>276</v>
      </c>
    </row>
    <row r="1462" spans="1:19" hidden="1" x14ac:dyDescent="0.25">
      <c r="A1462" s="5" t="s">
        <v>13975</v>
      </c>
      <c r="B1462" s="12" t="str">
        <f>VLOOKUP(A1462,'TU-Rechte-Elemente (alle)'!$C$2:$C$4129,1,FALSE)</f>
        <v>r.31.289</v>
      </c>
      <c r="C1462" s="7" t="s">
        <v>19302</v>
      </c>
      <c r="D1462" s="7"/>
      <c r="E1462" s="5" t="s">
        <v>24368</v>
      </c>
      <c r="F1462" s="5" t="s">
        <v>27173</v>
      </c>
      <c r="G1462" s="5" t="s">
        <v>22162</v>
      </c>
      <c r="H1462" s="5" t="s">
        <v>27145</v>
      </c>
      <c r="I1462" s="5" t="s">
        <v>27061</v>
      </c>
      <c r="J1462" s="5" t="s">
        <v>24373</v>
      </c>
      <c r="K1462" s="5" t="s">
        <v>276</v>
      </c>
      <c r="L1462" s="5" t="s">
        <v>25745</v>
      </c>
      <c r="M1462" s="5" t="s">
        <v>276</v>
      </c>
      <c r="N1462" s="5" t="s">
        <v>276</v>
      </c>
      <c r="O1462" s="5" t="s">
        <v>276</v>
      </c>
      <c r="P1462" s="5" t="s">
        <v>276</v>
      </c>
      <c r="Q1462" s="5" t="s">
        <v>276</v>
      </c>
      <c r="R1462" s="5" t="s">
        <v>276</v>
      </c>
      <c r="S1462" s="5" t="s">
        <v>276</v>
      </c>
    </row>
    <row r="1463" spans="1:19" hidden="1" x14ac:dyDescent="0.25">
      <c r="A1463" s="5" t="s">
        <v>13977</v>
      </c>
      <c r="B1463" s="12" t="str">
        <f>VLOOKUP(A1463,'TU-Rechte-Elemente (alle)'!$C$2:$C$4129,1,FALSE)</f>
        <v>r.31.312</v>
      </c>
      <c r="C1463" s="6" t="s">
        <v>22163</v>
      </c>
      <c r="D1463" s="6"/>
      <c r="E1463" s="5" t="s">
        <v>24368</v>
      </c>
      <c r="F1463" s="4" t="s">
        <v>27174</v>
      </c>
      <c r="G1463" s="4" t="s">
        <v>27175</v>
      </c>
      <c r="H1463" s="4" t="s">
        <v>27107</v>
      </c>
      <c r="I1463" s="4" t="s">
        <v>27061</v>
      </c>
      <c r="J1463" s="4" t="s">
        <v>24373</v>
      </c>
      <c r="K1463" s="4" t="s">
        <v>276</v>
      </c>
      <c r="L1463" s="4" t="s">
        <v>25737</v>
      </c>
      <c r="M1463" s="4" t="s">
        <v>276</v>
      </c>
      <c r="N1463" s="4" t="s">
        <v>276</v>
      </c>
      <c r="O1463" s="4" t="s">
        <v>276</v>
      </c>
      <c r="P1463" s="4" t="s">
        <v>276</v>
      </c>
      <c r="Q1463" s="4" t="s">
        <v>276</v>
      </c>
      <c r="R1463" s="4" t="s">
        <v>276</v>
      </c>
      <c r="S1463" s="4" t="s">
        <v>276</v>
      </c>
    </row>
    <row r="1464" spans="1:19" hidden="1" x14ac:dyDescent="0.25">
      <c r="A1464" s="5" t="s">
        <v>27176</v>
      </c>
      <c r="B1464" s="12" t="e">
        <f>VLOOKUP(A1464,'TU-Rechte-Elemente (alle)'!$C$2:$C$4129,1,FALSE)</f>
        <v>#N/A</v>
      </c>
      <c r="C1464" s="7" t="s">
        <v>27177</v>
      </c>
      <c r="D1464" s="14" t="s">
        <v>27178</v>
      </c>
      <c r="E1464" s="5" t="s">
        <v>24368</v>
      </c>
      <c r="F1464" s="5" t="s">
        <v>27179</v>
      </c>
      <c r="G1464" s="5" t="s">
        <v>276</v>
      </c>
      <c r="H1464" s="5" t="s">
        <v>276</v>
      </c>
      <c r="I1464" s="5" t="s">
        <v>27061</v>
      </c>
      <c r="J1464" s="5" t="s">
        <v>24373</v>
      </c>
      <c r="K1464" s="5" t="s">
        <v>276</v>
      </c>
      <c r="L1464" s="5" t="s">
        <v>276</v>
      </c>
      <c r="M1464" s="5" t="s">
        <v>276</v>
      </c>
      <c r="N1464" s="5" t="s">
        <v>276</v>
      </c>
      <c r="O1464" s="5" t="s">
        <v>276</v>
      </c>
      <c r="P1464" s="5" t="s">
        <v>276</v>
      </c>
      <c r="Q1464" s="5" t="s">
        <v>276</v>
      </c>
      <c r="R1464" s="5" t="s">
        <v>276</v>
      </c>
      <c r="S1464" s="5" t="s">
        <v>276</v>
      </c>
    </row>
    <row r="1465" spans="1:19" hidden="1" x14ac:dyDescent="0.25">
      <c r="A1465" s="5" t="s">
        <v>13979</v>
      </c>
      <c r="B1465" s="12" t="str">
        <f>VLOOKUP(A1465,'TU-Rechte-Elemente (alle)'!$C$2:$C$4129,1,FALSE)</f>
        <v>r.31.913</v>
      </c>
      <c r="C1465" s="6" t="s">
        <v>22168</v>
      </c>
      <c r="D1465" s="6"/>
      <c r="E1465" s="5" t="s">
        <v>24368</v>
      </c>
      <c r="F1465" s="4" t="s">
        <v>27180</v>
      </c>
      <c r="G1465" s="4" t="s">
        <v>22169</v>
      </c>
      <c r="H1465" s="4" t="s">
        <v>25750</v>
      </c>
      <c r="I1465" s="4" t="s">
        <v>27061</v>
      </c>
      <c r="J1465" s="4" t="s">
        <v>24373</v>
      </c>
      <c r="K1465" s="4" t="s">
        <v>276</v>
      </c>
      <c r="L1465" s="4" t="s">
        <v>25737</v>
      </c>
      <c r="M1465" s="4" t="s">
        <v>276</v>
      </c>
      <c r="N1465" s="4" t="s">
        <v>276</v>
      </c>
      <c r="O1465" s="4" t="s">
        <v>276</v>
      </c>
      <c r="P1465" s="4" t="s">
        <v>276</v>
      </c>
      <c r="Q1465" s="4" t="s">
        <v>276</v>
      </c>
      <c r="R1465" s="4" t="s">
        <v>276</v>
      </c>
      <c r="S1465" s="4" t="s">
        <v>276</v>
      </c>
    </row>
    <row r="1466" spans="1:19" hidden="1" x14ac:dyDescent="0.25">
      <c r="A1466" s="5" t="s">
        <v>13983</v>
      </c>
      <c r="B1466" s="12" t="str">
        <f>VLOOKUP(A1466,'TU-Rechte-Elemente (alle)'!$C$2:$C$4129,1,FALSE)</f>
        <v>r.31.915</v>
      </c>
      <c r="C1466" s="7" t="s">
        <v>22170</v>
      </c>
      <c r="D1466" s="7"/>
      <c r="E1466" s="5" t="s">
        <v>24368</v>
      </c>
      <c r="F1466" s="5" t="s">
        <v>27181</v>
      </c>
      <c r="G1466" s="5" t="s">
        <v>27182</v>
      </c>
      <c r="H1466" s="5" t="s">
        <v>25750</v>
      </c>
      <c r="I1466" s="5" t="s">
        <v>27061</v>
      </c>
      <c r="J1466" s="5" t="s">
        <v>24373</v>
      </c>
      <c r="K1466" s="5" t="s">
        <v>276</v>
      </c>
      <c r="L1466" s="5" t="s">
        <v>25737</v>
      </c>
      <c r="M1466" s="5" t="s">
        <v>276</v>
      </c>
      <c r="N1466" s="5" t="s">
        <v>276</v>
      </c>
      <c r="O1466" s="5" t="s">
        <v>276</v>
      </c>
      <c r="P1466" s="5" t="s">
        <v>276</v>
      </c>
      <c r="Q1466" s="5" t="s">
        <v>276</v>
      </c>
      <c r="R1466" s="5" t="s">
        <v>276</v>
      </c>
      <c r="S1466" s="5" t="s">
        <v>276</v>
      </c>
    </row>
    <row r="1467" spans="1:19" hidden="1" x14ac:dyDescent="0.25">
      <c r="A1467" s="5" t="s">
        <v>13987</v>
      </c>
      <c r="B1467" s="12" t="str">
        <f>VLOOKUP(A1467,'TU-Rechte-Elemente (alle)'!$C$2:$C$4129,1,FALSE)</f>
        <v>r.31.923</v>
      </c>
      <c r="C1467" s="6" t="s">
        <v>22172</v>
      </c>
      <c r="D1467" s="6"/>
      <c r="E1467" s="5" t="s">
        <v>24368</v>
      </c>
      <c r="F1467" s="4" t="s">
        <v>27183</v>
      </c>
      <c r="G1467" s="4" t="s">
        <v>22173</v>
      </c>
      <c r="H1467" s="4" t="s">
        <v>25750</v>
      </c>
      <c r="I1467" s="4" t="s">
        <v>27061</v>
      </c>
      <c r="J1467" s="4" t="s">
        <v>24373</v>
      </c>
      <c r="K1467" s="4" t="s">
        <v>276</v>
      </c>
      <c r="L1467" s="4" t="s">
        <v>25737</v>
      </c>
      <c r="M1467" s="4" t="s">
        <v>276</v>
      </c>
      <c r="N1467" s="4" t="s">
        <v>276</v>
      </c>
      <c r="O1467" s="4" t="s">
        <v>276</v>
      </c>
      <c r="P1467" s="4" t="s">
        <v>276</v>
      </c>
      <c r="Q1467" s="4" t="s">
        <v>276</v>
      </c>
      <c r="R1467" s="4" t="s">
        <v>276</v>
      </c>
      <c r="S1467" s="4" t="s">
        <v>276</v>
      </c>
    </row>
    <row r="1468" spans="1:19" hidden="1" x14ac:dyDescent="0.25">
      <c r="A1468" s="5" t="s">
        <v>13992</v>
      </c>
      <c r="B1468" s="12" t="str">
        <f>VLOOKUP(A1468,'TU-Rechte-Elemente (alle)'!$C$2:$C$4129,1,FALSE)</f>
        <v>r.31.924</v>
      </c>
      <c r="C1468" s="7" t="s">
        <v>22174</v>
      </c>
      <c r="D1468" s="7"/>
      <c r="E1468" s="5" t="s">
        <v>24368</v>
      </c>
      <c r="F1468" s="5" t="s">
        <v>27184</v>
      </c>
      <c r="G1468" s="5" t="s">
        <v>27185</v>
      </c>
      <c r="H1468" s="5" t="s">
        <v>25750</v>
      </c>
      <c r="I1468" s="5" t="s">
        <v>27061</v>
      </c>
      <c r="J1468" s="5" t="s">
        <v>24373</v>
      </c>
      <c r="K1468" s="5" t="s">
        <v>276</v>
      </c>
      <c r="L1468" s="5" t="s">
        <v>25737</v>
      </c>
      <c r="M1468" s="5" t="s">
        <v>276</v>
      </c>
      <c r="N1468" s="5" t="s">
        <v>276</v>
      </c>
      <c r="O1468" s="5" t="s">
        <v>276</v>
      </c>
      <c r="P1468" s="5" t="s">
        <v>276</v>
      </c>
      <c r="Q1468" s="5" t="s">
        <v>276</v>
      </c>
      <c r="R1468" s="5" t="s">
        <v>276</v>
      </c>
      <c r="S1468" s="5" t="s">
        <v>276</v>
      </c>
    </row>
    <row r="1469" spans="1:19" hidden="1" x14ac:dyDescent="0.25">
      <c r="A1469" s="5" t="s">
        <v>13996</v>
      </c>
      <c r="B1469" s="12" t="str">
        <f>VLOOKUP(A1469,'TU-Rechte-Elemente (alle)'!$C$2:$C$4129,1,FALSE)</f>
        <v>r.31.925</v>
      </c>
      <c r="C1469" s="6" t="s">
        <v>22176</v>
      </c>
      <c r="D1469" s="6"/>
      <c r="E1469" s="5" t="s">
        <v>24368</v>
      </c>
      <c r="F1469" s="4" t="s">
        <v>27186</v>
      </c>
      <c r="G1469" s="4" t="s">
        <v>22177</v>
      </c>
      <c r="H1469" s="4" t="s">
        <v>25750</v>
      </c>
      <c r="I1469" s="4" t="s">
        <v>27061</v>
      </c>
      <c r="J1469" s="4" t="s">
        <v>24373</v>
      </c>
      <c r="K1469" s="4" t="s">
        <v>276</v>
      </c>
      <c r="L1469" s="4" t="s">
        <v>25737</v>
      </c>
      <c r="M1469" s="4" t="s">
        <v>276</v>
      </c>
      <c r="N1469" s="4" t="s">
        <v>276</v>
      </c>
      <c r="O1469" s="4" t="s">
        <v>276</v>
      </c>
      <c r="P1469" s="4" t="s">
        <v>276</v>
      </c>
      <c r="Q1469" s="4" t="s">
        <v>276</v>
      </c>
      <c r="R1469" s="4" t="s">
        <v>276</v>
      </c>
      <c r="S1469" s="4" t="s">
        <v>276</v>
      </c>
    </row>
    <row r="1470" spans="1:19" hidden="1" x14ac:dyDescent="0.25">
      <c r="A1470" s="5" t="s">
        <v>13999</v>
      </c>
      <c r="B1470" s="12" t="str">
        <f>VLOOKUP(A1470,'TU-Rechte-Elemente (alle)'!$C$2:$C$4129,1,FALSE)</f>
        <v>r.31.926</v>
      </c>
      <c r="C1470" s="7" t="s">
        <v>22178</v>
      </c>
      <c r="D1470" s="7"/>
      <c r="E1470" s="5" t="s">
        <v>24368</v>
      </c>
      <c r="F1470" s="5" t="s">
        <v>27187</v>
      </c>
      <c r="G1470" s="5" t="s">
        <v>22179</v>
      </c>
      <c r="H1470" s="5" t="s">
        <v>26454</v>
      </c>
      <c r="I1470" s="5" t="s">
        <v>27061</v>
      </c>
      <c r="J1470" s="5" t="s">
        <v>24373</v>
      </c>
      <c r="K1470" s="5" t="s">
        <v>276</v>
      </c>
      <c r="L1470" s="5" t="s">
        <v>25737</v>
      </c>
      <c r="M1470" s="5" t="s">
        <v>276</v>
      </c>
      <c r="N1470" s="5" t="s">
        <v>276</v>
      </c>
      <c r="O1470" s="5" t="s">
        <v>276</v>
      </c>
      <c r="P1470" s="5" t="s">
        <v>276</v>
      </c>
      <c r="Q1470" s="5" t="s">
        <v>276</v>
      </c>
      <c r="R1470" s="5" t="s">
        <v>276</v>
      </c>
      <c r="S1470" s="5" t="s">
        <v>276</v>
      </c>
    </row>
    <row r="1471" spans="1:19" hidden="1" x14ac:dyDescent="0.25">
      <c r="A1471" s="5" t="s">
        <v>14000</v>
      </c>
      <c r="B1471" s="12" t="str">
        <f>VLOOKUP(A1471,'TU-Rechte-Elemente (alle)'!$C$2:$C$4129,1,FALSE)</f>
        <v>r.31.927</v>
      </c>
      <c r="C1471" s="6" t="s">
        <v>22180</v>
      </c>
      <c r="D1471" s="6"/>
      <c r="E1471" s="5" t="s">
        <v>24368</v>
      </c>
      <c r="F1471" s="4" t="s">
        <v>27188</v>
      </c>
      <c r="G1471" s="4" t="s">
        <v>27189</v>
      </c>
      <c r="H1471" s="4" t="s">
        <v>25750</v>
      </c>
      <c r="I1471" s="4" t="s">
        <v>27061</v>
      </c>
      <c r="J1471" s="4" t="s">
        <v>24373</v>
      </c>
      <c r="K1471" s="4" t="s">
        <v>276</v>
      </c>
      <c r="L1471" s="4" t="s">
        <v>25737</v>
      </c>
      <c r="M1471" s="4" t="s">
        <v>276</v>
      </c>
      <c r="N1471" s="4" t="s">
        <v>276</v>
      </c>
      <c r="O1471" s="4" t="s">
        <v>276</v>
      </c>
      <c r="P1471" s="4" t="s">
        <v>276</v>
      </c>
      <c r="Q1471" s="4" t="s">
        <v>276</v>
      </c>
      <c r="R1471" s="4" t="s">
        <v>276</v>
      </c>
      <c r="S1471" s="4" t="s">
        <v>276</v>
      </c>
    </row>
    <row r="1472" spans="1:19" hidden="1" x14ac:dyDescent="0.25">
      <c r="A1472" s="5" t="s">
        <v>14004</v>
      </c>
      <c r="B1472" s="12" t="str">
        <f>VLOOKUP(A1472,'TU-Rechte-Elemente (alle)'!$C$2:$C$4129,1,FALSE)</f>
        <v>r.31.928</v>
      </c>
      <c r="C1472" s="7" t="s">
        <v>22182</v>
      </c>
      <c r="D1472" s="7"/>
      <c r="E1472" s="5" t="s">
        <v>24368</v>
      </c>
      <c r="F1472" s="5" t="s">
        <v>27190</v>
      </c>
      <c r="G1472" s="5" t="s">
        <v>27191</v>
      </c>
      <c r="H1472" s="5" t="s">
        <v>25750</v>
      </c>
      <c r="I1472" s="5" t="s">
        <v>27061</v>
      </c>
      <c r="J1472" s="5" t="s">
        <v>24373</v>
      </c>
      <c r="K1472" s="5" t="s">
        <v>276</v>
      </c>
      <c r="L1472" s="5" t="s">
        <v>25737</v>
      </c>
      <c r="M1472" s="5" t="s">
        <v>276</v>
      </c>
      <c r="N1472" s="5" t="s">
        <v>276</v>
      </c>
      <c r="O1472" s="5" t="s">
        <v>276</v>
      </c>
      <c r="P1472" s="5" t="s">
        <v>276</v>
      </c>
      <c r="Q1472" s="5" t="s">
        <v>276</v>
      </c>
      <c r="R1472" s="5" t="s">
        <v>276</v>
      </c>
      <c r="S1472" s="5" t="s">
        <v>276</v>
      </c>
    </row>
    <row r="1473" spans="1:19" hidden="1" x14ac:dyDescent="0.25">
      <c r="A1473" s="5" t="s">
        <v>14008</v>
      </c>
      <c r="B1473" s="12" t="str">
        <f>VLOOKUP(A1473,'TU-Rechte-Elemente (alle)'!$C$2:$C$4129,1,FALSE)</f>
        <v>r.31.941</v>
      </c>
      <c r="C1473" s="6" t="s">
        <v>22184</v>
      </c>
      <c r="D1473" s="6"/>
      <c r="E1473" s="5" t="s">
        <v>24368</v>
      </c>
      <c r="F1473" s="4" t="s">
        <v>27192</v>
      </c>
      <c r="G1473" s="4" t="s">
        <v>22185</v>
      </c>
      <c r="H1473" s="4" t="s">
        <v>27107</v>
      </c>
      <c r="I1473" s="4" t="s">
        <v>27061</v>
      </c>
      <c r="J1473" s="4" t="s">
        <v>24373</v>
      </c>
      <c r="K1473" s="4" t="s">
        <v>276</v>
      </c>
      <c r="L1473" s="4" t="s">
        <v>25737</v>
      </c>
      <c r="M1473" s="4" t="s">
        <v>276</v>
      </c>
      <c r="N1473" s="4" t="s">
        <v>276</v>
      </c>
      <c r="O1473" s="4" t="s">
        <v>276</v>
      </c>
      <c r="P1473" s="4" t="s">
        <v>276</v>
      </c>
      <c r="Q1473" s="4" t="s">
        <v>276</v>
      </c>
      <c r="R1473" s="4" t="s">
        <v>276</v>
      </c>
      <c r="S1473" s="4" t="s">
        <v>276</v>
      </c>
    </row>
    <row r="1474" spans="1:19" hidden="1" x14ac:dyDescent="0.25">
      <c r="A1474" s="5" t="s">
        <v>14012</v>
      </c>
      <c r="B1474" s="12" t="str">
        <f>VLOOKUP(A1474,'TU-Rechte-Elemente (alle)'!$C$2:$C$4129,1,FALSE)</f>
        <v>r.31.942</v>
      </c>
      <c r="C1474" s="7" t="s">
        <v>22186</v>
      </c>
      <c r="D1474" s="7"/>
      <c r="E1474" s="5" t="s">
        <v>24368</v>
      </c>
      <c r="F1474" s="5" t="s">
        <v>27193</v>
      </c>
      <c r="G1474" s="5" t="s">
        <v>22187</v>
      </c>
      <c r="H1474" s="5" t="s">
        <v>26454</v>
      </c>
      <c r="I1474" s="5" t="s">
        <v>27061</v>
      </c>
      <c r="J1474" s="5" t="s">
        <v>24373</v>
      </c>
      <c r="K1474" s="5" t="s">
        <v>276</v>
      </c>
      <c r="L1474" s="5" t="s">
        <v>25737</v>
      </c>
      <c r="M1474" s="5" t="s">
        <v>276</v>
      </c>
      <c r="N1474" s="5" t="s">
        <v>276</v>
      </c>
      <c r="O1474" s="5" t="s">
        <v>276</v>
      </c>
      <c r="P1474" s="5" t="s">
        <v>276</v>
      </c>
      <c r="Q1474" s="5" t="s">
        <v>276</v>
      </c>
      <c r="R1474" s="5" t="s">
        <v>276</v>
      </c>
      <c r="S1474" s="5" t="s">
        <v>276</v>
      </c>
    </row>
    <row r="1475" spans="1:19" hidden="1" x14ac:dyDescent="0.25">
      <c r="A1475" s="5" t="s">
        <v>14016</v>
      </c>
      <c r="B1475" s="12" t="str">
        <f>VLOOKUP(A1475,'TU-Rechte-Elemente (alle)'!$C$2:$C$4129,1,FALSE)</f>
        <v>r.31.945</v>
      </c>
      <c r="C1475" s="6" t="s">
        <v>22188</v>
      </c>
      <c r="D1475" s="6"/>
      <c r="E1475" s="5" t="s">
        <v>24368</v>
      </c>
      <c r="F1475" s="4" t="s">
        <v>27194</v>
      </c>
      <c r="G1475" s="4" t="s">
        <v>22189</v>
      </c>
      <c r="H1475" s="4" t="s">
        <v>27145</v>
      </c>
      <c r="I1475" s="4" t="s">
        <v>27061</v>
      </c>
      <c r="J1475" s="4" t="s">
        <v>24373</v>
      </c>
      <c r="K1475" s="4" t="s">
        <v>276</v>
      </c>
      <c r="L1475" s="4" t="s">
        <v>25737</v>
      </c>
      <c r="M1475" s="4" t="s">
        <v>276</v>
      </c>
      <c r="N1475" s="4" t="s">
        <v>276</v>
      </c>
      <c r="O1475" s="4" t="s">
        <v>276</v>
      </c>
      <c r="P1475" s="4" t="s">
        <v>276</v>
      </c>
      <c r="Q1475" s="4" t="s">
        <v>276</v>
      </c>
      <c r="R1475" s="4" t="s">
        <v>276</v>
      </c>
      <c r="S1475" s="4" t="s">
        <v>276</v>
      </c>
    </row>
    <row r="1476" spans="1:19" hidden="1" x14ac:dyDescent="0.25">
      <c r="A1476" s="5" t="s">
        <v>14022</v>
      </c>
      <c r="B1476" s="12" t="str">
        <f>VLOOKUP(A1476,'TU-Rechte-Elemente (alle)'!$C$2:$C$4129,1,FALSE)</f>
        <v>r.40.001</v>
      </c>
      <c r="C1476" s="7" t="s">
        <v>22190</v>
      </c>
      <c r="D1476" s="7"/>
      <c r="E1476" s="5" t="s">
        <v>24368</v>
      </c>
      <c r="F1476" s="5" t="s">
        <v>27195</v>
      </c>
      <c r="G1476" s="5" t="s">
        <v>27196</v>
      </c>
      <c r="H1476" s="5" t="s">
        <v>26796</v>
      </c>
      <c r="I1476" s="5" t="s">
        <v>27197</v>
      </c>
      <c r="J1476" s="5" t="s">
        <v>24373</v>
      </c>
      <c r="K1476" s="5" t="s">
        <v>276</v>
      </c>
      <c r="L1476" s="5" t="s">
        <v>25737</v>
      </c>
      <c r="M1476" s="5" t="s">
        <v>276</v>
      </c>
      <c r="N1476" s="5" t="s">
        <v>276</v>
      </c>
      <c r="O1476" s="5" t="s">
        <v>276</v>
      </c>
      <c r="P1476" s="5" t="s">
        <v>276</v>
      </c>
      <c r="Q1476" s="5" t="s">
        <v>276</v>
      </c>
      <c r="R1476" s="5" t="s">
        <v>276</v>
      </c>
      <c r="S1476" s="5" t="s">
        <v>276</v>
      </c>
    </row>
    <row r="1477" spans="1:19" hidden="1" x14ac:dyDescent="0.25">
      <c r="A1477" s="5" t="s">
        <v>14024</v>
      </c>
      <c r="B1477" s="12" t="str">
        <f>VLOOKUP(A1477,'TU-Rechte-Elemente (alle)'!$C$2:$C$4129,1,FALSE)</f>
        <v>r.40.002</v>
      </c>
      <c r="C1477" s="6" t="s">
        <v>22192</v>
      </c>
      <c r="D1477" s="6"/>
      <c r="E1477" s="5" t="s">
        <v>24368</v>
      </c>
      <c r="F1477" s="4" t="s">
        <v>27198</v>
      </c>
      <c r="G1477" s="4" t="s">
        <v>27199</v>
      </c>
      <c r="H1477" s="4" t="s">
        <v>26796</v>
      </c>
      <c r="I1477" s="4" t="s">
        <v>27197</v>
      </c>
      <c r="J1477" s="4" t="s">
        <v>24373</v>
      </c>
      <c r="K1477" s="4" t="s">
        <v>276</v>
      </c>
      <c r="L1477" s="4" t="s">
        <v>25737</v>
      </c>
      <c r="M1477" s="4" t="s">
        <v>276</v>
      </c>
      <c r="N1477" s="4" t="s">
        <v>276</v>
      </c>
      <c r="O1477" s="4" t="s">
        <v>276</v>
      </c>
      <c r="P1477" s="4" t="s">
        <v>276</v>
      </c>
      <c r="Q1477" s="4" t="s">
        <v>276</v>
      </c>
      <c r="R1477" s="4" t="s">
        <v>276</v>
      </c>
      <c r="S1477" s="4" t="s">
        <v>276</v>
      </c>
    </row>
    <row r="1478" spans="1:19" hidden="1" x14ac:dyDescent="0.25">
      <c r="A1478" s="5" t="s">
        <v>14027</v>
      </c>
      <c r="B1478" s="12" t="str">
        <f>VLOOKUP(A1478,'TU-Rechte-Elemente (alle)'!$C$2:$C$4129,1,FALSE)</f>
        <v>r.40.003</v>
      </c>
      <c r="C1478" s="7" t="s">
        <v>22194</v>
      </c>
      <c r="D1478" s="7"/>
      <c r="E1478" s="5" t="s">
        <v>24368</v>
      </c>
      <c r="F1478" s="5" t="s">
        <v>27200</v>
      </c>
      <c r="G1478" s="5" t="s">
        <v>27201</v>
      </c>
      <c r="H1478" s="5" t="s">
        <v>26796</v>
      </c>
      <c r="I1478" s="5" t="s">
        <v>27197</v>
      </c>
      <c r="J1478" s="5" t="s">
        <v>24373</v>
      </c>
      <c r="K1478" s="5" t="s">
        <v>276</v>
      </c>
      <c r="L1478" s="5" t="s">
        <v>25737</v>
      </c>
      <c r="M1478" s="5" t="s">
        <v>276</v>
      </c>
      <c r="N1478" s="5" t="s">
        <v>276</v>
      </c>
      <c r="O1478" s="5" t="s">
        <v>276</v>
      </c>
      <c r="P1478" s="5" t="s">
        <v>276</v>
      </c>
      <c r="Q1478" s="5" t="s">
        <v>276</v>
      </c>
      <c r="R1478" s="5" t="s">
        <v>276</v>
      </c>
      <c r="S1478" s="5" t="s">
        <v>276</v>
      </c>
    </row>
    <row r="1479" spans="1:19" hidden="1" x14ac:dyDescent="0.25">
      <c r="A1479" s="5" t="s">
        <v>14030</v>
      </c>
      <c r="B1479" s="12" t="str">
        <f>VLOOKUP(A1479,'TU-Rechte-Elemente (alle)'!$C$2:$C$4129,1,FALSE)</f>
        <v>r.40.004</v>
      </c>
      <c r="C1479" s="6" t="s">
        <v>22196</v>
      </c>
      <c r="D1479" s="6"/>
      <c r="E1479" s="5" t="s">
        <v>24368</v>
      </c>
      <c r="F1479" s="4" t="s">
        <v>27202</v>
      </c>
      <c r="G1479" s="4" t="s">
        <v>27203</v>
      </c>
      <c r="H1479" s="4" t="s">
        <v>26796</v>
      </c>
      <c r="I1479" s="4" t="s">
        <v>27197</v>
      </c>
      <c r="J1479" s="4" t="s">
        <v>24373</v>
      </c>
      <c r="K1479" s="4" t="s">
        <v>276</v>
      </c>
      <c r="L1479" s="4" t="s">
        <v>25737</v>
      </c>
      <c r="M1479" s="4" t="s">
        <v>276</v>
      </c>
      <c r="N1479" s="4" t="s">
        <v>276</v>
      </c>
      <c r="O1479" s="4" t="s">
        <v>276</v>
      </c>
      <c r="P1479" s="4" t="s">
        <v>276</v>
      </c>
      <c r="Q1479" s="4" t="s">
        <v>276</v>
      </c>
      <c r="R1479" s="4" t="s">
        <v>276</v>
      </c>
      <c r="S1479" s="4" t="s">
        <v>276</v>
      </c>
    </row>
    <row r="1480" spans="1:19" hidden="1" x14ac:dyDescent="0.25">
      <c r="A1480" s="5" t="s">
        <v>14034</v>
      </c>
      <c r="B1480" s="12" t="str">
        <f>VLOOKUP(A1480,'TU-Rechte-Elemente (alle)'!$C$2:$C$4129,1,FALSE)</f>
        <v>r.40.005:S</v>
      </c>
      <c r="C1480" s="7" t="s">
        <v>22199</v>
      </c>
      <c r="D1480" s="7"/>
      <c r="E1480" s="5" t="s">
        <v>24368</v>
      </c>
      <c r="F1480" s="5" t="s">
        <v>27204</v>
      </c>
      <c r="G1480" s="5" t="s">
        <v>27205</v>
      </c>
      <c r="H1480" s="5" t="s">
        <v>26796</v>
      </c>
      <c r="I1480" s="5" t="s">
        <v>27197</v>
      </c>
      <c r="J1480" s="5" t="s">
        <v>24373</v>
      </c>
      <c r="K1480" s="5" t="s">
        <v>276</v>
      </c>
      <c r="L1480" s="5" t="s">
        <v>25737</v>
      </c>
      <c r="M1480" s="5" t="s">
        <v>276</v>
      </c>
      <c r="N1480" s="5" t="s">
        <v>276</v>
      </c>
      <c r="O1480" s="5" t="s">
        <v>276</v>
      </c>
      <c r="P1480" s="5" t="s">
        <v>276</v>
      </c>
      <c r="Q1480" s="5" t="s">
        <v>276</v>
      </c>
      <c r="R1480" s="5" t="s">
        <v>276</v>
      </c>
      <c r="S1480" s="5" t="s">
        <v>276</v>
      </c>
    </row>
    <row r="1481" spans="1:19" hidden="1" x14ac:dyDescent="0.25">
      <c r="A1481" s="5" t="s">
        <v>14035</v>
      </c>
      <c r="B1481" s="12" t="str">
        <f>VLOOKUP(A1481,'TU-Rechte-Elemente (alle)'!$C$2:$C$4129,1,FALSE)</f>
        <v>r.40.006</v>
      </c>
      <c r="C1481" s="6" t="s">
        <v>22203</v>
      </c>
      <c r="D1481" s="6"/>
      <c r="E1481" s="5" t="s">
        <v>24368</v>
      </c>
      <c r="F1481" s="4" t="s">
        <v>27206</v>
      </c>
      <c r="G1481" s="4" t="s">
        <v>27207</v>
      </c>
      <c r="H1481" s="4" t="s">
        <v>26796</v>
      </c>
      <c r="I1481" s="4" t="s">
        <v>27197</v>
      </c>
      <c r="J1481" s="4" t="s">
        <v>24373</v>
      </c>
      <c r="K1481" s="4" t="s">
        <v>276</v>
      </c>
      <c r="L1481" s="4" t="s">
        <v>25737</v>
      </c>
      <c r="M1481" s="4" t="s">
        <v>276</v>
      </c>
      <c r="N1481" s="4" t="s">
        <v>276</v>
      </c>
      <c r="O1481" s="4" t="s">
        <v>276</v>
      </c>
      <c r="P1481" s="4" t="s">
        <v>276</v>
      </c>
      <c r="Q1481" s="4" t="s">
        <v>276</v>
      </c>
      <c r="R1481" s="4" t="s">
        <v>276</v>
      </c>
      <c r="S1481" s="4" t="s">
        <v>276</v>
      </c>
    </row>
    <row r="1482" spans="1:19" hidden="1" x14ac:dyDescent="0.25">
      <c r="A1482" s="5" t="s">
        <v>14039</v>
      </c>
      <c r="B1482" s="12" t="str">
        <f>VLOOKUP(A1482,'TU-Rechte-Elemente (alle)'!$C$2:$C$4129,1,FALSE)</f>
        <v>r.40.008</v>
      </c>
      <c r="C1482" s="7" t="s">
        <v>14040</v>
      </c>
      <c r="D1482" s="7"/>
      <c r="E1482" s="5" t="s">
        <v>24368</v>
      </c>
      <c r="F1482" s="5" t="s">
        <v>27208</v>
      </c>
      <c r="G1482" s="5" t="s">
        <v>27209</v>
      </c>
      <c r="H1482" s="5" t="s">
        <v>26848</v>
      </c>
      <c r="I1482" s="5" t="s">
        <v>27197</v>
      </c>
      <c r="J1482" s="5" t="s">
        <v>24373</v>
      </c>
      <c r="K1482" s="5" t="s">
        <v>276</v>
      </c>
      <c r="L1482" s="5" t="s">
        <v>25737</v>
      </c>
      <c r="M1482" s="5" t="s">
        <v>276</v>
      </c>
      <c r="N1482" s="5" t="s">
        <v>276</v>
      </c>
      <c r="O1482" s="5" t="s">
        <v>276</v>
      </c>
      <c r="P1482" s="5" t="s">
        <v>276</v>
      </c>
      <c r="Q1482" s="5" t="s">
        <v>276</v>
      </c>
      <c r="R1482" s="5" t="s">
        <v>276</v>
      </c>
      <c r="S1482" s="5" t="s">
        <v>276</v>
      </c>
    </row>
    <row r="1483" spans="1:19" hidden="1" x14ac:dyDescent="0.25">
      <c r="A1483" s="5" t="s">
        <v>14042</v>
      </c>
      <c r="B1483" s="12" t="str">
        <f>VLOOKUP(A1483,'TU-Rechte-Elemente (alle)'!$C$2:$C$4129,1,FALSE)</f>
        <v>r.40.009</v>
      </c>
      <c r="C1483" s="6" t="s">
        <v>22209</v>
      </c>
      <c r="D1483" s="6"/>
      <c r="E1483" s="5" t="s">
        <v>24368</v>
      </c>
      <c r="F1483" s="4" t="s">
        <v>27210</v>
      </c>
      <c r="G1483" s="4" t="s">
        <v>27211</v>
      </c>
      <c r="H1483" s="4" t="s">
        <v>26796</v>
      </c>
      <c r="I1483" s="4" t="s">
        <v>27197</v>
      </c>
      <c r="J1483" s="4" t="s">
        <v>24373</v>
      </c>
      <c r="K1483" s="4" t="s">
        <v>276</v>
      </c>
      <c r="L1483" s="4" t="s">
        <v>25737</v>
      </c>
      <c r="M1483" s="4" t="s">
        <v>276</v>
      </c>
      <c r="N1483" s="4" t="s">
        <v>276</v>
      </c>
      <c r="O1483" s="4" t="s">
        <v>276</v>
      </c>
      <c r="P1483" s="4" t="s">
        <v>276</v>
      </c>
      <c r="Q1483" s="4" t="s">
        <v>276</v>
      </c>
      <c r="R1483" s="4" t="s">
        <v>276</v>
      </c>
      <c r="S1483" s="4" t="s">
        <v>276</v>
      </c>
    </row>
    <row r="1484" spans="1:19" hidden="1" x14ac:dyDescent="0.25">
      <c r="A1484" s="5" t="s">
        <v>14048</v>
      </c>
      <c r="B1484" s="12" t="str">
        <f>VLOOKUP(A1484,'TU-Rechte-Elemente (alle)'!$C$2:$C$4129,1,FALSE)</f>
        <v>r.40.012</v>
      </c>
      <c r="C1484" s="7" t="s">
        <v>14049</v>
      </c>
      <c r="D1484" s="7"/>
      <c r="E1484" s="5" t="s">
        <v>24368</v>
      </c>
      <c r="F1484" s="5" t="s">
        <v>27212</v>
      </c>
      <c r="G1484" s="5" t="s">
        <v>27213</v>
      </c>
      <c r="H1484" s="5" t="s">
        <v>26798</v>
      </c>
      <c r="I1484" s="5" t="s">
        <v>27197</v>
      </c>
      <c r="J1484" s="5" t="s">
        <v>24373</v>
      </c>
      <c r="K1484" s="5" t="s">
        <v>276</v>
      </c>
      <c r="L1484" s="5" t="s">
        <v>27214</v>
      </c>
      <c r="M1484" s="5" t="s">
        <v>276</v>
      </c>
      <c r="N1484" s="5" t="s">
        <v>267</v>
      </c>
      <c r="O1484" s="5" t="s">
        <v>276</v>
      </c>
      <c r="P1484" s="5" t="s">
        <v>276</v>
      </c>
      <c r="Q1484" s="5" t="s">
        <v>276</v>
      </c>
      <c r="R1484" s="5" t="s">
        <v>276</v>
      </c>
      <c r="S1484" s="5" t="s">
        <v>276</v>
      </c>
    </row>
    <row r="1485" spans="1:19" hidden="1" x14ac:dyDescent="0.25">
      <c r="A1485" s="5" t="s">
        <v>14054</v>
      </c>
      <c r="B1485" s="12" t="str">
        <f>VLOOKUP(A1485,'TU-Rechte-Elemente (alle)'!$C$2:$C$4129,1,FALSE)</f>
        <v>r.40.016</v>
      </c>
      <c r="C1485" s="6" t="s">
        <v>22212</v>
      </c>
      <c r="D1485" s="6"/>
      <c r="E1485" s="5" t="s">
        <v>24368</v>
      </c>
      <c r="F1485" s="4" t="s">
        <v>27215</v>
      </c>
      <c r="G1485" s="4" t="s">
        <v>27216</v>
      </c>
      <c r="H1485" s="4" t="s">
        <v>26796</v>
      </c>
      <c r="I1485" s="4" t="s">
        <v>27197</v>
      </c>
      <c r="J1485" s="4" t="s">
        <v>24373</v>
      </c>
      <c r="K1485" s="4" t="s">
        <v>276</v>
      </c>
      <c r="L1485" s="4" t="s">
        <v>25737</v>
      </c>
      <c r="M1485" s="4" t="s">
        <v>276</v>
      </c>
      <c r="N1485" s="4" t="s">
        <v>276</v>
      </c>
      <c r="O1485" s="4" t="s">
        <v>276</v>
      </c>
      <c r="P1485" s="4" t="s">
        <v>276</v>
      </c>
      <c r="Q1485" s="4" t="s">
        <v>276</v>
      </c>
      <c r="R1485" s="4" t="s">
        <v>276</v>
      </c>
      <c r="S1485" s="4" t="s">
        <v>276</v>
      </c>
    </row>
    <row r="1486" spans="1:19" hidden="1" x14ac:dyDescent="0.25">
      <c r="A1486" s="5" t="s">
        <v>14056</v>
      </c>
      <c r="B1486" s="12" t="str">
        <f>VLOOKUP(A1486,'TU-Rechte-Elemente (alle)'!$C$2:$C$4129,1,FALSE)</f>
        <v>r.40.021</v>
      </c>
      <c r="C1486" s="7" t="s">
        <v>14057</v>
      </c>
      <c r="D1486" s="7"/>
      <c r="E1486" s="5" t="s">
        <v>24368</v>
      </c>
      <c r="F1486" s="5" t="s">
        <v>27217</v>
      </c>
      <c r="G1486" s="5" t="s">
        <v>22214</v>
      </c>
      <c r="H1486" s="5" t="s">
        <v>27218</v>
      </c>
      <c r="I1486" s="5" t="s">
        <v>27197</v>
      </c>
      <c r="J1486" s="5" t="s">
        <v>24373</v>
      </c>
      <c r="K1486" s="5" t="s">
        <v>276</v>
      </c>
      <c r="L1486" s="5" t="s">
        <v>25737</v>
      </c>
      <c r="M1486" s="5" t="s">
        <v>276</v>
      </c>
      <c r="N1486" s="5" t="s">
        <v>276</v>
      </c>
      <c r="O1486" s="5" t="s">
        <v>276</v>
      </c>
      <c r="P1486" s="5" t="s">
        <v>276</v>
      </c>
      <c r="Q1486" s="5" t="s">
        <v>276</v>
      </c>
      <c r="R1486" s="5" t="s">
        <v>276</v>
      </c>
      <c r="S1486" s="5" t="s">
        <v>276</v>
      </c>
    </row>
    <row r="1487" spans="1:19" hidden="1" x14ac:dyDescent="0.25">
      <c r="A1487" s="5" t="s">
        <v>14069</v>
      </c>
      <c r="B1487" s="12" t="str">
        <f>VLOOKUP(A1487,'TU-Rechte-Elemente (alle)'!$C$2:$C$4129,1,FALSE)</f>
        <v>r.40.022</v>
      </c>
      <c r="C1487" s="6" t="s">
        <v>14070</v>
      </c>
      <c r="D1487" s="6"/>
      <c r="E1487" s="5" t="s">
        <v>24368</v>
      </c>
      <c r="F1487" s="4" t="s">
        <v>27219</v>
      </c>
      <c r="G1487" s="4" t="s">
        <v>27220</v>
      </c>
      <c r="H1487" s="4" t="s">
        <v>27218</v>
      </c>
      <c r="I1487" s="4" t="s">
        <v>27197</v>
      </c>
      <c r="J1487" s="4" t="s">
        <v>24373</v>
      </c>
      <c r="K1487" s="4" t="s">
        <v>276</v>
      </c>
      <c r="L1487" s="4" t="s">
        <v>25737</v>
      </c>
      <c r="M1487" s="4" t="s">
        <v>276</v>
      </c>
      <c r="N1487" s="4" t="s">
        <v>276</v>
      </c>
      <c r="O1487" s="4" t="s">
        <v>276</v>
      </c>
      <c r="P1487" s="4" t="s">
        <v>276</v>
      </c>
      <c r="Q1487" s="4" t="s">
        <v>276</v>
      </c>
      <c r="R1487" s="4" t="s">
        <v>276</v>
      </c>
      <c r="S1487" s="4" t="s">
        <v>276</v>
      </c>
    </row>
    <row r="1488" spans="1:19" hidden="1" x14ac:dyDescent="0.25">
      <c r="A1488" s="5" t="s">
        <v>14072</v>
      </c>
      <c r="B1488" s="12" t="str">
        <f>VLOOKUP(A1488,'TU-Rechte-Elemente (alle)'!$C$2:$C$4129,1,FALSE)</f>
        <v>r.40.023</v>
      </c>
      <c r="C1488" s="7" t="s">
        <v>14073</v>
      </c>
      <c r="D1488" s="7"/>
      <c r="E1488" s="5" t="s">
        <v>24368</v>
      </c>
      <c r="F1488" s="5" t="s">
        <v>27221</v>
      </c>
      <c r="G1488" s="5" t="s">
        <v>22216</v>
      </c>
      <c r="H1488" s="5" t="s">
        <v>27218</v>
      </c>
      <c r="I1488" s="5" t="s">
        <v>27197</v>
      </c>
      <c r="J1488" s="5" t="s">
        <v>24373</v>
      </c>
      <c r="K1488" s="5" t="s">
        <v>276</v>
      </c>
      <c r="L1488" s="5" t="s">
        <v>25737</v>
      </c>
      <c r="M1488" s="5" t="s">
        <v>276</v>
      </c>
      <c r="N1488" s="5" t="s">
        <v>276</v>
      </c>
      <c r="O1488" s="5" t="s">
        <v>276</v>
      </c>
      <c r="P1488" s="5" t="s">
        <v>276</v>
      </c>
      <c r="Q1488" s="5" t="s">
        <v>276</v>
      </c>
      <c r="R1488" s="5" t="s">
        <v>276</v>
      </c>
      <c r="S1488" s="5" t="s">
        <v>276</v>
      </c>
    </row>
    <row r="1489" spans="1:19" hidden="1" x14ac:dyDescent="0.25">
      <c r="A1489" s="5" t="s">
        <v>14075</v>
      </c>
      <c r="B1489" s="12" t="str">
        <f>VLOOKUP(A1489,'TU-Rechte-Elemente (alle)'!$C$2:$C$4129,1,FALSE)</f>
        <v>r.40.024</v>
      </c>
      <c r="C1489" s="6" t="s">
        <v>14076</v>
      </c>
      <c r="D1489" s="6"/>
      <c r="E1489" s="5" t="s">
        <v>24368</v>
      </c>
      <c r="F1489" s="4" t="s">
        <v>27222</v>
      </c>
      <c r="G1489" s="4" t="s">
        <v>22217</v>
      </c>
      <c r="H1489" s="4" t="s">
        <v>27218</v>
      </c>
      <c r="I1489" s="4" t="s">
        <v>27197</v>
      </c>
      <c r="J1489" s="4" t="s">
        <v>24373</v>
      </c>
      <c r="K1489" s="4" t="s">
        <v>276</v>
      </c>
      <c r="L1489" s="4" t="s">
        <v>25737</v>
      </c>
      <c r="M1489" s="4" t="s">
        <v>276</v>
      </c>
      <c r="N1489" s="4" t="s">
        <v>276</v>
      </c>
      <c r="O1489" s="4" t="s">
        <v>276</v>
      </c>
      <c r="P1489" s="4" t="s">
        <v>276</v>
      </c>
      <c r="Q1489" s="4" t="s">
        <v>276</v>
      </c>
      <c r="R1489" s="4" t="s">
        <v>276</v>
      </c>
      <c r="S1489" s="4" t="s">
        <v>276</v>
      </c>
    </row>
    <row r="1490" spans="1:19" hidden="1" x14ac:dyDescent="0.25">
      <c r="A1490" s="5" t="s">
        <v>14078</v>
      </c>
      <c r="B1490" s="12" t="str">
        <f>VLOOKUP(A1490,'TU-Rechte-Elemente (alle)'!$C$2:$C$4129,1,FALSE)</f>
        <v>r.40.025</v>
      </c>
      <c r="C1490" s="7" t="s">
        <v>14079</v>
      </c>
      <c r="D1490" s="7"/>
      <c r="E1490" s="5" t="s">
        <v>24368</v>
      </c>
      <c r="F1490" s="5" t="s">
        <v>27223</v>
      </c>
      <c r="G1490" s="5" t="s">
        <v>27224</v>
      </c>
      <c r="H1490" s="5" t="s">
        <v>27218</v>
      </c>
      <c r="I1490" s="5" t="s">
        <v>27197</v>
      </c>
      <c r="J1490" s="5" t="s">
        <v>24373</v>
      </c>
      <c r="K1490" s="5" t="s">
        <v>276</v>
      </c>
      <c r="L1490" s="5" t="s">
        <v>25737</v>
      </c>
      <c r="M1490" s="5" t="s">
        <v>276</v>
      </c>
      <c r="N1490" s="5" t="s">
        <v>276</v>
      </c>
      <c r="O1490" s="5" t="s">
        <v>276</v>
      </c>
      <c r="P1490" s="5" t="s">
        <v>276</v>
      </c>
      <c r="Q1490" s="5" t="s">
        <v>276</v>
      </c>
      <c r="R1490" s="5" t="s">
        <v>276</v>
      </c>
      <c r="S1490" s="5" t="s">
        <v>276</v>
      </c>
    </row>
    <row r="1491" spans="1:19" hidden="1" x14ac:dyDescent="0.25">
      <c r="A1491" s="5" t="s">
        <v>14081</v>
      </c>
      <c r="B1491" s="12" t="str">
        <f>VLOOKUP(A1491,'TU-Rechte-Elemente (alle)'!$C$2:$C$4129,1,FALSE)</f>
        <v>r.40.026</v>
      </c>
      <c r="C1491" s="6" t="s">
        <v>14082</v>
      </c>
      <c r="D1491" s="6"/>
      <c r="E1491" s="5" t="s">
        <v>24368</v>
      </c>
      <c r="F1491" s="4" t="s">
        <v>27225</v>
      </c>
      <c r="G1491" s="4" t="s">
        <v>22219</v>
      </c>
      <c r="H1491" s="4" t="s">
        <v>27218</v>
      </c>
      <c r="I1491" s="4" t="s">
        <v>27197</v>
      </c>
      <c r="J1491" s="4" t="s">
        <v>24373</v>
      </c>
      <c r="K1491" s="4" t="s">
        <v>276</v>
      </c>
      <c r="L1491" s="4" t="s">
        <v>25737</v>
      </c>
      <c r="M1491" s="4" t="s">
        <v>276</v>
      </c>
      <c r="N1491" s="4" t="s">
        <v>276</v>
      </c>
      <c r="O1491" s="4" t="s">
        <v>276</v>
      </c>
      <c r="P1491" s="4" t="s">
        <v>276</v>
      </c>
      <c r="Q1491" s="4" t="s">
        <v>276</v>
      </c>
      <c r="R1491" s="4" t="s">
        <v>276</v>
      </c>
      <c r="S1491" s="4" t="s">
        <v>276</v>
      </c>
    </row>
    <row r="1492" spans="1:19" hidden="1" x14ac:dyDescent="0.25">
      <c r="A1492" s="5" t="s">
        <v>14084</v>
      </c>
      <c r="B1492" s="12" t="str">
        <f>VLOOKUP(A1492,'TU-Rechte-Elemente (alle)'!$C$2:$C$4129,1,FALSE)</f>
        <v>r.40.027</v>
      </c>
      <c r="C1492" s="7" t="s">
        <v>14085</v>
      </c>
      <c r="D1492" s="7"/>
      <c r="E1492" s="5" t="s">
        <v>24368</v>
      </c>
      <c r="F1492" s="5" t="s">
        <v>27226</v>
      </c>
      <c r="G1492" s="5" t="s">
        <v>22220</v>
      </c>
      <c r="H1492" s="5" t="s">
        <v>27218</v>
      </c>
      <c r="I1492" s="5" t="s">
        <v>27197</v>
      </c>
      <c r="J1492" s="5" t="s">
        <v>24373</v>
      </c>
      <c r="K1492" s="5" t="s">
        <v>276</v>
      </c>
      <c r="L1492" s="5" t="s">
        <v>25737</v>
      </c>
      <c r="M1492" s="5" t="s">
        <v>276</v>
      </c>
      <c r="N1492" s="5" t="s">
        <v>276</v>
      </c>
      <c r="O1492" s="5" t="s">
        <v>276</v>
      </c>
      <c r="P1492" s="5" t="s">
        <v>276</v>
      </c>
      <c r="Q1492" s="5" t="s">
        <v>276</v>
      </c>
      <c r="R1492" s="5" t="s">
        <v>276</v>
      </c>
      <c r="S1492" s="5" t="s">
        <v>276</v>
      </c>
    </row>
    <row r="1493" spans="1:19" hidden="1" x14ac:dyDescent="0.25">
      <c r="A1493" s="5" t="s">
        <v>14088</v>
      </c>
      <c r="B1493" s="12" t="str">
        <f>VLOOKUP(A1493,'TU-Rechte-Elemente (alle)'!$C$2:$C$4129,1,FALSE)</f>
        <v>r.40.029</v>
      </c>
      <c r="C1493" s="6" t="s">
        <v>14089</v>
      </c>
      <c r="D1493" s="6"/>
      <c r="E1493" s="5" t="s">
        <v>24368</v>
      </c>
      <c r="F1493" s="4" t="s">
        <v>27227</v>
      </c>
      <c r="G1493" s="4" t="s">
        <v>22221</v>
      </c>
      <c r="H1493" s="4" t="s">
        <v>27218</v>
      </c>
      <c r="I1493" s="4" t="s">
        <v>27197</v>
      </c>
      <c r="J1493" s="4" t="s">
        <v>24373</v>
      </c>
      <c r="K1493" s="4" t="s">
        <v>276</v>
      </c>
      <c r="L1493" s="4" t="s">
        <v>25737</v>
      </c>
      <c r="M1493" s="4" t="s">
        <v>276</v>
      </c>
      <c r="N1493" s="4" t="s">
        <v>276</v>
      </c>
      <c r="O1493" s="4" t="s">
        <v>276</v>
      </c>
      <c r="P1493" s="4" t="s">
        <v>276</v>
      </c>
      <c r="Q1493" s="4" t="s">
        <v>276</v>
      </c>
      <c r="R1493" s="4" t="s">
        <v>276</v>
      </c>
      <c r="S1493" s="4" t="s">
        <v>276</v>
      </c>
    </row>
    <row r="1494" spans="1:19" hidden="1" x14ac:dyDescent="0.25">
      <c r="A1494" s="5" t="s">
        <v>14092</v>
      </c>
      <c r="B1494" s="12" t="str">
        <f>VLOOKUP(A1494,'TU-Rechte-Elemente (alle)'!$C$2:$C$4129,1,FALSE)</f>
        <v>r.40.030</v>
      </c>
      <c r="C1494" s="7" t="s">
        <v>14093</v>
      </c>
      <c r="D1494" s="7"/>
      <c r="E1494" s="5" t="s">
        <v>24368</v>
      </c>
      <c r="F1494" s="5" t="s">
        <v>27228</v>
      </c>
      <c r="G1494" s="5" t="s">
        <v>27229</v>
      </c>
      <c r="H1494" s="5" t="s">
        <v>27218</v>
      </c>
      <c r="I1494" s="5" t="s">
        <v>27197</v>
      </c>
      <c r="J1494" s="5" t="s">
        <v>24373</v>
      </c>
      <c r="K1494" s="5" t="s">
        <v>276</v>
      </c>
      <c r="L1494" s="5" t="s">
        <v>25737</v>
      </c>
      <c r="M1494" s="5" t="s">
        <v>276</v>
      </c>
      <c r="N1494" s="5" t="s">
        <v>276</v>
      </c>
      <c r="O1494" s="5" t="s">
        <v>276</v>
      </c>
      <c r="P1494" s="5" t="s">
        <v>276</v>
      </c>
      <c r="Q1494" s="5" t="s">
        <v>276</v>
      </c>
      <c r="R1494" s="5" t="s">
        <v>276</v>
      </c>
      <c r="S1494" s="5" t="s">
        <v>276</v>
      </c>
    </row>
    <row r="1495" spans="1:19" hidden="1" x14ac:dyDescent="0.25">
      <c r="A1495" s="5" t="s">
        <v>14096</v>
      </c>
      <c r="B1495" s="12" t="str">
        <f>VLOOKUP(A1495,'TU-Rechte-Elemente (alle)'!$C$2:$C$4129,1,FALSE)</f>
        <v>r.40.031</v>
      </c>
      <c r="C1495" s="6" t="s">
        <v>14097</v>
      </c>
      <c r="D1495" s="6"/>
      <c r="E1495" s="5" t="s">
        <v>24368</v>
      </c>
      <c r="F1495" s="4" t="s">
        <v>27230</v>
      </c>
      <c r="G1495" s="4" t="s">
        <v>22223</v>
      </c>
      <c r="H1495" s="4" t="s">
        <v>27218</v>
      </c>
      <c r="I1495" s="4" t="s">
        <v>27197</v>
      </c>
      <c r="J1495" s="4" t="s">
        <v>24373</v>
      </c>
      <c r="K1495" s="4" t="s">
        <v>276</v>
      </c>
      <c r="L1495" s="4" t="s">
        <v>25737</v>
      </c>
      <c r="M1495" s="4" t="s">
        <v>276</v>
      </c>
      <c r="N1495" s="4" t="s">
        <v>276</v>
      </c>
      <c r="O1495" s="4" t="s">
        <v>276</v>
      </c>
      <c r="P1495" s="4" t="s">
        <v>276</v>
      </c>
      <c r="Q1495" s="4" t="s">
        <v>276</v>
      </c>
      <c r="R1495" s="4" t="s">
        <v>276</v>
      </c>
      <c r="S1495" s="4" t="s">
        <v>276</v>
      </c>
    </row>
    <row r="1496" spans="1:19" hidden="1" x14ac:dyDescent="0.25">
      <c r="A1496" s="5" t="s">
        <v>14099</v>
      </c>
      <c r="B1496" s="12" t="str">
        <f>VLOOKUP(A1496,'TU-Rechte-Elemente (alle)'!$C$2:$C$4129,1,FALSE)</f>
        <v>r.40.032</v>
      </c>
      <c r="C1496" s="7" t="s">
        <v>14100</v>
      </c>
      <c r="D1496" s="7"/>
      <c r="E1496" s="5" t="s">
        <v>24368</v>
      </c>
      <c r="F1496" s="5" t="s">
        <v>27231</v>
      </c>
      <c r="G1496" s="5" t="s">
        <v>22224</v>
      </c>
      <c r="H1496" s="5" t="s">
        <v>27218</v>
      </c>
      <c r="I1496" s="5" t="s">
        <v>27197</v>
      </c>
      <c r="J1496" s="5" t="s">
        <v>24373</v>
      </c>
      <c r="K1496" s="5" t="s">
        <v>276</v>
      </c>
      <c r="L1496" s="5" t="s">
        <v>25737</v>
      </c>
      <c r="M1496" s="5" t="s">
        <v>276</v>
      </c>
      <c r="N1496" s="5" t="s">
        <v>276</v>
      </c>
      <c r="O1496" s="5" t="s">
        <v>276</v>
      </c>
      <c r="P1496" s="5" t="s">
        <v>276</v>
      </c>
      <c r="Q1496" s="5" t="s">
        <v>276</v>
      </c>
      <c r="R1496" s="5" t="s">
        <v>276</v>
      </c>
      <c r="S1496" s="5" t="s">
        <v>276</v>
      </c>
    </row>
    <row r="1497" spans="1:19" hidden="1" x14ac:dyDescent="0.25">
      <c r="A1497" s="5" t="s">
        <v>14102</v>
      </c>
      <c r="B1497" s="12" t="str">
        <f>VLOOKUP(A1497,'TU-Rechte-Elemente (alle)'!$C$2:$C$4129,1,FALSE)</f>
        <v>r.40.033</v>
      </c>
      <c r="C1497" s="6" t="s">
        <v>14103</v>
      </c>
      <c r="D1497" s="6"/>
      <c r="E1497" s="5" t="s">
        <v>24368</v>
      </c>
      <c r="F1497" s="4" t="s">
        <v>27232</v>
      </c>
      <c r="G1497" s="4" t="s">
        <v>19261</v>
      </c>
      <c r="H1497" s="4" t="s">
        <v>27218</v>
      </c>
      <c r="I1497" s="4" t="s">
        <v>27197</v>
      </c>
      <c r="J1497" s="4" t="s">
        <v>24373</v>
      </c>
      <c r="K1497" s="4" t="s">
        <v>276</v>
      </c>
      <c r="L1497" s="4" t="s">
        <v>25737</v>
      </c>
      <c r="M1497" s="4" t="s">
        <v>276</v>
      </c>
      <c r="N1497" s="4" t="s">
        <v>276</v>
      </c>
      <c r="O1497" s="4" t="s">
        <v>276</v>
      </c>
      <c r="P1497" s="4" t="s">
        <v>276</v>
      </c>
      <c r="Q1497" s="4" t="s">
        <v>276</v>
      </c>
      <c r="R1497" s="4" t="s">
        <v>276</v>
      </c>
      <c r="S1497" s="4" t="s">
        <v>276</v>
      </c>
    </row>
    <row r="1498" spans="1:19" hidden="1" x14ac:dyDescent="0.25">
      <c r="A1498" s="5" t="s">
        <v>14106</v>
      </c>
      <c r="B1498" s="12" t="str">
        <f>VLOOKUP(A1498,'TU-Rechte-Elemente (alle)'!$C$2:$C$4129,1,FALSE)</f>
        <v>r.40.034</v>
      </c>
      <c r="C1498" s="7" t="s">
        <v>14107</v>
      </c>
      <c r="D1498" s="7"/>
      <c r="E1498" s="5" t="s">
        <v>24368</v>
      </c>
      <c r="F1498" s="5" t="s">
        <v>27233</v>
      </c>
      <c r="G1498" s="5" t="s">
        <v>27234</v>
      </c>
      <c r="H1498" s="5" t="s">
        <v>27218</v>
      </c>
      <c r="I1498" s="5" t="s">
        <v>27197</v>
      </c>
      <c r="J1498" s="5" t="s">
        <v>24373</v>
      </c>
      <c r="K1498" s="5" t="s">
        <v>276</v>
      </c>
      <c r="L1498" s="5" t="s">
        <v>25737</v>
      </c>
      <c r="M1498" s="5" t="s">
        <v>276</v>
      </c>
      <c r="N1498" s="5" t="s">
        <v>276</v>
      </c>
      <c r="O1498" s="5" t="s">
        <v>276</v>
      </c>
      <c r="P1498" s="5" t="s">
        <v>276</v>
      </c>
      <c r="Q1498" s="5" t="s">
        <v>276</v>
      </c>
      <c r="R1498" s="5" t="s">
        <v>276</v>
      </c>
      <c r="S1498" s="5" t="s">
        <v>276</v>
      </c>
    </row>
    <row r="1499" spans="1:19" hidden="1" x14ac:dyDescent="0.25">
      <c r="A1499" s="5" t="s">
        <v>14113</v>
      </c>
      <c r="B1499" s="12" t="str">
        <f>VLOOKUP(A1499,'TU-Rechte-Elemente (alle)'!$C$2:$C$4129,1,FALSE)</f>
        <v>r.40.038</v>
      </c>
      <c r="C1499" s="6" t="s">
        <v>14114</v>
      </c>
      <c r="D1499" s="6"/>
      <c r="E1499" s="5" t="s">
        <v>24368</v>
      </c>
      <c r="F1499" s="4" t="s">
        <v>27235</v>
      </c>
      <c r="G1499" s="4" t="s">
        <v>22226</v>
      </c>
      <c r="H1499" s="4" t="s">
        <v>27218</v>
      </c>
      <c r="I1499" s="4" t="s">
        <v>27197</v>
      </c>
      <c r="J1499" s="4" t="s">
        <v>24373</v>
      </c>
      <c r="K1499" s="4" t="s">
        <v>276</v>
      </c>
      <c r="L1499" s="4" t="s">
        <v>25737</v>
      </c>
      <c r="M1499" s="4" t="s">
        <v>276</v>
      </c>
      <c r="N1499" s="4" t="s">
        <v>276</v>
      </c>
      <c r="O1499" s="4" t="s">
        <v>276</v>
      </c>
      <c r="P1499" s="4" t="s">
        <v>276</v>
      </c>
      <c r="Q1499" s="4" t="s">
        <v>276</v>
      </c>
      <c r="R1499" s="4" t="s">
        <v>276</v>
      </c>
      <c r="S1499" s="4" t="s">
        <v>276</v>
      </c>
    </row>
    <row r="1500" spans="1:19" hidden="1" x14ac:dyDescent="0.25">
      <c r="A1500" s="5" t="s">
        <v>14116</v>
      </c>
      <c r="B1500" s="12" t="str">
        <f>VLOOKUP(A1500,'TU-Rechte-Elemente (alle)'!$C$2:$C$4129,1,FALSE)</f>
        <v>r.40.051</v>
      </c>
      <c r="C1500" s="7" t="s">
        <v>22227</v>
      </c>
      <c r="D1500" s="7"/>
      <c r="E1500" s="5" t="s">
        <v>24368</v>
      </c>
      <c r="F1500" s="5" t="s">
        <v>27236</v>
      </c>
      <c r="G1500" s="5" t="s">
        <v>27237</v>
      </c>
      <c r="H1500" s="5" t="s">
        <v>26708</v>
      </c>
      <c r="I1500" s="5" t="s">
        <v>27197</v>
      </c>
      <c r="J1500" s="5" t="s">
        <v>24373</v>
      </c>
      <c r="K1500" s="5" t="s">
        <v>276</v>
      </c>
      <c r="L1500" s="5" t="s">
        <v>25737</v>
      </c>
      <c r="M1500" s="5" t="s">
        <v>276</v>
      </c>
      <c r="N1500" s="5" t="s">
        <v>276</v>
      </c>
      <c r="O1500" s="5" t="s">
        <v>276</v>
      </c>
      <c r="P1500" s="5" t="s">
        <v>276</v>
      </c>
      <c r="Q1500" s="5" t="s">
        <v>276</v>
      </c>
      <c r="R1500" s="5" t="s">
        <v>276</v>
      </c>
      <c r="S1500" s="5" t="s">
        <v>276</v>
      </c>
    </row>
    <row r="1501" spans="1:19" hidden="1" x14ac:dyDescent="0.25">
      <c r="A1501" s="5" t="s">
        <v>14124</v>
      </c>
      <c r="B1501" s="12" t="str">
        <f>VLOOKUP(A1501,'TU-Rechte-Elemente (alle)'!$C$2:$C$4129,1,FALSE)</f>
        <v>r.40.052</v>
      </c>
      <c r="C1501" s="6" t="s">
        <v>22229</v>
      </c>
      <c r="D1501" s="6"/>
      <c r="E1501" s="5" t="s">
        <v>24368</v>
      </c>
      <c r="F1501" s="4" t="s">
        <v>27238</v>
      </c>
      <c r="G1501" s="4" t="s">
        <v>14126</v>
      </c>
      <c r="H1501" s="4" t="s">
        <v>26708</v>
      </c>
      <c r="I1501" s="4" t="s">
        <v>27197</v>
      </c>
      <c r="J1501" s="4" t="s">
        <v>24373</v>
      </c>
      <c r="K1501" s="4" t="s">
        <v>276</v>
      </c>
      <c r="L1501" s="4" t="s">
        <v>25737</v>
      </c>
      <c r="M1501" s="4" t="s">
        <v>276</v>
      </c>
      <c r="N1501" s="4" t="s">
        <v>276</v>
      </c>
      <c r="O1501" s="4" t="s">
        <v>276</v>
      </c>
      <c r="P1501" s="4" t="s">
        <v>276</v>
      </c>
      <c r="Q1501" s="4" t="s">
        <v>276</v>
      </c>
      <c r="R1501" s="4" t="s">
        <v>276</v>
      </c>
      <c r="S1501" s="4" t="s">
        <v>276</v>
      </c>
    </row>
    <row r="1502" spans="1:19" hidden="1" x14ac:dyDescent="0.25">
      <c r="A1502" s="5" t="s">
        <v>14128</v>
      </c>
      <c r="B1502" s="12" t="str">
        <f>VLOOKUP(A1502,'TU-Rechte-Elemente (alle)'!$C$2:$C$4129,1,FALSE)</f>
        <v>r.40.054</v>
      </c>
      <c r="C1502" s="7" t="s">
        <v>22231</v>
      </c>
      <c r="D1502" s="7"/>
      <c r="E1502" s="5" t="s">
        <v>24368</v>
      </c>
      <c r="F1502" s="5" t="s">
        <v>27239</v>
      </c>
      <c r="G1502" s="5" t="s">
        <v>14129</v>
      </c>
      <c r="H1502" s="5" t="s">
        <v>26708</v>
      </c>
      <c r="I1502" s="5" t="s">
        <v>27197</v>
      </c>
      <c r="J1502" s="5" t="s">
        <v>24373</v>
      </c>
      <c r="K1502" s="5" t="s">
        <v>276</v>
      </c>
      <c r="L1502" s="5" t="s">
        <v>25737</v>
      </c>
      <c r="M1502" s="5" t="s">
        <v>276</v>
      </c>
      <c r="N1502" s="5" t="s">
        <v>276</v>
      </c>
      <c r="O1502" s="5" t="s">
        <v>276</v>
      </c>
      <c r="P1502" s="5" t="s">
        <v>276</v>
      </c>
      <c r="Q1502" s="5" t="s">
        <v>276</v>
      </c>
      <c r="R1502" s="5" t="s">
        <v>276</v>
      </c>
      <c r="S1502" s="5" t="s">
        <v>276</v>
      </c>
    </row>
    <row r="1503" spans="1:19" hidden="1" x14ac:dyDescent="0.25">
      <c r="A1503" s="5" t="s">
        <v>14131</v>
      </c>
      <c r="B1503" s="12" t="str">
        <f>VLOOKUP(A1503,'TU-Rechte-Elemente (alle)'!$C$2:$C$4129,1,FALSE)</f>
        <v>r.40.058</v>
      </c>
      <c r="C1503" s="6" t="s">
        <v>22233</v>
      </c>
      <c r="D1503" s="6"/>
      <c r="E1503" s="5" t="s">
        <v>24368</v>
      </c>
      <c r="F1503" s="4" t="s">
        <v>27240</v>
      </c>
      <c r="G1503" s="4" t="s">
        <v>27241</v>
      </c>
      <c r="H1503" s="4" t="s">
        <v>26708</v>
      </c>
      <c r="I1503" s="4" t="s">
        <v>27197</v>
      </c>
      <c r="J1503" s="4" t="s">
        <v>24373</v>
      </c>
      <c r="K1503" s="4" t="s">
        <v>276</v>
      </c>
      <c r="L1503" s="4" t="s">
        <v>25737</v>
      </c>
      <c r="M1503" s="4" t="s">
        <v>276</v>
      </c>
      <c r="N1503" s="4" t="s">
        <v>276</v>
      </c>
      <c r="O1503" s="4" t="s">
        <v>276</v>
      </c>
      <c r="P1503" s="4" t="s">
        <v>276</v>
      </c>
      <c r="Q1503" s="4" t="s">
        <v>276</v>
      </c>
      <c r="R1503" s="4" t="s">
        <v>276</v>
      </c>
      <c r="S1503" s="4" t="s">
        <v>276</v>
      </c>
    </row>
    <row r="1504" spans="1:19" hidden="1" x14ac:dyDescent="0.25">
      <c r="A1504" s="5" t="s">
        <v>14134</v>
      </c>
      <c r="B1504" s="12" t="str">
        <f>VLOOKUP(A1504,'TU-Rechte-Elemente (alle)'!$C$2:$C$4129,1,FALSE)</f>
        <v>r.40.063</v>
      </c>
      <c r="C1504" s="7" t="s">
        <v>22235</v>
      </c>
      <c r="D1504" s="7"/>
      <c r="E1504" s="5" t="s">
        <v>24368</v>
      </c>
      <c r="F1504" s="5" t="s">
        <v>27242</v>
      </c>
      <c r="G1504" s="5" t="s">
        <v>27243</v>
      </c>
      <c r="H1504" s="5" t="s">
        <v>26708</v>
      </c>
      <c r="I1504" s="5" t="s">
        <v>27197</v>
      </c>
      <c r="J1504" s="5" t="s">
        <v>24373</v>
      </c>
      <c r="K1504" s="5" t="s">
        <v>276</v>
      </c>
      <c r="L1504" s="5" t="s">
        <v>25737</v>
      </c>
      <c r="M1504" s="5" t="s">
        <v>276</v>
      </c>
      <c r="N1504" s="5" t="s">
        <v>276</v>
      </c>
      <c r="O1504" s="5" t="s">
        <v>276</v>
      </c>
      <c r="P1504" s="5" t="s">
        <v>276</v>
      </c>
      <c r="Q1504" s="5" t="s">
        <v>276</v>
      </c>
      <c r="R1504" s="5" t="s">
        <v>276</v>
      </c>
      <c r="S1504" s="5" t="s">
        <v>276</v>
      </c>
    </row>
    <row r="1505" spans="1:19" hidden="1" x14ac:dyDescent="0.25">
      <c r="A1505" s="5" t="s">
        <v>14137</v>
      </c>
      <c r="B1505" s="12" t="str">
        <f>VLOOKUP(A1505,'TU-Rechte-Elemente (alle)'!$C$2:$C$4129,1,FALSE)</f>
        <v>r.40.064</v>
      </c>
      <c r="C1505" s="6" t="s">
        <v>22237</v>
      </c>
      <c r="D1505" s="6"/>
      <c r="E1505" s="5" t="s">
        <v>24368</v>
      </c>
      <c r="F1505" s="4" t="s">
        <v>27244</v>
      </c>
      <c r="G1505" s="4" t="s">
        <v>27245</v>
      </c>
      <c r="H1505" s="4" t="s">
        <v>26708</v>
      </c>
      <c r="I1505" s="4" t="s">
        <v>27197</v>
      </c>
      <c r="J1505" s="4" t="s">
        <v>24373</v>
      </c>
      <c r="K1505" s="4" t="s">
        <v>276</v>
      </c>
      <c r="L1505" s="4" t="s">
        <v>25737</v>
      </c>
      <c r="M1505" s="4" t="s">
        <v>276</v>
      </c>
      <c r="N1505" s="4" t="s">
        <v>276</v>
      </c>
      <c r="O1505" s="4" t="s">
        <v>276</v>
      </c>
      <c r="P1505" s="4" t="s">
        <v>276</v>
      </c>
      <c r="Q1505" s="4" t="s">
        <v>276</v>
      </c>
      <c r="R1505" s="4" t="s">
        <v>276</v>
      </c>
      <c r="S1505" s="4" t="s">
        <v>276</v>
      </c>
    </row>
    <row r="1506" spans="1:19" hidden="1" x14ac:dyDescent="0.25">
      <c r="A1506" s="5" t="s">
        <v>14139</v>
      </c>
      <c r="B1506" s="12" t="str">
        <f>VLOOKUP(A1506,'TU-Rechte-Elemente (alle)'!$C$2:$C$4129,1,FALSE)</f>
        <v>r.40.090</v>
      </c>
      <c r="C1506" s="7" t="s">
        <v>14140</v>
      </c>
      <c r="D1506" s="7"/>
      <c r="E1506" s="5" t="s">
        <v>24368</v>
      </c>
      <c r="F1506" s="5" t="s">
        <v>27246</v>
      </c>
      <c r="G1506" s="5" t="s">
        <v>22239</v>
      </c>
      <c r="H1506" s="5" t="s">
        <v>27247</v>
      </c>
      <c r="I1506" s="5" t="s">
        <v>27197</v>
      </c>
      <c r="J1506" s="5" t="s">
        <v>24373</v>
      </c>
      <c r="K1506" s="5" t="s">
        <v>276</v>
      </c>
      <c r="L1506" s="5" t="s">
        <v>25745</v>
      </c>
      <c r="M1506" s="5" t="s">
        <v>276</v>
      </c>
      <c r="N1506" s="5" t="s">
        <v>276</v>
      </c>
      <c r="O1506" s="5" t="s">
        <v>276</v>
      </c>
      <c r="P1506" s="5" t="s">
        <v>276</v>
      </c>
      <c r="Q1506" s="5" t="s">
        <v>276</v>
      </c>
      <c r="R1506" s="5" t="s">
        <v>276</v>
      </c>
      <c r="S1506" s="5" t="s">
        <v>276</v>
      </c>
    </row>
    <row r="1507" spans="1:19" hidden="1" x14ac:dyDescent="0.25">
      <c r="A1507" s="5" t="s">
        <v>14162</v>
      </c>
      <c r="B1507" s="12" t="str">
        <f>VLOOKUP(A1507,'TU-Rechte-Elemente (alle)'!$C$2:$C$4129,1,FALSE)</f>
        <v>r.40.911</v>
      </c>
      <c r="C1507" s="6" t="s">
        <v>22240</v>
      </c>
      <c r="D1507" s="6"/>
      <c r="E1507" s="5" t="s">
        <v>24368</v>
      </c>
      <c r="F1507" s="4" t="s">
        <v>27248</v>
      </c>
      <c r="G1507" s="4" t="s">
        <v>22241</v>
      </c>
      <c r="H1507" s="4" t="s">
        <v>26796</v>
      </c>
      <c r="I1507" s="4" t="s">
        <v>27197</v>
      </c>
      <c r="J1507" s="4" t="s">
        <v>24373</v>
      </c>
      <c r="K1507" s="4" t="s">
        <v>276</v>
      </c>
      <c r="L1507" s="4" t="s">
        <v>25737</v>
      </c>
      <c r="M1507" s="4" t="s">
        <v>276</v>
      </c>
      <c r="N1507" s="4" t="s">
        <v>276</v>
      </c>
      <c r="O1507" s="4" t="s">
        <v>276</v>
      </c>
      <c r="P1507" s="4" t="s">
        <v>276</v>
      </c>
      <c r="Q1507" s="4" t="s">
        <v>276</v>
      </c>
      <c r="R1507" s="4" t="s">
        <v>276</v>
      </c>
      <c r="S1507" s="4" t="s">
        <v>276</v>
      </c>
    </row>
    <row r="1508" spans="1:19" hidden="1" x14ac:dyDescent="0.25">
      <c r="A1508" s="5" t="s">
        <v>14163</v>
      </c>
      <c r="B1508" s="12" t="str">
        <f>VLOOKUP(A1508,'TU-Rechte-Elemente (alle)'!$C$2:$C$4129,1,FALSE)</f>
        <v>r.40.951</v>
      </c>
      <c r="C1508" s="7" t="s">
        <v>22242</v>
      </c>
      <c r="D1508" s="7"/>
      <c r="E1508" s="5" t="s">
        <v>24368</v>
      </c>
      <c r="F1508" s="5" t="s">
        <v>27249</v>
      </c>
      <c r="G1508" s="5" t="s">
        <v>22243</v>
      </c>
      <c r="H1508" s="5" t="s">
        <v>26796</v>
      </c>
      <c r="I1508" s="5" t="s">
        <v>27197</v>
      </c>
      <c r="J1508" s="5" t="s">
        <v>24373</v>
      </c>
      <c r="K1508" s="5" t="s">
        <v>276</v>
      </c>
      <c r="L1508" s="5" t="s">
        <v>25737</v>
      </c>
      <c r="M1508" s="5" t="s">
        <v>276</v>
      </c>
      <c r="N1508" s="5" t="s">
        <v>276</v>
      </c>
      <c r="O1508" s="5" t="s">
        <v>276</v>
      </c>
      <c r="P1508" s="5" t="s">
        <v>276</v>
      </c>
      <c r="Q1508" s="5" t="s">
        <v>276</v>
      </c>
      <c r="R1508" s="5" t="s">
        <v>276</v>
      </c>
      <c r="S1508" s="5" t="s">
        <v>276</v>
      </c>
    </row>
    <row r="1509" spans="1:19" hidden="1" x14ac:dyDescent="0.25">
      <c r="A1509" s="5" t="s">
        <v>14167</v>
      </c>
      <c r="B1509" s="12" t="str">
        <f>VLOOKUP(A1509,'TU-Rechte-Elemente (alle)'!$C$2:$C$4129,1,FALSE)</f>
        <v>r.40.952</v>
      </c>
      <c r="C1509" s="6" t="s">
        <v>22244</v>
      </c>
      <c r="D1509" s="6"/>
      <c r="E1509" s="5" t="s">
        <v>24368</v>
      </c>
      <c r="F1509" s="4" t="s">
        <v>27250</v>
      </c>
      <c r="G1509" s="4" t="s">
        <v>22245</v>
      </c>
      <c r="H1509" s="4" t="s">
        <v>26796</v>
      </c>
      <c r="I1509" s="4" t="s">
        <v>27197</v>
      </c>
      <c r="J1509" s="4" t="s">
        <v>24373</v>
      </c>
      <c r="K1509" s="4" t="s">
        <v>276</v>
      </c>
      <c r="L1509" s="4" t="s">
        <v>25737</v>
      </c>
      <c r="M1509" s="4" t="s">
        <v>276</v>
      </c>
      <c r="N1509" s="4" t="s">
        <v>276</v>
      </c>
      <c r="O1509" s="4" t="s">
        <v>276</v>
      </c>
      <c r="P1509" s="4" t="s">
        <v>276</v>
      </c>
      <c r="Q1509" s="4" t="s">
        <v>276</v>
      </c>
      <c r="R1509" s="4" t="s">
        <v>276</v>
      </c>
      <c r="S1509" s="4" t="s">
        <v>276</v>
      </c>
    </row>
    <row r="1510" spans="1:19" hidden="1" x14ac:dyDescent="0.25">
      <c r="A1510" s="5" t="s">
        <v>14171</v>
      </c>
      <c r="B1510" s="12" t="str">
        <f>VLOOKUP(A1510,'TU-Rechte-Elemente (alle)'!$C$2:$C$4129,1,FALSE)</f>
        <v>r.40.953</v>
      </c>
      <c r="C1510" s="7" t="s">
        <v>22246</v>
      </c>
      <c r="D1510" s="7"/>
      <c r="E1510" s="5" t="s">
        <v>24368</v>
      </c>
      <c r="F1510" s="5" t="s">
        <v>27251</v>
      </c>
      <c r="G1510" s="5" t="s">
        <v>22247</v>
      </c>
      <c r="H1510" s="5" t="s">
        <v>26796</v>
      </c>
      <c r="I1510" s="5" t="s">
        <v>27197</v>
      </c>
      <c r="J1510" s="5" t="s">
        <v>24373</v>
      </c>
      <c r="K1510" s="5" t="s">
        <v>276</v>
      </c>
      <c r="L1510" s="5" t="s">
        <v>25737</v>
      </c>
      <c r="M1510" s="5" t="s">
        <v>276</v>
      </c>
      <c r="N1510" s="5" t="s">
        <v>276</v>
      </c>
      <c r="O1510" s="5" t="s">
        <v>276</v>
      </c>
      <c r="P1510" s="5" t="s">
        <v>276</v>
      </c>
      <c r="Q1510" s="5" t="s">
        <v>276</v>
      </c>
      <c r="R1510" s="5" t="s">
        <v>276</v>
      </c>
      <c r="S1510" s="5" t="s">
        <v>276</v>
      </c>
    </row>
    <row r="1511" spans="1:19" hidden="1" x14ac:dyDescent="0.25">
      <c r="A1511" s="5" t="s">
        <v>14175</v>
      </c>
      <c r="B1511" s="12" t="str">
        <f>VLOOKUP(A1511,'TU-Rechte-Elemente (alle)'!$C$2:$C$4129,1,FALSE)</f>
        <v>r.40.954</v>
      </c>
      <c r="C1511" s="6" t="s">
        <v>22248</v>
      </c>
      <c r="D1511" s="6"/>
      <c r="E1511" s="5" t="s">
        <v>24368</v>
      </c>
      <c r="F1511" s="4" t="s">
        <v>27252</v>
      </c>
      <c r="G1511" s="4" t="s">
        <v>22249</v>
      </c>
      <c r="H1511" s="4" t="s">
        <v>26796</v>
      </c>
      <c r="I1511" s="4" t="s">
        <v>27197</v>
      </c>
      <c r="J1511" s="4" t="s">
        <v>24373</v>
      </c>
      <c r="K1511" s="4" t="s">
        <v>276</v>
      </c>
      <c r="L1511" s="4" t="s">
        <v>25737</v>
      </c>
      <c r="M1511" s="4" t="s">
        <v>276</v>
      </c>
      <c r="N1511" s="4" t="s">
        <v>276</v>
      </c>
      <c r="O1511" s="4" t="s">
        <v>276</v>
      </c>
      <c r="P1511" s="4" t="s">
        <v>276</v>
      </c>
      <c r="Q1511" s="4" t="s">
        <v>276</v>
      </c>
      <c r="R1511" s="4" t="s">
        <v>276</v>
      </c>
      <c r="S1511" s="4" t="s">
        <v>276</v>
      </c>
    </row>
    <row r="1512" spans="1:19" hidden="1" x14ac:dyDescent="0.25">
      <c r="A1512" s="5" t="s">
        <v>14179</v>
      </c>
      <c r="B1512" s="12" t="str">
        <f>VLOOKUP(A1512,'TU-Rechte-Elemente (alle)'!$C$2:$C$4129,1,FALSE)</f>
        <v>r.40.955</v>
      </c>
      <c r="C1512" s="7" t="s">
        <v>22250</v>
      </c>
      <c r="D1512" s="7"/>
      <c r="E1512" s="5" t="s">
        <v>24368</v>
      </c>
      <c r="F1512" s="5" t="s">
        <v>27253</v>
      </c>
      <c r="G1512" s="5" t="s">
        <v>22251</v>
      </c>
      <c r="H1512" s="5" t="s">
        <v>26798</v>
      </c>
      <c r="I1512" s="5" t="s">
        <v>27197</v>
      </c>
      <c r="J1512" s="5" t="s">
        <v>24373</v>
      </c>
      <c r="K1512" s="5" t="s">
        <v>276</v>
      </c>
      <c r="L1512" s="5" t="s">
        <v>25737</v>
      </c>
      <c r="M1512" s="5" t="s">
        <v>276</v>
      </c>
      <c r="N1512" s="5" t="s">
        <v>276</v>
      </c>
      <c r="O1512" s="5" t="s">
        <v>276</v>
      </c>
      <c r="P1512" s="5" t="s">
        <v>276</v>
      </c>
      <c r="Q1512" s="5" t="s">
        <v>276</v>
      </c>
      <c r="R1512" s="5" t="s">
        <v>276</v>
      </c>
      <c r="S1512" s="5" t="s">
        <v>276</v>
      </c>
    </row>
    <row r="1513" spans="1:19" hidden="1" x14ac:dyDescent="0.25">
      <c r="A1513" s="5" t="s">
        <v>14187</v>
      </c>
      <c r="B1513" s="12" t="str">
        <f>VLOOKUP(A1513,'TU-Rechte-Elemente (alle)'!$C$2:$C$4129,1,FALSE)</f>
        <v>r.50.001</v>
      </c>
      <c r="C1513" s="6" t="s">
        <v>22255</v>
      </c>
      <c r="D1513" s="6"/>
      <c r="E1513" s="5" t="s">
        <v>24368</v>
      </c>
      <c r="F1513" s="4" t="s">
        <v>27254</v>
      </c>
      <c r="G1513" s="4" t="s">
        <v>22256</v>
      </c>
      <c r="H1513" s="4" t="s">
        <v>27255</v>
      </c>
      <c r="I1513" s="4" t="s">
        <v>27256</v>
      </c>
      <c r="J1513" s="4" t="s">
        <v>24373</v>
      </c>
      <c r="K1513" s="4" t="s">
        <v>276</v>
      </c>
      <c r="L1513" s="4" t="s">
        <v>25737</v>
      </c>
      <c r="M1513" s="4" t="s">
        <v>276</v>
      </c>
      <c r="N1513" s="4" t="s">
        <v>276</v>
      </c>
      <c r="O1513" s="4" t="s">
        <v>276</v>
      </c>
      <c r="P1513" s="4" t="s">
        <v>276</v>
      </c>
      <c r="Q1513" s="4" t="s">
        <v>276</v>
      </c>
      <c r="R1513" s="4" t="s">
        <v>276</v>
      </c>
      <c r="S1513" s="4" t="s">
        <v>276</v>
      </c>
    </row>
    <row r="1514" spans="1:19" hidden="1" x14ac:dyDescent="0.25">
      <c r="A1514" s="5" t="s">
        <v>14200</v>
      </c>
      <c r="B1514" s="12" t="str">
        <f>VLOOKUP(A1514,'TU-Rechte-Elemente (alle)'!$C$2:$C$4129,1,FALSE)</f>
        <v>r.50.002</v>
      </c>
      <c r="C1514" s="7" t="s">
        <v>22257</v>
      </c>
      <c r="D1514" s="7"/>
      <c r="E1514" s="5" t="s">
        <v>24368</v>
      </c>
      <c r="F1514" s="5" t="s">
        <v>27257</v>
      </c>
      <c r="G1514" s="5" t="s">
        <v>22258</v>
      </c>
      <c r="H1514" s="5" t="s">
        <v>27255</v>
      </c>
      <c r="I1514" s="5" t="s">
        <v>27256</v>
      </c>
      <c r="J1514" s="5" t="s">
        <v>24373</v>
      </c>
      <c r="K1514" s="5" t="s">
        <v>276</v>
      </c>
      <c r="L1514" s="5" t="s">
        <v>25737</v>
      </c>
      <c r="M1514" s="5" t="s">
        <v>276</v>
      </c>
      <c r="N1514" s="5" t="s">
        <v>276</v>
      </c>
      <c r="O1514" s="5" t="s">
        <v>276</v>
      </c>
      <c r="P1514" s="5" t="s">
        <v>276</v>
      </c>
      <c r="Q1514" s="5" t="s">
        <v>276</v>
      </c>
      <c r="R1514" s="5" t="s">
        <v>276</v>
      </c>
      <c r="S1514" s="5" t="s">
        <v>276</v>
      </c>
    </row>
    <row r="1515" spans="1:19" hidden="1" x14ac:dyDescent="0.25">
      <c r="A1515" s="5" t="s">
        <v>14202</v>
      </c>
      <c r="B1515" s="12" t="str">
        <f>VLOOKUP(A1515,'TU-Rechte-Elemente (alle)'!$C$2:$C$4129,1,FALSE)</f>
        <v>r.50.003</v>
      </c>
      <c r="C1515" s="6" t="s">
        <v>22259</v>
      </c>
      <c r="D1515" s="6"/>
      <c r="E1515" s="5" t="s">
        <v>24368</v>
      </c>
      <c r="F1515" s="4" t="s">
        <v>27258</v>
      </c>
      <c r="G1515" s="4" t="s">
        <v>22260</v>
      </c>
      <c r="H1515" s="4" t="s">
        <v>27255</v>
      </c>
      <c r="I1515" s="4" t="s">
        <v>27256</v>
      </c>
      <c r="J1515" s="4" t="s">
        <v>24373</v>
      </c>
      <c r="K1515" s="4" t="s">
        <v>276</v>
      </c>
      <c r="L1515" s="4" t="s">
        <v>25737</v>
      </c>
      <c r="M1515" s="4" t="s">
        <v>276</v>
      </c>
      <c r="N1515" s="4" t="s">
        <v>276</v>
      </c>
      <c r="O1515" s="4" t="s">
        <v>276</v>
      </c>
      <c r="P1515" s="4" t="s">
        <v>276</v>
      </c>
      <c r="Q1515" s="4" t="s">
        <v>276</v>
      </c>
      <c r="R1515" s="4" t="s">
        <v>276</v>
      </c>
      <c r="S1515" s="4" t="s">
        <v>276</v>
      </c>
    </row>
    <row r="1516" spans="1:19" hidden="1" x14ac:dyDescent="0.25">
      <c r="A1516" s="5" t="s">
        <v>14206</v>
      </c>
      <c r="B1516" s="12" t="str">
        <f>VLOOKUP(A1516,'TU-Rechte-Elemente (alle)'!$C$2:$C$4129,1,FALSE)</f>
        <v>r.50.006</v>
      </c>
      <c r="C1516" s="7" t="s">
        <v>22261</v>
      </c>
      <c r="D1516" s="7"/>
      <c r="E1516" s="5" t="s">
        <v>24368</v>
      </c>
      <c r="F1516" s="5" t="s">
        <v>27259</v>
      </c>
      <c r="G1516" s="5" t="s">
        <v>27260</v>
      </c>
      <c r="H1516" s="5" t="s">
        <v>27255</v>
      </c>
      <c r="I1516" s="5" t="s">
        <v>27256</v>
      </c>
      <c r="J1516" s="5" t="s">
        <v>24373</v>
      </c>
      <c r="K1516" s="5" t="s">
        <v>276</v>
      </c>
      <c r="L1516" s="5" t="s">
        <v>25737</v>
      </c>
      <c r="M1516" s="5" t="s">
        <v>276</v>
      </c>
      <c r="N1516" s="5" t="s">
        <v>276</v>
      </c>
      <c r="O1516" s="5" t="s">
        <v>276</v>
      </c>
      <c r="P1516" s="5" t="s">
        <v>276</v>
      </c>
      <c r="Q1516" s="5" t="s">
        <v>276</v>
      </c>
      <c r="R1516" s="5" t="s">
        <v>276</v>
      </c>
      <c r="S1516" s="5" t="s">
        <v>276</v>
      </c>
    </row>
    <row r="1517" spans="1:19" hidden="1" x14ac:dyDescent="0.25">
      <c r="A1517" s="5" t="s">
        <v>14208</v>
      </c>
      <c r="B1517" s="12" t="str">
        <f>VLOOKUP(A1517,'TU-Rechte-Elemente (alle)'!$C$2:$C$4129,1,FALSE)</f>
        <v>r.50.008</v>
      </c>
      <c r="C1517" s="6" t="s">
        <v>22263</v>
      </c>
      <c r="D1517" s="6"/>
      <c r="E1517" s="5" t="s">
        <v>24368</v>
      </c>
      <c r="F1517" s="4" t="s">
        <v>27261</v>
      </c>
      <c r="G1517" s="4" t="s">
        <v>22264</v>
      </c>
      <c r="H1517" s="4" t="s">
        <v>27255</v>
      </c>
      <c r="I1517" s="4" t="s">
        <v>27256</v>
      </c>
      <c r="J1517" s="4" t="s">
        <v>24373</v>
      </c>
      <c r="K1517" s="4" t="s">
        <v>276</v>
      </c>
      <c r="L1517" s="4" t="s">
        <v>25737</v>
      </c>
      <c r="M1517" s="4" t="s">
        <v>276</v>
      </c>
      <c r="N1517" s="4" t="s">
        <v>276</v>
      </c>
      <c r="O1517" s="4" t="s">
        <v>276</v>
      </c>
      <c r="P1517" s="4" t="s">
        <v>276</v>
      </c>
      <c r="Q1517" s="4" t="s">
        <v>276</v>
      </c>
      <c r="R1517" s="4" t="s">
        <v>276</v>
      </c>
      <c r="S1517" s="4" t="s">
        <v>276</v>
      </c>
    </row>
    <row r="1518" spans="1:19" hidden="1" x14ac:dyDescent="0.25">
      <c r="A1518" s="5" t="s">
        <v>14229</v>
      </c>
      <c r="B1518" s="12" t="str">
        <f>VLOOKUP(A1518,'TU-Rechte-Elemente (alle)'!$C$2:$C$4129,1,FALSE)</f>
        <v>r.50.014</v>
      </c>
      <c r="C1518" s="7" t="s">
        <v>22265</v>
      </c>
      <c r="D1518" s="7"/>
      <c r="E1518" s="5" t="s">
        <v>24368</v>
      </c>
      <c r="F1518" s="5" t="s">
        <v>27262</v>
      </c>
      <c r="G1518" s="5" t="s">
        <v>22266</v>
      </c>
      <c r="H1518" s="5" t="s">
        <v>27255</v>
      </c>
      <c r="I1518" s="5" t="s">
        <v>27256</v>
      </c>
      <c r="J1518" s="5" t="s">
        <v>24373</v>
      </c>
      <c r="K1518" s="5" t="s">
        <v>276</v>
      </c>
      <c r="L1518" s="5" t="s">
        <v>25737</v>
      </c>
      <c r="M1518" s="5" t="s">
        <v>276</v>
      </c>
      <c r="N1518" s="5" t="s">
        <v>276</v>
      </c>
      <c r="O1518" s="5" t="s">
        <v>276</v>
      </c>
      <c r="P1518" s="5" t="s">
        <v>276</v>
      </c>
      <c r="Q1518" s="5" t="s">
        <v>276</v>
      </c>
      <c r="R1518" s="5" t="s">
        <v>276</v>
      </c>
      <c r="S1518" s="5" t="s">
        <v>276</v>
      </c>
    </row>
    <row r="1519" spans="1:19" hidden="1" x14ac:dyDescent="0.25">
      <c r="A1519" s="5" t="s">
        <v>14232</v>
      </c>
      <c r="B1519" s="12" t="str">
        <f>VLOOKUP(A1519,'TU-Rechte-Elemente (alle)'!$C$2:$C$4129,1,FALSE)</f>
        <v>r.50.015</v>
      </c>
      <c r="C1519" s="6" t="s">
        <v>22267</v>
      </c>
      <c r="D1519" s="6"/>
      <c r="E1519" s="5" t="s">
        <v>24368</v>
      </c>
      <c r="F1519" s="4" t="s">
        <v>27263</v>
      </c>
      <c r="G1519" s="4" t="s">
        <v>22268</v>
      </c>
      <c r="H1519" s="4" t="s">
        <v>27255</v>
      </c>
      <c r="I1519" s="4" t="s">
        <v>27256</v>
      </c>
      <c r="J1519" s="4" t="s">
        <v>24373</v>
      </c>
      <c r="K1519" s="4" t="s">
        <v>276</v>
      </c>
      <c r="L1519" s="4" t="s">
        <v>25737</v>
      </c>
      <c r="M1519" s="4" t="s">
        <v>276</v>
      </c>
      <c r="N1519" s="4" t="s">
        <v>276</v>
      </c>
      <c r="O1519" s="4" t="s">
        <v>276</v>
      </c>
      <c r="P1519" s="4" t="s">
        <v>276</v>
      </c>
      <c r="Q1519" s="4" t="s">
        <v>276</v>
      </c>
      <c r="R1519" s="4" t="s">
        <v>276</v>
      </c>
      <c r="S1519" s="4" t="s">
        <v>276</v>
      </c>
    </row>
    <row r="1520" spans="1:19" hidden="1" x14ac:dyDescent="0.25">
      <c r="A1520" s="5" t="s">
        <v>14234</v>
      </c>
      <c r="B1520" s="12" t="str">
        <f>VLOOKUP(A1520,'TU-Rechte-Elemente (alle)'!$C$2:$C$4129,1,FALSE)</f>
        <v>r.50.016</v>
      </c>
      <c r="C1520" s="7" t="s">
        <v>22269</v>
      </c>
      <c r="D1520" s="7"/>
      <c r="E1520" s="5" t="s">
        <v>24368</v>
      </c>
      <c r="F1520" s="5" t="s">
        <v>27264</v>
      </c>
      <c r="G1520" s="5" t="s">
        <v>22270</v>
      </c>
      <c r="H1520" s="5" t="s">
        <v>27255</v>
      </c>
      <c r="I1520" s="5" t="s">
        <v>27256</v>
      </c>
      <c r="J1520" s="5" t="s">
        <v>24373</v>
      </c>
      <c r="K1520" s="5" t="s">
        <v>276</v>
      </c>
      <c r="L1520" s="5" t="s">
        <v>25737</v>
      </c>
      <c r="M1520" s="5" t="s">
        <v>276</v>
      </c>
      <c r="N1520" s="5" t="s">
        <v>276</v>
      </c>
      <c r="O1520" s="5" t="s">
        <v>276</v>
      </c>
      <c r="P1520" s="5" t="s">
        <v>276</v>
      </c>
      <c r="Q1520" s="5" t="s">
        <v>276</v>
      </c>
      <c r="R1520" s="5" t="s">
        <v>276</v>
      </c>
      <c r="S1520" s="5" t="s">
        <v>276</v>
      </c>
    </row>
    <row r="1521" spans="1:19" hidden="1" x14ac:dyDescent="0.25">
      <c r="A1521" s="5" t="s">
        <v>14242</v>
      </c>
      <c r="B1521" s="12" t="str">
        <f>VLOOKUP(A1521,'TU-Rechte-Elemente (alle)'!$C$2:$C$4129,1,FALSE)</f>
        <v>r.50.021</v>
      </c>
      <c r="C1521" s="6" t="s">
        <v>22273</v>
      </c>
      <c r="D1521" s="6"/>
      <c r="E1521" s="5" t="s">
        <v>24368</v>
      </c>
      <c r="F1521" s="4" t="s">
        <v>27265</v>
      </c>
      <c r="G1521" s="4" t="s">
        <v>22274</v>
      </c>
      <c r="H1521" s="4" t="s">
        <v>27255</v>
      </c>
      <c r="I1521" s="4" t="s">
        <v>27256</v>
      </c>
      <c r="J1521" s="4" t="s">
        <v>24373</v>
      </c>
      <c r="K1521" s="4" t="s">
        <v>276</v>
      </c>
      <c r="L1521" s="4" t="s">
        <v>25737</v>
      </c>
      <c r="M1521" s="4" t="s">
        <v>276</v>
      </c>
      <c r="N1521" s="4" t="s">
        <v>276</v>
      </c>
      <c r="O1521" s="4" t="s">
        <v>276</v>
      </c>
      <c r="P1521" s="4" t="s">
        <v>276</v>
      </c>
      <c r="Q1521" s="4" t="s">
        <v>276</v>
      </c>
      <c r="R1521" s="4" t="s">
        <v>276</v>
      </c>
      <c r="S1521" s="4" t="s">
        <v>276</v>
      </c>
    </row>
    <row r="1522" spans="1:19" hidden="1" x14ac:dyDescent="0.25">
      <c r="A1522" s="5" t="s">
        <v>14244</v>
      </c>
      <c r="B1522" s="12" t="str">
        <f>VLOOKUP(A1522,'TU-Rechte-Elemente (alle)'!$C$2:$C$4129,1,FALSE)</f>
        <v>r.50.030</v>
      </c>
      <c r="C1522" s="7" t="s">
        <v>14245</v>
      </c>
      <c r="D1522" s="7"/>
      <c r="E1522" s="5" t="s">
        <v>24368</v>
      </c>
      <c r="F1522" s="5" t="s">
        <v>27266</v>
      </c>
      <c r="G1522" s="5" t="s">
        <v>22275</v>
      </c>
      <c r="H1522" s="5" t="s">
        <v>27255</v>
      </c>
      <c r="I1522" s="5" t="s">
        <v>27256</v>
      </c>
      <c r="J1522" s="5" t="s">
        <v>24373</v>
      </c>
      <c r="K1522" s="5" t="s">
        <v>276</v>
      </c>
      <c r="L1522" s="5" t="s">
        <v>25737</v>
      </c>
      <c r="M1522" s="5" t="s">
        <v>276</v>
      </c>
      <c r="N1522" s="5" t="s">
        <v>276</v>
      </c>
      <c r="O1522" s="5" t="s">
        <v>276</v>
      </c>
      <c r="P1522" s="5" t="s">
        <v>276</v>
      </c>
      <c r="Q1522" s="5" t="s">
        <v>276</v>
      </c>
      <c r="R1522" s="5" t="s">
        <v>276</v>
      </c>
      <c r="S1522" s="5" t="s">
        <v>276</v>
      </c>
    </row>
    <row r="1523" spans="1:19" hidden="1" x14ac:dyDescent="0.25">
      <c r="A1523" s="5" t="s">
        <v>14249</v>
      </c>
      <c r="B1523" s="12" t="str">
        <f>VLOOKUP(A1523,'TU-Rechte-Elemente (alle)'!$C$2:$C$4129,1,FALSE)</f>
        <v>r.50.031</v>
      </c>
      <c r="C1523" s="6" t="s">
        <v>14250</v>
      </c>
      <c r="D1523" s="6"/>
      <c r="E1523" s="5" t="s">
        <v>24368</v>
      </c>
      <c r="F1523" s="4" t="s">
        <v>27267</v>
      </c>
      <c r="G1523" s="4" t="s">
        <v>22276</v>
      </c>
      <c r="H1523" s="4" t="s">
        <v>27255</v>
      </c>
      <c r="I1523" s="4" t="s">
        <v>27256</v>
      </c>
      <c r="J1523" s="4" t="s">
        <v>24373</v>
      </c>
      <c r="K1523" s="4" t="s">
        <v>276</v>
      </c>
      <c r="L1523" s="4" t="s">
        <v>25737</v>
      </c>
      <c r="M1523" s="4" t="s">
        <v>276</v>
      </c>
      <c r="N1523" s="4" t="s">
        <v>276</v>
      </c>
      <c r="O1523" s="4" t="s">
        <v>276</v>
      </c>
      <c r="P1523" s="4" t="s">
        <v>276</v>
      </c>
      <c r="Q1523" s="4" t="s">
        <v>276</v>
      </c>
      <c r="R1523" s="4" t="s">
        <v>276</v>
      </c>
      <c r="S1523" s="4" t="s">
        <v>276</v>
      </c>
    </row>
    <row r="1524" spans="1:19" hidden="1" x14ac:dyDescent="0.25">
      <c r="A1524" s="5" t="s">
        <v>14254</v>
      </c>
      <c r="B1524" s="12" t="str">
        <f>VLOOKUP(A1524,'TU-Rechte-Elemente (alle)'!$C$2:$C$4129,1,FALSE)</f>
        <v>r.50.032</v>
      </c>
      <c r="C1524" s="7" t="s">
        <v>14255</v>
      </c>
      <c r="D1524" s="7"/>
      <c r="E1524" s="5" t="s">
        <v>24368</v>
      </c>
      <c r="F1524" s="5" t="s">
        <v>27268</v>
      </c>
      <c r="G1524" s="5" t="s">
        <v>22277</v>
      </c>
      <c r="H1524" s="5" t="s">
        <v>27255</v>
      </c>
      <c r="I1524" s="5" t="s">
        <v>27256</v>
      </c>
      <c r="J1524" s="5" t="s">
        <v>24373</v>
      </c>
      <c r="K1524" s="5" t="s">
        <v>276</v>
      </c>
      <c r="L1524" s="5" t="s">
        <v>25737</v>
      </c>
      <c r="M1524" s="5" t="s">
        <v>276</v>
      </c>
      <c r="N1524" s="5" t="s">
        <v>276</v>
      </c>
      <c r="O1524" s="5" t="s">
        <v>276</v>
      </c>
      <c r="P1524" s="5" t="s">
        <v>276</v>
      </c>
      <c r="Q1524" s="5" t="s">
        <v>276</v>
      </c>
      <c r="R1524" s="5" t="s">
        <v>276</v>
      </c>
      <c r="S1524" s="5" t="s">
        <v>276</v>
      </c>
    </row>
    <row r="1525" spans="1:19" hidden="1" x14ac:dyDescent="0.25">
      <c r="A1525" s="5" t="s">
        <v>14257</v>
      </c>
      <c r="B1525" s="12" t="str">
        <f>VLOOKUP(A1525,'TU-Rechte-Elemente (alle)'!$C$2:$C$4129,1,FALSE)</f>
        <v>r.50.033</v>
      </c>
      <c r="C1525" s="6" t="s">
        <v>14258</v>
      </c>
      <c r="D1525" s="6"/>
      <c r="E1525" s="5" t="s">
        <v>24368</v>
      </c>
      <c r="F1525" s="4" t="s">
        <v>27269</v>
      </c>
      <c r="G1525" s="4" t="s">
        <v>22278</v>
      </c>
      <c r="H1525" s="4" t="s">
        <v>27255</v>
      </c>
      <c r="I1525" s="4" t="s">
        <v>27256</v>
      </c>
      <c r="J1525" s="4" t="s">
        <v>24373</v>
      </c>
      <c r="K1525" s="4" t="s">
        <v>276</v>
      </c>
      <c r="L1525" s="4" t="s">
        <v>25737</v>
      </c>
      <c r="M1525" s="4" t="s">
        <v>276</v>
      </c>
      <c r="N1525" s="4" t="s">
        <v>276</v>
      </c>
      <c r="O1525" s="4" t="s">
        <v>276</v>
      </c>
      <c r="P1525" s="4" t="s">
        <v>276</v>
      </c>
      <c r="Q1525" s="4" t="s">
        <v>276</v>
      </c>
      <c r="R1525" s="4" t="s">
        <v>276</v>
      </c>
      <c r="S1525" s="4" t="s">
        <v>276</v>
      </c>
    </row>
    <row r="1526" spans="1:19" hidden="1" x14ac:dyDescent="0.25">
      <c r="A1526" s="5" t="s">
        <v>14260</v>
      </c>
      <c r="B1526" s="12" t="str">
        <f>VLOOKUP(A1526,'TU-Rechte-Elemente (alle)'!$C$2:$C$4129,1,FALSE)</f>
        <v>r.50.034</v>
      </c>
      <c r="C1526" s="7" t="s">
        <v>14261</v>
      </c>
      <c r="D1526" s="7"/>
      <c r="E1526" s="5" t="s">
        <v>24368</v>
      </c>
      <c r="F1526" s="5" t="s">
        <v>27270</v>
      </c>
      <c r="G1526" s="5" t="s">
        <v>22279</v>
      </c>
      <c r="H1526" s="5" t="s">
        <v>27255</v>
      </c>
      <c r="I1526" s="5" t="s">
        <v>27256</v>
      </c>
      <c r="J1526" s="5" t="s">
        <v>24373</v>
      </c>
      <c r="K1526" s="5" t="s">
        <v>276</v>
      </c>
      <c r="L1526" s="5" t="s">
        <v>25737</v>
      </c>
      <c r="M1526" s="5" t="s">
        <v>276</v>
      </c>
      <c r="N1526" s="5" t="s">
        <v>276</v>
      </c>
      <c r="O1526" s="5" t="s">
        <v>276</v>
      </c>
      <c r="P1526" s="5" t="s">
        <v>276</v>
      </c>
      <c r="Q1526" s="5" t="s">
        <v>276</v>
      </c>
      <c r="R1526" s="5" t="s">
        <v>276</v>
      </c>
      <c r="S1526" s="5" t="s">
        <v>276</v>
      </c>
    </row>
    <row r="1527" spans="1:19" hidden="1" x14ac:dyDescent="0.25">
      <c r="A1527" s="5" t="s">
        <v>14264</v>
      </c>
      <c r="B1527" s="12" t="str">
        <f>VLOOKUP(A1527,'TU-Rechte-Elemente (alle)'!$C$2:$C$4129,1,FALSE)</f>
        <v>r.50.035</v>
      </c>
      <c r="C1527" s="6" t="s">
        <v>14265</v>
      </c>
      <c r="D1527" s="6"/>
      <c r="E1527" s="5" t="s">
        <v>24368</v>
      </c>
      <c r="F1527" s="4" t="s">
        <v>27271</v>
      </c>
      <c r="G1527" s="4" t="s">
        <v>27272</v>
      </c>
      <c r="H1527" s="4" t="s">
        <v>27255</v>
      </c>
      <c r="I1527" s="4" t="s">
        <v>27256</v>
      </c>
      <c r="J1527" s="4" t="s">
        <v>24373</v>
      </c>
      <c r="K1527" s="4" t="s">
        <v>276</v>
      </c>
      <c r="L1527" s="4" t="s">
        <v>25737</v>
      </c>
      <c r="M1527" s="4" t="s">
        <v>276</v>
      </c>
      <c r="N1527" s="4" t="s">
        <v>276</v>
      </c>
      <c r="O1527" s="4" t="s">
        <v>276</v>
      </c>
      <c r="P1527" s="4" t="s">
        <v>276</v>
      </c>
      <c r="Q1527" s="4" t="s">
        <v>276</v>
      </c>
      <c r="R1527" s="4" t="s">
        <v>276</v>
      </c>
      <c r="S1527" s="4" t="s">
        <v>276</v>
      </c>
    </row>
    <row r="1528" spans="1:19" hidden="1" x14ac:dyDescent="0.25">
      <c r="A1528" s="5" t="s">
        <v>14268</v>
      </c>
      <c r="B1528" s="12" t="str">
        <f>VLOOKUP(A1528,'TU-Rechte-Elemente (alle)'!$C$2:$C$4129,1,FALSE)</f>
        <v>r.50.036</v>
      </c>
      <c r="C1528" s="7" t="s">
        <v>14269</v>
      </c>
      <c r="D1528" s="7"/>
      <c r="E1528" s="5" t="s">
        <v>24368</v>
      </c>
      <c r="F1528" s="5" t="s">
        <v>27273</v>
      </c>
      <c r="G1528" s="5" t="s">
        <v>22281</v>
      </c>
      <c r="H1528" s="5" t="s">
        <v>27255</v>
      </c>
      <c r="I1528" s="5" t="s">
        <v>27256</v>
      </c>
      <c r="J1528" s="5" t="s">
        <v>24373</v>
      </c>
      <c r="K1528" s="5" t="s">
        <v>276</v>
      </c>
      <c r="L1528" s="5" t="s">
        <v>25737</v>
      </c>
      <c r="M1528" s="5" t="s">
        <v>276</v>
      </c>
      <c r="N1528" s="5" t="s">
        <v>276</v>
      </c>
      <c r="O1528" s="5" t="s">
        <v>276</v>
      </c>
      <c r="P1528" s="5" t="s">
        <v>276</v>
      </c>
      <c r="Q1528" s="5" t="s">
        <v>276</v>
      </c>
      <c r="R1528" s="5" t="s">
        <v>276</v>
      </c>
      <c r="S1528" s="5" t="s">
        <v>276</v>
      </c>
    </row>
    <row r="1529" spans="1:19" hidden="1" x14ac:dyDescent="0.25">
      <c r="A1529" s="5" t="s">
        <v>14271</v>
      </c>
      <c r="B1529" s="12" t="str">
        <f>VLOOKUP(A1529,'TU-Rechte-Elemente (alle)'!$C$2:$C$4129,1,FALSE)</f>
        <v>r.50.037</v>
      </c>
      <c r="C1529" s="6" t="s">
        <v>22282</v>
      </c>
      <c r="D1529" s="6"/>
      <c r="E1529" s="5" t="s">
        <v>24368</v>
      </c>
      <c r="F1529" s="4" t="s">
        <v>27274</v>
      </c>
      <c r="G1529" s="4" t="s">
        <v>22283</v>
      </c>
      <c r="H1529" s="4" t="s">
        <v>27275</v>
      </c>
      <c r="I1529" s="4" t="s">
        <v>27256</v>
      </c>
      <c r="J1529" s="4" t="s">
        <v>24373</v>
      </c>
      <c r="K1529" s="4" t="s">
        <v>276</v>
      </c>
      <c r="L1529" s="4" t="s">
        <v>25737</v>
      </c>
      <c r="M1529" s="4" t="s">
        <v>276</v>
      </c>
      <c r="N1529" s="4" t="s">
        <v>276</v>
      </c>
      <c r="O1529" s="4" t="s">
        <v>276</v>
      </c>
      <c r="P1529" s="4" t="s">
        <v>276</v>
      </c>
      <c r="Q1529" s="4" t="s">
        <v>276</v>
      </c>
      <c r="R1529" s="4" t="s">
        <v>276</v>
      </c>
      <c r="S1529" s="4" t="s">
        <v>276</v>
      </c>
    </row>
    <row r="1530" spans="1:19" hidden="1" x14ac:dyDescent="0.25">
      <c r="A1530" s="5" t="s">
        <v>14278</v>
      </c>
      <c r="B1530" s="12" t="str">
        <f>VLOOKUP(A1530,'TU-Rechte-Elemente (alle)'!$C$2:$C$4129,1,FALSE)</f>
        <v>r.50.038</v>
      </c>
      <c r="C1530" s="7" t="s">
        <v>14279</v>
      </c>
      <c r="D1530" s="7"/>
      <c r="E1530" s="5" t="s">
        <v>24368</v>
      </c>
      <c r="F1530" s="5" t="s">
        <v>27276</v>
      </c>
      <c r="G1530" s="5" t="s">
        <v>22285</v>
      </c>
      <c r="H1530" s="5" t="s">
        <v>27255</v>
      </c>
      <c r="I1530" s="5" t="s">
        <v>27256</v>
      </c>
      <c r="J1530" s="5" t="s">
        <v>24373</v>
      </c>
      <c r="K1530" s="5" t="s">
        <v>276</v>
      </c>
      <c r="L1530" s="5" t="s">
        <v>25737</v>
      </c>
      <c r="M1530" s="5" t="s">
        <v>276</v>
      </c>
      <c r="N1530" s="5" t="s">
        <v>276</v>
      </c>
      <c r="O1530" s="5" t="s">
        <v>276</v>
      </c>
      <c r="P1530" s="5" t="s">
        <v>276</v>
      </c>
      <c r="Q1530" s="5" t="s">
        <v>276</v>
      </c>
      <c r="R1530" s="5" t="s">
        <v>276</v>
      </c>
      <c r="S1530" s="5" t="s">
        <v>276</v>
      </c>
    </row>
    <row r="1531" spans="1:19" hidden="1" x14ac:dyDescent="0.25">
      <c r="A1531" s="5" t="s">
        <v>14282</v>
      </c>
      <c r="B1531" s="12" t="str">
        <f>VLOOKUP(A1531,'TU-Rechte-Elemente (alle)'!$C$2:$C$4129,1,FALSE)</f>
        <v>r.50.039</v>
      </c>
      <c r="C1531" s="6" t="s">
        <v>14283</v>
      </c>
      <c r="D1531" s="6"/>
      <c r="E1531" s="5" t="s">
        <v>24368</v>
      </c>
      <c r="F1531" s="4" t="s">
        <v>27277</v>
      </c>
      <c r="G1531" s="4" t="s">
        <v>22286</v>
      </c>
      <c r="H1531" s="4" t="s">
        <v>27255</v>
      </c>
      <c r="I1531" s="4" t="s">
        <v>27256</v>
      </c>
      <c r="J1531" s="4" t="s">
        <v>24373</v>
      </c>
      <c r="K1531" s="4" t="s">
        <v>276</v>
      </c>
      <c r="L1531" s="4" t="s">
        <v>25737</v>
      </c>
      <c r="M1531" s="4" t="s">
        <v>276</v>
      </c>
      <c r="N1531" s="4" t="s">
        <v>276</v>
      </c>
      <c r="O1531" s="4" t="s">
        <v>276</v>
      </c>
      <c r="P1531" s="4" t="s">
        <v>276</v>
      </c>
      <c r="Q1531" s="4" t="s">
        <v>276</v>
      </c>
      <c r="R1531" s="4" t="s">
        <v>276</v>
      </c>
      <c r="S1531" s="4" t="s">
        <v>276</v>
      </c>
    </row>
    <row r="1532" spans="1:19" hidden="1" x14ac:dyDescent="0.25">
      <c r="A1532" s="5" t="s">
        <v>14285</v>
      </c>
      <c r="B1532" s="12" t="str">
        <f>VLOOKUP(A1532,'TU-Rechte-Elemente (alle)'!$C$2:$C$4129,1,FALSE)</f>
        <v>r.50.042</v>
      </c>
      <c r="C1532" s="7" t="s">
        <v>14286</v>
      </c>
      <c r="D1532" s="7"/>
      <c r="E1532" s="5" t="s">
        <v>24368</v>
      </c>
      <c r="F1532" s="5" t="s">
        <v>27278</v>
      </c>
      <c r="G1532" s="5" t="s">
        <v>27279</v>
      </c>
      <c r="H1532" s="5" t="s">
        <v>27255</v>
      </c>
      <c r="I1532" s="5" t="s">
        <v>27256</v>
      </c>
      <c r="J1532" s="5" t="s">
        <v>24373</v>
      </c>
      <c r="K1532" s="5" t="s">
        <v>276</v>
      </c>
      <c r="L1532" s="5" t="s">
        <v>25737</v>
      </c>
      <c r="M1532" s="5" t="s">
        <v>276</v>
      </c>
      <c r="N1532" s="5" t="s">
        <v>276</v>
      </c>
      <c r="O1532" s="5" t="s">
        <v>276</v>
      </c>
      <c r="P1532" s="5" t="s">
        <v>276</v>
      </c>
      <c r="Q1532" s="5" t="s">
        <v>276</v>
      </c>
      <c r="R1532" s="5" t="s">
        <v>276</v>
      </c>
      <c r="S1532" s="5" t="s">
        <v>276</v>
      </c>
    </row>
    <row r="1533" spans="1:19" hidden="1" x14ac:dyDescent="0.25">
      <c r="A1533" s="5" t="s">
        <v>14289</v>
      </c>
      <c r="B1533" s="12" t="str">
        <f>VLOOKUP(A1533,'TU-Rechte-Elemente (alle)'!$C$2:$C$4129,1,FALSE)</f>
        <v>r.50.045</v>
      </c>
      <c r="C1533" s="6" t="s">
        <v>14290</v>
      </c>
      <c r="D1533" s="6"/>
      <c r="E1533" s="5" t="s">
        <v>24368</v>
      </c>
      <c r="F1533" s="4" t="s">
        <v>27280</v>
      </c>
      <c r="G1533" s="4" t="s">
        <v>22288</v>
      </c>
      <c r="H1533" s="4" t="s">
        <v>27255</v>
      </c>
      <c r="I1533" s="4" t="s">
        <v>27256</v>
      </c>
      <c r="J1533" s="4" t="s">
        <v>24373</v>
      </c>
      <c r="K1533" s="4" t="s">
        <v>276</v>
      </c>
      <c r="L1533" s="4" t="s">
        <v>25737</v>
      </c>
      <c r="M1533" s="4" t="s">
        <v>276</v>
      </c>
      <c r="N1533" s="4" t="s">
        <v>276</v>
      </c>
      <c r="O1533" s="4" t="s">
        <v>276</v>
      </c>
      <c r="P1533" s="4" t="s">
        <v>276</v>
      </c>
      <c r="Q1533" s="4" t="s">
        <v>276</v>
      </c>
      <c r="R1533" s="4" t="s">
        <v>276</v>
      </c>
      <c r="S1533" s="4" t="s">
        <v>276</v>
      </c>
    </row>
    <row r="1534" spans="1:19" hidden="1" x14ac:dyDescent="0.25">
      <c r="A1534" s="5" t="s">
        <v>14292</v>
      </c>
      <c r="B1534" s="12" t="str">
        <f>VLOOKUP(A1534,'TU-Rechte-Elemente (alle)'!$C$2:$C$4129,1,FALSE)</f>
        <v>r.50.046</v>
      </c>
      <c r="C1534" s="7" t="s">
        <v>22289</v>
      </c>
      <c r="D1534" s="7"/>
      <c r="E1534" s="5" t="s">
        <v>24368</v>
      </c>
      <c r="F1534" s="5" t="s">
        <v>27281</v>
      </c>
      <c r="G1534" s="5" t="s">
        <v>19343</v>
      </c>
      <c r="H1534" s="5" t="s">
        <v>27255</v>
      </c>
      <c r="I1534" s="5" t="s">
        <v>27256</v>
      </c>
      <c r="J1534" s="5" t="s">
        <v>24373</v>
      </c>
      <c r="K1534" s="5" t="s">
        <v>276</v>
      </c>
      <c r="L1534" s="5" t="s">
        <v>25737</v>
      </c>
      <c r="M1534" s="5" t="s">
        <v>276</v>
      </c>
      <c r="N1534" s="5" t="s">
        <v>276</v>
      </c>
      <c r="O1534" s="5" t="s">
        <v>276</v>
      </c>
      <c r="P1534" s="5" t="s">
        <v>276</v>
      </c>
      <c r="Q1534" s="5" t="s">
        <v>276</v>
      </c>
      <c r="R1534" s="5" t="s">
        <v>276</v>
      </c>
      <c r="S1534" s="5" t="s">
        <v>276</v>
      </c>
    </row>
    <row r="1535" spans="1:19" hidden="1" x14ac:dyDescent="0.25">
      <c r="A1535" s="5" t="s">
        <v>14293</v>
      </c>
      <c r="B1535" s="12" t="str">
        <f>VLOOKUP(A1535,'TU-Rechte-Elemente (alle)'!$C$2:$C$4129,1,FALSE)</f>
        <v>r.50.047</v>
      </c>
      <c r="C1535" s="6" t="s">
        <v>22290</v>
      </c>
      <c r="D1535" s="6"/>
      <c r="E1535" s="5" t="s">
        <v>24368</v>
      </c>
      <c r="F1535" s="4" t="s">
        <v>27282</v>
      </c>
      <c r="G1535" s="4" t="s">
        <v>22291</v>
      </c>
      <c r="H1535" s="4" t="s">
        <v>27275</v>
      </c>
      <c r="I1535" s="4" t="s">
        <v>27256</v>
      </c>
      <c r="J1535" s="4" t="s">
        <v>24373</v>
      </c>
      <c r="K1535" s="4" t="s">
        <v>276</v>
      </c>
      <c r="L1535" s="4" t="s">
        <v>25737</v>
      </c>
      <c r="M1535" s="4" t="s">
        <v>276</v>
      </c>
      <c r="N1535" s="4" t="s">
        <v>276</v>
      </c>
      <c r="O1535" s="4" t="s">
        <v>276</v>
      </c>
      <c r="P1535" s="4" t="s">
        <v>276</v>
      </c>
      <c r="Q1535" s="4" t="s">
        <v>276</v>
      </c>
      <c r="R1535" s="4" t="s">
        <v>276</v>
      </c>
      <c r="S1535" s="4" t="s">
        <v>276</v>
      </c>
    </row>
    <row r="1536" spans="1:19" hidden="1" x14ac:dyDescent="0.25">
      <c r="A1536" s="5" t="s">
        <v>14296</v>
      </c>
      <c r="B1536" s="12" t="str">
        <f>VLOOKUP(A1536,'TU-Rechte-Elemente (alle)'!$C$2:$C$4129,1,FALSE)</f>
        <v>r.50.048</v>
      </c>
      <c r="C1536" s="7" t="s">
        <v>14297</v>
      </c>
      <c r="D1536" s="7"/>
      <c r="E1536" s="5" t="s">
        <v>24368</v>
      </c>
      <c r="F1536" s="5" t="s">
        <v>27283</v>
      </c>
      <c r="G1536" s="5" t="s">
        <v>22292</v>
      </c>
      <c r="H1536" s="5" t="s">
        <v>27255</v>
      </c>
      <c r="I1536" s="5" t="s">
        <v>27256</v>
      </c>
      <c r="J1536" s="5" t="s">
        <v>24373</v>
      </c>
      <c r="K1536" s="5" t="s">
        <v>276</v>
      </c>
      <c r="L1536" s="5" t="s">
        <v>25737</v>
      </c>
      <c r="M1536" s="5" t="s">
        <v>276</v>
      </c>
      <c r="N1536" s="5" t="s">
        <v>276</v>
      </c>
      <c r="O1536" s="5" t="s">
        <v>276</v>
      </c>
      <c r="P1536" s="5" t="s">
        <v>276</v>
      </c>
      <c r="Q1536" s="5" t="s">
        <v>276</v>
      </c>
      <c r="R1536" s="5" t="s">
        <v>276</v>
      </c>
      <c r="S1536" s="5" t="s">
        <v>276</v>
      </c>
    </row>
    <row r="1537" spans="1:19" hidden="1" x14ac:dyDescent="0.25">
      <c r="A1537" s="5" t="s">
        <v>14300</v>
      </c>
      <c r="B1537" s="12" t="str">
        <f>VLOOKUP(A1537,'TU-Rechte-Elemente (alle)'!$C$2:$C$4129,1,FALSE)</f>
        <v>r.50.050</v>
      </c>
      <c r="C1537" s="6" t="s">
        <v>14301</v>
      </c>
      <c r="D1537" s="6"/>
      <c r="E1537" s="5" t="s">
        <v>24368</v>
      </c>
      <c r="F1537" s="4" t="s">
        <v>27284</v>
      </c>
      <c r="G1537" s="4" t="s">
        <v>27285</v>
      </c>
      <c r="H1537" s="4" t="s">
        <v>27255</v>
      </c>
      <c r="I1537" s="4" t="s">
        <v>27256</v>
      </c>
      <c r="J1537" s="4" t="s">
        <v>24373</v>
      </c>
      <c r="K1537" s="4" t="s">
        <v>276</v>
      </c>
      <c r="L1537" s="4" t="s">
        <v>25737</v>
      </c>
      <c r="M1537" s="4" t="s">
        <v>276</v>
      </c>
      <c r="N1537" s="4" t="s">
        <v>276</v>
      </c>
      <c r="O1537" s="4" t="s">
        <v>276</v>
      </c>
      <c r="P1537" s="4" t="s">
        <v>276</v>
      </c>
      <c r="Q1537" s="4" t="s">
        <v>276</v>
      </c>
      <c r="R1537" s="4" t="s">
        <v>276</v>
      </c>
      <c r="S1537" s="4" t="s">
        <v>276</v>
      </c>
    </row>
    <row r="1538" spans="1:19" hidden="1" x14ac:dyDescent="0.25">
      <c r="A1538" s="5" t="s">
        <v>14303</v>
      </c>
      <c r="B1538" s="12" t="str">
        <f>VLOOKUP(A1538,'TU-Rechte-Elemente (alle)'!$C$2:$C$4129,1,FALSE)</f>
        <v>r.50.055</v>
      </c>
      <c r="C1538" s="7" t="s">
        <v>22294</v>
      </c>
      <c r="D1538" s="7"/>
      <c r="E1538" s="5" t="s">
        <v>24368</v>
      </c>
      <c r="F1538" s="5" t="s">
        <v>27286</v>
      </c>
      <c r="G1538" s="5" t="s">
        <v>27287</v>
      </c>
      <c r="H1538" s="5" t="s">
        <v>27288</v>
      </c>
      <c r="I1538" s="5" t="s">
        <v>27256</v>
      </c>
      <c r="J1538" s="5" t="s">
        <v>24373</v>
      </c>
      <c r="K1538" s="5" t="s">
        <v>276</v>
      </c>
      <c r="L1538" s="5" t="s">
        <v>25745</v>
      </c>
      <c r="M1538" s="5" t="s">
        <v>276</v>
      </c>
      <c r="N1538" s="5" t="s">
        <v>276</v>
      </c>
      <c r="O1538" s="5" t="s">
        <v>276</v>
      </c>
      <c r="P1538" s="5" t="s">
        <v>276</v>
      </c>
      <c r="Q1538" s="5" t="s">
        <v>276</v>
      </c>
      <c r="R1538" s="5" t="s">
        <v>276</v>
      </c>
      <c r="S1538" s="5" t="s">
        <v>276</v>
      </c>
    </row>
    <row r="1539" spans="1:19" hidden="1" x14ac:dyDescent="0.25">
      <c r="A1539" s="5" t="s">
        <v>14313</v>
      </c>
      <c r="B1539" s="12" t="str">
        <f>VLOOKUP(A1539,'TU-Rechte-Elemente (alle)'!$C$2:$C$4129,1,FALSE)</f>
        <v>r.50.058</v>
      </c>
      <c r="C1539" s="6" t="s">
        <v>22296</v>
      </c>
      <c r="D1539" s="6"/>
      <c r="E1539" s="5" t="s">
        <v>24368</v>
      </c>
      <c r="F1539" s="4" t="s">
        <v>27289</v>
      </c>
      <c r="G1539" s="4" t="s">
        <v>22297</v>
      </c>
      <c r="H1539" s="4" t="s">
        <v>27275</v>
      </c>
      <c r="I1539" s="4" t="s">
        <v>27256</v>
      </c>
      <c r="J1539" s="4" t="s">
        <v>24373</v>
      </c>
      <c r="K1539" s="4" t="s">
        <v>276</v>
      </c>
      <c r="L1539" s="4" t="s">
        <v>25737</v>
      </c>
      <c r="M1539" s="4" t="s">
        <v>276</v>
      </c>
      <c r="N1539" s="4" t="s">
        <v>276</v>
      </c>
      <c r="O1539" s="4" t="s">
        <v>276</v>
      </c>
      <c r="P1539" s="4" t="s">
        <v>276</v>
      </c>
      <c r="Q1539" s="4" t="s">
        <v>276</v>
      </c>
      <c r="R1539" s="4" t="s">
        <v>276</v>
      </c>
      <c r="S1539" s="4" t="s">
        <v>276</v>
      </c>
    </row>
    <row r="1540" spans="1:19" hidden="1" x14ac:dyDescent="0.25">
      <c r="A1540" s="5" t="s">
        <v>14316</v>
      </c>
      <c r="B1540" s="12" t="str">
        <f>VLOOKUP(A1540,'TU-Rechte-Elemente (alle)'!$C$2:$C$4129,1,FALSE)</f>
        <v>r.50.059</v>
      </c>
      <c r="C1540" s="7" t="s">
        <v>22298</v>
      </c>
      <c r="D1540" s="7"/>
      <c r="E1540" s="5" t="s">
        <v>24368</v>
      </c>
      <c r="F1540" s="5" t="s">
        <v>27290</v>
      </c>
      <c r="G1540" s="5" t="s">
        <v>22299</v>
      </c>
      <c r="H1540" s="5" t="s">
        <v>27275</v>
      </c>
      <c r="I1540" s="5" t="s">
        <v>27256</v>
      </c>
      <c r="J1540" s="5" t="s">
        <v>24373</v>
      </c>
      <c r="K1540" s="5" t="s">
        <v>276</v>
      </c>
      <c r="L1540" s="5" t="s">
        <v>25737</v>
      </c>
      <c r="M1540" s="5" t="s">
        <v>276</v>
      </c>
      <c r="N1540" s="5" t="s">
        <v>276</v>
      </c>
      <c r="O1540" s="5" t="s">
        <v>276</v>
      </c>
      <c r="P1540" s="5" t="s">
        <v>276</v>
      </c>
      <c r="Q1540" s="5" t="s">
        <v>276</v>
      </c>
      <c r="R1540" s="5" t="s">
        <v>276</v>
      </c>
      <c r="S1540" s="5" t="s">
        <v>276</v>
      </c>
    </row>
    <row r="1541" spans="1:19" hidden="1" x14ac:dyDescent="0.25">
      <c r="A1541" s="5" t="s">
        <v>14320</v>
      </c>
      <c r="B1541" s="12" t="str">
        <f>VLOOKUP(A1541,'TU-Rechte-Elemente (alle)'!$C$2:$C$4129,1,FALSE)</f>
        <v>r.50.060</v>
      </c>
      <c r="C1541" s="6" t="s">
        <v>22300</v>
      </c>
      <c r="D1541" s="6"/>
      <c r="E1541" s="5" t="s">
        <v>24368</v>
      </c>
      <c r="F1541" s="4" t="s">
        <v>27291</v>
      </c>
      <c r="G1541" s="4" t="s">
        <v>27292</v>
      </c>
      <c r="H1541" s="4" t="s">
        <v>27275</v>
      </c>
      <c r="I1541" s="4" t="s">
        <v>27256</v>
      </c>
      <c r="J1541" s="4" t="s">
        <v>24373</v>
      </c>
      <c r="K1541" s="4" t="s">
        <v>276</v>
      </c>
      <c r="L1541" s="4" t="s">
        <v>25737</v>
      </c>
      <c r="M1541" s="4" t="s">
        <v>276</v>
      </c>
      <c r="N1541" s="4" t="s">
        <v>276</v>
      </c>
      <c r="O1541" s="4" t="s">
        <v>276</v>
      </c>
      <c r="P1541" s="4" t="s">
        <v>276</v>
      </c>
      <c r="Q1541" s="4" t="s">
        <v>276</v>
      </c>
      <c r="R1541" s="4" t="s">
        <v>276</v>
      </c>
      <c r="S1541" s="4" t="s">
        <v>276</v>
      </c>
    </row>
    <row r="1542" spans="1:19" hidden="1" x14ac:dyDescent="0.25">
      <c r="A1542" s="5" t="s">
        <v>14323</v>
      </c>
      <c r="B1542" s="12" t="str">
        <f>VLOOKUP(A1542,'TU-Rechte-Elemente (alle)'!$C$2:$C$4129,1,FALSE)</f>
        <v>r.50.061</v>
      </c>
      <c r="C1542" s="7" t="s">
        <v>22302</v>
      </c>
      <c r="D1542" s="7"/>
      <c r="E1542" s="5" t="s">
        <v>24368</v>
      </c>
      <c r="F1542" s="5" t="s">
        <v>27293</v>
      </c>
      <c r="G1542" s="5" t="s">
        <v>22303</v>
      </c>
      <c r="H1542" s="5" t="s">
        <v>27275</v>
      </c>
      <c r="I1542" s="5" t="s">
        <v>27256</v>
      </c>
      <c r="J1542" s="5" t="s">
        <v>24373</v>
      </c>
      <c r="K1542" s="5" t="s">
        <v>276</v>
      </c>
      <c r="L1542" s="5" t="s">
        <v>25737</v>
      </c>
      <c r="M1542" s="5" t="s">
        <v>276</v>
      </c>
      <c r="N1542" s="5" t="s">
        <v>276</v>
      </c>
      <c r="O1542" s="5" t="s">
        <v>276</v>
      </c>
      <c r="P1542" s="5" t="s">
        <v>276</v>
      </c>
      <c r="Q1542" s="5" t="s">
        <v>276</v>
      </c>
      <c r="R1542" s="5" t="s">
        <v>276</v>
      </c>
      <c r="S1542" s="5" t="s">
        <v>276</v>
      </c>
    </row>
    <row r="1543" spans="1:19" hidden="1" x14ac:dyDescent="0.25">
      <c r="A1543" s="5" t="s">
        <v>14326</v>
      </c>
      <c r="B1543" s="12" t="str">
        <f>VLOOKUP(A1543,'TU-Rechte-Elemente (alle)'!$C$2:$C$4129,1,FALSE)</f>
        <v>r.50.062</v>
      </c>
      <c r="C1543" s="6" t="s">
        <v>22304</v>
      </c>
      <c r="D1543" s="6"/>
      <c r="E1543" s="5" t="s">
        <v>24368</v>
      </c>
      <c r="F1543" s="4" t="s">
        <v>27294</v>
      </c>
      <c r="G1543" s="4" t="s">
        <v>27295</v>
      </c>
      <c r="H1543" s="4" t="s">
        <v>27275</v>
      </c>
      <c r="I1543" s="4" t="s">
        <v>27256</v>
      </c>
      <c r="J1543" s="4" t="s">
        <v>24373</v>
      </c>
      <c r="K1543" s="4" t="s">
        <v>276</v>
      </c>
      <c r="L1543" s="4" t="s">
        <v>25737</v>
      </c>
      <c r="M1543" s="4" t="s">
        <v>276</v>
      </c>
      <c r="N1543" s="4" t="s">
        <v>276</v>
      </c>
      <c r="O1543" s="4" t="s">
        <v>276</v>
      </c>
      <c r="P1543" s="4" t="s">
        <v>276</v>
      </c>
      <c r="Q1543" s="4" t="s">
        <v>276</v>
      </c>
      <c r="R1543" s="4" t="s">
        <v>276</v>
      </c>
      <c r="S1543" s="4" t="s">
        <v>276</v>
      </c>
    </row>
    <row r="1544" spans="1:19" hidden="1" x14ac:dyDescent="0.25">
      <c r="A1544" s="5" t="s">
        <v>14328</v>
      </c>
      <c r="B1544" s="12" t="str">
        <f>VLOOKUP(A1544,'TU-Rechte-Elemente (alle)'!$C$2:$C$4129,1,FALSE)</f>
        <v>r.50.063</v>
      </c>
      <c r="C1544" s="7" t="s">
        <v>22306</v>
      </c>
      <c r="D1544" s="7"/>
      <c r="E1544" s="5" t="s">
        <v>24368</v>
      </c>
      <c r="F1544" s="5" t="s">
        <v>27296</v>
      </c>
      <c r="G1544" s="5" t="s">
        <v>14329</v>
      </c>
      <c r="H1544" s="5" t="s">
        <v>27275</v>
      </c>
      <c r="I1544" s="5" t="s">
        <v>27256</v>
      </c>
      <c r="J1544" s="5" t="s">
        <v>24373</v>
      </c>
      <c r="K1544" s="5" t="s">
        <v>276</v>
      </c>
      <c r="L1544" s="5" t="s">
        <v>25737</v>
      </c>
      <c r="M1544" s="5" t="s">
        <v>276</v>
      </c>
      <c r="N1544" s="5" t="s">
        <v>276</v>
      </c>
      <c r="O1544" s="5" t="s">
        <v>276</v>
      </c>
      <c r="P1544" s="5" t="s">
        <v>276</v>
      </c>
      <c r="Q1544" s="5" t="s">
        <v>276</v>
      </c>
      <c r="R1544" s="5" t="s">
        <v>276</v>
      </c>
      <c r="S1544" s="5" t="s">
        <v>276</v>
      </c>
    </row>
    <row r="1545" spans="1:19" hidden="1" x14ac:dyDescent="0.25">
      <c r="A1545" s="5" t="s">
        <v>14330</v>
      </c>
      <c r="B1545" s="12" t="str">
        <f>VLOOKUP(A1545,'TU-Rechte-Elemente (alle)'!$C$2:$C$4129,1,FALSE)</f>
        <v>r.50.064</v>
      </c>
      <c r="C1545" s="6" t="s">
        <v>22308</v>
      </c>
      <c r="D1545" s="6"/>
      <c r="E1545" s="5" t="s">
        <v>24368</v>
      </c>
      <c r="F1545" s="4" t="s">
        <v>27297</v>
      </c>
      <c r="G1545" s="4" t="s">
        <v>22309</v>
      </c>
      <c r="H1545" s="4" t="s">
        <v>27275</v>
      </c>
      <c r="I1545" s="4" t="s">
        <v>27256</v>
      </c>
      <c r="J1545" s="4" t="s">
        <v>24373</v>
      </c>
      <c r="K1545" s="4" t="s">
        <v>276</v>
      </c>
      <c r="L1545" s="4" t="s">
        <v>25737</v>
      </c>
      <c r="M1545" s="4" t="s">
        <v>276</v>
      </c>
      <c r="N1545" s="4" t="s">
        <v>276</v>
      </c>
      <c r="O1545" s="4" t="s">
        <v>276</v>
      </c>
      <c r="P1545" s="4" t="s">
        <v>276</v>
      </c>
      <c r="Q1545" s="4" t="s">
        <v>276</v>
      </c>
      <c r="R1545" s="4" t="s">
        <v>276</v>
      </c>
      <c r="S1545" s="4" t="s">
        <v>276</v>
      </c>
    </row>
    <row r="1546" spans="1:19" hidden="1" x14ac:dyDescent="0.25">
      <c r="A1546" s="5" t="s">
        <v>14333</v>
      </c>
      <c r="B1546" s="12" t="str">
        <f>VLOOKUP(A1546,'TU-Rechte-Elemente (alle)'!$C$2:$C$4129,1,FALSE)</f>
        <v>r.50.065</v>
      </c>
      <c r="C1546" s="7" t="s">
        <v>22310</v>
      </c>
      <c r="D1546" s="7"/>
      <c r="E1546" s="5" t="s">
        <v>24368</v>
      </c>
      <c r="F1546" s="5" t="s">
        <v>27298</v>
      </c>
      <c r="G1546" s="5" t="s">
        <v>22311</v>
      </c>
      <c r="H1546" s="5" t="s">
        <v>27275</v>
      </c>
      <c r="I1546" s="5" t="s">
        <v>27256</v>
      </c>
      <c r="J1546" s="5" t="s">
        <v>24373</v>
      </c>
      <c r="K1546" s="5" t="s">
        <v>276</v>
      </c>
      <c r="L1546" s="5" t="s">
        <v>25737</v>
      </c>
      <c r="M1546" s="5" t="s">
        <v>276</v>
      </c>
      <c r="N1546" s="5" t="s">
        <v>276</v>
      </c>
      <c r="O1546" s="5" t="s">
        <v>276</v>
      </c>
      <c r="P1546" s="5" t="s">
        <v>276</v>
      </c>
      <c r="Q1546" s="5" t="s">
        <v>276</v>
      </c>
      <c r="R1546" s="5" t="s">
        <v>276</v>
      </c>
      <c r="S1546" s="5" t="s">
        <v>276</v>
      </c>
    </row>
    <row r="1547" spans="1:19" hidden="1" x14ac:dyDescent="0.25">
      <c r="A1547" s="5" t="s">
        <v>14337</v>
      </c>
      <c r="B1547" s="12" t="str">
        <f>VLOOKUP(A1547,'TU-Rechte-Elemente (alle)'!$C$2:$C$4129,1,FALSE)</f>
        <v>r.50.066</v>
      </c>
      <c r="C1547" s="6" t="s">
        <v>22312</v>
      </c>
      <c r="D1547" s="6"/>
      <c r="E1547" s="5" t="s">
        <v>24368</v>
      </c>
      <c r="F1547" s="4" t="s">
        <v>27299</v>
      </c>
      <c r="G1547" s="4" t="s">
        <v>22313</v>
      </c>
      <c r="H1547" s="4" t="s">
        <v>27275</v>
      </c>
      <c r="I1547" s="4" t="s">
        <v>27256</v>
      </c>
      <c r="J1547" s="4" t="s">
        <v>24373</v>
      </c>
      <c r="K1547" s="4" t="s">
        <v>276</v>
      </c>
      <c r="L1547" s="4" t="s">
        <v>25737</v>
      </c>
      <c r="M1547" s="4" t="s">
        <v>276</v>
      </c>
      <c r="N1547" s="4" t="s">
        <v>276</v>
      </c>
      <c r="O1547" s="4" t="s">
        <v>276</v>
      </c>
      <c r="P1547" s="4" t="s">
        <v>276</v>
      </c>
      <c r="Q1547" s="4" t="s">
        <v>276</v>
      </c>
      <c r="R1547" s="4" t="s">
        <v>276</v>
      </c>
      <c r="S1547" s="4" t="s">
        <v>276</v>
      </c>
    </row>
    <row r="1548" spans="1:19" hidden="1" x14ac:dyDescent="0.25">
      <c r="A1548" s="5" t="s">
        <v>14340</v>
      </c>
      <c r="B1548" s="12" t="str">
        <f>VLOOKUP(A1548,'TU-Rechte-Elemente (alle)'!$C$2:$C$4129,1,FALSE)</f>
        <v>r.50.067</v>
      </c>
      <c r="C1548" s="7" t="s">
        <v>14341</v>
      </c>
      <c r="D1548" s="7"/>
      <c r="E1548" s="5" t="s">
        <v>24368</v>
      </c>
      <c r="F1548" s="5" t="s">
        <v>27300</v>
      </c>
      <c r="G1548" s="5" t="s">
        <v>27301</v>
      </c>
      <c r="H1548" s="5" t="s">
        <v>26798</v>
      </c>
      <c r="I1548" s="5" t="s">
        <v>27256</v>
      </c>
      <c r="J1548" s="5" t="s">
        <v>24373</v>
      </c>
      <c r="K1548" s="5" t="s">
        <v>276</v>
      </c>
      <c r="L1548" s="5" t="s">
        <v>27214</v>
      </c>
      <c r="M1548" s="5" t="s">
        <v>276</v>
      </c>
      <c r="N1548" s="5" t="s">
        <v>267</v>
      </c>
      <c r="O1548" s="5" t="s">
        <v>276</v>
      </c>
      <c r="P1548" s="5" t="s">
        <v>276</v>
      </c>
      <c r="Q1548" s="5" t="s">
        <v>276</v>
      </c>
      <c r="R1548" s="5" t="s">
        <v>276</v>
      </c>
      <c r="S1548" s="5" t="s">
        <v>276</v>
      </c>
    </row>
    <row r="1549" spans="1:19" hidden="1" x14ac:dyDescent="0.25">
      <c r="A1549" s="5" t="s">
        <v>14344</v>
      </c>
      <c r="B1549" s="12" t="str">
        <f>VLOOKUP(A1549,'TU-Rechte-Elemente (alle)'!$C$2:$C$4129,1,FALSE)</f>
        <v>r.50.068</v>
      </c>
      <c r="C1549" s="6" t="s">
        <v>14345</v>
      </c>
      <c r="D1549" s="6"/>
      <c r="E1549" s="5" t="s">
        <v>24368</v>
      </c>
      <c r="F1549" s="4" t="s">
        <v>27302</v>
      </c>
      <c r="G1549" s="4" t="s">
        <v>14346</v>
      </c>
      <c r="H1549" s="4" t="s">
        <v>26798</v>
      </c>
      <c r="I1549" s="4" t="s">
        <v>27256</v>
      </c>
      <c r="J1549" s="4" t="s">
        <v>24373</v>
      </c>
      <c r="K1549" s="4" t="s">
        <v>276</v>
      </c>
      <c r="L1549" s="4" t="s">
        <v>27214</v>
      </c>
      <c r="M1549" s="4" t="s">
        <v>276</v>
      </c>
      <c r="N1549" s="4" t="s">
        <v>267</v>
      </c>
      <c r="O1549" s="4" t="s">
        <v>276</v>
      </c>
      <c r="P1549" s="4" t="s">
        <v>276</v>
      </c>
      <c r="Q1549" s="4" t="s">
        <v>276</v>
      </c>
      <c r="R1549" s="4" t="s">
        <v>276</v>
      </c>
      <c r="S1549" s="4" t="s">
        <v>276</v>
      </c>
    </row>
    <row r="1550" spans="1:19" hidden="1" x14ac:dyDescent="0.25">
      <c r="A1550" s="5" t="s">
        <v>14347</v>
      </c>
      <c r="B1550" s="12" t="str">
        <f>VLOOKUP(A1550,'TU-Rechte-Elemente (alle)'!$C$2:$C$4129,1,FALSE)</f>
        <v>r.50.069</v>
      </c>
      <c r="C1550" s="7" t="s">
        <v>14348</v>
      </c>
      <c r="D1550" s="7"/>
      <c r="E1550" s="5" t="s">
        <v>24368</v>
      </c>
      <c r="F1550" s="5" t="s">
        <v>27303</v>
      </c>
      <c r="G1550" s="5" t="s">
        <v>27304</v>
      </c>
      <c r="H1550" s="5" t="s">
        <v>26195</v>
      </c>
      <c r="I1550" s="5" t="s">
        <v>27256</v>
      </c>
      <c r="J1550" s="5" t="s">
        <v>24373</v>
      </c>
      <c r="K1550" s="5" t="s">
        <v>276</v>
      </c>
      <c r="L1550" s="5" t="s">
        <v>27214</v>
      </c>
      <c r="M1550" s="5" t="s">
        <v>276</v>
      </c>
      <c r="N1550" s="5" t="s">
        <v>267</v>
      </c>
      <c r="O1550" s="5" t="s">
        <v>276</v>
      </c>
      <c r="P1550" s="5" t="s">
        <v>276</v>
      </c>
      <c r="Q1550" s="5" t="s">
        <v>276</v>
      </c>
      <c r="R1550" s="5" t="s">
        <v>276</v>
      </c>
      <c r="S1550" s="5" t="s">
        <v>276</v>
      </c>
    </row>
    <row r="1551" spans="1:19" hidden="1" x14ac:dyDescent="0.25">
      <c r="A1551" s="5" t="s">
        <v>14351</v>
      </c>
      <c r="B1551" s="12" t="str">
        <f>VLOOKUP(A1551,'TU-Rechte-Elemente (alle)'!$C$2:$C$4129,1,FALSE)</f>
        <v>r.50.070</v>
      </c>
      <c r="C1551" s="6" t="s">
        <v>22317</v>
      </c>
      <c r="D1551" s="6"/>
      <c r="E1551" s="5" t="s">
        <v>24368</v>
      </c>
      <c r="F1551" s="4" t="s">
        <v>27305</v>
      </c>
      <c r="G1551" s="4" t="s">
        <v>27306</v>
      </c>
      <c r="H1551" s="4" t="s">
        <v>27307</v>
      </c>
      <c r="I1551" s="4" t="s">
        <v>27256</v>
      </c>
      <c r="J1551" s="4" t="s">
        <v>24373</v>
      </c>
      <c r="K1551" s="4" t="s">
        <v>276</v>
      </c>
      <c r="L1551" s="4" t="s">
        <v>25737</v>
      </c>
      <c r="M1551" s="4" t="s">
        <v>276</v>
      </c>
      <c r="N1551" s="4" t="s">
        <v>276</v>
      </c>
      <c r="O1551" s="4" t="s">
        <v>276</v>
      </c>
      <c r="P1551" s="4" t="s">
        <v>276</v>
      </c>
      <c r="Q1551" s="4" t="s">
        <v>276</v>
      </c>
      <c r="R1551" s="4" t="s">
        <v>276</v>
      </c>
      <c r="S1551" s="4" t="s">
        <v>276</v>
      </c>
    </row>
    <row r="1552" spans="1:19" hidden="1" x14ac:dyDescent="0.25">
      <c r="A1552" s="5" t="s">
        <v>14362</v>
      </c>
      <c r="B1552" s="12" t="str">
        <f>VLOOKUP(A1552,'TU-Rechte-Elemente (alle)'!$C$2:$C$4129,1,FALSE)</f>
        <v>r.50.071</v>
      </c>
      <c r="C1552" s="7" t="s">
        <v>22319</v>
      </c>
      <c r="D1552" s="7"/>
      <c r="E1552" s="5" t="s">
        <v>24368</v>
      </c>
      <c r="F1552" s="5" t="s">
        <v>27308</v>
      </c>
      <c r="G1552" s="5" t="s">
        <v>19305</v>
      </c>
      <c r="H1552" s="5" t="s">
        <v>27307</v>
      </c>
      <c r="I1552" s="5" t="s">
        <v>27256</v>
      </c>
      <c r="J1552" s="5" t="s">
        <v>24373</v>
      </c>
      <c r="K1552" s="5" t="s">
        <v>276</v>
      </c>
      <c r="L1552" s="5" t="s">
        <v>25737</v>
      </c>
      <c r="M1552" s="5" t="s">
        <v>276</v>
      </c>
      <c r="N1552" s="5" t="s">
        <v>276</v>
      </c>
      <c r="O1552" s="5" t="s">
        <v>276</v>
      </c>
      <c r="P1552" s="5" t="s">
        <v>276</v>
      </c>
      <c r="Q1552" s="5" t="s">
        <v>276</v>
      </c>
      <c r="R1552" s="5" t="s">
        <v>276</v>
      </c>
      <c r="S1552" s="5" t="s">
        <v>276</v>
      </c>
    </row>
    <row r="1553" spans="1:19" hidden="1" x14ac:dyDescent="0.25">
      <c r="A1553" s="5" t="s">
        <v>14367</v>
      </c>
      <c r="B1553" s="12" t="str">
        <f>VLOOKUP(A1553,'TU-Rechte-Elemente (alle)'!$C$2:$C$4129,1,FALSE)</f>
        <v>r.50.072</v>
      </c>
      <c r="C1553" s="6" t="s">
        <v>22322</v>
      </c>
      <c r="D1553" s="6"/>
      <c r="E1553" s="5" t="s">
        <v>24368</v>
      </c>
      <c r="F1553" s="4" t="s">
        <v>27309</v>
      </c>
      <c r="G1553" s="4" t="s">
        <v>27310</v>
      </c>
      <c r="H1553" s="4" t="s">
        <v>27307</v>
      </c>
      <c r="I1553" s="4" t="s">
        <v>27256</v>
      </c>
      <c r="J1553" s="4" t="s">
        <v>24373</v>
      </c>
      <c r="K1553" s="4" t="s">
        <v>276</v>
      </c>
      <c r="L1553" s="4" t="s">
        <v>25737</v>
      </c>
      <c r="M1553" s="4" t="s">
        <v>276</v>
      </c>
      <c r="N1553" s="4" t="s">
        <v>276</v>
      </c>
      <c r="O1553" s="4" t="s">
        <v>276</v>
      </c>
      <c r="P1553" s="4" t="s">
        <v>276</v>
      </c>
      <c r="Q1553" s="4" t="s">
        <v>276</v>
      </c>
      <c r="R1553" s="4" t="s">
        <v>276</v>
      </c>
      <c r="S1553" s="4" t="s">
        <v>276</v>
      </c>
    </row>
    <row r="1554" spans="1:19" hidden="1" x14ac:dyDescent="0.25">
      <c r="A1554" s="5" t="s">
        <v>14370</v>
      </c>
      <c r="B1554" s="12" t="str">
        <f>VLOOKUP(A1554,'TU-Rechte-Elemente (alle)'!$C$2:$C$4129,1,FALSE)</f>
        <v>r.50.073</v>
      </c>
      <c r="C1554" s="7" t="s">
        <v>14371</v>
      </c>
      <c r="D1554" s="7"/>
      <c r="E1554" s="5" t="s">
        <v>24368</v>
      </c>
      <c r="F1554" s="5" t="s">
        <v>27311</v>
      </c>
      <c r="G1554" s="5" t="s">
        <v>27312</v>
      </c>
      <c r="H1554" s="5" t="s">
        <v>26798</v>
      </c>
      <c r="I1554" s="5" t="s">
        <v>27256</v>
      </c>
      <c r="J1554" s="5" t="s">
        <v>24373</v>
      </c>
      <c r="K1554" s="5" t="s">
        <v>276</v>
      </c>
      <c r="L1554" s="5" t="s">
        <v>27214</v>
      </c>
      <c r="M1554" s="5" t="s">
        <v>276</v>
      </c>
      <c r="N1554" s="5" t="s">
        <v>267</v>
      </c>
      <c r="O1554" s="5" t="s">
        <v>276</v>
      </c>
      <c r="P1554" s="5" t="s">
        <v>276</v>
      </c>
      <c r="Q1554" s="5" t="s">
        <v>276</v>
      </c>
      <c r="R1554" s="5" t="s">
        <v>276</v>
      </c>
      <c r="S1554" s="5" t="s">
        <v>276</v>
      </c>
    </row>
    <row r="1555" spans="1:19" hidden="1" x14ac:dyDescent="0.25">
      <c r="A1555" s="5" t="s">
        <v>14373</v>
      </c>
      <c r="B1555" s="12" t="str">
        <f>VLOOKUP(A1555,'TU-Rechte-Elemente (alle)'!$C$2:$C$4129,1,FALSE)</f>
        <v>r.50.075</v>
      </c>
      <c r="C1555" s="6" t="s">
        <v>22325</v>
      </c>
      <c r="D1555" s="6"/>
      <c r="E1555" s="5" t="s">
        <v>24368</v>
      </c>
      <c r="F1555" s="4" t="s">
        <v>27313</v>
      </c>
      <c r="G1555" s="4" t="s">
        <v>27314</v>
      </c>
      <c r="H1555" s="4" t="s">
        <v>27307</v>
      </c>
      <c r="I1555" s="4" t="s">
        <v>27256</v>
      </c>
      <c r="J1555" s="4" t="s">
        <v>24373</v>
      </c>
      <c r="K1555" s="4" t="s">
        <v>276</v>
      </c>
      <c r="L1555" s="4" t="s">
        <v>25737</v>
      </c>
      <c r="M1555" s="4" t="s">
        <v>276</v>
      </c>
      <c r="N1555" s="4" t="s">
        <v>276</v>
      </c>
      <c r="O1555" s="4" t="s">
        <v>276</v>
      </c>
      <c r="P1555" s="4" t="s">
        <v>276</v>
      </c>
      <c r="Q1555" s="4" t="s">
        <v>276</v>
      </c>
      <c r="R1555" s="4" t="s">
        <v>276</v>
      </c>
      <c r="S1555" s="4" t="s">
        <v>276</v>
      </c>
    </row>
    <row r="1556" spans="1:19" hidden="1" x14ac:dyDescent="0.25">
      <c r="A1556" s="5" t="s">
        <v>14376</v>
      </c>
      <c r="B1556" s="12" t="str">
        <f>VLOOKUP(A1556,'TU-Rechte-Elemente (alle)'!$C$2:$C$4129,1,FALSE)</f>
        <v>r.50.076</v>
      </c>
      <c r="C1556" s="7" t="s">
        <v>22327</v>
      </c>
      <c r="D1556" s="7"/>
      <c r="E1556" s="5" t="s">
        <v>24368</v>
      </c>
      <c r="F1556" s="5" t="s">
        <v>27315</v>
      </c>
      <c r="G1556" s="5" t="s">
        <v>22328</v>
      </c>
      <c r="H1556" s="5" t="s">
        <v>27307</v>
      </c>
      <c r="I1556" s="5" t="s">
        <v>27256</v>
      </c>
      <c r="J1556" s="5" t="s">
        <v>24373</v>
      </c>
      <c r="K1556" s="5" t="s">
        <v>276</v>
      </c>
      <c r="L1556" s="5" t="s">
        <v>25737</v>
      </c>
      <c r="M1556" s="5" t="s">
        <v>276</v>
      </c>
      <c r="N1556" s="5" t="s">
        <v>276</v>
      </c>
      <c r="O1556" s="5" t="s">
        <v>276</v>
      </c>
      <c r="P1556" s="5" t="s">
        <v>276</v>
      </c>
      <c r="Q1556" s="5" t="s">
        <v>276</v>
      </c>
      <c r="R1556" s="5" t="s">
        <v>276</v>
      </c>
      <c r="S1556" s="5" t="s">
        <v>276</v>
      </c>
    </row>
    <row r="1557" spans="1:19" hidden="1" x14ac:dyDescent="0.25">
      <c r="A1557" s="5" t="s">
        <v>14379</v>
      </c>
      <c r="B1557" s="12" t="str">
        <f>VLOOKUP(A1557,'TU-Rechte-Elemente (alle)'!$C$2:$C$4129,1,FALSE)</f>
        <v>r.50.078</v>
      </c>
      <c r="C1557" s="6" t="s">
        <v>22329</v>
      </c>
      <c r="D1557" s="6"/>
      <c r="E1557" s="5" t="s">
        <v>24368</v>
      </c>
      <c r="F1557" s="4" t="s">
        <v>27316</v>
      </c>
      <c r="G1557" s="4" t="s">
        <v>22330</v>
      </c>
      <c r="H1557" s="4" t="s">
        <v>27307</v>
      </c>
      <c r="I1557" s="4" t="s">
        <v>27256</v>
      </c>
      <c r="J1557" s="4" t="s">
        <v>24373</v>
      </c>
      <c r="K1557" s="4" t="s">
        <v>276</v>
      </c>
      <c r="L1557" s="4" t="s">
        <v>25737</v>
      </c>
      <c r="M1557" s="4" t="s">
        <v>276</v>
      </c>
      <c r="N1557" s="4" t="s">
        <v>276</v>
      </c>
      <c r="O1557" s="4" t="s">
        <v>276</v>
      </c>
      <c r="P1557" s="4" t="s">
        <v>276</v>
      </c>
      <c r="Q1557" s="4" t="s">
        <v>276</v>
      </c>
      <c r="R1557" s="4" t="s">
        <v>276</v>
      </c>
      <c r="S1557" s="4" t="s">
        <v>276</v>
      </c>
    </row>
    <row r="1558" spans="1:19" hidden="1" x14ac:dyDescent="0.25">
      <c r="A1558" s="5" t="s">
        <v>14385</v>
      </c>
      <c r="B1558" s="12" t="str">
        <f>VLOOKUP(A1558,'TU-Rechte-Elemente (alle)'!$C$2:$C$4129,1,FALSE)</f>
        <v>r.50.080:S</v>
      </c>
      <c r="C1558" s="7" t="s">
        <v>22332</v>
      </c>
      <c r="D1558" s="7"/>
      <c r="E1558" s="5" t="s">
        <v>24368</v>
      </c>
      <c r="F1558" s="5" t="s">
        <v>27317</v>
      </c>
      <c r="G1558" s="5" t="s">
        <v>27318</v>
      </c>
      <c r="H1558" s="5" t="s">
        <v>27307</v>
      </c>
      <c r="I1558" s="5" t="s">
        <v>27256</v>
      </c>
      <c r="J1558" s="5" t="s">
        <v>24373</v>
      </c>
      <c r="K1558" s="5" t="s">
        <v>276</v>
      </c>
      <c r="L1558" s="5" t="s">
        <v>25737</v>
      </c>
      <c r="M1558" s="5" t="s">
        <v>276</v>
      </c>
      <c r="N1558" s="5" t="s">
        <v>276</v>
      </c>
      <c r="O1558" s="5" t="s">
        <v>276</v>
      </c>
      <c r="P1558" s="5" t="s">
        <v>276</v>
      </c>
      <c r="Q1558" s="5" t="s">
        <v>276</v>
      </c>
      <c r="R1558" s="5" t="s">
        <v>276</v>
      </c>
      <c r="S1558" s="5" t="s">
        <v>276</v>
      </c>
    </row>
    <row r="1559" spans="1:19" hidden="1" x14ac:dyDescent="0.25">
      <c r="A1559" s="5" t="s">
        <v>14390</v>
      </c>
      <c r="B1559" s="12" t="str">
        <f>VLOOKUP(A1559,'TU-Rechte-Elemente (alle)'!$C$2:$C$4129,1,FALSE)</f>
        <v>r.50.082</v>
      </c>
      <c r="C1559" s="6" t="s">
        <v>22339</v>
      </c>
      <c r="D1559" s="6"/>
      <c r="E1559" s="5" t="s">
        <v>24368</v>
      </c>
      <c r="F1559" s="4" t="s">
        <v>27319</v>
      </c>
      <c r="G1559" s="4" t="s">
        <v>27320</v>
      </c>
      <c r="H1559" s="4" t="s">
        <v>27307</v>
      </c>
      <c r="I1559" s="4" t="s">
        <v>27256</v>
      </c>
      <c r="J1559" s="4" t="s">
        <v>24373</v>
      </c>
      <c r="K1559" s="4" t="s">
        <v>276</v>
      </c>
      <c r="L1559" s="4" t="s">
        <v>25737</v>
      </c>
      <c r="M1559" s="4" t="s">
        <v>276</v>
      </c>
      <c r="N1559" s="4" t="s">
        <v>276</v>
      </c>
      <c r="O1559" s="4" t="s">
        <v>276</v>
      </c>
      <c r="P1559" s="4" t="s">
        <v>276</v>
      </c>
      <c r="Q1559" s="4" t="s">
        <v>276</v>
      </c>
      <c r="R1559" s="4" t="s">
        <v>276</v>
      </c>
      <c r="S1559" s="4" t="s">
        <v>276</v>
      </c>
    </row>
    <row r="1560" spans="1:19" hidden="1" x14ac:dyDescent="0.25">
      <c r="A1560" s="5" t="s">
        <v>14394</v>
      </c>
      <c r="B1560" s="12" t="str">
        <f>VLOOKUP(A1560,'TU-Rechte-Elemente (alle)'!$C$2:$C$4129,1,FALSE)</f>
        <v>r.50.083</v>
      </c>
      <c r="C1560" s="7" t="s">
        <v>22341</v>
      </c>
      <c r="D1560" s="7"/>
      <c r="E1560" s="5" t="s">
        <v>24368</v>
      </c>
      <c r="F1560" s="5" t="s">
        <v>27321</v>
      </c>
      <c r="G1560" s="5" t="s">
        <v>14396</v>
      </c>
      <c r="H1560" s="5" t="s">
        <v>27307</v>
      </c>
      <c r="I1560" s="5" t="s">
        <v>27256</v>
      </c>
      <c r="J1560" s="5" t="s">
        <v>24373</v>
      </c>
      <c r="K1560" s="5" t="s">
        <v>276</v>
      </c>
      <c r="L1560" s="5" t="s">
        <v>25737</v>
      </c>
      <c r="M1560" s="5" t="s">
        <v>276</v>
      </c>
      <c r="N1560" s="5" t="s">
        <v>276</v>
      </c>
      <c r="O1560" s="5" t="s">
        <v>276</v>
      </c>
      <c r="P1560" s="5" t="s">
        <v>276</v>
      </c>
      <c r="Q1560" s="5" t="s">
        <v>276</v>
      </c>
      <c r="R1560" s="5" t="s">
        <v>276</v>
      </c>
      <c r="S1560" s="5" t="s">
        <v>276</v>
      </c>
    </row>
    <row r="1561" spans="1:19" hidden="1" x14ac:dyDescent="0.25">
      <c r="A1561" s="5" t="s">
        <v>14398</v>
      </c>
      <c r="B1561" s="12" t="str">
        <f>VLOOKUP(A1561,'TU-Rechte-Elemente (alle)'!$C$2:$C$4129,1,FALSE)</f>
        <v>r.50.084</v>
      </c>
      <c r="C1561" s="6" t="s">
        <v>14399</v>
      </c>
      <c r="D1561" s="6"/>
      <c r="E1561" s="5" t="s">
        <v>24368</v>
      </c>
      <c r="F1561" s="4" t="s">
        <v>27322</v>
      </c>
      <c r="G1561" s="4" t="s">
        <v>27323</v>
      </c>
      <c r="H1561" s="4" t="s">
        <v>26798</v>
      </c>
      <c r="I1561" s="4" t="s">
        <v>27256</v>
      </c>
      <c r="J1561" s="4" t="s">
        <v>24373</v>
      </c>
      <c r="K1561" s="4" t="s">
        <v>276</v>
      </c>
      <c r="L1561" s="4" t="s">
        <v>27214</v>
      </c>
      <c r="M1561" s="4" t="s">
        <v>276</v>
      </c>
      <c r="N1561" s="4" t="s">
        <v>267</v>
      </c>
      <c r="O1561" s="4" t="s">
        <v>276</v>
      </c>
      <c r="P1561" s="4" t="s">
        <v>276</v>
      </c>
      <c r="Q1561" s="4" t="s">
        <v>276</v>
      </c>
      <c r="R1561" s="4" t="s">
        <v>276</v>
      </c>
      <c r="S1561" s="4" t="s">
        <v>276</v>
      </c>
    </row>
    <row r="1562" spans="1:19" hidden="1" x14ac:dyDescent="0.25">
      <c r="A1562" s="5" t="s">
        <v>14402</v>
      </c>
      <c r="B1562" s="12" t="str">
        <f>VLOOKUP(A1562,'TU-Rechte-Elemente (alle)'!$C$2:$C$4129,1,FALSE)</f>
        <v>r.50.085</v>
      </c>
      <c r="C1562" s="7" t="s">
        <v>14403</v>
      </c>
      <c r="D1562" s="7"/>
      <c r="E1562" s="5" t="s">
        <v>24368</v>
      </c>
      <c r="F1562" s="5" t="s">
        <v>27324</v>
      </c>
      <c r="G1562" s="5" t="s">
        <v>27325</v>
      </c>
      <c r="H1562" s="5" t="s">
        <v>26798</v>
      </c>
      <c r="I1562" s="5" t="s">
        <v>27256</v>
      </c>
      <c r="J1562" s="5" t="s">
        <v>24373</v>
      </c>
      <c r="K1562" s="5" t="s">
        <v>276</v>
      </c>
      <c r="L1562" s="5" t="s">
        <v>27214</v>
      </c>
      <c r="M1562" s="5" t="s">
        <v>276</v>
      </c>
      <c r="N1562" s="5" t="s">
        <v>267</v>
      </c>
      <c r="O1562" s="5" t="s">
        <v>276</v>
      </c>
      <c r="P1562" s="5" t="s">
        <v>276</v>
      </c>
      <c r="Q1562" s="5" t="s">
        <v>276</v>
      </c>
      <c r="R1562" s="5" t="s">
        <v>276</v>
      </c>
      <c r="S1562" s="5" t="s">
        <v>276</v>
      </c>
    </row>
    <row r="1563" spans="1:19" hidden="1" x14ac:dyDescent="0.25">
      <c r="A1563" s="5" t="s">
        <v>14406</v>
      </c>
      <c r="B1563" s="12" t="str">
        <f>VLOOKUP(A1563,'TU-Rechte-Elemente (alle)'!$C$2:$C$4129,1,FALSE)</f>
        <v>r.50.086</v>
      </c>
      <c r="C1563" s="6" t="s">
        <v>14407</v>
      </c>
      <c r="D1563" s="6"/>
      <c r="E1563" s="5" t="s">
        <v>24368</v>
      </c>
      <c r="F1563" s="4" t="s">
        <v>27326</v>
      </c>
      <c r="G1563" s="4" t="s">
        <v>27327</v>
      </c>
      <c r="H1563" s="4" t="s">
        <v>26798</v>
      </c>
      <c r="I1563" s="4" t="s">
        <v>27256</v>
      </c>
      <c r="J1563" s="4" t="s">
        <v>24373</v>
      </c>
      <c r="K1563" s="4" t="s">
        <v>276</v>
      </c>
      <c r="L1563" s="4" t="s">
        <v>27214</v>
      </c>
      <c r="M1563" s="4" t="s">
        <v>276</v>
      </c>
      <c r="N1563" s="4" t="s">
        <v>267</v>
      </c>
      <c r="O1563" s="4" t="s">
        <v>276</v>
      </c>
      <c r="P1563" s="4" t="s">
        <v>276</v>
      </c>
      <c r="Q1563" s="4" t="s">
        <v>276</v>
      </c>
      <c r="R1563" s="4" t="s">
        <v>276</v>
      </c>
      <c r="S1563" s="4" t="s">
        <v>276</v>
      </c>
    </row>
    <row r="1564" spans="1:19" hidden="1" x14ac:dyDescent="0.25">
      <c r="A1564" s="5" t="s">
        <v>14409</v>
      </c>
      <c r="B1564" s="12" t="str">
        <f>VLOOKUP(A1564,'TU-Rechte-Elemente (alle)'!$C$2:$C$4129,1,FALSE)</f>
        <v>r.50.087</v>
      </c>
      <c r="C1564" s="7" t="s">
        <v>22346</v>
      </c>
      <c r="D1564" s="7"/>
      <c r="E1564" s="5" t="s">
        <v>24368</v>
      </c>
      <c r="F1564" s="5" t="s">
        <v>27328</v>
      </c>
      <c r="G1564" s="5" t="s">
        <v>22348</v>
      </c>
      <c r="H1564" s="5" t="s">
        <v>27329</v>
      </c>
      <c r="I1564" s="5" t="s">
        <v>27256</v>
      </c>
      <c r="J1564" s="5" t="s">
        <v>24373</v>
      </c>
      <c r="K1564" s="5" t="s">
        <v>276</v>
      </c>
      <c r="L1564" s="5" t="s">
        <v>25745</v>
      </c>
      <c r="M1564" s="5" t="s">
        <v>276</v>
      </c>
      <c r="N1564" s="5" t="s">
        <v>276</v>
      </c>
      <c r="O1564" s="5" t="s">
        <v>276</v>
      </c>
      <c r="P1564" s="5" t="s">
        <v>276</v>
      </c>
      <c r="Q1564" s="5" t="s">
        <v>276</v>
      </c>
      <c r="R1564" s="5" t="s">
        <v>276</v>
      </c>
      <c r="S1564" s="5" t="s">
        <v>276</v>
      </c>
    </row>
    <row r="1565" spans="1:19" hidden="1" x14ac:dyDescent="0.25">
      <c r="A1565" s="5" t="s">
        <v>14428</v>
      </c>
      <c r="B1565" s="12" t="str">
        <f>VLOOKUP(A1565,'TU-Rechte-Elemente (alle)'!$C$2:$C$4129,1,FALSE)</f>
        <v>r.50.088</v>
      </c>
      <c r="C1565" s="6" t="s">
        <v>14429</v>
      </c>
      <c r="D1565" s="6"/>
      <c r="E1565" s="5" t="s">
        <v>24368</v>
      </c>
      <c r="F1565" s="4" t="s">
        <v>27330</v>
      </c>
      <c r="G1565" s="4" t="s">
        <v>27331</v>
      </c>
      <c r="H1565" s="4" t="s">
        <v>26798</v>
      </c>
      <c r="I1565" s="4" t="s">
        <v>27256</v>
      </c>
      <c r="J1565" s="4" t="s">
        <v>24373</v>
      </c>
      <c r="K1565" s="4" t="s">
        <v>276</v>
      </c>
      <c r="L1565" s="4" t="s">
        <v>27214</v>
      </c>
      <c r="M1565" s="4" t="s">
        <v>276</v>
      </c>
      <c r="N1565" s="4" t="s">
        <v>267</v>
      </c>
      <c r="O1565" s="4" t="s">
        <v>276</v>
      </c>
      <c r="P1565" s="4" t="s">
        <v>276</v>
      </c>
      <c r="Q1565" s="4" t="s">
        <v>276</v>
      </c>
      <c r="R1565" s="4" t="s">
        <v>276</v>
      </c>
      <c r="S1565" s="4" t="s">
        <v>276</v>
      </c>
    </row>
    <row r="1566" spans="1:19" hidden="1" x14ac:dyDescent="0.25">
      <c r="A1566" s="5" t="s">
        <v>14432</v>
      </c>
      <c r="B1566" s="12" t="str">
        <f>VLOOKUP(A1566,'TU-Rechte-Elemente (alle)'!$C$2:$C$4129,1,FALSE)</f>
        <v>r.50.089</v>
      </c>
      <c r="C1566" s="7" t="s">
        <v>14433</v>
      </c>
      <c r="D1566" s="7"/>
      <c r="E1566" s="5" t="s">
        <v>24368</v>
      </c>
      <c r="F1566" s="5" t="s">
        <v>27332</v>
      </c>
      <c r="G1566" s="5" t="s">
        <v>14434</v>
      </c>
      <c r="H1566" s="5" t="s">
        <v>26798</v>
      </c>
      <c r="I1566" s="5" t="s">
        <v>27256</v>
      </c>
      <c r="J1566" s="5" t="s">
        <v>24373</v>
      </c>
      <c r="K1566" s="5" t="s">
        <v>276</v>
      </c>
      <c r="L1566" s="5" t="s">
        <v>27214</v>
      </c>
      <c r="M1566" s="5" t="s">
        <v>276</v>
      </c>
      <c r="N1566" s="5" t="s">
        <v>267</v>
      </c>
      <c r="O1566" s="5" t="s">
        <v>276</v>
      </c>
      <c r="P1566" s="5" t="s">
        <v>276</v>
      </c>
      <c r="Q1566" s="5" t="s">
        <v>276</v>
      </c>
      <c r="R1566" s="5" t="s">
        <v>276</v>
      </c>
      <c r="S1566" s="5" t="s">
        <v>276</v>
      </c>
    </row>
    <row r="1567" spans="1:19" hidden="1" x14ac:dyDescent="0.25">
      <c r="A1567" s="5" t="s">
        <v>14435</v>
      </c>
      <c r="B1567" s="12" t="str">
        <f>VLOOKUP(A1567,'TU-Rechte-Elemente (alle)'!$C$2:$C$4129,1,FALSE)</f>
        <v>r.50.090</v>
      </c>
      <c r="C1567" s="6" t="s">
        <v>14436</v>
      </c>
      <c r="D1567" s="6"/>
      <c r="E1567" s="5" t="s">
        <v>24368</v>
      </c>
      <c r="F1567" s="4" t="s">
        <v>27333</v>
      </c>
      <c r="G1567" s="4" t="s">
        <v>27334</v>
      </c>
      <c r="H1567" s="4" t="s">
        <v>26798</v>
      </c>
      <c r="I1567" s="4" t="s">
        <v>27256</v>
      </c>
      <c r="J1567" s="4" t="s">
        <v>24373</v>
      </c>
      <c r="K1567" s="4" t="s">
        <v>276</v>
      </c>
      <c r="L1567" s="4" t="s">
        <v>27214</v>
      </c>
      <c r="M1567" s="4" t="s">
        <v>276</v>
      </c>
      <c r="N1567" s="4" t="s">
        <v>267</v>
      </c>
      <c r="O1567" s="4" t="s">
        <v>276</v>
      </c>
      <c r="P1567" s="4" t="s">
        <v>276</v>
      </c>
      <c r="Q1567" s="4" t="s">
        <v>276</v>
      </c>
      <c r="R1567" s="4" t="s">
        <v>276</v>
      </c>
      <c r="S1567" s="4" t="s">
        <v>276</v>
      </c>
    </row>
    <row r="1568" spans="1:19" hidden="1" x14ac:dyDescent="0.25">
      <c r="A1568" s="5" t="s">
        <v>14439</v>
      </c>
      <c r="B1568" s="12" t="str">
        <f>VLOOKUP(A1568,'TU-Rechte-Elemente (alle)'!$C$2:$C$4129,1,FALSE)</f>
        <v>r.50.092</v>
      </c>
      <c r="C1568" s="7" t="s">
        <v>22352</v>
      </c>
      <c r="D1568" s="7"/>
      <c r="E1568" s="5" t="s">
        <v>24368</v>
      </c>
      <c r="F1568" s="5" t="s">
        <v>27335</v>
      </c>
      <c r="G1568" s="5" t="s">
        <v>22353</v>
      </c>
      <c r="H1568" s="5" t="s">
        <v>27275</v>
      </c>
      <c r="I1568" s="5" t="s">
        <v>27256</v>
      </c>
      <c r="J1568" s="5" t="s">
        <v>24373</v>
      </c>
      <c r="K1568" s="5" t="s">
        <v>276</v>
      </c>
      <c r="L1568" s="5" t="s">
        <v>25737</v>
      </c>
      <c r="M1568" s="5" t="s">
        <v>276</v>
      </c>
      <c r="N1568" s="5" t="s">
        <v>276</v>
      </c>
      <c r="O1568" s="5" t="s">
        <v>276</v>
      </c>
      <c r="P1568" s="5" t="s">
        <v>276</v>
      </c>
      <c r="Q1568" s="5" t="s">
        <v>276</v>
      </c>
      <c r="R1568" s="5" t="s">
        <v>276</v>
      </c>
      <c r="S1568" s="5" t="s">
        <v>276</v>
      </c>
    </row>
    <row r="1569" spans="1:19" hidden="1" x14ac:dyDescent="0.25">
      <c r="A1569" s="5" t="s">
        <v>14443</v>
      </c>
      <c r="B1569" s="12" t="str">
        <f>VLOOKUP(A1569,'TU-Rechte-Elemente (alle)'!$C$2:$C$4129,1,FALSE)</f>
        <v>r.50.093</v>
      </c>
      <c r="C1569" s="6" t="s">
        <v>22354</v>
      </c>
      <c r="D1569" s="6"/>
      <c r="E1569" s="5" t="s">
        <v>24368</v>
      </c>
      <c r="F1569" s="4" t="s">
        <v>27336</v>
      </c>
      <c r="G1569" s="4" t="s">
        <v>22355</v>
      </c>
      <c r="H1569" s="4" t="s">
        <v>27275</v>
      </c>
      <c r="I1569" s="4" t="s">
        <v>27256</v>
      </c>
      <c r="J1569" s="4" t="s">
        <v>24373</v>
      </c>
      <c r="K1569" s="4" t="s">
        <v>276</v>
      </c>
      <c r="L1569" s="4" t="s">
        <v>25737</v>
      </c>
      <c r="M1569" s="4" t="s">
        <v>276</v>
      </c>
      <c r="N1569" s="4" t="s">
        <v>276</v>
      </c>
      <c r="O1569" s="4" t="s">
        <v>276</v>
      </c>
      <c r="P1569" s="4" t="s">
        <v>276</v>
      </c>
      <c r="Q1569" s="4" t="s">
        <v>276</v>
      </c>
      <c r="R1569" s="4" t="s">
        <v>276</v>
      </c>
      <c r="S1569" s="4" t="s">
        <v>276</v>
      </c>
    </row>
    <row r="1570" spans="1:19" hidden="1" x14ac:dyDescent="0.25">
      <c r="A1570" s="5" t="s">
        <v>14447</v>
      </c>
      <c r="B1570" s="12" t="str">
        <f>VLOOKUP(A1570,'TU-Rechte-Elemente (alle)'!$C$2:$C$4129,1,FALSE)</f>
        <v>r.50.094</v>
      </c>
      <c r="C1570" s="7" t="s">
        <v>14448</v>
      </c>
      <c r="D1570" s="7"/>
      <c r="E1570" s="5" t="s">
        <v>24368</v>
      </c>
      <c r="F1570" s="5" t="s">
        <v>27337</v>
      </c>
      <c r="G1570" s="5" t="s">
        <v>14449</v>
      </c>
      <c r="H1570" s="5" t="s">
        <v>26798</v>
      </c>
      <c r="I1570" s="5" t="s">
        <v>27256</v>
      </c>
      <c r="J1570" s="5" t="s">
        <v>24373</v>
      </c>
      <c r="K1570" s="5" t="s">
        <v>276</v>
      </c>
      <c r="L1570" s="5" t="s">
        <v>27214</v>
      </c>
      <c r="M1570" s="5" t="s">
        <v>276</v>
      </c>
      <c r="N1570" s="5" t="s">
        <v>267</v>
      </c>
      <c r="O1570" s="5" t="s">
        <v>276</v>
      </c>
      <c r="P1570" s="5" t="s">
        <v>276</v>
      </c>
      <c r="Q1570" s="5" t="s">
        <v>276</v>
      </c>
      <c r="R1570" s="5" t="s">
        <v>276</v>
      </c>
      <c r="S1570" s="5" t="s">
        <v>276</v>
      </c>
    </row>
    <row r="1571" spans="1:19" hidden="1" x14ac:dyDescent="0.25">
      <c r="A1571" s="5" t="s">
        <v>14451</v>
      </c>
      <c r="B1571" s="12" t="str">
        <f>VLOOKUP(A1571,'TU-Rechte-Elemente (alle)'!$C$2:$C$4129,1,FALSE)</f>
        <v>r.50.099</v>
      </c>
      <c r="C1571" s="6" t="s">
        <v>14452</v>
      </c>
      <c r="D1571" s="6"/>
      <c r="E1571" s="5" t="s">
        <v>24368</v>
      </c>
      <c r="F1571" s="4" t="s">
        <v>27338</v>
      </c>
      <c r="G1571" s="4" t="s">
        <v>27339</v>
      </c>
      <c r="H1571" s="4" t="s">
        <v>26798</v>
      </c>
      <c r="I1571" s="4" t="s">
        <v>27256</v>
      </c>
      <c r="J1571" s="4" t="s">
        <v>24373</v>
      </c>
      <c r="K1571" s="4" t="s">
        <v>276</v>
      </c>
      <c r="L1571" s="4" t="s">
        <v>27214</v>
      </c>
      <c r="M1571" s="4" t="s">
        <v>276</v>
      </c>
      <c r="N1571" s="4" t="s">
        <v>267</v>
      </c>
      <c r="O1571" s="4" t="s">
        <v>276</v>
      </c>
      <c r="P1571" s="4" t="s">
        <v>276</v>
      </c>
      <c r="Q1571" s="4" t="s">
        <v>276</v>
      </c>
      <c r="R1571" s="4" t="s">
        <v>276</v>
      </c>
      <c r="S1571" s="4" t="s">
        <v>276</v>
      </c>
    </row>
    <row r="1572" spans="1:19" hidden="1" x14ac:dyDescent="0.25">
      <c r="A1572" s="5" t="s">
        <v>14455</v>
      </c>
      <c r="B1572" s="12" t="str">
        <f>VLOOKUP(A1572,'TU-Rechte-Elemente (alle)'!$C$2:$C$4129,1,FALSE)</f>
        <v>r.50.100</v>
      </c>
      <c r="C1572" s="7" t="s">
        <v>14456</v>
      </c>
      <c r="D1572" s="7"/>
      <c r="E1572" s="5" t="s">
        <v>24368</v>
      </c>
      <c r="F1572" s="5" t="s">
        <v>27340</v>
      </c>
      <c r="G1572" s="5" t="s">
        <v>14457</v>
      </c>
      <c r="H1572" s="5" t="s">
        <v>26798</v>
      </c>
      <c r="I1572" s="5" t="s">
        <v>27256</v>
      </c>
      <c r="J1572" s="5" t="s">
        <v>24373</v>
      </c>
      <c r="K1572" s="5" t="s">
        <v>276</v>
      </c>
      <c r="L1572" s="5" t="s">
        <v>27214</v>
      </c>
      <c r="M1572" s="5" t="s">
        <v>276</v>
      </c>
      <c r="N1572" s="5" t="s">
        <v>267</v>
      </c>
      <c r="O1572" s="5" t="s">
        <v>276</v>
      </c>
      <c r="P1572" s="5" t="s">
        <v>276</v>
      </c>
      <c r="Q1572" s="5" t="s">
        <v>276</v>
      </c>
      <c r="R1572" s="5" t="s">
        <v>276</v>
      </c>
      <c r="S1572" s="5" t="s">
        <v>276</v>
      </c>
    </row>
    <row r="1573" spans="1:19" hidden="1" x14ac:dyDescent="0.25">
      <c r="A1573" s="5" t="s">
        <v>14458</v>
      </c>
      <c r="B1573" s="12" t="str">
        <f>VLOOKUP(A1573,'TU-Rechte-Elemente (alle)'!$C$2:$C$4129,1,FALSE)</f>
        <v>r.50.101</v>
      </c>
      <c r="C1573" s="6" t="s">
        <v>14459</v>
      </c>
      <c r="D1573" s="6"/>
      <c r="E1573" s="5" t="s">
        <v>24368</v>
      </c>
      <c r="F1573" s="4" t="s">
        <v>27341</v>
      </c>
      <c r="G1573" s="4" t="s">
        <v>14460</v>
      </c>
      <c r="H1573" s="4" t="s">
        <v>26798</v>
      </c>
      <c r="I1573" s="4" t="s">
        <v>27256</v>
      </c>
      <c r="J1573" s="4" t="s">
        <v>24373</v>
      </c>
      <c r="K1573" s="4" t="s">
        <v>276</v>
      </c>
      <c r="L1573" s="4" t="s">
        <v>27214</v>
      </c>
      <c r="M1573" s="4" t="s">
        <v>276</v>
      </c>
      <c r="N1573" s="4" t="s">
        <v>267</v>
      </c>
      <c r="O1573" s="4" t="s">
        <v>276</v>
      </c>
      <c r="P1573" s="4" t="s">
        <v>276</v>
      </c>
      <c r="Q1573" s="4" t="s">
        <v>276</v>
      </c>
      <c r="R1573" s="4" t="s">
        <v>276</v>
      </c>
      <c r="S1573" s="4" t="s">
        <v>276</v>
      </c>
    </row>
    <row r="1574" spans="1:19" hidden="1" x14ac:dyDescent="0.25">
      <c r="A1574" s="5" t="s">
        <v>14465</v>
      </c>
      <c r="B1574" s="12" t="str">
        <f>VLOOKUP(A1574,'TU-Rechte-Elemente (alle)'!$C$2:$C$4129,1,FALSE)</f>
        <v>r.50.102</v>
      </c>
      <c r="C1574" s="7" t="s">
        <v>14466</v>
      </c>
      <c r="D1574" s="7"/>
      <c r="E1574" s="5" t="s">
        <v>24368</v>
      </c>
      <c r="F1574" s="5" t="s">
        <v>27342</v>
      </c>
      <c r="G1574" s="5" t="s">
        <v>14467</v>
      </c>
      <c r="H1574" s="5" t="s">
        <v>26798</v>
      </c>
      <c r="I1574" s="5" t="s">
        <v>27256</v>
      </c>
      <c r="J1574" s="5" t="s">
        <v>24373</v>
      </c>
      <c r="K1574" s="5" t="s">
        <v>276</v>
      </c>
      <c r="L1574" s="5" t="s">
        <v>27214</v>
      </c>
      <c r="M1574" s="5" t="s">
        <v>276</v>
      </c>
      <c r="N1574" s="5" t="s">
        <v>267</v>
      </c>
      <c r="O1574" s="5" t="s">
        <v>276</v>
      </c>
      <c r="P1574" s="5" t="s">
        <v>276</v>
      </c>
      <c r="Q1574" s="5" t="s">
        <v>276</v>
      </c>
      <c r="R1574" s="5" t="s">
        <v>276</v>
      </c>
      <c r="S1574" s="5" t="s">
        <v>276</v>
      </c>
    </row>
    <row r="1575" spans="1:19" hidden="1" x14ac:dyDescent="0.25">
      <c r="A1575" s="5" t="s">
        <v>14468</v>
      </c>
      <c r="B1575" s="12" t="str">
        <f>VLOOKUP(A1575,'TU-Rechte-Elemente (alle)'!$C$2:$C$4129,1,FALSE)</f>
        <v>r.50.103</v>
      </c>
      <c r="C1575" s="6" t="s">
        <v>14469</v>
      </c>
      <c r="D1575" s="6"/>
      <c r="E1575" s="5" t="s">
        <v>24368</v>
      </c>
      <c r="F1575" s="4" t="s">
        <v>27343</v>
      </c>
      <c r="G1575" s="4" t="s">
        <v>14470</v>
      </c>
      <c r="H1575" s="4" t="s">
        <v>26798</v>
      </c>
      <c r="I1575" s="4" t="s">
        <v>27256</v>
      </c>
      <c r="J1575" s="4" t="s">
        <v>24373</v>
      </c>
      <c r="K1575" s="4" t="s">
        <v>276</v>
      </c>
      <c r="L1575" s="4" t="s">
        <v>27214</v>
      </c>
      <c r="M1575" s="4" t="s">
        <v>276</v>
      </c>
      <c r="N1575" s="4" t="s">
        <v>267</v>
      </c>
      <c r="O1575" s="4" t="s">
        <v>276</v>
      </c>
      <c r="P1575" s="4" t="s">
        <v>276</v>
      </c>
      <c r="Q1575" s="4" t="s">
        <v>276</v>
      </c>
      <c r="R1575" s="4" t="s">
        <v>276</v>
      </c>
      <c r="S1575" s="4" t="s">
        <v>276</v>
      </c>
    </row>
    <row r="1576" spans="1:19" hidden="1" x14ac:dyDescent="0.25">
      <c r="A1576" s="5" t="s">
        <v>14471</v>
      </c>
      <c r="B1576" s="12" t="str">
        <f>VLOOKUP(A1576,'TU-Rechte-Elemente (alle)'!$C$2:$C$4129,1,FALSE)</f>
        <v>r.50.104</v>
      </c>
      <c r="C1576" s="7" t="s">
        <v>14472</v>
      </c>
      <c r="D1576" s="7"/>
      <c r="E1576" s="5" t="s">
        <v>24368</v>
      </c>
      <c r="F1576" s="5" t="s">
        <v>27344</v>
      </c>
      <c r="G1576" s="5" t="s">
        <v>27345</v>
      </c>
      <c r="H1576" s="5" t="s">
        <v>26798</v>
      </c>
      <c r="I1576" s="5" t="s">
        <v>27256</v>
      </c>
      <c r="J1576" s="5" t="s">
        <v>24373</v>
      </c>
      <c r="K1576" s="5" t="s">
        <v>276</v>
      </c>
      <c r="L1576" s="5" t="s">
        <v>27214</v>
      </c>
      <c r="M1576" s="5" t="s">
        <v>276</v>
      </c>
      <c r="N1576" s="5" t="s">
        <v>267</v>
      </c>
      <c r="O1576" s="5" t="s">
        <v>276</v>
      </c>
      <c r="P1576" s="5" t="s">
        <v>276</v>
      </c>
      <c r="Q1576" s="5" t="s">
        <v>276</v>
      </c>
      <c r="R1576" s="5" t="s">
        <v>276</v>
      </c>
      <c r="S1576" s="5" t="s">
        <v>276</v>
      </c>
    </row>
    <row r="1577" spans="1:19" hidden="1" x14ac:dyDescent="0.25">
      <c r="A1577" s="5" t="s">
        <v>14474</v>
      </c>
      <c r="B1577" s="12" t="str">
        <f>VLOOKUP(A1577,'TU-Rechte-Elemente (alle)'!$C$2:$C$4129,1,FALSE)</f>
        <v>r.50.105</v>
      </c>
      <c r="C1577" s="6" t="s">
        <v>22364</v>
      </c>
      <c r="D1577" s="6"/>
      <c r="E1577" s="5" t="s">
        <v>24368</v>
      </c>
      <c r="F1577" s="4" t="s">
        <v>27346</v>
      </c>
      <c r="G1577" s="4" t="s">
        <v>22365</v>
      </c>
      <c r="H1577" s="4" t="s">
        <v>27275</v>
      </c>
      <c r="I1577" s="4" t="s">
        <v>27256</v>
      </c>
      <c r="J1577" s="4" t="s">
        <v>24373</v>
      </c>
      <c r="K1577" s="4" t="s">
        <v>276</v>
      </c>
      <c r="L1577" s="4" t="s">
        <v>25737</v>
      </c>
      <c r="M1577" s="4" t="s">
        <v>276</v>
      </c>
      <c r="N1577" s="4" t="s">
        <v>276</v>
      </c>
      <c r="O1577" s="4" t="s">
        <v>276</v>
      </c>
      <c r="P1577" s="4" t="s">
        <v>276</v>
      </c>
      <c r="Q1577" s="4" t="s">
        <v>276</v>
      </c>
      <c r="R1577" s="4" t="s">
        <v>276</v>
      </c>
      <c r="S1577" s="4" t="s">
        <v>276</v>
      </c>
    </row>
    <row r="1578" spans="1:19" hidden="1" x14ac:dyDescent="0.25">
      <c r="A1578" s="5" t="s">
        <v>14477</v>
      </c>
      <c r="B1578" s="12" t="str">
        <f>VLOOKUP(A1578,'TU-Rechte-Elemente (alle)'!$C$2:$C$4129,1,FALSE)</f>
        <v>r.50.106</v>
      </c>
      <c r="C1578" s="7" t="s">
        <v>22366</v>
      </c>
      <c r="D1578" s="7"/>
      <c r="E1578" s="5" t="s">
        <v>24368</v>
      </c>
      <c r="F1578" s="5" t="s">
        <v>27347</v>
      </c>
      <c r="G1578" s="5" t="s">
        <v>14478</v>
      </c>
      <c r="H1578" s="5" t="s">
        <v>27275</v>
      </c>
      <c r="I1578" s="5" t="s">
        <v>27256</v>
      </c>
      <c r="J1578" s="5" t="s">
        <v>24373</v>
      </c>
      <c r="K1578" s="5" t="s">
        <v>276</v>
      </c>
      <c r="L1578" s="5" t="s">
        <v>25737</v>
      </c>
      <c r="M1578" s="5" t="s">
        <v>276</v>
      </c>
      <c r="N1578" s="5" t="s">
        <v>276</v>
      </c>
      <c r="O1578" s="5" t="s">
        <v>276</v>
      </c>
      <c r="P1578" s="5" t="s">
        <v>276</v>
      </c>
      <c r="Q1578" s="5" t="s">
        <v>276</v>
      </c>
      <c r="R1578" s="5" t="s">
        <v>276</v>
      </c>
      <c r="S1578" s="5" t="s">
        <v>276</v>
      </c>
    </row>
    <row r="1579" spans="1:19" hidden="1" x14ac:dyDescent="0.25">
      <c r="A1579" s="5" t="s">
        <v>14479</v>
      </c>
      <c r="B1579" s="12" t="str">
        <f>VLOOKUP(A1579,'TU-Rechte-Elemente (alle)'!$C$2:$C$4129,1,FALSE)</f>
        <v>r.50.107</v>
      </c>
      <c r="C1579" s="6" t="s">
        <v>22367</v>
      </c>
      <c r="D1579" s="6"/>
      <c r="E1579" s="5" t="s">
        <v>24368</v>
      </c>
      <c r="F1579" s="4" t="s">
        <v>27348</v>
      </c>
      <c r="G1579" s="4" t="s">
        <v>14480</v>
      </c>
      <c r="H1579" s="4" t="s">
        <v>27275</v>
      </c>
      <c r="I1579" s="4" t="s">
        <v>27256</v>
      </c>
      <c r="J1579" s="4" t="s">
        <v>24373</v>
      </c>
      <c r="K1579" s="4" t="s">
        <v>276</v>
      </c>
      <c r="L1579" s="4" t="s">
        <v>25737</v>
      </c>
      <c r="M1579" s="4" t="s">
        <v>276</v>
      </c>
      <c r="N1579" s="4" t="s">
        <v>276</v>
      </c>
      <c r="O1579" s="4" t="s">
        <v>276</v>
      </c>
      <c r="P1579" s="4" t="s">
        <v>276</v>
      </c>
      <c r="Q1579" s="4" t="s">
        <v>276</v>
      </c>
      <c r="R1579" s="4" t="s">
        <v>276</v>
      </c>
      <c r="S1579" s="4" t="s">
        <v>276</v>
      </c>
    </row>
    <row r="1580" spans="1:19" hidden="1" x14ac:dyDescent="0.25">
      <c r="A1580" s="5" t="s">
        <v>14481</v>
      </c>
      <c r="B1580" s="12" t="str">
        <f>VLOOKUP(A1580,'TU-Rechte-Elemente (alle)'!$C$2:$C$4129,1,FALSE)</f>
        <v>r.50.108</v>
      </c>
      <c r="C1580" s="7" t="s">
        <v>22368</v>
      </c>
      <c r="D1580" s="7"/>
      <c r="E1580" s="5" t="s">
        <v>24368</v>
      </c>
      <c r="F1580" s="5" t="s">
        <v>27349</v>
      </c>
      <c r="G1580" s="5" t="s">
        <v>22369</v>
      </c>
      <c r="H1580" s="5" t="s">
        <v>27275</v>
      </c>
      <c r="I1580" s="5" t="s">
        <v>27256</v>
      </c>
      <c r="J1580" s="5" t="s">
        <v>24373</v>
      </c>
      <c r="K1580" s="5" t="s">
        <v>276</v>
      </c>
      <c r="L1580" s="5" t="s">
        <v>25737</v>
      </c>
      <c r="M1580" s="5" t="s">
        <v>276</v>
      </c>
      <c r="N1580" s="5" t="s">
        <v>276</v>
      </c>
      <c r="O1580" s="5" t="s">
        <v>276</v>
      </c>
      <c r="P1580" s="5" t="s">
        <v>276</v>
      </c>
      <c r="Q1580" s="5" t="s">
        <v>276</v>
      </c>
      <c r="R1580" s="5" t="s">
        <v>276</v>
      </c>
      <c r="S1580" s="5" t="s">
        <v>276</v>
      </c>
    </row>
    <row r="1581" spans="1:19" hidden="1" x14ac:dyDescent="0.25">
      <c r="A1581" s="5" t="s">
        <v>14484</v>
      </c>
      <c r="B1581" s="12" t="str">
        <f>VLOOKUP(A1581,'TU-Rechte-Elemente (alle)'!$C$2:$C$4129,1,FALSE)</f>
        <v>r.50.109</v>
      </c>
      <c r="C1581" s="6" t="s">
        <v>22370</v>
      </c>
      <c r="D1581" s="6"/>
      <c r="E1581" s="5" t="s">
        <v>24368</v>
      </c>
      <c r="F1581" s="4" t="s">
        <v>27350</v>
      </c>
      <c r="G1581" s="4" t="s">
        <v>14485</v>
      </c>
      <c r="H1581" s="4" t="s">
        <v>27275</v>
      </c>
      <c r="I1581" s="4" t="s">
        <v>27256</v>
      </c>
      <c r="J1581" s="4" t="s">
        <v>24373</v>
      </c>
      <c r="K1581" s="4" t="s">
        <v>276</v>
      </c>
      <c r="L1581" s="4" t="s">
        <v>25737</v>
      </c>
      <c r="M1581" s="4" t="s">
        <v>276</v>
      </c>
      <c r="N1581" s="4" t="s">
        <v>276</v>
      </c>
      <c r="O1581" s="4" t="s">
        <v>276</v>
      </c>
      <c r="P1581" s="4" t="s">
        <v>276</v>
      </c>
      <c r="Q1581" s="4" t="s">
        <v>276</v>
      </c>
      <c r="R1581" s="4" t="s">
        <v>276</v>
      </c>
      <c r="S1581" s="4" t="s">
        <v>276</v>
      </c>
    </row>
    <row r="1582" spans="1:19" hidden="1" x14ac:dyDescent="0.25">
      <c r="A1582" s="5" t="s">
        <v>14487</v>
      </c>
      <c r="B1582" s="12" t="str">
        <f>VLOOKUP(A1582,'TU-Rechte-Elemente (alle)'!$C$2:$C$4129,1,FALSE)</f>
        <v>r.50.110</v>
      </c>
      <c r="C1582" s="7" t="s">
        <v>22371</v>
      </c>
      <c r="D1582" s="7"/>
      <c r="E1582" s="5" t="s">
        <v>24368</v>
      </c>
      <c r="F1582" s="5" t="s">
        <v>27351</v>
      </c>
      <c r="G1582" s="5" t="s">
        <v>14488</v>
      </c>
      <c r="H1582" s="5" t="s">
        <v>27275</v>
      </c>
      <c r="I1582" s="5" t="s">
        <v>27256</v>
      </c>
      <c r="J1582" s="5" t="s">
        <v>24373</v>
      </c>
      <c r="K1582" s="5" t="s">
        <v>276</v>
      </c>
      <c r="L1582" s="5" t="s">
        <v>25737</v>
      </c>
      <c r="M1582" s="5" t="s">
        <v>276</v>
      </c>
      <c r="N1582" s="5" t="s">
        <v>276</v>
      </c>
      <c r="O1582" s="5" t="s">
        <v>276</v>
      </c>
      <c r="P1582" s="5" t="s">
        <v>276</v>
      </c>
      <c r="Q1582" s="5" t="s">
        <v>276</v>
      </c>
      <c r="R1582" s="5" t="s">
        <v>276</v>
      </c>
      <c r="S1582" s="5" t="s">
        <v>276</v>
      </c>
    </row>
    <row r="1583" spans="1:19" hidden="1" x14ac:dyDescent="0.25">
      <c r="A1583" s="5" t="s">
        <v>14489</v>
      </c>
      <c r="B1583" s="12" t="str">
        <f>VLOOKUP(A1583,'TU-Rechte-Elemente (alle)'!$C$2:$C$4129,1,FALSE)</f>
        <v>r.50.111</v>
      </c>
      <c r="C1583" s="6" t="s">
        <v>14490</v>
      </c>
      <c r="D1583" s="6"/>
      <c r="E1583" s="5" t="s">
        <v>24368</v>
      </c>
      <c r="F1583" s="4" t="s">
        <v>27352</v>
      </c>
      <c r="G1583" s="4" t="s">
        <v>27353</v>
      </c>
      <c r="H1583" s="4" t="s">
        <v>26798</v>
      </c>
      <c r="I1583" s="4" t="s">
        <v>27256</v>
      </c>
      <c r="J1583" s="4" t="s">
        <v>24373</v>
      </c>
      <c r="K1583" s="4" t="s">
        <v>276</v>
      </c>
      <c r="L1583" s="4" t="s">
        <v>27214</v>
      </c>
      <c r="M1583" s="4" t="s">
        <v>276</v>
      </c>
      <c r="N1583" s="4" t="s">
        <v>267</v>
      </c>
      <c r="O1583" s="4" t="s">
        <v>276</v>
      </c>
      <c r="P1583" s="4" t="s">
        <v>276</v>
      </c>
      <c r="Q1583" s="4" t="s">
        <v>276</v>
      </c>
      <c r="R1583" s="4" t="s">
        <v>276</v>
      </c>
      <c r="S1583" s="4" t="s">
        <v>276</v>
      </c>
    </row>
    <row r="1584" spans="1:19" hidden="1" x14ac:dyDescent="0.25">
      <c r="A1584" s="5" t="s">
        <v>14493</v>
      </c>
      <c r="B1584" s="12" t="str">
        <f>VLOOKUP(A1584,'TU-Rechte-Elemente (alle)'!$C$2:$C$4129,1,FALSE)</f>
        <v>r.50.112</v>
      </c>
      <c r="C1584" s="7" t="s">
        <v>14494</v>
      </c>
      <c r="D1584" s="7"/>
      <c r="E1584" s="5" t="s">
        <v>24368</v>
      </c>
      <c r="F1584" s="5" t="s">
        <v>27354</v>
      </c>
      <c r="G1584" s="5" t="s">
        <v>19234</v>
      </c>
      <c r="H1584" s="5" t="s">
        <v>26798</v>
      </c>
      <c r="I1584" s="5" t="s">
        <v>27256</v>
      </c>
      <c r="J1584" s="5" t="s">
        <v>24373</v>
      </c>
      <c r="K1584" s="5" t="s">
        <v>276</v>
      </c>
      <c r="L1584" s="5" t="s">
        <v>27214</v>
      </c>
      <c r="M1584" s="5" t="s">
        <v>276</v>
      </c>
      <c r="N1584" s="5" t="s">
        <v>267</v>
      </c>
      <c r="O1584" s="5" t="s">
        <v>276</v>
      </c>
      <c r="P1584" s="5" t="s">
        <v>276</v>
      </c>
      <c r="Q1584" s="5" t="s">
        <v>276</v>
      </c>
      <c r="R1584" s="5" t="s">
        <v>276</v>
      </c>
      <c r="S1584" s="5" t="s">
        <v>276</v>
      </c>
    </row>
    <row r="1585" spans="1:19" hidden="1" x14ac:dyDescent="0.25">
      <c r="A1585" s="5" t="s">
        <v>14497</v>
      </c>
      <c r="B1585" s="12" t="str">
        <f>VLOOKUP(A1585,'TU-Rechte-Elemente (alle)'!$C$2:$C$4129,1,FALSE)</f>
        <v>r.50.113</v>
      </c>
      <c r="C1585" s="6" t="s">
        <v>14498</v>
      </c>
      <c r="D1585" s="6"/>
      <c r="E1585" s="5" t="s">
        <v>24368</v>
      </c>
      <c r="F1585" s="4" t="s">
        <v>27355</v>
      </c>
      <c r="G1585" s="4" t="s">
        <v>14499</v>
      </c>
      <c r="H1585" s="4" t="s">
        <v>26798</v>
      </c>
      <c r="I1585" s="4" t="s">
        <v>27256</v>
      </c>
      <c r="J1585" s="4" t="s">
        <v>24373</v>
      </c>
      <c r="K1585" s="4" t="s">
        <v>276</v>
      </c>
      <c r="L1585" s="4" t="s">
        <v>27214</v>
      </c>
      <c r="M1585" s="4" t="s">
        <v>276</v>
      </c>
      <c r="N1585" s="4" t="s">
        <v>267</v>
      </c>
      <c r="O1585" s="4" t="s">
        <v>276</v>
      </c>
      <c r="P1585" s="4" t="s">
        <v>276</v>
      </c>
      <c r="Q1585" s="4" t="s">
        <v>276</v>
      </c>
      <c r="R1585" s="4" t="s">
        <v>276</v>
      </c>
      <c r="S1585" s="4" t="s">
        <v>276</v>
      </c>
    </row>
    <row r="1586" spans="1:19" hidden="1" x14ac:dyDescent="0.25">
      <c r="A1586" s="5" t="s">
        <v>14500</v>
      </c>
      <c r="B1586" s="12" t="str">
        <f>VLOOKUP(A1586,'TU-Rechte-Elemente (alle)'!$C$2:$C$4129,1,FALSE)</f>
        <v>r.50.114</v>
      </c>
      <c r="C1586" s="7" t="s">
        <v>14501</v>
      </c>
      <c r="D1586" s="7"/>
      <c r="E1586" s="5" t="s">
        <v>24368</v>
      </c>
      <c r="F1586" s="5" t="s">
        <v>27356</v>
      </c>
      <c r="G1586" s="5" t="s">
        <v>27357</v>
      </c>
      <c r="H1586" s="5" t="s">
        <v>26798</v>
      </c>
      <c r="I1586" s="5" t="s">
        <v>27256</v>
      </c>
      <c r="J1586" s="5" t="s">
        <v>24373</v>
      </c>
      <c r="K1586" s="5" t="s">
        <v>276</v>
      </c>
      <c r="L1586" s="5" t="s">
        <v>27214</v>
      </c>
      <c r="M1586" s="5" t="s">
        <v>276</v>
      </c>
      <c r="N1586" s="5" t="s">
        <v>267</v>
      </c>
      <c r="O1586" s="5" t="s">
        <v>276</v>
      </c>
      <c r="P1586" s="5" t="s">
        <v>276</v>
      </c>
      <c r="Q1586" s="5" t="s">
        <v>276</v>
      </c>
      <c r="R1586" s="5" t="s">
        <v>276</v>
      </c>
      <c r="S1586" s="5" t="s">
        <v>276</v>
      </c>
    </row>
    <row r="1587" spans="1:19" hidden="1" x14ac:dyDescent="0.25">
      <c r="A1587" s="5" t="s">
        <v>14504</v>
      </c>
      <c r="B1587" s="12" t="str">
        <f>VLOOKUP(A1587,'TU-Rechte-Elemente (alle)'!$C$2:$C$4129,1,FALSE)</f>
        <v>r.50.115</v>
      </c>
      <c r="C1587" s="6" t="s">
        <v>14505</v>
      </c>
      <c r="D1587" s="6"/>
      <c r="E1587" s="5" t="s">
        <v>24368</v>
      </c>
      <c r="F1587" s="4" t="s">
        <v>27358</v>
      </c>
      <c r="G1587" s="4" t="s">
        <v>27359</v>
      </c>
      <c r="H1587" s="4" t="s">
        <v>26798</v>
      </c>
      <c r="I1587" s="4" t="s">
        <v>27256</v>
      </c>
      <c r="J1587" s="4" t="s">
        <v>24373</v>
      </c>
      <c r="K1587" s="4" t="s">
        <v>276</v>
      </c>
      <c r="L1587" s="4" t="s">
        <v>27214</v>
      </c>
      <c r="M1587" s="4" t="s">
        <v>276</v>
      </c>
      <c r="N1587" s="4" t="s">
        <v>267</v>
      </c>
      <c r="O1587" s="4" t="s">
        <v>276</v>
      </c>
      <c r="P1587" s="4" t="s">
        <v>276</v>
      </c>
      <c r="Q1587" s="4" t="s">
        <v>276</v>
      </c>
      <c r="R1587" s="4" t="s">
        <v>276</v>
      </c>
      <c r="S1587" s="4" t="s">
        <v>276</v>
      </c>
    </row>
    <row r="1588" spans="1:19" hidden="1" x14ac:dyDescent="0.25">
      <c r="A1588" s="5" t="s">
        <v>14511</v>
      </c>
      <c r="B1588" s="12" t="str">
        <f>VLOOKUP(A1588,'TU-Rechte-Elemente (alle)'!$C$2:$C$4129,1,FALSE)</f>
        <v>r.50.116</v>
      </c>
      <c r="C1588" s="7" t="s">
        <v>14512</v>
      </c>
      <c r="D1588" s="7"/>
      <c r="E1588" s="5" t="s">
        <v>24368</v>
      </c>
      <c r="F1588" s="5" t="s">
        <v>27360</v>
      </c>
      <c r="G1588" s="5" t="s">
        <v>27361</v>
      </c>
      <c r="H1588" s="5" t="s">
        <v>26798</v>
      </c>
      <c r="I1588" s="5" t="s">
        <v>27256</v>
      </c>
      <c r="J1588" s="5" t="s">
        <v>24373</v>
      </c>
      <c r="K1588" s="5" t="s">
        <v>276</v>
      </c>
      <c r="L1588" s="5" t="s">
        <v>27214</v>
      </c>
      <c r="M1588" s="5" t="s">
        <v>276</v>
      </c>
      <c r="N1588" s="5" t="s">
        <v>267</v>
      </c>
      <c r="O1588" s="5" t="s">
        <v>276</v>
      </c>
      <c r="P1588" s="5" t="s">
        <v>276</v>
      </c>
      <c r="Q1588" s="5" t="s">
        <v>276</v>
      </c>
      <c r="R1588" s="5" t="s">
        <v>276</v>
      </c>
      <c r="S1588" s="5" t="s">
        <v>276</v>
      </c>
    </row>
    <row r="1589" spans="1:19" hidden="1" x14ac:dyDescent="0.25">
      <c r="A1589" s="5" t="s">
        <v>14515</v>
      </c>
      <c r="B1589" s="12" t="str">
        <f>VLOOKUP(A1589,'TU-Rechte-Elemente (alle)'!$C$2:$C$4129,1,FALSE)</f>
        <v>r.50.117</v>
      </c>
      <c r="C1589" s="6" t="s">
        <v>14516</v>
      </c>
      <c r="D1589" s="6"/>
      <c r="E1589" s="5" t="s">
        <v>24368</v>
      </c>
      <c r="F1589" s="4" t="s">
        <v>27362</v>
      </c>
      <c r="G1589" s="4" t="s">
        <v>19233</v>
      </c>
      <c r="H1589" s="4" t="s">
        <v>26798</v>
      </c>
      <c r="I1589" s="4" t="s">
        <v>27256</v>
      </c>
      <c r="J1589" s="4" t="s">
        <v>24373</v>
      </c>
      <c r="K1589" s="4" t="s">
        <v>276</v>
      </c>
      <c r="L1589" s="4" t="s">
        <v>27214</v>
      </c>
      <c r="M1589" s="4" t="s">
        <v>276</v>
      </c>
      <c r="N1589" s="4" t="s">
        <v>267</v>
      </c>
      <c r="O1589" s="4" t="s">
        <v>276</v>
      </c>
      <c r="P1589" s="4" t="s">
        <v>276</v>
      </c>
      <c r="Q1589" s="4" t="s">
        <v>276</v>
      </c>
      <c r="R1589" s="4" t="s">
        <v>276</v>
      </c>
      <c r="S1589" s="4" t="s">
        <v>276</v>
      </c>
    </row>
    <row r="1590" spans="1:19" hidden="1" x14ac:dyDescent="0.25">
      <c r="A1590" s="5" t="s">
        <v>14518</v>
      </c>
      <c r="B1590" s="12" t="str">
        <f>VLOOKUP(A1590,'TU-Rechte-Elemente (alle)'!$C$2:$C$4129,1,FALSE)</f>
        <v>r.50.118</v>
      </c>
      <c r="C1590" s="7" t="s">
        <v>14519</v>
      </c>
      <c r="D1590" s="7"/>
      <c r="E1590" s="5" t="s">
        <v>24368</v>
      </c>
      <c r="F1590" s="5" t="s">
        <v>27363</v>
      </c>
      <c r="G1590" s="5" t="s">
        <v>27364</v>
      </c>
      <c r="H1590" s="5" t="s">
        <v>26798</v>
      </c>
      <c r="I1590" s="5" t="s">
        <v>27256</v>
      </c>
      <c r="J1590" s="5" t="s">
        <v>24373</v>
      </c>
      <c r="K1590" s="5" t="s">
        <v>276</v>
      </c>
      <c r="L1590" s="5" t="s">
        <v>27214</v>
      </c>
      <c r="M1590" s="5" t="s">
        <v>276</v>
      </c>
      <c r="N1590" s="5" t="s">
        <v>267</v>
      </c>
      <c r="O1590" s="5" t="s">
        <v>276</v>
      </c>
      <c r="P1590" s="5" t="s">
        <v>276</v>
      </c>
      <c r="Q1590" s="5" t="s">
        <v>276</v>
      </c>
      <c r="R1590" s="5" t="s">
        <v>276</v>
      </c>
      <c r="S1590" s="5" t="s">
        <v>276</v>
      </c>
    </row>
    <row r="1591" spans="1:19" hidden="1" x14ac:dyDescent="0.25">
      <c r="A1591" s="5" t="s">
        <v>14521</v>
      </c>
      <c r="B1591" s="12" t="str">
        <f>VLOOKUP(A1591,'TU-Rechte-Elemente (alle)'!$C$2:$C$4129,1,FALSE)</f>
        <v>r.50.119</v>
      </c>
      <c r="C1591" s="6" t="s">
        <v>14522</v>
      </c>
      <c r="D1591" s="6"/>
      <c r="E1591" s="5" t="s">
        <v>24368</v>
      </c>
      <c r="F1591" s="4" t="s">
        <v>27365</v>
      </c>
      <c r="G1591" s="4" t="s">
        <v>14523</v>
      </c>
      <c r="H1591" s="4" t="s">
        <v>26798</v>
      </c>
      <c r="I1591" s="4" t="s">
        <v>27256</v>
      </c>
      <c r="J1591" s="4" t="s">
        <v>24373</v>
      </c>
      <c r="K1591" s="4" t="s">
        <v>276</v>
      </c>
      <c r="L1591" s="4" t="s">
        <v>27214</v>
      </c>
      <c r="M1591" s="4" t="s">
        <v>276</v>
      </c>
      <c r="N1591" s="4" t="s">
        <v>267</v>
      </c>
      <c r="O1591" s="4" t="s">
        <v>276</v>
      </c>
      <c r="P1591" s="4" t="s">
        <v>276</v>
      </c>
      <c r="Q1591" s="4" t="s">
        <v>276</v>
      </c>
      <c r="R1591" s="4" t="s">
        <v>276</v>
      </c>
      <c r="S1591" s="4" t="s">
        <v>276</v>
      </c>
    </row>
    <row r="1592" spans="1:19" hidden="1" x14ac:dyDescent="0.25">
      <c r="A1592" s="5" t="s">
        <v>14524</v>
      </c>
      <c r="B1592" s="12" t="str">
        <f>VLOOKUP(A1592,'TU-Rechte-Elemente (alle)'!$C$2:$C$4129,1,FALSE)</f>
        <v>r.50.124</v>
      </c>
      <c r="C1592" s="7" t="s">
        <v>14525</v>
      </c>
      <c r="D1592" s="7"/>
      <c r="E1592" s="5" t="s">
        <v>24368</v>
      </c>
      <c r="F1592" s="5" t="s">
        <v>27366</v>
      </c>
      <c r="G1592" s="5" t="s">
        <v>27367</v>
      </c>
      <c r="H1592" s="5" t="s">
        <v>26798</v>
      </c>
      <c r="I1592" s="5" t="s">
        <v>27256</v>
      </c>
      <c r="J1592" s="5" t="s">
        <v>24373</v>
      </c>
      <c r="K1592" s="5" t="s">
        <v>276</v>
      </c>
      <c r="L1592" s="5" t="s">
        <v>27214</v>
      </c>
      <c r="M1592" s="5" t="s">
        <v>276</v>
      </c>
      <c r="N1592" s="5" t="s">
        <v>267</v>
      </c>
      <c r="O1592" s="5" t="s">
        <v>276</v>
      </c>
      <c r="P1592" s="5" t="s">
        <v>276</v>
      </c>
      <c r="Q1592" s="5" t="s">
        <v>276</v>
      </c>
      <c r="R1592" s="5" t="s">
        <v>276</v>
      </c>
      <c r="S1592" s="5" t="s">
        <v>276</v>
      </c>
    </row>
    <row r="1593" spans="1:19" hidden="1" x14ac:dyDescent="0.25">
      <c r="A1593" s="5" t="s">
        <v>14528</v>
      </c>
      <c r="B1593" s="12" t="str">
        <f>VLOOKUP(A1593,'TU-Rechte-Elemente (alle)'!$C$2:$C$4129,1,FALSE)</f>
        <v>r.50.125</v>
      </c>
      <c r="C1593" s="6" t="s">
        <v>14529</v>
      </c>
      <c r="D1593" s="6"/>
      <c r="E1593" s="5" t="s">
        <v>24368</v>
      </c>
      <c r="F1593" s="4" t="s">
        <v>27368</v>
      </c>
      <c r="G1593" s="4" t="s">
        <v>27369</v>
      </c>
      <c r="H1593" s="4" t="s">
        <v>26798</v>
      </c>
      <c r="I1593" s="4" t="s">
        <v>27256</v>
      </c>
      <c r="J1593" s="4" t="s">
        <v>24373</v>
      </c>
      <c r="K1593" s="4" t="s">
        <v>276</v>
      </c>
      <c r="L1593" s="4" t="s">
        <v>27214</v>
      </c>
      <c r="M1593" s="4" t="s">
        <v>276</v>
      </c>
      <c r="N1593" s="4" t="s">
        <v>267</v>
      </c>
      <c r="O1593" s="4" t="s">
        <v>276</v>
      </c>
      <c r="P1593" s="4" t="s">
        <v>276</v>
      </c>
      <c r="Q1593" s="4" t="s">
        <v>276</v>
      </c>
      <c r="R1593" s="4" t="s">
        <v>276</v>
      </c>
      <c r="S1593" s="4" t="s">
        <v>276</v>
      </c>
    </row>
    <row r="1594" spans="1:19" hidden="1" x14ac:dyDescent="0.25">
      <c r="A1594" s="5" t="s">
        <v>14536</v>
      </c>
      <c r="B1594" s="12" t="str">
        <f>VLOOKUP(A1594,'TU-Rechte-Elemente (alle)'!$C$2:$C$4129,1,FALSE)</f>
        <v>r.50.126:S</v>
      </c>
      <c r="C1594" s="7" t="s">
        <v>14533</v>
      </c>
      <c r="D1594" s="7"/>
      <c r="E1594" s="5" t="s">
        <v>24368</v>
      </c>
      <c r="F1594" s="5" t="s">
        <v>27370</v>
      </c>
      <c r="G1594" s="5" t="s">
        <v>27371</v>
      </c>
      <c r="H1594" s="5" t="s">
        <v>26798</v>
      </c>
      <c r="I1594" s="5" t="s">
        <v>27256</v>
      </c>
      <c r="J1594" s="5" t="s">
        <v>24373</v>
      </c>
      <c r="K1594" s="5" t="s">
        <v>276</v>
      </c>
      <c r="L1594" s="5" t="s">
        <v>27214</v>
      </c>
      <c r="M1594" s="5" t="s">
        <v>276</v>
      </c>
      <c r="N1594" s="5" t="s">
        <v>267</v>
      </c>
      <c r="O1594" s="5" t="s">
        <v>276</v>
      </c>
      <c r="P1594" s="5" t="s">
        <v>276</v>
      </c>
      <c r="Q1594" s="5" t="s">
        <v>276</v>
      </c>
      <c r="R1594" s="5" t="s">
        <v>276</v>
      </c>
      <c r="S1594" s="5" t="s">
        <v>276</v>
      </c>
    </row>
    <row r="1595" spans="1:19" hidden="1" x14ac:dyDescent="0.25">
      <c r="A1595" s="5" t="s">
        <v>14537</v>
      </c>
      <c r="B1595" s="12" t="str">
        <f>VLOOKUP(A1595,'TU-Rechte-Elemente (alle)'!$C$2:$C$4129,1,FALSE)</f>
        <v>r.50.127</v>
      </c>
      <c r="C1595" s="6" t="s">
        <v>14538</v>
      </c>
      <c r="D1595" s="14" t="s">
        <v>27372</v>
      </c>
      <c r="E1595" s="5" t="s">
        <v>24368</v>
      </c>
      <c r="F1595" s="4" t="s">
        <v>27373</v>
      </c>
      <c r="G1595" s="4" t="s">
        <v>27374</v>
      </c>
      <c r="H1595" s="4" t="s">
        <v>26798</v>
      </c>
      <c r="I1595" s="4" t="s">
        <v>27256</v>
      </c>
      <c r="J1595" s="4" t="s">
        <v>24373</v>
      </c>
      <c r="K1595" s="4" t="s">
        <v>276</v>
      </c>
      <c r="L1595" s="4" t="s">
        <v>27214</v>
      </c>
      <c r="M1595" s="4" t="s">
        <v>276</v>
      </c>
      <c r="N1595" s="4" t="s">
        <v>267</v>
      </c>
      <c r="O1595" s="4" t="s">
        <v>276</v>
      </c>
      <c r="P1595" s="4" t="s">
        <v>276</v>
      </c>
      <c r="Q1595" s="4" t="s">
        <v>276</v>
      </c>
      <c r="R1595" s="4" t="s">
        <v>276</v>
      </c>
      <c r="S1595" s="4" t="s">
        <v>276</v>
      </c>
    </row>
    <row r="1596" spans="1:19" hidden="1" x14ac:dyDescent="0.25">
      <c r="A1596" s="5" t="s">
        <v>14541</v>
      </c>
      <c r="B1596" s="12" t="str">
        <f>VLOOKUP(A1596,'TU-Rechte-Elemente (alle)'!$C$2:$C$4129,1,FALSE)</f>
        <v>r.50.129</v>
      </c>
      <c r="C1596" s="7" t="s">
        <v>14542</v>
      </c>
      <c r="D1596" s="7"/>
      <c r="E1596" s="5" t="s">
        <v>24368</v>
      </c>
      <c r="F1596" s="5" t="s">
        <v>27375</v>
      </c>
      <c r="G1596" s="5" t="s">
        <v>27376</v>
      </c>
      <c r="H1596" s="5" t="s">
        <v>26798</v>
      </c>
      <c r="I1596" s="5" t="s">
        <v>27256</v>
      </c>
      <c r="J1596" s="5" t="s">
        <v>24373</v>
      </c>
      <c r="K1596" s="5" t="s">
        <v>276</v>
      </c>
      <c r="L1596" s="5" t="s">
        <v>27214</v>
      </c>
      <c r="M1596" s="5" t="s">
        <v>276</v>
      </c>
      <c r="N1596" s="5" t="s">
        <v>267</v>
      </c>
      <c r="O1596" s="5" t="s">
        <v>276</v>
      </c>
      <c r="P1596" s="5" t="s">
        <v>276</v>
      </c>
      <c r="Q1596" s="5" t="s">
        <v>276</v>
      </c>
      <c r="R1596" s="5" t="s">
        <v>276</v>
      </c>
      <c r="S1596" s="5" t="s">
        <v>276</v>
      </c>
    </row>
    <row r="1597" spans="1:19" hidden="1" x14ac:dyDescent="0.25">
      <c r="A1597" s="5" t="s">
        <v>14544</v>
      </c>
      <c r="B1597" s="12" t="str">
        <f>VLOOKUP(A1597,'TU-Rechte-Elemente (alle)'!$C$2:$C$4129,1,FALSE)</f>
        <v>r.50.131</v>
      </c>
      <c r="C1597" s="6" t="s">
        <v>22390</v>
      </c>
      <c r="D1597" s="6"/>
      <c r="E1597" s="5" t="s">
        <v>24368</v>
      </c>
      <c r="F1597" s="4" t="s">
        <v>27377</v>
      </c>
      <c r="G1597" s="4" t="s">
        <v>27378</v>
      </c>
      <c r="H1597" s="4" t="s">
        <v>26798</v>
      </c>
      <c r="I1597" s="4" t="s">
        <v>27256</v>
      </c>
      <c r="J1597" s="4" t="s">
        <v>24373</v>
      </c>
      <c r="K1597" s="4" t="s">
        <v>276</v>
      </c>
      <c r="L1597" s="4" t="s">
        <v>27214</v>
      </c>
      <c r="M1597" s="4" t="s">
        <v>276</v>
      </c>
      <c r="N1597" s="4" t="s">
        <v>267</v>
      </c>
      <c r="O1597" s="4" t="s">
        <v>276</v>
      </c>
      <c r="P1597" s="4" t="s">
        <v>276</v>
      </c>
      <c r="Q1597" s="4" t="s">
        <v>276</v>
      </c>
      <c r="R1597" s="4" t="s">
        <v>276</v>
      </c>
      <c r="S1597" s="4" t="s">
        <v>276</v>
      </c>
    </row>
    <row r="1598" spans="1:19" hidden="1" x14ac:dyDescent="0.25">
      <c r="A1598" s="5" t="s">
        <v>14545</v>
      </c>
      <c r="B1598" s="12" t="str">
        <f>VLOOKUP(A1598,'TU-Rechte-Elemente (alle)'!$C$2:$C$4129,1,FALSE)</f>
        <v>r.50.134</v>
      </c>
      <c r="C1598" s="7" t="s">
        <v>14546</v>
      </c>
      <c r="D1598" s="7"/>
      <c r="E1598" s="5" t="s">
        <v>24368</v>
      </c>
      <c r="F1598" s="5" t="s">
        <v>27379</v>
      </c>
      <c r="G1598" s="5" t="s">
        <v>27380</v>
      </c>
      <c r="H1598" s="5" t="s">
        <v>26798</v>
      </c>
      <c r="I1598" s="5" t="s">
        <v>27256</v>
      </c>
      <c r="J1598" s="5" t="s">
        <v>24373</v>
      </c>
      <c r="K1598" s="5" t="s">
        <v>276</v>
      </c>
      <c r="L1598" s="5" t="s">
        <v>27381</v>
      </c>
      <c r="M1598" s="5" t="s">
        <v>276</v>
      </c>
      <c r="N1598" s="5" t="s">
        <v>276</v>
      </c>
      <c r="O1598" s="5" t="s">
        <v>276</v>
      </c>
      <c r="P1598" s="5" t="s">
        <v>276</v>
      </c>
      <c r="Q1598" s="5" t="s">
        <v>276</v>
      </c>
      <c r="R1598" s="5" t="s">
        <v>276</v>
      </c>
      <c r="S1598" s="5" t="s">
        <v>276</v>
      </c>
    </row>
    <row r="1599" spans="1:19" hidden="1" x14ac:dyDescent="0.25">
      <c r="A1599" s="5" t="s">
        <v>14548</v>
      </c>
      <c r="B1599" s="12" t="str">
        <f>VLOOKUP(A1599,'TU-Rechte-Elemente (alle)'!$C$2:$C$4129,1,FALSE)</f>
        <v>r.50.135</v>
      </c>
      <c r="C1599" s="6" t="s">
        <v>14549</v>
      </c>
      <c r="D1599" s="6"/>
      <c r="E1599" s="5" t="s">
        <v>24368</v>
      </c>
      <c r="F1599" s="4" t="s">
        <v>27382</v>
      </c>
      <c r="G1599" s="4" t="s">
        <v>27383</v>
      </c>
      <c r="H1599" s="4" t="s">
        <v>26798</v>
      </c>
      <c r="I1599" s="4" t="s">
        <v>27256</v>
      </c>
      <c r="J1599" s="4" t="s">
        <v>24373</v>
      </c>
      <c r="K1599" s="4" t="s">
        <v>276</v>
      </c>
      <c r="L1599" s="4" t="s">
        <v>27381</v>
      </c>
      <c r="M1599" s="4" t="s">
        <v>276</v>
      </c>
      <c r="N1599" s="4" t="s">
        <v>276</v>
      </c>
      <c r="O1599" s="4" t="s">
        <v>276</v>
      </c>
      <c r="P1599" s="4" t="s">
        <v>276</v>
      </c>
      <c r="Q1599" s="4" t="s">
        <v>276</v>
      </c>
      <c r="R1599" s="4" t="s">
        <v>276</v>
      </c>
      <c r="S1599" s="4" t="s">
        <v>276</v>
      </c>
    </row>
    <row r="1600" spans="1:19" hidden="1" x14ac:dyDescent="0.25">
      <c r="A1600" s="5" t="s">
        <v>14552</v>
      </c>
      <c r="B1600" s="12" t="str">
        <f>VLOOKUP(A1600,'TU-Rechte-Elemente (alle)'!$C$2:$C$4129,1,FALSE)</f>
        <v>r.50.136</v>
      </c>
      <c r="C1600" s="7" t="s">
        <v>14553</v>
      </c>
      <c r="D1600" s="7"/>
      <c r="E1600" s="5" t="s">
        <v>24368</v>
      </c>
      <c r="F1600" s="5" t="s">
        <v>27384</v>
      </c>
      <c r="G1600" s="5" t="s">
        <v>27385</v>
      </c>
      <c r="H1600" s="5" t="s">
        <v>26798</v>
      </c>
      <c r="I1600" s="5" t="s">
        <v>27256</v>
      </c>
      <c r="J1600" s="5" t="s">
        <v>24373</v>
      </c>
      <c r="K1600" s="5" t="s">
        <v>276</v>
      </c>
      <c r="L1600" s="5" t="s">
        <v>27381</v>
      </c>
      <c r="M1600" s="5" t="s">
        <v>276</v>
      </c>
      <c r="N1600" s="5" t="s">
        <v>276</v>
      </c>
      <c r="O1600" s="5" t="s">
        <v>276</v>
      </c>
      <c r="P1600" s="5" t="s">
        <v>276</v>
      </c>
      <c r="Q1600" s="5" t="s">
        <v>276</v>
      </c>
      <c r="R1600" s="5" t="s">
        <v>276</v>
      </c>
      <c r="S1600" s="5" t="s">
        <v>276</v>
      </c>
    </row>
    <row r="1601" spans="1:19" hidden="1" x14ac:dyDescent="0.25">
      <c r="A1601" s="5" t="s">
        <v>14555</v>
      </c>
      <c r="B1601" s="12" t="str">
        <f>VLOOKUP(A1601,'TU-Rechte-Elemente (alle)'!$C$2:$C$4129,1,FALSE)</f>
        <v>r.50.137</v>
      </c>
      <c r="C1601" s="6" t="s">
        <v>14556</v>
      </c>
      <c r="D1601" s="6"/>
      <c r="E1601" s="5" t="s">
        <v>24368</v>
      </c>
      <c r="F1601" s="4" t="s">
        <v>27386</v>
      </c>
      <c r="G1601" s="4" t="s">
        <v>27387</v>
      </c>
      <c r="H1601" s="4" t="s">
        <v>26798</v>
      </c>
      <c r="I1601" s="4" t="s">
        <v>27256</v>
      </c>
      <c r="J1601" s="4" t="s">
        <v>24373</v>
      </c>
      <c r="K1601" s="4" t="s">
        <v>276</v>
      </c>
      <c r="L1601" s="4" t="s">
        <v>27381</v>
      </c>
      <c r="M1601" s="4" t="s">
        <v>276</v>
      </c>
      <c r="N1601" s="4" t="s">
        <v>276</v>
      </c>
      <c r="O1601" s="4" t="s">
        <v>276</v>
      </c>
      <c r="P1601" s="4" t="s">
        <v>276</v>
      </c>
      <c r="Q1601" s="4" t="s">
        <v>276</v>
      </c>
      <c r="R1601" s="4" t="s">
        <v>276</v>
      </c>
      <c r="S1601" s="4" t="s">
        <v>276</v>
      </c>
    </row>
    <row r="1602" spans="1:19" hidden="1" x14ac:dyDescent="0.25">
      <c r="A1602" s="5" t="s">
        <v>14558</v>
      </c>
      <c r="B1602" s="12" t="str">
        <f>VLOOKUP(A1602,'TU-Rechte-Elemente (alle)'!$C$2:$C$4129,1,FALSE)</f>
        <v>r.50.139</v>
      </c>
      <c r="C1602" s="7" t="s">
        <v>14560</v>
      </c>
      <c r="D1602" s="7"/>
      <c r="E1602" s="5" t="s">
        <v>24368</v>
      </c>
      <c r="F1602" s="5" t="s">
        <v>27388</v>
      </c>
      <c r="G1602" s="5" t="s">
        <v>27389</v>
      </c>
      <c r="H1602" s="5" t="s">
        <v>26798</v>
      </c>
      <c r="I1602" s="5" t="s">
        <v>27256</v>
      </c>
      <c r="J1602" s="5" t="s">
        <v>24373</v>
      </c>
      <c r="K1602" s="5" t="s">
        <v>276</v>
      </c>
      <c r="L1602" s="5" t="s">
        <v>27381</v>
      </c>
      <c r="M1602" s="5" t="s">
        <v>276</v>
      </c>
      <c r="N1602" s="5" t="s">
        <v>276</v>
      </c>
      <c r="O1602" s="5" t="s">
        <v>276</v>
      </c>
      <c r="P1602" s="5" t="s">
        <v>276</v>
      </c>
      <c r="Q1602" s="5" t="s">
        <v>276</v>
      </c>
      <c r="R1602" s="5" t="s">
        <v>276</v>
      </c>
      <c r="S1602" s="5" t="s">
        <v>276</v>
      </c>
    </row>
    <row r="1603" spans="1:19" hidden="1" x14ac:dyDescent="0.25">
      <c r="A1603" s="5" t="s">
        <v>14562</v>
      </c>
      <c r="B1603" s="12" t="str">
        <f>VLOOKUP(A1603,'TU-Rechte-Elemente (alle)'!$C$2:$C$4129,1,FALSE)</f>
        <v>r.50.141</v>
      </c>
      <c r="C1603" s="6" t="s">
        <v>14563</v>
      </c>
      <c r="D1603" s="6"/>
      <c r="E1603" s="5" t="s">
        <v>24368</v>
      </c>
      <c r="F1603" s="4" t="s">
        <v>27390</v>
      </c>
      <c r="G1603" s="4" t="s">
        <v>27391</v>
      </c>
      <c r="H1603" s="4" t="s">
        <v>26798</v>
      </c>
      <c r="I1603" s="4" t="s">
        <v>27256</v>
      </c>
      <c r="J1603" s="4" t="s">
        <v>24373</v>
      </c>
      <c r="K1603" s="4" t="s">
        <v>276</v>
      </c>
      <c r="L1603" s="4" t="s">
        <v>27381</v>
      </c>
      <c r="M1603" s="4" t="s">
        <v>276</v>
      </c>
      <c r="N1603" s="4" t="s">
        <v>276</v>
      </c>
      <c r="O1603" s="4" t="s">
        <v>276</v>
      </c>
      <c r="P1603" s="4" t="s">
        <v>276</v>
      </c>
      <c r="Q1603" s="4" t="s">
        <v>276</v>
      </c>
      <c r="R1603" s="4" t="s">
        <v>276</v>
      </c>
      <c r="S1603" s="4" t="s">
        <v>276</v>
      </c>
    </row>
    <row r="1604" spans="1:19" hidden="1" x14ac:dyDescent="0.25">
      <c r="A1604" s="5" t="s">
        <v>14565</v>
      </c>
      <c r="B1604" s="12" t="str">
        <f>VLOOKUP(A1604,'TU-Rechte-Elemente (alle)'!$C$2:$C$4129,1,FALSE)</f>
        <v>r.50.142</v>
      </c>
      <c r="C1604" s="7" t="s">
        <v>14566</v>
      </c>
      <c r="D1604" s="7"/>
      <c r="E1604" s="5" t="s">
        <v>24368</v>
      </c>
      <c r="F1604" s="5" t="s">
        <v>27392</v>
      </c>
      <c r="G1604" s="5" t="s">
        <v>27393</v>
      </c>
      <c r="H1604" s="5" t="s">
        <v>26798</v>
      </c>
      <c r="I1604" s="5" t="s">
        <v>27256</v>
      </c>
      <c r="J1604" s="5" t="s">
        <v>24373</v>
      </c>
      <c r="K1604" s="5" t="s">
        <v>276</v>
      </c>
      <c r="L1604" s="5" t="s">
        <v>27381</v>
      </c>
      <c r="M1604" s="5" t="s">
        <v>276</v>
      </c>
      <c r="N1604" s="5" t="s">
        <v>276</v>
      </c>
      <c r="O1604" s="5" t="s">
        <v>276</v>
      </c>
      <c r="P1604" s="5" t="s">
        <v>276</v>
      </c>
      <c r="Q1604" s="5" t="s">
        <v>276</v>
      </c>
      <c r="R1604" s="5" t="s">
        <v>276</v>
      </c>
      <c r="S1604" s="5" t="s">
        <v>276</v>
      </c>
    </row>
    <row r="1605" spans="1:19" hidden="1" x14ac:dyDescent="0.25">
      <c r="A1605" s="5" t="s">
        <v>14568</v>
      </c>
      <c r="B1605" s="12" t="str">
        <f>VLOOKUP(A1605,'TU-Rechte-Elemente (alle)'!$C$2:$C$4129,1,FALSE)</f>
        <v>r.50.143</v>
      </c>
      <c r="C1605" s="6" t="s">
        <v>14569</v>
      </c>
      <c r="D1605" s="6"/>
      <c r="E1605" s="5" t="s">
        <v>24368</v>
      </c>
      <c r="F1605" s="4" t="s">
        <v>27394</v>
      </c>
      <c r="G1605" s="4" t="s">
        <v>27395</v>
      </c>
      <c r="H1605" s="4" t="s">
        <v>26798</v>
      </c>
      <c r="I1605" s="4" t="s">
        <v>27256</v>
      </c>
      <c r="J1605" s="4" t="s">
        <v>24373</v>
      </c>
      <c r="K1605" s="4" t="s">
        <v>276</v>
      </c>
      <c r="L1605" s="4" t="s">
        <v>27381</v>
      </c>
      <c r="M1605" s="4" t="s">
        <v>276</v>
      </c>
      <c r="N1605" s="4" t="s">
        <v>276</v>
      </c>
      <c r="O1605" s="4" t="s">
        <v>276</v>
      </c>
      <c r="P1605" s="4" t="s">
        <v>276</v>
      </c>
      <c r="Q1605" s="4" t="s">
        <v>276</v>
      </c>
      <c r="R1605" s="4" t="s">
        <v>276</v>
      </c>
      <c r="S1605" s="4" t="s">
        <v>276</v>
      </c>
    </row>
    <row r="1606" spans="1:19" hidden="1" x14ac:dyDescent="0.25">
      <c r="A1606" s="5" t="s">
        <v>14571</v>
      </c>
      <c r="B1606" s="12" t="str">
        <f>VLOOKUP(A1606,'TU-Rechte-Elemente (alle)'!$C$2:$C$4129,1,FALSE)</f>
        <v>r.50.144</v>
      </c>
      <c r="C1606" s="7" t="s">
        <v>14572</v>
      </c>
      <c r="D1606" s="7"/>
      <c r="E1606" s="5" t="s">
        <v>24368</v>
      </c>
      <c r="F1606" s="5" t="s">
        <v>27396</v>
      </c>
      <c r="G1606" s="5" t="s">
        <v>27397</v>
      </c>
      <c r="H1606" s="5" t="s">
        <v>26798</v>
      </c>
      <c r="I1606" s="5" t="s">
        <v>27256</v>
      </c>
      <c r="J1606" s="5" t="s">
        <v>24373</v>
      </c>
      <c r="K1606" s="5" t="s">
        <v>276</v>
      </c>
      <c r="L1606" s="5" t="s">
        <v>276</v>
      </c>
      <c r="M1606" s="5" t="s">
        <v>276</v>
      </c>
      <c r="N1606" s="5" t="s">
        <v>276</v>
      </c>
      <c r="O1606" s="5" t="s">
        <v>276</v>
      </c>
      <c r="P1606" s="5" t="s">
        <v>276</v>
      </c>
      <c r="Q1606" s="5" t="s">
        <v>276</v>
      </c>
      <c r="R1606" s="5" t="s">
        <v>276</v>
      </c>
      <c r="S1606" s="5" t="s">
        <v>276</v>
      </c>
    </row>
    <row r="1607" spans="1:19" hidden="1" x14ac:dyDescent="0.25">
      <c r="A1607" s="5" t="s">
        <v>14574</v>
      </c>
      <c r="B1607" s="12" t="str">
        <f>VLOOKUP(A1607,'TU-Rechte-Elemente (alle)'!$C$2:$C$4129,1,FALSE)</f>
        <v>r.50.147</v>
      </c>
      <c r="C1607" s="6" t="s">
        <v>14575</v>
      </c>
      <c r="D1607" s="6"/>
      <c r="E1607" s="5" t="s">
        <v>24368</v>
      </c>
      <c r="F1607" s="4" t="s">
        <v>27398</v>
      </c>
      <c r="G1607" s="4" t="s">
        <v>27399</v>
      </c>
      <c r="H1607" s="4" t="s">
        <v>26798</v>
      </c>
      <c r="I1607" s="4" t="s">
        <v>27256</v>
      </c>
      <c r="J1607" s="4" t="s">
        <v>24373</v>
      </c>
      <c r="K1607" s="4" t="s">
        <v>276</v>
      </c>
      <c r="L1607" s="4" t="s">
        <v>276</v>
      </c>
      <c r="M1607" s="4" t="s">
        <v>276</v>
      </c>
      <c r="N1607" s="4" t="s">
        <v>276</v>
      </c>
      <c r="O1607" s="4" t="s">
        <v>276</v>
      </c>
      <c r="P1607" s="4" t="s">
        <v>276</v>
      </c>
      <c r="Q1607" s="4" t="s">
        <v>276</v>
      </c>
      <c r="R1607" s="4" t="s">
        <v>276</v>
      </c>
      <c r="S1607" s="4" t="s">
        <v>276</v>
      </c>
    </row>
    <row r="1608" spans="1:19" hidden="1" x14ac:dyDescent="0.25">
      <c r="A1608" s="5" t="s">
        <v>14578</v>
      </c>
      <c r="B1608" s="12" t="str">
        <f>VLOOKUP(A1608,'TU-Rechte-Elemente (alle)'!$C$2:$C$4129,1,FALSE)</f>
        <v>r.50.148</v>
      </c>
      <c r="C1608" s="7" t="s">
        <v>14579</v>
      </c>
      <c r="D1608" s="7"/>
      <c r="E1608" s="5" t="s">
        <v>24368</v>
      </c>
      <c r="F1608" s="5" t="s">
        <v>27400</v>
      </c>
      <c r="G1608" s="5" t="s">
        <v>27401</v>
      </c>
      <c r="H1608" s="5" t="s">
        <v>26798</v>
      </c>
      <c r="I1608" s="5" t="s">
        <v>27256</v>
      </c>
      <c r="J1608" s="5" t="s">
        <v>24373</v>
      </c>
      <c r="K1608" s="5" t="s">
        <v>276</v>
      </c>
      <c r="L1608" s="5" t="s">
        <v>276</v>
      </c>
      <c r="M1608" s="5" t="s">
        <v>276</v>
      </c>
      <c r="N1608" s="5" t="s">
        <v>276</v>
      </c>
      <c r="O1608" s="5" t="s">
        <v>276</v>
      </c>
      <c r="P1608" s="5" t="s">
        <v>276</v>
      </c>
      <c r="Q1608" s="5" t="s">
        <v>276</v>
      </c>
      <c r="R1608" s="5" t="s">
        <v>276</v>
      </c>
      <c r="S1608" s="5" t="s">
        <v>276</v>
      </c>
    </row>
    <row r="1609" spans="1:19" hidden="1" x14ac:dyDescent="0.25">
      <c r="A1609" s="5" t="s">
        <v>14581</v>
      </c>
      <c r="B1609" s="12" t="str">
        <f>VLOOKUP(A1609,'TU-Rechte-Elemente (alle)'!$C$2:$C$4129,1,FALSE)</f>
        <v>r.50.149</v>
      </c>
      <c r="C1609" s="6" t="s">
        <v>14583</v>
      </c>
      <c r="D1609" s="6"/>
      <c r="E1609" s="5" t="s">
        <v>24368</v>
      </c>
      <c r="F1609" s="4" t="s">
        <v>27402</v>
      </c>
      <c r="G1609" s="4" t="s">
        <v>27403</v>
      </c>
      <c r="H1609" s="4" t="s">
        <v>26798</v>
      </c>
      <c r="I1609" s="4" t="s">
        <v>27256</v>
      </c>
      <c r="J1609" s="4" t="s">
        <v>24373</v>
      </c>
      <c r="K1609" s="4" t="s">
        <v>276</v>
      </c>
      <c r="L1609" s="4" t="s">
        <v>276</v>
      </c>
      <c r="M1609" s="4" t="s">
        <v>276</v>
      </c>
      <c r="N1609" s="4" t="s">
        <v>276</v>
      </c>
      <c r="O1609" s="4" t="s">
        <v>276</v>
      </c>
      <c r="P1609" s="4" t="s">
        <v>276</v>
      </c>
      <c r="Q1609" s="4" t="s">
        <v>276</v>
      </c>
      <c r="R1609" s="4" t="s">
        <v>276</v>
      </c>
      <c r="S1609" s="4" t="s">
        <v>276</v>
      </c>
    </row>
    <row r="1610" spans="1:19" hidden="1" x14ac:dyDescent="0.25">
      <c r="A1610" s="5" t="s">
        <v>14585</v>
      </c>
      <c r="B1610" s="12" t="str">
        <f>VLOOKUP(A1610,'TU-Rechte-Elemente (alle)'!$C$2:$C$4129,1,FALSE)</f>
        <v>r.50.201</v>
      </c>
      <c r="C1610" s="7" t="s">
        <v>22404</v>
      </c>
      <c r="D1610" s="7"/>
      <c r="E1610" s="5" t="s">
        <v>24368</v>
      </c>
      <c r="F1610" s="5" t="s">
        <v>27404</v>
      </c>
      <c r="G1610" s="5" t="s">
        <v>22405</v>
      </c>
      <c r="H1610" s="5" t="s">
        <v>27405</v>
      </c>
      <c r="I1610" s="5" t="s">
        <v>27256</v>
      </c>
      <c r="J1610" s="5" t="s">
        <v>24373</v>
      </c>
      <c r="K1610" s="5" t="s">
        <v>276</v>
      </c>
      <c r="L1610" s="5" t="s">
        <v>25737</v>
      </c>
      <c r="M1610" s="5" t="s">
        <v>276</v>
      </c>
      <c r="N1610" s="5" t="s">
        <v>276</v>
      </c>
      <c r="O1610" s="5" t="s">
        <v>276</v>
      </c>
      <c r="P1610" s="5" t="s">
        <v>276</v>
      </c>
      <c r="Q1610" s="5" t="s">
        <v>276</v>
      </c>
      <c r="R1610" s="5" t="s">
        <v>276</v>
      </c>
      <c r="S1610" s="5" t="s">
        <v>276</v>
      </c>
    </row>
    <row r="1611" spans="1:19" hidden="1" x14ac:dyDescent="0.25">
      <c r="A1611" s="5" t="s">
        <v>14595</v>
      </c>
      <c r="B1611" s="12" t="str">
        <f>VLOOKUP(A1611,'TU-Rechte-Elemente (alle)'!$C$2:$C$4129,1,FALSE)</f>
        <v>r.50.202</v>
      </c>
      <c r="C1611" s="6" t="s">
        <v>22406</v>
      </c>
      <c r="D1611" s="6"/>
      <c r="E1611" s="5" t="s">
        <v>24368</v>
      </c>
      <c r="F1611" s="4" t="s">
        <v>27406</v>
      </c>
      <c r="G1611" s="4" t="s">
        <v>22407</v>
      </c>
      <c r="H1611" s="4" t="s">
        <v>27405</v>
      </c>
      <c r="I1611" s="4" t="s">
        <v>27256</v>
      </c>
      <c r="J1611" s="4" t="s">
        <v>24373</v>
      </c>
      <c r="K1611" s="4" t="s">
        <v>276</v>
      </c>
      <c r="L1611" s="4" t="s">
        <v>25737</v>
      </c>
      <c r="M1611" s="4" t="s">
        <v>276</v>
      </c>
      <c r="N1611" s="4" t="s">
        <v>276</v>
      </c>
      <c r="O1611" s="4" t="s">
        <v>276</v>
      </c>
      <c r="P1611" s="4" t="s">
        <v>276</v>
      </c>
      <c r="Q1611" s="4" t="s">
        <v>276</v>
      </c>
      <c r="R1611" s="4" t="s">
        <v>276</v>
      </c>
      <c r="S1611" s="4" t="s">
        <v>276</v>
      </c>
    </row>
    <row r="1612" spans="1:19" hidden="1" x14ac:dyDescent="0.25">
      <c r="A1612" s="5" t="s">
        <v>14597</v>
      </c>
      <c r="B1612" s="12" t="str">
        <f>VLOOKUP(A1612,'TU-Rechte-Elemente (alle)'!$C$2:$C$4129,1,FALSE)</f>
        <v>r.50.203</v>
      </c>
      <c r="C1612" s="7" t="s">
        <v>22408</v>
      </c>
      <c r="D1612" s="7"/>
      <c r="E1612" s="5" t="s">
        <v>24368</v>
      </c>
      <c r="F1612" s="5" t="s">
        <v>27407</v>
      </c>
      <c r="G1612" s="5" t="s">
        <v>22409</v>
      </c>
      <c r="H1612" s="5" t="s">
        <v>27405</v>
      </c>
      <c r="I1612" s="5" t="s">
        <v>27256</v>
      </c>
      <c r="J1612" s="5" t="s">
        <v>24373</v>
      </c>
      <c r="K1612" s="5" t="s">
        <v>276</v>
      </c>
      <c r="L1612" s="5" t="s">
        <v>25737</v>
      </c>
      <c r="M1612" s="5" t="s">
        <v>276</v>
      </c>
      <c r="N1612" s="5" t="s">
        <v>276</v>
      </c>
      <c r="O1612" s="5" t="s">
        <v>276</v>
      </c>
      <c r="P1612" s="5" t="s">
        <v>276</v>
      </c>
      <c r="Q1612" s="5" t="s">
        <v>276</v>
      </c>
      <c r="R1612" s="5" t="s">
        <v>276</v>
      </c>
      <c r="S1612" s="5" t="s">
        <v>276</v>
      </c>
    </row>
    <row r="1613" spans="1:19" hidden="1" x14ac:dyDescent="0.25">
      <c r="A1613" s="5" t="s">
        <v>14599</v>
      </c>
      <c r="B1613" s="12" t="str">
        <f>VLOOKUP(A1613,'TU-Rechte-Elemente (alle)'!$C$2:$C$4129,1,FALSE)</f>
        <v>r.50.204</v>
      </c>
      <c r="C1613" s="6" t="s">
        <v>22410</v>
      </c>
      <c r="D1613" s="6"/>
      <c r="E1613" s="5" t="s">
        <v>24368</v>
      </c>
      <c r="F1613" s="4" t="s">
        <v>27408</v>
      </c>
      <c r="G1613" s="4" t="s">
        <v>22411</v>
      </c>
      <c r="H1613" s="4" t="s">
        <v>27405</v>
      </c>
      <c r="I1613" s="4" t="s">
        <v>27256</v>
      </c>
      <c r="J1613" s="4" t="s">
        <v>24373</v>
      </c>
      <c r="K1613" s="4" t="s">
        <v>276</v>
      </c>
      <c r="L1613" s="4" t="s">
        <v>25737</v>
      </c>
      <c r="M1613" s="4" t="s">
        <v>276</v>
      </c>
      <c r="N1613" s="4" t="s">
        <v>276</v>
      </c>
      <c r="O1613" s="4" t="s">
        <v>276</v>
      </c>
      <c r="P1613" s="4" t="s">
        <v>276</v>
      </c>
      <c r="Q1613" s="4" t="s">
        <v>276</v>
      </c>
      <c r="R1613" s="4" t="s">
        <v>276</v>
      </c>
      <c r="S1613" s="4" t="s">
        <v>276</v>
      </c>
    </row>
    <row r="1614" spans="1:19" hidden="1" x14ac:dyDescent="0.25">
      <c r="A1614" s="5" t="s">
        <v>14601</v>
      </c>
      <c r="B1614" s="12" t="str">
        <f>VLOOKUP(A1614,'TU-Rechte-Elemente (alle)'!$C$2:$C$4129,1,FALSE)</f>
        <v>r.50.205</v>
      </c>
      <c r="C1614" s="7" t="s">
        <v>22412</v>
      </c>
      <c r="D1614" s="7"/>
      <c r="E1614" s="5" t="s">
        <v>24368</v>
      </c>
      <c r="F1614" s="5" t="s">
        <v>27409</v>
      </c>
      <c r="G1614" s="5" t="s">
        <v>22413</v>
      </c>
      <c r="H1614" s="5" t="s">
        <v>27405</v>
      </c>
      <c r="I1614" s="5" t="s">
        <v>27256</v>
      </c>
      <c r="J1614" s="5" t="s">
        <v>24373</v>
      </c>
      <c r="K1614" s="5" t="s">
        <v>276</v>
      </c>
      <c r="L1614" s="5" t="s">
        <v>25737</v>
      </c>
      <c r="M1614" s="5" t="s">
        <v>276</v>
      </c>
      <c r="N1614" s="5" t="s">
        <v>276</v>
      </c>
      <c r="O1614" s="5" t="s">
        <v>276</v>
      </c>
      <c r="P1614" s="5" t="s">
        <v>276</v>
      </c>
      <c r="Q1614" s="5" t="s">
        <v>276</v>
      </c>
      <c r="R1614" s="5" t="s">
        <v>276</v>
      </c>
      <c r="S1614" s="5" t="s">
        <v>276</v>
      </c>
    </row>
    <row r="1615" spans="1:19" hidden="1" x14ac:dyDescent="0.25">
      <c r="A1615" s="5" t="s">
        <v>14603</v>
      </c>
      <c r="B1615" s="12" t="str">
        <f>VLOOKUP(A1615,'TU-Rechte-Elemente (alle)'!$C$2:$C$4129,1,FALSE)</f>
        <v>r.50.206</v>
      </c>
      <c r="C1615" s="6" t="s">
        <v>22414</v>
      </c>
      <c r="D1615" s="6"/>
      <c r="E1615" s="5" t="s">
        <v>24368</v>
      </c>
      <c r="F1615" s="4" t="s">
        <v>27410</v>
      </c>
      <c r="G1615" s="4" t="s">
        <v>22415</v>
      </c>
      <c r="H1615" s="4" t="s">
        <v>27405</v>
      </c>
      <c r="I1615" s="4" t="s">
        <v>27256</v>
      </c>
      <c r="J1615" s="4" t="s">
        <v>24373</v>
      </c>
      <c r="K1615" s="4" t="s">
        <v>276</v>
      </c>
      <c r="L1615" s="4" t="s">
        <v>25737</v>
      </c>
      <c r="M1615" s="4" t="s">
        <v>276</v>
      </c>
      <c r="N1615" s="4" t="s">
        <v>276</v>
      </c>
      <c r="O1615" s="4" t="s">
        <v>276</v>
      </c>
      <c r="P1615" s="4" t="s">
        <v>276</v>
      </c>
      <c r="Q1615" s="4" t="s">
        <v>276</v>
      </c>
      <c r="R1615" s="4" t="s">
        <v>276</v>
      </c>
      <c r="S1615" s="4" t="s">
        <v>276</v>
      </c>
    </row>
    <row r="1616" spans="1:19" hidden="1" x14ac:dyDescent="0.25">
      <c r="A1616" s="5" t="s">
        <v>14605</v>
      </c>
      <c r="B1616" s="12" t="str">
        <f>VLOOKUP(A1616,'TU-Rechte-Elemente (alle)'!$C$2:$C$4129,1,FALSE)</f>
        <v>r.50.207</v>
      </c>
      <c r="C1616" s="7" t="s">
        <v>22416</v>
      </c>
      <c r="D1616" s="7"/>
      <c r="E1616" s="5" t="s">
        <v>24368</v>
      </c>
      <c r="F1616" s="5" t="s">
        <v>27411</v>
      </c>
      <c r="G1616" s="5" t="s">
        <v>22417</v>
      </c>
      <c r="H1616" s="5" t="s">
        <v>27405</v>
      </c>
      <c r="I1616" s="5" t="s">
        <v>27256</v>
      </c>
      <c r="J1616" s="5" t="s">
        <v>24373</v>
      </c>
      <c r="K1616" s="5" t="s">
        <v>276</v>
      </c>
      <c r="L1616" s="5" t="s">
        <v>25737</v>
      </c>
      <c r="M1616" s="5" t="s">
        <v>276</v>
      </c>
      <c r="N1616" s="5" t="s">
        <v>276</v>
      </c>
      <c r="O1616" s="5" t="s">
        <v>276</v>
      </c>
      <c r="P1616" s="5" t="s">
        <v>276</v>
      </c>
      <c r="Q1616" s="5" t="s">
        <v>276</v>
      </c>
      <c r="R1616" s="5" t="s">
        <v>276</v>
      </c>
      <c r="S1616" s="5" t="s">
        <v>276</v>
      </c>
    </row>
    <row r="1617" spans="1:19" hidden="1" x14ac:dyDescent="0.25">
      <c r="A1617" s="5" t="s">
        <v>14607</v>
      </c>
      <c r="B1617" s="12" t="str">
        <f>VLOOKUP(A1617,'TU-Rechte-Elemente (alle)'!$C$2:$C$4129,1,FALSE)</f>
        <v>r.50.217</v>
      </c>
      <c r="C1617" s="6" t="s">
        <v>14608</v>
      </c>
      <c r="D1617" s="6"/>
      <c r="E1617" s="5" t="s">
        <v>24368</v>
      </c>
      <c r="F1617" s="4" t="s">
        <v>27412</v>
      </c>
      <c r="G1617" s="4" t="s">
        <v>27413</v>
      </c>
      <c r="H1617" s="4" t="s">
        <v>26798</v>
      </c>
      <c r="I1617" s="4" t="s">
        <v>27256</v>
      </c>
      <c r="J1617" s="4" t="s">
        <v>24373</v>
      </c>
      <c r="K1617" s="4" t="s">
        <v>276</v>
      </c>
      <c r="L1617" s="4" t="s">
        <v>276</v>
      </c>
      <c r="M1617" s="4" t="s">
        <v>276</v>
      </c>
      <c r="N1617" s="4" t="s">
        <v>276</v>
      </c>
      <c r="O1617" s="4" t="s">
        <v>276</v>
      </c>
      <c r="P1617" s="4" t="s">
        <v>276</v>
      </c>
      <c r="Q1617" s="4" t="s">
        <v>276</v>
      </c>
      <c r="R1617" s="4" t="s">
        <v>276</v>
      </c>
      <c r="S1617" s="4" t="s">
        <v>276</v>
      </c>
    </row>
    <row r="1618" spans="1:19" hidden="1" x14ac:dyDescent="0.25">
      <c r="A1618" s="5" t="s">
        <v>14610</v>
      </c>
      <c r="B1618" s="12" t="str">
        <f>VLOOKUP(A1618,'TU-Rechte-Elemente (alle)'!$C$2:$C$4129,1,FALSE)</f>
        <v>r.50.231</v>
      </c>
      <c r="C1618" s="7" t="s">
        <v>14611</v>
      </c>
      <c r="D1618" s="7"/>
      <c r="E1618" s="5" t="s">
        <v>24368</v>
      </c>
      <c r="F1618" s="5" t="s">
        <v>27414</v>
      </c>
      <c r="G1618" s="5" t="s">
        <v>27415</v>
      </c>
      <c r="H1618" s="5" t="s">
        <v>26798</v>
      </c>
      <c r="I1618" s="5" t="s">
        <v>27256</v>
      </c>
      <c r="J1618" s="5" t="s">
        <v>24373</v>
      </c>
      <c r="K1618" s="5" t="s">
        <v>276</v>
      </c>
      <c r="L1618" s="5" t="s">
        <v>276</v>
      </c>
      <c r="M1618" s="5" t="s">
        <v>276</v>
      </c>
      <c r="N1618" s="5" t="s">
        <v>276</v>
      </c>
      <c r="O1618" s="5" t="s">
        <v>276</v>
      </c>
      <c r="P1618" s="5" t="s">
        <v>276</v>
      </c>
      <c r="Q1618" s="5" t="s">
        <v>276</v>
      </c>
      <c r="R1618" s="5" t="s">
        <v>276</v>
      </c>
      <c r="S1618" s="5" t="s">
        <v>276</v>
      </c>
    </row>
    <row r="1619" spans="1:19" hidden="1" x14ac:dyDescent="0.25">
      <c r="A1619" s="5" t="s">
        <v>14614</v>
      </c>
      <c r="B1619" s="12" t="str">
        <f>VLOOKUP(A1619,'TU-Rechte-Elemente (alle)'!$C$2:$C$4129,1,FALSE)</f>
        <v>r.50.281</v>
      </c>
      <c r="C1619" s="7" t="s">
        <v>27416</v>
      </c>
      <c r="D1619" s="6" t="s">
        <v>14615</v>
      </c>
      <c r="E1619" s="5" t="s">
        <v>25918</v>
      </c>
      <c r="F1619" s="5" t="s">
        <v>27417</v>
      </c>
      <c r="G1619" s="5" t="s">
        <v>27418</v>
      </c>
      <c r="H1619" s="5" t="s">
        <v>26798</v>
      </c>
      <c r="I1619" s="5" t="s">
        <v>27256</v>
      </c>
      <c r="J1619" s="5" t="s">
        <v>24373</v>
      </c>
      <c r="K1619" s="5" t="s">
        <v>276</v>
      </c>
      <c r="L1619" s="5" t="s">
        <v>27381</v>
      </c>
      <c r="M1619" s="5" t="s">
        <v>276</v>
      </c>
      <c r="N1619" s="5" t="s">
        <v>276</v>
      </c>
      <c r="O1619" s="5" t="s">
        <v>276</v>
      </c>
      <c r="P1619" s="5" t="s">
        <v>276</v>
      </c>
      <c r="Q1619" s="5" t="s">
        <v>276</v>
      </c>
      <c r="R1619" s="5" t="s">
        <v>276</v>
      </c>
      <c r="S1619" s="5" t="s">
        <v>276</v>
      </c>
    </row>
    <row r="1620" spans="1:19" hidden="1" x14ac:dyDescent="0.25">
      <c r="A1620" s="5" t="s">
        <v>14618</v>
      </c>
      <c r="B1620" s="12" t="str">
        <f>VLOOKUP(A1620,'TU-Rechte-Elemente (alle)'!$C$2:$C$4129,1,FALSE)</f>
        <v>r.50.282</v>
      </c>
      <c r="C1620" s="6" t="s">
        <v>27419</v>
      </c>
      <c r="D1620" s="6" t="s">
        <v>14619</v>
      </c>
      <c r="E1620" s="5" t="s">
        <v>25918</v>
      </c>
      <c r="F1620" s="4" t="s">
        <v>27420</v>
      </c>
      <c r="G1620" s="4" t="s">
        <v>27421</v>
      </c>
      <c r="H1620" s="4" t="s">
        <v>26798</v>
      </c>
      <c r="I1620" s="4" t="s">
        <v>27256</v>
      </c>
      <c r="J1620" s="4" t="s">
        <v>24373</v>
      </c>
      <c r="K1620" s="4" t="s">
        <v>276</v>
      </c>
      <c r="L1620" s="4" t="s">
        <v>27381</v>
      </c>
      <c r="M1620" s="4" t="s">
        <v>276</v>
      </c>
      <c r="N1620" s="4" t="s">
        <v>276</v>
      </c>
      <c r="O1620" s="4" t="s">
        <v>276</v>
      </c>
      <c r="P1620" s="4" t="s">
        <v>276</v>
      </c>
      <c r="Q1620" s="4" t="s">
        <v>276</v>
      </c>
      <c r="R1620" s="4" t="s">
        <v>276</v>
      </c>
      <c r="S1620" s="4" t="s">
        <v>276</v>
      </c>
    </row>
    <row r="1621" spans="1:19" hidden="1" x14ac:dyDescent="0.25">
      <c r="A1621" s="5" t="s">
        <v>14622</v>
      </c>
      <c r="B1621" s="12" t="str">
        <f>VLOOKUP(A1621,'TU-Rechte-Elemente (alle)'!$C$2:$C$4129,1,FALSE)</f>
        <v>r.50.283</v>
      </c>
      <c r="C1621" s="7" t="s">
        <v>27422</v>
      </c>
      <c r="D1621" s="6" t="s">
        <v>14623</v>
      </c>
      <c r="E1621" s="5" t="s">
        <v>25918</v>
      </c>
      <c r="F1621" s="5" t="s">
        <v>27423</v>
      </c>
      <c r="G1621" s="5" t="s">
        <v>27424</v>
      </c>
      <c r="H1621" s="5" t="s">
        <v>26798</v>
      </c>
      <c r="I1621" s="5" t="s">
        <v>27256</v>
      </c>
      <c r="J1621" s="5" t="s">
        <v>24373</v>
      </c>
      <c r="K1621" s="5" t="s">
        <v>276</v>
      </c>
      <c r="L1621" s="5" t="s">
        <v>27381</v>
      </c>
      <c r="M1621" s="5" t="s">
        <v>276</v>
      </c>
      <c r="N1621" s="5" t="s">
        <v>276</v>
      </c>
      <c r="O1621" s="5" t="s">
        <v>276</v>
      </c>
      <c r="P1621" s="5" t="s">
        <v>276</v>
      </c>
      <c r="Q1621" s="5" t="s">
        <v>276</v>
      </c>
      <c r="R1621" s="5" t="s">
        <v>276</v>
      </c>
      <c r="S1621" s="5" t="s">
        <v>276</v>
      </c>
    </row>
    <row r="1622" spans="1:19" hidden="1" x14ac:dyDescent="0.25">
      <c r="A1622" s="5" t="s">
        <v>14626</v>
      </c>
      <c r="B1622" s="12" t="str">
        <f>VLOOKUP(A1622,'TU-Rechte-Elemente (alle)'!$C$2:$C$4129,1,FALSE)</f>
        <v>r.50.284</v>
      </c>
      <c r="C1622" s="6" t="s">
        <v>27425</v>
      </c>
      <c r="D1622" s="6" t="s">
        <v>14627</v>
      </c>
      <c r="E1622" s="5" t="s">
        <v>25918</v>
      </c>
      <c r="F1622" s="4" t="s">
        <v>27426</v>
      </c>
      <c r="G1622" s="4" t="s">
        <v>27427</v>
      </c>
      <c r="H1622" s="4" t="s">
        <v>26798</v>
      </c>
      <c r="I1622" s="4" t="s">
        <v>27256</v>
      </c>
      <c r="J1622" s="4" t="s">
        <v>24373</v>
      </c>
      <c r="K1622" s="4" t="s">
        <v>276</v>
      </c>
      <c r="L1622" s="4" t="s">
        <v>27381</v>
      </c>
      <c r="M1622" s="4" t="s">
        <v>276</v>
      </c>
      <c r="N1622" s="4" t="s">
        <v>276</v>
      </c>
      <c r="O1622" s="4" t="s">
        <v>276</v>
      </c>
      <c r="P1622" s="4" t="s">
        <v>276</v>
      </c>
      <c r="Q1622" s="4" t="s">
        <v>276</v>
      </c>
      <c r="R1622" s="4" t="s">
        <v>276</v>
      </c>
      <c r="S1622" s="4" t="s">
        <v>276</v>
      </c>
    </row>
    <row r="1623" spans="1:19" hidden="1" x14ac:dyDescent="0.25">
      <c r="A1623" s="5" t="s">
        <v>14630</v>
      </c>
      <c r="B1623" s="12" t="str">
        <f>VLOOKUP(A1623,'TU-Rechte-Elemente (alle)'!$C$2:$C$4129,1,FALSE)</f>
        <v>r.50.301</v>
      </c>
      <c r="C1623" s="7" t="s">
        <v>14631</v>
      </c>
      <c r="D1623" s="7"/>
      <c r="E1623" s="5" t="s">
        <v>24368</v>
      </c>
      <c r="F1623" s="5" t="s">
        <v>27428</v>
      </c>
      <c r="G1623" s="5" t="s">
        <v>27429</v>
      </c>
      <c r="H1623" s="5" t="s">
        <v>27430</v>
      </c>
      <c r="I1623" s="5" t="s">
        <v>27256</v>
      </c>
      <c r="J1623" s="5" t="s">
        <v>24373</v>
      </c>
      <c r="K1623" s="5" t="s">
        <v>276</v>
      </c>
      <c r="L1623" s="5" t="s">
        <v>25737</v>
      </c>
      <c r="M1623" s="5" t="s">
        <v>276</v>
      </c>
      <c r="N1623" s="5" t="s">
        <v>276</v>
      </c>
      <c r="O1623" s="5" t="s">
        <v>276</v>
      </c>
      <c r="P1623" s="5" t="s">
        <v>276</v>
      </c>
      <c r="Q1623" s="5" t="s">
        <v>276</v>
      </c>
      <c r="R1623" s="5" t="s">
        <v>276</v>
      </c>
      <c r="S1623" s="5" t="s">
        <v>276</v>
      </c>
    </row>
    <row r="1624" spans="1:19" hidden="1" x14ac:dyDescent="0.25">
      <c r="A1624" s="5" t="s">
        <v>14643</v>
      </c>
      <c r="B1624" s="12" t="str">
        <f>VLOOKUP(A1624,'TU-Rechte-Elemente (alle)'!$C$2:$C$4129,1,FALSE)</f>
        <v>r.50.302</v>
      </c>
      <c r="C1624" s="6" t="s">
        <v>14644</v>
      </c>
      <c r="D1624" s="6"/>
      <c r="E1624" s="5" t="s">
        <v>24368</v>
      </c>
      <c r="F1624" s="4" t="s">
        <v>27431</v>
      </c>
      <c r="G1624" s="4" t="s">
        <v>27432</v>
      </c>
      <c r="H1624" s="4" t="s">
        <v>27430</v>
      </c>
      <c r="I1624" s="4" t="s">
        <v>27256</v>
      </c>
      <c r="J1624" s="4" t="s">
        <v>24373</v>
      </c>
      <c r="K1624" s="4" t="s">
        <v>276</v>
      </c>
      <c r="L1624" s="4" t="s">
        <v>25737</v>
      </c>
      <c r="M1624" s="4" t="s">
        <v>276</v>
      </c>
      <c r="N1624" s="4" t="s">
        <v>276</v>
      </c>
      <c r="O1624" s="4" t="s">
        <v>276</v>
      </c>
      <c r="P1624" s="4" t="s">
        <v>276</v>
      </c>
      <c r="Q1624" s="4" t="s">
        <v>276</v>
      </c>
      <c r="R1624" s="4" t="s">
        <v>276</v>
      </c>
      <c r="S1624" s="4" t="s">
        <v>276</v>
      </c>
    </row>
    <row r="1625" spans="1:19" hidden="1" x14ac:dyDescent="0.25">
      <c r="A1625" s="5" t="s">
        <v>14647</v>
      </c>
      <c r="B1625" s="12" t="str">
        <f>VLOOKUP(A1625,'TU-Rechte-Elemente (alle)'!$C$2:$C$4129,1,FALSE)</f>
        <v>r.50.303</v>
      </c>
      <c r="C1625" s="7" t="s">
        <v>14648</v>
      </c>
      <c r="D1625" s="7"/>
      <c r="E1625" s="5" t="s">
        <v>24368</v>
      </c>
      <c r="F1625" s="5" t="s">
        <v>27433</v>
      </c>
      <c r="G1625" s="5" t="s">
        <v>27434</v>
      </c>
      <c r="H1625" s="5" t="s">
        <v>27430</v>
      </c>
      <c r="I1625" s="5" t="s">
        <v>27256</v>
      </c>
      <c r="J1625" s="5" t="s">
        <v>24373</v>
      </c>
      <c r="K1625" s="5" t="s">
        <v>276</v>
      </c>
      <c r="L1625" s="5" t="s">
        <v>25737</v>
      </c>
      <c r="M1625" s="5" t="s">
        <v>276</v>
      </c>
      <c r="N1625" s="5" t="s">
        <v>276</v>
      </c>
      <c r="O1625" s="5" t="s">
        <v>276</v>
      </c>
      <c r="P1625" s="5" t="s">
        <v>276</v>
      </c>
      <c r="Q1625" s="5" t="s">
        <v>276</v>
      </c>
      <c r="R1625" s="5" t="s">
        <v>276</v>
      </c>
      <c r="S1625" s="5" t="s">
        <v>276</v>
      </c>
    </row>
    <row r="1626" spans="1:19" hidden="1" x14ac:dyDescent="0.25">
      <c r="A1626" s="5" t="s">
        <v>14651</v>
      </c>
      <c r="B1626" s="12" t="str">
        <f>VLOOKUP(A1626,'TU-Rechte-Elemente (alle)'!$C$2:$C$4129,1,FALSE)</f>
        <v>r.50.304</v>
      </c>
      <c r="C1626" s="6" t="s">
        <v>14652</v>
      </c>
      <c r="D1626" s="6"/>
      <c r="E1626" s="5" t="s">
        <v>24368</v>
      </c>
      <c r="F1626" s="4" t="s">
        <v>27435</v>
      </c>
      <c r="G1626" s="4" t="s">
        <v>27436</v>
      </c>
      <c r="H1626" s="4" t="s">
        <v>27430</v>
      </c>
      <c r="I1626" s="4" t="s">
        <v>27256</v>
      </c>
      <c r="J1626" s="4" t="s">
        <v>24373</v>
      </c>
      <c r="K1626" s="4" t="s">
        <v>276</v>
      </c>
      <c r="L1626" s="4" t="s">
        <v>25737</v>
      </c>
      <c r="M1626" s="4" t="s">
        <v>276</v>
      </c>
      <c r="N1626" s="4" t="s">
        <v>276</v>
      </c>
      <c r="O1626" s="4" t="s">
        <v>276</v>
      </c>
      <c r="P1626" s="4" t="s">
        <v>276</v>
      </c>
      <c r="Q1626" s="4" t="s">
        <v>276</v>
      </c>
      <c r="R1626" s="4" t="s">
        <v>276</v>
      </c>
      <c r="S1626" s="4" t="s">
        <v>276</v>
      </c>
    </row>
    <row r="1627" spans="1:19" hidden="1" x14ac:dyDescent="0.25">
      <c r="A1627" s="5" t="s">
        <v>14655</v>
      </c>
      <c r="B1627" s="12" t="str">
        <f>VLOOKUP(A1627,'TU-Rechte-Elemente (alle)'!$C$2:$C$4129,1,FALSE)</f>
        <v>r.50.305</v>
      </c>
      <c r="C1627" s="7" t="s">
        <v>14656</v>
      </c>
      <c r="D1627" s="7"/>
      <c r="E1627" s="5" t="s">
        <v>24368</v>
      </c>
      <c r="F1627" s="5" t="s">
        <v>27437</v>
      </c>
      <c r="G1627" s="5" t="s">
        <v>27438</v>
      </c>
      <c r="H1627" s="5" t="s">
        <v>27430</v>
      </c>
      <c r="I1627" s="5" t="s">
        <v>27256</v>
      </c>
      <c r="J1627" s="5" t="s">
        <v>24373</v>
      </c>
      <c r="K1627" s="5" t="s">
        <v>276</v>
      </c>
      <c r="L1627" s="5" t="s">
        <v>25737</v>
      </c>
      <c r="M1627" s="5" t="s">
        <v>276</v>
      </c>
      <c r="N1627" s="5" t="s">
        <v>276</v>
      </c>
      <c r="O1627" s="5" t="s">
        <v>276</v>
      </c>
      <c r="P1627" s="5" t="s">
        <v>276</v>
      </c>
      <c r="Q1627" s="5" t="s">
        <v>276</v>
      </c>
      <c r="R1627" s="5" t="s">
        <v>276</v>
      </c>
      <c r="S1627" s="5" t="s">
        <v>276</v>
      </c>
    </row>
    <row r="1628" spans="1:19" hidden="1" x14ac:dyDescent="0.25">
      <c r="A1628" s="5" t="s">
        <v>14658</v>
      </c>
      <c r="B1628" s="12" t="str">
        <f>VLOOKUP(A1628,'TU-Rechte-Elemente (alle)'!$C$2:$C$4129,1,FALSE)</f>
        <v>r.50.306</v>
      </c>
      <c r="C1628" s="6" t="s">
        <v>14659</v>
      </c>
      <c r="D1628" s="6"/>
      <c r="E1628" s="5" t="s">
        <v>24368</v>
      </c>
      <c r="F1628" s="4" t="s">
        <v>27439</v>
      </c>
      <c r="G1628" s="4" t="s">
        <v>27440</v>
      </c>
      <c r="H1628" s="4" t="s">
        <v>27430</v>
      </c>
      <c r="I1628" s="4" t="s">
        <v>27256</v>
      </c>
      <c r="J1628" s="4" t="s">
        <v>24373</v>
      </c>
      <c r="K1628" s="4" t="s">
        <v>276</v>
      </c>
      <c r="L1628" s="4" t="s">
        <v>25737</v>
      </c>
      <c r="M1628" s="4" t="s">
        <v>276</v>
      </c>
      <c r="N1628" s="4" t="s">
        <v>276</v>
      </c>
      <c r="O1628" s="4" t="s">
        <v>276</v>
      </c>
      <c r="P1628" s="4" t="s">
        <v>276</v>
      </c>
      <c r="Q1628" s="4" t="s">
        <v>276</v>
      </c>
      <c r="R1628" s="4" t="s">
        <v>276</v>
      </c>
      <c r="S1628" s="4" t="s">
        <v>276</v>
      </c>
    </row>
    <row r="1629" spans="1:19" hidden="1" x14ac:dyDescent="0.25">
      <c r="A1629" s="5" t="s">
        <v>14662</v>
      </c>
      <c r="B1629" s="12" t="str">
        <f>VLOOKUP(A1629,'TU-Rechte-Elemente (alle)'!$C$2:$C$4129,1,FALSE)</f>
        <v>r.50.307</v>
      </c>
      <c r="C1629" s="7" t="s">
        <v>14664</v>
      </c>
      <c r="D1629" s="7"/>
      <c r="E1629" s="5" t="s">
        <v>24368</v>
      </c>
      <c r="F1629" s="5" t="s">
        <v>27441</v>
      </c>
      <c r="G1629" s="5" t="s">
        <v>27442</v>
      </c>
      <c r="H1629" s="5" t="s">
        <v>27430</v>
      </c>
      <c r="I1629" s="5" t="s">
        <v>27256</v>
      </c>
      <c r="J1629" s="5" t="s">
        <v>24373</v>
      </c>
      <c r="K1629" s="5" t="s">
        <v>276</v>
      </c>
      <c r="L1629" s="5" t="s">
        <v>25737</v>
      </c>
      <c r="M1629" s="5" t="s">
        <v>276</v>
      </c>
      <c r="N1629" s="5" t="s">
        <v>276</v>
      </c>
      <c r="O1629" s="5" t="s">
        <v>276</v>
      </c>
      <c r="P1629" s="5" t="s">
        <v>276</v>
      </c>
      <c r="Q1629" s="5" t="s">
        <v>276</v>
      </c>
      <c r="R1629" s="5" t="s">
        <v>276</v>
      </c>
      <c r="S1629" s="5" t="s">
        <v>276</v>
      </c>
    </row>
    <row r="1630" spans="1:19" hidden="1" x14ac:dyDescent="0.25">
      <c r="A1630" s="5" t="s">
        <v>14667</v>
      </c>
      <c r="B1630" s="12" t="str">
        <f>VLOOKUP(A1630,'TU-Rechte-Elemente (alle)'!$C$2:$C$4129,1,FALSE)</f>
        <v>r.50.308</v>
      </c>
      <c r="C1630" s="6" t="s">
        <v>14669</v>
      </c>
      <c r="D1630" s="6"/>
      <c r="E1630" s="5" t="s">
        <v>24368</v>
      </c>
      <c r="F1630" s="4" t="s">
        <v>27443</v>
      </c>
      <c r="G1630" s="4" t="s">
        <v>27444</v>
      </c>
      <c r="H1630" s="4" t="s">
        <v>27430</v>
      </c>
      <c r="I1630" s="4" t="s">
        <v>27256</v>
      </c>
      <c r="J1630" s="4" t="s">
        <v>24373</v>
      </c>
      <c r="K1630" s="4" t="s">
        <v>276</v>
      </c>
      <c r="L1630" s="4" t="s">
        <v>25737</v>
      </c>
      <c r="M1630" s="4" t="s">
        <v>276</v>
      </c>
      <c r="N1630" s="4" t="s">
        <v>276</v>
      </c>
      <c r="O1630" s="4" t="s">
        <v>276</v>
      </c>
      <c r="P1630" s="4" t="s">
        <v>276</v>
      </c>
      <c r="Q1630" s="4" t="s">
        <v>276</v>
      </c>
      <c r="R1630" s="4" t="s">
        <v>276</v>
      </c>
      <c r="S1630" s="4" t="s">
        <v>276</v>
      </c>
    </row>
    <row r="1631" spans="1:19" hidden="1" x14ac:dyDescent="0.25">
      <c r="A1631" s="5" t="s">
        <v>14671</v>
      </c>
      <c r="B1631" s="12" t="str">
        <f>VLOOKUP(A1631,'TU-Rechte-Elemente (alle)'!$C$2:$C$4129,1,FALSE)</f>
        <v>r.50.309</v>
      </c>
      <c r="C1631" s="7" t="s">
        <v>14672</v>
      </c>
      <c r="D1631" s="7"/>
      <c r="E1631" s="5" t="s">
        <v>24368</v>
      </c>
      <c r="F1631" s="5" t="s">
        <v>27445</v>
      </c>
      <c r="G1631" s="5" t="s">
        <v>27446</v>
      </c>
      <c r="H1631" s="5" t="s">
        <v>27430</v>
      </c>
      <c r="I1631" s="5" t="s">
        <v>27256</v>
      </c>
      <c r="J1631" s="5" t="s">
        <v>24373</v>
      </c>
      <c r="K1631" s="5" t="s">
        <v>276</v>
      </c>
      <c r="L1631" s="5" t="s">
        <v>25737</v>
      </c>
      <c r="M1631" s="5" t="s">
        <v>276</v>
      </c>
      <c r="N1631" s="5" t="s">
        <v>276</v>
      </c>
      <c r="O1631" s="5" t="s">
        <v>276</v>
      </c>
      <c r="P1631" s="5" t="s">
        <v>276</v>
      </c>
      <c r="Q1631" s="5" t="s">
        <v>276</v>
      </c>
      <c r="R1631" s="5" t="s">
        <v>276</v>
      </c>
      <c r="S1631" s="5" t="s">
        <v>276</v>
      </c>
    </row>
    <row r="1632" spans="1:19" hidden="1" x14ac:dyDescent="0.25">
      <c r="A1632" s="5" t="s">
        <v>14675</v>
      </c>
      <c r="B1632" s="12" t="str">
        <f>VLOOKUP(A1632,'TU-Rechte-Elemente (alle)'!$C$2:$C$4129,1,FALSE)</f>
        <v>r.50.310</v>
      </c>
      <c r="C1632" s="6" t="s">
        <v>14676</v>
      </c>
      <c r="D1632" s="6"/>
      <c r="E1632" s="5" t="s">
        <v>24368</v>
      </c>
      <c r="F1632" s="4" t="s">
        <v>27447</v>
      </c>
      <c r="G1632" s="4" t="s">
        <v>22433</v>
      </c>
      <c r="H1632" s="4" t="s">
        <v>27430</v>
      </c>
      <c r="I1632" s="4" t="s">
        <v>27256</v>
      </c>
      <c r="J1632" s="4" t="s">
        <v>24373</v>
      </c>
      <c r="K1632" s="4" t="s">
        <v>276</v>
      </c>
      <c r="L1632" s="4" t="s">
        <v>25737</v>
      </c>
      <c r="M1632" s="4" t="s">
        <v>276</v>
      </c>
      <c r="N1632" s="4" t="s">
        <v>276</v>
      </c>
      <c r="O1632" s="4" t="s">
        <v>276</v>
      </c>
      <c r="P1632" s="4" t="s">
        <v>276</v>
      </c>
      <c r="Q1632" s="4" t="s">
        <v>276</v>
      </c>
      <c r="R1632" s="4" t="s">
        <v>276</v>
      </c>
      <c r="S1632" s="4" t="s">
        <v>276</v>
      </c>
    </row>
    <row r="1633" spans="1:19" hidden="1" x14ac:dyDescent="0.25">
      <c r="A1633" s="5" t="s">
        <v>14679</v>
      </c>
      <c r="B1633" s="12" t="str">
        <f>VLOOKUP(A1633,'TU-Rechte-Elemente (alle)'!$C$2:$C$4129,1,FALSE)</f>
        <v>r.50.311</v>
      </c>
      <c r="C1633" s="7" t="s">
        <v>14680</v>
      </c>
      <c r="D1633" s="7"/>
      <c r="E1633" s="5" t="s">
        <v>24368</v>
      </c>
      <c r="F1633" s="5" t="s">
        <v>27448</v>
      </c>
      <c r="G1633" s="5" t="s">
        <v>22434</v>
      </c>
      <c r="H1633" s="5" t="s">
        <v>27430</v>
      </c>
      <c r="I1633" s="5" t="s">
        <v>27256</v>
      </c>
      <c r="J1633" s="5" t="s">
        <v>24373</v>
      </c>
      <c r="K1633" s="5" t="s">
        <v>276</v>
      </c>
      <c r="L1633" s="5" t="s">
        <v>25737</v>
      </c>
      <c r="M1633" s="5" t="s">
        <v>276</v>
      </c>
      <c r="N1633" s="5" t="s">
        <v>276</v>
      </c>
      <c r="O1633" s="5" t="s">
        <v>276</v>
      </c>
      <c r="P1633" s="5" t="s">
        <v>276</v>
      </c>
      <c r="Q1633" s="5" t="s">
        <v>276</v>
      </c>
      <c r="R1633" s="5" t="s">
        <v>276</v>
      </c>
      <c r="S1633" s="5" t="s">
        <v>276</v>
      </c>
    </row>
    <row r="1634" spans="1:19" hidden="1" x14ac:dyDescent="0.25">
      <c r="A1634" s="5" t="s">
        <v>14683</v>
      </c>
      <c r="B1634" s="12" t="str">
        <f>VLOOKUP(A1634,'TU-Rechte-Elemente (alle)'!$C$2:$C$4129,1,FALSE)</f>
        <v>r.50.312</v>
      </c>
      <c r="C1634" s="6" t="s">
        <v>14684</v>
      </c>
      <c r="D1634" s="6"/>
      <c r="E1634" s="5" t="s">
        <v>24368</v>
      </c>
      <c r="F1634" s="4" t="s">
        <v>27449</v>
      </c>
      <c r="G1634" s="4" t="s">
        <v>22435</v>
      </c>
      <c r="H1634" s="4" t="s">
        <v>27430</v>
      </c>
      <c r="I1634" s="4" t="s">
        <v>27256</v>
      </c>
      <c r="J1634" s="4" t="s">
        <v>24373</v>
      </c>
      <c r="K1634" s="4" t="s">
        <v>276</v>
      </c>
      <c r="L1634" s="4" t="s">
        <v>25737</v>
      </c>
      <c r="M1634" s="4" t="s">
        <v>276</v>
      </c>
      <c r="N1634" s="4" t="s">
        <v>276</v>
      </c>
      <c r="O1634" s="4" t="s">
        <v>276</v>
      </c>
      <c r="P1634" s="4" t="s">
        <v>276</v>
      </c>
      <c r="Q1634" s="4" t="s">
        <v>276</v>
      </c>
      <c r="R1634" s="4" t="s">
        <v>276</v>
      </c>
      <c r="S1634" s="4" t="s">
        <v>276</v>
      </c>
    </row>
    <row r="1635" spans="1:19" hidden="1" x14ac:dyDescent="0.25">
      <c r="A1635" s="5" t="s">
        <v>14690</v>
      </c>
      <c r="B1635" s="12" t="str">
        <f>VLOOKUP(A1635,'TU-Rechte-Elemente (alle)'!$C$2:$C$4129,1,FALSE)</f>
        <v>r.50.320:S</v>
      </c>
      <c r="C1635" s="7" t="s">
        <v>14688</v>
      </c>
      <c r="D1635" s="7"/>
      <c r="E1635" s="5" t="s">
        <v>24368</v>
      </c>
      <c r="F1635" s="5" t="s">
        <v>27450</v>
      </c>
      <c r="G1635" s="5" t="s">
        <v>27451</v>
      </c>
      <c r="H1635" s="5" t="s">
        <v>26798</v>
      </c>
      <c r="I1635" s="5" t="s">
        <v>27256</v>
      </c>
      <c r="J1635" s="5" t="s">
        <v>24373</v>
      </c>
      <c r="K1635" s="5" t="s">
        <v>276</v>
      </c>
      <c r="L1635" s="5" t="s">
        <v>276</v>
      </c>
      <c r="M1635" s="5" t="s">
        <v>276</v>
      </c>
      <c r="N1635" s="5" t="s">
        <v>276</v>
      </c>
      <c r="O1635" s="5" t="s">
        <v>276</v>
      </c>
      <c r="P1635" s="5" t="s">
        <v>276</v>
      </c>
      <c r="Q1635" s="5" t="s">
        <v>276</v>
      </c>
      <c r="R1635" s="5" t="s">
        <v>276</v>
      </c>
      <c r="S1635" s="5" t="s">
        <v>276</v>
      </c>
    </row>
    <row r="1636" spans="1:19" hidden="1" x14ac:dyDescent="0.25">
      <c r="A1636" s="5" t="s">
        <v>14695</v>
      </c>
      <c r="B1636" s="12" t="str">
        <f>VLOOKUP(A1636,'TU-Rechte-Elemente (alle)'!$C$2:$C$4129,1,FALSE)</f>
        <v>r.50.322</v>
      </c>
      <c r="C1636" s="6" t="s">
        <v>14696</v>
      </c>
      <c r="D1636" s="6"/>
      <c r="E1636" s="5" t="s">
        <v>24368</v>
      </c>
      <c r="F1636" s="4" t="s">
        <v>27452</v>
      </c>
      <c r="G1636" s="4" t="s">
        <v>27453</v>
      </c>
      <c r="H1636" s="4" t="s">
        <v>26798</v>
      </c>
      <c r="I1636" s="4" t="s">
        <v>27256</v>
      </c>
      <c r="J1636" s="4" t="s">
        <v>24373</v>
      </c>
      <c r="K1636" s="4" t="s">
        <v>276</v>
      </c>
      <c r="L1636" s="4" t="s">
        <v>276</v>
      </c>
      <c r="M1636" s="4" t="s">
        <v>276</v>
      </c>
      <c r="N1636" s="4" t="s">
        <v>276</v>
      </c>
      <c r="O1636" s="4" t="s">
        <v>276</v>
      </c>
      <c r="P1636" s="4" t="s">
        <v>276</v>
      </c>
      <c r="Q1636" s="4" t="s">
        <v>276</v>
      </c>
      <c r="R1636" s="4" t="s">
        <v>276</v>
      </c>
      <c r="S1636" s="4" t="s">
        <v>276</v>
      </c>
    </row>
    <row r="1637" spans="1:19" hidden="1" x14ac:dyDescent="0.25">
      <c r="A1637" s="5" t="s">
        <v>14698</v>
      </c>
      <c r="B1637" s="12" t="str">
        <f>VLOOKUP(A1637,'TU-Rechte-Elemente (alle)'!$C$2:$C$4129,1,FALSE)</f>
        <v>r.50.331</v>
      </c>
      <c r="C1637" s="7" t="s">
        <v>14699</v>
      </c>
      <c r="D1637" s="7"/>
      <c r="E1637" s="5" t="s">
        <v>24368</v>
      </c>
      <c r="F1637" s="5" t="s">
        <v>27454</v>
      </c>
      <c r="G1637" s="5" t="s">
        <v>27455</v>
      </c>
      <c r="H1637" s="5" t="s">
        <v>26798</v>
      </c>
      <c r="I1637" s="5" t="s">
        <v>27256</v>
      </c>
      <c r="J1637" s="5" t="s">
        <v>24373</v>
      </c>
      <c r="K1637" s="5" t="s">
        <v>276</v>
      </c>
      <c r="L1637" s="5" t="s">
        <v>276</v>
      </c>
      <c r="M1637" s="5" t="s">
        <v>276</v>
      </c>
      <c r="N1637" s="5" t="s">
        <v>276</v>
      </c>
      <c r="O1637" s="5" t="s">
        <v>276</v>
      </c>
      <c r="P1637" s="5" t="s">
        <v>276</v>
      </c>
      <c r="Q1637" s="5" t="s">
        <v>276</v>
      </c>
      <c r="R1637" s="5" t="s">
        <v>276</v>
      </c>
      <c r="S1637" s="5" t="s">
        <v>276</v>
      </c>
    </row>
    <row r="1638" spans="1:19" hidden="1" x14ac:dyDescent="0.25">
      <c r="A1638" s="5" t="s">
        <v>14701</v>
      </c>
      <c r="B1638" s="12" t="str">
        <f>VLOOKUP(A1638,'TU-Rechte-Elemente (alle)'!$C$2:$C$4129,1,FALSE)</f>
        <v>r.50.332</v>
      </c>
      <c r="C1638" s="6" t="s">
        <v>14702</v>
      </c>
      <c r="D1638" s="6"/>
      <c r="E1638" s="5" t="s">
        <v>24368</v>
      </c>
      <c r="F1638" s="4" t="s">
        <v>27456</v>
      </c>
      <c r="G1638" s="4" t="s">
        <v>27457</v>
      </c>
      <c r="H1638" s="4" t="s">
        <v>26798</v>
      </c>
      <c r="I1638" s="4" t="s">
        <v>27256</v>
      </c>
      <c r="J1638" s="4" t="s">
        <v>24373</v>
      </c>
      <c r="K1638" s="4" t="s">
        <v>276</v>
      </c>
      <c r="L1638" s="4" t="s">
        <v>27381</v>
      </c>
      <c r="M1638" s="4" t="s">
        <v>276</v>
      </c>
      <c r="N1638" s="4" t="s">
        <v>276</v>
      </c>
      <c r="O1638" s="4" t="s">
        <v>276</v>
      </c>
      <c r="P1638" s="4" t="s">
        <v>276</v>
      </c>
      <c r="Q1638" s="4" t="s">
        <v>276</v>
      </c>
      <c r="R1638" s="4" t="s">
        <v>276</v>
      </c>
      <c r="S1638" s="4" t="s">
        <v>276</v>
      </c>
    </row>
    <row r="1639" spans="1:19" hidden="1" x14ac:dyDescent="0.25">
      <c r="A1639" s="5" t="s">
        <v>14704</v>
      </c>
      <c r="B1639" s="12" t="str">
        <f>VLOOKUP(A1639,'TU-Rechte-Elemente (alle)'!$C$2:$C$4129,1,FALSE)</f>
        <v>r.50.334</v>
      </c>
      <c r="C1639" s="7" t="s">
        <v>14705</v>
      </c>
      <c r="D1639" s="7"/>
      <c r="E1639" s="5" t="s">
        <v>24368</v>
      </c>
      <c r="F1639" s="5" t="s">
        <v>27458</v>
      </c>
      <c r="G1639" s="5" t="s">
        <v>27459</v>
      </c>
      <c r="H1639" s="5" t="s">
        <v>26798</v>
      </c>
      <c r="I1639" s="5" t="s">
        <v>27256</v>
      </c>
      <c r="J1639" s="5" t="s">
        <v>24373</v>
      </c>
      <c r="K1639" s="5" t="s">
        <v>276</v>
      </c>
      <c r="L1639" s="5" t="s">
        <v>27381</v>
      </c>
      <c r="M1639" s="5" t="s">
        <v>276</v>
      </c>
      <c r="N1639" s="5" t="s">
        <v>276</v>
      </c>
      <c r="O1639" s="5" t="s">
        <v>276</v>
      </c>
      <c r="P1639" s="5" t="s">
        <v>276</v>
      </c>
      <c r="Q1639" s="5" t="s">
        <v>276</v>
      </c>
      <c r="R1639" s="5" t="s">
        <v>276</v>
      </c>
      <c r="S1639" s="5" t="s">
        <v>276</v>
      </c>
    </row>
    <row r="1640" spans="1:19" hidden="1" x14ac:dyDescent="0.25">
      <c r="A1640" s="5" t="s">
        <v>14707</v>
      </c>
      <c r="B1640" s="12" t="str">
        <f>VLOOKUP(A1640,'TU-Rechte-Elemente (alle)'!$C$2:$C$4129,1,FALSE)</f>
        <v>r.50.335</v>
      </c>
      <c r="C1640" s="6" t="s">
        <v>14708</v>
      </c>
      <c r="D1640" s="6"/>
      <c r="E1640" s="5" t="s">
        <v>24368</v>
      </c>
      <c r="F1640" s="4" t="s">
        <v>27460</v>
      </c>
      <c r="G1640" s="4" t="s">
        <v>27461</v>
      </c>
      <c r="H1640" s="4" t="s">
        <v>26798</v>
      </c>
      <c r="I1640" s="4" t="s">
        <v>27256</v>
      </c>
      <c r="J1640" s="4" t="s">
        <v>24373</v>
      </c>
      <c r="K1640" s="4" t="s">
        <v>276</v>
      </c>
      <c r="L1640" s="4" t="s">
        <v>27381</v>
      </c>
      <c r="M1640" s="4" t="s">
        <v>276</v>
      </c>
      <c r="N1640" s="4" t="s">
        <v>276</v>
      </c>
      <c r="O1640" s="4" t="s">
        <v>276</v>
      </c>
      <c r="P1640" s="4" t="s">
        <v>276</v>
      </c>
      <c r="Q1640" s="4" t="s">
        <v>276</v>
      </c>
      <c r="R1640" s="4" t="s">
        <v>276</v>
      </c>
      <c r="S1640" s="4" t="s">
        <v>276</v>
      </c>
    </row>
    <row r="1641" spans="1:19" hidden="1" x14ac:dyDescent="0.25">
      <c r="A1641" s="5" t="s">
        <v>14710</v>
      </c>
      <c r="B1641" s="12" t="str">
        <f>VLOOKUP(A1641,'TU-Rechte-Elemente (alle)'!$C$2:$C$4129,1,FALSE)</f>
        <v>r.50.336</v>
      </c>
      <c r="C1641" s="7" t="s">
        <v>14711</v>
      </c>
      <c r="D1641" s="7"/>
      <c r="E1641" s="5" t="s">
        <v>24368</v>
      </c>
      <c r="F1641" s="5" t="s">
        <v>27462</v>
      </c>
      <c r="G1641" s="5" t="s">
        <v>27463</v>
      </c>
      <c r="H1641" s="5" t="s">
        <v>26798</v>
      </c>
      <c r="I1641" s="5" t="s">
        <v>27256</v>
      </c>
      <c r="J1641" s="5" t="s">
        <v>24373</v>
      </c>
      <c r="K1641" s="5" t="s">
        <v>276</v>
      </c>
      <c r="L1641" s="5" t="s">
        <v>27381</v>
      </c>
      <c r="M1641" s="5" t="s">
        <v>276</v>
      </c>
      <c r="N1641" s="5" t="s">
        <v>276</v>
      </c>
      <c r="O1641" s="5" t="s">
        <v>276</v>
      </c>
      <c r="P1641" s="5" t="s">
        <v>276</v>
      </c>
      <c r="Q1641" s="5" t="s">
        <v>276</v>
      </c>
      <c r="R1641" s="5" t="s">
        <v>276</v>
      </c>
      <c r="S1641" s="5" t="s">
        <v>276</v>
      </c>
    </row>
    <row r="1642" spans="1:19" hidden="1" x14ac:dyDescent="0.25">
      <c r="A1642" s="5" t="s">
        <v>14713</v>
      </c>
      <c r="B1642" s="12" t="str">
        <f>VLOOKUP(A1642,'TU-Rechte-Elemente (alle)'!$C$2:$C$4129,1,FALSE)</f>
        <v>r.50.338</v>
      </c>
      <c r="C1642" s="6" t="s">
        <v>22448</v>
      </c>
      <c r="D1642" s="6"/>
      <c r="E1642" s="5" t="s">
        <v>24368</v>
      </c>
      <c r="F1642" s="4" t="s">
        <v>27464</v>
      </c>
      <c r="G1642" s="4" t="s">
        <v>19344</v>
      </c>
      <c r="H1642" s="4" t="s">
        <v>26798</v>
      </c>
      <c r="I1642" s="4" t="s">
        <v>27256</v>
      </c>
      <c r="J1642" s="4" t="s">
        <v>24373</v>
      </c>
      <c r="K1642" s="4" t="s">
        <v>276</v>
      </c>
      <c r="L1642" s="4" t="s">
        <v>27381</v>
      </c>
      <c r="M1642" s="4" t="s">
        <v>276</v>
      </c>
      <c r="N1642" s="4" t="s">
        <v>276</v>
      </c>
      <c r="O1642" s="4" t="s">
        <v>276</v>
      </c>
      <c r="P1642" s="4" t="s">
        <v>276</v>
      </c>
      <c r="Q1642" s="4" t="s">
        <v>276</v>
      </c>
      <c r="R1642" s="4" t="s">
        <v>276</v>
      </c>
      <c r="S1642" s="4" t="s">
        <v>276</v>
      </c>
    </row>
    <row r="1643" spans="1:19" hidden="1" x14ac:dyDescent="0.25">
      <c r="A1643" s="5" t="s">
        <v>14715</v>
      </c>
      <c r="B1643" s="12" t="str">
        <f>VLOOKUP(A1643,'TU-Rechte-Elemente (alle)'!$C$2:$C$4129,1,FALSE)</f>
        <v>r.50.339</v>
      </c>
      <c r="C1643" s="7" t="s">
        <v>14716</v>
      </c>
      <c r="D1643" s="7"/>
      <c r="E1643" s="5" t="s">
        <v>24368</v>
      </c>
      <c r="F1643" s="5" t="s">
        <v>27465</v>
      </c>
      <c r="G1643" s="5" t="s">
        <v>27466</v>
      </c>
      <c r="H1643" s="5" t="s">
        <v>26798</v>
      </c>
      <c r="I1643" s="5" t="s">
        <v>27256</v>
      </c>
      <c r="J1643" s="5" t="s">
        <v>24373</v>
      </c>
      <c r="K1643" s="5" t="s">
        <v>276</v>
      </c>
      <c r="L1643" s="5" t="s">
        <v>27381</v>
      </c>
      <c r="M1643" s="5" t="s">
        <v>276</v>
      </c>
      <c r="N1643" s="5" t="s">
        <v>276</v>
      </c>
      <c r="O1643" s="5" t="s">
        <v>276</v>
      </c>
      <c r="P1643" s="5" t="s">
        <v>276</v>
      </c>
      <c r="Q1643" s="5" t="s">
        <v>276</v>
      </c>
      <c r="R1643" s="5" t="s">
        <v>276</v>
      </c>
      <c r="S1643" s="5" t="s">
        <v>276</v>
      </c>
    </row>
    <row r="1644" spans="1:19" hidden="1" x14ac:dyDescent="0.25">
      <c r="A1644" s="5" t="s">
        <v>14719</v>
      </c>
      <c r="B1644" s="12" t="str">
        <f>VLOOKUP(A1644,'TU-Rechte-Elemente (alle)'!$C$2:$C$4129,1,FALSE)</f>
        <v>r.50.340</v>
      </c>
      <c r="C1644" s="6" t="s">
        <v>14720</v>
      </c>
      <c r="D1644" s="6"/>
      <c r="E1644" s="5" t="s">
        <v>24368</v>
      </c>
      <c r="F1644" s="4" t="s">
        <v>27467</v>
      </c>
      <c r="G1644" s="4" t="s">
        <v>27468</v>
      </c>
      <c r="H1644" s="4" t="s">
        <v>27469</v>
      </c>
      <c r="I1644" s="4" t="s">
        <v>27256</v>
      </c>
      <c r="J1644" s="4" t="s">
        <v>24373</v>
      </c>
      <c r="K1644" s="4" t="s">
        <v>276</v>
      </c>
      <c r="L1644" s="4" t="s">
        <v>25737</v>
      </c>
      <c r="M1644" s="4" t="s">
        <v>276</v>
      </c>
      <c r="N1644" s="4" t="s">
        <v>276</v>
      </c>
      <c r="O1644" s="4" t="s">
        <v>276</v>
      </c>
      <c r="P1644" s="4" t="s">
        <v>276</v>
      </c>
      <c r="Q1644" s="4" t="s">
        <v>276</v>
      </c>
      <c r="R1644" s="4" t="s">
        <v>276</v>
      </c>
      <c r="S1644" s="4" t="s">
        <v>276</v>
      </c>
    </row>
    <row r="1645" spans="1:19" hidden="1" x14ac:dyDescent="0.25">
      <c r="A1645" s="5" t="s">
        <v>14723</v>
      </c>
      <c r="B1645" s="12" t="str">
        <f>VLOOKUP(A1645,'TU-Rechte-Elemente (alle)'!$C$2:$C$4129,1,FALSE)</f>
        <v>r.50.341</v>
      </c>
      <c r="C1645" s="7" t="s">
        <v>14724</v>
      </c>
      <c r="D1645" s="7"/>
      <c r="E1645" s="5" t="s">
        <v>24368</v>
      </c>
      <c r="F1645" s="5" t="s">
        <v>27470</v>
      </c>
      <c r="G1645" s="5" t="s">
        <v>27471</v>
      </c>
      <c r="H1645" s="5" t="s">
        <v>26798</v>
      </c>
      <c r="I1645" s="5" t="s">
        <v>27256</v>
      </c>
      <c r="J1645" s="5" t="s">
        <v>24373</v>
      </c>
      <c r="K1645" s="5" t="s">
        <v>276</v>
      </c>
      <c r="L1645" s="5" t="s">
        <v>27381</v>
      </c>
      <c r="M1645" s="5" t="s">
        <v>276</v>
      </c>
      <c r="N1645" s="5" t="s">
        <v>276</v>
      </c>
      <c r="O1645" s="5" t="s">
        <v>276</v>
      </c>
      <c r="P1645" s="5" t="s">
        <v>276</v>
      </c>
      <c r="Q1645" s="5" t="s">
        <v>276</v>
      </c>
      <c r="R1645" s="5" t="s">
        <v>276</v>
      </c>
      <c r="S1645" s="5" t="s">
        <v>276</v>
      </c>
    </row>
    <row r="1646" spans="1:19" hidden="1" x14ac:dyDescent="0.25">
      <c r="A1646" s="5" t="s">
        <v>14726</v>
      </c>
      <c r="B1646" s="12" t="str">
        <f>VLOOKUP(A1646,'TU-Rechte-Elemente (alle)'!$C$2:$C$4129,1,FALSE)</f>
        <v>r.50.342</v>
      </c>
      <c r="C1646" s="6" t="s">
        <v>14727</v>
      </c>
      <c r="D1646" s="6"/>
      <c r="E1646" s="5" t="s">
        <v>24368</v>
      </c>
      <c r="F1646" s="4" t="s">
        <v>27472</v>
      </c>
      <c r="G1646" s="4" t="s">
        <v>27473</v>
      </c>
      <c r="H1646" s="4" t="s">
        <v>26798</v>
      </c>
      <c r="I1646" s="4" t="s">
        <v>27256</v>
      </c>
      <c r="J1646" s="4" t="s">
        <v>24373</v>
      </c>
      <c r="K1646" s="4" t="s">
        <v>276</v>
      </c>
      <c r="L1646" s="4" t="s">
        <v>27381</v>
      </c>
      <c r="M1646" s="4" t="s">
        <v>276</v>
      </c>
      <c r="N1646" s="4" t="s">
        <v>276</v>
      </c>
      <c r="O1646" s="4" t="s">
        <v>276</v>
      </c>
      <c r="P1646" s="4" t="s">
        <v>276</v>
      </c>
      <c r="Q1646" s="4" t="s">
        <v>276</v>
      </c>
      <c r="R1646" s="4" t="s">
        <v>276</v>
      </c>
      <c r="S1646" s="4" t="s">
        <v>276</v>
      </c>
    </row>
    <row r="1647" spans="1:19" hidden="1" x14ac:dyDescent="0.25">
      <c r="A1647" s="5" t="s">
        <v>14729</v>
      </c>
      <c r="B1647" s="12" t="str">
        <f>VLOOKUP(A1647,'TU-Rechte-Elemente (alle)'!$C$2:$C$4129,1,FALSE)</f>
        <v>r.50.343</v>
      </c>
      <c r="C1647" s="7" t="s">
        <v>14730</v>
      </c>
      <c r="D1647" s="7"/>
      <c r="E1647" s="5" t="s">
        <v>24368</v>
      </c>
      <c r="F1647" s="5" t="s">
        <v>27474</v>
      </c>
      <c r="G1647" s="5" t="s">
        <v>27475</v>
      </c>
      <c r="H1647" s="5" t="s">
        <v>26798</v>
      </c>
      <c r="I1647" s="5" t="s">
        <v>27256</v>
      </c>
      <c r="J1647" s="5" t="s">
        <v>24373</v>
      </c>
      <c r="K1647" s="5" t="s">
        <v>276</v>
      </c>
      <c r="L1647" s="5" t="s">
        <v>276</v>
      </c>
      <c r="M1647" s="5" t="s">
        <v>276</v>
      </c>
      <c r="N1647" s="5" t="s">
        <v>276</v>
      </c>
      <c r="O1647" s="5" t="s">
        <v>276</v>
      </c>
      <c r="P1647" s="5" t="s">
        <v>276</v>
      </c>
      <c r="Q1647" s="5" t="s">
        <v>276</v>
      </c>
      <c r="R1647" s="5" t="s">
        <v>276</v>
      </c>
      <c r="S1647" s="5" t="s">
        <v>276</v>
      </c>
    </row>
    <row r="1648" spans="1:19" hidden="1" x14ac:dyDescent="0.25">
      <c r="A1648" s="5" t="s">
        <v>14732</v>
      </c>
      <c r="B1648" s="12" t="str">
        <f>VLOOKUP(A1648,'TU-Rechte-Elemente (alle)'!$C$2:$C$4129,1,FALSE)</f>
        <v>r.50.344</v>
      </c>
      <c r="C1648" s="6" t="s">
        <v>14733</v>
      </c>
      <c r="D1648" s="6"/>
      <c r="E1648" s="5" t="s">
        <v>24368</v>
      </c>
      <c r="F1648" s="4" t="s">
        <v>27476</v>
      </c>
      <c r="G1648" s="4" t="s">
        <v>27477</v>
      </c>
      <c r="H1648" s="4" t="s">
        <v>26798</v>
      </c>
      <c r="I1648" s="4" t="s">
        <v>27256</v>
      </c>
      <c r="J1648" s="4" t="s">
        <v>24373</v>
      </c>
      <c r="K1648" s="4" t="s">
        <v>276</v>
      </c>
      <c r="L1648" s="4" t="s">
        <v>27381</v>
      </c>
      <c r="M1648" s="4" t="s">
        <v>276</v>
      </c>
      <c r="N1648" s="4" t="s">
        <v>276</v>
      </c>
      <c r="O1648" s="4" t="s">
        <v>276</v>
      </c>
      <c r="P1648" s="4" t="s">
        <v>276</v>
      </c>
      <c r="Q1648" s="4" t="s">
        <v>276</v>
      </c>
      <c r="R1648" s="4" t="s">
        <v>276</v>
      </c>
      <c r="S1648" s="4" t="s">
        <v>276</v>
      </c>
    </row>
    <row r="1649" spans="1:19" hidden="1" x14ac:dyDescent="0.25">
      <c r="A1649" s="5" t="s">
        <v>14735</v>
      </c>
      <c r="B1649" s="12" t="str">
        <f>VLOOKUP(A1649,'TU-Rechte-Elemente (alle)'!$C$2:$C$4129,1,FALSE)</f>
        <v>r.50.345</v>
      </c>
      <c r="C1649" s="7" t="s">
        <v>14736</v>
      </c>
      <c r="D1649" s="7"/>
      <c r="E1649" s="5" t="s">
        <v>24368</v>
      </c>
      <c r="F1649" s="5" t="s">
        <v>27478</v>
      </c>
      <c r="G1649" s="5" t="s">
        <v>27479</v>
      </c>
      <c r="H1649" s="5" t="s">
        <v>26798</v>
      </c>
      <c r="I1649" s="5" t="s">
        <v>27256</v>
      </c>
      <c r="J1649" s="5" t="s">
        <v>24373</v>
      </c>
      <c r="K1649" s="5" t="s">
        <v>276</v>
      </c>
      <c r="L1649" s="5" t="s">
        <v>27381</v>
      </c>
      <c r="M1649" s="5" t="s">
        <v>276</v>
      </c>
      <c r="N1649" s="5" t="s">
        <v>276</v>
      </c>
      <c r="O1649" s="5" t="s">
        <v>276</v>
      </c>
      <c r="P1649" s="5" t="s">
        <v>276</v>
      </c>
      <c r="Q1649" s="5" t="s">
        <v>276</v>
      </c>
      <c r="R1649" s="5" t="s">
        <v>276</v>
      </c>
      <c r="S1649" s="5" t="s">
        <v>276</v>
      </c>
    </row>
    <row r="1650" spans="1:19" hidden="1" x14ac:dyDescent="0.25">
      <c r="A1650" s="5" t="s">
        <v>14738</v>
      </c>
      <c r="B1650" s="12" t="str">
        <f>VLOOKUP(A1650,'TU-Rechte-Elemente (alle)'!$C$2:$C$4129,1,FALSE)</f>
        <v>r.50.346</v>
      </c>
      <c r="C1650" s="6" t="s">
        <v>14739</v>
      </c>
      <c r="D1650" s="6"/>
      <c r="E1650" s="5" t="s">
        <v>24368</v>
      </c>
      <c r="F1650" s="4" t="s">
        <v>27480</v>
      </c>
      <c r="G1650" s="4" t="s">
        <v>27481</v>
      </c>
      <c r="H1650" s="4" t="s">
        <v>26798</v>
      </c>
      <c r="I1650" s="4" t="s">
        <v>27256</v>
      </c>
      <c r="J1650" s="4" t="s">
        <v>24373</v>
      </c>
      <c r="K1650" s="4" t="s">
        <v>276</v>
      </c>
      <c r="L1650" s="4" t="s">
        <v>27381</v>
      </c>
      <c r="M1650" s="4" t="s">
        <v>276</v>
      </c>
      <c r="N1650" s="4" t="s">
        <v>276</v>
      </c>
      <c r="O1650" s="4" t="s">
        <v>276</v>
      </c>
      <c r="P1650" s="4" t="s">
        <v>276</v>
      </c>
      <c r="Q1650" s="4" t="s">
        <v>276</v>
      </c>
      <c r="R1650" s="4" t="s">
        <v>276</v>
      </c>
      <c r="S1650" s="4" t="s">
        <v>276</v>
      </c>
    </row>
    <row r="1651" spans="1:19" hidden="1" x14ac:dyDescent="0.25">
      <c r="A1651" s="5" t="s">
        <v>14742</v>
      </c>
      <c r="B1651" s="12" t="str">
        <f>VLOOKUP(A1651,'TU-Rechte-Elemente (alle)'!$C$2:$C$4129,1,FALSE)</f>
        <v>r.50.347</v>
      </c>
      <c r="C1651" s="7" t="s">
        <v>22459</v>
      </c>
      <c r="D1651" s="7"/>
      <c r="E1651" s="5" t="s">
        <v>24368</v>
      </c>
      <c r="F1651" s="5" t="s">
        <v>27482</v>
      </c>
      <c r="G1651" s="5" t="s">
        <v>14744</v>
      </c>
      <c r="H1651" s="5" t="s">
        <v>27483</v>
      </c>
      <c r="I1651" s="5" t="s">
        <v>27256</v>
      </c>
      <c r="J1651" s="5" t="s">
        <v>24373</v>
      </c>
      <c r="K1651" s="5" t="s">
        <v>276</v>
      </c>
      <c r="L1651" s="5" t="s">
        <v>25737</v>
      </c>
      <c r="M1651" s="5" t="s">
        <v>276</v>
      </c>
      <c r="N1651" s="5" t="s">
        <v>276</v>
      </c>
      <c r="O1651" s="5" t="s">
        <v>276</v>
      </c>
      <c r="P1651" s="5" t="s">
        <v>276</v>
      </c>
      <c r="Q1651" s="5" t="s">
        <v>276</v>
      </c>
      <c r="R1651" s="5" t="s">
        <v>276</v>
      </c>
      <c r="S1651" s="5" t="s">
        <v>276</v>
      </c>
    </row>
    <row r="1652" spans="1:19" hidden="1" x14ac:dyDescent="0.25">
      <c r="A1652" s="5" t="s">
        <v>14752</v>
      </c>
      <c r="B1652" s="12" t="str">
        <f>VLOOKUP(A1652,'TU-Rechte-Elemente (alle)'!$C$2:$C$4129,1,FALSE)</f>
        <v>r.50.348</v>
      </c>
      <c r="C1652" s="6" t="s">
        <v>22460</v>
      </c>
      <c r="D1652" s="6"/>
      <c r="E1652" s="5" t="s">
        <v>24368</v>
      </c>
      <c r="F1652" s="4" t="s">
        <v>27484</v>
      </c>
      <c r="G1652" s="4" t="s">
        <v>14754</v>
      </c>
      <c r="H1652" s="4" t="s">
        <v>27483</v>
      </c>
      <c r="I1652" s="4" t="s">
        <v>27256</v>
      </c>
      <c r="J1652" s="4" t="s">
        <v>24373</v>
      </c>
      <c r="K1652" s="4" t="s">
        <v>276</v>
      </c>
      <c r="L1652" s="4" t="s">
        <v>25737</v>
      </c>
      <c r="M1652" s="4" t="s">
        <v>276</v>
      </c>
      <c r="N1652" s="4" t="s">
        <v>276</v>
      </c>
      <c r="O1652" s="4" t="s">
        <v>276</v>
      </c>
      <c r="P1652" s="4" t="s">
        <v>276</v>
      </c>
      <c r="Q1652" s="4" t="s">
        <v>276</v>
      </c>
      <c r="R1652" s="4" t="s">
        <v>276</v>
      </c>
      <c r="S1652" s="4" t="s">
        <v>276</v>
      </c>
    </row>
    <row r="1653" spans="1:19" hidden="1" x14ac:dyDescent="0.25">
      <c r="A1653" s="5" t="s">
        <v>14755</v>
      </c>
      <c r="B1653" s="12" t="str">
        <f>VLOOKUP(A1653,'TU-Rechte-Elemente (alle)'!$C$2:$C$4129,1,FALSE)</f>
        <v>r.50.349</v>
      </c>
      <c r="C1653" s="7" t="s">
        <v>14756</v>
      </c>
      <c r="D1653" s="7"/>
      <c r="E1653" s="5" t="s">
        <v>24368</v>
      </c>
      <c r="F1653" s="5" t="s">
        <v>27485</v>
      </c>
      <c r="G1653" s="5" t="s">
        <v>27486</v>
      </c>
      <c r="H1653" s="5" t="s">
        <v>26798</v>
      </c>
      <c r="I1653" s="5" t="s">
        <v>27256</v>
      </c>
      <c r="J1653" s="5" t="s">
        <v>24373</v>
      </c>
      <c r="K1653" s="5" t="s">
        <v>276</v>
      </c>
      <c r="L1653" s="5" t="s">
        <v>27381</v>
      </c>
      <c r="M1653" s="5" t="s">
        <v>276</v>
      </c>
      <c r="N1653" s="5" t="s">
        <v>276</v>
      </c>
      <c r="O1653" s="5" t="s">
        <v>276</v>
      </c>
      <c r="P1653" s="5" t="s">
        <v>276</v>
      </c>
      <c r="Q1653" s="5" t="s">
        <v>276</v>
      </c>
      <c r="R1653" s="5" t="s">
        <v>276</v>
      </c>
      <c r="S1653" s="5" t="s">
        <v>276</v>
      </c>
    </row>
    <row r="1654" spans="1:19" hidden="1" x14ac:dyDescent="0.25">
      <c r="A1654" s="5" t="s">
        <v>14758</v>
      </c>
      <c r="B1654" s="12" t="str">
        <f>VLOOKUP(A1654,'TU-Rechte-Elemente (alle)'!$C$2:$C$4129,1,FALSE)</f>
        <v>r.50.350</v>
      </c>
      <c r="C1654" s="6" t="s">
        <v>14759</v>
      </c>
      <c r="D1654" s="6"/>
      <c r="E1654" s="5" t="s">
        <v>24368</v>
      </c>
      <c r="F1654" s="4" t="s">
        <v>27487</v>
      </c>
      <c r="G1654" s="4" t="s">
        <v>27488</v>
      </c>
      <c r="H1654" s="4" t="s">
        <v>26798</v>
      </c>
      <c r="I1654" s="4" t="s">
        <v>27256</v>
      </c>
      <c r="J1654" s="4" t="s">
        <v>24373</v>
      </c>
      <c r="K1654" s="4" t="s">
        <v>276</v>
      </c>
      <c r="L1654" s="4" t="s">
        <v>276</v>
      </c>
      <c r="M1654" s="4" t="s">
        <v>276</v>
      </c>
      <c r="N1654" s="4" t="s">
        <v>276</v>
      </c>
      <c r="O1654" s="4" t="s">
        <v>276</v>
      </c>
      <c r="P1654" s="4" t="s">
        <v>276</v>
      </c>
      <c r="Q1654" s="4" t="s">
        <v>276</v>
      </c>
      <c r="R1654" s="4" t="s">
        <v>276</v>
      </c>
      <c r="S1654" s="4" t="s">
        <v>276</v>
      </c>
    </row>
    <row r="1655" spans="1:19" hidden="1" x14ac:dyDescent="0.25">
      <c r="A1655" s="5" t="s">
        <v>14765</v>
      </c>
      <c r="B1655" s="12" t="str">
        <f>VLOOKUP(A1655,'TU-Rechte-Elemente (alle)'!$C$2:$C$4129,1,FALSE)</f>
        <v>r.50.352:S</v>
      </c>
      <c r="C1655" s="7" t="s">
        <v>14762</v>
      </c>
      <c r="D1655" s="7"/>
      <c r="E1655" s="5" t="s">
        <v>24368</v>
      </c>
      <c r="F1655" s="5" t="s">
        <v>27489</v>
      </c>
      <c r="G1655" s="5" t="s">
        <v>27490</v>
      </c>
      <c r="H1655" s="5" t="s">
        <v>26798</v>
      </c>
      <c r="I1655" s="5" t="s">
        <v>27256</v>
      </c>
      <c r="J1655" s="5" t="s">
        <v>24373</v>
      </c>
      <c r="K1655" s="5" t="s">
        <v>276</v>
      </c>
      <c r="L1655" s="5" t="s">
        <v>27381</v>
      </c>
      <c r="M1655" s="5" t="s">
        <v>276</v>
      </c>
      <c r="N1655" s="5" t="s">
        <v>276</v>
      </c>
      <c r="O1655" s="5" t="s">
        <v>276</v>
      </c>
      <c r="P1655" s="5" t="s">
        <v>276</v>
      </c>
      <c r="Q1655" s="5" t="s">
        <v>276</v>
      </c>
      <c r="R1655" s="5" t="s">
        <v>276</v>
      </c>
      <c r="S1655" s="5" t="s">
        <v>276</v>
      </c>
    </row>
    <row r="1656" spans="1:19" hidden="1" x14ac:dyDescent="0.25">
      <c r="A1656" s="5" t="s">
        <v>14770</v>
      </c>
      <c r="B1656" s="12" t="str">
        <f>VLOOKUP(A1656,'TU-Rechte-Elemente (alle)'!$C$2:$C$4129,1,FALSE)</f>
        <v>r.50.354</v>
      </c>
      <c r="C1656" s="6" t="s">
        <v>14771</v>
      </c>
      <c r="D1656" s="6"/>
      <c r="E1656" s="5" t="s">
        <v>24368</v>
      </c>
      <c r="F1656" s="4" t="s">
        <v>27491</v>
      </c>
      <c r="G1656" s="4" t="s">
        <v>27492</v>
      </c>
      <c r="H1656" s="4" t="s">
        <v>26798</v>
      </c>
      <c r="I1656" s="4" t="s">
        <v>27256</v>
      </c>
      <c r="J1656" s="4" t="s">
        <v>24610</v>
      </c>
      <c r="K1656" s="4" t="s">
        <v>276</v>
      </c>
      <c r="L1656" s="4" t="s">
        <v>27381</v>
      </c>
      <c r="M1656" s="4" t="s">
        <v>276</v>
      </c>
      <c r="N1656" s="4" t="s">
        <v>276</v>
      </c>
      <c r="O1656" s="4" t="s">
        <v>276</v>
      </c>
      <c r="P1656" s="4" t="s">
        <v>276</v>
      </c>
      <c r="Q1656" s="4" t="s">
        <v>276</v>
      </c>
      <c r="R1656" s="4" t="s">
        <v>276</v>
      </c>
      <c r="S1656" s="4" t="s">
        <v>276</v>
      </c>
    </row>
    <row r="1657" spans="1:19" hidden="1" x14ac:dyDescent="0.25">
      <c r="A1657" s="5" t="s">
        <v>14773</v>
      </c>
      <c r="B1657" s="12" t="str">
        <f>VLOOKUP(A1657,'TU-Rechte-Elemente (alle)'!$C$2:$C$4129,1,FALSE)</f>
        <v>r.50.355</v>
      </c>
      <c r="C1657" s="7" t="s">
        <v>14775</v>
      </c>
      <c r="D1657" s="7"/>
      <c r="E1657" s="5" t="s">
        <v>24368</v>
      </c>
      <c r="F1657" s="5" t="s">
        <v>27493</v>
      </c>
      <c r="G1657" s="5" t="s">
        <v>27494</v>
      </c>
      <c r="H1657" s="5" t="s">
        <v>26798</v>
      </c>
      <c r="I1657" s="5" t="s">
        <v>27256</v>
      </c>
      <c r="J1657" s="5" t="s">
        <v>24373</v>
      </c>
      <c r="K1657" s="5" t="s">
        <v>276</v>
      </c>
      <c r="L1657" s="5" t="s">
        <v>27381</v>
      </c>
      <c r="M1657" s="5" t="s">
        <v>276</v>
      </c>
      <c r="N1657" s="5" t="s">
        <v>276</v>
      </c>
      <c r="O1657" s="5" t="s">
        <v>276</v>
      </c>
      <c r="P1657" s="5" t="s">
        <v>276</v>
      </c>
      <c r="Q1657" s="5" t="s">
        <v>276</v>
      </c>
      <c r="R1657" s="5" t="s">
        <v>276</v>
      </c>
      <c r="S1657" s="5" t="s">
        <v>276</v>
      </c>
    </row>
    <row r="1658" spans="1:19" hidden="1" x14ac:dyDescent="0.25">
      <c r="A1658" s="5" t="s">
        <v>14778</v>
      </c>
      <c r="B1658" s="12" t="str">
        <f>VLOOKUP(A1658,'TU-Rechte-Elemente (alle)'!$C$2:$C$4129,1,FALSE)</f>
        <v>r.50.357</v>
      </c>
      <c r="C1658" s="6" t="s">
        <v>14780</v>
      </c>
      <c r="D1658" s="6"/>
      <c r="E1658" s="5" t="s">
        <v>24368</v>
      </c>
      <c r="F1658" s="4" t="s">
        <v>27495</v>
      </c>
      <c r="G1658" s="4" t="s">
        <v>27496</v>
      </c>
      <c r="H1658" s="4" t="s">
        <v>26798</v>
      </c>
      <c r="I1658" s="4" t="s">
        <v>27256</v>
      </c>
      <c r="J1658" s="4" t="s">
        <v>24373</v>
      </c>
      <c r="K1658" s="4" t="s">
        <v>276</v>
      </c>
      <c r="L1658" s="4" t="s">
        <v>276</v>
      </c>
      <c r="M1658" s="4" t="s">
        <v>276</v>
      </c>
      <c r="N1658" s="4" t="s">
        <v>276</v>
      </c>
      <c r="O1658" s="4" t="s">
        <v>276</v>
      </c>
      <c r="P1658" s="4" t="s">
        <v>276</v>
      </c>
      <c r="Q1658" s="4" t="s">
        <v>276</v>
      </c>
      <c r="R1658" s="4" t="s">
        <v>276</v>
      </c>
      <c r="S1658" s="4" t="s">
        <v>276</v>
      </c>
    </row>
    <row r="1659" spans="1:19" hidden="1" x14ac:dyDescent="0.25">
      <c r="A1659" s="5" t="s">
        <v>14782</v>
      </c>
      <c r="B1659" s="12" t="str">
        <f>VLOOKUP(A1659,'TU-Rechte-Elemente (alle)'!$C$2:$C$4129,1,FALSE)</f>
        <v>r.50.358</v>
      </c>
      <c r="C1659" s="7" t="s">
        <v>14784</v>
      </c>
      <c r="D1659" s="7"/>
      <c r="E1659" s="5" t="s">
        <v>24368</v>
      </c>
      <c r="F1659" s="5" t="s">
        <v>27497</v>
      </c>
      <c r="G1659" s="5" t="s">
        <v>27498</v>
      </c>
      <c r="H1659" s="5" t="s">
        <v>26798</v>
      </c>
      <c r="I1659" s="5" t="s">
        <v>27256</v>
      </c>
      <c r="J1659" s="5" t="s">
        <v>24373</v>
      </c>
      <c r="K1659" s="5" t="s">
        <v>276</v>
      </c>
      <c r="L1659" s="5" t="s">
        <v>27381</v>
      </c>
      <c r="M1659" s="5" t="s">
        <v>276</v>
      </c>
      <c r="N1659" s="5" t="s">
        <v>276</v>
      </c>
      <c r="O1659" s="5" t="s">
        <v>276</v>
      </c>
      <c r="P1659" s="5" t="s">
        <v>276</v>
      </c>
      <c r="Q1659" s="5" t="s">
        <v>276</v>
      </c>
      <c r="R1659" s="5" t="s">
        <v>276</v>
      </c>
      <c r="S1659" s="5" t="s">
        <v>276</v>
      </c>
    </row>
    <row r="1660" spans="1:19" hidden="1" x14ac:dyDescent="0.25">
      <c r="A1660" s="5" t="s">
        <v>14786</v>
      </c>
      <c r="B1660" s="12" t="str">
        <f>VLOOKUP(A1660,'TU-Rechte-Elemente (alle)'!$C$2:$C$4129,1,FALSE)</f>
        <v>r.50.360</v>
      </c>
      <c r="C1660" s="6" t="s">
        <v>14787</v>
      </c>
      <c r="D1660" s="6"/>
      <c r="E1660" s="5" t="s">
        <v>24368</v>
      </c>
      <c r="F1660" s="4" t="s">
        <v>27499</v>
      </c>
      <c r="G1660" s="4" t="s">
        <v>27500</v>
      </c>
      <c r="H1660" s="4" t="s">
        <v>26798</v>
      </c>
      <c r="I1660" s="4" t="s">
        <v>27256</v>
      </c>
      <c r="J1660" s="4" t="s">
        <v>24373</v>
      </c>
      <c r="K1660" s="4" t="s">
        <v>276</v>
      </c>
      <c r="L1660" s="4" t="s">
        <v>27381</v>
      </c>
      <c r="M1660" s="4" t="s">
        <v>276</v>
      </c>
      <c r="N1660" s="4" t="s">
        <v>276</v>
      </c>
      <c r="O1660" s="4" t="s">
        <v>276</v>
      </c>
      <c r="P1660" s="4" t="s">
        <v>276</v>
      </c>
      <c r="Q1660" s="4" t="s">
        <v>276</v>
      </c>
      <c r="R1660" s="4" t="s">
        <v>276</v>
      </c>
      <c r="S1660" s="4" t="s">
        <v>276</v>
      </c>
    </row>
    <row r="1661" spans="1:19" hidden="1" x14ac:dyDescent="0.25">
      <c r="A1661" s="5" t="s">
        <v>14789</v>
      </c>
      <c r="B1661" s="12" t="str">
        <f>VLOOKUP(A1661,'TU-Rechte-Elemente (alle)'!$C$2:$C$4129,1,FALSE)</f>
        <v>r.50.361</v>
      </c>
      <c r="C1661" s="7" t="s">
        <v>14790</v>
      </c>
      <c r="D1661" s="7"/>
      <c r="E1661" s="5" t="s">
        <v>24368</v>
      </c>
      <c r="F1661" s="5" t="s">
        <v>27501</v>
      </c>
      <c r="G1661" s="5" t="s">
        <v>27502</v>
      </c>
      <c r="H1661" s="5" t="s">
        <v>26798</v>
      </c>
      <c r="I1661" s="5" t="s">
        <v>27256</v>
      </c>
      <c r="J1661" s="5" t="s">
        <v>24373</v>
      </c>
      <c r="K1661" s="5" t="s">
        <v>276</v>
      </c>
      <c r="L1661" s="5" t="s">
        <v>27381</v>
      </c>
      <c r="M1661" s="5" t="s">
        <v>276</v>
      </c>
      <c r="N1661" s="5" t="s">
        <v>276</v>
      </c>
      <c r="O1661" s="5" t="s">
        <v>276</v>
      </c>
      <c r="P1661" s="5" t="s">
        <v>276</v>
      </c>
      <c r="Q1661" s="5" t="s">
        <v>276</v>
      </c>
      <c r="R1661" s="5" t="s">
        <v>276</v>
      </c>
      <c r="S1661" s="5" t="s">
        <v>276</v>
      </c>
    </row>
    <row r="1662" spans="1:19" hidden="1" x14ac:dyDescent="0.25">
      <c r="A1662" s="5" t="s">
        <v>14792</v>
      </c>
      <c r="B1662" s="12" t="str">
        <f>VLOOKUP(A1662,'TU-Rechte-Elemente (alle)'!$C$2:$C$4129,1,FALSE)</f>
        <v>r.50.362</v>
      </c>
      <c r="C1662" s="6" t="s">
        <v>14793</v>
      </c>
      <c r="D1662" s="6"/>
      <c r="E1662" s="5" t="s">
        <v>24368</v>
      </c>
      <c r="F1662" s="4" t="s">
        <v>27503</v>
      </c>
      <c r="G1662" s="4" t="s">
        <v>27504</v>
      </c>
      <c r="H1662" s="4" t="s">
        <v>26798</v>
      </c>
      <c r="I1662" s="4" t="s">
        <v>27256</v>
      </c>
      <c r="J1662" s="4" t="s">
        <v>24373</v>
      </c>
      <c r="K1662" s="4" t="s">
        <v>276</v>
      </c>
      <c r="L1662" s="4" t="s">
        <v>27381</v>
      </c>
      <c r="M1662" s="4" t="s">
        <v>276</v>
      </c>
      <c r="N1662" s="4" t="s">
        <v>276</v>
      </c>
      <c r="O1662" s="4" t="s">
        <v>276</v>
      </c>
      <c r="P1662" s="4" t="s">
        <v>276</v>
      </c>
      <c r="Q1662" s="4" t="s">
        <v>276</v>
      </c>
      <c r="R1662" s="4" t="s">
        <v>276</v>
      </c>
      <c r="S1662" s="4" t="s">
        <v>276</v>
      </c>
    </row>
    <row r="1663" spans="1:19" hidden="1" x14ac:dyDescent="0.25">
      <c r="A1663" s="5" t="s">
        <v>14795</v>
      </c>
      <c r="B1663" s="12" t="str">
        <f>VLOOKUP(A1663,'TU-Rechte-Elemente (alle)'!$C$2:$C$4129,1,FALSE)</f>
        <v>r.50.363</v>
      </c>
      <c r="C1663" s="7" t="s">
        <v>14796</v>
      </c>
      <c r="D1663" s="7"/>
      <c r="E1663" s="5" t="s">
        <v>24368</v>
      </c>
      <c r="F1663" s="5" t="s">
        <v>27505</v>
      </c>
      <c r="G1663" s="5" t="s">
        <v>27506</v>
      </c>
      <c r="H1663" s="5" t="s">
        <v>26798</v>
      </c>
      <c r="I1663" s="5" t="s">
        <v>27256</v>
      </c>
      <c r="J1663" s="5" t="s">
        <v>24373</v>
      </c>
      <c r="K1663" s="5" t="s">
        <v>276</v>
      </c>
      <c r="L1663" s="5" t="s">
        <v>27381</v>
      </c>
      <c r="M1663" s="5" t="s">
        <v>276</v>
      </c>
      <c r="N1663" s="5" t="s">
        <v>276</v>
      </c>
      <c r="O1663" s="5" t="s">
        <v>276</v>
      </c>
      <c r="P1663" s="5" t="s">
        <v>276</v>
      </c>
      <c r="Q1663" s="5" t="s">
        <v>276</v>
      </c>
      <c r="R1663" s="5" t="s">
        <v>276</v>
      </c>
      <c r="S1663" s="5" t="s">
        <v>276</v>
      </c>
    </row>
    <row r="1664" spans="1:19" hidden="1" x14ac:dyDescent="0.25">
      <c r="A1664" s="5" t="s">
        <v>14799</v>
      </c>
      <c r="B1664" s="12" t="str">
        <f>VLOOKUP(A1664,'TU-Rechte-Elemente (alle)'!$C$2:$C$4129,1,FALSE)</f>
        <v>r.50.364</v>
      </c>
      <c r="C1664" s="6" t="s">
        <v>14800</v>
      </c>
      <c r="D1664" s="6"/>
      <c r="E1664" s="5" t="s">
        <v>24368</v>
      </c>
      <c r="F1664" s="4" t="s">
        <v>27507</v>
      </c>
      <c r="G1664" s="4" t="s">
        <v>27508</v>
      </c>
      <c r="H1664" s="4" t="s">
        <v>26798</v>
      </c>
      <c r="I1664" s="4" t="s">
        <v>27256</v>
      </c>
      <c r="J1664" s="4" t="s">
        <v>24373</v>
      </c>
      <c r="K1664" s="4" t="s">
        <v>276</v>
      </c>
      <c r="L1664" s="4" t="s">
        <v>27381</v>
      </c>
      <c r="M1664" s="4" t="s">
        <v>276</v>
      </c>
      <c r="N1664" s="4" t="s">
        <v>276</v>
      </c>
      <c r="O1664" s="4" t="s">
        <v>276</v>
      </c>
      <c r="P1664" s="4" t="s">
        <v>276</v>
      </c>
      <c r="Q1664" s="4" t="s">
        <v>276</v>
      </c>
      <c r="R1664" s="4" t="s">
        <v>276</v>
      </c>
      <c r="S1664" s="4" t="s">
        <v>276</v>
      </c>
    </row>
    <row r="1665" spans="1:19" hidden="1" x14ac:dyDescent="0.25">
      <c r="A1665" s="5" t="s">
        <v>14802</v>
      </c>
      <c r="B1665" s="12" t="str">
        <f>VLOOKUP(A1665,'TU-Rechte-Elemente (alle)'!$C$2:$C$4129,1,FALSE)</f>
        <v>r.50.365:N</v>
      </c>
      <c r="C1665" s="7" t="s">
        <v>22479</v>
      </c>
      <c r="D1665" s="7"/>
      <c r="E1665" s="5" t="s">
        <v>24368</v>
      </c>
      <c r="F1665" s="5" t="s">
        <v>27509</v>
      </c>
      <c r="G1665" s="5" t="s">
        <v>27510</v>
      </c>
      <c r="H1665" s="5" t="s">
        <v>26798</v>
      </c>
      <c r="I1665" s="5" t="s">
        <v>27256</v>
      </c>
      <c r="J1665" s="5" t="s">
        <v>24373</v>
      </c>
      <c r="K1665" s="5" t="s">
        <v>276</v>
      </c>
      <c r="L1665" s="5" t="s">
        <v>276</v>
      </c>
      <c r="M1665" s="5" t="s">
        <v>276</v>
      </c>
      <c r="N1665" s="5" t="s">
        <v>276</v>
      </c>
      <c r="O1665" s="5" t="s">
        <v>276</v>
      </c>
      <c r="P1665" s="5" t="s">
        <v>276</v>
      </c>
      <c r="Q1665" s="5" t="s">
        <v>276</v>
      </c>
      <c r="R1665" s="5" t="s">
        <v>276</v>
      </c>
      <c r="S1665" s="5" t="s">
        <v>276</v>
      </c>
    </row>
    <row r="1666" spans="1:19" hidden="1" x14ac:dyDescent="0.25">
      <c r="A1666" s="5" t="s">
        <v>14803</v>
      </c>
      <c r="B1666" s="12" t="str">
        <f>VLOOKUP(A1666,'TU-Rechte-Elemente (alle)'!$C$2:$C$4129,1,FALSE)</f>
        <v>r.50.366</v>
      </c>
      <c r="C1666" s="6" t="s">
        <v>14804</v>
      </c>
      <c r="D1666" s="6"/>
      <c r="E1666" s="5" t="s">
        <v>24368</v>
      </c>
      <c r="F1666" s="4" t="s">
        <v>27511</v>
      </c>
      <c r="G1666" s="4" t="s">
        <v>27512</v>
      </c>
      <c r="H1666" s="4" t="s">
        <v>26798</v>
      </c>
      <c r="I1666" s="4" t="s">
        <v>27256</v>
      </c>
      <c r="J1666" s="4" t="s">
        <v>24373</v>
      </c>
      <c r="K1666" s="4" t="s">
        <v>276</v>
      </c>
      <c r="L1666" s="4" t="s">
        <v>27381</v>
      </c>
      <c r="M1666" s="4" t="s">
        <v>276</v>
      </c>
      <c r="N1666" s="4" t="s">
        <v>276</v>
      </c>
      <c r="O1666" s="4" t="s">
        <v>276</v>
      </c>
      <c r="P1666" s="4" t="s">
        <v>276</v>
      </c>
      <c r="Q1666" s="4" t="s">
        <v>276</v>
      </c>
      <c r="R1666" s="4" t="s">
        <v>276</v>
      </c>
      <c r="S1666" s="4" t="s">
        <v>276</v>
      </c>
    </row>
    <row r="1667" spans="1:19" hidden="1" x14ac:dyDescent="0.25">
      <c r="A1667" s="5" t="s">
        <v>14806</v>
      </c>
      <c r="B1667" s="12" t="str">
        <f>VLOOKUP(A1667,'TU-Rechte-Elemente (alle)'!$C$2:$C$4129,1,FALSE)</f>
        <v>r.50.368</v>
      </c>
      <c r="C1667" s="7" t="s">
        <v>14807</v>
      </c>
      <c r="D1667" s="7"/>
      <c r="E1667" s="5" t="s">
        <v>24368</v>
      </c>
      <c r="F1667" s="5" t="s">
        <v>27513</v>
      </c>
      <c r="G1667" s="5" t="s">
        <v>27514</v>
      </c>
      <c r="H1667" s="5" t="s">
        <v>26798</v>
      </c>
      <c r="I1667" s="5" t="s">
        <v>27256</v>
      </c>
      <c r="J1667" s="5" t="s">
        <v>24373</v>
      </c>
      <c r="K1667" s="5" t="s">
        <v>276</v>
      </c>
      <c r="L1667" s="5" t="s">
        <v>27381</v>
      </c>
      <c r="M1667" s="5" t="s">
        <v>276</v>
      </c>
      <c r="N1667" s="5" t="s">
        <v>276</v>
      </c>
      <c r="O1667" s="5" t="s">
        <v>276</v>
      </c>
      <c r="P1667" s="5" t="s">
        <v>276</v>
      </c>
      <c r="Q1667" s="5" t="s">
        <v>276</v>
      </c>
      <c r="R1667" s="5" t="s">
        <v>276</v>
      </c>
      <c r="S1667" s="5" t="s">
        <v>276</v>
      </c>
    </row>
    <row r="1668" spans="1:19" hidden="1" x14ac:dyDescent="0.25">
      <c r="A1668" s="5" t="s">
        <v>14809</v>
      </c>
      <c r="B1668" s="12" t="str">
        <f>VLOOKUP(A1668,'TU-Rechte-Elemente (alle)'!$C$2:$C$4129,1,FALSE)</f>
        <v>r.50.371</v>
      </c>
      <c r="C1668" s="6" t="s">
        <v>14810</v>
      </c>
      <c r="D1668" s="6"/>
      <c r="E1668" s="5" t="s">
        <v>24368</v>
      </c>
      <c r="F1668" s="4" t="s">
        <v>27515</v>
      </c>
      <c r="G1668" s="4" t="s">
        <v>27516</v>
      </c>
      <c r="H1668" s="4" t="s">
        <v>26798</v>
      </c>
      <c r="I1668" s="4" t="s">
        <v>27256</v>
      </c>
      <c r="J1668" s="4" t="s">
        <v>24373</v>
      </c>
      <c r="K1668" s="4" t="s">
        <v>276</v>
      </c>
      <c r="L1668" s="4" t="s">
        <v>27381</v>
      </c>
      <c r="M1668" s="4" t="s">
        <v>276</v>
      </c>
      <c r="N1668" s="4" t="s">
        <v>276</v>
      </c>
      <c r="O1668" s="4" t="s">
        <v>276</v>
      </c>
      <c r="P1668" s="4" t="s">
        <v>276</v>
      </c>
      <c r="Q1668" s="4" t="s">
        <v>276</v>
      </c>
      <c r="R1668" s="4" t="s">
        <v>276</v>
      </c>
      <c r="S1668" s="4" t="s">
        <v>276</v>
      </c>
    </row>
    <row r="1669" spans="1:19" hidden="1" x14ac:dyDescent="0.25">
      <c r="A1669" s="5" t="s">
        <v>14812</v>
      </c>
      <c r="B1669" s="12" t="str">
        <f>VLOOKUP(A1669,'TU-Rechte-Elemente (alle)'!$C$2:$C$4129,1,FALSE)</f>
        <v>r.50.372</v>
      </c>
      <c r="C1669" s="7" t="s">
        <v>14813</v>
      </c>
      <c r="D1669" s="7"/>
      <c r="E1669" s="5" t="s">
        <v>24368</v>
      </c>
      <c r="F1669" s="5" t="s">
        <v>27517</v>
      </c>
      <c r="G1669" s="5" t="s">
        <v>27518</v>
      </c>
      <c r="H1669" s="5" t="s">
        <v>26798</v>
      </c>
      <c r="I1669" s="5" t="s">
        <v>27256</v>
      </c>
      <c r="J1669" s="5" t="s">
        <v>24373</v>
      </c>
      <c r="K1669" s="5" t="s">
        <v>276</v>
      </c>
      <c r="L1669" s="5" t="s">
        <v>27381</v>
      </c>
      <c r="M1669" s="5" t="s">
        <v>276</v>
      </c>
      <c r="N1669" s="5" t="s">
        <v>276</v>
      </c>
      <c r="O1669" s="5" t="s">
        <v>276</v>
      </c>
      <c r="P1669" s="5" t="s">
        <v>276</v>
      </c>
      <c r="Q1669" s="5" t="s">
        <v>276</v>
      </c>
      <c r="R1669" s="5" t="s">
        <v>276</v>
      </c>
      <c r="S1669" s="5" t="s">
        <v>276</v>
      </c>
    </row>
    <row r="1670" spans="1:19" hidden="1" x14ac:dyDescent="0.25">
      <c r="A1670" s="5" t="s">
        <v>14815</v>
      </c>
      <c r="B1670" s="12" t="str">
        <f>VLOOKUP(A1670,'TU-Rechte-Elemente (alle)'!$C$2:$C$4129,1,FALSE)</f>
        <v>r.50.374</v>
      </c>
      <c r="C1670" s="6" t="s">
        <v>14816</v>
      </c>
      <c r="D1670" s="6"/>
      <c r="E1670" s="5" t="s">
        <v>24368</v>
      </c>
      <c r="F1670" s="4" t="s">
        <v>27519</v>
      </c>
      <c r="G1670" s="4" t="s">
        <v>27520</v>
      </c>
      <c r="H1670" s="4" t="s">
        <v>26798</v>
      </c>
      <c r="I1670" s="4" t="s">
        <v>27256</v>
      </c>
      <c r="J1670" s="4" t="s">
        <v>24373</v>
      </c>
      <c r="K1670" s="4" t="s">
        <v>276</v>
      </c>
      <c r="L1670" s="4" t="s">
        <v>27381</v>
      </c>
      <c r="M1670" s="4" t="s">
        <v>276</v>
      </c>
      <c r="N1670" s="4" t="s">
        <v>276</v>
      </c>
      <c r="O1670" s="4" t="s">
        <v>276</v>
      </c>
      <c r="P1670" s="4" t="s">
        <v>276</v>
      </c>
      <c r="Q1670" s="4" t="s">
        <v>276</v>
      </c>
      <c r="R1670" s="4" t="s">
        <v>276</v>
      </c>
      <c r="S1670" s="4" t="s">
        <v>276</v>
      </c>
    </row>
    <row r="1671" spans="1:19" hidden="1" x14ac:dyDescent="0.25">
      <c r="A1671" s="5" t="s">
        <v>14818</v>
      </c>
      <c r="B1671" s="12" t="str">
        <f>VLOOKUP(A1671,'TU-Rechte-Elemente (alle)'!$C$2:$C$4129,1,FALSE)</f>
        <v>r.50.375:N</v>
      </c>
      <c r="C1671" s="7" t="s">
        <v>19295</v>
      </c>
      <c r="D1671" s="7"/>
      <c r="E1671" s="5" t="s">
        <v>24368</v>
      </c>
      <c r="F1671" s="5" t="s">
        <v>27521</v>
      </c>
      <c r="G1671" s="5" t="s">
        <v>27522</v>
      </c>
      <c r="H1671" s="5" t="s">
        <v>26798</v>
      </c>
      <c r="I1671" s="5" t="s">
        <v>27256</v>
      </c>
      <c r="J1671" s="5" t="s">
        <v>24373</v>
      </c>
      <c r="K1671" s="5" t="s">
        <v>276</v>
      </c>
      <c r="L1671" s="5" t="s">
        <v>276</v>
      </c>
      <c r="M1671" s="5" t="s">
        <v>276</v>
      </c>
      <c r="N1671" s="5" t="s">
        <v>276</v>
      </c>
      <c r="O1671" s="5" t="s">
        <v>276</v>
      </c>
      <c r="P1671" s="5" t="s">
        <v>276</v>
      </c>
      <c r="Q1671" s="5" t="s">
        <v>276</v>
      </c>
      <c r="R1671" s="5" t="s">
        <v>276</v>
      </c>
      <c r="S1671" s="5" t="s">
        <v>276</v>
      </c>
    </row>
    <row r="1672" spans="1:19" hidden="1" x14ac:dyDescent="0.25">
      <c r="A1672" s="5" t="s">
        <v>14819</v>
      </c>
      <c r="B1672" s="12" t="str">
        <f>VLOOKUP(A1672,'TU-Rechte-Elemente (alle)'!$C$2:$C$4129,1,FALSE)</f>
        <v>r.50.376</v>
      </c>
      <c r="C1672" s="6" t="s">
        <v>14821</v>
      </c>
      <c r="D1672" s="6"/>
      <c r="E1672" s="5" t="s">
        <v>24368</v>
      </c>
      <c r="F1672" s="4" t="s">
        <v>27523</v>
      </c>
      <c r="G1672" s="4" t="s">
        <v>27524</v>
      </c>
      <c r="H1672" s="4" t="s">
        <v>26798</v>
      </c>
      <c r="I1672" s="4" t="s">
        <v>27256</v>
      </c>
      <c r="J1672" s="4" t="s">
        <v>24373</v>
      </c>
      <c r="K1672" s="4" t="s">
        <v>276</v>
      </c>
      <c r="L1672" s="4" t="s">
        <v>27381</v>
      </c>
      <c r="M1672" s="4" t="s">
        <v>276</v>
      </c>
      <c r="N1672" s="4" t="s">
        <v>276</v>
      </c>
      <c r="O1672" s="4" t="s">
        <v>276</v>
      </c>
      <c r="P1672" s="4" t="s">
        <v>276</v>
      </c>
      <c r="Q1672" s="4" t="s">
        <v>276</v>
      </c>
      <c r="R1672" s="4" t="s">
        <v>276</v>
      </c>
      <c r="S1672" s="4" t="s">
        <v>276</v>
      </c>
    </row>
    <row r="1673" spans="1:19" hidden="1" x14ac:dyDescent="0.25">
      <c r="A1673" s="5" t="s">
        <v>14823</v>
      </c>
      <c r="B1673" s="12" t="str">
        <f>VLOOKUP(A1673,'TU-Rechte-Elemente (alle)'!$C$2:$C$4129,1,FALSE)</f>
        <v>r.50.379</v>
      </c>
      <c r="C1673" s="7" t="s">
        <v>14825</v>
      </c>
      <c r="D1673" s="7"/>
      <c r="E1673" s="5" t="s">
        <v>24368</v>
      </c>
      <c r="F1673" s="5" t="s">
        <v>27525</v>
      </c>
      <c r="G1673" s="5" t="s">
        <v>27526</v>
      </c>
      <c r="H1673" s="5" t="s">
        <v>26798</v>
      </c>
      <c r="I1673" s="5" t="s">
        <v>27256</v>
      </c>
      <c r="J1673" s="5" t="s">
        <v>24373</v>
      </c>
      <c r="K1673" s="5" t="s">
        <v>276</v>
      </c>
      <c r="L1673" s="5" t="s">
        <v>27381</v>
      </c>
      <c r="M1673" s="5" t="s">
        <v>276</v>
      </c>
      <c r="N1673" s="5" t="s">
        <v>276</v>
      </c>
      <c r="O1673" s="5" t="s">
        <v>276</v>
      </c>
      <c r="P1673" s="5" t="s">
        <v>276</v>
      </c>
      <c r="Q1673" s="5" t="s">
        <v>276</v>
      </c>
      <c r="R1673" s="5" t="s">
        <v>276</v>
      </c>
      <c r="S1673" s="5" t="s">
        <v>276</v>
      </c>
    </row>
    <row r="1674" spans="1:19" hidden="1" x14ac:dyDescent="0.25">
      <c r="A1674" s="5" t="s">
        <v>14827</v>
      </c>
      <c r="B1674" s="12" t="str">
        <f>VLOOKUP(A1674,'TU-Rechte-Elemente (alle)'!$C$2:$C$4129,1,FALSE)</f>
        <v>r.50.380</v>
      </c>
      <c r="C1674" s="6" t="s">
        <v>14828</v>
      </c>
      <c r="D1674" s="6"/>
      <c r="E1674" s="5" t="s">
        <v>24368</v>
      </c>
      <c r="F1674" s="4" t="s">
        <v>27527</v>
      </c>
      <c r="G1674" s="4" t="s">
        <v>22492</v>
      </c>
      <c r="H1674" s="4" t="s">
        <v>27528</v>
      </c>
      <c r="I1674" s="4" t="s">
        <v>27256</v>
      </c>
      <c r="J1674" s="4" t="s">
        <v>24373</v>
      </c>
      <c r="K1674" s="4" t="s">
        <v>276</v>
      </c>
      <c r="L1674" s="4" t="s">
        <v>25737</v>
      </c>
      <c r="M1674" s="4" t="s">
        <v>276</v>
      </c>
      <c r="N1674" s="4" t="s">
        <v>276</v>
      </c>
      <c r="O1674" s="4" t="s">
        <v>276</v>
      </c>
      <c r="P1674" s="4" t="s">
        <v>276</v>
      </c>
      <c r="Q1674" s="4" t="s">
        <v>276</v>
      </c>
      <c r="R1674" s="4" t="s">
        <v>276</v>
      </c>
      <c r="S1674" s="4" t="s">
        <v>276</v>
      </c>
    </row>
    <row r="1675" spans="1:19" hidden="1" x14ac:dyDescent="0.25">
      <c r="A1675" s="5" t="s">
        <v>14839</v>
      </c>
      <c r="B1675" s="12" t="str">
        <f>VLOOKUP(A1675,'TU-Rechte-Elemente (alle)'!$C$2:$C$4129,1,FALSE)</f>
        <v>r.50.381</v>
      </c>
      <c r="C1675" s="7" t="s">
        <v>14840</v>
      </c>
      <c r="D1675" s="7"/>
      <c r="E1675" s="5" t="s">
        <v>24368</v>
      </c>
      <c r="F1675" s="5" t="s">
        <v>27529</v>
      </c>
      <c r="G1675" s="5" t="s">
        <v>22492</v>
      </c>
      <c r="H1675" s="5" t="s">
        <v>27528</v>
      </c>
      <c r="I1675" s="5" t="s">
        <v>27256</v>
      </c>
      <c r="J1675" s="5" t="s">
        <v>24373</v>
      </c>
      <c r="K1675" s="5" t="s">
        <v>276</v>
      </c>
      <c r="L1675" s="5" t="s">
        <v>25737</v>
      </c>
      <c r="M1675" s="5" t="s">
        <v>276</v>
      </c>
      <c r="N1675" s="5" t="s">
        <v>276</v>
      </c>
      <c r="O1675" s="5" t="s">
        <v>276</v>
      </c>
      <c r="P1675" s="5" t="s">
        <v>276</v>
      </c>
      <c r="Q1675" s="5" t="s">
        <v>276</v>
      </c>
      <c r="R1675" s="5" t="s">
        <v>276</v>
      </c>
      <c r="S1675" s="5" t="s">
        <v>276</v>
      </c>
    </row>
    <row r="1676" spans="1:19" hidden="1" x14ac:dyDescent="0.25">
      <c r="A1676" s="5" t="s">
        <v>14842</v>
      </c>
      <c r="B1676" s="12" t="str">
        <f>VLOOKUP(A1676,'TU-Rechte-Elemente (alle)'!$C$2:$C$4129,1,FALSE)</f>
        <v>r.50.382</v>
      </c>
      <c r="C1676" s="6" t="s">
        <v>14843</v>
      </c>
      <c r="D1676" s="6"/>
      <c r="E1676" s="5" t="s">
        <v>24368</v>
      </c>
      <c r="F1676" s="4" t="s">
        <v>27530</v>
      </c>
      <c r="G1676" s="4" t="s">
        <v>22493</v>
      </c>
      <c r="H1676" s="4" t="s">
        <v>27528</v>
      </c>
      <c r="I1676" s="4" t="s">
        <v>27256</v>
      </c>
      <c r="J1676" s="4" t="s">
        <v>24373</v>
      </c>
      <c r="K1676" s="4" t="s">
        <v>276</v>
      </c>
      <c r="L1676" s="4" t="s">
        <v>25737</v>
      </c>
      <c r="M1676" s="4" t="s">
        <v>276</v>
      </c>
      <c r="N1676" s="4" t="s">
        <v>276</v>
      </c>
      <c r="O1676" s="4" t="s">
        <v>276</v>
      </c>
      <c r="P1676" s="4" t="s">
        <v>276</v>
      </c>
      <c r="Q1676" s="4" t="s">
        <v>276</v>
      </c>
      <c r="R1676" s="4" t="s">
        <v>276</v>
      </c>
      <c r="S1676" s="4" t="s">
        <v>276</v>
      </c>
    </row>
    <row r="1677" spans="1:19" hidden="1" x14ac:dyDescent="0.25">
      <c r="A1677" s="5" t="s">
        <v>14846</v>
      </c>
      <c r="B1677" s="12" t="str">
        <f>VLOOKUP(A1677,'TU-Rechte-Elemente (alle)'!$C$2:$C$4129,1,FALSE)</f>
        <v>r.50.389</v>
      </c>
      <c r="C1677" s="7" t="s">
        <v>14847</v>
      </c>
      <c r="D1677" s="7"/>
      <c r="E1677" s="5" t="s">
        <v>24368</v>
      </c>
      <c r="F1677" s="5" t="s">
        <v>27531</v>
      </c>
      <c r="G1677" s="5" t="s">
        <v>14848</v>
      </c>
      <c r="H1677" s="5" t="s">
        <v>27528</v>
      </c>
      <c r="I1677" s="5" t="s">
        <v>27256</v>
      </c>
      <c r="J1677" s="5" t="s">
        <v>24373</v>
      </c>
      <c r="K1677" s="5" t="s">
        <v>276</v>
      </c>
      <c r="L1677" s="5" t="s">
        <v>25737</v>
      </c>
      <c r="M1677" s="5" t="s">
        <v>276</v>
      </c>
      <c r="N1677" s="5" t="s">
        <v>276</v>
      </c>
      <c r="O1677" s="5" t="s">
        <v>276</v>
      </c>
      <c r="P1677" s="5" t="s">
        <v>276</v>
      </c>
      <c r="Q1677" s="5" t="s">
        <v>276</v>
      </c>
      <c r="R1677" s="5" t="s">
        <v>276</v>
      </c>
      <c r="S1677" s="5" t="s">
        <v>276</v>
      </c>
    </row>
    <row r="1678" spans="1:19" hidden="1" x14ac:dyDescent="0.25">
      <c r="A1678" s="5" t="s">
        <v>14849</v>
      </c>
      <c r="B1678" s="12" t="str">
        <f>VLOOKUP(A1678,'TU-Rechte-Elemente (alle)'!$C$2:$C$4129,1,FALSE)</f>
        <v>r.50.390</v>
      </c>
      <c r="C1678" s="6" t="s">
        <v>14850</v>
      </c>
      <c r="D1678" s="6"/>
      <c r="E1678" s="5" t="s">
        <v>24368</v>
      </c>
      <c r="F1678" s="4" t="s">
        <v>27532</v>
      </c>
      <c r="G1678" s="4" t="s">
        <v>22494</v>
      </c>
      <c r="H1678" s="4" t="s">
        <v>27528</v>
      </c>
      <c r="I1678" s="4" t="s">
        <v>27256</v>
      </c>
      <c r="J1678" s="4" t="s">
        <v>24373</v>
      </c>
      <c r="K1678" s="4" t="s">
        <v>276</v>
      </c>
      <c r="L1678" s="4" t="s">
        <v>25737</v>
      </c>
      <c r="M1678" s="4" t="s">
        <v>276</v>
      </c>
      <c r="N1678" s="4" t="s">
        <v>276</v>
      </c>
      <c r="O1678" s="4" t="s">
        <v>276</v>
      </c>
      <c r="P1678" s="4" t="s">
        <v>276</v>
      </c>
      <c r="Q1678" s="4" t="s">
        <v>276</v>
      </c>
      <c r="R1678" s="4" t="s">
        <v>276</v>
      </c>
      <c r="S1678" s="4" t="s">
        <v>276</v>
      </c>
    </row>
    <row r="1679" spans="1:19" hidden="1" x14ac:dyDescent="0.25">
      <c r="A1679" s="5" t="s">
        <v>14853</v>
      </c>
      <c r="B1679" s="12" t="str">
        <f>VLOOKUP(A1679,'TU-Rechte-Elemente (alle)'!$C$2:$C$4129,1,FALSE)</f>
        <v>r.50.391</v>
      </c>
      <c r="C1679" s="7" t="s">
        <v>14854</v>
      </c>
      <c r="D1679" s="7"/>
      <c r="E1679" s="5" t="s">
        <v>24368</v>
      </c>
      <c r="F1679" s="5" t="s">
        <v>27533</v>
      </c>
      <c r="G1679" s="5" t="s">
        <v>22495</v>
      </c>
      <c r="H1679" s="5" t="s">
        <v>27528</v>
      </c>
      <c r="I1679" s="5" t="s">
        <v>27256</v>
      </c>
      <c r="J1679" s="5" t="s">
        <v>24373</v>
      </c>
      <c r="K1679" s="5" t="s">
        <v>276</v>
      </c>
      <c r="L1679" s="5" t="s">
        <v>25737</v>
      </c>
      <c r="M1679" s="5" t="s">
        <v>276</v>
      </c>
      <c r="N1679" s="5" t="s">
        <v>276</v>
      </c>
      <c r="O1679" s="5" t="s">
        <v>276</v>
      </c>
      <c r="P1679" s="5" t="s">
        <v>276</v>
      </c>
      <c r="Q1679" s="5" t="s">
        <v>276</v>
      </c>
      <c r="R1679" s="5" t="s">
        <v>276</v>
      </c>
      <c r="S1679" s="5" t="s">
        <v>276</v>
      </c>
    </row>
    <row r="1680" spans="1:19" hidden="1" x14ac:dyDescent="0.25">
      <c r="A1680" s="5" t="s">
        <v>14856</v>
      </c>
      <c r="B1680" s="12" t="str">
        <f>VLOOKUP(A1680,'TU-Rechte-Elemente (alle)'!$C$2:$C$4129,1,FALSE)</f>
        <v>r.50.392</v>
      </c>
      <c r="C1680" s="6" t="s">
        <v>14857</v>
      </c>
      <c r="D1680" s="6"/>
      <c r="E1680" s="5" t="s">
        <v>24368</v>
      </c>
      <c r="F1680" s="4" t="s">
        <v>27534</v>
      </c>
      <c r="G1680" s="4" t="s">
        <v>22496</v>
      </c>
      <c r="H1680" s="4" t="s">
        <v>27528</v>
      </c>
      <c r="I1680" s="4" t="s">
        <v>27256</v>
      </c>
      <c r="J1680" s="4" t="s">
        <v>24373</v>
      </c>
      <c r="K1680" s="4" t="s">
        <v>276</v>
      </c>
      <c r="L1680" s="4" t="s">
        <v>25737</v>
      </c>
      <c r="M1680" s="4" t="s">
        <v>276</v>
      </c>
      <c r="N1680" s="4" t="s">
        <v>276</v>
      </c>
      <c r="O1680" s="4" t="s">
        <v>276</v>
      </c>
      <c r="P1680" s="4" t="s">
        <v>276</v>
      </c>
      <c r="Q1680" s="4" t="s">
        <v>276</v>
      </c>
      <c r="R1680" s="4" t="s">
        <v>276</v>
      </c>
      <c r="S1680" s="4" t="s">
        <v>276</v>
      </c>
    </row>
    <row r="1681" spans="1:19" hidden="1" x14ac:dyDescent="0.25">
      <c r="A1681" s="5" t="s">
        <v>14859</v>
      </c>
      <c r="B1681" s="12" t="str">
        <f>VLOOKUP(A1681,'TU-Rechte-Elemente (alle)'!$C$2:$C$4129,1,FALSE)</f>
        <v>r.50.393</v>
      </c>
      <c r="C1681" s="7" t="s">
        <v>14860</v>
      </c>
      <c r="D1681" s="7"/>
      <c r="E1681" s="5" t="s">
        <v>24368</v>
      </c>
      <c r="F1681" s="5" t="s">
        <v>27535</v>
      </c>
      <c r="G1681" s="5" t="s">
        <v>22497</v>
      </c>
      <c r="H1681" s="5" t="s">
        <v>27528</v>
      </c>
      <c r="I1681" s="5" t="s">
        <v>27256</v>
      </c>
      <c r="J1681" s="5" t="s">
        <v>24373</v>
      </c>
      <c r="K1681" s="5" t="s">
        <v>276</v>
      </c>
      <c r="L1681" s="5" t="s">
        <v>25737</v>
      </c>
      <c r="M1681" s="5" t="s">
        <v>276</v>
      </c>
      <c r="N1681" s="5" t="s">
        <v>276</v>
      </c>
      <c r="O1681" s="5" t="s">
        <v>276</v>
      </c>
      <c r="P1681" s="5" t="s">
        <v>276</v>
      </c>
      <c r="Q1681" s="5" t="s">
        <v>276</v>
      </c>
      <c r="R1681" s="5" t="s">
        <v>276</v>
      </c>
      <c r="S1681" s="5" t="s">
        <v>276</v>
      </c>
    </row>
    <row r="1682" spans="1:19" hidden="1" x14ac:dyDescent="0.25">
      <c r="A1682" s="5" t="s">
        <v>14862</v>
      </c>
      <c r="B1682" s="12" t="str">
        <f>VLOOKUP(A1682,'TU-Rechte-Elemente (alle)'!$C$2:$C$4129,1,FALSE)</f>
        <v>r.50.394</v>
      </c>
      <c r="C1682" s="6" t="s">
        <v>14864</v>
      </c>
      <c r="D1682" s="6"/>
      <c r="E1682" s="5" t="s">
        <v>24368</v>
      </c>
      <c r="F1682" s="4" t="s">
        <v>27536</v>
      </c>
      <c r="G1682" s="4" t="s">
        <v>22498</v>
      </c>
      <c r="H1682" s="4" t="s">
        <v>27528</v>
      </c>
      <c r="I1682" s="4" t="s">
        <v>27256</v>
      </c>
      <c r="J1682" s="4" t="s">
        <v>24373</v>
      </c>
      <c r="K1682" s="4" t="s">
        <v>276</v>
      </c>
      <c r="L1682" s="4" t="s">
        <v>25737</v>
      </c>
      <c r="M1682" s="4" t="s">
        <v>276</v>
      </c>
      <c r="N1682" s="4" t="s">
        <v>276</v>
      </c>
      <c r="O1682" s="4" t="s">
        <v>276</v>
      </c>
      <c r="P1682" s="4" t="s">
        <v>276</v>
      </c>
      <c r="Q1682" s="4" t="s">
        <v>276</v>
      </c>
      <c r="R1682" s="4" t="s">
        <v>276</v>
      </c>
      <c r="S1682" s="4" t="s">
        <v>276</v>
      </c>
    </row>
    <row r="1683" spans="1:19" hidden="1" x14ac:dyDescent="0.25">
      <c r="A1683" s="5" t="s">
        <v>14866</v>
      </c>
      <c r="B1683" s="12" t="str">
        <f>VLOOKUP(A1683,'TU-Rechte-Elemente (alle)'!$C$2:$C$4129,1,FALSE)</f>
        <v>r.50.395</v>
      </c>
      <c r="C1683" s="7" t="s">
        <v>14868</v>
      </c>
      <c r="D1683" s="7"/>
      <c r="E1683" s="5" t="s">
        <v>24368</v>
      </c>
      <c r="F1683" s="5" t="s">
        <v>27537</v>
      </c>
      <c r="G1683" s="5" t="s">
        <v>22499</v>
      </c>
      <c r="H1683" s="5" t="s">
        <v>27528</v>
      </c>
      <c r="I1683" s="5" t="s">
        <v>27256</v>
      </c>
      <c r="J1683" s="5" t="s">
        <v>24373</v>
      </c>
      <c r="K1683" s="5" t="s">
        <v>276</v>
      </c>
      <c r="L1683" s="5" t="s">
        <v>25737</v>
      </c>
      <c r="M1683" s="5" t="s">
        <v>276</v>
      </c>
      <c r="N1683" s="5" t="s">
        <v>276</v>
      </c>
      <c r="O1683" s="5" t="s">
        <v>276</v>
      </c>
      <c r="P1683" s="5" t="s">
        <v>276</v>
      </c>
      <c r="Q1683" s="5" t="s">
        <v>276</v>
      </c>
      <c r="R1683" s="5" t="s">
        <v>276</v>
      </c>
      <c r="S1683" s="5" t="s">
        <v>276</v>
      </c>
    </row>
    <row r="1684" spans="1:19" hidden="1" x14ac:dyDescent="0.25">
      <c r="A1684" s="5" t="s">
        <v>14870</v>
      </c>
      <c r="B1684" s="12" t="str">
        <f>VLOOKUP(A1684,'TU-Rechte-Elemente (alle)'!$C$2:$C$4129,1,FALSE)</f>
        <v>r.50.396</v>
      </c>
      <c r="C1684" s="6" t="s">
        <v>14872</v>
      </c>
      <c r="D1684" s="6"/>
      <c r="E1684" s="5" t="s">
        <v>24368</v>
      </c>
      <c r="F1684" s="4" t="s">
        <v>27538</v>
      </c>
      <c r="G1684" s="4" t="s">
        <v>22500</v>
      </c>
      <c r="H1684" s="4" t="s">
        <v>27528</v>
      </c>
      <c r="I1684" s="4" t="s">
        <v>27256</v>
      </c>
      <c r="J1684" s="4" t="s">
        <v>24373</v>
      </c>
      <c r="K1684" s="4" t="s">
        <v>276</v>
      </c>
      <c r="L1684" s="4" t="s">
        <v>25737</v>
      </c>
      <c r="M1684" s="4" t="s">
        <v>276</v>
      </c>
      <c r="N1684" s="4" t="s">
        <v>276</v>
      </c>
      <c r="O1684" s="4" t="s">
        <v>276</v>
      </c>
      <c r="P1684" s="4" t="s">
        <v>276</v>
      </c>
      <c r="Q1684" s="4" t="s">
        <v>276</v>
      </c>
      <c r="R1684" s="4" t="s">
        <v>276</v>
      </c>
      <c r="S1684" s="4" t="s">
        <v>276</v>
      </c>
    </row>
    <row r="1685" spans="1:19" hidden="1" x14ac:dyDescent="0.25">
      <c r="A1685" s="5" t="s">
        <v>14879</v>
      </c>
      <c r="B1685" s="12" t="str">
        <f>VLOOKUP(A1685,'TU-Rechte-Elemente (alle)'!$C$2:$C$4129,1,FALSE)</f>
        <v>r.50.398</v>
      </c>
      <c r="C1685" s="7" t="s">
        <v>22501</v>
      </c>
      <c r="D1685" s="7"/>
      <c r="E1685" s="5" t="s">
        <v>24368</v>
      </c>
      <c r="F1685" s="5" t="s">
        <v>27539</v>
      </c>
      <c r="G1685" s="5" t="s">
        <v>27540</v>
      </c>
      <c r="H1685" s="5" t="s">
        <v>27541</v>
      </c>
      <c r="I1685" s="5" t="s">
        <v>27256</v>
      </c>
      <c r="J1685" s="5" t="s">
        <v>24373</v>
      </c>
      <c r="K1685" s="5" t="s">
        <v>276</v>
      </c>
      <c r="L1685" s="5" t="s">
        <v>27542</v>
      </c>
      <c r="M1685" s="5" t="s">
        <v>276</v>
      </c>
      <c r="N1685" s="5" t="s">
        <v>267</v>
      </c>
      <c r="O1685" s="5" t="s">
        <v>276</v>
      </c>
      <c r="P1685" s="5" t="s">
        <v>276</v>
      </c>
      <c r="Q1685" s="5" t="s">
        <v>276</v>
      </c>
      <c r="R1685" s="5" t="s">
        <v>276</v>
      </c>
      <c r="S1685" s="5" t="s">
        <v>276</v>
      </c>
    </row>
    <row r="1686" spans="1:19" hidden="1" x14ac:dyDescent="0.25">
      <c r="A1686" s="5" t="s">
        <v>14884</v>
      </c>
      <c r="B1686" s="12" t="str">
        <f>VLOOKUP(A1686,'TU-Rechte-Elemente (alle)'!$C$2:$C$4129,1,FALSE)</f>
        <v>r.50.399</v>
      </c>
      <c r="C1686" s="6" t="s">
        <v>19274</v>
      </c>
      <c r="D1686" s="6"/>
      <c r="E1686" s="5" t="s">
        <v>24368</v>
      </c>
      <c r="F1686" s="4" t="s">
        <v>27543</v>
      </c>
      <c r="G1686" s="4" t="s">
        <v>27544</v>
      </c>
      <c r="H1686" s="4" t="s">
        <v>27541</v>
      </c>
      <c r="I1686" s="4" t="s">
        <v>27256</v>
      </c>
      <c r="J1686" s="4" t="s">
        <v>24373</v>
      </c>
      <c r="K1686" s="4" t="s">
        <v>276</v>
      </c>
      <c r="L1686" s="4" t="s">
        <v>27542</v>
      </c>
      <c r="M1686" s="4" t="s">
        <v>276</v>
      </c>
      <c r="N1686" s="4" t="s">
        <v>267</v>
      </c>
      <c r="O1686" s="4" t="s">
        <v>276</v>
      </c>
      <c r="P1686" s="4" t="s">
        <v>276</v>
      </c>
      <c r="Q1686" s="4" t="s">
        <v>276</v>
      </c>
      <c r="R1686" s="4" t="s">
        <v>276</v>
      </c>
      <c r="S1686" s="4" t="s">
        <v>276</v>
      </c>
    </row>
    <row r="1687" spans="1:19" hidden="1" x14ac:dyDescent="0.25">
      <c r="A1687" s="5" t="s">
        <v>14887</v>
      </c>
      <c r="B1687" s="12" t="str">
        <f>VLOOKUP(A1687,'TU-Rechte-Elemente (alle)'!$C$2:$C$4129,1,FALSE)</f>
        <v>r.50.401</v>
      </c>
      <c r="C1687" s="7" t="s">
        <v>27545</v>
      </c>
      <c r="D1687" s="6" t="s">
        <v>27546</v>
      </c>
      <c r="E1687" s="5" t="s">
        <v>25918</v>
      </c>
      <c r="F1687" s="5" t="s">
        <v>27547</v>
      </c>
      <c r="G1687" s="5" t="s">
        <v>27548</v>
      </c>
      <c r="H1687" s="5" t="s">
        <v>26798</v>
      </c>
      <c r="I1687" s="5" t="s">
        <v>27256</v>
      </c>
      <c r="J1687" s="5" t="s">
        <v>24373</v>
      </c>
      <c r="K1687" s="5" t="s">
        <v>276</v>
      </c>
      <c r="L1687" s="5" t="s">
        <v>27381</v>
      </c>
      <c r="M1687" s="5" t="s">
        <v>276</v>
      </c>
      <c r="N1687" s="5" t="s">
        <v>276</v>
      </c>
      <c r="O1687" s="5" t="s">
        <v>276</v>
      </c>
      <c r="P1687" s="5" t="s">
        <v>276</v>
      </c>
      <c r="Q1687" s="5" t="s">
        <v>276</v>
      </c>
      <c r="R1687" s="5" t="s">
        <v>276</v>
      </c>
      <c r="S1687" s="5" t="s">
        <v>276</v>
      </c>
    </row>
    <row r="1688" spans="1:19" hidden="1" x14ac:dyDescent="0.25">
      <c r="A1688" s="5" t="s">
        <v>14891</v>
      </c>
      <c r="B1688" s="12" t="str">
        <f>VLOOKUP(A1688,'TU-Rechte-Elemente (alle)'!$C$2:$C$4129,1,FALSE)</f>
        <v>r.50.403</v>
      </c>
      <c r="C1688" s="6" t="s">
        <v>27549</v>
      </c>
      <c r="D1688" s="6" t="s">
        <v>14892</v>
      </c>
      <c r="E1688" s="5" t="s">
        <v>25918</v>
      </c>
      <c r="F1688" s="4" t="s">
        <v>27550</v>
      </c>
      <c r="G1688" s="4" t="s">
        <v>27551</v>
      </c>
      <c r="H1688" s="4" t="s">
        <v>26798</v>
      </c>
      <c r="I1688" s="4" t="s">
        <v>27256</v>
      </c>
      <c r="J1688" s="4" t="s">
        <v>24373</v>
      </c>
      <c r="K1688" s="4" t="s">
        <v>276</v>
      </c>
      <c r="L1688" s="4" t="s">
        <v>27381</v>
      </c>
      <c r="M1688" s="4" t="s">
        <v>276</v>
      </c>
      <c r="N1688" s="4" t="s">
        <v>276</v>
      </c>
      <c r="O1688" s="4" t="s">
        <v>276</v>
      </c>
      <c r="P1688" s="4" t="s">
        <v>276</v>
      </c>
      <c r="Q1688" s="4" t="s">
        <v>276</v>
      </c>
      <c r="R1688" s="4" t="s">
        <v>276</v>
      </c>
      <c r="S1688" s="4" t="s">
        <v>276</v>
      </c>
    </row>
    <row r="1689" spans="1:19" hidden="1" x14ac:dyDescent="0.25">
      <c r="A1689" s="5" t="s">
        <v>14894</v>
      </c>
      <c r="B1689" s="12" t="str">
        <f>VLOOKUP(A1689,'TU-Rechte-Elemente (alle)'!$C$2:$C$4129,1,FALSE)</f>
        <v>r.50.404</v>
      </c>
      <c r="C1689" s="7" t="s">
        <v>27552</v>
      </c>
      <c r="D1689" s="6" t="s">
        <v>14895</v>
      </c>
      <c r="E1689" s="5" t="s">
        <v>25918</v>
      </c>
      <c r="F1689" s="5" t="s">
        <v>27553</v>
      </c>
      <c r="G1689" s="5" t="s">
        <v>27554</v>
      </c>
      <c r="H1689" s="5" t="s">
        <v>26798</v>
      </c>
      <c r="I1689" s="5" t="s">
        <v>27256</v>
      </c>
      <c r="J1689" s="5" t="s">
        <v>24373</v>
      </c>
      <c r="K1689" s="5" t="s">
        <v>276</v>
      </c>
      <c r="L1689" s="5" t="s">
        <v>27381</v>
      </c>
      <c r="M1689" s="5" t="s">
        <v>276</v>
      </c>
      <c r="N1689" s="5" t="s">
        <v>276</v>
      </c>
      <c r="O1689" s="5" t="s">
        <v>276</v>
      </c>
      <c r="P1689" s="5" t="s">
        <v>276</v>
      </c>
      <c r="Q1689" s="5" t="s">
        <v>276</v>
      </c>
      <c r="R1689" s="5" t="s">
        <v>276</v>
      </c>
      <c r="S1689" s="5" t="s">
        <v>276</v>
      </c>
    </row>
    <row r="1690" spans="1:19" hidden="1" x14ac:dyDescent="0.25">
      <c r="A1690" s="5" t="s">
        <v>14897</v>
      </c>
      <c r="B1690" s="12" t="str">
        <f>VLOOKUP(A1690,'TU-Rechte-Elemente (alle)'!$C$2:$C$4129,1,FALSE)</f>
        <v>r.50.405</v>
      </c>
      <c r="C1690" s="6" t="s">
        <v>27555</v>
      </c>
      <c r="D1690" s="6" t="s">
        <v>14899</v>
      </c>
      <c r="E1690" s="5" t="s">
        <v>25918</v>
      </c>
      <c r="F1690" s="4" t="s">
        <v>27556</v>
      </c>
      <c r="G1690" s="4" t="s">
        <v>27557</v>
      </c>
      <c r="H1690" s="4" t="s">
        <v>26798</v>
      </c>
      <c r="I1690" s="4" t="s">
        <v>27256</v>
      </c>
      <c r="J1690" s="4" t="s">
        <v>24373</v>
      </c>
      <c r="K1690" s="4" t="s">
        <v>276</v>
      </c>
      <c r="L1690" s="4" t="s">
        <v>27381</v>
      </c>
      <c r="M1690" s="4" t="s">
        <v>276</v>
      </c>
      <c r="N1690" s="4" t="s">
        <v>276</v>
      </c>
      <c r="O1690" s="4" t="s">
        <v>276</v>
      </c>
      <c r="P1690" s="4" t="s">
        <v>276</v>
      </c>
      <c r="Q1690" s="4" t="s">
        <v>276</v>
      </c>
      <c r="R1690" s="4" t="s">
        <v>276</v>
      </c>
      <c r="S1690" s="4" t="s">
        <v>276</v>
      </c>
    </row>
    <row r="1691" spans="1:19" hidden="1" x14ac:dyDescent="0.25">
      <c r="A1691" s="5" t="s">
        <v>14902</v>
      </c>
      <c r="B1691" s="12" t="str">
        <f>VLOOKUP(A1691,'TU-Rechte-Elemente (alle)'!$C$2:$C$4129,1,FALSE)</f>
        <v>r.50.408</v>
      </c>
      <c r="C1691" s="7" t="s">
        <v>27558</v>
      </c>
      <c r="D1691" s="6" t="s">
        <v>14904</v>
      </c>
      <c r="E1691" s="5" t="s">
        <v>25918</v>
      </c>
      <c r="F1691" s="5" t="s">
        <v>27559</v>
      </c>
      <c r="G1691" s="5" t="s">
        <v>27560</v>
      </c>
      <c r="H1691" s="5" t="s">
        <v>26798</v>
      </c>
      <c r="I1691" s="5" t="s">
        <v>27256</v>
      </c>
      <c r="J1691" s="5" t="s">
        <v>24373</v>
      </c>
      <c r="K1691" s="5" t="s">
        <v>276</v>
      </c>
      <c r="L1691" s="5" t="s">
        <v>27381</v>
      </c>
      <c r="M1691" s="5" t="s">
        <v>276</v>
      </c>
      <c r="N1691" s="5" t="s">
        <v>276</v>
      </c>
      <c r="O1691" s="5" t="s">
        <v>276</v>
      </c>
      <c r="P1691" s="5" t="s">
        <v>276</v>
      </c>
      <c r="Q1691" s="5" t="s">
        <v>276</v>
      </c>
      <c r="R1691" s="5" t="s">
        <v>276</v>
      </c>
      <c r="S1691" s="5" t="s">
        <v>276</v>
      </c>
    </row>
    <row r="1692" spans="1:19" hidden="1" x14ac:dyDescent="0.25">
      <c r="A1692" s="5" t="s">
        <v>14906</v>
      </c>
      <c r="B1692" s="12" t="str">
        <f>VLOOKUP(A1692,'TU-Rechte-Elemente (alle)'!$C$2:$C$4129,1,FALSE)</f>
        <v>r.50.409</v>
      </c>
      <c r="C1692" s="6" t="s">
        <v>27561</v>
      </c>
      <c r="D1692" s="6" t="s">
        <v>14908</v>
      </c>
      <c r="E1692" s="5" t="s">
        <v>25918</v>
      </c>
      <c r="F1692" s="4" t="s">
        <v>27562</v>
      </c>
      <c r="G1692" s="4" t="s">
        <v>27563</v>
      </c>
      <c r="H1692" s="4" t="s">
        <v>26798</v>
      </c>
      <c r="I1692" s="4" t="s">
        <v>27256</v>
      </c>
      <c r="J1692" s="4" t="s">
        <v>24373</v>
      </c>
      <c r="K1692" s="4" t="s">
        <v>276</v>
      </c>
      <c r="L1692" s="4" t="s">
        <v>27381</v>
      </c>
      <c r="M1692" s="4" t="s">
        <v>276</v>
      </c>
      <c r="N1692" s="4" t="s">
        <v>276</v>
      </c>
      <c r="O1692" s="4" t="s">
        <v>276</v>
      </c>
      <c r="P1692" s="4" t="s">
        <v>276</v>
      </c>
      <c r="Q1692" s="4" t="s">
        <v>276</v>
      </c>
      <c r="R1692" s="4" t="s">
        <v>276</v>
      </c>
      <c r="S1692" s="4" t="s">
        <v>276</v>
      </c>
    </row>
    <row r="1693" spans="1:19" hidden="1" x14ac:dyDescent="0.25">
      <c r="A1693" s="5" t="s">
        <v>14910</v>
      </c>
      <c r="B1693" s="12" t="str">
        <f>VLOOKUP(A1693,'TU-Rechte-Elemente (alle)'!$C$2:$C$4129,1,FALSE)</f>
        <v>r.50.444</v>
      </c>
      <c r="C1693" s="7" t="s">
        <v>14912</v>
      </c>
      <c r="D1693" s="7"/>
      <c r="E1693" s="5" t="s">
        <v>24368</v>
      </c>
      <c r="F1693" s="5" t="s">
        <v>27564</v>
      </c>
      <c r="G1693" s="5" t="s">
        <v>27565</v>
      </c>
      <c r="H1693" s="5" t="s">
        <v>24654</v>
      </c>
      <c r="I1693" s="5" t="s">
        <v>27256</v>
      </c>
      <c r="J1693" s="5" t="s">
        <v>24373</v>
      </c>
      <c r="K1693" s="5" t="s">
        <v>276</v>
      </c>
      <c r="L1693" s="5" t="s">
        <v>27381</v>
      </c>
      <c r="M1693" s="5" t="s">
        <v>276</v>
      </c>
      <c r="N1693" s="5" t="s">
        <v>276</v>
      </c>
      <c r="O1693" s="5" t="s">
        <v>276</v>
      </c>
      <c r="P1693" s="5" t="s">
        <v>276</v>
      </c>
      <c r="Q1693" s="5" t="s">
        <v>276</v>
      </c>
      <c r="R1693" s="5" t="s">
        <v>276</v>
      </c>
      <c r="S1693" s="5" t="s">
        <v>276</v>
      </c>
    </row>
    <row r="1694" spans="1:19" hidden="1" x14ac:dyDescent="0.25">
      <c r="A1694" s="5" t="s">
        <v>14915</v>
      </c>
      <c r="B1694" s="12" t="str">
        <f>VLOOKUP(A1694,'TU-Rechte-Elemente (alle)'!$C$2:$C$4129,1,FALSE)</f>
        <v>r.50.445</v>
      </c>
      <c r="C1694" s="6" t="s">
        <v>14916</v>
      </c>
      <c r="D1694" s="6"/>
      <c r="E1694" s="5" t="s">
        <v>24368</v>
      </c>
      <c r="F1694" s="4" t="s">
        <v>27566</v>
      </c>
      <c r="G1694" s="4" t="s">
        <v>27567</v>
      </c>
      <c r="H1694" s="4" t="s">
        <v>24654</v>
      </c>
      <c r="I1694" s="4" t="s">
        <v>27256</v>
      </c>
      <c r="J1694" s="4" t="s">
        <v>24373</v>
      </c>
      <c r="K1694" s="4" t="s">
        <v>276</v>
      </c>
      <c r="L1694" s="4" t="s">
        <v>27381</v>
      </c>
      <c r="M1694" s="4" t="s">
        <v>276</v>
      </c>
      <c r="N1694" s="4" t="s">
        <v>276</v>
      </c>
      <c r="O1694" s="4" t="s">
        <v>276</v>
      </c>
      <c r="P1694" s="4" t="s">
        <v>276</v>
      </c>
      <c r="Q1694" s="4" t="s">
        <v>276</v>
      </c>
      <c r="R1694" s="4" t="s">
        <v>276</v>
      </c>
      <c r="S1694" s="4" t="s">
        <v>276</v>
      </c>
    </row>
    <row r="1695" spans="1:19" hidden="1" x14ac:dyDescent="0.25">
      <c r="A1695" s="5" t="s">
        <v>14918</v>
      </c>
      <c r="B1695" s="12" t="str">
        <f>VLOOKUP(A1695,'TU-Rechte-Elemente (alle)'!$C$2:$C$4129,1,FALSE)</f>
        <v>r.50.501</v>
      </c>
      <c r="C1695" s="7" t="s">
        <v>22512</v>
      </c>
      <c r="D1695" s="7"/>
      <c r="E1695" s="5" t="s">
        <v>24368</v>
      </c>
      <c r="F1695" s="5" t="s">
        <v>27568</v>
      </c>
      <c r="G1695" s="5" t="s">
        <v>27569</v>
      </c>
      <c r="H1695" s="5" t="s">
        <v>27570</v>
      </c>
      <c r="I1695" s="5" t="s">
        <v>27256</v>
      </c>
      <c r="J1695" s="5" t="s">
        <v>24373</v>
      </c>
      <c r="K1695" s="5" t="s">
        <v>276</v>
      </c>
      <c r="L1695" s="5" t="s">
        <v>25737</v>
      </c>
      <c r="M1695" s="5" t="s">
        <v>276</v>
      </c>
      <c r="N1695" s="5" t="s">
        <v>276</v>
      </c>
      <c r="O1695" s="5" t="s">
        <v>276</v>
      </c>
      <c r="P1695" s="5" t="s">
        <v>276</v>
      </c>
      <c r="Q1695" s="5" t="s">
        <v>276</v>
      </c>
      <c r="R1695" s="5" t="s">
        <v>276</v>
      </c>
      <c r="S1695" s="5" t="s">
        <v>276</v>
      </c>
    </row>
    <row r="1696" spans="1:19" hidden="1" x14ac:dyDescent="0.25">
      <c r="A1696" s="5" t="s">
        <v>14929</v>
      </c>
      <c r="B1696" s="12" t="str">
        <f>VLOOKUP(A1696,'TU-Rechte-Elemente (alle)'!$C$2:$C$4129,1,FALSE)</f>
        <v>r.50.502</v>
      </c>
      <c r="C1696" s="6" t="s">
        <v>22514</v>
      </c>
      <c r="D1696" s="6"/>
      <c r="E1696" s="5" t="s">
        <v>24368</v>
      </c>
      <c r="F1696" s="4" t="s">
        <v>27571</v>
      </c>
      <c r="G1696" s="4" t="s">
        <v>22515</v>
      </c>
      <c r="H1696" s="4" t="s">
        <v>27570</v>
      </c>
      <c r="I1696" s="4" t="s">
        <v>27256</v>
      </c>
      <c r="J1696" s="4" t="s">
        <v>24373</v>
      </c>
      <c r="K1696" s="4" t="s">
        <v>276</v>
      </c>
      <c r="L1696" s="4" t="s">
        <v>25737</v>
      </c>
      <c r="M1696" s="4" t="s">
        <v>276</v>
      </c>
      <c r="N1696" s="4" t="s">
        <v>276</v>
      </c>
      <c r="O1696" s="4" t="s">
        <v>276</v>
      </c>
      <c r="P1696" s="4" t="s">
        <v>276</v>
      </c>
      <c r="Q1696" s="4" t="s">
        <v>276</v>
      </c>
      <c r="R1696" s="4" t="s">
        <v>276</v>
      </c>
      <c r="S1696" s="4" t="s">
        <v>276</v>
      </c>
    </row>
    <row r="1697" spans="1:19" hidden="1" x14ac:dyDescent="0.25">
      <c r="A1697" s="5" t="s">
        <v>14932</v>
      </c>
      <c r="B1697" s="12" t="str">
        <f>VLOOKUP(A1697,'TU-Rechte-Elemente (alle)'!$C$2:$C$4129,1,FALSE)</f>
        <v>r.50.503</v>
      </c>
      <c r="C1697" s="7" t="s">
        <v>22516</v>
      </c>
      <c r="D1697" s="7"/>
      <c r="E1697" s="5" t="s">
        <v>24368</v>
      </c>
      <c r="F1697" s="5" t="s">
        <v>27572</v>
      </c>
      <c r="G1697" s="5" t="s">
        <v>27573</v>
      </c>
      <c r="H1697" s="5" t="s">
        <v>27570</v>
      </c>
      <c r="I1697" s="5" t="s">
        <v>27256</v>
      </c>
      <c r="J1697" s="5" t="s">
        <v>24373</v>
      </c>
      <c r="K1697" s="5" t="s">
        <v>276</v>
      </c>
      <c r="L1697" s="5" t="s">
        <v>25737</v>
      </c>
      <c r="M1697" s="5" t="s">
        <v>276</v>
      </c>
      <c r="N1697" s="5" t="s">
        <v>276</v>
      </c>
      <c r="O1697" s="5" t="s">
        <v>276</v>
      </c>
      <c r="P1697" s="5" t="s">
        <v>276</v>
      </c>
      <c r="Q1697" s="5" t="s">
        <v>276</v>
      </c>
      <c r="R1697" s="5" t="s">
        <v>276</v>
      </c>
      <c r="S1697" s="5" t="s">
        <v>276</v>
      </c>
    </row>
    <row r="1698" spans="1:19" hidden="1" x14ac:dyDescent="0.25">
      <c r="A1698" s="5" t="s">
        <v>14938</v>
      </c>
      <c r="B1698" s="12" t="str">
        <f>VLOOKUP(A1698,'TU-Rechte-Elemente (alle)'!$C$2:$C$4129,1,FALSE)</f>
        <v>r.50.505</v>
      </c>
      <c r="C1698" s="6" t="s">
        <v>22518</v>
      </c>
      <c r="D1698" s="6"/>
      <c r="E1698" s="5" t="s">
        <v>24368</v>
      </c>
      <c r="F1698" s="4" t="s">
        <v>27574</v>
      </c>
      <c r="G1698" s="4" t="s">
        <v>22519</v>
      </c>
      <c r="H1698" s="4" t="s">
        <v>27570</v>
      </c>
      <c r="I1698" s="4" t="s">
        <v>27256</v>
      </c>
      <c r="J1698" s="4" t="s">
        <v>24373</v>
      </c>
      <c r="K1698" s="4" t="s">
        <v>276</v>
      </c>
      <c r="L1698" s="4" t="s">
        <v>25737</v>
      </c>
      <c r="M1698" s="4" t="s">
        <v>276</v>
      </c>
      <c r="N1698" s="4" t="s">
        <v>276</v>
      </c>
      <c r="O1698" s="4" t="s">
        <v>276</v>
      </c>
      <c r="P1698" s="4" t="s">
        <v>276</v>
      </c>
      <c r="Q1698" s="4" t="s">
        <v>276</v>
      </c>
      <c r="R1698" s="4" t="s">
        <v>276</v>
      </c>
      <c r="S1698" s="4" t="s">
        <v>276</v>
      </c>
    </row>
    <row r="1699" spans="1:19" hidden="1" x14ac:dyDescent="0.25">
      <c r="A1699" s="5" t="s">
        <v>14941</v>
      </c>
      <c r="B1699" s="12" t="str">
        <f>VLOOKUP(A1699,'TU-Rechte-Elemente (alle)'!$C$2:$C$4129,1,FALSE)</f>
        <v>r.50.506</v>
      </c>
      <c r="C1699" s="7" t="s">
        <v>22520</v>
      </c>
      <c r="D1699" s="7"/>
      <c r="E1699" s="5" t="s">
        <v>24368</v>
      </c>
      <c r="F1699" s="5" t="s">
        <v>27575</v>
      </c>
      <c r="G1699" s="5" t="s">
        <v>22521</v>
      </c>
      <c r="H1699" s="5" t="s">
        <v>27570</v>
      </c>
      <c r="I1699" s="5" t="s">
        <v>27256</v>
      </c>
      <c r="J1699" s="5" t="s">
        <v>24373</v>
      </c>
      <c r="K1699" s="5" t="s">
        <v>276</v>
      </c>
      <c r="L1699" s="5" t="s">
        <v>25737</v>
      </c>
      <c r="M1699" s="5" t="s">
        <v>276</v>
      </c>
      <c r="N1699" s="5" t="s">
        <v>276</v>
      </c>
      <c r="O1699" s="5" t="s">
        <v>276</v>
      </c>
      <c r="P1699" s="5" t="s">
        <v>276</v>
      </c>
      <c r="Q1699" s="5" t="s">
        <v>276</v>
      </c>
      <c r="R1699" s="5" t="s">
        <v>276</v>
      </c>
      <c r="S1699" s="5" t="s">
        <v>276</v>
      </c>
    </row>
    <row r="1700" spans="1:19" hidden="1" x14ac:dyDescent="0.25">
      <c r="A1700" s="5" t="s">
        <v>14945</v>
      </c>
      <c r="B1700" s="12" t="str">
        <f>VLOOKUP(A1700,'TU-Rechte-Elemente (alle)'!$C$2:$C$4129,1,FALSE)</f>
        <v>r.50.507</v>
      </c>
      <c r="C1700" s="6" t="s">
        <v>22522</v>
      </c>
      <c r="D1700" s="6"/>
      <c r="E1700" s="5" t="s">
        <v>24368</v>
      </c>
      <c r="F1700" s="4" t="s">
        <v>27576</v>
      </c>
      <c r="G1700" s="4" t="s">
        <v>27577</v>
      </c>
      <c r="H1700" s="4" t="s">
        <v>27570</v>
      </c>
      <c r="I1700" s="4" t="s">
        <v>27256</v>
      </c>
      <c r="J1700" s="4" t="s">
        <v>24373</v>
      </c>
      <c r="K1700" s="4" t="s">
        <v>276</v>
      </c>
      <c r="L1700" s="4" t="s">
        <v>25737</v>
      </c>
      <c r="M1700" s="4" t="s">
        <v>276</v>
      </c>
      <c r="N1700" s="4" t="s">
        <v>276</v>
      </c>
      <c r="O1700" s="4" t="s">
        <v>276</v>
      </c>
      <c r="P1700" s="4" t="s">
        <v>276</v>
      </c>
      <c r="Q1700" s="4" t="s">
        <v>276</v>
      </c>
      <c r="R1700" s="4" t="s">
        <v>276</v>
      </c>
      <c r="S1700" s="4" t="s">
        <v>276</v>
      </c>
    </row>
    <row r="1701" spans="1:19" hidden="1" x14ac:dyDescent="0.25">
      <c r="A1701" s="5" t="s">
        <v>14949</v>
      </c>
      <c r="B1701" s="12" t="str">
        <f>VLOOKUP(A1701,'TU-Rechte-Elemente (alle)'!$C$2:$C$4129,1,FALSE)</f>
        <v>r.50.508</v>
      </c>
      <c r="C1701" s="7" t="s">
        <v>22524</v>
      </c>
      <c r="D1701" s="7"/>
      <c r="E1701" s="5" t="s">
        <v>24368</v>
      </c>
      <c r="F1701" s="5" t="s">
        <v>27578</v>
      </c>
      <c r="G1701" s="5" t="s">
        <v>27579</v>
      </c>
      <c r="H1701" s="5" t="s">
        <v>27570</v>
      </c>
      <c r="I1701" s="5" t="s">
        <v>27256</v>
      </c>
      <c r="J1701" s="5" t="s">
        <v>24373</v>
      </c>
      <c r="K1701" s="5" t="s">
        <v>276</v>
      </c>
      <c r="L1701" s="5" t="s">
        <v>25737</v>
      </c>
      <c r="M1701" s="5" t="s">
        <v>276</v>
      </c>
      <c r="N1701" s="5" t="s">
        <v>276</v>
      </c>
      <c r="O1701" s="5" t="s">
        <v>276</v>
      </c>
      <c r="P1701" s="5" t="s">
        <v>276</v>
      </c>
      <c r="Q1701" s="5" t="s">
        <v>276</v>
      </c>
      <c r="R1701" s="5" t="s">
        <v>276</v>
      </c>
      <c r="S1701" s="5" t="s">
        <v>276</v>
      </c>
    </row>
    <row r="1702" spans="1:19" hidden="1" x14ac:dyDescent="0.25">
      <c r="A1702" s="5" t="s">
        <v>14952</v>
      </c>
      <c r="B1702" s="12" t="str">
        <f>VLOOKUP(A1702,'TU-Rechte-Elemente (alle)'!$C$2:$C$4129,1,FALSE)</f>
        <v>r.50.509</v>
      </c>
      <c r="C1702" s="6" t="s">
        <v>22526</v>
      </c>
      <c r="D1702" s="6"/>
      <c r="E1702" s="5" t="s">
        <v>24368</v>
      </c>
      <c r="F1702" s="4" t="s">
        <v>27580</v>
      </c>
      <c r="G1702" s="4" t="s">
        <v>22527</v>
      </c>
      <c r="H1702" s="4" t="s">
        <v>27570</v>
      </c>
      <c r="I1702" s="4" t="s">
        <v>27256</v>
      </c>
      <c r="J1702" s="4" t="s">
        <v>24373</v>
      </c>
      <c r="K1702" s="4" t="s">
        <v>276</v>
      </c>
      <c r="L1702" s="4" t="s">
        <v>25737</v>
      </c>
      <c r="M1702" s="4" t="s">
        <v>276</v>
      </c>
      <c r="N1702" s="4" t="s">
        <v>276</v>
      </c>
      <c r="O1702" s="4" t="s">
        <v>276</v>
      </c>
      <c r="P1702" s="4" t="s">
        <v>276</v>
      </c>
      <c r="Q1702" s="4" t="s">
        <v>276</v>
      </c>
      <c r="R1702" s="4" t="s">
        <v>276</v>
      </c>
      <c r="S1702" s="4" t="s">
        <v>276</v>
      </c>
    </row>
    <row r="1703" spans="1:19" hidden="1" x14ac:dyDescent="0.25">
      <c r="A1703" s="5" t="s">
        <v>14960</v>
      </c>
      <c r="B1703" s="12" t="str">
        <f>VLOOKUP(A1703,'TU-Rechte-Elemente (alle)'!$C$2:$C$4129,1,FALSE)</f>
        <v>r.50.513</v>
      </c>
      <c r="C1703" s="7" t="s">
        <v>22528</v>
      </c>
      <c r="D1703" s="7"/>
      <c r="E1703" s="5" t="s">
        <v>24368</v>
      </c>
      <c r="F1703" s="5" t="s">
        <v>27581</v>
      </c>
      <c r="G1703" s="5" t="s">
        <v>27582</v>
      </c>
      <c r="H1703" s="5" t="s">
        <v>27570</v>
      </c>
      <c r="I1703" s="5" t="s">
        <v>27256</v>
      </c>
      <c r="J1703" s="5" t="s">
        <v>24373</v>
      </c>
      <c r="K1703" s="5" t="s">
        <v>276</v>
      </c>
      <c r="L1703" s="5" t="s">
        <v>25737</v>
      </c>
      <c r="M1703" s="5" t="s">
        <v>276</v>
      </c>
      <c r="N1703" s="5" t="s">
        <v>276</v>
      </c>
      <c r="O1703" s="5" t="s">
        <v>276</v>
      </c>
      <c r="P1703" s="5" t="s">
        <v>276</v>
      </c>
      <c r="Q1703" s="5" t="s">
        <v>276</v>
      </c>
      <c r="R1703" s="5" t="s">
        <v>276</v>
      </c>
      <c r="S1703" s="5" t="s">
        <v>276</v>
      </c>
    </row>
    <row r="1704" spans="1:19" hidden="1" x14ac:dyDescent="0.25">
      <c r="A1704" s="5" t="s">
        <v>14962</v>
      </c>
      <c r="B1704" s="12" t="str">
        <f>VLOOKUP(A1704,'TU-Rechte-Elemente (alle)'!$C$2:$C$4129,1,FALSE)</f>
        <v>r.50.517</v>
      </c>
      <c r="C1704" s="6" t="s">
        <v>22530</v>
      </c>
      <c r="D1704" s="6"/>
      <c r="E1704" s="5" t="s">
        <v>24368</v>
      </c>
      <c r="F1704" s="4" t="s">
        <v>27583</v>
      </c>
      <c r="G1704" s="4" t="s">
        <v>27584</v>
      </c>
      <c r="H1704" s="4" t="s">
        <v>27570</v>
      </c>
      <c r="I1704" s="4" t="s">
        <v>27256</v>
      </c>
      <c r="J1704" s="4" t="s">
        <v>24373</v>
      </c>
      <c r="K1704" s="4" t="s">
        <v>276</v>
      </c>
      <c r="L1704" s="4" t="s">
        <v>25737</v>
      </c>
      <c r="M1704" s="4" t="s">
        <v>276</v>
      </c>
      <c r="N1704" s="4" t="s">
        <v>276</v>
      </c>
      <c r="O1704" s="4" t="s">
        <v>276</v>
      </c>
      <c r="P1704" s="4" t="s">
        <v>276</v>
      </c>
      <c r="Q1704" s="4" t="s">
        <v>276</v>
      </c>
      <c r="R1704" s="4" t="s">
        <v>276</v>
      </c>
      <c r="S1704" s="4" t="s">
        <v>276</v>
      </c>
    </row>
    <row r="1705" spans="1:19" hidden="1" x14ac:dyDescent="0.25">
      <c r="A1705" s="5" t="s">
        <v>14964</v>
      </c>
      <c r="B1705" s="12" t="str">
        <f>VLOOKUP(A1705,'TU-Rechte-Elemente (alle)'!$C$2:$C$4129,1,FALSE)</f>
        <v>r.50.518</v>
      </c>
      <c r="C1705" s="7" t="s">
        <v>22532</v>
      </c>
      <c r="D1705" s="7"/>
      <c r="E1705" s="5" t="s">
        <v>24368</v>
      </c>
      <c r="F1705" s="5" t="s">
        <v>27585</v>
      </c>
      <c r="G1705" s="5" t="s">
        <v>22533</v>
      </c>
      <c r="H1705" s="5" t="s">
        <v>27570</v>
      </c>
      <c r="I1705" s="5" t="s">
        <v>27256</v>
      </c>
      <c r="J1705" s="5" t="s">
        <v>24373</v>
      </c>
      <c r="K1705" s="5" t="s">
        <v>276</v>
      </c>
      <c r="L1705" s="5" t="s">
        <v>25737</v>
      </c>
      <c r="M1705" s="5" t="s">
        <v>276</v>
      </c>
      <c r="N1705" s="5" t="s">
        <v>276</v>
      </c>
      <c r="O1705" s="5" t="s">
        <v>276</v>
      </c>
      <c r="P1705" s="5" t="s">
        <v>276</v>
      </c>
      <c r="Q1705" s="5" t="s">
        <v>276</v>
      </c>
      <c r="R1705" s="5" t="s">
        <v>276</v>
      </c>
      <c r="S1705" s="5" t="s">
        <v>276</v>
      </c>
    </row>
    <row r="1706" spans="1:19" hidden="1" x14ac:dyDescent="0.25">
      <c r="A1706" s="5" t="s">
        <v>14966</v>
      </c>
      <c r="B1706" s="12" t="str">
        <f>VLOOKUP(A1706,'TU-Rechte-Elemente (alle)'!$C$2:$C$4129,1,FALSE)</f>
        <v>r.50.555</v>
      </c>
      <c r="C1706" s="6" t="s">
        <v>22534</v>
      </c>
      <c r="D1706" s="7"/>
      <c r="E1706" s="5" t="s">
        <v>24368</v>
      </c>
      <c r="F1706" s="4" t="s">
        <v>27586</v>
      </c>
      <c r="G1706" s="4" t="s">
        <v>22535</v>
      </c>
      <c r="H1706" s="4" t="s">
        <v>27570</v>
      </c>
      <c r="I1706" s="4" t="s">
        <v>27256</v>
      </c>
      <c r="J1706" s="4" t="s">
        <v>24373</v>
      </c>
      <c r="K1706" s="4" t="s">
        <v>276</v>
      </c>
      <c r="L1706" s="4" t="s">
        <v>25737</v>
      </c>
      <c r="M1706" s="4" t="s">
        <v>276</v>
      </c>
      <c r="N1706" s="4" t="s">
        <v>276</v>
      </c>
      <c r="O1706" s="4" t="s">
        <v>276</v>
      </c>
      <c r="P1706" s="4" t="s">
        <v>276</v>
      </c>
      <c r="Q1706" s="4" t="s">
        <v>276</v>
      </c>
      <c r="R1706" s="4" t="s">
        <v>276</v>
      </c>
      <c r="S1706" s="4" t="s">
        <v>276</v>
      </c>
    </row>
    <row r="1707" spans="1:19" hidden="1" x14ac:dyDescent="0.25">
      <c r="A1707" s="5" t="s">
        <v>14979</v>
      </c>
      <c r="B1707" s="12" t="str">
        <f>VLOOKUP(A1707,'TU-Rechte-Elemente (alle)'!$C$2:$C$4129,1,FALSE)</f>
        <v>r.50.601</v>
      </c>
      <c r="C1707" s="6" t="s">
        <v>22540</v>
      </c>
      <c r="D1707" s="7"/>
      <c r="E1707" s="5" t="s">
        <v>24368</v>
      </c>
      <c r="F1707" s="4" t="s">
        <v>27587</v>
      </c>
      <c r="G1707" s="4" t="s">
        <v>27588</v>
      </c>
      <c r="H1707" s="4" t="s">
        <v>27589</v>
      </c>
      <c r="I1707" s="4" t="s">
        <v>27256</v>
      </c>
      <c r="J1707" s="4" t="s">
        <v>24373</v>
      </c>
      <c r="K1707" s="4" t="s">
        <v>276</v>
      </c>
      <c r="L1707" s="4" t="s">
        <v>25737</v>
      </c>
      <c r="M1707" s="4" t="s">
        <v>276</v>
      </c>
      <c r="N1707" s="4" t="s">
        <v>276</v>
      </c>
      <c r="O1707" s="4" t="s">
        <v>276</v>
      </c>
      <c r="P1707" s="4" t="s">
        <v>276</v>
      </c>
      <c r="Q1707" s="4" t="s">
        <v>276</v>
      </c>
      <c r="R1707" s="4" t="s">
        <v>276</v>
      </c>
      <c r="S1707" s="4" t="s">
        <v>276</v>
      </c>
    </row>
    <row r="1708" spans="1:19" hidden="1" x14ac:dyDescent="0.25">
      <c r="A1708" s="5" t="s">
        <v>14981</v>
      </c>
      <c r="B1708" s="12" t="str">
        <f>VLOOKUP(A1708,'TU-Rechte-Elemente (alle)'!$C$2:$C$4129,1,FALSE)</f>
        <v>r.50.603</v>
      </c>
      <c r="C1708" s="7" t="s">
        <v>15206</v>
      </c>
      <c r="D1708" s="6"/>
      <c r="E1708" s="5" t="s">
        <v>24368</v>
      </c>
      <c r="F1708" s="5" t="s">
        <v>27590</v>
      </c>
      <c r="G1708" s="5" t="s">
        <v>14982</v>
      </c>
      <c r="H1708" s="5" t="s">
        <v>27589</v>
      </c>
      <c r="I1708" s="5" t="s">
        <v>27256</v>
      </c>
      <c r="J1708" s="5" t="s">
        <v>24373</v>
      </c>
      <c r="K1708" s="5" t="s">
        <v>276</v>
      </c>
      <c r="L1708" s="5" t="s">
        <v>25737</v>
      </c>
      <c r="M1708" s="5" t="s">
        <v>276</v>
      </c>
      <c r="N1708" s="5" t="s">
        <v>276</v>
      </c>
      <c r="O1708" s="5" t="s">
        <v>276</v>
      </c>
      <c r="P1708" s="5" t="s">
        <v>276</v>
      </c>
      <c r="Q1708" s="5" t="s">
        <v>276</v>
      </c>
      <c r="R1708" s="5" t="s">
        <v>276</v>
      </c>
      <c r="S1708" s="5" t="s">
        <v>276</v>
      </c>
    </row>
    <row r="1709" spans="1:19" hidden="1" x14ac:dyDescent="0.25">
      <c r="A1709" s="5" t="s">
        <v>14983</v>
      </c>
      <c r="B1709" s="12" t="str">
        <f>VLOOKUP(A1709,'TU-Rechte-Elemente (alle)'!$C$2:$C$4129,1,FALSE)</f>
        <v>r.50.604</v>
      </c>
      <c r="C1709" s="6" t="s">
        <v>15209</v>
      </c>
      <c r="D1709" s="7"/>
      <c r="E1709" s="5" t="s">
        <v>24368</v>
      </c>
      <c r="F1709" s="4" t="s">
        <v>27591</v>
      </c>
      <c r="G1709" s="4" t="s">
        <v>14984</v>
      </c>
      <c r="H1709" s="4" t="s">
        <v>27589</v>
      </c>
      <c r="I1709" s="4" t="s">
        <v>27256</v>
      </c>
      <c r="J1709" s="4" t="s">
        <v>24373</v>
      </c>
      <c r="K1709" s="4" t="s">
        <v>276</v>
      </c>
      <c r="L1709" s="4" t="s">
        <v>25737</v>
      </c>
      <c r="M1709" s="4" t="s">
        <v>276</v>
      </c>
      <c r="N1709" s="4" t="s">
        <v>276</v>
      </c>
      <c r="O1709" s="4" t="s">
        <v>276</v>
      </c>
      <c r="P1709" s="4" t="s">
        <v>276</v>
      </c>
      <c r="Q1709" s="4" t="s">
        <v>276</v>
      </c>
      <c r="R1709" s="4" t="s">
        <v>276</v>
      </c>
      <c r="S1709" s="4" t="s">
        <v>276</v>
      </c>
    </row>
    <row r="1710" spans="1:19" hidden="1" x14ac:dyDescent="0.25">
      <c r="A1710" s="5" t="s">
        <v>14985</v>
      </c>
      <c r="B1710" s="12" t="str">
        <f>VLOOKUP(A1710,'TU-Rechte-Elemente (alle)'!$C$2:$C$4129,1,FALSE)</f>
        <v>r.50.605</v>
      </c>
      <c r="C1710" s="7" t="s">
        <v>22545</v>
      </c>
      <c r="D1710" s="6"/>
      <c r="E1710" s="5" t="s">
        <v>24368</v>
      </c>
      <c r="F1710" s="5" t="s">
        <v>27592</v>
      </c>
      <c r="G1710" s="5" t="s">
        <v>14986</v>
      </c>
      <c r="H1710" s="5" t="s">
        <v>27589</v>
      </c>
      <c r="I1710" s="5" t="s">
        <v>27256</v>
      </c>
      <c r="J1710" s="5" t="s">
        <v>24373</v>
      </c>
      <c r="K1710" s="5" t="s">
        <v>276</v>
      </c>
      <c r="L1710" s="5" t="s">
        <v>25737</v>
      </c>
      <c r="M1710" s="5" t="s">
        <v>276</v>
      </c>
      <c r="N1710" s="5" t="s">
        <v>276</v>
      </c>
      <c r="O1710" s="5" t="s">
        <v>276</v>
      </c>
      <c r="P1710" s="5" t="s">
        <v>276</v>
      </c>
      <c r="Q1710" s="5" t="s">
        <v>276</v>
      </c>
      <c r="R1710" s="5" t="s">
        <v>276</v>
      </c>
      <c r="S1710" s="5" t="s">
        <v>276</v>
      </c>
    </row>
    <row r="1711" spans="1:19" hidden="1" x14ac:dyDescent="0.25">
      <c r="A1711" s="5" t="s">
        <v>14987</v>
      </c>
      <c r="B1711" s="12" t="str">
        <f>VLOOKUP(A1711,'TU-Rechte-Elemente (alle)'!$C$2:$C$4129,1,FALSE)</f>
        <v>r.50.606</v>
      </c>
      <c r="C1711" s="6" t="s">
        <v>22547</v>
      </c>
      <c r="D1711" s="7"/>
      <c r="E1711" s="5" t="s">
        <v>24368</v>
      </c>
      <c r="F1711" s="4" t="s">
        <v>27593</v>
      </c>
      <c r="G1711" s="4" t="s">
        <v>27594</v>
      </c>
      <c r="H1711" s="4" t="s">
        <v>27589</v>
      </c>
      <c r="I1711" s="4" t="s">
        <v>27256</v>
      </c>
      <c r="J1711" s="4" t="s">
        <v>24373</v>
      </c>
      <c r="K1711" s="4" t="s">
        <v>276</v>
      </c>
      <c r="L1711" s="4" t="s">
        <v>25737</v>
      </c>
      <c r="M1711" s="4" t="s">
        <v>276</v>
      </c>
      <c r="N1711" s="4" t="s">
        <v>276</v>
      </c>
      <c r="O1711" s="4" t="s">
        <v>276</v>
      </c>
      <c r="P1711" s="4" t="s">
        <v>276</v>
      </c>
      <c r="Q1711" s="4" t="s">
        <v>276</v>
      </c>
      <c r="R1711" s="4" t="s">
        <v>276</v>
      </c>
      <c r="S1711" s="4" t="s">
        <v>276</v>
      </c>
    </row>
    <row r="1712" spans="1:19" hidden="1" x14ac:dyDescent="0.25">
      <c r="A1712" s="5" t="s">
        <v>14990</v>
      </c>
      <c r="B1712" s="12" t="str">
        <f>VLOOKUP(A1712,'TU-Rechte-Elemente (alle)'!$C$2:$C$4129,1,FALSE)</f>
        <v>r.50.608</v>
      </c>
      <c r="C1712" s="7" t="s">
        <v>22549</v>
      </c>
      <c r="D1712" s="6"/>
      <c r="E1712" s="5" t="s">
        <v>24368</v>
      </c>
      <c r="F1712" s="5" t="s">
        <v>27595</v>
      </c>
      <c r="G1712" s="5" t="s">
        <v>27596</v>
      </c>
      <c r="H1712" s="5" t="s">
        <v>27589</v>
      </c>
      <c r="I1712" s="5" t="s">
        <v>27256</v>
      </c>
      <c r="J1712" s="5" t="s">
        <v>24373</v>
      </c>
      <c r="K1712" s="5" t="s">
        <v>276</v>
      </c>
      <c r="L1712" s="5" t="s">
        <v>25737</v>
      </c>
      <c r="M1712" s="5" t="s">
        <v>276</v>
      </c>
      <c r="N1712" s="5" t="s">
        <v>276</v>
      </c>
      <c r="O1712" s="5" t="s">
        <v>276</v>
      </c>
      <c r="P1712" s="5" t="s">
        <v>276</v>
      </c>
      <c r="Q1712" s="5" t="s">
        <v>276</v>
      </c>
      <c r="R1712" s="5" t="s">
        <v>276</v>
      </c>
      <c r="S1712" s="5" t="s">
        <v>276</v>
      </c>
    </row>
    <row r="1713" spans="1:19" hidden="1" x14ac:dyDescent="0.25">
      <c r="A1713" s="5" t="s">
        <v>14992</v>
      </c>
      <c r="B1713" s="12" t="str">
        <f>VLOOKUP(A1713,'TU-Rechte-Elemente (alle)'!$C$2:$C$4129,1,FALSE)</f>
        <v>r.50.609</v>
      </c>
      <c r="C1713" s="6" t="s">
        <v>22551</v>
      </c>
      <c r="D1713" s="7"/>
      <c r="E1713" s="5" t="s">
        <v>24368</v>
      </c>
      <c r="F1713" s="4" t="s">
        <v>27597</v>
      </c>
      <c r="G1713" s="4" t="s">
        <v>27598</v>
      </c>
      <c r="H1713" s="4" t="s">
        <v>27589</v>
      </c>
      <c r="I1713" s="4" t="s">
        <v>27256</v>
      </c>
      <c r="J1713" s="4" t="s">
        <v>24373</v>
      </c>
      <c r="K1713" s="4" t="s">
        <v>276</v>
      </c>
      <c r="L1713" s="4" t="s">
        <v>25737</v>
      </c>
      <c r="M1713" s="4" t="s">
        <v>276</v>
      </c>
      <c r="N1713" s="4" t="s">
        <v>276</v>
      </c>
      <c r="O1713" s="4" t="s">
        <v>276</v>
      </c>
      <c r="P1713" s="4" t="s">
        <v>276</v>
      </c>
      <c r="Q1713" s="4" t="s">
        <v>276</v>
      </c>
      <c r="R1713" s="4" t="s">
        <v>276</v>
      </c>
      <c r="S1713" s="4" t="s">
        <v>276</v>
      </c>
    </row>
    <row r="1714" spans="1:19" hidden="1" x14ac:dyDescent="0.25">
      <c r="A1714" s="5" t="s">
        <v>14995</v>
      </c>
      <c r="B1714" s="12" t="str">
        <f>VLOOKUP(A1714,'TU-Rechte-Elemente (alle)'!$C$2:$C$4129,1,FALSE)</f>
        <v>r.50.611</v>
      </c>
      <c r="C1714" s="7" t="s">
        <v>22553</v>
      </c>
      <c r="D1714" s="6"/>
      <c r="E1714" s="5" t="s">
        <v>24368</v>
      </c>
      <c r="F1714" s="5" t="s">
        <v>27599</v>
      </c>
      <c r="G1714" s="5" t="s">
        <v>27600</v>
      </c>
      <c r="H1714" s="5" t="s">
        <v>27589</v>
      </c>
      <c r="I1714" s="5" t="s">
        <v>27256</v>
      </c>
      <c r="J1714" s="5" t="s">
        <v>24373</v>
      </c>
      <c r="K1714" s="5" t="s">
        <v>276</v>
      </c>
      <c r="L1714" s="5" t="s">
        <v>25737</v>
      </c>
      <c r="M1714" s="5" t="s">
        <v>276</v>
      </c>
      <c r="N1714" s="5" t="s">
        <v>276</v>
      </c>
      <c r="O1714" s="5" t="s">
        <v>276</v>
      </c>
      <c r="P1714" s="5" t="s">
        <v>276</v>
      </c>
      <c r="Q1714" s="5" t="s">
        <v>276</v>
      </c>
      <c r="R1714" s="5" t="s">
        <v>276</v>
      </c>
      <c r="S1714" s="5" t="s">
        <v>276</v>
      </c>
    </row>
    <row r="1715" spans="1:19" hidden="1" x14ac:dyDescent="0.25">
      <c r="A1715" s="5" t="s">
        <v>14997</v>
      </c>
      <c r="B1715" s="12" t="str">
        <f>VLOOKUP(A1715,'TU-Rechte-Elemente (alle)'!$C$2:$C$4129,1,FALSE)</f>
        <v>r.50.613</v>
      </c>
      <c r="C1715" s="6" t="s">
        <v>22555</v>
      </c>
      <c r="D1715" s="7"/>
      <c r="E1715" s="5" t="s">
        <v>24368</v>
      </c>
      <c r="F1715" s="4" t="s">
        <v>27601</v>
      </c>
      <c r="G1715" s="4" t="s">
        <v>19226</v>
      </c>
      <c r="H1715" s="4" t="s">
        <v>27589</v>
      </c>
      <c r="I1715" s="4" t="s">
        <v>27256</v>
      </c>
      <c r="J1715" s="4" t="s">
        <v>24373</v>
      </c>
      <c r="K1715" s="4" t="s">
        <v>276</v>
      </c>
      <c r="L1715" s="4" t="s">
        <v>25737</v>
      </c>
      <c r="M1715" s="4" t="s">
        <v>276</v>
      </c>
      <c r="N1715" s="4" t="s">
        <v>276</v>
      </c>
      <c r="O1715" s="4" t="s">
        <v>276</v>
      </c>
      <c r="P1715" s="4" t="s">
        <v>276</v>
      </c>
      <c r="Q1715" s="4" t="s">
        <v>276</v>
      </c>
      <c r="R1715" s="4" t="s">
        <v>276</v>
      </c>
      <c r="S1715" s="4" t="s">
        <v>276</v>
      </c>
    </row>
    <row r="1716" spans="1:19" hidden="1" x14ac:dyDescent="0.25">
      <c r="A1716" s="5" t="s">
        <v>15000</v>
      </c>
      <c r="B1716" s="12" t="str">
        <f>VLOOKUP(A1716,'TU-Rechte-Elemente (alle)'!$C$2:$C$4129,1,FALSE)</f>
        <v>r.50.616</v>
      </c>
      <c r="C1716" s="7" t="s">
        <v>15001</v>
      </c>
      <c r="D1716" s="6"/>
      <c r="E1716" s="5" t="s">
        <v>24368</v>
      </c>
      <c r="F1716" s="5" t="s">
        <v>27602</v>
      </c>
      <c r="G1716" s="5" t="s">
        <v>27603</v>
      </c>
      <c r="H1716" s="5" t="s">
        <v>26798</v>
      </c>
      <c r="I1716" s="5" t="s">
        <v>27256</v>
      </c>
      <c r="J1716" s="5" t="s">
        <v>24373</v>
      </c>
      <c r="K1716" s="5" t="s">
        <v>276</v>
      </c>
      <c r="L1716" s="5" t="s">
        <v>27381</v>
      </c>
      <c r="M1716" s="5" t="s">
        <v>276</v>
      </c>
      <c r="N1716" s="5" t="s">
        <v>276</v>
      </c>
      <c r="O1716" s="5" t="s">
        <v>276</v>
      </c>
      <c r="P1716" s="5" t="s">
        <v>276</v>
      </c>
      <c r="Q1716" s="5" t="s">
        <v>276</v>
      </c>
      <c r="R1716" s="5" t="s">
        <v>276</v>
      </c>
      <c r="S1716" s="5" t="s">
        <v>276</v>
      </c>
    </row>
    <row r="1717" spans="1:19" hidden="1" x14ac:dyDescent="0.25">
      <c r="A1717" s="5" t="s">
        <v>15003</v>
      </c>
      <c r="B1717" s="12" t="str">
        <f>VLOOKUP(A1717,'TU-Rechte-Elemente (alle)'!$C$2:$C$4129,1,FALSE)</f>
        <v>r.50.821</v>
      </c>
      <c r="C1717" s="6" t="s">
        <v>22558</v>
      </c>
      <c r="D1717" s="6" t="s">
        <v>22557</v>
      </c>
      <c r="E1717" s="5" t="s">
        <v>24368</v>
      </c>
      <c r="F1717" s="4" t="s">
        <v>27604</v>
      </c>
      <c r="G1717" s="4" t="s">
        <v>27605</v>
      </c>
      <c r="H1717" s="4" t="s">
        <v>27405</v>
      </c>
      <c r="I1717" s="4" t="s">
        <v>27256</v>
      </c>
      <c r="J1717" s="4" t="s">
        <v>24373</v>
      </c>
      <c r="K1717" s="4" t="s">
        <v>276</v>
      </c>
      <c r="L1717" s="4" t="s">
        <v>25737</v>
      </c>
      <c r="M1717" s="4" t="s">
        <v>276</v>
      </c>
      <c r="N1717" s="4" t="s">
        <v>276</v>
      </c>
      <c r="O1717" s="4" t="s">
        <v>276</v>
      </c>
      <c r="P1717" s="4" t="s">
        <v>276</v>
      </c>
      <c r="Q1717" s="4" t="s">
        <v>276</v>
      </c>
      <c r="R1717" s="4" t="s">
        <v>276</v>
      </c>
      <c r="S1717" s="4" t="s">
        <v>276</v>
      </c>
    </row>
    <row r="1718" spans="1:19" hidden="1" x14ac:dyDescent="0.25">
      <c r="A1718" s="5" t="s">
        <v>15007</v>
      </c>
      <c r="B1718" s="12" t="str">
        <f>VLOOKUP(A1718,'TU-Rechte-Elemente (alle)'!$C$2:$C$4129,1,FALSE)</f>
        <v>r.50.823</v>
      </c>
      <c r="C1718" s="7" t="s">
        <v>22562</v>
      </c>
      <c r="D1718" s="7" t="s">
        <v>22561</v>
      </c>
      <c r="E1718" s="5" t="s">
        <v>24368</v>
      </c>
      <c r="F1718" s="5" t="s">
        <v>27606</v>
      </c>
      <c r="G1718" s="5" t="s">
        <v>27607</v>
      </c>
      <c r="H1718" s="5" t="s">
        <v>27570</v>
      </c>
      <c r="I1718" s="5" t="s">
        <v>27256</v>
      </c>
      <c r="J1718" s="5" t="s">
        <v>24373</v>
      </c>
      <c r="K1718" s="5" t="s">
        <v>276</v>
      </c>
      <c r="L1718" s="5" t="s">
        <v>25737</v>
      </c>
      <c r="M1718" s="5" t="s">
        <v>276</v>
      </c>
      <c r="N1718" s="5" t="s">
        <v>276</v>
      </c>
      <c r="O1718" s="5" t="s">
        <v>276</v>
      </c>
      <c r="P1718" s="5" t="s">
        <v>276</v>
      </c>
      <c r="Q1718" s="5" t="s">
        <v>276</v>
      </c>
      <c r="R1718" s="5" t="s">
        <v>276</v>
      </c>
      <c r="S1718" s="5" t="s">
        <v>276</v>
      </c>
    </row>
    <row r="1719" spans="1:19" hidden="1" x14ac:dyDescent="0.25">
      <c r="A1719" s="5" t="s">
        <v>15013</v>
      </c>
      <c r="B1719" s="12" t="str">
        <f>VLOOKUP(A1719,'TU-Rechte-Elemente (alle)'!$C$2:$C$4129,1,FALSE)</f>
        <v>r.50.824</v>
      </c>
      <c r="C1719" s="6" t="s">
        <v>22566</v>
      </c>
      <c r="D1719" s="6" t="s">
        <v>22565</v>
      </c>
      <c r="E1719" s="5" t="s">
        <v>24368</v>
      </c>
      <c r="F1719" s="4" t="s">
        <v>27608</v>
      </c>
      <c r="G1719" s="4" t="s">
        <v>27609</v>
      </c>
      <c r="H1719" s="4" t="s">
        <v>27405</v>
      </c>
      <c r="I1719" s="4" t="s">
        <v>27256</v>
      </c>
      <c r="J1719" s="4" t="s">
        <v>24373</v>
      </c>
      <c r="K1719" s="4" t="s">
        <v>276</v>
      </c>
      <c r="L1719" s="4" t="s">
        <v>25737</v>
      </c>
      <c r="M1719" s="4" t="s">
        <v>276</v>
      </c>
      <c r="N1719" s="4" t="s">
        <v>276</v>
      </c>
      <c r="O1719" s="4" t="s">
        <v>276</v>
      </c>
      <c r="P1719" s="4" t="s">
        <v>276</v>
      </c>
      <c r="Q1719" s="4" t="s">
        <v>276</v>
      </c>
      <c r="R1719" s="4" t="s">
        <v>276</v>
      </c>
      <c r="S1719" s="4" t="s">
        <v>276</v>
      </c>
    </row>
    <row r="1720" spans="1:19" hidden="1" x14ac:dyDescent="0.25">
      <c r="A1720" s="5" t="s">
        <v>15018</v>
      </c>
      <c r="B1720" s="12" t="str">
        <f>VLOOKUP(A1720,'TU-Rechte-Elemente (alle)'!$C$2:$C$4129,1,FALSE)</f>
        <v>r.50.825</v>
      </c>
      <c r="C1720" s="7" t="s">
        <v>22570</v>
      </c>
      <c r="D1720" s="7" t="s">
        <v>22569</v>
      </c>
      <c r="E1720" s="5" t="s">
        <v>24368</v>
      </c>
      <c r="F1720" s="5" t="s">
        <v>27610</v>
      </c>
      <c r="G1720" s="5" t="s">
        <v>27611</v>
      </c>
      <c r="H1720" s="5" t="s">
        <v>27405</v>
      </c>
      <c r="I1720" s="5" t="s">
        <v>27256</v>
      </c>
      <c r="J1720" s="5" t="s">
        <v>24373</v>
      </c>
      <c r="K1720" s="5" t="s">
        <v>276</v>
      </c>
      <c r="L1720" s="5" t="s">
        <v>25737</v>
      </c>
      <c r="M1720" s="5" t="s">
        <v>276</v>
      </c>
      <c r="N1720" s="5" t="s">
        <v>276</v>
      </c>
      <c r="O1720" s="5" t="s">
        <v>276</v>
      </c>
      <c r="P1720" s="5" t="s">
        <v>276</v>
      </c>
      <c r="Q1720" s="5" t="s">
        <v>276</v>
      </c>
      <c r="R1720" s="5" t="s">
        <v>276</v>
      </c>
      <c r="S1720" s="5" t="s">
        <v>276</v>
      </c>
    </row>
    <row r="1721" spans="1:19" hidden="1" x14ac:dyDescent="0.25">
      <c r="A1721" s="5" t="s">
        <v>15021</v>
      </c>
      <c r="B1721" s="12" t="str">
        <f>VLOOKUP(A1721,'TU-Rechte-Elemente (alle)'!$C$2:$C$4129,1,FALSE)</f>
        <v>r.50.831</v>
      </c>
      <c r="C1721" s="6" t="s">
        <v>27612</v>
      </c>
      <c r="D1721" s="6" t="s">
        <v>22573</v>
      </c>
      <c r="E1721" s="5" t="s">
        <v>24368</v>
      </c>
      <c r="F1721" s="4" t="s">
        <v>27613</v>
      </c>
      <c r="G1721" s="4" t="s">
        <v>19345</v>
      </c>
      <c r="H1721" s="4" t="s">
        <v>27469</v>
      </c>
      <c r="I1721" s="4" t="s">
        <v>27256</v>
      </c>
      <c r="J1721" s="4" t="s">
        <v>24373</v>
      </c>
      <c r="K1721" s="4" t="s">
        <v>276</v>
      </c>
      <c r="L1721" s="4" t="s">
        <v>25737</v>
      </c>
      <c r="M1721" s="4" t="s">
        <v>276</v>
      </c>
      <c r="N1721" s="4" t="s">
        <v>276</v>
      </c>
      <c r="O1721" s="4" t="s">
        <v>276</v>
      </c>
      <c r="P1721" s="4" t="s">
        <v>276</v>
      </c>
      <c r="Q1721" s="4" t="s">
        <v>276</v>
      </c>
      <c r="R1721" s="4" t="s">
        <v>276</v>
      </c>
      <c r="S1721" s="4" t="s">
        <v>276</v>
      </c>
    </row>
    <row r="1722" spans="1:19" hidden="1" x14ac:dyDescent="0.25">
      <c r="A1722" s="5" t="s">
        <v>15024</v>
      </c>
      <c r="B1722" s="12" t="str">
        <f>VLOOKUP(A1722,'TU-Rechte-Elemente (alle)'!$C$2:$C$4129,1,FALSE)</f>
        <v>r.50.832</v>
      </c>
      <c r="C1722" s="7" t="s">
        <v>22575</v>
      </c>
      <c r="D1722" s="6" t="s">
        <v>22574</v>
      </c>
      <c r="E1722" s="5" t="s">
        <v>24368</v>
      </c>
      <c r="F1722" s="5" t="s">
        <v>27614</v>
      </c>
      <c r="G1722" s="5" t="s">
        <v>27615</v>
      </c>
      <c r="H1722" s="5" t="s">
        <v>27469</v>
      </c>
      <c r="I1722" s="5" t="s">
        <v>27256</v>
      </c>
      <c r="J1722" s="5" t="s">
        <v>24373</v>
      </c>
      <c r="K1722" s="5" t="s">
        <v>276</v>
      </c>
      <c r="L1722" s="5" t="s">
        <v>25737</v>
      </c>
      <c r="M1722" s="5" t="s">
        <v>276</v>
      </c>
      <c r="N1722" s="5" t="s">
        <v>276</v>
      </c>
      <c r="O1722" s="5" t="s">
        <v>276</v>
      </c>
      <c r="P1722" s="5" t="s">
        <v>276</v>
      </c>
      <c r="Q1722" s="5" t="s">
        <v>276</v>
      </c>
      <c r="R1722" s="5" t="s">
        <v>276</v>
      </c>
      <c r="S1722" s="5" t="s">
        <v>276</v>
      </c>
    </row>
    <row r="1723" spans="1:19" hidden="1" x14ac:dyDescent="0.25">
      <c r="A1723" s="5" t="s">
        <v>15027</v>
      </c>
      <c r="B1723" s="12" t="str">
        <f>VLOOKUP(A1723,'TU-Rechte-Elemente (alle)'!$C$2:$C$4129,1,FALSE)</f>
        <v>r.50.833</v>
      </c>
      <c r="C1723" s="6" t="s">
        <v>22580</v>
      </c>
      <c r="D1723" s="6" t="s">
        <v>22579</v>
      </c>
      <c r="E1723" s="5" t="s">
        <v>24368</v>
      </c>
      <c r="F1723" s="4" t="s">
        <v>27616</v>
      </c>
      <c r="G1723" s="4" t="s">
        <v>27617</v>
      </c>
      <c r="H1723" s="4" t="s">
        <v>27430</v>
      </c>
      <c r="I1723" s="4" t="s">
        <v>27256</v>
      </c>
      <c r="J1723" s="4" t="s">
        <v>24373</v>
      </c>
      <c r="K1723" s="4" t="s">
        <v>276</v>
      </c>
      <c r="L1723" s="4" t="s">
        <v>25737</v>
      </c>
      <c r="M1723" s="4" t="s">
        <v>276</v>
      </c>
      <c r="N1723" s="4" t="s">
        <v>276</v>
      </c>
      <c r="O1723" s="4" t="s">
        <v>276</v>
      </c>
      <c r="P1723" s="4" t="s">
        <v>276</v>
      </c>
      <c r="Q1723" s="4" t="s">
        <v>276</v>
      </c>
      <c r="R1723" s="4" t="s">
        <v>276</v>
      </c>
      <c r="S1723" s="4" t="s">
        <v>276</v>
      </c>
    </row>
    <row r="1724" spans="1:19" hidden="1" x14ac:dyDescent="0.25">
      <c r="A1724" s="5" t="s">
        <v>15032</v>
      </c>
      <c r="B1724" s="12" t="str">
        <f>VLOOKUP(A1724,'TU-Rechte-Elemente (alle)'!$C$2:$C$4129,1,FALSE)</f>
        <v>r.50.835</v>
      </c>
      <c r="C1724" s="7" t="s">
        <v>22584</v>
      </c>
      <c r="D1724" s="6" t="s">
        <v>22583</v>
      </c>
      <c r="E1724" s="5" t="s">
        <v>24368</v>
      </c>
      <c r="F1724" s="5" t="s">
        <v>27618</v>
      </c>
      <c r="G1724" s="5" t="s">
        <v>27619</v>
      </c>
      <c r="H1724" s="5" t="s">
        <v>27430</v>
      </c>
      <c r="I1724" s="5" t="s">
        <v>27256</v>
      </c>
      <c r="J1724" s="5" t="s">
        <v>24373</v>
      </c>
      <c r="K1724" s="5" t="s">
        <v>276</v>
      </c>
      <c r="L1724" s="5" t="s">
        <v>25737</v>
      </c>
      <c r="M1724" s="5" t="s">
        <v>276</v>
      </c>
      <c r="N1724" s="5" t="s">
        <v>276</v>
      </c>
      <c r="O1724" s="5" t="s">
        <v>276</v>
      </c>
      <c r="P1724" s="5" t="s">
        <v>276</v>
      </c>
      <c r="Q1724" s="5" t="s">
        <v>276</v>
      </c>
      <c r="R1724" s="5" t="s">
        <v>276</v>
      </c>
      <c r="S1724" s="5" t="s">
        <v>276</v>
      </c>
    </row>
    <row r="1725" spans="1:19" hidden="1" x14ac:dyDescent="0.25">
      <c r="A1725" s="5" t="s">
        <v>15036</v>
      </c>
      <c r="B1725" s="12" t="str">
        <f>VLOOKUP(A1725,'TU-Rechte-Elemente (alle)'!$C$2:$C$4129,1,FALSE)</f>
        <v>r.50.836</v>
      </c>
      <c r="C1725" s="6" t="s">
        <v>22588</v>
      </c>
      <c r="D1725" s="6" t="s">
        <v>22587</v>
      </c>
      <c r="E1725" s="5" t="s">
        <v>24368</v>
      </c>
      <c r="F1725" s="4" t="s">
        <v>27620</v>
      </c>
      <c r="G1725" s="4" t="s">
        <v>27621</v>
      </c>
      <c r="H1725" s="4" t="s">
        <v>27430</v>
      </c>
      <c r="I1725" s="4" t="s">
        <v>27256</v>
      </c>
      <c r="J1725" s="4" t="s">
        <v>24373</v>
      </c>
      <c r="K1725" s="4" t="s">
        <v>276</v>
      </c>
      <c r="L1725" s="4" t="s">
        <v>25737</v>
      </c>
      <c r="M1725" s="4" t="s">
        <v>276</v>
      </c>
      <c r="N1725" s="4" t="s">
        <v>276</v>
      </c>
      <c r="O1725" s="4" t="s">
        <v>276</v>
      </c>
      <c r="P1725" s="4" t="s">
        <v>276</v>
      </c>
      <c r="Q1725" s="4" t="s">
        <v>276</v>
      </c>
      <c r="R1725" s="4" t="s">
        <v>276</v>
      </c>
      <c r="S1725" s="4" t="s">
        <v>276</v>
      </c>
    </row>
    <row r="1726" spans="1:19" hidden="1" x14ac:dyDescent="0.25">
      <c r="A1726" s="5" t="s">
        <v>15040</v>
      </c>
      <c r="B1726" s="12" t="str">
        <f>VLOOKUP(A1726,'TU-Rechte-Elemente (alle)'!$C$2:$C$4129,1,FALSE)</f>
        <v>r.50.837</v>
      </c>
      <c r="C1726" s="7" t="s">
        <v>22592</v>
      </c>
      <c r="D1726" s="6" t="s">
        <v>22591</v>
      </c>
      <c r="E1726" s="5" t="s">
        <v>24368</v>
      </c>
      <c r="F1726" s="5" t="s">
        <v>27622</v>
      </c>
      <c r="G1726" s="5" t="s">
        <v>27623</v>
      </c>
      <c r="H1726" s="5" t="s">
        <v>27430</v>
      </c>
      <c r="I1726" s="5" t="s">
        <v>27256</v>
      </c>
      <c r="J1726" s="5" t="s">
        <v>24373</v>
      </c>
      <c r="K1726" s="5" t="s">
        <v>276</v>
      </c>
      <c r="L1726" s="5" t="s">
        <v>25737</v>
      </c>
      <c r="M1726" s="5" t="s">
        <v>276</v>
      </c>
      <c r="N1726" s="5" t="s">
        <v>276</v>
      </c>
      <c r="O1726" s="5" t="s">
        <v>276</v>
      </c>
      <c r="P1726" s="5" t="s">
        <v>276</v>
      </c>
      <c r="Q1726" s="5" t="s">
        <v>276</v>
      </c>
      <c r="R1726" s="5" t="s">
        <v>276</v>
      </c>
      <c r="S1726" s="5" t="s">
        <v>276</v>
      </c>
    </row>
    <row r="1727" spans="1:19" hidden="1" x14ac:dyDescent="0.25">
      <c r="A1727" s="5" t="s">
        <v>15059</v>
      </c>
      <c r="B1727" s="12" t="str">
        <f>VLOOKUP(A1727,'TU-Rechte-Elemente (alle)'!$C$2:$C$4129,1,FALSE)</f>
        <v>r.50.855</v>
      </c>
      <c r="C1727" s="7" t="s">
        <v>22596</v>
      </c>
      <c r="D1727" s="6" t="s">
        <v>22595</v>
      </c>
      <c r="E1727" s="5" t="s">
        <v>24368</v>
      </c>
      <c r="F1727" s="5" t="s">
        <v>27624</v>
      </c>
      <c r="G1727" s="5" t="s">
        <v>27625</v>
      </c>
      <c r="H1727" s="5" t="s">
        <v>27570</v>
      </c>
      <c r="I1727" s="5" t="s">
        <v>27256</v>
      </c>
      <c r="J1727" s="5" t="s">
        <v>24373</v>
      </c>
      <c r="K1727" s="5" t="s">
        <v>276</v>
      </c>
      <c r="L1727" s="5" t="s">
        <v>25737</v>
      </c>
      <c r="M1727" s="5" t="s">
        <v>276</v>
      </c>
      <c r="N1727" s="5" t="s">
        <v>276</v>
      </c>
      <c r="O1727" s="5" t="s">
        <v>276</v>
      </c>
      <c r="P1727" s="5" t="s">
        <v>276</v>
      </c>
      <c r="Q1727" s="5" t="s">
        <v>276</v>
      </c>
      <c r="R1727" s="5" t="s">
        <v>276</v>
      </c>
      <c r="S1727" s="5" t="s">
        <v>276</v>
      </c>
    </row>
    <row r="1728" spans="1:19" hidden="1" x14ac:dyDescent="0.25">
      <c r="A1728" s="5" t="s">
        <v>15065</v>
      </c>
      <c r="B1728" s="12" t="str">
        <f>VLOOKUP(A1728,'TU-Rechte-Elemente (alle)'!$C$2:$C$4129,1,FALSE)</f>
        <v>r.50.857</v>
      </c>
      <c r="C1728" s="6" t="s">
        <v>22600</v>
      </c>
      <c r="D1728" s="7" t="s">
        <v>22599</v>
      </c>
      <c r="E1728" s="5" t="s">
        <v>24368</v>
      </c>
      <c r="F1728" s="4" t="s">
        <v>27626</v>
      </c>
      <c r="G1728" s="4" t="s">
        <v>27627</v>
      </c>
      <c r="H1728" s="4" t="s">
        <v>27570</v>
      </c>
      <c r="I1728" s="4" t="s">
        <v>27256</v>
      </c>
      <c r="J1728" s="4" t="s">
        <v>24373</v>
      </c>
      <c r="K1728" s="4" t="s">
        <v>276</v>
      </c>
      <c r="L1728" s="4" t="s">
        <v>25737</v>
      </c>
      <c r="M1728" s="4" t="s">
        <v>276</v>
      </c>
      <c r="N1728" s="4" t="s">
        <v>276</v>
      </c>
      <c r="O1728" s="4" t="s">
        <v>276</v>
      </c>
      <c r="P1728" s="4" t="s">
        <v>276</v>
      </c>
      <c r="Q1728" s="4" t="s">
        <v>276</v>
      </c>
      <c r="R1728" s="4" t="s">
        <v>276</v>
      </c>
      <c r="S1728" s="4" t="s">
        <v>276</v>
      </c>
    </row>
    <row r="1729" spans="1:19" hidden="1" x14ac:dyDescent="0.25">
      <c r="A1729" s="5" t="s">
        <v>15072</v>
      </c>
      <c r="B1729" s="12" t="str">
        <f>VLOOKUP(A1729,'TU-Rechte-Elemente (alle)'!$C$2:$C$4129,1,FALSE)</f>
        <v>r.50.860</v>
      </c>
      <c r="C1729" s="7" t="s">
        <v>22604</v>
      </c>
      <c r="D1729" s="6" t="s">
        <v>22603</v>
      </c>
      <c r="E1729" s="5" t="s">
        <v>24368</v>
      </c>
      <c r="F1729" s="5" t="s">
        <v>27628</v>
      </c>
      <c r="G1729" s="5" t="s">
        <v>27629</v>
      </c>
      <c r="H1729" s="5" t="s">
        <v>27589</v>
      </c>
      <c r="I1729" s="5" t="s">
        <v>27256</v>
      </c>
      <c r="J1729" s="5" t="s">
        <v>24373</v>
      </c>
      <c r="K1729" s="5" t="s">
        <v>276</v>
      </c>
      <c r="L1729" s="5" t="s">
        <v>25737</v>
      </c>
      <c r="M1729" s="5" t="s">
        <v>276</v>
      </c>
      <c r="N1729" s="5" t="s">
        <v>276</v>
      </c>
      <c r="O1729" s="5" t="s">
        <v>276</v>
      </c>
      <c r="P1729" s="5" t="s">
        <v>276</v>
      </c>
      <c r="Q1729" s="5" t="s">
        <v>276</v>
      </c>
      <c r="R1729" s="5" t="s">
        <v>276</v>
      </c>
      <c r="S1729" s="5" t="s">
        <v>276</v>
      </c>
    </row>
    <row r="1730" spans="1:19" hidden="1" x14ac:dyDescent="0.25">
      <c r="A1730" s="5" t="s">
        <v>15084</v>
      </c>
      <c r="B1730" s="12" t="str">
        <f>VLOOKUP(A1730,'TU-Rechte-Elemente (alle)'!$C$2:$C$4129,1,FALSE)</f>
        <v>r.50.882</v>
      </c>
      <c r="C1730" s="6" t="s">
        <v>14619</v>
      </c>
      <c r="D1730" s="6" t="s">
        <v>27630</v>
      </c>
      <c r="E1730" s="5" t="s">
        <v>24368</v>
      </c>
      <c r="F1730" s="4" t="s">
        <v>27631</v>
      </c>
      <c r="G1730" s="4" t="s">
        <v>22421</v>
      </c>
      <c r="H1730" s="4" t="s">
        <v>27528</v>
      </c>
      <c r="I1730" s="4" t="s">
        <v>27256</v>
      </c>
      <c r="J1730" s="4" t="s">
        <v>24373</v>
      </c>
      <c r="K1730" s="4" t="s">
        <v>276</v>
      </c>
      <c r="L1730" s="4" t="s">
        <v>25737</v>
      </c>
      <c r="M1730" s="4" t="s">
        <v>276</v>
      </c>
      <c r="N1730" s="4" t="s">
        <v>276</v>
      </c>
      <c r="O1730" s="4" t="s">
        <v>276</v>
      </c>
      <c r="P1730" s="4" t="s">
        <v>276</v>
      </c>
      <c r="Q1730" s="4" t="s">
        <v>276</v>
      </c>
      <c r="R1730" s="4" t="s">
        <v>276</v>
      </c>
      <c r="S1730" s="4" t="s">
        <v>276</v>
      </c>
    </row>
    <row r="1731" spans="1:19" hidden="1" x14ac:dyDescent="0.25">
      <c r="A1731" s="5" t="s">
        <v>15088</v>
      </c>
      <c r="B1731" s="12" t="str">
        <f>VLOOKUP(A1731,'TU-Rechte-Elemente (alle)'!$C$2:$C$4129,1,FALSE)</f>
        <v>r.50.890</v>
      </c>
      <c r="C1731" s="7" t="s">
        <v>27632</v>
      </c>
      <c r="D1731" s="7" t="s">
        <v>22607</v>
      </c>
      <c r="E1731" s="5" t="s">
        <v>24368</v>
      </c>
      <c r="F1731" s="5" t="s">
        <v>27633</v>
      </c>
      <c r="G1731" s="5" t="s">
        <v>22608</v>
      </c>
      <c r="H1731" s="5" t="s">
        <v>27528</v>
      </c>
      <c r="I1731" s="5" t="s">
        <v>27256</v>
      </c>
      <c r="J1731" s="5" t="s">
        <v>24373</v>
      </c>
      <c r="K1731" s="5" t="s">
        <v>276</v>
      </c>
      <c r="L1731" s="5" t="s">
        <v>25737</v>
      </c>
      <c r="M1731" s="5" t="s">
        <v>276</v>
      </c>
      <c r="N1731" s="5" t="s">
        <v>276</v>
      </c>
      <c r="O1731" s="5" t="s">
        <v>276</v>
      </c>
      <c r="P1731" s="5" t="s">
        <v>276</v>
      </c>
      <c r="Q1731" s="5" t="s">
        <v>276</v>
      </c>
      <c r="R1731" s="5" t="s">
        <v>276</v>
      </c>
      <c r="S1731" s="5" t="s">
        <v>276</v>
      </c>
    </row>
    <row r="1732" spans="1:19" hidden="1" x14ac:dyDescent="0.25">
      <c r="A1732" s="5" t="s">
        <v>15095</v>
      </c>
      <c r="B1732" s="12" t="str">
        <f>VLOOKUP(A1732,'TU-Rechte-Elemente (alle)'!$C$2:$C$4129,1,FALSE)</f>
        <v>r.50.894</v>
      </c>
      <c r="C1732" s="6" t="s">
        <v>27634</v>
      </c>
      <c r="D1732" s="6" t="s">
        <v>22609</v>
      </c>
      <c r="E1732" s="5" t="s">
        <v>24368</v>
      </c>
      <c r="F1732" s="4" t="s">
        <v>27635</v>
      </c>
      <c r="G1732" s="4" t="s">
        <v>22610</v>
      </c>
      <c r="H1732" s="4" t="s">
        <v>27528</v>
      </c>
      <c r="I1732" s="4" t="s">
        <v>27256</v>
      </c>
      <c r="J1732" s="4" t="s">
        <v>24373</v>
      </c>
      <c r="K1732" s="4" t="s">
        <v>276</v>
      </c>
      <c r="L1732" s="4" t="s">
        <v>25737</v>
      </c>
      <c r="M1732" s="4" t="s">
        <v>276</v>
      </c>
      <c r="N1732" s="4" t="s">
        <v>276</v>
      </c>
      <c r="O1732" s="4" t="s">
        <v>276</v>
      </c>
      <c r="P1732" s="4" t="s">
        <v>276</v>
      </c>
      <c r="Q1732" s="4" t="s">
        <v>276</v>
      </c>
      <c r="R1732" s="4" t="s">
        <v>276</v>
      </c>
      <c r="S1732" s="4" t="s">
        <v>276</v>
      </c>
    </row>
    <row r="1733" spans="1:19" hidden="1" x14ac:dyDescent="0.25">
      <c r="A1733" s="5" t="s">
        <v>15099</v>
      </c>
      <c r="B1733" s="12" t="str">
        <f>VLOOKUP(A1733,'TU-Rechte-Elemente (alle)'!$C$2:$C$4129,1,FALSE)</f>
        <v>r.50.906</v>
      </c>
      <c r="C1733" s="6" t="s">
        <v>22611</v>
      </c>
      <c r="D1733" s="7"/>
      <c r="E1733" s="5" t="s">
        <v>24368</v>
      </c>
      <c r="F1733" s="4" t="s">
        <v>27636</v>
      </c>
      <c r="G1733" s="4" t="s">
        <v>19346</v>
      </c>
      <c r="H1733" s="4" t="s">
        <v>27255</v>
      </c>
      <c r="I1733" s="4" t="s">
        <v>27256</v>
      </c>
      <c r="J1733" s="4" t="s">
        <v>24373</v>
      </c>
      <c r="K1733" s="4" t="s">
        <v>276</v>
      </c>
      <c r="L1733" s="4" t="s">
        <v>25737</v>
      </c>
      <c r="M1733" s="4" t="s">
        <v>276</v>
      </c>
      <c r="N1733" s="4" t="s">
        <v>276</v>
      </c>
      <c r="O1733" s="4" t="s">
        <v>276</v>
      </c>
      <c r="P1733" s="4" t="s">
        <v>276</v>
      </c>
      <c r="Q1733" s="4" t="s">
        <v>276</v>
      </c>
      <c r="R1733" s="4" t="s">
        <v>276</v>
      </c>
      <c r="S1733" s="4" t="s">
        <v>276</v>
      </c>
    </row>
    <row r="1734" spans="1:19" hidden="1" x14ac:dyDescent="0.25">
      <c r="A1734" s="5" t="s">
        <v>15100</v>
      </c>
      <c r="B1734" s="12" t="str">
        <f>VLOOKUP(A1734,'TU-Rechte-Elemente (alle)'!$C$2:$C$4129,1,FALSE)</f>
        <v>r.50.910</v>
      </c>
      <c r="C1734" s="7" t="s">
        <v>22612</v>
      </c>
      <c r="D1734" s="6"/>
      <c r="E1734" s="5" t="s">
        <v>24368</v>
      </c>
      <c r="F1734" s="5" t="s">
        <v>27637</v>
      </c>
      <c r="G1734" s="5" t="s">
        <v>19347</v>
      </c>
      <c r="H1734" s="5" t="s">
        <v>24598</v>
      </c>
      <c r="I1734" s="5" t="s">
        <v>27256</v>
      </c>
      <c r="J1734" s="5" t="s">
        <v>24373</v>
      </c>
      <c r="K1734" s="5" t="s">
        <v>276</v>
      </c>
      <c r="L1734" s="5" t="s">
        <v>25737</v>
      </c>
      <c r="M1734" s="5" t="s">
        <v>276</v>
      </c>
      <c r="N1734" s="5" t="s">
        <v>276</v>
      </c>
      <c r="O1734" s="5" t="s">
        <v>276</v>
      </c>
      <c r="P1734" s="5" t="s">
        <v>276</v>
      </c>
      <c r="Q1734" s="5" t="s">
        <v>276</v>
      </c>
      <c r="R1734" s="5" t="s">
        <v>276</v>
      </c>
      <c r="S1734" s="5" t="s">
        <v>276</v>
      </c>
    </row>
    <row r="1735" spans="1:19" hidden="1" x14ac:dyDescent="0.25">
      <c r="A1735" s="5" t="s">
        <v>15102</v>
      </c>
      <c r="B1735" s="12" t="str">
        <f>VLOOKUP(A1735,'TU-Rechte-Elemente (alle)'!$C$2:$C$4129,1,FALSE)</f>
        <v>r.50.911</v>
      </c>
      <c r="C1735" s="6" t="s">
        <v>22614</v>
      </c>
      <c r="D1735" s="7"/>
      <c r="E1735" s="5" t="s">
        <v>24368</v>
      </c>
      <c r="F1735" s="4" t="s">
        <v>27638</v>
      </c>
      <c r="G1735" s="4" t="s">
        <v>19348</v>
      </c>
      <c r="H1735" s="4" t="s">
        <v>24598</v>
      </c>
      <c r="I1735" s="4" t="s">
        <v>27256</v>
      </c>
      <c r="J1735" s="4" t="s">
        <v>24373</v>
      </c>
      <c r="K1735" s="4" t="s">
        <v>276</v>
      </c>
      <c r="L1735" s="4" t="s">
        <v>25737</v>
      </c>
      <c r="M1735" s="4" t="s">
        <v>276</v>
      </c>
      <c r="N1735" s="4" t="s">
        <v>276</v>
      </c>
      <c r="O1735" s="4" t="s">
        <v>276</v>
      </c>
      <c r="P1735" s="4" t="s">
        <v>276</v>
      </c>
      <c r="Q1735" s="4" t="s">
        <v>276</v>
      </c>
      <c r="R1735" s="4" t="s">
        <v>276</v>
      </c>
      <c r="S1735" s="4" t="s">
        <v>276</v>
      </c>
    </row>
    <row r="1736" spans="1:19" hidden="1" x14ac:dyDescent="0.25">
      <c r="A1736" s="5" t="s">
        <v>15104</v>
      </c>
      <c r="B1736" s="12" t="str">
        <f>VLOOKUP(A1736,'TU-Rechte-Elemente (alle)'!$C$2:$C$4129,1,FALSE)</f>
        <v>r.50.914</v>
      </c>
      <c r="C1736" s="7" t="s">
        <v>22616</v>
      </c>
      <c r="D1736" s="6"/>
      <c r="E1736" s="5" t="s">
        <v>24368</v>
      </c>
      <c r="F1736" s="5" t="s">
        <v>27639</v>
      </c>
      <c r="G1736" s="5" t="s">
        <v>19349</v>
      </c>
      <c r="H1736" s="5" t="s">
        <v>27255</v>
      </c>
      <c r="I1736" s="5" t="s">
        <v>27256</v>
      </c>
      <c r="J1736" s="5" t="s">
        <v>24373</v>
      </c>
      <c r="K1736" s="5" t="s">
        <v>276</v>
      </c>
      <c r="L1736" s="5" t="s">
        <v>25737</v>
      </c>
      <c r="M1736" s="5" t="s">
        <v>276</v>
      </c>
      <c r="N1736" s="5" t="s">
        <v>276</v>
      </c>
      <c r="O1736" s="5" t="s">
        <v>276</v>
      </c>
      <c r="P1736" s="5" t="s">
        <v>276</v>
      </c>
      <c r="Q1736" s="5" t="s">
        <v>276</v>
      </c>
      <c r="R1736" s="5" t="s">
        <v>276</v>
      </c>
      <c r="S1736" s="5" t="s">
        <v>276</v>
      </c>
    </row>
    <row r="1737" spans="1:19" hidden="1" x14ac:dyDescent="0.25">
      <c r="A1737" s="5" t="s">
        <v>15106</v>
      </c>
      <c r="B1737" s="12" t="str">
        <f>VLOOKUP(A1737,'TU-Rechte-Elemente (alle)'!$C$2:$C$4129,1,FALSE)</f>
        <v>r.50.920</v>
      </c>
      <c r="C1737" s="6" t="s">
        <v>22617</v>
      </c>
      <c r="D1737" s="7"/>
      <c r="E1737" s="5" t="s">
        <v>24368</v>
      </c>
      <c r="F1737" s="4" t="s">
        <v>27640</v>
      </c>
      <c r="G1737" s="4" t="s">
        <v>27641</v>
      </c>
      <c r="H1737" s="4" t="s">
        <v>27255</v>
      </c>
      <c r="I1737" s="4" t="s">
        <v>27256</v>
      </c>
      <c r="J1737" s="4" t="s">
        <v>24373</v>
      </c>
      <c r="K1737" s="4" t="s">
        <v>276</v>
      </c>
      <c r="L1737" s="4" t="s">
        <v>25737</v>
      </c>
      <c r="M1737" s="4" t="s">
        <v>276</v>
      </c>
      <c r="N1737" s="4" t="s">
        <v>276</v>
      </c>
      <c r="O1737" s="4" t="s">
        <v>276</v>
      </c>
      <c r="P1737" s="4" t="s">
        <v>276</v>
      </c>
      <c r="Q1737" s="4" t="s">
        <v>276</v>
      </c>
      <c r="R1737" s="4" t="s">
        <v>276</v>
      </c>
      <c r="S1737" s="4" t="s">
        <v>276</v>
      </c>
    </row>
    <row r="1738" spans="1:19" hidden="1" x14ac:dyDescent="0.25">
      <c r="A1738" s="5" t="s">
        <v>15110</v>
      </c>
      <c r="B1738" s="12" t="str">
        <f>VLOOKUP(A1738,'TU-Rechte-Elemente (alle)'!$C$2:$C$4129,1,FALSE)</f>
        <v>r.50.921</v>
      </c>
      <c r="C1738" s="7" t="s">
        <v>22619</v>
      </c>
      <c r="D1738" s="6"/>
      <c r="E1738" s="5" t="s">
        <v>24368</v>
      </c>
      <c r="F1738" s="5" t="s">
        <v>27642</v>
      </c>
      <c r="G1738" s="5" t="s">
        <v>27643</v>
      </c>
      <c r="H1738" s="5" t="s">
        <v>27255</v>
      </c>
      <c r="I1738" s="5" t="s">
        <v>27256</v>
      </c>
      <c r="J1738" s="5" t="s">
        <v>24373</v>
      </c>
      <c r="K1738" s="5" t="s">
        <v>276</v>
      </c>
      <c r="L1738" s="5" t="s">
        <v>25737</v>
      </c>
      <c r="M1738" s="5" t="s">
        <v>276</v>
      </c>
      <c r="N1738" s="5" t="s">
        <v>276</v>
      </c>
      <c r="O1738" s="5" t="s">
        <v>276</v>
      </c>
      <c r="P1738" s="5" t="s">
        <v>276</v>
      </c>
      <c r="Q1738" s="5" t="s">
        <v>276</v>
      </c>
      <c r="R1738" s="5" t="s">
        <v>276</v>
      </c>
      <c r="S1738" s="5" t="s">
        <v>276</v>
      </c>
    </row>
    <row r="1739" spans="1:19" hidden="1" x14ac:dyDescent="0.25">
      <c r="A1739" s="5" t="s">
        <v>15112</v>
      </c>
      <c r="B1739" s="12" t="str">
        <f>VLOOKUP(A1739,'TU-Rechte-Elemente (alle)'!$C$2:$C$4129,1,FALSE)</f>
        <v>r.50.922</v>
      </c>
      <c r="C1739" s="6" t="s">
        <v>22621</v>
      </c>
      <c r="D1739" s="7"/>
      <c r="E1739" s="5" t="s">
        <v>24368</v>
      </c>
      <c r="F1739" s="4" t="s">
        <v>27644</v>
      </c>
      <c r="G1739" s="4" t="s">
        <v>27645</v>
      </c>
      <c r="H1739" s="4" t="s">
        <v>27255</v>
      </c>
      <c r="I1739" s="4" t="s">
        <v>27256</v>
      </c>
      <c r="J1739" s="4" t="s">
        <v>24373</v>
      </c>
      <c r="K1739" s="4" t="s">
        <v>276</v>
      </c>
      <c r="L1739" s="4" t="s">
        <v>25737</v>
      </c>
      <c r="M1739" s="4" t="s">
        <v>276</v>
      </c>
      <c r="N1739" s="4" t="s">
        <v>276</v>
      </c>
      <c r="O1739" s="4" t="s">
        <v>276</v>
      </c>
      <c r="P1739" s="4" t="s">
        <v>276</v>
      </c>
      <c r="Q1739" s="4" t="s">
        <v>276</v>
      </c>
      <c r="R1739" s="4" t="s">
        <v>276</v>
      </c>
      <c r="S1739" s="4" t="s">
        <v>276</v>
      </c>
    </row>
    <row r="1740" spans="1:19" hidden="1" x14ac:dyDescent="0.25">
      <c r="A1740" s="5" t="s">
        <v>15116</v>
      </c>
      <c r="B1740" s="12" t="str">
        <f>VLOOKUP(A1740,'TU-Rechte-Elemente (alle)'!$C$2:$C$4129,1,FALSE)</f>
        <v>r.50.923</v>
      </c>
      <c r="C1740" s="7" t="s">
        <v>22623</v>
      </c>
      <c r="D1740" s="6"/>
      <c r="E1740" s="5" t="s">
        <v>24368</v>
      </c>
      <c r="F1740" s="5" t="s">
        <v>27646</v>
      </c>
      <c r="G1740" s="5" t="s">
        <v>22624</v>
      </c>
      <c r="H1740" s="5" t="s">
        <v>27275</v>
      </c>
      <c r="I1740" s="5" t="s">
        <v>27256</v>
      </c>
      <c r="J1740" s="5" t="s">
        <v>24373</v>
      </c>
      <c r="K1740" s="5" t="s">
        <v>276</v>
      </c>
      <c r="L1740" s="5" t="s">
        <v>25737</v>
      </c>
      <c r="M1740" s="5" t="s">
        <v>276</v>
      </c>
      <c r="N1740" s="5" t="s">
        <v>276</v>
      </c>
      <c r="O1740" s="5" t="s">
        <v>276</v>
      </c>
      <c r="P1740" s="5" t="s">
        <v>276</v>
      </c>
      <c r="Q1740" s="5" t="s">
        <v>276</v>
      </c>
      <c r="R1740" s="5" t="s">
        <v>276</v>
      </c>
      <c r="S1740" s="5" t="s">
        <v>276</v>
      </c>
    </row>
    <row r="1741" spans="1:19" hidden="1" x14ac:dyDescent="0.25">
      <c r="A1741" s="5" t="s">
        <v>15121</v>
      </c>
      <c r="B1741" s="12" t="str">
        <f>VLOOKUP(A1741,'TU-Rechte-Elemente (alle)'!$C$2:$C$4129,1,FALSE)</f>
        <v>r.50.926</v>
      </c>
      <c r="C1741" s="6" t="s">
        <v>22625</v>
      </c>
      <c r="D1741" s="7"/>
      <c r="E1741" s="5" t="s">
        <v>24368</v>
      </c>
      <c r="F1741" s="4" t="s">
        <v>27647</v>
      </c>
      <c r="G1741" s="4" t="s">
        <v>27648</v>
      </c>
      <c r="H1741" s="4" t="s">
        <v>27275</v>
      </c>
      <c r="I1741" s="4" t="s">
        <v>27256</v>
      </c>
      <c r="J1741" s="4" t="s">
        <v>24373</v>
      </c>
      <c r="K1741" s="4" t="s">
        <v>276</v>
      </c>
      <c r="L1741" s="4" t="s">
        <v>25737</v>
      </c>
      <c r="M1741" s="4" t="s">
        <v>276</v>
      </c>
      <c r="N1741" s="4" t="s">
        <v>276</v>
      </c>
      <c r="O1741" s="4" t="s">
        <v>276</v>
      </c>
      <c r="P1741" s="4" t="s">
        <v>276</v>
      </c>
      <c r="Q1741" s="4" t="s">
        <v>276</v>
      </c>
      <c r="R1741" s="4" t="s">
        <v>276</v>
      </c>
      <c r="S1741" s="4" t="s">
        <v>276</v>
      </c>
    </row>
    <row r="1742" spans="1:19" hidden="1" x14ac:dyDescent="0.25">
      <c r="A1742" s="5" t="s">
        <v>15124</v>
      </c>
      <c r="B1742" s="12" t="str">
        <f>VLOOKUP(A1742,'TU-Rechte-Elemente (alle)'!$C$2:$C$4129,1,FALSE)</f>
        <v>r.50.927</v>
      </c>
      <c r="C1742" s="7" t="s">
        <v>22627</v>
      </c>
      <c r="D1742" s="6"/>
      <c r="E1742" s="5" t="s">
        <v>24368</v>
      </c>
      <c r="F1742" s="5" t="s">
        <v>27649</v>
      </c>
      <c r="G1742" s="5" t="s">
        <v>22628</v>
      </c>
      <c r="H1742" s="5" t="s">
        <v>27275</v>
      </c>
      <c r="I1742" s="5" t="s">
        <v>27256</v>
      </c>
      <c r="J1742" s="5" t="s">
        <v>24373</v>
      </c>
      <c r="K1742" s="5" t="s">
        <v>276</v>
      </c>
      <c r="L1742" s="5" t="s">
        <v>25737</v>
      </c>
      <c r="M1742" s="5" t="s">
        <v>276</v>
      </c>
      <c r="N1742" s="5" t="s">
        <v>276</v>
      </c>
      <c r="O1742" s="5" t="s">
        <v>276</v>
      </c>
      <c r="P1742" s="5" t="s">
        <v>276</v>
      </c>
      <c r="Q1742" s="5" t="s">
        <v>276</v>
      </c>
      <c r="R1742" s="5" t="s">
        <v>276</v>
      </c>
      <c r="S1742" s="5" t="s">
        <v>276</v>
      </c>
    </row>
    <row r="1743" spans="1:19" hidden="1" x14ac:dyDescent="0.25">
      <c r="A1743" s="5" t="s">
        <v>15127</v>
      </c>
      <c r="B1743" s="12" t="str">
        <f>VLOOKUP(A1743,'TU-Rechte-Elemente (alle)'!$C$2:$C$4129,1,FALSE)</f>
        <v>r.50.928</v>
      </c>
      <c r="C1743" s="6" t="s">
        <v>22629</v>
      </c>
      <c r="D1743" s="7"/>
      <c r="E1743" s="5" t="s">
        <v>24368</v>
      </c>
      <c r="F1743" s="4" t="s">
        <v>27650</v>
      </c>
      <c r="G1743" s="4" t="s">
        <v>19350</v>
      </c>
      <c r="H1743" s="4" t="s">
        <v>27307</v>
      </c>
      <c r="I1743" s="4" t="s">
        <v>27256</v>
      </c>
      <c r="J1743" s="4" t="s">
        <v>24373</v>
      </c>
      <c r="K1743" s="4" t="s">
        <v>276</v>
      </c>
      <c r="L1743" s="4" t="s">
        <v>25737</v>
      </c>
      <c r="M1743" s="4" t="s">
        <v>276</v>
      </c>
      <c r="N1743" s="4" t="s">
        <v>276</v>
      </c>
      <c r="O1743" s="4" t="s">
        <v>276</v>
      </c>
      <c r="P1743" s="4" t="s">
        <v>276</v>
      </c>
      <c r="Q1743" s="4" t="s">
        <v>276</v>
      </c>
      <c r="R1743" s="4" t="s">
        <v>276</v>
      </c>
      <c r="S1743" s="4" t="s">
        <v>276</v>
      </c>
    </row>
    <row r="1744" spans="1:19" hidden="1" x14ac:dyDescent="0.25">
      <c r="A1744" s="5" t="s">
        <v>15143</v>
      </c>
      <c r="B1744" s="12" t="str">
        <f>VLOOKUP(A1744,'TU-Rechte-Elemente (alle)'!$C$2:$C$4129,1,FALSE)</f>
        <v>r.50.950</v>
      </c>
      <c r="C1744" s="7" t="s">
        <v>22630</v>
      </c>
      <c r="D1744" s="6"/>
      <c r="E1744" s="5" t="s">
        <v>24368</v>
      </c>
      <c r="F1744" s="5" t="s">
        <v>27651</v>
      </c>
      <c r="G1744" s="5" t="s">
        <v>27652</v>
      </c>
      <c r="H1744" s="5" t="s">
        <v>27307</v>
      </c>
      <c r="I1744" s="5" t="s">
        <v>27256</v>
      </c>
      <c r="J1744" s="5" t="s">
        <v>24373</v>
      </c>
      <c r="K1744" s="5" t="s">
        <v>276</v>
      </c>
      <c r="L1744" s="5" t="s">
        <v>25737</v>
      </c>
      <c r="M1744" s="5" t="s">
        <v>276</v>
      </c>
      <c r="N1744" s="5" t="s">
        <v>276</v>
      </c>
      <c r="O1744" s="5" t="s">
        <v>276</v>
      </c>
      <c r="P1744" s="5" t="s">
        <v>276</v>
      </c>
      <c r="Q1744" s="5" t="s">
        <v>276</v>
      </c>
      <c r="R1744" s="5" t="s">
        <v>276</v>
      </c>
      <c r="S1744" s="5" t="s">
        <v>276</v>
      </c>
    </row>
    <row r="1745" spans="1:19" hidden="1" x14ac:dyDescent="0.25">
      <c r="A1745" s="5" t="s">
        <v>15147</v>
      </c>
      <c r="B1745" s="12" t="str">
        <f>VLOOKUP(A1745,'TU-Rechte-Elemente (alle)'!$C$2:$C$4129,1,FALSE)</f>
        <v>r.50.951</v>
      </c>
      <c r="C1745" s="6" t="s">
        <v>22632</v>
      </c>
      <c r="D1745" s="7"/>
      <c r="E1745" s="5" t="s">
        <v>24368</v>
      </c>
      <c r="F1745" s="4" t="s">
        <v>27653</v>
      </c>
      <c r="G1745" s="4" t="s">
        <v>27654</v>
      </c>
      <c r="H1745" s="4" t="s">
        <v>27307</v>
      </c>
      <c r="I1745" s="4" t="s">
        <v>27256</v>
      </c>
      <c r="J1745" s="4" t="s">
        <v>24373</v>
      </c>
      <c r="K1745" s="4" t="s">
        <v>276</v>
      </c>
      <c r="L1745" s="4" t="s">
        <v>25737</v>
      </c>
      <c r="M1745" s="4" t="s">
        <v>276</v>
      </c>
      <c r="N1745" s="4" t="s">
        <v>276</v>
      </c>
      <c r="O1745" s="4" t="s">
        <v>276</v>
      </c>
      <c r="P1745" s="4" t="s">
        <v>276</v>
      </c>
      <c r="Q1745" s="4" t="s">
        <v>276</v>
      </c>
      <c r="R1745" s="4" t="s">
        <v>276</v>
      </c>
      <c r="S1745" s="4" t="s">
        <v>276</v>
      </c>
    </row>
    <row r="1746" spans="1:19" hidden="1" x14ac:dyDescent="0.25">
      <c r="A1746" s="5" t="s">
        <v>15151</v>
      </c>
      <c r="B1746" s="12" t="str">
        <f>VLOOKUP(A1746,'TU-Rechte-Elemente (alle)'!$C$2:$C$4129,1,FALSE)</f>
        <v>r.50.952</v>
      </c>
      <c r="C1746" s="7" t="s">
        <v>22634</v>
      </c>
      <c r="D1746" s="6"/>
      <c r="E1746" s="5" t="s">
        <v>24368</v>
      </c>
      <c r="F1746" s="5" t="s">
        <v>27655</v>
      </c>
      <c r="G1746" s="5" t="s">
        <v>27656</v>
      </c>
      <c r="H1746" s="5" t="s">
        <v>27307</v>
      </c>
      <c r="I1746" s="5" t="s">
        <v>27256</v>
      </c>
      <c r="J1746" s="5" t="s">
        <v>24373</v>
      </c>
      <c r="K1746" s="5" t="s">
        <v>276</v>
      </c>
      <c r="L1746" s="5" t="s">
        <v>25737</v>
      </c>
      <c r="M1746" s="5" t="s">
        <v>276</v>
      </c>
      <c r="N1746" s="5" t="s">
        <v>276</v>
      </c>
      <c r="O1746" s="5" t="s">
        <v>276</v>
      </c>
      <c r="P1746" s="5" t="s">
        <v>276</v>
      </c>
      <c r="Q1746" s="5" t="s">
        <v>276</v>
      </c>
      <c r="R1746" s="5" t="s">
        <v>276</v>
      </c>
      <c r="S1746" s="5" t="s">
        <v>276</v>
      </c>
    </row>
    <row r="1747" spans="1:19" hidden="1" x14ac:dyDescent="0.25">
      <c r="A1747" s="5" t="s">
        <v>15154</v>
      </c>
      <c r="B1747" s="12" t="str">
        <f>VLOOKUP(A1747,'TU-Rechte-Elemente (alle)'!$C$2:$C$4129,1,FALSE)</f>
        <v>r.50.953</v>
      </c>
      <c r="C1747" s="6" t="s">
        <v>22636</v>
      </c>
      <c r="D1747" s="7"/>
      <c r="E1747" s="5" t="s">
        <v>24368</v>
      </c>
      <c r="F1747" s="4" t="s">
        <v>27657</v>
      </c>
      <c r="G1747" s="4" t="s">
        <v>27658</v>
      </c>
      <c r="H1747" s="4" t="s">
        <v>27307</v>
      </c>
      <c r="I1747" s="4" t="s">
        <v>27256</v>
      </c>
      <c r="J1747" s="4" t="s">
        <v>24373</v>
      </c>
      <c r="K1747" s="4" t="s">
        <v>276</v>
      </c>
      <c r="L1747" s="4" t="s">
        <v>25737</v>
      </c>
      <c r="M1747" s="4" t="s">
        <v>276</v>
      </c>
      <c r="N1747" s="4" t="s">
        <v>276</v>
      </c>
      <c r="O1747" s="4" t="s">
        <v>276</v>
      </c>
      <c r="P1747" s="4" t="s">
        <v>276</v>
      </c>
      <c r="Q1747" s="4" t="s">
        <v>276</v>
      </c>
      <c r="R1747" s="4" t="s">
        <v>276</v>
      </c>
      <c r="S1747" s="4" t="s">
        <v>276</v>
      </c>
    </row>
    <row r="1748" spans="1:19" hidden="1" x14ac:dyDescent="0.25">
      <c r="A1748" s="5" t="s">
        <v>15160</v>
      </c>
      <c r="B1748" s="12" t="str">
        <f>VLOOKUP(A1748,'TU-Rechte-Elemente (alle)'!$C$2:$C$4129,1,FALSE)</f>
        <v>r.50.955</v>
      </c>
      <c r="C1748" s="7" t="s">
        <v>22638</v>
      </c>
      <c r="D1748" s="6"/>
      <c r="E1748" s="5" t="s">
        <v>24368</v>
      </c>
      <c r="F1748" s="5" t="s">
        <v>27659</v>
      </c>
      <c r="G1748" s="5" t="s">
        <v>22639</v>
      </c>
      <c r="H1748" s="5" t="s">
        <v>27275</v>
      </c>
      <c r="I1748" s="5" t="s">
        <v>27256</v>
      </c>
      <c r="J1748" s="5" t="s">
        <v>24373</v>
      </c>
      <c r="K1748" s="5" t="s">
        <v>276</v>
      </c>
      <c r="L1748" s="5" t="s">
        <v>25737</v>
      </c>
      <c r="M1748" s="5" t="s">
        <v>276</v>
      </c>
      <c r="N1748" s="5" t="s">
        <v>276</v>
      </c>
      <c r="O1748" s="5" t="s">
        <v>276</v>
      </c>
      <c r="P1748" s="5" t="s">
        <v>276</v>
      </c>
      <c r="Q1748" s="5" t="s">
        <v>276</v>
      </c>
      <c r="R1748" s="5" t="s">
        <v>276</v>
      </c>
      <c r="S1748" s="5" t="s">
        <v>276</v>
      </c>
    </row>
    <row r="1749" spans="1:19" hidden="1" x14ac:dyDescent="0.25">
      <c r="A1749" s="5" t="s">
        <v>15162</v>
      </c>
      <c r="B1749" s="12" t="str">
        <f>VLOOKUP(A1749,'TU-Rechte-Elemente (alle)'!$C$2:$C$4129,1,FALSE)</f>
        <v>r.50.960</v>
      </c>
      <c r="C1749" s="6" t="s">
        <v>22640</v>
      </c>
      <c r="D1749" s="7"/>
      <c r="E1749" s="5" t="s">
        <v>24368</v>
      </c>
      <c r="F1749" s="4" t="s">
        <v>27660</v>
      </c>
      <c r="G1749" s="4" t="s">
        <v>22641</v>
      </c>
      <c r="H1749" s="4" t="s">
        <v>27275</v>
      </c>
      <c r="I1749" s="4" t="s">
        <v>27256</v>
      </c>
      <c r="J1749" s="4" t="s">
        <v>24373</v>
      </c>
      <c r="K1749" s="4" t="s">
        <v>276</v>
      </c>
      <c r="L1749" s="4" t="s">
        <v>25737</v>
      </c>
      <c r="M1749" s="4" t="s">
        <v>276</v>
      </c>
      <c r="N1749" s="4" t="s">
        <v>276</v>
      </c>
      <c r="O1749" s="4" t="s">
        <v>276</v>
      </c>
      <c r="P1749" s="4" t="s">
        <v>276</v>
      </c>
      <c r="Q1749" s="4" t="s">
        <v>276</v>
      </c>
      <c r="R1749" s="4" t="s">
        <v>276</v>
      </c>
      <c r="S1749" s="4" t="s">
        <v>276</v>
      </c>
    </row>
    <row r="1750" spans="1:19" hidden="1" x14ac:dyDescent="0.25">
      <c r="A1750" s="5" t="s">
        <v>15164</v>
      </c>
      <c r="B1750" s="12" t="str">
        <f>VLOOKUP(A1750,'TU-Rechte-Elemente (alle)'!$C$2:$C$4129,1,FALSE)</f>
        <v>r.50.961</v>
      </c>
      <c r="C1750" s="7" t="s">
        <v>22642</v>
      </c>
      <c r="D1750" s="7"/>
      <c r="E1750" s="5" t="s">
        <v>24368</v>
      </c>
      <c r="F1750" s="5" t="s">
        <v>27661</v>
      </c>
      <c r="G1750" s="5" t="s">
        <v>22643</v>
      </c>
      <c r="H1750" s="5" t="s">
        <v>27275</v>
      </c>
      <c r="I1750" s="5" t="s">
        <v>27256</v>
      </c>
      <c r="J1750" s="5" t="s">
        <v>24373</v>
      </c>
      <c r="K1750" s="5" t="s">
        <v>276</v>
      </c>
      <c r="L1750" s="5" t="s">
        <v>25737</v>
      </c>
      <c r="M1750" s="5" t="s">
        <v>276</v>
      </c>
      <c r="N1750" s="5" t="s">
        <v>276</v>
      </c>
      <c r="O1750" s="5" t="s">
        <v>276</v>
      </c>
      <c r="P1750" s="5" t="s">
        <v>276</v>
      </c>
      <c r="Q1750" s="5" t="s">
        <v>276</v>
      </c>
      <c r="R1750" s="5" t="s">
        <v>276</v>
      </c>
      <c r="S1750" s="5" t="s">
        <v>276</v>
      </c>
    </row>
    <row r="1751" spans="1:19" hidden="1" x14ac:dyDescent="0.25">
      <c r="A1751" s="5" t="s">
        <v>15167</v>
      </c>
      <c r="B1751" s="12" t="str">
        <f>VLOOKUP(A1751,'TU-Rechte-Elemente (alle)'!$C$2:$C$4129,1,FALSE)</f>
        <v>r.50.962</v>
      </c>
      <c r="C1751" s="6" t="s">
        <v>22644</v>
      </c>
      <c r="D1751" s="6"/>
      <c r="E1751" s="5" t="s">
        <v>24368</v>
      </c>
      <c r="F1751" s="4" t="s">
        <v>27662</v>
      </c>
      <c r="G1751" s="4" t="s">
        <v>19351</v>
      </c>
      <c r="H1751" s="4" t="s">
        <v>27275</v>
      </c>
      <c r="I1751" s="4" t="s">
        <v>27256</v>
      </c>
      <c r="J1751" s="4" t="s">
        <v>24373</v>
      </c>
      <c r="K1751" s="4" t="s">
        <v>276</v>
      </c>
      <c r="L1751" s="4" t="s">
        <v>25737</v>
      </c>
      <c r="M1751" s="4" t="s">
        <v>276</v>
      </c>
      <c r="N1751" s="4" t="s">
        <v>276</v>
      </c>
      <c r="O1751" s="4" t="s">
        <v>276</v>
      </c>
      <c r="P1751" s="4" t="s">
        <v>276</v>
      </c>
      <c r="Q1751" s="4" t="s">
        <v>276</v>
      </c>
      <c r="R1751" s="4" t="s">
        <v>276</v>
      </c>
      <c r="S1751" s="4" t="s">
        <v>276</v>
      </c>
    </row>
    <row r="1752" spans="1:19" hidden="1" x14ac:dyDescent="0.25">
      <c r="A1752" s="5" t="s">
        <v>15219</v>
      </c>
      <c r="B1752" s="12" t="str">
        <f>VLOOKUP(A1752,'TU-Rechte-Elemente (alle)'!$C$2:$C$4129,1,FALSE)</f>
        <v>r.60.001</v>
      </c>
      <c r="C1752" s="7" t="s">
        <v>22645</v>
      </c>
      <c r="D1752" s="6"/>
      <c r="E1752" s="5" t="s">
        <v>24368</v>
      </c>
      <c r="F1752" s="5" t="s">
        <v>27663</v>
      </c>
      <c r="G1752" s="5" t="s">
        <v>27664</v>
      </c>
      <c r="H1752" s="5" t="s">
        <v>25178</v>
      </c>
      <c r="I1752" s="5" t="s">
        <v>27665</v>
      </c>
      <c r="J1752" s="5" t="s">
        <v>24373</v>
      </c>
      <c r="K1752" s="5" t="s">
        <v>276</v>
      </c>
      <c r="L1752" s="5" t="s">
        <v>25745</v>
      </c>
      <c r="M1752" s="5" t="s">
        <v>276</v>
      </c>
      <c r="N1752" s="5" t="s">
        <v>276</v>
      </c>
      <c r="O1752" s="5" t="s">
        <v>276</v>
      </c>
      <c r="P1752" s="5" t="s">
        <v>276</v>
      </c>
      <c r="Q1752" s="5" t="s">
        <v>276</v>
      </c>
      <c r="R1752" s="5" t="s">
        <v>276</v>
      </c>
      <c r="S1752" s="5" t="s">
        <v>276</v>
      </c>
    </row>
    <row r="1753" spans="1:19" hidden="1" x14ac:dyDescent="0.25">
      <c r="A1753" s="5" t="s">
        <v>15228</v>
      </c>
      <c r="B1753" s="12" t="str">
        <f>VLOOKUP(A1753,'TU-Rechte-Elemente (alle)'!$C$2:$C$4129,1,FALSE)</f>
        <v>r.60.002</v>
      </c>
      <c r="C1753" s="6" t="s">
        <v>22647</v>
      </c>
      <c r="D1753" s="7"/>
      <c r="E1753" s="5" t="s">
        <v>24368</v>
      </c>
      <c r="F1753" s="4" t="s">
        <v>27666</v>
      </c>
      <c r="G1753" s="4" t="s">
        <v>22648</v>
      </c>
      <c r="H1753" s="4" t="s">
        <v>25178</v>
      </c>
      <c r="I1753" s="4" t="s">
        <v>27665</v>
      </c>
      <c r="J1753" s="4" t="s">
        <v>24373</v>
      </c>
      <c r="K1753" s="4" t="s">
        <v>276</v>
      </c>
      <c r="L1753" s="4" t="s">
        <v>25745</v>
      </c>
      <c r="M1753" s="4" t="s">
        <v>276</v>
      </c>
      <c r="N1753" s="4" t="s">
        <v>276</v>
      </c>
      <c r="O1753" s="4" t="s">
        <v>276</v>
      </c>
      <c r="P1753" s="4" t="s">
        <v>276</v>
      </c>
      <c r="Q1753" s="4" t="s">
        <v>276</v>
      </c>
      <c r="R1753" s="4" t="s">
        <v>276</v>
      </c>
      <c r="S1753" s="4" t="s">
        <v>276</v>
      </c>
    </row>
    <row r="1754" spans="1:19" hidden="1" x14ac:dyDescent="0.25">
      <c r="A1754" s="5" t="s">
        <v>15231</v>
      </c>
      <c r="B1754" s="12" t="str">
        <f>VLOOKUP(A1754,'TU-Rechte-Elemente (alle)'!$C$2:$C$4129,1,FALSE)</f>
        <v>r.60.004</v>
      </c>
      <c r="C1754" s="7" t="s">
        <v>22649</v>
      </c>
      <c r="D1754" s="6"/>
      <c r="E1754" s="5" t="s">
        <v>24368</v>
      </c>
      <c r="F1754" s="5" t="s">
        <v>27667</v>
      </c>
      <c r="G1754" s="5" t="s">
        <v>22650</v>
      </c>
      <c r="H1754" s="5" t="s">
        <v>25178</v>
      </c>
      <c r="I1754" s="5" t="s">
        <v>27665</v>
      </c>
      <c r="J1754" s="5" t="s">
        <v>24373</v>
      </c>
      <c r="K1754" s="5" t="s">
        <v>276</v>
      </c>
      <c r="L1754" s="5" t="s">
        <v>25745</v>
      </c>
      <c r="M1754" s="5" t="s">
        <v>276</v>
      </c>
      <c r="N1754" s="5" t="s">
        <v>276</v>
      </c>
      <c r="O1754" s="5" t="s">
        <v>276</v>
      </c>
      <c r="P1754" s="5" t="s">
        <v>276</v>
      </c>
      <c r="Q1754" s="5" t="s">
        <v>276</v>
      </c>
      <c r="R1754" s="5" t="s">
        <v>276</v>
      </c>
      <c r="S1754" s="5" t="s">
        <v>276</v>
      </c>
    </row>
    <row r="1755" spans="1:19" hidden="1" x14ac:dyDescent="0.25">
      <c r="A1755" s="5" t="s">
        <v>15234</v>
      </c>
      <c r="B1755" s="12" t="str">
        <f>VLOOKUP(A1755,'TU-Rechte-Elemente (alle)'!$C$2:$C$4129,1,FALSE)</f>
        <v>r.60.005</v>
      </c>
      <c r="C1755" s="6" t="s">
        <v>22651</v>
      </c>
      <c r="D1755" s="7"/>
      <c r="E1755" s="5" t="s">
        <v>24368</v>
      </c>
      <c r="F1755" s="4" t="s">
        <v>27668</v>
      </c>
      <c r="G1755" s="4" t="s">
        <v>22652</v>
      </c>
      <c r="H1755" s="4" t="s">
        <v>25178</v>
      </c>
      <c r="I1755" s="4" t="s">
        <v>27665</v>
      </c>
      <c r="J1755" s="4" t="s">
        <v>24373</v>
      </c>
      <c r="K1755" s="4" t="s">
        <v>276</v>
      </c>
      <c r="L1755" s="4" t="s">
        <v>25745</v>
      </c>
      <c r="M1755" s="4" t="s">
        <v>276</v>
      </c>
      <c r="N1755" s="4" t="s">
        <v>276</v>
      </c>
      <c r="O1755" s="4" t="s">
        <v>276</v>
      </c>
      <c r="P1755" s="4" t="s">
        <v>276</v>
      </c>
      <c r="Q1755" s="4" t="s">
        <v>276</v>
      </c>
      <c r="R1755" s="4" t="s">
        <v>276</v>
      </c>
      <c r="S1755" s="4" t="s">
        <v>276</v>
      </c>
    </row>
    <row r="1756" spans="1:19" hidden="1" x14ac:dyDescent="0.25">
      <c r="A1756" s="5" t="s">
        <v>15236</v>
      </c>
      <c r="B1756" s="12" t="str">
        <f>VLOOKUP(A1756,'TU-Rechte-Elemente (alle)'!$C$2:$C$4129,1,FALSE)</f>
        <v>r.60.006</v>
      </c>
      <c r="C1756" s="7" t="s">
        <v>22653</v>
      </c>
      <c r="D1756" s="6"/>
      <c r="E1756" s="5" t="s">
        <v>24368</v>
      </c>
      <c r="F1756" s="5" t="s">
        <v>27669</v>
      </c>
      <c r="G1756" s="5" t="s">
        <v>22654</v>
      </c>
      <c r="H1756" s="5" t="s">
        <v>25178</v>
      </c>
      <c r="I1756" s="5" t="s">
        <v>27665</v>
      </c>
      <c r="J1756" s="5" t="s">
        <v>24373</v>
      </c>
      <c r="K1756" s="5" t="s">
        <v>276</v>
      </c>
      <c r="L1756" s="5" t="s">
        <v>25745</v>
      </c>
      <c r="M1756" s="5" t="s">
        <v>276</v>
      </c>
      <c r="N1756" s="5" t="s">
        <v>276</v>
      </c>
      <c r="O1756" s="5" t="s">
        <v>276</v>
      </c>
      <c r="P1756" s="5" t="s">
        <v>276</v>
      </c>
      <c r="Q1756" s="5" t="s">
        <v>276</v>
      </c>
      <c r="R1756" s="5" t="s">
        <v>276</v>
      </c>
      <c r="S1756" s="5" t="s">
        <v>276</v>
      </c>
    </row>
    <row r="1757" spans="1:19" hidden="1" x14ac:dyDescent="0.25">
      <c r="A1757" s="5" t="s">
        <v>15238</v>
      </c>
      <c r="B1757" s="12" t="str">
        <f>VLOOKUP(A1757,'TU-Rechte-Elemente (alle)'!$C$2:$C$4129,1,FALSE)</f>
        <v>r.60.007</v>
      </c>
      <c r="C1757" s="6" t="s">
        <v>22655</v>
      </c>
      <c r="D1757" s="7"/>
      <c r="E1757" s="5" t="s">
        <v>24368</v>
      </c>
      <c r="F1757" s="4" t="s">
        <v>27670</v>
      </c>
      <c r="G1757" s="4" t="s">
        <v>22656</v>
      </c>
      <c r="H1757" s="4" t="s">
        <v>25178</v>
      </c>
      <c r="I1757" s="4" t="s">
        <v>27665</v>
      </c>
      <c r="J1757" s="4" t="s">
        <v>24373</v>
      </c>
      <c r="K1757" s="4" t="s">
        <v>276</v>
      </c>
      <c r="L1757" s="4" t="s">
        <v>25745</v>
      </c>
      <c r="M1757" s="4" t="s">
        <v>276</v>
      </c>
      <c r="N1757" s="4" t="s">
        <v>276</v>
      </c>
      <c r="O1757" s="4" t="s">
        <v>276</v>
      </c>
      <c r="P1757" s="4" t="s">
        <v>276</v>
      </c>
      <c r="Q1757" s="4" t="s">
        <v>276</v>
      </c>
      <c r="R1757" s="4" t="s">
        <v>276</v>
      </c>
      <c r="S1757" s="4" t="s">
        <v>276</v>
      </c>
    </row>
    <row r="1758" spans="1:19" hidden="1" x14ac:dyDescent="0.25">
      <c r="A1758" s="5" t="s">
        <v>15240</v>
      </c>
      <c r="B1758" s="12" t="str">
        <f>VLOOKUP(A1758,'TU-Rechte-Elemente (alle)'!$C$2:$C$4129,1,FALSE)</f>
        <v>r.60.008</v>
      </c>
      <c r="C1758" s="7" t="s">
        <v>22657</v>
      </c>
      <c r="D1758" s="6"/>
      <c r="E1758" s="5" t="s">
        <v>24368</v>
      </c>
      <c r="F1758" s="5" t="s">
        <v>27671</v>
      </c>
      <c r="G1758" s="5" t="s">
        <v>22658</v>
      </c>
      <c r="H1758" s="5" t="s">
        <v>25178</v>
      </c>
      <c r="I1758" s="5" t="s">
        <v>27665</v>
      </c>
      <c r="J1758" s="5" t="s">
        <v>24373</v>
      </c>
      <c r="K1758" s="5" t="s">
        <v>276</v>
      </c>
      <c r="L1758" s="5" t="s">
        <v>25745</v>
      </c>
      <c r="M1758" s="5" t="s">
        <v>276</v>
      </c>
      <c r="N1758" s="5" t="s">
        <v>276</v>
      </c>
      <c r="O1758" s="5" t="s">
        <v>276</v>
      </c>
      <c r="P1758" s="5" t="s">
        <v>276</v>
      </c>
      <c r="Q1758" s="5" t="s">
        <v>276</v>
      </c>
      <c r="R1758" s="5" t="s">
        <v>276</v>
      </c>
      <c r="S1758" s="5" t="s">
        <v>276</v>
      </c>
    </row>
    <row r="1759" spans="1:19" hidden="1" x14ac:dyDescent="0.25">
      <c r="A1759" s="5" t="s">
        <v>15242</v>
      </c>
      <c r="B1759" s="12" t="str">
        <f>VLOOKUP(A1759,'TU-Rechte-Elemente (alle)'!$C$2:$C$4129,1,FALSE)</f>
        <v>r.60.009</v>
      </c>
      <c r="C1759" s="6" t="s">
        <v>22659</v>
      </c>
      <c r="D1759" s="7"/>
      <c r="E1759" s="5" t="s">
        <v>24368</v>
      </c>
      <c r="F1759" s="4" t="s">
        <v>27672</v>
      </c>
      <c r="G1759" s="4" t="s">
        <v>22660</v>
      </c>
      <c r="H1759" s="4" t="s">
        <v>25178</v>
      </c>
      <c r="I1759" s="4" t="s">
        <v>27665</v>
      </c>
      <c r="J1759" s="4" t="s">
        <v>24373</v>
      </c>
      <c r="K1759" s="4" t="s">
        <v>276</v>
      </c>
      <c r="L1759" s="4" t="s">
        <v>25745</v>
      </c>
      <c r="M1759" s="4" t="s">
        <v>276</v>
      </c>
      <c r="N1759" s="4" t="s">
        <v>276</v>
      </c>
      <c r="O1759" s="4" t="s">
        <v>276</v>
      </c>
      <c r="P1759" s="4" t="s">
        <v>276</v>
      </c>
      <c r="Q1759" s="4" t="s">
        <v>276</v>
      </c>
      <c r="R1759" s="4" t="s">
        <v>276</v>
      </c>
      <c r="S1759" s="4" t="s">
        <v>276</v>
      </c>
    </row>
    <row r="1760" spans="1:19" hidden="1" x14ac:dyDescent="0.25">
      <c r="A1760" s="5" t="s">
        <v>15246</v>
      </c>
      <c r="B1760" s="12" t="str">
        <f>VLOOKUP(A1760,'TU-Rechte-Elemente (alle)'!$C$2:$C$4129,1,FALSE)</f>
        <v>r.60.010</v>
      </c>
      <c r="C1760" s="7" t="s">
        <v>22661</v>
      </c>
      <c r="D1760" s="6"/>
      <c r="E1760" s="5" t="s">
        <v>24368</v>
      </c>
      <c r="F1760" s="5" t="s">
        <v>27673</v>
      </c>
      <c r="G1760" s="5" t="s">
        <v>22662</v>
      </c>
      <c r="H1760" s="5" t="s">
        <v>25178</v>
      </c>
      <c r="I1760" s="5" t="s">
        <v>27665</v>
      </c>
      <c r="J1760" s="5" t="s">
        <v>24373</v>
      </c>
      <c r="K1760" s="5" t="s">
        <v>276</v>
      </c>
      <c r="L1760" s="5" t="s">
        <v>25745</v>
      </c>
      <c r="M1760" s="5" t="s">
        <v>276</v>
      </c>
      <c r="N1760" s="5" t="s">
        <v>276</v>
      </c>
      <c r="O1760" s="5" t="s">
        <v>276</v>
      </c>
      <c r="P1760" s="5" t="s">
        <v>276</v>
      </c>
      <c r="Q1760" s="5" t="s">
        <v>276</v>
      </c>
      <c r="R1760" s="5" t="s">
        <v>276</v>
      </c>
      <c r="S1760" s="5" t="s">
        <v>276</v>
      </c>
    </row>
    <row r="1761" spans="1:19" hidden="1" x14ac:dyDescent="0.25">
      <c r="A1761" s="5" t="s">
        <v>15248</v>
      </c>
      <c r="B1761" s="12" t="str">
        <f>VLOOKUP(A1761,'TU-Rechte-Elemente (alle)'!$C$2:$C$4129,1,FALSE)</f>
        <v>r.60.011</v>
      </c>
      <c r="C1761" s="6" t="s">
        <v>22663</v>
      </c>
      <c r="D1761" s="7"/>
      <c r="E1761" s="5" t="s">
        <v>24368</v>
      </c>
      <c r="F1761" s="4" t="s">
        <v>27674</v>
      </c>
      <c r="G1761" s="4" t="s">
        <v>22664</v>
      </c>
      <c r="H1761" s="4" t="s">
        <v>25178</v>
      </c>
      <c r="I1761" s="4" t="s">
        <v>27665</v>
      </c>
      <c r="J1761" s="4" t="s">
        <v>24373</v>
      </c>
      <c r="K1761" s="4" t="s">
        <v>276</v>
      </c>
      <c r="L1761" s="4" t="s">
        <v>25745</v>
      </c>
      <c r="M1761" s="4" t="s">
        <v>276</v>
      </c>
      <c r="N1761" s="4" t="s">
        <v>276</v>
      </c>
      <c r="O1761" s="4" t="s">
        <v>276</v>
      </c>
      <c r="P1761" s="4" t="s">
        <v>276</v>
      </c>
      <c r="Q1761" s="4" t="s">
        <v>276</v>
      </c>
      <c r="R1761" s="4" t="s">
        <v>276</v>
      </c>
      <c r="S1761" s="4" t="s">
        <v>276</v>
      </c>
    </row>
    <row r="1762" spans="1:19" hidden="1" x14ac:dyDescent="0.25">
      <c r="A1762" s="5" t="s">
        <v>15250</v>
      </c>
      <c r="B1762" s="12" t="str">
        <f>VLOOKUP(A1762,'TU-Rechte-Elemente (alle)'!$C$2:$C$4129,1,FALSE)</f>
        <v>r.60.012</v>
      </c>
      <c r="C1762" s="7" t="s">
        <v>22665</v>
      </c>
      <c r="D1762" s="6"/>
      <c r="E1762" s="5" t="s">
        <v>24368</v>
      </c>
      <c r="F1762" s="5" t="s">
        <v>27675</v>
      </c>
      <c r="G1762" s="5" t="s">
        <v>22666</v>
      </c>
      <c r="H1762" s="5" t="s">
        <v>25178</v>
      </c>
      <c r="I1762" s="5" t="s">
        <v>27665</v>
      </c>
      <c r="J1762" s="5" t="s">
        <v>24373</v>
      </c>
      <c r="K1762" s="5" t="s">
        <v>276</v>
      </c>
      <c r="L1762" s="5" t="s">
        <v>25745</v>
      </c>
      <c r="M1762" s="5" t="s">
        <v>276</v>
      </c>
      <c r="N1762" s="5" t="s">
        <v>276</v>
      </c>
      <c r="O1762" s="5" t="s">
        <v>276</v>
      </c>
      <c r="P1762" s="5" t="s">
        <v>276</v>
      </c>
      <c r="Q1762" s="5" t="s">
        <v>276</v>
      </c>
      <c r="R1762" s="5" t="s">
        <v>276</v>
      </c>
      <c r="S1762" s="5" t="s">
        <v>276</v>
      </c>
    </row>
    <row r="1763" spans="1:19" hidden="1" x14ac:dyDescent="0.25">
      <c r="A1763" s="5" t="s">
        <v>15253</v>
      </c>
      <c r="B1763" s="12" t="str">
        <f>VLOOKUP(A1763,'TU-Rechte-Elemente (alle)'!$C$2:$C$4129,1,FALSE)</f>
        <v>r.60.014</v>
      </c>
      <c r="C1763" s="6" t="s">
        <v>22667</v>
      </c>
      <c r="D1763" s="7"/>
      <c r="E1763" s="5" t="s">
        <v>24368</v>
      </c>
      <c r="F1763" s="4" t="s">
        <v>27676</v>
      </c>
      <c r="G1763" s="4" t="s">
        <v>22668</v>
      </c>
      <c r="H1763" s="4" t="s">
        <v>25178</v>
      </c>
      <c r="I1763" s="4" t="s">
        <v>27665</v>
      </c>
      <c r="J1763" s="4" t="s">
        <v>24373</v>
      </c>
      <c r="K1763" s="4" t="s">
        <v>276</v>
      </c>
      <c r="L1763" s="4" t="s">
        <v>25745</v>
      </c>
      <c r="M1763" s="4" t="s">
        <v>276</v>
      </c>
      <c r="N1763" s="4" t="s">
        <v>276</v>
      </c>
      <c r="O1763" s="4" t="s">
        <v>276</v>
      </c>
      <c r="P1763" s="4" t="s">
        <v>276</v>
      </c>
      <c r="Q1763" s="4" t="s">
        <v>276</v>
      </c>
      <c r="R1763" s="4" t="s">
        <v>276</v>
      </c>
      <c r="S1763" s="4" t="s">
        <v>276</v>
      </c>
    </row>
    <row r="1764" spans="1:19" hidden="1" x14ac:dyDescent="0.25">
      <c r="A1764" s="5" t="s">
        <v>15256</v>
      </c>
      <c r="B1764" s="12" t="str">
        <f>VLOOKUP(A1764,'TU-Rechte-Elemente (alle)'!$C$2:$C$4129,1,FALSE)</f>
        <v>r.60.015</v>
      </c>
      <c r="C1764" s="7" t="s">
        <v>22669</v>
      </c>
      <c r="D1764" s="6"/>
      <c r="E1764" s="5" t="s">
        <v>24368</v>
      </c>
      <c r="F1764" s="5" t="s">
        <v>27677</v>
      </c>
      <c r="G1764" s="5" t="s">
        <v>22670</v>
      </c>
      <c r="H1764" s="5" t="s">
        <v>25178</v>
      </c>
      <c r="I1764" s="5" t="s">
        <v>27665</v>
      </c>
      <c r="J1764" s="5" t="s">
        <v>24373</v>
      </c>
      <c r="K1764" s="5" t="s">
        <v>276</v>
      </c>
      <c r="L1764" s="5" t="s">
        <v>25745</v>
      </c>
      <c r="M1764" s="5" t="s">
        <v>276</v>
      </c>
      <c r="N1764" s="5" t="s">
        <v>276</v>
      </c>
      <c r="O1764" s="5" t="s">
        <v>276</v>
      </c>
      <c r="P1764" s="5" t="s">
        <v>276</v>
      </c>
      <c r="Q1764" s="5" t="s">
        <v>276</v>
      </c>
      <c r="R1764" s="5" t="s">
        <v>276</v>
      </c>
      <c r="S1764" s="5" t="s">
        <v>276</v>
      </c>
    </row>
    <row r="1765" spans="1:19" hidden="1" x14ac:dyDescent="0.25">
      <c r="A1765" s="5" t="s">
        <v>15259</v>
      </c>
      <c r="B1765" s="12" t="str">
        <f>VLOOKUP(A1765,'TU-Rechte-Elemente (alle)'!$C$2:$C$4129,1,FALSE)</f>
        <v>r.60.016</v>
      </c>
      <c r="C1765" s="6" t="s">
        <v>22671</v>
      </c>
      <c r="D1765" s="7"/>
      <c r="E1765" s="5" t="s">
        <v>24368</v>
      </c>
      <c r="F1765" s="4" t="s">
        <v>27678</v>
      </c>
      <c r="G1765" s="4" t="s">
        <v>22672</v>
      </c>
      <c r="H1765" s="4" t="s">
        <v>25178</v>
      </c>
      <c r="I1765" s="4" t="s">
        <v>27665</v>
      </c>
      <c r="J1765" s="4" t="s">
        <v>24373</v>
      </c>
      <c r="K1765" s="4" t="s">
        <v>276</v>
      </c>
      <c r="L1765" s="4" t="s">
        <v>25745</v>
      </c>
      <c r="M1765" s="4" t="s">
        <v>276</v>
      </c>
      <c r="N1765" s="4" t="s">
        <v>276</v>
      </c>
      <c r="O1765" s="4" t="s">
        <v>276</v>
      </c>
      <c r="P1765" s="4" t="s">
        <v>276</v>
      </c>
      <c r="Q1765" s="4" t="s">
        <v>276</v>
      </c>
      <c r="R1765" s="4" t="s">
        <v>276</v>
      </c>
      <c r="S1765" s="4" t="s">
        <v>276</v>
      </c>
    </row>
    <row r="1766" spans="1:19" hidden="1" x14ac:dyDescent="0.25">
      <c r="A1766" s="5" t="s">
        <v>15261</v>
      </c>
      <c r="B1766" s="12" t="str">
        <f>VLOOKUP(A1766,'TU-Rechte-Elemente (alle)'!$C$2:$C$4129,1,FALSE)</f>
        <v>r.60.019</v>
      </c>
      <c r="C1766" s="7" t="s">
        <v>22673</v>
      </c>
      <c r="D1766" s="6"/>
      <c r="E1766" s="5" t="s">
        <v>24368</v>
      </c>
      <c r="F1766" s="5" t="s">
        <v>27679</v>
      </c>
      <c r="G1766" s="5" t="s">
        <v>22674</v>
      </c>
      <c r="H1766" s="5" t="s">
        <v>25178</v>
      </c>
      <c r="I1766" s="5" t="s">
        <v>27665</v>
      </c>
      <c r="J1766" s="5" t="s">
        <v>24373</v>
      </c>
      <c r="K1766" s="5" t="s">
        <v>276</v>
      </c>
      <c r="L1766" s="5" t="s">
        <v>25745</v>
      </c>
      <c r="M1766" s="5" t="s">
        <v>276</v>
      </c>
      <c r="N1766" s="5" t="s">
        <v>276</v>
      </c>
      <c r="O1766" s="5" t="s">
        <v>276</v>
      </c>
      <c r="P1766" s="5" t="s">
        <v>276</v>
      </c>
      <c r="Q1766" s="5" t="s">
        <v>276</v>
      </c>
      <c r="R1766" s="5" t="s">
        <v>276</v>
      </c>
      <c r="S1766" s="5" t="s">
        <v>276</v>
      </c>
    </row>
    <row r="1767" spans="1:19" hidden="1" x14ac:dyDescent="0.25">
      <c r="A1767" s="5" t="s">
        <v>15263</v>
      </c>
      <c r="B1767" s="12" t="str">
        <f>VLOOKUP(A1767,'TU-Rechte-Elemente (alle)'!$C$2:$C$4129,1,FALSE)</f>
        <v>r.60.020</v>
      </c>
      <c r="C1767" s="6" t="s">
        <v>22675</v>
      </c>
      <c r="D1767" s="7"/>
      <c r="E1767" s="5" t="s">
        <v>24368</v>
      </c>
      <c r="F1767" s="4" t="s">
        <v>27680</v>
      </c>
      <c r="G1767" s="4" t="s">
        <v>22676</v>
      </c>
      <c r="H1767" s="4" t="s">
        <v>25178</v>
      </c>
      <c r="I1767" s="4" t="s">
        <v>27665</v>
      </c>
      <c r="J1767" s="4" t="s">
        <v>24373</v>
      </c>
      <c r="K1767" s="4" t="s">
        <v>276</v>
      </c>
      <c r="L1767" s="4" t="s">
        <v>25745</v>
      </c>
      <c r="M1767" s="4" t="s">
        <v>276</v>
      </c>
      <c r="N1767" s="4" t="s">
        <v>276</v>
      </c>
      <c r="O1767" s="4" t="s">
        <v>276</v>
      </c>
      <c r="P1767" s="4" t="s">
        <v>276</v>
      </c>
      <c r="Q1767" s="4" t="s">
        <v>276</v>
      </c>
      <c r="R1767" s="4" t="s">
        <v>276</v>
      </c>
      <c r="S1767" s="4" t="s">
        <v>276</v>
      </c>
    </row>
    <row r="1768" spans="1:19" hidden="1" x14ac:dyDescent="0.25">
      <c r="A1768" s="5" t="s">
        <v>15265</v>
      </c>
      <c r="B1768" s="12" t="str">
        <f>VLOOKUP(A1768,'TU-Rechte-Elemente (alle)'!$C$2:$C$4129,1,FALSE)</f>
        <v>r.60.021</v>
      </c>
      <c r="C1768" s="7" t="s">
        <v>22677</v>
      </c>
      <c r="D1768" s="6"/>
      <c r="E1768" s="5" t="s">
        <v>24368</v>
      </c>
      <c r="F1768" s="5" t="s">
        <v>27681</v>
      </c>
      <c r="G1768" s="5" t="s">
        <v>27682</v>
      </c>
      <c r="H1768" s="5" t="s">
        <v>25178</v>
      </c>
      <c r="I1768" s="5" t="s">
        <v>27665</v>
      </c>
      <c r="J1768" s="5" t="s">
        <v>24373</v>
      </c>
      <c r="K1768" s="5" t="s">
        <v>276</v>
      </c>
      <c r="L1768" s="5" t="s">
        <v>25745</v>
      </c>
      <c r="M1768" s="5" t="s">
        <v>276</v>
      </c>
      <c r="N1768" s="5" t="s">
        <v>276</v>
      </c>
      <c r="O1768" s="5" t="s">
        <v>276</v>
      </c>
      <c r="P1768" s="5" t="s">
        <v>276</v>
      </c>
      <c r="Q1768" s="5" t="s">
        <v>276</v>
      </c>
      <c r="R1768" s="5" t="s">
        <v>276</v>
      </c>
      <c r="S1768" s="5" t="s">
        <v>276</v>
      </c>
    </row>
    <row r="1769" spans="1:19" hidden="1" x14ac:dyDescent="0.25">
      <c r="A1769" s="5" t="s">
        <v>15268</v>
      </c>
      <c r="B1769" s="12" t="str">
        <f>VLOOKUP(A1769,'TU-Rechte-Elemente (alle)'!$C$2:$C$4129,1,FALSE)</f>
        <v>r.60.022</v>
      </c>
      <c r="C1769" s="6" t="s">
        <v>22679</v>
      </c>
      <c r="D1769" s="7"/>
      <c r="E1769" s="5" t="s">
        <v>24368</v>
      </c>
      <c r="F1769" s="4" t="s">
        <v>27683</v>
      </c>
      <c r="G1769" s="4" t="s">
        <v>22680</v>
      </c>
      <c r="H1769" s="4" t="s">
        <v>25178</v>
      </c>
      <c r="I1769" s="4" t="s">
        <v>27665</v>
      </c>
      <c r="J1769" s="4" t="s">
        <v>24373</v>
      </c>
      <c r="K1769" s="4" t="s">
        <v>276</v>
      </c>
      <c r="L1769" s="4" t="s">
        <v>25745</v>
      </c>
      <c r="M1769" s="4" t="s">
        <v>276</v>
      </c>
      <c r="N1769" s="4" t="s">
        <v>276</v>
      </c>
      <c r="O1769" s="4" t="s">
        <v>276</v>
      </c>
      <c r="P1769" s="4" t="s">
        <v>276</v>
      </c>
      <c r="Q1769" s="4" t="s">
        <v>276</v>
      </c>
      <c r="R1769" s="4" t="s">
        <v>276</v>
      </c>
      <c r="S1769" s="4" t="s">
        <v>276</v>
      </c>
    </row>
    <row r="1770" spans="1:19" hidden="1" x14ac:dyDescent="0.25">
      <c r="A1770" s="5" t="s">
        <v>15271</v>
      </c>
      <c r="B1770" s="12" t="str">
        <f>VLOOKUP(A1770,'TU-Rechte-Elemente (alle)'!$C$2:$C$4129,1,FALSE)</f>
        <v>r.60.023</v>
      </c>
      <c r="C1770" s="7" t="s">
        <v>15640</v>
      </c>
      <c r="D1770" s="6"/>
      <c r="E1770" s="5" t="s">
        <v>24368</v>
      </c>
      <c r="F1770" s="5" t="s">
        <v>27684</v>
      </c>
      <c r="G1770" s="5" t="s">
        <v>22681</v>
      </c>
      <c r="H1770" s="5" t="s">
        <v>25178</v>
      </c>
      <c r="I1770" s="5" t="s">
        <v>27665</v>
      </c>
      <c r="J1770" s="5" t="s">
        <v>24373</v>
      </c>
      <c r="K1770" s="5" t="s">
        <v>276</v>
      </c>
      <c r="L1770" s="5" t="s">
        <v>25745</v>
      </c>
      <c r="M1770" s="5" t="s">
        <v>276</v>
      </c>
      <c r="N1770" s="5" t="s">
        <v>276</v>
      </c>
      <c r="O1770" s="5" t="s">
        <v>276</v>
      </c>
      <c r="P1770" s="5" t="s">
        <v>276</v>
      </c>
      <c r="Q1770" s="5" t="s">
        <v>276</v>
      </c>
      <c r="R1770" s="5" t="s">
        <v>276</v>
      </c>
      <c r="S1770" s="5" t="s">
        <v>276</v>
      </c>
    </row>
    <row r="1771" spans="1:19" hidden="1" x14ac:dyDescent="0.25">
      <c r="A1771" s="5" t="s">
        <v>15274</v>
      </c>
      <c r="B1771" s="12" t="str">
        <f>VLOOKUP(A1771,'TU-Rechte-Elemente (alle)'!$C$2:$C$4129,1,FALSE)</f>
        <v>r.60.024</v>
      </c>
      <c r="C1771" s="6" t="s">
        <v>22682</v>
      </c>
      <c r="D1771" s="7"/>
      <c r="E1771" s="5" t="s">
        <v>24368</v>
      </c>
      <c r="F1771" s="4" t="s">
        <v>27685</v>
      </c>
      <c r="G1771" s="4" t="s">
        <v>22683</v>
      </c>
      <c r="H1771" s="4" t="s">
        <v>25178</v>
      </c>
      <c r="I1771" s="4" t="s">
        <v>27665</v>
      </c>
      <c r="J1771" s="4" t="s">
        <v>24373</v>
      </c>
      <c r="K1771" s="4" t="s">
        <v>276</v>
      </c>
      <c r="L1771" s="4" t="s">
        <v>25745</v>
      </c>
      <c r="M1771" s="4" t="s">
        <v>276</v>
      </c>
      <c r="N1771" s="4" t="s">
        <v>276</v>
      </c>
      <c r="O1771" s="4" t="s">
        <v>276</v>
      </c>
      <c r="P1771" s="4" t="s">
        <v>276</v>
      </c>
      <c r="Q1771" s="4" t="s">
        <v>276</v>
      </c>
      <c r="R1771" s="4" t="s">
        <v>276</v>
      </c>
      <c r="S1771" s="4" t="s">
        <v>276</v>
      </c>
    </row>
    <row r="1772" spans="1:19" hidden="1" x14ac:dyDescent="0.25">
      <c r="A1772" s="5" t="s">
        <v>15277</v>
      </c>
      <c r="B1772" s="12" t="str">
        <f>VLOOKUP(A1772,'TU-Rechte-Elemente (alle)'!$C$2:$C$4129,1,FALSE)</f>
        <v>r.60.025</v>
      </c>
      <c r="C1772" s="7" t="s">
        <v>22684</v>
      </c>
      <c r="D1772" s="6"/>
      <c r="E1772" s="5" t="s">
        <v>24368</v>
      </c>
      <c r="F1772" s="5" t="s">
        <v>27686</v>
      </c>
      <c r="G1772" s="5" t="s">
        <v>22685</v>
      </c>
      <c r="H1772" s="5" t="s">
        <v>25178</v>
      </c>
      <c r="I1772" s="5" t="s">
        <v>27665</v>
      </c>
      <c r="J1772" s="5" t="s">
        <v>24373</v>
      </c>
      <c r="K1772" s="5" t="s">
        <v>276</v>
      </c>
      <c r="L1772" s="5" t="s">
        <v>25745</v>
      </c>
      <c r="M1772" s="5" t="s">
        <v>276</v>
      </c>
      <c r="N1772" s="5" t="s">
        <v>276</v>
      </c>
      <c r="O1772" s="5" t="s">
        <v>276</v>
      </c>
      <c r="P1772" s="5" t="s">
        <v>276</v>
      </c>
      <c r="Q1772" s="5" t="s">
        <v>276</v>
      </c>
      <c r="R1772" s="5" t="s">
        <v>276</v>
      </c>
      <c r="S1772" s="5" t="s">
        <v>276</v>
      </c>
    </row>
    <row r="1773" spans="1:19" hidden="1" x14ac:dyDescent="0.25">
      <c r="A1773" s="5" t="s">
        <v>15280</v>
      </c>
      <c r="B1773" s="12" t="str">
        <f>VLOOKUP(A1773,'TU-Rechte-Elemente (alle)'!$C$2:$C$4129,1,FALSE)</f>
        <v>r.60.026</v>
      </c>
      <c r="C1773" s="6" t="s">
        <v>22686</v>
      </c>
      <c r="D1773" s="7"/>
      <c r="E1773" s="5" t="s">
        <v>24368</v>
      </c>
      <c r="F1773" s="4" t="s">
        <v>27687</v>
      </c>
      <c r="G1773" s="4" t="s">
        <v>22687</v>
      </c>
      <c r="H1773" s="4" t="s">
        <v>25178</v>
      </c>
      <c r="I1773" s="4" t="s">
        <v>27665</v>
      </c>
      <c r="J1773" s="4" t="s">
        <v>24373</v>
      </c>
      <c r="K1773" s="4" t="s">
        <v>276</v>
      </c>
      <c r="L1773" s="4" t="s">
        <v>25745</v>
      </c>
      <c r="M1773" s="4" t="s">
        <v>276</v>
      </c>
      <c r="N1773" s="4" t="s">
        <v>276</v>
      </c>
      <c r="O1773" s="4" t="s">
        <v>276</v>
      </c>
      <c r="P1773" s="4" t="s">
        <v>276</v>
      </c>
      <c r="Q1773" s="4" t="s">
        <v>276</v>
      </c>
      <c r="R1773" s="4" t="s">
        <v>276</v>
      </c>
      <c r="S1773" s="4" t="s">
        <v>276</v>
      </c>
    </row>
    <row r="1774" spans="1:19" hidden="1" x14ac:dyDescent="0.25">
      <c r="A1774" s="5" t="s">
        <v>15283</v>
      </c>
      <c r="B1774" s="12" t="str">
        <f>VLOOKUP(A1774,'TU-Rechte-Elemente (alle)'!$C$2:$C$4129,1,FALSE)</f>
        <v>r.60.030</v>
      </c>
      <c r="C1774" s="7" t="s">
        <v>22688</v>
      </c>
      <c r="D1774" s="6"/>
      <c r="E1774" s="5" t="s">
        <v>24368</v>
      </c>
      <c r="F1774" s="5" t="s">
        <v>27688</v>
      </c>
      <c r="G1774" s="5" t="s">
        <v>27689</v>
      </c>
      <c r="H1774" s="5" t="s">
        <v>25178</v>
      </c>
      <c r="I1774" s="5" t="s">
        <v>27665</v>
      </c>
      <c r="J1774" s="5" t="s">
        <v>24373</v>
      </c>
      <c r="K1774" s="5" t="s">
        <v>276</v>
      </c>
      <c r="L1774" s="5" t="s">
        <v>25745</v>
      </c>
      <c r="M1774" s="5" t="s">
        <v>276</v>
      </c>
      <c r="N1774" s="5" t="s">
        <v>276</v>
      </c>
      <c r="O1774" s="5" t="s">
        <v>276</v>
      </c>
      <c r="P1774" s="5" t="s">
        <v>276</v>
      </c>
      <c r="Q1774" s="5" t="s">
        <v>276</v>
      </c>
      <c r="R1774" s="5" t="s">
        <v>276</v>
      </c>
      <c r="S1774" s="5" t="s">
        <v>276</v>
      </c>
    </row>
    <row r="1775" spans="1:19" hidden="1" x14ac:dyDescent="0.25">
      <c r="A1775" s="5" t="s">
        <v>15285</v>
      </c>
      <c r="B1775" s="12" t="str">
        <f>VLOOKUP(A1775,'TU-Rechte-Elemente (alle)'!$C$2:$C$4129,1,FALSE)</f>
        <v>r.60.040</v>
      </c>
      <c r="C1775" s="6" t="s">
        <v>22690</v>
      </c>
      <c r="D1775" s="7"/>
      <c r="E1775" s="5" t="s">
        <v>24368</v>
      </c>
      <c r="F1775" s="4" t="s">
        <v>27690</v>
      </c>
      <c r="G1775" s="4" t="s">
        <v>22691</v>
      </c>
      <c r="H1775" s="4" t="s">
        <v>27691</v>
      </c>
      <c r="I1775" s="4" t="s">
        <v>27665</v>
      </c>
      <c r="J1775" s="4" t="s">
        <v>24373</v>
      </c>
      <c r="K1775" s="4" t="s">
        <v>276</v>
      </c>
      <c r="L1775" s="4" t="s">
        <v>25737</v>
      </c>
      <c r="M1775" s="4" t="s">
        <v>276</v>
      </c>
      <c r="N1775" s="4" t="s">
        <v>276</v>
      </c>
      <c r="O1775" s="4" t="s">
        <v>276</v>
      </c>
      <c r="P1775" s="4" t="s">
        <v>276</v>
      </c>
      <c r="Q1775" s="4" t="s">
        <v>276</v>
      </c>
      <c r="R1775" s="4" t="s">
        <v>276</v>
      </c>
      <c r="S1775" s="4" t="s">
        <v>276</v>
      </c>
    </row>
    <row r="1776" spans="1:19" hidden="1" x14ac:dyDescent="0.25">
      <c r="A1776" s="5" t="s">
        <v>15298</v>
      </c>
      <c r="B1776" s="12" t="str">
        <f>VLOOKUP(A1776,'TU-Rechte-Elemente (alle)'!$C$2:$C$4129,1,FALSE)</f>
        <v>r.60.041</v>
      </c>
      <c r="C1776" s="7" t="s">
        <v>22692</v>
      </c>
      <c r="D1776" s="6"/>
      <c r="E1776" s="5" t="s">
        <v>24368</v>
      </c>
      <c r="F1776" s="5" t="s">
        <v>27692</v>
      </c>
      <c r="G1776" s="5" t="s">
        <v>22693</v>
      </c>
      <c r="H1776" s="5" t="s">
        <v>27691</v>
      </c>
      <c r="I1776" s="5" t="s">
        <v>27665</v>
      </c>
      <c r="J1776" s="5" t="s">
        <v>24373</v>
      </c>
      <c r="K1776" s="5" t="s">
        <v>276</v>
      </c>
      <c r="L1776" s="5" t="s">
        <v>25737</v>
      </c>
      <c r="M1776" s="5" t="s">
        <v>276</v>
      </c>
      <c r="N1776" s="5" t="s">
        <v>276</v>
      </c>
      <c r="O1776" s="5" t="s">
        <v>276</v>
      </c>
      <c r="P1776" s="5" t="s">
        <v>276</v>
      </c>
      <c r="Q1776" s="5" t="s">
        <v>276</v>
      </c>
      <c r="R1776" s="5" t="s">
        <v>276</v>
      </c>
      <c r="S1776" s="5" t="s">
        <v>276</v>
      </c>
    </row>
    <row r="1777" spans="1:19" hidden="1" x14ac:dyDescent="0.25">
      <c r="A1777" s="5" t="s">
        <v>15301</v>
      </c>
      <c r="B1777" s="12" t="str">
        <f>VLOOKUP(A1777,'TU-Rechte-Elemente (alle)'!$C$2:$C$4129,1,FALSE)</f>
        <v>r.60.042</v>
      </c>
      <c r="C1777" s="6" t="s">
        <v>22694</v>
      </c>
      <c r="D1777" s="7"/>
      <c r="E1777" s="5" t="s">
        <v>24368</v>
      </c>
      <c r="F1777" s="4" t="s">
        <v>27693</v>
      </c>
      <c r="G1777" s="4" t="s">
        <v>22695</v>
      </c>
      <c r="H1777" s="4" t="s">
        <v>27691</v>
      </c>
      <c r="I1777" s="4" t="s">
        <v>27665</v>
      </c>
      <c r="J1777" s="4" t="s">
        <v>24373</v>
      </c>
      <c r="K1777" s="4" t="s">
        <v>276</v>
      </c>
      <c r="L1777" s="4" t="s">
        <v>25737</v>
      </c>
      <c r="M1777" s="4" t="s">
        <v>276</v>
      </c>
      <c r="N1777" s="4" t="s">
        <v>276</v>
      </c>
      <c r="O1777" s="4" t="s">
        <v>276</v>
      </c>
      <c r="P1777" s="4" t="s">
        <v>276</v>
      </c>
      <c r="Q1777" s="4" t="s">
        <v>276</v>
      </c>
      <c r="R1777" s="4" t="s">
        <v>276</v>
      </c>
      <c r="S1777" s="4" t="s">
        <v>276</v>
      </c>
    </row>
    <row r="1778" spans="1:19" hidden="1" x14ac:dyDescent="0.25">
      <c r="A1778" s="5" t="s">
        <v>15304</v>
      </c>
      <c r="B1778" s="12" t="str">
        <f>VLOOKUP(A1778,'TU-Rechte-Elemente (alle)'!$C$2:$C$4129,1,FALSE)</f>
        <v>r.60.043</v>
      </c>
      <c r="C1778" s="7" t="s">
        <v>22696</v>
      </c>
      <c r="D1778" s="6"/>
      <c r="E1778" s="5" t="s">
        <v>24368</v>
      </c>
      <c r="F1778" s="5" t="s">
        <v>27694</v>
      </c>
      <c r="G1778" s="5" t="s">
        <v>22697</v>
      </c>
      <c r="H1778" s="5" t="s">
        <v>27691</v>
      </c>
      <c r="I1778" s="5" t="s">
        <v>27665</v>
      </c>
      <c r="J1778" s="5" t="s">
        <v>24373</v>
      </c>
      <c r="K1778" s="5" t="s">
        <v>276</v>
      </c>
      <c r="L1778" s="5" t="s">
        <v>25737</v>
      </c>
      <c r="M1778" s="5" t="s">
        <v>276</v>
      </c>
      <c r="N1778" s="5" t="s">
        <v>276</v>
      </c>
      <c r="O1778" s="5" t="s">
        <v>276</v>
      </c>
      <c r="P1778" s="5" t="s">
        <v>276</v>
      </c>
      <c r="Q1778" s="5" t="s">
        <v>276</v>
      </c>
      <c r="R1778" s="5" t="s">
        <v>276</v>
      </c>
      <c r="S1778" s="5" t="s">
        <v>276</v>
      </c>
    </row>
    <row r="1779" spans="1:19" hidden="1" x14ac:dyDescent="0.25">
      <c r="A1779" s="5" t="s">
        <v>15307</v>
      </c>
      <c r="B1779" s="12" t="str">
        <f>VLOOKUP(A1779,'TU-Rechte-Elemente (alle)'!$C$2:$C$4129,1,FALSE)</f>
        <v>r.60.044</v>
      </c>
      <c r="C1779" s="6" t="s">
        <v>22698</v>
      </c>
      <c r="D1779" s="7"/>
      <c r="E1779" s="5" t="s">
        <v>24368</v>
      </c>
      <c r="F1779" s="4" t="s">
        <v>27695</v>
      </c>
      <c r="G1779" s="4" t="s">
        <v>27696</v>
      </c>
      <c r="H1779" s="4" t="s">
        <v>27691</v>
      </c>
      <c r="I1779" s="4" t="s">
        <v>27665</v>
      </c>
      <c r="J1779" s="4" t="s">
        <v>24373</v>
      </c>
      <c r="K1779" s="4" t="s">
        <v>276</v>
      </c>
      <c r="L1779" s="4" t="s">
        <v>25737</v>
      </c>
      <c r="M1779" s="4" t="s">
        <v>276</v>
      </c>
      <c r="N1779" s="4" t="s">
        <v>276</v>
      </c>
      <c r="O1779" s="4" t="s">
        <v>276</v>
      </c>
      <c r="P1779" s="4" t="s">
        <v>276</v>
      </c>
      <c r="Q1779" s="4" t="s">
        <v>276</v>
      </c>
      <c r="R1779" s="4" t="s">
        <v>276</v>
      </c>
      <c r="S1779" s="4" t="s">
        <v>276</v>
      </c>
    </row>
    <row r="1780" spans="1:19" hidden="1" x14ac:dyDescent="0.25">
      <c r="A1780" s="5" t="s">
        <v>15310</v>
      </c>
      <c r="B1780" s="12" t="str">
        <f>VLOOKUP(A1780,'TU-Rechte-Elemente (alle)'!$C$2:$C$4129,1,FALSE)</f>
        <v>r.60.045</v>
      </c>
      <c r="C1780" s="7" t="s">
        <v>22700</v>
      </c>
      <c r="D1780" s="6"/>
      <c r="E1780" s="5" t="s">
        <v>24368</v>
      </c>
      <c r="F1780" s="5" t="s">
        <v>27697</v>
      </c>
      <c r="G1780" s="5" t="s">
        <v>22701</v>
      </c>
      <c r="H1780" s="5" t="s">
        <v>27691</v>
      </c>
      <c r="I1780" s="5" t="s">
        <v>27665</v>
      </c>
      <c r="J1780" s="5" t="s">
        <v>24373</v>
      </c>
      <c r="K1780" s="5" t="s">
        <v>276</v>
      </c>
      <c r="L1780" s="5" t="s">
        <v>25737</v>
      </c>
      <c r="M1780" s="5" t="s">
        <v>276</v>
      </c>
      <c r="N1780" s="5" t="s">
        <v>276</v>
      </c>
      <c r="O1780" s="5" t="s">
        <v>276</v>
      </c>
      <c r="P1780" s="5" t="s">
        <v>276</v>
      </c>
      <c r="Q1780" s="5" t="s">
        <v>276</v>
      </c>
      <c r="R1780" s="5" t="s">
        <v>276</v>
      </c>
      <c r="S1780" s="5" t="s">
        <v>276</v>
      </c>
    </row>
    <row r="1781" spans="1:19" hidden="1" x14ac:dyDescent="0.25">
      <c r="A1781" s="5" t="s">
        <v>15313</v>
      </c>
      <c r="B1781" s="12" t="str">
        <f>VLOOKUP(A1781,'TU-Rechte-Elemente (alle)'!$C$2:$C$4129,1,FALSE)</f>
        <v>r.60.046</v>
      </c>
      <c r="C1781" s="6" t="s">
        <v>22702</v>
      </c>
      <c r="D1781" s="7"/>
      <c r="E1781" s="5" t="s">
        <v>24368</v>
      </c>
      <c r="F1781" s="4" t="s">
        <v>27698</v>
      </c>
      <c r="G1781" s="4" t="s">
        <v>22703</v>
      </c>
      <c r="H1781" s="4" t="s">
        <v>27691</v>
      </c>
      <c r="I1781" s="4" t="s">
        <v>27665</v>
      </c>
      <c r="J1781" s="4" t="s">
        <v>24373</v>
      </c>
      <c r="K1781" s="4" t="s">
        <v>276</v>
      </c>
      <c r="L1781" s="4" t="s">
        <v>25737</v>
      </c>
      <c r="M1781" s="4" t="s">
        <v>276</v>
      </c>
      <c r="N1781" s="4" t="s">
        <v>276</v>
      </c>
      <c r="O1781" s="4" t="s">
        <v>276</v>
      </c>
      <c r="P1781" s="4" t="s">
        <v>276</v>
      </c>
      <c r="Q1781" s="4" t="s">
        <v>276</v>
      </c>
      <c r="R1781" s="4" t="s">
        <v>276</v>
      </c>
      <c r="S1781" s="4" t="s">
        <v>276</v>
      </c>
    </row>
    <row r="1782" spans="1:19" hidden="1" x14ac:dyDescent="0.25">
      <c r="A1782" s="5" t="s">
        <v>15317</v>
      </c>
      <c r="B1782" s="12" t="str">
        <f>VLOOKUP(A1782,'TU-Rechte-Elemente (alle)'!$C$2:$C$4129,1,FALSE)</f>
        <v>r.60.050:S</v>
      </c>
      <c r="C1782" s="7" t="s">
        <v>22705</v>
      </c>
      <c r="D1782" s="6"/>
      <c r="E1782" s="5" t="s">
        <v>24368</v>
      </c>
      <c r="F1782" s="5" t="s">
        <v>27699</v>
      </c>
      <c r="G1782" s="5" t="s">
        <v>27700</v>
      </c>
      <c r="H1782" s="5" t="s">
        <v>27691</v>
      </c>
      <c r="I1782" s="5" t="s">
        <v>27665</v>
      </c>
      <c r="J1782" s="5" t="s">
        <v>24373</v>
      </c>
      <c r="K1782" s="5" t="s">
        <v>276</v>
      </c>
      <c r="L1782" s="5" t="s">
        <v>25737</v>
      </c>
      <c r="M1782" s="5" t="s">
        <v>276</v>
      </c>
      <c r="N1782" s="5" t="s">
        <v>276</v>
      </c>
      <c r="O1782" s="5" t="s">
        <v>276</v>
      </c>
      <c r="P1782" s="5" t="s">
        <v>276</v>
      </c>
      <c r="Q1782" s="5" t="s">
        <v>276</v>
      </c>
      <c r="R1782" s="5" t="s">
        <v>276</v>
      </c>
      <c r="S1782" s="5" t="s">
        <v>276</v>
      </c>
    </row>
    <row r="1783" spans="1:19" hidden="1" x14ac:dyDescent="0.25">
      <c r="A1783" s="5" t="s">
        <v>15323</v>
      </c>
      <c r="B1783" s="12" t="str">
        <f>VLOOKUP(A1783,'TU-Rechte-Elemente (alle)'!$C$2:$C$4129,1,FALSE)</f>
        <v>r.60.060</v>
      </c>
      <c r="C1783" s="6" t="s">
        <v>22715</v>
      </c>
      <c r="D1783" s="7"/>
      <c r="E1783" s="5" t="s">
        <v>24368</v>
      </c>
      <c r="F1783" s="4" t="s">
        <v>27701</v>
      </c>
      <c r="G1783" s="4" t="s">
        <v>22716</v>
      </c>
      <c r="H1783" s="4" t="s">
        <v>27702</v>
      </c>
      <c r="I1783" s="4" t="s">
        <v>27665</v>
      </c>
      <c r="J1783" s="4" t="s">
        <v>24373</v>
      </c>
      <c r="K1783" s="4" t="s">
        <v>276</v>
      </c>
      <c r="L1783" s="4" t="s">
        <v>25737</v>
      </c>
      <c r="M1783" s="4" t="s">
        <v>276</v>
      </c>
      <c r="N1783" s="4" t="s">
        <v>276</v>
      </c>
      <c r="O1783" s="4" t="s">
        <v>276</v>
      </c>
      <c r="P1783" s="4" t="s">
        <v>276</v>
      </c>
      <c r="Q1783" s="4" t="s">
        <v>276</v>
      </c>
      <c r="R1783" s="4" t="s">
        <v>276</v>
      </c>
      <c r="S1783" s="4" t="s">
        <v>276</v>
      </c>
    </row>
    <row r="1784" spans="1:19" hidden="1" x14ac:dyDescent="0.25">
      <c r="A1784" s="5" t="s">
        <v>15335</v>
      </c>
      <c r="B1784" s="12" t="str">
        <f>VLOOKUP(A1784,'TU-Rechte-Elemente (alle)'!$C$2:$C$4129,1,FALSE)</f>
        <v>r.60.061</v>
      </c>
      <c r="C1784" s="7" t="s">
        <v>22717</v>
      </c>
      <c r="D1784" s="6"/>
      <c r="E1784" s="5" t="s">
        <v>24368</v>
      </c>
      <c r="F1784" s="5" t="s">
        <v>27703</v>
      </c>
      <c r="G1784" s="5" t="s">
        <v>15336</v>
      </c>
      <c r="H1784" s="5" t="s">
        <v>27702</v>
      </c>
      <c r="I1784" s="5" t="s">
        <v>27665</v>
      </c>
      <c r="J1784" s="5" t="s">
        <v>24373</v>
      </c>
      <c r="K1784" s="5" t="s">
        <v>276</v>
      </c>
      <c r="L1784" s="5" t="s">
        <v>25737</v>
      </c>
      <c r="M1784" s="5" t="s">
        <v>276</v>
      </c>
      <c r="N1784" s="5" t="s">
        <v>276</v>
      </c>
      <c r="O1784" s="5" t="s">
        <v>276</v>
      </c>
      <c r="P1784" s="5" t="s">
        <v>276</v>
      </c>
      <c r="Q1784" s="5" t="s">
        <v>276</v>
      </c>
      <c r="R1784" s="5" t="s">
        <v>276</v>
      </c>
      <c r="S1784" s="5" t="s">
        <v>276</v>
      </c>
    </row>
    <row r="1785" spans="1:19" hidden="1" x14ac:dyDescent="0.25">
      <c r="A1785" s="5" t="s">
        <v>15337</v>
      </c>
      <c r="B1785" s="12" t="str">
        <f>VLOOKUP(A1785,'TU-Rechte-Elemente (alle)'!$C$2:$C$4129,1,FALSE)</f>
        <v>r.60.062</v>
      </c>
      <c r="C1785" s="6" t="s">
        <v>22718</v>
      </c>
      <c r="D1785" s="7"/>
      <c r="E1785" s="5" t="s">
        <v>24368</v>
      </c>
      <c r="F1785" s="4" t="s">
        <v>27704</v>
      </c>
      <c r="G1785" s="4" t="s">
        <v>22719</v>
      </c>
      <c r="H1785" s="4" t="s">
        <v>27702</v>
      </c>
      <c r="I1785" s="4" t="s">
        <v>27665</v>
      </c>
      <c r="J1785" s="4" t="s">
        <v>24373</v>
      </c>
      <c r="K1785" s="4" t="s">
        <v>276</v>
      </c>
      <c r="L1785" s="4" t="s">
        <v>25737</v>
      </c>
      <c r="M1785" s="4" t="s">
        <v>276</v>
      </c>
      <c r="N1785" s="4" t="s">
        <v>276</v>
      </c>
      <c r="O1785" s="4" t="s">
        <v>276</v>
      </c>
      <c r="P1785" s="4" t="s">
        <v>276</v>
      </c>
      <c r="Q1785" s="4" t="s">
        <v>276</v>
      </c>
      <c r="R1785" s="4" t="s">
        <v>276</v>
      </c>
      <c r="S1785" s="4" t="s">
        <v>276</v>
      </c>
    </row>
    <row r="1786" spans="1:19" hidden="1" x14ac:dyDescent="0.25">
      <c r="A1786" s="5" t="s">
        <v>15339</v>
      </c>
      <c r="B1786" s="12" t="str">
        <f>VLOOKUP(A1786,'TU-Rechte-Elemente (alle)'!$C$2:$C$4129,1,FALSE)</f>
        <v>r.60.063</v>
      </c>
      <c r="C1786" s="7" t="s">
        <v>22720</v>
      </c>
      <c r="D1786" s="6"/>
      <c r="E1786" s="5" t="s">
        <v>24368</v>
      </c>
      <c r="F1786" s="5" t="s">
        <v>27705</v>
      </c>
      <c r="G1786" s="5" t="s">
        <v>22721</v>
      </c>
      <c r="H1786" s="5" t="s">
        <v>27702</v>
      </c>
      <c r="I1786" s="5" t="s">
        <v>27665</v>
      </c>
      <c r="J1786" s="5" t="s">
        <v>24373</v>
      </c>
      <c r="K1786" s="5" t="s">
        <v>276</v>
      </c>
      <c r="L1786" s="5" t="s">
        <v>25737</v>
      </c>
      <c r="M1786" s="5" t="s">
        <v>276</v>
      </c>
      <c r="N1786" s="5" t="s">
        <v>276</v>
      </c>
      <c r="O1786" s="5" t="s">
        <v>276</v>
      </c>
      <c r="P1786" s="5" t="s">
        <v>276</v>
      </c>
      <c r="Q1786" s="5" t="s">
        <v>276</v>
      </c>
      <c r="R1786" s="5" t="s">
        <v>276</v>
      </c>
      <c r="S1786" s="5" t="s">
        <v>276</v>
      </c>
    </row>
    <row r="1787" spans="1:19" hidden="1" x14ac:dyDescent="0.25">
      <c r="A1787" s="5" t="s">
        <v>15342</v>
      </c>
      <c r="B1787" s="12" t="str">
        <f>VLOOKUP(A1787,'TU-Rechte-Elemente (alle)'!$C$2:$C$4129,1,FALSE)</f>
        <v>r.60.064</v>
      </c>
      <c r="C1787" s="6" t="s">
        <v>22722</v>
      </c>
      <c r="D1787" s="7"/>
      <c r="E1787" s="5" t="s">
        <v>24368</v>
      </c>
      <c r="F1787" s="4" t="s">
        <v>27706</v>
      </c>
      <c r="G1787" s="4" t="s">
        <v>22723</v>
      </c>
      <c r="H1787" s="4" t="s">
        <v>27702</v>
      </c>
      <c r="I1787" s="4" t="s">
        <v>27665</v>
      </c>
      <c r="J1787" s="4" t="s">
        <v>24373</v>
      </c>
      <c r="K1787" s="4" t="s">
        <v>276</v>
      </c>
      <c r="L1787" s="4" t="s">
        <v>25737</v>
      </c>
      <c r="M1787" s="4" t="s">
        <v>276</v>
      </c>
      <c r="N1787" s="4" t="s">
        <v>276</v>
      </c>
      <c r="O1787" s="4" t="s">
        <v>276</v>
      </c>
      <c r="P1787" s="4" t="s">
        <v>276</v>
      </c>
      <c r="Q1787" s="4" t="s">
        <v>276</v>
      </c>
      <c r="R1787" s="4" t="s">
        <v>276</v>
      </c>
      <c r="S1787" s="4" t="s">
        <v>276</v>
      </c>
    </row>
    <row r="1788" spans="1:19" hidden="1" x14ac:dyDescent="0.25">
      <c r="A1788" s="5" t="s">
        <v>15345</v>
      </c>
      <c r="B1788" s="12" t="str">
        <f>VLOOKUP(A1788,'TU-Rechte-Elemente (alle)'!$C$2:$C$4129,1,FALSE)</f>
        <v>r.60.065</v>
      </c>
      <c r="C1788" s="7" t="s">
        <v>22724</v>
      </c>
      <c r="D1788" s="6"/>
      <c r="E1788" s="5" t="s">
        <v>24368</v>
      </c>
      <c r="F1788" s="5" t="s">
        <v>27707</v>
      </c>
      <c r="G1788" s="5" t="s">
        <v>22725</v>
      </c>
      <c r="H1788" s="5" t="s">
        <v>27702</v>
      </c>
      <c r="I1788" s="5" t="s">
        <v>27665</v>
      </c>
      <c r="J1788" s="5" t="s">
        <v>24373</v>
      </c>
      <c r="K1788" s="5" t="s">
        <v>276</v>
      </c>
      <c r="L1788" s="5" t="s">
        <v>25737</v>
      </c>
      <c r="M1788" s="5" t="s">
        <v>276</v>
      </c>
      <c r="N1788" s="5" t="s">
        <v>276</v>
      </c>
      <c r="O1788" s="5" t="s">
        <v>276</v>
      </c>
      <c r="P1788" s="5" t="s">
        <v>276</v>
      </c>
      <c r="Q1788" s="5" t="s">
        <v>276</v>
      </c>
      <c r="R1788" s="5" t="s">
        <v>276</v>
      </c>
      <c r="S1788" s="5" t="s">
        <v>276</v>
      </c>
    </row>
    <row r="1789" spans="1:19" hidden="1" x14ac:dyDescent="0.25">
      <c r="A1789" s="5" t="s">
        <v>15348</v>
      </c>
      <c r="B1789" s="12" t="str">
        <f>VLOOKUP(A1789,'TU-Rechte-Elemente (alle)'!$C$2:$C$4129,1,FALSE)</f>
        <v>r.60.066</v>
      </c>
      <c r="C1789" s="6" t="s">
        <v>22726</v>
      </c>
      <c r="D1789" s="7"/>
      <c r="E1789" s="5" t="s">
        <v>24368</v>
      </c>
      <c r="F1789" s="4" t="s">
        <v>27708</v>
      </c>
      <c r="G1789" s="4" t="s">
        <v>27709</v>
      </c>
      <c r="H1789" s="4" t="s">
        <v>27702</v>
      </c>
      <c r="I1789" s="4" t="s">
        <v>27665</v>
      </c>
      <c r="J1789" s="4" t="s">
        <v>24373</v>
      </c>
      <c r="K1789" s="4" t="s">
        <v>276</v>
      </c>
      <c r="L1789" s="4" t="s">
        <v>25737</v>
      </c>
      <c r="M1789" s="4" t="s">
        <v>276</v>
      </c>
      <c r="N1789" s="4" t="s">
        <v>276</v>
      </c>
      <c r="O1789" s="4" t="s">
        <v>276</v>
      </c>
      <c r="P1789" s="4" t="s">
        <v>276</v>
      </c>
      <c r="Q1789" s="4" t="s">
        <v>276</v>
      </c>
      <c r="R1789" s="4" t="s">
        <v>276</v>
      </c>
      <c r="S1789" s="4" t="s">
        <v>276</v>
      </c>
    </row>
    <row r="1790" spans="1:19" hidden="1" x14ac:dyDescent="0.25">
      <c r="A1790" s="5" t="s">
        <v>15351</v>
      </c>
      <c r="B1790" s="12" t="str">
        <f>VLOOKUP(A1790,'TU-Rechte-Elemente (alle)'!$C$2:$C$4129,1,FALSE)</f>
        <v>r.60.070</v>
      </c>
      <c r="C1790" s="7" t="s">
        <v>22728</v>
      </c>
      <c r="D1790" s="6"/>
      <c r="E1790" s="5" t="s">
        <v>24368</v>
      </c>
      <c r="F1790" s="5" t="s">
        <v>27710</v>
      </c>
      <c r="G1790" s="5" t="s">
        <v>27711</v>
      </c>
      <c r="H1790" s="5" t="s">
        <v>27541</v>
      </c>
      <c r="I1790" s="5" t="s">
        <v>27665</v>
      </c>
      <c r="J1790" s="5" t="s">
        <v>24373</v>
      </c>
      <c r="K1790" s="5" t="s">
        <v>276</v>
      </c>
      <c r="L1790" s="5" t="s">
        <v>27542</v>
      </c>
      <c r="M1790" s="5" t="s">
        <v>276</v>
      </c>
      <c r="N1790" s="5" t="s">
        <v>276</v>
      </c>
      <c r="O1790" s="5" t="s">
        <v>276</v>
      </c>
      <c r="P1790" s="5" t="s">
        <v>276</v>
      </c>
      <c r="Q1790" s="5" t="s">
        <v>276</v>
      </c>
      <c r="R1790" s="5" t="s">
        <v>276</v>
      </c>
      <c r="S1790" s="5" t="s">
        <v>276</v>
      </c>
    </row>
    <row r="1791" spans="1:19" hidden="1" x14ac:dyDescent="0.25">
      <c r="A1791" s="5" t="s">
        <v>15353</v>
      </c>
      <c r="B1791" s="12" t="str">
        <f>VLOOKUP(A1791,'TU-Rechte-Elemente (alle)'!$C$2:$C$4129,1,FALSE)</f>
        <v>r.60.071</v>
      </c>
      <c r="C1791" s="6" t="s">
        <v>22730</v>
      </c>
      <c r="D1791" s="7"/>
      <c r="E1791" s="5" t="s">
        <v>24368</v>
      </c>
      <c r="F1791" s="4" t="s">
        <v>27712</v>
      </c>
      <c r="G1791" s="4" t="s">
        <v>27713</v>
      </c>
      <c r="H1791" s="4" t="s">
        <v>27541</v>
      </c>
      <c r="I1791" s="4" t="s">
        <v>27665</v>
      </c>
      <c r="J1791" s="4" t="s">
        <v>24373</v>
      </c>
      <c r="K1791" s="4" t="s">
        <v>276</v>
      </c>
      <c r="L1791" s="4" t="s">
        <v>27542</v>
      </c>
      <c r="M1791" s="4" t="s">
        <v>276</v>
      </c>
      <c r="N1791" s="4" t="s">
        <v>267</v>
      </c>
      <c r="O1791" s="4" t="s">
        <v>276</v>
      </c>
      <c r="P1791" s="4" t="s">
        <v>276</v>
      </c>
      <c r="Q1791" s="4" t="s">
        <v>276</v>
      </c>
      <c r="R1791" s="4" t="s">
        <v>276</v>
      </c>
      <c r="S1791" s="4" t="s">
        <v>276</v>
      </c>
    </row>
    <row r="1792" spans="1:19" hidden="1" x14ac:dyDescent="0.25">
      <c r="A1792" s="5" t="s">
        <v>15355</v>
      </c>
      <c r="B1792" s="12" t="str">
        <f>VLOOKUP(A1792,'TU-Rechte-Elemente (alle)'!$C$2:$C$4129,1,FALSE)</f>
        <v>r.60.072</v>
      </c>
      <c r="C1792" s="7" t="s">
        <v>22732</v>
      </c>
      <c r="D1792" s="6"/>
      <c r="E1792" s="5" t="s">
        <v>24368</v>
      </c>
      <c r="F1792" s="5" t="s">
        <v>27714</v>
      </c>
      <c r="G1792" s="5" t="s">
        <v>27715</v>
      </c>
      <c r="H1792" s="5" t="s">
        <v>27541</v>
      </c>
      <c r="I1792" s="5" t="s">
        <v>27665</v>
      </c>
      <c r="J1792" s="5" t="s">
        <v>24373</v>
      </c>
      <c r="K1792" s="5" t="s">
        <v>276</v>
      </c>
      <c r="L1792" s="5" t="s">
        <v>27542</v>
      </c>
      <c r="M1792" s="5" t="s">
        <v>276</v>
      </c>
      <c r="N1792" s="5" t="s">
        <v>267</v>
      </c>
      <c r="O1792" s="5" t="s">
        <v>276</v>
      </c>
      <c r="P1792" s="5" t="s">
        <v>276</v>
      </c>
      <c r="Q1792" s="5" t="s">
        <v>276</v>
      </c>
      <c r="R1792" s="5" t="s">
        <v>276</v>
      </c>
      <c r="S1792" s="5" t="s">
        <v>276</v>
      </c>
    </row>
    <row r="1793" spans="1:19" hidden="1" x14ac:dyDescent="0.25">
      <c r="A1793" s="5" t="s">
        <v>15357</v>
      </c>
      <c r="B1793" s="12" t="str">
        <f>VLOOKUP(A1793,'TU-Rechte-Elemente (alle)'!$C$2:$C$4129,1,FALSE)</f>
        <v>r.60.073</v>
      </c>
      <c r="C1793" s="6" t="s">
        <v>22734</v>
      </c>
      <c r="D1793" s="7"/>
      <c r="E1793" s="5" t="s">
        <v>24368</v>
      </c>
      <c r="F1793" s="4" t="s">
        <v>27716</v>
      </c>
      <c r="G1793" s="4" t="s">
        <v>27717</v>
      </c>
      <c r="H1793" s="4" t="s">
        <v>27541</v>
      </c>
      <c r="I1793" s="4" t="s">
        <v>27665</v>
      </c>
      <c r="J1793" s="4" t="s">
        <v>24373</v>
      </c>
      <c r="K1793" s="4" t="s">
        <v>276</v>
      </c>
      <c r="L1793" s="4" t="s">
        <v>27542</v>
      </c>
      <c r="M1793" s="4" t="s">
        <v>276</v>
      </c>
      <c r="N1793" s="4" t="s">
        <v>267</v>
      </c>
      <c r="O1793" s="4" t="s">
        <v>276</v>
      </c>
      <c r="P1793" s="4" t="s">
        <v>276</v>
      </c>
      <c r="Q1793" s="4" t="s">
        <v>276</v>
      </c>
      <c r="R1793" s="4" t="s">
        <v>276</v>
      </c>
      <c r="S1793" s="4" t="s">
        <v>276</v>
      </c>
    </row>
    <row r="1794" spans="1:19" hidden="1" x14ac:dyDescent="0.25">
      <c r="A1794" s="5" t="s">
        <v>15359</v>
      </c>
      <c r="B1794" s="12" t="str">
        <f>VLOOKUP(A1794,'TU-Rechte-Elemente (alle)'!$C$2:$C$4129,1,FALSE)</f>
        <v>r.60.081</v>
      </c>
      <c r="C1794" s="7" t="s">
        <v>22736</v>
      </c>
      <c r="D1794" s="6"/>
      <c r="E1794" s="5" t="s">
        <v>24368</v>
      </c>
      <c r="F1794" s="5" t="s">
        <v>27718</v>
      </c>
      <c r="G1794" s="5" t="s">
        <v>27719</v>
      </c>
      <c r="H1794" s="5" t="s">
        <v>27541</v>
      </c>
      <c r="I1794" s="5" t="s">
        <v>27665</v>
      </c>
      <c r="J1794" s="5" t="s">
        <v>24373</v>
      </c>
      <c r="K1794" s="5" t="s">
        <v>276</v>
      </c>
      <c r="L1794" s="5" t="s">
        <v>27542</v>
      </c>
      <c r="M1794" s="5" t="s">
        <v>276</v>
      </c>
      <c r="N1794" s="5" t="s">
        <v>267</v>
      </c>
      <c r="O1794" s="5" t="s">
        <v>276</v>
      </c>
      <c r="P1794" s="5" t="s">
        <v>276</v>
      </c>
      <c r="Q1794" s="5" t="s">
        <v>276</v>
      </c>
      <c r="R1794" s="5" t="s">
        <v>276</v>
      </c>
      <c r="S1794" s="5" t="s">
        <v>276</v>
      </c>
    </row>
    <row r="1795" spans="1:19" hidden="1" x14ac:dyDescent="0.25">
      <c r="A1795" s="5" t="s">
        <v>15361</v>
      </c>
      <c r="B1795" s="12" t="str">
        <f>VLOOKUP(A1795,'TU-Rechte-Elemente (alle)'!$C$2:$C$4129,1,FALSE)</f>
        <v>r.60.082</v>
      </c>
      <c r="C1795" s="6" t="s">
        <v>22738</v>
      </c>
      <c r="D1795" s="7"/>
      <c r="E1795" s="5" t="s">
        <v>24368</v>
      </c>
      <c r="F1795" s="4" t="s">
        <v>27720</v>
      </c>
      <c r="G1795" s="4" t="s">
        <v>27721</v>
      </c>
      <c r="H1795" s="4" t="s">
        <v>27541</v>
      </c>
      <c r="I1795" s="4" t="s">
        <v>27665</v>
      </c>
      <c r="J1795" s="4" t="s">
        <v>24373</v>
      </c>
      <c r="K1795" s="4" t="s">
        <v>276</v>
      </c>
      <c r="L1795" s="4" t="s">
        <v>27542</v>
      </c>
      <c r="M1795" s="4" t="s">
        <v>276</v>
      </c>
      <c r="N1795" s="4" t="s">
        <v>267</v>
      </c>
      <c r="O1795" s="4" t="s">
        <v>276</v>
      </c>
      <c r="P1795" s="4" t="s">
        <v>276</v>
      </c>
      <c r="Q1795" s="4" t="s">
        <v>276</v>
      </c>
      <c r="R1795" s="4" t="s">
        <v>276</v>
      </c>
      <c r="S1795" s="4" t="s">
        <v>276</v>
      </c>
    </row>
    <row r="1796" spans="1:19" hidden="1" x14ac:dyDescent="0.25">
      <c r="A1796" s="5" t="s">
        <v>15365</v>
      </c>
      <c r="B1796" s="12" t="str">
        <f>VLOOKUP(A1796,'TU-Rechte-Elemente (alle)'!$C$2:$C$4129,1,FALSE)</f>
        <v>r.60.083.1</v>
      </c>
      <c r="C1796" s="7" t="s">
        <v>22741</v>
      </c>
      <c r="D1796" s="14" t="s">
        <v>22740</v>
      </c>
      <c r="E1796" s="5" t="s">
        <v>24368</v>
      </c>
      <c r="F1796" s="5" t="s">
        <v>27722</v>
      </c>
      <c r="G1796" s="5" t="s">
        <v>27723</v>
      </c>
      <c r="H1796" s="5" t="s">
        <v>27541</v>
      </c>
      <c r="I1796" s="5" t="s">
        <v>27665</v>
      </c>
      <c r="J1796" s="5" t="s">
        <v>24373</v>
      </c>
      <c r="K1796" s="5" t="s">
        <v>276</v>
      </c>
      <c r="L1796" s="5" t="s">
        <v>27542</v>
      </c>
      <c r="M1796" s="5" t="s">
        <v>276</v>
      </c>
      <c r="N1796" s="5" t="s">
        <v>267</v>
      </c>
      <c r="O1796" s="5" t="s">
        <v>276</v>
      </c>
      <c r="P1796" s="5" t="s">
        <v>276</v>
      </c>
      <c r="Q1796" s="5" t="s">
        <v>276</v>
      </c>
      <c r="R1796" s="5" t="s">
        <v>276</v>
      </c>
      <c r="S1796" s="5" t="s">
        <v>276</v>
      </c>
    </row>
    <row r="1797" spans="1:19" hidden="1" x14ac:dyDescent="0.25">
      <c r="A1797" s="5" t="s">
        <v>15366</v>
      </c>
      <c r="B1797" s="12" t="str">
        <f>VLOOKUP(A1797,'TU-Rechte-Elemente (alle)'!$C$2:$C$4129,1,FALSE)</f>
        <v>r.60.083.2</v>
      </c>
      <c r="C1797" s="6" t="s">
        <v>22741</v>
      </c>
      <c r="D1797" s="14" t="s">
        <v>22744</v>
      </c>
      <c r="E1797" s="5" t="s">
        <v>24368</v>
      </c>
      <c r="F1797" s="4" t="s">
        <v>27724</v>
      </c>
      <c r="G1797" s="4" t="s">
        <v>27723</v>
      </c>
      <c r="H1797" s="4" t="s">
        <v>27541</v>
      </c>
      <c r="I1797" s="4" t="s">
        <v>27665</v>
      </c>
      <c r="J1797" s="4" t="s">
        <v>24373</v>
      </c>
      <c r="K1797" s="4" t="s">
        <v>276</v>
      </c>
      <c r="L1797" s="4" t="s">
        <v>27542</v>
      </c>
      <c r="M1797" s="4" t="s">
        <v>276</v>
      </c>
      <c r="N1797" s="4" t="s">
        <v>267</v>
      </c>
      <c r="O1797" s="4" t="s">
        <v>276</v>
      </c>
      <c r="P1797" s="4" t="s">
        <v>276</v>
      </c>
      <c r="Q1797" s="4" t="s">
        <v>276</v>
      </c>
      <c r="R1797" s="4" t="s">
        <v>276</v>
      </c>
      <c r="S1797" s="4" t="s">
        <v>276</v>
      </c>
    </row>
    <row r="1798" spans="1:19" hidden="1" x14ac:dyDescent="0.25">
      <c r="A1798" s="5" t="s">
        <v>15367</v>
      </c>
      <c r="B1798" s="12" t="str">
        <f>VLOOKUP(A1798,'TU-Rechte-Elemente (alle)'!$C$2:$C$4129,1,FALSE)</f>
        <v>r.60.084</v>
      </c>
      <c r="C1798" s="7" t="s">
        <v>22747</v>
      </c>
      <c r="D1798" s="6"/>
      <c r="E1798" s="5" t="s">
        <v>24368</v>
      </c>
      <c r="F1798" s="5" t="s">
        <v>27725</v>
      </c>
      <c r="G1798" s="5" t="s">
        <v>27726</v>
      </c>
      <c r="H1798" s="5" t="s">
        <v>27541</v>
      </c>
      <c r="I1798" s="5" t="s">
        <v>27665</v>
      </c>
      <c r="J1798" s="5" t="s">
        <v>24373</v>
      </c>
      <c r="K1798" s="5" t="s">
        <v>276</v>
      </c>
      <c r="L1798" s="5" t="s">
        <v>27542</v>
      </c>
      <c r="M1798" s="5" t="s">
        <v>276</v>
      </c>
      <c r="N1798" s="5" t="s">
        <v>267</v>
      </c>
      <c r="O1798" s="5" t="s">
        <v>276</v>
      </c>
      <c r="P1798" s="5" t="s">
        <v>276</v>
      </c>
      <c r="Q1798" s="5" t="s">
        <v>276</v>
      </c>
      <c r="R1798" s="5" t="s">
        <v>276</v>
      </c>
      <c r="S1798" s="5" t="s">
        <v>276</v>
      </c>
    </row>
    <row r="1799" spans="1:19" hidden="1" x14ac:dyDescent="0.25">
      <c r="A1799" s="5" t="s">
        <v>15370</v>
      </c>
      <c r="B1799" s="12" t="str">
        <f>VLOOKUP(A1799,'TU-Rechte-Elemente (alle)'!$C$2:$C$4129,1,FALSE)</f>
        <v>r.60.085</v>
      </c>
      <c r="C1799" s="6" t="s">
        <v>22749</v>
      </c>
      <c r="D1799" s="7"/>
      <c r="E1799" s="5" t="s">
        <v>24368</v>
      </c>
      <c r="F1799" s="4" t="s">
        <v>27727</v>
      </c>
      <c r="G1799" s="4" t="s">
        <v>27728</v>
      </c>
      <c r="H1799" s="4" t="s">
        <v>27541</v>
      </c>
      <c r="I1799" s="4" t="s">
        <v>27665</v>
      </c>
      <c r="J1799" s="4" t="s">
        <v>24373</v>
      </c>
      <c r="K1799" s="4" t="s">
        <v>276</v>
      </c>
      <c r="L1799" s="4" t="s">
        <v>27542</v>
      </c>
      <c r="M1799" s="4" t="s">
        <v>276</v>
      </c>
      <c r="N1799" s="4" t="s">
        <v>267</v>
      </c>
      <c r="O1799" s="4" t="s">
        <v>276</v>
      </c>
      <c r="P1799" s="4" t="s">
        <v>276</v>
      </c>
      <c r="Q1799" s="4" t="s">
        <v>276</v>
      </c>
      <c r="R1799" s="4" t="s">
        <v>276</v>
      </c>
      <c r="S1799" s="4" t="s">
        <v>276</v>
      </c>
    </row>
    <row r="1800" spans="1:19" hidden="1" x14ac:dyDescent="0.25">
      <c r="A1800" s="5" t="s">
        <v>15375</v>
      </c>
      <c r="B1800" s="12" t="str">
        <f>VLOOKUP(A1800,'TU-Rechte-Elemente (alle)'!$C$2:$C$4129,1,FALSE)</f>
        <v>r.60.086</v>
      </c>
      <c r="C1800" s="7" t="s">
        <v>22752</v>
      </c>
      <c r="D1800" s="6"/>
      <c r="E1800" s="5" t="s">
        <v>24368</v>
      </c>
      <c r="F1800" s="5" t="s">
        <v>27729</v>
      </c>
      <c r="G1800" s="5" t="s">
        <v>27730</v>
      </c>
      <c r="H1800" s="5" t="s">
        <v>27541</v>
      </c>
      <c r="I1800" s="5" t="s">
        <v>27665</v>
      </c>
      <c r="J1800" s="5" t="s">
        <v>24373</v>
      </c>
      <c r="K1800" s="5" t="s">
        <v>276</v>
      </c>
      <c r="L1800" s="5" t="s">
        <v>27542</v>
      </c>
      <c r="M1800" s="5" t="s">
        <v>276</v>
      </c>
      <c r="N1800" s="5" t="s">
        <v>267</v>
      </c>
      <c r="O1800" s="5" t="s">
        <v>276</v>
      </c>
      <c r="P1800" s="5" t="s">
        <v>276</v>
      </c>
      <c r="Q1800" s="5" t="s">
        <v>276</v>
      </c>
      <c r="R1800" s="5" t="s">
        <v>276</v>
      </c>
      <c r="S1800" s="5" t="s">
        <v>276</v>
      </c>
    </row>
    <row r="1801" spans="1:19" hidden="1" x14ac:dyDescent="0.25">
      <c r="A1801" s="5" t="s">
        <v>15378</v>
      </c>
      <c r="B1801" s="12" t="str">
        <f>VLOOKUP(A1801,'TU-Rechte-Elemente (alle)'!$C$2:$C$4129,1,FALSE)</f>
        <v>r.60.087</v>
      </c>
      <c r="C1801" s="6" t="s">
        <v>22754</v>
      </c>
      <c r="D1801" s="7"/>
      <c r="E1801" s="5" t="s">
        <v>24368</v>
      </c>
      <c r="F1801" s="4" t="s">
        <v>27731</v>
      </c>
      <c r="G1801" s="4" t="s">
        <v>27732</v>
      </c>
      <c r="H1801" s="4" t="s">
        <v>27541</v>
      </c>
      <c r="I1801" s="4" t="s">
        <v>27665</v>
      </c>
      <c r="J1801" s="4" t="s">
        <v>24373</v>
      </c>
      <c r="K1801" s="4" t="s">
        <v>276</v>
      </c>
      <c r="L1801" s="4" t="s">
        <v>27542</v>
      </c>
      <c r="M1801" s="4" t="s">
        <v>276</v>
      </c>
      <c r="N1801" s="4" t="s">
        <v>267</v>
      </c>
      <c r="O1801" s="4" t="s">
        <v>276</v>
      </c>
      <c r="P1801" s="4" t="s">
        <v>276</v>
      </c>
      <c r="Q1801" s="4" t="s">
        <v>276</v>
      </c>
      <c r="R1801" s="4" t="s">
        <v>276</v>
      </c>
      <c r="S1801" s="4" t="s">
        <v>276</v>
      </c>
    </row>
    <row r="1802" spans="1:19" hidden="1" x14ac:dyDescent="0.25">
      <c r="A1802" s="5" t="s">
        <v>15381</v>
      </c>
      <c r="B1802" s="12" t="str">
        <f>VLOOKUP(A1802,'TU-Rechte-Elemente (alle)'!$C$2:$C$4129,1,FALSE)</f>
        <v>r.60.088</v>
      </c>
      <c r="C1802" s="7" t="s">
        <v>22756</v>
      </c>
      <c r="D1802" s="6"/>
      <c r="E1802" s="5" t="s">
        <v>24368</v>
      </c>
      <c r="F1802" s="5" t="s">
        <v>27733</v>
      </c>
      <c r="G1802" s="5" t="s">
        <v>27734</v>
      </c>
      <c r="H1802" s="5" t="s">
        <v>27541</v>
      </c>
      <c r="I1802" s="5" t="s">
        <v>27665</v>
      </c>
      <c r="J1802" s="5" t="s">
        <v>24373</v>
      </c>
      <c r="K1802" s="5" t="s">
        <v>276</v>
      </c>
      <c r="L1802" s="5" t="s">
        <v>27542</v>
      </c>
      <c r="M1802" s="5" t="s">
        <v>276</v>
      </c>
      <c r="N1802" s="5" t="s">
        <v>267</v>
      </c>
      <c r="O1802" s="5" t="s">
        <v>276</v>
      </c>
      <c r="P1802" s="5" t="s">
        <v>276</v>
      </c>
      <c r="Q1802" s="5" t="s">
        <v>276</v>
      </c>
      <c r="R1802" s="5" t="s">
        <v>276</v>
      </c>
      <c r="S1802" s="5" t="s">
        <v>276</v>
      </c>
    </row>
    <row r="1803" spans="1:19" hidden="1" x14ac:dyDescent="0.25">
      <c r="A1803" s="5" t="s">
        <v>15384</v>
      </c>
      <c r="B1803" s="12" t="str">
        <f>VLOOKUP(A1803,'TU-Rechte-Elemente (alle)'!$C$2:$C$4129,1,FALSE)</f>
        <v>r.60.089</v>
      </c>
      <c r="C1803" s="6" t="s">
        <v>27735</v>
      </c>
      <c r="D1803" s="7"/>
      <c r="E1803" s="5" t="s">
        <v>24368</v>
      </c>
      <c r="F1803" s="4" t="s">
        <v>27736</v>
      </c>
      <c r="G1803" s="4" t="s">
        <v>27737</v>
      </c>
      <c r="H1803" s="4" t="s">
        <v>27541</v>
      </c>
      <c r="I1803" s="4" t="s">
        <v>27665</v>
      </c>
      <c r="J1803" s="4" t="s">
        <v>24373</v>
      </c>
      <c r="K1803" s="4" t="s">
        <v>276</v>
      </c>
      <c r="L1803" s="4" t="s">
        <v>27542</v>
      </c>
      <c r="M1803" s="4" t="s">
        <v>276</v>
      </c>
      <c r="N1803" s="4" t="s">
        <v>267</v>
      </c>
      <c r="O1803" s="4" t="s">
        <v>276</v>
      </c>
      <c r="P1803" s="4" t="s">
        <v>276</v>
      </c>
      <c r="Q1803" s="4" t="s">
        <v>276</v>
      </c>
      <c r="R1803" s="4" t="s">
        <v>276</v>
      </c>
      <c r="S1803" s="4" t="s">
        <v>276</v>
      </c>
    </row>
    <row r="1804" spans="1:19" hidden="1" x14ac:dyDescent="0.25">
      <c r="A1804" s="5" t="s">
        <v>15390</v>
      </c>
      <c r="B1804" s="12" t="str">
        <f>VLOOKUP(A1804,'TU-Rechte-Elemente (alle)'!$C$2:$C$4129,1,FALSE)</f>
        <v>r.60.093</v>
      </c>
      <c r="C1804" s="7" t="s">
        <v>15391</v>
      </c>
      <c r="D1804" s="6"/>
      <c r="E1804" s="5" t="s">
        <v>24368</v>
      </c>
      <c r="F1804" s="5" t="s">
        <v>27738</v>
      </c>
      <c r="G1804" s="5" t="s">
        <v>22758</v>
      </c>
      <c r="H1804" s="5" t="s">
        <v>27739</v>
      </c>
      <c r="I1804" s="5" t="s">
        <v>27665</v>
      </c>
      <c r="J1804" s="5" t="s">
        <v>24373</v>
      </c>
      <c r="K1804" s="5" t="s">
        <v>276</v>
      </c>
      <c r="L1804" s="5" t="s">
        <v>25745</v>
      </c>
      <c r="M1804" s="5" t="s">
        <v>276</v>
      </c>
      <c r="N1804" s="5" t="s">
        <v>276</v>
      </c>
      <c r="O1804" s="5" t="s">
        <v>276</v>
      </c>
      <c r="P1804" s="5" t="s">
        <v>276</v>
      </c>
      <c r="Q1804" s="5" t="s">
        <v>276</v>
      </c>
      <c r="R1804" s="5" t="s">
        <v>276</v>
      </c>
      <c r="S1804" s="5" t="s">
        <v>276</v>
      </c>
    </row>
    <row r="1805" spans="1:19" hidden="1" x14ac:dyDescent="0.25">
      <c r="A1805" s="5" t="s">
        <v>15402</v>
      </c>
      <c r="B1805" s="12" t="str">
        <f>VLOOKUP(A1805,'TU-Rechte-Elemente (alle)'!$C$2:$C$4129,1,FALSE)</f>
        <v>r.60.101</v>
      </c>
      <c r="C1805" s="6" t="s">
        <v>22759</v>
      </c>
      <c r="D1805" s="7"/>
      <c r="E1805" s="5" t="s">
        <v>24368</v>
      </c>
      <c r="F1805" s="4" t="s">
        <v>27740</v>
      </c>
      <c r="G1805" s="4" t="s">
        <v>22760</v>
      </c>
      <c r="H1805" s="4" t="s">
        <v>27483</v>
      </c>
      <c r="I1805" s="4" t="s">
        <v>27665</v>
      </c>
      <c r="J1805" s="4" t="s">
        <v>24373</v>
      </c>
      <c r="K1805" s="4" t="s">
        <v>276</v>
      </c>
      <c r="L1805" s="4" t="s">
        <v>25737</v>
      </c>
      <c r="M1805" s="4" t="s">
        <v>276</v>
      </c>
      <c r="N1805" s="4" t="s">
        <v>276</v>
      </c>
      <c r="O1805" s="4" t="s">
        <v>276</v>
      </c>
      <c r="P1805" s="4" t="s">
        <v>276</v>
      </c>
      <c r="Q1805" s="4" t="s">
        <v>276</v>
      </c>
      <c r="R1805" s="4" t="s">
        <v>276</v>
      </c>
      <c r="S1805" s="4" t="s">
        <v>276</v>
      </c>
    </row>
    <row r="1806" spans="1:19" hidden="1" x14ac:dyDescent="0.25">
      <c r="A1806" s="5" t="s">
        <v>15404</v>
      </c>
      <c r="B1806" s="12" t="str">
        <f>VLOOKUP(A1806,'TU-Rechte-Elemente (alle)'!$C$2:$C$4129,1,FALSE)</f>
        <v>r.60.105</v>
      </c>
      <c r="C1806" s="7" t="s">
        <v>22761</v>
      </c>
      <c r="D1806" s="6"/>
      <c r="E1806" s="5" t="s">
        <v>24368</v>
      </c>
      <c r="F1806" s="5" t="s">
        <v>27741</v>
      </c>
      <c r="G1806" s="5" t="s">
        <v>15405</v>
      </c>
      <c r="H1806" s="5" t="s">
        <v>27483</v>
      </c>
      <c r="I1806" s="5" t="s">
        <v>27665</v>
      </c>
      <c r="J1806" s="5" t="s">
        <v>24373</v>
      </c>
      <c r="K1806" s="5" t="s">
        <v>276</v>
      </c>
      <c r="L1806" s="5" t="s">
        <v>25737</v>
      </c>
      <c r="M1806" s="5" t="s">
        <v>276</v>
      </c>
      <c r="N1806" s="5" t="s">
        <v>276</v>
      </c>
      <c r="O1806" s="5" t="s">
        <v>276</v>
      </c>
      <c r="P1806" s="5" t="s">
        <v>276</v>
      </c>
      <c r="Q1806" s="5" t="s">
        <v>276</v>
      </c>
      <c r="R1806" s="5" t="s">
        <v>276</v>
      </c>
      <c r="S1806" s="5" t="s">
        <v>276</v>
      </c>
    </row>
    <row r="1807" spans="1:19" hidden="1" x14ac:dyDescent="0.25">
      <c r="A1807" s="5" t="s">
        <v>15406</v>
      </c>
      <c r="B1807" s="12" t="str">
        <f>VLOOKUP(A1807,'TU-Rechte-Elemente (alle)'!$C$2:$C$4129,1,FALSE)</f>
        <v>r.60.106</v>
      </c>
      <c r="C1807" s="6" t="s">
        <v>22762</v>
      </c>
      <c r="D1807" s="7"/>
      <c r="E1807" s="5" t="s">
        <v>24368</v>
      </c>
      <c r="F1807" s="4" t="s">
        <v>27742</v>
      </c>
      <c r="G1807" s="4" t="s">
        <v>27743</v>
      </c>
      <c r="H1807" s="4" t="s">
        <v>27483</v>
      </c>
      <c r="I1807" s="4" t="s">
        <v>27665</v>
      </c>
      <c r="J1807" s="4" t="s">
        <v>24373</v>
      </c>
      <c r="K1807" s="4" t="s">
        <v>276</v>
      </c>
      <c r="L1807" s="4" t="s">
        <v>25737</v>
      </c>
      <c r="M1807" s="4" t="s">
        <v>276</v>
      </c>
      <c r="N1807" s="4" t="s">
        <v>276</v>
      </c>
      <c r="O1807" s="4" t="s">
        <v>276</v>
      </c>
      <c r="P1807" s="4" t="s">
        <v>276</v>
      </c>
      <c r="Q1807" s="4" t="s">
        <v>276</v>
      </c>
      <c r="R1807" s="4" t="s">
        <v>276</v>
      </c>
      <c r="S1807" s="4" t="s">
        <v>276</v>
      </c>
    </row>
    <row r="1808" spans="1:19" hidden="1" x14ac:dyDescent="0.25">
      <c r="A1808" s="5" t="s">
        <v>15408</v>
      </c>
      <c r="B1808" s="12" t="str">
        <f>VLOOKUP(A1808,'TU-Rechte-Elemente (alle)'!$C$2:$C$4129,1,FALSE)</f>
        <v>r.60.107</v>
      </c>
      <c r="C1808" s="7" t="s">
        <v>22763</v>
      </c>
      <c r="D1808" s="6"/>
      <c r="E1808" s="5" t="s">
        <v>24368</v>
      </c>
      <c r="F1808" s="5" t="s">
        <v>27744</v>
      </c>
      <c r="G1808" s="5" t="s">
        <v>15409</v>
      </c>
      <c r="H1808" s="5" t="s">
        <v>27483</v>
      </c>
      <c r="I1808" s="5" t="s">
        <v>27665</v>
      </c>
      <c r="J1808" s="5" t="s">
        <v>24373</v>
      </c>
      <c r="K1808" s="5" t="s">
        <v>276</v>
      </c>
      <c r="L1808" s="5" t="s">
        <v>25737</v>
      </c>
      <c r="M1808" s="5" t="s">
        <v>276</v>
      </c>
      <c r="N1808" s="5" t="s">
        <v>276</v>
      </c>
      <c r="O1808" s="5" t="s">
        <v>276</v>
      </c>
      <c r="P1808" s="5" t="s">
        <v>276</v>
      </c>
      <c r="Q1808" s="5" t="s">
        <v>276</v>
      </c>
      <c r="R1808" s="5" t="s">
        <v>276</v>
      </c>
      <c r="S1808" s="5" t="s">
        <v>276</v>
      </c>
    </row>
    <row r="1809" spans="1:19" hidden="1" x14ac:dyDescent="0.25">
      <c r="A1809" s="5" t="s">
        <v>15410</v>
      </c>
      <c r="B1809" s="12" t="str">
        <f>VLOOKUP(A1809,'TU-Rechte-Elemente (alle)'!$C$2:$C$4129,1,FALSE)</f>
        <v>r.60.109</v>
      </c>
      <c r="C1809" s="6" t="s">
        <v>22764</v>
      </c>
      <c r="D1809" s="7"/>
      <c r="E1809" s="5" t="s">
        <v>24368</v>
      </c>
      <c r="F1809" s="4" t="s">
        <v>27745</v>
      </c>
      <c r="G1809" s="4" t="s">
        <v>27746</v>
      </c>
      <c r="H1809" s="4" t="s">
        <v>27483</v>
      </c>
      <c r="I1809" s="4" t="s">
        <v>27665</v>
      </c>
      <c r="J1809" s="4" t="s">
        <v>24373</v>
      </c>
      <c r="K1809" s="4" t="s">
        <v>276</v>
      </c>
      <c r="L1809" s="4" t="s">
        <v>25737</v>
      </c>
      <c r="M1809" s="4" t="s">
        <v>276</v>
      </c>
      <c r="N1809" s="4" t="s">
        <v>276</v>
      </c>
      <c r="O1809" s="4" t="s">
        <v>276</v>
      </c>
      <c r="P1809" s="4" t="s">
        <v>276</v>
      </c>
      <c r="Q1809" s="4" t="s">
        <v>276</v>
      </c>
      <c r="R1809" s="4" t="s">
        <v>276</v>
      </c>
      <c r="S1809" s="4" t="s">
        <v>276</v>
      </c>
    </row>
    <row r="1810" spans="1:19" hidden="1" x14ac:dyDescent="0.25">
      <c r="A1810" s="5" t="s">
        <v>15413</v>
      </c>
      <c r="B1810" s="12" t="str">
        <f>VLOOKUP(A1810,'TU-Rechte-Elemente (alle)'!$C$2:$C$4129,1,FALSE)</f>
        <v>r.60.110</v>
      </c>
      <c r="C1810" s="7" t="s">
        <v>22766</v>
      </c>
      <c r="D1810" s="6"/>
      <c r="E1810" s="5" t="s">
        <v>24368</v>
      </c>
      <c r="F1810" s="5" t="s">
        <v>27747</v>
      </c>
      <c r="G1810" s="5" t="s">
        <v>27748</v>
      </c>
      <c r="H1810" s="5" t="s">
        <v>27541</v>
      </c>
      <c r="I1810" s="5" t="s">
        <v>27665</v>
      </c>
      <c r="J1810" s="5" t="s">
        <v>24373</v>
      </c>
      <c r="K1810" s="5" t="s">
        <v>276</v>
      </c>
      <c r="L1810" s="5" t="s">
        <v>27542</v>
      </c>
      <c r="M1810" s="5" t="s">
        <v>276</v>
      </c>
      <c r="N1810" s="5" t="s">
        <v>267</v>
      </c>
      <c r="O1810" s="5" t="s">
        <v>276</v>
      </c>
      <c r="P1810" s="5" t="s">
        <v>276</v>
      </c>
      <c r="Q1810" s="5" t="s">
        <v>276</v>
      </c>
      <c r="R1810" s="5" t="s">
        <v>276</v>
      </c>
      <c r="S1810" s="5" t="s">
        <v>276</v>
      </c>
    </row>
    <row r="1811" spans="1:19" hidden="1" x14ac:dyDescent="0.25">
      <c r="A1811" s="5" t="s">
        <v>15415</v>
      </c>
      <c r="B1811" s="12" t="str">
        <f>VLOOKUP(A1811,'TU-Rechte-Elemente (alle)'!$C$2:$C$4129,1,FALSE)</f>
        <v>r.60.111</v>
      </c>
      <c r="C1811" s="6" t="s">
        <v>22768</v>
      </c>
      <c r="D1811" s="7"/>
      <c r="E1811" s="5" t="s">
        <v>24368</v>
      </c>
      <c r="F1811" s="4" t="s">
        <v>27749</v>
      </c>
      <c r="G1811" s="4" t="s">
        <v>22769</v>
      </c>
      <c r="H1811" s="4" t="s">
        <v>27702</v>
      </c>
      <c r="I1811" s="4" t="s">
        <v>27665</v>
      </c>
      <c r="J1811" s="4" t="s">
        <v>24373</v>
      </c>
      <c r="K1811" s="4" t="s">
        <v>276</v>
      </c>
      <c r="L1811" s="4" t="s">
        <v>25737</v>
      </c>
      <c r="M1811" s="4" t="s">
        <v>276</v>
      </c>
      <c r="N1811" s="4" t="s">
        <v>276</v>
      </c>
      <c r="O1811" s="4" t="s">
        <v>276</v>
      </c>
      <c r="P1811" s="4" t="s">
        <v>276</v>
      </c>
      <c r="Q1811" s="4" t="s">
        <v>276</v>
      </c>
      <c r="R1811" s="4" t="s">
        <v>276</v>
      </c>
      <c r="S1811" s="4" t="s">
        <v>276</v>
      </c>
    </row>
    <row r="1812" spans="1:19" hidden="1" x14ac:dyDescent="0.25">
      <c r="A1812" s="5" t="s">
        <v>15418</v>
      </c>
      <c r="B1812" s="12" t="str">
        <f>VLOOKUP(A1812,'TU-Rechte-Elemente (alle)'!$C$2:$C$4129,1,FALSE)</f>
        <v>r.60.211</v>
      </c>
      <c r="C1812" s="7" t="s">
        <v>22770</v>
      </c>
      <c r="D1812" s="6"/>
      <c r="E1812" s="5" t="s">
        <v>24368</v>
      </c>
      <c r="F1812" s="5" t="s">
        <v>27750</v>
      </c>
      <c r="G1812" s="5" t="s">
        <v>27751</v>
      </c>
      <c r="H1812" s="5" t="s">
        <v>27541</v>
      </c>
      <c r="I1812" s="5" t="s">
        <v>27665</v>
      </c>
      <c r="J1812" s="5" t="s">
        <v>24373</v>
      </c>
      <c r="K1812" s="5" t="s">
        <v>276</v>
      </c>
      <c r="L1812" s="5" t="s">
        <v>27542</v>
      </c>
      <c r="M1812" s="5" t="s">
        <v>276</v>
      </c>
      <c r="N1812" s="5" t="s">
        <v>267</v>
      </c>
      <c r="O1812" s="5" t="s">
        <v>276</v>
      </c>
      <c r="P1812" s="5" t="s">
        <v>276</v>
      </c>
      <c r="Q1812" s="5" t="s">
        <v>276</v>
      </c>
      <c r="R1812" s="5" t="s">
        <v>276</v>
      </c>
      <c r="S1812" s="5" t="s">
        <v>276</v>
      </c>
    </row>
    <row r="1813" spans="1:19" hidden="1" x14ac:dyDescent="0.25">
      <c r="A1813" s="5" t="s">
        <v>15420</v>
      </c>
      <c r="B1813" s="12" t="str">
        <f>VLOOKUP(A1813,'TU-Rechte-Elemente (alle)'!$C$2:$C$4129,1,FALSE)</f>
        <v>r.60.212</v>
      </c>
      <c r="C1813" s="6" t="s">
        <v>22772</v>
      </c>
      <c r="D1813" s="7"/>
      <c r="E1813" s="5" t="s">
        <v>24368</v>
      </c>
      <c r="F1813" s="4" t="s">
        <v>27752</v>
      </c>
      <c r="G1813" s="4" t="s">
        <v>22773</v>
      </c>
      <c r="H1813" s="4" t="s">
        <v>27702</v>
      </c>
      <c r="I1813" s="4" t="s">
        <v>27665</v>
      </c>
      <c r="J1813" s="4" t="s">
        <v>24373</v>
      </c>
      <c r="K1813" s="4" t="s">
        <v>276</v>
      </c>
      <c r="L1813" s="4" t="s">
        <v>25737</v>
      </c>
      <c r="M1813" s="4" t="s">
        <v>276</v>
      </c>
      <c r="N1813" s="4" t="s">
        <v>276</v>
      </c>
      <c r="O1813" s="4" t="s">
        <v>276</v>
      </c>
      <c r="P1813" s="4" t="s">
        <v>276</v>
      </c>
      <c r="Q1813" s="4" t="s">
        <v>276</v>
      </c>
      <c r="R1813" s="4" t="s">
        <v>276</v>
      </c>
      <c r="S1813" s="4" t="s">
        <v>276</v>
      </c>
    </row>
    <row r="1814" spans="1:19" hidden="1" x14ac:dyDescent="0.25">
      <c r="A1814" s="5" t="s">
        <v>15422</v>
      </c>
      <c r="B1814" s="12" t="str">
        <f>VLOOKUP(A1814,'TU-Rechte-Elemente (alle)'!$C$2:$C$4129,1,FALSE)</f>
        <v>r.60.221</v>
      </c>
      <c r="C1814" s="7" t="s">
        <v>22774</v>
      </c>
      <c r="D1814" s="7"/>
      <c r="E1814" s="5" t="s">
        <v>24368</v>
      </c>
      <c r="F1814" s="5" t="s">
        <v>27753</v>
      </c>
      <c r="G1814" s="5" t="s">
        <v>27754</v>
      </c>
      <c r="H1814" s="5" t="s">
        <v>27541</v>
      </c>
      <c r="I1814" s="5" t="s">
        <v>27665</v>
      </c>
      <c r="J1814" s="5" t="s">
        <v>24373</v>
      </c>
      <c r="K1814" s="5" t="s">
        <v>276</v>
      </c>
      <c r="L1814" s="5" t="s">
        <v>27542</v>
      </c>
      <c r="M1814" s="5" t="s">
        <v>276</v>
      </c>
      <c r="N1814" s="5" t="s">
        <v>267</v>
      </c>
      <c r="O1814" s="5" t="s">
        <v>276</v>
      </c>
      <c r="P1814" s="5" t="s">
        <v>276</v>
      </c>
      <c r="Q1814" s="5" t="s">
        <v>276</v>
      </c>
      <c r="R1814" s="5" t="s">
        <v>276</v>
      </c>
      <c r="S1814" s="5" t="s">
        <v>276</v>
      </c>
    </row>
    <row r="1815" spans="1:19" hidden="1" x14ac:dyDescent="0.25">
      <c r="A1815" s="5" t="s">
        <v>15424</v>
      </c>
      <c r="B1815" s="12" t="str">
        <f>VLOOKUP(A1815,'TU-Rechte-Elemente (alle)'!$C$2:$C$4129,1,FALSE)</f>
        <v>r.60.231</v>
      </c>
      <c r="C1815" s="6" t="s">
        <v>22776</v>
      </c>
      <c r="D1815" s="6"/>
      <c r="E1815" s="5" t="s">
        <v>24368</v>
      </c>
      <c r="F1815" s="4" t="s">
        <v>27755</v>
      </c>
      <c r="G1815" s="4" t="s">
        <v>27756</v>
      </c>
      <c r="H1815" s="4" t="s">
        <v>27541</v>
      </c>
      <c r="I1815" s="4" t="s">
        <v>27665</v>
      </c>
      <c r="J1815" s="4" t="s">
        <v>24373</v>
      </c>
      <c r="K1815" s="4" t="s">
        <v>276</v>
      </c>
      <c r="L1815" s="4" t="s">
        <v>27542</v>
      </c>
      <c r="M1815" s="4" t="s">
        <v>276</v>
      </c>
      <c r="N1815" s="4" t="s">
        <v>267</v>
      </c>
      <c r="O1815" s="4" t="s">
        <v>276</v>
      </c>
      <c r="P1815" s="4" t="s">
        <v>276</v>
      </c>
      <c r="Q1815" s="4" t="s">
        <v>276</v>
      </c>
      <c r="R1815" s="4" t="s">
        <v>276</v>
      </c>
      <c r="S1815" s="4" t="s">
        <v>276</v>
      </c>
    </row>
    <row r="1816" spans="1:19" hidden="1" x14ac:dyDescent="0.25">
      <c r="A1816" s="5" t="s">
        <v>15426</v>
      </c>
      <c r="B1816" s="12" t="str">
        <f>VLOOKUP(A1816,'TU-Rechte-Elemente (alle)'!$C$2:$C$4129,1,FALSE)</f>
        <v>r.60.232</v>
      </c>
      <c r="C1816" s="7" t="s">
        <v>27757</v>
      </c>
      <c r="D1816" s="6" t="s">
        <v>22778</v>
      </c>
      <c r="E1816" s="5" t="s">
        <v>25918</v>
      </c>
      <c r="F1816" s="5" t="s">
        <v>27758</v>
      </c>
      <c r="G1816" s="5" t="s">
        <v>27759</v>
      </c>
      <c r="H1816" s="5" t="s">
        <v>27541</v>
      </c>
      <c r="I1816" s="5" t="s">
        <v>27665</v>
      </c>
      <c r="J1816" s="5" t="s">
        <v>24373</v>
      </c>
      <c r="K1816" s="5" t="s">
        <v>276</v>
      </c>
      <c r="L1816" s="5" t="s">
        <v>27542</v>
      </c>
      <c r="M1816" s="5" t="s">
        <v>276</v>
      </c>
      <c r="N1816" s="5" t="s">
        <v>267</v>
      </c>
      <c r="O1816" s="5" t="s">
        <v>276</v>
      </c>
      <c r="P1816" s="5" t="s">
        <v>276</v>
      </c>
      <c r="Q1816" s="5" t="s">
        <v>276</v>
      </c>
      <c r="R1816" s="5" t="s">
        <v>276</v>
      </c>
      <c r="S1816" s="5" t="s">
        <v>276</v>
      </c>
    </row>
    <row r="1817" spans="1:19" hidden="1" x14ac:dyDescent="0.25">
      <c r="A1817" s="8" t="s">
        <v>15426</v>
      </c>
      <c r="B1817" s="12" t="str">
        <f>VLOOKUP(A1817,'TU-Rechte-Elemente (alle)'!$C$2:$C$4129,1,FALSE)</f>
        <v>r.60.232</v>
      </c>
      <c r="C1817" s="6" t="s">
        <v>27760</v>
      </c>
      <c r="D1817" s="14" t="s">
        <v>25641</v>
      </c>
      <c r="E1817" s="5" t="s">
        <v>25918</v>
      </c>
      <c r="F1817" s="4" t="s">
        <v>27761</v>
      </c>
      <c r="G1817" s="4" t="s">
        <v>27759</v>
      </c>
      <c r="H1817" s="4" t="s">
        <v>27541</v>
      </c>
      <c r="I1817" s="4" t="s">
        <v>27665</v>
      </c>
      <c r="J1817" s="4" t="s">
        <v>24373</v>
      </c>
      <c r="K1817" s="4" t="s">
        <v>276</v>
      </c>
      <c r="L1817" s="4" t="s">
        <v>27542</v>
      </c>
      <c r="M1817" s="4" t="s">
        <v>276</v>
      </c>
      <c r="N1817" s="4" t="s">
        <v>267</v>
      </c>
      <c r="O1817" s="4" t="s">
        <v>276</v>
      </c>
      <c r="P1817" s="4" t="s">
        <v>276</v>
      </c>
      <c r="Q1817" s="4" t="s">
        <v>276</v>
      </c>
      <c r="R1817" s="4" t="s">
        <v>276</v>
      </c>
      <c r="S1817" s="4" t="s">
        <v>276</v>
      </c>
    </row>
    <row r="1818" spans="1:19" hidden="1" x14ac:dyDescent="0.25">
      <c r="A1818" s="5" t="s">
        <v>15428</v>
      </c>
      <c r="B1818" s="12" t="str">
        <f>VLOOKUP(A1818,'TU-Rechte-Elemente (alle)'!$C$2:$C$4129,1,FALSE)</f>
        <v>r.60.233</v>
      </c>
      <c r="C1818" s="7" t="s">
        <v>22780</v>
      </c>
      <c r="D1818" s="7"/>
      <c r="E1818" s="5" t="s">
        <v>24368</v>
      </c>
      <c r="F1818" s="5" t="s">
        <v>27762</v>
      </c>
      <c r="G1818" s="5" t="s">
        <v>27763</v>
      </c>
      <c r="H1818" s="5" t="s">
        <v>27541</v>
      </c>
      <c r="I1818" s="5" t="s">
        <v>27665</v>
      </c>
      <c r="J1818" s="5" t="s">
        <v>24373</v>
      </c>
      <c r="K1818" s="5" t="s">
        <v>276</v>
      </c>
      <c r="L1818" s="5" t="s">
        <v>27542</v>
      </c>
      <c r="M1818" s="5" t="s">
        <v>276</v>
      </c>
      <c r="N1818" s="5" t="s">
        <v>267</v>
      </c>
      <c r="O1818" s="5" t="s">
        <v>276</v>
      </c>
      <c r="P1818" s="5" t="s">
        <v>276</v>
      </c>
      <c r="Q1818" s="5" t="s">
        <v>276</v>
      </c>
      <c r="R1818" s="5" t="s">
        <v>276</v>
      </c>
      <c r="S1818" s="5" t="s">
        <v>276</v>
      </c>
    </row>
    <row r="1819" spans="1:19" hidden="1" x14ac:dyDescent="0.25">
      <c r="A1819" s="5" t="s">
        <v>15430</v>
      </c>
      <c r="B1819" s="12" t="str">
        <f>VLOOKUP(A1819,'TU-Rechte-Elemente (alle)'!$C$2:$C$4129,1,FALSE)</f>
        <v>r.60.234</v>
      </c>
      <c r="C1819" s="6" t="s">
        <v>22782</v>
      </c>
      <c r="D1819" s="6"/>
      <c r="E1819" s="5" t="s">
        <v>24368</v>
      </c>
      <c r="F1819" s="4" t="s">
        <v>27764</v>
      </c>
      <c r="G1819" s="4" t="s">
        <v>27765</v>
      </c>
      <c r="H1819" s="4" t="s">
        <v>27541</v>
      </c>
      <c r="I1819" s="4" t="s">
        <v>27665</v>
      </c>
      <c r="J1819" s="4" t="s">
        <v>24373</v>
      </c>
      <c r="K1819" s="4" t="s">
        <v>276</v>
      </c>
      <c r="L1819" s="4" t="s">
        <v>27542</v>
      </c>
      <c r="M1819" s="4" t="s">
        <v>276</v>
      </c>
      <c r="N1819" s="4" t="s">
        <v>267</v>
      </c>
      <c r="O1819" s="4" t="s">
        <v>276</v>
      </c>
      <c r="P1819" s="4" t="s">
        <v>276</v>
      </c>
      <c r="Q1819" s="4" t="s">
        <v>276</v>
      </c>
      <c r="R1819" s="4" t="s">
        <v>276</v>
      </c>
      <c r="S1819" s="4" t="s">
        <v>276</v>
      </c>
    </row>
    <row r="1820" spans="1:19" hidden="1" x14ac:dyDescent="0.25">
      <c r="A1820" s="5" t="s">
        <v>15432</v>
      </c>
      <c r="B1820" s="12" t="str">
        <f>VLOOKUP(A1820,'TU-Rechte-Elemente (alle)'!$C$2:$C$4129,1,FALSE)</f>
        <v>r.60.241</v>
      </c>
      <c r="C1820" s="7" t="s">
        <v>27766</v>
      </c>
      <c r="D1820" s="6" t="s">
        <v>19287</v>
      </c>
      <c r="E1820" s="5" t="s">
        <v>25918</v>
      </c>
      <c r="F1820" s="5" t="s">
        <v>27767</v>
      </c>
      <c r="G1820" s="5" t="s">
        <v>27768</v>
      </c>
      <c r="H1820" s="5" t="s">
        <v>27541</v>
      </c>
      <c r="I1820" s="5" t="s">
        <v>27665</v>
      </c>
      <c r="J1820" s="5" t="s">
        <v>24373</v>
      </c>
      <c r="K1820" s="5" t="s">
        <v>276</v>
      </c>
      <c r="L1820" s="5" t="s">
        <v>27542</v>
      </c>
      <c r="M1820" s="5" t="s">
        <v>276</v>
      </c>
      <c r="N1820" s="5" t="s">
        <v>267</v>
      </c>
      <c r="O1820" s="5" t="s">
        <v>276</v>
      </c>
      <c r="P1820" s="5" t="s">
        <v>276</v>
      </c>
      <c r="Q1820" s="5" t="s">
        <v>276</v>
      </c>
      <c r="R1820" s="5" t="s">
        <v>276</v>
      </c>
      <c r="S1820" s="5" t="s">
        <v>276</v>
      </c>
    </row>
    <row r="1821" spans="1:19" hidden="1" x14ac:dyDescent="0.25">
      <c r="A1821" s="5" t="s">
        <v>15438</v>
      </c>
      <c r="B1821" s="12" t="str">
        <f>VLOOKUP(A1821,'TU-Rechte-Elemente (alle)'!$C$2:$C$4129,1,FALSE)</f>
        <v>r.60.251</v>
      </c>
      <c r="C1821" s="6" t="s">
        <v>22785</v>
      </c>
      <c r="D1821" s="6"/>
      <c r="E1821" s="5" t="s">
        <v>24368</v>
      </c>
      <c r="F1821" s="4" t="s">
        <v>27769</v>
      </c>
      <c r="G1821" s="4" t="s">
        <v>27770</v>
      </c>
      <c r="H1821" s="4" t="s">
        <v>27541</v>
      </c>
      <c r="I1821" s="4" t="s">
        <v>27665</v>
      </c>
      <c r="J1821" s="4" t="s">
        <v>24373</v>
      </c>
      <c r="K1821" s="4" t="s">
        <v>276</v>
      </c>
      <c r="L1821" s="4" t="s">
        <v>27542</v>
      </c>
      <c r="M1821" s="4" t="s">
        <v>276</v>
      </c>
      <c r="N1821" s="4" t="s">
        <v>267</v>
      </c>
      <c r="O1821" s="4" t="s">
        <v>276</v>
      </c>
      <c r="P1821" s="4" t="s">
        <v>276</v>
      </c>
      <c r="Q1821" s="4" t="s">
        <v>276</v>
      </c>
      <c r="R1821" s="4" t="s">
        <v>276</v>
      </c>
      <c r="S1821" s="4" t="s">
        <v>276</v>
      </c>
    </row>
    <row r="1822" spans="1:19" hidden="1" x14ac:dyDescent="0.25">
      <c r="A1822" s="5" t="s">
        <v>15440</v>
      </c>
      <c r="B1822" s="12" t="str">
        <f>VLOOKUP(A1822,'TU-Rechte-Elemente (alle)'!$C$2:$C$4129,1,FALSE)</f>
        <v>r.60.261</v>
      </c>
      <c r="C1822" s="7" t="s">
        <v>22787</v>
      </c>
      <c r="D1822" s="7"/>
      <c r="E1822" s="5" t="s">
        <v>24368</v>
      </c>
      <c r="F1822" s="5" t="s">
        <v>27771</v>
      </c>
      <c r="G1822" s="5" t="s">
        <v>27772</v>
      </c>
      <c r="H1822" s="5" t="s">
        <v>27541</v>
      </c>
      <c r="I1822" s="5" t="s">
        <v>27665</v>
      </c>
      <c r="J1822" s="5" t="s">
        <v>24373</v>
      </c>
      <c r="K1822" s="5" t="s">
        <v>276</v>
      </c>
      <c r="L1822" s="5" t="s">
        <v>27542</v>
      </c>
      <c r="M1822" s="5" t="s">
        <v>276</v>
      </c>
      <c r="N1822" s="5" t="s">
        <v>267</v>
      </c>
      <c r="O1822" s="5" t="s">
        <v>276</v>
      </c>
      <c r="P1822" s="5" t="s">
        <v>276</v>
      </c>
      <c r="Q1822" s="5" t="s">
        <v>276</v>
      </c>
      <c r="R1822" s="5" t="s">
        <v>276</v>
      </c>
      <c r="S1822" s="5" t="s">
        <v>276</v>
      </c>
    </row>
    <row r="1823" spans="1:19" hidden="1" x14ac:dyDescent="0.25">
      <c r="A1823" s="5" t="s">
        <v>15442</v>
      </c>
      <c r="B1823" s="12" t="str">
        <f>VLOOKUP(A1823,'TU-Rechte-Elemente (alle)'!$C$2:$C$4129,1,FALSE)</f>
        <v>r.60.271</v>
      </c>
      <c r="C1823" s="6" t="s">
        <v>22789</v>
      </c>
      <c r="D1823" s="6"/>
      <c r="E1823" s="5" t="s">
        <v>24368</v>
      </c>
      <c r="F1823" s="4" t="s">
        <v>27773</v>
      </c>
      <c r="G1823" s="4" t="s">
        <v>27774</v>
      </c>
      <c r="H1823" s="4" t="s">
        <v>27541</v>
      </c>
      <c r="I1823" s="4" t="s">
        <v>27665</v>
      </c>
      <c r="J1823" s="4" t="s">
        <v>24373</v>
      </c>
      <c r="K1823" s="4" t="s">
        <v>276</v>
      </c>
      <c r="L1823" s="4" t="s">
        <v>27542</v>
      </c>
      <c r="M1823" s="4" t="s">
        <v>276</v>
      </c>
      <c r="N1823" s="4" t="s">
        <v>267</v>
      </c>
      <c r="O1823" s="4" t="s">
        <v>276</v>
      </c>
      <c r="P1823" s="4" t="s">
        <v>276</v>
      </c>
      <c r="Q1823" s="4" t="s">
        <v>276</v>
      </c>
      <c r="R1823" s="4" t="s">
        <v>276</v>
      </c>
      <c r="S1823" s="4" t="s">
        <v>276</v>
      </c>
    </row>
    <row r="1824" spans="1:19" hidden="1" x14ac:dyDescent="0.25">
      <c r="A1824" s="5" t="s">
        <v>15444</v>
      </c>
      <c r="B1824" s="12" t="str">
        <f>VLOOKUP(A1824,'TU-Rechte-Elemente (alle)'!$C$2:$C$4129,1,FALSE)</f>
        <v>r.60.272</v>
      </c>
      <c r="C1824" s="7" t="s">
        <v>22791</v>
      </c>
      <c r="D1824" s="7"/>
      <c r="E1824" s="5" t="s">
        <v>24368</v>
      </c>
      <c r="F1824" s="5" t="s">
        <v>27775</v>
      </c>
      <c r="G1824" s="5" t="s">
        <v>27776</v>
      </c>
      <c r="H1824" s="5" t="s">
        <v>27541</v>
      </c>
      <c r="I1824" s="5" t="s">
        <v>27665</v>
      </c>
      <c r="J1824" s="5" t="s">
        <v>24373</v>
      </c>
      <c r="K1824" s="5" t="s">
        <v>276</v>
      </c>
      <c r="L1824" s="5" t="s">
        <v>27542</v>
      </c>
      <c r="M1824" s="5" t="s">
        <v>276</v>
      </c>
      <c r="N1824" s="5" t="s">
        <v>267</v>
      </c>
      <c r="O1824" s="5" t="s">
        <v>276</v>
      </c>
      <c r="P1824" s="5" t="s">
        <v>276</v>
      </c>
      <c r="Q1824" s="5" t="s">
        <v>276</v>
      </c>
      <c r="R1824" s="5" t="s">
        <v>276</v>
      </c>
      <c r="S1824" s="5" t="s">
        <v>276</v>
      </c>
    </row>
    <row r="1825" spans="1:19" hidden="1" x14ac:dyDescent="0.25">
      <c r="A1825" s="5" t="s">
        <v>15446</v>
      </c>
      <c r="B1825" s="12" t="str">
        <f>VLOOKUP(A1825,'TU-Rechte-Elemente (alle)'!$C$2:$C$4129,1,FALSE)</f>
        <v>r.60.275</v>
      </c>
      <c r="C1825" s="6" t="s">
        <v>22793</v>
      </c>
      <c r="D1825" s="6"/>
      <c r="E1825" s="5" t="s">
        <v>24368</v>
      </c>
      <c r="F1825" s="4" t="s">
        <v>27777</v>
      </c>
      <c r="G1825" s="4" t="s">
        <v>27778</v>
      </c>
      <c r="H1825" s="4" t="s">
        <v>27541</v>
      </c>
      <c r="I1825" s="4" t="s">
        <v>27665</v>
      </c>
      <c r="J1825" s="4" t="s">
        <v>24373</v>
      </c>
      <c r="K1825" s="4" t="s">
        <v>276</v>
      </c>
      <c r="L1825" s="4" t="s">
        <v>27542</v>
      </c>
      <c r="M1825" s="4" t="s">
        <v>276</v>
      </c>
      <c r="N1825" s="4" t="s">
        <v>267</v>
      </c>
      <c r="O1825" s="4" t="s">
        <v>276</v>
      </c>
      <c r="P1825" s="4" t="s">
        <v>276</v>
      </c>
      <c r="Q1825" s="4" t="s">
        <v>276</v>
      </c>
      <c r="R1825" s="4" t="s">
        <v>276</v>
      </c>
      <c r="S1825" s="4" t="s">
        <v>276</v>
      </c>
    </row>
    <row r="1826" spans="1:19" hidden="1" x14ac:dyDescent="0.25">
      <c r="A1826" s="5" t="s">
        <v>15448</v>
      </c>
      <c r="B1826" s="12" t="str">
        <f>VLOOKUP(A1826,'TU-Rechte-Elemente (alle)'!$C$2:$C$4129,1,FALSE)</f>
        <v>r.60.277</v>
      </c>
      <c r="C1826" s="7" t="s">
        <v>15449</v>
      </c>
      <c r="D1826" s="7"/>
      <c r="E1826" s="5" t="s">
        <v>24368</v>
      </c>
      <c r="F1826" s="5" t="s">
        <v>27779</v>
      </c>
      <c r="G1826" s="5" t="s">
        <v>27780</v>
      </c>
      <c r="H1826" s="5" t="s">
        <v>27541</v>
      </c>
      <c r="I1826" s="5" t="s">
        <v>27665</v>
      </c>
      <c r="J1826" s="5" t="s">
        <v>24373</v>
      </c>
      <c r="K1826" s="5" t="s">
        <v>276</v>
      </c>
      <c r="L1826" s="5" t="s">
        <v>27542</v>
      </c>
      <c r="M1826" s="5" t="s">
        <v>276</v>
      </c>
      <c r="N1826" s="5" t="s">
        <v>267</v>
      </c>
      <c r="O1826" s="5" t="s">
        <v>276</v>
      </c>
      <c r="P1826" s="5" t="s">
        <v>276</v>
      </c>
      <c r="Q1826" s="5" t="s">
        <v>276</v>
      </c>
      <c r="R1826" s="5" t="s">
        <v>276</v>
      </c>
      <c r="S1826" s="5" t="s">
        <v>276</v>
      </c>
    </row>
    <row r="1827" spans="1:19" hidden="1" x14ac:dyDescent="0.25">
      <c r="A1827" s="5" t="s">
        <v>15452</v>
      </c>
      <c r="B1827" s="12" t="str">
        <f>VLOOKUP(A1827,'TU-Rechte-Elemente (alle)'!$C$2:$C$4129,1,FALSE)</f>
        <v>r.60.281</v>
      </c>
      <c r="C1827" s="6" t="s">
        <v>22796</v>
      </c>
      <c r="D1827" s="6"/>
      <c r="E1827" s="5" t="s">
        <v>24368</v>
      </c>
      <c r="F1827" s="4" t="s">
        <v>27781</v>
      </c>
      <c r="G1827" s="4" t="s">
        <v>27782</v>
      </c>
      <c r="H1827" s="4" t="s">
        <v>27541</v>
      </c>
      <c r="I1827" s="4" t="s">
        <v>27665</v>
      </c>
      <c r="J1827" s="4" t="s">
        <v>24373</v>
      </c>
      <c r="K1827" s="4" t="s">
        <v>276</v>
      </c>
      <c r="L1827" s="4" t="s">
        <v>27542</v>
      </c>
      <c r="M1827" s="4" t="s">
        <v>276</v>
      </c>
      <c r="N1827" s="4" t="s">
        <v>267</v>
      </c>
      <c r="O1827" s="4" t="s">
        <v>276</v>
      </c>
      <c r="P1827" s="4" t="s">
        <v>276</v>
      </c>
      <c r="Q1827" s="4" t="s">
        <v>276</v>
      </c>
      <c r="R1827" s="4" t="s">
        <v>276</v>
      </c>
      <c r="S1827" s="4" t="s">
        <v>276</v>
      </c>
    </row>
    <row r="1828" spans="1:19" hidden="1" x14ac:dyDescent="0.25">
      <c r="A1828" s="5" t="s">
        <v>15454</v>
      </c>
      <c r="B1828" s="12" t="str">
        <f>VLOOKUP(A1828,'TU-Rechte-Elemente (alle)'!$C$2:$C$4129,1,FALSE)</f>
        <v>r.60.282</v>
      </c>
      <c r="C1828" s="7" t="s">
        <v>22798</v>
      </c>
      <c r="D1828" s="7"/>
      <c r="E1828" s="5" t="s">
        <v>24368</v>
      </c>
      <c r="F1828" s="5" t="s">
        <v>27783</v>
      </c>
      <c r="G1828" s="5" t="s">
        <v>27784</v>
      </c>
      <c r="H1828" s="5" t="s">
        <v>27541</v>
      </c>
      <c r="I1828" s="5" t="s">
        <v>27665</v>
      </c>
      <c r="J1828" s="5" t="s">
        <v>24373</v>
      </c>
      <c r="K1828" s="5" t="s">
        <v>276</v>
      </c>
      <c r="L1828" s="5" t="s">
        <v>27542</v>
      </c>
      <c r="M1828" s="5" t="s">
        <v>276</v>
      </c>
      <c r="N1828" s="5" t="s">
        <v>267</v>
      </c>
      <c r="O1828" s="5" t="s">
        <v>276</v>
      </c>
      <c r="P1828" s="5" t="s">
        <v>276</v>
      </c>
      <c r="Q1828" s="5" t="s">
        <v>276</v>
      </c>
      <c r="R1828" s="5" t="s">
        <v>276</v>
      </c>
      <c r="S1828" s="5" t="s">
        <v>276</v>
      </c>
    </row>
    <row r="1829" spans="1:19" hidden="1" x14ac:dyDescent="0.25">
      <c r="A1829" s="5" t="s">
        <v>15478</v>
      </c>
      <c r="B1829" s="12" t="str">
        <f>VLOOKUP(A1829,'TU-Rechte-Elemente (alle)'!$C$2:$C$4129,1,FALSE)</f>
        <v>r.60.310.1</v>
      </c>
      <c r="C1829" s="6" t="s">
        <v>27785</v>
      </c>
      <c r="D1829" s="6" t="s">
        <v>27786</v>
      </c>
      <c r="E1829" s="5" t="s">
        <v>25918</v>
      </c>
      <c r="F1829" s="4" t="s">
        <v>27787</v>
      </c>
      <c r="G1829" s="4" t="s">
        <v>27788</v>
      </c>
      <c r="H1829" s="4" t="s">
        <v>27541</v>
      </c>
      <c r="I1829" s="4" t="s">
        <v>27665</v>
      </c>
      <c r="J1829" s="4" t="s">
        <v>24373</v>
      </c>
      <c r="K1829" s="4" t="s">
        <v>276</v>
      </c>
      <c r="L1829" s="4" t="s">
        <v>27542</v>
      </c>
      <c r="M1829" s="4" t="s">
        <v>276</v>
      </c>
      <c r="N1829" s="4" t="s">
        <v>267</v>
      </c>
      <c r="O1829" s="4" t="s">
        <v>276</v>
      </c>
      <c r="P1829" s="4" t="s">
        <v>276</v>
      </c>
      <c r="Q1829" s="4" t="s">
        <v>276</v>
      </c>
      <c r="R1829" s="4" t="s">
        <v>276</v>
      </c>
      <c r="S1829" s="4" t="s">
        <v>276</v>
      </c>
    </row>
    <row r="1830" spans="1:19" hidden="1" x14ac:dyDescent="0.25">
      <c r="A1830" s="5" t="s">
        <v>15479</v>
      </c>
      <c r="B1830" s="12" t="str">
        <f>VLOOKUP(A1830,'TU-Rechte-Elemente (alle)'!$C$2:$C$4129,1,FALSE)</f>
        <v>r.60.310.2</v>
      </c>
      <c r="C1830" s="7" t="s">
        <v>27789</v>
      </c>
      <c r="D1830" s="6" t="s">
        <v>27790</v>
      </c>
      <c r="E1830" s="5" t="s">
        <v>25918</v>
      </c>
      <c r="F1830" s="5" t="s">
        <v>27791</v>
      </c>
      <c r="G1830" s="5" t="s">
        <v>19352</v>
      </c>
      <c r="H1830" s="5" t="s">
        <v>27541</v>
      </c>
      <c r="I1830" s="5" t="s">
        <v>27665</v>
      </c>
      <c r="J1830" s="5" t="s">
        <v>24373</v>
      </c>
      <c r="K1830" s="5" t="s">
        <v>276</v>
      </c>
      <c r="L1830" s="5" t="s">
        <v>27542</v>
      </c>
      <c r="M1830" s="5" t="s">
        <v>276</v>
      </c>
      <c r="N1830" s="5" t="s">
        <v>267</v>
      </c>
      <c r="O1830" s="5" t="s">
        <v>276</v>
      </c>
      <c r="P1830" s="5" t="s">
        <v>276</v>
      </c>
      <c r="Q1830" s="5" t="s">
        <v>276</v>
      </c>
      <c r="R1830" s="5" t="s">
        <v>276</v>
      </c>
      <c r="S1830" s="5" t="s">
        <v>276</v>
      </c>
    </row>
    <row r="1831" spans="1:19" hidden="1" x14ac:dyDescent="0.25">
      <c r="A1831" s="5" t="s">
        <v>15480</v>
      </c>
      <c r="B1831" s="12" t="str">
        <f>VLOOKUP(A1831,'TU-Rechte-Elemente (alle)'!$C$2:$C$4129,1,FALSE)</f>
        <v>r.60.311</v>
      </c>
      <c r="C1831" s="6" t="s">
        <v>22823</v>
      </c>
      <c r="D1831" s="6"/>
      <c r="E1831" s="5" t="s">
        <v>24368</v>
      </c>
      <c r="F1831" s="4" t="s">
        <v>27792</v>
      </c>
      <c r="G1831" s="4" t="s">
        <v>27793</v>
      </c>
      <c r="H1831" s="4" t="s">
        <v>27541</v>
      </c>
      <c r="I1831" s="4" t="s">
        <v>27665</v>
      </c>
      <c r="J1831" s="4" t="s">
        <v>24373</v>
      </c>
      <c r="K1831" s="4" t="s">
        <v>276</v>
      </c>
      <c r="L1831" s="4" t="s">
        <v>27542</v>
      </c>
      <c r="M1831" s="4" t="s">
        <v>276</v>
      </c>
      <c r="N1831" s="4" t="s">
        <v>267</v>
      </c>
      <c r="O1831" s="4" t="s">
        <v>276</v>
      </c>
      <c r="P1831" s="4" t="s">
        <v>276</v>
      </c>
      <c r="Q1831" s="4" t="s">
        <v>276</v>
      </c>
      <c r="R1831" s="4" t="s">
        <v>276</v>
      </c>
      <c r="S1831" s="4" t="s">
        <v>276</v>
      </c>
    </row>
    <row r="1832" spans="1:19" hidden="1" x14ac:dyDescent="0.25">
      <c r="A1832" s="5" t="s">
        <v>15482</v>
      </c>
      <c r="B1832" s="12" t="str">
        <f>VLOOKUP(A1832,'TU-Rechte-Elemente (alle)'!$C$2:$C$4129,1,FALSE)</f>
        <v>r.60.312</v>
      </c>
      <c r="C1832" s="7" t="s">
        <v>22825</v>
      </c>
      <c r="D1832" s="7"/>
      <c r="E1832" s="5" t="s">
        <v>24368</v>
      </c>
      <c r="F1832" s="5" t="s">
        <v>27794</v>
      </c>
      <c r="G1832" s="5" t="s">
        <v>27795</v>
      </c>
      <c r="H1832" s="5" t="s">
        <v>27541</v>
      </c>
      <c r="I1832" s="5" t="s">
        <v>27665</v>
      </c>
      <c r="J1832" s="5" t="s">
        <v>24373</v>
      </c>
      <c r="K1832" s="5" t="s">
        <v>276</v>
      </c>
      <c r="L1832" s="5" t="s">
        <v>27542</v>
      </c>
      <c r="M1832" s="5" t="s">
        <v>276</v>
      </c>
      <c r="N1832" s="5" t="s">
        <v>267</v>
      </c>
      <c r="O1832" s="5" t="s">
        <v>276</v>
      </c>
      <c r="P1832" s="5" t="s">
        <v>276</v>
      </c>
      <c r="Q1832" s="5" t="s">
        <v>276</v>
      </c>
      <c r="R1832" s="5" t="s">
        <v>276</v>
      </c>
      <c r="S1832" s="5" t="s">
        <v>276</v>
      </c>
    </row>
    <row r="1833" spans="1:19" hidden="1" x14ac:dyDescent="0.25">
      <c r="A1833" s="5" t="s">
        <v>15484</v>
      </c>
      <c r="B1833" s="12" t="str">
        <f>VLOOKUP(A1833,'TU-Rechte-Elemente (alle)'!$C$2:$C$4129,1,FALSE)</f>
        <v>r.60.313</v>
      </c>
      <c r="C1833" s="6" t="s">
        <v>22827</v>
      </c>
      <c r="D1833" s="6"/>
      <c r="E1833" s="5" t="s">
        <v>24368</v>
      </c>
      <c r="F1833" s="4" t="s">
        <v>27796</v>
      </c>
      <c r="G1833" s="4" t="s">
        <v>27797</v>
      </c>
      <c r="H1833" s="4" t="s">
        <v>27541</v>
      </c>
      <c r="I1833" s="4" t="s">
        <v>27665</v>
      </c>
      <c r="J1833" s="4" t="s">
        <v>24373</v>
      </c>
      <c r="K1833" s="4" t="s">
        <v>276</v>
      </c>
      <c r="L1833" s="4" t="s">
        <v>27542</v>
      </c>
      <c r="M1833" s="4" t="s">
        <v>276</v>
      </c>
      <c r="N1833" s="4" t="s">
        <v>267</v>
      </c>
      <c r="O1833" s="4" t="s">
        <v>276</v>
      </c>
      <c r="P1833" s="4" t="s">
        <v>276</v>
      </c>
      <c r="Q1833" s="4" t="s">
        <v>276</v>
      </c>
      <c r="R1833" s="4" t="s">
        <v>276</v>
      </c>
      <c r="S1833" s="4" t="s">
        <v>276</v>
      </c>
    </row>
    <row r="1834" spans="1:19" hidden="1" x14ac:dyDescent="0.25">
      <c r="A1834" s="5" t="s">
        <v>15486</v>
      </c>
      <c r="B1834" s="12" t="str">
        <f>VLOOKUP(A1834,'TU-Rechte-Elemente (alle)'!$C$2:$C$4129,1,FALSE)</f>
        <v>r.60.321</v>
      </c>
      <c r="C1834" s="7" t="s">
        <v>22829</v>
      </c>
      <c r="D1834" s="7"/>
      <c r="E1834" s="5" t="s">
        <v>24368</v>
      </c>
      <c r="F1834" s="5" t="s">
        <v>27798</v>
      </c>
      <c r="G1834" s="5" t="s">
        <v>27799</v>
      </c>
      <c r="H1834" s="5" t="s">
        <v>27541</v>
      </c>
      <c r="I1834" s="5" t="s">
        <v>27665</v>
      </c>
      <c r="J1834" s="5" t="s">
        <v>24373</v>
      </c>
      <c r="K1834" s="5" t="s">
        <v>276</v>
      </c>
      <c r="L1834" s="5" t="s">
        <v>27542</v>
      </c>
      <c r="M1834" s="5" t="s">
        <v>276</v>
      </c>
      <c r="N1834" s="5" t="s">
        <v>267</v>
      </c>
      <c r="O1834" s="5" t="s">
        <v>276</v>
      </c>
      <c r="P1834" s="5" t="s">
        <v>276</v>
      </c>
      <c r="Q1834" s="5" t="s">
        <v>276</v>
      </c>
      <c r="R1834" s="5" t="s">
        <v>276</v>
      </c>
      <c r="S1834" s="5" t="s">
        <v>276</v>
      </c>
    </row>
    <row r="1835" spans="1:19" hidden="1" x14ac:dyDescent="0.25">
      <c r="A1835" s="5" t="s">
        <v>15488</v>
      </c>
      <c r="B1835" s="12" t="str">
        <f>VLOOKUP(A1835,'TU-Rechte-Elemente (alle)'!$C$2:$C$4129,1,FALSE)</f>
        <v>r.60.323</v>
      </c>
      <c r="C1835" s="6" t="s">
        <v>22831</v>
      </c>
      <c r="D1835" s="6"/>
      <c r="E1835" s="5" t="s">
        <v>24368</v>
      </c>
      <c r="F1835" s="4" t="s">
        <v>27800</v>
      </c>
      <c r="G1835" s="4" t="s">
        <v>27801</v>
      </c>
      <c r="H1835" s="4" t="s">
        <v>27541</v>
      </c>
      <c r="I1835" s="4" t="s">
        <v>27665</v>
      </c>
      <c r="J1835" s="4" t="s">
        <v>24373</v>
      </c>
      <c r="K1835" s="4" t="s">
        <v>276</v>
      </c>
      <c r="L1835" s="4" t="s">
        <v>27542</v>
      </c>
      <c r="M1835" s="4" t="s">
        <v>276</v>
      </c>
      <c r="N1835" s="4" t="s">
        <v>267</v>
      </c>
      <c r="O1835" s="4" t="s">
        <v>276</v>
      </c>
      <c r="P1835" s="4" t="s">
        <v>276</v>
      </c>
      <c r="Q1835" s="4" t="s">
        <v>276</v>
      </c>
      <c r="R1835" s="4" t="s">
        <v>276</v>
      </c>
      <c r="S1835" s="4" t="s">
        <v>276</v>
      </c>
    </row>
    <row r="1836" spans="1:19" hidden="1" x14ac:dyDescent="0.25">
      <c r="A1836" s="5" t="s">
        <v>15490</v>
      </c>
      <c r="B1836" s="12" t="str">
        <f>VLOOKUP(A1836,'TU-Rechte-Elemente (alle)'!$C$2:$C$4129,1,FALSE)</f>
        <v>r.60.324</v>
      </c>
      <c r="C1836" s="7" t="s">
        <v>22833</v>
      </c>
      <c r="D1836" s="7"/>
      <c r="E1836" s="5" t="s">
        <v>24368</v>
      </c>
      <c r="F1836" s="5" t="s">
        <v>27802</v>
      </c>
      <c r="G1836" s="5" t="s">
        <v>27803</v>
      </c>
      <c r="H1836" s="5" t="s">
        <v>27541</v>
      </c>
      <c r="I1836" s="5" t="s">
        <v>27665</v>
      </c>
      <c r="J1836" s="5" t="s">
        <v>24373</v>
      </c>
      <c r="K1836" s="5" t="s">
        <v>276</v>
      </c>
      <c r="L1836" s="5" t="s">
        <v>27542</v>
      </c>
      <c r="M1836" s="5" t="s">
        <v>276</v>
      </c>
      <c r="N1836" s="5" t="s">
        <v>267</v>
      </c>
      <c r="O1836" s="5" t="s">
        <v>276</v>
      </c>
      <c r="P1836" s="5" t="s">
        <v>276</v>
      </c>
      <c r="Q1836" s="5" t="s">
        <v>276</v>
      </c>
      <c r="R1836" s="5" t="s">
        <v>276</v>
      </c>
      <c r="S1836" s="5" t="s">
        <v>276</v>
      </c>
    </row>
    <row r="1837" spans="1:19" hidden="1" x14ac:dyDescent="0.25">
      <c r="A1837" s="5" t="s">
        <v>15493</v>
      </c>
      <c r="B1837" s="12" t="str">
        <f>VLOOKUP(A1837,'TU-Rechte-Elemente (alle)'!$C$2:$C$4129,1,FALSE)</f>
        <v>r.60.331</v>
      </c>
      <c r="C1837" s="6" t="s">
        <v>22835</v>
      </c>
      <c r="D1837" s="6"/>
      <c r="E1837" s="5" t="s">
        <v>24368</v>
      </c>
      <c r="F1837" s="4" t="s">
        <v>27804</v>
      </c>
      <c r="G1837" s="4" t="s">
        <v>27805</v>
      </c>
      <c r="H1837" s="4" t="s">
        <v>27541</v>
      </c>
      <c r="I1837" s="4" t="s">
        <v>27665</v>
      </c>
      <c r="J1837" s="4" t="s">
        <v>24373</v>
      </c>
      <c r="K1837" s="4" t="s">
        <v>276</v>
      </c>
      <c r="L1837" s="4" t="s">
        <v>27542</v>
      </c>
      <c r="M1837" s="4" t="s">
        <v>276</v>
      </c>
      <c r="N1837" s="4" t="s">
        <v>267</v>
      </c>
      <c r="O1837" s="4" t="s">
        <v>276</v>
      </c>
      <c r="P1837" s="4" t="s">
        <v>276</v>
      </c>
      <c r="Q1837" s="4" t="s">
        <v>276</v>
      </c>
      <c r="R1837" s="4" t="s">
        <v>276</v>
      </c>
      <c r="S1837" s="4" t="s">
        <v>276</v>
      </c>
    </row>
    <row r="1838" spans="1:19" hidden="1" x14ac:dyDescent="0.25">
      <c r="A1838" s="5" t="s">
        <v>15495</v>
      </c>
      <c r="B1838" s="12" t="str">
        <f>VLOOKUP(A1838,'TU-Rechte-Elemente (alle)'!$C$2:$C$4129,1,FALSE)</f>
        <v>r.60.341:S</v>
      </c>
      <c r="C1838" s="7" t="s">
        <v>22838</v>
      </c>
      <c r="D1838" s="7"/>
      <c r="E1838" s="5" t="s">
        <v>24368</v>
      </c>
      <c r="F1838" s="5" t="s">
        <v>27806</v>
      </c>
      <c r="G1838" s="5" t="s">
        <v>27807</v>
      </c>
      <c r="H1838" s="5" t="s">
        <v>27541</v>
      </c>
      <c r="I1838" s="5" t="s">
        <v>27665</v>
      </c>
      <c r="J1838" s="5" t="s">
        <v>24373</v>
      </c>
      <c r="K1838" s="5" t="s">
        <v>276</v>
      </c>
      <c r="L1838" s="5" t="s">
        <v>27542</v>
      </c>
      <c r="M1838" s="5" t="s">
        <v>276</v>
      </c>
      <c r="N1838" s="5" t="s">
        <v>267</v>
      </c>
      <c r="O1838" s="5" t="s">
        <v>276</v>
      </c>
      <c r="P1838" s="5" t="s">
        <v>276</v>
      </c>
      <c r="Q1838" s="5" t="s">
        <v>276</v>
      </c>
      <c r="R1838" s="5" t="s">
        <v>276</v>
      </c>
      <c r="S1838" s="5" t="s">
        <v>276</v>
      </c>
    </row>
    <row r="1839" spans="1:19" hidden="1" x14ac:dyDescent="0.25">
      <c r="A1839" s="5" t="s">
        <v>15497</v>
      </c>
      <c r="B1839" s="12" t="str">
        <f>VLOOKUP(A1839,'TU-Rechte-Elemente (alle)'!$C$2:$C$4129,1,FALSE)</f>
        <v>r.60.342</v>
      </c>
      <c r="C1839" s="6" t="s">
        <v>22841</v>
      </c>
      <c r="D1839" s="6"/>
      <c r="E1839" s="5" t="s">
        <v>24368</v>
      </c>
      <c r="F1839" s="4" t="s">
        <v>27808</v>
      </c>
      <c r="G1839" s="4" t="s">
        <v>27809</v>
      </c>
      <c r="H1839" s="4" t="s">
        <v>27541</v>
      </c>
      <c r="I1839" s="4" t="s">
        <v>27665</v>
      </c>
      <c r="J1839" s="4" t="s">
        <v>24373</v>
      </c>
      <c r="K1839" s="4" t="s">
        <v>276</v>
      </c>
      <c r="L1839" s="4" t="s">
        <v>27542</v>
      </c>
      <c r="M1839" s="4" t="s">
        <v>276</v>
      </c>
      <c r="N1839" s="4" t="s">
        <v>267</v>
      </c>
      <c r="O1839" s="4" t="s">
        <v>276</v>
      </c>
      <c r="P1839" s="4" t="s">
        <v>276</v>
      </c>
      <c r="Q1839" s="4" t="s">
        <v>276</v>
      </c>
      <c r="R1839" s="4" t="s">
        <v>276</v>
      </c>
      <c r="S1839" s="4" t="s">
        <v>276</v>
      </c>
    </row>
    <row r="1840" spans="1:19" hidden="1" x14ac:dyDescent="0.25">
      <c r="A1840" s="5" t="s">
        <v>15499</v>
      </c>
      <c r="B1840" s="12" t="str">
        <f>VLOOKUP(A1840,'TU-Rechte-Elemente (alle)'!$C$2:$C$4129,1,FALSE)</f>
        <v>r.60.343</v>
      </c>
      <c r="C1840" s="7" t="s">
        <v>22843</v>
      </c>
      <c r="D1840" s="7"/>
      <c r="E1840" s="5" t="s">
        <v>24368</v>
      </c>
      <c r="F1840" s="5" t="s">
        <v>27810</v>
      </c>
      <c r="G1840" s="5" t="s">
        <v>27811</v>
      </c>
      <c r="H1840" s="5" t="s">
        <v>27541</v>
      </c>
      <c r="I1840" s="5" t="s">
        <v>27665</v>
      </c>
      <c r="J1840" s="5" t="s">
        <v>24373</v>
      </c>
      <c r="K1840" s="5" t="s">
        <v>276</v>
      </c>
      <c r="L1840" s="5" t="s">
        <v>27542</v>
      </c>
      <c r="M1840" s="5" t="s">
        <v>276</v>
      </c>
      <c r="N1840" s="5" t="s">
        <v>267</v>
      </c>
      <c r="O1840" s="5" t="s">
        <v>276</v>
      </c>
      <c r="P1840" s="5" t="s">
        <v>276</v>
      </c>
      <c r="Q1840" s="5" t="s">
        <v>276</v>
      </c>
      <c r="R1840" s="5" t="s">
        <v>276</v>
      </c>
      <c r="S1840" s="5" t="s">
        <v>276</v>
      </c>
    </row>
    <row r="1841" spans="1:19" hidden="1" x14ac:dyDescent="0.25">
      <c r="A1841" s="5" t="s">
        <v>15501</v>
      </c>
      <c r="B1841" s="12" t="str">
        <f>VLOOKUP(A1841,'TU-Rechte-Elemente (alle)'!$C$2:$C$4129,1,FALSE)</f>
        <v>r.60.344</v>
      </c>
      <c r="C1841" s="6" t="s">
        <v>22845</v>
      </c>
      <c r="D1841" s="6"/>
      <c r="E1841" s="5" t="s">
        <v>24368</v>
      </c>
      <c r="F1841" s="4" t="s">
        <v>27812</v>
      </c>
      <c r="G1841" s="4" t="s">
        <v>27813</v>
      </c>
      <c r="H1841" s="4" t="s">
        <v>27541</v>
      </c>
      <c r="I1841" s="4" t="s">
        <v>27665</v>
      </c>
      <c r="J1841" s="4" t="s">
        <v>24373</v>
      </c>
      <c r="K1841" s="4" t="s">
        <v>276</v>
      </c>
      <c r="L1841" s="4" t="s">
        <v>27542</v>
      </c>
      <c r="M1841" s="4" t="s">
        <v>276</v>
      </c>
      <c r="N1841" s="4" t="s">
        <v>267</v>
      </c>
      <c r="O1841" s="4" t="s">
        <v>276</v>
      </c>
      <c r="P1841" s="4" t="s">
        <v>276</v>
      </c>
      <c r="Q1841" s="4" t="s">
        <v>276</v>
      </c>
      <c r="R1841" s="4" t="s">
        <v>276</v>
      </c>
      <c r="S1841" s="4" t="s">
        <v>276</v>
      </c>
    </row>
    <row r="1842" spans="1:19" hidden="1" x14ac:dyDescent="0.25">
      <c r="A1842" s="5" t="s">
        <v>15503</v>
      </c>
      <c r="B1842" s="12" t="str">
        <f>VLOOKUP(A1842,'TU-Rechte-Elemente (alle)'!$C$2:$C$4129,1,FALSE)</f>
        <v>r.60.345</v>
      </c>
      <c r="C1842" s="7" t="s">
        <v>22847</v>
      </c>
      <c r="D1842" s="7"/>
      <c r="E1842" s="5" t="s">
        <v>24368</v>
      </c>
      <c r="F1842" s="5" t="s">
        <v>27814</v>
      </c>
      <c r="G1842" s="5" t="s">
        <v>27815</v>
      </c>
      <c r="H1842" s="5" t="s">
        <v>27541</v>
      </c>
      <c r="I1842" s="5" t="s">
        <v>27665</v>
      </c>
      <c r="J1842" s="5" t="s">
        <v>24373</v>
      </c>
      <c r="K1842" s="5" t="s">
        <v>276</v>
      </c>
      <c r="L1842" s="5" t="s">
        <v>27542</v>
      </c>
      <c r="M1842" s="5" t="s">
        <v>276</v>
      </c>
      <c r="N1842" s="5" t="s">
        <v>267</v>
      </c>
      <c r="O1842" s="5" t="s">
        <v>276</v>
      </c>
      <c r="P1842" s="5" t="s">
        <v>276</v>
      </c>
      <c r="Q1842" s="5" t="s">
        <v>276</v>
      </c>
      <c r="R1842" s="5" t="s">
        <v>276</v>
      </c>
      <c r="S1842" s="5" t="s">
        <v>276</v>
      </c>
    </row>
    <row r="1843" spans="1:19" hidden="1" x14ac:dyDescent="0.25">
      <c r="A1843" s="5" t="s">
        <v>15505</v>
      </c>
      <c r="B1843" s="12" t="str">
        <f>VLOOKUP(A1843,'TU-Rechte-Elemente (alle)'!$C$2:$C$4129,1,FALSE)</f>
        <v>r.60.346</v>
      </c>
      <c r="C1843" s="6" t="s">
        <v>15506</v>
      </c>
      <c r="D1843" s="6"/>
      <c r="E1843" s="5" t="s">
        <v>24368</v>
      </c>
      <c r="F1843" s="4" t="s">
        <v>27816</v>
      </c>
      <c r="G1843" s="4" t="s">
        <v>27817</v>
      </c>
      <c r="H1843" s="4" t="s">
        <v>27541</v>
      </c>
      <c r="I1843" s="4" t="s">
        <v>27665</v>
      </c>
      <c r="J1843" s="4" t="s">
        <v>24373</v>
      </c>
      <c r="K1843" s="4" t="s">
        <v>276</v>
      </c>
      <c r="L1843" s="4" t="s">
        <v>27542</v>
      </c>
      <c r="M1843" s="4" t="s">
        <v>276</v>
      </c>
      <c r="N1843" s="4" t="s">
        <v>267</v>
      </c>
      <c r="O1843" s="4" t="s">
        <v>276</v>
      </c>
      <c r="P1843" s="4" t="s">
        <v>276</v>
      </c>
      <c r="Q1843" s="4" t="s">
        <v>276</v>
      </c>
      <c r="R1843" s="4" t="s">
        <v>276</v>
      </c>
      <c r="S1843" s="4" t="s">
        <v>276</v>
      </c>
    </row>
    <row r="1844" spans="1:19" hidden="1" x14ac:dyDescent="0.25">
      <c r="A1844" s="5" t="s">
        <v>15508</v>
      </c>
      <c r="B1844" s="12" t="str">
        <f>VLOOKUP(A1844,'TU-Rechte-Elemente (alle)'!$C$2:$C$4129,1,FALSE)</f>
        <v>r.60.349</v>
      </c>
      <c r="C1844" s="7" t="s">
        <v>15509</v>
      </c>
      <c r="D1844" s="7"/>
      <c r="E1844" s="5" t="s">
        <v>24368</v>
      </c>
      <c r="F1844" s="5" t="s">
        <v>27818</v>
      </c>
      <c r="G1844" s="5" t="s">
        <v>15510</v>
      </c>
      <c r="H1844" s="5" t="s">
        <v>27819</v>
      </c>
      <c r="I1844" s="5" t="s">
        <v>27665</v>
      </c>
      <c r="J1844" s="5" t="s">
        <v>24373</v>
      </c>
      <c r="K1844" s="5" t="s">
        <v>276</v>
      </c>
      <c r="L1844" s="5" t="s">
        <v>25745</v>
      </c>
      <c r="M1844" s="5" t="s">
        <v>276</v>
      </c>
      <c r="N1844" s="5" t="s">
        <v>276</v>
      </c>
      <c r="O1844" s="5" t="s">
        <v>276</v>
      </c>
      <c r="P1844" s="5" t="s">
        <v>276</v>
      </c>
      <c r="Q1844" s="5" t="s">
        <v>276</v>
      </c>
      <c r="R1844" s="5" t="s">
        <v>276</v>
      </c>
      <c r="S1844" s="5" t="s">
        <v>276</v>
      </c>
    </row>
    <row r="1845" spans="1:19" hidden="1" x14ac:dyDescent="0.25">
      <c r="A1845" s="5" t="s">
        <v>15512</v>
      </c>
      <c r="B1845" s="12" t="str">
        <f>VLOOKUP(A1845,'TU-Rechte-Elemente (alle)'!$C$2:$C$4129,1,FALSE)</f>
        <v>r.60.351</v>
      </c>
      <c r="C1845" s="6" t="s">
        <v>22849</v>
      </c>
      <c r="D1845" s="6"/>
      <c r="E1845" s="5" t="s">
        <v>24368</v>
      </c>
      <c r="F1845" s="4" t="s">
        <v>27820</v>
      </c>
      <c r="G1845" s="4" t="s">
        <v>27821</v>
      </c>
      <c r="H1845" s="4" t="s">
        <v>27541</v>
      </c>
      <c r="I1845" s="4" t="s">
        <v>27665</v>
      </c>
      <c r="J1845" s="4" t="s">
        <v>24373</v>
      </c>
      <c r="K1845" s="4" t="s">
        <v>276</v>
      </c>
      <c r="L1845" s="4" t="s">
        <v>27542</v>
      </c>
      <c r="M1845" s="4" t="s">
        <v>276</v>
      </c>
      <c r="N1845" s="4" t="s">
        <v>267</v>
      </c>
      <c r="O1845" s="4" t="s">
        <v>276</v>
      </c>
      <c r="P1845" s="4" t="s">
        <v>276</v>
      </c>
      <c r="Q1845" s="4" t="s">
        <v>276</v>
      </c>
      <c r="R1845" s="4" t="s">
        <v>276</v>
      </c>
      <c r="S1845" s="4" t="s">
        <v>276</v>
      </c>
    </row>
    <row r="1846" spans="1:19" hidden="1" x14ac:dyDescent="0.25">
      <c r="A1846" s="5" t="s">
        <v>15514</v>
      </c>
      <c r="B1846" s="12" t="str">
        <f>VLOOKUP(A1846,'TU-Rechte-Elemente (alle)'!$C$2:$C$4129,1,FALSE)</f>
        <v>r.60.361</v>
      </c>
      <c r="C1846" s="7" t="s">
        <v>22851</v>
      </c>
      <c r="D1846" s="7"/>
      <c r="E1846" s="5" t="s">
        <v>24368</v>
      </c>
      <c r="F1846" s="5" t="s">
        <v>27822</v>
      </c>
      <c r="G1846" s="5" t="s">
        <v>27823</v>
      </c>
      <c r="H1846" s="5" t="s">
        <v>27541</v>
      </c>
      <c r="I1846" s="5" t="s">
        <v>27665</v>
      </c>
      <c r="J1846" s="5" t="s">
        <v>24373</v>
      </c>
      <c r="K1846" s="5" t="s">
        <v>276</v>
      </c>
      <c r="L1846" s="5" t="s">
        <v>27542</v>
      </c>
      <c r="M1846" s="5" t="s">
        <v>276</v>
      </c>
      <c r="N1846" s="5" t="s">
        <v>267</v>
      </c>
      <c r="O1846" s="5" t="s">
        <v>276</v>
      </c>
      <c r="P1846" s="5" t="s">
        <v>276</v>
      </c>
      <c r="Q1846" s="5" t="s">
        <v>276</v>
      </c>
      <c r="R1846" s="5" t="s">
        <v>276</v>
      </c>
      <c r="S1846" s="5" t="s">
        <v>276</v>
      </c>
    </row>
    <row r="1847" spans="1:19" hidden="1" x14ac:dyDescent="0.25">
      <c r="A1847" s="5" t="s">
        <v>15516</v>
      </c>
      <c r="B1847" s="12" t="str">
        <f>VLOOKUP(A1847,'TU-Rechte-Elemente (alle)'!$C$2:$C$4129,1,FALSE)</f>
        <v>r.60.362</v>
      </c>
      <c r="C1847" s="6" t="s">
        <v>22853</v>
      </c>
      <c r="D1847" s="6"/>
      <c r="E1847" s="5" t="s">
        <v>24368</v>
      </c>
      <c r="F1847" s="4" t="s">
        <v>27824</v>
      </c>
      <c r="G1847" s="4" t="s">
        <v>27825</v>
      </c>
      <c r="H1847" s="4" t="s">
        <v>27541</v>
      </c>
      <c r="I1847" s="4" t="s">
        <v>27665</v>
      </c>
      <c r="J1847" s="4" t="s">
        <v>24373</v>
      </c>
      <c r="K1847" s="4" t="s">
        <v>276</v>
      </c>
      <c r="L1847" s="4" t="s">
        <v>27542</v>
      </c>
      <c r="M1847" s="4" t="s">
        <v>276</v>
      </c>
      <c r="N1847" s="4" t="s">
        <v>267</v>
      </c>
      <c r="O1847" s="4" t="s">
        <v>276</v>
      </c>
      <c r="P1847" s="4" t="s">
        <v>276</v>
      </c>
      <c r="Q1847" s="4" t="s">
        <v>276</v>
      </c>
      <c r="R1847" s="4" t="s">
        <v>276</v>
      </c>
      <c r="S1847" s="4" t="s">
        <v>276</v>
      </c>
    </row>
    <row r="1848" spans="1:19" hidden="1" x14ac:dyDescent="0.25">
      <c r="A1848" s="5" t="s">
        <v>27826</v>
      </c>
      <c r="B1848" s="12" t="e">
        <f>VLOOKUP(A1848,'TU-Rechte-Elemente (alle)'!$C$2:$C$4129,1,FALSE)</f>
        <v>#N/A</v>
      </c>
      <c r="C1848" s="7" t="s">
        <v>22853</v>
      </c>
      <c r="D1848" s="7" t="s">
        <v>25641</v>
      </c>
      <c r="E1848" s="5" t="s">
        <v>24368</v>
      </c>
      <c r="F1848" s="5" t="s">
        <v>27827</v>
      </c>
      <c r="G1848" s="5" t="s">
        <v>27825</v>
      </c>
      <c r="H1848" s="5" t="s">
        <v>27541</v>
      </c>
      <c r="I1848" s="5" t="s">
        <v>27665</v>
      </c>
      <c r="J1848" s="5" t="s">
        <v>24373</v>
      </c>
      <c r="K1848" s="5" t="s">
        <v>276</v>
      </c>
      <c r="L1848" s="5" t="s">
        <v>276</v>
      </c>
      <c r="M1848" s="5" t="s">
        <v>276</v>
      </c>
      <c r="N1848" s="5" t="s">
        <v>267</v>
      </c>
      <c r="O1848" s="5" t="s">
        <v>276</v>
      </c>
      <c r="P1848" s="5" t="s">
        <v>276</v>
      </c>
      <c r="Q1848" s="5" t="s">
        <v>276</v>
      </c>
      <c r="R1848" s="5" t="s">
        <v>276</v>
      </c>
      <c r="S1848" s="5" t="s">
        <v>276</v>
      </c>
    </row>
    <row r="1849" spans="1:19" hidden="1" x14ac:dyDescent="0.25">
      <c r="A1849" s="5" t="s">
        <v>15518</v>
      </c>
      <c r="B1849" s="12" t="str">
        <f>VLOOKUP(A1849,'TU-Rechte-Elemente (alle)'!$C$2:$C$4129,1,FALSE)</f>
        <v>r.60.363</v>
      </c>
      <c r="C1849" s="7" t="s">
        <v>27828</v>
      </c>
      <c r="D1849" s="7"/>
      <c r="E1849" s="5" t="s">
        <v>24368</v>
      </c>
      <c r="F1849" s="5" t="s">
        <v>27829</v>
      </c>
      <c r="G1849" s="5" t="s">
        <v>27830</v>
      </c>
      <c r="H1849" s="5" t="s">
        <v>27541</v>
      </c>
      <c r="I1849" s="5" t="s">
        <v>27665</v>
      </c>
      <c r="J1849" s="5" t="s">
        <v>24373</v>
      </c>
      <c r="K1849" s="5" t="s">
        <v>276</v>
      </c>
      <c r="L1849" s="5" t="s">
        <v>27542</v>
      </c>
      <c r="M1849" s="5" t="s">
        <v>276</v>
      </c>
      <c r="N1849" s="5" t="s">
        <v>267</v>
      </c>
      <c r="O1849" s="5" t="s">
        <v>276</v>
      </c>
      <c r="P1849" s="5" t="s">
        <v>276</v>
      </c>
      <c r="Q1849" s="5" t="s">
        <v>276</v>
      </c>
      <c r="R1849" s="5" t="s">
        <v>276</v>
      </c>
      <c r="S1849" s="5" t="s">
        <v>276</v>
      </c>
    </row>
    <row r="1850" spans="1:19" hidden="1" x14ac:dyDescent="0.25">
      <c r="A1850" s="5" t="s">
        <v>15527</v>
      </c>
      <c r="B1850" s="12" t="str">
        <f>VLOOKUP(A1850,'TU-Rechte-Elemente (alle)'!$C$2:$C$4129,1,FALSE)</f>
        <v>r.60.401</v>
      </c>
      <c r="C1850" s="6" t="s">
        <v>15528</v>
      </c>
      <c r="D1850" s="6"/>
      <c r="E1850" s="5" t="s">
        <v>24368</v>
      </c>
      <c r="F1850" s="4" t="s">
        <v>27831</v>
      </c>
      <c r="G1850" s="4" t="s">
        <v>27832</v>
      </c>
      <c r="H1850" s="4" t="s">
        <v>27739</v>
      </c>
      <c r="I1850" s="4" t="s">
        <v>27665</v>
      </c>
      <c r="J1850" s="4" t="s">
        <v>24373</v>
      </c>
      <c r="K1850" s="4" t="s">
        <v>276</v>
      </c>
      <c r="L1850" s="4" t="s">
        <v>25745</v>
      </c>
      <c r="M1850" s="4" t="s">
        <v>276</v>
      </c>
      <c r="N1850" s="4" t="s">
        <v>276</v>
      </c>
      <c r="O1850" s="4" t="s">
        <v>276</v>
      </c>
      <c r="P1850" s="4" t="s">
        <v>276</v>
      </c>
      <c r="Q1850" s="4" t="s">
        <v>276</v>
      </c>
      <c r="R1850" s="4" t="s">
        <v>276</v>
      </c>
      <c r="S1850" s="4" t="s">
        <v>276</v>
      </c>
    </row>
    <row r="1851" spans="1:19" hidden="1" x14ac:dyDescent="0.25">
      <c r="A1851" s="5" t="s">
        <v>15531</v>
      </c>
      <c r="B1851" s="12" t="str">
        <f>VLOOKUP(A1851,'TU-Rechte-Elemente (alle)'!$C$2:$C$4129,1,FALSE)</f>
        <v>r.60.402</v>
      </c>
      <c r="C1851" s="7" t="s">
        <v>15532</v>
      </c>
      <c r="D1851" s="7"/>
      <c r="E1851" s="5" t="s">
        <v>24368</v>
      </c>
      <c r="F1851" s="5" t="s">
        <v>27833</v>
      </c>
      <c r="G1851" s="5" t="s">
        <v>27834</v>
      </c>
      <c r="H1851" s="5" t="s">
        <v>27739</v>
      </c>
      <c r="I1851" s="5" t="s">
        <v>27665</v>
      </c>
      <c r="J1851" s="5" t="s">
        <v>24373</v>
      </c>
      <c r="K1851" s="5" t="s">
        <v>276</v>
      </c>
      <c r="L1851" s="5" t="s">
        <v>25745</v>
      </c>
      <c r="M1851" s="5" t="s">
        <v>276</v>
      </c>
      <c r="N1851" s="5" t="s">
        <v>276</v>
      </c>
      <c r="O1851" s="5" t="s">
        <v>276</v>
      </c>
      <c r="P1851" s="5" t="s">
        <v>276</v>
      </c>
      <c r="Q1851" s="5" t="s">
        <v>276</v>
      </c>
      <c r="R1851" s="5" t="s">
        <v>276</v>
      </c>
      <c r="S1851" s="5" t="s">
        <v>276</v>
      </c>
    </row>
    <row r="1852" spans="1:19" hidden="1" x14ac:dyDescent="0.25">
      <c r="A1852" s="5" t="s">
        <v>15534</v>
      </c>
      <c r="B1852" s="12" t="str">
        <f>VLOOKUP(A1852,'TU-Rechte-Elemente (alle)'!$C$2:$C$4129,1,FALSE)</f>
        <v>r.60.403</v>
      </c>
      <c r="C1852" s="6" t="s">
        <v>15535</v>
      </c>
      <c r="D1852" s="6"/>
      <c r="E1852" s="5" t="s">
        <v>24368</v>
      </c>
      <c r="F1852" s="4" t="s">
        <v>27835</v>
      </c>
      <c r="G1852" s="4" t="s">
        <v>22857</v>
      </c>
      <c r="H1852" s="4" t="s">
        <v>27739</v>
      </c>
      <c r="I1852" s="4" t="s">
        <v>27665</v>
      </c>
      <c r="J1852" s="4" t="s">
        <v>24373</v>
      </c>
      <c r="K1852" s="4" t="s">
        <v>276</v>
      </c>
      <c r="L1852" s="4" t="s">
        <v>25745</v>
      </c>
      <c r="M1852" s="4" t="s">
        <v>276</v>
      </c>
      <c r="N1852" s="4" t="s">
        <v>276</v>
      </c>
      <c r="O1852" s="4" t="s">
        <v>276</v>
      </c>
      <c r="P1852" s="4" t="s">
        <v>276</v>
      </c>
      <c r="Q1852" s="4" t="s">
        <v>276</v>
      </c>
      <c r="R1852" s="4" t="s">
        <v>276</v>
      </c>
      <c r="S1852" s="4" t="s">
        <v>276</v>
      </c>
    </row>
    <row r="1853" spans="1:19" hidden="1" x14ac:dyDescent="0.25">
      <c r="A1853" s="5" t="s">
        <v>15538</v>
      </c>
      <c r="B1853" s="12" t="str">
        <f>VLOOKUP(A1853,'TU-Rechte-Elemente (alle)'!$C$2:$C$4129,1,FALSE)</f>
        <v>r.60.404</v>
      </c>
      <c r="C1853" s="7" t="s">
        <v>15539</v>
      </c>
      <c r="D1853" s="7"/>
      <c r="E1853" s="5" t="s">
        <v>24368</v>
      </c>
      <c r="F1853" s="5" t="s">
        <v>27836</v>
      </c>
      <c r="G1853" s="5" t="s">
        <v>22858</v>
      </c>
      <c r="H1853" s="5" t="s">
        <v>27739</v>
      </c>
      <c r="I1853" s="5" t="s">
        <v>27665</v>
      </c>
      <c r="J1853" s="5" t="s">
        <v>24373</v>
      </c>
      <c r="K1853" s="5" t="s">
        <v>276</v>
      </c>
      <c r="L1853" s="5" t="s">
        <v>25745</v>
      </c>
      <c r="M1853" s="5" t="s">
        <v>276</v>
      </c>
      <c r="N1853" s="5" t="s">
        <v>276</v>
      </c>
      <c r="O1853" s="5" t="s">
        <v>276</v>
      </c>
      <c r="P1853" s="5" t="s">
        <v>276</v>
      </c>
      <c r="Q1853" s="5" t="s">
        <v>276</v>
      </c>
      <c r="R1853" s="5" t="s">
        <v>276</v>
      </c>
      <c r="S1853" s="5" t="s">
        <v>276</v>
      </c>
    </row>
    <row r="1854" spans="1:19" hidden="1" x14ac:dyDescent="0.25">
      <c r="A1854" s="5" t="s">
        <v>15541</v>
      </c>
      <c r="B1854" s="12" t="str">
        <f>VLOOKUP(A1854,'TU-Rechte-Elemente (alle)'!$C$2:$C$4129,1,FALSE)</f>
        <v>r.60.405</v>
      </c>
      <c r="C1854" s="6" t="s">
        <v>22859</v>
      </c>
      <c r="D1854" s="6"/>
      <c r="E1854" s="5" t="s">
        <v>24368</v>
      </c>
      <c r="F1854" s="4" t="s">
        <v>27837</v>
      </c>
      <c r="G1854" s="4" t="s">
        <v>27838</v>
      </c>
      <c r="H1854" s="4" t="s">
        <v>27541</v>
      </c>
      <c r="I1854" s="4" t="s">
        <v>27665</v>
      </c>
      <c r="J1854" s="4" t="s">
        <v>24373</v>
      </c>
      <c r="K1854" s="4" t="s">
        <v>276</v>
      </c>
      <c r="L1854" s="4" t="s">
        <v>27542</v>
      </c>
      <c r="M1854" s="4" t="s">
        <v>276</v>
      </c>
      <c r="N1854" s="4" t="s">
        <v>267</v>
      </c>
      <c r="O1854" s="4" t="s">
        <v>276</v>
      </c>
      <c r="P1854" s="4" t="s">
        <v>276</v>
      </c>
      <c r="Q1854" s="4" t="s">
        <v>276</v>
      </c>
      <c r="R1854" s="4" t="s">
        <v>276</v>
      </c>
      <c r="S1854" s="4" t="s">
        <v>276</v>
      </c>
    </row>
    <row r="1855" spans="1:19" hidden="1" x14ac:dyDescent="0.25">
      <c r="A1855" s="5" t="s">
        <v>15543</v>
      </c>
      <c r="B1855" s="12" t="str">
        <f>VLOOKUP(A1855,'TU-Rechte-Elemente (alle)'!$C$2:$C$4129,1,FALSE)</f>
        <v>r.60.406</v>
      </c>
      <c r="C1855" s="7" t="s">
        <v>15545</v>
      </c>
      <c r="D1855" s="7"/>
      <c r="E1855" s="5" t="s">
        <v>24368</v>
      </c>
      <c r="F1855" s="5" t="s">
        <v>27839</v>
      </c>
      <c r="G1855" s="5" t="s">
        <v>22861</v>
      </c>
      <c r="H1855" s="5" t="s">
        <v>27739</v>
      </c>
      <c r="I1855" s="5" t="s">
        <v>27665</v>
      </c>
      <c r="J1855" s="5" t="s">
        <v>24373</v>
      </c>
      <c r="K1855" s="5" t="s">
        <v>276</v>
      </c>
      <c r="L1855" s="5" t="s">
        <v>25745</v>
      </c>
      <c r="M1855" s="5" t="s">
        <v>276</v>
      </c>
      <c r="N1855" s="5" t="s">
        <v>276</v>
      </c>
      <c r="O1855" s="5" t="s">
        <v>276</v>
      </c>
      <c r="P1855" s="5" t="s">
        <v>276</v>
      </c>
      <c r="Q1855" s="5" t="s">
        <v>276</v>
      </c>
      <c r="R1855" s="5" t="s">
        <v>276</v>
      </c>
      <c r="S1855" s="5" t="s">
        <v>276</v>
      </c>
    </row>
    <row r="1856" spans="1:19" hidden="1" x14ac:dyDescent="0.25">
      <c r="A1856" s="5" t="s">
        <v>15547</v>
      </c>
      <c r="B1856" s="12" t="str">
        <f>VLOOKUP(A1856,'TU-Rechte-Elemente (alle)'!$C$2:$C$4129,1,FALSE)</f>
        <v>r.60.407</v>
      </c>
      <c r="C1856" s="6" t="s">
        <v>22862</v>
      </c>
      <c r="D1856" s="6"/>
      <c r="E1856" s="5" t="s">
        <v>24368</v>
      </c>
      <c r="F1856" s="4" t="s">
        <v>27840</v>
      </c>
      <c r="G1856" s="4" t="s">
        <v>27841</v>
      </c>
      <c r="H1856" s="4" t="s">
        <v>27541</v>
      </c>
      <c r="I1856" s="4" t="s">
        <v>27665</v>
      </c>
      <c r="J1856" s="4" t="s">
        <v>24373</v>
      </c>
      <c r="K1856" s="4" t="s">
        <v>276</v>
      </c>
      <c r="L1856" s="4" t="s">
        <v>27542</v>
      </c>
      <c r="M1856" s="4" t="s">
        <v>276</v>
      </c>
      <c r="N1856" s="4" t="s">
        <v>267</v>
      </c>
      <c r="O1856" s="4" t="s">
        <v>276</v>
      </c>
      <c r="P1856" s="4" t="s">
        <v>276</v>
      </c>
      <c r="Q1856" s="4" t="s">
        <v>276</v>
      </c>
      <c r="R1856" s="4" t="s">
        <v>276</v>
      </c>
      <c r="S1856" s="4" t="s">
        <v>276</v>
      </c>
    </row>
    <row r="1857" spans="1:19" hidden="1" x14ac:dyDescent="0.25">
      <c r="A1857" s="5" t="s">
        <v>15550</v>
      </c>
      <c r="B1857" s="12" t="str">
        <f>VLOOKUP(A1857,'TU-Rechte-Elemente (alle)'!$C$2:$C$4129,1,FALSE)</f>
        <v>r.60.408</v>
      </c>
      <c r="C1857" s="7" t="s">
        <v>22864</v>
      </c>
      <c r="D1857" s="7"/>
      <c r="E1857" s="5" t="s">
        <v>24368</v>
      </c>
      <c r="F1857" s="5" t="s">
        <v>27842</v>
      </c>
      <c r="G1857" s="5" t="s">
        <v>27843</v>
      </c>
      <c r="H1857" s="5" t="s">
        <v>27541</v>
      </c>
      <c r="I1857" s="5" t="s">
        <v>27665</v>
      </c>
      <c r="J1857" s="5" t="s">
        <v>24373</v>
      </c>
      <c r="K1857" s="5" t="s">
        <v>276</v>
      </c>
      <c r="L1857" s="5" t="s">
        <v>27542</v>
      </c>
      <c r="M1857" s="5" t="s">
        <v>276</v>
      </c>
      <c r="N1857" s="5" t="s">
        <v>267</v>
      </c>
      <c r="O1857" s="5" t="s">
        <v>276</v>
      </c>
      <c r="P1857" s="5" t="s">
        <v>276</v>
      </c>
      <c r="Q1857" s="5" t="s">
        <v>276</v>
      </c>
      <c r="R1857" s="5" t="s">
        <v>276</v>
      </c>
      <c r="S1857" s="5" t="s">
        <v>276</v>
      </c>
    </row>
    <row r="1858" spans="1:19" hidden="1" x14ac:dyDescent="0.25">
      <c r="A1858" s="5" t="s">
        <v>15552</v>
      </c>
      <c r="B1858" s="12" t="str">
        <f>VLOOKUP(A1858,'TU-Rechte-Elemente (alle)'!$C$2:$C$4129,1,FALSE)</f>
        <v>r.60.409</v>
      </c>
      <c r="C1858" s="6" t="s">
        <v>19288</v>
      </c>
      <c r="D1858" s="6"/>
      <c r="E1858" s="5" t="s">
        <v>24368</v>
      </c>
      <c r="F1858" s="4" t="s">
        <v>27844</v>
      </c>
      <c r="G1858" s="4" t="s">
        <v>27845</v>
      </c>
      <c r="H1858" s="4" t="s">
        <v>27541</v>
      </c>
      <c r="I1858" s="4" t="s">
        <v>27665</v>
      </c>
      <c r="J1858" s="4" t="s">
        <v>24373</v>
      </c>
      <c r="K1858" s="4" t="s">
        <v>276</v>
      </c>
      <c r="L1858" s="4" t="s">
        <v>27542</v>
      </c>
      <c r="M1858" s="4" t="s">
        <v>276</v>
      </c>
      <c r="N1858" s="4" t="s">
        <v>267</v>
      </c>
      <c r="O1858" s="4" t="s">
        <v>276</v>
      </c>
      <c r="P1858" s="4" t="s">
        <v>276</v>
      </c>
      <c r="Q1858" s="4" t="s">
        <v>276</v>
      </c>
      <c r="R1858" s="4" t="s">
        <v>276</v>
      </c>
      <c r="S1858" s="4" t="s">
        <v>276</v>
      </c>
    </row>
    <row r="1859" spans="1:19" hidden="1" x14ac:dyDescent="0.25">
      <c r="A1859" s="5" t="s">
        <v>15555</v>
      </c>
      <c r="B1859" s="12" t="str">
        <f>VLOOKUP(A1859,'TU-Rechte-Elemente (alle)'!$C$2:$C$4129,1,FALSE)</f>
        <v>r.60.410</v>
      </c>
      <c r="C1859" s="7" t="s">
        <v>15556</v>
      </c>
      <c r="D1859" s="7"/>
      <c r="E1859" s="5" t="s">
        <v>24368</v>
      </c>
      <c r="F1859" s="5" t="s">
        <v>27846</v>
      </c>
      <c r="G1859" s="5" t="s">
        <v>22867</v>
      </c>
      <c r="H1859" s="5" t="s">
        <v>27739</v>
      </c>
      <c r="I1859" s="5" t="s">
        <v>27665</v>
      </c>
      <c r="J1859" s="5" t="s">
        <v>24373</v>
      </c>
      <c r="K1859" s="5" t="s">
        <v>276</v>
      </c>
      <c r="L1859" s="5" t="s">
        <v>25745</v>
      </c>
      <c r="M1859" s="5" t="s">
        <v>276</v>
      </c>
      <c r="N1859" s="5" t="s">
        <v>276</v>
      </c>
      <c r="O1859" s="5" t="s">
        <v>276</v>
      </c>
      <c r="P1859" s="5" t="s">
        <v>276</v>
      </c>
      <c r="Q1859" s="5" t="s">
        <v>276</v>
      </c>
      <c r="R1859" s="5" t="s">
        <v>276</v>
      </c>
      <c r="S1859" s="5" t="s">
        <v>276</v>
      </c>
    </row>
    <row r="1860" spans="1:19" hidden="1" x14ac:dyDescent="0.25">
      <c r="A1860" s="5" t="s">
        <v>15558</v>
      </c>
      <c r="B1860" s="12" t="str">
        <f>VLOOKUP(A1860,'TU-Rechte-Elemente (alle)'!$C$2:$C$4129,1,FALSE)</f>
        <v>r.60.411</v>
      </c>
      <c r="C1860" s="6" t="s">
        <v>15559</v>
      </c>
      <c r="D1860" s="6"/>
      <c r="E1860" s="5" t="s">
        <v>24368</v>
      </c>
      <c r="F1860" s="4" t="s">
        <v>27847</v>
      </c>
      <c r="G1860" s="4" t="s">
        <v>27848</v>
      </c>
      <c r="H1860" s="4" t="s">
        <v>27541</v>
      </c>
      <c r="I1860" s="4" t="s">
        <v>27665</v>
      </c>
      <c r="J1860" s="4" t="s">
        <v>24373</v>
      </c>
      <c r="K1860" s="4" t="s">
        <v>276</v>
      </c>
      <c r="L1860" s="4" t="s">
        <v>27542</v>
      </c>
      <c r="M1860" s="4" t="s">
        <v>276</v>
      </c>
      <c r="N1860" s="4" t="s">
        <v>267</v>
      </c>
      <c r="O1860" s="4" t="s">
        <v>276</v>
      </c>
      <c r="P1860" s="4" t="s">
        <v>276</v>
      </c>
      <c r="Q1860" s="4" t="s">
        <v>276</v>
      </c>
      <c r="R1860" s="4" t="s">
        <v>276</v>
      </c>
      <c r="S1860" s="4" t="s">
        <v>276</v>
      </c>
    </row>
    <row r="1861" spans="1:19" hidden="1" x14ac:dyDescent="0.25">
      <c r="A1861" s="5" t="s">
        <v>15562</v>
      </c>
      <c r="B1861" s="12" t="str">
        <f>VLOOKUP(A1861,'TU-Rechte-Elemente (alle)'!$C$2:$C$4129,1,FALSE)</f>
        <v>r.60.421</v>
      </c>
      <c r="C1861" s="7" t="s">
        <v>22869</v>
      </c>
      <c r="D1861" s="7"/>
      <c r="E1861" s="5" t="s">
        <v>24368</v>
      </c>
      <c r="F1861" s="5" t="s">
        <v>27849</v>
      </c>
      <c r="G1861" s="5" t="s">
        <v>22870</v>
      </c>
      <c r="H1861" s="5" t="s">
        <v>27850</v>
      </c>
      <c r="I1861" s="5" t="s">
        <v>27665</v>
      </c>
      <c r="J1861" s="5" t="s">
        <v>24373</v>
      </c>
      <c r="K1861" s="5" t="s">
        <v>276</v>
      </c>
      <c r="L1861" s="5" t="s">
        <v>25745</v>
      </c>
      <c r="M1861" s="5" t="s">
        <v>276</v>
      </c>
      <c r="N1861" s="5" t="s">
        <v>276</v>
      </c>
      <c r="O1861" s="5" t="s">
        <v>276</v>
      </c>
      <c r="P1861" s="5" t="s">
        <v>276</v>
      </c>
      <c r="Q1861" s="5" t="s">
        <v>276</v>
      </c>
      <c r="R1861" s="5" t="s">
        <v>276</v>
      </c>
      <c r="S1861" s="5" t="s">
        <v>276</v>
      </c>
    </row>
    <row r="1862" spans="1:19" hidden="1" x14ac:dyDescent="0.25">
      <c r="A1862" s="5" t="s">
        <v>15582</v>
      </c>
      <c r="B1862" s="12" t="str">
        <f>VLOOKUP(A1862,'TU-Rechte-Elemente (alle)'!$C$2:$C$4129,1,FALSE)</f>
        <v>r.60.450</v>
      </c>
      <c r="C1862" s="6" t="s">
        <v>22871</v>
      </c>
      <c r="D1862" s="6"/>
      <c r="E1862" s="5" t="s">
        <v>24368</v>
      </c>
      <c r="F1862" s="4" t="s">
        <v>27851</v>
      </c>
      <c r="G1862" s="4" t="s">
        <v>22872</v>
      </c>
      <c r="H1862" s="4" t="s">
        <v>27739</v>
      </c>
      <c r="I1862" s="4" t="s">
        <v>27665</v>
      </c>
      <c r="J1862" s="4" t="s">
        <v>24373</v>
      </c>
      <c r="K1862" s="4" t="s">
        <v>276</v>
      </c>
      <c r="L1862" s="4" t="s">
        <v>25745</v>
      </c>
      <c r="M1862" s="4" t="s">
        <v>276</v>
      </c>
      <c r="N1862" s="4" t="s">
        <v>276</v>
      </c>
      <c r="O1862" s="4" t="s">
        <v>276</v>
      </c>
      <c r="P1862" s="4" t="s">
        <v>276</v>
      </c>
      <c r="Q1862" s="4" t="s">
        <v>276</v>
      </c>
      <c r="R1862" s="4" t="s">
        <v>276</v>
      </c>
      <c r="S1862" s="4" t="s">
        <v>276</v>
      </c>
    </row>
    <row r="1863" spans="1:19" hidden="1" x14ac:dyDescent="0.25">
      <c r="A1863" s="5" t="s">
        <v>15585</v>
      </c>
      <c r="B1863" s="12" t="str">
        <f>VLOOKUP(A1863,'TU-Rechte-Elemente (alle)'!$C$2:$C$4129,1,FALSE)</f>
        <v>r.60.500:N</v>
      </c>
      <c r="C1863" s="7" t="s">
        <v>22874</v>
      </c>
      <c r="D1863" s="7"/>
      <c r="E1863" s="5" t="s">
        <v>24368</v>
      </c>
      <c r="F1863" s="5" t="s">
        <v>27852</v>
      </c>
      <c r="G1863" s="5" t="s">
        <v>22876</v>
      </c>
      <c r="H1863" s="5" t="s">
        <v>27853</v>
      </c>
      <c r="I1863" s="5" t="s">
        <v>27665</v>
      </c>
      <c r="J1863" s="5" t="s">
        <v>24373</v>
      </c>
      <c r="K1863" s="5" t="s">
        <v>276</v>
      </c>
      <c r="L1863" s="5" t="s">
        <v>25737</v>
      </c>
      <c r="M1863" s="5" t="s">
        <v>276</v>
      </c>
      <c r="N1863" s="5" t="s">
        <v>276</v>
      </c>
      <c r="O1863" s="5" t="s">
        <v>276</v>
      </c>
      <c r="P1863" s="5" t="s">
        <v>276</v>
      </c>
      <c r="Q1863" s="5" t="s">
        <v>276</v>
      </c>
      <c r="R1863" s="5" t="s">
        <v>276</v>
      </c>
      <c r="S1863" s="5" t="s">
        <v>276</v>
      </c>
    </row>
    <row r="1864" spans="1:19" hidden="1" x14ac:dyDescent="0.25">
      <c r="A1864" s="5" t="s">
        <v>15586</v>
      </c>
      <c r="B1864" s="12" t="str">
        <f>VLOOKUP(A1864,'TU-Rechte-Elemente (alle)'!$C$2:$C$4129,1,FALSE)</f>
        <v>r.60.501</v>
      </c>
      <c r="C1864" s="6" t="s">
        <v>15587</v>
      </c>
      <c r="D1864" s="6"/>
      <c r="E1864" s="5" t="s">
        <v>24368</v>
      </c>
      <c r="F1864" s="4" t="s">
        <v>27854</v>
      </c>
      <c r="G1864" s="4" t="s">
        <v>27855</v>
      </c>
      <c r="H1864" s="4" t="s">
        <v>27853</v>
      </c>
      <c r="I1864" s="4" t="s">
        <v>27665</v>
      </c>
      <c r="J1864" s="4" t="s">
        <v>24373</v>
      </c>
      <c r="K1864" s="4" t="s">
        <v>276</v>
      </c>
      <c r="L1864" s="4" t="s">
        <v>25737</v>
      </c>
      <c r="M1864" s="4" t="s">
        <v>276</v>
      </c>
      <c r="N1864" s="4" t="s">
        <v>276</v>
      </c>
      <c r="O1864" s="4" t="s">
        <v>276</v>
      </c>
      <c r="P1864" s="4" t="s">
        <v>276</v>
      </c>
      <c r="Q1864" s="4" t="s">
        <v>276</v>
      </c>
      <c r="R1864" s="4" t="s">
        <v>276</v>
      </c>
      <c r="S1864" s="4" t="s">
        <v>276</v>
      </c>
    </row>
    <row r="1865" spans="1:19" hidden="1" x14ac:dyDescent="0.25">
      <c r="A1865" s="5" t="s">
        <v>15597</v>
      </c>
      <c r="B1865" s="12" t="str">
        <f>VLOOKUP(A1865,'TU-Rechte-Elemente (alle)'!$C$2:$C$4129,1,FALSE)</f>
        <v>r.60.502</v>
      </c>
      <c r="C1865" s="7" t="s">
        <v>15599</v>
      </c>
      <c r="D1865" s="7"/>
      <c r="E1865" s="5" t="s">
        <v>24368</v>
      </c>
      <c r="F1865" s="5" t="s">
        <v>27856</v>
      </c>
      <c r="G1865" s="5" t="s">
        <v>15600</v>
      </c>
      <c r="H1865" s="5" t="s">
        <v>27853</v>
      </c>
      <c r="I1865" s="5" t="s">
        <v>27665</v>
      </c>
      <c r="J1865" s="5" t="s">
        <v>24373</v>
      </c>
      <c r="K1865" s="5" t="s">
        <v>276</v>
      </c>
      <c r="L1865" s="5" t="s">
        <v>25737</v>
      </c>
      <c r="M1865" s="5" t="s">
        <v>276</v>
      </c>
      <c r="N1865" s="5" t="s">
        <v>276</v>
      </c>
      <c r="O1865" s="5" t="s">
        <v>276</v>
      </c>
      <c r="P1865" s="5" t="s">
        <v>276</v>
      </c>
      <c r="Q1865" s="5" t="s">
        <v>276</v>
      </c>
      <c r="R1865" s="5" t="s">
        <v>276</v>
      </c>
      <c r="S1865" s="5" t="s">
        <v>276</v>
      </c>
    </row>
    <row r="1866" spans="1:19" hidden="1" x14ac:dyDescent="0.25">
      <c r="A1866" s="5" t="s">
        <v>15602</v>
      </c>
      <c r="B1866" s="12" t="str">
        <f>VLOOKUP(A1866,'TU-Rechte-Elemente (alle)'!$C$2:$C$4129,1,FALSE)</f>
        <v>r.60.503</v>
      </c>
      <c r="C1866" s="6" t="s">
        <v>15603</v>
      </c>
      <c r="D1866" s="6"/>
      <c r="E1866" s="5" t="s">
        <v>24368</v>
      </c>
      <c r="F1866" s="4" t="s">
        <v>27857</v>
      </c>
      <c r="G1866" s="4" t="s">
        <v>27858</v>
      </c>
      <c r="H1866" s="4" t="s">
        <v>27853</v>
      </c>
      <c r="I1866" s="4" t="s">
        <v>27665</v>
      </c>
      <c r="J1866" s="4" t="s">
        <v>24373</v>
      </c>
      <c r="K1866" s="4" t="s">
        <v>276</v>
      </c>
      <c r="L1866" s="4" t="s">
        <v>25737</v>
      </c>
      <c r="M1866" s="4" t="s">
        <v>276</v>
      </c>
      <c r="N1866" s="4" t="s">
        <v>276</v>
      </c>
      <c r="O1866" s="4" t="s">
        <v>276</v>
      </c>
      <c r="P1866" s="4" t="s">
        <v>276</v>
      </c>
      <c r="Q1866" s="4" t="s">
        <v>276</v>
      </c>
      <c r="R1866" s="4" t="s">
        <v>276</v>
      </c>
      <c r="S1866" s="4" t="s">
        <v>276</v>
      </c>
    </row>
    <row r="1867" spans="1:19" hidden="1" x14ac:dyDescent="0.25">
      <c r="A1867" s="5" t="s">
        <v>15606</v>
      </c>
      <c r="B1867" s="12" t="str">
        <f>VLOOKUP(A1867,'TU-Rechte-Elemente (alle)'!$C$2:$C$4129,1,FALSE)</f>
        <v>r.60.504</v>
      </c>
      <c r="C1867" s="7" t="s">
        <v>22881</v>
      </c>
      <c r="D1867" s="7"/>
      <c r="E1867" s="5" t="s">
        <v>24368</v>
      </c>
      <c r="F1867" s="5" t="s">
        <v>27859</v>
      </c>
      <c r="G1867" s="5" t="s">
        <v>15608</v>
      </c>
      <c r="H1867" s="5" t="s">
        <v>27853</v>
      </c>
      <c r="I1867" s="5" t="s">
        <v>27665</v>
      </c>
      <c r="J1867" s="5" t="s">
        <v>24373</v>
      </c>
      <c r="K1867" s="5" t="s">
        <v>276</v>
      </c>
      <c r="L1867" s="5" t="s">
        <v>25737</v>
      </c>
      <c r="M1867" s="5" t="s">
        <v>276</v>
      </c>
      <c r="N1867" s="5" t="s">
        <v>276</v>
      </c>
      <c r="O1867" s="5" t="s">
        <v>276</v>
      </c>
      <c r="P1867" s="5" t="s">
        <v>276</v>
      </c>
      <c r="Q1867" s="5" t="s">
        <v>276</v>
      </c>
      <c r="R1867" s="5" t="s">
        <v>276</v>
      </c>
      <c r="S1867" s="5" t="s">
        <v>276</v>
      </c>
    </row>
    <row r="1868" spans="1:19" hidden="1" x14ac:dyDescent="0.25">
      <c r="A1868" s="5" t="s">
        <v>15609</v>
      </c>
      <c r="B1868" s="12" t="str">
        <f>VLOOKUP(A1868,'TU-Rechte-Elemente (alle)'!$C$2:$C$4129,1,FALSE)</f>
        <v>r.60.505</v>
      </c>
      <c r="C1868" s="6" t="s">
        <v>22883</v>
      </c>
      <c r="D1868" s="6"/>
      <c r="E1868" s="5" t="s">
        <v>24368</v>
      </c>
      <c r="F1868" s="4" t="s">
        <v>27860</v>
      </c>
      <c r="G1868" s="4" t="s">
        <v>19353</v>
      </c>
      <c r="H1868" s="4" t="s">
        <v>27853</v>
      </c>
      <c r="I1868" s="4" t="s">
        <v>27665</v>
      </c>
      <c r="J1868" s="4" t="s">
        <v>24373</v>
      </c>
      <c r="K1868" s="4" t="s">
        <v>276</v>
      </c>
      <c r="L1868" s="4" t="s">
        <v>25737</v>
      </c>
      <c r="M1868" s="4" t="s">
        <v>276</v>
      </c>
      <c r="N1868" s="4" t="s">
        <v>276</v>
      </c>
      <c r="O1868" s="4" t="s">
        <v>276</v>
      </c>
      <c r="P1868" s="4" t="s">
        <v>276</v>
      </c>
      <c r="Q1868" s="4" t="s">
        <v>276</v>
      </c>
      <c r="R1868" s="4" t="s">
        <v>276</v>
      </c>
      <c r="S1868" s="4" t="s">
        <v>276</v>
      </c>
    </row>
    <row r="1869" spans="1:19" hidden="1" x14ac:dyDescent="0.25">
      <c r="A1869" s="5" t="s">
        <v>15610</v>
      </c>
      <c r="B1869" s="12" t="str">
        <f>VLOOKUP(A1869,'TU-Rechte-Elemente (alle)'!$C$2:$C$4129,1,FALSE)</f>
        <v>r.60.506</v>
      </c>
      <c r="C1869" s="7" t="s">
        <v>22885</v>
      </c>
      <c r="D1869" s="7"/>
      <c r="E1869" s="5" t="s">
        <v>24368</v>
      </c>
      <c r="F1869" s="5" t="s">
        <v>27861</v>
      </c>
      <c r="G1869" s="5" t="s">
        <v>19354</v>
      </c>
      <c r="H1869" s="5" t="s">
        <v>27853</v>
      </c>
      <c r="I1869" s="5" t="s">
        <v>27665</v>
      </c>
      <c r="J1869" s="5" t="s">
        <v>24373</v>
      </c>
      <c r="K1869" s="5" t="s">
        <v>276</v>
      </c>
      <c r="L1869" s="5" t="s">
        <v>25737</v>
      </c>
      <c r="M1869" s="5" t="s">
        <v>276</v>
      </c>
      <c r="N1869" s="5" t="s">
        <v>276</v>
      </c>
      <c r="O1869" s="5" t="s">
        <v>276</v>
      </c>
      <c r="P1869" s="5" t="s">
        <v>276</v>
      </c>
      <c r="Q1869" s="5" t="s">
        <v>276</v>
      </c>
      <c r="R1869" s="5" t="s">
        <v>276</v>
      </c>
      <c r="S1869" s="5" t="s">
        <v>276</v>
      </c>
    </row>
    <row r="1870" spans="1:19" hidden="1" x14ac:dyDescent="0.25">
      <c r="A1870" s="5" t="s">
        <v>15611</v>
      </c>
      <c r="B1870" s="12" t="str">
        <f>VLOOKUP(A1870,'TU-Rechte-Elemente (alle)'!$C$2:$C$4129,1,FALSE)</f>
        <v>r.60.507</v>
      </c>
      <c r="C1870" s="6" t="s">
        <v>15612</v>
      </c>
      <c r="D1870" s="6"/>
      <c r="E1870" s="5" t="s">
        <v>24368</v>
      </c>
      <c r="F1870" s="4" t="s">
        <v>27862</v>
      </c>
      <c r="G1870" s="4" t="s">
        <v>27863</v>
      </c>
      <c r="H1870" s="4" t="s">
        <v>27853</v>
      </c>
      <c r="I1870" s="4" t="s">
        <v>27665</v>
      </c>
      <c r="J1870" s="4" t="s">
        <v>24373</v>
      </c>
      <c r="K1870" s="4" t="s">
        <v>276</v>
      </c>
      <c r="L1870" s="4" t="s">
        <v>25737</v>
      </c>
      <c r="M1870" s="4" t="s">
        <v>276</v>
      </c>
      <c r="N1870" s="4" t="s">
        <v>276</v>
      </c>
      <c r="O1870" s="4" t="s">
        <v>276</v>
      </c>
      <c r="P1870" s="4" t="s">
        <v>276</v>
      </c>
      <c r="Q1870" s="4" t="s">
        <v>276</v>
      </c>
      <c r="R1870" s="4" t="s">
        <v>276</v>
      </c>
      <c r="S1870" s="4" t="s">
        <v>276</v>
      </c>
    </row>
    <row r="1871" spans="1:19" hidden="1" x14ac:dyDescent="0.25">
      <c r="A1871" s="5" t="s">
        <v>15618</v>
      </c>
      <c r="B1871" s="12" t="str">
        <f>VLOOKUP(A1871,'TU-Rechte-Elemente (alle)'!$C$2:$C$4129,1,FALSE)</f>
        <v>r.60.509</v>
      </c>
      <c r="C1871" s="7" t="s">
        <v>15619</v>
      </c>
      <c r="D1871" s="7"/>
      <c r="E1871" s="5" t="s">
        <v>24368</v>
      </c>
      <c r="F1871" s="5" t="s">
        <v>27864</v>
      </c>
      <c r="G1871" s="5" t="s">
        <v>15624</v>
      </c>
      <c r="H1871" s="5" t="s">
        <v>27853</v>
      </c>
      <c r="I1871" s="5" t="s">
        <v>27665</v>
      </c>
      <c r="J1871" s="5" t="s">
        <v>24373</v>
      </c>
      <c r="K1871" s="5" t="s">
        <v>276</v>
      </c>
      <c r="L1871" s="5" t="s">
        <v>25737</v>
      </c>
      <c r="M1871" s="5" t="s">
        <v>276</v>
      </c>
      <c r="N1871" s="5" t="s">
        <v>276</v>
      </c>
      <c r="O1871" s="5" t="s">
        <v>276</v>
      </c>
      <c r="P1871" s="5" t="s">
        <v>276</v>
      </c>
      <c r="Q1871" s="5" t="s">
        <v>276</v>
      </c>
      <c r="R1871" s="5" t="s">
        <v>276</v>
      </c>
      <c r="S1871" s="5" t="s">
        <v>276</v>
      </c>
    </row>
    <row r="1872" spans="1:19" hidden="1" x14ac:dyDescent="0.25">
      <c r="A1872" s="5" t="s">
        <v>15635</v>
      </c>
      <c r="B1872" s="12" t="str">
        <f>VLOOKUP(A1872,'TU-Rechte-Elemente (alle)'!$C$2:$C$4129,1,FALSE)</f>
        <v>r.60.520</v>
      </c>
      <c r="C1872" s="6" t="s">
        <v>15637</v>
      </c>
      <c r="D1872" s="6"/>
      <c r="E1872" s="5" t="s">
        <v>24368</v>
      </c>
      <c r="F1872" s="4" t="s">
        <v>27865</v>
      </c>
      <c r="G1872" s="4" t="s">
        <v>15638</v>
      </c>
      <c r="H1872" s="4" t="s">
        <v>27853</v>
      </c>
      <c r="I1872" s="4" t="s">
        <v>27665</v>
      </c>
      <c r="J1872" s="4" t="s">
        <v>24373</v>
      </c>
      <c r="K1872" s="4" t="s">
        <v>276</v>
      </c>
      <c r="L1872" s="4" t="s">
        <v>25737</v>
      </c>
      <c r="M1872" s="4" t="s">
        <v>276</v>
      </c>
      <c r="N1872" s="4" t="s">
        <v>276</v>
      </c>
      <c r="O1872" s="4" t="s">
        <v>276</v>
      </c>
      <c r="P1872" s="4" t="s">
        <v>276</v>
      </c>
      <c r="Q1872" s="4" t="s">
        <v>276</v>
      </c>
      <c r="R1872" s="4" t="s">
        <v>276</v>
      </c>
      <c r="S1872" s="4" t="s">
        <v>276</v>
      </c>
    </row>
    <row r="1873" spans="1:19" hidden="1" x14ac:dyDescent="0.25">
      <c r="A1873" s="5" t="s">
        <v>15639</v>
      </c>
      <c r="B1873" s="12" t="str">
        <f>VLOOKUP(A1873,'TU-Rechte-Elemente (alle)'!$C$2:$C$4129,1,FALSE)</f>
        <v>r.60.523</v>
      </c>
      <c r="C1873" s="7" t="s">
        <v>22889</v>
      </c>
      <c r="D1873" s="7"/>
      <c r="E1873" s="5" t="s">
        <v>24368</v>
      </c>
      <c r="F1873" s="5" t="s">
        <v>27866</v>
      </c>
      <c r="G1873" s="5" t="s">
        <v>27867</v>
      </c>
      <c r="H1873" s="5" t="s">
        <v>27853</v>
      </c>
      <c r="I1873" s="5" t="s">
        <v>27665</v>
      </c>
      <c r="J1873" s="5" t="s">
        <v>24373</v>
      </c>
      <c r="K1873" s="5" t="s">
        <v>276</v>
      </c>
      <c r="L1873" s="5" t="s">
        <v>25737</v>
      </c>
      <c r="M1873" s="5" t="s">
        <v>276</v>
      </c>
      <c r="N1873" s="5" t="s">
        <v>276</v>
      </c>
      <c r="O1873" s="5" t="s">
        <v>276</v>
      </c>
      <c r="P1873" s="5" t="s">
        <v>276</v>
      </c>
      <c r="Q1873" s="5" t="s">
        <v>276</v>
      </c>
      <c r="R1873" s="5" t="s">
        <v>276</v>
      </c>
      <c r="S1873" s="5" t="s">
        <v>276</v>
      </c>
    </row>
    <row r="1874" spans="1:19" hidden="1" x14ac:dyDescent="0.25">
      <c r="A1874" s="5" t="s">
        <v>15647</v>
      </c>
      <c r="B1874" s="12" t="str">
        <f>VLOOKUP(A1874,'TU-Rechte-Elemente (alle)'!$C$2:$C$4129,1,FALSE)</f>
        <v>r.60.527</v>
      </c>
      <c r="C1874" s="6" t="s">
        <v>15648</v>
      </c>
      <c r="D1874" s="6"/>
      <c r="E1874" s="5" t="s">
        <v>24368</v>
      </c>
      <c r="F1874" s="4" t="s">
        <v>27868</v>
      </c>
      <c r="G1874" s="4" t="s">
        <v>27869</v>
      </c>
      <c r="H1874" s="4" t="s">
        <v>27853</v>
      </c>
      <c r="I1874" s="4" t="s">
        <v>27665</v>
      </c>
      <c r="J1874" s="4" t="s">
        <v>24373</v>
      </c>
      <c r="K1874" s="4" t="s">
        <v>276</v>
      </c>
      <c r="L1874" s="4" t="s">
        <v>25737</v>
      </c>
      <c r="M1874" s="4" t="s">
        <v>276</v>
      </c>
      <c r="N1874" s="4" t="s">
        <v>276</v>
      </c>
      <c r="O1874" s="4" t="s">
        <v>276</v>
      </c>
      <c r="P1874" s="4" t="s">
        <v>276</v>
      </c>
      <c r="Q1874" s="4" t="s">
        <v>276</v>
      </c>
      <c r="R1874" s="4" t="s">
        <v>276</v>
      </c>
      <c r="S1874" s="4" t="s">
        <v>276</v>
      </c>
    </row>
    <row r="1875" spans="1:19" hidden="1" x14ac:dyDescent="0.25">
      <c r="A1875" s="5" t="s">
        <v>15650</v>
      </c>
      <c r="B1875" s="12" t="str">
        <f>VLOOKUP(A1875,'TU-Rechte-Elemente (alle)'!$C$2:$C$4129,1,FALSE)</f>
        <v>r.60.528</v>
      </c>
      <c r="C1875" s="7" t="s">
        <v>15651</v>
      </c>
      <c r="D1875" s="7"/>
      <c r="E1875" s="5" t="s">
        <v>24368</v>
      </c>
      <c r="F1875" s="5" t="s">
        <v>27870</v>
      </c>
      <c r="G1875" s="5" t="s">
        <v>15652</v>
      </c>
      <c r="H1875" s="5" t="s">
        <v>27853</v>
      </c>
      <c r="I1875" s="5" t="s">
        <v>27665</v>
      </c>
      <c r="J1875" s="5" t="s">
        <v>24373</v>
      </c>
      <c r="K1875" s="5" t="s">
        <v>276</v>
      </c>
      <c r="L1875" s="5" t="s">
        <v>25737</v>
      </c>
      <c r="M1875" s="5" t="s">
        <v>276</v>
      </c>
      <c r="N1875" s="5" t="s">
        <v>276</v>
      </c>
      <c r="O1875" s="5" t="s">
        <v>276</v>
      </c>
      <c r="P1875" s="5" t="s">
        <v>276</v>
      </c>
      <c r="Q1875" s="5" t="s">
        <v>276</v>
      </c>
      <c r="R1875" s="5" t="s">
        <v>276</v>
      </c>
      <c r="S1875" s="5" t="s">
        <v>276</v>
      </c>
    </row>
    <row r="1876" spans="1:19" hidden="1" x14ac:dyDescent="0.25">
      <c r="A1876" s="5" t="s">
        <v>15653</v>
      </c>
      <c r="B1876" s="12" t="str">
        <f>VLOOKUP(A1876,'TU-Rechte-Elemente (alle)'!$C$2:$C$4129,1,FALSE)</f>
        <v>r.60.529</v>
      </c>
      <c r="C1876" s="6" t="s">
        <v>15654</v>
      </c>
      <c r="D1876" s="6"/>
      <c r="E1876" s="5" t="s">
        <v>24368</v>
      </c>
      <c r="F1876" s="4" t="s">
        <v>27871</v>
      </c>
      <c r="G1876" s="4" t="s">
        <v>27872</v>
      </c>
      <c r="H1876" s="4" t="s">
        <v>27853</v>
      </c>
      <c r="I1876" s="4" t="s">
        <v>27665</v>
      </c>
      <c r="J1876" s="4" t="s">
        <v>24373</v>
      </c>
      <c r="K1876" s="4" t="s">
        <v>276</v>
      </c>
      <c r="L1876" s="4" t="s">
        <v>25737</v>
      </c>
      <c r="M1876" s="4" t="s">
        <v>276</v>
      </c>
      <c r="N1876" s="4" t="s">
        <v>276</v>
      </c>
      <c r="O1876" s="4" t="s">
        <v>276</v>
      </c>
      <c r="P1876" s="4" t="s">
        <v>276</v>
      </c>
      <c r="Q1876" s="4" t="s">
        <v>276</v>
      </c>
      <c r="R1876" s="4" t="s">
        <v>276</v>
      </c>
      <c r="S1876" s="4" t="s">
        <v>276</v>
      </c>
    </row>
    <row r="1877" spans="1:19" hidden="1" x14ac:dyDescent="0.25">
      <c r="A1877" s="5" t="s">
        <v>15657</v>
      </c>
      <c r="B1877" s="12" t="str">
        <f>VLOOKUP(A1877,'TU-Rechte-Elemente (alle)'!$C$2:$C$4129,1,FALSE)</f>
        <v>r.60.530</v>
      </c>
      <c r="C1877" s="7" t="s">
        <v>15658</v>
      </c>
      <c r="D1877" s="7"/>
      <c r="E1877" s="5" t="s">
        <v>24368</v>
      </c>
      <c r="F1877" s="5" t="s">
        <v>27873</v>
      </c>
      <c r="G1877" s="5" t="s">
        <v>27874</v>
      </c>
      <c r="H1877" s="5" t="s">
        <v>27853</v>
      </c>
      <c r="I1877" s="5" t="s">
        <v>27665</v>
      </c>
      <c r="J1877" s="5" t="s">
        <v>24373</v>
      </c>
      <c r="K1877" s="5" t="s">
        <v>276</v>
      </c>
      <c r="L1877" s="5" t="s">
        <v>25737</v>
      </c>
      <c r="M1877" s="5" t="s">
        <v>276</v>
      </c>
      <c r="N1877" s="5" t="s">
        <v>276</v>
      </c>
      <c r="O1877" s="5" t="s">
        <v>276</v>
      </c>
      <c r="P1877" s="5" t="s">
        <v>276</v>
      </c>
      <c r="Q1877" s="5" t="s">
        <v>276</v>
      </c>
      <c r="R1877" s="5" t="s">
        <v>276</v>
      </c>
      <c r="S1877" s="5" t="s">
        <v>276</v>
      </c>
    </row>
    <row r="1878" spans="1:19" hidden="1" x14ac:dyDescent="0.25">
      <c r="A1878" s="5" t="s">
        <v>15660</v>
      </c>
      <c r="B1878" s="12" t="str">
        <f>VLOOKUP(A1878,'TU-Rechte-Elemente (alle)'!$C$2:$C$4129,1,FALSE)</f>
        <v>r.60.531</v>
      </c>
      <c r="C1878" s="6" t="s">
        <v>15662</v>
      </c>
      <c r="D1878" s="6"/>
      <c r="E1878" s="5" t="s">
        <v>24368</v>
      </c>
      <c r="F1878" s="4" t="s">
        <v>27875</v>
      </c>
      <c r="G1878" s="4" t="s">
        <v>27876</v>
      </c>
      <c r="H1878" s="4" t="s">
        <v>27853</v>
      </c>
      <c r="I1878" s="4" t="s">
        <v>27665</v>
      </c>
      <c r="J1878" s="4" t="s">
        <v>24373</v>
      </c>
      <c r="K1878" s="4" t="s">
        <v>276</v>
      </c>
      <c r="L1878" s="4" t="s">
        <v>25737</v>
      </c>
      <c r="M1878" s="4" t="s">
        <v>276</v>
      </c>
      <c r="N1878" s="4" t="s">
        <v>276</v>
      </c>
      <c r="O1878" s="4" t="s">
        <v>276</v>
      </c>
      <c r="P1878" s="4" t="s">
        <v>276</v>
      </c>
      <c r="Q1878" s="4" t="s">
        <v>276</v>
      </c>
      <c r="R1878" s="4" t="s">
        <v>276</v>
      </c>
      <c r="S1878" s="4" t="s">
        <v>276</v>
      </c>
    </row>
    <row r="1879" spans="1:19" hidden="1" x14ac:dyDescent="0.25">
      <c r="A1879" s="5" t="s">
        <v>15668</v>
      </c>
      <c r="B1879" s="12" t="str">
        <f>VLOOKUP(A1879,'TU-Rechte-Elemente (alle)'!$C$2:$C$4129,1,FALSE)</f>
        <v>r.60.541</v>
      </c>
      <c r="C1879" s="7" t="s">
        <v>22896</v>
      </c>
      <c r="D1879" s="7"/>
      <c r="E1879" s="5" t="s">
        <v>24368</v>
      </c>
      <c r="F1879" s="5" t="s">
        <v>27877</v>
      </c>
      <c r="G1879" s="5" t="s">
        <v>27878</v>
      </c>
      <c r="H1879" s="5" t="s">
        <v>27541</v>
      </c>
      <c r="I1879" s="5" t="s">
        <v>27665</v>
      </c>
      <c r="J1879" s="5" t="s">
        <v>24373</v>
      </c>
      <c r="K1879" s="5" t="s">
        <v>276</v>
      </c>
      <c r="L1879" s="5" t="s">
        <v>27542</v>
      </c>
      <c r="M1879" s="5" t="s">
        <v>276</v>
      </c>
      <c r="N1879" s="5" t="s">
        <v>267</v>
      </c>
      <c r="O1879" s="5" t="s">
        <v>276</v>
      </c>
      <c r="P1879" s="5" t="s">
        <v>276</v>
      </c>
      <c r="Q1879" s="5" t="s">
        <v>276</v>
      </c>
      <c r="R1879" s="5" t="s">
        <v>276</v>
      </c>
      <c r="S1879" s="5" t="s">
        <v>276</v>
      </c>
    </row>
    <row r="1880" spans="1:19" hidden="1" x14ac:dyDescent="0.25">
      <c r="A1880" s="5" t="s">
        <v>15670</v>
      </c>
      <c r="B1880" s="12" t="str">
        <f>VLOOKUP(A1880,'TU-Rechte-Elemente (alle)'!$C$2:$C$4129,1,FALSE)</f>
        <v>r.60.551</v>
      </c>
      <c r="C1880" s="6" t="s">
        <v>15671</v>
      </c>
      <c r="D1880" s="6"/>
      <c r="E1880" s="5" t="s">
        <v>24368</v>
      </c>
      <c r="F1880" s="4" t="s">
        <v>27879</v>
      </c>
      <c r="G1880" s="4" t="s">
        <v>15672</v>
      </c>
      <c r="H1880" s="4" t="s">
        <v>27880</v>
      </c>
      <c r="I1880" s="4" t="s">
        <v>27665</v>
      </c>
      <c r="J1880" s="4" t="s">
        <v>24373</v>
      </c>
      <c r="K1880" s="4" t="s">
        <v>276</v>
      </c>
      <c r="L1880" s="4" t="s">
        <v>27881</v>
      </c>
      <c r="M1880" s="4" t="s">
        <v>276</v>
      </c>
      <c r="N1880" s="4" t="s">
        <v>267</v>
      </c>
      <c r="O1880" s="4" t="s">
        <v>276</v>
      </c>
      <c r="P1880" s="4" t="s">
        <v>27882</v>
      </c>
      <c r="Q1880" s="4" t="s">
        <v>276</v>
      </c>
      <c r="R1880" s="4" t="s">
        <v>276</v>
      </c>
      <c r="S1880" s="4" t="s">
        <v>276</v>
      </c>
    </row>
    <row r="1881" spans="1:19" hidden="1" x14ac:dyDescent="0.25">
      <c r="A1881" s="5" t="s">
        <v>15674</v>
      </c>
      <c r="B1881" s="12" t="str">
        <f>VLOOKUP(A1881,'TU-Rechte-Elemente (alle)'!$C$2:$C$4129,1,FALSE)</f>
        <v>r.60.552</v>
      </c>
      <c r="C1881" s="7" t="s">
        <v>15675</v>
      </c>
      <c r="D1881" s="7"/>
      <c r="E1881" s="5" t="s">
        <v>24368</v>
      </c>
      <c r="F1881" s="5" t="s">
        <v>27883</v>
      </c>
      <c r="G1881" s="5" t="s">
        <v>27884</v>
      </c>
      <c r="H1881" s="5" t="s">
        <v>27880</v>
      </c>
      <c r="I1881" s="5" t="s">
        <v>27665</v>
      </c>
      <c r="J1881" s="5" t="s">
        <v>24373</v>
      </c>
      <c r="K1881" s="5" t="s">
        <v>276</v>
      </c>
      <c r="L1881" s="5" t="s">
        <v>27881</v>
      </c>
      <c r="M1881" s="5" t="s">
        <v>276</v>
      </c>
      <c r="N1881" s="5" t="s">
        <v>267</v>
      </c>
      <c r="O1881" s="5" t="s">
        <v>276</v>
      </c>
      <c r="P1881" s="5" t="s">
        <v>27882</v>
      </c>
      <c r="Q1881" s="5" t="s">
        <v>276</v>
      </c>
      <c r="R1881" s="5" t="s">
        <v>276</v>
      </c>
      <c r="S1881" s="5" t="s">
        <v>276</v>
      </c>
    </row>
    <row r="1882" spans="1:19" hidden="1" x14ac:dyDescent="0.25">
      <c r="A1882" s="5" t="s">
        <v>15677</v>
      </c>
      <c r="B1882" s="12" t="str">
        <f>VLOOKUP(A1882,'TU-Rechte-Elemente (alle)'!$C$2:$C$4129,1,FALSE)</f>
        <v>r.60.553</v>
      </c>
      <c r="C1882" s="6" t="s">
        <v>15678</v>
      </c>
      <c r="D1882" s="6"/>
      <c r="E1882" s="5" t="s">
        <v>24368</v>
      </c>
      <c r="F1882" s="4" t="s">
        <v>27885</v>
      </c>
      <c r="G1882" s="4" t="s">
        <v>15679</v>
      </c>
      <c r="H1882" s="4" t="s">
        <v>27880</v>
      </c>
      <c r="I1882" s="4" t="s">
        <v>27665</v>
      </c>
      <c r="J1882" s="4" t="s">
        <v>24373</v>
      </c>
      <c r="K1882" s="4" t="s">
        <v>276</v>
      </c>
      <c r="L1882" s="4" t="s">
        <v>27881</v>
      </c>
      <c r="M1882" s="4" t="s">
        <v>276</v>
      </c>
      <c r="N1882" s="4" t="s">
        <v>267</v>
      </c>
      <c r="O1882" s="4" t="s">
        <v>276</v>
      </c>
      <c r="P1882" s="4" t="s">
        <v>27882</v>
      </c>
      <c r="Q1882" s="4" t="s">
        <v>276</v>
      </c>
      <c r="R1882" s="4" t="s">
        <v>276</v>
      </c>
      <c r="S1882" s="4" t="s">
        <v>276</v>
      </c>
    </row>
    <row r="1883" spans="1:19" hidden="1" x14ac:dyDescent="0.25">
      <c r="A1883" s="5" t="s">
        <v>15680</v>
      </c>
      <c r="B1883" s="12" t="str">
        <f>VLOOKUP(A1883,'TU-Rechte-Elemente (alle)'!$C$2:$C$4129,1,FALSE)</f>
        <v>r.60.554</v>
      </c>
      <c r="C1883" s="7" t="s">
        <v>15681</v>
      </c>
      <c r="D1883" s="7"/>
      <c r="E1883" s="5" t="s">
        <v>24368</v>
      </c>
      <c r="F1883" s="5" t="s">
        <v>27886</v>
      </c>
      <c r="G1883" s="5" t="s">
        <v>27887</v>
      </c>
      <c r="H1883" s="5" t="s">
        <v>27880</v>
      </c>
      <c r="I1883" s="5" t="s">
        <v>27665</v>
      </c>
      <c r="J1883" s="5" t="s">
        <v>24373</v>
      </c>
      <c r="K1883" s="5" t="s">
        <v>276</v>
      </c>
      <c r="L1883" s="5" t="s">
        <v>27881</v>
      </c>
      <c r="M1883" s="5" t="s">
        <v>276</v>
      </c>
      <c r="N1883" s="5" t="s">
        <v>267</v>
      </c>
      <c r="O1883" s="5" t="s">
        <v>276</v>
      </c>
      <c r="P1883" s="5" t="s">
        <v>27882</v>
      </c>
      <c r="Q1883" s="5" t="s">
        <v>276</v>
      </c>
      <c r="R1883" s="5" t="s">
        <v>276</v>
      </c>
      <c r="S1883" s="5" t="s">
        <v>276</v>
      </c>
    </row>
    <row r="1884" spans="1:19" hidden="1" x14ac:dyDescent="0.25">
      <c r="A1884" s="5" t="s">
        <v>15686</v>
      </c>
      <c r="B1884" s="12" t="str">
        <f>VLOOKUP(A1884,'TU-Rechte-Elemente (alle)'!$C$2:$C$4129,1,FALSE)</f>
        <v>r.60.555:S</v>
      </c>
      <c r="C1884" s="6" t="s">
        <v>15684</v>
      </c>
      <c r="D1884" s="6"/>
      <c r="E1884" s="5" t="s">
        <v>24368</v>
      </c>
      <c r="F1884" s="4" t="s">
        <v>27888</v>
      </c>
      <c r="G1884" s="4" t="s">
        <v>27889</v>
      </c>
      <c r="H1884" s="4" t="s">
        <v>27880</v>
      </c>
      <c r="I1884" s="4" t="s">
        <v>27665</v>
      </c>
      <c r="J1884" s="4" t="s">
        <v>24373</v>
      </c>
      <c r="K1884" s="4" t="s">
        <v>276</v>
      </c>
      <c r="L1884" s="4" t="s">
        <v>27881</v>
      </c>
      <c r="M1884" s="4" t="s">
        <v>276</v>
      </c>
      <c r="N1884" s="4" t="s">
        <v>267</v>
      </c>
      <c r="O1884" s="4" t="s">
        <v>276</v>
      </c>
      <c r="P1884" s="4" t="s">
        <v>27882</v>
      </c>
      <c r="Q1884" s="4" t="s">
        <v>276</v>
      </c>
      <c r="R1884" s="4" t="s">
        <v>276</v>
      </c>
      <c r="S1884" s="4" t="s">
        <v>276</v>
      </c>
    </row>
    <row r="1885" spans="1:19" hidden="1" x14ac:dyDescent="0.25">
      <c r="A1885" s="5" t="s">
        <v>15690</v>
      </c>
      <c r="B1885" s="12" t="str">
        <f>VLOOKUP(A1885,'TU-Rechte-Elemente (alle)'!$C$2:$C$4129,1,FALSE)</f>
        <v>r.60.560</v>
      </c>
      <c r="C1885" s="7" t="s">
        <v>15691</v>
      </c>
      <c r="D1885" s="7"/>
      <c r="E1885" s="5" t="s">
        <v>24368</v>
      </c>
      <c r="F1885" s="5" t="s">
        <v>27890</v>
      </c>
      <c r="G1885" s="5" t="s">
        <v>27891</v>
      </c>
      <c r="H1885" s="5" t="s">
        <v>27880</v>
      </c>
      <c r="I1885" s="5" t="s">
        <v>27665</v>
      </c>
      <c r="J1885" s="5" t="s">
        <v>24373</v>
      </c>
      <c r="K1885" s="5" t="s">
        <v>276</v>
      </c>
      <c r="L1885" s="5" t="s">
        <v>27881</v>
      </c>
      <c r="M1885" s="5" t="s">
        <v>276</v>
      </c>
      <c r="N1885" s="5" t="s">
        <v>267</v>
      </c>
      <c r="O1885" s="5" t="s">
        <v>276</v>
      </c>
      <c r="P1885" s="5" t="s">
        <v>276</v>
      </c>
      <c r="Q1885" s="5" t="s">
        <v>276</v>
      </c>
      <c r="R1885" s="5" t="s">
        <v>276</v>
      </c>
      <c r="S1885" s="5" t="s">
        <v>276</v>
      </c>
    </row>
    <row r="1886" spans="1:19" hidden="1" x14ac:dyDescent="0.25">
      <c r="A1886" s="5" t="s">
        <v>15694</v>
      </c>
      <c r="B1886" s="12" t="str">
        <f>VLOOKUP(A1886,'TU-Rechte-Elemente (alle)'!$C$2:$C$4129,1,FALSE)</f>
        <v>r.60.561</v>
      </c>
      <c r="C1886" s="6" t="s">
        <v>15695</v>
      </c>
      <c r="D1886" s="6"/>
      <c r="E1886" s="5" t="s">
        <v>24368</v>
      </c>
      <c r="F1886" s="4" t="s">
        <v>27892</v>
      </c>
      <c r="G1886" s="4" t="s">
        <v>27893</v>
      </c>
      <c r="H1886" s="4" t="s">
        <v>27880</v>
      </c>
      <c r="I1886" s="4" t="s">
        <v>27665</v>
      </c>
      <c r="J1886" s="4" t="s">
        <v>24373</v>
      </c>
      <c r="K1886" s="4" t="s">
        <v>276</v>
      </c>
      <c r="L1886" s="4" t="s">
        <v>27881</v>
      </c>
      <c r="M1886" s="4" t="s">
        <v>276</v>
      </c>
      <c r="N1886" s="4" t="s">
        <v>267</v>
      </c>
      <c r="O1886" s="4" t="s">
        <v>267</v>
      </c>
      <c r="P1886" s="4" t="s">
        <v>276</v>
      </c>
      <c r="Q1886" s="4" t="s">
        <v>276</v>
      </c>
      <c r="R1886" s="4" t="s">
        <v>276</v>
      </c>
      <c r="S1886" s="4" t="s">
        <v>276</v>
      </c>
    </row>
    <row r="1887" spans="1:19" hidden="1" x14ac:dyDescent="0.25">
      <c r="A1887" s="5" t="s">
        <v>15700</v>
      </c>
      <c r="B1887" s="12" t="str">
        <f>VLOOKUP(A1887,'TU-Rechte-Elemente (alle)'!$C$2:$C$4129,1,FALSE)</f>
        <v>r.60.562:S</v>
      </c>
      <c r="C1887" s="7" t="s">
        <v>15698</v>
      </c>
      <c r="D1887" s="7"/>
      <c r="E1887" s="5" t="s">
        <v>24368</v>
      </c>
      <c r="F1887" s="5" t="s">
        <v>27894</v>
      </c>
      <c r="G1887" s="5" t="s">
        <v>27895</v>
      </c>
      <c r="H1887" s="5" t="s">
        <v>27880</v>
      </c>
      <c r="I1887" s="5" t="s">
        <v>27665</v>
      </c>
      <c r="J1887" s="5" t="s">
        <v>24373</v>
      </c>
      <c r="K1887" s="5" t="s">
        <v>276</v>
      </c>
      <c r="L1887" s="5" t="s">
        <v>27881</v>
      </c>
      <c r="M1887" s="5" t="s">
        <v>276</v>
      </c>
      <c r="N1887" s="5" t="s">
        <v>267</v>
      </c>
      <c r="O1887" s="5" t="s">
        <v>276</v>
      </c>
      <c r="P1887" s="5" t="s">
        <v>27882</v>
      </c>
      <c r="Q1887" s="5" t="s">
        <v>276</v>
      </c>
      <c r="R1887" s="5" t="s">
        <v>276</v>
      </c>
      <c r="S1887" s="5" t="s">
        <v>276</v>
      </c>
    </row>
    <row r="1888" spans="1:19" hidden="1" x14ac:dyDescent="0.25">
      <c r="A1888" s="5" t="s">
        <v>15705</v>
      </c>
      <c r="B1888" s="12" t="str">
        <f>VLOOKUP(A1888,'TU-Rechte-Elemente (alle)'!$C$2:$C$4129,1,FALSE)</f>
        <v>r.60.571</v>
      </c>
      <c r="C1888" s="6" t="s">
        <v>22916</v>
      </c>
      <c r="D1888" s="6"/>
      <c r="E1888" s="5" t="s">
        <v>24368</v>
      </c>
      <c r="F1888" s="4" t="s">
        <v>27896</v>
      </c>
      <c r="G1888" s="4" t="s">
        <v>22917</v>
      </c>
      <c r="H1888" s="4" t="s">
        <v>27853</v>
      </c>
      <c r="I1888" s="4" t="s">
        <v>27665</v>
      </c>
      <c r="J1888" s="4" t="s">
        <v>24373</v>
      </c>
      <c r="K1888" s="4" t="s">
        <v>276</v>
      </c>
      <c r="L1888" s="4" t="s">
        <v>25737</v>
      </c>
      <c r="M1888" s="4" t="s">
        <v>276</v>
      </c>
      <c r="N1888" s="4" t="s">
        <v>276</v>
      </c>
      <c r="O1888" s="4" t="s">
        <v>276</v>
      </c>
      <c r="P1888" s="4" t="s">
        <v>276</v>
      </c>
      <c r="Q1888" s="4" t="s">
        <v>276</v>
      </c>
      <c r="R1888" s="4" t="s">
        <v>276</v>
      </c>
      <c r="S1888" s="4" t="s">
        <v>276</v>
      </c>
    </row>
    <row r="1889" spans="1:19" hidden="1" x14ac:dyDescent="0.25">
      <c r="A1889" s="5" t="s">
        <v>15708</v>
      </c>
      <c r="B1889" s="12" t="str">
        <f>VLOOKUP(A1889,'TU-Rechte-Elemente (alle)'!$C$2:$C$4129,1,FALSE)</f>
        <v>r.60.601</v>
      </c>
      <c r="C1889" s="7" t="s">
        <v>22918</v>
      </c>
      <c r="D1889" s="7"/>
      <c r="E1889" s="5" t="s">
        <v>24368</v>
      </c>
      <c r="F1889" s="5" t="s">
        <v>27897</v>
      </c>
      <c r="G1889" s="5" t="s">
        <v>22919</v>
      </c>
      <c r="H1889" s="5" t="s">
        <v>27898</v>
      </c>
      <c r="I1889" s="5" t="s">
        <v>27665</v>
      </c>
      <c r="J1889" s="5" t="s">
        <v>24373</v>
      </c>
      <c r="K1889" s="5" t="s">
        <v>276</v>
      </c>
      <c r="L1889" s="5" t="s">
        <v>25737</v>
      </c>
      <c r="M1889" s="5" t="s">
        <v>276</v>
      </c>
      <c r="N1889" s="5" t="s">
        <v>276</v>
      </c>
      <c r="O1889" s="5" t="s">
        <v>276</v>
      </c>
      <c r="P1889" s="5" t="s">
        <v>276</v>
      </c>
      <c r="Q1889" s="5" t="s">
        <v>276</v>
      </c>
      <c r="R1889" s="5" t="s">
        <v>276</v>
      </c>
      <c r="S1889" s="5" t="s">
        <v>276</v>
      </c>
    </row>
    <row r="1890" spans="1:19" hidden="1" x14ac:dyDescent="0.25">
      <c r="A1890" s="5" t="s">
        <v>15711</v>
      </c>
      <c r="B1890" s="12" t="str">
        <f>VLOOKUP(A1890,'TU-Rechte-Elemente (alle)'!$C$2:$C$4129,1,FALSE)</f>
        <v>r.60.602</v>
      </c>
      <c r="C1890" s="6" t="s">
        <v>22920</v>
      </c>
      <c r="D1890" s="6"/>
      <c r="E1890" s="5" t="s">
        <v>24368</v>
      </c>
      <c r="F1890" s="4" t="s">
        <v>27899</v>
      </c>
      <c r="G1890" s="4" t="s">
        <v>22921</v>
      </c>
      <c r="H1890" s="4" t="s">
        <v>27898</v>
      </c>
      <c r="I1890" s="4" t="s">
        <v>27665</v>
      </c>
      <c r="J1890" s="4" t="s">
        <v>24373</v>
      </c>
      <c r="K1890" s="4" t="s">
        <v>276</v>
      </c>
      <c r="L1890" s="4" t="s">
        <v>25737</v>
      </c>
      <c r="M1890" s="4" t="s">
        <v>276</v>
      </c>
      <c r="N1890" s="4" t="s">
        <v>276</v>
      </c>
      <c r="O1890" s="4" t="s">
        <v>276</v>
      </c>
      <c r="P1890" s="4" t="s">
        <v>276</v>
      </c>
      <c r="Q1890" s="4" t="s">
        <v>276</v>
      </c>
      <c r="R1890" s="4" t="s">
        <v>276</v>
      </c>
      <c r="S1890" s="4" t="s">
        <v>276</v>
      </c>
    </row>
    <row r="1891" spans="1:19" hidden="1" x14ac:dyDescent="0.25">
      <c r="A1891" s="5" t="s">
        <v>15714</v>
      </c>
      <c r="B1891" s="12" t="str">
        <f>VLOOKUP(A1891,'TU-Rechte-Elemente (alle)'!$C$2:$C$4129,1,FALSE)</f>
        <v>r.60.603</v>
      </c>
      <c r="C1891" s="7" t="s">
        <v>22922</v>
      </c>
      <c r="D1891" s="7"/>
      <c r="E1891" s="5" t="s">
        <v>24368</v>
      </c>
      <c r="F1891" s="5" t="s">
        <v>27900</v>
      </c>
      <c r="G1891" s="5" t="s">
        <v>22923</v>
      </c>
      <c r="H1891" s="5" t="s">
        <v>27898</v>
      </c>
      <c r="I1891" s="5" t="s">
        <v>27665</v>
      </c>
      <c r="J1891" s="5" t="s">
        <v>24373</v>
      </c>
      <c r="K1891" s="5" t="s">
        <v>276</v>
      </c>
      <c r="L1891" s="5" t="s">
        <v>25737</v>
      </c>
      <c r="M1891" s="5" t="s">
        <v>276</v>
      </c>
      <c r="N1891" s="5" t="s">
        <v>276</v>
      </c>
      <c r="O1891" s="5" t="s">
        <v>276</v>
      </c>
      <c r="P1891" s="5" t="s">
        <v>276</v>
      </c>
      <c r="Q1891" s="5" t="s">
        <v>276</v>
      </c>
      <c r="R1891" s="5" t="s">
        <v>276</v>
      </c>
      <c r="S1891" s="5" t="s">
        <v>276</v>
      </c>
    </row>
    <row r="1892" spans="1:19" hidden="1" x14ac:dyDescent="0.25">
      <c r="A1892" s="5" t="s">
        <v>15717</v>
      </c>
      <c r="B1892" s="12" t="str">
        <f>VLOOKUP(A1892,'TU-Rechte-Elemente (alle)'!$C$2:$C$4129,1,FALSE)</f>
        <v>r.60.604</v>
      </c>
      <c r="C1892" s="6" t="s">
        <v>22924</v>
      </c>
      <c r="D1892" s="6"/>
      <c r="E1892" s="5" t="s">
        <v>24368</v>
      </c>
      <c r="F1892" s="4" t="s">
        <v>27901</v>
      </c>
      <c r="G1892" s="4" t="s">
        <v>15718</v>
      </c>
      <c r="H1892" s="4" t="s">
        <v>27898</v>
      </c>
      <c r="I1892" s="4" t="s">
        <v>27665</v>
      </c>
      <c r="J1892" s="4" t="s">
        <v>24373</v>
      </c>
      <c r="K1892" s="4" t="s">
        <v>276</v>
      </c>
      <c r="L1892" s="4" t="s">
        <v>25737</v>
      </c>
      <c r="M1892" s="4" t="s">
        <v>276</v>
      </c>
      <c r="N1892" s="4" t="s">
        <v>276</v>
      </c>
      <c r="O1892" s="4" t="s">
        <v>276</v>
      </c>
      <c r="P1892" s="4" t="s">
        <v>276</v>
      </c>
      <c r="Q1892" s="4" t="s">
        <v>276</v>
      </c>
      <c r="R1892" s="4" t="s">
        <v>276</v>
      </c>
      <c r="S1892" s="4" t="s">
        <v>276</v>
      </c>
    </row>
    <row r="1893" spans="1:19" hidden="1" x14ac:dyDescent="0.25">
      <c r="A1893" s="5" t="s">
        <v>15719</v>
      </c>
      <c r="B1893" s="12" t="str">
        <f>VLOOKUP(A1893,'TU-Rechte-Elemente (alle)'!$C$2:$C$4129,1,FALSE)</f>
        <v>r.60.605</v>
      </c>
      <c r="C1893" s="7" t="s">
        <v>22925</v>
      </c>
      <c r="D1893" s="7"/>
      <c r="E1893" s="5" t="s">
        <v>24368</v>
      </c>
      <c r="F1893" s="5" t="s">
        <v>27902</v>
      </c>
      <c r="G1893" s="5" t="s">
        <v>15720</v>
      </c>
      <c r="H1893" s="5" t="s">
        <v>27898</v>
      </c>
      <c r="I1893" s="5" t="s">
        <v>27665</v>
      </c>
      <c r="J1893" s="5" t="s">
        <v>24373</v>
      </c>
      <c r="K1893" s="5" t="s">
        <v>276</v>
      </c>
      <c r="L1893" s="5" t="s">
        <v>25737</v>
      </c>
      <c r="M1893" s="5" t="s">
        <v>276</v>
      </c>
      <c r="N1893" s="5" t="s">
        <v>276</v>
      </c>
      <c r="O1893" s="5" t="s">
        <v>276</v>
      </c>
      <c r="P1893" s="5" t="s">
        <v>276</v>
      </c>
      <c r="Q1893" s="5" t="s">
        <v>276</v>
      </c>
      <c r="R1893" s="5" t="s">
        <v>276</v>
      </c>
      <c r="S1893" s="5" t="s">
        <v>276</v>
      </c>
    </row>
    <row r="1894" spans="1:19" hidden="1" x14ac:dyDescent="0.25">
      <c r="A1894" s="5" t="s">
        <v>15722</v>
      </c>
      <c r="B1894" s="12" t="str">
        <f>VLOOKUP(A1894,'TU-Rechte-Elemente (alle)'!$C$2:$C$4129,1,FALSE)</f>
        <v>r.60.606</v>
      </c>
      <c r="C1894" s="6" t="s">
        <v>22926</v>
      </c>
      <c r="D1894" s="6"/>
      <c r="E1894" s="5" t="s">
        <v>24368</v>
      </c>
      <c r="F1894" s="4" t="s">
        <v>27903</v>
      </c>
      <c r="G1894" s="4" t="s">
        <v>15723</v>
      </c>
      <c r="H1894" s="4" t="s">
        <v>27898</v>
      </c>
      <c r="I1894" s="4" t="s">
        <v>27665</v>
      </c>
      <c r="J1894" s="4" t="s">
        <v>24373</v>
      </c>
      <c r="K1894" s="4" t="s">
        <v>276</v>
      </c>
      <c r="L1894" s="4" t="s">
        <v>25737</v>
      </c>
      <c r="M1894" s="4" t="s">
        <v>276</v>
      </c>
      <c r="N1894" s="4" t="s">
        <v>276</v>
      </c>
      <c r="O1894" s="4" t="s">
        <v>276</v>
      </c>
      <c r="P1894" s="4" t="s">
        <v>276</v>
      </c>
      <c r="Q1894" s="4" t="s">
        <v>276</v>
      </c>
      <c r="R1894" s="4" t="s">
        <v>276</v>
      </c>
      <c r="S1894" s="4" t="s">
        <v>276</v>
      </c>
    </row>
    <row r="1895" spans="1:19" hidden="1" x14ac:dyDescent="0.25">
      <c r="A1895" s="5" t="s">
        <v>15724</v>
      </c>
      <c r="B1895" s="12" t="str">
        <f>VLOOKUP(A1895,'TU-Rechte-Elemente (alle)'!$C$2:$C$4129,1,FALSE)</f>
        <v>r.60.607</v>
      </c>
      <c r="C1895" s="7" t="s">
        <v>22927</v>
      </c>
      <c r="D1895" s="7"/>
      <c r="E1895" s="5" t="s">
        <v>24368</v>
      </c>
      <c r="F1895" s="5" t="s">
        <v>27904</v>
      </c>
      <c r="G1895" s="5" t="s">
        <v>22928</v>
      </c>
      <c r="H1895" s="5" t="s">
        <v>27898</v>
      </c>
      <c r="I1895" s="5" t="s">
        <v>27665</v>
      </c>
      <c r="J1895" s="5" t="s">
        <v>24373</v>
      </c>
      <c r="K1895" s="5" t="s">
        <v>276</v>
      </c>
      <c r="L1895" s="5" t="s">
        <v>25737</v>
      </c>
      <c r="M1895" s="5" t="s">
        <v>276</v>
      </c>
      <c r="N1895" s="5" t="s">
        <v>276</v>
      </c>
      <c r="O1895" s="5" t="s">
        <v>276</v>
      </c>
      <c r="P1895" s="5" t="s">
        <v>276</v>
      </c>
      <c r="Q1895" s="5" t="s">
        <v>276</v>
      </c>
      <c r="R1895" s="5" t="s">
        <v>276</v>
      </c>
      <c r="S1895" s="5" t="s">
        <v>276</v>
      </c>
    </row>
    <row r="1896" spans="1:19" hidden="1" x14ac:dyDescent="0.25">
      <c r="A1896" s="5" t="s">
        <v>15728</v>
      </c>
      <c r="B1896" s="12" t="str">
        <f>VLOOKUP(A1896,'TU-Rechte-Elemente (alle)'!$C$2:$C$4129,1,FALSE)</f>
        <v>r.60.609</v>
      </c>
      <c r="C1896" s="6" t="s">
        <v>22929</v>
      </c>
      <c r="D1896" s="6"/>
      <c r="E1896" s="5" t="s">
        <v>24368</v>
      </c>
      <c r="F1896" s="4" t="s">
        <v>27905</v>
      </c>
      <c r="G1896" s="4" t="s">
        <v>22930</v>
      </c>
      <c r="H1896" s="4" t="s">
        <v>27898</v>
      </c>
      <c r="I1896" s="4" t="s">
        <v>27665</v>
      </c>
      <c r="J1896" s="4" t="s">
        <v>24373</v>
      </c>
      <c r="K1896" s="4" t="s">
        <v>276</v>
      </c>
      <c r="L1896" s="4" t="s">
        <v>25737</v>
      </c>
      <c r="M1896" s="4" t="s">
        <v>276</v>
      </c>
      <c r="N1896" s="4" t="s">
        <v>276</v>
      </c>
      <c r="O1896" s="4" t="s">
        <v>276</v>
      </c>
      <c r="P1896" s="4" t="s">
        <v>276</v>
      </c>
      <c r="Q1896" s="4" t="s">
        <v>276</v>
      </c>
      <c r="R1896" s="4" t="s">
        <v>276</v>
      </c>
      <c r="S1896" s="4" t="s">
        <v>276</v>
      </c>
    </row>
    <row r="1897" spans="1:19" hidden="1" x14ac:dyDescent="0.25">
      <c r="A1897" s="5" t="s">
        <v>15730</v>
      </c>
      <c r="B1897" s="12" t="str">
        <f>VLOOKUP(A1897,'TU-Rechte-Elemente (alle)'!$C$2:$C$4129,1,FALSE)</f>
        <v>r.60.610</v>
      </c>
      <c r="C1897" s="7" t="s">
        <v>22931</v>
      </c>
      <c r="D1897" s="7"/>
      <c r="E1897" s="5" t="s">
        <v>24368</v>
      </c>
      <c r="F1897" s="5" t="s">
        <v>27906</v>
      </c>
      <c r="G1897" s="5" t="s">
        <v>22932</v>
      </c>
      <c r="H1897" s="5" t="s">
        <v>27898</v>
      </c>
      <c r="I1897" s="5" t="s">
        <v>27665</v>
      </c>
      <c r="J1897" s="5" t="s">
        <v>24373</v>
      </c>
      <c r="K1897" s="5" t="s">
        <v>276</v>
      </c>
      <c r="L1897" s="5" t="s">
        <v>25737</v>
      </c>
      <c r="M1897" s="5" t="s">
        <v>276</v>
      </c>
      <c r="N1897" s="5" t="s">
        <v>276</v>
      </c>
      <c r="O1897" s="5" t="s">
        <v>276</v>
      </c>
      <c r="P1897" s="5" t="s">
        <v>276</v>
      </c>
      <c r="Q1897" s="5" t="s">
        <v>276</v>
      </c>
      <c r="R1897" s="5" t="s">
        <v>276</v>
      </c>
      <c r="S1897" s="5" t="s">
        <v>276</v>
      </c>
    </row>
    <row r="1898" spans="1:19" hidden="1" x14ac:dyDescent="0.25">
      <c r="A1898" s="5" t="s">
        <v>15734</v>
      </c>
      <c r="B1898" s="12" t="str">
        <f>VLOOKUP(A1898,'TU-Rechte-Elemente (alle)'!$C$2:$C$4129,1,FALSE)</f>
        <v>r.60.611</v>
      </c>
      <c r="C1898" s="6" t="s">
        <v>22933</v>
      </c>
      <c r="D1898" s="6"/>
      <c r="E1898" s="5" t="s">
        <v>24368</v>
      </c>
      <c r="F1898" s="4" t="s">
        <v>27907</v>
      </c>
      <c r="G1898" s="4" t="s">
        <v>27908</v>
      </c>
      <c r="H1898" s="4" t="s">
        <v>27898</v>
      </c>
      <c r="I1898" s="4" t="s">
        <v>27665</v>
      </c>
      <c r="J1898" s="4" t="s">
        <v>24373</v>
      </c>
      <c r="K1898" s="4" t="s">
        <v>276</v>
      </c>
      <c r="L1898" s="4" t="s">
        <v>25737</v>
      </c>
      <c r="M1898" s="4" t="s">
        <v>276</v>
      </c>
      <c r="N1898" s="4" t="s">
        <v>276</v>
      </c>
      <c r="O1898" s="4" t="s">
        <v>276</v>
      </c>
      <c r="P1898" s="4" t="s">
        <v>276</v>
      </c>
      <c r="Q1898" s="4" t="s">
        <v>276</v>
      </c>
      <c r="R1898" s="4" t="s">
        <v>276</v>
      </c>
      <c r="S1898" s="4" t="s">
        <v>276</v>
      </c>
    </row>
    <row r="1899" spans="1:19" hidden="1" x14ac:dyDescent="0.25">
      <c r="A1899" s="5" t="s">
        <v>15736</v>
      </c>
      <c r="B1899" s="12" t="str">
        <f>VLOOKUP(A1899,'TU-Rechte-Elemente (alle)'!$C$2:$C$4129,1,FALSE)</f>
        <v>r.60.613</v>
      </c>
      <c r="C1899" s="7" t="s">
        <v>22935</v>
      </c>
      <c r="D1899" s="7"/>
      <c r="E1899" s="5" t="s">
        <v>24368</v>
      </c>
      <c r="F1899" s="5" t="s">
        <v>27909</v>
      </c>
      <c r="G1899" s="5" t="s">
        <v>22936</v>
      </c>
      <c r="H1899" s="5" t="s">
        <v>27898</v>
      </c>
      <c r="I1899" s="5" t="s">
        <v>27665</v>
      </c>
      <c r="J1899" s="5" t="s">
        <v>24373</v>
      </c>
      <c r="K1899" s="5" t="s">
        <v>276</v>
      </c>
      <c r="L1899" s="5" t="s">
        <v>25737</v>
      </c>
      <c r="M1899" s="5" t="s">
        <v>276</v>
      </c>
      <c r="N1899" s="5" t="s">
        <v>276</v>
      </c>
      <c r="O1899" s="5" t="s">
        <v>276</v>
      </c>
      <c r="P1899" s="5" t="s">
        <v>276</v>
      </c>
      <c r="Q1899" s="5" t="s">
        <v>276</v>
      </c>
      <c r="R1899" s="5" t="s">
        <v>276</v>
      </c>
      <c r="S1899" s="5" t="s">
        <v>276</v>
      </c>
    </row>
    <row r="1900" spans="1:19" hidden="1" x14ac:dyDescent="0.25">
      <c r="A1900" s="5" t="s">
        <v>15738</v>
      </c>
      <c r="B1900" s="12" t="str">
        <f>VLOOKUP(A1900,'TU-Rechte-Elemente (alle)'!$C$2:$C$4129,1,FALSE)</f>
        <v>r.60.614</v>
      </c>
      <c r="C1900" s="6" t="s">
        <v>22937</v>
      </c>
      <c r="D1900" s="6"/>
      <c r="E1900" s="5" t="s">
        <v>24368</v>
      </c>
      <c r="F1900" s="4" t="s">
        <v>27910</v>
      </c>
      <c r="G1900" s="4" t="s">
        <v>22938</v>
      </c>
      <c r="H1900" s="4" t="s">
        <v>27898</v>
      </c>
      <c r="I1900" s="4" t="s">
        <v>27665</v>
      </c>
      <c r="J1900" s="4" t="s">
        <v>24373</v>
      </c>
      <c r="K1900" s="4" t="s">
        <v>276</v>
      </c>
      <c r="L1900" s="4" t="s">
        <v>25737</v>
      </c>
      <c r="M1900" s="4" t="s">
        <v>276</v>
      </c>
      <c r="N1900" s="4" t="s">
        <v>276</v>
      </c>
      <c r="O1900" s="4" t="s">
        <v>276</v>
      </c>
      <c r="P1900" s="4" t="s">
        <v>276</v>
      </c>
      <c r="Q1900" s="4" t="s">
        <v>276</v>
      </c>
      <c r="R1900" s="4" t="s">
        <v>276</v>
      </c>
      <c r="S1900" s="4" t="s">
        <v>276</v>
      </c>
    </row>
    <row r="1901" spans="1:19" hidden="1" x14ac:dyDescent="0.25">
      <c r="A1901" s="5" t="s">
        <v>15740</v>
      </c>
      <c r="B1901" s="12" t="str">
        <f>VLOOKUP(A1901,'TU-Rechte-Elemente (alle)'!$C$2:$C$4129,1,FALSE)</f>
        <v>r.60.616</v>
      </c>
      <c r="C1901" s="7" t="s">
        <v>22939</v>
      </c>
      <c r="D1901" s="7"/>
      <c r="E1901" s="5" t="s">
        <v>24368</v>
      </c>
      <c r="F1901" s="5" t="s">
        <v>27911</v>
      </c>
      <c r="G1901" s="5" t="s">
        <v>27912</v>
      </c>
      <c r="H1901" s="5" t="s">
        <v>27898</v>
      </c>
      <c r="I1901" s="5" t="s">
        <v>27665</v>
      </c>
      <c r="J1901" s="5" t="s">
        <v>24373</v>
      </c>
      <c r="K1901" s="5" t="s">
        <v>276</v>
      </c>
      <c r="L1901" s="5" t="s">
        <v>25737</v>
      </c>
      <c r="M1901" s="5" t="s">
        <v>276</v>
      </c>
      <c r="N1901" s="5" t="s">
        <v>276</v>
      </c>
      <c r="O1901" s="5" t="s">
        <v>276</v>
      </c>
      <c r="P1901" s="5" t="s">
        <v>276</v>
      </c>
      <c r="Q1901" s="5" t="s">
        <v>276</v>
      </c>
      <c r="R1901" s="5" t="s">
        <v>276</v>
      </c>
      <c r="S1901" s="5" t="s">
        <v>276</v>
      </c>
    </row>
    <row r="1902" spans="1:19" hidden="1" x14ac:dyDescent="0.25">
      <c r="A1902" s="5" t="s">
        <v>15742</v>
      </c>
      <c r="B1902" s="12" t="str">
        <f>VLOOKUP(A1902,'TU-Rechte-Elemente (alle)'!$C$2:$C$4129,1,FALSE)</f>
        <v>r.60.617</v>
      </c>
      <c r="C1902" s="6" t="s">
        <v>27913</v>
      </c>
      <c r="D1902" s="6"/>
      <c r="E1902" s="5" t="s">
        <v>24368</v>
      </c>
      <c r="F1902" s="4" t="s">
        <v>27914</v>
      </c>
      <c r="G1902" s="4" t="s">
        <v>27915</v>
      </c>
      <c r="H1902" s="4" t="s">
        <v>27898</v>
      </c>
      <c r="I1902" s="4" t="s">
        <v>27665</v>
      </c>
      <c r="J1902" s="4" t="s">
        <v>24373</v>
      </c>
      <c r="K1902" s="4" t="s">
        <v>276</v>
      </c>
      <c r="L1902" s="4" t="s">
        <v>25737</v>
      </c>
      <c r="M1902" s="4" t="s">
        <v>276</v>
      </c>
      <c r="N1902" s="4" t="s">
        <v>276</v>
      </c>
      <c r="O1902" s="4" t="s">
        <v>276</v>
      </c>
      <c r="P1902" s="4" t="s">
        <v>276</v>
      </c>
      <c r="Q1902" s="4" t="s">
        <v>276</v>
      </c>
      <c r="R1902" s="4" t="s">
        <v>276</v>
      </c>
      <c r="S1902" s="4" t="s">
        <v>276</v>
      </c>
    </row>
    <row r="1903" spans="1:19" hidden="1" x14ac:dyDescent="0.25">
      <c r="A1903" s="5" t="s">
        <v>15744</v>
      </c>
      <c r="B1903" s="12" t="str">
        <f>VLOOKUP(A1903,'TU-Rechte-Elemente (alle)'!$C$2:$C$4129,1,FALSE)</f>
        <v>r.60.619</v>
      </c>
      <c r="C1903" s="7" t="s">
        <v>22941</v>
      </c>
      <c r="D1903" s="7"/>
      <c r="E1903" s="5" t="s">
        <v>24368</v>
      </c>
      <c r="F1903" s="5" t="s">
        <v>27916</v>
      </c>
      <c r="G1903" s="5" t="s">
        <v>22942</v>
      </c>
      <c r="H1903" s="5" t="s">
        <v>27898</v>
      </c>
      <c r="I1903" s="5" t="s">
        <v>27665</v>
      </c>
      <c r="J1903" s="5" t="s">
        <v>24373</v>
      </c>
      <c r="K1903" s="5" t="s">
        <v>276</v>
      </c>
      <c r="L1903" s="5" t="s">
        <v>25737</v>
      </c>
      <c r="M1903" s="5" t="s">
        <v>276</v>
      </c>
      <c r="N1903" s="5" t="s">
        <v>276</v>
      </c>
      <c r="O1903" s="5" t="s">
        <v>276</v>
      </c>
      <c r="P1903" s="5" t="s">
        <v>276</v>
      </c>
      <c r="Q1903" s="5" t="s">
        <v>276</v>
      </c>
      <c r="R1903" s="5" t="s">
        <v>276</v>
      </c>
      <c r="S1903" s="5" t="s">
        <v>276</v>
      </c>
    </row>
    <row r="1904" spans="1:19" hidden="1" x14ac:dyDescent="0.25">
      <c r="A1904" s="5" t="s">
        <v>15746</v>
      </c>
      <c r="B1904" s="12" t="str">
        <f>VLOOKUP(A1904,'TU-Rechte-Elemente (alle)'!$C$2:$C$4129,1,FALSE)</f>
        <v>r.60.621</v>
      </c>
      <c r="C1904" s="6" t="s">
        <v>22943</v>
      </c>
      <c r="D1904" s="6"/>
      <c r="E1904" s="5" t="s">
        <v>24368</v>
      </c>
      <c r="F1904" s="4" t="s">
        <v>27917</v>
      </c>
      <c r="G1904" s="4" t="s">
        <v>15747</v>
      </c>
      <c r="H1904" s="4" t="s">
        <v>27898</v>
      </c>
      <c r="I1904" s="4" t="s">
        <v>27665</v>
      </c>
      <c r="J1904" s="4" t="s">
        <v>24373</v>
      </c>
      <c r="K1904" s="4" t="s">
        <v>276</v>
      </c>
      <c r="L1904" s="4" t="s">
        <v>25737</v>
      </c>
      <c r="M1904" s="4" t="s">
        <v>276</v>
      </c>
      <c r="N1904" s="4" t="s">
        <v>276</v>
      </c>
      <c r="O1904" s="4" t="s">
        <v>276</v>
      </c>
      <c r="P1904" s="4" t="s">
        <v>276</v>
      </c>
      <c r="Q1904" s="4" t="s">
        <v>276</v>
      </c>
      <c r="R1904" s="4" t="s">
        <v>276</v>
      </c>
      <c r="S1904" s="4" t="s">
        <v>276</v>
      </c>
    </row>
    <row r="1905" spans="1:19" hidden="1" x14ac:dyDescent="0.25">
      <c r="A1905" s="5" t="s">
        <v>15749</v>
      </c>
      <c r="B1905" s="12" t="str">
        <f>VLOOKUP(A1905,'TU-Rechte-Elemente (alle)'!$C$2:$C$4129,1,FALSE)</f>
        <v>r.60.622</v>
      </c>
      <c r="C1905" s="7" t="s">
        <v>22944</v>
      </c>
      <c r="D1905" s="7"/>
      <c r="E1905" s="5" t="s">
        <v>24368</v>
      </c>
      <c r="F1905" s="5" t="s">
        <v>27918</v>
      </c>
      <c r="G1905" s="5" t="s">
        <v>15750</v>
      </c>
      <c r="H1905" s="5" t="s">
        <v>27898</v>
      </c>
      <c r="I1905" s="5" t="s">
        <v>27665</v>
      </c>
      <c r="J1905" s="5" t="s">
        <v>24373</v>
      </c>
      <c r="K1905" s="5" t="s">
        <v>276</v>
      </c>
      <c r="L1905" s="5" t="s">
        <v>25737</v>
      </c>
      <c r="M1905" s="5" t="s">
        <v>276</v>
      </c>
      <c r="N1905" s="5" t="s">
        <v>276</v>
      </c>
      <c r="O1905" s="5" t="s">
        <v>276</v>
      </c>
      <c r="P1905" s="5" t="s">
        <v>276</v>
      </c>
      <c r="Q1905" s="5" t="s">
        <v>276</v>
      </c>
      <c r="R1905" s="5" t="s">
        <v>276</v>
      </c>
      <c r="S1905" s="5" t="s">
        <v>276</v>
      </c>
    </row>
    <row r="1906" spans="1:19" hidden="1" x14ac:dyDescent="0.25">
      <c r="A1906" s="5" t="s">
        <v>15752</v>
      </c>
      <c r="B1906" s="12" t="str">
        <f>VLOOKUP(A1906,'TU-Rechte-Elemente (alle)'!$C$2:$C$4129,1,FALSE)</f>
        <v>r.60.626</v>
      </c>
      <c r="C1906" s="6" t="s">
        <v>22945</v>
      </c>
      <c r="D1906" s="6"/>
      <c r="E1906" s="5" t="s">
        <v>24368</v>
      </c>
      <c r="F1906" s="4" t="s">
        <v>27919</v>
      </c>
      <c r="G1906" s="4" t="s">
        <v>27920</v>
      </c>
      <c r="H1906" s="4" t="s">
        <v>27898</v>
      </c>
      <c r="I1906" s="4" t="s">
        <v>27665</v>
      </c>
      <c r="J1906" s="4" t="s">
        <v>24373</v>
      </c>
      <c r="K1906" s="4" t="s">
        <v>276</v>
      </c>
      <c r="L1906" s="4" t="s">
        <v>25737</v>
      </c>
      <c r="M1906" s="4" t="s">
        <v>276</v>
      </c>
      <c r="N1906" s="4" t="s">
        <v>276</v>
      </c>
      <c r="O1906" s="4" t="s">
        <v>276</v>
      </c>
      <c r="P1906" s="4" t="s">
        <v>276</v>
      </c>
      <c r="Q1906" s="4" t="s">
        <v>276</v>
      </c>
      <c r="R1906" s="4" t="s">
        <v>276</v>
      </c>
      <c r="S1906" s="4" t="s">
        <v>276</v>
      </c>
    </row>
    <row r="1907" spans="1:19" hidden="1" x14ac:dyDescent="0.25">
      <c r="A1907" s="5" t="s">
        <v>15756</v>
      </c>
      <c r="B1907" s="12" t="str">
        <f>VLOOKUP(A1907,'TU-Rechte-Elemente (alle)'!$C$2:$C$4129,1,FALSE)</f>
        <v>r.60.631</v>
      </c>
      <c r="C1907" s="7" t="s">
        <v>22947</v>
      </c>
      <c r="D1907" s="7"/>
      <c r="E1907" s="5" t="s">
        <v>24368</v>
      </c>
      <c r="F1907" s="5" t="s">
        <v>27921</v>
      </c>
      <c r="G1907" s="5" t="s">
        <v>15757</v>
      </c>
      <c r="H1907" s="5" t="s">
        <v>27898</v>
      </c>
      <c r="I1907" s="5" t="s">
        <v>27665</v>
      </c>
      <c r="J1907" s="5" t="s">
        <v>24373</v>
      </c>
      <c r="K1907" s="5" t="s">
        <v>276</v>
      </c>
      <c r="L1907" s="5" t="s">
        <v>25737</v>
      </c>
      <c r="M1907" s="5" t="s">
        <v>276</v>
      </c>
      <c r="N1907" s="5" t="s">
        <v>276</v>
      </c>
      <c r="O1907" s="5" t="s">
        <v>276</v>
      </c>
      <c r="P1907" s="5" t="s">
        <v>276</v>
      </c>
      <c r="Q1907" s="5" t="s">
        <v>276</v>
      </c>
      <c r="R1907" s="5" t="s">
        <v>276</v>
      </c>
      <c r="S1907" s="5" t="s">
        <v>276</v>
      </c>
    </row>
    <row r="1908" spans="1:19" hidden="1" x14ac:dyDescent="0.25">
      <c r="A1908" s="5" t="s">
        <v>15759</v>
      </c>
      <c r="B1908" s="12" t="str">
        <f>VLOOKUP(A1908,'TU-Rechte-Elemente (alle)'!$C$2:$C$4129,1,FALSE)</f>
        <v>r.60.632</v>
      </c>
      <c r="C1908" s="6" t="s">
        <v>22948</v>
      </c>
      <c r="D1908" s="6"/>
      <c r="E1908" s="5" t="s">
        <v>24368</v>
      </c>
      <c r="F1908" s="4" t="s">
        <v>27922</v>
      </c>
      <c r="G1908" s="4" t="s">
        <v>15760</v>
      </c>
      <c r="H1908" s="4" t="s">
        <v>27898</v>
      </c>
      <c r="I1908" s="4" t="s">
        <v>27665</v>
      </c>
      <c r="J1908" s="4" t="s">
        <v>24373</v>
      </c>
      <c r="K1908" s="4" t="s">
        <v>276</v>
      </c>
      <c r="L1908" s="4" t="s">
        <v>25737</v>
      </c>
      <c r="M1908" s="4" t="s">
        <v>276</v>
      </c>
      <c r="N1908" s="4" t="s">
        <v>276</v>
      </c>
      <c r="O1908" s="4" t="s">
        <v>276</v>
      </c>
      <c r="P1908" s="4" t="s">
        <v>276</v>
      </c>
      <c r="Q1908" s="4" t="s">
        <v>276</v>
      </c>
      <c r="R1908" s="4" t="s">
        <v>276</v>
      </c>
      <c r="S1908" s="4" t="s">
        <v>276</v>
      </c>
    </row>
    <row r="1909" spans="1:19" hidden="1" x14ac:dyDescent="0.25">
      <c r="A1909" s="5" t="s">
        <v>15761</v>
      </c>
      <c r="B1909" s="12" t="str">
        <f>VLOOKUP(A1909,'TU-Rechte-Elemente (alle)'!$C$2:$C$4129,1,FALSE)</f>
        <v>r.60.634</v>
      </c>
      <c r="C1909" s="7" t="s">
        <v>22949</v>
      </c>
      <c r="D1909" s="7"/>
      <c r="E1909" s="5" t="s">
        <v>24368</v>
      </c>
      <c r="F1909" s="5" t="s">
        <v>27923</v>
      </c>
      <c r="G1909" s="5" t="s">
        <v>22950</v>
      </c>
      <c r="H1909" s="5" t="s">
        <v>27898</v>
      </c>
      <c r="I1909" s="5" t="s">
        <v>27665</v>
      </c>
      <c r="J1909" s="5" t="s">
        <v>24373</v>
      </c>
      <c r="K1909" s="5" t="s">
        <v>276</v>
      </c>
      <c r="L1909" s="5" t="s">
        <v>25737</v>
      </c>
      <c r="M1909" s="5" t="s">
        <v>276</v>
      </c>
      <c r="N1909" s="5" t="s">
        <v>276</v>
      </c>
      <c r="O1909" s="5" t="s">
        <v>276</v>
      </c>
      <c r="P1909" s="5" t="s">
        <v>276</v>
      </c>
      <c r="Q1909" s="5" t="s">
        <v>276</v>
      </c>
      <c r="R1909" s="5" t="s">
        <v>276</v>
      </c>
      <c r="S1909" s="5" t="s">
        <v>276</v>
      </c>
    </row>
    <row r="1910" spans="1:19" hidden="1" x14ac:dyDescent="0.25">
      <c r="A1910" s="5" t="s">
        <v>15764</v>
      </c>
      <c r="B1910" s="12" t="str">
        <f>VLOOKUP(A1910,'TU-Rechte-Elemente (alle)'!$C$2:$C$4129,1,FALSE)</f>
        <v>r.60.636</v>
      </c>
      <c r="C1910" s="6" t="s">
        <v>22951</v>
      </c>
      <c r="D1910" s="6"/>
      <c r="E1910" s="5" t="s">
        <v>24368</v>
      </c>
      <c r="F1910" s="4" t="s">
        <v>27924</v>
      </c>
      <c r="G1910" s="4" t="s">
        <v>22952</v>
      </c>
      <c r="H1910" s="4" t="s">
        <v>27898</v>
      </c>
      <c r="I1910" s="4" t="s">
        <v>27665</v>
      </c>
      <c r="J1910" s="4" t="s">
        <v>24373</v>
      </c>
      <c r="K1910" s="4" t="s">
        <v>276</v>
      </c>
      <c r="L1910" s="4" t="s">
        <v>25737</v>
      </c>
      <c r="M1910" s="4" t="s">
        <v>276</v>
      </c>
      <c r="N1910" s="4" t="s">
        <v>276</v>
      </c>
      <c r="O1910" s="4" t="s">
        <v>276</v>
      </c>
      <c r="P1910" s="4" t="s">
        <v>276</v>
      </c>
      <c r="Q1910" s="4" t="s">
        <v>276</v>
      </c>
      <c r="R1910" s="4" t="s">
        <v>276</v>
      </c>
      <c r="S1910" s="4" t="s">
        <v>276</v>
      </c>
    </row>
    <row r="1911" spans="1:19" hidden="1" x14ac:dyDescent="0.25">
      <c r="A1911" s="5" t="s">
        <v>15767</v>
      </c>
      <c r="B1911" s="12" t="str">
        <f>VLOOKUP(A1911,'TU-Rechte-Elemente (alle)'!$C$2:$C$4129,1,FALSE)</f>
        <v>r.60.641</v>
      </c>
      <c r="C1911" s="7" t="s">
        <v>22953</v>
      </c>
      <c r="D1911" s="7"/>
      <c r="E1911" s="5" t="s">
        <v>24368</v>
      </c>
      <c r="F1911" s="5" t="s">
        <v>27925</v>
      </c>
      <c r="G1911" s="5" t="s">
        <v>22954</v>
      </c>
      <c r="H1911" s="5" t="s">
        <v>27898</v>
      </c>
      <c r="I1911" s="5" t="s">
        <v>27665</v>
      </c>
      <c r="J1911" s="5" t="s">
        <v>24373</v>
      </c>
      <c r="K1911" s="5" t="s">
        <v>276</v>
      </c>
      <c r="L1911" s="5" t="s">
        <v>25737</v>
      </c>
      <c r="M1911" s="5" t="s">
        <v>276</v>
      </c>
      <c r="N1911" s="5" t="s">
        <v>276</v>
      </c>
      <c r="O1911" s="5" t="s">
        <v>276</v>
      </c>
      <c r="P1911" s="5" t="s">
        <v>276</v>
      </c>
      <c r="Q1911" s="5" t="s">
        <v>276</v>
      </c>
      <c r="R1911" s="5" t="s">
        <v>276</v>
      </c>
      <c r="S1911" s="5" t="s">
        <v>276</v>
      </c>
    </row>
    <row r="1912" spans="1:19" hidden="1" x14ac:dyDescent="0.25">
      <c r="A1912" s="5" t="s">
        <v>15769</v>
      </c>
      <c r="B1912" s="12" t="str">
        <f>VLOOKUP(A1912,'TU-Rechte-Elemente (alle)'!$C$2:$C$4129,1,FALSE)</f>
        <v>r.60.642</v>
      </c>
      <c r="C1912" s="6" t="s">
        <v>22955</v>
      </c>
      <c r="D1912" s="6"/>
      <c r="E1912" s="5" t="s">
        <v>24368</v>
      </c>
      <c r="F1912" s="4" t="s">
        <v>27926</v>
      </c>
      <c r="G1912" s="4" t="s">
        <v>22956</v>
      </c>
      <c r="H1912" s="4" t="s">
        <v>27898</v>
      </c>
      <c r="I1912" s="4" t="s">
        <v>27665</v>
      </c>
      <c r="J1912" s="4" t="s">
        <v>24373</v>
      </c>
      <c r="K1912" s="4" t="s">
        <v>276</v>
      </c>
      <c r="L1912" s="4" t="s">
        <v>25737</v>
      </c>
      <c r="M1912" s="4" t="s">
        <v>276</v>
      </c>
      <c r="N1912" s="4" t="s">
        <v>276</v>
      </c>
      <c r="O1912" s="4" t="s">
        <v>276</v>
      </c>
      <c r="P1912" s="4" t="s">
        <v>276</v>
      </c>
      <c r="Q1912" s="4" t="s">
        <v>276</v>
      </c>
      <c r="R1912" s="4" t="s">
        <v>276</v>
      </c>
      <c r="S1912" s="4" t="s">
        <v>276</v>
      </c>
    </row>
    <row r="1913" spans="1:19" hidden="1" x14ac:dyDescent="0.25">
      <c r="A1913" s="5" t="s">
        <v>15774</v>
      </c>
      <c r="B1913" s="12" t="str">
        <f>VLOOKUP(A1913,'TU-Rechte-Elemente (alle)'!$C$2:$C$4129,1,FALSE)</f>
        <v>r.60.643</v>
      </c>
      <c r="C1913" s="7" t="s">
        <v>22957</v>
      </c>
      <c r="D1913" s="7"/>
      <c r="E1913" s="5" t="s">
        <v>24368</v>
      </c>
      <c r="F1913" s="5" t="s">
        <v>27927</v>
      </c>
      <c r="G1913" s="5" t="s">
        <v>22958</v>
      </c>
      <c r="H1913" s="5" t="s">
        <v>27898</v>
      </c>
      <c r="I1913" s="5" t="s">
        <v>27665</v>
      </c>
      <c r="J1913" s="5" t="s">
        <v>24373</v>
      </c>
      <c r="K1913" s="5" t="s">
        <v>276</v>
      </c>
      <c r="L1913" s="5" t="s">
        <v>25737</v>
      </c>
      <c r="M1913" s="5" t="s">
        <v>276</v>
      </c>
      <c r="N1913" s="5" t="s">
        <v>276</v>
      </c>
      <c r="O1913" s="5" t="s">
        <v>276</v>
      </c>
      <c r="P1913" s="5" t="s">
        <v>276</v>
      </c>
      <c r="Q1913" s="5" t="s">
        <v>276</v>
      </c>
      <c r="R1913" s="5" t="s">
        <v>276</v>
      </c>
      <c r="S1913" s="5" t="s">
        <v>276</v>
      </c>
    </row>
    <row r="1914" spans="1:19" hidden="1" x14ac:dyDescent="0.25">
      <c r="A1914" s="5" t="s">
        <v>15777</v>
      </c>
      <c r="B1914" s="12" t="str">
        <f>VLOOKUP(A1914,'TU-Rechte-Elemente (alle)'!$C$2:$C$4129,1,FALSE)</f>
        <v>r.60.648</v>
      </c>
      <c r="C1914" s="6" t="s">
        <v>22959</v>
      </c>
      <c r="D1914" s="6"/>
      <c r="E1914" s="5" t="s">
        <v>24368</v>
      </c>
      <c r="F1914" s="4" t="s">
        <v>27928</v>
      </c>
      <c r="G1914" s="4" t="s">
        <v>22960</v>
      </c>
      <c r="H1914" s="4" t="s">
        <v>27898</v>
      </c>
      <c r="I1914" s="4" t="s">
        <v>27665</v>
      </c>
      <c r="J1914" s="4" t="s">
        <v>24373</v>
      </c>
      <c r="K1914" s="4" t="s">
        <v>276</v>
      </c>
      <c r="L1914" s="4" t="s">
        <v>25737</v>
      </c>
      <c r="M1914" s="4" t="s">
        <v>276</v>
      </c>
      <c r="N1914" s="4" t="s">
        <v>276</v>
      </c>
      <c r="O1914" s="4" t="s">
        <v>276</v>
      </c>
      <c r="P1914" s="4" t="s">
        <v>276</v>
      </c>
      <c r="Q1914" s="4" t="s">
        <v>276</v>
      </c>
      <c r="R1914" s="4" t="s">
        <v>276</v>
      </c>
      <c r="S1914" s="4" t="s">
        <v>276</v>
      </c>
    </row>
    <row r="1915" spans="1:19" hidden="1" x14ac:dyDescent="0.25">
      <c r="A1915" s="5" t="s">
        <v>15781</v>
      </c>
      <c r="B1915" s="12" t="str">
        <f>VLOOKUP(A1915,'TU-Rechte-Elemente (alle)'!$C$2:$C$4129,1,FALSE)</f>
        <v>r.60.651</v>
      </c>
      <c r="C1915" s="7" t="s">
        <v>22961</v>
      </c>
      <c r="D1915" s="7"/>
      <c r="E1915" s="5" t="s">
        <v>24368</v>
      </c>
      <c r="F1915" s="5" t="s">
        <v>27929</v>
      </c>
      <c r="G1915" s="5" t="s">
        <v>22962</v>
      </c>
      <c r="H1915" s="5" t="s">
        <v>27898</v>
      </c>
      <c r="I1915" s="5" t="s">
        <v>27665</v>
      </c>
      <c r="J1915" s="5" t="s">
        <v>24373</v>
      </c>
      <c r="K1915" s="5" t="s">
        <v>276</v>
      </c>
      <c r="L1915" s="5" t="s">
        <v>25737</v>
      </c>
      <c r="M1915" s="5" t="s">
        <v>276</v>
      </c>
      <c r="N1915" s="5" t="s">
        <v>276</v>
      </c>
      <c r="O1915" s="5" t="s">
        <v>276</v>
      </c>
      <c r="P1915" s="5" t="s">
        <v>276</v>
      </c>
      <c r="Q1915" s="5" t="s">
        <v>276</v>
      </c>
      <c r="R1915" s="5" t="s">
        <v>276</v>
      </c>
      <c r="S1915" s="5" t="s">
        <v>276</v>
      </c>
    </row>
    <row r="1916" spans="1:19" hidden="1" x14ac:dyDescent="0.25">
      <c r="A1916" s="5" t="s">
        <v>15784</v>
      </c>
      <c r="B1916" s="12" t="str">
        <f>VLOOKUP(A1916,'TU-Rechte-Elemente (alle)'!$C$2:$C$4129,1,FALSE)</f>
        <v>r.60.653</v>
      </c>
      <c r="C1916" s="6" t="s">
        <v>22963</v>
      </c>
      <c r="D1916" s="6"/>
      <c r="E1916" s="5" t="s">
        <v>24368</v>
      </c>
      <c r="F1916" s="4" t="s">
        <v>27930</v>
      </c>
      <c r="G1916" s="4" t="s">
        <v>22964</v>
      </c>
      <c r="H1916" s="4" t="s">
        <v>27898</v>
      </c>
      <c r="I1916" s="4" t="s">
        <v>27665</v>
      </c>
      <c r="J1916" s="4" t="s">
        <v>24373</v>
      </c>
      <c r="K1916" s="4" t="s">
        <v>276</v>
      </c>
      <c r="L1916" s="4" t="s">
        <v>25737</v>
      </c>
      <c r="M1916" s="4" t="s">
        <v>276</v>
      </c>
      <c r="N1916" s="4" t="s">
        <v>276</v>
      </c>
      <c r="O1916" s="4" t="s">
        <v>276</v>
      </c>
      <c r="P1916" s="4" t="s">
        <v>276</v>
      </c>
      <c r="Q1916" s="4" t="s">
        <v>276</v>
      </c>
      <c r="R1916" s="4" t="s">
        <v>276</v>
      </c>
      <c r="S1916" s="4" t="s">
        <v>276</v>
      </c>
    </row>
    <row r="1917" spans="1:19" hidden="1" x14ac:dyDescent="0.25">
      <c r="A1917" s="5" t="s">
        <v>15786</v>
      </c>
      <c r="B1917" s="12" t="str">
        <f>VLOOKUP(A1917,'TU-Rechte-Elemente (alle)'!$C$2:$C$4129,1,FALSE)</f>
        <v>r.60.691</v>
      </c>
      <c r="C1917" s="6" t="s">
        <v>22965</v>
      </c>
      <c r="D1917" s="6"/>
      <c r="E1917" s="5" t="s">
        <v>24368</v>
      </c>
      <c r="F1917" s="4" t="s">
        <v>27931</v>
      </c>
      <c r="G1917" s="4" t="s">
        <v>27932</v>
      </c>
      <c r="H1917" s="4" t="s">
        <v>27898</v>
      </c>
      <c r="I1917" s="4" t="s">
        <v>27665</v>
      </c>
      <c r="J1917" s="4" t="s">
        <v>24373</v>
      </c>
      <c r="K1917" s="4" t="s">
        <v>276</v>
      </c>
      <c r="L1917" s="4" t="s">
        <v>25737</v>
      </c>
      <c r="M1917" s="4" t="s">
        <v>276</v>
      </c>
      <c r="N1917" s="4" t="s">
        <v>276</v>
      </c>
      <c r="O1917" s="4" t="s">
        <v>276</v>
      </c>
      <c r="P1917" s="4" t="s">
        <v>276</v>
      </c>
      <c r="Q1917" s="4" t="s">
        <v>276</v>
      </c>
      <c r="R1917" s="4" t="s">
        <v>276</v>
      </c>
      <c r="S1917" s="4" t="s">
        <v>276</v>
      </c>
    </row>
    <row r="1918" spans="1:19" hidden="1" x14ac:dyDescent="0.25">
      <c r="A1918" s="5" t="s">
        <v>15788</v>
      </c>
      <c r="B1918" s="12" t="str">
        <f>VLOOKUP(A1918,'TU-Rechte-Elemente (alle)'!$C$2:$C$4129,1,FALSE)</f>
        <v>r.60.692</v>
      </c>
      <c r="C1918" s="7" t="s">
        <v>22967</v>
      </c>
      <c r="D1918" s="7"/>
      <c r="E1918" s="5" t="s">
        <v>24368</v>
      </c>
      <c r="F1918" s="5" t="s">
        <v>27933</v>
      </c>
      <c r="G1918" s="5" t="s">
        <v>27934</v>
      </c>
      <c r="H1918" s="5" t="s">
        <v>27898</v>
      </c>
      <c r="I1918" s="5" t="s">
        <v>27665</v>
      </c>
      <c r="J1918" s="5" t="s">
        <v>24373</v>
      </c>
      <c r="K1918" s="5" t="s">
        <v>276</v>
      </c>
      <c r="L1918" s="5" t="s">
        <v>25737</v>
      </c>
      <c r="M1918" s="5" t="s">
        <v>276</v>
      </c>
      <c r="N1918" s="5" t="s">
        <v>276</v>
      </c>
      <c r="O1918" s="5" t="s">
        <v>276</v>
      </c>
      <c r="P1918" s="5" t="s">
        <v>276</v>
      </c>
      <c r="Q1918" s="5" t="s">
        <v>276</v>
      </c>
      <c r="R1918" s="5" t="s">
        <v>276</v>
      </c>
      <c r="S1918" s="5" t="s">
        <v>276</v>
      </c>
    </row>
    <row r="1919" spans="1:19" hidden="1" x14ac:dyDescent="0.25">
      <c r="A1919" s="5" t="s">
        <v>15790</v>
      </c>
      <c r="B1919" s="12" t="str">
        <f>VLOOKUP(A1919,'TU-Rechte-Elemente (alle)'!$C$2:$C$4129,1,FALSE)</f>
        <v>r.60.693</v>
      </c>
      <c r="C1919" s="6" t="s">
        <v>22969</v>
      </c>
      <c r="D1919" s="6"/>
      <c r="E1919" s="5" t="s">
        <v>24368</v>
      </c>
      <c r="F1919" s="4" t="s">
        <v>27935</v>
      </c>
      <c r="G1919" s="4" t="s">
        <v>27936</v>
      </c>
      <c r="H1919" s="4" t="s">
        <v>27898</v>
      </c>
      <c r="I1919" s="4" t="s">
        <v>27665</v>
      </c>
      <c r="J1919" s="4" t="s">
        <v>24373</v>
      </c>
      <c r="K1919" s="4" t="s">
        <v>276</v>
      </c>
      <c r="L1919" s="4" t="s">
        <v>25737</v>
      </c>
      <c r="M1919" s="4" t="s">
        <v>276</v>
      </c>
      <c r="N1919" s="4" t="s">
        <v>276</v>
      </c>
      <c r="O1919" s="4" t="s">
        <v>276</v>
      </c>
      <c r="P1919" s="4" t="s">
        <v>276</v>
      </c>
      <c r="Q1919" s="4" t="s">
        <v>276</v>
      </c>
      <c r="R1919" s="4" t="s">
        <v>276</v>
      </c>
      <c r="S1919" s="4" t="s">
        <v>276</v>
      </c>
    </row>
    <row r="1920" spans="1:19" hidden="1" x14ac:dyDescent="0.25">
      <c r="A1920" s="5" t="s">
        <v>15792</v>
      </c>
      <c r="B1920" s="12" t="str">
        <f>VLOOKUP(A1920,'TU-Rechte-Elemente (alle)'!$C$2:$C$4129,1,FALSE)</f>
        <v>r.60.694</v>
      </c>
      <c r="C1920" s="7" t="s">
        <v>22971</v>
      </c>
      <c r="D1920" s="7"/>
      <c r="E1920" s="5" t="s">
        <v>24368</v>
      </c>
      <c r="F1920" s="5" t="s">
        <v>27937</v>
      </c>
      <c r="G1920" s="5" t="s">
        <v>27938</v>
      </c>
      <c r="H1920" s="5" t="s">
        <v>27898</v>
      </c>
      <c r="I1920" s="5" t="s">
        <v>27665</v>
      </c>
      <c r="J1920" s="5" t="s">
        <v>24373</v>
      </c>
      <c r="K1920" s="5" t="s">
        <v>276</v>
      </c>
      <c r="L1920" s="5" t="s">
        <v>25737</v>
      </c>
      <c r="M1920" s="5" t="s">
        <v>276</v>
      </c>
      <c r="N1920" s="5" t="s">
        <v>276</v>
      </c>
      <c r="O1920" s="5" t="s">
        <v>276</v>
      </c>
      <c r="P1920" s="5" t="s">
        <v>276</v>
      </c>
      <c r="Q1920" s="5" t="s">
        <v>276</v>
      </c>
      <c r="R1920" s="5" t="s">
        <v>276</v>
      </c>
      <c r="S1920" s="5" t="s">
        <v>276</v>
      </c>
    </row>
    <row r="1921" spans="1:19" hidden="1" x14ac:dyDescent="0.25">
      <c r="A1921" s="5" t="s">
        <v>15794</v>
      </c>
      <c r="B1921" s="12" t="str">
        <f>VLOOKUP(A1921,'TU-Rechte-Elemente (alle)'!$C$2:$C$4129,1,FALSE)</f>
        <v>r.60.695</v>
      </c>
      <c r="C1921" s="6" t="s">
        <v>22973</v>
      </c>
      <c r="D1921" s="6"/>
      <c r="E1921" s="5" t="s">
        <v>24368</v>
      </c>
      <c r="F1921" s="4" t="s">
        <v>27939</v>
      </c>
      <c r="G1921" s="4" t="s">
        <v>27940</v>
      </c>
      <c r="H1921" s="4" t="s">
        <v>27898</v>
      </c>
      <c r="I1921" s="4" t="s">
        <v>27665</v>
      </c>
      <c r="J1921" s="4" t="s">
        <v>24373</v>
      </c>
      <c r="K1921" s="4" t="s">
        <v>276</v>
      </c>
      <c r="L1921" s="4" t="s">
        <v>25737</v>
      </c>
      <c r="M1921" s="4" t="s">
        <v>276</v>
      </c>
      <c r="N1921" s="4" t="s">
        <v>276</v>
      </c>
      <c r="O1921" s="4" t="s">
        <v>276</v>
      </c>
      <c r="P1921" s="4" t="s">
        <v>276</v>
      </c>
      <c r="Q1921" s="4" t="s">
        <v>276</v>
      </c>
      <c r="R1921" s="4" t="s">
        <v>276</v>
      </c>
      <c r="S1921" s="4" t="s">
        <v>276</v>
      </c>
    </row>
    <row r="1922" spans="1:19" hidden="1" x14ac:dyDescent="0.25">
      <c r="A1922" s="5" t="s">
        <v>15797</v>
      </c>
      <c r="B1922" s="12" t="str">
        <f>VLOOKUP(A1922,'TU-Rechte-Elemente (alle)'!$C$2:$C$4129,1,FALSE)</f>
        <v>r.60.696</v>
      </c>
      <c r="C1922" s="7" t="s">
        <v>22975</v>
      </c>
      <c r="D1922" s="7"/>
      <c r="E1922" s="5" t="s">
        <v>24368</v>
      </c>
      <c r="F1922" s="5" t="s">
        <v>27941</v>
      </c>
      <c r="G1922" s="5" t="s">
        <v>27942</v>
      </c>
      <c r="H1922" s="5" t="s">
        <v>27898</v>
      </c>
      <c r="I1922" s="5" t="s">
        <v>27665</v>
      </c>
      <c r="J1922" s="5" t="s">
        <v>24373</v>
      </c>
      <c r="K1922" s="5" t="s">
        <v>276</v>
      </c>
      <c r="L1922" s="5" t="s">
        <v>25737</v>
      </c>
      <c r="M1922" s="5" t="s">
        <v>276</v>
      </c>
      <c r="N1922" s="5" t="s">
        <v>276</v>
      </c>
      <c r="O1922" s="5" t="s">
        <v>276</v>
      </c>
      <c r="P1922" s="5" t="s">
        <v>276</v>
      </c>
      <c r="Q1922" s="5" t="s">
        <v>276</v>
      </c>
      <c r="R1922" s="5" t="s">
        <v>276</v>
      </c>
      <c r="S1922" s="5" t="s">
        <v>276</v>
      </c>
    </row>
    <row r="1923" spans="1:19" hidden="1" x14ac:dyDescent="0.25">
      <c r="A1923" s="5" t="s">
        <v>15800</v>
      </c>
      <c r="B1923" s="12" t="str">
        <f>VLOOKUP(A1923,'TU-Rechte-Elemente (alle)'!$C$2:$C$4129,1,FALSE)</f>
        <v>r.60.697</v>
      </c>
      <c r="C1923" s="6" t="s">
        <v>22977</v>
      </c>
      <c r="D1923" s="6"/>
      <c r="E1923" s="5" t="s">
        <v>24368</v>
      </c>
      <c r="F1923" s="4" t="s">
        <v>27943</v>
      </c>
      <c r="G1923" s="4" t="s">
        <v>27944</v>
      </c>
      <c r="H1923" s="4" t="s">
        <v>27898</v>
      </c>
      <c r="I1923" s="4" t="s">
        <v>27665</v>
      </c>
      <c r="J1923" s="4" t="s">
        <v>24373</v>
      </c>
      <c r="K1923" s="4" t="s">
        <v>276</v>
      </c>
      <c r="L1923" s="4" t="s">
        <v>25737</v>
      </c>
      <c r="M1923" s="4" t="s">
        <v>276</v>
      </c>
      <c r="N1923" s="4" t="s">
        <v>276</v>
      </c>
      <c r="O1923" s="4" t="s">
        <v>276</v>
      </c>
      <c r="P1923" s="4" t="s">
        <v>276</v>
      </c>
      <c r="Q1923" s="4" t="s">
        <v>276</v>
      </c>
      <c r="R1923" s="4" t="s">
        <v>276</v>
      </c>
      <c r="S1923" s="4" t="s">
        <v>276</v>
      </c>
    </row>
    <row r="1924" spans="1:19" hidden="1" x14ac:dyDescent="0.25">
      <c r="A1924" s="5" t="s">
        <v>15469</v>
      </c>
      <c r="B1924" s="12" t="str">
        <f>VLOOKUP(A1924,'TU-Rechte-Elemente (alle)'!$C$2:$C$4129,1,FALSE)</f>
        <v>r.60.301</v>
      </c>
      <c r="C1924" s="7" t="s">
        <v>27945</v>
      </c>
      <c r="D1924" s="7" t="s">
        <v>22803</v>
      </c>
      <c r="E1924" s="5" t="s">
        <v>24368</v>
      </c>
      <c r="F1924" s="5" t="s">
        <v>27946</v>
      </c>
      <c r="G1924" s="5" t="s">
        <v>27947</v>
      </c>
      <c r="H1924" s="5" t="s">
        <v>27948</v>
      </c>
      <c r="I1924" s="5" t="s">
        <v>27665</v>
      </c>
      <c r="J1924" s="5" t="s">
        <v>24373</v>
      </c>
      <c r="K1924" s="5" t="s">
        <v>276</v>
      </c>
      <c r="L1924" s="5" t="s">
        <v>25737</v>
      </c>
      <c r="M1924" s="5" t="s">
        <v>276</v>
      </c>
      <c r="N1924" s="5" t="s">
        <v>276</v>
      </c>
      <c r="O1924" s="5" t="s">
        <v>276</v>
      </c>
      <c r="P1924" s="5" t="s">
        <v>276</v>
      </c>
      <c r="Q1924" s="5" t="s">
        <v>276</v>
      </c>
      <c r="R1924" s="5" t="s">
        <v>276</v>
      </c>
      <c r="S1924" s="5" t="s">
        <v>276</v>
      </c>
    </row>
    <row r="1925" spans="1:19" hidden="1" x14ac:dyDescent="0.25">
      <c r="A1925" s="5" t="s">
        <v>15470</v>
      </c>
      <c r="B1925" s="12" t="str">
        <f>VLOOKUP(A1925,'TU-Rechte-Elemente (alle)'!$C$2:$C$4129,1,FALSE)</f>
        <v>r.60.302</v>
      </c>
      <c r="C1925" s="6" t="s">
        <v>27949</v>
      </c>
      <c r="D1925" s="6" t="s">
        <v>22806</v>
      </c>
      <c r="E1925" s="5" t="s">
        <v>24368</v>
      </c>
      <c r="F1925" s="4" t="s">
        <v>27950</v>
      </c>
      <c r="G1925" s="4" t="s">
        <v>27951</v>
      </c>
      <c r="H1925" s="4" t="s">
        <v>27948</v>
      </c>
      <c r="I1925" s="4" t="s">
        <v>27665</v>
      </c>
      <c r="J1925" s="4" t="s">
        <v>24373</v>
      </c>
      <c r="K1925" s="4" t="s">
        <v>276</v>
      </c>
      <c r="L1925" s="4" t="s">
        <v>25737</v>
      </c>
      <c r="M1925" s="4" t="s">
        <v>276</v>
      </c>
      <c r="N1925" s="4" t="s">
        <v>276</v>
      </c>
      <c r="O1925" s="4" t="s">
        <v>276</v>
      </c>
      <c r="P1925" s="4" t="s">
        <v>276</v>
      </c>
      <c r="Q1925" s="4" t="s">
        <v>276</v>
      </c>
      <c r="R1925" s="4" t="s">
        <v>276</v>
      </c>
      <c r="S1925" s="4" t="s">
        <v>276</v>
      </c>
    </row>
    <row r="1926" spans="1:19" hidden="1" x14ac:dyDescent="0.25">
      <c r="A1926" s="5" t="s">
        <v>15471</v>
      </c>
      <c r="B1926" s="12" t="str">
        <f>VLOOKUP(A1926,'TU-Rechte-Elemente (alle)'!$C$2:$C$4129,1,FALSE)</f>
        <v>r.60.303</v>
      </c>
      <c r="C1926" s="7" t="s">
        <v>27952</v>
      </c>
      <c r="D1926" s="7" t="s">
        <v>22809</v>
      </c>
      <c r="E1926" s="5" t="s">
        <v>24368</v>
      </c>
      <c r="F1926" s="5" t="s">
        <v>27953</v>
      </c>
      <c r="G1926" s="5" t="s">
        <v>27954</v>
      </c>
      <c r="H1926" s="5" t="s">
        <v>27948</v>
      </c>
      <c r="I1926" s="5" t="s">
        <v>27665</v>
      </c>
      <c r="J1926" s="5" t="s">
        <v>24373</v>
      </c>
      <c r="K1926" s="5" t="s">
        <v>276</v>
      </c>
      <c r="L1926" s="5" t="s">
        <v>25737</v>
      </c>
      <c r="M1926" s="5" t="s">
        <v>276</v>
      </c>
      <c r="N1926" s="5" t="s">
        <v>276</v>
      </c>
      <c r="O1926" s="5" t="s">
        <v>276</v>
      </c>
      <c r="P1926" s="5" t="s">
        <v>276</v>
      </c>
      <c r="Q1926" s="5" t="s">
        <v>276</v>
      </c>
      <c r="R1926" s="5" t="s">
        <v>276</v>
      </c>
      <c r="S1926" s="5" t="s">
        <v>276</v>
      </c>
    </row>
    <row r="1927" spans="1:19" hidden="1" x14ac:dyDescent="0.25">
      <c r="A1927" s="5" t="s">
        <v>15472</v>
      </c>
      <c r="B1927" s="12" t="str">
        <f>VLOOKUP(A1927,'TU-Rechte-Elemente (alle)'!$C$2:$C$4129,1,FALSE)</f>
        <v>r.60.304</v>
      </c>
      <c r="C1927" s="6" t="s">
        <v>27955</v>
      </c>
      <c r="D1927" s="6" t="s">
        <v>22812</v>
      </c>
      <c r="E1927" s="5" t="s">
        <v>24368</v>
      </c>
      <c r="F1927" s="4" t="s">
        <v>27956</v>
      </c>
      <c r="G1927" s="4" t="s">
        <v>27957</v>
      </c>
      <c r="H1927" s="4" t="s">
        <v>27948</v>
      </c>
      <c r="I1927" s="4" t="s">
        <v>27665</v>
      </c>
      <c r="J1927" s="4" t="s">
        <v>24373</v>
      </c>
      <c r="K1927" s="4" t="s">
        <v>276</v>
      </c>
      <c r="L1927" s="4" t="s">
        <v>25737</v>
      </c>
      <c r="M1927" s="4" t="s">
        <v>276</v>
      </c>
      <c r="N1927" s="4" t="s">
        <v>276</v>
      </c>
      <c r="O1927" s="4" t="s">
        <v>276</v>
      </c>
      <c r="P1927" s="4" t="s">
        <v>276</v>
      </c>
      <c r="Q1927" s="4" t="s">
        <v>276</v>
      </c>
      <c r="R1927" s="4" t="s">
        <v>276</v>
      </c>
      <c r="S1927" s="4" t="s">
        <v>276</v>
      </c>
    </row>
    <row r="1928" spans="1:19" hidden="1" x14ac:dyDescent="0.25">
      <c r="A1928" s="5" t="s">
        <v>27958</v>
      </c>
      <c r="B1928" s="12" t="e">
        <f>VLOOKUP(A1928,'TU-Rechte-Elemente (alle)'!$C$2:$C$4129,1,FALSE)</f>
        <v>#N/A</v>
      </c>
      <c r="C1928" s="7" t="s">
        <v>27959</v>
      </c>
      <c r="D1928" s="7" t="s">
        <v>22809</v>
      </c>
      <c r="E1928" s="5" t="s">
        <v>24368</v>
      </c>
      <c r="F1928" s="5" t="s">
        <v>27960</v>
      </c>
      <c r="G1928" s="5" t="s">
        <v>27961</v>
      </c>
      <c r="H1928" s="5" t="s">
        <v>27948</v>
      </c>
      <c r="I1928" s="5" t="s">
        <v>27665</v>
      </c>
      <c r="J1928" s="5" t="s">
        <v>24373</v>
      </c>
      <c r="K1928" s="5" t="s">
        <v>276</v>
      </c>
      <c r="L1928" s="5" t="s">
        <v>25737</v>
      </c>
      <c r="M1928" s="5" t="s">
        <v>276</v>
      </c>
      <c r="N1928" s="5" t="s">
        <v>276</v>
      </c>
      <c r="O1928" s="5" t="s">
        <v>276</v>
      </c>
      <c r="P1928" s="5" t="s">
        <v>276</v>
      </c>
      <c r="Q1928" s="5" t="s">
        <v>276</v>
      </c>
      <c r="R1928" s="5" t="s">
        <v>276</v>
      </c>
      <c r="S1928" s="5" t="s">
        <v>276</v>
      </c>
    </row>
    <row r="1929" spans="1:19" hidden="1" x14ac:dyDescent="0.25">
      <c r="A1929" s="5" t="s">
        <v>15473</v>
      </c>
      <c r="B1929" s="12" t="str">
        <f>VLOOKUP(A1929,'TU-Rechte-Elemente (alle)'!$C$2:$C$4129,1,FALSE)</f>
        <v>r.60.306</v>
      </c>
      <c r="C1929" s="6" t="s">
        <v>27962</v>
      </c>
      <c r="D1929" s="6" t="s">
        <v>22815</v>
      </c>
      <c r="E1929" s="5" t="s">
        <v>24368</v>
      </c>
      <c r="F1929" s="4" t="s">
        <v>27963</v>
      </c>
      <c r="G1929" s="4" t="s">
        <v>27964</v>
      </c>
      <c r="H1929" s="4" t="s">
        <v>27948</v>
      </c>
      <c r="I1929" s="4" t="s">
        <v>27665</v>
      </c>
      <c r="J1929" s="4" t="s">
        <v>24373</v>
      </c>
      <c r="K1929" s="4" t="s">
        <v>276</v>
      </c>
      <c r="L1929" s="4" t="s">
        <v>25737</v>
      </c>
      <c r="M1929" s="4" t="s">
        <v>276</v>
      </c>
      <c r="N1929" s="4" t="s">
        <v>276</v>
      </c>
      <c r="O1929" s="4" t="s">
        <v>276</v>
      </c>
      <c r="P1929" s="4" t="s">
        <v>276</v>
      </c>
      <c r="Q1929" s="4" t="s">
        <v>276</v>
      </c>
      <c r="R1929" s="4" t="s">
        <v>276</v>
      </c>
      <c r="S1929" s="4" t="s">
        <v>276</v>
      </c>
    </row>
    <row r="1930" spans="1:19" hidden="1" x14ac:dyDescent="0.25">
      <c r="A1930" s="5" t="s">
        <v>15474</v>
      </c>
      <c r="B1930" s="12" t="str">
        <f>VLOOKUP(A1930,'TU-Rechte-Elemente (alle)'!$C$2:$C$4129,1,FALSE)</f>
        <v>r.60.307</v>
      </c>
      <c r="C1930" s="7" t="s">
        <v>27965</v>
      </c>
      <c r="D1930" s="7" t="s">
        <v>27966</v>
      </c>
      <c r="E1930" s="5" t="s">
        <v>24368</v>
      </c>
      <c r="F1930" s="5" t="s">
        <v>27967</v>
      </c>
      <c r="G1930" s="5" t="s">
        <v>27968</v>
      </c>
      <c r="H1930" s="5" t="s">
        <v>27948</v>
      </c>
      <c r="I1930" s="5" t="s">
        <v>27665</v>
      </c>
      <c r="J1930" s="5" t="s">
        <v>24373</v>
      </c>
      <c r="K1930" s="5" t="s">
        <v>276</v>
      </c>
      <c r="L1930" s="5" t="s">
        <v>25737</v>
      </c>
      <c r="M1930" s="5" t="s">
        <v>276</v>
      </c>
      <c r="N1930" s="5" t="s">
        <v>276</v>
      </c>
      <c r="O1930" s="5" t="s">
        <v>276</v>
      </c>
      <c r="P1930" s="5" t="s">
        <v>276</v>
      </c>
      <c r="Q1930" s="5" t="s">
        <v>276</v>
      </c>
      <c r="R1930" s="5" t="s">
        <v>276</v>
      </c>
      <c r="S1930" s="5" t="s">
        <v>276</v>
      </c>
    </row>
    <row r="1931" spans="1:19" hidden="1" x14ac:dyDescent="0.25">
      <c r="A1931" s="5" t="s">
        <v>15456</v>
      </c>
      <c r="B1931" s="12" t="str">
        <f>VLOOKUP(A1931,'TU-Rechte-Elemente (alle)'!$C$2:$C$4129,1,FALSE)</f>
        <v>r.60.300</v>
      </c>
      <c r="C1931" s="6" t="s">
        <v>27969</v>
      </c>
      <c r="D1931" s="6" t="s">
        <v>22800</v>
      </c>
      <c r="E1931" s="5" t="s">
        <v>24368</v>
      </c>
      <c r="F1931" s="4" t="s">
        <v>27970</v>
      </c>
      <c r="G1931" s="4" t="s">
        <v>27971</v>
      </c>
      <c r="H1931" s="4" t="s">
        <v>27948</v>
      </c>
      <c r="I1931" s="4" t="s">
        <v>27665</v>
      </c>
      <c r="J1931" s="4" t="s">
        <v>24373</v>
      </c>
      <c r="K1931" s="4" t="s">
        <v>276</v>
      </c>
      <c r="L1931" s="4" t="s">
        <v>25737</v>
      </c>
      <c r="M1931" s="4" t="s">
        <v>276</v>
      </c>
      <c r="N1931" s="4" t="s">
        <v>276</v>
      </c>
      <c r="O1931" s="4" t="s">
        <v>276</v>
      </c>
      <c r="P1931" s="4" t="s">
        <v>276</v>
      </c>
      <c r="Q1931" s="4" t="s">
        <v>276</v>
      </c>
      <c r="R1931" s="4" t="s">
        <v>276</v>
      </c>
      <c r="S1931" s="4" t="s">
        <v>276</v>
      </c>
    </row>
    <row r="1932" spans="1:19" hidden="1" x14ac:dyDescent="0.25">
      <c r="A1932" s="5" t="s">
        <v>15804</v>
      </c>
      <c r="B1932" s="12" t="str">
        <f>VLOOKUP(A1932,'TU-Rechte-Elemente (alle)'!$C$2:$C$4129,1,FALSE)</f>
        <v>r.60.901</v>
      </c>
      <c r="C1932" s="7" t="s">
        <v>22979</v>
      </c>
      <c r="D1932" s="7"/>
      <c r="E1932" s="5" t="s">
        <v>24368</v>
      </c>
      <c r="F1932" s="5" t="s">
        <v>27972</v>
      </c>
      <c r="G1932" s="5" t="s">
        <v>22980</v>
      </c>
      <c r="H1932" s="5" t="s">
        <v>27973</v>
      </c>
      <c r="I1932" s="5" t="s">
        <v>27665</v>
      </c>
      <c r="J1932" s="5" t="s">
        <v>24373</v>
      </c>
      <c r="K1932" s="5" t="s">
        <v>276</v>
      </c>
      <c r="L1932" s="5" t="s">
        <v>25745</v>
      </c>
      <c r="M1932" s="5" t="s">
        <v>276</v>
      </c>
      <c r="N1932" s="5" t="s">
        <v>276</v>
      </c>
      <c r="O1932" s="5" t="s">
        <v>276</v>
      </c>
      <c r="P1932" s="5" t="s">
        <v>276</v>
      </c>
      <c r="Q1932" s="5" t="s">
        <v>276</v>
      </c>
      <c r="R1932" s="5" t="s">
        <v>276</v>
      </c>
      <c r="S1932" s="5" t="s">
        <v>276</v>
      </c>
    </row>
    <row r="1933" spans="1:19" hidden="1" x14ac:dyDescent="0.25">
      <c r="A1933" s="5" t="s">
        <v>15806</v>
      </c>
      <c r="B1933" s="12" t="str">
        <f>VLOOKUP(A1933,'TU-Rechte-Elemente (alle)'!$C$2:$C$4129,1,FALSE)</f>
        <v>r.60.902</v>
      </c>
      <c r="C1933" s="6" t="s">
        <v>22981</v>
      </c>
      <c r="D1933" s="6"/>
      <c r="E1933" s="5" t="s">
        <v>24368</v>
      </c>
      <c r="F1933" s="4" t="s">
        <v>27974</v>
      </c>
      <c r="G1933" s="4" t="s">
        <v>22982</v>
      </c>
      <c r="H1933" s="4" t="s">
        <v>27973</v>
      </c>
      <c r="I1933" s="4" t="s">
        <v>27665</v>
      </c>
      <c r="J1933" s="4" t="s">
        <v>24373</v>
      </c>
      <c r="K1933" s="4" t="s">
        <v>276</v>
      </c>
      <c r="L1933" s="4" t="s">
        <v>25745</v>
      </c>
      <c r="M1933" s="4" t="s">
        <v>276</v>
      </c>
      <c r="N1933" s="4" t="s">
        <v>276</v>
      </c>
      <c r="O1933" s="4" t="s">
        <v>276</v>
      </c>
      <c r="P1933" s="4" t="s">
        <v>276</v>
      </c>
      <c r="Q1933" s="4" t="s">
        <v>276</v>
      </c>
      <c r="R1933" s="4" t="s">
        <v>276</v>
      </c>
      <c r="S1933" s="4" t="s">
        <v>276</v>
      </c>
    </row>
    <row r="1934" spans="1:19" hidden="1" x14ac:dyDescent="0.25">
      <c r="A1934" s="5" t="s">
        <v>15808</v>
      </c>
      <c r="B1934" s="12" t="str">
        <f>VLOOKUP(A1934,'TU-Rechte-Elemente (alle)'!$C$2:$C$4129,1,FALSE)</f>
        <v>r.60.903</v>
      </c>
      <c r="C1934" s="7" t="s">
        <v>22983</v>
      </c>
      <c r="D1934" s="7"/>
      <c r="E1934" s="5" t="s">
        <v>24368</v>
      </c>
      <c r="F1934" s="5" t="s">
        <v>27975</v>
      </c>
      <c r="G1934" s="5" t="s">
        <v>22984</v>
      </c>
      <c r="H1934" s="5" t="s">
        <v>27973</v>
      </c>
      <c r="I1934" s="5" t="s">
        <v>27665</v>
      </c>
      <c r="J1934" s="5" t="s">
        <v>24373</v>
      </c>
      <c r="K1934" s="5" t="s">
        <v>276</v>
      </c>
      <c r="L1934" s="5" t="s">
        <v>25745</v>
      </c>
      <c r="M1934" s="5" t="s">
        <v>276</v>
      </c>
      <c r="N1934" s="5" t="s">
        <v>276</v>
      </c>
      <c r="O1934" s="5" t="s">
        <v>276</v>
      </c>
      <c r="P1934" s="5" t="s">
        <v>276</v>
      </c>
      <c r="Q1934" s="5" t="s">
        <v>276</v>
      </c>
      <c r="R1934" s="5" t="s">
        <v>276</v>
      </c>
      <c r="S1934" s="5" t="s">
        <v>276</v>
      </c>
    </row>
    <row r="1935" spans="1:19" hidden="1" x14ac:dyDescent="0.25">
      <c r="A1935" s="5" t="s">
        <v>15810</v>
      </c>
      <c r="B1935" s="12" t="str">
        <f>VLOOKUP(A1935,'TU-Rechte-Elemente (alle)'!$C$2:$C$4129,1,FALSE)</f>
        <v>r.60.904</v>
      </c>
      <c r="C1935" s="6" t="s">
        <v>22985</v>
      </c>
      <c r="D1935" s="6"/>
      <c r="E1935" s="5" t="s">
        <v>24368</v>
      </c>
      <c r="F1935" s="4" t="s">
        <v>27976</v>
      </c>
      <c r="G1935" s="4" t="s">
        <v>22986</v>
      </c>
      <c r="H1935" s="4" t="s">
        <v>27973</v>
      </c>
      <c r="I1935" s="4" t="s">
        <v>27665</v>
      </c>
      <c r="J1935" s="4" t="s">
        <v>24373</v>
      </c>
      <c r="K1935" s="4" t="s">
        <v>276</v>
      </c>
      <c r="L1935" s="4" t="s">
        <v>25745</v>
      </c>
      <c r="M1935" s="4" t="s">
        <v>276</v>
      </c>
      <c r="N1935" s="4" t="s">
        <v>276</v>
      </c>
      <c r="O1935" s="4" t="s">
        <v>276</v>
      </c>
      <c r="P1935" s="4" t="s">
        <v>276</v>
      </c>
      <c r="Q1935" s="4" t="s">
        <v>276</v>
      </c>
      <c r="R1935" s="4" t="s">
        <v>276</v>
      </c>
      <c r="S1935" s="4" t="s">
        <v>276</v>
      </c>
    </row>
    <row r="1936" spans="1:19" hidden="1" x14ac:dyDescent="0.25">
      <c r="A1936" s="5" t="s">
        <v>15812</v>
      </c>
      <c r="B1936" s="12" t="str">
        <f>VLOOKUP(A1936,'TU-Rechte-Elemente (alle)'!$C$2:$C$4129,1,FALSE)</f>
        <v>r.60.905</v>
      </c>
      <c r="C1936" s="7" t="s">
        <v>22987</v>
      </c>
      <c r="D1936" s="7"/>
      <c r="E1936" s="5" t="s">
        <v>24368</v>
      </c>
      <c r="F1936" s="5" t="s">
        <v>27977</v>
      </c>
      <c r="G1936" s="5" t="s">
        <v>27978</v>
      </c>
      <c r="H1936" s="5" t="s">
        <v>27541</v>
      </c>
      <c r="I1936" s="5" t="s">
        <v>27665</v>
      </c>
      <c r="J1936" s="5" t="s">
        <v>24373</v>
      </c>
      <c r="K1936" s="5" t="s">
        <v>276</v>
      </c>
      <c r="L1936" s="5" t="s">
        <v>27542</v>
      </c>
      <c r="M1936" s="5" t="s">
        <v>276</v>
      </c>
      <c r="N1936" s="5" t="s">
        <v>275</v>
      </c>
      <c r="O1936" s="5" t="s">
        <v>276</v>
      </c>
      <c r="P1936" s="5" t="s">
        <v>276</v>
      </c>
      <c r="Q1936" s="5" t="s">
        <v>276</v>
      </c>
      <c r="R1936" s="5" t="s">
        <v>276</v>
      </c>
      <c r="S1936" s="5" t="s">
        <v>276</v>
      </c>
    </row>
    <row r="1937" spans="1:19" hidden="1" x14ac:dyDescent="0.25">
      <c r="A1937" s="5" t="s">
        <v>15816</v>
      </c>
      <c r="B1937" s="12" t="str">
        <f>VLOOKUP(A1937,'TU-Rechte-Elemente (alle)'!$C$2:$C$4129,1,FALSE)</f>
        <v>r.60.906</v>
      </c>
      <c r="C1937" s="6" t="s">
        <v>22990</v>
      </c>
      <c r="D1937" s="6"/>
      <c r="E1937" s="5" t="s">
        <v>24368</v>
      </c>
      <c r="F1937" s="4" t="s">
        <v>27979</v>
      </c>
      <c r="G1937" s="4" t="s">
        <v>27980</v>
      </c>
      <c r="H1937" s="4" t="s">
        <v>27541</v>
      </c>
      <c r="I1937" s="4" t="s">
        <v>27665</v>
      </c>
      <c r="J1937" s="4" t="s">
        <v>24373</v>
      </c>
      <c r="K1937" s="4" t="s">
        <v>276</v>
      </c>
      <c r="L1937" s="4" t="s">
        <v>27542</v>
      </c>
      <c r="M1937" s="4" t="s">
        <v>276</v>
      </c>
      <c r="N1937" s="4" t="s">
        <v>275</v>
      </c>
      <c r="O1937" s="4" t="s">
        <v>276</v>
      </c>
      <c r="P1937" s="4" t="s">
        <v>276</v>
      </c>
      <c r="Q1937" s="4" t="s">
        <v>276</v>
      </c>
      <c r="R1937" s="4" t="s">
        <v>276</v>
      </c>
      <c r="S1937" s="4" t="s">
        <v>276</v>
      </c>
    </row>
    <row r="1938" spans="1:19" hidden="1" x14ac:dyDescent="0.25">
      <c r="A1938" s="5" t="s">
        <v>15818</v>
      </c>
      <c r="B1938" s="12" t="str">
        <f>VLOOKUP(A1938,'TU-Rechte-Elemente (alle)'!$C$2:$C$4129,1,FALSE)</f>
        <v>r.60.907</v>
      </c>
      <c r="C1938" s="7" t="s">
        <v>22993</v>
      </c>
      <c r="D1938" s="7"/>
      <c r="E1938" s="5" t="s">
        <v>24368</v>
      </c>
      <c r="F1938" s="5" t="s">
        <v>27981</v>
      </c>
      <c r="G1938" s="5" t="s">
        <v>27982</v>
      </c>
      <c r="H1938" s="5" t="s">
        <v>27541</v>
      </c>
      <c r="I1938" s="5" t="s">
        <v>27665</v>
      </c>
      <c r="J1938" s="5" t="s">
        <v>24373</v>
      </c>
      <c r="K1938" s="5" t="s">
        <v>276</v>
      </c>
      <c r="L1938" s="5" t="s">
        <v>27542</v>
      </c>
      <c r="M1938" s="5" t="s">
        <v>276</v>
      </c>
      <c r="N1938" s="5" t="s">
        <v>275</v>
      </c>
      <c r="O1938" s="5" t="s">
        <v>276</v>
      </c>
      <c r="P1938" s="5" t="s">
        <v>276</v>
      </c>
      <c r="Q1938" s="5" t="s">
        <v>276</v>
      </c>
      <c r="R1938" s="5" t="s">
        <v>276</v>
      </c>
      <c r="S1938" s="5" t="s">
        <v>276</v>
      </c>
    </row>
    <row r="1939" spans="1:19" hidden="1" x14ac:dyDescent="0.25">
      <c r="A1939" s="5" t="s">
        <v>15820</v>
      </c>
      <c r="B1939" s="12" t="str">
        <f>VLOOKUP(A1939,'TU-Rechte-Elemente (alle)'!$C$2:$C$4129,1,FALSE)</f>
        <v>r.60.908</v>
      </c>
      <c r="C1939" s="6" t="s">
        <v>22995</v>
      </c>
      <c r="D1939" s="6"/>
      <c r="E1939" s="5" t="s">
        <v>24368</v>
      </c>
      <c r="F1939" s="4" t="s">
        <v>27983</v>
      </c>
      <c r="G1939" s="4" t="s">
        <v>27984</v>
      </c>
      <c r="H1939" s="4" t="s">
        <v>27541</v>
      </c>
      <c r="I1939" s="4" t="s">
        <v>27665</v>
      </c>
      <c r="J1939" s="4" t="s">
        <v>24373</v>
      </c>
      <c r="K1939" s="4" t="s">
        <v>276</v>
      </c>
      <c r="L1939" s="4" t="s">
        <v>27542</v>
      </c>
      <c r="M1939" s="4" t="s">
        <v>276</v>
      </c>
      <c r="N1939" s="4" t="s">
        <v>275</v>
      </c>
      <c r="O1939" s="4" t="s">
        <v>276</v>
      </c>
      <c r="P1939" s="4" t="s">
        <v>276</v>
      </c>
      <c r="Q1939" s="4" t="s">
        <v>276</v>
      </c>
      <c r="R1939" s="4" t="s">
        <v>276</v>
      </c>
      <c r="S1939" s="4" t="s">
        <v>276</v>
      </c>
    </row>
    <row r="1940" spans="1:19" hidden="1" x14ac:dyDescent="0.25">
      <c r="A1940" s="5" t="s">
        <v>15822</v>
      </c>
      <c r="B1940" s="12" t="str">
        <f>VLOOKUP(A1940,'TU-Rechte-Elemente (alle)'!$C$2:$C$4129,1,FALSE)</f>
        <v>r.60.910</v>
      </c>
      <c r="C1940" s="7" t="s">
        <v>22998</v>
      </c>
      <c r="D1940" s="7"/>
      <c r="E1940" s="5" t="s">
        <v>24368</v>
      </c>
      <c r="F1940" s="5" t="s">
        <v>27985</v>
      </c>
      <c r="G1940" s="5" t="s">
        <v>22999</v>
      </c>
      <c r="H1940" s="5" t="s">
        <v>27973</v>
      </c>
      <c r="I1940" s="5" t="s">
        <v>27665</v>
      </c>
      <c r="J1940" s="5" t="s">
        <v>24373</v>
      </c>
      <c r="K1940" s="5" t="s">
        <v>276</v>
      </c>
      <c r="L1940" s="5" t="s">
        <v>25745</v>
      </c>
      <c r="M1940" s="5" t="s">
        <v>276</v>
      </c>
      <c r="N1940" s="5" t="s">
        <v>276</v>
      </c>
      <c r="O1940" s="5" t="s">
        <v>276</v>
      </c>
      <c r="P1940" s="5" t="s">
        <v>276</v>
      </c>
      <c r="Q1940" s="5" t="s">
        <v>276</v>
      </c>
      <c r="R1940" s="5" t="s">
        <v>276</v>
      </c>
      <c r="S1940" s="5" t="s">
        <v>276</v>
      </c>
    </row>
    <row r="1941" spans="1:19" hidden="1" x14ac:dyDescent="0.25">
      <c r="A1941" s="5" t="s">
        <v>15824</v>
      </c>
      <c r="B1941" s="12" t="str">
        <f>VLOOKUP(A1941,'TU-Rechte-Elemente (alle)'!$C$2:$C$4129,1,FALSE)</f>
        <v>r.60.911</v>
      </c>
      <c r="C1941" s="6" t="s">
        <v>23000</v>
      </c>
      <c r="D1941" s="6"/>
      <c r="E1941" s="5" t="s">
        <v>24368</v>
      </c>
      <c r="F1941" s="4" t="s">
        <v>27986</v>
      </c>
      <c r="G1941" s="4" t="s">
        <v>27987</v>
      </c>
      <c r="H1941" s="4" t="s">
        <v>27702</v>
      </c>
      <c r="I1941" s="4" t="s">
        <v>27665</v>
      </c>
      <c r="J1941" s="4" t="s">
        <v>24373</v>
      </c>
      <c r="K1941" s="4" t="s">
        <v>276</v>
      </c>
      <c r="L1941" s="4" t="s">
        <v>25737</v>
      </c>
      <c r="M1941" s="4" t="s">
        <v>276</v>
      </c>
      <c r="N1941" s="4" t="s">
        <v>276</v>
      </c>
      <c r="O1941" s="4" t="s">
        <v>276</v>
      </c>
      <c r="P1941" s="4" t="s">
        <v>276</v>
      </c>
      <c r="Q1941" s="4" t="s">
        <v>276</v>
      </c>
      <c r="R1941" s="4" t="s">
        <v>276</v>
      </c>
      <c r="S1941" s="4" t="s">
        <v>276</v>
      </c>
    </row>
    <row r="1942" spans="1:19" hidden="1" x14ac:dyDescent="0.25">
      <c r="A1942" s="5" t="s">
        <v>15828</v>
      </c>
      <c r="B1942" s="12" t="str">
        <f>VLOOKUP(A1942,'TU-Rechte-Elemente (alle)'!$C$2:$C$4129,1,FALSE)</f>
        <v>r.60.912</v>
      </c>
      <c r="C1942" s="7" t="s">
        <v>23002</v>
      </c>
      <c r="D1942" s="7"/>
      <c r="E1942" s="5" t="s">
        <v>24368</v>
      </c>
      <c r="F1942" s="5" t="s">
        <v>27988</v>
      </c>
      <c r="G1942" s="5" t="s">
        <v>27989</v>
      </c>
      <c r="H1942" s="5" t="s">
        <v>27691</v>
      </c>
      <c r="I1942" s="5" t="s">
        <v>27665</v>
      </c>
      <c r="J1942" s="5" t="s">
        <v>24373</v>
      </c>
      <c r="K1942" s="5" t="s">
        <v>276</v>
      </c>
      <c r="L1942" s="5" t="s">
        <v>25737</v>
      </c>
      <c r="M1942" s="5" t="s">
        <v>276</v>
      </c>
      <c r="N1942" s="5" t="s">
        <v>276</v>
      </c>
      <c r="O1942" s="5" t="s">
        <v>276</v>
      </c>
      <c r="P1942" s="5" t="s">
        <v>276</v>
      </c>
      <c r="Q1942" s="5" t="s">
        <v>276</v>
      </c>
      <c r="R1942" s="5" t="s">
        <v>276</v>
      </c>
      <c r="S1942" s="5" t="s">
        <v>276</v>
      </c>
    </row>
    <row r="1943" spans="1:19" hidden="1" x14ac:dyDescent="0.25">
      <c r="A1943" s="5" t="s">
        <v>15832</v>
      </c>
      <c r="B1943" s="12" t="str">
        <f>VLOOKUP(A1943,'TU-Rechte-Elemente (alle)'!$C$2:$C$4129,1,FALSE)</f>
        <v>r.60.961</v>
      </c>
      <c r="C1943" s="6" t="s">
        <v>23004</v>
      </c>
      <c r="D1943" s="6"/>
      <c r="E1943" s="5" t="s">
        <v>24368</v>
      </c>
      <c r="F1943" s="4" t="s">
        <v>27990</v>
      </c>
      <c r="G1943" s="4" t="s">
        <v>27991</v>
      </c>
      <c r="H1943" s="4" t="s">
        <v>27541</v>
      </c>
      <c r="I1943" s="4" t="s">
        <v>27665</v>
      </c>
      <c r="J1943" s="4" t="s">
        <v>24373</v>
      </c>
      <c r="K1943" s="4" t="s">
        <v>276</v>
      </c>
      <c r="L1943" s="4" t="s">
        <v>27542</v>
      </c>
      <c r="M1943" s="4" t="s">
        <v>276</v>
      </c>
      <c r="N1943" s="4" t="s">
        <v>275</v>
      </c>
      <c r="O1943" s="4" t="s">
        <v>276</v>
      </c>
      <c r="P1943" s="4" t="s">
        <v>276</v>
      </c>
      <c r="Q1943" s="4" t="s">
        <v>276</v>
      </c>
      <c r="R1943" s="4" t="s">
        <v>276</v>
      </c>
      <c r="S1943" s="4" t="s">
        <v>276</v>
      </c>
    </row>
    <row r="1944" spans="1:19" hidden="1" x14ac:dyDescent="0.25">
      <c r="A1944" s="5" t="s">
        <v>15838</v>
      </c>
      <c r="B1944" s="12" t="str">
        <f>VLOOKUP(A1944,'TU-Rechte-Elemente (alle)'!$C$2:$C$4129,1,FALSE)</f>
        <v>r.62.110</v>
      </c>
      <c r="C1944" s="7" t="s">
        <v>15839</v>
      </c>
      <c r="D1944" s="7"/>
      <c r="E1944" s="5" t="s">
        <v>24368</v>
      </c>
      <c r="F1944" s="5" t="s">
        <v>27992</v>
      </c>
      <c r="G1944" s="5" t="s">
        <v>27993</v>
      </c>
      <c r="H1944" s="5" t="s">
        <v>26454</v>
      </c>
      <c r="I1944" s="5" t="s">
        <v>27994</v>
      </c>
      <c r="J1944" s="5" t="s">
        <v>24373</v>
      </c>
      <c r="K1944" s="5" t="s">
        <v>276</v>
      </c>
      <c r="L1944" s="5" t="s">
        <v>26224</v>
      </c>
      <c r="M1944" s="5" t="s">
        <v>276</v>
      </c>
      <c r="N1944" s="5" t="s">
        <v>275</v>
      </c>
      <c r="O1944" s="5" t="s">
        <v>276</v>
      </c>
      <c r="P1944" s="5" t="s">
        <v>276</v>
      </c>
      <c r="Q1944" s="5" t="s">
        <v>276</v>
      </c>
      <c r="R1944" s="5" t="s">
        <v>276</v>
      </c>
      <c r="S1944" s="5" t="s">
        <v>276</v>
      </c>
    </row>
    <row r="1945" spans="1:19" hidden="1" x14ac:dyDescent="0.25">
      <c r="A1945" s="5" t="s">
        <v>15841</v>
      </c>
      <c r="B1945" s="12" t="str">
        <f>VLOOKUP(A1945,'TU-Rechte-Elemente (alle)'!$C$2:$C$4129,1,FALSE)</f>
        <v>r.62.111</v>
      </c>
      <c r="C1945" s="6" t="s">
        <v>15842</v>
      </c>
      <c r="D1945" s="6"/>
      <c r="E1945" s="5" t="s">
        <v>24368</v>
      </c>
      <c r="F1945" s="4" t="s">
        <v>27995</v>
      </c>
      <c r="G1945" s="4" t="s">
        <v>27996</v>
      </c>
      <c r="H1945" s="4" t="s">
        <v>26454</v>
      </c>
      <c r="I1945" s="4" t="s">
        <v>27994</v>
      </c>
      <c r="J1945" s="4" t="s">
        <v>24373</v>
      </c>
      <c r="K1945" s="4" t="s">
        <v>276</v>
      </c>
      <c r="L1945" s="4" t="s">
        <v>26224</v>
      </c>
      <c r="M1945" s="4" t="s">
        <v>276</v>
      </c>
      <c r="N1945" s="4" t="s">
        <v>275</v>
      </c>
      <c r="O1945" s="4" t="s">
        <v>276</v>
      </c>
      <c r="P1945" s="4" t="s">
        <v>276</v>
      </c>
      <c r="Q1945" s="4" t="s">
        <v>276</v>
      </c>
      <c r="R1945" s="4" t="s">
        <v>276</v>
      </c>
      <c r="S1945" s="4" t="s">
        <v>276</v>
      </c>
    </row>
    <row r="1946" spans="1:19" hidden="1" x14ac:dyDescent="0.25">
      <c r="A1946" s="5" t="s">
        <v>15844</v>
      </c>
      <c r="B1946" s="12" t="str">
        <f>VLOOKUP(A1946,'TU-Rechte-Elemente (alle)'!$C$2:$C$4129,1,FALSE)</f>
        <v>r.62.112</v>
      </c>
      <c r="C1946" s="7" t="s">
        <v>15845</v>
      </c>
      <c r="D1946" s="7"/>
      <c r="E1946" s="5" t="s">
        <v>24368</v>
      </c>
      <c r="F1946" s="5" t="s">
        <v>27997</v>
      </c>
      <c r="G1946" s="5" t="s">
        <v>23009</v>
      </c>
      <c r="H1946" s="5" t="s">
        <v>27998</v>
      </c>
      <c r="I1946" s="5" t="s">
        <v>27994</v>
      </c>
      <c r="J1946" s="5" t="s">
        <v>24373</v>
      </c>
      <c r="K1946" s="5" t="s">
        <v>276</v>
      </c>
      <c r="L1946" s="5" t="s">
        <v>27999</v>
      </c>
      <c r="M1946" s="5" t="s">
        <v>276</v>
      </c>
      <c r="N1946" s="5" t="s">
        <v>267</v>
      </c>
      <c r="O1946" s="5" t="s">
        <v>276</v>
      </c>
      <c r="P1946" s="5" t="s">
        <v>276</v>
      </c>
      <c r="Q1946" s="5" t="s">
        <v>276</v>
      </c>
      <c r="R1946" s="5" t="s">
        <v>276</v>
      </c>
      <c r="S1946" s="5" t="s">
        <v>276</v>
      </c>
    </row>
    <row r="1947" spans="1:19" hidden="1" x14ac:dyDescent="0.25">
      <c r="A1947" s="5" t="s">
        <v>15850</v>
      </c>
      <c r="B1947" s="12" t="str">
        <f>VLOOKUP(A1947,'TU-Rechte-Elemente (alle)'!$C$2:$C$4129,1,FALSE)</f>
        <v>r.62.113</v>
      </c>
      <c r="C1947" s="6" t="s">
        <v>15851</v>
      </c>
      <c r="D1947" s="6"/>
      <c r="E1947" s="5" t="s">
        <v>24368</v>
      </c>
      <c r="F1947" s="4" t="s">
        <v>28000</v>
      </c>
      <c r="G1947" s="4" t="s">
        <v>15852</v>
      </c>
      <c r="H1947" s="4" t="s">
        <v>27998</v>
      </c>
      <c r="I1947" s="4" t="s">
        <v>27994</v>
      </c>
      <c r="J1947" s="4" t="s">
        <v>24373</v>
      </c>
      <c r="K1947" s="4" t="s">
        <v>276</v>
      </c>
      <c r="L1947" s="4" t="s">
        <v>27999</v>
      </c>
      <c r="M1947" s="4" t="s">
        <v>276</v>
      </c>
      <c r="N1947" s="4" t="s">
        <v>267</v>
      </c>
      <c r="O1947" s="4" t="s">
        <v>276</v>
      </c>
      <c r="P1947" s="4" t="s">
        <v>276</v>
      </c>
      <c r="Q1947" s="4" t="s">
        <v>276</v>
      </c>
      <c r="R1947" s="4" t="s">
        <v>276</v>
      </c>
      <c r="S1947" s="4" t="s">
        <v>276</v>
      </c>
    </row>
    <row r="1948" spans="1:19" hidden="1" x14ac:dyDescent="0.25">
      <c r="A1948" s="5" t="s">
        <v>15853</v>
      </c>
      <c r="B1948" s="12" t="str">
        <f>VLOOKUP(A1948,'TU-Rechte-Elemente (alle)'!$C$2:$C$4129,1,FALSE)</f>
        <v>r.62.116</v>
      </c>
      <c r="C1948" s="7" t="s">
        <v>15854</v>
      </c>
      <c r="D1948" s="7"/>
      <c r="E1948" s="5" t="s">
        <v>24368</v>
      </c>
      <c r="F1948" s="5" t="s">
        <v>28001</v>
      </c>
      <c r="G1948" s="5" t="s">
        <v>28002</v>
      </c>
      <c r="H1948" s="5" t="s">
        <v>27998</v>
      </c>
      <c r="I1948" s="5" t="s">
        <v>27994</v>
      </c>
      <c r="J1948" s="5" t="s">
        <v>24373</v>
      </c>
      <c r="K1948" s="5" t="s">
        <v>276</v>
      </c>
      <c r="L1948" s="5" t="s">
        <v>27999</v>
      </c>
      <c r="M1948" s="5" t="s">
        <v>276</v>
      </c>
      <c r="N1948" s="5" t="s">
        <v>267</v>
      </c>
      <c r="O1948" s="5" t="s">
        <v>276</v>
      </c>
      <c r="P1948" s="5" t="s">
        <v>276</v>
      </c>
      <c r="Q1948" s="5" t="s">
        <v>276</v>
      </c>
      <c r="R1948" s="5" t="s">
        <v>276</v>
      </c>
      <c r="S1948" s="5" t="s">
        <v>276</v>
      </c>
    </row>
    <row r="1949" spans="1:19" hidden="1" x14ac:dyDescent="0.25">
      <c r="A1949" s="5" t="s">
        <v>15856</v>
      </c>
      <c r="B1949" s="12" t="str">
        <f>VLOOKUP(A1949,'TU-Rechte-Elemente (alle)'!$C$2:$C$4129,1,FALSE)</f>
        <v>r.62.117</v>
      </c>
      <c r="C1949" s="6" t="s">
        <v>15857</v>
      </c>
      <c r="D1949" s="6"/>
      <c r="E1949" s="5" t="s">
        <v>24368</v>
      </c>
      <c r="F1949" s="4" t="s">
        <v>28003</v>
      </c>
      <c r="G1949" s="4" t="s">
        <v>28004</v>
      </c>
      <c r="H1949" s="4" t="s">
        <v>27998</v>
      </c>
      <c r="I1949" s="4" t="s">
        <v>27994</v>
      </c>
      <c r="J1949" s="4" t="s">
        <v>24373</v>
      </c>
      <c r="K1949" s="4" t="s">
        <v>276</v>
      </c>
      <c r="L1949" s="4" t="s">
        <v>27999</v>
      </c>
      <c r="M1949" s="4" t="s">
        <v>276</v>
      </c>
      <c r="N1949" s="4" t="s">
        <v>267</v>
      </c>
      <c r="O1949" s="4" t="s">
        <v>276</v>
      </c>
      <c r="P1949" s="4" t="s">
        <v>276</v>
      </c>
      <c r="Q1949" s="4" t="s">
        <v>276</v>
      </c>
      <c r="R1949" s="4" t="s">
        <v>276</v>
      </c>
      <c r="S1949" s="4" t="s">
        <v>276</v>
      </c>
    </row>
    <row r="1950" spans="1:19" hidden="1" x14ac:dyDescent="0.25">
      <c r="A1950" s="5" t="s">
        <v>15859</v>
      </c>
      <c r="B1950" s="12" t="str">
        <f>VLOOKUP(A1950,'TU-Rechte-Elemente (alle)'!$C$2:$C$4129,1,FALSE)</f>
        <v>r.62.118</v>
      </c>
      <c r="C1950" s="7" t="s">
        <v>15860</v>
      </c>
      <c r="D1950" s="7"/>
      <c r="E1950" s="5" t="s">
        <v>24368</v>
      </c>
      <c r="F1950" s="5" t="s">
        <v>28005</v>
      </c>
      <c r="G1950" s="5" t="s">
        <v>23013</v>
      </c>
      <c r="H1950" s="5" t="s">
        <v>27998</v>
      </c>
      <c r="I1950" s="5" t="s">
        <v>27994</v>
      </c>
      <c r="J1950" s="5" t="s">
        <v>24373</v>
      </c>
      <c r="K1950" s="5" t="s">
        <v>276</v>
      </c>
      <c r="L1950" s="5" t="s">
        <v>27999</v>
      </c>
      <c r="M1950" s="5" t="s">
        <v>276</v>
      </c>
      <c r="N1950" s="5" t="s">
        <v>267</v>
      </c>
      <c r="O1950" s="5" t="s">
        <v>276</v>
      </c>
      <c r="P1950" s="5" t="s">
        <v>276</v>
      </c>
      <c r="Q1950" s="5" t="s">
        <v>276</v>
      </c>
      <c r="R1950" s="5" t="s">
        <v>276</v>
      </c>
      <c r="S1950" s="5" t="s">
        <v>276</v>
      </c>
    </row>
    <row r="1951" spans="1:19" hidden="1" x14ac:dyDescent="0.25">
      <c r="A1951" s="5" t="s">
        <v>15863</v>
      </c>
      <c r="B1951" s="12" t="str">
        <f>VLOOKUP(A1951,'TU-Rechte-Elemente (alle)'!$C$2:$C$4129,1,FALSE)</f>
        <v>r.62.119</v>
      </c>
      <c r="C1951" s="6" t="s">
        <v>15864</v>
      </c>
      <c r="D1951" s="6"/>
      <c r="E1951" s="5" t="s">
        <v>24368</v>
      </c>
      <c r="F1951" s="4" t="s">
        <v>28006</v>
      </c>
      <c r="G1951" s="4" t="s">
        <v>28007</v>
      </c>
      <c r="H1951" s="4" t="s">
        <v>27998</v>
      </c>
      <c r="I1951" s="4" t="s">
        <v>27994</v>
      </c>
      <c r="J1951" s="4" t="s">
        <v>24373</v>
      </c>
      <c r="K1951" s="4" t="s">
        <v>276</v>
      </c>
      <c r="L1951" s="4" t="s">
        <v>27999</v>
      </c>
      <c r="M1951" s="4" t="s">
        <v>276</v>
      </c>
      <c r="N1951" s="4" t="s">
        <v>267</v>
      </c>
      <c r="O1951" s="4" t="s">
        <v>276</v>
      </c>
      <c r="P1951" s="4" t="s">
        <v>276</v>
      </c>
      <c r="Q1951" s="4" t="s">
        <v>276</v>
      </c>
      <c r="R1951" s="4" t="s">
        <v>276</v>
      </c>
      <c r="S1951" s="4" t="s">
        <v>276</v>
      </c>
    </row>
    <row r="1952" spans="1:19" hidden="1" x14ac:dyDescent="0.25">
      <c r="A1952" s="5" t="s">
        <v>15866</v>
      </c>
      <c r="B1952" s="12" t="str">
        <f>VLOOKUP(A1952,'TU-Rechte-Elemente (alle)'!$C$2:$C$4129,1,FALSE)</f>
        <v>r.62.123</v>
      </c>
      <c r="C1952" s="7" t="s">
        <v>15867</v>
      </c>
      <c r="D1952" s="7"/>
      <c r="E1952" s="5" t="s">
        <v>24368</v>
      </c>
      <c r="F1952" s="5" t="s">
        <v>28008</v>
      </c>
      <c r="G1952" s="5" t="s">
        <v>15868</v>
      </c>
      <c r="H1952" s="5" t="s">
        <v>27998</v>
      </c>
      <c r="I1952" s="5" t="s">
        <v>27994</v>
      </c>
      <c r="J1952" s="5" t="s">
        <v>24373</v>
      </c>
      <c r="K1952" s="5" t="s">
        <v>276</v>
      </c>
      <c r="L1952" s="5" t="s">
        <v>27999</v>
      </c>
      <c r="M1952" s="5" t="s">
        <v>276</v>
      </c>
      <c r="N1952" s="5" t="s">
        <v>267</v>
      </c>
      <c r="O1952" s="5" t="s">
        <v>276</v>
      </c>
      <c r="P1952" s="5" t="s">
        <v>276</v>
      </c>
      <c r="Q1952" s="5" t="s">
        <v>276</v>
      </c>
      <c r="R1952" s="5" t="s">
        <v>276</v>
      </c>
      <c r="S1952" s="5" t="s">
        <v>276</v>
      </c>
    </row>
    <row r="1953" spans="1:19" hidden="1" x14ac:dyDescent="0.25">
      <c r="A1953" s="5" t="s">
        <v>15869</v>
      </c>
      <c r="B1953" s="12" t="str">
        <f>VLOOKUP(A1953,'TU-Rechte-Elemente (alle)'!$C$2:$C$4129,1,FALSE)</f>
        <v>r.62.124</v>
      </c>
      <c r="C1953" s="6" t="s">
        <v>15870</v>
      </c>
      <c r="D1953" s="6"/>
      <c r="E1953" s="5" t="s">
        <v>24368</v>
      </c>
      <c r="F1953" s="4" t="s">
        <v>28009</v>
      </c>
      <c r="G1953" s="4" t="s">
        <v>28010</v>
      </c>
      <c r="H1953" s="4" t="s">
        <v>27998</v>
      </c>
      <c r="I1953" s="4" t="s">
        <v>27994</v>
      </c>
      <c r="J1953" s="4" t="s">
        <v>24373</v>
      </c>
      <c r="K1953" s="4" t="s">
        <v>276</v>
      </c>
      <c r="L1953" s="4" t="s">
        <v>27999</v>
      </c>
      <c r="M1953" s="4" t="s">
        <v>276</v>
      </c>
      <c r="N1953" s="4" t="s">
        <v>267</v>
      </c>
      <c r="O1953" s="4" t="s">
        <v>276</v>
      </c>
      <c r="P1953" s="4" t="s">
        <v>276</v>
      </c>
      <c r="Q1953" s="4" t="s">
        <v>276</v>
      </c>
      <c r="R1953" s="4" t="s">
        <v>276</v>
      </c>
      <c r="S1953" s="4" t="s">
        <v>276</v>
      </c>
    </row>
    <row r="1954" spans="1:19" hidden="1" x14ac:dyDescent="0.25">
      <c r="A1954" s="5" t="s">
        <v>15872</v>
      </c>
      <c r="B1954" s="12" t="str">
        <f>VLOOKUP(A1954,'TU-Rechte-Elemente (alle)'!$C$2:$C$4129,1,FALSE)</f>
        <v>r.62.125</v>
      </c>
      <c r="C1954" s="7" t="s">
        <v>23017</v>
      </c>
      <c r="D1954" s="7"/>
      <c r="E1954" s="5" t="s">
        <v>24368</v>
      </c>
      <c r="F1954" s="5" t="s">
        <v>28011</v>
      </c>
      <c r="G1954" s="5" t="s">
        <v>23018</v>
      </c>
      <c r="H1954" s="5" t="s">
        <v>28012</v>
      </c>
      <c r="I1954" s="5" t="s">
        <v>27994</v>
      </c>
      <c r="J1954" s="5" t="s">
        <v>24373</v>
      </c>
      <c r="K1954" s="5" t="s">
        <v>276</v>
      </c>
      <c r="L1954" s="5" t="s">
        <v>25745</v>
      </c>
      <c r="M1954" s="5" t="s">
        <v>276</v>
      </c>
      <c r="N1954" s="5" t="s">
        <v>276</v>
      </c>
      <c r="O1954" s="5" t="s">
        <v>276</v>
      </c>
      <c r="P1954" s="5" t="s">
        <v>276</v>
      </c>
      <c r="Q1954" s="5" t="s">
        <v>276</v>
      </c>
      <c r="R1954" s="5" t="s">
        <v>276</v>
      </c>
      <c r="S1954" s="5" t="s">
        <v>276</v>
      </c>
    </row>
    <row r="1955" spans="1:19" hidden="1" x14ac:dyDescent="0.25">
      <c r="A1955" s="5" t="s">
        <v>15884</v>
      </c>
      <c r="B1955" s="12" t="str">
        <f>VLOOKUP(A1955,'TU-Rechte-Elemente (alle)'!$C$2:$C$4129,1,FALSE)</f>
        <v>r.62.131</v>
      </c>
      <c r="C1955" s="6" t="s">
        <v>15885</v>
      </c>
      <c r="D1955" s="6"/>
      <c r="E1955" s="5" t="s">
        <v>24368</v>
      </c>
      <c r="F1955" s="4" t="s">
        <v>28013</v>
      </c>
      <c r="G1955" s="4" t="s">
        <v>23019</v>
      </c>
      <c r="H1955" s="4" t="s">
        <v>28014</v>
      </c>
      <c r="I1955" s="4" t="s">
        <v>27994</v>
      </c>
      <c r="J1955" s="4" t="s">
        <v>24373</v>
      </c>
      <c r="K1955" s="4" t="s">
        <v>276</v>
      </c>
      <c r="L1955" s="4" t="s">
        <v>25745</v>
      </c>
      <c r="M1955" s="4" t="s">
        <v>276</v>
      </c>
      <c r="N1955" s="4" t="s">
        <v>276</v>
      </c>
      <c r="O1955" s="4" t="s">
        <v>276</v>
      </c>
      <c r="P1955" s="4" t="s">
        <v>276</v>
      </c>
      <c r="Q1955" s="4" t="s">
        <v>276</v>
      </c>
      <c r="R1955" s="4" t="s">
        <v>276</v>
      </c>
      <c r="S1955" s="4" t="s">
        <v>276</v>
      </c>
    </row>
    <row r="1956" spans="1:19" hidden="1" x14ac:dyDescent="0.25">
      <c r="A1956" s="5" t="s">
        <v>15899</v>
      </c>
      <c r="B1956" s="12" t="str">
        <f>VLOOKUP(A1956,'TU-Rechte-Elemente (alle)'!$C$2:$C$4129,1,FALSE)</f>
        <v>r.62.132</v>
      </c>
      <c r="C1956" s="7" t="s">
        <v>15900</v>
      </c>
      <c r="D1956" s="7"/>
      <c r="E1956" s="5" t="s">
        <v>24368</v>
      </c>
      <c r="F1956" s="5" t="s">
        <v>28015</v>
      </c>
      <c r="G1956" s="5" t="s">
        <v>23020</v>
      </c>
      <c r="H1956" s="5" t="s">
        <v>28014</v>
      </c>
      <c r="I1956" s="5" t="s">
        <v>27994</v>
      </c>
      <c r="J1956" s="5" t="s">
        <v>24373</v>
      </c>
      <c r="K1956" s="5" t="s">
        <v>276</v>
      </c>
      <c r="L1956" s="5" t="s">
        <v>25745</v>
      </c>
      <c r="M1956" s="5" t="s">
        <v>276</v>
      </c>
      <c r="N1956" s="5" t="s">
        <v>276</v>
      </c>
      <c r="O1956" s="5" t="s">
        <v>276</v>
      </c>
      <c r="P1956" s="5" t="s">
        <v>276</v>
      </c>
      <c r="Q1956" s="5" t="s">
        <v>276</v>
      </c>
      <c r="R1956" s="5" t="s">
        <v>276</v>
      </c>
      <c r="S1956" s="5" t="s">
        <v>276</v>
      </c>
    </row>
    <row r="1957" spans="1:19" hidden="1" x14ac:dyDescent="0.25">
      <c r="A1957" s="5" t="s">
        <v>15902</v>
      </c>
      <c r="B1957" s="12" t="str">
        <f>VLOOKUP(A1957,'TU-Rechte-Elemente (alle)'!$C$2:$C$4129,1,FALSE)</f>
        <v>r.62.133</v>
      </c>
      <c r="C1957" s="6" t="s">
        <v>15903</v>
      </c>
      <c r="D1957" s="6"/>
      <c r="E1957" s="5" t="s">
        <v>24368</v>
      </c>
      <c r="F1957" s="4" t="s">
        <v>28016</v>
      </c>
      <c r="G1957" s="4" t="s">
        <v>15904</v>
      </c>
      <c r="H1957" s="4" t="s">
        <v>28014</v>
      </c>
      <c r="I1957" s="4" t="s">
        <v>27994</v>
      </c>
      <c r="J1957" s="4" t="s">
        <v>24373</v>
      </c>
      <c r="K1957" s="4" t="s">
        <v>276</v>
      </c>
      <c r="L1957" s="4" t="s">
        <v>25745</v>
      </c>
      <c r="M1957" s="4" t="s">
        <v>276</v>
      </c>
      <c r="N1957" s="4" t="s">
        <v>276</v>
      </c>
      <c r="O1957" s="4" t="s">
        <v>276</v>
      </c>
      <c r="P1957" s="4" t="s">
        <v>276</v>
      </c>
      <c r="Q1957" s="4" t="s">
        <v>276</v>
      </c>
      <c r="R1957" s="4" t="s">
        <v>276</v>
      </c>
      <c r="S1957" s="4" t="s">
        <v>276</v>
      </c>
    </row>
    <row r="1958" spans="1:19" hidden="1" x14ac:dyDescent="0.25">
      <c r="A1958" s="5" t="s">
        <v>15905</v>
      </c>
      <c r="B1958" s="12" t="str">
        <f>VLOOKUP(A1958,'TU-Rechte-Elemente (alle)'!$C$2:$C$4129,1,FALSE)</f>
        <v>r.62.134</v>
      </c>
      <c r="C1958" s="7" t="s">
        <v>15906</v>
      </c>
      <c r="D1958" s="7"/>
      <c r="E1958" s="5" t="s">
        <v>24368</v>
      </c>
      <c r="F1958" s="5" t="s">
        <v>28017</v>
      </c>
      <c r="G1958" s="5" t="s">
        <v>15907</v>
      </c>
      <c r="H1958" s="5" t="s">
        <v>28014</v>
      </c>
      <c r="I1958" s="5" t="s">
        <v>27994</v>
      </c>
      <c r="J1958" s="5" t="s">
        <v>24373</v>
      </c>
      <c r="K1958" s="5" t="s">
        <v>276</v>
      </c>
      <c r="L1958" s="5" t="s">
        <v>25745</v>
      </c>
      <c r="M1958" s="5" t="s">
        <v>276</v>
      </c>
      <c r="N1958" s="5" t="s">
        <v>276</v>
      </c>
      <c r="O1958" s="5" t="s">
        <v>276</v>
      </c>
      <c r="P1958" s="5" t="s">
        <v>276</v>
      </c>
      <c r="Q1958" s="5" t="s">
        <v>276</v>
      </c>
      <c r="R1958" s="5" t="s">
        <v>276</v>
      </c>
      <c r="S1958" s="5" t="s">
        <v>276</v>
      </c>
    </row>
    <row r="1959" spans="1:19" hidden="1" x14ac:dyDescent="0.25">
      <c r="A1959" s="5" t="s">
        <v>15908</v>
      </c>
      <c r="B1959" s="12" t="str">
        <f>VLOOKUP(A1959,'TU-Rechte-Elemente (alle)'!$C$2:$C$4129,1,FALSE)</f>
        <v>r.62.135</v>
      </c>
      <c r="C1959" s="6" t="s">
        <v>28018</v>
      </c>
      <c r="D1959" s="6" t="s">
        <v>15909</v>
      </c>
      <c r="E1959" s="5" t="s">
        <v>25918</v>
      </c>
      <c r="F1959" s="4" t="s">
        <v>28019</v>
      </c>
      <c r="G1959" s="4" t="s">
        <v>28020</v>
      </c>
      <c r="H1959" s="4" t="s">
        <v>28014</v>
      </c>
      <c r="I1959" s="4" t="s">
        <v>27994</v>
      </c>
      <c r="J1959" s="4" t="s">
        <v>24373</v>
      </c>
      <c r="K1959" s="4" t="s">
        <v>276</v>
      </c>
      <c r="L1959" s="4" t="s">
        <v>25745</v>
      </c>
      <c r="M1959" s="4" t="s">
        <v>276</v>
      </c>
      <c r="N1959" s="4" t="s">
        <v>276</v>
      </c>
      <c r="O1959" s="4" t="s">
        <v>276</v>
      </c>
      <c r="P1959" s="4" t="s">
        <v>276</v>
      </c>
      <c r="Q1959" s="4" t="s">
        <v>276</v>
      </c>
      <c r="R1959" s="4" t="s">
        <v>276</v>
      </c>
      <c r="S1959" s="4" t="s">
        <v>276</v>
      </c>
    </row>
    <row r="1960" spans="1:19" hidden="1" x14ac:dyDescent="0.25">
      <c r="A1960" s="5" t="s">
        <v>15911</v>
      </c>
      <c r="B1960" s="12" t="str">
        <f>VLOOKUP(A1960,'TU-Rechte-Elemente (alle)'!$C$2:$C$4129,1,FALSE)</f>
        <v>r.62.136</v>
      </c>
      <c r="C1960" s="6" t="s">
        <v>15912</v>
      </c>
      <c r="D1960" s="6"/>
      <c r="E1960" s="5" t="s">
        <v>24368</v>
      </c>
      <c r="F1960" s="4" t="s">
        <v>28021</v>
      </c>
      <c r="G1960" s="4" t="s">
        <v>23022</v>
      </c>
      <c r="H1960" s="4" t="s">
        <v>28014</v>
      </c>
      <c r="I1960" s="4" t="s">
        <v>27994</v>
      </c>
      <c r="J1960" s="4" t="s">
        <v>24373</v>
      </c>
      <c r="K1960" s="4" t="s">
        <v>276</v>
      </c>
      <c r="L1960" s="4" t="s">
        <v>25745</v>
      </c>
      <c r="M1960" s="4" t="s">
        <v>276</v>
      </c>
      <c r="N1960" s="4" t="s">
        <v>276</v>
      </c>
      <c r="O1960" s="4" t="s">
        <v>276</v>
      </c>
      <c r="P1960" s="4" t="s">
        <v>276</v>
      </c>
      <c r="Q1960" s="4" t="s">
        <v>276</v>
      </c>
      <c r="R1960" s="4" t="s">
        <v>276</v>
      </c>
      <c r="S1960" s="4" t="s">
        <v>276</v>
      </c>
    </row>
    <row r="1961" spans="1:19" hidden="1" x14ac:dyDescent="0.25">
      <c r="A1961" s="5" t="s">
        <v>15914</v>
      </c>
      <c r="B1961" s="12" t="str">
        <f>VLOOKUP(A1961,'TU-Rechte-Elemente (alle)'!$C$2:$C$4129,1,FALSE)</f>
        <v>r.62.137</v>
      </c>
      <c r="C1961" s="7" t="s">
        <v>28022</v>
      </c>
      <c r="D1961" s="6" t="s">
        <v>28023</v>
      </c>
      <c r="E1961" s="5" t="s">
        <v>25918</v>
      </c>
      <c r="F1961" s="5" t="s">
        <v>28024</v>
      </c>
      <c r="G1961" s="5" t="s">
        <v>28025</v>
      </c>
      <c r="H1961" s="5" t="s">
        <v>28014</v>
      </c>
      <c r="I1961" s="5" t="s">
        <v>27994</v>
      </c>
      <c r="J1961" s="5" t="s">
        <v>24373</v>
      </c>
      <c r="K1961" s="5" t="s">
        <v>276</v>
      </c>
      <c r="L1961" s="5" t="s">
        <v>25745</v>
      </c>
      <c r="M1961" s="5" t="s">
        <v>276</v>
      </c>
      <c r="N1961" s="5" t="s">
        <v>276</v>
      </c>
      <c r="O1961" s="5" t="s">
        <v>276</v>
      </c>
      <c r="P1961" s="5" t="s">
        <v>276</v>
      </c>
      <c r="Q1961" s="5" t="s">
        <v>276</v>
      </c>
      <c r="R1961" s="5" t="s">
        <v>276</v>
      </c>
      <c r="S1961" s="5" t="s">
        <v>276</v>
      </c>
    </row>
    <row r="1962" spans="1:19" hidden="1" x14ac:dyDescent="0.25">
      <c r="A1962" s="5" t="s">
        <v>15917</v>
      </c>
      <c r="B1962" s="12" t="str">
        <f>VLOOKUP(A1962,'TU-Rechte-Elemente (alle)'!$C$2:$C$4129,1,FALSE)</f>
        <v>r.62.191</v>
      </c>
      <c r="C1962" s="7" t="s">
        <v>15918</v>
      </c>
      <c r="D1962" s="7"/>
      <c r="E1962" s="5" t="s">
        <v>24368</v>
      </c>
      <c r="F1962" s="5" t="s">
        <v>28026</v>
      </c>
      <c r="G1962" s="5" t="s">
        <v>15919</v>
      </c>
      <c r="H1962" s="5" t="s">
        <v>27998</v>
      </c>
      <c r="I1962" s="5" t="s">
        <v>27994</v>
      </c>
      <c r="J1962" s="5" t="s">
        <v>24373</v>
      </c>
      <c r="K1962" s="5" t="s">
        <v>276</v>
      </c>
      <c r="L1962" s="5" t="s">
        <v>27999</v>
      </c>
      <c r="M1962" s="5" t="s">
        <v>276</v>
      </c>
      <c r="N1962" s="5" t="s">
        <v>267</v>
      </c>
      <c r="O1962" s="5" t="s">
        <v>276</v>
      </c>
      <c r="P1962" s="5" t="s">
        <v>276</v>
      </c>
      <c r="Q1962" s="5" t="s">
        <v>276</v>
      </c>
      <c r="R1962" s="5" t="s">
        <v>276</v>
      </c>
      <c r="S1962" s="5" t="s">
        <v>276</v>
      </c>
    </row>
    <row r="1963" spans="1:19" hidden="1" x14ac:dyDescent="0.25">
      <c r="A1963" s="5" t="s">
        <v>15921</v>
      </c>
      <c r="B1963" s="12" t="str">
        <f>VLOOKUP(A1963,'TU-Rechte-Elemente (alle)'!$C$2:$C$4129,1,FALSE)</f>
        <v>r.62.193</v>
      </c>
      <c r="C1963" s="6" t="s">
        <v>15922</v>
      </c>
      <c r="D1963" s="6"/>
      <c r="E1963" s="5" t="s">
        <v>24368</v>
      </c>
      <c r="F1963" s="4" t="s">
        <v>28027</v>
      </c>
      <c r="G1963" s="4" t="s">
        <v>15923</v>
      </c>
      <c r="H1963" s="4" t="s">
        <v>27998</v>
      </c>
      <c r="I1963" s="4" t="s">
        <v>27994</v>
      </c>
      <c r="J1963" s="4" t="s">
        <v>24373</v>
      </c>
      <c r="K1963" s="4" t="s">
        <v>276</v>
      </c>
      <c r="L1963" s="4" t="s">
        <v>27999</v>
      </c>
      <c r="M1963" s="4" t="s">
        <v>276</v>
      </c>
      <c r="N1963" s="4" t="s">
        <v>267</v>
      </c>
      <c r="O1963" s="4" t="s">
        <v>276</v>
      </c>
      <c r="P1963" s="4" t="s">
        <v>276</v>
      </c>
      <c r="Q1963" s="4" t="s">
        <v>276</v>
      </c>
      <c r="R1963" s="4" t="s">
        <v>276</v>
      </c>
      <c r="S1963" s="4" t="s">
        <v>276</v>
      </c>
    </row>
    <row r="1964" spans="1:19" hidden="1" x14ac:dyDescent="0.25">
      <c r="A1964" s="5" t="s">
        <v>15924</v>
      </c>
      <c r="B1964" s="12" t="str">
        <f>VLOOKUP(A1964,'TU-Rechte-Elemente (alle)'!$C$2:$C$4129,1,FALSE)</f>
        <v>r.62.201</v>
      </c>
      <c r="C1964" s="7" t="s">
        <v>15925</v>
      </c>
      <c r="D1964" s="7"/>
      <c r="E1964" s="5" t="s">
        <v>24368</v>
      </c>
      <c r="F1964" s="5" t="s">
        <v>28028</v>
      </c>
      <c r="G1964" s="5" t="s">
        <v>23024</v>
      </c>
      <c r="H1964" s="5" t="s">
        <v>27998</v>
      </c>
      <c r="I1964" s="5" t="s">
        <v>27994</v>
      </c>
      <c r="J1964" s="5" t="s">
        <v>24373</v>
      </c>
      <c r="K1964" s="5" t="s">
        <v>276</v>
      </c>
      <c r="L1964" s="5" t="s">
        <v>27999</v>
      </c>
      <c r="M1964" s="5" t="s">
        <v>276</v>
      </c>
      <c r="N1964" s="5" t="s">
        <v>267</v>
      </c>
      <c r="O1964" s="5" t="s">
        <v>276</v>
      </c>
      <c r="P1964" s="5" t="s">
        <v>276</v>
      </c>
      <c r="Q1964" s="5" t="s">
        <v>276</v>
      </c>
      <c r="R1964" s="5" t="s">
        <v>276</v>
      </c>
      <c r="S1964" s="5" t="s">
        <v>276</v>
      </c>
    </row>
    <row r="1965" spans="1:19" hidden="1" x14ac:dyDescent="0.25">
      <c r="A1965" s="5" t="s">
        <v>15928</v>
      </c>
      <c r="B1965" s="12" t="str">
        <f>VLOOKUP(A1965,'TU-Rechte-Elemente (alle)'!$C$2:$C$4129,1,FALSE)</f>
        <v>r.62.202</v>
      </c>
      <c r="C1965" s="6" t="s">
        <v>15929</v>
      </c>
      <c r="D1965" s="6"/>
      <c r="E1965" s="5" t="s">
        <v>24368</v>
      </c>
      <c r="F1965" s="4" t="s">
        <v>28029</v>
      </c>
      <c r="G1965" s="4" t="s">
        <v>28030</v>
      </c>
      <c r="H1965" s="4" t="s">
        <v>27998</v>
      </c>
      <c r="I1965" s="4" t="s">
        <v>27994</v>
      </c>
      <c r="J1965" s="4" t="s">
        <v>24373</v>
      </c>
      <c r="K1965" s="4" t="s">
        <v>276</v>
      </c>
      <c r="L1965" s="4" t="s">
        <v>27999</v>
      </c>
      <c r="M1965" s="4" t="s">
        <v>276</v>
      </c>
      <c r="N1965" s="4" t="s">
        <v>267</v>
      </c>
      <c r="O1965" s="4" t="s">
        <v>276</v>
      </c>
      <c r="P1965" s="4" t="s">
        <v>276</v>
      </c>
      <c r="Q1965" s="4" t="s">
        <v>276</v>
      </c>
      <c r="R1965" s="4" t="s">
        <v>276</v>
      </c>
      <c r="S1965" s="4" t="s">
        <v>276</v>
      </c>
    </row>
    <row r="1966" spans="1:19" hidden="1" x14ac:dyDescent="0.25">
      <c r="A1966" s="5" t="s">
        <v>15932</v>
      </c>
      <c r="B1966" s="12" t="str">
        <f>VLOOKUP(A1966,'TU-Rechte-Elemente (alle)'!$C$2:$C$4129,1,FALSE)</f>
        <v>r.62.203</v>
      </c>
      <c r="C1966" s="7" t="s">
        <v>15933</v>
      </c>
      <c r="D1966" s="7"/>
      <c r="E1966" s="5" t="s">
        <v>24368</v>
      </c>
      <c r="F1966" s="5" t="s">
        <v>28031</v>
      </c>
      <c r="G1966" s="5" t="s">
        <v>23026</v>
      </c>
      <c r="H1966" s="5" t="s">
        <v>27998</v>
      </c>
      <c r="I1966" s="5" t="s">
        <v>27994</v>
      </c>
      <c r="J1966" s="5" t="s">
        <v>24373</v>
      </c>
      <c r="K1966" s="5" t="s">
        <v>276</v>
      </c>
      <c r="L1966" s="5" t="s">
        <v>27999</v>
      </c>
      <c r="M1966" s="5" t="s">
        <v>276</v>
      </c>
      <c r="N1966" s="5" t="s">
        <v>267</v>
      </c>
      <c r="O1966" s="5" t="s">
        <v>276</v>
      </c>
      <c r="P1966" s="5" t="s">
        <v>276</v>
      </c>
      <c r="Q1966" s="5" t="s">
        <v>276</v>
      </c>
      <c r="R1966" s="5" t="s">
        <v>276</v>
      </c>
      <c r="S1966" s="5" t="s">
        <v>276</v>
      </c>
    </row>
    <row r="1967" spans="1:19" hidden="1" x14ac:dyDescent="0.25">
      <c r="A1967" s="5" t="s">
        <v>15936</v>
      </c>
      <c r="B1967" s="12" t="str">
        <f>VLOOKUP(A1967,'TU-Rechte-Elemente (alle)'!$C$2:$C$4129,1,FALSE)</f>
        <v>r.62.204</v>
      </c>
      <c r="C1967" s="6" t="s">
        <v>15937</v>
      </c>
      <c r="D1967" s="6"/>
      <c r="E1967" s="5" t="s">
        <v>24368</v>
      </c>
      <c r="F1967" s="4" t="s">
        <v>28032</v>
      </c>
      <c r="G1967" s="4" t="s">
        <v>28033</v>
      </c>
      <c r="H1967" s="4" t="s">
        <v>27998</v>
      </c>
      <c r="I1967" s="4" t="s">
        <v>27994</v>
      </c>
      <c r="J1967" s="4" t="s">
        <v>24373</v>
      </c>
      <c r="K1967" s="4" t="s">
        <v>276</v>
      </c>
      <c r="L1967" s="4" t="s">
        <v>27999</v>
      </c>
      <c r="M1967" s="4" t="s">
        <v>276</v>
      </c>
      <c r="N1967" s="4" t="s">
        <v>267</v>
      </c>
      <c r="O1967" s="4" t="s">
        <v>276</v>
      </c>
      <c r="P1967" s="4" t="s">
        <v>276</v>
      </c>
      <c r="Q1967" s="4" t="s">
        <v>276</v>
      </c>
      <c r="R1967" s="4" t="s">
        <v>276</v>
      </c>
      <c r="S1967" s="4" t="s">
        <v>276</v>
      </c>
    </row>
    <row r="1968" spans="1:19" hidden="1" x14ac:dyDescent="0.25">
      <c r="A1968" s="5" t="s">
        <v>15940</v>
      </c>
      <c r="B1968" s="12" t="str">
        <f>VLOOKUP(A1968,'TU-Rechte-Elemente (alle)'!$C$2:$C$4129,1,FALSE)</f>
        <v>r.62.205</v>
      </c>
      <c r="C1968" s="7" t="s">
        <v>15941</v>
      </c>
      <c r="D1968" s="7"/>
      <c r="E1968" s="5" t="s">
        <v>24368</v>
      </c>
      <c r="F1968" s="5" t="s">
        <v>28034</v>
      </c>
      <c r="G1968" s="5" t="s">
        <v>28035</v>
      </c>
      <c r="H1968" s="5" t="s">
        <v>27998</v>
      </c>
      <c r="I1968" s="5" t="s">
        <v>27994</v>
      </c>
      <c r="J1968" s="5" t="s">
        <v>24373</v>
      </c>
      <c r="K1968" s="5" t="s">
        <v>276</v>
      </c>
      <c r="L1968" s="5" t="s">
        <v>27999</v>
      </c>
      <c r="M1968" s="5" t="s">
        <v>276</v>
      </c>
      <c r="N1968" s="5" t="s">
        <v>267</v>
      </c>
      <c r="O1968" s="5" t="s">
        <v>276</v>
      </c>
      <c r="P1968" s="5" t="s">
        <v>276</v>
      </c>
      <c r="Q1968" s="5" t="s">
        <v>276</v>
      </c>
      <c r="R1968" s="5" t="s">
        <v>276</v>
      </c>
      <c r="S1968" s="5" t="s">
        <v>276</v>
      </c>
    </row>
    <row r="1969" spans="1:19" hidden="1" x14ac:dyDescent="0.25">
      <c r="A1969" s="5" t="s">
        <v>15944</v>
      </c>
      <c r="B1969" s="12" t="str">
        <f>VLOOKUP(A1969,'TU-Rechte-Elemente (alle)'!$C$2:$C$4129,1,FALSE)</f>
        <v>r.62.212</v>
      </c>
      <c r="C1969" s="6" t="s">
        <v>15945</v>
      </c>
      <c r="D1969" s="6"/>
      <c r="E1969" s="5" t="s">
        <v>24368</v>
      </c>
      <c r="F1969" s="4" t="s">
        <v>28036</v>
      </c>
      <c r="G1969" s="4" t="s">
        <v>15946</v>
      </c>
      <c r="H1969" s="4" t="s">
        <v>27998</v>
      </c>
      <c r="I1969" s="4" t="s">
        <v>27994</v>
      </c>
      <c r="J1969" s="4" t="s">
        <v>24373</v>
      </c>
      <c r="K1969" s="4" t="s">
        <v>276</v>
      </c>
      <c r="L1969" s="4" t="s">
        <v>27999</v>
      </c>
      <c r="M1969" s="4" t="s">
        <v>276</v>
      </c>
      <c r="N1969" s="4" t="s">
        <v>267</v>
      </c>
      <c r="O1969" s="4" t="s">
        <v>276</v>
      </c>
      <c r="P1969" s="4" t="s">
        <v>276</v>
      </c>
      <c r="Q1969" s="4" t="s">
        <v>276</v>
      </c>
      <c r="R1969" s="4" t="s">
        <v>276</v>
      </c>
      <c r="S1969" s="4" t="s">
        <v>276</v>
      </c>
    </row>
    <row r="1970" spans="1:19" hidden="1" x14ac:dyDescent="0.25">
      <c r="A1970" s="5" t="s">
        <v>15948</v>
      </c>
      <c r="B1970" s="12" t="str">
        <f>VLOOKUP(A1970,'TU-Rechte-Elemente (alle)'!$C$2:$C$4129,1,FALSE)</f>
        <v>r.62.214</v>
      </c>
      <c r="C1970" s="7" t="s">
        <v>15949</v>
      </c>
      <c r="D1970" s="7"/>
      <c r="E1970" s="5" t="s">
        <v>24368</v>
      </c>
      <c r="F1970" s="5" t="s">
        <v>28037</v>
      </c>
      <c r="G1970" s="5" t="s">
        <v>23030</v>
      </c>
      <c r="H1970" s="5" t="s">
        <v>28038</v>
      </c>
      <c r="I1970" s="5" t="s">
        <v>27994</v>
      </c>
      <c r="J1970" s="5" t="s">
        <v>24373</v>
      </c>
      <c r="K1970" s="5" t="s">
        <v>276</v>
      </c>
      <c r="L1970" s="5" t="s">
        <v>28039</v>
      </c>
      <c r="M1970" s="5" t="s">
        <v>276</v>
      </c>
      <c r="N1970" s="5" t="s">
        <v>267</v>
      </c>
      <c r="O1970" s="5" t="s">
        <v>276</v>
      </c>
      <c r="P1970" s="5" t="s">
        <v>276</v>
      </c>
      <c r="Q1970" s="5" t="s">
        <v>276</v>
      </c>
      <c r="R1970" s="5" t="s">
        <v>276</v>
      </c>
      <c r="S1970" s="5" t="s">
        <v>276</v>
      </c>
    </row>
    <row r="1971" spans="1:19" hidden="1" x14ac:dyDescent="0.25">
      <c r="A1971" s="5" t="s">
        <v>15954</v>
      </c>
      <c r="B1971" s="12" t="str">
        <f>VLOOKUP(A1971,'TU-Rechte-Elemente (alle)'!$C$2:$C$4129,1,FALSE)</f>
        <v>r.62.215</v>
      </c>
      <c r="C1971" s="6" t="s">
        <v>23031</v>
      </c>
      <c r="D1971" s="6"/>
      <c r="E1971" s="5" t="s">
        <v>24368</v>
      </c>
      <c r="F1971" s="4" t="s">
        <v>28040</v>
      </c>
      <c r="G1971" s="4" t="s">
        <v>23032</v>
      </c>
      <c r="H1971" s="4" t="s">
        <v>28038</v>
      </c>
      <c r="I1971" s="4" t="s">
        <v>27994</v>
      </c>
      <c r="J1971" s="4" t="s">
        <v>24373</v>
      </c>
      <c r="K1971" s="4" t="s">
        <v>276</v>
      </c>
      <c r="L1971" s="4" t="s">
        <v>28039</v>
      </c>
      <c r="M1971" s="4" t="s">
        <v>276</v>
      </c>
      <c r="N1971" s="4" t="s">
        <v>267</v>
      </c>
      <c r="O1971" s="4" t="s">
        <v>276</v>
      </c>
      <c r="P1971" s="4" t="s">
        <v>276</v>
      </c>
      <c r="Q1971" s="4" t="s">
        <v>276</v>
      </c>
      <c r="R1971" s="4" t="s">
        <v>276</v>
      </c>
      <c r="S1971" s="4" t="s">
        <v>276</v>
      </c>
    </row>
    <row r="1972" spans="1:19" hidden="1" x14ac:dyDescent="0.25">
      <c r="A1972" s="5" t="s">
        <v>15957</v>
      </c>
      <c r="B1972" s="12" t="str">
        <f>VLOOKUP(A1972,'TU-Rechte-Elemente (alle)'!$C$2:$C$4129,1,FALSE)</f>
        <v>r.62.216</v>
      </c>
      <c r="C1972" s="7" t="s">
        <v>15958</v>
      </c>
      <c r="D1972" s="7"/>
      <c r="E1972" s="5" t="s">
        <v>24368</v>
      </c>
      <c r="F1972" s="5" t="s">
        <v>28041</v>
      </c>
      <c r="G1972" s="5" t="s">
        <v>28042</v>
      </c>
      <c r="H1972" s="5" t="s">
        <v>28038</v>
      </c>
      <c r="I1972" s="5" t="s">
        <v>27994</v>
      </c>
      <c r="J1972" s="5" t="s">
        <v>24373</v>
      </c>
      <c r="K1972" s="5" t="s">
        <v>276</v>
      </c>
      <c r="L1972" s="5" t="s">
        <v>28039</v>
      </c>
      <c r="M1972" s="5" t="s">
        <v>276</v>
      </c>
      <c r="N1972" s="5" t="s">
        <v>267</v>
      </c>
      <c r="O1972" s="5" t="s">
        <v>276</v>
      </c>
      <c r="P1972" s="5" t="s">
        <v>276</v>
      </c>
      <c r="Q1972" s="5" t="s">
        <v>276</v>
      </c>
      <c r="R1972" s="5" t="s">
        <v>276</v>
      </c>
      <c r="S1972" s="5" t="s">
        <v>276</v>
      </c>
    </row>
    <row r="1973" spans="1:19" hidden="1" x14ac:dyDescent="0.25">
      <c r="A1973" s="5" t="s">
        <v>15960</v>
      </c>
      <c r="B1973" s="12" t="str">
        <f>VLOOKUP(A1973,'TU-Rechte-Elemente (alle)'!$C$2:$C$4129,1,FALSE)</f>
        <v>r.62.217</v>
      </c>
      <c r="C1973" s="6" t="s">
        <v>15961</v>
      </c>
      <c r="D1973" s="6"/>
      <c r="E1973" s="5" t="s">
        <v>24368</v>
      </c>
      <c r="F1973" s="4" t="s">
        <v>28043</v>
      </c>
      <c r="G1973" s="4" t="s">
        <v>23034</v>
      </c>
      <c r="H1973" s="4" t="s">
        <v>28038</v>
      </c>
      <c r="I1973" s="4" t="s">
        <v>27994</v>
      </c>
      <c r="J1973" s="4" t="s">
        <v>24373</v>
      </c>
      <c r="K1973" s="4" t="s">
        <v>276</v>
      </c>
      <c r="L1973" s="4" t="s">
        <v>28039</v>
      </c>
      <c r="M1973" s="4" t="s">
        <v>276</v>
      </c>
      <c r="N1973" s="4" t="s">
        <v>267</v>
      </c>
      <c r="O1973" s="4" t="s">
        <v>276</v>
      </c>
      <c r="P1973" s="4" t="s">
        <v>276</v>
      </c>
      <c r="Q1973" s="4" t="s">
        <v>276</v>
      </c>
      <c r="R1973" s="4" t="s">
        <v>276</v>
      </c>
      <c r="S1973" s="4" t="s">
        <v>276</v>
      </c>
    </row>
    <row r="1974" spans="1:19" hidden="1" x14ac:dyDescent="0.25">
      <c r="A1974" s="5" t="s">
        <v>15963</v>
      </c>
      <c r="B1974" s="12" t="str">
        <f>VLOOKUP(A1974,'TU-Rechte-Elemente (alle)'!$C$2:$C$4129,1,FALSE)</f>
        <v>r.62.231</v>
      </c>
      <c r="C1974" s="7" t="s">
        <v>15964</v>
      </c>
      <c r="D1974" s="7"/>
      <c r="E1974" s="5" t="s">
        <v>24368</v>
      </c>
      <c r="F1974" s="5" t="s">
        <v>28044</v>
      </c>
      <c r="G1974" s="5" t="s">
        <v>15965</v>
      </c>
      <c r="H1974" s="5" t="s">
        <v>27998</v>
      </c>
      <c r="I1974" s="5" t="s">
        <v>27994</v>
      </c>
      <c r="J1974" s="5" t="s">
        <v>24373</v>
      </c>
      <c r="K1974" s="5" t="s">
        <v>276</v>
      </c>
      <c r="L1974" s="5" t="s">
        <v>27999</v>
      </c>
      <c r="M1974" s="5" t="s">
        <v>276</v>
      </c>
      <c r="N1974" s="5" t="s">
        <v>267</v>
      </c>
      <c r="O1974" s="5" t="s">
        <v>276</v>
      </c>
      <c r="P1974" s="5" t="s">
        <v>276</v>
      </c>
      <c r="Q1974" s="5" t="s">
        <v>276</v>
      </c>
      <c r="R1974" s="5" t="s">
        <v>276</v>
      </c>
      <c r="S1974" s="5" t="s">
        <v>276</v>
      </c>
    </row>
    <row r="1975" spans="1:19" hidden="1" x14ac:dyDescent="0.25">
      <c r="A1975" s="5" t="s">
        <v>15966</v>
      </c>
      <c r="B1975" s="12" t="str">
        <f>VLOOKUP(A1975,'TU-Rechte-Elemente (alle)'!$C$2:$C$4129,1,FALSE)</f>
        <v>r.62.271</v>
      </c>
      <c r="C1975" s="6" t="s">
        <v>15967</v>
      </c>
      <c r="D1975" s="6"/>
      <c r="E1975" s="5" t="s">
        <v>24368</v>
      </c>
      <c r="F1975" s="4" t="s">
        <v>28045</v>
      </c>
      <c r="G1975" s="4" t="s">
        <v>28046</v>
      </c>
      <c r="H1975" s="4" t="s">
        <v>27998</v>
      </c>
      <c r="I1975" s="4" t="s">
        <v>27994</v>
      </c>
      <c r="J1975" s="4" t="s">
        <v>24373</v>
      </c>
      <c r="K1975" s="4" t="s">
        <v>276</v>
      </c>
      <c r="L1975" s="4" t="s">
        <v>27999</v>
      </c>
      <c r="M1975" s="4" t="s">
        <v>276</v>
      </c>
      <c r="N1975" s="4" t="s">
        <v>276</v>
      </c>
      <c r="O1975" s="4" t="s">
        <v>276</v>
      </c>
      <c r="P1975" s="4" t="s">
        <v>276</v>
      </c>
      <c r="Q1975" s="4" t="s">
        <v>276</v>
      </c>
      <c r="R1975" s="4" t="s">
        <v>276</v>
      </c>
      <c r="S1975" s="4" t="s">
        <v>276</v>
      </c>
    </row>
    <row r="1976" spans="1:19" hidden="1" x14ac:dyDescent="0.25">
      <c r="A1976" s="5" t="s">
        <v>15970</v>
      </c>
      <c r="B1976" s="12" t="str">
        <f>VLOOKUP(A1976,'TU-Rechte-Elemente (alle)'!$C$2:$C$4129,1,FALSE)</f>
        <v>r.62.272</v>
      </c>
      <c r="C1976" s="7" t="s">
        <v>15971</v>
      </c>
      <c r="D1976" s="7"/>
      <c r="E1976" s="5" t="s">
        <v>24368</v>
      </c>
      <c r="F1976" s="5" t="s">
        <v>28047</v>
      </c>
      <c r="G1976" s="5" t="s">
        <v>28048</v>
      </c>
      <c r="H1976" s="5" t="s">
        <v>27998</v>
      </c>
      <c r="I1976" s="5" t="s">
        <v>27994</v>
      </c>
      <c r="J1976" s="5" t="s">
        <v>24373</v>
      </c>
      <c r="K1976" s="5" t="s">
        <v>276</v>
      </c>
      <c r="L1976" s="5" t="s">
        <v>27999</v>
      </c>
      <c r="M1976" s="5" t="s">
        <v>276</v>
      </c>
      <c r="N1976" s="5" t="s">
        <v>276</v>
      </c>
      <c r="O1976" s="5" t="s">
        <v>276</v>
      </c>
      <c r="P1976" s="5" t="s">
        <v>276</v>
      </c>
      <c r="Q1976" s="5" t="s">
        <v>276</v>
      </c>
      <c r="R1976" s="5" t="s">
        <v>276</v>
      </c>
      <c r="S1976" s="5" t="s">
        <v>276</v>
      </c>
    </row>
    <row r="1977" spans="1:19" hidden="1" x14ac:dyDescent="0.25">
      <c r="A1977" s="5" t="s">
        <v>15973</v>
      </c>
      <c r="B1977" s="12" t="str">
        <f>VLOOKUP(A1977,'TU-Rechte-Elemente (alle)'!$C$2:$C$4129,1,FALSE)</f>
        <v>r.62.273</v>
      </c>
      <c r="C1977" s="6" t="s">
        <v>15974</v>
      </c>
      <c r="D1977" s="6"/>
      <c r="E1977" s="5" t="s">
        <v>24368</v>
      </c>
      <c r="F1977" s="4" t="s">
        <v>28049</v>
      </c>
      <c r="G1977" s="4" t="s">
        <v>28050</v>
      </c>
      <c r="H1977" s="4" t="s">
        <v>27998</v>
      </c>
      <c r="I1977" s="4" t="s">
        <v>27994</v>
      </c>
      <c r="J1977" s="4" t="s">
        <v>24373</v>
      </c>
      <c r="K1977" s="4" t="s">
        <v>276</v>
      </c>
      <c r="L1977" s="4" t="s">
        <v>27999</v>
      </c>
      <c r="M1977" s="4" t="s">
        <v>276</v>
      </c>
      <c r="N1977" s="4" t="s">
        <v>276</v>
      </c>
      <c r="O1977" s="4" t="s">
        <v>276</v>
      </c>
      <c r="P1977" s="4" t="s">
        <v>276</v>
      </c>
      <c r="Q1977" s="4" t="s">
        <v>276</v>
      </c>
      <c r="R1977" s="4" t="s">
        <v>276</v>
      </c>
      <c r="S1977" s="4" t="s">
        <v>276</v>
      </c>
    </row>
    <row r="1978" spans="1:19" hidden="1" x14ac:dyDescent="0.25">
      <c r="A1978" s="5" t="s">
        <v>15976</v>
      </c>
      <c r="B1978" s="12" t="str">
        <f>VLOOKUP(A1978,'TU-Rechte-Elemente (alle)'!$C$2:$C$4129,1,FALSE)</f>
        <v>r.62.274</v>
      </c>
      <c r="C1978" s="7" t="s">
        <v>15977</v>
      </c>
      <c r="D1978" s="7"/>
      <c r="E1978" s="5" t="s">
        <v>24368</v>
      </c>
      <c r="F1978" s="5" t="s">
        <v>28051</v>
      </c>
      <c r="G1978" s="5" t="s">
        <v>28052</v>
      </c>
      <c r="H1978" s="5" t="s">
        <v>27998</v>
      </c>
      <c r="I1978" s="5" t="s">
        <v>27994</v>
      </c>
      <c r="J1978" s="5" t="s">
        <v>24373</v>
      </c>
      <c r="K1978" s="5" t="s">
        <v>276</v>
      </c>
      <c r="L1978" s="5" t="s">
        <v>27999</v>
      </c>
      <c r="M1978" s="5" t="s">
        <v>276</v>
      </c>
      <c r="N1978" s="5" t="s">
        <v>276</v>
      </c>
      <c r="O1978" s="5" t="s">
        <v>276</v>
      </c>
      <c r="P1978" s="5" t="s">
        <v>276</v>
      </c>
      <c r="Q1978" s="5" t="s">
        <v>276</v>
      </c>
      <c r="R1978" s="5" t="s">
        <v>276</v>
      </c>
      <c r="S1978" s="5" t="s">
        <v>276</v>
      </c>
    </row>
    <row r="1979" spans="1:19" hidden="1" x14ac:dyDescent="0.25">
      <c r="A1979" s="5" t="s">
        <v>15979</v>
      </c>
      <c r="B1979" s="12" t="str">
        <f>VLOOKUP(A1979,'TU-Rechte-Elemente (alle)'!$C$2:$C$4129,1,FALSE)</f>
        <v>r.62.301</v>
      </c>
      <c r="C1979" s="6" t="s">
        <v>23040</v>
      </c>
      <c r="D1979" s="6"/>
      <c r="E1979" s="5" t="s">
        <v>24368</v>
      </c>
      <c r="F1979" s="4" t="s">
        <v>28053</v>
      </c>
      <c r="G1979" s="4" t="s">
        <v>28054</v>
      </c>
      <c r="H1979" s="4" t="s">
        <v>28055</v>
      </c>
      <c r="I1979" s="4" t="s">
        <v>27994</v>
      </c>
      <c r="J1979" s="4" t="s">
        <v>24373</v>
      </c>
      <c r="K1979" s="4" t="s">
        <v>276</v>
      </c>
      <c r="L1979" s="4" t="s">
        <v>25745</v>
      </c>
      <c r="M1979" s="4" t="s">
        <v>276</v>
      </c>
      <c r="N1979" s="4" t="s">
        <v>276</v>
      </c>
      <c r="O1979" s="4" t="s">
        <v>276</v>
      </c>
      <c r="P1979" s="4" t="s">
        <v>276</v>
      </c>
      <c r="Q1979" s="4" t="s">
        <v>276</v>
      </c>
      <c r="R1979" s="4" t="s">
        <v>276</v>
      </c>
      <c r="S1979" s="4" t="s">
        <v>276</v>
      </c>
    </row>
    <row r="1980" spans="1:19" hidden="1" x14ac:dyDescent="0.25">
      <c r="A1980" s="5" t="s">
        <v>15987</v>
      </c>
      <c r="B1980" s="12" t="str">
        <f>VLOOKUP(A1980,'TU-Rechte-Elemente (alle)'!$C$2:$C$4129,1,FALSE)</f>
        <v>r.62.302</v>
      </c>
      <c r="C1980" s="7" t="s">
        <v>23043</v>
      </c>
      <c r="D1980" s="7"/>
      <c r="E1980" s="5" t="s">
        <v>24368</v>
      </c>
      <c r="F1980" s="5" t="s">
        <v>28056</v>
      </c>
      <c r="G1980" s="5" t="s">
        <v>28057</v>
      </c>
      <c r="H1980" s="5" t="s">
        <v>28055</v>
      </c>
      <c r="I1980" s="5" t="s">
        <v>27994</v>
      </c>
      <c r="J1980" s="5" t="s">
        <v>24373</v>
      </c>
      <c r="K1980" s="5" t="s">
        <v>276</v>
      </c>
      <c r="L1980" s="5" t="s">
        <v>25745</v>
      </c>
      <c r="M1980" s="5" t="s">
        <v>276</v>
      </c>
      <c r="N1980" s="5" t="s">
        <v>276</v>
      </c>
      <c r="O1980" s="5" t="s">
        <v>276</v>
      </c>
      <c r="P1980" s="5" t="s">
        <v>276</v>
      </c>
      <c r="Q1980" s="5" t="s">
        <v>276</v>
      </c>
      <c r="R1980" s="5" t="s">
        <v>276</v>
      </c>
      <c r="S1980" s="5" t="s">
        <v>276</v>
      </c>
    </row>
    <row r="1981" spans="1:19" hidden="1" x14ac:dyDescent="0.25">
      <c r="A1981" s="5" t="s">
        <v>15994</v>
      </c>
      <c r="B1981" s="12" t="str">
        <f>VLOOKUP(A1981,'TU-Rechte-Elemente (alle)'!$C$2:$C$4129,1,FALSE)</f>
        <v>r.62.307</v>
      </c>
      <c r="C1981" s="6" t="s">
        <v>23048</v>
      </c>
      <c r="D1981" s="6"/>
      <c r="E1981" s="5" t="s">
        <v>24368</v>
      </c>
      <c r="F1981" s="4" t="s">
        <v>28058</v>
      </c>
      <c r="G1981" s="4" t="s">
        <v>28059</v>
      </c>
      <c r="H1981" s="4" t="s">
        <v>28055</v>
      </c>
      <c r="I1981" s="4" t="s">
        <v>27994</v>
      </c>
      <c r="J1981" s="4" t="s">
        <v>24373</v>
      </c>
      <c r="K1981" s="4" t="s">
        <v>276</v>
      </c>
      <c r="L1981" s="4" t="s">
        <v>25745</v>
      </c>
      <c r="M1981" s="4" t="s">
        <v>276</v>
      </c>
      <c r="N1981" s="4" t="s">
        <v>276</v>
      </c>
      <c r="O1981" s="4" t="s">
        <v>276</v>
      </c>
      <c r="P1981" s="4" t="s">
        <v>276</v>
      </c>
      <c r="Q1981" s="4" t="s">
        <v>276</v>
      </c>
      <c r="R1981" s="4" t="s">
        <v>276</v>
      </c>
      <c r="S1981" s="4" t="s">
        <v>276</v>
      </c>
    </row>
    <row r="1982" spans="1:19" hidden="1" x14ac:dyDescent="0.25">
      <c r="A1982" s="5" t="s">
        <v>15997</v>
      </c>
      <c r="B1982" s="12" t="str">
        <f>VLOOKUP(A1982,'TU-Rechte-Elemente (alle)'!$C$2:$C$4129,1,FALSE)</f>
        <v>r.62.308</v>
      </c>
      <c r="C1982" s="7" t="s">
        <v>23050</v>
      </c>
      <c r="D1982" s="7"/>
      <c r="E1982" s="5" t="s">
        <v>24368</v>
      </c>
      <c r="F1982" s="5" t="s">
        <v>28060</v>
      </c>
      <c r="G1982" s="5" t="s">
        <v>23051</v>
      </c>
      <c r="H1982" s="5" t="s">
        <v>28055</v>
      </c>
      <c r="I1982" s="5" t="s">
        <v>27994</v>
      </c>
      <c r="J1982" s="5" t="s">
        <v>24373</v>
      </c>
      <c r="K1982" s="5" t="s">
        <v>276</v>
      </c>
      <c r="L1982" s="5" t="s">
        <v>25745</v>
      </c>
      <c r="M1982" s="5" t="s">
        <v>276</v>
      </c>
      <c r="N1982" s="5" t="s">
        <v>276</v>
      </c>
      <c r="O1982" s="5" t="s">
        <v>276</v>
      </c>
      <c r="P1982" s="5" t="s">
        <v>276</v>
      </c>
      <c r="Q1982" s="5" t="s">
        <v>276</v>
      </c>
      <c r="R1982" s="5" t="s">
        <v>276</v>
      </c>
      <c r="S1982" s="5" t="s">
        <v>276</v>
      </c>
    </row>
    <row r="1983" spans="1:19" hidden="1" x14ac:dyDescent="0.25">
      <c r="A1983" s="5" t="s">
        <v>16006</v>
      </c>
      <c r="B1983" s="12" t="str">
        <f>VLOOKUP(A1983,'TU-Rechte-Elemente (alle)'!$C$2:$C$4129,1,FALSE)</f>
        <v>r.62.311</v>
      </c>
      <c r="C1983" s="6" t="s">
        <v>16011</v>
      </c>
      <c r="D1983" s="6"/>
      <c r="E1983" s="5" t="s">
        <v>24368</v>
      </c>
      <c r="F1983" s="4" t="s">
        <v>28061</v>
      </c>
      <c r="G1983" s="4" t="s">
        <v>23052</v>
      </c>
      <c r="H1983" s="4" t="s">
        <v>27998</v>
      </c>
      <c r="I1983" s="4" t="s">
        <v>27994</v>
      </c>
      <c r="J1983" s="4" t="s">
        <v>24373</v>
      </c>
      <c r="K1983" s="4" t="s">
        <v>276</v>
      </c>
      <c r="L1983" s="4" t="s">
        <v>27999</v>
      </c>
      <c r="M1983" s="4" t="s">
        <v>276</v>
      </c>
      <c r="N1983" s="4" t="s">
        <v>267</v>
      </c>
      <c r="O1983" s="4" t="s">
        <v>276</v>
      </c>
      <c r="P1983" s="4" t="s">
        <v>276</v>
      </c>
      <c r="Q1983" s="4" t="s">
        <v>276</v>
      </c>
      <c r="R1983" s="4" t="s">
        <v>276</v>
      </c>
      <c r="S1983" s="4" t="s">
        <v>276</v>
      </c>
    </row>
    <row r="1984" spans="1:19" hidden="1" x14ac:dyDescent="0.25">
      <c r="A1984" s="5" t="s">
        <v>16014</v>
      </c>
      <c r="B1984" s="12" t="str">
        <f>VLOOKUP(A1984,'TU-Rechte-Elemente (alle)'!$C$2:$C$4129,1,FALSE)</f>
        <v>r.62.312</v>
      </c>
      <c r="C1984" s="7" t="s">
        <v>23054</v>
      </c>
      <c r="D1984" s="7"/>
      <c r="E1984" s="5" t="s">
        <v>24368</v>
      </c>
      <c r="F1984" s="5" t="s">
        <v>28062</v>
      </c>
      <c r="G1984" s="5" t="s">
        <v>23055</v>
      </c>
      <c r="H1984" s="5" t="s">
        <v>28055</v>
      </c>
      <c r="I1984" s="5" t="s">
        <v>27994</v>
      </c>
      <c r="J1984" s="5" t="s">
        <v>24373</v>
      </c>
      <c r="K1984" s="5" t="s">
        <v>276</v>
      </c>
      <c r="L1984" s="5" t="s">
        <v>25745</v>
      </c>
      <c r="M1984" s="5" t="s">
        <v>276</v>
      </c>
      <c r="N1984" s="5" t="s">
        <v>276</v>
      </c>
      <c r="O1984" s="5" t="s">
        <v>276</v>
      </c>
      <c r="P1984" s="5" t="s">
        <v>276</v>
      </c>
      <c r="Q1984" s="5" t="s">
        <v>276</v>
      </c>
      <c r="R1984" s="5" t="s">
        <v>276</v>
      </c>
      <c r="S1984" s="5" t="s">
        <v>276</v>
      </c>
    </row>
    <row r="1985" spans="1:19" hidden="1" x14ac:dyDescent="0.25">
      <c r="A1985" s="5" t="s">
        <v>16017</v>
      </c>
      <c r="B1985" s="12" t="str">
        <f>VLOOKUP(A1985,'TU-Rechte-Elemente (alle)'!$C$2:$C$4129,1,FALSE)</f>
        <v>r.62.314</v>
      </c>
      <c r="C1985" s="6" t="s">
        <v>23056</v>
      </c>
      <c r="D1985" s="6"/>
      <c r="E1985" s="5" t="s">
        <v>24368</v>
      </c>
      <c r="F1985" s="4" t="s">
        <v>28063</v>
      </c>
      <c r="G1985" s="4" t="s">
        <v>23057</v>
      </c>
      <c r="H1985" s="4" t="s">
        <v>28055</v>
      </c>
      <c r="I1985" s="4" t="s">
        <v>27994</v>
      </c>
      <c r="J1985" s="4" t="s">
        <v>24373</v>
      </c>
      <c r="K1985" s="4" t="s">
        <v>276</v>
      </c>
      <c r="L1985" s="4" t="s">
        <v>25745</v>
      </c>
      <c r="M1985" s="4" t="s">
        <v>276</v>
      </c>
      <c r="N1985" s="4" t="s">
        <v>276</v>
      </c>
      <c r="O1985" s="4" t="s">
        <v>276</v>
      </c>
      <c r="P1985" s="4" t="s">
        <v>276</v>
      </c>
      <c r="Q1985" s="4" t="s">
        <v>276</v>
      </c>
      <c r="R1985" s="4" t="s">
        <v>276</v>
      </c>
      <c r="S1985" s="4" t="s">
        <v>276</v>
      </c>
    </row>
    <row r="1986" spans="1:19" hidden="1" x14ac:dyDescent="0.25">
      <c r="A1986" s="5" t="s">
        <v>16020</v>
      </c>
      <c r="B1986" s="12" t="str">
        <f>VLOOKUP(A1986,'TU-Rechte-Elemente (alle)'!$C$2:$C$4129,1,FALSE)</f>
        <v>r.62.315</v>
      </c>
      <c r="C1986" s="7" t="s">
        <v>23058</v>
      </c>
      <c r="D1986" s="7"/>
      <c r="E1986" s="5" t="s">
        <v>24368</v>
      </c>
      <c r="F1986" s="5" t="s">
        <v>28064</v>
      </c>
      <c r="G1986" s="5" t="s">
        <v>23059</v>
      </c>
      <c r="H1986" s="5" t="s">
        <v>28055</v>
      </c>
      <c r="I1986" s="5" t="s">
        <v>27994</v>
      </c>
      <c r="J1986" s="5" t="s">
        <v>24373</v>
      </c>
      <c r="K1986" s="5" t="s">
        <v>276</v>
      </c>
      <c r="L1986" s="5" t="s">
        <v>25745</v>
      </c>
      <c r="M1986" s="5" t="s">
        <v>276</v>
      </c>
      <c r="N1986" s="5" t="s">
        <v>276</v>
      </c>
      <c r="O1986" s="5" t="s">
        <v>276</v>
      </c>
      <c r="P1986" s="5" t="s">
        <v>276</v>
      </c>
      <c r="Q1986" s="5" t="s">
        <v>276</v>
      </c>
      <c r="R1986" s="5" t="s">
        <v>276</v>
      </c>
      <c r="S1986" s="5" t="s">
        <v>276</v>
      </c>
    </row>
    <row r="1987" spans="1:19" hidden="1" x14ac:dyDescent="0.25">
      <c r="A1987" s="5" t="s">
        <v>16024</v>
      </c>
      <c r="B1987" s="12" t="str">
        <f>VLOOKUP(A1987,'TU-Rechte-Elemente (alle)'!$C$2:$C$4129,1,FALSE)</f>
        <v>r.62.316</v>
      </c>
      <c r="C1987" s="6" t="s">
        <v>23060</v>
      </c>
      <c r="D1987" s="6"/>
      <c r="E1987" s="5" t="s">
        <v>24368</v>
      </c>
      <c r="F1987" s="4" t="s">
        <v>28065</v>
      </c>
      <c r="G1987" s="4" t="s">
        <v>16026</v>
      </c>
      <c r="H1987" s="4" t="s">
        <v>28055</v>
      </c>
      <c r="I1987" s="4" t="s">
        <v>27994</v>
      </c>
      <c r="J1987" s="4" t="s">
        <v>24373</v>
      </c>
      <c r="K1987" s="4" t="s">
        <v>276</v>
      </c>
      <c r="L1987" s="4" t="s">
        <v>25745</v>
      </c>
      <c r="M1987" s="4" t="s">
        <v>276</v>
      </c>
      <c r="N1987" s="4" t="s">
        <v>276</v>
      </c>
      <c r="O1987" s="4" t="s">
        <v>276</v>
      </c>
      <c r="P1987" s="4" t="s">
        <v>276</v>
      </c>
      <c r="Q1987" s="4" t="s">
        <v>276</v>
      </c>
      <c r="R1987" s="4" t="s">
        <v>276</v>
      </c>
      <c r="S1987" s="4" t="s">
        <v>276</v>
      </c>
    </row>
    <row r="1988" spans="1:19" hidden="1" x14ac:dyDescent="0.25">
      <c r="A1988" s="5" t="s">
        <v>16028</v>
      </c>
      <c r="B1988" s="12" t="str">
        <f>VLOOKUP(A1988,'TU-Rechte-Elemente (alle)'!$C$2:$C$4129,1,FALSE)</f>
        <v>r.62.321</v>
      </c>
      <c r="C1988" s="7" t="s">
        <v>16029</v>
      </c>
      <c r="D1988" s="7"/>
      <c r="E1988" s="5" t="s">
        <v>24368</v>
      </c>
      <c r="F1988" s="5" t="s">
        <v>28066</v>
      </c>
      <c r="G1988" s="5" t="s">
        <v>28067</v>
      </c>
      <c r="H1988" s="5" t="s">
        <v>27998</v>
      </c>
      <c r="I1988" s="5" t="s">
        <v>27994</v>
      </c>
      <c r="J1988" s="5" t="s">
        <v>24373</v>
      </c>
      <c r="K1988" s="5" t="s">
        <v>276</v>
      </c>
      <c r="L1988" s="5" t="s">
        <v>27999</v>
      </c>
      <c r="M1988" s="5" t="s">
        <v>276</v>
      </c>
      <c r="N1988" s="5" t="s">
        <v>267</v>
      </c>
      <c r="O1988" s="5" t="s">
        <v>276</v>
      </c>
      <c r="P1988" s="5" t="s">
        <v>276</v>
      </c>
      <c r="Q1988" s="5" t="s">
        <v>276</v>
      </c>
      <c r="R1988" s="5" t="s">
        <v>276</v>
      </c>
      <c r="S1988" s="5" t="s">
        <v>276</v>
      </c>
    </row>
    <row r="1989" spans="1:19" hidden="1" x14ac:dyDescent="0.25">
      <c r="A1989" s="5" t="s">
        <v>16032</v>
      </c>
      <c r="B1989" s="12" t="str">
        <f>VLOOKUP(A1989,'TU-Rechte-Elemente (alle)'!$C$2:$C$4129,1,FALSE)</f>
        <v>r.62.322</v>
      </c>
      <c r="C1989" s="6" t="s">
        <v>16033</v>
      </c>
      <c r="D1989" s="6"/>
      <c r="E1989" s="5" t="s">
        <v>24368</v>
      </c>
      <c r="F1989" s="4" t="s">
        <v>28068</v>
      </c>
      <c r="G1989" s="4" t="s">
        <v>16034</v>
      </c>
      <c r="H1989" s="4" t="s">
        <v>27998</v>
      </c>
      <c r="I1989" s="4" t="s">
        <v>27994</v>
      </c>
      <c r="J1989" s="4" t="s">
        <v>24373</v>
      </c>
      <c r="K1989" s="4" t="s">
        <v>276</v>
      </c>
      <c r="L1989" s="4" t="s">
        <v>27999</v>
      </c>
      <c r="M1989" s="4" t="s">
        <v>276</v>
      </c>
      <c r="N1989" s="4" t="s">
        <v>267</v>
      </c>
      <c r="O1989" s="4" t="s">
        <v>276</v>
      </c>
      <c r="P1989" s="4" t="s">
        <v>276</v>
      </c>
      <c r="Q1989" s="4" t="s">
        <v>276</v>
      </c>
      <c r="R1989" s="4" t="s">
        <v>276</v>
      </c>
      <c r="S1989" s="4" t="s">
        <v>276</v>
      </c>
    </row>
    <row r="1990" spans="1:19" hidden="1" x14ac:dyDescent="0.25">
      <c r="A1990" s="5" t="s">
        <v>16035</v>
      </c>
      <c r="B1990" s="12" t="str">
        <f>VLOOKUP(A1990,'TU-Rechte-Elemente (alle)'!$C$2:$C$4129,1,FALSE)</f>
        <v>r.62.323</v>
      </c>
      <c r="C1990" s="7" t="s">
        <v>16036</v>
      </c>
      <c r="D1990" s="7"/>
      <c r="E1990" s="5" t="s">
        <v>24368</v>
      </c>
      <c r="F1990" s="5" t="s">
        <v>28069</v>
      </c>
      <c r="G1990" s="5" t="s">
        <v>16037</v>
      </c>
      <c r="H1990" s="5" t="s">
        <v>27998</v>
      </c>
      <c r="I1990" s="5" t="s">
        <v>27994</v>
      </c>
      <c r="J1990" s="5" t="s">
        <v>24373</v>
      </c>
      <c r="K1990" s="5" t="s">
        <v>276</v>
      </c>
      <c r="L1990" s="5" t="s">
        <v>27999</v>
      </c>
      <c r="M1990" s="5" t="s">
        <v>276</v>
      </c>
      <c r="N1990" s="5" t="s">
        <v>267</v>
      </c>
      <c r="O1990" s="5" t="s">
        <v>276</v>
      </c>
      <c r="P1990" s="5" t="s">
        <v>276</v>
      </c>
      <c r="Q1990" s="5" t="s">
        <v>276</v>
      </c>
      <c r="R1990" s="5" t="s">
        <v>276</v>
      </c>
      <c r="S1990" s="5" t="s">
        <v>276</v>
      </c>
    </row>
    <row r="1991" spans="1:19" hidden="1" x14ac:dyDescent="0.25">
      <c r="A1991" s="5" t="s">
        <v>16038</v>
      </c>
      <c r="B1991" s="12" t="str">
        <f>VLOOKUP(A1991,'TU-Rechte-Elemente (alle)'!$C$2:$C$4129,1,FALSE)</f>
        <v>r.62.324</v>
      </c>
      <c r="C1991" s="6" t="s">
        <v>16039</v>
      </c>
      <c r="D1991" s="6"/>
      <c r="E1991" s="5" t="s">
        <v>24368</v>
      </c>
      <c r="F1991" s="4" t="s">
        <v>28070</v>
      </c>
      <c r="G1991" s="4" t="s">
        <v>28071</v>
      </c>
      <c r="H1991" s="4" t="s">
        <v>27998</v>
      </c>
      <c r="I1991" s="4" t="s">
        <v>27994</v>
      </c>
      <c r="J1991" s="4" t="s">
        <v>24373</v>
      </c>
      <c r="K1991" s="4" t="s">
        <v>276</v>
      </c>
      <c r="L1991" s="4" t="s">
        <v>27999</v>
      </c>
      <c r="M1991" s="4" t="s">
        <v>276</v>
      </c>
      <c r="N1991" s="4" t="s">
        <v>267</v>
      </c>
      <c r="O1991" s="4" t="s">
        <v>276</v>
      </c>
      <c r="P1991" s="4" t="s">
        <v>276</v>
      </c>
      <c r="Q1991" s="4" t="s">
        <v>276</v>
      </c>
      <c r="R1991" s="4" t="s">
        <v>276</v>
      </c>
      <c r="S1991" s="4" t="s">
        <v>276</v>
      </c>
    </row>
    <row r="1992" spans="1:19" hidden="1" x14ac:dyDescent="0.25">
      <c r="A1992" s="5" t="s">
        <v>16041</v>
      </c>
      <c r="B1992" s="12" t="str">
        <f>VLOOKUP(A1992,'TU-Rechte-Elemente (alle)'!$C$2:$C$4129,1,FALSE)</f>
        <v>r.62.325</v>
      </c>
      <c r="C1992" s="7" t="s">
        <v>16043</v>
      </c>
      <c r="D1992" s="7"/>
      <c r="E1992" s="5" t="s">
        <v>24368</v>
      </c>
      <c r="F1992" s="5" t="s">
        <v>28072</v>
      </c>
      <c r="G1992" s="5" t="s">
        <v>16044</v>
      </c>
      <c r="H1992" s="5" t="s">
        <v>27998</v>
      </c>
      <c r="I1992" s="5" t="s">
        <v>27994</v>
      </c>
      <c r="J1992" s="5" t="s">
        <v>24373</v>
      </c>
      <c r="K1992" s="5" t="s">
        <v>276</v>
      </c>
      <c r="L1992" s="5" t="s">
        <v>27999</v>
      </c>
      <c r="M1992" s="5" t="s">
        <v>276</v>
      </c>
      <c r="N1992" s="5" t="s">
        <v>267</v>
      </c>
      <c r="O1992" s="5" t="s">
        <v>276</v>
      </c>
      <c r="P1992" s="5" t="s">
        <v>276</v>
      </c>
      <c r="Q1992" s="5" t="s">
        <v>276</v>
      </c>
      <c r="R1992" s="5" t="s">
        <v>276</v>
      </c>
      <c r="S1992" s="5" t="s">
        <v>276</v>
      </c>
    </row>
    <row r="1993" spans="1:19" hidden="1" x14ac:dyDescent="0.25">
      <c r="A1993" s="5" t="s">
        <v>16047</v>
      </c>
      <c r="B1993" s="12" t="str">
        <f>VLOOKUP(A1993,'TU-Rechte-Elemente (alle)'!$C$2:$C$4129,1,FALSE)</f>
        <v>r.62.326</v>
      </c>
      <c r="C1993" s="6" t="s">
        <v>16049</v>
      </c>
      <c r="D1993" s="6"/>
      <c r="E1993" s="5" t="s">
        <v>24368</v>
      </c>
      <c r="F1993" s="4" t="s">
        <v>28073</v>
      </c>
      <c r="G1993" s="4" t="s">
        <v>16050</v>
      </c>
      <c r="H1993" s="4" t="s">
        <v>27998</v>
      </c>
      <c r="I1993" s="4" t="s">
        <v>27994</v>
      </c>
      <c r="J1993" s="4" t="s">
        <v>24373</v>
      </c>
      <c r="K1993" s="4" t="s">
        <v>276</v>
      </c>
      <c r="L1993" s="4" t="s">
        <v>27999</v>
      </c>
      <c r="M1993" s="4" t="s">
        <v>276</v>
      </c>
      <c r="N1993" s="4" t="s">
        <v>267</v>
      </c>
      <c r="O1993" s="4" t="s">
        <v>276</v>
      </c>
      <c r="P1993" s="4" t="s">
        <v>276</v>
      </c>
      <c r="Q1993" s="4" t="s">
        <v>276</v>
      </c>
      <c r="R1993" s="4" t="s">
        <v>276</v>
      </c>
      <c r="S1993" s="4" t="s">
        <v>276</v>
      </c>
    </row>
    <row r="1994" spans="1:19" hidden="1" x14ac:dyDescent="0.25">
      <c r="A1994" s="5" t="s">
        <v>16051</v>
      </c>
      <c r="B1994" s="12" t="str">
        <f>VLOOKUP(A1994,'TU-Rechte-Elemente (alle)'!$C$2:$C$4129,1,FALSE)</f>
        <v>r.62.328</v>
      </c>
      <c r="C1994" s="7" t="s">
        <v>16053</v>
      </c>
      <c r="D1994" s="7"/>
      <c r="E1994" s="5" t="s">
        <v>24368</v>
      </c>
      <c r="F1994" s="5" t="s">
        <v>28074</v>
      </c>
      <c r="G1994" s="5" t="s">
        <v>28075</v>
      </c>
      <c r="H1994" s="5" t="s">
        <v>27998</v>
      </c>
      <c r="I1994" s="5" t="s">
        <v>27994</v>
      </c>
      <c r="J1994" s="5" t="s">
        <v>24373</v>
      </c>
      <c r="K1994" s="5" t="s">
        <v>276</v>
      </c>
      <c r="L1994" s="5" t="s">
        <v>27999</v>
      </c>
      <c r="M1994" s="5" t="s">
        <v>276</v>
      </c>
      <c r="N1994" s="5" t="s">
        <v>267</v>
      </c>
      <c r="O1994" s="5" t="s">
        <v>276</v>
      </c>
      <c r="P1994" s="5" t="s">
        <v>276</v>
      </c>
      <c r="Q1994" s="5" t="s">
        <v>276</v>
      </c>
      <c r="R1994" s="5" t="s">
        <v>276</v>
      </c>
      <c r="S1994" s="5" t="s">
        <v>276</v>
      </c>
    </row>
    <row r="1995" spans="1:19" hidden="1" x14ac:dyDescent="0.25">
      <c r="A1995" s="5" t="s">
        <v>16055</v>
      </c>
      <c r="B1995" s="12" t="str">
        <f>VLOOKUP(A1995,'TU-Rechte-Elemente (alle)'!$C$2:$C$4129,1,FALSE)</f>
        <v>r.62.329</v>
      </c>
      <c r="C1995" s="6" t="s">
        <v>16056</v>
      </c>
      <c r="D1995" s="6"/>
      <c r="E1995" s="5" t="s">
        <v>24368</v>
      </c>
      <c r="F1995" s="4" t="s">
        <v>28076</v>
      </c>
      <c r="G1995" s="4" t="s">
        <v>28077</v>
      </c>
      <c r="H1995" s="4" t="s">
        <v>27998</v>
      </c>
      <c r="I1995" s="4" t="s">
        <v>27994</v>
      </c>
      <c r="J1995" s="4" t="s">
        <v>24373</v>
      </c>
      <c r="K1995" s="4" t="s">
        <v>276</v>
      </c>
      <c r="L1995" s="4" t="s">
        <v>27999</v>
      </c>
      <c r="M1995" s="4" t="s">
        <v>276</v>
      </c>
      <c r="N1995" s="4" t="s">
        <v>267</v>
      </c>
      <c r="O1995" s="4" t="s">
        <v>276</v>
      </c>
      <c r="P1995" s="4" t="s">
        <v>276</v>
      </c>
      <c r="Q1995" s="4" t="s">
        <v>276</v>
      </c>
      <c r="R1995" s="4" t="s">
        <v>276</v>
      </c>
      <c r="S1995" s="4" t="s">
        <v>276</v>
      </c>
    </row>
    <row r="1996" spans="1:19" hidden="1" x14ac:dyDescent="0.25">
      <c r="A1996" s="5" t="s">
        <v>16058</v>
      </c>
      <c r="B1996" s="12" t="str">
        <f>VLOOKUP(A1996,'TU-Rechte-Elemente (alle)'!$C$2:$C$4129,1,FALSE)</f>
        <v>r.62.330</v>
      </c>
      <c r="C1996" s="7" t="s">
        <v>16059</v>
      </c>
      <c r="D1996" s="7"/>
      <c r="E1996" s="5" t="s">
        <v>24368</v>
      </c>
      <c r="F1996" s="5" t="s">
        <v>28078</v>
      </c>
      <c r="G1996" s="5" t="s">
        <v>28079</v>
      </c>
      <c r="H1996" s="5" t="s">
        <v>27998</v>
      </c>
      <c r="I1996" s="5" t="s">
        <v>27994</v>
      </c>
      <c r="J1996" s="5" t="s">
        <v>24373</v>
      </c>
      <c r="K1996" s="5" t="s">
        <v>276</v>
      </c>
      <c r="L1996" s="5" t="s">
        <v>27999</v>
      </c>
      <c r="M1996" s="5" t="s">
        <v>276</v>
      </c>
      <c r="N1996" s="5" t="s">
        <v>267</v>
      </c>
      <c r="O1996" s="5" t="s">
        <v>276</v>
      </c>
      <c r="P1996" s="5" t="s">
        <v>276</v>
      </c>
      <c r="Q1996" s="5" t="s">
        <v>276</v>
      </c>
      <c r="R1996" s="5" t="s">
        <v>276</v>
      </c>
      <c r="S1996" s="5" t="s">
        <v>276</v>
      </c>
    </row>
    <row r="1997" spans="1:19" hidden="1" x14ac:dyDescent="0.25">
      <c r="A1997" s="5" t="s">
        <v>16061</v>
      </c>
      <c r="B1997" s="12" t="str">
        <f>VLOOKUP(A1997,'TU-Rechte-Elemente (alle)'!$C$2:$C$4129,1,FALSE)</f>
        <v>r.62.331</v>
      </c>
      <c r="C1997" s="6" t="s">
        <v>16062</v>
      </c>
      <c r="D1997" s="6"/>
      <c r="E1997" s="5" t="s">
        <v>24368</v>
      </c>
      <c r="F1997" s="4" t="s">
        <v>28080</v>
      </c>
      <c r="G1997" s="4" t="s">
        <v>23070</v>
      </c>
      <c r="H1997" s="4" t="s">
        <v>27998</v>
      </c>
      <c r="I1997" s="4" t="s">
        <v>27994</v>
      </c>
      <c r="J1997" s="4" t="s">
        <v>24373</v>
      </c>
      <c r="K1997" s="4" t="s">
        <v>276</v>
      </c>
      <c r="L1997" s="4" t="s">
        <v>27999</v>
      </c>
      <c r="M1997" s="4" t="s">
        <v>276</v>
      </c>
      <c r="N1997" s="4" t="s">
        <v>267</v>
      </c>
      <c r="O1997" s="4" t="s">
        <v>276</v>
      </c>
      <c r="P1997" s="4" t="s">
        <v>276</v>
      </c>
      <c r="Q1997" s="4" t="s">
        <v>276</v>
      </c>
      <c r="R1997" s="4" t="s">
        <v>276</v>
      </c>
      <c r="S1997" s="4" t="s">
        <v>276</v>
      </c>
    </row>
    <row r="1998" spans="1:19" hidden="1" x14ac:dyDescent="0.25">
      <c r="A1998" s="5" t="s">
        <v>16064</v>
      </c>
      <c r="B1998" s="12" t="str">
        <f>VLOOKUP(A1998,'TU-Rechte-Elemente (alle)'!$C$2:$C$4129,1,FALSE)</f>
        <v>r.62.332</v>
      </c>
      <c r="C1998" s="7" t="s">
        <v>16065</v>
      </c>
      <c r="D1998" s="7"/>
      <c r="E1998" s="5" t="s">
        <v>24368</v>
      </c>
      <c r="F1998" s="5" t="s">
        <v>28081</v>
      </c>
      <c r="G1998" s="5" t="s">
        <v>16066</v>
      </c>
      <c r="H1998" s="5" t="s">
        <v>27998</v>
      </c>
      <c r="I1998" s="5" t="s">
        <v>27994</v>
      </c>
      <c r="J1998" s="5" t="s">
        <v>24373</v>
      </c>
      <c r="K1998" s="5" t="s">
        <v>276</v>
      </c>
      <c r="L1998" s="5" t="s">
        <v>27999</v>
      </c>
      <c r="M1998" s="5" t="s">
        <v>276</v>
      </c>
      <c r="N1998" s="5" t="s">
        <v>267</v>
      </c>
      <c r="O1998" s="5" t="s">
        <v>276</v>
      </c>
      <c r="P1998" s="5" t="s">
        <v>276</v>
      </c>
      <c r="Q1998" s="5" t="s">
        <v>276</v>
      </c>
      <c r="R1998" s="5" t="s">
        <v>276</v>
      </c>
      <c r="S1998" s="5" t="s">
        <v>276</v>
      </c>
    </row>
    <row r="1999" spans="1:19" hidden="1" x14ac:dyDescent="0.25">
      <c r="A1999" s="5" t="s">
        <v>16067</v>
      </c>
      <c r="B1999" s="12" t="str">
        <f>VLOOKUP(A1999,'TU-Rechte-Elemente (alle)'!$C$2:$C$4129,1,FALSE)</f>
        <v>r.62.333</v>
      </c>
      <c r="C1999" s="6" t="s">
        <v>16068</v>
      </c>
      <c r="D1999" s="6"/>
      <c r="E1999" s="5" t="s">
        <v>24368</v>
      </c>
      <c r="F1999" s="4" t="s">
        <v>28082</v>
      </c>
      <c r="G1999" s="4" t="s">
        <v>28083</v>
      </c>
      <c r="H1999" s="4" t="s">
        <v>27998</v>
      </c>
      <c r="I1999" s="4" t="s">
        <v>27994</v>
      </c>
      <c r="J1999" s="4" t="s">
        <v>24373</v>
      </c>
      <c r="K1999" s="4" t="s">
        <v>276</v>
      </c>
      <c r="L1999" s="4" t="s">
        <v>27999</v>
      </c>
      <c r="M1999" s="4" t="s">
        <v>276</v>
      </c>
      <c r="N1999" s="4" t="s">
        <v>267</v>
      </c>
      <c r="O1999" s="4" t="s">
        <v>276</v>
      </c>
      <c r="P1999" s="4" t="s">
        <v>276</v>
      </c>
      <c r="Q1999" s="4" t="s">
        <v>276</v>
      </c>
      <c r="R1999" s="4" t="s">
        <v>276</v>
      </c>
      <c r="S1999" s="4" t="s">
        <v>276</v>
      </c>
    </row>
    <row r="2000" spans="1:19" hidden="1" x14ac:dyDescent="0.25">
      <c r="A2000" s="5" t="s">
        <v>16070</v>
      </c>
      <c r="B2000" s="12" t="str">
        <f>VLOOKUP(A2000,'TU-Rechte-Elemente (alle)'!$C$2:$C$4129,1,FALSE)</f>
        <v>r.62.334</v>
      </c>
      <c r="C2000" s="7" t="s">
        <v>16071</v>
      </c>
      <c r="D2000" s="7"/>
      <c r="E2000" s="5" t="s">
        <v>24368</v>
      </c>
      <c r="F2000" s="5" t="s">
        <v>28084</v>
      </c>
      <c r="G2000" s="5" t="s">
        <v>28085</v>
      </c>
      <c r="H2000" s="5" t="s">
        <v>27998</v>
      </c>
      <c r="I2000" s="5" t="s">
        <v>27994</v>
      </c>
      <c r="J2000" s="5" t="s">
        <v>24373</v>
      </c>
      <c r="K2000" s="5" t="s">
        <v>276</v>
      </c>
      <c r="L2000" s="5" t="s">
        <v>27999</v>
      </c>
      <c r="M2000" s="5" t="s">
        <v>276</v>
      </c>
      <c r="N2000" s="5" t="s">
        <v>267</v>
      </c>
      <c r="O2000" s="5" t="s">
        <v>276</v>
      </c>
      <c r="P2000" s="5" t="s">
        <v>276</v>
      </c>
      <c r="Q2000" s="5" t="s">
        <v>276</v>
      </c>
      <c r="R2000" s="5" t="s">
        <v>276</v>
      </c>
      <c r="S2000" s="5" t="s">
        <v>276</v>
      </c>
    </row>
    <row r="2001" spans="1:19" hidden="1" x14ac:dyDescent="0.25">
      <c r="A2001" s="5" t="s">
        <v>16073</v>
      </c>
      <c r="B2001" s="12" t="str">
        <f>VLOOKUP(A2001,'TU-Rechte-Elemente (alle)'!$C$2:$C$4129,1,FALSE)</f>
        <v>r.62.335</v>
      </c>
      <c r="C2001" s="6" t="s">
        <v>16074</v>
      </c>
      <c r="D2001" s="6"/>
      <c r="E2001" s="5" t="s">
        <v>24368</v>
      </c>
      <c r="F2001" s="4" t="s">
        <v>28086</v>
      </c>
      <c r="G2001" s="4" t="s">
        <v>28087</v>
      </c>
      <c r="H2001" s="4" t="s">
        <v>27998</v>
      </c>
      <c r="I2001" s="4" t="s">
        <v>27994</v>
      </c>
      <c r="J2001" s="4" t="s">
        <v>24373</v>
      </c>
      <c r="K2001" s="4" t="s">
        <v>276</v>
      </c>
      <c r="L2001" s="4" t="s">
        <v>27999</v>
      </c>
      <c r="M2001" s="4" t="s">
        <v>276</v>
      </c>
      <c r="N2001" s="4" t="s">
        <v>267</v>
      </c>
      <c r="O2001" s="4" t="s">
        <v>276</v>
      </c>
      <c r="P2001" s="4" t="s">
        <v>276</v>
      </c>
      <c r="Q2001" s="4" t="s">
        <v>276</v>
      </c>
      <c r="R2001" s="4" t="s">
        <v>276</v>
      </c>
      <c r="S2001" s="4" t="s">
        <v>276</v>
      </c>
    </row>
    <row r="2002" spans="1:19" hidden="1" x14ac:dyDescent="0.25">
      <c r="A2002" s="5" t="s">
        <v>16079</v>
      </c>
      <c r="B2002" s="12" t="str">
        <f>VLOOKUP(A2002,'TU-Rechte-Elemente (alle)'!$C$2:$C$4129,1,FALSE)</f>
        <v>r.62.401</v>
      </c>
      <c r="C2002" s="7" t="s">
        <v>23075</v>
      </c>
      <c r="D2002" s="7"/>
      <c r="E2002" s="5" t="s">
        <v>24368</v>
      </c>
      <c r="F2002" s="5" t="s">
        <v>28088</v>
      </c>
      <c r="G2002" s="5" t="s">
        <v>23076</v>
      </c>
      <c r="H2002" s="5" t="s">
        <v>28089</v>
      </c>
      <c r="I2002" s="5" t="s">
        <v>27994</v>
      </c>
      <c r="J2002" s="5" t="s">
        <v>24373</v>
      </c>
      <c r="K2002" s="5" t="s">
        <v>276</v>
      </c>
      <c r="L2002" s="5" t="s">
        <v>25745</v>
      </c>
      <c r="M2002" s="5" t="s">
        <v>276</v>
      </c>
      <c r="N2002" s="5" t="s">
        <v>276</v>
      </c>
      <c r="O2002" s="5" t="s">
        <v>276</v>
      </c>
      <c r="P2002" s="5" t="s">
        <v>276</v>
      </c>
      <c r="Q2002" s="5" t="s">
        <v>276</v>
      </c>
      <c r="R2002" s="5" t="s">
        <v>276</v>
      </c>
      <c r="S2002" s="5" t="s">
        <v>276</v>
      </c>
    </row>
    <row r="2003" spans="1:19" hidden="1" x14ac:dyDescent="0.25">
      <c r="A2003" s="5" t="s">
        <v>16084</v>
      </c>
      <c r="B2003" s="12" t="str">
        <f>VLOOKUP(A2003,'TU-Rechte-Elemente (alle)'!$C$2:$C$4129,1,FALSE)</f>
        <v>r.62.402</v>
      </c>
      <c r="C2003" s="6" t="s">
        <v>23077</v>
      </c>
      <c r="D2003" s="6"/>
      <c r="E2003" s="5" t="s">
        <v>24368</v>
      </c>
      <c r="F2003" s="4" t="s">
        <v>28090</v>
      </c>
      <c r="G2003" s="4" t="s">
        <v>28091</v>
      </c>
      <c r="H2003" s="4" t="s">
        <v>28089</v>
      </c>
      <c r="I2003" s="4" t="s">
        <v>27994</v>
      </c>
      <c r="J2003" s="4" t="s">
        <v>24373</v>
      </c>
      <c r="K2003" s="4" t="s">
        <v>276</v>
      </c>
      <c r="L2003" s="4" t="s">
        <v>25745</v>
      </c>
      <c r="M2003" s="4" t="s">
        <v>276</v>
      </c>
      <c r="N2003" s="4" t="s">
        <v>276</v>
      </c>
      <c r="O2003" s="4" t="s">
        <v>276</v>
      </c>
      <c r="P2003" s="4" t="s">
        <v>276</v>
      </c>
      <c r="Q2003" s="4" t="s">
        <v>276</v>
      </c>
      <c r="R2003" s="4" t="s">
        <v>276</v>
      </c>
      <c r="S2003" s="4" t="s">
        <v>276</v>
      </c>
    </row>
    <row r="2004" spans="1:19" hidden="1" x14ac:dyDescent="0.25">
      <c r="A2004" s="5" t="s">
        <v>16086</v>
      </c>
      <c r="B2004" s="12" t="str">
        <f>VLOOKUP(A2004,'TU-Rechte-Elemente (alle)'!$C$2:$C$4129,1,FALSE)</f>
        <v>r.62.403</v>
      </c>
      <c r="C2004" s="7" t="s">
        <v>23079</v>
      </c>
      <c r="D2004" s="7"/>
      <c r="E2004" s="5" t="s">
        <v>24368</v>
      </c>
      <c r="F2004" s="5" t="s">
        <v>28092</v>
      </c>
      <c r="G2004" s="5" t="s">
        <v>28093</v>
      </c>
      <c r="H2004" s="5" t="s">
        <v>28089</v>
      </c>
      <c r="I2004" s="5" t="s">
        <v>27994</v>
      </c>
      <c r="J2004" s="5" t="s">
        <v>24373</v>
      </c>
      <c r="K2004" s="5" t="s">
        <v>276</v>
      </c>
      <c r="L2004" s="5" t="s">
        <v>25745</v>
      </c>
      <c r="M2004" s="5" t="s">
        <v>276</v>
      </c>
      <c r="N2004" s="5" t="s">
        <v>276</v>
      </c>
      <c r="O2004" s="5" t="s">
        <v>276</v>
      </c>
      <c r="P2004" s="5" t="s">
        <v>276</v>
      </c>
      <c r="Q2004" s="5" t="s">
        <v>276</v>
      </c>
      <c r="R2004" s="5" t="s">
        <v>276</v>
      </c>
      <c r="S2004" s="5" t="s">
        <v>276</v>
      </c>
    </row>
    <row r="2005" spans="1:19" hidden="1" x14ac:dyDescent="0.25">
      <c r="A2005" s="5" t="s">
        <v>16089</v>
      </c>
      <c r="B2005" s="12" t="str">
        <f>VLOOKUP(A2005,'TU-Rechte-Elemente (alle)'!$C$2:$C$4129,1,FALSE)</f>
        <v>r.62.404</v>
      </c>
      <c r="C2005" s="6" t="s">
        <v>23081</v>
      </c>
      <c r="D2005" s="6"/>
      <c r="E2005" s="5" t="s">
        <v>24368</v>
      </c>
      <c r="F2005" s="4" t="s">
        <v>28094</v>
      </c>
      <c r="G2005" s="4" t="s">
        <v>28095</v>
      </c>
      <c r="H2005" s="4" t="s">
        <v>28089</v>
      </c>
      <c r="I2005" s="4" t="s">
        <v>27994</v>
      </c>
      <c r="J2005" s="4" t="s">
        <v>24373</v>
      </c>
      <c r="K2005" s="4" t="s">
        <v>276</v>
      </c>
      <c r="L2005" s="4" t="s">
        <v>25745</v>
      </c>
      <c r="M2005" s="4" t="s">
        <v>276</v>
      </c>
      <c r="N2005" s="4" t="s">
        <v>276</v>
      </c>
      <c r="O2005" s="4" t="s">
        <v>276</v>
      </c>
      <c r="P2005" s="4" t="s">
        <v>276</v>
      </c>
      <c r="Q2005" s="4" t="s">
        <v>276</v>
      </c>
      <c r="R2005" s="4" t="s">
        <v>276</v>
      </c>
      <c r="S2005" s="4" t="s">
        <v>276</v>
      </c>
    </row>
    <row r="2006" spans="1:19" hidden="1" x14ac:dyDescent="0.25">
      <c r="A2006" s="5" t="s">
        <v>16091</v>
      </c>
      <c r="B2006" s="12" t="str">
        <f>VLOOKUP(A2006,'TU-Rechte-Elemente (alle)'!$C$2:$C$4129,1,FALSE)</f>
        <v>r.62.405</v>
      </c>
      <c r="C2006" s="7" t="s">
        <v>23083</v>
      </c>
      <c r="D2006" s="7"/>
      <c r="E2006" s="5" t="s">
        <v>24368</v>
      </c>
      <c r="F2006" s="5" t="s">
        <v>28096</v>
      </c>
      <c r="G2006" s="5" t="s">
        <v>28097</v>
      </c>
      <c r="H2006" s="5" t="s">
        <v>28089</v>
      </c>
      <c r="I2006" s="5" t="s">
        <v>27994</v>
      </c>
      <c r="J2006" s="5" t="s">
        <v>24373</v>
      </c>
      <c r="K2006" s="5" t="s">
        <v>276</v>
      </c>
      <c r="L2006" s="5" t="s">
        <v>25745</v>
      </c>
      <c r="M2006" s="5" t="s">
        <v>276</v>
      </c>
      <c r="N2006" s="5" t="s">
        <v>276</v>
      </c>
      <c r="O2006" s="5" t="s">
        <v>276</v>
      </c>
      <c r="P2006" s="5" t="s">
        <v>276</v>
      </c>
      <c r="Q2006" s="5" t="s">
        <v>276</v>
      </c>
      <c r="R2006" s="5" t="s">
        <v>276</v>
      </c>
      <c r="S2006" s="5" t="s">
        <v>276</v>
      </c>
    </row>
    <row r="2007" spans="1:19" hidden="1" x14ac:dyDescent="0.25">
      <c r="A2007" s="5" t="s">
        <v>16094</v>
      </c>
      <c r="B2007" s="12" t="str">
        <f>VLOOKUP(A2007,'TU-Rechte-Elemente (alle)'!$C$2:$C$4129,1,FALSE)</f>
        <v>r.62.406</v>
      </c>
      <c r="C2007" s="6" t="s">
        <v>23085</v>
      </c>
      <c r="D2007" s="6"/>
      <c r="E2007" s="5" t="s">
        <v>24368</v>
      </c>
      <c r="F2007" s="4" t="s">
        <v>28098</v>
      </c>
      <c r="G2007" s="4" t="s">
        <v>23086</v>
      </c>
      <c r="H2007" s="4" t="s">
        <v>28089</v>
      </c>
      <c r="I2007" s="4" t="s">
        <v>27994</v>
      </c>
      <c r="J2007" s="4" t="s">
        <v>24373</v>
      </c>
      <c r="K2007" s="4" t="s">
        <v>276</v>
      </c>
      <c r="L2007" s="4" t="s">
        <v>25745</v>
      </c>
      <c r="M2007" s="4" t="s">
        <v>276</v>
      </c>
      <c r="N2007" s="4" t="s">
        <v>276</v>
      </c>
      <c r="O2007" s="4" t="s">
        <v>276</v>
      </c>
      <c r="P2007" s="4" t="s">
        <v>276</v>
      </c>
      <c r="Q2007" s="4" t="s">
        <v>276</v>
      </c>
      <c r="R2007" s="4" t="s">
        <v>276</v>
      </c>
      <c r="S2007" s="4" t="s">
        <v>276</v>
      </c>
    </row>
    <row r="2008" spans="1:19" hidden="1" x14ac:dyDescent="0.25">
      <c r="A2008" s="5" t="s">
        <v>16096</v>
      </c>
      <c r="B2008" s="12" t="str">
        <f>VLOOKUP(A2008,'TU-Rechte-Elemente (alle)'!$C$2:$C$4129,1,FALSE)</f>
        <v>r.62.407</v>
      </c>
      <c r="C2008" s="7" t="s">
        <v>23087</v>
      </c>
      <c r="D2008" s="7"/>
      <c r="E2008" s="5" t="s">
        <v>24368</v>
      </c>
      <c r="F2008" s="5" t="s">
        <v>28099</v>
      </c>
      <c r="G2008" s="5" t="s">
        <v>23088</v>
      </c>
      <c r="H2008" s="5" t="s">
        <v>28089</v>
      </c>
      <c r="I2008" s="5" t="s">
        <v>27994</v>
      </c>
      <c r="J2008" s="5" t="s">
        <v>24373</v>
      </c>
      <c r="K2008" s="5" t="s">
        <v>276</v>
      </c>
      <c r="L2008" s="5" t="s">
        <v>25745</v>
      </c>
      <c r="M2008" s="5" t="s">
        <v>276</v>
      </c>
      <c r="N2008" s="5" t="s">
        <v>276</v>
      </c>
      <c r="O2008" s="5" t="s">
        <v>276</v>
      </c>
      <c r="P2008" s="5" t="s">
        <v>276</v>
      </c>
      <c r="Q2008" s="5" t="s">
        <v>276</v>
      </c>
      <c r="R2008" s="5" t="s">
        <v>276</v>
      </c>
      <c r="S2008" s="5" t="s">
        <v>276</v>
      </c>
    </row>
    <row r="2009" spans="1:19" hidden="1" x14ac:dyDescent="0.25">
      <c r="A2009" s="5" t="s">
        <v>16098</v>
      </c>
      <c r="B2009" s="12" t="str">
        <f>VLOOKUP(A2009,'TU-Rechte-Elemente (alle)'!$C$2:$C$4129,1,FALSE)</f>
        <v>r.62.408</v>
      </c>
      <c r="C2009" s="6" t="s">
        <v>23089</v>
      </c>
      <c r="D2009" s="6"/>
      <c r="E2009" s="5" t="s">
        <v>24368</v>
      </c>
      <c r="F2009" s="4" t="s">
        <v>28100</v>
      </c>
      <c r="G2009" s="4" t="s">
        <v>28101</v>
      </c>
      <c r="H2009" s="4" t="s">
        <v>28089</v>
      </c>
      <c r="I2009" s="4" t="s">
        <v>27994</v>
      </c>
      <c r="J2009" s="4" t="s">
        <v>24373</v>
      </c>
      <c r="K2009" s="4" t="s">
        <v>276</v>
      </c>
      <c r="L2009" s="4" t="s">
        <v>25745</v>
      </c>
      <c r="M2009" s="4" t="s">
        <v>276</v>
      </c>
      <c r="N2009" s="4" t="s">
        <v>276</v>
      </c>
      <c r="O2009" s="4" t="s">
        <v>276</v>
      </c>
      <c r="P2009" s="4" t="s">
        <v>276</v>
      </c>
      <c r="Q2009" s="4" t="s">
        <v>276</v>
      </c>
      <c r="R2009" s="4" t="s">
        <v>276</v>
      </c>
      <c r="S2009" s="4" t="s">
        <v>276</v>
      </c>
    </row>
    <row r="2010" spans="1:19" hidden="1" x14ac:dyDescent="0.25">
      <c r="A2010" s="5" t="s">
        <v>16103</v>
      </c>
      <c r="B2010" s="12" t="str">
        <f>VLOOKUP(A2010,'TU-Rechte-Elemente (alle)'!$C$2:$C$4129,1,FALSE)</f>
        <v>r.62.409</v>
      </c>
      <c r="C2010" s="7" t="s">
        <v>23091</v>
      </c>
      <c r="D2010" s="7"/>
      <c r="E2010" s="5" t="s">
        <v>24368</v>
      </c>
      <c r="F2010" s="5" t="s">
        <v>28102</v>
      </c>
      <c r="G2010" s="5" t="s">
        <v>23092</v>
      </c>
      <c r="H2010" s="5" t="s">
        <v>28089</v>
      </c>
      <c r="I2010" s="5" t="s">
        <v>27994</v>
      </c>
      <c r="J2010" s="5" t="s">
        <v>24373</v>
      </c>
      <c r="K2010" s="5" t="s">
        <v>276</v>
      </c>
      <c r="L2010" s="5" t="s">
        <v>25745</v>
      </c>
      <c r="M2010" s="5" t="s">
        <v>276</v>
      </c>
      <c r="N2010" s="5" t="s">
        <v>276</v>
      </c>
      <c r="O2010" s="5" t="s">
        <v>276</v>
      </c>
      <c r="P2010" s="5" t="s">
        <v>276</v>
      </c>
      <c r="Q2010" s="5" t="s">
        <v>276</v>
      </c>
      <c r="R2010" s="5" t="s">
        <v>276</v>
      </c>
      <c r="S2010" s="5" t="s">
        <v>276</v>
      </c>
    </row>
    <row r="2011" spans="1:19" hidden="1" x14ac:dyDescent="0.25">
      <c r="A2011" s="5" t="s">
        <v>16105</v>
      </c>
      <c r="B2011" s="12" t="str">
        <f>VLOOKUP(A2011,'TU-Rechte-Elemente (alle)'!$C$2:$C$4129,1,FALSE)</f>
        <v>r.62.410</v>
      </c>
      <c r="C2011" s="6" t="s">
        <v>23093</v>
      </c>
      <c r="D2011" s="6"/>
      <c r="E2011" s="5" t="s">
        <v>24368</v>
      </c>
      <c r="F2011" s="4" t="s">
        <v>28103</v>
      </c>
      <c r="G2011" s="4" t="s">
        <v>28104</v>
      </c>
      <c r="H2011" s="4" t="s">
        <v>28089</v>
      </c>
      <c r="I2011" s="4" t="s">
        <v>27994</v>
      </c>
      <c r="J2011" s="4" t="s">
        <v>24373</v>
      </c>
      <c r="K2011" s="4" t="s">
        <v>276</v>
      </c>
      <c r="L2011" s="4" t="s">
        <v>25745</v>
      </c>
      <c r="M2011" s="4" t="s">
        <v>276</v>
      </c>
      <c r="N2011" s="4" t="s">
        <v>276</v>
      </c>
      <c r="O2011" s="4" t="s">
        <v>276</v>
      </c>
      <c r="P2011" s="4" t="s">
        <v>276</v>
      </c>
      <c r="Q2011" s="4" t="s">
        <v>276</v>
      </c>
      <c r="R2011" s="4" t="s">
        <v>276</v>
      </c>
      <c r="S2011" s="4" t="s">
        <v>276</v>
      </c>
    </row>
    <row r="2012" spans="1:19" hidden="1" x14ac:dyDescent="0.25">
      <c r="A2012" s="5" t="s">
        <v>16108</v>
      </c>
      <c r="B2012" s="12" t="str">
        <f>VLOOKUP(A2012,'TU-Rechte-Elemente (alle)'!$C$2:$C$4129,1,FALSE)</f>
        <v>r.62.412</v>
      </c>
      <c r="C2012" s="7" t="s">
        <v>23095</v>
      </c>
      <c r="D2012" s="7"/>
      <c r="E2012" s="5" t="s">
        <v>24368</v>
      </c>
      <c r="F2012" s="5" t="s">
        <v>28105</v>
      </c>
      <c r="G2012" s="5" t="s">
        <v>23096</v>
      </c>
      <c r="H2012" s="5" t="s">
        <v>28089</v>
      </c>
      <c r="I2012" s="5" t="s">
        <v>27994</v>
      </c>
      <c r="J2012" s="5" t="s">
        <v>24373</v>
      </c>
      <c r="K2012" s="5" t="s">
        <v>276</v>
      </c>
      <c r="L2012" s="5" t="s">
        <v>25745</v>
      </c>
      <c r="M2012" s="5" t="s">
        <v>276</v>
      </c>
      <c r="N2012" s="5" t="s">
        <v>276</v>
      </c>
      <c r="O2012" s="5" t="s">
        <v>276</v>
      </c>
      <c r="P2012" s="5" t="s">
        <v>276</v>
      </c>
      <c r="Q2012" s="5" t="s">
        <v>276</v>
      </c>
      <c r="R2012" s="5" t="s">
        <v>276</v>
      </c>
      <c r="S2012" s="5" t="s">
        <v>276</v>
      </c>
    </row>
    <row r="2013" spans="1:19" hidden="1" x14ac:dyDescent="0.25">
      <c r="A2013" s="5" t="s">
        <v>16110</v>
      </c>
      <c r="B2013" s="12" t="str">
        <f>VLOOKUP(A2013,'TU-Rechte-Elemente (alle)'!$C$2:$C$4129,1,FALSE)</f>
        <v>r.62.413</v>
      </c>
      <c r="C2013" s="6" t="s">
        <v>23097</v>
      </c>
      <c r="D2013" s="6"/>
      <c r="E2013" s="5" t="s">
        <v>24368</v>
      </c>
      <c r="F2013" s="4" t="s">
        <v>28106</v>
      </c>
      <c r="G2013" s="4" t="s">
        <v>23098</v>
      </c>
      <c r="H2013" s="4" t="s">
        <v>28089</v>
      </c>
      <c r="I2013" s="4" t="s">
        <v>27994</v>
      </c>
      <c r="J2013" s="4" t="s">
        <v>24373</v>
      </c>
      <c r="K2013" s="4" t="s">
        <v>276</v>
      </c>
      <c r="L2013" s="4" t="s">
        <v>25745</v>
      </c>
      <c r="M2013" s="4" t="s">
        <v>276</v>
      </c>
      <c r="N2013" s="4" t="s">
        <v>276</v>
      </c>
      <c r="O2013" s="4" t="s">
        <v>276</v>
      </c>
      <c r="P2013" s="4" t="s">
        <v>276</v>
      </c>
      <c r="Q2013" s="4" t="s">
        <v>276</v>
      </c>
      <c r="R2013" s="4" t="s">
        <v>276</v>
      </c>
      <c r="S2013" s="4" t="s">
        <v>276</v>
      </c>
    </row>
    <row r="2014" spans="1:19" hidden="1" x14ac:dyDescent="0.25">
      <c r="A2014" s="5" t="s">
        <v>16113</v>
      </c>
      <c r="B2014" s="12" t="str">
        <f>VLOOKUP(A2014,'TU-Rechte-Elemente (alle)'!$C$2:$C$4129,1,FALSE)</f>
        <v>r.62.416</v>
      </c>
      <c r="C2014" s="7" t="s">
        <v>23099</v>
      </c>
      <c r="D2014" s="7"/>
      <c r="E2014" s="5" t="s">
        <v>24368</v>
      </c>
      <c r="F2014" s="5" t="s">
        <v>28107</v>
      </c>
      <c r="G2014" s="5" t="s">
        <v>23100</v>
      </c>
      <c r="H2014" s="5" t="s">
        <v>28089</v>
      </c>
      <c r="I2014" s="5" t="s">
        <v>27994</v>
      </c>
      <c r="J2014" s="5" t="s">
        <v>24373</v>
      </c>
      <c r="K2014" s="5" t="s">
        <v>276</v>
      </c>
      <c r="L2014" s="5" t="s">
        <v>25745</v>
      </c>
      <c r="M2014" s="5" t="s">
        <v>276</v>
      </c>
      <c r="N2014" s="5" t="s">
        <v>276</v>
      </c>
      <c r="O2014" s="5" t="s">
        <v>276</v>
      </c>
      <c r="P2014" s="5" t="s">
        <v>276</v>
      </c>
      <c r="Q2014" s="5" t="s">
        <v>276</v>
      </c>
      <c r="R2014" s="5" t="s">
        <v>276</v>
      </c>
      <c r="S2014" s="5" t="s">
        <v>276</v>
      </c>
    </row>
    <row r="2015" spans="1:19" hidden="1" x14ac:dyDescent="0.25">
      <c r="A2015" s="5" t="s">
        <v>16116</v>
      </c>
      <c r="B2015" s="12" t="str">
        <f>VLOOKUP(A2015,'TU-Rechte-Elemente (alle)'!$C$2:$C$4129,1,FALSE)</f>
        <v>r.62.417</v>
      </c>
      <c r="C2015" s="6" t="s">
        <v>23101</v>
      </c>
      <c r="D2015" s="6"/>
      <c r="E2015" s="5" t="s">
        <v>24368</v>
      </c>
      <c r="F2015" s="4" t="s">
        <v>28108</v>
      </c>
      <c r="G2015" s="4" t="s">
        <v>23102</v>
      </c>
      <c r="H2015" s="4" t="s">
        <v>28089</v>
      </c>
      <c r="I2015" s="4" t="s">
        <v>27994</v>
      </c>
      <c r="J2015" s="4" t="s">
        <v>24373</v>
      </c>
      <c r="K2015" s="4" t="s">
        <v>276</v>
      </c>
      <c r="L2015" s="4" t="s">
        <v>25745</v>
      </c>
      <c r="M2015" s="4" t="s">
        <v>276</v>
      </c>
      <c r="N2015" s="4" t="s">
        <v>276</v>
      </c>
      <c r="O2015" s="4" t="s">
        <v>276</v>
      </c>
      <c r="P2015" s="4" t="s">
        <v>276</v>
      </c>
      <c r="Q2015" s="4" t="s">
        <v>276</v>
      </c>
      <c r="R2015" s="4" t="s">
        <v>276</v>
      </c>
      <c r="S2015" s="4" t="s">
        <v>276</v>
      </c>
    </row>
    <row r="2016" spans="1:19" hidden="1" x14ac:dyDescent="0.25">
      <c r="A2016" s="5" t="s">
        <v>16120</v>
      </c>
      <c r="B2016" s="12" t="str">
        <f>VLOOKUP(A2016,'TU-Rechte-Elemente (alle)'!$C$2:$C$4129,1,FALSE)</f>
        <v>r.62.421</v>
      </c>
      <c r="C2016" s="7" t="s">
        <v>16121</v>
      </c>
      <c r="D2016" s="7"/>
      <c r="E2016" s="5" t="s">
        <v>24368</v>
      </c>
      <c r="F2016" s="5" t="s">
        <v>28109</v>
      </c>
      <c r="G2016" s="5" t="s">
        <v>28110</v>
      </c>
      <c r="H2016" s="5" t="s">
        <v>27998</v>
      </c>
      <c r="I2016" s="5" t="s">
        <v>27994</v>
      </c>
      <c r="J2016" s="5" t="s">
        <v>24373</v>
      </c>
      <c r="K2016" s="5" t="s">
        <v>276</v>
      </c>
      <c r="L2016" s="5" t="s">
        <v>27999</v>
      </c>
      <c r="M2016" s="5" t="s">
        <v>276</v>
      </c>
      <c r="N2016" s="5" t="s">
        <v>267</v>
      </c>
      <c r="O2016" s="5" t="s">
        <v>276</v>
      </c>
      <c r="P2016" s="5" t="s">
        <v>276</v>
      </c>
      <c r="Q2016" s="5" t="s">
        <v>276</v>
      </c>
      <c r="R2016" s="5" t="s">
        <v>276</v>
      </c>
      <c r="S2016" s="5" t="s">
        <v>276</v>
      </c>
    </row>
    <row r="2017" spans="1:19" hidden="1" x14ac:dyDescent="0.25">
      <c r="A2017" s="5" t="s">
        <v>16123</v>
      </c>
      <c r="B2017" s="12" t="str">
        <f>VLOOKUP(A2017,'TU-Rechte-Elemente (alle)'!$C$2:$C$4129,1,FALSE)</f>
        <v>r.62.422</v>
      </c>
      <c r="C2017" s="6" t="s">
        <v>16124</v>
      </c>
      <c r="D2017" s="6"/>
      <c r="E2017" s="5" t="s">
        <v>24368</v>
      </c>
      <c r="F2017" s="4" t="s">
        <v>28111</v>
      </c>
      <c r="G2017" s="4" t="s">
        <v>16125</v>
      </c>
      <c r="H2017" s="4" t="s">
        <v>27998</v>
      </c>
      <c r="I2017" s="4" t="s">
        <v>27994</v>
      </c>
      <c r="J2017" s="4" t="s">
        <v>24373</v>
      </c>
      <c r="K2017" s="4" t="s">
        <v>276</v>
      </c>
      <c r="L2017" s="4" t="s">
        <v>27999</v>
      </c>
      <c r="M2017" s="4" t="s">
        <v>276</v>
      </c>
      <c r="N2017" s="4" t="s">
        <v>267</v>
      </c>
      <c r="O2017" s="4" t="s">
        <v>276</v>
      </c>
      <c r="P2017" s="4" t="s">
        <v>276</v>
      </c>
      <c r="Q2017" s="4" t="s">
        <v>276</v>
      </c>
      <c r="R2017" s="4" t="s">
        <v>276</v>
      </c>
      <c r="S2017" s="4" t="s">
        <v>276</v>
      </c>
    </row>
    <row r="2018" spans="1:19" hidden="1" x14ac:dyDescent="0.25">
      <c r="A2018" s="5" t="s">
        <v>16127</v>
      </c>
      <c r="B2018" s="12" t="str">
        <f>VLOOKUP(A2018,'TU-Rechte-Elemente (alle)'!$C$2:$C$4129,1,FALSE)</f>
        <v>r.62.423</v>
      </c>
      <c r="C2018" s="7" t="s">
        <v>16128</v>
      </c>
      <c r="D2018" s="7"/>
      <c r="E2018" s="5" t="s">
        <v>24368</v>
      </c>
      <c r="F2018" s="5" t="s">
        <v>28112</v>
      </c>
      <c r="G2018" s="5" t="s">
        <v>28113</v>
      </c>
      <c r="H2018" s="5" t="s">
        <v>27998</v>
      </c>
      <c r="I2018" s="5" t="s">
        <v>27994</v>
      </c>
      <c r="J2018" s="5" t="s">
        <v>24373</v>
      </c>
      <c r="K2018" s="5" t="s">
        <v>276</v>
      </c>
      <c r="L2018" s="5" t="s">
        <v>27999</v>
      </c>
      <c r="M2018" s="5" t="s">
        <v>276</v>
      </c>
      <c r="N2018" s="5" t="s">
        <v>267</v>
      </c>
      <c r="O2018" s="5" t="s">
        <v>276</v>
      </c>
      <c r="P2018" s="5" t="s">
        <v>276</v>
      </c>
      <c r="Q2018" s="5" t="s">
        <v>276</v>
      </c>
      <c r="R2018" s="5" t="s">
        <v>276</v>
      </c>
      <c r="S2018" s="5" t="s">
        <v>276</v>
      </c>
    </row>
    <row r="2019" spans="1:19" hidden="1" x14ac:dyDescent="0.25">
      <c r="A2019" s="5" t="s">
        <v>16131</v>
      </c>
      <c r="B2019" s="12" t="str">
        <f>VLOOKUP(A2019,'TU-Rechte-Elemente (alle)'!$C$2:$C$4129,1,FALSE)</f>
        <v>r.62.424</v>
      </c>
      <c r="C2019" s="6" t="s">
        <v>16132</v>
      </c>
      <c r="D2019" s="6"/>
      <c r="E2019" s="5" t="s">
        <v>24368</v>
      </c>
      <c r="F2019" s="4" t="s">
        <v>28114</v>
      </c>
      <c r="G2019" s="4" t="s">
        <v>16133</v>
      </c>
      <c r="H2019" s="4" t="s">
        <v>27998</v>
      </c>
      <c r="I2019" s="4" t="s">
        <v>27994</v>
      </c>
      <c r="J2019" s="4" t="s">
        <v>24373</v>
      </c>
      <c r="K2019" s="4" t="s">
        <v>276</v>
      </c>
      <c r="L2019" s="4" t="s">
        <v>27999</v>
      </c>
      <c r="M2019" s="4" t="s">
        <v>276</v>
      </c>
      <c r="N2019" s="4" t="s">
        <v>267</v>
      </c>
      <c r="O2019" s="4" t="s">
        <v>276</v>
      </c>
      <c r="P2019" s="4" t="s">
        <v>276</v>
      </c>
      <c r="Q2019" s="4" t="s">
        <v>276</v>
      </c>
      <c r="R2019" s="4" t="s">
        <v>276</v>
      </c>
      <c r="S2019" s="4" t="s">
        <v>276</v>
      </c>
    </row>
    <row r="2020" spans="1:19" hidden="1" x14ac:dyDescent="0.25">
      <c r="A2020" s="5" t="s">
        <v>16134</v>
      </c>
      <c r="B2020" s="12" t="str">
        <f>VLOOKUP(A2020,'TU-Rechte-Elemente (alle)'!$C$2:$C$4129,1,FALSE)</f>
        <v>r.62.425</v>
      </c>
      <c r="C2020" s="7" t="s">
        <v>16135</v>
      </c>
      <c r="D2020" s="7"/>
      <c r="E2020" s="5" t="s">
        <v>24368</v>
      </c>
      <c r="F2020" s="5" t="s">
        <v>28115</v>
      </c>
      <c r="G2020" s="5" t="s">
        <v>16136</v>
      </c>
      <c r="H2020" s="5" t="s">
        <v>27998</v>
      </c>
      <c r="I2020" s="5" t="s">
        <v>27994</v>
      </c>
      <c r="J2020" s="5" t="s">
        <v>24373</v>
      </c>
      <c r="K2020" s="5" t="s">
        <v>276</v>
      </c>
      <c r="L2020" s="5" t="s">
        <v>27999</v>
      </c>
      <c r="M2020" s="5" t="s">
        <v>276</v>
      </c>
      <c r="N2020" s="5" t="s">
        <v>267</v>
      </c>
      <c r="O2020" s="5" t="s">
        <v>276</v>
      </c>
      <c r="P2020" s="5" t="s">
        <v>276</v>
      </c>
      <c r="Q2020" s="5" t="s">
        <v>276</v>
      </c>
      <c r="R2020" s="5" t="s">
        <v>276</v>
      </c>
      <c r="S2020" s="5" t="s">
        <v>276</v>
      </c>
    </row>
    <row r="2021" spans="1:19" hidden="1" x14ac:dyDescent="0.25">
      <c r="A2021" s="5" t="s">
        <v>16137</v>
      </c>
      <c r="B2021" s="12" t="str">
        <f>VLOOKUP(A2021,'TU-Rechte-Elemente (alle)'!$C$2:$C$4129,1,FALSE)</f>
        <v>r.62.426</v>
      </c>
      <c r="C2021" s="6" t="s">
        <v>16139</v>
      </c>
      <c r="D2021" s="6"/>
      <c r="E2021" s="5" t="s">
        <v>24368</v>
      </c>
      <c r="F2021" s="4" t="s">
        <v>28116</v>
      </c>
      <c r="G2021" s="4" t="s">
        <v>16140</v>
      </c>
      <c r="H2021" s="4" t="s">
        <v>27998</v>
      </c>
      <c r="I2021" s="4" t="s">
        <v>27994</v>
      </c>
      <c r="J2021" s="4" t="s">
        <v>24373</v>
      </c>
      <c r="K2021" s="4" t="s">
        <v>276</v>
      </c>
      <c r="L2021" s="4" t="s">
        <v>27999</v>
      </c>
      <c r="M2021" s="4" t="s">
        <v>276</v>
      </c>
      <c r="N2021" s="4" t="s">
        <v>267</v>
      </c>
      <c r="O2021" s="4" t="s">
        <v>276</v>
      </c>
      <c r="P2021" s="4" t="s">
        <v>276</v>
      </c>
      <c r="Q2021" s="4" t="s">
        <v>276</v>
      </c>
      <c r="R2021" s="4" t="s">
        <v>276</v>
      </c>
      <c r="S2021" s="4" t="s">
        <v>276</v>
      </c>
    </row>
    <row r="2022" spans="1:19" hidden="1" x14ac:dyDescent="0.25">
      <c r="A2022" s="5" t="s">
        <v>16141</v>
      </c>
      <c r="B2022" s="12" t="str">
        <f>VLOOKUP(A2022,'TU-Rechte-Elemente (alle)'!$C$2:$C$4129,1,FALSE)</f>
        <v>r.62.427</v>
      </c>
      <c r="C2022" s="7" t="s">
        <v>16143</v>
      </c>
      <c r="D2022" s="7"/>
      <c r="E2022" s="5" t="s">
        <v>24368</v>
      </c>
      <c r="F2022" s="5" t="s">
        <v>28117</v>
      </c>
      <c r="G2022" s="5" t="s">
        <v>16144</v>
      </c>
      <c r="H2022" s="5" t="s">
        <v>27998</v>
      </c>
      <c r="I2022" s="5" t="s">
        <v>27994</v>
      </c>
      <c r="J2022" s="5" t="s">
        <v>24373</v>
      </c>
      <c r="K2022" s="5" t="s">
        <v>276</v>
      </c>
      <c r="L2022" s="5" t="s">
        <v>27999</v>
      </c>
      <c r="M2022" s="5" t="s">
        <v>276</v>
      </c>
      <c r="N2022" s="5" t="s">
        <v>267</v>
      </c>
      <c r="O2022" s="5" t="s">
        <v>276</v>
      </c>
      <c r="P2022" s="5" t="s">
        <v>276</v>
      </c>
      <c r="Q2022" s="5" t="s">
        <v>276</v>
      </c>
      <c r="R2022" s="5" t="s">
        <v>276</v>
      </c>
      <c r="S2022" s="5" t="s">
        <v>276</v>
      </c>
    </row>
    <row r="2023" spans="1:19" hidden="1" x14ac:dyDescent="0.25">
      <c r="A2023" s="5" t="s">
        <v>16145</v>
      </c>
      <c r="B2023" s="12" t="str">
        <f>VLOOKUP(A2023,'TU-Rechte-Elemente (alle)'!$C$2:$C$4129,1,FALSE)</f>
        <v>r.62.428</v>
      </c>
      <c r="C2023" s="6" t="s">
        <v>16146</v>
      </c>
      <c r="D2023" s="6"/>
      <c r="E2023" s="5" t="s">
        <v>24368</v>
      </c>
      <c r="F2023" s="4" t="s">
        <v>28118</v>
      </c>
      <c r="G2023" s="4" t="s">
        <v>28119</v>
      </c>
      <c r="H2023" s="4" t="s">
        <v>27998</v>
      </c>
      <c r="I2023" s="4" t="s">
        <v>27994</v>
      </c>
      <c r="J2023" s="4" t="s">
        <v>24373</v>
      </c>
      <c r="K2023" s="4" t="s">
        <v>276</v>
      </c>
      <c r="L2023" s="4" t="s">
        <v>27999</v>
      </c>
      <c r="M2023" s="4" t="s">
        <v>276</v>
      </c>
      <c r="N2023" s="4" t="s">
        <v>267</v>
      </c>
      <c r="O2023" s="4" t="s">
        <v>276</v>
      </c>
      <c r="P2023" s="4" t="s">
        <v>276</v>
      </c>
      <c r="Q2023" s="4" t="s">
        <v>276</v>
      </c>
      <c r="R2023" s="4" t="s">
        <v>276</v>
      </c>
      <c r="S2023" s="4" t="s">
        <v>276</v>
      </c>
    </row>
    <row r="2024" spans="1:19" hidden="1" x14ac:dyDescent="0.25">
      <c r="A2024" s="5" t="s">
        <v>16148</v>
      </c>
      <c r="B2024" s="12" t="str">
        <f>VLOOKUP(A2024,'TU-Rechte-Elemente (alle)'!$C$2:$C$4129,1,FALSE)</f>
        <v>r.62.429</v>
      </c>
      <c r="C2024" s="7" t="s">
        <v>16150</v>
      </c>
      <c r="D2024" s="7"/>
      <c r="E2024" s="5" t="s">
        <v>24368</v>
      </c>
      <c r="F2024" s="5" t="s">
        <v>28120</v>
      </c>
      <c r="G2024" s="5" t="s">
        <v>16151</v>
      </c>
      <c r="H2024" s="5" t="s">
        <v>27998</v>
      </c>
      <c r="I2024" s="5" t="s">
        <v>27994</v>
      </c>
      <c r="J2024" s="5" t="s">
        <v>24373</v>
      </c>
      <c r="K2024" s="5" t="s">
        <v>276</v>
      </c>
      <c r="L2024" s="5" t="s">
        <v>27999</v>
      </c>
      <c r="M2024" s="5" t="s">
        <v>276</v>
      </c>
      <c r="N2024" s="5" t="s">
        <v>267</v>
      </c>
      <c r="O2024" s="5" t="s">
        <v>276</v>
      </c>
      <c r="P2024" s="5" t="s">
        <v>276</v>
      </c>
      <c r="Q2024" s="5" t="s">
        <v>276</v>
      </c>
      <c r="R2024" s="5" t="s">
        <v>276</v>
      </c>
      <c r="S2024" s="5" t="s">
        <v>276</v>
      </c>
    </row>
    <row r="2025" spans="1:19" hidden="1" x14ac:dyDescent="0.25">
      <c r="A2025" s="5" t="s">
        <v>16153</v>
      </c>
      <c r="B2025" s="12" t="str">
        <f>VLOOKUP(A2025,'TU-Rechte-Elemente (alle)'!$C$2:$C$4129,1,FALSE)</f>
        <v>r.62.431</v>
      </c>
      <c r="C2025" s="6" t="s">
        <v>16154</v>
      </c>
      <c r="D2025" s="6"/>
      <c r="E2025" s="5" t="s">
        <v>24368</v>
      </c>
      <c r="F2025" s="4" t="s">
        <v>28121</v>
      </c>
      <c r="G2025" s="4" t="s">
        <v>28122</v>
      </c>
      <c r="H2025" s="4" t="s">
        <v>27998</v>
      </c>
      <c r="I2025" s="4" t="s">
        <v>27994</v>
      </c>
      <c r="J2025" s="4" t="s">
        <v>24373</v>
      </c>
      <c r="K2025" s="4" t="s">
        <v>276</v>
      </c>
      <c r="L2025" s="4" t="s">
        <v>27999</v>
      </c>
      <c r="M2025" s="4" t="s">
        <v>276</v>
      </c>
      <c r="N2025" s="4" t="s">
        <v>267</v>
      </c>
      <c r="O2025" s="4" t="s">
        <v>276</v>
      </c>
      <c r="P2025" s="4" t="s">
        <v>276</v>
      </c>
      <c r="Q2025" s="4" t="s">
        <v>276</v>
      </c>
      <c r="R2025" s="4" t="s">
        <v>276</v>
      </c>
      <c r="S2025" s="4" t="s">
        <v>276</v>
      </c>
    </row>
    <row r="2026" spans="1:19" hidden="1" x14ac:dyDescent="0.25">
      <c r="A2026" s="5" t="s">
        <v>16157</v>
      </c>
      <c r="B2026" s="12" t="str">
        <f>VLOOKUP(A2026,'TU-Rechte-Elemente (alle)'!$C$2:$C$4129,1,FALSE)</f>
        <v>r.62.433</v>
      </c>
      <c r="C2026" s="7" t="s">
        <v>16158</v>
      </c>
      <c r="D2026" s="7"/>
      <c r="E2026" s="5" t="s">
        <v>24368</v>
      </c>
      <c r="F2026" s="5" t="s">
        <v>28123</v>
      </c>
      <c r="G2026" s="5" t="s">
        <v>28124</v>
      </c>
      <c r="H2026" s="5" t="s">
        <v>27998</v>
      </c>
      <c r="I2026" s="5" t="s">
        <v>27994</v>
      </c>
      <c r="J2026" s="5" t="s">
        <v>24373</v>
      </c>
      <c r="K2026" s="5" t="s">
        <v>276</v>
      </c>
      <c r="L2026" s="5" t="s">
        <v>27999</v>
      </c>
      <c r="M2026" s="5" t="s">
        <v>276</v>
      </c>
      <c r="N2026" s="5" t="s">
        <v>267</v>
      </c>
      <c r="O2026" s="5" t="s">
        <v>276</v>
      </c>
      <c r="P2026" s="5" t="s">
        <v>276</v>
      </c>
      <c r="Q2026" s="5" t="s">
        <v>276</v>
      </c>
      <c r="R2026" s="5" t="s">
        <v>276</v>
      </c>
      <c r="S2026" s="5" t="s">
        <v>276</v>
      </c>
    </row>
    <row r="2027" spans="1:19" hidden="1" x14ac:dyDescent="0.25">
      <c r="A2027" s="5" t="s">
        <v>16160</v>
      </c>
      <c r="B2027" s="12" t="str">
        <f>VLOOKUP(A2027,'TU-Rechte-Elemente (alle)'!$C$2:$C$4129,1,FALSE)</f>
        <v>r.62.434</v>
      </c>
      <c r="C2027" s="6" t="s">
        <v>16161</v>
      </c>
      <c r="D2027" s="6"/>
      <c r="E2027" s="5" t="s">
        <v>24368</v>
      </c>
      <c r="F2027" s="4" t="s">
        <v>28125</v>
      </c>
      <c r="G2027" s="4" t="s">
        <v>16162</v>
      </c>
      <c r="H2027" s="4" t="s">
        <v>27998</v>
      </c>
      <c r="I2027" s="4" t="s">
        <v>27994</v>
      </c>
      <c r="J2027" s="4" t="s">
        <v>24373</v>
      </c>
      <c r="K2027" s="4" t="s">
        <v>276</v>
      </c>
      <c r="L2027" s="4" t="s">
        <v>27999</v>
      </c>
      <c r="M2027" s="4" t="s">
        <v>276</v>
      </c>
      <c r="N2027" s="4" t="s">
        <v>267</v>
      </c>
      <c r="O2027" s="4" t="s">
        <v>276</v>
      </c>
      <c r="P2027" s="4" t="s">
        <v>276</v>
      </c>
      <c r="Q2027" s="4" t="s">
        <v>276</v>
      </c>
      <c r="R2027" s="4" t="s">
        <v>276</v>
      </c>
      <c r="S2027" s="4" t="s">
        <v>276</v>
      </c>
    </row>
    <row r="2028" spans="1:19" hidden="1" x14ac:dyDescent="0.25">
      <c r="A2028" s="5" t="s">
        <v>16164</v>
      </c>
      <c r="B2028" s="12" t="str">
        <f>VLOOKUP(A2028,'TU-Rechte-Elemente (alle)'!$C$2:$C$4129,1,FALSE)</f>
        <v>r.62.436</v>
      </c>
      <c r="C2028" s="7" t="s">
        <v>16166</v>
      </c>
      <c r="D2028" s="7"/>
      <c r="E2028" s="5" t="s">
        <v>24368</v>
      </c>
      <c r="F2028" s="5" t="s">
        <v>28126</v>
      </c>
      <c r="G2028" s="5" t="s">
        <v>28127</v>
      </c>
      <c r="H2028" s="5" t="s">
        <v>27998</v>
      </c>
      <c r="I2028" s="5" t="s">
        <v>27994</v>
      </c>
      <c r="J2028" s="5" t="s">
        <v>24373</v>
      </c>
      <c r="K2028" s="5" t="s">
        <v>276</v>
      </c>
      <c r="L2028" s="5" t="s">
        <v>27999</v>
      </c>
      <c r="M2028" s="5" t="s">
        <v>276</v>
      </c>
      <c r="N2028" s="5" t="s">
        <v>267</v>
      </c>
      <c r="O2028" s="5" t="s">
        <v>276</v>
      </c>
      <c r="P2028" s="5" t="s">
        <v>276</v>
      </c>
      <c r="Q2028" s="5" t="s">
        <v>276</v>
      </c>
      <c r="R2028" s="5" t="s">
        <v>276</v>
      </c>
      <c r="S2028" s="5" t="s">
        <v>276</v>
      </c>
    </row>
    <row r="2029" spans="1:19" hidden="1" x14ac:dyDescent="0.25">
      <c r="A2029" s="5" t="s">
        <v>16172</v>
      </c>
      <c r="B2029" s="12" t="str">
        <f>VLOOKUP(A2029,'TU-Rechte-Elemente (alle)'!$C$2:$C$4129,1,FALSE)</f>
        <v>r.62.439</v>
      </c>
      <c r="C2029" s="6" t="s">
        <v>23116</v>
      </c>
      <c r="D2029" s="6"/>
      <c r="E2029" s="5" t="s">
        <v>24368</v>
      </c>
      <c r="F2029" s="4" t="s">
        <v>28128</v>
      </c>
      <c r="G2029" s="4" t="s">
        <v>23117</v>
      </c>
      <c r="H2029" s="4" t="s">
        <v>28129</v>
      </c>
      <c r="I2029" s="4" t="s">
        <v>27994</v>
      </c>
      <c r="J2029" s="4" t="s">
        <v>24373</v>
      </c>
      <c r="K2029" s="4" t="s">
        <v>276</v>
      </c>
      <c r="L2029" s="4" t="s">
        <v>25745</v>
      </c>
      <c r="M2029" s="4" t="s">
        <v>276</v>
      </c>
      <c r="N2029" s="4" t="s">
        <v>276</v>
      </c>
      <c r="O2029" s="4" t="s">
        <v>276</v>
      </c>
      <c r="P2029" s="4" t="s">
        <v>276</v>
      </c>
      <c r="Q2029" s="4" t="s">
        <v>276</v>
      </c>
      <c r="R2029" s="4" t="s">
        <v>276</v>
      </c>
      <c r="S2029" s="4" t="s">
        <v>276</v>
      </c>
    </row>
    <row r="2030" spans="1:19" hidden="1" x14ac:dyDescent="0.25">
      <c r="A2030" s="5" t="s">
        <v>16177</v>
      </c>
      <c r="B2030" s="12" t="str">
        <f>VLOOKUP(A2030,'TU-Rechte-Elemente (alle)'!$C$2:$C$4129,1,FALSE)</f>
        <v>r.62.440</v>
      </c>
      <c r="C2030" s="7" t="s">
        <v>16178</v>
      </c>
      <c r="D2030" s="7"/>
      <c r="E2030" s="5" t="s">
        <v>24368</v>
      </c>
      <c r="F2030" s="5" t="s">
        <v>28130</v>
      </c>
      <c r="G2030" s="5" t="s">
        <v>28131</v>
      </c>
      <c r="H2030" s="5" t="s">
        <v>27998</v>
      </c>
      <c r="I2030" s="5" t="s">
        <v>27994</v>
      </c>
      <c r="J2030" s="5" t="s">
        <v>24373</v>
      </c>
      <c r="K2030" s="5" t="s">
        <v>276</v>
      </c>
      <c r="L2030" s="5" t="s">
        <v>27999</v>
      </c>
      <c r="M2030" s="5" t="s">
        <v>276</v>
      </c>
      <c r="N2030" s="5" t="s">
        <v>267</v>
      </c>
      <c r="O2030" s="5" t="s">
        <v>276</v>
      </c>
      <c r="P2030" s="5" t="s">
        <v>276</v>
      </c>
      <c r="Q2030" s="5" t="s">
        <v>276</v>
      </c>
      <c r="R2030" s="5" t="s">
        <v>276</v>
      </c>
      <c r="S2030" s="5" t="s">
        <v>276</v>
      </c>
    </row>
    <row r="2031" spans="1:19" hidden="1" x14ac:dyDescent="0.25">
      <c r="A2031" s="5" t="s">
        <v>16181</v>
      </c>
      <c r="B2031" s="12" t="str">
        <f>VLOOKUP(A2031,'TU-Rechte-Elemente (alle)'!$C$2:$C$4129,1,FALSE)</f>
        <v>r.62.441</v>
      </c>
      <c r="C2031" s="6" t="s">
        <v>16182</v>
      </c>
      <c r="D2031" s="6"/>
      <c r="E2031" s="5" t="s">
        <v>24368</v>
      </c>
      <c r="F2031" s="4" t="s">
        <v>28132</v>
      </c>
      <c r="G2031" s="4" t="s">
        <v>16183</v>
      </c>
      <c r="H2031" s="4" t="s">
        <v>28133</v>
      </c>
      <c r="I2031" s="4" t="s">
        <v>27994</v>
      </c>
      <c r="J2031" s="4" t="s">
        <v>24373</v>
      </c>
      <c r="K2031" s="4" t="s">
        <v>276</v>
      </c>
      <c r="L2031" s="4" t="s">
        <v>25745</v>
      </c>
      <c r="M2031" s="4" t="s">
        <v>276</v>
      </c>
      <c r="N2031" s="4" t="s">
        <v>276</v>
      </c>
      <c r="O2031" s="4" t="s">
        <v>276</v>
      </c>
      <c r="P2031" s="4" t="s">
        <v>276</v>
      </c>
      <c r="Q2031" s="4" t="s">
        <v>276</v>
      </c>
      <c r="R2031" s="4" t="s">
        <v>276</v>
      </c>
      <c r="S2031" s="4" t="s">
        <v>276</v>
      </c>
    </row>
    <row r="2032" spans="1:19" hidden="1" x14ac:dyDescent="0.25">
      <c r="A2032" s="5" t="s">
        <v>16195</v>
      </c>
      <c r="B2032" s="12" t="str">
        <f>VLOOKUP(A2032,'TU-Rechte-Elemente (alle)'!$C$2:$C$4129,1,FALSE)</f>
        <v>r.62.442</v>
      </c>
      <c r="C2032" s="7" t="s">
        <v>16197</v>
      </c>
      <c r="D2032" s="7"/>
      <c r="E2032" s="5" t="s">
        <v>24368</v>
      </c>
      <c r="F2032" s="5" t="s">
        <v>28134</v>
      </c>
      <c r="G2032" s="5" t="s">
        <v>28135</v>
      </c>
      <c r="H2032" s="5" t="s">
        <v>27998</v>
      </c>
      <c r="I2032" s="5" t="s">
        <v>27994</v>
      </c>
      <c r="J2032" s="5" t="s">
        <v>24373</v>
      </c>
      <c r="K2032" s="5" t="s">
        <v>276</v>
      </c>
      <c r="L2032" s="5" t="s">
        <v>27999</v>
      </c>
      <c r="M2032" s="5" t="s">
        <v>276</v>
      </c>
      <c r="N2032" s="5" t="s">
        <v>267</v>
      </c>
      <c r="O2032" s="5" t="s">
        <v>276</v>
      </c>
      <c r="P2032" s="5" t="s">
        <v>276</v>
      </c>
      <c r="Q2032" s="5" t="s">
        <v>276</v>
      </c>
      <c r="R2032" s="5" t="s">
        <v>276</v>
      </c>
      <c r="S2032" s="5" t="s">
        <v>276</v>
      </c>
    </row>
    <row r="2033" spans="1:19" hidden="1" x14ac:dyDescent="0.25">
      <c r="A2033" s="5" t="s">
        <v>16199</v>
      </c>
      <c r="B2033" s="12" t="str">
        <f>VLOOKUP(A2033,'TU-Rechte-Elemente (alle)'!$C$2:$C$4129,1,FALSE)</f>
        <v>r.62.443</v>
      </c>
      <c r="C2033" s="6" t="s">
        <v>16201</v>
      </c>
      <c r="D2033" s="6"/>
      <c r="E2033" s="5" t="s">
        <v>24368</v>
      </c>
      <c r="F2033" s="4" t="s">
        <v>28136</v>
      </c>
      <c r="G2033" s="4" t="s">
        <v>28137</v>
      </c>
      <c r="H2033" s="4" t="s">
        <v>27998</v>
      </c>
      <c r="I2033" s="4" t="s">
        <v>27994</v>
      </c>
      <c r="J2033" s="4" t="s">
        <v>24373</v>
      </c>
      <c r="K2033" s="4" t="s">
        <v>276</v>
      </c>
      <c r="L2033" s="4" t="s">
        <v>27999</v>
      </c>
      <c r="M2033" s="4" t="s">
        <v>276</v>
      </c>
      <c r="N2033" s="4" t="s">
        <v>267</v>
      </c>
      <c r="O2033" s="4" t="s">
        <v>276</v>
      </c>
      <c r="P2033" s="4" t="s">
        <v>276</v>
      </c>
      <c r="Q2033" s="4" t="s">
        <v>276</v>
      </c>
      <c r="R2033" s="4" t="s">
        <v>276</v>
      </c>
      <c r="S2033" s="4" t="s">
        <v>276</v>
      </c>
    </row>
    <row r="2034" spans="1:19" hidden="1" x14ac:dyDescent="0.25">
      <c r="A2034" s="5" t="s">
        <v>16204</v>
      </c>
      <c r="B2034" s="12" t="str">
        <f>VLOOKUP(A2034,'TU-Rechte-Elemente (alle)'!$C$2:$C$4129,1,FALSE)</f>
        <v>r.62.444</v>
      </c>
      <c r="C2034" s="7" t="s">
        <v>16205</v>
      </c>
      <c r="D2034" s="7"/>
      <c r="E2034" s="5" t="s">
        <v>24368</v>
      </c>
      <c r="F2034" s="5" t="s">
        <v>28138</v>
      </c>
      <c r="G2034" s="5" t="s">
        <v>28139</v>
      </c>
      <c r="H2034" s="5" t="s">
        <v>27998</v>
      </c>
      <c r="I2034" s="5" t="s">
        <v>27994</v>
      </c>
      <c r="J2034" s="5" t="s">
        <v>24373</v>
      </c>
      <c r="K2034" s="5" t="s">
        <v>276</v>
      </c>
      <c r="L2034" s="5" t="s">
        <v>27999</v>
      </c>
      <c r="M2034" s="5" t="s">
        <v>276</v>
      </c>
      <c r="N2034" s="5" t="s">
        <v>267</v>
      </c>
      <c r="O2034" s="5" t="s">
        <v>276</v>
      </c>
      <c r="P2034" s="5" t="s">
        <v>276</v>
      </c>
      <c r="Q2034" s="5" t="s">
        <v>276</v>
      </c>
      <c r="R2034" s="5" t="s">
        <v>276</v>
      </c>
      <c r="S2034" s="5" t="s">
        <v>276</v>
      </c>
    </row>
    <row r="2035" spans="1:19" hidden="1" x14ac:dyDescent="0.25">
      <c r="A2035" s="5" t="s">
        <v>16207</v>
      </c>
      <c r="B2035" s="12" t="str">
        <f>VLOOKUP(A2035,'TU-Rechte-Elemente (alle)'!$C$2:$C$4129,1,FALSE)</f>
        <v>r.62.445</v>
      </c>
      <c r="C2035" s="6" t="s">
        <v>16208</v>
      </c>
      <c r="D2035" s="6"/>
      <c r="E2035" s="5" t="s">
        <v>24368</v>
      </c>
      <c r="F2035" s="4" t="s">
        <v>28140</v>
      </c>
      <c r="G2035" s="4" t="s">
        <v>28141</v>
      </c>
      <c r="H2035" s="4" t="s">
        <v>27998</v>
      </c>
      <c r="I2035" s="4" t="s">
        <v>27994</v>
      </c>
      <c r="J2035" s="4" t="s">
        <v>24373</v>
      </c>
      <c r="K2035" s="4" t="s">
        <v>276</v>
      </c>
      <c r="L2035" s="4" t="s">
        <v>27999</v>
      </c>
      <c r="M2035" s="4" t="s">
        <v>276</v>
      </c>
      <c r="N2035" s="4" t="s">
        <v>267</v>
      </c>
      <c r="O2035" s="4" t="s">
        <v>276</v>
      </c>
      <c r="P2035" s="4" t="s">
        <v>276</v>
      </c>
      <c r="Q2035" s="4" t="s">
        <v>276</v>
      </c>
      <c r="R2035" s="4" t="s">
        <v>276</v>
      </c>
      <c r="S2035" s="4" t="s">
        <v>276</v>
      </c>
    </row>
    <row r="2036" spans="1:19" hidden="1" x14ac:dyDescent="0.25">
      <c r="A2036" s="5" t="s">
        <v>16210</v>
      </c>
      <c r="B2036" s="12" t="str">
        <f>VLOOKUP(A2036,'TU-Rechte-Elemente (alle)'!$C$2:$C$4129,1,FALSE)</f>
        <v>r.62.446</v>
      </c>
      <c r="C2036" s="7" t="s">
        <v>16212</v>
      </c>
      <c r="D2036" s="7"/>
      <c r="E2036" s="5" t="s">
        <v>24368</v>
      </c>
      <c r="F2036" s="5" t="s">
        <v>28142</v>
      </c>
      <c r="G2036" s="5" t="s">
        <v>16213</v>
      </c>
      <c r="H2036" s="5" t="s">
        <v>27998</v>
      </c>
      <c r="I2036" s="5" t="s">
        <v>27994</v>
      </c>
      <c r="J2036" s="5" t="s">
        <v>24373</v>
      </c>
      <c r="K2036" s="5" t="s">
        <v>276</v>
      </c>
      <c r="L2036" s="5" t="s">
        <v>27999</v>
      </c>
      <c r="M2036" s="5" t="s">
        <v>276</v>
      </c>
      <c r="N2036" s="5" t="s">
        <v>267</v>
      </c>
      <c r="O2036" s="5" t="s">
        <v>276</v>
      </c>
      <c r="P2036" s="5" t="s">
        <v>276</v>
      </c>
      <c r="Q2036" s="5" t="s">
        <v>276</v>
      </c>
      <c r="R2036" s="5" t="s">
        <v>276</v>
      </c>
      <c r="S2036" s="5" t="s">
        <v>276</v>
      </c>
    </row>
    <row r="2037" spans="1:19" hidden="1" x14ac:dyDescent="0.25">
      <c r="A2037" s="5" t="s">
        <v>16215</v>
      </c>
      <c r="B2037" s="12" t="str">
        <f>VLOOKUP(A2037,'TU-Rechte-Elemente (alle)'!$C$2:$C$4129,1,FALSE)</f>
        <v>r.62.447</v>
      </c>
      <c r="C2037" s="6" t="s">
        <v>16217</v>
      </c>
      <c r="D2037" s="6"/>
      <c r="E2037" s="5" t="s">
        <v>24368</v>
      </c>
      <c r="F2037" s="4" t="s">
        <v>28143</v>
      </c>
      <c r="G2037" s="4" t="s">
        <v>16218</v>
      </c>
      <c r="H2037" s="4" t="s">
        <v>27998</v>
      </c>
      <c r="I2037" s="4" t="s">
        <v>27994</v>
      </c>
      <c r="J2037" s="4" t="s">
        <v>24373</v>
      </c>
      <c r="K2037" s="4" t="s">
        <v>276</v>
      </c>
      <c r="L2037" s="4" t="s">
        <v>27999</v>
      </c>
      <c r="M2037" s="4" t="s">
        <v>276</v>
      </c>
      <c r="N2037" s="4" t="s">
        <v>267</v>
      </c>
      <c r="O2037" s="4" t="s">
        <v>276</v>
      </c>
      <c r="P2037" s="4" t="s">
        <v>276</v>
      </c>
      <c r="Q2037" s="4" t="s">
        <v>276</v>
      </c>
      <c r="R2037" s="4" t="s">
        <v>276</v>
      </c>
      <c r="S2037" s="4" t="s">
        <v>276</v>
      </c>
    </row>
    <row r="2038" spans="1:19" hidden="1" x14ac:dyDescent="0.25">
      <c r="A2038" s="5" t="s">
        <v>16220</v>
      </c>
      <c r="B2038" s="12" t="str">
        <f>VLOOKUP(A2038,'TU-Rechte-Elemente (alle)'!$C$2:$C$4129,1,FALSE)</f>
        <v>r.62.448</v>
      </c>
      <c r="C2038" s="7" t="s">
        <v>16222</v>
      </c>
      <c r="D2038" s="7"/>
      <c r="E2038" s="5" t="s">
        <v>24368</v>
      </c>
      <c r="F2038" s="5" t="s">
        <v>28144</v>
      </c>
      <c r="G2038" s="5" t="s">
        <v>16223</v>
      </c>
      <c r="H2038" s="5" t="s">
        <v>27998</v>
      </c>
      <c r="I2038" s="5" t="s">
        <v>27994</v>
      </c>
      <c r="J2038" s="5" t="s">
        <v>24373</v>
      </c>
      <c r="K2038" s="5" t="s">
        <v>276</v>
      </c>
      <c r="L2038" s="5" t="s">
        <v>27999</v>
      </c>
      <c r="M2038" s="5" t="s">
        <v>276</v>
      </c>
      <c r="N2038" s="5" t="s">
        <v>267</v>
      </c>
      <c r="O2038" s="5" t="s">
        <v>276</v>
      </c>
      <c r="P2038" s="5" t="s">
        <v>276</v>
      </c>
      <c r="Q2038" s="5" t="s">
        <v>276</v>
      </c>
      <c r="R2038" s="5" t="s">
        <v>276</v>
      </c>
      <c r="S2038" s="5" t="s">
        <v>276</v>
      </c>
    </row>
    <row r="2039" spans="1:19" hidden="1" x14ac:dyDescent="0.25">
      <c r="A2039" s="5" t="s">
        <v>16225</v>
      </c>
      <c r="B2039" s="12" t="str">
        <f>VLOOKUP(A2039,'TU-Rechte-Elemente (alle)'!$C$2:$C$4129,1,FALSE)</f>
        <v>r.62.449</v>
      </c>
      <c r="C2039" s="6" t="s">
        <v>16227</v>
      </c>
      <c r="D2039" s="6"/>
      <c r="E2039" s="5" t="s">
        <v>24368</v>
      </c>
      <c r="F2039" s="4" t="s">
        <v>28145</v>
      </c>
      <c r="G2039" s="4" t="s">
        <v>28146</v>
      </c>
      <c r="H2039" s="4" t="s">
        <v>27998</v>
      </c>
      <c r="I2039" s="4" t="s">
        <v>27994</v>
      </c>
      <c r="J2039" s="4" t="s">
        <v>24373</v>
      </c>
      <c r="K2039" s="4" t="s">
        <v>276</v>
      </c>
      <c r="L2039" s="4" t="s">
        <v>27999</v>
      </c>
      <c r="M2039" s="4" t="s">
        <v>276</v>
      </c>
      <c r="N2039" s="4" t="s">
        <v>267</v>
      </c>
      <c r="O2039" s="4" t="s">
        <v>276</v>
      </c>
      <c r="P2039" s="4" t="s">
        <v>276</v>
      </c>
      <c r="Q2039" s="4" t="s">
        <v>276</v>
      </c>
      <c r="R2039" s="4" t="s">
        <v>276</v>
      </c>
      <c r="S2039" s="4" t="s">
        <v>276</v>
      </c>
    </row>
    <row r="2040" spans="1:19" hidden="1" x14ac:dyDescent="0.25">
      <c r="A2040" s="5" t="s">
        <v>16229</v>
      </c>
      <c r="B2040" s="12" t="str">
        <f>VLOOKUP(A2040,'TU-Rechte-Elemente (alle)'!$C$2:$C$4129,1,FALSE)</f>
        <v>r.62.450</v>
      </c>
      <c r="C2040" s="7" t="s">
        <v>16230</v>
      </c>
      <c r="D2040" s="7"/>
      <c r="E2040" s="5" t="s">
        <v>24368</v>
      </c>
      <c r="F2040" s="5" t="s">
        <v>28147</v>
      </c>
      <c r="G2040" s="5" t="s">
        <v>16231</v>
      </c>
      <c r="H2040" s="5" t="s">
        <v>27998</v>
      </c>
      <c r="I2040" s="5" t="s">
        <v>27994</v>
      </c>
      <c r="J2040" s="5" t="s">
        <v>24373</v>
      </c>
      <c r="K2040" s="5" t="s">
        <v>276</v>
      </c>
      <c r="L2040" s="5" t="s">
        <v>27999</v>
      </c>
      <c r="M2040" s="5" t="s">
        <v>276</v>
      </c>
      <c r="N2040" s="5" t="s">
        <v>267</v>
      </c>
      <c r="O2040" s="5" t="s">
        <v>276</v>
      </c>
      <c r="P2040" s="5" t="s">
        <v>276</v>
      </c>
      <c r="Q2040" s="5" t="s">
        <v>276</v>
      </c>
      <c r="R2040" s="5" t="s">
        <v>276</v>
      </c>
      <c r="S2040" s="5" t="s">
        <v>276</v>
      </c>
    </row>
    <row r="2041" spans="1:19" hidden="1" x14ac:dyDescent="0.25">
      <c r="A2041" s="5" t="s">
        <v>16232</v>
      </c>
      <c r="B2041" s="12" t="str">
        <f>VLOOKUP(A2041,'TU-Rechte-Elemente (alle)'!$C$2:$C$4129,1,FALSE)</f>
        <v>r.62.453</v>
      </c>
      <c r="C2041" s="6" t="s">
        <v>16233</v>
      </c>
      <c r="D2041" s="6"/>
      <c r="E2041" s="5" t="s">
        <v>24368</v>
      </c>
      <c r="F2041" s="4" t="s">
        <v>28148</v>
      </c>
      <c r="G2041" s="4" t="s">
        <v>28149</v>
      </c>
      <c r="H2041" s="4" t="s">
        <v>27998</v>
      </c>
      <c r="I2041" s="4" t="s">
        <v>27994</v>
      </c>
      <c r="J2041" s="4" t="s">
        <v>24373</v>
      </c>
      <c r="K2041" s="4" t="s">
        <v>276</v>
      </c>
      <c r="L2041" s="4" t="s">
        <v>27999</v>
      </c>
      <c r="M2041" s="4" t="s">
        <v>276</v>
      </c>
      <c r="N2041" s="4" t="s">
        <v>267</v>
      </c>
      <c r="O2041" s="4" t="s">
        <v>276</v>
      </c>
      <c r="P2041" s="4" t="s">
        <v>276</v>
      </c>
      <c r="Q2041" s="4" t="s">
        <v>276</v>
      </c>
      <c r="R2041" s="4" t="s">
        <v>276</v>
      </c>
      <c r="S2041" s="4" t="s">
        <v>276</v>
      </c>
    </row>
    <row r="2042" spans="1:19" hidden="1" x14ac:dyDescent="0.25">
      <c r="A2042" s="5" t="s">
        <v>16236</v>
      </c>
      <c r="B2042" s="12" t="str">
        <f>VLOOKUP(A2042,'TU-Rechte-Elemente (alle)'!$C$2:$C$4129,1,FALSE)</f>
        <v>r.62.454</v>
      </c>
      <c r="C2042" s="7" t="s">
        <v>16237</v>
      </c>
      <c r="D2042" s="7"/>
      <c r="E2042" s="5" t="s">
        <v>24368</v>
      </c>
      <c r="F2042" s="5" t="s">
        <v>28150</v>
      </c>
      <c r="G2042" s="5" t="s">
        <v>16238</v>
      </c>
      <c r="H2042" s="5" t="s">
        <v>27998</v>
      </c>
      <c r="I2042" s="5" t="s">
        <v>27994</v>
      </c>
      <c r="J2042" s="5" t="s">
        <v>24373</v>
      </c>
      <c r="K2042" s="5" t="s">
        <v>276</v>
      </c>
      <c r="L2042" s="5" t="s">
        <v>27999</v>
      </c>
      <c r="M2042" s="5" t="s">
        <v>276</v>
      </c>
      <c r="N2042" s="5" t="s">
        <v>267</v>
      </c>
      <c r="O2042" s="5" t="s">
        <v>276</v>
      </c>
      <c r="P2042" s="5" t="s">
        <v>276</v>
      </c>
      <c r="Q2042" s="5" t="s">
        <v>276</v>
      </c>
      <c r="R2042" s="5" t="s">
        <v>276</v>
      </c>
      <c r="S2042" s="5" t="s">
        <v>276</v>
      </c>
    </row>
    <row r="2043" spans="1:19" hidden="1" x14ac:dyDescent="0.25">
      <c r="A2043" s="5" t="s">
        <v>16239</v>
      </c>
      <c r="B2043" s="12" t="str">
        <f>VLOOKUP(A2043,'TU-Rechte-Elemente (alle)'!$C$2:$C$4129,1,FALSE)</f>
        <v>r.62.460</v>
      </c>
      <c r="C2043" s="6" t="s">
        <v>16240</v>
      </c>
      <c r="D2043" s="6"/>
      <c r="E2043" s="5" t="s">
        <v>24368</v>
      </c>
      <c r="F2043" s="4" t="s">
        <v>28151</v>
      </c>
      <c r="G2043" s="4" t="s">
        <v>28152</v>
      </c>
      <c r="H2043" s="4" t="s">
        <v>28133</v>
      </c>
      <c r="I2043" s="4" t="s">
        <v>27994</v>
      </c>
      <c r="J2043" s="4" t="s">
        <v>24373</v>
      </c>
      <c r="K2043" s="4" t="s">
        <v>276</v>
      </c>
      <c r="L2043" s="4" t="s">
        <v>25745</v>
      </c>
      <c r="M2043" s="4" t="s">
        <v>276</v>
      </c>
      <c r="N2043" s="4" t="s">
        <v>276</v>
      </c>
      <c r="O2043" s="4" t="s">
        <v>276</v>
      </c>
      <c r="P2043" s="4" t="s">
        <v>276</v>
      </c>
      <c r="Q2043" s="4" t="s">
        <v>276</v>
      </c>
      <c r="R2043" s="4" t="s">
        <v>276</v>
      </c>
      <c r="S2043" s="4" t="s">
        <v>276</v>
      </c>
    </row>
    <row r="2044" spans="1:19" hidden="1" x14ac:dyDescent="0.25">
      <c r="A2044" s="5" t="s">
        <v>16244</v>
      </c>
      <c r="B2044" s="12" t="str">
        <f>VLOOKUP(A2044,'TU-Rechte-Elemente (alle)'!$C$2:$C$4129,1,FALSE)</f>
        <v>r.62.461</v>
      </c>
      <c r="C2044" s="7" t="s">
        <v>16245</v>
      </c>
      <c r="D2044" s="7"/>
      <c r="E2044" s="5" t="s">
        <v>24368</v>
      </c>
      <c r="F2044" s="5" t="s">
        <v>28153</v>
      </c>
      <c r="G2044" s="5" t="s">
        <v>23132</v>
      </c>
      <c r="H2044" s="5" t="s">
        <v>28133</v>
      </c>
      <c r="I2044" s="5" t="s">
        <v>27994</v>
      </c>
      <c r="J2044" s="5" t="s">
        <v>24373</v>
      </c>
      <c r="K2044" s="5" t="s">
        <v>276</v>
      </c>
      <c r="L2044" s="5" t="s">
        <v>25745</v>
      </c>
      <c r="M2044" s="5" t="s">
        <v>276</v>
      </c>
      <c r="N2044" s="5" t="s">
        <v>276</v>
      </c>
      <c r="O2044" s="5" t="s">
        <v>276</v>
      </c>
      <c r="P2044" s="5" t="s">
        <v>276</v>
      </c>
      <c r="Q2044" s="5" t="s">
        <v>276</v>
      </c>
      <c r="R2044" s="5" t="s">
        <v>276</v>
      </c>
      <c r="S2044" s="5" t="s">
        <v>276</v>
      </c>
    </row>
    <row r="2045" spans="1:19" hidden="1" x14ac:dyDescent="0.25">
      <c r="A2045" s="5" t="s">
        <v>16248</v>
      </c>
      <c r="B2045" s="12" t="str">
        <f>VLOOKUP(A2045,'TU-Rechte-Elemente (alle)'!$C$2:$C$4129,1,FALSE)</f>
        <v>r.62.473</v>
      </c>
      <c r="C2045" s="6" t="s">
        <v>23133</v>
      </c>
      <c r="D2045" s="6"/>
      <c r="E2045" s="5" t="s">
        <v>24368</v>
      </c>
      <c r="F2045" s="4" t="s">
        <v>28154</v>
      </c>
      <c r="G2045" s="4" t="s">
        <v>23134</v>
      </c>
      <c r="H2045" s="4" t="s">
        <v>27998</v>
      </c>
      <c r="I2045" s="4" t="s">
        <v>27994</v>
      </c>
      <c r="J2045" s="4" t="s">
        <v>24373</v>
      </c>
      <c r="K2045" s="4" t="s">
        <v>276</v>
      </c>
      <c r="L2045" s="4" t="s">
        <v>27999</v>
      </c>
      <c r="M2045" s="4" t="s">
        <v>276</v>
      </c>
      <c r="N2045" s="4" t="s">
        <v>276</v>
      </c>
      <c r="O2045" s="4" t="s">
        <v>276</v>
      </c>
      <c r="P2045" s="4" t="s">
        <v>276</v>
      </c>
      <c r="Q2045" s="4" t="s">
        <v>276</v>
      </c>
      <c r="R2045" s="4" t="s">
        <v>276</v>
      </c>
      <c r="S2045" s="4" t="s">
        <v>276</v>
      </c>
    </row>
    <row r="2046" spans="1:19" hidden="1" x14ac:dyDescent="0.25">
      <c r="A2046" s="5" t="s">
        <v>16251</v>
      </c>
      <c r="B2046" s="12" t="str">
        <f>VLOOKUP(A2046,'TU-Rechte-Elemente (alle)'!$C$2:$C$4129,1,FALSE)</f>
        <v>r.62.474</v>
      </c>
      <c r="C2046" s="7" t="s">
        <v>23135</v>
      </c>
      <c r="D2046" s="7"/>
      <c r="E2046" s="5" t="s">
        <v>24368</v>
      </c>
      <c r="F2046" s="5" t="s">
        <v>28155</v>
      </c>
      <c r="G2046" s="5" t="s">
        <v>16252</v>
      </c>
      <c r="H2046" s="5" t="s">
        <v>27998</v>
      </c>
      <c r="I2046" s="5" t="s">
        <v>27994</v>
      </c>
      <c r="J2046" s="5" t="s">
        <v>24373</v>
      </c>
      <c r="K2046" s="5" t="s">
        <v>276</v>
      </c>
      <c r="L2046" s="5" t="s">
        <v>27999</v>
      </c>
      <c r="M2046" s="5" t="s">
        <v>276</v>
      </c>
      <c r="N2046" s="5" t="s">
        <v>276</v>
      </c>
      <c r="O2046" s="5" t="s">
        <v>276</v>
      </c>
      <c r="P2046" s="5" t="s">
        <v>276</v>
      </c>
      <c r="Q2046" s="5" t="s">
        <v>276</v>
      </c>
      <c r="R2046" s="5" t="s">
        <v>276</v>
      </c>
      <c r="S2046" s="5" t="s">
        <v>276</v>
      </c>
    </row>
    <row r="2047" spans="1:19" hidden="1" x14ac:dyDescent="0.25">
      <c r="A2047" s="5" t="s">
        <v>16259</v>
      </c>
      <c r="B2047" s="12" t="str">
        <f>VLOOKUP(A2047,'TU-Rechte-Elemente (alle)'!$C$2:$C$4129,1,FALSE)</f>
        <v>r.62.490</v>
      </c>
      <c r="C2047" s="6" t="s">
        <v>23136</v>
      </c>
      <c r="D2047" s="6"/>
      <c r="E2047" s="5" t="s">
        <v>24368</v>
      </c>
      <c r="F2047" s="4" t="s">
        <v>28156</v>
      </c>
      <c r="G2047" s="4" t="s">
        <v>16261</v>
      </c>
      <c r="H2047" s="4" t="s">
        <v>28129</v>
      </c>
      <c r="I2047" s="4" t="s">
        <v>27994</v>
      </c>
      <c r="J2047" s="4" t="s">
        <v>24373</v>
      </c>
      <c r="K2047" s="4" t="s">
        <v>276</v>
      </c>
      <c r="L2047" s="4" t="s">
        <v>25745</v>
      </c>
      <c r="M2047" s="4" t="s">
        <v>276</v>
      </c>
      <c r="N2047" s="4" t="s">
        <v>276</v>
      </c>
      <c r="O2047" s="4" t="s">
        <v>276</v>
      </c>
      <c r="P2047" s="4" t="s">
        <v>276</v>
      </c>
      <c r="Q2047" s="4" t="s">
        <v>276</v>
      </c>
      <c r="R2047" s="4" t="s">
        <v>276</v>
      </c>
      <c r="S2047" s="4" t="s">
        <v>276</v>
      </c>
    </row>
    <row r="2048" spans="1:19" hidden="1" x14ac:dyDescent="0.25">
      <c r="A2048" s="5" t="s">
        <v>16263</v>
      </c>
      <c r="B2048" s="12" t="str">
        <f>VLOOKUP(A2048,'TU-Rechte-Elemente (alle)'!$C$2:$C$4129,1,FALSE)</f>
        <v>r.62.501</v>
      </c>
      <c r="C2048" s="7" t="s">
        <v>16264</v>
      </c>
      <c r="D2048" s="7"/>
      <c r="E2048" s="5" t="s">
        <v>24368</v>
      </c>
      <c r="F2048" s="5" t="s">
        <v>28157</v>
      </c>
      <c r="G2048" s="5" t="s">
        <v>23137</v>
      </c>
      <c r="H2048" s="5" t="s">
        <v>28158</v>
      </c>
      <c r="I2048" s="5" t="s">
        <v>27994</v>
      </c>
      <c r="J2048" s="5" t="s">
        <v>24373</v>
      </c>
      <c r="K2048" s="5" t="s">
        <v>276</v>
      </c>
      <c r="L2048" s="5" t="s">
        <v>25745</v>
      </c>
      <c r="M2048" s="5" t="s">
        <v>276</v>
      </c>
      <c r="N2048" s="5" t="s">
        <v>276</v>
      </c>
      <c r="O2048" s="5" t="s">
        <v>276</v>
      </c>
      <c r="P2048" s="5" t="s">
        <v>276</v>
      </c>
      <c r="Q2048" s="5" t="s">
        <v>276</v>
      </c>
      <c r="R2048" s="5" t="s">
        <v>276</v>
      </c>
      <c r="S2048" s="5" t="s">
        <v>276</v>
      </c>
    </row>
    <row r="2049" spans="1:19" hidden="1" x14ac:dyDescent="0.25">
      <c r="A2049" s="5" t="s">
        <v>16276</v>
      </c>
      <c r="B2049" s="12" t="str">
        <f>VLOOKUP(A2049,'TU-Rechte-Elemente (alle)'!$C$2:$C$4129,1,FALSE)</f>
        <v>r.62.502</v>
      </c>
      <c r="C2049" s="6" t="s">
        <v>16277</v>
      </c>
      <c r="D2049" s="6"/>
      <c r="E2049" s="5" t="s">
        <v>24368</v>
      </c>
      <c r="F2049" s="4" t="s">
        <v>28159</v>
      </c>
      <c r="G2049" s="4" t="s">
        <v>23138</v>
      </c>
      <c r="H2049" s="4" t="s">
        <v>28158</v>
      </c>
      <c r="I2049" s="4" t="s">
        <v>27994</v>
      </c>
      <c r="J2049" s="4" t="s">
        <v>24373</v>
      </c>
      <c r="K2049" s="4" t="s">
        <v>276</v>
      </c>
      <c r="L2049" s="4" t="s">
        <v>25745</v>
      </c>
      <c r="M2049" s="4" t="s">
        <v>276</v>
      </c>
      <c r="N2049" s="4" t="s">
        <v>276</v>
      </c>
      <c r="O2049" s="4" t="s">
        <v>276</v>
      </c>
      <c r="P2049" s="4" t="s">
        <v>276</v>
      </c>
      <c r="Q2049" s="4" t="s">
        <v>276</v>
      </c>
      <c r="R2049" s="4" t="s">
        <v>276</v>
      </c>
      <c r="S2049" s="4" t="s">
        <v>276</v>
      </c>
    </row>
    <row r="2050" spans="1:19" hidden="1" x14ac:dyDescent="0.25">
      <c r="A2050" s="5" t="s">
        <v>16281</v>
      </c>
      <c r="B2050" s="12" t="str">
        <f>VLOOKUP(A2050,'TU-Rechte-Elemente (alle)'!$C$2:$C$4129,1,FALSE)</f>
        <v>r.62.503</v>
      </c>
      <c r="C2050" s="7" t="s">
        <v>16282</v>
      </c>
      <c r="D2050" s="7"/>
      <c r="E2050" s="5" t="s">
        <v>24368</v>
      </c>
      <c r="F2050" s="5" t="s">
        <v>28160</v>
      </c>
      <c r="G2050" s="5" t="s">
        <v>23139</v>
      </c>
      <c r="H2050" s="5" t="s">
        <v>28158</v>
      </c>
      <c r="I2050" s="5" t="s">
        <v>27994</v>
      </c>
      <c r="J2050" s="5" t="s">
        <v>24373</v>
      </c>
      <c r="K2050" s="5" t="s">
        <v>276</v>
      </c>
      <c r="L2050" s="5" t="s">
        <v>25745</v>
      </c>
      <c r="M2050" s="5" t="s">
        <v>276</v>
      </c>
      <c r="N2050" s="5" t="s">
        <v>276</v>
      </c>
      <c r="O2050" s="5" t="s">
        <v>276</v>
      </c>
      <c r="P2050" s="5" t="s">
        <v>276</v>
      </c>
      <c r="Q2050" s="5" t="s">
        <v>276</v>
      </c>
      <c r="R2050" s="5" t="s">
        <v>276</v>
      </c>
      <c r="S2050" s="5" t="s">
        <v>276</v>
      </c>
    </row>
    <row r="2051" spans="1:19" hidden="1" x14ac:dyDescent="0.25">
      <c r="A2051" s="5" t="s">
        <v>16285</v>
      </c>
      <c r="B2051" s="12" t="str">
        <f>VLOOKUP(A2051,'TU-Rechte-Elemente (alle)'!$C$2:$C$4129,1,FALSE)</f>
        <v>r.62.505</v>
      </c>
      <c r="C2051" s="6" t="s">
        <v>16286</v>
      </c>
      <c r="D2051" s="6"/>
      <c r="E2051" s="5" t="s">
        <v>24368</v>
      </c>
      <c r="F2051" s="4" t="s">
        <v>28161</v>
      </c>
      <c r="G2051" s="4" t="s">
        <v>23140</v>
      </c>
      <c r="H2051" s="4" t="s">
        <v>28158</v>
      </c>
      <c r="I2051" s="4" t="s">
        <v>27994</v>
      </c>
      <c r="J2051" s="4" t="s">
        <v>24373</v>
      </c>
      <c r="K2051" s="4" t="s">
        <v>276</v>
      </c>
      <c r="L2051" s="4" t="s">
        <v>25745</v>
      </c>
      <c r="M2051" s="4" t="s">
        <v>276</v>
      </c>
      <c r="N2051" s="4" t="s">
        <v>276</v>
      </c>
      <c r="O2051" s="4" t="s">
        <v>276</v>
      </c>
      <c r="P2051" s="4" t="s">
        <v>276</v>
      </c>
      <c r="Q2051" s="4" t="s">
        <v>276</v>
      </c>
      <c r="R2051" s="4" t="s">
        <v>276</v>
      </c>
      <c r="S2051" s="4" t="s">
        <v>276</v>
      </c>
    </row>
    <row r="2052" spans="1:19" hidden="1" x14ac:dyDescent="0.25">
      <c r="A2052" s="5" t="s">
        <v>16288</v>
      </c>
      <c r="B2052" s="12" t="str">
        <f>VLOOKUP(A2052,'TU-Rechte-Elemente (alle)'!$C$2:$C$4129,1,FALSE)</f>
        <v>r.62.507</v>
      </c>
      <c r="C2052" s="7" t="s">
        <v>16289</v>
      </c>
      <c r="D2052" s="7"/>
      <c r="E2052" s="5" t="s">
        <v>24368</v>
      </c>
      <c r="F2052" s="5" t="s">
        <v>28162</v>
      </c>
      <c r="G2052" s="5" t="s">
        <v>23141</v>
      </c>
      <c r="H2052" s="5" t="s">
        <v>28158</v>
      </c>
      <c r="I2052" s="5" t="s">
        <v>27994</v>
      </c>
      <c r="J2052" s="5" t="s">
        <v>24373</v>
      </c>
      <c r="K2052" s="5" t="s">
        <v>276</v>
      </c>
      <c r="L2052" s="5" t="s">
        <v>25745</v>
      </c>
      <c r="M2052" s="5" t="s">
        <v>276</v>
      </c>
      <c r="N2052" s="5" t="s">
        <v>276</v>
      </c>
      <c r="O2052" s="5" t="s">
        <v>276</v>
      </c>
      <c r="P2052" s="5" t="s">
        <v>276</v>
      </c>
      <c r="Q2052" s="5" t="s">
        <v>276</v>
      </c>
      <c r="R2052" s="5" t="s">
        <v>276</v>
      </c>
      <c r="S2052" s="5" t="s">
        <v>276</v>
      </c>
    </row>
    <row r="2053" spans="1:19" hidden="1" x14ac:dyDescent="0.25">
      <c r="A2053" s="5" t="s">
        <v>16291</v>
      </c>
      <c r="B2053" s="12" t="str">
        <f>VLOOKUP(A2053,'TU-Rechte-Elemente (alle)'!$C$2:$C$4129,1,FALSE)</f>
        <v>r.62.508</v>
      </c>
      <c r="C2053" s="6" t="s">
        <v>16292</v>
      </c>
      <c r="D2053" s="6"/>
      <c r="E2053" s="5" t="s">
        <v>24368</v>
      </c>
      <c r="F2053" s="4" t="s">
        <v>28163</v>
      </c>
      <c r="G2053" s="4" t="s">
        <v>23142</v>
      </c>
      <c r="H2053" s="4" t="s">
        <v>28158</v>
      </c>
      <c r="I2053" s="4" t="s">
        <v>27994</v>
      </c>
      <c r="J2053" s="4" t="s">
        <v>24373</v>
      </c>
      <c r="K2053" s="4" t="s">
        <v>276</v>
      </c>
      <c r="L2053" s="4" t="s">
        <v>25745</v>
      </c>
      <c r="M2053" s="4" t="s">
        <v>276</v>
      </c>
      <c r="N2053" s="4" t="s">
        <v>276</v>
      </c>
      <c r="O2053" s="4" t="s">
        <v>276</v>
      </c>
      <c r="P2053" s="4" t="s">
        <v>276</v>
      </c>
      <c r="Q2053" s="4" t="s">
        <v>276</v>
      </c>
      <c r="R2053" s="4" t="s">
        <v>276</v>
      </c>
      <c r="S2053" s="4" t="s">
        <v>276</v>
      </c>
    </row>
    <row r="2054" spans="1:19" hidden="1" x14ac:dyDescent="0.25">
      <c r="A2054" s="5" t="s">
        <v>16294</v>
      </c>
      <c r="B2054" s="12" t="str">
        <f>VLOOKUP(A2054,'TU-Rechte-Elemente (alle)'!$C$2:$C$4129,1,FALSE)</f>
        <v>r.62.511</v>
      </c>
      <c r="C2054" s="7" t="s">
        <v>16295</v>
      </c>
      <c r="D2054" s="7"/>
      <c r="E2054" s="5" t="s">
        <v>24368</v>
      </c>
      <c r="F2054" s="5" t="s">
        <v>28164</v>
      </c>
      <c r="G2054" s="5" t="s">
        <v>16296</v>
      </c>
      <c r="H2054" s="5" t="s">
        <v>28158</v>
      </c>
      <c r="I2054" s="5" t="s">
        <v>27994</v>
      </c>
      <c r="J2054" s="5" t="s">
        <v>24373</v>
      </c>
      <c r="K2054" s="5" t="s">
        <v>276</v>
      </c>
      <c r="L2054" s="5" t="s">
        <v>25745</v>
      </c>
      <c r="M2054" s="5" t="s">
        <v>276</v>
      </c>
      <c r="N2054" s="5" t="s">
        <v>276</v>
      </c>
      <c r="O2054" s="5" t="s">
        <v>276</v>
      </c>
      <c r="P2054" s="5" t="s">
        <v>276</v>
      </c>
      <c r="Q2054" s="5" t="s">
        <v>276</v>
      </c>
      <c r="R2054" s="5" t="s">
        <v>276</v>
      </c>
      <c r="S2054" s="5" t="s">
        <v>276</v>
      </c>
    </row>
    <row r="2055" spans="1:19" hidden="1" x14ac:dyDescent="0.25">
      <c r="A2055" s="5" t="s">
        <v>16301</v>
      </c>
      <c r="B2055" s="12" t="str">
        <f>VLOOKUP(A2055,'TU-Rechte-Elemente (alle)'!$C$2:$C$4129,1,FALSE)</f>
        <v>r.62.513</v>
      </c>
      <c r="C2055" s="6" t="s">
        <v>16302</v>
      </c>
      <c r="D2055" s="6"/>
      <c r="E2055" s="5" t="s">
        <v>24368</v>
      </c>
      <c r="F2055" s="4" t="s">
        <v>28165</v>
      </c>
      <c r="G2055" s="4" t="s">
        <v>28166</v>
      </c>
      <c r="H2055" s="4" t="s">
        <v>27998</v>
      </c>
      <c r="I2055" s="4" t="s">
        <v>27994</v>
      </c>
      <c r="J2055" s="4" t="s">
        <v>24373</v>
      </c>
      <c r="K2055" s="4" t="s">
        <v>276</v>
      </c>
      <c r="L2055" s="4" t="s">
        <v>27999</v>
      </c>
      <c r="M2055" s="4" t="s">
        <v>276</v>
      </c>
      <c r="N2055" s="4" t="s">
        <v>267</v>
      </c>
      <c r="O2055" s="4" t="s">
        <v>276</v>
      </c>
      <c r="P2055" s="4" t="s">
        <v>276</v>
      </c>
      <c r="Q2055" s="4" t="s">
        <v>276</v>
      </c>
      <c r="R2055" s="4" t="s">
        <v>276</v>
      </c>
      <c r="S2055" s="4" t="s">
        <v>276</v>
      </c>
    </row>
    <row r="2056" spans="1:19" hidden="1" x14ac:dyDescent="0.25">
      <c r="A2056" s="5" t="s">
        <v>16305</v>
      </c>
      <c r="B2056" s="12" t="str">
        <f>VLOOKUP(A2056,'TU-Rechte-Elemente (alle)'!$C$2:$C$4129,1,FALSE)</f>
        <v>r.62.514</v>
      </c>
      <c r="C2056" s="7" t="s">
        <v>16307</v>
      </c>
      <c r="D2056" s="7"/>
      <c r="E2056" s="5" t="s">
        <v>24368</v>
      </c>
      <c r="F2056" s="5" t="s">
        <v>28167</v>
      </c>
      <c r="G2056" s="5" t="s">
        <v>28168</v>
      </c>
      <c r="H2056" s="5" t="s">
        <v>27998</v>
      </c>
      <c r="I2056" s="5" t="s">
        <v>27994</v>
      </c>
      <c r="J2056" s="5" t="s">
        <v>24373</v>
      </c>
      <c r="K2056" s="5" t="s">
        <v>276</v>
      </c>
      <c r="L2056" s="5" t="s">
        <v>27999</v>
      </c>
      <c r="M2056" s="5" t="s">
        <v>276</v>
      </c>
      <c r="N2056" s="5" t="s">
        <v>267</v>
      </c>
      <c r="O2056" s="5" t="s">
        <v>276</v>
      </c>
      <c r="P2056" s="5" t="s">
        <v>276</v>
      </c>
      <c r="Q2056" s="5" t="s">
        <v>276</v>
      </c>
      <c r="R2056" s="5" t="s">
        <v>276</v>
      </c>
      <c r="S2056" s="5" t="s">
        <v>276</v>
      </c>
    </row>
    <row r="2057" spans="1:19" hidden="1" x14ac:dyDescent="0.25">
      <c r="A2057" s="5" t="s">
        <v>16310</v>
      </c>
      <c r="B2057" s="12" t="str">
        <f>VLOOKUP(A2057,'TU-Rechte-Elemente (alle)'!$C$2:$C$4129,1,FALSE)</f>
        <v>r.62.515</v>
      </c>
      <c r="C2057" s="6" t="s">
        <v>16312</v>
      </c>
      <c r="D2057" s="6"/>
      <c r="E2057" s="5" t="s">
        <v>24368</v>
      </c>
      <c r="F2057" s="4" t="s">
        <v>28169</v>
      </c>
      <c r="G2057" s="4" t="s">
        <v>28170</v>
      </c>
      <c r="H2057" s="4" t="s">
        <v>27998</v>
      </c>
      <c r="I2057" s="4" t="s">
        <v>27994</v>
      </c>
      <c r="J2057" s="4" t="s">
        <v>24373</v>
      </c>
      <c r="K2057" s="4" t="s">
        <v>276</v>
      </c>
      <c r="L2057" s="4" t="s">
        <v>27999</v>
      </c>
      <c r="M2057" s="4" t="s">
        <v>276</v>
      </c>
      <c r="N2057" s="4" t="s">
        <v>267</v>
      </c>
      <c r="O2057" s="4" t="s">
        <v>276</v>
      </c>
      <c r="P2057" s="4" t="s">
        <v>276</v>
      </c>
      <c r="Q2057" s="4" t="s">
        <v>276</v>
      </c>
      <c r="R2057" s="4" t="s">
        <v>276</v>
      </c>
      <c r="S2057" s="4" t="s">
        <v>276</v>
      </c>
    </row>
    <row r="2058" spans="1:19" hidden="1" x14ac:dyDescent="0.25">
      <c r="A2058" s="5" t="s">
        <v>16315</v>
      </c>
      <c r="B2058" s="12" t="str">
        <f>VLOOKUP(A2058,'TU-Rechte-Elemente (alle)'!$C$2:$C$4129,1,FALSE)</f>
        <v>r.62.516</v>
      </c>
      <c r="C2058" s="7" t="s">
        <v>16317</v>
      </c>
      <c r="D2058" s="7"/>
      <c r="E2058" s="5" t="s">
        <v>24368</v>
      </c>
      <c r="F2058" s="5" t="s">
        <v>28171</v>
      </c>
      <c r="G2058" s="5" t="s">
        <v>16318</v>
      </c>
      <c r="H2058" s="5" t="s">
        <v>27998</v>
      </c>
      <c r="I2058" s="5" t="s">
        <v>27994</v>
      </c>
      <c r="J2058" s="5" t="s">
        <v>24373</v>
      </c>
      <c r="K2058" s="5" t="s">
        <v>276</v>
      </c>
      <c r="L2058" s="5" t="s">
        <v>27999</v>
      </c>
      <c r="M2058" s="5" t="s">
        <v>276</v>
      </c>
      <c r="N2058" s="5" t="s">
        <v>267</v>
      </c>
      <c r="O2058" s="5" t="s">
        <v>276</v>
      </c>
      <c r="P2058" s="5" t="s">
        <v>276</v>
      </c>
      <c r="Q2058" s="5" t="s">
        <v>276</v>
      </c>
      <c r="R2058" s="5" t="s">
        <v>276</v>
      </c>
      <c r="S2058" s="5" t="s">
        <v>276</v>
      </c>
    </row>
    <row r="2059" spans="1:19" hidden="1" x14ac:dyDescent="0.25">
      <c r="A2059" s="5" t="s">
        <v>16319</v>
      </c>
      <c r="B2059" s="12" t="str">
        <f>VLOOKUP(A2059,'TU-Rechte-Elemente (alle)'!$C$2:$C$4129,1,FALSE)</f>
        <v>r.62.517</v>
      </c>
      <c r="C2059" s="6" t="s">
        <v>16320</v>
      </c>
      <c r="D2059" s="6"/>
      <c r="E2059" s="5" t="s">
        <v>24368</v>
      </c>
      <c r="F2059" s="4" t="s">
        <v>28172</v>
      </c>
      <c r="G2059" s="4" t="s">
        <v>28173</v>
      </c>
      <c r="H2059" s="4" t="s">
        <v>27998</v>
      </c>
      <c r="I2059" s="4" t="s">
        <v>27994</v>
      </c>
      <c r="J2059" s="4" t="s">
        <v>24373</v>
      </c>
      <c r="K2059" s="4" t="s">
        <v>276</v>
      </c>
      <c r="L2059" s="4" t="s">
        <v>27999</v>
      </c>
      <c r="M2059" s="4" t="s">
        <v>276</v>
      </c>
      <c r="N2059" s="4" t="s">
        <v>267</v>
      </c>
      <c r="O2059" s="4" t="s">
        <v>276</v>
      </c>
      <c r="P2059" s="4" t="s">
        <v>276</v>
      </c>
      <c r="Q2059" s="4" t="s">
        <v>276</v>
      </c>
      <c r="R2059" s="4" t="s">
        <v>276</v>
      </c>
      <c r="S2059" s="4" t="s">
        <v>276</v>
      </c>
    </row>
    <row r="2060" spans="1:19" hidden="1" x14ac:dyDescent="0.25">
      <c r="A2060" s="5" t="s">
        <v>16322</v>
      </c>
      <c r="B2060" s="12" t="str">
        <f>VLOOKUP(A2060,'TU-Rechte-Elemente (alle)'!$C$2:$C$4129,1,FALSE)</f>
        <v>r.62.518</v>
      </c>
      <c r="C2060" s="7" t="s">
        <v>16323</v>
      </c>
      <c r="D2060" s="7"/>
      <c r="E2060" s="5" t="s">
        <v>24368</v>
      </c>
      <c r="F2060" s="5" t="s">
        <v>28174</v>
      </c>
      <c r="G2060" s="5" t="s">
        <v>16324</v>
      </c>
      <c r="H2060" s="5" t="s">
        <v>27998</v>
      </c>
      <c r="I2060" s="5" t="s">
        <v>27994</v>
      </c>
      <c r="J2060" s="5" t="s">
        <v>24373</v>
      </c>
      <c r="K2060" s="5" t="s">
        <v>276</v>
      </c>
      <c r="L2060" s="5" t="s">
        <v>27999</v>
      </c>
      <c r="M2060" s="5" t="s">
        <v>276</v>
      </c>
      <c r="N2060" s="5" t="s">
        <v>267</v>
      </c>
      <c r="O2060" s="5" t="s">
        <v>276</v>
      </c>
      <c r="P2060" s="5" t="s">
        <v>276</v>
      </c>
      <c r="Q2060" s="5" t="s">
        <v>276</v>
      </c>
      <c r="R2060" s="5" t="s">
        <v>276</v>
      </c>
      <c r="S2060" s="5" t="s">
        <v>276</v>
      </c>
    </row>
    <row r="2061" spans="1:19" hidden="1" x14ac:dyDescent="0.25">
      <c r="A2061" s="5" t="s">
        <v>16325</v>
      </c>
      <c r="B2061" s="12" t="str">
        <f>VLOOKUP(A2061,'TU-Rechte-Elemente (alle)'!$C$2:$C$4129,1,FALSE)</f>
        <v>r.62.521</v>
      </c>
      <c r="C2061" s="6" t="s">
        <v>16326</v>
      </c>
      <c r="D2061" s="6"/>
      <c r="E2061" s="5" t="s">
        <v>24368</v>
      </c>
      <c r="F2061" s="4" t="s">
        <v>28175</v>
      </c>
      <c r="G2061" s="4" t="s">
        <v>16327</v>
      </c>
      <c r="H2061" s="4" t="s">
        <v>27998</v>
      </c>
      <c r="I2061" s="4" t="s">
        <v>27994</v>
      </c>
      <c r="J2061" s="4" t="s">
        <v>24373</v>
      </c>
      <c r="K2061" s="4" t="s">
        <v>276</v>
      </c>
      <c r="L2061" s="4" t="s">
        <v>27999</v>
      </c>
      <c r="M2061" s="4" t="s">
        <v>276</v>
      </c>
      <c r="N2061" s="4" t="s">
        <v>267</v>
      </c>
      <c r="O2061" s="4" t="s">
        <v>276</v>
      </c>
      <c r="P2061" s="4" t="s">
        <v>276</v>
      </c>
      <c r="Q2061" s="4" t="s">
        <v>276</v>
      </c>
      <c r="R2061" s="4" t="s">
        <v>276</v>
      </c>
      <c r="S2061" s="4" t="s">
        <v>276</v>
      </c>
    </row>
    <row r="2062" spans="1:19" hidden="1" x14ac:dyDescent="0.25">
      <c r="A2062" s="5" t="s">
        <v>16328</v>
      </c>
      <c r="B2062" s="12" t="str">
        <f>VLOOKUP(A2062,'TU-Rechte-Elemente (alle)'!$C$2:$C$4129,1,FALSE)</f>
        <v>r.62.522</v>
      </c>
      <c r="C2062" s="7" t="s">
        <v>16329</v>
      </c>
      <c r="D2062" s="7"/>
      <c r="E2062" s="5" t="s">
        <v>24368</v>
      </c>
      <c r="F2062" s="5" t="s">
        <v>28176</v>
      </c>
      <c r="G2062" s="5" t="s">
        <v>16330</v>
      </c>
      <c r="H2062" s="5" t="s">
        <v>27998</v>
      </c>
      <c r="I2062" s="5" t="s">
        <v>27994</v>
      </c>
      <c r="J2062" s="5" t="s">
        <v>24373</v>
      </c>
      <c r="K2062" s="5" t="s">
        <v>276</v>
      </c>
      <c r="L2062" s="5" t="s">
        <v>27999</v>
      </c>
      <c r="M2062" s="5" t="s">
        <v>276</v>
      </c>
      <c r="N2062" s="5" t="s">
        <v>267</v>
      </c>
      <c r="O2062" s="5" t="s">
        <v>276</v>
      </c>
      <c r="P2062" s="5" t="s">
        <v>276</v>
      </c>
      <c r="Q2062" s="5" t="s">
        <v>276</v>
      </c>
      <c r="R2062" s="5" t="s">
        <v>276</v>
      </c>
      <c r="S2062" s="5" t="s">
        <v>276</v>
      </c>
    </row>
    <row r="2063" spans="1:19" hidden="1" x14ac:dyDescent="0.25">
      <c r="A2063" s="5" t="s">
        <v>16331</v>
      </c>
      <c r="B2063" s="12" t="str">
        <f>VLOOKUP(A2063,'TU-Rechte-Elemente (alle)'!$C$2:$C$4129,1,FALSE)</f>
        <v>r.62.523</v>
      </c>
      <c r="C2063" s="6" t="s">
        <v>16332</v>
      </c>
      <c r="D2063" s="6"/>
      <c r="E2063" s="5" t="s">
        <v>24368</v>
      </c>
      <c r="F2063" s="4" t="s">
        <v>28177</v>
      </c>
      <c r="G2063" s="4" t="s">
        <v>16333</v>
      </c>
      <c r="H2063" s="4" t="s">
        <v>27998</v>
      </c>
      <c r="I2063" s="4" t="s">
        <v>27994</v>
      </c>
      <c r="J2063" s="4" t="s">
        <v>24373</v>
      </c>
      <c r="K2063" s="4" t="s">
        <v>276</v>
      </c>
      <c r="L2063" s="4" t="s">
        <v>27999</v>
      </c>
      <c r="M2063" s="4" t="s">
        <v>276</v>
      </c>
      <c r="N2063" s="4" t="s">
        <v>267</v>
      </c>
      <c r="O2063" s="4" t="s">
        <v>276</v>
      </c>
      <c r="P2063" s="4" t="s">
        <v>276</v>
      </c>
      <c r="Q2063" s="4" t="s">
        <v>276</v>
      </c>
      <c r="R2063" s="4" t="s">
        <v>276</v>
      </c>
      <c r="S2063" s="4" t="s">
        <v>276</v>
      </c>
    </row>
    <row r="2064" spans="1:19" hidden="1" x14ac:dyDescent="0.25">
      <c r="A2064" s="5" t="s">
        <v>16335</v>
      </c>
      <c r="B2064" s="12" t="str">
        <f>VLOOKUP(A2064,'TU-Rechte-Elemente (alle)'!$C$2:$C$4129,1,FALSE)</f>
        <v>r.62.524</v>
      </c>
      <c r="C2064" s="7" t="s">
        <v>16336</v>
      </c>
      <c r="D2064" s="7"/>
      <c r="E2064" s="5" t="s">
        <v>24368</v>
      </c>
      <c r="F2064" s="5" t="s">
        <v>28178</v>
      </c>
      <c r="G2064" s="5" t="s">
        <v>28179</v>
      </c>
      <c r="H2064" s="5" t="s">
        <v>27998</v>
      </c>
      <c r="I2064" s="5" t="s">
        <v>27994</v>
      </c>
      <c r="J2064" s="5" t="s">
        <v>24373</v>
      </c>
      <c r="K2064" s="5" t="s">
        <v>276</v>
      </c>
      <c r="L2064" s="5" t="s">
        <v>27999</v>
      </c>
      <c r="M2064" s="5" t="s">
        <v>276</v>
      </c>
      <c r="N2064" s="5" t="s">
        <v>267</v>
      </c>
      <c r="O2064" s="5" t="s">
        <v>276</v>
      </c>
      <c r="P2064" s="5" t="s">
        <v>276</v>
      </c>
      <c r="Q2064" s="5" t="s">
        <v>276</v>
      </c>
      <c r="R2064" s="5" t="s">
        <v>276</v>
      </c>
      <c r="S2064" s="5" t="s">
        <v>276</v>
      </c>
    </row>
    <row r="2065" spans="1:19" hidden="1" x14ac:dyDescent="0.25">
      <c r="A2065" s="5" t="s">
        <v>16339</v>
      </c>
      <c r="B2065" s="12" t="str">
        <f>VLOOKUP(A2065,'TU-Rechte-Elemente (alle)'!$C$2:$C$4129,1,FALSE)</f>
        <v>r.62.525</v>
      </c>
      <c r="C2065" s="6" t="s">
        <v>16340</v>
      </c>
      <c r="D2065" s="6"/>
      <c r="E2065" s="5" t="s">
        <v>24368</v>
      </c>
      <c r="F2065" s="4" t="s">
        <v>28180</v>
      </c>
      <c r="G2065" s="4" t="s">
        <v>23151</v>
      </c>
      <c r="H2065" s="4" t="s">
        <v>27998</v>
      </c>
      <c r="I2065" s="4" t="s">
        <v>27994</v>
      </c>
      <c r="J2065" s="4" t="s">
        <v>24373</v>
      </c>
      <c r="K2065" s="4" t="s">
        <v>276</v>
      </c>
      <c r="L2065" s="4" t="s">
        <v>27999</v>
      </c>
      <c r="M2065" s="4" t="s">
        <v>276</v>
      </c>
      <c r="N2065" s="4" t="s">
        <v>267</v>
      </c>
      <c r="O2065" s="4" t="s">
        <v>276</v>
      </c>
      <c r="P2065" s="4" t="s">
        <v>276</v>
      </c>
      <c r="Q2065" s="4" t="s">
        <v>276</v>
      </c>
      <c r="R2065" s="4" t="s">
        <v>276</v>
      </c>
      <c r="S2065" s="4" t="s">
        <v>276</v>
      </c>
    </row>
    <row r="2066" spans="1:19" hidden="1" x14ac:dyDescent="0.25">
      <c r="A2066" s="5" t="s">
        <v>16342</v>
      </c>
      <c r="B2066" s="12" t="str">
        <f>VLOOKUP(A2066,'TU-Rechte-Elemente (alle)'!$C$2:$C$4129,1,FALSE)</f>
        <v>r.62.526</v>
      </c>
      <c r="C2066" s="7" t="s">
        <v>23152</v>
      </c>
      <c r="D2066" s="7"/>
      <c r="E2066" s="5" t="s">
        <v>24368</v>
      </c>
      <c r="F2066" s="5" t="s">
        <v>28181</v>
      </c>
      <c r="G2066" s="5" t="s">
        <v>19355</v>
      </c>
      <c r="H2066" s="5" t="s">
        <v>27998</v>
      </c>
      <c r="I2066" s="5" t="s">
        <v>27994</v>
      </c>
      <c r="J2066" s="5" t="s">
        <v>24373</v>
      </c>
      <c r="K2066" s="5" t="s">
        <v>276</v>
      </c>
      <c r="L2066" s="5" t="s">
        <v>27999</v>
      </c>
      <c r="M2066" s="5" t="s">
        <v>276</v>
      </c>
      <c r="N2066" s="5" t="s">
        <v>276</v>
      </c>
      <c r="O2066" s="5" t="s">
        <v>276</v>
      </c>
      <c r="P2066" s="5" t="s">
        <v>276</v>
      </c>
      <c r="Q2066" s="5" t="s">
        <v>276</v>
      </c>
      <c r="R2066" s="5" t="s">
        <v>276</v>
      </c>
      <c r="S2066" s="5" t="s">
        <v>276</v>
      </c>
    </row>
    <row r="2067" spans="1:19" hidden="1" x14ac:dyDescent="0.25">
      <c r="A2067" s="5" t="s">
        <v>16343</v>
      </c>
      <c r="B2067" s="12" t="str">
        <f>VLOOKUP(A2067,'TU-Rechte-Elemente (alle)'!$C$2:$C$4129,1,FALSE)</f>
        <v>r.62.531</v>
      </c>
      <c r="C2067" s="6" t="s">
        <v>16344</v>
      </c>
      <c r="D2067" s="6"/>
      <c r="E2067" s="5" t="s">
        <v>24368</v>
      </c>
      <c r="F2067" s="4" t="s">
        <v>28182</v>
      </c>
      <c r="G2067" s="4" t="s">
        <v>23154</v>
      </c>
      <c r="H2067" s="4" t="s">
        <v>27998</v>
      </c>
      <c r="I2067" s="4" t="s">
        <v>27994</v>
      </c>
      <c r="J2067" s="4" t="s">
        <v>24373</v>
      </c>
      <c r="K2067" s="4" t="s">
        <v>276</v>
      </c>
      <c r="L2067" s="4" t="s">
        <v>27999</v>
      </c>
      <c r="M2067" s="4" t="s">
        <v>276</v>
      </c>
      <c r="N2067" s="4" t="s">
        <v>267</v>
      </c>
      <c r="O2067" s="4" t="s">
        <v>276</v>
      </c>
      <c r="P2067" s="4" t="s">
        <v>276</v>
      </c>
      <c r="Q2067" s="4" t="s">
        <v>276</v>
      </c>
      <c r="R2067" s="4" t="s">
        <v>276</v>
      </c>
      <c r="S2067" s="4" t="s">
        <v>276</v>
      </c>
    </row>
    <row r="2068" spans="1:19" hidden="1" x14ac:dyDescent="0.25">
      <c r="A2068" s="5" t="s">
        <v>16347</v>
      </c>
      <c r="B2068" s="12" t="str">
        <f>VLOOKUP(A2068,'TU-Rechte-Elemente (alle)'!$C$2:$C$4129,1,FALSE)</f>
        <v>r.62.532</v>
      </c>
      <c r="C2068" s="7" t="s">
        <v>16348</v>
      </c>
      <c r="D2068" s="7"/>
      <c r="E2068" s="5" t="s">
        <v>24368</v>
      </c>
      <c r="F2068" s="5" t="s">
        <v>28183</v>
      </c>
      <c r="G2068" s="5" t="s">
        <v>23155</v>
      </c>
      <c r="H2068" s="5" t="s">
        <v>27998</v>
      </c>
      <c r="I2068" s="5" t="s">
        <v>27994</v>
      </c>
      <c r="J2068" s="5" t="s">
        <v>24373</v>
      </c>
      <c r="K2068" s="5" t="s">
        <v>276</v>
      </c>
      <c r="L2068" s="5" t="s">
        <v>27999</v>
      </c>
      <c r="M2068" s="5" t="s">
        <v>276</v>
      </c>
      <c r="N2068" s="5" t="s">
        <v>267</v>
      </c>
      <c r="O2068" s="5" t="s">
        <v>276</v>
      </c>
      <c r="P2068" s="5" t="s">
        <v>276</v>
      </c>
      <c r="Q2068" s="5" t="s">
        <v>276</v>
      </c>
      <c r="R2068" s="5" t="s">
        <v>276</v>
      </c>
      <c r="S2068" s="5" t="s">
        <v>276</v>
      </c>
    </row>
    <row r="2069" spans="1:19" hidden="1" x14ac:dyDescent="0.25">
      <c r="A2069" s="5" t="s">
        <v>16350</v>
      </c>
      <c r="B2069" s="12" t="str">
        <f>VLOOKUP(A2069,'TU-Rechte-Elemente (alle)'!$C$2:$C$4129,1,FALSE)</f>
        <v>r.62.541</v>
      </c>
      <c r="C2069" s="6" t="s">
        <v>16351</v>
      </c>
      <c r="D2069" s="6"/>
      <c r="E2069" s="5" t="s">
        <v>24368</v>
      </c>
      <c r="F2069" s="4" t="s">
        <v>28184</v>
      </c>
      <c r="G2069" s="4" t="s">
        <v>16352</v>
      </c>
      <c r="H2069" s="4" t="s">
        <v>27998</v>
      </c>
      <c r="I2069" s="4" t="s">
        <v>27994</v>
      </c>
      <c r="J2069" s="4" t="s">
        <v>24373</v>
      </c>
      <c r="K2069" s="4" t="s">
        <v>276</v>
      </c>
      <c r="L2069" s="4" t="s">
        <v>27999</v>
      </c>
      <c r="M2069" s="4" t="s">
        <v>276</v>
      </c>
      <c r="N2069" s="4" t="s">
        <v>267</v>
      </c>
      <c r="O2069" s="4" t="s">
        <v>276</v>
      </c>
      <c r="P2069" s="4" t="s">
        <v>276</v>
      </c>
      <c r="Q2069" s="4" t="s">
        <v>276</v>
      </c>
      <c r="R2069" s="4" t="s">
        <v>276</v>
      </c>
      <c r="S2069" s="4" t="s">
        <v>276</v>
      </c>
    </row>
    <row r="2070" spans="1:19" hidden="1" x14ac:dyDescent="0.25">
      <c r="A2070" s="5" t="s">
        <v>16355</v>
      </c>
      <c r="B2070" s="12" t="str">
        <f>VLOOKUP(A2070,'TU-Rechte-Elemente (alle)'!$C$2:$C$4129,1,FALSE)</f>
        <v>r.70.002</v>
      </c>
      <c r="C2070" s="7" t="s">
        <v>23157</v>
      </c>
      <c r="D2070" s="7"/>
      <c r="E2070" s="5" t="s">
        <v>24368</v>
      </c>
      <c r="F2070" s="5" t="s">
        <v>28185</v>
      </c>
      <c r="G2070" s="5" t="s">
        <v>23158</v>
      </c>
      <c r="H2070" s="5" t="s">
        <v>25362</v>
      </c>
      <c r="I2070" s="5" t="s">
        <v>28186</v>
      </c>
      <c r="J2070" s="5" t="s">
        <v>24373</v>
      </c>
      <c r="K2070" s="5" t="s">
        <v>276</v>
      </c>
      <c r="L2070" s="5" t="s">
        <v>25745</v>
      </c>
      <c r="M2070" s="5" t="s">
        <v>276</v>
      </c>
      <c r="N2070" s="5" t="s">
        <v>276</v>
      </c>
      <c r="O2070" s="5" t="s">
        <v>276</v>
      </c>
      <c r="P2070" s="5" t="s">
        <v>276</v>
      </c>
      <c r="Q2070" s="5" t="s">
        <v>276</v>
      </c>
      <c r="R2070" s="5" t="s">
        <v>276</v>
      </c>
      <c r="S2070" s="5" t="s">
        <v>276</v>
      </c>
    </row>
    <row r="2071" spans="1:19" hidden="1" x14ac:dyDescent="0.25">
      <c r="A2071" s="5" t="s">
        <v>16362</v>
      </c>
      <c r="B2071" s="12" t="str">
        <f>VLOOKUP(A2071,'TU-Rechte-Elemente (alle)'!$C$2:$C$4129,1,FALSE)</f>
        <v>r.70.003</v>
      </c>
      <c r="C2071" s="6" t="s">
        <v>23160</v>
      </c>
      <c r="D2071" s="6"/>
      <c r="E2071" s="5" t="s">
        <v>24368</v>
      </c>
      <c r="F2071" s="4" t="s">
        <v>28187</v>
      </c>
      <c r="G2071" s="4" t="s">
        <v>23161</v>
      </c>
      <c r="H2071" s="4" t="s">
        <v>25362</v>
      </c>
      <c r="I2071" s="4" t="s">
        <v>28186</v>
      </c>
      <c r="J2071" s="4" t="s">
        <v>24373</v>
      </c>
      <c r="K2071" s="4" t="s">
        <v>276</v>
      </c>
      <c r="L2071" s="4" t="s">
        <v>25745</v>
      </c>
      <c r="M2071" s="4" t="s">
        <v>19377</v>
      </c>
      <c r="N2071" s="4" t="s">
        <v>267</v>
      </c>
      <c r="O2071" s="4" t="s">
        <v>267</v>
      </c>
      <c r="P2071" s="4" t="s">
        <v>276</v>
      </c>
      <c r="Q2071" s="4" t="s">
        <v>276</v>
      </c>
      <c r="R2071" s="4" t="s">
        <v>275</v>
      </c>
      <c r="S2071" s="4" t="s">
        <v>276</v>
      </c>
    </row>
    <row r="2072" spans="1:19" hidden="1" x14ac:dyDescent="0.25">
      <c r="A2072" s="5" t="s">
        <v>16364</v>
      </c>
      <c r="B2072" s="12" t="str">
        <f>VLOOKUP(A2072,'TU-Rechte-Elemente (alle)'!$C$2:$C$4129,1,FALSE)</f>
        <v>r.70.004</v>
      </c>
      <c r="C2072" s="7" t="s">
        <v>23162</v>
      </c>
      <c r="D2072" s="7"/>
      <c r="E2072" s="5" t="s">
        <v>24368</v>
      </c>
      <c r="F2072" s="5" t="s">
        <v>28188</v>
      </c>
      <c r="G2072" s="5" t="s">
        <v>23163</v>
      </c>
      <c r="H2072" s="5" t="s">
        <v>25362</v>
      </c>
      <c r="I2072" s="5" t="s">
        <v>28186</v>
      </c>
      <c r="J2072" s="5" t="s">
        <v>24373</v>
      </c>
      <c r="K2072" s="5" t="s">
        <v>276</v>
      </c>
      <c r="L2072" s="5" t="s">
        <v>25745</v>
      </c>
      <c r="M2072" s="5" t="s">
        <v>19377</v>
      </c>
      <c r="N2072" s="5" t="s">
        <v>267</v>
      </c>
      <c r="O2072" s="5" t="s">
        <v>267</v>
      </c>
      <c r="P2072" s="5" t="s">
        <v>276</v>
      </c>
      <c r="Q2072" s="5" t="s">
        <v>276</v>
      </c>
      <c r="R2072" s="5" t="s">
        <v>275</v>
      </c>
      <c r="S2072" s="5" t="s">
        <v>276</v>
      </c>
    </row>
    <row r="2073" spans="1:19" hidden="1" x14ac:dyDescent="0.25">
      <c r="A2073" s="5" t="s">
        <v>16367</v>
      </c>
      <c r="B2073" s="12" t="str">
        <f>VLOOKUP(A2073,'TU-Rechte-Elemente (alle)'!$C$2:$C$4129,1,FALSE)</f>
        <v>r.70.005</v>
      </c>
      <c r="C2073" s="6" t="s">
        <v>23164</v>
      </c>
      <c r="D2073" s="6"/>
      <c r="E2073" s="5" t="s">
        <v>24368</v>
      </c>
      <c r="F2073" s="4" t="s">
        <v>28189</v>
      </c>
      <c r="G2073" s="4" t="s">
        <v>28190</v>
      </c>
      <c r="H2073" s="4" t="s">
        <v>25362</v>
      </c>
      <c r="I2073" s="4" t="s">
        <v>28186</v>
      </c>
      <c r="J2073" s="4" t="s">
        <v>24373</v>
      </c>
      <c r="K2073" s="4" t="s">
        <v>276</v>
      </c>
      <c r="L2073" s="4" t="s">
        <v>25745</v>
      </c>
      <c r="M2073" s="4" t="s">
        <v>19377</v>
      </c>
      <c r="N2073" s="4" t="s">
        <v>267</v>
      </c>
      <c r="O2073" s="4" t="s">
        <v>267</v>
      </c>
      <c r="P2073" s="4" t="s">
        <v>276</v>
      </c>
      <c r="Q2073" s="4" t="s">
        <v>276</v>
      </c>
      <c r="R2073" s="4" t="s">
        <v>275</v>
      </c>
      <c r="S2073" s="4" t="s">
        <v>276</v>
      </c>
    </row>
    <row r="2074" spans="1:19" hidden="1" x14ac:dyDescent="0.25">
      <c r="A2074" s="5" t="s">
        <v>16369</v>
      </c>
      <c r="B2074" s="12" t="str">
        <f>VLOOKUP(A2074,'TU-Rechte-Elemente (alle)'!$C$2:$C$4129,1,FALSE)</f>
        <v>r.70.006</v>
      </c>
      <c r="C2074" s="7" t="s">
        <v>23166</v>
      </c>
      <c r="D2074" s="7"/>
      <c r="E2074" s="5" t="s">
        <v>24368</v>
      </c>
      <c r="F2074" s="5" t="s">
        <v>28191</v>
      </c>
      <c r="G2074" s="5" t="s">
        <v>23167</v>
      </c>
      <c r="H2074" s="5" t="s">
        <v>25362</v>
      </c>
      <c r="I2074" s="5" t="s">
        <v>28186</v>
      </c>
      <c r="J2074" s="5" t="s">
        <v>24373</v>
      </c>
      <c r="K2074" s="5" t="s">
        <v>276</v>
      </c>
      <c r="L2074" s="5" t="s">
        <v>25745</v>
      </c>
      <c r="M2074" s="5" t="s">
        <v>19377</v>
      </c>
      <c r="N2074" s="5" t="s">
        <v>267</v>
      </c>
      <c r="O2074" s="5" t="s">
        <v>267</v>
      </c>
      <c r="P2074" s="5" t="s">
        <v>276</v>
      </c>
      <c r="Q2074" s="5" t="s">
        <v>276</v>
      </c>
      <c r="R2074" s="5" t="s">
        <v>275</v>
      </c>
      <c r="S2074" s="5" t="s">
        <v>276</v>
      </c>
    </row>
    <row r="2075" spans="1:19" hidden="1" x14ac:dyDescent="0.25">
      <c r="A2075" s="5" t="s">
        <v>16371</v>
      </c>
      <c r="B2075" s="12" t="str">
        <f>VLOOKUP(A2075,'TU-Rechte-Elemente (alle)'!$C$2:$C$4129,1,FALSE)</f>
        <v>r.70.007</v>
      </c>
      <c r="C2075" s="6" t="s">
        <v>23168</v>
      </c>
      <c r="D2075" s="6"/>
      <c r="E2075" s="5" t="s">
        <v>24368</v>
      </c>
      <c r="F2075" s="4" t="s">
        <v>28192</v>
      </c>
      <c r="G2075" s="4" t="s">
        <v>23169</v>
      </c>
      <c r="H2075" s="4" t="s">
        <v>25362</v>
      </c>
      <c r="I2075" s="4" t="s">
        <v>28186</v>
      </c>
      <c r="J2075" s="4" t="s">
        <v>24373</v>
      </c>
      <c r="K2075" s="4" t="s">
        <v>276</v>
      </c>
      <c r="L2075" s="4" t="s">
        <v>25745</v>
      </c>
      <c r="M2075" s="4" t="s">
        <v>19377</v>
      </c>
      <c r="N2075" s="4" t="s">
        <v>267</v>
      </c>
      <c r="O2075" s="4" t="s">
        <v>267</v>
      </c>
      <c r="P2075" s="4" t="s">
        <v>276</v>
      </c>
      <c r="Q2075" s="4" t="s">
        <v>276</v>
      </c>
      <c r="R2075" s="4" t="s">
        <v>275</v>
      </c>
      <c r="S2075" s="4" t="s">
        <v>276</v>
      </c>
    </row>
    <row r="2076" spans="1:19" hidden="1" x14ac:dyDescent="0.25">
      <c r="A2076" s="5" t="s">
        <v>16373</v>
      </c>
      <c r="B2076" s="12" t="str">
        <f>VLOOKUP(A2076,'TU-Rechte-Elemente (alle)'!$C$2:$C$4129,1,FALSE)</f>
        <v>r.70.008</v>
      </c>
      <c r="C2076" s="7" t="s">
        <v>23170</v>
      </c>
      <c r="D2076" s="7"/>
      <c r="E2076" s="5" t="s">
        <v>24368</v>
      </c>
      <c r="F2076" s="5" t="s">
        <v>28193</v>
      </c>
      <c r="G2076" s="5" t="s">
        <v>23171</v>
      </c>
      <c r="H2076" s="5" t="s">
        <v>25362</v>
      </c>
      <c r="I2076" s="5" t="s">
        <v>28186</v>
      </c>
      <c r="J2076" s="5" t="s">
        <v>24373</v>
      </c>
      <c r="K2076" s="5" t="s">
        <v>276</v>
      </c>
      <c r="L2076" s="5" t="s">
        <v>25745</v>
      </c>
      <c r="M2076" s="5" t="s">
        <v>19377</v>
      </c>
      <c r="N2076" s="5" t="s">
        <v>267</v>
      </c>
      <c r="O2076" s="5" t="s">
        <v>267</v>
      </c>
      <c r="P2076" s="5" t="s">
        <v>276</v>
      </c>
      <c r="Q2076" s="5" t="s">
        <v>276</v>
      </c>
      <c r="R2076" s="5" t="s">
        <v>275</v>
      </c>
      <c r="S2076" s="5" t="s">
        <v>276</v>
      </c>
    </row>
    <row r="2077" spans="1:19" hidden="1" x14ac:dyDescent="0.25">
      <c r="A2077" s="5" t="s">
        <v>16376</v>
      </c>
      <c r="B2077" s="12" t="str">
        <f>VLOOKUP(A2077,'TU-Rechte-Elemente (alle)'!$C$2:$C$4129,1,FALSE)</f>
        <v>r.70.009</v>
      </c>
      <c r="C2077" s="6" t="s">
        <v>23172</v>
      </c>
      <c r="D2077" s="6"/>
      <c r="E2077" s="5" t="s">
        <v>24368</v>
      </c>
      <c r="F2077" s="4" t="s">
        <v>28194</v>
      </c>
      <c r="G2077" s="4" t="s">
        <v>23173</v>
      </c>
      <c r="H2077" s="4" t="s">
        <v>25362</v>
      </c>
      <c r="I2077" s="4" t="s">
        <v>28186</v>
      </c>
      <c r="J2077" s="4" t="s">
        <v>24373</v>
      </c>
      <c r="K2077" s="4" t="s">
        <v>276</v>
      </c>
      <c r="L2077" s="4" t="s">
        <v>25745</v>
      </c>
      <c r="M2077" s="4" t="s">
        <v>19377</v>
      </c>
      <c r="N2077" s="4" t="s">
        <v>267</v>
      </c>
      <c r="O2077" s="4" t="s">
        <v>267</v>
      </c>
      <c r="P2077" s="4" t="s">
        <v>276</v>
      </c>
      <c r="Q2077" s="4" t="s">
        <v>276</v>
      </c>
      <c r="R2077" s="4" t="s">
        <v>275</v>
      </c>
      <c r="S2077" s="4" t="s">
        <v>276</v>
      </c>
    </row>
    <row r="2078" spans="1:19" hidden="1" x14ac:dyDescent="0.25">
      <c r="A2078" s="5" t="s">
        <v>16379</v>
      </c>
      <c r="B2078" s="12" t="str">
        <f>VLOOKUP(A2078,'TU-Rechte-Elemente (alle)'!$C$2:$C$4129,1,FALSE)</f>
        <v>r.70.010</v>
      </c>
      <c r="C2078" s="7" t="s">
        <v>23174</v>
      </c>
      <c r="D2078" s="7"/>
      <c r="E2078" s="5" t="s">
        <v>24368</v>
      </c>
      <c r="F2078" s="5" t="s">
        <v>28195</v>
      </c>
      <c r="G2078" s="5" t="s">
        <v>23175</v>
      </c>
      <c r="H2078" s="5" t="s">
        <v>25362</v>
      </c>
      <c r="I2078" s="5" t="s">
        <v>28186</v>
      </c>
      <c r="J2078" s="5" t="s">
        <v>24373</v>
      </c>
      <c r="K2078" s="5" t="s">
        <v>276</v>
      </c>
      <c r="L2078" s="5" t="s">
        <v>25745</v>
      </c>
      <c r="M2078" s="5" t="s">
        <v>19377</v>
      </c>
      <c r="N2078" s="5" t="s">
        <v>267</v>
      </c>
      <c r="O2078" s="5" t="s">
        <v>267</v>
      </c>
      <c r="P2078" s="5" t="s">
        <v>276</v>
      </c>
      <c r="Q2078" s="5" t="s">
        <v>276</v>
      </c>
      <c r="R2078" s="5" t="s">
        <v>275</v>
      </c>
      <c r="S2078" s="5" t="s">
        <v>276</v>
      </c>
    </row>
    <row r="2079" spans="1:19" hidden="1" x14ac:dyDescent="0.25">
      <c r="A2079" s="5" t="s">
        <v>16396</v>
      </c>
      <c r="B2079" s="12" t="str">
        <f>VLOOKUP(A2079,'TU-Rechte-Elemente (alle)'!$C$2:$C$4129,1,FALSE)</f>
        <v>r.70.011</v>
      </c>
      <c r="C2079" s="6" t="s">
        <v>23176</v>
      </c>
      <c r="D2079" s="6"/>
      <c r="E2079" s="5" t="s">
        <v>24368</v>
      </c>
      <c r="F2079" s="4" t="s">
        <v>28196</v>
      </c>
      <c r="G2079" s="4" t="s">
        <v>23177</v>
      </c>
      <c r="H2079" s="4" t="s">
        <v>25362</v>
      </c>
      <c r="I2079" s="4" t="s">
        <v>28186</v>
      </c>
      <c r="J2079" s="4" t="s">
        <v>24373</v>
      </c>
      <c r="K2079" s="4" t="s">
        <v>276</v>
      </c>
      <c r="L2079" s="4" t="s">
        <v>25745</v>
      </c>
      <c r="M2079" s="4" t="s">
        <v>19377</v>
      </c>
      <c r="N2079" s="4" t="s">
        <v>267</v>
      </c>
      <c r="O2079" s="4" t="s">
        <v>267</v>
      </c>
      <c r="P2079" s="4" t="s">
        <v>276</v>
      </c>
      <c r="Q2079" s="4" t="s">
        <v>276</v>
      </c>
      <c r="R2079" s="4" t="s">
        <v>275</v>
      </c>
      <c r="S2079" s="4" t="s">
        <v>276</v>
      </c>
    </row>
    <row r="2080" spans="1:19" hidden="1" x14ac:dyDescent="0.25">
      <c r="A2080" s="5" t="s">
        <v>16400</v>
      </c>
      <c r="B2080" s="12" t="str">
        <f>VLOOKUP(A2080,'TU-Rechte-Elemente (alle)'!$C$2:$C$4129,1,FALSE)</f>
        <v>r.70.013</v>
      </c>
      <c r="C2080" s="7" t="s">
        <v>23181</v>
      </c>
      <c r="D2080" s="7"/>
      <c r="E2080" s="5" t="s">
        <v>24368</v>
      </c>
      <c r="F2080" s="5" t="s">
        <v>28197</v>
      </c>
      <c r="G2080" s="5" t="s">
        <v>23182</v>
      </c>
      <c r="H2080" s="5" t="s">
        <v>25362</v>
      </c>
      <c r="I2080" s="5" t="s">
        <v>28186</v>
      </c>
      <c r="J2080" s="5" t="s">
        <v>24373</v>
      </c>
      <c r="K2080" s="5" t="s">
        <v>276</v>
      </c>
      <c r="L2080" s="5" t="s">
        <v>25745</v>
      </c>
      <c r="M2080" s="5" t="s">
        <v>19377</v>
      </c>
      <c r="N2080" s="5" t="s">
        <v>267</v>
      </c>
      <c r="O2080" s="5" t="s">
        <v>267</v>
      </c>
      <c r="P2080" s="5" t="s">
        <v>276</v>
      </c>
      <c r="Q2080" s="5" t="s">
        <v>276</v>
      </c>
      <c r="R2080" s="5" t="s">
        <v>275</v>
      </c>
      <c r="S2080" s="5" t="s">
        <v>276</v>
      </c>
    </row>
    <row r="2081" spans="1:19" hidden="1" x14ac:dyDescent="0.25">
      <c r="A2081" s="5" t="s">
        <v>16402</v>
      </c>
      <c r="B2081" s="12" t="str">
        <f>VLOOKUP(A2081,'TU-Rechte-Elemente (alle)'!$C$2:$C$4129,1,FALSE)</f>
        <v>r.70.014</v>
      </c>
      <c r="C2081" s="6" t="s">
        <v>23183</v>
      </c>
      <c r="D2081" s="6"/>
      <c r="E2081" s="5" t="s">
        <v>24368</v>
      </c>
      <c r="F2081" s="4" t="s">
        <v>28198</v>
      </c>
      <c r="G2081" s="4" t="s">
        <v>23184</v>
      </c>
      <c r="H2081" s="4" t="s">
        <v>25362</v>
      </c>
      <c r="I2081" s="4" t="s">
        <v>28186</v>
      </c>
      <c r="J2081" s="4" t="s">
        <v>24373</v>
      </c>
      <c r="K2081" s="4" t="s">
        <v>276</v>
      </c>
      <c r="L2081" s="4" t="s">
        <v>25745</v>
      </c>
      <c r="M2081" s="4" t="s">
        <v>19377</v>
      </c>
      <c r="N2081" s="4" t="s">
        <v>267</v>
      </c>
      <c r="O2081" s="4" t="s">
        <v>267</v>
      </c>
      <c r="P2081" s="4" t="s">
        <v>276</v>
      </c>
      <c r="Q2081" s="4" t="s">
        <v>276</v>
      </c>
      <c r="R2081" s="4" t="s">
        <v>275</v>
      </c>
      <c r="S2081" s="4" t="s">
        <v>276</v>
      </c>
    </row>
    <row r="2082" spans="1:19" hidden="1" x14ac:dyDescent="0.25">
      <c r="A2082" s="5" t="s">
        <v>16404</v>
      </c>
      <c r="B2082" s="12" t="str">
        <f>VLOOKUP(A2082,'TU-Rechte-Elemente (alle)'!$C$2:$C$4129,1,FALSE)</f>
        <v>r.70.015</v>
      </c>
      <c r="C2082" s="7" t="s">
        <v>23185</v>
      </c>
      <c r="D2082" s="7"/>
      <c r="E2082" s="5" t="s">
        <v>24368</v>
      </c>
      <c r="F2082" s="5" t="s">
        <v>28199</v>
      </c>
      <c r="G2082" s="5" t="s">
        <v>23186</v>
      </c>
      <c r="H2082" s="5" t="s">
        <v>25362</v>
      </c>
      <c r="I2082" s="5" t="s">
        <v>28186</v>
      </c>
      <c r="J2082" s="5" t="s">
        <v>24373</v>
      </c>
      <c r="K2082" s="5" t="s">
        <v>276</v>
      </c>
      <c r="L2082" s="5" t="s">
        <v>25745</v>
      </c>
      <c r="M2082" s="5" t="s">
        <v>19377</v>
      </c>
      <c r="N2082" s="5" t="s">
        <v>267</v>
      </c>
      <c r="O2082" s="5" t="s">
        <v>267</v>
      </c>
      <c r="P2082" s="5" t="s">
        <v>276</v>
      </c>
      <c r="Q2082" s="5" t="s">
        <v>276</v>
      </c>
      <c r="R2082" s="5" t="s">
        <v>275</v>
      </c>
      <c r="S2082" s="5" t="s">
        <v>276</v>
      </c>
    </row>
    <row r="2083" spans="1:19" hidden="1" x14ac:dyDescent="0.25">
      <c r="A2083" s="5" t="s">
        <v>16407</v>
      </c>
      <c r="B2083" s="12" t="str">
        <f>VLOOKUP(A2083,'TU-Rechte-Elemente (alle)'!$C$2:$C$4129,1,FALSE)</f>
        <v>r.70.017</v>
      </c>
      <c r="C2083" s="6" t="s">
        <v>23187</v>
      </c>
      <c r="D2083" s="6"/>
      <c r="E2083" s="5" t="s">
        <v>24368</v>
      </c>
      <c r="F2083" s="4" t="s">
        <v>28200</v>
      </c>
      <c r="G2083" s="4" t="s">
        <v>23188</v>
      </c>
      <c r="H2083" s="4" t="s">
        <v>25362</v>
      </c>
      <c r="I2083" s="4" t="s">
        <v>28186</v>
      </c>
      <c r="J2083" s="4" t="s">
        <v>24373</v>
      </c>
      <c r="K2083" s="4" t="s">
        <v>276</v>
      </c>
      <c r="L2083" s="4" t="s">
        <v>25745</v>
      </c>
      <c r="M2083" s="4" t="s">
        <v>19377</v>
      </c>
      <c r="N2083" s="4" t="s">
        <v>267</v>
      </c>
      <c r="O2083" s="4" t="s">
        <v>267</v>
      </c>
      <c r="P2083" s="4" t="s">
        <v>276</v>
      </c>
      <c r="Q2083" s="4" t="s">
        <v>276</v>
      </c>
      <c r="R2083" s="4" t="s">
        <v>275</v>
      </c>
      <c r="S2083" s="4" t="s">
        <v>276</v>
      </c>
    </row>
    <row r="2084" spans="1:19" hidden="1" x14ac:dyDescent="0.25">
      <c r="A2084" s="5" t="s">
        <v>16439</v>
      </c>
      <c r="B2084" s="12" t="str">
        <f>VLOOKUP(A2084,'TU-Rechte-Elemente (alle)'!$C$2:$C$4129,1,FALSE)</f>
        <v>r.70.031</v>
      </c>
      <c r="C2084" s="7" t="s">
        <v>23192</v>
      </c>
      <c r="D2084" s="7"/>
      <c r="E2084" s="5" t="s">
        <v>24368</v>
      </c>
      <c r="F2084" s="5" t="s">
        <v>28201</v>
      </c>
      <c r="G2084" s="5" t="s">
        <v>28202</v>
      </c>
      <c r="H2084" s="5" t="s">
        <v>25362</v>
      </c>
      <c r="I2084" s="5" t="s">
        <v>28186</v>
      </c>
      <c r="J2084" s="5" t="s">
        <v>24373</v>
      </c>
      <c r="K2084" s="5" t="s">
        <v>276</v>
      </c>
      <c r="L2084" s="5" t="s">
        <v>25745</v>
      </c>
      <c r="M2084" s="5" t="s">
        <v>19377</v>
      </c>
      <c r="N2084" s="5" t="s">
        <v>267</v>
      </c>
      <c r="O2084" s="5" t="s">
        <v>267</v>
      </c>
      <c r="P2084" s="5" t="s">
        <v>276</v>
      </c>
      <c r="Q2084" s="5" t="s">
        <v>276</v>
      </c>
      <c r="R2084" s="5" t="s">
        <v>275</v>
      </c>
      <c r="S2084" s="5" t="s">
        <v>276</v>
      </c>
    </row>
    <row r="2085" spans="1:19" hidden="1" x14ac:dyDescent="0.25">
      <c r="A2085" s="5" t="s">
        <v>16440</v>
      </c>
      <c r="B2085" s="12" t="str">
        <f>VLOOKUP(A2085,'TU-Rechte-Elemente (alle)'!$C$2:$C$4129,1,FALSE)</f>
        <v>r.70.032</v>
      </c>
      <c r="C2085" s="6" t="s">
        <v>23194</v>
      </c>
      <c r="D2085" s="6"/>
      <c r="E2085" s="5" t="s">
        <v>24368</v>
      </c>
      <c r="F2085" s="4" t="s">
        <v>28203</v>
      </c>
      <c r="G2085" s="4" t="s">
        <v>23195</v>
      </c>
      <c r="H2085" s="4" t="s">
        <v>25362</v>
      </c>
      <c r="I2085" s="4" t="s">
        <v>28186</v>
      </c>
      <c r="J2085" s="4" t="s">
        <v>24373</v>
      </c>
      <c r="K2085" s="4" t="s">
        <v>276</v>
      </c>
      <c r="L2085" s="4" t="s">
        <v>25745</v>
      </c>
      <c r="M2085" s="4" t="s">
        <v>19377</v>
      </c>
      <c r="N2085" s="4" t="s">
        <v>267</v>
      </c>
      <c r="O2085" s="4" t="s">
        <v>267</v>
      </c>
      <c r="P2085" s="4" t="s">
        <v>276</v>
      </c>
      <c r="Q2085" s="4" t="s">
        <v>276</v>
      </c>
      <c r="R2085" s="4" t="s">
        <v>275</v>
      </c>
      <c r="S2085" s="4" t="s">
        <v>276</v>
      </c>
    </row>
    <row r="2086" spans="1:19" hidden="1" x14ac:dyDescent="0.25">
      <c r="A2086" s="5" t="s">
        <v>16441</v>
      </c>
      <c r="B2086" s="12" t="str">
        <f>VLOOKUP(A2086,'TU-Rechte-Elemente (alle)'!$C$2:$C$4129,1,FALSE)</f>
        <v>r.70.033</v>
      </c>
      <c r="C2086" s="7" t="s">
        <v>23196</v>
      </c>
      <c r="D2086" s="7"/>
      <c r="E2086" s="5" t="s">
        <v>24368</v>
      </c>
      <c r="F2086" s="5" t="s">
        <v>28204</v>
      </c>
      <c r="G2086" s="5" t="s">
        <v>23197</v>
      </c>
      <c r="H2086" s="5" t="s">
        <v>25362</v>
      </c>
      <c r="I2086" s="5" t="s">
        <v>28186</v>
      </c>
      <c r="J2086" s="5" t="s">
        <v>24373</v>
      </c>
      <c r="K2086" s="5" t="s">
        <v>276</v>
      </c>
      <c r="L2086" s="5" t="s">
        <v>25745</v>
      </c>
      <c r="M2086" s="5" t="s">
        <v>19377</v>
      </c>
      <c r="N2086" s="5" t="s">
        <v>267</v>
      </c>
      <c r="O2086" s="5" t="s">
        <v>267</v>
      </c>
      <c r="P2086" s="5" t="s">
        <v>276</v>
      </c>
      <c r="Q2086" s="5" t="s">
        <v>276</v>
      </c>
      <c r="R2086" s="5" t="s">
        <v>275</v>
      </c>
      <c r="S2086" s="5" t="s">
        <v>276</v>
      </c>
    </row>
    <row r="2087" spans="1:19" hidden="1" x14ac:dyDescent="0.25">
      <c r="A2087" s="5" t="s">
        <v>16442</v>
      </c>
      <c r="B2087" s="12" t="str">
        <f>VLOOKUP(A2087,'TU-Rechte-Elemente (alle)'!$C$2:$C$4129,1,FALSE)</f>
        <v>r.70.035</v>
      </c>
      <c r="C2087" s="6" t="s">
        <v>23198</v>
      </c>
      <c r="D2087" s="6"/>
      <c r="E2087" s="5" t="s">
        <v>24368</v>
      </c>
      <c r="F2087" s="4" t="s">
        <v>28205</v>
      </c>
      <c r="G2087" s="4" t="s">
        <v>23199</v>
      </c>
      <c r="H2087" s="4" t="s">
        <v>25362</v>
      </c>
      <c r="I2087" s="4" t="s">
        <v>28186</v>
      </c>
      <c r="J2087" s="4" t="s">
        <v>24373</v>
      </c>
      <c r="K2087" s="4" t="s">
        <v>276</v>
      </c>
      <c r="L2087" s="4" t="s">
        <v>25745</v>
      </c>
      <c r="M2087" s="4" t="s">
        <v>19377</v>
      </c>
      <c r="N2087" s="4" t="s">
        <v>267</v>
      </c>
      <c r="O2087" s="4" t="s">
        <v>267</v>
      </c>
      <c r="P2087" s="4" t="s">
        <v>276</v>
      </c>
      <c r="Q2087" s="4" t="s">
        <v>276</v>
      </c>
      <c r="R2087" s="4" t="s">
        <v>275</v>
      </c>
      <c r="S2087" s="4" t="s">
        <v>276</v>
      </c>
    </row>
    <row r="2088" spans="1:19" hidden="1" x14ac:dyDescent="0.25">
      <c r="A2088" s="5" t="s">
        <v>16443</v>
      </c>
      <c r="B2088" s="12" t="str">
        <f>VLOOKUP(A2088,'TU-Rechte-Elemente (alle)'!$C$2:$C$4129,1,FALSE)</f>
        <v>r.70.037</v>
      </c>
      <c r="C2088" s="7" t="s">
        <v>23200</v>
      </c>
      <c r="D2088" s="7"/>
      <c r="E2088" s="5" t="s">
        <v>24368</v>
      </c>
      <c r="F2088" s="5" t="s">
        <v>28206</v>
      </c>
      <c r="G2088" s="5" t="s">
        <v>23201</v>
      </c>
      <c r="H2088" s="5" t="s">
        <v>25362</v>
      </c>
      <c r="I2088" s="5" t="s">
        <v>28186</v>
      </c>
      <c r="J2088" s="5" t="s">
        <v>24373</v>
      </c>
      <c r="K2088" s="5" t="s">
        <v>276</v>
      </c>
      <c r="L2088" s="5" t="s">
        <v>25745</v>
      </c>
      <c r="M2088" s="5" t="s">
        <v>19377</v>
      </c>
      <c r="N2088" s="5" t="s">
        <v>267</v>
      </c>
      <c r="O2088" s="5" t="s">
        <v>267</v>
      </c>
      <c r="P2088" s="5" t="s">
        <v>276</v>
      </c>
      <c r="Q2088" s="5" t="s">
        <v>276</v>
      </c>
      <c r="R2088" s="5" t="s">
        <v>275</v>
      </c>
      <c r="S2088" s="5" t="s">
        <v>276</v>
      </c>
    </row>
    <row r="2089" spans="1:19" hidden="1" x14ac:dyDescent="0.25">
      <c r="A2089" s="5" t="s">
        <v>16444</v>
      </c>
      <c r="B2089" s="12" t="str">
        <f>VLOOKUP(A2089,'TU-Rechte-Elemente (alle)'!$C$2:$C$4129,1,FALSE)</f>
        <v>r.70.038</v>
      </c>
      <c r="C2089" s="6" t="s">
        <v>23202</v>
      </c>
      <c r="D2089" s="6"/>
      <c r="E2089" s="5" t="s">
        <v>24368</v>
      </c>
      <c r="F2089" s="4" t="s">
        <v>28207</v>
      </c>
      <c r="G2089" s="4" t="s">
        <v>28208</v>
      </c>
      <c r="H2089" s="4" t="s">
        <v>25362</v>
      </c>
      <c r="I2089" s="4" t="s">
        <v>28186</v>
      </c>
      <c r="J2089" s="4" t="s">
        <v>24373</v>
      </c>
      <c r="K2089" s="4" t="s">
        <v>276</v>
      </c>
      <c r="L2089" s="4" t="s">
        <v>25745</v>
      </c>
      <c r="M2089" s="4" t="s">
        <v>19377</v>
      </c>
      <c r="N2089" s="4" t="s">
        <v>267</v>
      </c>
      <c r="O2089" s="4" t="s">
        <v>267</v>
      </c>
      <c r="P2089" s="4" t="s">
        <v>276</v>
      </c>
      <c r="Q2089" s="4" t="s">
        <v>276</v>
      </c>
      <c r="R2089" s="4" t="s">
        <v>275</v>
      </c>
      <c r="S2089" s="4" t="s">
        <v>276</v>
      </c>
    </row>
    <row r="2090" spans="1:19" hidden="1" x14ac:dyDescent="0.25">
      <c r="A2090" s="5" t="s">
        <v>16445</v>
      </c>
      <c r="B2090" s="12" t="str">
        <f>VLOOKUP(A2090,'TU-Rechte-Elemente (alle)'!$C$2:$C$4129,1,FALSE)</f>
        <v>r.70.039</v>
      </c>
      <c r="C2090" s="7" t="s">
        <v>23204</v>
      </c>
      <c r="D2090" s="7"/>
      <c r="E2090" s="5" t="s">
        <v>24368</v>
      </c>
      <c r="F2090" s="5" t="s">
        <v>28209</v>
      </c>
      <c r="G2090" s="5" t="s">
        <v>23205</v>
      </c>
      <c r="H2090" s="5" t="s">
        <v>25362</v>
      </c>
      <c r="I2090" s="5" t="s">
        <v>28186</v>
      </c>
      <c r="J2090" s="5" t="s">
        <v>24373</v>
      </c>
      <c r="K2090" s="5" t="s">
        <v>276</v>
      </c>
      <c r="L2090" s="5" t="s">
        <v>25745</v>
      </c>
      <c r="M2090" s="5" t="s">
        <v>19377</v>
      </c>
      <c r="N2090" s="5" t="s">
        <v>267</v>
      </c>
      <c r="O2090" s="5" t="s">
        <v>267</v>
      </c>
      <c r="P2090" s="5" t="s">
        <v>276</v>
      </c>
      <c r="Q2090" s="5" t="s">
        <v>276</v>
      </c>
      <c r="R2090" s="5" t="s">
        <v>275</v>
      </c>
      <c r="S2090" s="5" t="s">
        <v>276</v>
      </c>
    </row>
    <row r="2091" spans="1:19" hidden="1" x14ac:dyDescent="0.25">
      <c r="A2091" s="5" t="s">
        <v>16446</v>
      </c>
      <c r="B2091" s="12" t="str">
        <f>VLOOKUP(A2091,'TU-Rechte-Elemente (alle)'!$C$2:$C$4129,1,FALSE)</f>
        <v>r.70.040</v>
      </c>
      <c r="C2091" s="6" t="s">
        <v>23206</v>
      </c>
      <c r="D2091" s="6"/>
      <c r="E2091" s="5" t="s">
        <v>24368</v>
      </c>
      <c r="F2091" s="4" t="s">
        <v>28210</v>
      </c>
      <c r="G2091" s="4" t="s">
        <v>23207</v>
      </c>
      <c r="H2091" s="4" t="s">
        <v>25362</v>
      </c>
      <c r="I2091" s="4" t="s">
        <v>28186</v>
      </c>
      <c r="J2091" s="4" t="s">
        <v>24373</v>
      </c>
      <c r="K2091" s="4" t="s">
        <v>276</v>
      </c>
      <c r="L2091" s="4" t="s">
        <v>25745</v>
      </c>
      <c r="M2091" s="4" t="s">
        <v>19377</v>
      </c>
      <c r="N2091" s="4" t="s">
        <v>267</v>
      </c>
      <c r="O2091" s="4" t="s">
        <v>267</v>
      </c>
      <c r="P2091" s="4" t="s">
        <v>276</v>
      </c>
      <c r="Q2091" s="4" t="s">
        <v>276</v>
      </c>
      <c r="R2091" s="4" t="s">
        <v>275</v>
      </c>
      <c r="S2091" s="4" t="s">
        <v>276</v>
      </c>
    </row>
    <row r="2092" spans="1:19" hidden="1" x14ac:dyDescent="0.25">
      <c r="A2092" s="5" t="s">
        <v>16447</v>
      </c>
      <c r="B2092" s="12" t="str">
        <f>VLOOKUP(A2092,'TU-Rechte-Elemente (alle)'!$C$2:$C$4129,1,FALSE)</f>
        <v>r.70.046</v>
      </c>
      <c r="C2092" s="7" t="s">
        <v>23208</v>
      </c>
      <c r="D2092" s="7"/>
      <c r="E2092" s="5" t="s">
        <v>24368</v>
      </c>
      <c r="F2092" s="5" t="s">
        <v>28211</v>
      </c>
      <c r="G2092" s="5" t="s">
        <v>23209</v>
      </c>
      <c r="H2092" s="5" t="s">
        <v>25362</v>
      </c>
      <c r="I2092" s="5" t="s">
        <v>28186</v>
      </c>
      <c r="J2092" s="5" t="s">
        <v>24373</v>
      </c>
      <c r="K2092" s="5" t="s">
        <v>276</v>
      </c>
      <c r="L2092" s="5" t="s">
        <v>25745</v>
      </c>
      <c r="M2092" s="5" t="s">
        <v>19377</v>
      </c>
      <c r="N2092" s="5" t="s">
        <v>267</v>
      </c>
      <c r="O2092" s="5" t="s">
        <v>267</v>
      </c>
      <c r="P2092" s="5" t="s">
        <v>276</v>
      </c>
      <c r="Q2092" s="5" t="s">
        <v>276</v>
      </c>
      <c r="R2092" s="5" t="s">
        <v>275</v>
      </c>
      <c r="S2092" s="5" t="s">
        <v>276</v>
      </c>
    </row>
    <row r="2093" spans="1:19" hidden="1" x14ac:dyDescent="0.25">
      <c r="A2093" s="5" t="s">
        <v>16448</v>
      </c>
      <c r="B2093" s="12" t="str">
        <f>VLOOKUP(A2093,'TU-Rechte-Elemente (alle)'!$C$2:$C$4129,1,FALSE)</f>
        <v>r.70.061</v>
      </c>
      <c r="C2093" s="6" t="s">
        <v>23210</v>
      </c>
      <c r="D2093" s="6"/>
      <c r="E2093" s="5" t="s">
        <v>24368</v>
      </c>
      <c r="F2093" s="4" t="s">
        <v>28212</v>
      </c>
      <c r="G2093" s="4" t="s">
        <v>23211</v>
      </c>
      <c r="H2093" s="4" t="s">
        <v>25362</v>
      </c>
      <c r="I2093" s="4" t="s">
        <v>28186</v>
      </c>
      <c r="J2093" s="4" t="s">
        <v>24373</v>
      </c>
      <c r="K2093" s="4" t="s">
        <v>276</v>
      </c>
      <c r="L2093" s="4" t="s">
        <v>25745</v>
      </c>
      <c r="M2093" s="4" t="s">
        <v>19377</v>
      </c>
      <c r="N2093" s="4" t="s">
        <v>267</v>
      </c>
      <c r="O2093" s="4" t="s">
        <v>267</v>
      </c>
      <c r="P2093" s="4" t="s">
        <v>276</v>
      </c>
      <c r="Q2093" s="4" t="s">
        <v>276</v>
      </c>
      <c r="R2093" s="4" t="s">
        <v>275</v>
      </c>
      <c r="S2093" s="4" t="s">
        <v>276</v>
      </c>
    </row>
    <row r="2094" spans="1:19" hidden="1" x14ac:dyDescent="0.25">
      <c r="A2094" s="5" t="s">
        <v>16449</v>
      </c>
      <c r="B2094" s="12" t="str">
        <f>VLOOKUP(A2094,'TU-Rechte-Elemente (alle)'!$C$2:$C$4129,1,FALSE)</f>
        <v>r.70.062</v>
      </c>
      <c r="C2094" s="7" t="s">
        <v>23212</v>
      </c>
      <c r="D2094" s="7"/>
      <c r="E2094" s="5" t="s">
        <v>24368</v>
      </c>
      <c r="F2094" s="5" t="s">
        <v>28213</v>
      </c>
      <c r="G2094" s="5" t="s">
        <v>23213</v>
      </c>
      <c r="H2094" s="5" t="s">
        <v>25362</v>
      </c>
      <c r="I2094" s="5" t="s">
        <v>28186</v>
      </c>
      <c r="J2094" s="5" t="s">
        <v>24373</v>
      </c>
      <c r="K2094" s="5" t="s">
        <v>276</v>
      </c>
      <c r="L2094" s="5" t="s">
        <v>25745</v>
      </c>
      <c r="M2094" s="5" t="s">
        <v>19377</v>
      </c>
      <c r="N2094" s="5" t="s">
        <v>267</v>
      </c>
      <c r="O2094" s="5" t="s">
        <v>267</v>
      </c>
      <c r="P2094" s="5" t="s">
        <v>276</v>
      </c>
      <c r="Q2094" s="5" t="s">
        <v>276</v>
      </c>
      <c r="R2094" s="5" t="s">
        <v>275</v>
      </c>
      <c r="S2094" s="5" t="s">
        <v>276</v>
      </c>
    </row>
    <row r="2095" spans="1:19" hidden="1" x14ac:dyDescent="0.25">
      <c r="A2095" s="5" t="s">
        <v>16450</v>
      </c>
      <c r="B2095" s="12" t="str">
        <f>VLOOKUP(A2095,'TU-Rechte-Elemente (alle)'!$C$2:$C$4129,1,FALSE)</f>
        <v>r.70.064</v>
      </c>
      <c r="C2095" s="6" t="s">
        <v>23214</v>
      </c>
      <c r="D2095" s="6"/>
      <c r="E2095" s="5" t="s">
        <v>24368</v>
      </c>
      <c r="F2095" s="4" t="s">
        <v>28214</v>
      </c>
      <c r="G2095" s="4" t="s">
        <v>23215</v>
      </c>
      <c r="H2095" s="4" t="s">
        <v>25362</v>
      </c>
      <c r="I2095" s="4" t="s">
        <v>28186</v>
      </c>
      <c r="J2095" s="4" t="s">
        <v>24373</v>
      </c>
      <c r="K2095" s="4" t="s">
        <v>276</v>
      </c>
      <c r="L2095" s="4" t="s">
        <v>25745</v>
      </c>
      <c r="M2095" s="4" t="s">
        <v>19377</v>
      </c>
      <c r="N2095" s="4" t="s">
        <v>267</v>
      </c>
      <c r="O2095" s="4" t="s">
        <v>267</v>
      </c>
      <c r="P2095" s="4" t="s">
        <v>276</v>
      </c>
      <c r="Q2095" s="4" t="s">
        <v>276</v>
      </c>
      <c r="R2095" s="4" t="s">
        <v>275</v>
      </c>
      <c r="S2095" s="4" t="s">
        <v>276</v>
      </c>
    </row>
    <row r="2096" spans="1:19" hidden="1" x14ac:dyDescent="0.25">
      <c r="A2096" s="5" t="s">
        <v>16451</v>
      </c>
      <c r="B2096" s="12" t="str">
        <f>VLOOKUP(A2096,'TU-Rechte-Elemente (alle)'!$C$2:$C$4129,1,FALSE)</f>
        <v>r.70.066</v>
      </c>
      <c r="C2096" s="7" t="s">
        <v>23216</v>
      </c>
      <c r="D2096" s="7"/>
      <c r="E2096" s="5" t="s">
        <v>24368</v>
      </c>
      <c r="F2096" s="5" t="s">
        <v>28215</v>
      </c>
      <c r="G2096" s="5" t="s">
        <v>28216</v>
      </c>
      <c r="H2096" s="5" t="s">
        <v>25362</v>
      </c>
      <c r="I2096" s="5" t="s">
        <v>28186</v>
      </c>
      <c r="J2096" s="5" t="s">
        <v>24373</v>
      </c>
      <c r="K2096" s="5" t="s">
        <v>276</v>
      </c>
      <c r="L2096" s="5" t="s">
        <v>25745</v>
      </c>
      <c r="M2096" s="5" t="s">
        <v>19377</v>
      </c>
      <c r="N2096" s="5" t="s">
        <v>267</v>
      </c>
      <c r="O2096" s="5" t="s">
        <v>267</v>
      </c>
      <c r="P2096" s="5" t="s">
        <v>276</v>
      </c>
      <c r="Q2096" s="5" t="s">
        <v>276</v>
      </c>
      <c r="R2096" s="5" t="s">
        <v>275</v>
      </c>
      <c r="S2096" s="5" t="s">
        <v>276</v>
      </c>
    </row>
    <row r="2097" spans="1:19" hidden="1" x14ac:dyDescent="0.25">
      <c r="A2097" s="5" t="s">
        <v>16452</v>
      </c>
      <c r="B2097" s="12" t="str">
        <f>VLOOKUP(A2097,'TU-Rechte-Elemente (alle)'!$C$2:$C$4129,1,FALSE)</f>
        <v>r.70.067</v>
      </c>
      <c r="C2097" s="6" t="s">
        <v>23218</v>
      </c>
      <c r="D2097" s="6"/>
      <c r="E2097" s="5" t="s">
        <v>24368</v>
      </c>
      <c r="F2097" s="4" t="s">
        <v>28217</v>
      </c>
      <c r="G2097" s="4" t="s">
        <v>28218</v>
      </c>
      <c r="H2097" s="4" t="s">
        <v>25362</v>
      </c>
      <c r="I2097" s="4" t="s">
        <v>28186</v>
      </c>
      <c r="J2097" s="4" t="s">
        <v>24373</v>
      </c>
      <c r="K2097" s="4" t="s">
        <v>276</v>
      </c>
      <c r="L2097" s="4" t="s">
        <v>25745</v>
      </c>
      <c r="M2097" s="4" t="s">
        <v>19377</v>
      </c>
      <c r="N2097" s="4" t="s">
        <v>267</v>
      </c>
      <c r="O2097" s="4" t="s">
        <v>267</v>
      </c>
      <c r="P2097" s="4" t="s">
        <v>276</v>
      </c>
      <c r="Q2097" s="4" t="s">
        <v>276</v>
      </c>
      <c r="R2097" s="4" t="s">
        <v>275</v>
      </c>
      <c r="S2097" s="4" t="s">
        <v>276</v>
      </c>
    </row>
    <row r="2098" spans="1:19" hidden="1" x14ac:dyDescent="0.25">
      <c r="A2098" s="5" t="s">
        <v>16453</v>
      </c>
      <c r="B2098" s="12" t="str">
        <f>VLOOKUP(A2098,'TU-Rechte-Elemente (alle)'!$C$2:$C$4129,1,FALSE)</f>
        <v>r.70.069</v>
      </c>
      <c r="C2098" s="7" t="s">
        <v>23220</v>
      </c>
      <c r="D2098" s="7"/>
      <c r="E2098" s="5" t="s">
        <v>24368</v>
      </c>
      <c r="F2098" s="5" t="s">
        <v>28219</v>
      </c>
      <c r="G2098" s="5" t="s">
        <v>28220</v>
      </c>
      <c r="H2098" s="5" t="s">
        <v>25362</v>
      </c>
      <c r="I2098" s="5" t="s">
        <v>28186</v>
      </c>
      <c r="J2098" s="5" t="s">
        <v>24373</v>
      </c>
      <c r="K2098" s="5" t="s">
        <v>276</v>
      </c>
      <c r="L2098" s="5" t="s">
        <v>25745</v>
      </c>
      <c r="M2098" s="5" t="s">
        <v>19377</v>
      </c>
      <c r="N2098" s="5" t="s">
        <v>267</v>
      </c>
      <c r="O2098" s="5" t="s">
        <v>267</v>
      </c>
      <c r="P2098" s="5" t="s">
        <v>276</v>
      </c>
      <c r="Q2098" s="5" t="s">
        <v>276</v>
      </c>
      <c r="R2098" s="5" t="s">
        <v>275</v>
      </c>
      <c r="S2098" s="5" t="s">
        <v>276</v>
      </c>
    </row>
    <row r="2099" spans="1:19" hidden="1" x14ac:dyDescent="0.25">
      <c r="A2099" s="5" t="s">
        <v>16454</v>
      </c>
      <c r="B2099" s="12" t="str">
        <f>VLOOKUP(A2099,'TU-Rechte-Elemente (alle)'!$C$2:$C$4129,1,FALSE)</f>
        <v>r.70.070</v>
      </c>
      <c r="C2099" s="6" t="s">
        <v>23222</v>
      </c>
      <c r="D2099" s="6"/>
      <c r="E2099" s="5" t="s">
        <v>24368</v>
      </c>
      <c r="F2099" s="4" t="s">
        <v>28221</v>
      </c>
      <c r="G2099" s="4" t="s">
        <v>23223</v>
      </c>
      <c r="H2099" s="4" t="s">
        <v>25362</v>
      </c>
      <c r="I2099" s="4" t="s">
        <v>28186</v>
      </c>
      <c r="J2099" s="4" t="s">
        <v>24373</v>
      </c>
      <c r="K2099" s="4" t="s">
        <v>276</v>
      </c>
      <c r="L2099" s="4" t="s">
        <v>25745</v>
      </c>
      <c r="M2099" s="4" t="s">
        <v>19377</v>
      </c>
      <c r="N2099" s="4" t="s">
        <v>267</v>
      </c>
      <c r="O2099" s="4" t="s">
        <v>267</v>
      </c>
      <c r="P2099" s="4" t="s">
        <v>276</v>
      </c>
      <c r="Q2099" s="4" t="s">
        <v>276</v>
      </c>
      <c r="R2099" s="4" t="s">
        <v>275</v>
      </c>
      <c r="S2099" s="4" t="s">
        <v>276</v>
      </c>
    </row>
    <row r="2100" spans="1:19" hidden="1" x14ac:dyDescent="0.25">
      <c r="A2100" s="5" t="s">
        <v>16455</v>
      </c>
      <c r="B2100" s="12" t="str">
        <f>VLOOKUP(A2100,'TU-Rechte-Elemente (alle)'!$C$2:$C$4129,1,FALSE)</f>
        <v>r.70.072</v>
      </c>
      <c r="C2100" s="7" t="s">
        <v>23224</v>
      </c>
      <c r="D2100" s="7"/>
      <c r="E2100" s="5" t="s">
        <v>24368</v>
      </c>
      <c r="F2100" s="5" t="s">
        <v>28222</v>
      </c>
      <c r="G2100" s="5" t="s">
        <v>23225</v>
      </c>
      <c r="H2100" s="5" t="s">
        <v>25362</v>
      </c>
      <c r="I2100" s="5" t="s">
        <v>28186</v>
      </c>
      <c r="J2100" s="5" t="s">
        <v>24373</v>
      </c>
      <c r="K2100" s="5" t="s">
        <v>276</v>
      </c>
      <c r="L2100" s="5" t="s">
        <v>25745</v>
      </c>
      <c r="M2100" s="5" t="s">
        <v>19377</v>
      </c>
      <c r="N2100" s="5" t="s">
        <v>267</v>
      </c>
      <c r="O2100" s="5" t="s">
        <v>267</v>
      </c>
      <c r="P2100" s="5" t="s">
        <v>276</v>
      </c>
      <c r="Q2100" s="5" t="s">
        <v>276</v>
      </c>
      <c r="R2100" s="5" t="s">
        <v>275</v>
      </c>
      <c r="S2100" s="5" t="s">
        <v>276</v>
      </c>
    </row>
    <row r="2101" spans="1:19" hidden="1" x14ac:dyDescent="0.25">
      <c r="A2101" s="5" t="s">
        <v>16456</v>
      </c>
      <c r="B2101" s="12" t="str">
        <f>VLOOKUP(A2101,'TU-Rechte-Elemente (alle)'!$C$2:$C$4129,1,FALSE)</f>
        <v>r.70.073</v>
      </c>
      <c r="C2101" s="6" t="s">
        <v>23226</v>
      </c>
      <c r="D2101" s="6"/>
      <c r="E2101" s="5" t="s">
        <v>24368</v>
      </c>
      <c r="F2101" s="4" t="s">
        <v>28223</v>
      </c>
      <c r="G2101" s="4" t="s">
        <v>23227</v>
      </c>
      <c r="H2101" s="4" t="s">
        <v>25362</v>
      </c>
      <c r="I2101" s="4" t="s">
        <v>28186</v>
      </c>
      <c r="J2101" s="4" t="s">
        <v>24373</v>
      </c>
      <c r="K2101" s="4" t="s">
        <v>276</v>
      </c>
      <c r="L2101" s="4" t="s">
        <v>25745</v>
      </c>
      <c r="M2101" s="4" t="s">
        <v>19377</v>
      </c>
      <c r="N2101" s="4" t="s">
        <v>267</v>
      </c>
      <c r="O2101" s="4" t="s">
        <v>267</v>
      </c>
      <c r="P2101" s="4" t="s">
        <v>276</v>
      </c>
      <c r="Q2101" s="4" t="s">
        <v>276</v>
      </c>
      <c r="R2101" s="4" t="s">
        <v>275</v>
      </c>
      <c r="S2101" s="4" t="s">
        <v>276</v>
      </c>
    </row>
    <row r="2102" spans="1:19" hidden="1" x14ac:dyDescent="0.25">
      <c r="A2102" s="5" t="s">
        <v>16457</v>
      </c>
      <c r="B2102" s="12" t="str">
        <f>VLOOKUP(A2102,'TU-Rechte-Elemente (alle)'!$C$2:$C$4129,1,FALSE)</f>
        <v>r.70.075</v>
      </c>
      <c r="C2102" s="7" t="s">
        <v>23228</v>
      </c>
      <c r="D2102" s="7"/>
      <c r="E2102" s="5" t="s">
        <v>24368</v>
      </c>
      <c r="F2102" s="5" t="s">
        <v>28224</v>
      </c>
      <c r="G2102" s="5" t="s">
        <v>23229</v>
      </c>
      <c r="H2102" s="5" t="s">
        <v>25362</v>
      </c>
      <c r="I2102" s="5" t="s">
        <v>28186</v>
      </c>
      <c r="J2102" s="5" t="s">
        <v>24373</v>
      </c>
      <c r="K2102" s="5" t="s">
        <v>276</v>
      </c>
      <c r="L2102" s="5" t="s">
        <v>25745</v>
      </c>
      <c r="M2102" s="5" t="s">
        <v>19377</v>
      </c>
      <c r="N2102" s="5" t="s">
        <v>267</v>
      </c>
      <c r="O2102" s="5" t="s">
        <v>267</v>
      </c>
      <c r="P2102" s="5" t="s">
        <v>276</v>
      </c>
      <c r="Q2102" s="5" t="s">
        <v>276</v>
      </c>
      <c r="R2102" s="5" t="s">
        <v>275</v>
      </c>
      <c r="S2102" s="5" t="s">
        <v>276</v>
      </c>
    </row>
    <row r="2103" spans="1:19" hidden="1" x14ac:dyDescent="0.25">
      <c r="A2103" s="5" t="s">
        <v>16458</v>
      </c>
      <c r="B2103" s="12" t="str">
        <f>VLOOKUP(A2103,'TU-Rechte-Elemente (alle)'!$C$2:$C$4129,1,FALSE)</f>
        <v>r.70.076</v>
      </c>
      <c r="C2103" s="6" t="s">
        <v>23230</v>
      </c>
      <c r="D2103" s="6"/>
      <c r="E2103" s="5" t="s">
        <v>24368</v>
      </c>
      <c r="F2103" s="4" t="s">
        <v>28225</v>
      </c>
      <c r="G2103" s="4" t="s">
        <v>23231</v>
      </c>
      <c r="H2103" s="4" t="s">
        <v>25362</v>
      </c>
      <c r="I2103" s="4" t="s">
        <v>28186</v>
      </c>
      <c r="J2103" s="4" t="s">
        <v>24373</v>
      </c>
      <c r="K2103" s="4" t="s">
        <v>276</v>
      </c>
      <c r="L2103" s="4" t="s">
        <v>25745</v>
      </c>
      <c r="M2103" s="4" t="s">
        <v>19377</v>
      </c>
      <c r="N2103" s="4" t="s">
        <v>267</v>
      </c>
      <c r="O2103" s="4" t="s">
        <v>267</v>
      </c>
      <c r="P2103" s="4" t="s">
        <v>276</v>
      </c>
      <c r="Q2103" s="4" t="s">
        <v>276</v>
      </c>
      <c r="R2103" s="4" t="s">
        <v>275</v>
      </c>
      <c r="S2103" s="4" t="s">
        <v>276</v>
      </c>
    </row>
    <row r="2104" spans="1:19" hidden="1" x14ac:dyDescent="0.25">
      <c r="A2104" s="5" t="s">
        <v>16459</v>
      </c>
      <c r="B2104" s="12" t="str">
        <f>VLOOKUP(A2104,'TU-Rechte-Elemente (alle)'!$C$2:$C$4129,1,FALSE)</f>
        <v>r.70.077</v>
      </c>
      <c r="C2104" s="7" t="s">
        <v>23232</v>
      </c>
      <c r="D2104" s="7"/>
      <c r="E2104" s="5" t="s">
        <v>24368</v>
      </c>
      <c r="F2104" s="5" t="s">
        <v>28226</v>
      </c>
      <c r="G2104" s="5" t="s">
        <v>28227</v>
      </c>
      <c r="H2104" s="5" t="s">
        <v>25362</v>
      </c>
      <c r="I2104" s="5" t="s">
        <v>28186</v>
      </c>
      <c r="J2104" s="5" t="s">
        <v>24373</v>
      </c>
      <c r="K2104" s="5" t="s">
        <v>276</v>
      </c>
      <c r="L2104" s="5" t="s">
        <v>25745</v>
      </c>
      <c r="M2104" s="5" t="s">
        <v>19377</v>
      </c>
      <c r="N2104" s="5" t="s">
        <v>267</v>
      </c>
      <c r="O2104" s="5" t="s">
        <v>267</v>
      </c>
      <c r="P2104" s="5" t="s">
        <v>276</v>
      </c>
      <c r="Q2104" s="5" t="s">
        <v>276</v>
      </c>
      <c r="R2104" s="5" t="s">
        <v>275</v>
      </c>
      <c r="S2104" s="5" t="s">
        <v>276</v>
      </c>
    </row>
    <row r="2105" spans="1:19" hidden="1" x14ac:dyDescent="0.25">
      <c r="A2105" s="5" t="s">
        <v>16460</v>
      </c>
      <c r="B2105" s="12" t="str">
        <f>VLOOKUP(A2105,'TU-Rechte-Elemente (alle)'!$C$2:$C$4129,1,FALSE)</f>
        <v>r.70.078</v>
      </c>
      <c r="C2105" s="6" t="s">
        <v>23234</v>
      </c>
      <c r="D2105" s="6"/>
      <c r="E2105" s="5" t="s">
        <v>24368</v>
      </c>
      <c r="F2105" s="4" t="s">
        <v>28228</v>
      </c>
      <c r="G2105" s="4" t="s">
        <v>23235</v>
      </c>
      <c r="H2105" s="4" t="s">
        <v>25362</v>
      </c>
      <c r="I2105" s="4" t="s">
        <v>28186</v>
      </c>
      <c r="J2105" s="4" t="s">
        <v>24373</v>
      </c>
      <c r="K2105" s="4" t="s">
        <v>276</v>
      </c>
      <c r="L2105" s="4" t="s">
        <v>25745</v>
      </c>
      <c r="M2105" s="4" t="s">
        <v>19377</v>
      </c>
      <c r="N2105" s="4" t="s">
        <v>267</v>
      </c>
      <c r="O2105" s="4" t="s">
        <v>267</v>
      </c>
      <c r="P2105" s="4" t="s">
        <v>276</v>
      </c>
      <c r="Q2105" s="4" t="s">
        <v>276</v>
      </c>
      <c r="R2105" s="4" t="s">
        <v>275</v>
      </c>
      <c r="S2105" s="4" t="s">
        <v>276</v>
      </c>
    </row>
    <row r="2106" spans="1:19" hidden="1" x14ac:dyDescent="0.25">
      <c r="A2106" s="5" t="s">
        <v>16461</v>
      </c>
      <c r="B2106" s="12" t="str">
        <f>VLOOKUP(A2106,'TU-Rechte-Elemente (alle)'!$C$2:$C$4129,1,FALSE)</f>
        <v>r.70.079</v>
      </c>
      <c r="C2106" s="7" t="s">
        <v>23236</v>
      </c>
      <c r="D2106" s="7"/>
      <c r="E2106" s="5" t="s">
        <v>24368</v>
      </c>
      <c r="F2106" s="5" t="s">
        <v>28229</v>
      </c>
      <c r="G2106" s="5" t="s">
        <v>28230</v>
      </c>
      <c r="H2106" s="5" t="s">
        <v>25362</v>
      </c>
      <c r="I2106" s="5" t="s">
        <v>28186</v>
      </c>
      <c r="J2106" s="5" t="s">
        <v>24373</v>
      </c>
      <c r="K2106" s="5" t="s">
        <v>276</v>
      </c>
      <c r="L2106" s="5" t="s">
        <v>25745</v>
      </c>
      <c r="M2106" s="5" t="s">
        <v>19377</v>
      </c>
      <c r="N2106" s="5" t="s">
        <v>267</v>
      </c>
      <c r="O2106" s="5" t="s">
        <v>267</v>
      </c>
      <c r="P2106" s="5" t="s">
        <v>276</v>
      </c>
      <c r="Q2106" s="5" t="s">
        <v>276</v>
      </c>
      <c r="R2106" s="5" t="s">
        <v>275</v>
      </c>
      <c r="S2106" s="5" t="s">
        <v>276</v>
      </c>
    </row>
    <row r="2107" spans="1:19" hidden="1" x14ac:dyDescent="0.25">
      <c r="A2107" s="5" t="s">
        <v>16462</v>
      </c>
      <c r="B2107" s="12" t="str">
        <f>VLOOKUP(A2107,'TU-Rechte-Elemente (alle)'!$C$2:$C$4129,1,FALSE)</f>
        <v>r.70.080</v>
      </c>
      <c r="C2107" s="6" t="s">
        <v>23238</v>
      </c>
      <c r="D2107" s="6"/>
      <c r="E2107" s="5" t="s">
        <v>24368</v>
      </c>
      <c r="F2107" s="4" t="s">
        <v>28231</v>
      </c>
      <c r="G2107" s="4" t="s">
        <v>28232</v>
      </c>
      <c r="H2107" s="4" t="s">
        <v>25362</v>
      </c>
      <c r="I2107" s="4" t="s">
        <v>28186</v>
      </c>
      <c r="J2107" s="4" t="s">
        <v>24373</v>
      </c>
      <c r="K2107" s="4" t="s">
        <v>276</v>
      </c>
      <c r="L2107" s="4" t="s">
        <v>25745</v>
      </c>
      <c r="M2107" s="4" t="s">
        <v>19377</v>
      </c>
      <c r="N2107" s="4" t="s">
        <v>267</v>
      </c>
      <c r="O2107" s="4" t="s">
        <v>267</v>
      </c>
      <c r="P2107" s="4" t="s">
        <v>276</v>
      </c>
      <c r="Q2107" s="4" t="s">
        <v>276</v>
      </c>
      <c r="R2107" s="4" t="s">
        <v>275</v>
      </c>
      <c r="S2107" s="4" t="s">
        <v>276</v>
      </c>
    </row>
    <row r="2108" spans="1:19" hidden="1" x14ac:dyDescent="0.25">
      <c r="A2108" s="5" t="s">
        <v>16463</v>
      </c>
      <c r="B2108" s="12" t="str">
        <f>VLOOKUP(A2108,'TU-Rechte-Elemente (alle)'!$C$2:$C$4129,1,FALSE)</f>
        <v>r.70.083</v>
      </c>
      <c r="C2108" s="7" t="s">
        <v>23240</v>
      </c>
      <c r="D2108" s="7"/>
      <c r="E2108" s="5" t="s">
        <v>24368</v>
      </c>
      <c r="F2108" s="5" t="s">
        <v>28233</v>
      </c>
      <c r="G2108" s="5" t="s">
        <v>23241</v>
      </c>
      <c r="H2108" s="5" t="s">
        <v>25362</v>
      </c>
      <c r="I2108" s="5" t="s">
        <v>28186</v>
      </c>
      <c r="J2108" s="5" t="s">
        <v>24373</v>
      </c>
      <c r="K2108" s="5" t="s">
        <v>276</v>
      </c>
      <c r="L2108" s="5" t="s">
        <v>25745</v>
      </c>
      <c r="M2108" s="5" t="s">
        <v>19377</v>
      </c>
      <c r="N2108" s="5" t="s">
        <v>267</v>
      </c>
      <c r="O2108" s="5" t="s">
        <v>267</v>
      </c>
      <c r="P2108" s="5" t="s">
        <v>276</v>
      </c>
      <c r="Q2108" s="5" t="s">
        <v>276</v>
      </c>
      <c r="R2108" s="5" t="s">
        <v>275</v>
      </c>
      <c r="S2108" s="5" t="s">
        <v>276</v>
      </c>
    </row>
    <row r="2109" spans="1:19" hidden="1" x14ac:dyDescent="0.25">
      <c r="A2109" s="5" t="s">
        <v>16464</v>
      </c>
      <c r="B2109" s="12" t="str">
        <f>VLOOKUP(A2109,'TU-Rechte-Elemente (alle)'!$C$2:$C$4129,1,FALSE)</f>
        <v>r.70.089</v>
      </c>
      <c r="C2109" s="6" t="s">
        <v>23242</v>
      </c>
      <c r="D2109" s="6"/>
      <c r="E2109" s="5" t="s">
        <v>24368</v>
      </c>
      <c r="F2109" s="4" t="s">
        <v>28234</v>
      </c>
      <c r="G2109" s="4" t="s">
        <v>28235</v>
      </c>
      <c r="H2109" s="4" t="s">
        <v>25362</v>
      </c>
      <c r="I2109" s="4" t="s">
        <v>28186</v>
      </c>
      <c r="J2109" s="4" t="s">
        <v>24373</v>
      </c>
      <c r="K2109" s="4" t="s">
        <v>276</v>
      </c>
      <c r="L2109" s="4" t="s">
        <v>25745</v>
      </c>
      <c r="M2109" s="4" t="s">
        <v>19377</v>
      </c>
      <c r="N2109" s="4" t="s">
        <v>267</v>
      </c>
      <c r="O2109" s="4" t="s">
        <v>267</v>
      </c>
      <c r="P2109" s="4" t="s">
        <v>276</v>
      </c>
      <c r="Q2109" s="4" t="s">
        <v>276</v>
      </c>
      <c r="R2109" s="4" t="s">
        <v>275</v>
      </c>
      <c r="S2109" s="4" t="s">
        <v>276</v>
      </c>
    </row>
    <row r="2110" spans="1:19" hidden="1" x14ac:dyDescent="0.25">
      <c r="A2110" s="5" t="s">
        <v>16465</v>
      </c>
      <c r="B2110" s="12" t="str">
        <f>VLOOKUP(A2110,'TU-Rechte-Elemente (alle)'!$C$2:$C$4129,1,FALSE)</f>
        <v>r.70.091</v>
      </c>
      <c r="C2110" s="7" t="s">
        <v>23244</v>
      </c>
      <c r="D2110" s="7"/>
      <c r="E2110" s="5" t="s">
        <v>24368</v>
      </c>
      <c r="F2110" s="5" t="s">
        <v>28236</v>
      </c>
      <c r="G2110" s="5" t="s">
        <v>23245</v>
      </c>
      <c r="H2110" s="5" t="s">
        <v>28237</v>
      </c>
      <c r="I2110" s="5" t="s">
        <v>28186</v>
      </c>
      <c r="J2110" s="5" t="s">
        <v>24373</v>
      </c>
      <c r="K2110" s="5" t="s">
        <v>276</v>
      </c>
      <c r="L2110" s="5" t="s">
        <v>25745</v>
      </c>
      <c r="M2110" s="5" t="s">
        <v>19377</v>
      </c>
      <c r="N2110" s="5" t="s">
        <v>267</v>
      </c>
      <c r="O2110" s="5" t="s">
        <v>267</v>
      </c>
      <c r="P2110" s="5" t="s">
        <v>276</v>
      </c>
      <c r="Q2110" s="5" t="s">
        <v>276</v>
      </c>
      <c r="R2110" s="5" t="s">
        <v>275</v>
      </c>
      <c r="S2110" s="5" t="s">
        <v>276</v>
      </c>
    </row>
    <row r="2111" spans="1:19" hidden="1" x14ac:dyDescent="0.25">
      <c r="A2111" s="5" t="s">
        <v>16467</v>
      </c>
      <c r="B2111" s="12" t="str">
        <f>VLOOKUP(A2111,'TU-Rechte-Elemente (alle)'!$C$2:$C$4129,1,FALSE)</f>
        <v>r.70.094</v>
      </c>
      <c r="C2111" s="6" t="s">
        <v>23246</v>
      </c>
      <c r="D2111" s="6"/>
      <c r="E2111" s="5" t="s">
        <v>24368</v>
      </c>
      <c r="F2111" s="4" t="s">
        <v>28238</v>
      </c>
      <c r="G2111" s="4" t="s">
        <v>28239</v>
      </c>
      <c r="H2111" s="4" t="s">
        <v>25362</v>
      </c>
      <c r="I2111" s="4" t="s">
        <v>28186</v>
      </c>
      <c r="J2111" s="4" t="s">
        <v>24373</v>
      </c>
      <c r="K2111" s="4" t="s">
        <v>276</v>
      </c>
      <c r="L2111" s="4" t="s">
        <v>25745</v>
      </c>
      <c r="M2111" s="4" t="s">
        <v>19377</v>
      </c>
      <c r="N2111" s="4" t="s">
        <v>267</v>
      </c>
      <c r="O2111" s="4" t="s">
        <v>267</v>
      </c>
      <c r="P2111" s="4" t="s">
        <v>276</v>
      </c>
      <c r="Q2111" s="4" t="s">
        <v>276</v>
      </c>
      <c r="R2111" s="4" t="s">
        <v>275</v>
      </c>
      <c r="S2111" s="4" t="s">
        <v>276</v>
      </c>
    </row>
    <row r="2112" spans="1:19" hidden="1" x14ac:dyDescent="0.25">
      <c r="A2112" s="5" t="s">
        <v>16483</v>
      </c>
      <c r="B2112" s="12" t="str">
        <f>VLOOKUP(A2112,'TU-Rechte-Elemente (alle)'!$C$2:$C$4129,1,FALSE)</f>
        <v>r.70.101</v>
      </c>
      <c r="C2112" s="7" t="s">
        <v>23248</v>
      </c>
      <c r="D2112" s="7"/>
      <c r="E2112" s="5" t="s">
        <v>24368</v>
      </c>
      <c r="F2112" s="5" t="s">
        <v>28240</v>
      </c>
      <c r="G2112" s="5" t="s">
        <v>28241</v>
      </c>
      <c r="H2112" s="5" t="s">
        <v>28242</v>
      </c>
      <c r="I2112" s="5" t="s">
        <v>28186</v>
      </c>
      <c r="J2112" s="5" t="s">
        <v>24373</v>
      </c>
      <c r="K2112" s="5" t="s">
        <v>276</v>
      </c>
      <c r="L2112" s="5" t="s">
        <v>25737</v>
      </c>
      <c r="M2112" s="5" t="s">
        <v>276</v>
      </c>
      <c r="N2112" s="5" t="s">
        <v>276</v>
      </c>
      <c r="O2112" s="5" t="s">
        <v>276</v>
      </c>
      <c r="P2112" s="5" t="s">
        <v>276</v>
      </c>
      <c r="Q2112" s="5" t="s">
        <v>276</v>
      </c>
      <c r="R2112" s="5" t="s">
        <v>276</v>
      </c>
      <c r="S2112" s="5" t="s">
        <v>276</v>
      </c>
    </row>
    <row r="2113" spans="1:19" hidden="1" x14ac:dyDescent="0.25">
      <c r="A2113" s="5" t="s">
        <v>16486</v>
      </c>
      <c r="B2113" s="12" t="str">
        <f>VLOOKUP(A2113,'TU-Rechte-Elemente (alle)'!$C$2:$C$4129,1,FALSE)</f>
        <v>r.70.102</v>
      </c>
      <c r="C2113" s="6" t="s">
        <v>23250</v>
      </c>
      <c r="D2113" s="6"/>
      <c r="E2113" s="5" t="s">
        <v>24368</v>
      </c>
      <c r="F2113" s="4" t="s">
        <v>28243</v>
      </c>
      <c r="G2113" s="4" t="s">
        <v>28244</v>
      </c>
      <c r="H2113" s="4" t="s">
        <v>28242</v>
      </c>
      <c r="I2113" s="4" t="s">
        <v>28186</v>
      </c>
      <c r="J2113" s="4" t="s">
        <v>24373</v>
      </c>
      <c r="K2113" s="4" t="s">
        <v>276</v>
      </c>
      <c r="L2113" s="4" t="s">
        <v>25737</v>
      </c>
      <c r="M2113" s="4" t="s">
        <v>276</v>
      </c>
      <c r="N2113" s="4" t="s">
        <v>276</v>
      </c>
      <c r="O2113" s="4" t="s">
        <v>276</v>
      </c>
      <c r="P2113" s="4" t="s">
        <v>276</v>
      </c>
      <c r="Q2113" s="4" t="s">
        <v>276</v>
      </c>
      <c r="R2113" s="4" t="s">
        <v>276</v>
      </c>
      <c r="S2113" s="4" t="s">
        <v>276</v>
      </c>
    </row>
    <row r="2114" spans="1:19" hidden="1" x14ac:dyDescent="0.25">
      <c r="A2114" s="5" t="s">
        <v>16493</v>
      </c>
      <c r="B2114" s="12" t="str">
        <f>VLOOKUP(A2114,'TU-Rechte-Elemente (alle)'!$C$2:$C$4129,1,FALSE)</f>
        <v>r.70.103</v>
      </c>
      <c r="C2114" s="7" t="s">
        <v>23252</v>
      </c>
      <c r="D2114" s="7"/>
      <c r="E2114" s="5" t="s">
        <v>24368</v>
      </c>
      <c r="F2114" s="5" t="s">
        <v>28245</v>
      </c>
      <c r="G2114" s="5" t="s">
        <v>23253</v>
      </c>
      <c r="H2114" s="5" t="s">
        <v>28242</v>
      </c>
      <c r="I2114" s="5" t="s">
        <v>28186</v>
      </c>
      <c r="J2114" s="5" t="s">
        <v>24373</v>
      </c>
      <c r="K2114" s="5" t="s">
        <v>276</v>
      </c>
      <c r="L2114" s="5" t="s">
        <v>25737</v>
      </c>
      <c r="M2114" s="5" t="s">
        <v>276</v>
      </c>
      <c r="N2114" s="5" t="s">
        <v>276</v>
      </c>
      <c r="O2114" s="5" t="s">
        <v>276</v>
      </c>
      <c r="P2114" s="5" t="s">
        <v>276</v>
      </c>
      <c r="Q2114" s="5" t="s">
        <v>276</v>
      </c>
      <c r="R2114" s="5" t="s">
        <v>276</v>
      </c>
      <c r="S2114" s="5" t="s">
        <v>276</v>
      </c>
    </row>
    <row r="2115" spans="1:19" hidden="1" x14ac:dyDescent="0.25">
      <c r="A2115" s="5" t="s">
        <v>16495</v>
      </c>
      <c r="B2115" s="12" t="str">
        <f>VLOOKUP(A2115,'TU-Rechte-Elemente (alle)'!$C$2:$C$4129,1,FALSE)</f>
        <v>r.70.104</v>
      </c>
      <c r="C2115" s="6" t="s">
        <v>23254</v>
      </c>
      <c r="D2115" s="6"/>
      <c r="E2115" s="5" t="s">
        <v>24368</v>
      </c>
      <c r="F2115" s="4" t="s">
        <v>28246</v>
      </c>
      <c r="G2115" s="4" t="s">
        <v>23255</v>
      </c>
      <c r="H2115" s="4" t="s">
        <v>28242</v>
      </c>
      <c r="I2115" s="4" t="s">
        <v>28186</v>
      </c>
      <c r="J2115" s="4" t="s">
        <v>24373</v>
      </c>
      <c r="K2115" s="4" t="s">
        <v>276</v>
      </c>
      <c r="L2115" s="4" t="s">
        <v>25737</v>
      </c>
      <c r="M2115" s="4" t="s">
        <v>276</v>
      </c>
      <c r="N2115" s="4" t="s">
        <v>276</v>
      </c>
      <c r="O2115" s="4" t="s">
        <v>276</v>
      </c>
      <c r="P2115" s="4" t="s">
        <v>276</v>
      </c>
      <c r="Q2115" s="4" t="s">
        <v>276</v>
      </c>
      <c r="R2115" s="4" t="s">
        <v>276</v>
      </c>
      <c r="S2115" s="4" t="s">
        <v>276</v>
      </c>
    </row>
    <row r="2116" spans="1:19" hidden="1" x14ac:dyDescent="0.25">
      <c r="A2116" s="5" t="s">
        <v>16496</v>
      </c>
      <c r="B2116" s="12" t="str">
        <f>VLOOKUP(A2116,'TU-Rechte-Elemente (alle)'!$C$2:$C$4129,1,FALSE)</f>
        <v>r.70.105</v>
      </c>
      <c r="C2116" s="7" t="s">
        <v>23256</v>
      </c>
      <c r="D2116" s="7"/>
      <c r="E2116" s="5" t="s">
        <v>24368</v>
      </c>
      <c r="F2116" s="5" t="s">
        <v>28247</v>
      </c>
      <c r="G2116" s="5" t="s">
        <v>23257</v>
      </c>
      <c r="H2116" s="5" t="s">
        <v>28242</v>
      </c>
      <c r="I2116" s="5" t="s">
        <v>28186</v>
      </c>
      <c r="J2116" s="5" t="s">
        <v>24373</v>
      </c>
      <c r="K2116" s="5" t="s">
        <v>276</v>
      </c>
      <c r="L2116" s="5" t="s">
        <v>25737</v>
      </c>
      <c r="M2116" s="5" t="s">
        <v>276</v>
      </c>
      <c r="N2116" s="5" t="s">
        <v>276</v>
      </c>
      <c r="O2116" s="5" t="s">
        <v>276</v>
      </c>
      <c r="P2116" s="5" t="s">
        <v>276</v>
      </c>
      <c r="Q2116" s="5" t="s">
        <v>276</v>
      </c>
      <c r="R2116" s="5" t="s">
        <v>276</v>
      </c>
      <c r="S2116" s="5" t="s">
        <v>276</v>
      </c>
    </row>
    <row r="2117" spans="1:19" hidden="1" x14ac:dyDescent="0.25">
      <c r="A2117" s="5" t="s">
        <v>16497</v>
      </c>
      <c r="B2117" s="12" t="str">
        <f>VLOOKUP(A2117,'TU-Rechte-Elemente (alle)'!$C$2:$C$4129,1,FALSE)</f>
        <v>r.70.107</v>
      </c>
      <c r="C2117" s="6" t="s">
        <v>23258</v>
      </c>
      <c r="D2117" s="6"/>
      <c r="E2117" s="5" t="s">
        <v>24368</v>
      </c>
      <c r="F2117" s="4" t="s">
        <v>28248</v>
      </c>
      <c r="G2117" s="4" t="s">
        <v>23259</v>
      </c>
      <c r="H2117" s="4" t="s">
        <v>28242</v>
      </c>
      <c r="I2117" s="4" t="s">
        <v>28186</v>
      </c>
      <c r="J2117" s="4" t="s">
        <v>24373</v>
      </c>
      <c r="K2117" s="4" t="s">
        <v>276</v>
      </c>
      <c r="L2117" s="4" t="s">
        <v>25737</v>
      </c>
      <c r="M2117" s="4" t="s">
        <v>276</v>
      </c>
      <c r="N2117" s="4" t="s">
        <v>276</v>
      </c>
      <c r="O2117" s="4" t="s">
        <v>276</v>
      </c>
      <c r="P2117" s="4" t="s">
        <v>276</v>
      </c>
      <c r="Q2117" s="4" t="s">
        <v>276</v>
      </c>
      <c r="R2117" s="4" t="s">
        <v>276</v>
      </c>
      <c r="S2117" s="4" t="s">
        <v>276</v>
      </c>
    </row>
    <row r="2118" spans="1:19" hidden="1" x14ac:dyDescent="0.25">
      <c r="A2118" s="5" t="s">
        <v>16501</v>
      </c>
      <c r="B2118" s="12" t="str">
        <f>VLOOKUP(A2118,'TU-Rechte-Elemente (alle)'!$C$2:$C$4129,1,FALSE)</f>
        <v>r.70.109</v>
      </c>
      <c r="C2118" s="7" t="s">
        <v>23260</v>
      </c>
      <c r="D2118" s="7"/>
      <c r="E2118" s="5" t="s">
        <v>24368</v>
      </c>
      <c r="F2118" s="5" t="s">
        <v>28249</v>
      </c>
      <c r="G2118" s="5" t="s">
        <v>23261</v>
      </c>
      <c r="H2118" s="5" t="s">
        <v>28242</v>
      </c>
      <c r="I2118" s="5" t="s">
        <v>28186</v>
      </c>
      <c r="J2118" s="5" t="s">
        <v>24373</v>
      </c>
      <c r="K2118" s="5" t="s">
        <v>276</v>
      </c>
      <c r="L2118" s="5" t="s">
        <v>25737</v>
      </c>
      <c r="M2118" s="5" t="s">
        <v>276</v>
      </c>
      <c r="N2118" s="5" t="s">
        <v>276</v>
      </c>
      <c r="O2118" s="5" t="s">
        <v>276</v>
      </c>
      <c r="P2118" s="5" t="s">
        <v>276</v>
      </c>
      <c r="Q2118" s="5" t="s">
        <v>276</v>
      </c>
      <c r="R2118" s="5" t="s">
        <v>276</v>
      </c>
      <c r="S2118" s="5" t="s">
        <v>276</v>
      </c>
    </row>
    <row r="2119" spans="1:19" hidden="1" x14ac:dyDescent="0.25">
      <c r="A2119" s="5" t="s">
        <v>16502</v>
      </c>
      <c r="B2119" s="12" t="str">
        <f>VLOOKUP(A2119,'TU-Rechte-Elemente (alle)'!$C$2:$C$4129,1,FALSE)</f>
        <v>r.70.110</v>
      </c>
      <c r="C2119" s="6" t="s">
        <v>23262</v>
      </c>
      <c r="D2119" s="6"/>
      <c r="E2119" s="5" t="s">
        <v>24368</v>
      </c>
      <c r="F2119" s="4" t="s">
        <v>28250</v>
      </c>
      <c r="G2119" s="4" t="s">
        <v>23263</v>
      </c>
      <c r="H2119" s="4" t="s">
        <v>28242</v>
      </c>
      <c r="I2119" s="4" t="s">
        <v>28186</v>
      </c>
      <c r="J2119" s="4" t="s">
        <v>24373</v>
      </c>
      <c r="K2119" s="4" t="s">
        <v>276</v>
      </c>
      <c r="L2119" s="4" t="s">
        <v>25737</v>
      </c>
      <c r="M2119" s="4" t="s">
        <v>276</v>
      </c>
      <c r="N2119" s="4" t="s">
        <v>276</v>
      </c>
      <c r="O2119" s="4" t="s">
        <v>276</v>
      </c>
      <c r="P2119" s="4" t="s">
        <v>276</v>
      </c>
      <c r="Q2119" s="4" t="s">
        <v>276</v>
      </c>
      <c r="R2119" s="4" t="s">
        <v>276</v>
      </c>
      <c r="S2119" s="4" t="s">
        <v>276</v>
      </c>
    </row>
    <row r="2120" spans="1:19" hidden="1" x14ac:dyDescent="0.25">
      <c r="A2120" s="5" t="s">
        <v>16503</v>
      </c>
      <c r="B2120" s="12" t="str">
        <f>VLOOKUP(A2120,'TU-Rechte-Elemente (alle)'!$C$2:$C$4129,1,FALSE)</f>
        <v>r.70.112</v>
      </c>
      <c r="C2120" s="7" t="s">
        <v>23264</v>
      </c>
      <c r="D2120" s="7"/>
      <c r="E2120" s="5" t="s">
        <v>24368</v>
      </c>
      <c r="F2120" s="5" t="s">
        <v>28251</v>
      </c>
      <c r="G2120" s="5" t="s">
        <v>28252</v>
      </c>
      <c r="H2120" s="5" t="s">
        <v>28242</v>
      </c>
      <c r="I2120" s="5" t="s">
        <v>28186</v>
      </c>
      <c r="J2120" s="5" t="s">
        <v>24373</v>
      </c>
      <c r="K2120" s="5" t="s">
        <v>276</v>
      </c>
      <c r="L2120" s="5" t="s">
        <v>25737</v>
      </c>
      <c r="M2120" s="5" t="s">
        <v>276</v>
      </c>
      <c r="N2120" s="5" t="s">
        <v>276</v>
      </c>
      <c r="O2120" s="5" t="s">
        <v>276</v>
      </c>
      <c r="P2120" s="5" t="s">
        <v>276</v>
      </c>
      <c r="Q2120" s="5" t="s">
        <v>276</v>
      </c>
      <c r="R2120" s="5" t="s">
        <v>276</v>
      </c>
      <c r="S2120" s="5" t="s">
        <v>276</v>
      </c>
    </row>
    <row r="2121" spans="1:19" hidden="1" x14ac:dyDescent="0.25">
      <c r="A2121" s="5" t="s">
        <v>16504</v>
      </c>
      <c r="B2121" s="12" t="str">
        <f>VLOOKUP(A2121,'TU-Rechte-Elemente (alle)'!$C$2:$C$4129,1,FALSE)</f>
        <v>r.70.121</v>
      </c>
      <c r="C2121" s="6" t="s">
        <v>23266</v>
      </c>
      <c r="D2121" s="6"/>
      <c r="E2121" s="5" t="s">
        <v>24368</v>
      </c>
      <c r="F2121" s="4" t="s">
        <v>28253</v>
      </c>
      <c r="G2121" s="4" t="s">
        <v>23267</v>
      </c>
      <c r="H2121" s="4" t="s">
        <v>28254</v>
      </c>
      <c r="I2121" s="4" t="s">
        <v>28186</v>
      </c>
      <c r="J2121" s="4" t="s">
        <v>24373</v>
      </c>
      <c r="K2121" s="4" t="s">
        <v>276</v>
      </c>
      <c r="L2121" s="4" t="s">
        <v>25745</v>
      </c>
      <c r="M2121" s="4" t="s">
        <v>276</v>
      </c>
      <c r="N2121" s="4" t="s">
        <v>276</v>
      </c>
      <c r="O2121" s="4" t="s">
        <v>276</v>
      </c>
      <c r="P2121" s="4" t="s">
        <v>276</v>
      </c>
      <c r="Q2121" s="4" t="s">
        <v>276</v>
      </c>
      <c r="R2121" s="4" t="s">
        <v>276</v>
      </c>
      <c r="S2121" s="4" t="s">
        <v>276</v>
      </c>
    </row>
    <row r="2122" spans="1:19" hidden="1" x14ac:dyDescent="0.25">
      <c r="A2122" s="5" t="s">
        <v>16508</v>
      </c>
      <c r="B2122" s="12" t="str">
        <f>VLOOKUP(A2122,'TU-Rechte-Elemente (alle)'!$C$2:$C$4129,1,FALSE)</f>
        <v>r.70.122</v>
      </c>
      <c r="C2122" s="7" t="s">
        <v>23269</v>
      </c>
      <c r="D2122" s="7"/>
      <c r="E2122" s="5" t="s">
        <v>24368</v>
      </c>
      <c r="F2122" s="5" t="s">
        <v>28255</v>
      </c>
      <c r="G2122" s="5" t="s">
        <v>28256</v>
      </c>
      <c r="H2122" s="5" t="s">
        <v>28254</v>
      </c>
      <c r="I2122" s="5" t="s">
        <v>28186</v>
      </c>
      <c r="J2122" s="5" t="s">
        <v>24373</v>
      </c>
      <c r="K2122" s="5" t="s">
        <v>276</v>
      </c>
      <c r="L2122" s="5" t="s">
        <v>25745</v>
      </c>
      <c r="M2122" s="5" t="s">
        <v>276</v>
      </c>
      <c r="N2122" s="5" t="s">
        <v>276</v>
      </c>
      <c r="O2122" s="5" t="s">
        <v>276</v>
      </c>
      <c r="P2122" s="5" t="s">
        <v>276</v>
      </c>
      <c r="Q2122" s="5" t="s">
        <v>276</v>
      </c>
      <c r="R2122" s="5" t="s">
        <v>276</v>
      </c>
      <c r="S2122" s="5" t="s">
        <v>276</v>
      </c>
    </row>
    <row r="2123" spans="1:19" hidden="1" x14ac:dyDescent="0.25">
      <c r="A2123" s="5" t="s">
        <v>16510</v>
      </c>
      <c r="B2123" s="12" t="str">
        <f>VLOOKUP(A2123,'TU-Rechte-Elemente (alle)'!$C$2:$C$4129,1,FALSE)</f>
        <v>r.70.123</v>
      </c>
      <c r="C2123" s="6" t="s">
        <v>23271</v>
      </c>
      <c r="D2123" s="6"/>
      <c r="E2123" s="5" t="s">
        <v>24368</v>
      </c>
      <c r="F2123" s="4" t="s">
        <v>28257</v>
      </c>
      <c r="G2123" s="4" t="s">
        <v>28258</v>
      </c>
      <c r="H2123" s="4" t="s">
        <v>28254</v>
      </c>
      <c r="I2123" s="4" t="s">
        <v>28186</v>
      </c>
      <c r="J2123" s="4" t="s">
        <v>24373</v>
      </c>
      <c r="K2123" s="4" t="s">
        <v>276</v>
      </c>
      <c r="L2123" s="4" t="s">
        <v>25745</v>
      </c>
      <c r="M2123" s="4" t="s">
        <v>276</v>
      </c>
      <c r="N2123" s="4" t="s">
        <v>276</v>
      </c>
      <c r="O2123" s="4" t="s">
        <v>276</v>
      </c>
      <c r="P2123" s="4" t="s">
        <v>276</v>
      </c>
      <c r="Q2123" s="4" t="s">
        <v>276</v>
      </c>
      <c r="R2123" s="4" t="s">
        <v>276</v>
      </c>
      <c r="S2123" s="4" t="s">
        <v>276</v>
      </c>
    </row>
    <row r="2124" spans="1:19" hidden="1" x14ac:dyDescent="0.25">
      <c r="A2124" s="5" t="s">
        <v>16514</v>
      </c>
      <c r="B2124" s="12" t="str">
        <f>VLOOKUP(A2124,'TU-Rechte-Elemente (alle)'!$C$2:$C$4129,1,FALSE)</f>
        <v>r.70.125</v>
      </c>
      <c r="C2124" s="7" t="s">
        <v>23273</v>
      </c>
      <c r="D2124" s="7"/>
      <c r="E2124" s="5" t="s">
        <v>24368</v>
      </c>
      <c r="F2124" s="5" t="s">
        <v>28259</v>
      </c>
      <c r="G2124" s="5" t="s">
        <v>28260</v>
      </c>
      <c r="H2124" s="5" t="s">
        <v>28254</v>
      </c>
      <c r="I2124" s="5" t="s">
        <v>28186</v>
      </c>
      <c r="J2124" s="5" t="s">
        <v>24373</v>
      </c>
      <c r="K2124" s="5" t="s">
        <v>276</v>
      </c>
      <c r="L2124" s="5" t="s">
        <v>25745</v>
      </c>
      <c r="M2124" s="5" t="s">
        <v>276</v>
      </c>
      <c r="N2124" s="5" t="s">
        <v>276</v>
      </c>
      <c r="O2124" s="5" t="s">
        <v>276</v>
      </c>
      <c r="P2124" s="5" t="s">
        <v>276</v>
      </c>
      <c r="Q2124" s="5" t="s">
        <v>276</v>
      </c>
      <c r="R2124" s="5" t="s">
        <v>276</v>
      </c>
      <c r="S2124" s="5" t="s">
        <v>276</v>
      </c>
    </row>
    <row r="2125" spans="1:19" hidden="1" x14ac:dyDescent="0.25">
      <c r="A2125" s="5" t="s">
        <v>16516</v>
      </c>
      <c r="B2125" s="12" t="str">
        <f>VLOOKUP(A2125,'TU-Rechte-Elemente (alle)'!$C$2:$C$4129,1,FALSE)</f>
        <v>r.70.126</v>
      </c>
      <c r="C2125" s="6" t="s">
        <v>23275</v>
      </c>
      <c r="D2125" s="6"/>
      <c r="E2125" s="5" t="s">
        <v>24368</v>
      </c>
      <c r="F2125" s="4" t="s">
        <v>28261</v>
      </c>
      <c r="G2125" s="4" t="s">
        <v>23276</v>
      </c>
      <c r="H2125" s="4" t="s">
        <v>28254</v>
      </c>
      <c r="I2125" s="4" t="s">
        <v>28186</v>
      </c>
      <c r="J2125" s="4" t="s">
        <v>24373</v>
      </c>
      <c r="K2125" s="4" t="s">
        <v>276</v>
      </c>
      <c r="L2125" s="4" t="s">
        <v>25745</v>
      </c>
      <c r="M2125" s="4" t="s">
        <v>276</v>
      </c>
      <c r="N2125" s="4" t="s">
        <v>276</v>
      </c>
      <c r="O2125" s="4" t="s">
        <v>276</v>
      </c>
      <c r="P2125" s="4" t="s">
        <v>276</v>
      </c>
      <c r="Q2125" s="4" t="s">
        <v>276</v>
      </c>
      <c r="R2125" s="4" t="s">
        <v>276</v>
      </c>
      <c r="S2125" s="4" t="s">
        <v>276</v>
      </c>
    </row>
    <row r="2126" spans="1:19" hidden="1" x14ac:dyDescent="0.25">
      <c r="A2126" s="5" t="s">
        <v>16519</v>
      </c>
      <c r="B2126" s="12" t="str">
        <f>VLOOKUP(A2126,'TU-Rechte-Elemente (alle)'!$C$2:$C$4129,1,FALSE)</f>
        <v>r.70.127</v>
      </c>
      <c r="C2126" s="7" t="s">
        <v>23277</v>
      </c>
      <c r="D2126" s="7"/>
      <c r="E2126" s="5" t="s">
        <v>24368</v>
      </c>
      <c r="F2126" s="5" t="s">
        <v>28262</v>
      </c>
      <c r="G2126" s="5" t="s">
        <v>28263</v>
      </c>
      <c r="H2126" s="5" t="s">
        <v>28254</v>
      </c>
      <c r="I2126" s="5" t="s">
        <v>28186</v>
      </c>
      <c r="J2126" s="5" t="s">
        <v>24373</v>
      </c>
      <c r="K2126" s="5" t="s">
        <v>276</v>
      </c>
      <c r="L2126" s="5" t="s">
        <v>25745</v>
      </c>
      <c r="M2126" s="5" t="s">
        <v>276</v>
      </c>
      <c r="N2126" s="5" t="s">
        <v>276</v>
      </c>
      <c r="O2126" s="5" t="s">
        <v>276</v>
      </c>
      <c r="P2126" s="5" t="s">
        <v>276</v>
      </c>
      <c r="Q2126" s="5" t="s">
        <v>276</v>
      </c>
      <c r="R2126" s="5" t="s">
        <v>276</v>
      </c>
      <c r="S2126" s="5" t="s">
        <v>276</v>
      </c>
    </row>
    <row r="2127" spans="1:19" hidden="1" x14ac:dyDescent="0.25">
      <c r="A2127" s="5" t="s">
        <v>16521</v>
      </c>
      <c r="B2127" s="12" t="str">
        <f>VLOOKUP(A2127,'TU-Rechte-Elemente (alle)'!$C$2:$C$4129,1,FALSE)</f>
        <v>r.70.128</v>
      </c>
      <c r="C2127" s="6" t="s">
        <v>23279</v>
      </c>
      <c r="D2127" s="6"/>
      <c r="E2127" s="5" t="s">
        <v>24368</v>
      </c>
      <c r="F2127" s="4" t="s">
        <v>28264</v>
      </c>
      <c r="G2127" s="4" t="s">
        <v>28265</v>
      </c>
      <c r="H2127" s="4" t="s">
        <v>28254</v>
      </c>
      <c r="I2127" s="4" t="s">
        <v>28186</v>
      </c>
      <c r="J2127" s="4" t="s">
        <v>24373</v>
      </c>
      <c r="K2127" s="4" t="s">
        <v>276</v>
      </c>
      <c r="L2127" s="4" t="s">
        <v>25745</v>
      </c>
      <c r="M2127" s="4" t="s">
        <v>276</v>
      </c>
      <c r="N2127" s="4" t="s">
        <v>276</v>
      </c>
      <c r="O2127" s="4" t="s">
        <v>276</v>
      </c>
      <c r="P2127" s="4" t="s">
        <v>276</v>
      </c>
      <c r="Q2127" s="4" t="s">
        <v>276</v>
      </c>
      <c r="R2127" s="4" t="s">
        <v>276</v>
      </c>
      <c r="S2127" s="4" t="s">
        <v>276</v>
      </c>
    </row>
    <row r="2128" spans="1:19" hidden="1" x14ac:dyDescent="0.25">
      <c r="A2128" s="5" t="s">
        <v>16524</v>
      </c>
      <c r="B2128" s="12" t="str">
        <f>VLOOKUP(A2128,'TU-Rechte-Elemente (alle)'!$C$2:$C$4129,1,FALSE)</f>
        <v>r.70.129</v>
      </c>
      <c r="C2128" s="7" t="s">
        <v>23281</v>
      </c>
      <c r="D2128" s="7"/>
      <c r="E2128" s="5" t="s">
        <v>24368</v>
      </c>
      <c r="F2128" s="5" t="s">
        <v>28266</v>
      </c>
      <c r="G2128" s="5" t="s">
        <v>23282</v>
      </c>
      <c r="H2128" s="5" t="s">
        <v>28254</v>
      </c>
      <c r="I2128" s="5" t="s">
        <v>28186</v>
      </c>
      <c r="J2128" s="5" t="s">
        <v>24373</v>
      </c>
      <c r="K2128" s="5" t="s">
        <v>276</v>
      </c>
      <c r="L2128" s="5" t="s">
        <v>25745</v>
      </c>
      <c r="M2128" s="5" t="s">
        <v>276</v>
      </c>
      <c r="N2128" s="5" t="s">
        <v>276</v>
      </c>
      <c r="O2128" s="5" t="s">
        <v>276</v>
      </c>
      <c r="P2128" s="5" t="s">
        <v>276</v>
      </c>
      <c r="Q2128" s="5" t="s">
        <v>276</v>
      </c>
      <c r="R2128" s="5" t="s">
        <v>276</v>
      </c>
      <c r="S2128" s="5" t="s">
        <v>276</v>
      </c>
    </row>
    <row r="2129" spans="1:19" hidden="1" x14ac:dyDescent="0.25">
      <c r="A2129" s="5" t="s">
        <v>16526</v>
      </c>
      <c r="B2129" s="12" t="str">
        <f>VLOOKUP(A2129,'TU-Rechte-Elemente (alle)'!$C$2:$C$4129,1,FALSE)</f>
        <v>r.70.131</v>
      </c>
      <c r="C2129" s="6" t="s">
        <v>23283</v>
      </c>
      <c r="D2129" s="6"/>
      <c r="E2129" s="5" t="s">
        <v>24368</v>
      </c>
      <c r="F2129" s="4" t="s">
        <v>28267</v>
      </c>
      <c r="G2129" s="4" t="s">
        <v>28268</v>
      </c>
      <c r="H2129" s="4" t="s">
        <v>28254</v>
      </c>
      <c r="I2129" s="4" t="s">
        <v>28186</v>
      </c>
      <c r="J2129" s="4" t="s">
        <v>24373</v>
      </c>
      <c r="K2129" s="4" t="s">
        <v>276</v>
      </c>
      <c r="L2129" s="4" t="s">
        <v>28269</v>
      </c>
      <c r="M2129" s="4" t="s">
        <v>276</v>
      </c>
      <c r="N2129" s="4" t="s">
        <v>267</v>
      </c>
      <c r="O2129" s="4" t="s">
        <v>276</v>
      </c>
      <c r="P2129" s="4" t="s">
        <v>276</v>
      </c>
      <c r="Q2129" s="4" t="s">
        <v>276</v>
      </c>
      <c r="R2129" s="4" t="s">
        <v>276</v>
      </c>
      <c r="S2129" s="4" t="s">
        <v>276</v>
      </c>
    </row>
    <row r="2130" spans="1:19" hidden="1" x14ac:dyDescent="0.25">
      <c r="A2130" s="5" t="s">
        <v>16529</v>
      </c>
      <c r="B2130" s="12" t="str">
        <f>VLOOKUP(A2130,'TU-Rechte-Elemente (alle)'!$C$2:$C$4129,1,FALSE)</f>
        <v>r.70.132</v>
      </c>
      <c r="C2130" s="7" t="s">
        <v>23284</v>
      </c>
      <c r="D2130" s="7"/>
      <c r="E2130" s="5" t="s">
        <v>24368</v>
      </c>
      <c r="F2130" s="5" t="s">
        <v>28270</v>
      </c>
      <c r="G2130" s="5" t="s">
        <v>23285</v>
      </c>
      <c r="H2130" s="5" t="s">
        <v>28254</v>
      </c>
      <c r="I2130" s="5" t="s">
        <v>28186</v>
      </c>
      <c r="J2130" s="5" t="s">
        <v>24373</v>
      </c>
      <c r="K2130" s="5" t="s">
        <v>276</v>
      </c>
      <c r="L2130" s="5" t="s">
        <v>25745</v>
      </c>
      <c r="M2130" s="5" t="s">
        <v>276</v>
      </c>
      <c r="N2130" s="5" t="s">
        <v>276</v>
      </c>
      <c r="O2130" s="5" t="s">
        <v>276</v>
      </c>
      <c r="P2130" s="5" t="s">
        <v>276</v>
      </c>
      <c r="Q2130" s="5" t="s">
        <v>276</v>
      </c>
      <c r="R2130" s="5" t="s">
        <v>276</v>
      </c>
      <c r="S2130" s="5" t="s">
        <v>276</v>
      </c>
    </row>
    <row r="2131" spans="1:19" hidden="1" x14ac:dyDescent="0.25">
      <c r="A2131" s="5" t="s">
        <v>16532</v>
      </c>
      <c r="B2131" s="12" t="str">
        <f>VLOOKUP(A2131,'TU-Rechte-Elemente (alle)'!$C$2:$C$4129,1,FALSE)</f>
        <v>r.70.133</v>
      </c>
      <c r="C2131" s="6" t="s">
        <v>23286</v>
      </c>
      <c r="D2131" s="6"/>
      <c r="E2131" s="5" t="s">
        <v>24368</v>
      </c>
      <c r="F2131" s="4" t="s">
        <v>28271</v>
      </c>
      <c r="G2131" s="4" t="s">
        <v>23287</v>
      </c>
      <c r="H2131" s="4" t="s">
        <v>28254</v>
      </c>
      <c r="I2131" s="4" t="s">
        <v>28186</v>
      </c>
      <c r="J2131" s="4" t="s">
        <v>24373</v>
      </c>
      <c r="K2131" s="4" t="s">
        <v>276</v>
      </c>
      <c r="L2131" s="4" t="s">
        <v>25745</v>
      </c>
      <c r="M2131" s="4" t="s">
        <v>276</v>
      </c>
      <c r="N2131" s="4" t="s">
        <v>276</v>
      </c>
      <c r="O2131" s="4" t="s">
        <v>276</v>
      </c>
      <c r="P2131" s="4" t="s">
        <v>276</v>
      </c>
      <c r="Q2131" s="4" t="s">
        <v>276</v>
      </c>
      <c r="R2131" s="4" t="s">
        <v>276</v>
      </c>
      <c r="S2131" s="4" t="s">
        <v>276</v>
      </c>
    </row>
    <row r="2132" spans="1:19" hidden="1" x14ac:dyDescent="0.25">
      <c r="A2132" s="5" t="s">
        <v>16534</v>
      </c>
      <c r="B2132" s="12" t="str">
        <f>VLOOKUP(A2132,'TU-Rechte-Elemente (alle)'!$C$2:$C$4129,1,FALSE)</f>
        <v>r.70.134</v>
      </c>
      <c r="C2132" s="7" t="s">
        <v>23288</v>
      </c>
      <c r="D2132" s="7"/>
      <c r="E2132" s="5" t="s">
        <v>24368</v>
      </c>
      <c r="F2132" s="5" t="s">
        <v>28272</v>
      </c>
      <c r="G2132" s="5" t="s">
        <v>23289</v>
      </c>
      <c r="H2132" s="5" t="s">
        <v>28254</v>
      </c>
      <c r="I2132" s="5" t="s">
        <v>28186</v>
      </c>
      <c r="J2132" s="5" t="s">
        <v>24373</v>
      </c>
      <c r="K2132" s="5" t="s">
        <v>276</v>
      </c>
      <c r="L2132" s="5" t="s">
        <v>25745</v>
      </c>
      <c r="M2132" s="5" t="s">
        <v>276</v>
      </c>
      <c r="N2132" s="5" t="s">
        <v>276</v>
      </c>
      <c r="O2132" s="5" t="s">
        <v>276</v>
      </c>
      <c r="P2132" s="5" t="s">
        <v>276</v>
      </c>
      <c r="Q2132" s="5" t="s">
        <v>276</v>
      </c>
      <c r="R2132" s="5" t="s">
        <v>276</v>
      </c>
      <c r="S2132" s="5" t="s">
        <v>276</v>
      </c>
    </row>
    <row r="2133" spans="1:19" hidden="1" x14ac:dyDescent="0.25">
      <c r="A2133" s="5" t="s">
        <v>16536</v>
      </c>
      <c r="B2133" s="12" t="str">
        <f>VLOOKUP(A2133,'TU-Rechte-Elemente (alle)'!$C$2:$C$4129,1,FALSE)</f>
        <v>r.70.136</v>
      </c>
      <c r="C2133" s="6" t="s">
        <v>23290</v>
      </c>
      <c r="D2133" s="6"/>
      <c r="E2133" s="5" t="s">
        <v>24368</v>
      </c>
      <c r="F2133" s="4" t="s">
        <v>28273</v>
      </c>
      <c r="G2133" s="4" t="s">
        <v>23291</v>
      </c>
      <c r="H2133" s="4" t="s">
        <v>28254</v>
      </c>
      <c r="I2133" s="4" t="s">
        <v>28186</v>
      </c>
      <c r="J2133" s="4" t="s">
        <v>24373</v>
      </c>
      <c r="K2133" s="4" t="s">
        <v>276</v>
      </c>
      <c r="L2133" s="4" t="s">
        <v>25745</v>
      </c>
      <c r="M2133" s="4" t="s">
        <v>276</v>
      </c>
      <c r="N2133" s="4" t="s">
        <v>276</v>
      </c>
      <c r="O2133" s="4" t="s">
        <v>276</v>
      </c>
      <c r="P2133" s="4" t="s">
        <v>276</v>
      </c>
      <c r="Q2133" s="4" t="s">
        <v>276</v>
      </c>
      <c r="R2133" s="4" t="s">
        <v>276</v>
      </c>
      <c r="S2133" s="4" t="s">
        <v>276</v>
      </c>
    </row>
    <row r="2134" spans="1:19" hidden="1" x14ac:dyDescent="0.25">
      <c r="A2134" s="5" t="s">
        <v>16539</v>
      </c>
      <c r="B2134" s="12" t="str">
        <f>VLOOKUP(A2134,'TU-Rechte-Elemente (alle)'!$C$2:$C$4129,1,FALSE)</f>
        <v>r.70.137</v>
      </c>
      <c r="C2134" s="7" t="s">
        <v>23292</v>
      </c>
      <c r="D2134" s="7"/>
      <c r="E2134" s="5" t="s">
        <v>24368</v>
      </c>
      <c r="F2134" s="5" t="s">
        <v>28274</v>
      </c>
      <c r="G2134" s="5" t="s">
        <v>16540</v>
      </c>
      <c r="H2134" s="5" t="s">
        <v>28275</v>
      </c>
      <c r="I2134" s="5" t="s">
        <v>28186</v>
      </c>
      <c r="J2134" s="5" t="s">
        <v>24373</v>
      </c>
      <c r="K2134" s="5" t="s">
        <v>276</v>
      </c>
      <c r="L2134" s="5" t="s">
        <v>25745</v>
      </c>
      <c r="M2134" s="5" t="s">
        <v>276</v>
      </c>
      <c r="N2134" s="5" t="s">
        <v>276</v>
      </c>
      <c r="O2134" s="5" t="s">
        <v>276</v>
      </c>
      <c r="P2134" s="5" t="s">
        <v>276</v>
      </c>
      <c r="Q2134" s="5" t="s">
        <v>276</v>
      </c>
      <c r="R2134" s="5" t="s">
        <v>276</v>
      </c>
      <c r="S2134" s="5" t="s">
        <v>276</v>
      </c>
    </row>
    <row r="2135" spans="1:19" hidden="1" x14ac:dyDescent="0.25">
      <c r="A2135" s="5" t="s">
        <v>16542</v>
      </c>
      <c r="B2135" s="12" t="str">
        <f>VLOOKUP(A2135,'TU-Rechte-Elemente (alle)'!$C$2:$C$4129,1,FALSE)</f>
        <v>r.70.140</v>
      </c>
      <c r="C2135" s="6" t="s">
        <v>23293</v>
      </c>
      <c r="D2135" s="6"/>
      <c r="E2135" s="5" t="s">
        <v>24368</v>
      </c>
      <c r="F2135" s="4" t="s">
        <v>28276</v>
      </c>
      <c r="G2135" s="4" t="s">
        <v>28277</v>
      </c>
      <c r="H2135" s="4" t="s">
        <v>28254</v>
      </c>
      <c r="I2135" s="4" t="s">
        <v>28186</v>
      </c>
      <c r="J2135" s="4" t="s">
        <v>24373</v>
      </c>
      <c r="K2135" s="4" t="s">
        <v>276</v>
      </c>
      <c r="L2135" s="4" t="s">
        <v>28269</v>
      </c>
      <c r="M2135" s="4" t="s">
        <v>276</v>
      </c>
      <c r="N2135" s="4" t="s">
        <v>267</v>
      </c>
      <c r="O2135" s="4" t="s">
        <v>276</v>
      </c>
      <c r="P2135" s="4" t="s">
        <v>276</v>
      </c>
      <c r="Q2135" s="4" t="s">
        <v>276</v>
      </c>
      <c r="R2135" s="4" t="s">
        <v>276</v>
      </c>
      <c r="S2135" s="4" t="s">
        <v>276</v>
      </c>
    </row>
    <row r="2136" spans="1:19" hidden="1" x14ac:dyDescent="0.25">
      <c r="A2136" s="5" t="s">
        <v>16544</v>
      </c>
      <c r="B2136" s="12" t="str">
        <f>VLOOKUP(A2136,'TU-Rechte-Elemente (alle)'!$C$2:$C$4129,1,FALSE)</f>
        <v>r.70.142</v>
      </c>
      <c r="C2136" s="7" t="s">
        <v>23295</v>
      </c>
      <c r="D2136" s="7"/>
      <c r="E2136" s="5" t="s">
        <v>24368</v>
      </c>
      <c r="F2136" s="5" t="s">
        <v>28278</v>
      </c>
      <c r="G2136" s="5" t="s">
        <v>23296</v>
      </c>
      <c r="H2136" s="5" t="s">
        <v>28254</v>
      </c>
      <c r="I2136" s="5" t="s">
        <v>28186</v>
      </c>
      <c r="J2136" s="5" t="s">
        <v>24373</v>
      </c>
      <c r="K2136" s="5" t="s">
        <v>276</v>
      </c>
      <c r="L2136" s="5" t="s">
        <v>25745</v>
      </c>
      <c r="M2136" s="5" t="s">
        <v>276</v>
      </c>
      <c r="N2136" s="5" t="s">
        <v>276</v>
      </c>
      <c r="O2136" s="5" t="s">
        <v>276</v>
      </c>
      <c r="P2136" s="5" t="s">
        <v>276</v>
      </c>
      <c r="Q2136" s="5" t="s">
        <v>276</v>
      </c>
      <c r="R2136" s="5" t="s">
        <v>276</v>
      </c>
      <c r="S2136" s="5" t="s">
        <v>276</v>
      </c>
    </row>
    <row r="2137" spans="1:19" hidden="1" x14ac:dyDescent="0.25">
      <c r="A2137" s="5" t="s">
        <v>16547</v>
      </c>
      <c r="B2137" s="12" t="str">
        <f>VLOOKUP(A2137,'TU-Rechte-Elemente (alle)'!$C$2:$C$4129,1,FALSE)</f>
        <v>r.70.145</v>
      </c>
      <c r="C2137" s="6" t="s">
        <v>23297</v>
      </c>
      <c r="D2137" s="6"/>
      <c r="E2137" s="5" t="s">
        <v>24368</v>
      </c>
      <c r="F2137" s="4" t="s">
        <v>28279</v>
      </c>
      <c r="G2137" s="4" t="s">
        <v>23298</v>
      </c>
      <c r="H2137" s="4" t="s">
        <v>28254</v>
      </c>
      <c r="I2137" s="4" t="s">
        <v>28186</v>
      </c>
      <c r="J2137" s="4" t="s">
        <v>24373</v>
      </c>
      <c r="K2137" s="4" t="s">
        <v>276</v>
      </c>
      <c r="L2137" s="4" t="s">
        <v>25745</v>
      </c>
      <c r="M2137" s="4" t="s">
        <v>276</v>
      </c>
      <c r="N2137" s="4" t="s">
        <v>276</v>
      </c>
      <c r="O2137" s="4" t="s">
        <v>276</v>
      </c>
      <c r="P2137" s="4" t="s">
        <v>276</v>
      </c>
      <c r="Q2137" s="4" t="s">
        <v>276</v>
      </c>
      <c r="R2137" s="4" t="s">
        <v>276</v>
      </c>
      <c r="S2137" s="4" t="s">
        <v>276</v>
      </c>
    </row>
    <row r="2138" spans="1:19" hidden="1" x14ac:dyDescent="0.25">
      <c r="A2138" s="5" t="s">
        <v>16563</v>
      </c>
      <c r="B2138" s="12" t="str">
        <f>VLOOKUP(A2138,'TU-Rechte-Elemente (alle)'!$C$2:$C$4129,1,FALSE)</f>
        <v>r.70.150</v>
      </c>
      <c r="C2138" s="7" t="s">
        <v>23299</v>
      </c>
      <c r="D2138" s="7"/>
      <c r="E2138" s="5" t="s">
        <v>24368</v>
      </c>
      <c r="F2138" s="5" t="s">
        <v>28280</v>
      </c>
      <c r="G2138" s="5" t="s">
        <v>28281</v>
      </c>
      <c r="H2138" s="5" t="s">
        <v>28282</v>
      </c>
      <c r="I2138" s="5" t="s">
        <v>28186</v>
      </c>
      <c r="J2138" s="5" t="s">
        <v>24373</v>
      </c>
      <c r="K2138" s="5" t="s">
        <v>276</v>
      </c>
      <c r="L2138" s="5" t="s">
        <v>28269</v>
      </c>
      <c r="M2138" s="5" t="s">
        <v>276</v>
      </c>
      <c r="N2138" s="5" t="s">
        <v>267</v>
      </c>
      <c r="O2138" s="5" t="s">
        <v>276</v>
      </c>
      <c r="P2138" s="5" t="s">
        <v>276</v>
      </c>
      <c r="Q2138" s="5" t="s">
        <v>276</v>
      </c>
      <c r="R2138" s="5" t="s">
        <v>276</v>
      </c>
      <c r="S2138" s="5" t="s">
        <v>276</v>
      </c>
    </row>
    <row r="2139" spans="1:19" hidden="1" x14ac:dyDescent="0.25">
      <c r="A2139" s="5" t="s">
        <v>16565</v>
      </c>
      <c r="B2139" s="12" t="str">
        <f>VLOOKUP(A2139,'TU-Rechte-Elemente (alle)'!$C$2:$C$4129,1,FALSE)</f>
        <v>r.70.151</v>
      </c>
      <c r="C2139" s="6" t="s">
        <v>23301</v>
      </c>
      <c r="D2139" s="6"/>
      <c r="E2139" s="5" t="s">
        <v>24368</v>
      </c>
      <c r="F2139" s="4" t="s">
        <v>28283</v>
      </c>
      <c r="G2139" s="4" t="s">
        <v>23302</v>
      </c>
      <c r="H2139" s="4" t="s">
        <v>28254</v>
      </c>
      <c r="I2139" s="4" t="s">
        <v>28186</v>
      </c>
      <c r="J2139" s="4" t="s">
        <v>24373</v>
      </c>
      <c r="K2139" s="4" t="s">
        <v>276</v>
      </c>
      <c r="L2139" s="4" t="s">
        <v>25745</v>
      </c>
      <c r="M2139" s="4" t="s">
        <v>276</v>
      </c>
      <c r="N2139" s="4" t="s">
        <v>276</v>
      </c>
      <c r="O2139" s="4" t="s">
        <v>276</v>
      </c>
      <c r="P2139" s="4" t="s">
        <v>276</v>
      </c>
      <c r="Q2139" s="4" t="s">
        <v>276</v>
      </c>
      <c r="R2139" s="4" t="s">
        <v>276</v>
      </c>
      <c r="S2139" s="4" t="s">
        <v>276</v>
      </c>
    </row>
    <row r="2140" spans="1:19" hidden="1" x14ac:dyDescent="0.25">
      <c r="A2140" s="5" t="s">
        <v>16567</v>
      </c>
      <c r="B2140" s="12" t="str">
        <f>VLOOKUP(A2140,'TU-Rechte-Elemente (alle)'!$C$2:$C$4129,1,FALSE)</f>
        <v>r.70.152</v>
      </c>
      <c r="C2140" s="7" t="s">
        <v>23303</v>
      </c>
      <c r="D2140" s="7"/>
      <c r="E2140" s="5" t="s">
        <v>24368</v>
      </c>
      <c r="F2140" s="5" t="s">
        <v>28284</v>
      </c>
      <c r="G2140" s="5" t="s">
        <v>23304</v>
      </c>
      <c r="H2140" s="5" t="s">
        <v>28254</v>
      </c>
      <c r="I2140" s="5" t="s">
        <v>28186</v>
      </c>
      <c r="J2140" s="5" t="s">
        <v>24373</v>
      </c>
      <c r="K2140" s="5" t="s">
        <v>276</v>
      </c>
      <c r="L2140" s="5" t="s">
        <v>25745</v>
      </c>
      <c r="M2140" s="5" t="s">
        <v>276</v>
      </c>
      <c r="N2140" s="5" t="s">
        <v>276</v>
      </c>
      <c r="O2140" s="5" t="s">
        <v>276</v>
      </c>
      <c r="P2140" s="5" t="s">
        <v>276</v>
      </c>
      <c r="Q2140" s="5" t="s">
        <v>276</v>
      </c>
      <c r="R2140" s="5" t="s">
        <v>276</v>
      </c>
      <c r="S2140" s="5" t="s">
        <v>276</v>
      </c>
    </row>
    <row r="2141" spans="1:19" hidden="1" x14ac:dyDescent="0.25">
      <c r="A2141" s="5" t="s">
        <v>16569</v>
      </c>
      <c r="B2141" s="12" t="str">
        <f>VLOOKUP(A2141,'TU-Rechte-Elemente (alle)'!$C$2:$C$4129,1,FALSE)</f>
        <v>r.70.153</v>
      </c>
      <c r="C2141" s="6" t="s">
        <v>23305</v>
      </c>
      <c r="D2141" s="6"/>
      <c r="E2141" s="5" t="s">
        <v>24368</v>
      </c>
      <c r="F2141" s="4" t="s">
        <v>28285</v>
      </c>
      <c r="G2141" s="4" t="s">
        <v>23306</v>
      </c>
      <c r="H2141" s="4" t="s">
        <v>28254</v>
      </c>
      <c r="I2141" s="4" t="s">
        <v>28186</v>
      </c>
      <c r="J2141" s="4" t="s">
        <v>24373</v>
      </c>
      <c r="K2141" s="4" t="s">
        <v>276</v>
      </c>
      <c r="L2141" s="4" t="s">
        <v>25745</v>
      </c>
      <c r="M2141" s="4" t="s">
        <v>276</v>
      </c>
      <c r="N2141" s="4" t="s">
        <v>276</v>
      </c>
      <c r="O2141" s="4" t="s">
        <v>276</v>
      </c>
      <c r="P2141" s="4" t="s">
        <v>276</v>
      </c>
      <c r="Q2141" s="4" t="s">
        <v>276</v>
      </c>
      <c r="R2141" s="4" t="s">
        <v>276</v>
      </c>
      <c r="S2141" s="4" t="s">
        <v>276</v>
      </c>
    </row>
    <row r="2142" spans="1:19" hidden="1" x14ac:dyDescent="0.25">
      <c r="A2142" s="5" t="s">
        <v>16571</v>
      </c>
      <c r="B2142" s="12" t="str">
        <f>VLOOKUP(A2142,'TU-Rechte-Elemente (alle)'!$C$2:$C$4129,1,FALSE)</f>
        <v>r.70.155</v>
      </c>
      <c r="C2142" s="7" t="s">
        <v>23307</v>
      </c>
      <c r="D2142" s="7"/>
      <c r="E2142" s="5" t="s">
        <v>24368</v>
      </c>
      <c r="F2142" s="5" t="s">
        <v>28286</v>
      </c>
      <c r="G2142" s="5" t="s">
        <v>28287</v>
      </c>
      <c r="H2142" s="5" t="s">
        <v>28282</v>
      </c>
      <c r="I2142" s="5" t="s">
        <v>28186</v>
      </c>
      <c r="J2142" s="5" t="s">
        <v>24373</v>
      </c>
      <c r="K2142" s="5" t="s">
        <v>276</v>
      </c>
      <c r="L2142" s="5" t="s">
        <v>28269</v>
      </c>
      <c r="M2142" s="5" t="s">
        <v>276</v>
      </c>
      <c r="N2142" s="5" t="s">
        <v>267</v>
      </c>
      <c r="O2142" s="5" t="s">
        <v>276</v>
      </c>
      <c r="P2142" s="5" t="s">
        <v>276</v>
      </c>
      <c r="Q2142" s="5" t="s">
        <v>276</v>
      </c>
      <c r="R2142" s="5" t="s">
        <v>276</v>
      </c>
      <c r="S2142" s="5" t="s">
        <v>276</v>
      </c>
    </row>
    <row r="2143" spans="1:19" hidden="1" x14ac:dyDescent="0.25">
      <c r="A2143" s="5" t="s">
        <v>16574</v>
      </c>
      <c r="B2143" s="12" t="str">
        <f>VLOOKUP(A2143,'TU-Rechte-Elemente (alle)'!$C$2:$C$4129,1,FALSE)</f>
        <v>r.70.156</v>
      </c>
      <c r="C2143" s="6" t="s">
        <v>23309</v>
      </c>
      <c r="D2143" s="6"/>
      <c r="E2143" s="5" t="s">
        <v>24368</v>
      </c>
      <c r="F2143" s="4" t="s">
        <v>28288</v>
      </c>
      <c r="G2143" s="4" t="s">
        <v>28289</v>
      </c>
      <c r="H2143" s="4" t="s">
        <v>28254</v>
      </c>
      <c r="I2143" s="4" t="s">
        <v>28186</v>
      </c>
      <c r="J2143" s="4" t="s">
        <v>24373</v>
      </c>
      <c r="K2143" s="4" t="s">
        <v>276</v>
      </c>
      <c r="L2143" s="4" t="s">
        <v>28269</v>
      </c>
      <c r="M2143" s="4" t="s">
        <v>276</v>
      </c>
      <c r="N2143" s="4" t="s">
        <v>267</v>
      </c>
      <c r="O2143" s="4" t="s">
        <v>276</v>
      </c>
      <c r="P2143" s="4" t="s">
        <v>276</v>
      </c>
      <c r="Q2143" s="4" t="s">
        <v>276</v>
      </c>
      <c r="R2143" s="4" t="s">
        <v>276</v>
      </c>
      <c r="S2143" s="4" t="s">
        <v>276</v>
      </c>
    </row>
    <row r="2144" spans="1:19" hidden="1" x14ac:dyDescent="0.25">
      <c r="A2144" s="5" t="s">
        <v>16576</v>
      </c>
      <c r="B2144" s="12" t="str">
        <f>VLOOKUP(A2144,'TU-Rechte-Elemente (alle)'!$C$2:$C$4129,1,FALSE)</f>
        <v>r.70.160</v>
      </c>
      <c r="C2144" s="7" t="s">
        <v>23310</v>
      </c>
      <c r="D2144" s="7"/>
      <c r="E2144" s="5" t="s">
        <v>24368</v>
      </c>
      <c r="F2144" s="5" t="s">
        <v>28290</v>
      </c>
      <c r="G2144" s="5" t="s">
        <v>28291</v>
      </c>
      <c r="H2144" s="5" t="s">
        <v>28282</v>
      </c>
      <c r="I2144" s="5" t="s">
        <v>28186</v>
      </c>
      <c r="J2144" s="5" t="s">
        <v>24373</v>
      </c>
      <c r="K2144" s="5" t="s">
        <v>276</v>
      </c>
      <c r="L2144" s="5" t="s">
        <v>28269</v>
      </c>
      <c r="M2144" s="5" t="s">
        <v>276</v>
      </c>
      <c r="N2144" s="5" t="s">
        <v>267</v>
      </c>
      <c r="O2144" s="5" t="s">
        <v>276</v>
      </c>
      <c r="P2144" s="5" t="s">
        <v>276</v>
      </c>
      <c r="Q2144" s="5" t="s">
        <v>276</v>
      </c>
      <c r="R2144" s="5" t="s">
        <v>276</v>
      </c>
      <c r="S2144" s="5" t="s">
        <v>276</v>
      </c>
    </row>
    <row r="2145" spans="1:19" hidden="1" x14ac:dyDescent="0.25">
      <c r="A2145" s="5" t="s">
        <v>16578</v>
      </c>
      <c r="B2145" s="12" t="str">
        <f>VLOOKUP(A2145,'TU-Rechte-Elemente (alle)'!$C$2:$C$4129,1,FALSE)</f>
        <v>r.70.161</v>
      </c>
      <c r="C2145" s="6" t="s">
        <v>23312</v>
      </c>
      <c r="D2145" s="6"/>
      <c r="E2145" s="5" t="s">
        <v>24368</v>
      </c>
      <c r="F2145" s="4" t="s">
        <v>28292</v>
      </c>
      <c r="G2145" s="4" t="s">
        <v>23313</v>
      </c>
      <c r="H2145" s="4" t="s">
        <v>25362</v>
      </c>
      <c r="I2145" s="4" t="s">
        <v>28186</v>
      </c>
      <c r="J2145" s="4" t="s">
        <v>24373</v>
      </c>
      <c r="K2145" s="4" t="s">
        <v>276</v>
      </c>
      <c r="L2145" s="4" t="s">
        <v>25745</v>
      </c>
      <c r="M2145" s="4" t="s">
        <v>19377</v>
      </c>
      <c r="N2145" s="4" t="s">
        <v>267</v>
      </c>
      <c r="O2145" s="4" t="s">
        <v>267</v>
      </c>
      <c r="P2145" s="4" t="s">
        <v>276</v>
      </c>
      <c r="Q2145" s="4" t="s">
        <v>276</v>
      </c>
      <c r="R2145" s="4" t="s">
        <v>275</v>
      </c>
      <c r="S2145" s="4" t="s">
        <v>276</v>
      </c>
    </row>
    <row r="2146" spans="1:19" hidden="1" x14ac:dyDescent="0.25">
      <c r="A2146" s="5" t="s">
        <v>16581</v>
      </c>
      <c r="B2146" s="12" t="str">
        <f>VLOOKUP(A2146,'TU-Rechte-Elemente (alle)'!$C$2:$C$4129,1,FALSE)</f>
        <v>r.70.162</v>
      </c>
      <c r="C2146" s="7" t="s">
        <v>23314</v>
      </c>
      <c r="D2146" s="7"/>
      <c r="E2146" s="5" t="s">
        <v>24368</v>
      </c>
      <c r="F2146" s="5" t="s">
        <v>28293</v>
      </c>
      <c r="G2146" s="5" t="s">
        <v>23315</v>
      </c>
      <c r="H2146" s="5" t="s">
        <v>25362</v>
      </c>
      <c r="I2146" s="5" t="s">
        <v>28186</v>
      </c>
      <c r="J2146" s="5" t="s">
        <v>24373</v>
      </c>
      <c r="K2146" s="5" t="s">
        <v>276</v>
      </c>
      <c r="L2146" s="5" t="s">
        <v>25745</v>
      </c>
      <c r="M2146" s="5" t="s">
        <v>19377</v>
      </c>
      <c r="N2146" s="5" t="s">
        <v>267</v>
      </c>
      <c r="O2146" s="5" t="s">
        <v>267</v>
      </c>
      <c r="P2146" s="5" t="s">
        <v>276</v>
      </c>
      <c r="Q2146" s="5" t="s">
        <v>276</v>
      </c>
      <c r="R2146" s="5" t="s">
        <v>275</v>
      </c>
      <c r="S2146" s="5" t="s">
        <v>276</v>
      </c>
    </row>
    <row r="2147" spans="1:19" hidden="1" x14ac:dyDescent="0.25">
      <c r="A2147" s="5" t="s">
        <v>16583</v>
      </c>
      <c r="B2147" s="12" t="str">
        <f>VLOOKUP(A2147,'TU-Rechte-Elemente (alle)'!$C$2:$C$4129,1,FALSE)</f>
        <v>r.70.163</v>
      </c>
      <c r="C2147" s="6" t="s">
        <v>23316</v>
      </c>
      <c r="D2147" s="6"/>
      <c r="E2147" s="5" t="s">
        <v>24368</v>
      </c>
      <c r="F2147" s="4" t="s">
        <v>28294</v>
      </c>
      <c r="G2147" s="4" t="s">
        <v>23317</v>
      </c>
      <c r="H2147" s="4" t="s">
        <v>25362</v>
      </c>
      <c r="I2147" s="4" t="s">
        <v>28186</v>
      </c>
      <c r="J2147" s="4" t="s">
        <v>24373</v>
      </c>
      <c r="K2147" s="4" t="s">
        <v>276</v>
      </c>
      <c r="L2147" s="4" t="s">
        <v>25745</v>
      </c>
      <c r="M2147" s="4" t="s">
        <v>19377</v>
      </c>
      <c r="N2147" s="4" t="s">
        <v>267</v>
      </c>
      <c r="O2147" s="4" t="s">
        <v>267</v>
      </c>
      <c r="P2147" s="4" t="s">
        <v>276</v>
      </c>
      <c r="Q2147" s="4" t="s">
        <v>276</v>
      </c>
      <c r="R2147" s="4" t="s">
        <v>275</v>
      </c>
      <c r="S2147" s="4" t="s">
        <v>276</v>
      </c>
    </row>
    <row r="2148" spans="1:19" hidden="1" x14ac:dyDescent="0.25">
      <c r="A2148" s="5" t="s">
        <v>16585</v>
      </c>
      <c r="B2148" s="12" t="str">
        <f>VLOOKUP(A2148,'TU-Rechte-Elemente (alle)'!$C$2:$C$4129,1,FALSE)</f>
        <v>r.70.165</v>
      </c>
      <c r="C2148" s="7" t="s">
        <v>23318</v>
      </c>
      <c r="D2148" s="7"/>
      <c r="E2148" s="5" t="s">
        <v>24368</v>
      </c>
      <c r="F2148" s="5" t="s">
        <v>28295</v>
      </c>
      <c r="G2148" s="5" t="s">
        <v>23319</v>
      </c>
      <c r="H2148" s="5" t="s">
        <v>25362</v>
      </c>
      <c r="I2148" s="5" t="s">
        <v>28186</v>
      </c>
      <c r="J2148" s="5" t="s">
        <v>24373</v>
      </c>
      <c r="K2148" s="5" t="s">
        <v>276</v>
      </c>
      <c r="L2148" s="5" t="s">
        <v>25745</v>
      </c>
      <c r="M2148" s="5" t="s">
        <v>19377</v>
      </c>
      <c r="N2148" s="5" t="s">
        <v>267</v>
      </c>
      <c r="O2148" s="5" t="s">
        <v>267</v>
      </c>
      <c r="P2148" s="5" t="s">
        <v>276</v>
      </c>
      <c r="Q2148" s="5" t="s">
        <v>276</v>
      </c>
      <c r="R2148" s="5" t="s">
        <v>275</v>
      </c>
      <c r="S2148" s="5" t="s">
        <v>276</v>
      </c>
    </row>
    <row r="2149" spans="1:19" hidden="1" x14ac:dyDescent="0.25">
      <c r="A2149" s="5" t="s">
        <v>16587</v>
      </c>
      <c r="B2149" s="12" t="str">
        <f>VLOOKUP(A2149,'TU-Rechte-Elemente (alle)'!$C$2:$C$4129,1,FALSE)</f>
        <v>r.70.170</v>
      </c>
      <c r="C2149" s="6" t="s">
        <v>23320</v>
      </c>
      <c r="D2149" s="6"/>
      <c r="E2149" s="5" t="s">
        <v>24368</v>
      </c>
      <c r="F2149" s="4" t="s">
        <v>28296</v>
      </c>
      <c r="G2149" s="4" t="s">
        <v>28297</v>
      </c>
      <c r="H2149" s="4" t="s">
        <v>28298</v>
      </c>
      <c r="I2149" s="4" t="s">
        <v>28186</v>
      </c>
      <c r="J2149" s="4" t="s">
        <v>24373</v>
      </c>
      <c r="K2149" s="4" t="s">
        <v>276</v>
      </c>
      <c r="L2149" s="4" t="s">
        <v>28269</v>
      </c>
      <c r="M2149" s="4" t="s">
        <v>276</v>
      </c>
      <c r="N2149" s="4" t="s">
        <v>267</v>
      </c>
      <c r="O2149" s="4" t="s">
        <v>276</v>
      </c>
      <c r="P2149" s="4" t="s">
        <v>276</v>
      </c>
      <c r="Q2149" s="4" t="s">
        <v>276</v>
      </c>
      <c r="R2149" s="4" t="s">
        <v>276</v>
      </c>
      <c r="S2149" s="4" t="s">
        <v>276</v>
      </c>
    </row>
    <row r="2150" spans="1:19" hidden="1" x14ac:dyDescent="0.25">
      <c r="A2150" s="5" t="s">
        <v>16589</v>
      </c>
      <c r="B2150" s="12" t="str">
        <f>VLOOKUP(A2150,'TU-Rechte-Elemente (alle)'!$C$2:$C$4129,1,FALSE)</f>
        <v>r.70.175</v>
      </c>
      <c r="C2150" s="7" t="s">
        <v>23322</v>
      </c>
      <c r="D2150" s="7"/>
      <c r="E2150" s="5" t="s">
        <v>24368</v>
      </c>
      <c r="F2150" s="5" t="s">
        <v>28299</v>
      </c>
      <c r="G2150" s="5" t="s">
        <v>23323</v>
      </c>
      <c r="H2150" s="5" t="s">
        <v>28300</v>
      </c>
      <c r="I2150" s="5" t="s">
        <v>28186</v>
      </c>
      <c r="J2150" s="5" t="s">
        <v>24373</v>
      </c>
      <c r="K2150" s="5" t="s">
        <v>276</v>
      </c>
      <c r="L2150" s="5" t="s">
        <v>25737</v>
      </c>
      <c r="M2150" s="5" t="s">
        <v>276</v>
      </c>
      <c r="N2150" s="5" t="s">
        <v>276</v>
      </c>
      <c r="O2150" s="5" t="s">
        <v>276</v>
      </c>
      <c r="P2150" s="5" t="s">
        <v>276</v>
      </c>
      <c r="Q2150" s="5" t="s">
        <v>276</v>
      </c>
      <c r="R2150" s="5" t="s">
        <v>276</v>
      </c>
      <c r="S2150" s="5" t="s">
        <v>276</v>
      </c>
    </row>
    <row r="2151" spans="1:19" hidden="1" x14ac:dyDescent="0.25">
      <c r="A2151" s="5" t="s">
        <v>16602</v>
      </c>
      <c r="B2151" s="12" t="str">
        <f>VLOOKUP(A2151,'TU-Rechte-Elemente (alle)'!$C$2:$C$4129,1,FALSE)</f>
        <v>r.70.176</v>
      </c>
      <c r="C2151" s="6" t="s">
        <v>23324</v>
      </c>
      <c r="D2151" s="6"/>
      <c r="E2151" s="5" t="s">
        <v>24368</v>
      </c>
      <c r="F2151" s="4" t="s">
        <v>28301</v>
      </c>
      <c r="G2151" s="4" t="s">
        <v>23325</v>
      </c>
      <c r="H2151" s="4" t="s">
        <v>28300</v>
      </c>
      <c r="I2151" s="4" t="s">
        <v>28186</v>
      </c>
      <c r="J2151" s="4" t="s">
        <v>24373</v>
      </c>
      <c r="K2151" s="4" t="s">
        <v>276</v>
      </c>
      <c r="L2151" s="4" t="s">
        <v>25737</v>
      </c>
      <c r="M2151" s="4" t="s">
        <v>276</v>
      </c>
      <c r="N2151" s="4" t="s">
        <v>276</v>
      </c>
      <c r="O2151" s="4" t="s">
        <v>276</v>
      </c>
      <c r="P2151" s="4" t="s">
        <v>276</v>
      </c>
      <c r="Q2151" s="4" t="s">
        <v>276</v>
      </c>
      <c r="R2151" s="4" t="s">
        <v>276</v>
      </c>
      <c r="S2151" s="4" t="s">
        <v>276</v>
      </c>
    </row>
    <row r="2152" spans="1:19" hidden="1" x14ac:dyDescent="0.25">
      <c r="A2152" s="5" t="s">
        <v>16604</v>
      </c>
      <c r="B2152" s="12" t="str">
        <f>VLOOKUP(A2152,'TU-Rechte-Elemente (alle)'!$C$2:$C$4129,1,FALSE)</f>
        <v>r.70.180</v>
      </c>
      <c r="C2152" s="7" t="s">
        <v>16605</v>
      </c>
      <c r="D2152" s="7"/>
      <c r="E2152" s="5" t="s">
        <v>24368</v>
      </c>
      <c r="F2152" s="5" t="s">
        <v>28302</v>
      </c>
      <c r="G2152" s="5" t="s">
        <v>16606</v>
      </c>
      <c r="H2152" s="5" t="s">
        <v>27880</v>
      </c>
      <c r="I2152" s="5" t="s">
        <v>28186</v>
      </c>
      <c r="J2152" s="5" t="s">
        <v>24373</v>
      </c>
      <c r="K2152" s="5" t="s">
        <v>276</v>
      </c>
      <c r="L2152" s="5" t="s">
        <v>27881</v>
      </c>
      <c r="M2152" s="5" t="s">
        <v>276</v>
      </c>
      <c r="N2152" s="5" t="s">
        <v>267</v>
      </c>
      <c r="O2152" s="5" t="s">
        <v>276</v>
      </c>
      <c r="P2152" s="5" t="s">
        <v>27882</v>
      </c>
      <c r="Q2152" s="5" t="s">
        <v>276</v>
      </c>
      <c r="R2152" s="5" t="s">
        <v>276</v>
      </c>
      <c r="S2152" s="5" t="s">
        <v>276</v>
      </c>
    </row>
    <row r="2153" spans="1:19" hidden="1" x14ac:dyDescent="0.25">
      <c r="A2153" s="5" t="s">
        <v>16608</v>
      </c>
      <c r="B2153" s="12" t="str">
        <f>VLOOKUP(A2153,'TU-Rechte-Elemente (alle)'!$C$2:$C$4129,1,FALSE)</f>
        <v>r.70.184</v>
      </c>
      <c r="C2153" s="6" t="s">
        <v>23328</v>
      </c>
      <c r="D2153" s="6"/>
      <c r="E2153" s="5" t="s">
        <v>24368</v>
      </c>
      <c r="F2153" s="4" t="s">
        <v>28303</v>
      </c>
      <c r="G2153" s="4" t="s">
        <v>28304</v>
      </c>
      <c r="H2153" s="4" t="s">
        <v>25362</v>
      </c>
      <c r="I2153" s="4" t="s">
        <v>28186</v>
      </c>
      <c r="J2153" s="4" t="s">
        <v>24373</v>
      </c>
      <c r="K2153" s="4" t="s">
        <v>276</v>
      </c>
      <c r="L2153" s="4" t="s">
        <v>25745</v>
      </c>
      <c r="M2153" s="4" t="s">
        <v>19377</v>
      </c>
      <c r="N2153" s="4" t="s">
        <v>267</v>
      </c>
      <c r="O2153" s="4" t="s">
        <v>267</v>
      </c>
      <c r="P2153" s="4" t="s">
        <v>276</v>
      </c>
      <c r="Q2153" s="4" t="s">
        <v>276</v>
      </c>
      <c r="R2153" s="4" t="s">
        <v>275</v>
      </c>
      <c r="S2153" s="4" t="s">
        <v>276</v>
      </c>
    </row>
    <row r="2154" spans="1:19" hidden="1" x14ac:dyDescent="0.25">
      <c r="A2154" s="5" t="s">
        <v>16611</v>
      </c>
      <c r="B2154" s="12" t="str">
        <f>VLOOKUP(A2154,'TU-Rechte-Elemente (alle)'!$C$2:$C$4129,1,FALSE)</f>
        <v>r.70.185</v>
      </c>
      <c r="C2154" s="7" t="s">
        <v>23330</v>
      </c>
      <c r="D2154" s="7"/>
      <c r="E2154" s="5" t="s">
        <v>24368</v>
      </c>
      <c r="F2154" s="5" t="s">
        <v>28305</v>
      </c>
      <c r="G2154" s="5" t="s">
        <v>28304</v>
      </c>
      <c r="H2154" s="5" t="s">
        <v>25362</v>
      </c>
      <c r="I2154" s="5" t="s">
        <v>28186</v>
      </c>
      <c r="J2154" s="5" t="s">
        <v>24373</v>
      </c>
      <c r="K2154" s="5" t="s">
        <v>276</v>
      </c>
      <c r="L2154" s="5" t="s">
        <v>25745</v>
      </c>
      <c r="M2154" s="5" t="s">
        <v>19377</v>
      </c>
      <c r="N2154" s="5" t="s">
        <v>267</v>
      </c>
      <c r="O2154" s="5" t="s">
        <v>267</v>
      </c>
      <c r="P2154" s="5" t="s">
        <v>276</v>
      </c>
      <c r="Q2154" s="5" t="s">
        <v>276</v>
      </c>
      <c r="R2154" s="5" t="s">
        <v>275</v>
      </c>
      <c r="S2154" s="5" t="s">
        <v>276</v>
      </c>
    </row>
    <row r="2155" spans="1:19" hidden="1" x14ac:dyDescent="0.25">
      <c r="A2155" s="5" t="s">
        <v>16612</v>
      </c>
      <c r="B2155" s="12" t="str">
        <f>VLOOKUP(A2155,'TU-Rechte-Elemente (alle)'!$C$2:$C$4129,1,FALSE)</f>
        <v>r.70.188</v>
      </c>
      <c r="C2155" s="6" t="s">
        <v>23331</v>
      </c>
      <c r="D2155" s="6"/>
      <c r="E2155" s="5" t="s">
        <v>24368</v>
      </c>
      <c r="F2155" s="4" t="s">
        <v>28306</v>
      </c>
      <c r="G2155" s="4" t="s">
        <v>23332</v>
      </c>
      <c r="H2155" s="4" t="s">
        <v>28307</v>
      </c>
      <c r="I2155" s="4" t="s">
        <v>28186</v>
      </c>
      <c r="J2155" s="4" t="s">
        <v>24373</v>
      </c>
      <c r="K2155" s="4" t="s">
        <v>276</v>
      </c>
      <c r="L2155" s="4" t="s">
        <v>25737</v>
      </c>
      <c r="M2155" s="4" t="s">
        <v>276</v>
      </c>
      <c r="N2155" s="4" t="s">
        <v>276</v>
      </c>
      <c r="O2155" s="4" t="s">
        <v>276</v>
      </c>
      <c r="P2155" s="4" t="s">
        <v>276</v>
      </c>
      <c r="Q2155" s="4" t="s">
        <v>276</v>
      </c>
      <c r="R2155" s="4" t="s">
        <v>276</v>
      </c>
      <c r="S2155" s="4" t="s">
        <v>276</v>
      </c>
    </row>
    <row r="2156" spans="1:19" hidden="1" x14ac:dyDescent="0.25">
      <c r="A2156" s="5" t="s">
        <v>16626</v>
      </c>
      <c r="B2156" s="12" t="str">
        <f>VLOOKUP(A2156,'TU-Rechte-Elemente (alle)'!$C$2:$C$4129,1,FALSE)</f>
        <v>r.70.189</v>
      </c>
      <c r="C2156" s="7" t="s">
        <v>23333</v>
      </c>
      <c r="D2156" s="7"/>
      <c r="E2156" s="5" t="s">
        <v>24368</v>
      </c>
      <c r="F2156" s="5" t="s">
        <v>28308</v>
      </c>
      <c r="G2156" s="5" t="s">
        <v>23334</v>
      </c>
      <c r="H2156" s="5" t="s">
        <v>28307</v>
      </c>
      <c r="I2156" s="5" t="s">
        <v>28186</v>
      </c>
      <c r="J2156" s="5" t="s">
        <v>24373</v>
      </c>
      <c r="K2156" s="5" t="s">
        <v>276</v>
      </c>
      <c r="L2156" s="5" t="s">
        <v>25737</v>
      </c>
      <c r="M2156" s="5" t="s">
        <v>276</v>
      </c>
      <c r="N2156" s="5" t="s">
        <v>276</v>
      </c>
      <c r="O2156" s="5" t="s">
        <v>276</v>
      </c>
      <c r="P2156" s="5" t="s">
        <v>276</v>
      </c>
      <c r="Q2156" s="5" t="s">
        <v>276</v>
      </c>
      <c r="R2156" s="5" t="s">
        <v>276</v>
      </c>
      <c r="S2156" s="5" t="s">
        <v>276</v>
      </c>
    </row>
    <row r="2157" spans="1:19" hidden="1" x14ac:dyDescent="0.25">
      <c r="A2157" s="5" t="s">
        <v>16629</v>
      </c>
      <c r="B2157" s="12" t="str">
        <f>VLOOKUP(A2157,'TU-Rechte-Elemente (alle)'!$C$2:$C$4129,1,FALSE)</f>
        <v>r.70.190</v>
      </c>
      <c r="C2157" s="6" t="s">
        <v>16630</v>
      </c>
      <c r="D2157" s="6"/>
      <c r="E2157" s="5" t="s">
        <v>24368</v>
      </c>
      <c r="F2157" s="4" t="s">
        <v>28309</v>
      </c>
      <c r="G2157" s="4" t="s">
        <v>16631</v>
      </c>
      <c r="H2157" s="4" t="s">
        <v>27880</v>
      </c>
      <c r="I2157" s="4" t="s">
        <v>28186</v>
      </c>
      <c r="J2157" s="4" t="s">
        <v>24373</v>
      </c>
      <c r="K2157" s="4" t="s">
        <v>276</v>
      </c>
      <c r="L2157" s="4" t="s">
        <v>27881</v>
      </c>
      <c r="M2157" s="4" t="s">
        <v>276</v>
      </c>
      <c r="N2157" s="4" t="s">
        <v>267</v>
      </c>
      <c r="O2157" s="4" t="s">
        <v>276</v>
      </c>
      <c r="P2157" s="4" t="s">
        <v>27882</v>
      </c>
      <c r="Q2157" s="4" t="s">
        <v>276</v>
      </c>
      <c r="R2157" s="4" t="s">
        <v>276</v>
      </c>
      <c r="S2157" s="4" t="s">
        <v>276</v>
      </c>
    </row>
    <row r="2158" spans="1:19" hidden="1" x14ac:dyDescent="0.25">
      <c r="A2158" s="5" t="s">
        <v>16632</v>
      </c>
      <c r="B2158" s="12" t="str">
        <f>VLOOKUP(A2158,'TU-Rechte-Elemente (alle)'!$C$2:$C$4129,1,FALSE)</f>
        <v>r.70.195</v>
      </c>
      <c r="C2158" s="7" t="s">
        <v>16633</v>
      </c>
      <c r="D2158" s="7"/>
      <c r="E2158" s="5" t="s">
        <v>24368</v>
      </c>
      <c r="F2158" s="5" t="s">
        <v>28310</v>
      </c>
      <c r="G2158" s="5" t="s">
        <v>28311</v>
      </c>
      <c r="H2158" s="5" t="s">
        <v>27880</v>
      </c>
      <c r="I2158" s="5" t="s">
        <v>28186</v>
      </c>
      <c r="J2158" s="5" t="s">
        <v>24373</v>
      </c>
      <c r="K2158" s="5" t="s">
        <v>276</v>
      </c>
      <c r="L2158" s="5" t="s">
        <v>27881</v>
      </c>
      <c r="M2158" s="5" t="s">
        <v>276</v>
      </c>
      <c r="N2158" s="5" t="s">
        <v>267</v>
      </c>
      <c r="O2158" s="5" t="s">
        <v>276</v>
      </c>
      <c r="P2158" s="5" t="s">
        <v>276</v>
      </c>
      <c r="Q2158" s="5" t="s">
        <v>276</v>
      </c>
      <c r="R2158" s="5" t="s">
        <v>276</v>
      </c>
      <c r="S2158" s="5" t="s">
        <v>276</v>
      </c>
    </row>
    <row r="2159" spans="1:19" hidden="1" x14ac:dyDescent="0.25">
      <c r="A2159" s="5" t="s">
        <v>16635</v>
      </c>
      <c r="B2159" s="12" t="str">
        <f>VLOOKUP(A2159,'TU-Rechte-Elemente (alle)'!$C$2:$C$4129,1,FALSE)</f>
        <v>r.70.200</v>
      </c>
      <c r="C2159" s="6" t="s">
        <v>16636</v>
      </c>
      <c r="D2159" s="6"/>
      <c r="E2159" s="5" t="s">
        <v>24368</v>
      </c>
      <c r="F2159" s="4" t="s">
        <v>28312</v>
      </c>
      <c r="G2159" s="4" t="s">
        <v>28313</v>
      </c>
      <c r="H2159" s="4" t="s">
        <v>28314</v>
      </c>
      <c r="I2159" s="4" t="s">
        <v>28186</v>
      </c>
      <c r="J2159" s="4" t="s">
        <v>24373</v>
      </c>
      <c r="K2159" s="4" t="s">
        <v>276</v>
      </c>
      <c r="L2159" s="4" t="s">
        <v>28269</v>
      </c>
      <c r="M2159" s="4" t="s">
        <v>276</v>
      </c>
      <c r="N2159" s="4" t="s">
        <v>267</v>
      </c>
      <c r="O2159" s="4" t="s">
        <v>276</v>
      </c>
      <c r="P2159" s="4" t="s">
        <v>27882</v>
      </c>
      <c r="Q2159" s="4" t="s">
        <v>276</v>
      </c>
      <c r="R2159" s="4" t="s">
        <v>276</v>
      </c>
      <c r="S2159" s="4" t="s">
        <v>276</v>
      </c>
    </row>
    <row r="2160" spans="1:19" hidden="1" x14ac:dyDescent="0.25">
      <c r="A2160" s="5" t="s">
        <v>16642</v>
      </c>
      <c r="B2160" s="12" t="str">
        <f>VLOOKUP(A2160,'TU-Rechte-Elemente (alle)'!$C$2:$C$4129,1,FALSE)</f>
        <v>r.70.201</v>
      </c>
      <c r="C2160" s="7" t="s">
        <v>16643</v>
      </c>
      <c r="D2160" s="7"/>
      <c r="E2160" s="5" t="s">
        <v>24368</v>
      </c>
      <c r="F2160" s="5" t="s">
        <v>28315</v>
      </c>
      <c r="G2160" s="5" t="s">
        <v>28316</v>
      </c>
      <c r="H2160" s="5" t="s">
        <v>28314</v>
      </c>
      <c r="I2160" s="5" t="s">
        <v>28186</v>
      </c>
      <c r="J2160" s="5" t="s">
        <v>24373</v>
      </c>
      <c r="K2160" s="5" t="s">
        <v>276</v>
      </c>
      <c r="L2160" s="5" t="s">
        <v>28269</v>
      </c>
      <c r="M2160" s="5" t="s">
        <v>276</v>
      </c>
      <c r="N2160" s="5" t="s">
        <v>267</v>
      </c>
      <c r="O2160" s="5" t="s">
        <v>276</v>
      </c>
      <c r="P2160" s="5" t="s">
        <v>276</v>
      </c>
      <c r="Q2160" s="5" t="s">
        <v>276</v>
      </c>
      <c r="R2160" s="5" t="s">
        <v>276</v>
      </c>
      <c r="S2160" s="5" t="s">
        <v>276</v>
      </c>
    </row>
    <row r="2161" spans="1:19" hidden="1" x14ac:dyDescent="0.25">
      <c r="A2161" s="5" t="s">
        <v>16645</v>
      </c>
      <c r="B2161" s="12" t="str">
        <f>VLOOKUP(A2161,'TU-Rechte-Elemente (alle)'!$C$2:$C$4129,1,FALSE)</f>
        <v>r.70.205</v>
      </c>
      <c r="C2161" s="6" t="s">
        <v>16646</v>
      </c>
      <c r="D2161" s="6"/>
      <c r="E2161" s="5" t="s">
        <v>24368</v>
      </c>
      <c r="F2161" s="4" t="s">
        <v>28317</v>
      </c>
      <c r="G2161" s="4" t="s">
        <v>28318</v>
      </c>
      <c r="H2161" s="4" t="s">
        <v>28314</v>
      </c>
      <c r="I2161" s="4" t="s">
        <v>28186</v>
      </c>
      <c r="J2161" s="4" t="s">
        <v>24373</v>
      </c>
      <c r="K2161" s="4" t="s">
        <v>276</v>
      </c>
      <c r="L2161" s="4" t="s">
        <v>28269</v>
      </c>
      <c r="M2161" s="4" t="s">
        <v>276</v>
      </c>
      <c r="N2161" s="4" t="s">
        <v>267</v>
      </c>
      <c r="O2161" s="4" t="s">
        <v>276</v>
      </c>
      <c r="P2161" s="4" t="s">
        <v>276</v>
      </c>
      <c r="Q2161" s="4" t="s">
        <v>276</v>
      </c>
      <c r="R2161" s="4" t="s">
        <v>276</v>
      </c>
      <c r="S2161" s="4" t="s">
        <v>276</v>
      </c>
    </row>
    <row r="2162" spans="1:19" hidden="1" x14ac:dyDescent="0.25">
      <c r="A2162" s="5" t="s">
        <v>16649</v>
      </c>
      <c r="B2162" s="12" t="str">
        <f>VLOOKUP(A2162,'TU-Rechte-Elemente (alle)'!$C$2:$C$4129,1,FALSE)</f>
        <v>r.70.210</v>
      </c>
      <c r="C2162" s="7" t="s">
        <v>16650</v>
      </c>
      <c r="D2162" s="7"/>
      <c r="E2162" s="5" t="s">
        <v>24368</v>
      </c>
      <c r="F2162" s="5" t="s">
        <v>28319</v>
      </c>
      <c r="G2162" s="5" t="s">
        <v>28320</v>
      </c>
      <c r="H2162" s="5" t="s">
        <v>28314</v>
      </c>
      <c r="I2162" s="5" t="s">
        <v>28186</v>
      </c>
      <c r="J2162" s="5" t="s">
        <v>24373</v>
      </c>
      <c r="K2162" s="5" t="s">
        <v>276</v>
      </c>
      <c r="L2162" s="5" t="s">
        <v>28269</v>
      </c>
      <c r="M2162" s="5" t="s">
        <v>276</v>
      </c>
      <c r="N2162" s="5" t="s">
        <v>267</v>
      </c>
      <c r="O2162" s="5" t="s">
        <v>276</v>
      </c>
      <c r="P2162" s="5" t="s">
        <v>276</v>
      </c>
      <c r="Q2162" s="5" t="s">
        <v>276</v>
      </c>
      <c r="R2162" s="5" t="s">
        <v>276</v>
      </c>
      <c r="S2162" s="5" t="s">
        <v>276</v>
      </c>
    </row>
    <row r="2163" spans="1:19" hidden="1" x14ac:dyDescent="0.25">
      <c r="A2163" s="5" t="s">
        <v>16652</v>
      </c>
      <c r="B2163" s="12" t="str">
        <f>VLOOKUP(A2163,'TU-Rechte-Elemente (alle)'!$C$2:$C$4129,1,FALSE)</f>
        <v>r.70.212</v>
      </c>
      <c r="C2163" s="6" t="s">
        <v>16653</v>
      </c>
      <c r="D2163" s="6"/>
      <c r="E2163" s="5" t="s">
        <v>24368</v>
      </c>
      <c r="F2163" s="4" t="s">
        <v>28321</v>
      </c>
      <c r="G2163" s="4" t="s">
        <v>28322</v>
      </c>
      <c r="H2163" s="4" t="s">
        <v>28314</v>
      </c>
      <c r="I2163" s="4" t="s">
        <v>28186</v>
      </c>
      <c r="J2163" s="4" t="s">
        <v>24373</v>
      </c>
      <c r="K2163" s="4" t="s">
        <v>276</v>
      </c>
      <c r="L2163" s="4" t="s">
        <v>28269</v>
      </c>
      <c r="M2163" s="4" t="s">
        <v>276</v>
      </c>
      <c r="N2163" s="4" t="s">
        <v>267</v>
      </c>
      <c r="O2163" s="4" t="s">
        <v>276</v>
      </c>
      <c r="P2163" s="4" t="s">
        <v>276</v>
      </c>
      <c r="Q2163" s="4" t="s">
        <v>276</v>
      </c>
      <c r="R2163" s="4" t="s">
        <v>276</v>
      </c>
      <c r="S2163" s="4" t="s">
        <v>276</v>
      </c>
    </row>
    <row r="2164" spans="1:19" hidden="1" x14ac:dyDescent="0.25">
      <c r="A2164" s="5" t="s">
        <v>16658</v>
      </c>
      <c r="B2164" s="12" t="str">
        <f>VLOOKUP(A2164,'TU-Rechte-Elemente (alle)'!$C$2:$C$4129,1,FALSE)</f>
        <v>r.70.214</v>
      </c>
      <c r="C2164" s="7" t="s">
        <v>28323</v>
      </c>
      <c r="D2164" s="7"/>
      <c r="E2164" s="5" t="s">
        <v>24368</v>
      </c>
      <c r="F2164" s="5" t="s">
        <v>28324</v>
      </c>
      <c r="G2164" s="5" t="s">
        <v>19356</v>
      </c>
      <c r="H2164" s="5" t="s">
        <v>28314</v>
      </c>
      <c r="I2164" s="5" t="s">
        <v>28186</v>
      </c>
      <c r="J2164" s="5" t="s">
        <v>24373</v>
      </c>
      <c r="K2164" s="5" t="s">
        <v>276</v>
      </c>
      <c r="L2164" s="5" t="s">
        <v>28269</v>
      </c>
      <c r="M2164" s="5" t="s">
        <v>276</v>
      </c>
      <c r="N2164" s="5" t="s">
        <v>267</v>
      </c>
      <c r="O2164" s="5" t="s">
        <v>276</v>
      </c>
      <c r="P2164" s="5" t="s">
        <v>276</v>
      </c>
      <c r="Q2164" s="5" t="s">
        <v>276</v>
      </c>
      <c r="R2164" s="5" t="s">
        <v>276</v>
      </c>
      <c r="S2164" s="5" t="s">
        <v>276</v>
      </c>
    </row>
    <row r="2165" spans="1:19" hidden="1" x14ac:dyDescent="0.25">
      <c r="A2165" s="5" t="s">
        <v>16659</v>
      </c>
      <c r="B2165" s="12" t="str">
        <f>VLOOKUP(A2165,'TU-Rechte-Elemente (alle)'!$C$2:$C$4129,1,FALSE)</f>
        <v>r.70.215</v>
      </c>
      <c r="C2165" s="6" t="s">
        <v>16660</v>
      </c>
      <c r="D2165" s="6"/>
      <c r="E2165" s="5" t="s">
        <v>24368</v>
      </c>
      <c r="F2165" s="4" t="s">
        <v>28325</v>
      </c>
      <c r="G2165" s="4" t="s">
        <v>28326</v>
      </c>
      <c r="H2165" s="4" t="s">
        <v>28314</v>
      </c>
      <c r="I2165" s="4" t="s">
        <v>28186</v>
      </c>
      <c r="J2165" s="4" t="s">
        <v>24373</v>
      </c>
      <c r="K2165" s="4" t="s">
        <v>276</v>
      </c>
      <c r="L2165" s="4" t="s">
        <v>28269</v>
      </c>
      <c r="M2165" s="4" t="s">
        <v>276</v>
      </c>
      <c r="N2165" s="4" t="s">
        <v>267</v>
      </c>
      <c r="O2165" s="4" t="s">
        <v>276</v>
      </c>
      <c r="P2165" s="4" t="s">
        <v>276</v>
      </c>
      <c r="Q2165" s="4" t="s">
        <v>276</v>
      </c>
      <c r="R2165" s="4" t="s">
        <v>276</v>
      </c>
      <c r="S2165" s="4" t="s">
        <v>276</v>
      </c>
    </row>
    <row r="2166" spans="1:19" hidden="1" x14ac:dyDescent="0.25">
      <c r="A2166" s="5" t="s">
        <v>16662</v>
      </c>
      <c r="B2166" s="12" t="str">
        <f>VLOOKUP(A2166,'TU-Rechte-Elemente (alle)'!$C$2:$C$4129,1,FALSE)</f>
        <v>r.70.220</v>
      </c>
      <c r="C2166" s="7" t="s">
        <v>16663</v>
      </c>
      <c r="D2166" s="7"/>
      <c r="E2166" s="5" t="s">
        <v>24368</v>
      </c>
      <c r="F2166" s="5" t="s">
        <v>28327</v>
      </c>
      <c r="G2166" s="5" t="s">
        <v>28328</v>
      </c>
      <c r="H2166" s="5" t="s">
        <v>28314</v>
      </c>
      <c r="I2166" s="5" t="s">
        <v>28186</v>
      </c>
      <c r="J2166" s="5" t="s">
        <v>24373</v>
      </c>
      <c r="K2166" s="5" t="s">
        <v>276</v>
      </c>
      <c r="L2166" s="5" t="s">
        <v>28269</v>
      </c>
      <c r="M2166" s="5" t="s">
        <v>276</v>
      </c>
      <c r="N2166" s="5" t="s">
        <v>267</v>
      </c>
      <c r="O2166" s="5" t="s">
        <v>276</v>
      </c>
      <c r="P2166" s="5" t="s">
        <v>276</v>
      </c>
      <c r="Q2166" s="5" t="s">
        <v>276</v>
      </c>
      <c r="R2166" s="5" t="s">
        <v>276</v>
      </c>
      <c r="S2166" s="5" t="s">
        <v>276</v>
      </c>
    </row>
    <row r="2167" spans="1:19" hidden="1" x14ac:dyDescent="0.25">
      <c r="A2167" s="5" t="s">
        <v>16665</v>
      </c>
      <c r="B2167" s="12" t="str">
        <f>VLOOKUP(A2167,'TU-Rechte-Elemente (alle)'!$C$2:$C$4129,1,FALSE)</f>
        <v>r.70.221</v>
      </c>
      <c r="C2167" s="6" t="s">
        <v>16666</v>
      </c>
      <c r="D2167" s="6"/>
      <c r="E2167" s="5" t="s">
        <v>24368</v>
      </c>
      <c r="F2167" s="4" t="s">
        <v>28329</v>
      </c>
      <c r="G2167" s="4" t="s">
        <v>28330</v>
      </c>
      <c r="H2167" s="4" t="s">
        <v>28314</v>
      </c>
      <c r="I2167" s="4" t="s">
        <v>28186</v>
      </c>
      <c r="J2167" s="4" t="s">
        <v>24373</v>
      </c>
      <c r="K2167" s="4" t="s">
        <v>276</v>
      </c>
      <c r="L2167" s="4" t="s">
        <v>28269</v>
      </c>
      <c r="M2167" s="4" t="s">
        <v>276</v>
      </c>
      <c r="N2167" s="4" t="s">
        <v>267</v>
      </c>
      <c r="O2167" s="4" t="s">
        <v>276</v>
      </c>
      <c r="P2167" s="4" t="s">
        <v>276</v>
      </c>
      <c r="Q2167" s="4" t="s">
        <v>276</v>
      </c>
      <c r="R2167" s="4" t="s">
        <v>276</v>
      </c>
      <c r="S2167" s="4" t="s">
        <v>276</v>
      </c>
    </row>
    <row r="2168" spans="1:19" hidden="1" x14ac:dyDescent="0.25">
      <c r="A2168" s="5" t="s">
        <v>16668</v>
      </c>
      <c r="B2168" s="12" t="str">
        <f>VLOOKUP(A2168,'TU-Rechte-Elemente (alle)'!$C$2:$C$4129,1,FALSE)</f>
        <v>r.70.223</v>
      </c>
      <c r="C2168" s="7" t="s">
        <v>16669</v>
      </c>
      <c r="D2168" s="7"/>
      <c r="E2168" s="5" t="s">
        <v>24368</v>
      </c>
      <c r="F2168" s="5" t="s">
        <v>28331</v>
      </c>
      <c r="G2168" s="5" t="s">
        <v>28332</v>
      </c>
      <c r="H2168" s="5" t="s">
        <v>28314</v>
      </c>
      <c r="I2168" s="5" t="s">
        <v>28186</v>
      </c>
      <c r="J2168" s="5" t="s">
        <v>24373</v>
      </c>
      <c r="K2168" s="5" t="s">
        <v>276</v>
      </c>
      <c r="L2168" s="5" t="s">
        <v>28269</v>
      </c>
      <c r="M2168" s="5" t="s">
        <v>276</v>
      </c>
      <c r="N2168" s="5" t="s">
        <v>267</v>
      </c>
      <c r="O2168" s="5" t="s">
        <v>276</v>
      </c>
      <c r="P2168" s="5" t="s">
        <v>276</v>
      </c>
      <c r="Q2168" s="5" t="s">
        <v>276</v>
      </c>
      <c r="R2168" s="5" t="s">
        <v>276</v>
      </c>
      <c r="S2168" s="5" t="s">
        <v>276</v>
      </c>
    </row>
    <row r="2169" spans="1:19" hidden="1" x14ac:dyDescent="0.25">
      <c r="A2169" s="5" t="s">
        <v>16671</v>
      </c>
      <c r="B2169" s="12" t="str">
        <f>VLOOKUP(A2169,'TU-Rechte-Elemente (alle)'!$C$2:$C$4129,1,FALSE)</f>
        <v>r.70.225</v>
      </c>
      <c r="C2169" s="6" t="s">
        <v>16672</v>
      </c>
      <c r="D2169" s="6"/>
      <c r="E2169" s="5" t="s">
        <v>24368</v>
      </c>
      <c r="F2169" s="4" t="s">
        <v>28333</v>
      </c>
      <c r="G2169" s="4" t="s">
        <v>28334</v>
      </c>
      <c r="H2169" s="4" t="s">
        <v>28314</v>
      </c>
      <c r="I2169" s="4" t="s">
        <v>28186</v>
      </c>
      <c r="J2169" s="4" t="s">
        <v>24373</v>
      </c>
      <c r="K2169" s="4" t="s">
        <v>276</v>
      </c>
      <c r="L2169" s="4" t="s">
        <v>28269</v>
      </c>
      <c r="M2169" s="4" t="s">
        <v>276</v>
      </c>
      <c r="N2169" s="4" t="s">
        <v>267</v>
      </c>
      <c r="O2169" s="4" t="s">
        <v>276</v>
      </c>
      <c r="P2169" s="4" t="s">
        <v>276</v>
      </c>
      <c r="Q2169" s="4" t="s">
        <v>276</v>
      </c>
      <c r="R2169" s="4" t="s">
        <v>276</v>
      </c>
      <c r="S2169" s="4" t="s">
        <v>276</v>
      </c>
    </row>
    <row r="2170" spans="1:19" hidden="1" x14ac:dyDescent="0.25">
      <c r="A2170" s="5" t="s">
        <v>16674</v>
      </c>
      <c r="B2170" s="12" t="str">
        <f>VLOOKUP(A2170,'TU-Rechte-Elemente (alle)'!$C$2:$C$4129,1,FALSE)</f>
        <v>r.70.227</v>
      </c>
      <c r="C2170" s="7" t="s">
        <v>16675</v>
      </c>
      <c r="D2170" s="7"/>
      <c r="E2170" s="5" t="s">
        <v>24368</v>
      </c>
      <c r="F2170" s="5" t="s">
        <v>28335</v>
      </c>
      <c r="G2170" s="5" t="s">
        <v>28336</v>
      </c>
      <c r="H2170" s="5" t="s">
        <v>28314</v>
      </c>
      <c r="I2170" s="5" t="s">
        <v>28186</v>
      </c>
      <c r="J2170" s="5" t="s">
        <v>24373</v>
      </c>
      <c r="K2170" s="5" t="s">
        <v>276</v>
      </c>
      <c r="L2170" s="5" t="s">
        <v>28269</v>
      </c>
      <c r="M2170" s="5" t="s">
        <v>276</v>
      </c>
      <c r="N2170" s="5" t="s">
        <v>267</v>
      </c>
      <c r="O2170" s="5" t="s">
        <v>276</v>
      </c>
      <c r="P2170" s="5" t="s">
        <v>276</v>
      </c>
      <c r="Q2170" s="5" t="s">
        <v>276</v>
      </c>
      <c r="R2170" s="5" t="s">
        <v>276</v>
      </c>
      <c r="S2170" s="5" t="s">
        <v>276</v>
      </c>
    </row>
    <row r="2171" spans="1:19" hidden="1" x14ac:dyDescent="0.25">
      <c r="A2171" s="5" t="s">
        <v>16677</v>
      </c>
      <c r="B2171" s="12" t="str">
        <f>VLOOKUP(A2171,'TU-Rechte-Elemente (alle)'!$C$2:$C$4129,1,FALSE)</f>
        <v>r.70.228</v>
      </c>
      <c r="C2171" s="6" t="s">
        <v>16678</v>
      </c>
      <c r="D2171" s="6"/>
      <c r="E2171" s="5" t="s">
        <v>24368</v>
      </c>
      <c r="F2171" s="4" t="s">
        <v>28337</v>
      </c>
      <c r="G2171" s="4" t="s">
        <v>28338</v>
      </c>
      <c r="H2171" s="4" t="s">
        <v>28314</v>
      </c>
      <c r="I2171" s="4" t="s">
        <v>28186</v>
      </c>
      <c r="J2171" s="4" t="s">
        <v>24373</v>
      </c>
      <c r="K2171" s="4" t="s">
        <v>276</v>
      </c>
      <c r="L2171" s="4" t="s">
        <v>28269</v>
      </c>
      <c r="M2171" s="4" t="s">
        <v>276</v>
      </c>
      <c r="N2171" s="4" t="s">
        <v>267</v>
      </c>
      <c r="O2171" s="4" t="s">
        <v>276</v>
      </c>
      <c r="P2171" s="4" t="s">
        <v>276</v>
      </c>
      <c r="Q2171" s="4" t="s">
        <v>276</v>
      </c>
      <c r="R2171" s="4" t="s">
        <v>276</v>
      </c>
      <c r="S2171" s="4" t="s">
        <v>276</v>
      </c>
    </row>
    <row r="2172" spans="1:19" hidden="1" x14ac:dyDescent="0.25">
      <c r="A2172" s="5" t="s">
        <v>16680</v>
      </c>
      <c r="B2172" s="12" t="str">
        <f>VLOOKUP(A2172,'TU-Rechte-Elemente (alle)'!$C$2:$C$4129,1,FALSE)</f>
        <v>r.70.229</v>
      </c>
      <c r="C2172" s="7" t="s">
        <v>16681</v>
      </c>
      <c r="D2172" s="7"/>
      <c r="E2172" s="5" t="s">
        <v>24368</v>
      </c>
      <c r="F2172" s="5" t="s">
        <v>28339</v>
      </c>
      <c r="G2172" s="5" t="s">
        <v>28340</v>
      </c>
      <c r="H2172" s="5" t="s">
        <v>28314</v>
      </c>
      <c r="I2172" s="5" t="s">
        <v>28186</v>
      </c>
      <c r="J2172" s="5" t="s">
        <v>24373</v>
      </c>
      <c r="K2172" s="5" t="s">
        <v>276</v>
      </c>
      <c r="L2172" s="5" t="s">
        <v>28269</v>
      </c>
      <c r="M2172" s="5" t="s">
        <v>276</v>
      </c>
      <c r="N2172" s="5" t="s">
        <v>267</v>
      </c>
      <c r="O2172" s="5" t="s">
        <v>276</v>
      </c>
      <c r="P2172" s="5" t="s">
        <v>276</v>
      </c>
      <c r="Q2172" s="5" t="s">
        <v>276</v>
      </c>
      <c r="R2172" s="5" t="s">
        <v>276</v>
      </c>
      <c r="S2172" s="5" t="s">
        <v>276</v>
      </c>
    </row>
    <row r="2173" spans="1:19" hidden="1" x14ac:dyDescent="0.25">
      <c r="A2173" s="5" t="s">
        <v>16683</v>
      </c>
      <c r="B2173" s="12" t="str">
        <f>VLOOKUP(A2173,'TU-Rechte-Elemente (alle)'!$C$2:$C$4129,1,FALSE)</f>
        <v>r.70.230</v>
      </c>
      <c r="C2173" s="6" t="s">
        <v>16684</v>
      </c>
      <c r="D2173" s="6"/>
      <c r="E2173" s="5" t="s">
        <v>24368</v>
      </c>
      <c r="F2173" s="4" t="s">
        <v>28341</v>
      </c>
      <c r="G2173" s="4" t="s">
        <v>28342</v>
      </c>
      <c r="H2173" s="4" t="s">
        <v>28314</v>
      </c>
      <c r="I2173" s="4" t="s">
        <v>28186</v>
      </c>
      <c r="J2173" s="4" t="s">
        <v>24373</v>
      </c>
      <c r="K2173" s="4" t="s">
        <v>276</v>
      </c>
      <c r="L2173" s="4" t="s">
        <v>28269</v>
      </c>
      <c r="M2173" s="4" t="s">
        <v>276</v>
      </c>
      <c r="N2173" s="4" t="s">
        <v>267</v>
      </c>
      <c r="O2173" s="4" t="s">
        <v>276</v>
      </c>
      <c r="P2173" s="4" t="s">
        <v>276</v>
      </c>
      <c r="Q2173" s="4" t="s">
        <v>276</v>
      </c>
      <c r="R2173" s="4" t="s">
        <v>276</v>
      </c>
      <c r="S2173" s="4" t="s">
        <v>276</v>
      </c>
    </row>
    <row r="2174" spans="1:19" hidden="1" x14ac:dyDescent="0.25">
      <c r="A2174" s="5" t="s">
        <v>16686</v>
      </c>
      <c r="B2174" s="12" t="str">
        <f>VLOOKUP(A2174,'TU-Rechte-Elemente (alle)'!$C$2:$C$4129,1,FALSE)</f>
        <v>r.70.232</v>
      </c>
      <c r="C2174" s="7" t="s">
        <v>16687</v>
      </c>
      <c r="D2174" s="7"/>
      <c r="E2174" s="5" t="s">
        <v>24368</v>
      </c>
      <c r="F2174" s="5" t="s">
        <v>28343</v>
      </c>
      <c r="G2174" s="5" t="s">
        <v>28344</v>
      </c>
      <c r="H2174" s="5" t="s">
        <v>28314</v>
      </c>
      <c r="I2174" s="5" t="s">
        <v>28186</v>
      </c>
      <c r="J2174" s="5" t="s">
        <v>24373</v>
      </c>
      <c r="K2174" s="5" t="s">
        <v>276</v>
      </c>
      <c r="L2174" s="5" t="s">
        <v>28269</v>
      </c>
      <c r="M2174" s="5" t="s">
        <v>276</v>
      </c>
      <c r="N2174" s="5" t="s">
        <v>267</v>
      </c>
      <c r="O2174" s="5" t="s">
        <v>276</v>
      </c>
      <c r="P2174" s="5" t="s">
        <v>276</v>
      </c>
      <c r="Q2174" s="5" t="s">
        <v>276</v>
      </c>
      <c r="R2174" s="5" t="s">
        <v>276</v>
      </c>
      <c r="S2174" s="5" t="s">
        <v>276</v>
      </c>
    </row>
    <row r="2175" spans="1:19" hidden="1" x14ac:dyDescent="0.25">
      <c r="A2175" s="5" t="s">
        <v>16692</v>
      </c>
      <c r="B2175" s="12" t="str">
        <f>VLOOKUP(A2175,'TU-Rechte-Elemente (alle)'!$C$2:$C$4129,1,FALSE)</f>
        <v>r.70.235:S</v>
      </c>
      <c r="C2175" s="6" t="s">
        <v>16690</v>
      </c>
      <c r="D2175" s="6"/>
      <c r="E2175" s="5" t="s">
        <v>24368</v>
      </c>
      <c r="F2175" s="4" t="s">
        <v>28345</v>
      </c>
      <c r="G2175" s="4" t="s">
        <v>28346</v>
      </c>
      <c r="H2175" s="4" t="s">
        <v>28314</v>
      </c>
      <c r="I2175" s="4" t="s">
        <v>28186</v>
      </c>
      <c r="J2175" s="4" t="s">
        <v>24373</v>
      </c>
      <c r="K2175" s="4" t="s">
        <v>276</v>
      </c>
      <c r="L2175" s="4" t="s">
        <v>28269</v>
      </c>
      <c r="M2175" s="4" t="s">
        <v>276</v>
      </c>
      <c r="N2175" s="4" t="s">
        <v>267</v>
      </c>
      <c r="O2175" s="4" t="s">
        <v>276</v>
      </c>
      <c r="P2175" s="4" t="s">
        <v>276</v>
      </c>
      <c r="Q2175" s="4" t="s">
        <v>276</v>
      </c>
      <c r="R2175" s="4" t="s">
        <v>276</v>
      </c>
      <c r="S2175" s="4" t="s">
        <v>276</v>
      </c>
    </row>
    <row r="2176" spans="1:19" hidden="1" x14ac:dyDescent="0.25">
      <c r="A2176" s="5" t="s">
        <v>16693</v>
      </c>
      <c r="B2176" s="12" t="str">
        <f>VLOOKUP(A2176,'TU-Rechte-Elemente (alle)'!$C$2:$C$4129,1,FALSE)</f>
        <v>r.70.236</v>
      </c>
      <c r="C2176" s="7" t="s">
        <v>16694</v>
      </c>
      <c r="D2176" s="14" t="s">
        <v>28347</v>
      </c>
      <c r="E2176" s="5" t="s">
        <v>24368</v>
      </c>
      <c r="F2176" s="5" t="s">
        <v>28348</v>
      </c>
      <c r="G2176" s="5" t="s">
        <v>28346</v>
      </c>
      <c r="H2176" s="5" t="s">
        <v>28314</v>
      </c>
      <c r="I2176" s="5" t="s">
        <v>28186</v>
      </c>
      <c r="J2176" s="5" t="s">
        <v>24373</v>
      </c>
      <c r="K2176" s="5" t="s">
        <v>276</v>
      </c>
      <c r="L2176" s="5" t="s">
        <v>28269</v>
      </c>
      <c r="M2176" s="5" t="s">
        <v>276</v>
      </c>
      <c r="N2176" s="5" t="s">
        <v>267</v>
      </c>
      <c r="O2176" s="5" t="s">
        <v>276</v>
      </c>
      <c r="P2176" s="5" t="s">
        <v>276</v>
      </c>
      <c r="Q2176" s="5" t="s">
        <v>276</v>
      </c>
      <c r="R2176" s="5" t="s">
        <v>276</v>
      </c>
      <c r="S2176" s="5" t="s">
        <v>276</v>
      </c>
    </row>
    <row r="2177" spans="1:19" hidden="1" x14ac:dyDescent="0.25">
      <c r="A2177" s="5" t="s">
        <v>16696</v>
      </c>
      <c r="B2177" s="12" t="str">
        <f>VLOOKUP(A2177,'TU-Rechte-Elemente (alle)'!$C$2:$C$4129,1,FALSE)</f>
        <v>r.70.240</v>
      </c>
      <c r="C2177" s="6" t="s">
        <v>16697</v>
      </c>
      <c r="D2177" s="6"/>
      <c r="E2177" s="5" t="s">
        <v>24368</v>
      </c>
      <c r="F2177" s="4" t="s">
        <v>28349</v>
      </c>
      <c r="G2177" s="4" t="s">
        <v>28350</v>
      </c>
      <c r="H2177" s="4" t="s">
        <v>28314</v>
      </c>
      <c r="I2177" s="4" t="s">
        <v>28186</v>
      </c>
      <c r="J2177" s="4" t="s">
        <v>24373</v>
      </c>
      <c r="K2177" s="4" t="s">
        <v>276</v>
      </c>
      <c r="L2177" s="4" t="s">
        <v>28269</v>
      </c>
      <c r="M2177" s="4" t="s">
        <v>276</v>
      </c>
      <c r="N2177" s="4" t="s">
        <v>267</v>
      </c>
      <c r="O2177" s="4" t="s">
        <v>276</v>
      </c>
      <c r="P2177" s="4" t="s">
        <v>276</v>
      </c>
      <c r="Q2177" s="4" t="s">
        <v>276</v>
      </c>
      <c r="R2177" s="4" t="s">
        <v>276</v>
      </c>
      <c r="S2177" s="4" t="s">
        <v>276</v>
      </c>
    </row>
    <row r="2178" spans="1:19" hidden="1" x14ac:dyDescent="0.25">
      <c r="A2178" s="5" t="s">
        <v>16699</v>
      </c>
      <c r="B2178" s="12" t="str">
        <f>VLOOKUP(A2178,'TU-Rechte-Elemente (alle)'!$C$2:$C$4129,1,FALSE)</f>
        <v>r.70.245</v>
      </c>
      <c r="C2178" s="7" t="s">
        <v>16700</v>
      </c>
      <c r="D2178" s="7"/>
      <c r="E2178" s="5" t="s">
        <v>24368</v>
      </c>
      <c r="F2178" s="5" t="s">
        <v>28351</v>
      </c>
      <c r="G2178" s="5" t="s">
        <v>28352</v>
      </c>
      <c r="H2178" s="5" t="s">
        <v>28314</v>
      </c>
      <c r="I2178" s="5" t="s">
        <v>28186</v>
      </c>
      <c r="J2178" s="5" t="s">
        <v>24373</v>
      </c>
      <c r="K2178" s="5" t="s">
        <v>276</v>
      </c>
      <c r="L2178" s="5" t="s">
        <v>28269</v>
      </c>
      <c r="M2178" s="5" t="s">
        <v>276</v>
      </c>
      <c r="N2178" s="5" t="s">
        <v>267</v>
      </c>
      <c r="O2178" s="5" t="s">
        <v>276</v>
      </c>
      <c r="P2178" s="5" t="s">
        <v>276</v>
      </c>
      <c r="Q2178" s="5" t="s">
        <v>276</v>
      </c>
      <c r="R2178" s="5" t="s">
        <v>276</v>
      </c>
      <c r="S2178" s="5" t="s">
        <v>276</v>
      </c>
    </row>
    <row r="2179" spans="1:19" hidden="1" x14ac:dyDescent="0.25">
      <c r="A2179" s="5" t="s">
        <v>16703</v>
      </c>
      <c r="B2179" s="12" t="str">
        <f>VLOOKUP(A2179,'TU-Rechte-Elemente (alle)'!$C$2:$C$4129,1,FALSE)</f>
        <v>r.70.280</v>
      </c>
      <c r="C2179" s="6" t="s">
        <v>16704</v>
      </c>
      <c r="D2179" s="6"/>
      <c r="E2179" s="5" t="s">
        <v>24368</v>
      </c>
      <c r="F2179" s="4" t="s">
        <v>28353</v>
      </c>
      <c r="G2179" s="4" t="s">
        <v>28354</v>
      </c>
      <c r="H2179" s="4" t="s">
        <v>28314</v>
      </c>
      <c r="I2179" s="4" t="s">
        <v>28186</v>
      </c>
      <c r="J2179" s="4" t="s">
        <v>24373</v>
      </c>
      <c r="K2179" s="4" t="s">
        <v>276</v>
      </c>
      <c r="L2179" s="4" t="s">
        <v>28269</v>
      </c>
      <c r="M2179" s="4" t="s">
        <v>276</v>
      </c>
      <c r="N2179" s="4" t="s">
        <v>267</v>
      </c>
      <c r="O2179" s="4" t="s">
        <v>276</v>
      </c>
      <c r="P2179" s="4" t="s">
        <v>276</v>
      </c>
      <c r="Q2179" s="4" t="s">
        <v>276</v>
      </c>
      <c r="R2179" s="4" t="s">
        <v>276</v>
      </c>
      <c r="S2179" s="4" t="s">
        <v>276</v>
      </c>
    </row>
    <row r="2180" spans="1:19" hidden="1" x14ac:dyDescent="0.25">
      <c r="A2180" s="5" t="s">
        <v>16706</v>
      </c>
      <c r="B2180" s="12" t="str">
        <f>VLOOKUP(A2180,'TU-Rechte-Elemente (alle)'!$C$2:$C$4129,1,FALSE)</f>
        <v>r.70.301</v>
      </c>
      <c r="C2180" s="7" t="s">
        <v>23362</v>
      </c>
      <c r="D2180" s="7"/>
      <c r="E2180" s="5" t="s">
        <v>24368</v>
      </c>
      <c r="F2180" s="5" t="s">
        <v>28355</v>
      </c>
      <c r="G2180" s="5" t="s">
        <v>23363</v>
      </c>
      <c r="H2180" s="5" t="s">
        <v>25362</v>
      </c>
      <c r="I2180" s="5" t="s">
        <v>28186</v>
      </c>
      <c r="J2180" s="5" t="s">
        <v>24373</v>
      </c>
      <c r="K2180" s="5" t="s">
        <v>276</v>
      </c>
      <c r="L2180" s="5" t="s">
        <v>25745</v>
      </c>
      <c r="M2180" s="5" t="s">
        <v>276</v>
      </c>
      <c r="N2180" s="5" t="s">
        <v>276</v>
      </c>
      <c r="O2180" s="5" t="s">
        <v>276</v>
      </c>
      <c r="P2180" s="5" t="s">
        <v>276</v>
      </c>
      <c r="Q2180" s="5" t="s">
        <v>276</v>
      </c>
      <c r="R2180" s="5" t="s">
        <v>276</v>
      </c>
      <c r="S2180" s="5" t="s">
        <v>276</v>
      </c>
    </row>
    <row r="2181" spans="1:19" hidden="1" x14ac:dyDescent="0.25">
      <c r="A2181" s="5" t="s">
        <v>16708</v>
      </c>
      <c r="B2181" s="12" t="str">
        <f>VLOOKUP(A2181,'TU-Rechte-Elemente (alle)'!$C$2:$C$4129,1,FALSE)</f>
        <v>r.70.302</v>
      </c>
      <c r="C2181" s="6" t="s">
        <v>23364</v>
      </c>
      <c r="D2181" s="6"/>
      <c r="E2181" s="5" t="s">
        <v>24368</v>
      </c>
      <c r="F2181" s="4" t="s">
        <v>28356</v>
      </c>
      <c r="G2181" s="4" t="s">
        <v>23365</v>
      </c>
      <c r="H2181" s="4" t="s">
        <v>25362</v>
      </c>
      <c r="I2181" s="4" t="s">
        <v>28186</v>
      </c>
      <c r="J2181" s="4" t="s">
        <v>24373</v>
      </c>
      <c r="K2181" s="4" t="s">
        <v>276</v>
      </c>
      <c r="L2181" s="4" t="s">
        <v>25745</v>
      </c>
      <c r="M2181" s="4" t="s">
        <v>276</v>
      </c>
      <c r="N2181" s="4" t="s">
        <v>276</v>
      </c>
      <c r="O2181" s="4" t="s">
        <v>276</v>
      </c>
      <c r="P2181" s="4" t="s">
        <v>276</v>
      </c>
      <c r="Q2181" s="4" t="s">
        <v>276</v>
      </c>
      <c r="R2181" s="4" t="s">
        <v>276</v>
      </c>
      <c r="S2181" s="4" t="s">
        <v>276</v>
      </c>
    </row>
    <row r="2182" spans="1:19" hidden="1" x14ac:dyDescent="0.25">
      <c r="A2182" s="5" t="s">
        <v>16711</v>
      </c>
      <c r="B2182" s="12" t="str">
        <f>VLOOKUP(A2182,'TU-Rechte-Elemente (alle)'!$C$2:$C$4129,1,FALSE)</f>
        <v>r.70.303</v>
      </c>
      <c r="C2182" s="7" t="s">
        <v>23366</v>
      </c>
      <c r="D2182" s="7"/>
      <c r="E2182" s="5" t="s">
        <v>24368</v>
      </c>
      <c r="F2182" s="5" t="s">
        <v>28357</v>
      </c>
      <c r="G2182" s="5" t="s">
        <v>23367</v>
      </c>
      <c r="H2182" s="5" t="s">
        <v>25362</v>
      </c>
      <c r="I2182" s="5" t="s">
        <v>28186</v>
      </c>
      <c r="J2182" s="5" t="s">
        <v>24373</v>
      </c>
      <c r="K2182" s="5" t="s">
        <v>276</v>
      </c>
      <c r="L2182" s="5" t="s">
        <v>25745</v>
      </c>
      <c r="M2182" s="5" t="s">
        <v>276</v>
      </c>
      <c r="N2182" s="5" t="s">
        <v>276</v>
      </c>
      <c r="O2182" s="5" t="s">
        <v>276</v>
      </c>
      <c r="P2182" s="5" t="s">
        <v>276</v>
      </c>
      <c r="Q2182" s="5" t="s">
        <v>276</v>
      </c>
      <c r="R2182" s="5" t="s">
        <v>276</v>
      </c>
      <c r="S2182" s="5" t="s">
        <v>276</v>
      </c>
    </row>
    <row r="2183" spans="1:19" hidden="1" x14ac:dyDescent="0.25">
      <c r="A2183" s="5" t="s">
        <v>16714</v>
      </c>
      <c r="B2183" s="12" t="str">
        <f>VLOOKUP(A2183,'TU-Rechte-Elemente (alle)'!$C$2:$C$4129,1,FALSE)</f>
        <v>r.70.304</v>
      </c>
      <c r="C2183" s="6" t="s">
        <v>23368</v>
      </c>
      <c r="D2183" s="6"/>
      <c r="E2183" s="5" t="s">
        <v>24368</v>
      </c>
      <c r="F2183" s="4" t="s">
        <v>28358</v>
      </c>
      <c r="G2183" s="4" t="s">
        <v>28359</v>
      </c>
      <c r="H2183" s="4" t="s">
        <v>25362</v>
      </c>
      <c r="I2183" s="4" t="s">
        <v>28186</v>
      </c>
      <c r="J2183" s="4" t="s">
        <v>24373</v>
      </c>
      <c r="K2183" s="4" t="s">
        <v>276</v>
      </c>
      <c r="L2183" s="4" t="s">
        <v>25745</v>
      </c>
      <c r="M2183" s="4" t="s">
        <v>276</v>
      </c>
      <c r="N2183" s="4" t="s">
        <v>276</v>
      </c>
      <c r="O2183" s="4" t="s">
        <v>276</v>
      </c>
      <c r="P2183" s="4" t="s">
        <v>276</v>
      </c>
      <c r="Q2183" s="4" t="s">
        <v>276</v>
      </c>
      <c r="R2183" s="4" t="s">
        <v>276</v>
      </c>
      <c r="S2183" s="4" t="s">
        <v>276</v>
      </c>
    </row>
    <row r="2184" spans="1:19" hidden="1" x14ac:dyDescent="0.25">
      <c r="A2184" s="5" t="s">
        <v>16716</v>
      </c>
      <c r="B2184" s="12" t="str">
        <f>VLOOKUP(A2184,'TU-Rechte-Elemente (alle)'!$C$2:$C$4129,1,FALSE)</f>
        <v>r.70.305</v>
      </c>
      <c r="C2184" s="7" t="s">
        <v>23370</v>
      </c>
      <c r="D2184" s="7"/>
      <c r="E2184" s="5" t="s">
        <v>24368</v>
      </c>
      <c r="F2184" s="5" t="s">
        <v>28360</v>
      </c>
      <c r="G2184" s="5" t="s">
        <v>23371</v>
      </c>
      <c r="H2184" s="5" t="s">
        <v>25362</v>
      </c>
      <c r="I2184" s="5" t="s">
        <v>28186</v>
      </c>
      <c r="J2184" s="5" t="s">
        <v>24373</v>
      </c>
      <c r="K2184" s="5" t="s">
        <v>276</v>
      </c>
      <c r="L2184" s="5" t="s">
        <v>25745</v>
      </c>
      <c r="M2184" s="5" t="s">
        <v>276</v>
      </c>
      <c r="N2184" s="5" t="s">
        <v>276</v>
      </c>
      <c r="O2184" s="5" t="s">
        <v>276</v>
      </c>
      <c r="P2184" s="5" t="s">
        <v>276</v>
      </c>
      <c r="Q2184" s="5" t="s">
        <v>276</v>
      </c>
      <c r="R2184" s="5" t="s">
        <v>276</v>
      </c>
      <c r="S2184" s="5" t="s">
        <v>276</v>
      </c>
    </row>
    <row r="2185" spans="1:19" hidden="1" x14ac:dyDescent="0.25">
      <c r="A2185" s="5" t="s">
        <v>16718</v>
      </c>
      <c r="B2185" s="12" t="str">
        <f>VLOOKUP(A2185,'TU-Rechte-Elemente (alle)'!$C$2:$C$4129,1,FALSE)</f>
        <v>r.70.306</v>
      </c>
      <c r="C2185" s="6" t="s">
        <v>23372</v>
      </c>
      <c r="D2185" s="6"/>
      <c r="E2185" s="5" t="s">
        <v>24368</v>
      </c>
      <c r="F2185" s="4" t="s">
        <v>28361</v>
      </c>
      <c r="G2185" s="4" t="s">
        <v>23373</v>
      </c>
      <c r="H2185" s="4" t="s">
        <v>25362</v>
      </c>
      <c r="I2185" s="4" t="s">
        <v>28186</v>
      </c>
      <c r="J2185" s="4" t="s">
        <v>24373</v>
      </c>
      <c r="K2185" s="4" t="s">
        <v>276</v>
      </c>
      <c r="L2185" s="4" t="s">
        <v>25745</v>
      </c>
      <c r="M2185" s="4" t="s">
        <v>19377</v>
      </c>
      <c r="N2185" s="4" t="s">
        <v>267</v>
      </c>
      <c r="O2185" s="4" t="s">
        <v>267</v>
      </c>
      <c r="P2185" s="4" t="s">
        <v>276</v>
      </c>
      <c r="Q2185" s="4" t="s">
        <v>276</v>
      </c>
      <c r="R2185" s="4" t="s">
        <v>275</v>
      </c>
      <c r="S2185" s="4" t="s">
        <v>276</v>
      </c>
    </row>
    <row r="2186" spans="1:19" hidden="1" x14ac:dyDescent="0.25">
      <c r="A2186" s="5" t="s">
        <v>16720</v>
      </c>
      <c r="B2186" s="12" t="str">
        <f>VLOOKUP(A2186,'TU-Rechte-Elemente (alle)'!$C$2:$C$4129,1,FALSE)</f>
        <v>r.70.307</v>
      </c>
      <c r="C2186" s="7" t="s">
        <v>23374</v>
      </c>
      <c r="D2186" s="7"/>
      <c r="E2186" s="5" t="s">
        <v>24368</v>
      </c>
      <c r="F2186" s="5" t="s">
        <v>28362</v>
      </c>
      <c r="G2186" s="5" t="s">
        <v>28363</v>
      </c>
      <c r="H2186" s="5" t="s">
        <v>25362</v>
      </c>
      <c r="I2186" s="5" t="s">
        <v>28186</v>
      </c>
      <c r="J2186" s="5" t="s">
        <v>24373</v>
      </c>
      <c r="K2186" s="5" t="s">
        <v>276</v>
      </c>
      <c r="L2186" s="5" t="s">
        <v>25745</v>
      </c>
      <c r="M2186" s="5" t="s">
        <v>19377</v>
      </c>
      <c r="N2186" s="5" t="s">
        <v>267</v>
      </c>
      <c r="O2186" s="5" t="s">
        <v>267</v>
      </c>
      <c r="P2186" s="5" t="s">
        <v>276</v>
      </c>
      <c r="Q2186" s="5" t="s">
        <v>276</v>
      </c>
      <c r="R2186" s="5" t="s">
        <v>275</v>
      </c>
      <c r="S2186" s="5" t="s">
        <v>276</v>
      </c>
    </row>
    <row r="2187" spans="1:19" hidden="1" x14ac:dyDescent="0.25">
      <c r="A2187" s="5" t="s">
        <v>16722</v>
      </c>
      <c r="B2187" s="12" t="str">
        <f>VLOOKUP(A2187,'TU-Rechte-Elemente (alle)'!$C$2:$C$4129,1,FALSE)</f>
        <v>r.70.308</v>
      </c>
      <c r="C2187" s="6" t="s">
        <v>23376</v>
      </c>
      <c r="D2187" s="6"/>
      <c r="E2187" s="5" t="s">
        <v>24368</v>
      </c>
      <c r="F2187" s="4" t="s">
        <v>28364</v>
      </c>
      <c r="G2187" s="4" t="s">
        <v>28365</v>
      </c>
      <c r="H2187" s="4" t="s">
        <v>25362</v>
      </c>
      <c r="I2187" s="4" t="s">
        <v>28186</v>
      </c>
      <c r="J2187" s="4" t="s">
        <v>24373</v>
      </c>
      <c r="K2187" s="4" t="s">
        <v>276</v>
      </c>
      <c r="L2187" s="4" t="s">
        <v>25745</v>
      </c>
      <c r="M2187" s="4" t="s">
        <v>19377</v>
      </c>
      <c r="N2187" s="4" t="s">
        <v>267</v>
      </c>
      <c r="O2187" s="4" t="s">
        <v>267</v>
      </c>
      <c r="P2187" s="4" t="s">
        <v>276</v>
      </c>
      <c r="Q2187" s="4" t="s">
        <v>276</v>
      </c>
      <c r="R2187" s="4" t="s">
        <v>275</v>
      </c>
      <c r="S2187" s="4" t="s">
        <v>276</v>
      </c>
    </row>
    <row r="2188" spans="1:19" hidden="1" x14ac:dyDescent="0.25">
      <c r="A2188" s="5" t="s">
        <v>16725</v>
      </c>
      <c r="B2188" s="12" t="str">
        <f>VLOOKUP(A2188,'TU-Rechte-Elemente (alle)'!$C$2:$C$4129,1,FALSE)</f>
        <v>r.70.309</v>
      </c>
      <c r="C2188" s="7" t="s">
        <v>23378</v>
      </c>
      <c r="D2188" s="7"/>
      <c r="E2188" s="5" t="s">
        <v>24368</v>
      </c>
      <c r="F2188" s="5" t="s">
        <v>28366</v>
      </c>
      <c r="G2188" s="5" t="s">
        <v>28367</v>
      </c>
      <c r="H2188" s="5" t="s">
        <v>25362</v>
      </c>
      <c r="I2188" s="5" t="s">
        <v>28186</v>
      </c>
      <c r="J2188" s="5" t="s">
        <v>24373</v>
      </c>
      <c r="K2188" s="5" t="s">
        <v>276</v>
      </c>
      <c r="L2188" s="5" t="s">
        <v>25745</v>
      </c>
      <c r="M2188" s="5" t="s">
        <v>19377</v>
      </c>
      <c r="N2188" s="5" t="s">
        <v>267</v>
      </c>
      <c r="O2188" s="5" t="s">
        <v>267</v>
      </c>
      <c r="P2188" s="5" t="s">
        <v>276</v>
      </c>
      <c r="Q2188" s="5" t="s">
        <v>276</v>
      </c>
      <c r="R2188" s="5" t="s">
        <v>275</v>
      </c>
      <c r="S2188" s="5" t="s">
        <v>276</v>
      </c>
    </row>
    <row r="2189" spans="1:19" hidden="1" x14ac:dyDescent="0.25">
      <c r="A2189" s="5" t="s">
        <v>16727</v>
      </c>
      <c r="B2189" s="12" t="str">
        <f>VLOOKUP(A2189,'TU-Rechte-Elemente (alle)'!$C$2:$C$4129,1,FALSE)</f>
        <v>r.70.311</v>
      </c>
      <c r="C2189" s="6" t="s">
        <v>23380</v>
      </c>
      <c r="D2189" s="6"/>
      <c r="E2189" s="5" t="s">
        <v>24368</v>
      </c>
      <c r="F2189" s="4" t="s">
        <v>28368</v>
      </c>
      <c r="G2189" s="4" t="s">
        <v>23381</v>
      </c>
      <c r="H2189" s="4" t="s">
        <v>25362</v>
      </c>
      <c r="I2189" s="4" t="s">
        <v>28186</v>
      </c>
      <c r="J2189" s="4" t="s">
        <v>24373</v>
      </c>
      <c r="K2189" s="4" t="s">
        <v>276</v>
      </c>
      <c r="L2189" s="4" t="s">
        <v>25745</v>
      </c>
      <c r="M2189" s="4" t="s">
        <v>19377</v>
      </c>
      <c r="N2189" s="4" t="s">
        <v>267</v>
      </c>
      <c r="O2189" s="4" t="s">
        <v>267</v>
      </c>
      <c r="P2189" s="4" t="s">
        <v>276</v>
      </c>
      <c r="Q2189" s="4" t="s">
        <v>276</v>
      </c>
      <c r="R2189" s="4" t="s">
        <v>275</v>
      </c>
      <c r="S2189" s="4" t="s">
        <v>276</v>
      </c>
    </row>
    <row r="2190" spans="1:19" hidden="1" x14ac:dyDescent="0.25">
      <c r="A2190" s="5" t="s">
        <v>16730</v>
      </c>
      <c r="B2190" s="12" t="str">
        <f>VLOOKUP(A2190,'TU-Rechte-Elemente (alle)'!$C$2:$C$4129,1,FALSE)</f>
        <v>r.70.314</v>
      </c>
      <c r="C2190" s="7" t="s">
        <v>23382</v>
      </c>
      <c r="D2190" s="7"/>
      <c r="E2190" s="5" t="s">
        <v>24368</v>
      </c>
      <c r="F2190" s="5" t="s">
        <v>28369</v>
      </c>
      <c r="G2190" s="5" t="s">
        <v>23383</v>
      </c>
      <c r="H2190" s="5" t="s">
        <v>25362</v>
      </c>
      <c r="I2190" s="5" t="s">
        <v>28186</v>
      </c>
      <c r="J2190" s="5" t="s">
        <v>24373</v>
      </c>
      <c r="K2190" s="5" t="s">
        <v>276</v>
      </c>
      <c r="L2190" s="5" t="s">
        <v>25745</v>
      </c>
      <c r="M2190" s="5" t="s">
        <v>276</v>
      </c>
      <c r="N2190" s="5" t="s">
        <v>276</v>
      </c>
      <c r="O2190" s="5" t="s">
        <v>276</v>
      </c>
      <c r="P2190" s="5" t="s">
        <v>276</v>
      </c>
      <c r="Q2190" s="5" t="s">
        <v>276</v>
      </c>
      <c r="R2190" s="5" t="s">
        <v>276</v>
      </c>
      <c r="S2190" s="5" t="s">
        <v>276</v>
      </c>
    </row>
    <row r="2191" spans="1:19" hidden="1" x14ac:dyDescent="0.25">
      <c r="A2191" s="5" t="s">
        <v>16733</v>
      </c>
      <c r="B2191" s="12" t="str">
        <f>VLOOKUP(A2191,'TU-Rechte-Elemente (alle)'!$C$2:$C$4129,1,FALSE)</f>
        <v>r.70.315</v>
      </c>
      <c r="C2191" s="6" t="s">
        <v>23384</v>
      </c>
      <c r="D2191" s="6"/>
      <c r="E2191" s="5" t="s">
        <v>24368</v>
      </c>
      <c r="F2191" s="4" t="s">
        <v>28370</v>
      </c>
      <c r="G2191" s="4" t="s">
        <v>23385</v>
      </c>
      <c r="H2191" s="4" t="s">
        <v>25362</v>
      </c>
      <c r="I2191" s="4" t="s">
        <v>28186</v>
      </c>
      <c r="J2191" s="4" t="s">
        <v>24373</v>
      </c>
      <c r="K2191" s="4" t="s">
        <v>276</v>
      </c>
      <c r="L2191" s="4" t="s">
        <v>25745</v>
      </c>
      <c r="M2191" s="4" t="s">
        <v>276</v>
      </c>
      <c r="N2191" s="4" t="s">
        <v>276</v>
      </c>
      <c r="O2191" s="4" t="s">
        <v>276</v>
      </c>
      <c r="P2191" s="4" t="s">
        <v>276</v>
      </c>
      <c r="Q2191" s="4" t="s">
        <v>276</v>
      </c>
      <c r="R2191" s="4" t="s">
        <v>276</v>
      </c>
      <c r="S2191" s="4" t="s">
        <v>276</v>
      </c>
    </row>
    <row r="2192" spans="1:19" hidden="1" x14ac:dyDescent="0.25">
      <c r="A2192" s="5" t="s">
        <v>16735</v>
      </c>
      <c r="B2192" s="12" t="str">
        <f>VLOOKUP(A2192,'TU-Rechte-Elemente (alle)'!$C$2:$C$4129,1,FALSE)</f>
        <v>r.70.325</v>
      </c>
      <c r="C2192" s="7" t="s">
        <v>23386</v>
      </c>
      <c r="D2192" s="7"/>
      <c r="E2192" s="5" t="s">
        <v>24368</v>
      </c>
      <c r="F2192" s="5" t="s">
        <v>28371</v>
      </c>
      <c r="G2192" s="5" t="s">
        <v>23387</v>
      </c>
      <c r="H2192" s="5" t="s">
        <v>25362</v>
      </c>
      <c r="I2192" s="5" t="s">
        <v>28186</v>
      </c>
      <c r="J2192" s="5" t="s">
        <v>24373</v>
      </c>
      <c r="K2192" s="5" t="s">
        <v>276</v>
      </c>
      <c r="L2192" s="5" t="s">
        <v>25745</v>
      </c>
      <c r="M2192" s="5" t="s">
        <v>19377</v>
      </c>
      <c r="N2192" s="5" t="s">
        <v>267</v>
      </c>
      <c r="O2192" s="5" t="s">
        <v>267</v>
      </c>
      <c r="P2192" s="5" t="s">
        <v>276</v>
      </c>
      <c r="Q2192" s="5" t="s">
        <v>276</v>
      </c>
      <c r="R2192" s="5" t="s">
        <v>275</v>
      </c>
      <c r="S2192" s="5" t="s">
        <v>276</v>
      </c>
    </row>
    <row r="2193" spans="1:19" hidden="1" x14ac:dyDescent="0.25">
      <c r="A2193" s="5" t="s">
        <v>16737</v>
      </c>
      <c r="B2193" s="12" t="str">
        <f>VLOOKUP(A2193,'TU-Rechte-Elemente (alle)'!$C$2:$C$4129,1,FALSE)</f>
        <v>r.70.339</v>
      </c>
      <c r="C2193" s="6" t="s">
        <v>23388</v>
      </c>
      <c r="D2193" s="6"/>
      <c r="E2193" s="5" t="s">
        <v>24368</v>
      </c>
      <c r="F2193" s="4" t="s">
        <v>28372</v>
      </c>
      <c r="G2193" s="4" t="s">
        <v>28373</v>
      </c>
      <c r="H2193" s="4" t="s">
        <v>28242</v>
      </c>
      <c r="I2193" s="4" t="s">
        <v>28186</v>
      </c>
      <c r="J2193" s="4" t="s">
        <v>24373</v>
      </c>
      <c r="K2193" s="4" t="s">
        <v>276</v>
      </c>
      <c r="L2193" s="4" t="s">
        <v>25737</v>
      </c>
      <c r="M2193" s="4" t="s">
        <v>276</v>
      </c>
      <c r="N2193" s="4" t="s">
        <v>276</v>
      </c>
      <c r="O2193" s="4" t="s">
        <v>276</v>
      </c>
      <c r="P2193" s="4" t="s">
        <v>276</v>
      </c>
      <c r="Q2193" s="4" t="s">
        <v>276</v>
      </c>
      <c r="R2193" s="4" t="s">
        <v>276</v>
      </c>
      <c r="S2193" s="4" t="s">
        <v>276</v>
      </c>
    </row>
    <row r="2194" spans="1:19" hidden="1" x14ac:dyDescent="0.25">
      <c r="A2194" s="5" t="s">
        <v>16738</v>
      </c>
      <c r="B2194" s="12" t="str">
        <f>VLOOKUP(A2194,'TU-Rechte-Elemente (alle)'!$C$2:$C$4129,1,FALSE)</f>
        <v>r.70.357</v>
      </c>
      <c r="C2194" s="7" t="s">
        <v>23390</v>
      </c>
      <c r="D2194" s="7"/>
      <c r="E2194" s="5" t="s">
        <v>24368</v>
      </c>
      <c r="F2194" s="5" t="s">
        <v>28374</v>
      </c>
      <c r="G2194" s="5" t="s">
        <v>23391</v>
      </c>
      <c r="H2194" s="5" t="s">
        <v>28242</v>
      </c>
      <c r="I2194" s="5" t="s">
        <v>28186</v>
      </c>
      <c r="J2194" s="5" t="s">
        <v>24373</v>
      </c>
      <c r="K2194" s="5" t="s">
        <v>276</v>
      </c>
      <c r="L2194" s="5" t="s">
        <v>25737</v>
      </c>
      <c r="M2194" s="5" t="s">
        <v>276</v>
      </c>
      <c r="N2194" s="5" t="s">
        <v>276</v>
      </c>
      <c r="O2194" s="5" t="s">
        <v>276</v>
      </c>
      <c r="P2194" s="5" t="s">
        <v>276</v>
      </c>
      <c r="Q2194" s="5" t="s">
        <v>276</v>
      </c>
      <c r="R2194" s="5" t="s">
        <v>276</v>
      </c>
      <c r="S2194" s="5" t="s">
        <v>276</v>
      </c>
    </row>
    <row r="2195" spans="1:19" hidden="1" x14ac:dyDescent="0.25">
      <c r="A2195" s="5" t="s">
        <v>16739</v>
      </c>
      <c r="B2195" s="12" t="str">
        <f>VLOOKUP(A2195,'TU-Rechte-Elemente (alle)'!$C$2:$C$4129,1,FALSE)</f>
        <v>r.70.360</v>
      </c>
      <c r="C2195" s="6" t="s">
        <v>23392</v>
      </c>
      <c r="D2195" s="6"/>
      <c r="E2195" s="5" t="s">
        <v>24368</v>
      </c>
      <c r="F2195" s="4" t="s">
        <v>28375</v>
      </c>
      <c r="G2195" s="4" t="s">
        <v>28376</v>
      </c>
      <c r="H2195" s="4" t="s">
        <v>28242</v>
      </c>
      <c r="I2195" s="4" t="s">
        <v>28186</v>
      </c>
      <c r="J2195" s="4" t="s">
        <v>24373</v>
      </c>
      <c r="K2195" s="4" t="s">
        <v>276</v>
      </c>
      <c r="L2195" s="4" t="s">
        <v>25737</v>
      </c>
      <c r="M2195" s="4" t="s">
        <v>276</v>
      </c>
      <c r="N2195" s="4" t="s">
        <v>276</v>
      </c>
      <c r="O2195" s="4" t="s">
        <v>276</v>
      </c>
      <c r="P2195" s="4" t="s">
        <v>276</v>
      </c>
      <c r="Q2195" s="4" t="s">
        <v>276</v>
      </c>
      <c r="R2195" s="4" t="s">
        <v>276</v>
      </c>
      <c r="S2195" s="4" t="s">
        <v>276</v>
      </c>
    </row>
    <row r="2196" spans="1:19" hidden="1" x14ac:dyDescent="0.25">
      <c r="A2196" s="5" t="s">
        <v>16740</v>
      </c>
      <c r="B2196" s="12" t="str">
        <f>VLOOKUP(A2196,'TU-Rechte-Elemente (alle)'!$C$2:$C$4129,1,FALSE)</f>
        <v>r.70.361</v>
      </c>
      <c r="C2196" s="7" t="s">
        <v>23394</v>
      </c>
      <c r="D2196" s="7"/>
      <c r="E2196" s="5" t="s">
        <v>24368</v>
      </c>
      <c r="F2196" s="5" t="s">
        <v>28377</v>
      </c>
      <c r="G2196" s="5" t="s">
        <v>23395</v>
      </c>
      <c r="H2196" s="5" t="s">
        <v>28242</v>
      </c>
      <c r="I2196" s="5" t="s">
        <v>28186</v>
      </c>
      <c r="J2196" s="5" t="s">
        <v>24373</v>
      </c>
      <c r="K2196" s="5" t="s">
        <v>276</v>
      </c>
      <c r="L2196" s="5" t="s">
        <v>25737</v>
      </c>
      <c r="M2196" s="5" t="s">
        <v>276</v>
      </c>
      <c r="N2196" s="5" t="s">
        <v>276</v>
      </c>
      <c r="O2196" s="5" t="s">
        <v>276</v>
      </c>
      <c r="P2196" s="5" t="s">
        <v>276</v>
      </c>
      <c r="Q2196" s="5" t="s">
        <v>276</v>
      </c>
      <c r="R2196" s="5" t="s">
        <v>276</v>
      </c>
      <c r="S2196" s="5" t="s">
        <v>276</v>
      </c>
    </row>
    <row r="2197" spans="1:19" hidden="1" x14ac:dyDescent="0.25">
      <c r="A2197" s="5" t="s">
        <v>16741</v>
      </c>
      <c r="B2197" s="12" t="str">
        <f>VLOOKUP(A2197,'TU-Rechte-Elemente (alle)'!$C$2:$C$4129,1,FALSE)</f>
        <v>r.70.362</v>
      </c>
      <c r="C2197" s="6" t="s">
        <v>23396</v>
      </c>
      <c r="D2197" s="6"/>
      <c r="E2197" s="5" t="s">
        <v>24368</v>
      </c>
      <c r="F2197" s="4" t="s">
        <v>28378</v>
      </c>
      <c r="G2197" s="4" t="s">
        <v>23397</v>
      </c>
      <c r="H2197" s="4" t="s">
        <v>28242</v>
      </c>
      <c r="I2197" s="4" t="s">
        <v>28186</v>
      </c>
      <c r="J2197" s="4" t="s">
        <v>24373</v>
      </c>
      <c r="K2197" s="4" t="s">
        <v>276</v>
      </c>
      <c r="L2197" s="4" t="s">
        <v>25737</v>
      </c>
      <c r="M2197" s="4" t="s">
        <v>276</v>
      </c>
      <c r="N2197" s="4" t="s">
        <v>276</v>
      </c>
      <c r="O2197" s="4" t="s">
        <v>276</v>
      </c>
      <c r="P2197" s="4" t="s">
        <v>276</v>
      </c>
      <c r="Q2197" s="4" t="s">
        <v>276</v>
      </c>
      <c r="R2197" s="4" t="s">
        <v>276</v>
      </c>
      <c r="S2197" s="4" t="s">
        <v>276</v>
      </c>
    </row>
    <row r="2198" spans="1:19" hidden="1" x14ac:dyDescent="0.25">
      <c r="A2198" s="5" t="s">
        <v>16742</v>
      </c>
      <c r="B2198" s="12" t="str">
        <f>VLOOKUP(A2198,'TU-Rechte-Elemente (alle)'!$C$2:$C$4129,1,FALSE)</f>
        <v>r.70.449</v>
      </c>
      <c r="C2198" s="7" t="s">
        <v>23398</v>
      </c>
      <c r="D2198" s="7"/>
      <c r="E2198" s="5" t="s">
        <v>24368</v>
      </c>
      <c r="F2198" s="5" t="s">
        <v>28379</v>
      </c>
      <c r="G2198" s="5" t="s">
        <v>23399</v>
      </c>
      <c r="H2198" s="5" t="s">
        <v>28380</v>
      </c>
      <c r="I2198" s="5" t="s">
        <v>28186</v>
      </c>
      <c r="J2198" s="5" t="s">
        <v>24373</v>
      </c>
      <c r="K2198" s="5" t="s">
        <v>276</v>
      </c>
      <c r="L2198" s="5" t="s">
        <v>25737</v>
      </c>
      <c r="M2198" s="5" t="s">
        <v>276</v>
      </c>
      <c r="N2198" s="5" t="s">
        <v>276</v>
      </c>
      <c r="O2198" s="5" t="s">
        <v>276</v>
      </c>
      <c r="P2198" s="5" t="s">
        <v>276</v>
      </c>
      <c r="Q2198" s="5" t="s">
        <v>276</v>
      </c>
      <c r="R2198" s="5" t="s">
        <v>276</v>
      </c>
      <c r="S2198" s="5" t="s">
        <v>276</v>
      </c>
    </row>
    <row r="2199" spans="1:19" hidden="1" x14ac:dyDescent="0.25">
      <c r="A2199" s="5" t="s">
        <v>16746</v>
      </c>
      <c r="B2199" s="12" t="str">
        <f>VLOOKUP(A2199,'TU-Rechte-Elemente (alle)'!$C$2:$C$4129,1,FALSE)</f>
        <v>r.70.450</v>
      </c>
      <c r="C2199" s="6" t="s">
        <v>23400</v>
      </c>
      <c r="D2199" s="6"/>
      <c r="E2199" s="5" t="s">
        <v>24368</v>
      </c>
      <c r="F2199" s="4" t="s">
        <v>28381</v>
      </c>
      <c r="G2199" s="4" t="s">
        <v>23401</v>
      </c>
      <c r="H2199" s="4" t="s">
        <v>28380</v>
      </c>
      <c r="I2199" s="4" t="s">
        <v>28186</v>
      </c>
      <c r="J2199" s="4" t="s">
        <v>24373</v>
      </c>
      <c r="K2199" s="4" t="s">
        <v>276</v>
      </c>
      <c r="L2199" s="4" t="s">
        <v>25737</v>
      </c>
      <c r="M2199" s="4" t="s">
        <v>276</v>
      </c>
      <c r="N2199" s="4" t="s">
        <v>276</v>
      </c>
      <c r="O2199" s="4" t="s">
        <v>276</v>
      </c>
      <c r="P2199" s="4" t="s">
        <v>276</v>
      </c>
      <c r="Q2199" s="4" t="s">
        <v>276</v>
      </c>
      <c r="R2199" s="4" t="s">
        <v>276</v>
      </c>
      <c r="S2199" s="4" t="s">
        <v>276</v>
      </c>
    </row>
    <row r="2200" spans="1:19" hidden="1" x14ac:dyDescent="0.25">
      <c r="A2200" s="5" t="s">
        <v>16748</v>
      </c>
      <c r="B2200" s="12" t="str">
        <f>VLOOKUP(A2200,'TU-Rechte-Elemente (alle)'!$C$2:$C$4129,1,FALSE)</f>
        <v>r.70.451</v>
      </c>
      <c r="C2200" s="7" t="s">
        <v>23402</v>
      </c>
      <c r="D2200" s="7"/>
      <c r="E2200" s="5" t="s">
        <v>24368</v>
      </c>
      <c r="F2200" s="5" t="s">
        <v>28382</v>
      </c>
      <c r="G2200" s="5" t="s">
        <v>23403</v>
      </c>
      <c r="H2200" s="5" t="s">
        <v>28380</v>
      </c>
      <c r="I2200" s="5" t="s">
        <v>28186</v>
      </c>
      <c r="J2200" s="5" t="s">
        <v>24373</v>
      </c>
      <c r="K2200" s="5" t="s">
        <v>276</v>
      </c>
      <c r="L2200" s="5" t="s">
        <v>25737</v>
      </c>
      <c r="M2200" s="5" t="s">
        <v>276</v>
      </c>
      <c r="N2200" s="5" t="s">
        <v>276</v>
      </c>
      <c r="O2200" s="5" t="s">
        <v>276</v>
      </c>
      <c r="P2200" s="5" t="s">
        <v>276</v>
      </c>
      <c r="Q2200" s="5" t="s">
        <v>276</v>
      </c>
      <c r="R2200" s="5" t="s">
        <v>276</v>
      </c>
      <c r="S2200" s="5" t="s">
        <v>276</v>
      </c>
    </row>
    <row r="2201" spans="1:19" hidden="1" x14ac:dyDescent="0.25">
      <c r="A2201" s="5" t="s">
        <v>16750</v>
      </c>
      <c r="B2201" s="12" t="str">
        <f>VLOOKUP(A2201,'TU-Rechte-Elemente (alle)'!$C$2:$C$4129,1,FALSE)</f>
        <v>r.70.452</v>
      </c>
      <c r="C2201" s="6" t="s">
        <v>23404</v>
      </c>
      <c r="D2201" s="6"/>
      <c r="E2201" s="5" t="s">
        <v>24368</v>
      </c>
      <c r="F2201" s="4" t="s">
        <v>28383</v>
      </c>
      <c r="G2201" s="4" t="s">
        <v>23405</v>
      </c>
      <c r="H2201" s="4" t="s">
        <v>28380</v>
      </c>
      <c r="I2201" s="4" t="s">
        <v>28186</v>
      </c>
      <c r="J2201" s="4" t="s">
        <v>24373</v>
      </c>
      <c r="K2201" s="4" t="s">
        <v>276</v>
      </c>
      <c r="L2201" s="4" t="s">
        <v>25737</v>
      </c>
      <c r="M2201" s="4" t="s">
        <v>276</v>
      </c>
      <c r="N2201" s="4" t="s">
        <v>276</v>
      </c>
      <c r="O2201" s="4" t="s">
        <v>276</v>
      </c>
      <c r="P2201" s="4" t="s">
        <v>276</v>
      </c>
      <c r="Q2201" s="4" t="s">
        <v>276</v>
      </c>
      <c r="R2201" s="4" t="s">
        <v>276</v>
      </c>
      <c r="S2201" s="4" t="s">
        <v>276</v>
      </c>
    </row>
    <row r="2202" spans="1:19" hidden="1" x14ac:dyDescent="0.25">
      <c r="A2202" s="5" t="s">
        <v>16752</v>
      </c>
      <c r="B2202" s="12" t="str">
        <f>VLOOKUP(A2202,'TU-Rechte-Elemente (alle)'!$C$2:$C$4129,1,FALSE)</f>
        <v>r.70.453</v>
      </c>
      <c r="C2202" s="7" t="s">
        <v>23406</v>
      </c>
      <c r="D2202" s="7"/>
      <c r="E2202" s="5" t="s">
        <v>24368</v>
      </c>
      <c r="F2202" s="5" t="s">
        <v>28384</v>
      </c>
      <c r="G2202" s="5" t="s">
        <v>23407</v>
      </c>
      <c r="H2202" s="5" t="s">
        <v>28380</v>
      </c>
      <c r="I2202" s="5" t="s">
        <v>28186</v>
      </c>
      <c r="J2202" s="5" t="s">
        <v>24373</v>
      </c>
      <c r="K2202" s="5" t="s">
        <v>276</v>
      </c>
      <c r="L2202" s="5" t="s">
        <v>25737</v>
      </c>
      <c r="M2202" s="5" t="s">
        <v>276</v>
      </c>
      <c r="N2202" s="5" t="s">
        <v>276</v>
      </c>
      <c r="O2202" s="5" t="s">
        <v>276</v>
      </c>
      <c r="P2202" s="5" t="s">
        <v>276</v>
      </c>
      <c r="Q2202" s="5" t="s">
        <v>276</v>
      </c>
      <c r="R2202" s="5" t="s">
        <v>276</v>
      </c>
      <c r="S2202" s="5" t="s">
        <v>276</v>
      </c>
    </row>
    <row r="2203" spans="1:19" hidden="1" x14ac:dyDescent="0.25">
      <c r="A2203" s="5" t="s">
        <v>16754</v>
      </c>
      <c r="B2203" s="12" t="str">
        <f>VLOOKUP(A2203,'TU-Rechte-Elemente (alle)'!$C$2:$C$4129,1,FALSE)</f>
        <v>r.70.454</v>
      </c>
      <c r="C2203" s="6" t="s">
        <v>23408</v>
      </c>
      <c r="D2203" s="6"/>
      <c r="E2203" s="5" t="s">
        <v>24368</v>
      </c>
      <c r="F2203" s="4" t="s">
        <v>28385</v>
      </c>
      <c r="G2203" s="4" t="s">
        <v>23409</v>
      </c>
      <c r="H2203" s="4" t="s">
        <v>28380</v>
      </c>
      <c r="I2203" s="4" t="s">
        <v>28186</v>
      </c>
      <c r="J2203" s="4" t="s">
        <v>24373</v>
      </c>
      <c r="K2203" s="4" t="s">
        <v>276</v>
      </c>
      <c r="L2203" s="4" t="s">
        <v>25737</v>
      </c>
      <c r="M2203" s="4" t="s">
        <v>276</v>
      </c>
      <c r="N2203" s="4" t="s">
        <v>276</v>
      </c>
      <c r="O2203" s="4" t="s">
        <v>276</v>
      </c>
      <c r="P2203" s="4" t="s">
        <v>276</v>
      </c>
      <c r="Q2203" s="4" t="s">
        <v>276</v>
      </c>
      <c r="R2203" s="4" t="s">
        <v>276</v>
      </c>
      <c r="S2203" s="4" t="s">
        <v>276</v>
      </c>
    </row>
    <row r="2204" spans="1:19" hidden="1" x14ac:dyDescent="0.25">
      <c r="A2204" s="5" t="s">
        <v>16756</v>
      </c>
      <c r="B2204" s="12" t="str">
        <f>VLOOKUP(A2204,'TU-Rechte-Elemente (alle)'!$C$2:$C$4129,1,FALSE)</f>
        <v>r.70.455</v>
      </c>
      <c r="C2204" s="7" t="s">
        <v>23410</v>
      </c>
      <c r="D2204" s="7"/>
      <c r="E2204" s="5" t="s">
        <v>24368</v>
      </c>
      <c r="F2204" s="5" t="s">
        <v>28386</v>
      </c>
      <c r="G2204" s="5" t="s">
        <v>23411</v>
      </c>
      <c r="H2204" s="5" t="s">
        <v>28380</v>
      </c>
      <c r="I2204" s="5" t="s">
        <v>28186</v>
      </c>
      <c r="J2204" s="5" t="s">
        <v>24373</v>
      </c>
      <c r="K2204" s="5" t="s">
        <v>276</v>
      </c>
      <c r="L2204" s="5" t="s">
        <v>25737</v>
      </c>
      <c r="M2204" s="5" t="s">
        <v>276</v>
      </c>
      <c r="N2204" s="5" t="s">
        <v>276</v>
      </c>
      <c r="O2204" s="5" t="s">
        <v>276</v>
      </c>
      <c r="P2204" s="5" t="s">
        <v>276</v>
      </c>
      <c r="Q2204" s="5" t="s">
        <v>276</v>
      </c>
      <c r="R2204" s="5" t="s">
        <v>276</v>
      </c>
      <c r="S2204" s="5" t="s">
        <v>276</v>
      </c>
    </row>
    <row r="2205" spans="1:19" hidden="1" x14ac:dyDescent="0.25">
      <c r="A2205" s="5" t="s">
        <v>16759</v>
      </c>
      <c r="B2205" s="12" t="str">
        <f>VLOOKUP(A2205,'TU-Rechte-Elemente (alle)'!$C$2:$C$4129,1,FALSE)</f>
        <v>r.70.456</v>
      </c>
      <c r="C2205" s="6" t="s">
        <v>23412</v>
      </c>
      <c r="D2205" s="6"/>
      <c r="E2205" s="5" t="s">
        <v>24368</v>
      </c>
      <c r="F2205" s="4" t="s">
        <v>28387</v>
      </c>
      <c r="G2205" s="4" t="s">
        <v>23413</v>
      </c>
      <c r="H2205" s="4" t="s">
        <v>28380</v>
      </c>
      <c r="I2205" s="4" t="s">
        <v>28186</v>
      </c>
      <c r="J2205" s="4" t="s">
        <v>24373</v>
      </c>
      <c r="K2205" s="4" t="s">
        <v>276</v>
      </c>
      <c r="L2205" s="4" t="s">
        <v>25737</v>
      </c>
      <c r="M2205" s="4" t="s">
        <v>276</v>
      </c>
      <c r="N2205" s="4" t="s">
        <v>276</v>
      </c>
      <c r="O2205" s="4" t="s">
        <v>276</v>
      </c>
      <c r="P2205" s="4" t="s">
        <v>276</v>
      </c>
      <c r="Q2205" s="4" t="s">
        <v>276</v>
      </c>
      <c r="R2205" s="4" t="s">
        <v>276</v>
      </c>
      <c r="S2205" s="4" t="s">
        <v>276</v>
      </c>
    </row>
    <row r="2206" spans="1:19" hidden="1" x14ac:dyDescent="0.25">
      <c r="A2206" s="5" t="s">
        <v>16763</v>
      </c>
      <c r="B2206" s="12" t="str">
        <f>VLOOKUP(A2206,'TU-Rechte-Elemente (alle)'!$C$2:$C$4129,1,FALSE)</f>
        <v>r.70.485</v>
      </c>
      <c r="C2206" s="7" t="s">
        <v>23414</v>
      </c>
      <c r="D2206" s="7"/>
      <c r="E2206" s="5" t="s">
        <v>24368</v>
      </c>
      <c r="F2206" s="5" t="s">
        <v>28388</v>
      </c>
      <c r="G2206" s="5" t="s">
        <v>23415</v>
      </c>
      <c r="H2206" s="5" t="s">
        <v>28389</v>
      </c>
      <c r="I2206" s="5" t="s">
        <v>28186</v>
      </c>
      <c r="J2206" s="5" t="s">
        <v>24373</v>
      </c>
      <c r="K2206" s="5" t="s">
        <v>276</v>
      </c>
      <c r="L2206" s="5" t="s">
        <v>25737</v>
      </c>
      <c r="M2206" s="5" t="s">
        <v>276</v>
      </c>
      <c r="N2206" s="5" t="s">
        <v>276</v>
      </c>
      <c r="O2206" s="5" t="s">
        <v>276</v>
      </c>
      <c r="P2206" s="5" t="s">
        <v>276</v>
      </c>
      <c r="Q2206" s="5" t="s">
        <v>276</v>
      </c>
      <c r="R2206" s="5" t="s">
        <v>276</v>
      </c>
      <c r="S2206" s="5" t="s">
        <v>276</v>
      </c>
    </row>
    <row r="2207" spans="1:19" hidden="1" x14ac:dyDescent="0.25">
      <c r="A2207" s="5" t="s">
        <v>16767</v>
      </c>
      <c r="B2207" s="12" t="str">
        <f>VLOOKUP(A2207,'TU-Rechte-Elemente (alle)'!$C$2:$C$4129,1,FALSE)</f>
        <v>r.70.491</v>
      </c>
      <c r="C2207" s="6" t="s">
        <v>23416</v>
      </c>
      <c r="D2207" s="6"/>
      <c r="E2207" s="5" t="s">
        <v>24368</v>
      </c>
      <c r="F2207" s="4" t="s">
        <v>28390</v>
      </c>
      <c r="G2207" s="4" t="s">
        <v>23417</v>
      </c>
      <c r="H2207" s="4" t="s">
        <v>28389</v>
      </c>
      <c r="I2207" s="4" t="s">
        <v>28186</v>
      </c>
      <c r="J2207" s="4" t="s">
        <v>24373</v>
      </c>
      <c r="K2207" s="4" t="s">
        <v>276</v>
      </c>
      <c r="L2207" s="4" t="s">
        <v>25737</v>
      </c>
      <c r="M2207" s="4" t="s">
        <v>276</v>
      </c>
      <c r="N2207" s="4" t="s">
        <v>276</v>
      </c>
      <c r="O2207" s="4" t="s">
        <v>276</v>
      </c>
      <c r="P2207" s="4" t="s">
        <v>276</v>
      </c>
      <c r="Q2207" s="4" t="s">
        <v>276</v>
      </c>
      <c r="R2207" s="4" t="s">
        <v>276</v>
      </c>
      <c r="S2207" s="4" t="s">
        <v>276</v>
      </c>
    </row>
    <row r="2208" spans="1:19" hidden="1" x14ac:dyDescent="0.25">
      <c r="A2208" s="5" t="s">
        <v>16770</v>
      </c>
      <c r="B2208" s="12" t="str">
        <f>VLOOKUP(A2208,'TU-Rechte-Elemente (alle)'!$C$2:$C$4129,1,FALSE)</f>
        <v>r.70.501</v>
      </c>
      <c r="C2208" s="7" t="s">
        <v>16771</v>
      </c>
      <c r="D2208" s="7"/>
      <c r="E2208" s="5" t="s">
        <v>24368</v>
      </c>
      <c r="F2208" s="5" t="s">
        <v>28391</v>
      </c>
      <c r="G2208" s="5" t="s">
        <v>28392</v>
      </c>
      <c r="H2208" s="5" t="s">
        <v>28314</v>
      </c>
      <c r="I2208" s="5" t="s">
        <v>28186</v>
      </c>
      <c r="J2208" s="5" t="s">
        <v>24373</v>
      </c>
      <c r="K2208" s="5" t="s">
        <v>276</v>
      </c>
      <c r="L2208" s="5" t="s">
        <v>28269</v>
      </c>
      <c r="M2208" s="5" t="s">
        <v>276</v>
      </c>
      <c r="N2208" s="5" t="s">
        <v>267</v>
      </c>
      <c r="O2208" s="5" t="s">
        <v>276</v>
      </c>
      <c r="P2208" s="5" t="s">
        <v>276</v>
      </c>
      <c r="Q2208" s="5" t="s">
        <v>276</v>
      </c>
      <c r="R2208" s="5" t="s">
        <v>276</v>
      </c>
      <c r="S2208" s="5" t="s">
        <v>276</v>
      </c>
    </row>
    <row r="2209" spans="1:19" hidden="1" x14ac:dyDescent="0.25">
      <c r="A2209" s="5" t="s">
        <v>16773</v>
      </c>
      <c r="B2209" s="12" t="str">
        <f>VLOOKUP(A2209,'TU-Rechte-Elemente (alle)'!$C$2:$C$4129,1,FALSE)</f>
        <v>r.70.504</v>
      </c>
      <c r="C2209" s="6" t="s">
        <v>16774</v>
      </c>
      <c r="D2209" s="6"/>
      <c r="E2209" s="5" t="s">
        <v>24368</v>
      </c>
      <c r="F2209" s="4" t="s">
        <v>28393</v>
      </c>
      <c r="G2209" s="4" t="s">
        <v>28394</v>
      </c>
      <c r="H2209" s="4" t="s">
        <v>28314</v>
      </c>
      <c r="I2209" s="4" t="s">
        <v>28186</v>
      </c>
      <c r="J2209" s="4" t="s">
        <v>24373</v>
      </c>
      <c r="K2209" s="4" t="s">
        <v>276</v>
      </c>
      <c r="L2209" s="4" t="s">
        <v>28269</v>
      </c>
      <c r="M2209" s="4" t="s">
        <v>276</v>
      </c>
      <c r="N2209" s="4" t="s">
        <v>267</v>
      </c>
      <c r="O2209" s="4" t="s">
        <v>276</v>
      </c>
      <c r="P2209" s="4" t="s">
        <v>276</v>
      </c>
      <c r="Q2209" s="4" t="s">
        <v>276</v>
      </c>
      <c r="R2209" s="4" t="s">
        <v>276</v>
      </c>
      <c r="S2209" s="4" t="s">
        <v>276</v>
      </c>
    </row>
    <row r="2210" spans="1:19" hidden="1" x14ac:dyDescent="0.25">
      <c r="A2210" s="5" t="s">
        <v>16778</v>
      </c>
      <c r="B2210" s="12" t="str">
        <f>VLOOKUP(A2210,'TU-Rechte-Elemente (alle)'!$C$2:$C$4129,1,FALSE)</f>
        <v>r.70.510</v>
      </c>
      <c r="C2210" s="7" t="s">
        <v>16779</v>
      </c>
      <c r="D2210" s="7"/>
      <c r="E2210" s="5" t="s">
        <v>24368</v>
      </c>
      <c r="F2210" s="5" t="s">
        <v>28395</v>
      </c>
      <c r="G2210" s="5" t="s">
        <v>28396</v>
      </c>
      <c r="H2210" s="5" t="s">
        <v>28314</v>
      </c>
      <c r="I2210" s="5" t="s">
        <v>28186</v>
      </c>
      <c r="J2210" s="5" t="s">
        <v>24373</v>
      </c>
      <c r="K2210" s="5" t="s">
        <v>276</v>
      </c>
      <c r="L2210" s="5" t="s">
        <v>28269</v>
      </c>
      <c r="M2210" s="5" t="s">
        <v>276</v>
      </c>
      <c r="N2210" s="5" t="s">
        <v>267</v>
      </c>
      <c r="O2210" s="5" t="s">
        <v>276</v>
      </c>
      <c r="P2210" s="5" t="s">
        <v>276</v>
      </c>
      <c r="Q2210" s="5" t="s">
        <v>276</v>
      </c>
      <c r="R2210" s="5" t="s">
        <v>276</v>
      </c>
      <c r="S2210" s="5" t="s">
        <v>276</v>
      </c>
    </row>
    <row r="2211" spans="1:19" hidden="1" x14ac:dyDescent="0.25">
      <c r="A2211" s="5" t="s">
        <v>16781</v>
      </c>
      <c r="B2211" s="12" t="str">
        <f>VLOOKUP(A2211,'TU-Rechte-Elemente (alle)'!$C$2:$C$4129,1,FALSE)</f>
        <v>r.70.515</v>
      </c>
      <c r="C2211" s="6" t="s">
        <v>16782</v>
      </c>
      <c r="D2211" s="6"/>
      <c r="E2211" s="5" t="s">
        <v>24368</v>
      </c>
      <c r="F2211" s="4" t="s">
        <v>28397</v>
      </c>
      <c r="G2211" s="4" t="s">
        <v>28398</v>
      </c>
      <c r="H2211" s="4" t="s">
        <v>28314</v>
      </c>
      <c r="I2211" s="4" t="s">
        <v>28186</v>
      </c>
      <c r="J2211" s="4" t="s">
        <v>24373</v>
      </c>
      <c r="K2211" s="4" t="s">
        <v>276</v>
      </c>
      <c r="L2211" s="4" t="s">
        <v>28269</v>
      </c>
      <c r="M2211" s="4" t="s">
        <v>276</v>
      </c>
      <c r="N2211" s="4" t="s">
        <v>267</v>
      </c>
      <c r="O2211" s="4" t="s">
        <v>276</v>
      </c>
      <c r="P2211" s="4" t="s">
        <v>276</v>
      </c>
      <c r="Q2211" s="4" t="s">
        <v>276</v>
      </c>
      <c r="R2211" s="4" t="s">
        <v>276</v>
      </c>
      <c r="S2211" s="4" t="s">
        <v>276</v>
      </c>
    </row>
    <row r="2212" spans="1:19" hidden="1" x14ac:dyDescent="0.25">
      <c r="A2212" s="5" t="s">
        <v>16784</v>
      </c>
      <c r="B2212" s="12" t="str">
        <f>VLOOKUP(A2212,'TU-Rechte-Elemente (alle)'!$C$2:$C$4129,1,FALSE)</f>
        <v>r.70.520</v>
      </c>
      <c r="C2212" s="7" t="s">
        <v>16785</v>
      </c>
      <c r="D2212" s="7"/>
      <c r="E2212" s="5" t="s">
        <v>24368</v>
      </c>
      <c r="F2212" s="5" t="s">
        <v>28399</v>
      </c>
      <c r="G2212" s="5" t="s">
        <v>28400</v>
      </c>
      <c r="H2212" s="5" t="s">
        <v>28314</v>
      </c>
      <c r="I2212" s="5" t="s">
        <v>28186</v>
      </c>
      <c r="J2212" s="5" t="s">
        <v>24373</v>
      </c>
      <c r="K2212" s="5" t="s">
        <v>276</v>
      </c>
      <c r="L2212" s="5" t="s">
        <v>28269</v>
      </c>
      <c r="M2212" s="5" t="s">
        <v>276</v>
      </c>
      <c r="N2212" s="5" t="s">
        <v>267</v>
      </c>
      <c r="O2212" s="5" t="s">
        <v>276</v>
      </c>
      <c r="P2212" s="5" t="s">
        <v>276</v>
      </c>
      <c r="Q2212" s="5" t="s">
        <v>276</v>
      </c>
      <c r="R2212" s="5" t="s">
        <v>276</v>
      </c>
      <c r="S2212" s="5" t="s">
        <v>276</v>
      </c>
    </row>
    <row r="2213" spans="1:19" hidden="1" x14ac:dyDescent="0.25">
      <c r="A2213" s="5" t="s">
        <v>16787</v>
      </c>
      <c r="B2213" s="12" t="str">
        <f>VLOOKUP(A2213,'TU-Rechte-Elemente (alle)'!$C$2:$C$4129,1,FALSE)</f>
        <v>r.70.521</v>
      </c>
      <c r="C2213" s="6" t="s">
        <v>16788</v>
      </c>
      <c r="D2213" s="6"/>
      <c r="E2213" s="5" t="s">
        <v>24368</v>
      </c>
      <c r="F2213" s="4" t="s">
        <v>28401</v>
      </c>
      <c r="G2213" s="4" t="s">
        <v>28402</v>
      </c>
      <c r="H2213" s="4" t="s">
        <v>28314</v>
      </c>
      <c r="I2213" s="4" t="s">
        <v>28186</v>
      </c>
      <c r="J2213" s="4" t="s">
        <v>24373</v>
      </c>
      <c r="K2213" s="4" t="s">
        <v>276</v>
      </c>
      <c r="L2213" s="4" t="s">
        <v>28269</v>
      </c>
      <c r="M2213" s="4" t="s">
        <v>276</v>
      </c>
      <c r="N2213" s="4" t="s">
        <v>267</v>
      </c>
      <c r="O2213" s="4" t="s">
        <v>276</v>
      </c>
      <c r="P2213" s="4" t="s">
        <v>276</v>
      </c>
      <c r="Q2213" s="4" t="s">
        <v>276</v>
      </c>
      <c r="R2213" s="4" t="s">
        <v>276</v>
      </c>
      <c r="S2213" s="4" t="s">
        <v>276</v>
      </c>
    </row>
    <row r="2214" spans="1:19" hidden="1" x14ac:dyDescent="0.25">
      <c r="A2214" s="5" t="s">
        <v>16790</v>
      </c>
      <c r="B2214" s="12" t="str">
        <f>VLOOKUP(A2214,'TU-Rechte-Elemente (alle)'!$C$2:$C$4129,1,FALSE)</f>
        <v>r.70.522</v>
      </c>
      <c r="C2214" s="7" t="s">
        <v>16791</v>
      </c>
      <c r="D2214" s="7"/>
      <c r="E2214" s="5" t="s">
        <v>24368</v>
      </c>
      <c r="F2214" s="5" t="s">
        <v>28403</v>
      </c>
      <c r="G2214" s="5" t="s">
        <v>28404</v>
      </c>
      <c r="H2214" s="5" t="s">
        <v>28314</v>
      </c>
      <c r="I2214" s="5" t="s">
        <v>28186</v>
      </c>
      <c r="J2214" s="5" t="s">
        <v>24373</v>
      </c>
      <c r="K2214" s="5" t="s">
        <v>276</v>
      </c>
      <c r="L2214" s="5" t="s">
        <v>28269</v>
      </c>
      <c r="M2214" s="5" t="s">
        <v>276</v>
      </c>
      <c r="N2214" s="5" t="s">
        <v>267</v>
      </c>
      <c r="O2214" s="5" t="s">
        <v>276</v>
      </c>
      <c r="P2214" s="5" t="s">
        <v>276</v>
      </c>
      <c r="Q2214" s="5" t="s">
        <v>276</v>
      </c>
      <c r="R2214" s="5" t="s">
        <v>276</v>
      </c>
      <c r="S2214" s="5" t="s">
        <v>276</v>
      </c>
    </row>
    <row r="2215" spans="1:19" hidden="1" x14ac:dyDescent="0.25">
      <c r="A2215" s="5" t="s">
        <v>16793</v>
      </c>
      <c r="B2215" s="12" t="str">
        <f>VLOOKUP(A2215,'TU-Rechte-Elemente (alle)'!$C$2:$C$4129,1,FALSE)</f>
        <v>r.70.523</v>
      </c>
      <c r="C2215" s="6" t="s">
        <v>16794</v>
      </c>
      <c r="D2215" s="6"/>
      <c r="E2215" s="5" t="s">
        <v>24368</v>
      </c>
      <c r="F2215" s="4" t="s">
        <v>28405</v>
      </c>
      <c r="G2215" s="4" t="s">
        <v>28406</v>
      </c>
      <c r="H2215" s="4" t="s">
        <v>28314</v>
      </c>
      <c r="I2215" s="4" t="s">
        <v>28186</v>
      </c>
      <c r="J2215" s="4" t="s">
        <v>24373</v>
      </c>
      <c r="K2215" s="4" t="s">
        <v>276</v>
      </c>
      <c r="L2215" s="4" t="s">
        <v>28269</v>
      </c>
      <c r="M2215" s="4" t="s">
        <v>276</v>
      </c>
      <c r="N2215" s="4" t="s">
        <v>267</v>
      </c>
      <c r="O2215" s="4" t="s">
        <v>276</v>
      </c>
      <c r="P2215" s="4" t="s">
        <v>276</v>
      </c>
      <c r="Q2215" s="4" t="s">
        <v>276</v>
      </c>
      <c r="R2215" s="4" t="s">
        <v>276</v>
      </c>
      <c r="S2215" s="4" t="s">
        <v>276</v>
      </c>
    </row>
    <row r="2216" spans="1:19" hidden="1" x14ac:dyDescent="0.25">
      <c r="A2216" s="5" t="s">
        <v>16796</v>
      </c>
      <c r="B2216" s="12" t="str">
        <f>VLOOKUP(A2216,'TU-Rechte-Elemente (alle)'!$C$2:$C$4129,1,FALSE)</f>
        <v>r.70.524</v>
      </c>
      <c r="C2216" s="7" t="s">
        <v>16797</v>
      </c>
      <c r="D2216" s="7"/>
      <c r="E2216" s="5" t="s">
        <v>24368</v>
      </c>
      <c r="F2216" s="5" t="s">
        <v>28407</v>
      </c>
      <c r="G2216" s="5" t="s">
        <v>28408</v>
      </c>
      <c r="H2216" s="5" t="s">
        <v>28314</v>
      </c>
      <c r="I2216" s="5" t="s">
        <v>28186</v>
      </c>
      <c r="J2216" s="5" t="s">
        <v>24373</v>
      </c>
      <c r="K2216" s="5" t="s">
        <v>276</v>
      </c>
      <c r="L2216" s="5" t="s">
        <v>28269</v>
      </c>
      <c r="M2216" s="5" t="s">
        <v>276</v>
      </c>
      <c r="N2216" s="5" t="s">
        <v>267</v>
      </c>
      <c r="O2216" s="5" t="s">
        <v>276</v>
      </c>
      <c r="P2216" s="5" t="s">
        <v>276</v>
      </c>
      <c r="Q2216" s="5" t="s">
        <v>276</v>
      </c>
      <c r="R2216" s="5" t="s">
        <v>276</v>
      </c>
      <c r="S2216" s="5" t="s">
        <v>276</v>
      </c>
    </row>
    <row r="2217" spans="1:19" hidden="1" x14ac:dyDescent="0.25">
      <c r="A2217" s="5" t="s">
        <v>16800</v>
      </c>
      <c r="B2217" s="12" t="str">
        <f>VLOOKUP(A2217,'TU-Rechte-Elemente (alle)'!$C$2:$C$4129,1,FALSE)</f>
        <v>r.70.525</v>
      </c>
      <c r="C2217" s="6" t="s">
        <v>16801</v>
      </c>
      <c r="D2217" s="6"/>
      <c r="E2217" s="5" t="s">
        <v>24368</v>
      </c>
      <c r="F2217" s="4" t="s">
        <v>28409</v>
      </c>
      <c r="G2217" s="4" t="s">
        <v>28410</v>
      </c>
      <c r="H2217" s="4" t="s">
        <v>28314</v>
      </c>
      <c r="I2217" s="4" t="s">
        <v>28186</v>
      </c>
      <c r="J2217" s="4" t="s">
        <v>24373</v>
      </c>
      <c r="K2217" s="4" t="s">
        <v>276</v>
      </c>
      <c r="L2217" s="4" t="s">
        <v>28269</v>
      </c>
      <c r="M2217" s="4" t="s">
        <v>276</v>
      </c>
      <c r="N2217" s="4" t="s">
        <v>267</v>
      </c>
      <c r="O2217" s="4" t="s">
        <v>276</v>
      </c>
      <c r="P2217" s="4" t="s">
        <v>276</v>
      </c>
      <c r="Q2217" s="4" t="s">
        <v>276</v>
      </c>
      <c r="R2217" s="4" t="s">
        <v>276</v>
      </c>
      <c r="S2217" s="4" t="s">
        <v>276</v>
      </c>
    </row>
    <row r="2218" spans="1:19" hidden="1" x14ac:dyDescent="0.25">
      <c r="A2218" s="5" t="s">
        <v>16803</v>
      </c>
      <c r="B2218" s="12" t="str">
        <f>VLOOKUP(A2218,'TU-Rechte-Elemente (alle)'!$C$2:$C$4129,1,FALSE)</f>
        <v>r.70.529</v>
      </c>
      <c r="C2218" s="7" t="s">
        <v>16804</v>
      </c>
      <c r="D2218" s="7"/>
      <c r="E2218" s="5" t="s">
        <v>24368</v>
      </c>
      <c r="F2218" s="5" t="s">
        <v>28411</v>
      </c>
      <c r="G2218" s="5" t="s">
        <v>28412</v>
      </c>
      <c r="H2218" s="5" t="s">
        <v>28314</v>
      </c>
      <c r="I2218" s="5" t="s">
        <v>28186</v>
      </c>
      <c r="J2218" s="5" t="s">
        <v>24373</v>
      </c>
      <c r="K2218" s="5" t="s">
        <v>276</v>
      </c>
      <c r="L2218" s="5" t="s">
        <v>28269</v>
      </c>
      <c r="M2218" s="5" t="s">
        <v>276</v>
      </c>
      <c r="N2218" s="5" t="s">
        <v>267</v>
      </c>
      <c r="O2218" s="5" t="s">
        <v>276</v>
      </c>
      <c r="P2218" s="5" t="s">
        <v>276</v>
      </c>
      <c r="Q2218" s="5" t="s">
        <v>276</v>
      </c>
      <c r="R2218" s="5" t="s">
        <v>276</v>
      </c>
      <c r="S2218" s="5" t="s">
        <v>276</v>
      </c>
    </row>
    <row r="2219" spans="1:19" hidden="1" x14ac:dyDescent="0.25">
      <c r="A2219" s="5" t="s">
        <v>16806</v>
      </c>
      <c r="B2219" s="12" t="str">
        <f>VLOOKUP(A2219,'TU-Rechte-Elemente (alle)'!$C$2:$C$4129,1,FALSE)</f>
        <v>r.70.530</v>
      </c>
      <c r="C2219" s="6" t="s">
        <v>16807</v>
      </c>
      <c r="D2219" s="6"/>
      <c r="E2219" s="5" t="s">
        <v>24368</v>
      </c>
      <c r="F2219" s="4" t="s">
        <v>28413</v>
      </c>
      <c r="G2219" s="4" t="s">
        <v>28414</v>
      </c>
      <c r="H2219" s="4" t="s">
        <v>28314</v>
      </c>
      <c r="I2219" s="4" t="s">
        <v>28186</v>
      </c>
      <c r="J2219" s="4" t="s">
        <v>24373</v>
      </c>
      <c r="K2219" s="4" t="s">
        <v>276</v>
      </c>
      <c r="L2219" s="4" t="s">
        <v>28269</v>
      </c>
      <c r="M2219" s="4" t="s">
        <v>276</v>
      </c>
      <c r="N2219" s="4" t="s">
        <v>267</v>
      </c>
      <c r="O2219" s="4" t="s">
        <v>276</v>
      </c>
      <c r="P2219" s="4" t="s">
        <v>276</v>
      </c>
      <c r="Q2219" s="4" t="s">
        <v>276</v>
      </c>
      <c r="R2219" s="4" t="s">
        <v>276</v>
      </c>
      <c r="S2219" s="4" t="s">
        <v>276</v>
      </c>
    </row>
    <row r="2220" spans="1:19" hidden="1" x14ac:dyDescent="0.25">
      <c r="A2220" s="5" t="s">
        <v>16809</v>
      </c>
      <c r="B2220" s="12" t="str">
        <f>VLOOKUP(A2220,'TU-Rechte-Elemente (alle)'!$C$2:$C$4129,1,FALSE)</f>
        <v>r.70.531</v>
      </c>
      <c r="C2220" s="7" t="s">
        <v>16810</v>
      </c>
      <c r="D2220" s="7"/>
      <c r="E2220" s="5" t="s">
        <v>24368</v>
      </c>
      <c r="F2220" s="5" t="s">
        <v>28415</v>
      </c>
      <c r="G2220" s="5" t="s">
        <v>28416</v>
      </c>
      <c r="H2220" s="5" t="s">
        <v>28314</v>
      </c>
      <c r="I2220" s="5" t="s">
        <v>28186</v>
      </c>
      <c r="J2220" s="5" t="s">
        <v>24373</v>
      </c>
      <c r="K2220" s="5" t="s">
        <v>276</v>
      </c>
      <c r="L2220" s="5" t="s">
        <v>28269</v>
      </c>
      <c r="M2220" s="5" t="s">
        <v>276</v>
      </c>
      <c r="N2220" s="5" t="s">
        <v>267</v>
      </c>
      <c r="O2220" s="5" t="s">
        <v>276</v>
      </c>
      <c r="P2220" s="5" t="s">
        <v>276</v>
      </c>
      <c r="Q2220" s="5" t="s">
        <v>276</v>
      </c>
      <c r="R2220" s="5" t="s">
        <v>276</v>
      </c>
      <c r="S2220" s="5" t="s">
        <v>276</v>
      </c>
    </row>
    <row r="2221" spans="1:19" hidden="1" x14ac:dyDescent="0.25">
      <c r="A2221" s="5" t="s">
        <v>16812</v>
      </c>
      <c r="B2221" s="12" t="str">
        <f>VLOOKUP(A2221,'TU-Rechte-Elemente (alle)'!$C$2:$C$4129,1,FALSE)</f>
        <v>r.70.535</v>
      </c>
      <c r="C2221" s="6" t="s">
        <v>16813</v>
      </c>
      <c r="D2221" s="6"/>
      <c r="E2221" s="5" t="s">
        <v>24368</v>
      </c>
      <c r="F2221" s="4" t="s">
        <v>28417</v>
      </c>
      <c r="G2221" s="4" t="s">
        <v>28418</v>
      </c>
      <c r="H2221" s="4" t="s">
        <v>28314</v>
      </c>
      <c r="I2221" s="4" t="s">
        <v>28186</v>
      </c>
      <c r="J2221" s="4" t="s">
        <v>24373</v>
      </c>
      <c r="K2221" s="4" t="s">
        <v>276</v>
      </c>
      <c r="L2221" s="4" t="s">
        <v>28269</v>
      </c>
      <c r="M2221" s="4" t="s">
        <v>276</v>
      </c>
      <c r="N2221" s="4" t="s">
        <v>267</v>
      </c>
      <c r="O2221" s="4" t="s">
        <v>276</v>
      </c>
      <c r="P2221" s="4" t="s">
        <v>276</v>
      </c>
      <c r="Q2221" s="4" t="s">
        <v>276</v>
      </c>
      <c r="R2221" s="4" t="s">
        <v>276</v>
      </c>
      <c r="S2221" s="4" t="s">
        <v>276</v>
      </c>
    </row>
    <row r="2222" spans="1:19" hidden="1" x14ac:dyDescent="0.25">
      <c r="A2222" s="5" t="s">
        <v>16815</v>
      </c>
      <c r="B2222" s="12" t="str">
        <f>VLOOKUP(A2222,'TU-Rechte-Elemente (alle)'!$C$2:$C$4129,1,FALSE)</f>
        <v>r.70.540</v>
      </c>
      <c r="C2222" s="7" t="s">
        <v>16816</v>
      </c>
      <c r="D2222" s="7"/>
      <c r="E2222" s="5" t="s">
        <v>24368</v>
      </c>
      <c r="F2222" s="5" t="s">
        <v>28419</v>
      </c>
      <c r="G2222" s="5" t="s">
        <v>28420</v>
      </c>
      <c r="H2222" s="5" t="s">
        <v>28314</v>
      </c>
      <c r="I2222" s="5" t="s">
        <v>28186</v>
      </c>
      <c r="J2222" s="5" t="s">
        <v>24373</v>
      </c>
      <c r="K2222" s="5" t="s">
        <v>276</v>
      </c>
      <c r="L2222" s="5" t="s">
        <v>28269</v>
      </c>
      <c r="M2222" s="5" t="s">
        <v>276</v>
      </c>
      <c r="N2222" s="5" t="s">
        <v>267</v>
      </c>
      <c r="O2222" s="5" t="s">
        <v>276</v>
      </c>
      <c r="P2222" s="5" t="s">
        <v>276</v>
      </c>
      <c r="Q2222" s="5" t="s">
        <v>276</v>
      </c>
      <c r="R2222" s="5" t="s">
        <v>276</v>
      </c>
      <c r="S2222" s="5" t="s">
        <v>276</v>
      </c>
    </row>
    <row r="2223" spans="1:19" hidden="1" x14ac:dyDescent="0.25">
      <c r="A2223" s="5" t="s">
        <v>16818</v>
      </c>
      <c r="B2223" s="12" t="str">
        <f>VLOOKUP(A2223,'TU-Rechte-Elemente (alle)'!$C$2:$C$4129,1,FALSE)</f>
        <v>r.70.542</v>
      </c>
      <c r="C2223" s="6" t="s">
        <v>16819</v>
      </c>
      <c r="D2223" s="6"/>
      <c r="E2223" s="5" t="s">
        <v>24368</v>
      </c>
      <c r="F2223" s="4" t="s">
        <v>28421</v>
      </c>
      <c r="G2223" s="4" t="s">
        <v>28422</v>
      </c>
      <c r="H2223" s="4" t="s">
        <v>28314</v>
      </c>
      <c r="I2223" s="4" t="s">
        <v>28186</v>
      </c>
      <c r="J2223" s="4" t="s">
        <v>24373</v>
      </c>
      <c r="K2223" s="4" t="s">
        <v>276</v>
      </c>
      <c r="L2223" s="4" t="s">
        <v>28269</v>
      </c>
      <c r="M2223" s="4" t="s">
        <v>276</v>
      </c>
      <c r="N2223" s="4" t="s">
        <v>267</v>
      </c>
      <c r="O2223" s="4" t="s">
        <v>276</v>
      </c>
      <c r="P2223" s="4" t="s">
        <v>276</v>
      </c>
      <c r="Q2223" s="4" t="s">
        <v>276</v>
      </c>
      <c r="R2223" s="4" t="s">
        <v>276</v>
      </c>
      <c r="S2223" s="4" t="s">
        <v>276</v>
      </c>
    </row>
    <row r="2224" spans="1:19" hidden="1" x14ac:dyDescent="0.25">
      <c r="A2224" s="5" t="s">
        <v>16821</v>
      </c>
      <c r="B2224" s="12" t="str">
        <f>VLOOKUP(A2224,'TU-Rechte-Elemente (alle)'!$C$2:$C$4129,1,FALSE)</f>
        <v>r.70.543</v>
      </c>
      <c r="C2224" s="7" t="s">
        <v>16822</v>
      </c>
      <c r="D2224" s="7"/>
      <c r="E2224" s="5" t="s">
        <v>24368</v>
      </c>
      <c r="F2224" s="5" t="s">
        <v>28423</v>
      </c>
      <c r="G2224" s="5" t="s">
        <v>28424</v>
      </c>
      <c r="H2224" s="5" t="s">
        <v>28314</v>
      </c>
      <c r="I2224" s="5" t="s">
        <v>28186</v>
      </c>
      <c r="J2224" s="5" t="s">
        <v>24373</v>
      </c>
      <c r="K2224" s="5" t="s">
        <v>276</v>
      </c>
      <c r="L2224" s="5" t="s">
        <v>28269</v>
      </c>
      <c r="M2224" s="5" t="s">
        <v>276</v>
      </c>
      <c r="N2224" s="5" t="s">
        <v>267</v>
      </c>
      <c r="O2224" s="5" t="s">
        <v>276</v>
      </c>
      <c r="P2224" s="5" t="s">
        <v>276</v>
      </c>
      <c r="Q2224" s="5" t="s">
        <v>276</v>
      </c>
      <c r="R2224" s="5" t="s">
        <v>276</v>
      </c>
      <c r="S2224" s="5" t="s">
        <v>276</v>
      </c>
    </row>
    <row r="2225" spans="1:19" hidden="1" x14ac:dyDescent="0.25">
      <c r="A2225" s="5" t="s">
        <v>16824</v>
      </c>
      <c r="B2225" s="12" t="str">
        <f>VLOOKUP(A2225,'TU-Rechte-Elemente (alle)'!$C$2:$C$4129,1,FALSE)</f>
        <v>r.70.545</v>
      </c>
      <c r="C2225" s="6" t="s">
        <v>16825</v>
      </c>
      <c r="D2225" s="6"/>
      <c r="E2225" s="5" t="s">
        <v>24368</v>
      </c>
      <c r="F2225" s="4" t="s">
        <v>28425</v>
      </c>
      <c r="G2225" s="4" t="s">
        <v>28426</v>
      </c>
      <c r="H2225" s="4" t="s">
        <v>28314</v>
      </c>
      <c r="I2225" s="4" t="s">
        <v>28186</v>
      </c>
      <c r="J2225" s="4" t="s">
        <v>24373</v>
      </c>
      <c r="K2225" s="4" t="s">
        <v>276</v>
      </c>
      <c r="L2225" s="4" t="s">
        <v>28269</v>
      </c>
      <c r="M2225" s="4" t="s">
        <v>276</v>
      </c>
      <c r="N2225" s="4" t="s">
        <v>267</v>
      </c>
      <c r="O2225" s="4" t="s">
        <v>276</v>
      </c>
      <c r="P2225" s="4" t="s">
        <v>276</v>
      </c>
      <c r="Q2225" s="4" t="s">
        <v>276</v>
      </c>
      <c r="R2225" s="4" t="s">
        <v>276</v>
      </c>
      <c r="S2225" s="4" t="s">
        <v>276</v>
      </c>
    </row>
    <row r="2226" spans="1:19" hidden="1" x14ac:dyDescent="0.25">
      <c r="A2226" s="5" t="s">
        <v>16827</v>
      </c>
      <c r="B2226" s="12" t="str">
        <f>VLOOKUP(A2226,'TU-Rechte-Elemente (alle)'!$C$2:$C$4129,1,FALSE)</f>
        <v>r.70.546</v>
      </c>
      <c r="C2226" s="7" t="s">
        <v>16828</v>
      </c>
      <c r="D2226" s="7"/>
      <c r="E2226" s="5" t="s">
        <v>24368</v>
      </c>
      <c r="F2226" s="5" t="s">
        <v>28427</v>
      </c>
      <c r="G2226" s="5" t="s">
        <v>28428</v>
      </c>
      <c r="H2226" s="5" t="s">
        <v>28314</v>
      </c>
      <c r="I2226" s="5" t="s">
        <v>28186</v>
      </c>
      <c r="J2226" s="5" t="s">
        <v>24373</v>
      </c>
      <c r="K2226" s="5" t="s">
        <v>276</v>
      </c>
      <c r="L2226" s="5" t="s">
        <v>28269</v>
      </c>
      <c r="M2226" s="5" t="s">
        <v>276</v>
      </c>
      <c r="N2226" s="5" t="s">
        <v>267</v>
      </c>
      <c r="O2226" s="5" t="s">
        <v>276</v>
      </c>
      <c r="P2226" s="5" t="s">
        <v>276</v>
      </c>
      <c r="Q2226" s="5" t="s">
        <v>276</v>
      </c>
      <c r="R2226" s="5" t="s">
        <v>276</v>
      </c>
      <c r="S2226" s="5" t="s">
        <v>276</v>
      </c>
    </row>
    <row r="2227" spans="1:19" hidden="1" x14ac:dyDescent="0.25">
      <c r="A2227" s="5" t="s">
        <v>16830</v>
      </c>
      <c r="B2227" s="12" t="str">
        <f>VLOOKUP(A2227,'TU-Rechte-Elemente (alle)'!$C$2:$C$4129,1,FALSE)</f>
        <v>r.70.555</v>
      </c>
      <c r="C2227" s="6" t="s">
        <v>16831</v>
      </c>
      <c r="D2227" s="6"/>
      <c r="E2227" s="5" t="s">
        <v>24368</v>
      </c>
      <c r="F2227" s="4" t="s">
        <v>28429</v>
      </c>
      <c r="G2227" s="4" t="s">
        <v>23437</v>
      </c>
      <c r="H2227" s="4" t="s">
        <v>28314</v>
      </c>
      <c r="I2227" s="4" t="s">
        <v>28186</v>
      </c>
      <c r="J2227" s="4" t="s">
        <v>24373</v>
      </c>
      <c r="K2227" s="4" t="s">
        <v>276</v>
      </c>
      <c r="L2227" s="4" t="s">
        <v>28269</v>
      </c>
      <c r="M2227" s="4" t="s">
        <v>276</v>
      </c>
      <c r="N2227" s="4" t="s">
        <v>267</v>
      </c>
      <c r="O2227" s="4" t="s">
        <v>276</v>
      </c>
      <c r="P2227" s="4" t="s">
        <v>276</v>
      </c>
      <c r="Q2227" s="4" t="s">
        <v>276</v>
      </c>
      <c r="R2227" s="4" t="s">
        <v>276</v>
      </c>
      <c r="S2227" s="4" t="s">
        <v>276</v>
      </c>
    </row>
    <row r="2228" spans="1:19" hidden="1" x14ac:dyDescent="0.25">
      <c r="A2228" s="5" t="s">
        <v>16833</v>
      </c>
      <c r="B2228" s="12" t="str">
        <f>VLOOKUP(A2228,'TU-Rechte-Elemente (alle)'!$C$2:$C$4129,1,FALSE)</f>
        <v>r.70.593</v>
      </c>
      <c r="C2228" s="7" t="s">
        <v>23438</v>
      </c>
      <c r="D2228" s="7"/>
      <c r="E2228" s="5" t="s">
        <v>24368</v>
      </c>
      <c r="F2228" s="5" t="s">
        <v>28430</v>
      </c>
      <c r="G2228" s="5" t="s">
        <v>28431</v>
      </c>
      <c r="H2228" s="5" t="s">
        <v>28380</v>
      </c>
      <c r="I2228" s="5" t="s">
        <v>28186</v>
      </c>
      <c r="J2228" s="5" t="s">
        <v>24373</v>
      </c>
      <c r="K2228" s="5" t="s">
        <v>276</v>
      </c>
      <c r="L2228" s="5" t="s">
        <v>25737</v>
      </c>
      <c r="M2228" s="5" t="s">
        <v>276</v>
      </c>
      <c r="N2228" s="5" t="s">
        <v>276</v>
      </c>
      <c r="O2228" s="5" t="s">
        <v>276</v>
      </c>
      <c r="P2228" s="5" t="s">
        <v>276</v>
      </c>
      <c r="Q2228" s="5" t="s">
        <v>276</v>
      </c>
      <c r="R2228" s="5" t="s">
        <v>276</v>
      </c>
      <c r="S2228" s="5" t="s">
        <v>276</v>
      </c>
    </row>
    <row r="2229" spans="1:19" hidden="1" x14ac:dyDescent="0.25">
      <c r="A2229" s="5" t="s">
        <v>16836</v>
      </c>
      <c r="B2229" s="12" t="str">
        <f>VLOOKUP(A2229,'TU-Rechte-Elemente (alle)'!$C$2:$C$4129,1,FALSE)</f>
        <v>r.70.605</v>
      </c>
      <c r="C2229" s="6" t="s">
        <v>16837</v>
      </c>
      <c r="D2229" s="6"/>
      <c r="E2229" s="5" t="s">
        <v>24368</v>
      </c>
      <c r="F2229" s="4" t="s">
        <v>28432</v>
      </c>
      <c r="G2229" s="4" t="s">
        <v>23440</v>
      </c>
      <c r="H2229" s="4" t="s">
        <v>28314</v>
      </c>
      <c r="I2229" s="4" t="s">
        <v>28186</v>
      </c>
      <c r="J2229" s="4" t="s">
        <v>24373</v>
      </c>
      <c r="K2229" s="4" t="s">
        <v>276</v>
      </c>
      <c r="L2229" s="4" t="s">
        <v>28269</v>
      </c>
      <c r="M2229" s="4" t="s">
        <v>276</v>
      </c>
      <c r="N2229" s="4" t="s">
        <v>267</v>
      </c>
      <c r="O2229" s="4" t="s">
        <v>276</v>
      </c>
      <c r="P2229" s="4" t="s">
        <v>276</v>
      </c>
      <c r="Q2229" s="4" t="s">
        <v>276</v>
      </c>
      <c r="R2229" s="4" t="s">
        <v>276</v>
      </c>
      <c r="S2229" s="4" t="s">
        <v>276</v>
      </c>
    </row>
    <row r="2230" spans="1:19" hidden="1" x14ac:dyDescent="0.25">
      <c r="A2230" s="5" t="s">
        <v>16843</v>
      </c>
      <c r="B2230" s="12" t="str">
        <f>VLOOKUP(A2230,'TU-Rechte-Elemente (alle)'!$C$2:$C$4129,1,FALSE)</f>
        <v>r.70.610:S</v>
      </c>
      <c r="C2230" s="7" t="s">
        <v>16840</v>
      </c>
      <c r="D2230" s="7"/>
      <c r="E2230" s="5" t="s">
        <v>24368</v>
      </c>
      <c r="F2230" s="5" t="s">
        <v>28433</v>
      </c>
      <c r="G2230" s="5" t="s">
        <v>28434</v>
      </c>
      <c r="H2230" s="5" t="s">
        <v>28242</v>
      </c>
      <c r="I2230" s="5" t="s">
        <v>28186</v>
      </c>
      <c r="J2230" s="5" t="s">
        <v>24373</v>
      </c>
      <c r="K2230" s="5" t="s">
        <v>276</v>
      </c>
      <c r="L2230" s="5" t="s">
        <v>25737</v>
      </c>
      <c r="M2230" s="5" t="s">
        <v>276</v>
      </c>
      <c r="N2230" s="5" t="s">
        <v>276</v>
      </c>
      <c r="O2230" s="5" t="s">
        <v>276</v>
      </c>
      <c r="P2230" s="5" t="s">
        <v>276</v>
      </c>
      <c r="Q2230" s="5" t="s">
        <v>276</v>
      </c>
      <c r="R2230" s="5" t="s">
        <v>276</v>
      </c>
      <c r="S2230" s="5" t="s">
        <v>276</v>
      </c>
    </row>
    <row r="2231" spans="1:19" hidden="1" x14ac:dyDescent="0.25">
      <c r="A2231" s="5" t="s">
        <v>16848</v>
      </c>
      <c r="B2231" s="12" t="str">
        <f>VLOOKUP(A2231,'TU-Rechte-Elemente (alle)'!$C$2:$C$4129,1,FALSE)</f>
        <v>r.70.612</v>
      </c>
      <c r="C2231" s="6" t="s">
        <v>16849</v>
      </c>
      <c r="D2231" s="6"/>
      <c r="E2231" s="5" t="s">
        <v>24368</v>
      </c>
      <c r="F2231" s="4" t="s">
        <v>28435</v>
      </c>
      <c r="G2231" s="4" t="s">
        <v>28436</v>
      </c>
      <c r="H2231" s="4" t="s">
        <v>28314</v>
      </c>
      <c r="I2231" s="4" t="s">
        <v>28186</v>
      </c>
      <c r="J2231" s="4" t="s">
        <v>24373</v>
      </c>
      <c r="K2231" s="4" t="s">
        <v>276</v>
      </c>
      <c r="L2231" s="4" t="s">
        <v>28269</v>
      </c>
      <c r="M2231" s="4" t="s">
        <v>276</v>
      </c>
      <c r="N2231" s="4" t="s">
        <v>267</v>
      </c>
      <c r="O2231" s="4" t="s">
        <v>276</v>
      </c>
      <c r="P2231" s="4" t="s">
        <v>276</v>
      </c>
      <c r="Q2231" s="4" t="s">
        <v>276</v>
      </c>
      <c r="R2231" s="4" t="s">
        <v>276</v>
      </c>
      <c r="S2231" s="4" t="s">
        <v>276</v>
      </c>
    </row>
    <row r="2232" spans="1:19" hidden="1" x14ac:dyDescent="0.25">
      <c r="A2232" s="5" t="s">
        <v>16851</v>
      </c>
      <c r="B2232" s="12" t="str">
        <f>VLOOKUP(A2232,'TU-Rechte-Elemente (alle)'!$C$2:$C$4129,1,FALSE)</f>
        <v>r.70.615</v>
      </c>
      <c r="C2232" s="7" t="s">
        <v>16852</v>
      </c>
      <c r="D2232" s="7"/>
      <c r="E2232" s="5" t="s">
        <v>24368</v>
      </c>
      <c r="F2232" s="5" t="s">
        <v>28437</v>
      </c>
      <c r="G2232" s="5" t="s">
        <v>28438</v>
      </c>
      <c r="H2232" s="5" t="s">
        <v>28314</v>
      </c>
      <c r="I2232" s="5" t="s">
        <v>28186</v>
      </c>
      <c r="J2232" s="5" t="s">
        <v>24373</v>
      </c>
      <c r="K2232" s="5" t="s">
        <v>276</v>
      </c>
      <c r="L2232" s="5" t="s">
        <v>28269</v>
      </c>
      <c r="M2232" s="5" t="s">
        <v>276</v>
      </c>
      <c r="N2232" s="5" t="s">
        <v>267</v>
      </c>
      <c r="O2232" s="5" t="s">
        <v>276</v>
      </c>
      <c r="P2232" s="5" t="s">
        <v>276</v>
      </c>
      <c r="Q2232" s="5" t="s">
        <v>276</v>
      </c>
      <c r="R2232" s="5" t="s">
        <v>276</v>
      </c>
      <c r="S2232" s="5" t="s">
        <v>276</v>
      </c>
    </row>
    <row r="2233" spans="1:19" hidden="1" x14ac:dyDescent="0.25">
      <c r="A2233" s="5" t="s">
        <v>16854</v>
      </c>
      <c r="B2233" s="12" t="str">
        <f>VLOOKUP(A2233,'TU-Rechte-Elemente (alle)'!$C$2:$C$4129,1,FALSE)</f>
        <v>r.70.620</v>
      </c>
      <c r="C2233" s="6" t="s">
        <v>16855</v>
      </c>
      <c r="D2233" s="6"/>
      <c r="E2233" s="5" t="s">
        <v>24368</v>
      </c>
      <c r="F2233" s="4" t="s">
        <v>28439</v>
      </c>
      <c r="G2233" s="4" t="s">
        <v>28440</v>
      </c>
      <c r="H2233" s="4" t="s">
        <v>28314</v>
      </c>
      <c r="I2233" s="4" t="s">
        <v>28186</v>
      </c>
      <c r="J2233" s="4" t="s">
        <v>24373</v>
      </c>
      <c r="K2233" s="4" t="s">
        <v>276</v>
      </c>
      <c r="L2233" s="4" t="s">
        <v>28269</v>
      </c>
      <c r="M2233" s="4" t="s">
        <v>276</v>
      </c>
      <c r="N2233" s="4" t="s">
        <v>276</v>
      </c>
      <c r="O2233" s="4" t="s">
        <v>276</v>
      </c>
      <c r="P2233" s="4" t="s">
        <v>276</v>
      </c>
      <c r="Q2233" s="4" t="s">
        <v>276</v>
      </c>
      <c r="R2233" s="4" t="s">
        <v>276</v>
      </c>
      <c r="S2233" s="4" t="s">
        <v>276</v>
      </c>
    </row>
    <row r="2234" spans="1:19" hidden="1" x14ac:dyDescent="0.25">
      <c r="A2234" s="5" t="s">
        <v>16857</v>
      </c>
      <c r="B2234" s="12" t="str">
        <f>VLOOKUP(A2234,'TU-Rechte-Elemente (alle)'!$C$2:$C$4129,1,FALSE)</f>
        <v>r.70.621</v>
      </c>
      <c r="C2234" s="7" t="s">
        <v>16858</v>
      </c>
      <c r="D2234" s="7"/>
      <c r="E2234" s="5" t="s">
        <v>24368</v>
      </c>
      <c r="F2234" s="5" t="s">
        <v>28441</v>
      </c>
      <c r="G2234" s="5" t="s">
        <v>28442</v>
      </c>
      <c r="H2234" s="5" t="s">
        <v>28314</v>
      </c>
      <c r="I2234" s="5" t="s">
        <v>28186</v>
      </c>
      <c r="J2234" s="5" t="s">
        <v>24373</v>
      </c>
      <c r="K2234" s="5" t="s">
        <v>276</v>
      </c>
      <c r="L2234" s="5" t="s">
        <v>28269</v>
      </c>
      <c r="M2234" s="5" t="s">
        <v>276</v>
      </c>
      <c r="N2234" s="5" t="s">
        <v>267</v>
      </c>
      <c r="O2234" s="5" t="s">
        <v>276</v>
      </c>
      <c r="P2234" s="5" t="s">
        <v>276</v>
      </c>
      <c r="Q2234" s="5" t="s">
        <v>276</v>
      </c>
      <c r="R2234" s="5" t="s">
        <v>276</v>
      </c>
      <c r="S2234" s="5" t="s">
        <v>276</v>
      </c>
    </row>
    <row r="2235" spans="1:19" hidden="1" x14ac:dyDescent="0.25">
      <c r="A2235" s="5" t="s">
        <v>16860</v>
      </c>
      <c r="B2235" s="12" t="str">
        <f>VLOOKUP(A2235,'TU-Rechte-Elemente (alle)'!$C$2:$C$4129,1,FALSE)</f>
        <v>r.70.623</v>
      </c>
      <c r="C2235" s="6" t="s">
        <v>16861</v>
      </c>
      <c r="D2235" s="6"/>
      <c r="E2235" s="5" t="s">
        <v>24368</v>
      </c>
      <c r="F2235" s="4" t="s">
        <v>28443</v>
      </c>
      <c r="G2235" s="4" t="s">
        <v>28444</v>
      </c>
      <c r="H2235" s="4" t="s">
        <v>28314</v>
      </c>
      <c r="I2235" s="4" t="s">
        <v>28186</v>
      </c>
      <c r="J2235" s="4" t="s">
        <v>24373</v>
      </c>
      <c r="K2235" s="4" t="s">
        <v>276</v>
      </c>
      <c r="L2235" s="4" t="s">
        <v>28269</v>
      </c>
      <c r="M2235" s="4" t="s">
        <v>276</v>
      </c>
      <c r="N2235" s="4" t="s">
        <v>267</v>
      </c>
      <c r="O2235" s="4" t="s">
        <v>276</v>
      </c>
      <c r="P2235" s="4" t="s">
        <v>276</v>
      </c>
      <c r="Q2235" s="4" t="s">
        <v>276</v>
      </c>
      <c r="R2235" s="4" t="s">
        <v>276</v>
      </c>
      <c r="S2235" s="4" t="s">
        <v>276</v>
      </c>
    </row>
    <row r="2236" spans="1:19" hidden="1" x14ac:dyDescent="0.25">
      <c r="A2236" s="5" t="s">
        <v>16863</v>
      </c>
      <c r="B2236" s="12" t="str">
        <f>VLOOKUP(A2236,'TU-Rechte-Elemente (alle)'!$C$2:$C$4129,1,FALSE)</f>
        <v>r.70.630</v>
      </c>
      <c r="C2236" s="7" t="s">
        <v>16864</v>
      </c>
      <c r="D2236" s="7"/>
      <c r="E2236" s="5" t="s">
        <v>24368</v>
      </c>
      <c r="F2236" s="5" t="s">
        <v>28445</v>
      </c>
      <c r="G2236" s="5" t="s">
        <v>28446</v>
      </c>
      <c r="H2236" s="5" t="s">
        <v>28314</v>
      </c>
      <c r="I2236" s="5" t="s">
        <v>28186</v>
      </c>
      <c r="J2236" s="5" t="s">
        <v>24373</v>
      </c>
      <c r="K2236" s="5" t="s">
        <v>276</v>
      </c>
      <c r="L2236" s="5" t="s">
        <v>28269</v>
      </c>
      <c r="M2236" s="5" t="s">
        <v>276</v>
      </c>
      <c r="N2236" s="5" t="s">
        <v>267</v>
      </c>
      <c r="O2236" s="5" t="s">
        <v>276</v>
      </c>
      <c r="P2236" s="5" t="s">
        <v>276</v>
      </c>
      <c r="Q2236" s="5" t="s">
        <v>276</v>
      </c>
      <c r="R2236" s="5" t="s">
        <v>276</v>
      </c>
      <c r="S2236" s="5" t="s">
        <v>276</v>
      </c>
    </row>
    <row r="2237" spans="1:19" hidden="1" x14ac:dyDescent="0.25">
      <c r="A2237" s="5" t="s">
        <v>16866</v>
      </c>
      <c r="B2237" s="12" t="str">
        <f>VLOOKUP(A2237,'TU-Rechte-Elemente (alle)'!$C$2:$C$4129,1,FALSE)</f>
        <v>r.70.634</v>
      </c>
      <c r="C2237" s="6" t="s">
        <v>16867</v>
      </c>
      <c r="D2237" s="6"/>
      <c r="E2237" s="5" t="s">
        <v>24368</v>
      </c>
      <c r="F2237" s="4" t="s">
        <v>28447</v>
      </c>
      <c r="G2237" s="4" t="s">
        <v>28448</v>
      </c>
      <c r="H2237" s="4" t="s">
        <v>28314</v>
      </c>
      <c r="I2237" s="4" t="s">
        <v>28186</v>
      </c>
      <c r="J2237" s="4" t="s">
        <v>24373</v>
      </c>
      <c r="K2237" s="4" t="s">
        <v>276</v>
      </c>
      <c r="L2237" s="4" t="s">
        <v>28269</v>
      </c>
      <c r="M2237" s="4" t="s">
        <v>276</v>
      </c>
      <c r="N2237" s="4" t="s">
        <v>267</v>
      </c>
      <c r="O2237" s="4" t="s">
        <v>276</v>
      </c>
      <c r="P2237" s="4" t="s">
        <v>276</v>
      </c>
      <c r="Q2237" s="4" t="s">
        <v>276</v>
      </c>
      <c r="R2237" s="4" t="s">
        <v>276</v>
      </c>
      <c r="S2237" s="4" t="s">
        <v>276</v>
      </c>
    </row>
    <row r="2238" spans="1:19" hidden="1" x14ac:dyDescent="0.25">
      <c r="A2238" s="5" t="s">
        <v>16869</v>
      </c>
      <c r="B2238" s="12" t="str">
        <f>VLOOKUP(A2238,'TU-Rechte-Elemente (alle)'!$C$2:$C$4129,1,FALSE)</f>
        <v>r.70.640</v>
      </c>
      <c r="C2238" s="7" t="s">
        <v>23453</v>
      </c>
      <c r="D2238" s="7"/>
      <c r="E2238" s="5" t="s">
        <v>24368</v>
      </c>
      <c r="F2238" s="5" t="s">
        <v>28449</v>
      </c>
      <c r="G2238" s="5" t="s">
        <v>28450</v>
      </c>
      <c r="H2238" s="5" t="s">
        <v>28380</v>
      </c>
      <c r="I2238" s="5" t="s">
        <v>28186</v>
      </c>
      <c r="J2238" s="5" t="s">
        <v>24373</v>
      </c>
      <c r="K2238" s="5" t="s">
        <v>276</v>
      </c>
      <c r="L2238" s="5" t="s">
        <v>25737</v>
      </c>
      <c r="M2238" s="5" t="s">
        <v>276</v>
      </c>
      <c r="N2238" s="5" t="s">
        <v>276</v>
      </c>
      <c r="O2238" s="5" t="s">
        <v>276</v>
      </c>
      <c r="P2238" s="5" t="s">
        <v>276</v>
      </c>
      <c r="Q2238" s="5" t="s">
        <v>276</v>
      </c>
      <c r="R2238" s="5" t="s">
        <v>276</v>
      </c>
      <c r="S2238" s="5" t="s">
        <v>276</v>
      </c>
    </row>
    <row r="2239" spans="1:19" hidden="1" x14ac:dyDescent="0.25">
      <c r="A2239" s="5" t="s">
        <v>16872</v>
      </c>
      <c r="B2239" s="12" t="str">
        <f>VLOOKUP(A2239,'TU-Rechte-Elemente (alle)'!$C$2:$C$4129,1,FALSE)</f>
        <v>r.70.650</v>
      </c>
      <c r="C2239" s="6" t="s">
        <v>23455</v>
      </c>
      <c r="D2239" s="6"/>
      <c r="E2239" s="5" t="s">
        <v>24368</v>
      </c>
      <c r="F2239" s="4" t="s">
        <v>28451</v>
      </c>
      <c r="G2239" s="4" t="s">
        <v>19257</v>
      </c>
      <c r="H2239" s="4" t="s">
        <v>28380</v>
      </c>
      <c r="I2239" s="4" t="s">
        <v>28186</v>
      </c>
      <c r="J2239" s="4" t="s">
        <v>24373</v>
      </c>
      <c r="K2239" s="4" t="s">
        <v>276</v>
      </c>
      <c r="L2239" s="4" t="s">
        <v>25737</v>
      </c>
      <c r="M2239" s="4" t="s">
        <v>276</v>
      </c>
      <c r="N2239" s="4" t="s">
        <v>276</v>
      </c>
      <c r="O2239" s="4" t="s">
        <v>276</v>
      </c>
      <c r="P2239" s="4" t="s">
        <v>276</v>
      </c>
      <c r="Q2239" s="4" t="s">
        <v>276</v>
      </c>
      <c r="R2239" s="4" t="s">
        <v>276</v>
      </c>
      <c r="S2239" s="4" t="s">
        <v>276</v>
      </c>
    </row>
    <row r="2240" spans="1:19" hidden="1" x14ac:dyDescent="0.25">
      <c r="A2240" s="5" t="s">
        <v>16874</v>
      </c>
      <c r="B2240" s="12" t="str">
        <f>VLOOKUP(A2240,'TU-Rechte-Elemente (alle)'!$C$2:$C$4129,1,FALSE)</f>
        <v>r.70.652</v>
      </c>
      <c r="C2240" s="7" t="s">
        <v>23457</v>
      </c>
      <c r="D2240" s="7"/>
      <c r="E2240" s="5" t="s">
        <v>24368</v>
      </c>
      <c r="F2240" s="5" t="s">
        <v>28452</v>
      </c>
      <c r="G2240" s="5" t="s">
        <v>28453</v>
      </c>
      <c r="H2240" s="5" t="s">
        <v>28380</v>
      </c>
      <c r="I2240" s="5" t="s">
        <v>28186</v>
      </c>
      <c r="J2240" s="5" t="s">
        <v>24373</v>
      </c>
      <c r="K2240" s="5" t="s">
        <v>276</v>
      </c>
      <c r="L2240" s="5" t="s">
        <v>25737</v>
      </c>
      <c r="M2240" s="5" t="s">
        <v>276</v>
      </c>
      <c r="N2240" s="5" t="s">
        <v>276</v>
      </c>
      <c r="O2240" s="5" t="s">
        <v>276</v>
      </c>
      <c r="P2240" s="5" t="s">
        <v>276</v>
      </c>
      <c r="Q2240" s="5" t="s">
        <v>276</v>
      </c>
      <c r="R2240" s="5" t="s">
        <v>276</v>
      </c>
      <c r="S2240" s="5" t="s">
        <v>276</v>
      </c>
    </row>
    <row r="2241" spans="1:19" hidden="1" x14ac:dyDescent="0.25">
      <c r="A2241" s="5" t="s">
        <v>16876</v>
      </c>
      <c r="B2241" s="12" t="str">
        <f>VLOOKUP(A2241,'TU-Rechte-Elemente (alle)'!$C$2:$C$4129,1,FALSE)</f>
        <v>r.70.655</v>
      </c>
      <c r="C2241" s="6" t="s">
        <v>23459</v>
      </c>
      <c r="D2241" s="6"/>
      <c r="E2241" s="5" t="s">
        <v>24368</v>
      </c>
      <c r="F2241" s="4" t="s">
        <v>28454</v>
      </c>
      <c r="G2241" s="4" t="s">
        <v>28455</v>
      </c>
      <c r="H2241" s="4" t="s">
        <v>28380</v>
      </c>
      <c r="I2241" s="4" t="s">
        <v>28186</v>
      </c>
      <c r="J2241" s="4" t="s">
        <v>24373</v>
      </c>
      <c r="K2241" s="4" t="s">
        <v>276</v>
      </c>
      <c r="L2241" s="4" t="s">
        <v>25737</v>
      </c>
      <c r="M2241" s="4" t="s">
        <v>276</v>
      </c>
      <c r="N2241" s="4" t="s">
        <v>276</v>
      </c>
      <c r="O2241" s="4" t="s">
        <v>276</v>
      </c>
      <c r="P2241" s="4" t="s">
        <v>276</v>
      </c>
      <c r="Q2241" s="4" t="s">
        <v>276</v>
      </c>
      <c r="R2241" s="4" t="s">
        <v>276</v>
      </c>
      <c r="S2241" s="4" t="s">
        <v>276</v>
      </c>
    </row>
    <row r="2242" spans="1:19" hidden="1" x14ac:dyDescent="0.25">
      <c r="A2242" s="5" t="s">
        <v>16878</v>
      </c>
      <c r="B2242" s="12" t="str">
        <f>VLOOKUP(A2242,'TU-Rechte-Elemente (alle)'!$C$2:$C$4129,1,FALSE)</f>
        <v>r.70.656</v>
      </c>
      <c r="C2242" s="7" t="s">
        <v>23461</v>
      </c>
      <c r="D2242" s="7"/>
      <c r="E2242" s="5" t="s">
        <v>24368</v>
      </c>
      <c r="F2242" s="5" t="s">
        <v>28456</v>
      </c>
      <c r="G2242" s="5" t="s">
        <v>23462</v>
      </c>
      <c r="H2242" s="5" t="s">
        <v>28380</v>
      </c>
      <c r="I2242" s="5" t="s">
        <v>28186</v>
      </c>
      <c r="J2242" s="5" t="s">
        <v>24373</v>
      </c>
      <c r="K2242" s="5" t="s">
        <v>276</v>
      </c>
      <c r="L2242" s="5" t="s">
        <v>25737</v>
      </c>
      <c r="M2242" s="5" t="s">
        <v>276</v>
      </c>
      <c r="N2242" s="5" t="s">
        <v>276</v>
      </c>
      <c r="O2242" s="5" t="s">
        <v>276</v>
      </c>
      <c r="P2242" s="5" t="s">
        <v>276</v>
      </c>
      <c r="Q2242" s="5" t="s">
        <v>276</v>
      </c>
      <c r="R2242" s="5" t="s">
        <v>276</v>
      </c>
      <c r="S2242" s="5" t="s">
        <v>276</v>
      </c>
    </row>
    <row r="2243" spans="1:19" hidden="1" x14ac:dyDescent="0.25">
      <c r="A2243" s="5" t="s">
        <v>16881</v>
      </c>
      <c r="B2243" s="12" t="str">
        <f>VLOOKUP(A2243,'TU-Rechte-Elemente (alle)'!$C$2:$C$4129,1,FALSE)</f>
        <v>r.70.658</v>
      </c>
      <c r="C2243" s="6" t="s">
        <v>23463</v>
      </c>
      <c r="D2243" s="6"/>
      <c r="E2243" s="5" t="s">
        <v>24368</v>
      </c>
      <c r="F2243" s="4" t="s">
        <v>28457</v>
      </c>
      <c r="G2243" s="4" t="s">
        <v>23464</v>
      </c>
      <c r="H2243" s="4" t="s">
        <v>28380</v>
      </c>
      <c r="I2243" s="4" t="s">
        <v>28186</v>
      </c>
      <c r="J2243" s="4" t="s">
        <v>24373</v>
      </c>
      <c r="K2243" s="4" t="s">
        <v>276</v>
      </c>
      <c r="L2243" s="4" t="s">
        <v>25737</v>
      </c>
      <c r="M2243" s="4" t="s">
        <v>276</v>
      </c>
      <c r="N2243" s="4" t="s">
        <v>276</v>
      </c>
      <c r="O2243" s="4" t="s">
        <v>276</v>
      </c>
      <c r="P2243" s="4" t="s">
        <v>276</v>
      </c>
      <c r="Q2243" s="4" t="s">
        <v>276</v>
      </c>
      <c r="R2243" s="4" t="s">
        <v>276</v>
      </c>
      <c r="S2243" s="4" t="s">
        <v>276</v>
      </c>
    </row>
    <row r="2244" spans="1:19" hidden="1" x14ac:dyDescent="0.25">
      <c r="A2244" s="5" t="s">
        <v>16885</v>
      </c>
      <c r="B2244" s="12" t="str">
        <f>VLOOKUP(A2244,'TU-Rechte-Elemente (alle)'!$C$2:$C$4129,1,FALSE)</f>
        <v>r.70.659</v>
      </c>
      <c r="C2244" s="7" t="s">
        <v>23465</v>
      </c>
      <c r="D2244" s="7"/>
      <c r="E2244" s="5" t="s">
        <v>24368</v>
      </c>
      <c r="F2244" s="5" t="s">
        <v>28458</v>
      </c>
      <c r="G2244" s="5" t="s">
        <v>23466</v>
      </c>
      <c r="H2244" s="5" t="s">
        <v>28380</v>
      </c>
      <c r="I2244" s="5" t="s">
        <v>28186</v>
      </c>
      <c r="J2244" s="5" t="s">
        <v>24373</v>
      </c>
      <c r="K2244" s="5" t="s">
        <v>276</v>
      </c>
      <c r="L2244" s="5" t="s">
        <v>25737</v>
      </c>
      <c r="M2244" s="5" t="s">
        <v>276</v>
      </c>
      <c r="N2244" s="5" t="s">
        <v>276</v>
      </c>
      <c r="O2244" s="5" t="s">
        <v>276</v>
      </c>
      <c r="P2244" s="5" t="s">
        <v>276</v>
      </c>
      <c r="Q2244" s="5" t="s">
        <v>276</v>
      </c>
      <c r="R2244" s="5" t="s">
        <v>276</v>
      </c>
      <c r="S2244" s="5" t="s">
        <v>276</v>
      </c>
    </row>
    <row r="2245" spans="1:19" hidden="1" x14ac:dyDescent="0.25">
      <c r="A2245" s="5" t="s">
        <v>16888</v>
      </c>
      <c r="B2245" s="12" t="str">
        <f>VLOOKUP(A2245,'TU-Rechte-Elemente (alle)'!$C$2:$C$4129,1,FALSE)</f>
        <v>r.70.660</v>
      </c>
      <c r="C2245" s="6" t="s">
        <v>16889</v>
      </c>
      <c r="D2245" s="6"/>
      <c r="E2245" s="5" t="s">
        <v>24368</v>
      </c>
      <c r="F2245" s="4" t="s">
        <v>28459</v>
      </c>
      <c r="G2245" s="4" t="s">
        <v>28460</v>
      </c>
      <c r="H2245" s="4" t="s">
        <v>28242</v>
      </c>
      <c r="I2245" s="4" t="s">
        <v>28186</v>
      </c>
      <c r="J2245" s="4" t="s">
        <v>24373</v>
      </c>
      <c r="K2245" s="4" t="s">
        <v>276</v>
      </c>
      <c r="L2245" s="4" t="s">
        <v>25737</v>
      </c>
      <c r="M2245" s="4" t="s">
        <v>276</v>
      </c>
      <c r="N2245" s="4" t="s">
        <v>276</v>
      </c>
      <c r="O2245" s="4" t="s">
        <v>276</v>
      </c>
      <c r="P2245" s="4" t="s">
        <v>276</v>
      </c>
      <c r="Q2245" s="4" t="s">
        <v>276</v>
      </c>
      <c r="R2245" s="4" t="s">
        <v>276</v>
      </c>
      <c r="S2245" s="4" t="s">
        <v>276</v>
      </c>
    </row>
    <row r="2246" spans="1:19" hidden="1" x14ac:dyDescent="0.25">
      <c r="A2246" s="5" t="s">
        <v>16892</v>
      </c>
      <c r="B2246" s="12" t="str">
        <f>VLOOKUP(A2246,'TU-Rechte-Elemente (alle)'!$C$2:$C$4129,1,FALSE)</f>
        <v>r.70.662</v>
      </c>
      <c r="C2246" s="7" t="s">
        <v>23468</v>
      </c>
      <c r="D2246" s="7"/>
      <c r="E2246" s="5" t="s">
        <v>24368</v>
      </c>
      <c r="F2246" s="5" t="s">
        <v>28461</v>
      </c>
      <c r="G2246" s="5" t="s">
        <v>23469</v>
      </c>
      <c r="H2246" s="5" t="s">
        <v>28380</v>
      </c>
      <c r="I2246" s="5" t="s">
        <v>28186</v>
      </c>
      <c r="J2246" s="5" t="s">
        <v>24373</v>
      </c>
      <c r="K2246" s="5" t="s">
        <v>276</v>
      </c>
      <c r="L2246" s="5" t="s">
        <v>25737</v>
      </c>
      <c r="M2246" s="5" t="s">
        <v>276</v>
      </c>
      <c r="N2246" s="5" t="s">
        <v>276</v>
      </c>
      <c r="O2246" s="5" t="s">
        <v>276</v>
      </c>
      <c r="P2246" s="5" t="s">
        <v>276</v>
      </c>
      <c r="Q2246" s="5" t="s">
        <v>276</v>
      </c>
      <c r="R2246" s="5" t="s">
        <v>276</v>
      </c>
      <c r="S2246" s="5" t="s">
        <v>276</v>
      </c>
    </row>
    <row r="2247" spans="1:19" hidden="1" x14ac:dyDescent="0.25">
      <c r="A2247" s="5" t="s">
        <v>16895</v>
      </c>
      <c r="B2247" s="12" t="str">
        <f>VLOOKUP(A2247,'TU-Rechte-Elemente (alle)'!$C$2:$C$4129,1,FALSE)</f>
        <v>r.70.670</v>
      </c>
      <c r="C2247" s="6" t="s">
        <v>16896</v>
      </c>
      <c r="D2247" s="6"/>
      <c r="E2247" s="5" t="s">
        <v>24368</v>
      </c>
      <c r="F2247" s="4" t="s">
        <v>28462</v>
      </c>
      <c r="G2247" s="4" t="s">
        <v>28463</v>
      </c>
      <c r="H2247" s="4" t="s">
        <v>28314</v>
      </c>
      <c r="I2247" s="4" t="s">
        <v>28186</v>
      </c>
      <c r="J2247" s="4" t="s">
        <v>24373</v>
      </c>
      <c r="K2247" s="4" t="s">
        <v>276</v>
      </c>
      <c r="L2247" s="4" t="s">
        <v>28269</v>
      </c>
      <c r="M2247" s="4" t="s">
        <v>276</v>
      </c>
      <c r="N2247" s="4" t="s">
        <v>267</v>
      </c>
      <c r="O2247" s="4" t="s">
        <v>276</v>
      </c>
      <c r="P2247" s="4" t="s">
        <v>276</v>
      </c>
      <c r="Q2247" s="4" t="s">
        <v>276</v>
      </c>
      <c r="R2247" s="4" t="s">
        <v>276</v>
      </c>
      <c r="S2247" s="4" t="s">
        <v>276</v>
      </c>
    </row>
    <row r="2248" spans="1:19" hidden="1" x14ac:dyDescent="0.25">
      <c r="A2248" s="5" t="s">
        <v>16898</v>
      </c>
      <c r="B2248" s="12" t="str">
        <f>VLOOKUP(A2248,'TU-Rechte-Elemente (alle)'!$C$2:$C$4129,1,FALSE)</f>
        <v>r.70.671</v>
      </c>
      <c r="C2248" s="7" t="s">
        <v>16899</v>
      </c>
      <c r="D2248" s="7"/>
      <c r="E2248" s="5" t="s">
        <v>24368</v>
      </c>
      <c r="F2248" s="5" t="s">
        <v>28464</v>
      </c>
      <c r="G2248" s="5" t="s">
        <v>28465</v>
      </c>
      <c r="H2248" s="5" t="s">
        <v>28314</v>
      </c>
      <c r="I2248" s="5" t="s">
        <v>28186</v>
      </c>
      <c r="J2248" s="5" t="s">
        <v>24373</v>
      </c>
      <c r="K2248" s="5" t="s">
        <v>276</v>
      </c>
      <c r="L2248" s="5" t="s">
        <v>28269</v>
      </c>
      <c r="M2248" s="5" t="s">
        <v>276</v>
      </c>
      <c r="N2248" s="5" t="s">
        <v>267</v>
      </c>
      <c r="O2248" s="5" t="s">
        <v>276</v>
      </c>
      <c r="P2248" s="5" t="s">
        <v>276</v>
      </c>
      <c r="Q2248" s="5" t="s">
        <v>276</v>
      </c>
      <c r="R2248" s="5" t="s">
        <v>276</v>
      </c>
      <c r="S2248" s="5" t="s">
        <v>276</v>
      </c>
    </row>
    <row r="2249" spans="1:19" hidden="1" x14ac:dyDescent="0.25">
      <c r="A2249" s="5" t="s">
        <v>16901</v>
      </c>
      <c r="B2249" s="12" t="str">
        <f>VLOOKUP(A2249,'TU-Rechte-Elemente (alle)'!$C$2:$C$4129,1,FALSE)</f>
        <v>r.70.674</v>
      </c>
      <c r="C2249" s="6" t="s">
        <v>16903</v>
      </c>
      <c r="D2249" s="6"/>
      <c r="E2249" s="5" t="s">
        <v>24368</v>
      </c>
      <c r="F2249" s="4" t="s">
        <v>28466</v>
      </c>
      <c r="G2249" s="4" t="s">
        <v>28467</v>
      </c>
      <c r="H2249" s="4" t="s">
        <v>28242</v>
      </c>
      <c r="I2249" s="4" t="s">
        <v>28186</v>
      </c>
      <c r="J2249" s="4" t="s">
        <v>24373</v>
      </c>
      <c r="K2249" s="4" t="s">
        <v>276</v>
      </c>
      <c r="L2249" s="4" t="s">
        <v>25737</v>
      </c>
      <c r="M2249" s="4" t="s">
        <v>276</v>
      </c>
      <c r="N2249" s="4" t="s">
        <v>276</v>
      </c>
      <c r="O2249" s="4" t="s">
        <v>276</v>
      </c>
      <c r="P2249" s="4" t="s">
        <v>276</v>
      </c>
      <c r="Q2249" s="4" t="s">
        <v>276</v>
      </c>
      <c r="R2249" s="4" t="s">
        <v>276</v>
      </c>
      <c r="S2249" s="4" t="s">
        <v>276</v>
      </c>
    </row>
    <row r="2250" spans="1:19" hidden="1" x14ac:dyDescent="0.25">
      <c r="A2250" s="5" t="s">
        <v>16906</v>
      </c>
      <c r="B2250" s="12" t="str">
        <f>VLOOKUP(A2250,'TU-Rechte-Elemente (alle)'!$C$2:$C$4129,1,FALSE)</f>
        <v>r.70.675</v>
      </c>
      <c r="C2250" s="7" t="s">
        <v>16907</v>
      </c>
      <c r="D2250" s="7"/>
      <c r="E2250" s="5" t="s">
        <v>24368</v>
      </c>
      <c r="F2250" s="5" t="s">
        <v>28468</v>
      </c>
      <c r="G2250" s="5" t="s">
        <v>28469</v>
      </c>
      <c r="H2250" s="5" t="s">
        <v>28314</v>
      </c>
      <c r="I2250" s="5" t="s">
        <v>28186</v>
      </c>
      <c r="J2250" s="5" t="s">
        <v>24373</v>
      </c>
      <c r="K2250" s="5" t="s">
        <v>276</v>
      </c>
      <c r="L2250" s="5" t="s">
        <v>28269</v>
      </c>
      <c r="M2250" s="5" t="s">
        <v>276</v>
      </c>
      <c r="N2250" s="5" t="s">
        <v>267</v>
      </c>
      <c r="O2250" s="5" t="s">
        <v>276</v>
      </c>
      <c r="P2250" s="5" t="s">
        <v>276</v>
      </c>
      <c r="Q2250" s="5" t="s">
        <v>276</v>
      </c>
      <c r="R2250" s="5" t="s">
        <v>276</v>
      </c>
      <c r="S2250" s="5" t="s">
        <v>276</v>
      </c>
    </row>
    <row r="2251" spans="1:19" hidden="1" x14ac:dyDescent="0.25">
      <c r="A2251" s="5" t="s">
        <v>16909</v>
      </c>
      <c r="B2251" s="12" t="str">
        <f>VLOOKUP(A2251,'TU-Rechte-Elemente (alle)'!$C$2:$C$4129,1,FALSE)</f>
        <v>r.70.676</v>
      </c>
      <c r="C2251" s="6" t="s">
        <v>16911</v>
      </c>
      <c r="D2251" s="6"/>
      <c r="E2251" s="5" t="s">
        <v>24368</v>
      </c>
      <c r="F2251" s="4" t="s">
        <v>28470</v>
      </c>
      <c r="G2251" s="4" t="s">
        <v>28471</v>
      </c>
      <c r="H2251" s="4" t="s">
        <v>28314</v>
      </c>
      <c r="I2251" s="4" t="s">
        <v>28186</v>
      </c>
      <c r="J2251" s="4" t="s">
        <v>24373</v>
      </c>
      <c r="K2251" s="4" t="s">
        <v>276</v>
      </c>
      <c r="L2251" s="4" t="s">
        <v>28269</v>
      </c>
      <c r="M2251" s="4" t="s">
        <v>276</v>
      </c>
      <c r="N2251" s="4" t="s">
        <v>267</v>
      </c>
      <c r="O2251" s="4" t="s">
        <v>276</v>
      </c>
      <c r="P2251" s="4" t="s">
        <v>276</v>
      </c>
      <c r="Q2251" s="4" t="s">
        <v>276</v>
      </c>
      <c r="R2251" s="4" t="s">
        <v>276</v>
      </c>
      <c r="S2251" s="4" t="s">
        <v>276</v>
      </c>
    </row>
    <row r="2252" spans="1:19" hidden="1" x14ac:dyDescent="0.25">
      <c r="A2252" s="5" t="s">
        <v>16913</v>
      </c>
      <c r="B2252" s="12" t="str">
        <f>VLOOKUP(A2252,'TU-Rechte-Elemente (alle)'!$C$2:$C$4129,1,FALSE)</f>
        <v>r.70.677</v>
      </c>
      <c r="C2252" s="7" t="s">
        <v>16915</v>
      </c>
      <c r="D2252" s="7"/>
      <c r="E2252" s="5" t="s">
        <v>24368</v>
      </c>
      <c r="F2252" s="5" t="s">
        <v>28472</v>
      </c>
      <c r="G2252" s="5" t="s">
        <v>28473</v>
      </c>
      <c r="H2252" s="5" t="s">
        <v>28314</v>
      </c>
      <c r="I2252" s="5" t="s">
        <v>28186</v>
      </c>
      <c r="J2252" s="5" t="s">
        <v>24373</v>
      </c>
      <c r="K2252" s="5" t="s">
        <v>276</v>
      </c>
      <c r="L2252" s="5" t="s">
        <v>28269</v>
      </c>
      <c r="M2252" s="5" t="s">
        <v>276</v>
      </c>
      <c r="N2252" s="5" t="s">
        <v>267</v>
      </c>
      <c r="O2252" s="5" t="s">
        <v>276</v>
      </c>
      <c r="P2252" s="5" t="s">
        <v>276</v>
      </c>
      <c r="Q2252" s="5" t="s">
        <v>276</v>
      </c>
      <c r="R2252" s="5" t="s">
        <v>276</v>
      </c>
      <c r="S2252" s="5" t="s">
        <v>276</v>
      </c>
    </row>
    <row r="2253" spans="1:19" hidden="1" x14ac:dyDescent="0.25">
      <c r="A2253" s="5" t="s">
        <v>16917</v>
      </c>
      <c r="B2253" s="12" t="str">
        <f>VLOOKUP(A2253,'TU-Rechte-Elemente (alle)'!$C$2:$C$4129,1,FALSE)</f>
        <v>r.70.679</v>
      </c>
      <c r="C2253" s="6" t="s">
        <v>16919</v>
      </c>
      <c r="D2253" s="6"/>
      <c r="E2253" s="5" t="s">
        <v>24368</v>
      </c>
      <c r="F2253" s="4" t="s">
        <v>28474</v>
      </c>
      <c r="G2253" s="4" t="s">
        <v>28475</v>
      </c>
      <c r="H2253" s="4" t="s">
        <v>28314</v>
      </c>
      <c r="I2253" s="4" t="s">
        <v>28186</v>
      </c>
      <c r="J2253" s="4" t="s">
        <v>24373</v>
      </c>
      <c r="K2253" s="4" t="s">
        <v>276</v>
      </c>
      <c r="L2253" s="4" t="s">
        <v>28269</v>
      </c>
      <c r="M2253" s="4" t="s">
        <v>276</v>
      </c>
      <c r="N2253" s="4" t="s">
        <v>267</v>
      </c>
      <c r="O2253" s="4" t="s">
        <v>276</v>
      </c>
      <c r="P2253" s="4" t="s">
        <v>276</v>
      </c>
      <c r="Q2253" s="4" t="s">
        <v>276</v>
      </c>
      <c r="R2253" s="4" t="s">
        <v>276</v>
      </c>
      <c r="S2253" s="4" t="s">
        <v>276</v>
      </c>
    </row>
    <row r="2254" spans="1:19" hidden="1" x14ac:dyDescent="0.25">
      <c r="A2254" s="5" t="s">
        <v>16921</v>
      </c>
      <c r="B2254" s="12" t="str">
        <f>VLOOKUP(A2254,'TU-Rechte-Elemente (alle)'!$C$2:$C$4129,1,FALSE)</f>
        <v>r.70.680</v>
      </c>
      <c r="C2254" s="7" t="s">
        <v>16922</v>
      </c>
      <c r="D2254" s="7"/>
      <c r="E2254" s="5" t="s">
        <v>24368</v>
      </c>
      <c r="F2254" s="5" t="s">
        <v>28476</v>
      </c>
      <c r="G2254" s="5" t="s">
        <v>28477</v>
      </c>
      <c r="H2254" s="5" t="s">
        <v>28314</v>
      </c>
      <c r="I2254" s="5" t="s">
        <v>28186</v>
      </c>
      <c r="J2254" s="5" t="s">
        <v>24373</v>
      </c>
      <c r="K2254" s="5" t="s">
        <v>276</v>
      </c>
      <c r="L2254" s="5" t="s">
        <v>28269</v>
      </c>
      <c r="M2254" s="5" t="s">
        <v>276</v>
      </c>
      <c r="N2254" s="5" t="s">
        <v>267</v>
      </c>
      <c r="O2254" s="5" t="s">
        <v>276</v>
      </c>
      <c r="P2254" s="5" t="s">
        <v>276</v>
      </c>
      <c r="Q2254" s="5" t="s">
        <v>276</v>
      </c>
      <c r="R2254" s="5" t="s">
        <v>276</v>
      </c>
      <c r="S2254" s="5" t="s">
        <v>276</v>
      </c>
    </row>
    <row r="2255" spans="1:19" hidden="1" x14ac:dyDescent="0.25">
      <c r="A2255" s="5" t="s">
        <v>16924</v>
      </c>
      <c r="B2255" s="12" t="str">
        <f>VLOOKUP(A2255,'TU-Rechte-Elemente (alle)'!$C$2:$C$4129,1,FALSE)</f>
        <v>r.70.681</v>
      </c>
      <c r="C2255" s="6" t="s">
        <v>16925</v>
      </c>
      <c r="D2255" s="6"/>
      <c r="E2255" s="5" t="s">
        <v>24368</v>
      </c>
      <c r="F2255" s="4" t="s">
        <v>28478</v>
      </c>
      <c r="G2255" s="4" t="s">
        <v>28479</v>
      </c>
      <c r="H2255" s="4" t="s">
        <v>28314</v>
      </c>
      <c r="I2255" s="4" t="s">
        <v>28186</v>
      </c>
      <c r="J2255" s="4" t="s">
        <v>24373</v>
      </c>
      <c r="K2255" s="4" t="s">
        <v>276</v>
      </c>
      <c r="L2255" s="4" t="s">
        <v>28269</v>
      </c>
      <c r="M2255" s="4" t="s">
        <v>276</v>
      </c>
      <c r="N2255" s="4" t="s">
        <v>267</v>
      </c>
      <c r="O2255" s="4" t="s">
        <v>276</v>
      </c>
      <c r="P2255" s="4" t="s">
        <v>276</v>
      </c>
      <c r="Q2255" s="4" t="s">
        <v>276</v>
      </c>
      <c r="R2255" s="4" t="s">
        <v>276</v>
      </c>
      <c r="S2255" s="4" t="s">
        <v>276</v>
      </c>
    </row>
    <row r="2256" spans="1:19" hidden="1" x14ac:dyDescent="0.25">
      <c r="A2256" s="5" t="s">
        <v>16927</v>
      </c>
      <c r="B2256" s="12" t="str">
        <f>VLOOKUP(A2256,'TU-Rechte-Elemente (alle)'!$C$2:$C$4129,1,FALSE)</f>
        <v>r.70.682</v>
      </c>
      <c r="C2256" s="7" t="s">
        <v>16929</v>
      </c>
      <c r="D2256" s="7"/>
      <c r="E2256" s="5" t="s">
        <v>24368</v>
      </c>
      <c r="F2256" s="5" t="s">
        <v>28480</v>
      </c>
      <c r="G2256" s="5" t="s">
        <v>28481</v>
      </c>
      <c r="H2256" s="5" t="s">
        <v>28314</v>
      </c>
      <c r="I2256" s="5" t="s">
        <v>28186</v>
      </c>
      <c r="J2256" s="5" t="s">
        <v>24373</v>
      </c>
      <c r="K2256" s="5" t="s">
        <v>276</v>
      </c>
      <c r="L2256" s="5" t="s">
        <v>28269</v>
      </c>
      <c r="M2256" s="5" t="s">
        <v>276</v>
      </c>
      <c r="N2256" s="5" t="s">
        <v>267</v>
      </c>
      <c r="O2256" s="5" t="s">
        <v>276</v>
      </c>
      <c r="P2256" s="5" t="s">
        <v>276</v>
      </c>
      <c r="Q2256" s="5" t="s">
        <v>276</v>
      </c>
      <c r="R2256" s="5" t="s">
        <v>276</v>
      </c>
      <c r="S2256" s="5" t="s">
        <v>276</v>
      </c>
    </row>
    <row r="2257" spans="1:19" hidden="1" x14ac:dyDescent="0.25">
      <c r="A2257" s="5" t="s">
        <v>16931</v>
      </c>
      <c r="B2257" s="12" t="str">
        <f>VLOOKUP(A2257,'TU-Rechte-Elemente (alle)'!$C$2:$C$4129,1,FALSE)</f>
        <v>r.70.701</v>
      </c>
      <c r="C2257" s="6" t="s">
        <v>23480</v>
      </c>
      <c r="D2257" s="6"/>
      <c r="E2257" s="5" t="s">
        <v>24368</v>
      </c>
      <c r="F2257" s="4" t="s">
        <v>28482</v>
      </c>
      <c r="G2257" s="4" t="s">
        <v>23481</v>
      </c>
      <c r="H2257" s="4" t="s">
        <v>25362</v>
      </c>
      <c r="I2257" s="4" t="s">
        <v>28186</v>
      </c>
      <c r="J2257" s="4" t="s">
        <v>24373</v>
      </c>
      <c r="K2257" s="4" t="s">
        <v>276</v>
      </c>
      <c r="L2257" s="4" t="s">
        <v>25745</v>
      </c>
      <c r="M2257" s="4" t="s">
        <v>276</v>
      </c>
      <c r="N2257" s="4" t="s">
        <v>276</v>
      </c>
      <c r="O2257" s="4" t="s">
        <v>276</v>
      </c>
      <c r="P2257" s="4" t="s">
        <v>276</v>
      </c>
      <c r="Q2257" s="4" t="s">
        <v>276</v>
      </c>
      <c r="R2257" s="4" t="s">
        <v>276</v>
      </c>
      <c r="S2257" s="4" t="s">
        <v>276</v>
      </c>
    </row>
    <row r="2258" spans="1:19" hidden="1" x14ac:dyDescent="0.25">
      <c r="A2258" s="5" t="s">
        <v>16934</v>
      </c>
      <c r="B2258" s="12" t="str">
        <f>VLOOKUP(A2258,'TU-Rechte-Elemente (alle)'!$C$2:$C$4129,1,FALSE)</f>
        <v>r.70.703</v>
      </c>
      <c r="C2258" s="7" t="s">
        <v>23482</v>
      </c>
      <c r="D2258" s="7"/>
      <c r="E2258" s="5" t="s">
        <v>24368</v>
      </c>
      <c r="F2258" s="5" t="s">
        <v>28483</v>
      </c>
      <c r="G2258" s="5" t="s">
        <v>23483</v>
      </c>
      <c r="H2258" s="5" t="s">
        <v>25362</v>
      </c>
      <c r="I2258" s="5" t="s">
        <v>28186</v>
      </c>
      <c r="J2258" s="5" t="s">
        <v>24373</v>
      </c>
      <c r="K2258" s="5" t="s">
        <v>276</v>
      </c>
      <c r="L2258" s="5" t="s">
        <v>25745</v>
      </c>
      <c r="M2258" s="5" t="s">
        <v>276</v>
      </c>
      <c r="N2258" s="5" t="s">
        <v>276</v>
      </c>
      <c r="O2258" s="5" t="s">
        <v>276</v>
      </c>
      <c r="P2258" s="5" t="s">
        <v>276</v>
      </c>
      <c r="Q2258" s="5" t="s">
        <v>276</v>
      </c>
      <c r="R2258" s="5" t="s">
        <v>276</v>
      </c>
      <c r="S2258" s="5" t="s">
        <v>276</v>
      </c>
    </row>
    <row r="2259" spans="1:19" hidden="1" x14ac:dyDescent="0.25">
      <c r="A2259" s="5" t="s">
        <v>16937</v>
      </c>
      <c r="B2259" s="12" t="str">
        <f>VLOOKUP(A2259,'TU-Rechte-Elemente (alle)'!$C$2:$C$4129,1,FALSE)</f>
        <v>r.70.704</v>
      </c>
      <c r="C2259" s="6" t="s">
        <v>23484</v>
      </c>
      <c r="D2259" s="6"/>
      <c r="E2259" s="5" t="s">
        <v>24368</v>
      </c>
      <c r="F2259" s="4" t="s">
        <v>28484</v>
      </c>
      <c r="G2259" s="4" t="s">
        <v>23485</v>
      </c>
      <c r="H2259" s="4" t="s">
        <v>25362</v>
      </c>
      <c r="I2259" s="4" t="s">
        <v>28186</v>
      </c>
      <c r="J2259" s="4" t="s">
        <v>24373</v>
      </c>
      <c r="K2259" s="4" t="s">
        <v>276</v>
      </c>
      <c r="L2259" s="4" t="s">
        <v>25745</v>
      </c>
      <c r="M2259" s="4" t="s">
        <v>276</v>
      </c>
      <c r="N2259" s="4" t="s">
        <v>276</v>
      </c>
      <c r="O2259" s="4" t="s">
        <v>276</v>
      </c>
      <c r="P2259" s="4" t="s">
        <v>276</v>
      </c>
      <c r="Q2259" s="4" t="s">
        <v>276</v>
      </c>
      <c r="R2259" s="4" t="s">
        <v>276</v>
      </c>
      <c r="S2259" s="4" t="s">
        <v>276</v>
      </c>
    </row>
    <row r="2260" spans="1:19" hidden="1" x14ac:dyDescent="0.25">
      <c r="A2260" s="5" t="s">
        <v>16939</v>
      </c>
      <c r="B2260" s="12" t="str">
        <f>VLOOKUP(A2260,'TU-Rechte-Elemente (alle)'!$C$2:$C$4129,1,FALSE)</f>
        <v>r.70.705</v>
      </c>
      <c r="C2260" s="7" t="s">
        <v>23486</v>
      </c>
      <c r="D2260" s="7"/>
      <c r="E2260" s="5" t="s">
        <v>24368</v>
      </c>
      <c r="F2260" s="5" t="s">
        <v>28485</v>
      </c>
      <c r="G2260" s="5" t="s">
        <v>23487</v>
      </c>
      <c r="H2260" s="5" t="s">
        <v>25362</v>
      </c>
      <c r="I2260" s="5" t="s">
        <v>28186</v>
      </c>
      <c r="J2260" s="5" t="s">
        <v>24373</v>
      </c>
      <c r="K2260" s="5" t="s">
        <v>276</v>
      </c>
      <c r="L2260" s="5" t="s">
        <v>25745</v>
      </c>
      <c r="M2260" s="5" t="s">
        <v>276</v>
      </c>
      <c r="N2260" s="5" t="s">
        <v>276</v>
      </c>
      <c r="O2260" s="5" t="s">
        <v>276</v>
      </c>
      <c r="P2260" s="5" t="s">
        <v>276</v>
      </c>
      <c r="Q2260" s="5" t="s">
        <v>276</v>
      </c>
      <c r="R2260" s="5" t="s">
        <v>276</v>
      </c>
      <c r="S2260" s="5" t="s">
        <v>276</v>
      </c>
    </row>
    <row r="2261" spans="1:19" hidden="1" x14ac:dyDescent="0.25">
      <c r="A2261" s="5" t="s">
        <v>16942</v>
      </c>
      <c r="B2261" s="12" t="str">
        <f>VLOOKUP(A2261,'TU-Rechte-Elemente (alle)'!$C$2:$C$4129,1,FALSE)</f>
        <v>r.70.720</v>
      </c>
      <c r="C2261" s="6" t="s">
        <v>23488</v>
      </c>
      <c r="D2261" s="6"/>
      <c r="E2261" s="5" t="s">
        <v>24368</v>
      </c>
      <c r="F2261" s="4" t="s">
        <v>28486</v>
      </c>
      <c r="G2261" s="4" t="s">
        <v>28487</v>
      </c>
      <c r="H2261" s="4" t="s">
        <v>28380</v>
      </c>
      <c r="I2261" s="4" t="s">
        <v>28186</v>
      </c>
      <c r="J2261" s="4" t="s">
        <v>24373</v>
      </c>
      <c r="K2261" s="4" t="s">
        <v>276</v>
      </c>
      <c r="L2261" s="4" t="s">
        <v>25737</v>
      </c>
      <c r="M2261" s="4" t="s">
        <v>276</v>
      </c>
      <c r="N2261" s="4" t="s">
        <v>276</v>
      </c>
      <c r="O2261" s="4" t="s">
        <v>276</v>
      </c>
      <c r="P2261" s="4" t="s">
        <v>276</v>
      </c>
      <c r="Q2261" s="4" t="s">
        <v>276</v>
      </c>
      <c r="R2261" s="4" t="s">
        <v>276</v>
      </c>
      <c r="S2261" s="4" t="s">
        <v>276</v>
      </c>
    </row>
    <row r="2262" spans="1:19" hidden="1" x14ac:dyDescent="0.25">
      <c r="A2262" s="5" t="s">
        <v>16945</v>
      </c>
      <c r="B2262" s="12" t="str">
        <f>VLOOKUP(A2262,'TU-Rechte-Elemente (alle)'!$C$2:$C$4129,1,FALSE)</f>
        <v>r.70.721</v>
      </c>
      <c r="C2262" s="7" t="s">
        <v>23490</v>
      </c>
      <c r="D2262" s="7"/>
      <c r="E2262" s="5" t="s">
        <v>24368</v>
      </c>
      <c r="F2262" s="5" t="s">
        <v>28488</v>
      </c>
      <c r="G2262" s="5" t="s">
        <v>28489</v>
      </c>
      <c r="H2262" s="5" t="s">
        <v>28380</v>
      </c>
      <c r="I2262" s="5" t="s">
        <v>28186</v>
      </c>
      <c r="J2262" s="5" t="s">
        <v>24373</v>
      </c>
      <c r="K2262" s="5" t="s">
        <v>276</v>
      </c>
      <c r="L2262" s="5" t="s">
        <v>25737</v>
      </c>
      <c r="M2262" s="5" t="s">
        <v>276</v>
      </c>
      <c r="N2262" s="5" t="s">
        <v>276</v>
      </c>
      <c r="O2262" s="5" t="s">
        <v>276</v>
      </c>
      <c r="P2262" s="5" t="s">
        <v>276</v>
      </c>
      <c r="Q2262" s="5" t="s">
        <v>276</v>
      </c>
      <c r="R2262" s="5" t="s">
        <v>276</v>
      </c>
      <c r="S2262" s="5" t="s">
        <v>276</v>
      </c>
    </row>
    <row r="2263" spans="1:19" hidden="1" x14ac:dyDescent="0.25">
      <c r="A2263" s="5" t="s">
        <v>16947</v>
      </c>
      <c r="B2263" s="12" t="str">
        <f>VLOOKUP(A2263,'TU-Rechte-Elemente (alle)'!$C$2:$C$4129,1,FALSE)</f>
        <v>r.70.725</v>
      </c>
      <c r="C2263" s="6" t="s">
        <v>23492</v>
      </c>
      <c r="D2263" s="6"/>
      <c r="E2263" s="5" t="s">
        <v>24368</v>
      </c>
      <c r="F2263" s="4" t="s">
        <v>28490</v>
      </c>
      <c r="G2263" s="4" t="s">
        <v>28491</v>
      </c>
      <c r="H2263" s="4" t="s">
        <v>28380</v>
      </c>
      <c r="I2263" s="4" t="s">
        <v>28186</v>
      </c>
      <c r="J2263" s="4" t="s">
        <v>24373</v>
      </c>
      <c r="K2263" s="4" t="s">
        <v>276</v>
      </c>
      <c r="L2263" s="4" t="s">
        <v>25737</v>
      </c>
      <c r="M2263" s="4" t="s">
        <v>276</v>
      </c>
      <c r="N2263" s="4" t="s">
        <v>276</v>
      </c>
      <c r="O2263" s="4" t="s">
        <v>276</v>
      </c>
      <c r="P2263" s="4" t="s">
        <v>276</v>
      </c>
      <c r="Q2263" s="4" t="s">
        <v>276</v>
      </c>
      <c r="R2263" s="4" t="s">
        <v>276</v>
      </c>
      <c r="S2263" s="4" t="s">
        <v>276</v>
      </c>
    </row>
    <row r="2264" spans="1:19" hidden="1" x14ac:dyDescent="0.25">
      <c r="A2264" s="5" t="s">
        <v>16949</v>
      </c>
      <c r="B2264" s="12" t="str">
        <f>VLOOKUP(A2264,'TU-Rechte-Elemente (alle)'!$C$2:$C$4129,1,FALSE)</f>
        <v>r.70.726</v>
      </c>
      <c r="C2264" s="7" t="s">
        <v>23494</v>
      </c>
      <c r="D2264" s="7"/>
      <c r="E2264" s="5" t="s">
        <v>24368</v>
      </c>
      <c r="F2264" s="5" t="s">
        <v>28492</v>
      </c>
      <c r="G2264" s="5" t="s">
        <v>23495</v>
      </c>
      <c r="H2264" s="5" t="s">
        <v>28380</v>
      </c>
      <c r="I2264" s="5" t="s">
        <v>28186</v>
      </c>
      <c r="J2264" s="5" t="s">
        <v>24373</v>
      </c>
      <c r="K2264" s="5" t="s">
        <v>276</v>
      </c>
      <c r="L2264" s="5" t="s">
        <v>25737</v>
      </c>
      <c r="M2264" s="5" t="s">
        <v>276</v>
      </c>
      <c r="N2264" s="5" t="s">
        <v>276</v>
      </c>
      <c r="O2264" s="5" t="s">
        <v>276</v>
      </c>
      <c r="P2264" s="5" t="s">
        <v>276</v>
      </c>
      <c r="Q2264" s="5" t="s">
        <v>276</v>
      </c>
      <c r="R2264" s="5" t="s">
        <v>276</v>
      </c>
      <c r="S2264" s="5" t="s">
        <v>276</v>
      </c>
    </row>
    <row r="2265" spans="1:19" hidden="1" x14ac:dyDescent="0.25">
      <c r="A2265" s="5" t="s">
        <v>16951</v>
      </c>
      <c r="B2265" s="12" t="str">
        <f>VLOOKUP(A2265,'TU-Rechte-Elemente (alle)'!$C$2:$C$4129,1,FALSE)</f>
        <v>r.70.727</v>
      </c>
      <c r="C2265" s="6" t="s">
        <v>23496</v>
      </c>
      <c r="D2265" s="6"/>
      <c r="E2265" s="5" t="s">
        <v>24368</v>
      </c>
      <c r="F2265" s="4" t="s">
        <v>28493</v>
      </c>
      <c r="G2265" s="4" t="s">
        <v>23497</v>
      </c>
      <c r="H2265" s="4" t="s">
        <v>28380</v>
      </c>
      <c r="I2265" s="4" t="s">
        <v>28186</v>
      </c>
      <c r="J2265" s="4" t="s">
        <v>24373</v>
      </c>
      <c r="K2265" s="4" t="s">
        <v>276</v>
      </c>
      <c r="L2265" s="4" t="s">
        <v>25737</v>
      </c>
      <c r="M2265" s="4" t="s">
        <v>276</v>
      </c>
      <c r="N2265" s="4" t="s">
        <v>276</v>
      </c>
      <c r="O2265" s="4" t="s">
        <v>276</v>
      </c>
      <c r="P2265" s="4" t="s">
        <v>276</v>
      </c>
      <c r="Q2265" s="4" t="s">
        <v>276</v>
      </c>
      <c r="R2265" s="4" t="s">
        <v>276</v>
      </c>
      <c r="S2265" s="4" t="s">
        <v>276</v>
      </c>
    </row>
    <row r="2266" spans="1:19" hidden="1" x14ac:dyDescent="0.25">
      <c r="A2266" s="5" t="s">
        <v>16954</v>
      </c>
      <c r="B2266" s="12" t="str">
        <f>VLOOKUP(A2266,'TU-Rechte-Elemente (alle)'!$C$2:$C$4129,1,FALSE)</f>
        <v>r.70.731</v>
      </c>
      <c r="C2266" s="7" t="s">
        <v>23498</v>
      </c>
      <c r="D2266" s="7"/>
      <c r="E2266" s="5" t="s">
        <v>24368</v>
      </c>
      <c r="F2266" s="5" t="s">
        <v>28494</v>
      </c>
      <c r="G2266" s="5" t="s">
        <v>23499</v>
      </c>
      <c r="H2266" s="5" t="s">
        <v>28380</v>
      </c>
      <c r="I2266" s="5" t="s">
        <v>28186</v>
      </c>
      <c r="J2266" s="5" t="s">
        <v>24373</v>
      </c>
      <c r="K2266" s="5" t="s">
        <v>276</v>
      </c>
      <c r="L2266" s="5" t="s">
        <v>25737</v>
      </c>
      <c r="M2266" s="5" t="s">
        <v>276</v>
      </c>
      <c r="N2266" s="5" t="s">
        <v>276</v>
      </c>
      <c r="O2266" s="5" t="s">
        <v>276</v>
      </c>
      <c r="P2266" s="5" t="s">
        <v>276</v>
      </c>
      <c r="Q2266" s="5" t="s">
        <v>276</v>
      </c>
      <c r="R2266" s="5" t="s">
        <v>276</v>
      </c>
      <c r="S2266" s="5" t="s">
        <v>276</v>
      </c>
    </row>
    <row r="2267" spans="1:19" hidden="1" x14ac:dyDescent="0.25">
      <c r="A2267" s="5" t="s">
        <v>16956</v>
      </c>
      <c r="B2267" s="12" t="str">
        <f>VLOOKUP(A2267,'TU-Rechte-Elemente (alle)'!$C$2:$C$4129,1,FALSE)</f>
        <v>r.70.732</v>
      </c>
      <c r="C2267" s="6" t="s">
        <v>23500</v>
      </c>
      <c r="D2267" s="6"/>
      <c r="E2267" s="5" t="s">
        <v>24368</v>
      </c>
      <c r="F2267" s="4" t="s">
        <v>28495</v>
      </c>
      <c r="G2267" s="4" t="s">
        <v>23501</v>
      </c>
      <c r="H2267" s="4" t="s">
        <v>28380</v>
      </c>
      <c r="I2267" s="4" t="s">
        <v>28186</v>
      </c>
      <c r="J2267" s="4" t="s">
        <v>24373</v>
      </c>
      <c r="K2267" s="4" t="s">
        <v>276</v>
      </c>
      <c r="L2267" s="4" t="s">
        <v>25737</v>
      </c>
      <c r="M2267" s="4" t="s">
        <v>276</v>
      </c>
      <c r="N2267" s="4" t="s">
        <v>276</v>
      </c>
      <c r="O2267" s="4" t="s">
        <v>276</v>
      </c>
      <c r="P2267" s="4" t="s">
        <v>276</v>
      </c>
      <c r="Q2267" s="4" t="s">
        <v>276</v>
      </c>
      <c r="R2267" s="4" t="s">
        <v>276</v>
      </c>
      <c r="S2267" s="4" t="s">
        <v>276</v>
      </c>
    </row>
    <row r="2268" spans="1:19" hidden="1" x14ac:dyDescent="0.25">
      <c r="A2268" s="5" t="s">
        <v>16959</v>
      </c>
      <c r="B2268" s="12" t="str">
        <f>VLOOKUP(A2268,'TU-Rechte-Elemente (alle)'!$C$2:$C$4129,1,FALSE)</f>
        <v>r.70.733</v>
      </c>
      <c r="C2268" s="7" t="s">
        <v>23502</v>
      </c>
      <c r="D2268" s="7"/>
      <c r="E2268" s="5" t="s">
        <v>24368</v>
      </c>
      <c r="F2268" s="5" t="s">
        <v>28496</v>
      </c>
      <c r="G2268" s="5" t="s">
        <v>23503</v>
      </c>
      <c r="H2268" s="5" t="s">
        <v>28380</v>
      </c>
      <c r="I2268" s="5" t="s">
        <v>28186</v>
      </c>
      <c r="J2268" s="5" t="s">
        <v>24373</v>
      </c>
      <c r="K2268" s="5" t="s">
        <v>276</v>
      </c>
      <c r="L2268" s="5" t="s">
        <v>25737</v>
      </c>
      <c r="M2268" s="5" t="s">
        <v>276</v>
      </c>
      <c r="N2268" s="5" t="s">
        <v>276</v>
      </c>
      <c r="O2268" s="5" t="s">
        <v>276</v>
      </c>
      <c r="P2268" s="5" t="s">
        <v>276</v>
      </c>
      <c r="Q2268" s="5" t="s">
        <v>276</v>
      </c>
      <c r="R2268" s="5" t="s">
        <v>276</v>
      </c>
      <c r="S2268" s="5" t="s">
        <v>276</v>
      </c>
    </row>
    <row r="2269" spans="1:19" hidden="1" x14ac:dyDescent="0.25">
      <c r="A2269" s="5" t="s">
        <v>16962</v>
      </c>
      <c r="B2269" s="12" t="str">
        <f>VLOOKUP(A2269,'TU-Rechte-Elemente (alle)'!$C$2:$C$4129,1,FALSE)</f>
        <v>r.70.734</v>
      </c>
      <c r="C2269" s="6" t="s">
        <v>23504</v>
      </c>
      <c r="D2269" s="6"/>
      <c r="E2269" s="5" t="s">
        <v>24368</v>
      </c>
      <c r="F2269" s="4" t="s">
        <v>28497</v>
      </c>
      <c r="G2269" s="4" t="s">
        <v>23505</v>
      </c>
      <c r="H2269" s="4" t="s">
        <v>28389</v>
      </c>
      <c r="I2269" s="4" t="s">
        <v>28186</v>
      </c>
      <c r="J2269" s="4" t="s">
        <v>24373</v>
      </c>
      <c r="K2269" s="4" t="s">
        <v>276</v>
      </c>
      <c r="L2269" s="4" t="s">
        <v>25737</v>
      </c>
      <c r="M2269" s="4" t="s">
        <v>276</v>
      </c>
      <c r="N2269" s="4" t="s">
        <v>276</v>
      </c>
      <c r="O2269" s="4" t="s">
        <v>276</v>
      </c>
      <c r="P2269" s="4" t="s">
        <v>276</v>
      </c>
      <c r="Q2269" s="4" t="s">
        <v>276</v>
      </c>
      <c r="R2269" s="4" t="s">
        <v>276</v>
      </c>
      <c r="S2269" s="4" t="s">
        <v>276</v>
      </c>
    </row>
    <row r="2270" spans="1:19" hidden="1" x14ac:dyDescent="0.25">
      <c r="A2270" s="5" t="s">
        <v>16965</v>
      </c>
      <c r="B2270" s="12" t="str">
        <f>VLOOKUP(A2270,'TU-Rechte-Elemente (alle)'!$C$2:$C$4129,1,FALSE)</f>
        <v>r.70.735</v>
      </c>
      <c r="C2270" s="7" t="s">
        <v>23506</v>
      </c>
      <c r="D2270" s="7"/>
      <c r="E2270" s="5" t="s">
        <v>24368</v>
      </c>
      <c r="F2270" s="5" t="s">
        <v>28498</v>
      </c>
      <c r="G2270" s="5" t="s">
        <v>23507</v>
      </c>
      <c r="H2270" s="5" t="s">
        <v>28380</v>
      </c>
      <c r="I2270" s="5" t="s">
        <v>28186</v>
      </c>
      <c r="J2270" s="5" t="s">
        <v>24373</v>
      </c>
      <c r="K2270" s="5" t="s">
        <v>276</v>
      </c>
      <c r="L2270" s="5" t="s">
        <v>25737</v>
      </c>
      <c r="M2270" s="5" t="s">
        <v>276</v>
      </c>
      <c r="N2270" s="5" t="s">
        <v>276</v>
      </c>
      <c r="O2270" s="5" t="s">
        <v>276</v>
      </c>
      <c r="P2270" s="5" t="s">
        <v>276</v>
      </c>
      <c r="Q2270" s="5" t="s">
        <v>276</v>
      </c>
      <c r="R2270" s="5" t="s">
        <v>276</v>
      </c>
      <c r="S2270" s="5" t="s">
        <v>276</v>
      </c>
    </row>
    <row r="2271" spans="1:19" hidden="1" x14ac:dyDescent="0.25">
      <c r="A2271" s="5" t="s">
        <v>16967</v>
      </c>
      <c r="B2271" s="12" t="str">
        <f>VLOOKUP(A2271,'TU-Rechte-Elemente (alle)'!$C$2:$C$4129,1,FALSE)</f>
        <v>r.70.736</v>
      </c>
      <c r="C2271" s="6" t="s">
        <v>23508</v>
      </c>
      <c r="D2271" s="6"/>
      <c r="E2271" s="5" t="s">
        <v>24368</v>
      </c>
      <c r="F2271" s="4" t="s">
        <v>28499</v>
      </c>
      <c r="G2271" s="4" t="s">
        <v>23509</v>
      </c>
      <c r="H2271" s="4" t="s">
        <v>28380</v>
      </c>
      <c r="I2271" s="4" t="s">
        <v>28186</v>
      </c>
      <c r="J2271" s="4" t="s">
        <v>24373</v>
      </c>
      <c r="K2271" s="4" t="s">
        <v>276</v>
      </c>
      <c r="L2271" s="4" t="s">
        <v>25737</v>
      </c>
      <c r="M2271" s="4" t="s">
        <v>276</v>
      </c>
      <c r="N2271" s="4" t="s">
        <v>276</v>
      </c>
      <c r="O2271" s="4" t="s">
        <v>276</v>
      </c>
      <c r="P2271" s="4" t="s">
        <v>276</v>
      </c>
      <c r="Q2271" s="4" t="s">
        <v>276</v>
      </c>
      <c r="R2271" s="4" t="s">
        <v>276</v>
      </c>
      <c r="S2271" s="4" t="s">
        <v>276</v>
      </c>
    </row>
    <row r="2272" spans="1:19" hidden="1" x14ac:dyDescent="0.25">
      <c r="A2272" s="5" t="s">
        <v>16969</v>
      </c>
      <c r="B2272" s="12" t="str">
        <f>VLOOKUP(A2272,'TU-Rechte-Elemente (alle)'!$C$2:$C$4129,1,FALSE)</f>
        <v>r.70.737</v>
      </c>
      <c r="C2272" s="7" t="s">
        <v>23510</v>
      </c>
      <c r="D2272" s="7"/>
      <c r="E2272" s="5" t="s">
        <v>24368</v>
      </c>
      <c r="F2272" s="5" t="s">
        <v>28500</v>
      </c>
      <c r="G2272" s="5" t="s">
        <v>23511</v>
      </c>
      <c r="H2272" s="5" t="s">
        <v>28380</v>
      </c>
      <c r="I2272" s="5" t="s">
        <v>28186</v>
      </c>
      <c r="J2272" s="5" t="s">
        <v>24373</v>
      </c>
      <c r="K2272" s="5" t="s">
        <v>276</v>
      </c>
      <c r="L2272" s="5" t="s">
        <v>25737</v>
      </c>
      <c r="M2272" s="5" t="s">
        <v>276</v>
      </c>
      <c r="N2272" s="5" t="s">
        <v>276</v>
      </c>
      <c r="O2272" s="5" t="s">
        <v>276</v>
      </c>
      <c r="P2272" s="5" t="s">
        <v>276</v>
      </c>
      <c r="Q2272" s="5" t="s">
        <v>276</v>
      </c>
      <c r="R2272" s="5" t="s">
        <v>276</v>
      </c>
      <c r="S2272" s="5" t="s">
        <v>276</v>
      </c>
    </row>
    <row r="2273" spans="1:19" hidden="1" x14ac:dyDescent="0.25">
      <c r="A2273" s="5" t="s">
        <v>16972</v>
      </c>
      <c r="B2273" s="12" t="str">
        <f>VLOOKUP(A2273,'TU-Rechte-Elemente (alle)'!$C$2:$C$4129,1,FALSE)</f>
        <v>r.70.738</v>
      </c>
      <c r="C2273" s="6" t="s">
        <v>23512</v>
      </c>
      <c r="D2273" s="6"/>
      <c r="E2273" s="5" t="s">
        <v>24368</v>
      </c>
      <c r="F2273" s="4" t="s">
        <v>28501</v>
      </c>
      <c r="G2273" s="4" t="s">
        <v>19357</v>
      </c>
      <c r="H2273" s="4" t="s">
        <v>28380</v>
      </c>
      <c r="I2273" s="4" t="s">
        <v>28186</v>
      </c>
      <c r="J2273" s="4" t="s">
        <v>24373</v>
      </c>
      <c r="K2273" s="4" t="s">
        <v>276</v>
      </c>
      <c r="L2273" s="4" t="s">
        <v>25737</v>
      </c>
      <c r="M2273" s="4" t="s">
        <v>276</v>
      </c>
      <c r="N2273" s="4" t="s">
        <v>276</v>
      </c>
      <c r="O2273" s="4" t="s">
        <v>276</v>
      </c>
      <c r="P2273" s="4" t="s">
        <v>276</v>
      </c>
      <c r="Q2273" s="4" t="s">
        <v>276</v>
      </c>
      <c r="R2273" s="4" t="s">
        <v>276</v>
      </c>
      <c r="S2273" s="4" t="s">
        <v>276</v>
      </c>
    </row>
    <row r="2274" spans="1:19" hidden="1" x14ac:dyDescent="0.25">
      <c r="A2274" s="5" t="s">
        <v>16974</v>
      </c>
      <c r="B2274" s="12" t="str">
        <f>VLOOKUP(A2274,'TU-Rechte-Elemente (alle)'!$C$2:$C$4129,1,FALSE)</f>
        <v>r.70.742</v>
      </c>
      <c r="C2274" s="7" t="s">
        <v>23513</v>
      </c>
      <c r="D2274" s="7"/>
      <c r="E2274" s="5" t="s">
        <v>24368</v>
      </c>
      <c r="F2274" s="5" t="s">
        <v>28502</v>
      </c>
      <c r="G2274" s="5" t="s">
        <v>23514</v>
      </c>
      <c r="H2274" s="5" t="s">
        <v>28380</v>
      </c>
      <c r="I2274" s="5" t="s">
        <v>28186</v>
      </c>
      <c r="J2274" s="5" t="s">
        <v>24373</v>
      </c>
      <c r="K2274" s="5" t="s">
        <v>276</v>
      </c>
      <c r="L2274" s="5" t="s">
        <v>25737</v>
      </c>
      <c r="M2274" s="5" t="s">
        <v>276</v>
      </c>
      <c r="N2274" s="5" t="s">
        <v>276</v>
      </c>
      <c r="O2274" s="5" t="s">
        <v>276</v>
      </c>
      <c r="P2274" s="5" t="s">
        <v>276</v>
      </c>
      <c r="Q2274" s="5" t="s">
        <v>276</v>
      </c>
      <c r="R2274" s="5" t="s">
        <v>276</v>
      </c>
      <c r="S2274" s="5" t="s">
        <v>276</v>
      </c>
    </row>
    <row r="2275" spans="1:19" hidden="1" x14ac:dyDescent="0.25">
      <c r="A2275" s="5" t="s">
        <v>16976</v>
      </c>
      <c r="B2275" s="12" t="str">
        <f>VLOOKUP(A2275,'TU-Rechte-Elemente (alle)'!$C$2:$C$4129,1,FALSE)</f>
        <v>r.70.743</v>
      </c>
      <c r="C2275" s="6" t="s">
        <v>23515</v>
      </c>
      <c r="D2275" s="6"/>
      <c r="E2275" s="5" t="s">
        <v>24368</v>
      </c>
      <c r="F2275" s="4" t="s">
        <v>28503</v>
      </c>
      <c r="G2275" s="4" t="s">
        <v>23516</v>
      </c>
      <c r="H2275" s="4" t="s">
        <v>25362</v>
      </c>
      <c r="I2275" s="4" t="s">
        <v>28186</v>
      </c>
      <c r="J2275" s="4" t="s">
        <v>24373</v>
      </c>
      <c r="K2275" s="4" t="s">
        <v>276</v>
      </c>
      <c r="L2275" s="4" t="s">
        <v>25745</v>
      </c>
      <c r="M2275" s="4" t="s">
        <v>276</v>
      </c>
      <c r="N2275" s="4" t="s">
        <v>276</v>
      </c>
      <c r="O2275" s="4" t="s">
        <v>276</v>
      </c>
      <c r="P2275" s="4" t="s">
        <v>276</v>
      </c>
      <c r="Q2275" s="4" t="s">
        <v>276</v>
      </c>
      <c r="R2275" s="4" t="s">
        <v>276</v>
      </c>
      <c r="S2275" s="4" t="s">
        <v>276</v>
      </c>
    </row>
    <row r="2276" spans="1:19" hidden="1" x14ac:dyDescent="0.25">
      <c r="A2276" s="5" t="s">
        <v>16978</v>
      </c>
      <c r="B2276" s="12" t="str">
        <f>VLOOKUP(A2276,'TU-Rechte-Elemente (alle)'!$C$2:$C$4129,1,FALSE)</f>
        <v>r.70.744</v>
      </c>
      <c r="C2276" s="7" t="s">
        <v>23517</v>
      </c>
      <c r="D2276" s="7"/>
      <c r="E2276" s="5" t="s">
        <v>24368</v>
      </c>
      <c r="F2276" s="5" t="s">
        <v>28504</v>
      </c>
      <c r="G2276" s="5" t="s">
        <v>23518</v>
      </c>
      <c r="H2276" s="5" t="s">
        <v>25362</v>
      </c>
      <c r="I2276" s="5" t="s">
        <v>28186</v>
      </c>
      <c r="J2276" s="5" t="s">
        <v>24373</v>
      </c>
      <c r="K2276" s="5" t="s">
        <v>276</v>
      </c>
      <c r="L2276" s="5" t="s">
        <v>25745</v>
      </c>
      <c r="M2276" s="5" t="s">
        <v>276</v>
      </c>
      <c r="N2276" s="5" t="s">
        <v>276</v>
      </c>
      <c r="O2276" s="5" t="s">
        <v>276</v>
      </c>
      <c r="P2276" s="5" t="s">
        <v>276</v>
      </c>
      <c r="Q2276" s="5" t="s">
        <v>276</v>
      </c>
      <c r="R2276" s="5" t="s">
        <v>276</v>
      </c>
      <c r="S2276" s="5" t="s">
        <v>276</v>
      </c>
    </row>
    <row r="2277" spans="1:19" hidden="1" x14ac:dyDescent="0.25">
      <c r="A2277" s="5" t="s">
        <v>16981</v>
      </c>
      <c r="B2277" s="12" t="str">
        <f>VLOOKUP(A2277,'TU-Rechte-Elemente (alle)'!$C$2:$C$4129,1,FALSE)</f>
        <v>r.70.745</v>
      </c>
      <c r="C2277" s="6" t="s">
        <v>23519</v>
      </c>
      <c r="D2277" s="6"/>
      <c r="E2277" s="5" t="s">
        <v>24368</v>
      </c>
      <c r="F2277" s="4" t="s">
        <v>28505</v>
      </c>
      <c r="G2277" s="4" t="s">
        <v>23520</v>
      </c>
      <c r="H2277" s="4" t="s">
        <v>25362</v>
      </c>
      <c r="I2277" s="4" t="s">
        <v>28186</v>
      </c>
      <c r="J2277" s="4" t="s">
        <v>24373</v>
      </c>
      <c r="K2277" s="4" t="s">
        <v>276</v>
      </c>
      <c r="L2277" s="4" t="s">
        <v>25745</v>
      </c>
      <c r="M2277" s="4" t="s">
        <v>276</v>
      </c>
      <c r="N2277" s="4" t="s">
        <v>276</v>
      </c>
      <c r="O2277" s="4" t="s">
        <v>276</v>
      </c>
      <c r="P2277" s="4" t="s">
        <v>276</v>
      </c>
      <c r="Q2277" s="4" t="s">
        <v>276</v>
      </c>
      <c r="R2277" s="4" t="s">
        <v>276</v>
      </c>
      <c r="S2277" s="4" t="s">
        <v>276</v>
      </c>
    </row>
    <row r="2278" spans="1:19" hidden="1" x14ac:dyDescent="0.25">
      <c r="A2278" s="5" t="s">
        <v>16984</v>
      </c>
      <c r="B2278" s="12" t="str">
        <f>VLOOKUP(A2278,'TU-Rechte-Elemente (alle)'!$C$2:$C$4129,1,FALSE)</f>
        <v>r.70.748</v>
      </c>
      <c r="C2278" s="7" t="s">
        <v>23521</v>
      </c>
      <c r="D2278" s="7"/>
      <c r="E2278" s="5" t="s">
        <v>24368</v>
      </c>
      <c r="F2278" s="5" t="s">
        <v>28506</v>
      </c>
      <c r="G2278" s="5" t="s">
        <v>23522</v>
      </c>
      <c r="H2278" s="5" t="s">
        <v>28380</v>
      </c>
      <c r="I2278" s="5" t="s">
        <v>28186</v>
      </c>
      <c r="J2278" s="5" t="s">
        <v>24373</v>
      </c>
      <c r="K2278" s="5" t="s">
        <v>276</v>
      </c>
      <c r="L2278" s="5" t="s">
        <v>25737</v>
      </c>
      <c r="M2278" s="5" t="s">
        <v>276</v>
      </c>
      <c r="N2278" s="5" t="s">
        <v>276</v>
      </c>
      <c r="O2278" s="5" t="s">
        <v>276</v>
      </c>
      <c r="P2278" s="5" t="s">
        <v>276</v>
      </c>
      <c r="Q2278" s="5" t="s">
        <v>276</v>
      </c>
      <c r="R2278" s="5" t="s">
        <v>276</v>
      </c>
      <c r="S2278" s="5" t="s">
        <v>276</v>
      </c>
    </row>
    <row r="2279" spans="1:19" hidden="1" x14ac:dyDescent="0.25">
      <c r="A2279" s="5" t="s">
        <v>16987</v>
      </c>
      <c r="B2279" s="12" t="str">
        <f>VLOOKUP(A2279,'TU-Rechte-Elemente (alle)'!$C$2:$C$4129,1,FALSE)</f>
        <v>r.70.749</v>
      </c>
      <c r="C2279" s="6" t="s">
        <v>23523</v>
      </c>
      <c r="D2279" s="6"/>
      <c r="E2279" s="5" t="s">
        <v>24368</v>
      </c>
      <c r="F2279" s="4" t="s">
        <v>28507</v>
      </c>
      <c r="G2279" s="4" t="s">
        <v>23524</v>
      </c>
      <c r="H2279" s="4" t="s">
        <v>28380</v>
      </c>
      <c r="I2279" s="4" t="s">
        <v>28186</v>
      </c>
      <c r="J2279" s="4" t="s">
        <v>24373</v>
      </c>
      <c r="K2279" s="4" t="s">
        <v>276</v>
      </c>
      <c r="L2279" s="4" t="s">
        <v>25737</v>
      </c>
      <c r="M2279" s="4" t="s">
        <v>276</v>
      </c>
      <c r="N2279" s="4" t="s">
        <v>276</v>
      </c>
      <c r="O2279" s="4" t="s">
        <v>276</v>
      </c>
      <c r="P2279" s="4" t="s">
        <v>276</v>
      </c>
      <c r="Q2279" s="4" t="s">
        <v>276</v>
      </c>
      <c r="R2279" s="4" t="s">
        <v>276</v>
      </c>
      <c r="S2279" s="4" t="s">
        <v>276</v>
      </c>
    </row>
    <row r="2280" spans="1:19" hidden="1" x14ac:dyDescent="0.25">
      <c r="A2280" s="5" t="s">
        <v>16990</v>
      </c>
      <c r="B2280" s="12" t="str">
        <f>VLOOKUP(A2280,'TU-Rechte-Elemente (alle)'!$C$2:$C$4129,1,FALSE)</f>
        <v>r.70.751</v>
      </c>
      <c r="C2280" s="7" t="s">
        <v>23525</v>
      </c>
      <c r="D2280" s="7"/>
      <c r="E2280" s="5" t="s">
        <v>24368</v>
      </c>
      <c r="F2280" s="5" t="s">
        <v>28508</v>
      </c>
      <c r="G2280" s="5" t="s">
        <v>23526</v>
      </c>
      <c r="H2280" s="5" t="s">
        <v>25362</v>
      </c>
      <c r="I2280" s="5" t="s">
        <v>28186</v>
      </c>
      <c r="J2280" s="5" t="s">
        <v>24373</v>
      </c>
      <c r="K2280" s="5" t="s">
        <v>276</v>
      </c>
      <c r="L2280" s="5" t="s">
        <v>25745</v>
      </c>
      <c r="M2280" s="5" t="s">
        <v>276</v>
      </c>
      <c r="N2280" s="5" t="s">
        <v>276</v>
      </c>
      <c r="O2280" s="5" t="s">
        <v>276</v>
      </c>
      <c r="P2280" s="5" t="s">
        <v>276</v>
      </c>
      <c r="Q2280" s="5" t="s">
        <v>276</v>
      </c>
      <c r="R2280" s="5" t="s">
        <v>276</v>
      </c>
      <c r="S2280" s="5" t="s">
        <v>276</v>
      </c>
    </row>
    <row r="2281" spans="1:19" hidden="1" x14ac:dyDescent="0.25">
      <c r="A2281" s="5" t="s">
        <v>16993</v>
      </c>
      <c r="B2281" s="12" t="str">
        <f>VLOOKUP(A2281,'TU-Rechte-Elemente (alle)'!$C$2:$C$4129,1,FALSE)</f>
        <v>r.70.752</v>
      </c>
      <c r="C2281" s="6" t="s">
        <v>23527</v>
      </c>
      <c r="D2281" s="6"/>
      <c r="E2281" s="5" t="s">
        <v>24368</v>
      </c>
      <c r="F2281" s="4" t="s">
        <v>28509</v>
      </c>
      <c r="G2281" s="4" t="s">
        <v>23528</v>
      </c>
      <c r="H2281" s="4" t="s">
        <v>28380</v>
      </c>
      <c r="I2281" s="4" t="s">
        <v>28186</v>
      </c>
      <c r="J2281" s="4" t="s">
        <v>24373</v>
      </c>
      <c r="K2281" s="4" t="s">
        <v>276</v>
      </c>
      <c r="L2281" s="4" t="s">
        <v>25737</v>
      </c>
      <c r="M2281" s="4" t="s">
        <v>276</v>
      </c>
      <c r="N2281" s="4" t="s">
        <v>276</v>
      </c>
      <c r="O2281" s="4" t="s">
        <v>276</v>
      </c>
      <c r="P2281" s="4" t="s">
        <v>276</v>
      </c>
      <c r="Q2281" s="4" t="s">
        <v>276</v>
      </c>
      <c r="R2281" s="4" t="s">
        <v>276</v>
      </c>
      <c r="S2281" s="4" t="s">
        <v>276</v>
      </c>
    </row>
    <row r="2282" spans="1:19" hidden="1" x14ac:dyDescent="0.25">
      <c r="A2282" s="5" t="s">
        <v>16996</v>
      </c>
      <c r="B2282" s="12" t="str">
        <f>VLOOKUP(A2282,'TU-Rechte-Elemente (alle)'!$C$2:$C$4129,1,FALSE)</f>
        <v>r.70.754</v>
      </c>
      <c r="C2282" s="7" t="s">
        <v>23529</v>
      </c>
      <c r="D2282" s="7"/>
      <c r="E2282" s="5" t="s">
        <v>24368</v>
      </c>
      <c r="F2282" s="5" t="s">
        <v>28510</v>
      </c>
      <c r="G2282" s="5" t="s">
        <v>23530</v>
      </c>
      <c r="H2282" s="5" t="s">
        <v>28380</v>
      </c>
      <c r="I2282" s="5" t="s">
        <v>28186</v>
      </c>
      <c r="J2282" s="5" t="s">
        <v>24373</v>
      </c>
      <c r="K2282" s="5" t="s">
        <v>276</v>
      </c>
      <c r="L2282" s="5" t="s">
        <v>25737</v>
      </c>
      <c r="M2282" s="5" t="s">
        <v>276</v>
      </c>
      <c r="N2282" s="5" t="s">
        <v>276</v>
      </c>
      <c r="O2282" s="5" t="s">
        <v>276</v>
      </c>
      <c r="P2282" s="5" t="s">
        <v>276</v>
      </c>
      <c r="Q2282" s="5" t="s">
        <v>276</v>
      </c>
      <c r="R2282" s="5" t="s">
        <v>276</v>
      </c>
      <c r="S2282" s="5" t="s">
        <v>276</v>
      </c>
    </row>
    <row r="2283" spans="1:19" hidden="1" x14ac:dyDescent="0.25">
      <c r="A2283" s="5" t="s">
        <v>17000</v>
      </c>
      <c r="B2283" s="12" t="str">
        <f>VLOOKUP(A2283,'TU-Rechte-Elemente (alle)'!$C$2:$C$4129,1,FALSE)</f>
        <v>r.70.756</v>
      </c>
      <c r="C2283" s="6" t="s">
        <v>23531</v>
      </c>
      <c r="D2283" s="6"/>
      <c r="E2283" s="5" t="s">
        <v>24368</v>
      </c>
      <c r="F2283" s="4" t="s">
        <v>28511</v>
      </c>
      <c r="G2283" s="4" t="s">
        <v>17002</v>
      </c>
      <c r="H2283" s="4" t="s">
        <v>28380</v>
      </c>
      <c r="I2283" s="4" t="s">
        <v>28186</v>
      </c>
      <c r="J2283" s="4" t="s">
        <v>24373</v>
      </c>
      <c r="K2283" s="4" t="s">
        <v>276</v>
      </c>
      <c r="L2283" s="4" t="s">
        <v>25737</v>
      </c>
      <c r="M2283" s="4" t="s">
        <v>276</v>
      </c>
      <c r="N2283" s="4" t="s">
        <v>276</v>
      </c>
      <c r="O2283" s="4" t="s">
        <v>276</v>
      </c>
      <c r="P2283" s="4" t="s">
        <v>276</v>
      </c>
      <c r="Q2283" s="4" t="s">
        <v>276</v>
      </c>
      <c r="R2283" s="4" t="s">
        <v>276</v>
      </c>
      <c r="S2283" s="4" t="s">
        <v>276</v>
      </c>
    </row>
    <row r="2284" spans="1:19" hidden="1" x14ac:dyDescent="0.25">
      <c r="A2284" s="5" t="s">
        <v>17003</v>
      </c>
      <c r="B2284" s="12" t="str">
        <f>VLOOKUP(A2284,'TU-Rechte-Elemente (alle)'!$C$2:$C$4129,1,FALSE)</f>
        <v>r.70.759</v>
      </c>
      <c r="C2284" s="7" t="s">
        <v>23532</v>
      </c>
      <c r="D2284" s="7"/>
      <c r="E2284" s="5" t="s">
        <v>24368</v>
      </c>
      <c r="F2284" s="5" t="s">
        <v>28512</v>
      </c>
      <c r="G2284" s="5" t="s">
        <v>28513</v>
      </c>
      <c r="H2284" s="5" t="s">
        <v>28380</v>
      </c>
      <c r="I2284" s="5" t="s">
        <v>28186</v>
      </c>
      <c r="J2284" s="5" t="s">
        <v>24373</v>
      </c>
      <c r="K2284" s="5" t="s">
        <v>276</v>
      </c>
      <c r="L2284" s="5" t="s">
        <v>25737</v>
      </c>
      <c r="M2284" s="5" t="s">
        <v>276</v>
      </c>
      <c r="N2284" s="5" t="s">
        <v>276</v>
      </c>
      <c r="O2284" s="5" t="s">
        <v>276</v>
      </c>
      <c r="P2284" s="5" t="s">
        <v>276</v>
      </c>
      <c r="Q2284" s="5" t="s">
        <v>276</v>
      </c>
      <c r="R2284" s="5" t="s">
        <v>276</v>
      </c>
      <c r="S2284" s="5" t="s">
        <v>276</v>
      </c>
    </row>
    <row r="2285" spans="1:19" hidden="1" x14ac:dyDescent="0.25">
      <c r="A2285" s="5" t="s">
        <v>17006</v>
      </c>
      <c r="B2285" s="12" t="str">
        <f>VLOOKUP(A2285,'TU-Rechte-Elemente (alle)'!$C$2:$C$4129,1,FALSE)</f>
        <v>r.70.760</v>
      </c>
      <c r="C2285" s="6" t="s">
        <v>23534</v>
      </c>
      <c r="D2285" s="6"/>
      <c r="E2285" s="5" t="s">
        <v>24368</v>
      </c>
      <c r="F2285" s="4" t="s">
        <v>28514</v>
      </c>
      <c r="G2285" s="4" t="s">
        <v>23535</v>
      </c>
      <c r="H2285" s="4" t="s">
        <v>28380</v>
      </c>
      <c r="I2285" s="4" t="s">
        <v>28186</v>
      </c>
      <c r="J2285" s="4" t="s">
        <v>24373</v>
      </c>
      <c r="K2285" s="4" t="s">
        <v>276</v>
      </c>
      <c r="L2285" s="4" t="s">
        <v>25737</v>
      </c>
      <c r="M2285" s="4" t="s">
        <v>276</v>
      </c>
      <c r="N2285" s="4" t="s">
        <v>276</v>
      </c>
      <c r="O2285" s="4" t="s">
        <v>276</v>
      </c>
      <c r="P2285" s="4" t="s">
        <v>276</v>
      </c>
      <c r="Q2285" s="4" t="s">
        <v>276</v>
      </c>
      <c r="R2285" s="4" t="s">
        <v>276</v>
      </c>
      <c r="S2285" s="4" t="s">
        <v>276</v>
      </c>
    </row>
    <row r="2286" spans="1:19" hidden="1" x14ac:dyDescent="0.25">
      <c r="A2286" s="5" t="s">
        <v>17008</v>
      </c>
      <c r="B2286" s="12" t="str">
        <f>VLOOKUP(A2286,'TU-Rechte-Elemente (alle)'!$C$2:$C$4129,1,FALSE)</f>
        <v>r.70.761</v>
      </c>
      <c r="C2286" s="7" t="s">
        <v>23536</v>
      </c>
      <c r="D2286" s="7"/>
      <c r="E2286" s="5" t="s">
        <v>24368</v>
      </c>
      <c r="F2286" s="5" t="s">
        <v>28515</v>
      </c>
      <c r="G2286" s="5" t="s">
        <v>28516</v>
      </c>
      <c r="H2286" s="5" t="s">
        <v>28380</v>
      </c>
      <c r="I2286" s="5" t="s">
        <v>28186</v>
      </c>
      <c r="J2286" s="5" t="s">
        <v>24373</v>
      </c>
      <c r="K2286" s="5" t="s">
        <v>276</v>
      </c>
      <c r="L2286" s="5" t="s">
        <v>25737</v>
      </c>
      <c r="M2286" s="5" t="s">
        <v>276</v>
      </c>
      <c r="N2286" s="5" t="s">
        <v>276</v>
      </c>
      <c r="O2286" s="5" t="s">
        <v>276</v>
      </c>
      <c r="P2286" s="5" t="s">
        <v>276</v>
      </c>
      <c r="Q2286" s="5" t="s">
        <v>276</v>
      </c>
      <c r="R2286" s="5" t="s">
        <v>276</v>
      </c>
      <c r="S2286" s="5" t="s">
        <v>276</v>
      </c>
    </row>
    <row r="2287" spans="1:19" hidden="1" x14ac:dyDescent="0.25">
      <c r="A2287" s="5" t="s">
        <v>17012</v>
      </c>
      <c r="B2287" s="12" t="str">
        <f>VLOOKUP(A2287,'TU-Rechte-Elemente (alle)'!$C$2:$C$4129,1,FALSE)</f>
        <v>r.70.762</v>
      </c>
      <c r="C2287" s="6" t="s">
        <v>23538</v>
      </c>
      <c r="D2287" s="6"/>
      <c r="E2287" s="5" t="s">
        <v>24368</v>
      </c>
      <c r="F2287" s="4" t="s">
        <v>28517</v>
      </c>
      <c r="G2287" s="4" t="s">
        <v>23539</v>
      </c>
      <c r="H2287" s="4" t="s">
        <v>28380</v>
      </c>
      <c r="I2287" s="4" t="s">
        <v>28186</v>
      </c>
      <c r="J2287" s="4" t="s">
        <v>24373</v>
      </c>
      <c r="K2287" s="4" t="s">
        <v>276</v>
      </c>
      <c r="L2287" s="4" t="s">
        <v>25737</v>
      </c>
      <c r="M2287" s="4" t="s">
        <v>276</v>
      </c>
      <c r="N2287" s="4" t="s">
        <v>276</v>
      </c>
      <c r="O2287" s="4" t="s">
        <v>276</v>
      </c>
      <c r="P2287" s="4" t="s">
        <v>276</v>
      </c>
      <c r="Q2287" s="4" t="s">
        <v>276</v>
      </c>
      <c r="R2287" s="4" t="s">
        <v>276</v>
      </c>
      <c r="S2287" s="4" t="s">
        <v>276</v>
      </c>
    </row>
    <row r="2288" spans="1:19" hidden="1" x14ac:dyDescent="0.25">
      <c r="A2288" s="5" t="s">
        <v>17016</v>
      </c>
      <c r="B2288" s="12" t="str">
        <f>VLOOKUP(A2288,'TU-Rechte-Elemente (alle)'!$C$2:$C$4129,1,FALSE)</f>
        <v>r.70.764</v>
      </c>
      <c r="C2288" s="7" t="s">
        <v>23540</v>
      </c>
      <c r="D2288" s="7"/>
      <c r="E2288" s="5" t="s">
        <v>24368</v>
      </c>
      <c r="F2288" s="5" t="s">
        <v>28518</v>
      </c>
      <c r="G2288" s="5" t="s">
        <v>23541</v>
      </c>
      <c r="H2288" s="5" t="s">
        <v>28380</v>
      </c>
      <c r="I2288" s="5" t="s">
        <v>28186</v>
      </c>
      <c r="J2288" s="5" t="s">
        <v>24373</v>
      </c>
      <c r="K2288" s="5" t="s">
        <v>276</v>
      </c>
      <c r="L2288" s="5" t="s">
        <v>25737</v>
      </c>
      <c r="M2288" s="5" t="s">
        <v>276</v>
      </c>
      <c r="N2288" s="5" t="s">
        <v>276</v>
      </c>
      <c r="O2288" s="5" t="s">
        <v>276</v>
      </c>
      <c r="P2288" s="5" t="s">
        <v>276</v>
      </c>
      <c r="Q2288" s="5" t="s">
        <v>276</v>
      </c>
      <c r="R2288" s="5" t="s">
        <v>276</v>
      </c>
      <c r="S2288" s="5" t="s">
        <v>276</v>
      </c>
    </row>
    <row r="2289" spans="1:19" hidden="1" x14ac:dyDescent="0.25">
      <c r="A2289" s="5" t="s">
        <v>17020</v>
      </c>
      <c r="B2289" s="12" t="str">
        <f>VLOOKUP(A2289,'TU-Rechte-Elemente (alle)'!$C$2:$C$4129,1,FALSE)</f>
        <v>r.70.765</v>
      </c>
      <c r="C2289" s="6" t="s">
        <v>23542</v>
      </c>
      <c r="D2289" s="6"/>
      <c r="E2289" s="5" t="s">
        <v>24368</v>
      </c>
      <c r="F2289" s="4" t="s">
        <v>28519</v>
      </c>
      <c r="G2289" s="4" t="s">
        <v>23543</v>
      </c>
      <c r="H2289" s="4" t="s">
        <v>28389</v>
      </c>
      <c r="I2289" s="4" t="s">
        <v>28186</v>
      </c>
      <c r="J2289" s="4" t="s">
        <v>24373</v>
      </c>
      <c r="K2289" s="4" t="s">
        <v>276</v>
      </c>
      <c r="L2289" s="4" t="s">
        <v>25737</v>
      </c>
      <c r="M2289" s="4" t="s">
        <v>276</v>
      </c>
      <c r="N2289" s="4" t="s">
        <v>276</v>
      </c>
      <c r="O2289" s="4" t="s">
        <v>276</v>
      </c>
      <c r="P2289" s="4" t="s">
        <v>276</v>
      </c>
      <c r="Q2289" s="4" t="s">
        <v>276</v>
      </c>
      <c r="R2289" s="4" t="s">
        <v>276</v>
      </c>
      <c r="S2289" s="4" t="s">
        <v>276</v>
      </c>
    </row>
    <row r="2290" spans="1:19" hidden="1" x14ac:dyDescent="0.25">
      <c r="A2290" s="5" t="s">
        <v>17022</v>
      </c>
      <c r="B2290" s="12" t="str">
        <f>VLOOKUP(A2290,'TU-Rechte-Elemente (alle)'!$C$2:$C$4129,1,FALSE)</f>
        <v>r.70.766</v>
      </c>
      <c r="C2290" s="7" t="s">
        <v>23544</v>
      </c>
      <c r="D2290" s="7"/>
      <c r="E2290" s="5" t="s">
        <v>24368</v>
      </c>
      <c r="F2290" s="5" t="s">
        <v>28520</v>
      </c>
      <c r="G2290" s="5" t="s">
        <v>23545</v>
      </c>
      <c r="H2290" s="5" t="s">
        <v>28380</v>
      </c>
      <c r="I2290" s="5" t="s">
        <v>28186</v>
      </c>
      <c r="J2290" s="5" t="s">
        <v>24373</v>
      </c>
      <c r="K2290" s="5" t="s">
        <v>276</v>
      </c>
      <c r="L2290" s="5" t="s">
        <v>25737</v>
      </c>
      <c r="M2290" s="5" t="s">
        <v>276</v>
      </c>
      <c r="N2290" s="5" t="s">
        <v>276</v>
      </c>
      <c r="O2290" s="5" t="s">
        <v>276</v>
      </c>
      <c r="P2290" s="5" t="s">
        <v>276</v>
      </c>
      <c r="Q2290" s="5" t="s">
        <v>276</v>
      </c>
      <c r="R2290" s="5" t="s">
        <v>276</v>
      </c>
      <c r="S2290" s="5" t="s">
        <v>276</v>
      </c>
    </row>
    <row r="2291" spans="1:19" hidden="1" x14ac:dyDescent="0.25">
      <c r="A2291" s="5" t="s">
        <v>17026</v>
      </c>
      <c r="B2291" s="12" t="str">
        <f>VLOOKUP(A2291,'TU-Rechte-Elemente (alle)'!$C$2:$C$4129,1,FALSE)</f>
        <v>r.70.768</v>
      </c>
      <c r="C2291" s="6" t="s">
        <v>23546</v>
      </c>
      <c r="D2291" s="6"/>
      <c r="E2291" s="5" t="s">
        <v>24368</v>
      </c>
      <c r="F2291" s="4" t="s">
        <v>28521</v>
      </c>
      <c r="G2291" s="4" t="s">
        <v>23547</v>
      </c>
      <c r="H2291" s="4" t="s">
        <v>28380</v>
      </c>
      <c r="I2291" s="4" t="s">
        <v>28186</v>
      </c>
      <c r="J2291" s="4" t="s">
        <v>24373</v>
      </c>
      <c r="K2291" s="4" t="s">
        <v>276</v>
      </c>
      <c r="L2291" s="4" t="s">
        <v>25737</v>
      </c>
      <c r="M2291" s="4" t="s">
        <v>276</v>
      </c>
      <c r="N2291" s="4" t="s">
        <v>276</v>
      </c>
      <c r="O2291" s="4" t="s">
        <v>276</v>
      </c>
      <c r="P2291" s="4" t="s">
        <v>276</v>
      </c>
      <c r="Q2291" s="4" t="s">
        <v>276</v>
      </c>
      <c r="R2291" s="4" t="s">
        <v>276</v>
      </c>
      <c r="S2291" s="4" t="s">
        <v>276</v>
      </c>
    </row>
    <row r="2292" spans="1:19" hidden="1" x14ac:dyDescent="0.25">
      <c r="A2292" s="5" t="s">
        <v>17029</v>
      </c>
      <c r="B2292" s="12" t="str">
        <f>VLOOKUP(A2292,'TU-Rechte-Elemente (alle)'!$C$2:$C$4129,1,FALSE)</f>
        <v>r.70.769</v>
      </c>
      <c r="C2292" s="7" t="s">
        <v>23548</v>
      </c>
      <c r="D2292" s="7"/>
      <c r="E2292" s="5" t="s">
        <v>24368</v>
      </c>
      <c r="F2292" s="5" t="s">
        <v>28522</v>
      </c>
      <c r="G2292" s="5" t="s">
        <v>23549</v>
      </c>
      <c r="H2292" s="5" t="s">
        <v>28380</v>
      </c>
      <c r="I2292" s="5" t="s">
        <v>28186</v>
      </c>
      <c r="J2292" s="5" t="s">
        <v>24373</v>
      </c>
      <c r="K2292" s="5" t="s">
        <v>276</v>
      </c>
      <c r="L2292" s="5" t="s">
        <v>25737</v>
      </c>
      <c r="M2292" s="5" t="s">
        <v>276</v>
      </c>
      <c r="N2292" s="5" t="s">
        <v>276</v>
      </c>
      <c r="O2292" s="5" t="s">
        <v>276</v>
      </c>
      <c r="P2292" s="5" t="s">
        <v>276</v>
      </c>
      <c r="Q2292" s="5" t="s">
        <v>276</v>
      </c>
      <c r="R2292" s="5" t="s">
        <v>276</v>
      </c>
      <c r="S2292" s="5" t="s">
        <v>276</v>
      </c>
    </row>
    <row r="2293" spans="1:19" hidden="1" x14ac:dyDescent="0.25">
      <c r="A2293" s="5" t="s">
        <v>17032</v>
      </c>
      <c r="B2293" s="12" t="str">
        <f>VLOOKUP(A2293,'TU-Rechte-Elemente (alle)'!$C$2:$C$4129,1,FALSE)</f>
        <v>r.70.771</v>
      </c>
      <c r="C2293" s="6" t="s">
        <v>23550</v>
      </c>
      <c r="D2293" s="6"/>
      <c r="E2293" s="5" t="s">
        <v>24368</v>
      </c>
      <c r="F2293" s="4" t="s">
        <v>28523</v>
      </c>
      <c r="G2293" s="4" t="s">
        <v>23551</v>
      </c>
      <c r="H2293" s="4" t="s">
        <v>28380</v>
      </c>
      <c r="I2293" s="4" t="s">
        <v>28186</v>
      </c>
      <c r="J2293" s="4" t="s">
        <v>24373</v>
      </c>
      <c r="K2293" s="4" t="s">
        <v>276</v>
      </c>
      <c r="L2293" s="4" t="s">
        <v>25737</v>
      </c>
      <c r="M2293" s="4" t="s">
        <v>276</v>
      </c>
      <c r="N2293" s="4" t="s">
        <v>276</v>
      </c>
      <c r="O2293" s="4" t="s">
        <v>276</v>
      </c>
      <c r="P2293" s="4" t="s">
        <v>276</v>
      </c>
      <c r="Q2293" s="4" t="s">
        <v>276</v>
      </c>
      <c r="R2293" s="4" t="s">
        <v>276</v>
      </c>
      <c r="S2293" s="4" t="s">
        <v>276</v>
      </c>
    </row>
    <row r="2294" spans="1:19" hidden="1" x14ac:dyDescent="0.25">
      <c r="A2294" s="5" t="s">
        <v>17035</v>
      </c>
      <c r="B2294" s="12" t="str">
        <f>VLOOKUP(A2294,'TU-Rechte-Elemente (alle)'!$C$2:$C$4129,1,FALSE)</f>
        <v>r.70.772</v>
      </c>
      <c r="C2294" s="7" t="s">
        <v>23552</v>
      </c>
      <c r="D2294" s="7"/>
      <c r="E2294" s="5" t="s">
        <v>24368</v>
      </c>
      <c r="F2294" s="5" t="s">
        <v>28524</v>
      </c>
      <c r="G2294" s="5" t="s">
        <v>23553</v>
      </c>
      <c r="H2294" s="5" t="s">
        <v>28380</v>
      </c>
      <c r="I2294" s="5" t="s">
        <v>28186</v>
      </c>
      <c r="J2294" s="5" t="s">
        <v>24373</v>
      </c>
      <c r="K2294" s="5" t="s">
        <v>276</v>
      </c>
      <c r="L2294" s="5" t="s">
        <v>25737</v>
      </c>
      <c r="M2294" s="5" t="s">
        <v>276</v>
      </c>
      <c r="N2294" s="5" t="s">
        <v>276</v>
      </c>
      <c r="O2294" s="5" t="s">
        <v>276</v>
      </c>
      <c r="P2294" s="5" t="s">
        <v>276</v>
      </c>
      <c r="Q2294" s="5" t="s">
        <v>276</v>
      </c>
      <c r="R2294" s="5" t="s">
        <v>276</v>
      </c>
      <c r="S2294" s="5" t="s">
        <v>276</v>
      </c>
    </row>
    <row r="2295" spans="1:19" hidden="1" x14ac:dyDescent="0.25">
      <c r="A2295" s="5" t="s">
        <v>17038</v>
      </c>
      <c r="B2295" s="12" t="str">
        <f>VLOOKUP(A2295,'TU-Rechte-Elemente (alle)'!$C$2:$C$4129,1,FALSE)</f>
        <v>r.70.781</v>
      </c>
      <c r="C2295" s="6" t="s">
        <v>23554</v>
      </c>
      <c r="D2295" s="6"/>
      <c r="E2295" s="5" t="s">
        <v>24368</v>
      </c>
      <c r="F2295" s="4" t="s">
        <v>28525</v>
      </c>
      <c r="G2295" s="4" t="s">
        <v>23555</v>
      </c>
      <c r="H2295" s="4" t="s">
        <v>28380</v>
      </c>
      <c r="I2295" s="4" t="s">
        <v>28186</v>
      </c>
      <c r="J2295" s="4" t="s">
        <v>24373</v>
      </c>
      <c r="K2295" s="4" t="s">
        <v>276</v>
      </c>
      <c r="L2295" s="4" t="s">
        <v>25737</v>
      </c>
      <c r="M2295" s="4" t="s">
        <v>276</v>
      </c>
      <c r="N2295" s="4" t="s">
        <v>276</v>
      </c>
      <c r="O2295" s="4" t="s">
        <v>276</v>
      </c>
      <c r="P2295" s="4" t="s">
        <v>276</v>
      </c>
      <c r="Q2295" s="4" t="s">
        <v>276</v>
      </c>
      <c r="R2295" s="4" t="s">
        <v>276</v>
      </c>
      <c r="S2295" s="4" t="s">
        <v>276</v>
      </c>
    </row>
    <row r="2296" spans="1:19" hidden="1" x14ac:dyDescent="0.25">
      <c r="A2296" s="5" t="s">
        <v>17041</v>
      </c>
      <c r="B2296" s="12" t="str">
        <f>VLOOKUP(A2296,'TU-Rechte-Elemente (alle)'!$C$2:$C$4129,1,FALSE)</f>
        <v>r.70.787</v>
      </c>
      <c r="C2296" s="7" t="s">
        <v>23556</v>
      </c>
      <c r="D2296" s="7"/>
      <c r="E2296" s="5" t="s">
        <v>24368</v>
      </c>
      <c r="F2296" s="5" t="s">
        <v>28526</v>
      </c>
      <c r="G2296" s="5" t="s">
        <v>23557</v>
      </c>
      <c r="H2296" s="5" t="s">
        <v>28380</v>
      </c>
      <c r="I2296" s="5" t="s">
        <v>28186</v>
      </c>
      <c r="J2296" s="5" t="s">
        <v>24373</v>
      </c>
      <c r="K2296" s="5" t="s">
        <v>276</v>
      </c>
      <c r="L2296" s="5" t="s">
        <v>25737</v>
      </c>
      <c r="M2296" s="5" t="s">
        <v>276</v>
      </c>
      <c r="N2296" s="5" t="s">
        <v>276</v>
      </c>
      <c r="O2296" s="5" t="s">
        <v>276</v>
      </c>
      <c r="P2296" s="5" t="s">
        <v>276</v>
      </c>
      <c r="Q2296" s="5" t="s">
        <v>276</v>
      </c>
      <c r="R2296" s="5" t="s">
        <v>276</v>
      </c>
      <c r="S2296" s="5" t="s">
        <v>276</v>
      </c>
    </row>
    <row r="2297" spans="1:19" hidden="1" x14ac:dyDescent="0.25">
      <c r="A2297" s="5" t="s">
        <v>17045</v>
      </c>
      <c r="B2297" s="12" t="str">
        <f>VLOOKUP(A2297,'TU-Rechte-Elemente (alle)'!$C$2:$C$4129,1,FALSE)</f>
        <v>r.70.795</v>
      </c>
      <c r="C2297" s="6" t="s">
        <v>23558</v>
      </c>
      <c r="D2297" s="6"/>
      <c r="E2297" s="5" t="s">
        <v>24368</v>
      </c>
      <c r="F2297" s="4" t="s">
        <v>28527</v>
      </c>
      <c r="G2297" s="4" t="s">
        <v>23559</v>
      </c>
      <c r="H2297" s="4" t="s">
        <v>28380</v>
      </c>
      <c r="I2297" s="4" t="s">
        <v>28186</v>
      </c>
      <c r="J2297" s="4" t="s">
        <v>24373</v>
      </c>
      <c r="K2297" s="4" t="s">
        <v>276</v>
      </c>
      <c r="L2297" s="4" t="s">
        <v>25737</v>
      </c>
      <c r="M2297" s="4" t="s">
        <v>276</v>
      </c>
      <c r="N2297" s="4" t="s">
        <v>276</v>
      </c>
      <c r="O2297" s="4" t="s">
        <v>276</v>
      </c>
      <c r="P2297" s="4" t="s">
        <v>276</v>
      </c>
      <c r="Q2297" s="4" t="s">
        <v>276</v>
      </c>
      <c r="R2297" s="4" t="s">
        <v>276</v>
      </c>
      <c r="S2297" s="4" t="s">
        <v>276</v>
      </c>
    </row>
    <row r="2298" spans="1:19" hidden="1" x14ac:dyDescent="0.25">
      <c r="A2298" s="5" t="s">
        <v>17047</v>
      </c>
      <c r="B2298" s="12" t="str">
        <f>VLOOKUP(A2298,'TU-Rechte-Elemente (alle)'!$C$2:$C$4129,1,FALSE)</f>
        <v>r.70.796</v>
      </c>
      <c r="C2298" s="7" t="s">
        <v>23560</v>
      </c>
      <c r="D2298" s="7"/>
      <c r="E2298" s="5" t="s">
        <v>24368</v>
      </c>
      <c r="F2298" s="5" t="s">
        <v>28528</v>
      </c>
      <c r="G2298" s="5" t="s">
        <v>23561</v>
      </c>
      <c r="H2298" s="5" t="s">
        <v>28380</v>
      </c>
      <c r="I2298" s="5" t="s">
        <v>28186</v>
      </c>
      <c r="J2298" s="5" t="s">
        <v>24373</v>
      </c>
      <c r="K2298" s="5" t="s">
        <v>276</v>
      </c>
      <c r="L2298" s="5" t="s">
        <v>25737</v>
      </c>
      <c r="M2298" s="5" t="s">
        <v>276</v>
      </c>
      <c r="N2298" s="5" t="s">
        <v>276</v>
      </c>
      <c r="O2298" s="5" t="s">
        <v>276</v>
      </c>
      <c r="P2298" s="5" t="s">
        <v>276</v>
      </c>
      <c r="Q2298" s="5" t="s">
        <v>276</v>
      </c>
      <c r="R2298" s="5" t="s">
        <v>276</v>
      </c>
      <c r="S2298" s="5" t="s">
        <v>276</v>
      </c>
    </row>
    <row r="2299" spans="1:19" hidden="1" x14ac:dyDescent="0.25">
      <c r="A2299" s="5" t="s">
        <v>17051</v>
      </c>
      <c r="B2299" s="12" t="str">
        <f>VLOOKUP(A2299,'TU-Rechte-Elemente (alle)'!$C$2:$C$4129,1,FALSE)</f>
        <v>r.70.797</v>
      </c>
      <c r="C2299" s="6" t="s">
        <v>23562</v>
      </c>
      <c r="D2299" s="6"/>
      <c r="E2299" s="5" t="s">
        <v>24368</v>
      </c>
      <c r="F2299" s="4" t="s">
        <v>28529</v>
      </c>
      <c r="G2299" s="4" t="s">
        <v>28530</v>
      </c>
      <c r="H2299" s="4" t="s">
        <v>28380</v>
      </c>
      <c r="I2299" s="4" t="s">
        <v>28186</v>
      </c>
      <c r="J2299" s="4" t="s">
        <v>24373</v>
      </c>
      <c r="K2299" s="4" t="s">
        <v>276</v>
      </c>
      <c r="L2299" s="4" t="s">
        <v>25737</v>
      </c>
      <c r="M2299" s="4" t="s">
        <v>276</v>
      </c>
      <c r="N2299" s="4" t="s">
        <v>276</v>
      </c>
      <c r="O2299" s="4" t="s">
        <v>276</v>
      </c>
      <c r="P2299" s="4" t="s">
        <v>276</v>
      </c>
      <c r="Q2299" s="4" t="s">
        <v>276</v>
      </c>
      <c r="R2299" s="4" t="s">
        <v>276</v>
      </c>
      <c r="S2299" s="4" t="s">
        <v>276</v>
      </c>
    </row>
    <row r="2300" spans="1:19" hidden="1" x14ac:dyDescent="0.25">
      <c r="A2300" s="5" t="s">
        <v>17055</v>
      </c>
      <c r="B2300" s="12" t="str">
        <f>VLOOKUP(A2300,'TU-Rechte-Elemente (alle)'!$C$2:$C$4129,1,FALSE)</f>
        <v>r.70.805</v>
      </c>
      <c r="C2300" s="7" t="s">
        <v>17056</v>
      </c>
      <c r="D2300" s="7"/>
      <c r="E2300" s="5" t="s">
        <v>24368</v>
      </c>
      <c r="F2300" s="5" t="s">
        <v>28531</v>
      </c>
      <c r="G2300" s="5" t="s">
        <v>28532</v>
      </c>
      <c r="H2300" s="5" t="s">
        <v>28314</v>
      </c>
      <c r="I2300" s="5" t="s">
        <v>28186</v>
      </c>
      <c r="J2300" s="5" t="s">
        <v>24373</v>
      </c>
      <c r="K2300" s="5" t="s">
        <v>276</v>
      </c>
      <c r="L2300" s="5" t="s">
        <v>28269</v>
      </c>
      <c r="M2300" s="5" t="s">
        <v>276</v>
      </c>
      <c r="N2300" s="5" t="s">
        <v>267</v>
      </c>
      <c r="O2300" s="5" t="s">
        <v>276</v>
      </c>
      <c r="P2300" s="5" t="s">
        <v>276</v>
      </c>
      <c r="Q2300" s="5" t="s">
        <v>276</v>
      </c>
      <c r="R2300" s="5" t="s">
        <v>276</v>
      </c>
      <c r="S2300" s="5" t="s">
        <v>276</v>
      </c>
    </row>
    <row r="2301" spans="1:19" hidden="1" x14ac:dyDescent="0.25">
      <c r="A2301" s="5" t="s">
        <v>17058</v>
      </c>
      <c r="B2301" s="12" t="str">
        <f>VLOOKUP(A2301,'TU-Rechte-Elemente (alle)'!$C$2:$C$4129,1,FALSE)</f>
        <v>r.70.806</v>
      </c>
      <c r="C2301" s="6" t="s">
        <v>17060</v>
      </c>
      <c r="D2301" s="6"/>
      <c r="E2301" s="5" t="s">
        <v>24368</v>
      </c>
      <c r="F2301" s="4" t="s">
        <v>28533</v>
      </c>
      <c r="G2301" s="4" t="s">
        <v>28534</v>
      </c>
      <c r="H2301" s="4" t="s">
        <v>28314</v>
      </c>
      <c r="I2301" s="4" t="s">
        <v>28186</v>
      </c>
      <c r="J2301" s="4" t="s">
        <v>24373</v>
      </c>
      <c r="K2301" s="4" t="s">
        <v>276</v>
      </c>
      <c r="L2301" s="4" t="s">
        <v>28269</v>
      </c>
      <c r="M2301" s="4" t="s">
        <v>276</v>
      </c>
      <c r="N2301" s="4" t="s">
        <v>267</v>
      </c>
      <c r="O2301" s="4" t="s">
        <v>276</v>
      </c>
      <c r="P2301" s="4" t="s">
        <v>276</v>
      </c>
      <c r="Q2301" s="4" t="s">
        <v>276</v>
      </c>
      <c r="R2301" s="4" t="s">
        <v>276</v>
      </c>
      <c r="S2301" s="4" t="s">
        <v>276</v>
      </c>
    </row>
    <row r="2302" spans="1:19" hidden="1" x14ac:dyDescent="0.25">
      <c r="A2302" s="5" t="s">
        <v>17062</v>
      </c>
      <c r="B2302" s="12" t="str">
        <f>VLOOKUP(A2302,'TU-Rechte-Elemente (alle)'!$C$2:$C$4129,1,FALSE)</f>
        <v>r.70.807</v>
      </c>
      <c r="C2302" s="7" t="s">
        <v>17064</v>
      </c>
      <c r="D2302" s="7"/>
      <c r="E2302" s="5" t="s">
        <v>24368</v>
      </c>
      <c r="F2302" s="5" t="s">
        <v>28535</v>
      </c>
      <c r="G2302" s="5" t="s">
        <v>23566</v>
      </c>
      <c r="H2302" s="5" t="s">
        <v>28314</v>
      </c>
      <c r="I2302" s="5" t="s">
        <v>28186</v>
      </c>
      <c r="J2302" s="5" t="s">
        <v>24373</v>
      </c>
      <c r="K2302" s="5" t="s">
        <v>276</v>
      </c>
      <c r="L2302" s="5" t="s">
        <v>28269</v>
      </c>
      <c r="M2302" s="5" t="s">
        <v>276</v>
      </c>
      <c r="N2302" s="5" t="s">
        <v>267</v>
      </c>
      <c r="O2302" s="5" t="s">
        <v>276</v>
      </c>
      <c r="P2302" s="5" t="s">
        <v>276</v>
      </c>
      <c r="Q2302" s="5" t="s">
        <v>276</v>
      </c>
      <c r="R2302" s="5" t="s">
        <v>276</v>
      </c>
      <c r="S2302" s="5" t="s">
        <v>276</v>
      </c>
    </row>
    <row r="2303" spans="1:19" hidden="1" x14ac:dyDescent="0.25">
      <c r="A2303" s="5" t="s">
        <v>17066</v>
      </c>
      <c r="B2303" s="12" t="str">
        <f>VLOOKUP(A2303,'TU-Rechte-Elemente (alle)'!$C$2:$C$4129,1,FALSE)</f>
        <v>r.70.809</v>
      </c>
      <c r="C2303" s="6" t="s">
        <v>17068</v>
      </c>
      <c r="D2303" s="6"/>
      <c r="E2303" s="5" t="s">
        <v>24368</v>
      </c>
      <c r="F2303" s="4" t="s">
        <v>28536</v>
      </c>
      <c r="G2303" s="4" t="s">
        <v>28537</v>
      </c>
      <c r="H2303" s="4" t="s">
        <v>28314</v>
      </c>
      <c r="I2303" s="4" t="s">
        <v>28186</v>
      </c>
      <c r="J2303" s="4" t="s">
        <v>24373</v>
      </c>
      <c r="K2303" s="4" t="s">
        <v>276</v>
      </c>
      <c r="L2303" s="4" t="s">
        <v>28269</v>
      </c>
      <c r="M2303" s="4" t="s">
        <v>276</v>
      </c>
      <c r="N2303" s="4" t="s">
        <v>267</v>
      </c>
      <c r="O2303" s="4" t="s">
        <v>276</v>
      </c>
      <c r="P2303" s="4" t="s">
        <v>276</v>
      </c>
      <c r="Q2303" s="4" t="s">
        <v>276</v>
      </c>
      <c r="R2303" s="4" t="s">
        <v>276</v>
      </c>
      <c r="S2303" s="4" t="s">
        <v>276</v>
      </c>
    </row>
    <row r="2304" spans="1:19" hidden="1" x14ac:dyDescent="0.25">
      <c r="A2304" s="5" t="s">
        <v>17070</v>
      </c>
      <c r="B2304" s="12" t="str">
        <f>VLOOKUP(A2304,'TU-Rechte-Elemente (alle)'!$C$2:$C$4129,1,FALSE)</f>
        <v>r.70.811</v>
      </c>
      <c r="C2304" s="7" t="s">
        <v>23568</v>
      </c>
      <c r="D2304" s="7"/>
      <c r="E2304" s="5" t="s">
        <v>24368</v>
      </c>
      <c r="F2304" s="5" t="s">
        <v>28538</v>
      </c>
      <c r="G2304" s="5" t="s">
        <v>28539</v>
      </c>
      <c r="H2304" s="5" t="s">
        <v>28540</v>
      </c>
      <c r="I2304" s="5" t="s">
        <v>28186</v>
      </c>
      <c r="J2304" s="5" t="s">
        <v>24373</v>
      </c>
      <c r="K2304" s="5" t="s">
        <v>276</v>
      </c>
      <c r="L2304" s="5" t="s">
        <v>25745</v>
      </c>
      <c r="M2304" s="5" t="s">
        <v>276</v>
      </c>
      <c r="N2304" s="5" t="s">
        <v>276</v>
      </c>
      <c r="O2304" s="5" t="s">
        <v>276</v>
      </c>
      <c r="P2304" s="5" t="s">
        <v>276</v>
      </c>
      <c r="Q2304" s="5" t="s">
        <v>276</v>
      </c>
      <c r="R2304" s="5" t="s">
        <v>276</v>
      </c>
      <c r="S2304" s="5" t="s">
        <v>276</v>
      </c>
    </row>
    <row r="2305" spans="1:19" hidden="1" x14ac:dyDescent="0.25">
      <c r="A2305" s="5" t="s">
        <v>17082</v>
      </c>
      <c r="B2305" s="12" t="str">
        <f>VLOOKUP(A2305,'TU-Rechte-Elemente (alle)'!$C$2:$C$4129,1,FALSE)</f>
        <v>r.70.812</v>
      </c>
      <c r="C2305" s="6" t="s">
        <v>23570</v>
      </c>
      <c r="D2305" s="6"/>
      <c r="E2305" s="5" t="s">
        <v>24368</v>
      </c>
      <c r="F2305" s="4" t="s">
        <v>28541</v>
      </c>
      <c r="G2305" s="4" t="s">
        <v>23571</v>
      </c>
      <c r="H2305" s="4" t="s">
        <v>28540</v>
      </c>
      <c r="I2305" s="4" t="s">
        <v>28186</v>
      </c>
      <c r="J2305" s="4" t="s">
        <v>24373</v>
      </c>
      <c r="K2305" s="4" t="s">
        <v>276</v>
      </c>
      <c r="L2305" s="4" t="s">
        <v>25745</v>
      </c>
      <c r="M2305" s="4" t="s">
        <v>276</v>
      </c>
      <c r="N2305" s="4" t="s">
        <v>276</v>
      </c>
      <c r="O2305" s="4" t="s">
        <v>276</v>
      </c>
      <c r="P2305" s="4" t="s">
        <v>276</v>
      </c>
      <c r="Q2305" s="4" t="s">
        <v>276</v>
      </c>
      <c r="R2305" s="4" t="s">
        <v>276</v>
      </c>
      <c r="S2305" s="4" t="s">
        <v>276</v>
      </c>
    </row>
    <row r="2306" spans="1:19" hidden="1" x14ac:dyDescent="0.25">
      <c r="A2306" s="5" t="s">
        <v>17085</v>
      </c>
      <c r="B2306" s="12" t="str">
        <f>VLOOKUP(A2306,'TU-Rechte-Elemente (alle)'!$C$2:$C$4129,1,FALSE)</f>
        <v>r.70.813</v>
      </c>
      <c r="C2306" s="7" t="s">
        <v>23572</v>
      </c>
      <c r="D2306" s="7"/>
      <c r="E2306" s="5" t="s">
        <v>24368</v>
      </c>
      <c r="F2306" s="5" t="s">
        <v>28542</v>
      </c>
      <c r="G2306" s="5" t="s">
        <v>28543</v>
      </c>
      <c r="H2306" s="5" t="s">
        <v>28540</v>
      </c>
      <c r="I2306" s="5" t="s">
        <v>28186</v>
      </c>
      <c r="J2306" s="5" t="s">
        <v>24373</v>
      </c>
      <c r="K2306" s="5" t="s">
        <v>276</v>
      </c>
      <c r="L2306" s="5" t="s">
        <v>25745</v>
      </c>
      <c r="M2306" s="5" t="s">
        <v>276</v>
      </c>
      <c r="N2306" s="5" t="s">
        <v>276</v>
      </c>
      <c r="O2306" s="5" t="s">
        <v>276</v>
      </c>
      <c r="P2306" s="5" t="s">
        <v>276</v>
      </c>
      <c r="Q2306" s="5" t="s">
        <v>276</v>
      </c>
      <c r="R2306" s="5" t="s">
        <v>276</v>
      </c>
      <c r="S2306" s="5" t="s">
        <v>276</v>
      </c>
    </row>
    <row r="2307" spans="1:19" hidden="1" x14ac:dyDescent="0.25">
      <c r="A2307" s="5" t="s">
        <v>17087</v>
      </c>
      <c r="B2307" s="12" t="str">
        <f>VLOOKUP(A2307,'TU-Rechte-Elemente (alle)'!$C$2:$C$4129,1,FALSE)</f>
        <v>r.70.816</v>
      </c>
      <c r="C2307" s="6" t="s">
        <v>23574</v>
      </c>
      <c r="D2307" s="6"/>
      <c r="E2307" s="5" t="s">
        <v>24368</v>
      </c>
      <c r="F2307" s="4" t="s">
        <v>28544</v>
      </c>
      <c r="G2307" s="4" t="s">
        <v>28545</v>
      </c>
      <c r="H2307" s="4" t="s">
        <v>28540</v>
      </c>
      <c r="I2307" s="4" t="s">
        <v>28186</v>
      </c>
      <c r="J2307" s="4" t="s">
        <v>24373</v>
      </c>
      <c r="K2307" s="4" t="s">
        <v>276</v>
      </c>
      <c r="L2307" s="4" t="s">
        <v>25745</v>
      </c>
      <c r="M2307" s="4" t="s">
        <v>276</v>
      </c>
      <c r="N2307" s="4" t="s">
        <v>276</v>
      </c>
      <c r="O2307" s="4" t="s">
        <v>276</v>
      </c>
      <c r="P2307" s="4" t="s">
        <v>276</v>
      </c>
      <c r="Q2307" s="4" t="s">
        <v>276</v>
      </c>
      <c r="R2307" s="4" t="s">
        <v>276</v>
      </c>
      <c r="S2307" s="4" t="s">
        <v>276</v>
      </c>
    </row>
    <row r="2308" spans="1:19" hidden="1" x14ac:dyDescent="0.25">
      <c r="A2308" s="5" t="s">
        <v>17089</v>
      </c>
      <c r="B2308" s="12" t="str">
        <f>VLOOKUP(A2308,'TU-Rechte-Elemente (alle)'!$C$2:$C$4129,1,FALSE)</f>
        <v>r.70.817</v>
      </c>
      <c r="C2308" s="7" t="s">
        <v>23576</v>
      </c>
      <c r="D2308" s="7"/>
      <c r="E2308" s="5" t="s">
        <v>24368</v>
      </c>
      <c r="F2308" s="5" t="s">
        <v>28546</v>
      </c>
      <c r="G2308" s="5" t="s">
        <v>28547</v>
      </c>
      <c r="H2308" s="5" t="s">
        <v>28540</v>
      </c>
      <c r="I2308" s="5" t="s">
        <v>28186</v>
      </c>
      <c r="J2308" s="5" t="s">
        <v>24373</v>
      </c>
      <c r="K2308" s="5" t="s">
        <v>276</v>
      </c>
      <c r="L2308" s="5" t="s">
        <v>25745</v>
      </c>
      <c r="M2308" s="5" t="s">
        <v>276</v>
      </c>
      <c r="N2308" s="5" t="s">
        <v>276</v>
      </c>
      <c r="O2308" s="5" t="s">
        <v>276</v>
      </c>
      <c r="P2308" s="5" t="s">
        <v>276</v>
      </c>
      <c r="Q2308" s="5" t="s">
        <v>276</v>
      </c>
      <c r="R2308" s="5" t="s">
        <v>276</v>
      </c>
      <c r="S2308" s="5" t="s">
        <v>276</v>
      </c>
    </row>
    <row r="2309" spans="1:19" hidden="1" x14ac:dyDescent="0.25">
      <c r="A2309" s="5" t="s">
        <v>17092</v>
      </c>
      <c r="B2309" s="12" t="str">
        <f>VLOOKUP(A2309,'TU-Rechte-Elemente (alle)'!$C$2:$C$4129,1,FALSE)</f>
        <v>r.70.818</v>
      </c>
      <c r="C2309" s="6" t="s">
        <v>23578</v>
      </c>
      <c r="D2309" s="6"/>
      <c r="E2309" s="5" t="s">
        <v>24368</v>
      </c>
      <c r="F2309" s="4" t="s">
        <v>28548</v>
      </c>
      <c r="G2309" s="4" t="s">
        <v>23579</v>
      </c>
      <c r="H2309" s="4" t="s">
        <v>28540</v>
      </c>
      <c r="I2309" s="4" t="s">
        <v>28186</v>
      </c>
      <c r="J2309" s="4" t="s">
        <v>24373</v>
      </c>
      <c r="K2309" s="4" t="s">
        <v>276</v>
      </c>
      <c r="L2309" s="4" t="s">
        <v>25745</v>
      </c>
      <c r="M2309" s="4" t="s">
        <v>276</v>
      </c>
      <c r="N2309" s="4" t="s">
        <v>276</v>
      </c>
      <c r="O2309" s="4" t="s">
        <v>276</v>
      </c>
      <c r="P2309" s="4" t="s">
        <v>276</v>
      </c>
      <c r="Q2309" s="4" t="s">
        <v>276</v>
      </c>
      <c r="R2309" s="4" t="s">
        <v>276</v>
      </c>
      <c r="S2309" s="4" t="s">
        <v>276</v>
      </c>
    </row>
    <row r="2310" spans="1:19" hidden="1" x14ac:dyDescent="0.25">
      <c r="A2310" s="5" t="s">
        <v>17094</v>
      </c>
      <c r="B2310" s="12" t="str">
        <f>VLOOKUP(A2310,'TU-Rechte-Elemente (alle)'!$C$2:$C$4129,1,FALSE)</f>
        <v>r.70.825</v>
      </c>
      <c r="C2310" s="7" t="s">
        <v>17095</v>
      </c>
      <c r="D2310" s="7"/>
      <c r="E2310" s="5" t="s">
        <v>24368</v>
      </c>
      <c r="F2310" s="5" t="s">
        <v>28549</v>
      </c>
      <c r="G2310" s="5" t="s">
        <v>28550</v>
      </c>
      <c r="H2310" s="5" t="s">
        <v>28314</v>
      </c>
      <c r="I2310" s="5" t="s">
        <v>28186</v>
      </c>
      <c r="J2310" s="5" t="s">
        <v>24373</v>
      </c>
      <c r="K2310" s="5" t="s">
        <v>276</v>
      </c>
      <c r="L2310" s="5" t="s">
        <v>28269</v>
      </c>
      <c r="M2310" s="5" t="s">
        <v>276</v>
      </c>
      <c r="N2310" s="5" t="s">
        <v>267</v>
      </c>
      <c r="O2310" s="5" t="s">
        <v>276</v>
      </c>
      <c r="P2310" s="5" t="s">
        <v>276</v>
      </c>
      <c r="Q2310" s="5" t="s">
        <v>276</v>
      </c>
      <c r="R2310" s="5" t="s">
        <v>276</v>
      </c>
      <c r="S2310" s="5" t="s">
        <v>276</v>
      </c>
    </row>
    <row r="2311" spans="1:19" hidden="1" x14ac:dyDescent="0.25">
      <c r="A2311" s="5" t="s">
        <v>17097</v>
      </c>
      <c r="B2311" s="12" t="str">
        <f>VLOOKUP(A2311,'TU-Rechte-Elemente (alle)'!$C$2:$C$4129,1,FALSE)</f>
        <v>r.70.826</v>
      </c>
      <c r="C2311" s="6" t="s">
        <v>17099</v>
      </c>
      <c r="D2311" s="6"/>
      <c r="E2311" s="5" t="s">
        <v>24368</v>
      </c>
      <c r="F2311" s="4" t="s">
        <v>28551</v>
      </c>
      <c r="G2311" s="4" t="s">
        <v>28552</v>
      </c>
      <c r="H2311" s="4" t="s">
        <v>28314</v>
      </c>
      <c r="I2311" s="4" t="s">
        <v>28186</v>
      </c>
      <c r="J2311" s="4" t="s">
        <v>24373</v>
      </c>
      <c r="K2311" s="4" t="s">
        <v>276</v>
      </c>
      <c r="L2311" s="4" t="s">
        <v>28269</v>
      </c>
      <c r="M2311" s="4" t="s">
        <v>276</v>
      </c>
      <c r="N2311" s="4" t="s">
        <v>267</v>
      </c>
      <c r="O2311" s="4" t="s">
        <v>276</v>
      </c>
      <c r="P2311" s="4" t="s">
        <v>276</v>
      </c>
      <c r="Q2311" s="4" t="s">
        <v>276</v>
      </c>
      <c r="R2311" s="4" t="s">
        <v>276</v>
      </c>
      <c r="S2311" s="4" t="s">
        <v>276</v>
      </c>
    </row>
    <row r="2312" spans="1:19" hidden="1" x14ac:dyDescent="0.25">
      <c r="A2312" s="5" t="s">
        <v>17101</v>
      </c>
      <c r="B2312" s="12" t="str">
        <f>VLOOKUP(A2312,'TU-Rechte-Elemente (alle)'!$C$2:$C$4129,1,FALSE)</f>
        <v>r.70.827</v>
      </c>
      <c r="C2312" s="7" t="s">
        <v>17103</v>
      </c>
      <c r="D2312" s="7"/>
      <c r="E2312" s="5" t="s">
        <v>24368</v>
      </c>
      <c r="F2312" s="5" t="s">
        <v>28553</v>
      </c>
      <c r="G2312" s="5" t="s">
        <v>28554</v>
      </c>
      <c r="H2312" s="5" t="s">
        <v>28314</v>
      </c>
      <c r="I2312" s="5" t="s">
        <v>28186</v>
      </c>
      <c r="J2312" s="5" t="s">
        <v>24373</v>
      </c>
      <c r="K2312" s="5" t="s">
        <v>276</v>
      </c>
      <c r="L2312" s="5" t="s">
        <v>28269</v>
      </c>
      <c r="M2312" s="5" t="s">
        <v>276</v>
      </c>
      <c r="N2312" s="5" t="s">
        <v>267</v>
      </c>
      <c r="O2312" s="5" t="s">
        <v>276</v>
      </c>
      <c r="P2312" s="5" t="s">
        <v>276</v>
      </c>
      <c r="Q2312" s="5" t="s">
        <v>276</v>
      </c>
      <c r="R2312" s="5" t="s">
        <v>276</v>
      </c>
      <c r="S2312" s="5" t="s">
        <v>276</v>
      </c>
    </row>
    <row r="2313" spans="1:19" hidden="1" x14ac:dyDescent="0.25">
      <c r="A2313" s="5" t="s">
        <v>17105</v>
      </c>
      <c r="B2313" s="12" t="str">
        <f>VLOOKUP(A2313,'TU-Rechte-Elemente (alle)'!$C$2:$C$4129,1,FALSE)</f>
        <v>r.70.830</v>
      </c>
      <c r="C2313" s="6" t="s">
        <v>17106</v>
      </c>
      <c r="D2313" s="6"/>
      <c r="E2313" s="5" t="s">
        <v>24368</v>
      </c>
      <c r="F2313" s="4" t="s">
        <v>28555</v>
      </c>
      <c r="G2313" s="4" t="s">
        <v>28556</v>
      </c>
      <c r="H2313" s="4" t="s">
        <v>28314</v>
      </c>
      <c r="I2313" s="4" t="s">
        <v>28186</v>
      </c>
      <c r="J2313" s="4" t="s">
        <v>24373</v>
      </c>
      <c r="K2313" s="4" t="s">
        <v>276</v>
      </c>
      <c r="L2313" s="4" t="s">
        <v>28269</v>
      </c>
      <c r="M2313" s="4" t="s">
        <v>276</v>
      </c>
      <c r="N2313" s="4" t="s">
        <v>267</v>
      </c>
      <c r="O2313" s="4" t="s">
        <v>276</v>
      </c>
      <c r="P2313" s="4" t="s">
        <v>276</v>
      </c>
      <c r="Q2313" s="4" t="s">
        <v>276</v>
      </c>
      <c r="R2313" s="4" t="s">
        <v>276</v>
      </c>
      <c r="S2313" s="4" t="s">
        <v>276</v>
      </c>
    </row>
    <row r="2314" spans="1:19" hidden="1" x14ac:dyDescent="0.25">
      <c r="A2314" s="5" t="s">
        <v>17108</v>
      </c>
      <c r="B2314" s="12" t="str">
        <f>VLOOKUP(A2314,'TU-Rechte-Elemente (alle)'!$C$2:$C$4129,1,FALSE)</f>
        <v>r.70.831</v>
      </c>
      <c r="C2314" s="7" t="s">
        <v>17109</v>
      </c>
      <c r="D2314" s="7"/>
      <c r="E2314" s="5" t="s">
        <v>24368</v>
      </c>
      <c r="F2314" s="5" t="s">
        <v>28557</v>
      </c>
      <c r="G2314" s="5" t="s">
        <v>28558</v>
      </c>
      <c r="H2314" s="5" t="s">
        <v>28314</v>
      </c>
      <c r="I2314" s="5" t="s">
        <v>28186</v>
      </c>
      <c r="J2314" s="5" t="s">
        <v>24373</v>
      </c>
      <c r="K2314" s="5" t="s">
        <v>276</v>
      </c>
      <c r="L2314" s="5" t="s">
        <v>28269</v>
      </c>
      <c r="M2314" s="5" t="s">
        <v>276</v>
      </c>
      <c r="N2314" s="5" t="s">
        <v>267</v>
      </c>
      <c r="O2314" s="5" t="s">
        <v>276</v>
      </c>
      <c r="P2314" s="5" t="s">
        <v>276</v>
      </c>
      <c r="Q2314" s="5" t="s">
        <v>276</v>
      </c>
      <c r="R2314" s="5" t="s">
        <v>276</v>
      </c>
      <c r="S2314" s="5" t="s">
        <v>276</v>
      </c>
    </row>
    <row r="2315" spans="1:19" hidden="1" x14ac:dyDescent="0.25">
      <c r="A2315" s="5" t="s">
        <v>17111</v>
      </c>
      <c r="B2315" s="12" t="str">
        <f>VLOOKUP(A2315,'TU-Rechte-Elemente (alle)'!$C$2:$C$4129,1,FALSE)</f>
        <v>r.70.832</v>
      </c>
      <c r="C2315" s="6" t="s">
        <v>17113</v>
      </c>
      <c r="D2315" s="6"/>
      <c r="E2315" s="5" t="s">
        <v>24368</v>
      </c>
      <c r="F2315" s="4" t="s">
        <v>28559</v>
      </c>
      <c r="G2315" s="4" t="s">
        <v>28560</v>
      </c>
      <c r="H2315" s="4" t="s">
        <v>28314</v>
      </c>
      <c r="I2315" s="4" t="s">
        <v>28186</v>
      </c>
      <c r="J2315" s="4" t="s">
        <v>24373</v>
      </c>
      <c r="K2315" s="4" t="s">
        <v>276</v>
      </c>
      <c r="L2315" s="4" t="s">
        <v>28269</v>
      </c>
      <c r="M2315" s="4" t="s">
        <v>276</v>
      </c>
      <c r="N2315" s="4" t="s">
        <v>267</v>
      </c>
      <c r="O2315" s="4" t="s">
        <v>276</v>
      </c>
      <c r="P2315" s="4" t="s">
        <v>276</v>
      </c>
      <c r="Q2315" s="4" t="s">
        <v>276</v>
      </c>
      <c r="R2315" s="4" t="s">
        <v>276</v>
      </c>
      <c r="S2315" s="4" t="s">
        <v>276</v>
      </c>
    </row>
    <row r="2316" spans="1:19" hidden="1" x14ac:dyDescent="0.25">
      <c r="A2316" s="5" t="s">
        <v>17115</v>
      </c>
      <c r="B2316" s="12" t="str">
        <f>VLOOKUP(A2316,'TU-Rechte-Elemente (alle)'!$C$2:$C$4129,1,FALSE)</f>
        <v>r.70.833</v>
      </c>
      <c r="C2316" s="7" t="s">
        <v>17117</v>
      </c>
      <c r="D2316" s="7"/>
      <c r="E2316" s="5" t="s">
        <v>24368</v>
      </c>
      <c r="F2316" s="5" t="s">
        <v>28561</v>
      </c>
      <c r="G2316" s="5" t="s">
        <v>28562</v>
      </c>
      <c r="H2316" s="5" t="s">
        <v>28314</v>
      </c>
      <c r="I2316" s="5" t="s">
        <v>28186</v>
      </c>
      <c r="J2316" s="5" t="s">
        <v>24373</v>
      </c>
      <c r="K2316" s="5" t="s">
        <v>276</v>
      </c>
      <c r="L2316" s="5" t="s">
        <v>28269</v>
      </c>
      <c r="M2316" s="5" t="s">
        <v>276</v>
      </c>
      <c r="N2316" s="5" t="s">
        <v>267</v>
      </c>
      <c r="O2316" s="5" t="s">
        <v>276</v>
      </c>
      <c r="P2316" s="5" t="s">
        <v>276</v>
      </c>
      <c r="Q2316" s="5" t="s">
        <v>276</v>
      </c>
      <c r="R2316" s="5" t="s">
        <v>276</v>
      </c>
      <c r="S2316" s="5" t="s">
        <v>276</v>
      </c>
    </row>
    <row r="2317" spans="1:19" hidden="1" x14ac:dyDescent="0.25">
      <c r="A2317" s="5" t="s">
        <v>17119</v>
      </c>
      <c r="B2317" s="12" t="str">
        <f>VLOOKUP(A2317,'TU-Rechte-Elemente (alle)'!$C$2:$C$4129,1,FALSE)</f>
        <v>r.70.835</v>
      </c>
      <c r="C2317" s="6" t="s">
        <v>17120</v>
      </c>
      <c r="D2317" s="6"/>
      <c r="E2317" s="5" t="s">
        <v>24368</v>
      </c>
      <c r="F2317" s="4" t="s">
        <v>28563</v>
      </c>
      <c r="G2317" s="4" t="s">
        <v>28564</v>
      </c>
      <c r="H2317" s="4" t="s">
        <v>28314</v>
      </c>
      <c r="I2317" s="4" t="s">
        <v>28186</v>
      </c>
      <c r="J2317" s="4" t="s">
        <v>24373</v>
      </c>
      <c r="K2317" s="4" t="s">
        <v>276</v>
      </c>
      <c r="L2317" s="4" t="s">
        <v>28269</v>
      </c>
      <c r="M2317" s="4" t="s">
        <v>276</v>
      </c>
      <c r="N2317" s="4" t="s">
        <v>267</v>
      </c>
      <c r="O2317" s="4" t="s">
        <v>276</v>
      </c>
      <c r="P2317" s="4" t="s">
        <v>276</v>
      </c>
      <c r="Q2317" s="4" t="s">
        <v>276</v>
      </c>
      <c r="R2317" s="4" t="s">
        <v>276</v>
      </c>
      <c r="S2317" s="4" t="s">
        <v>276</v>
      </c>
    </row>
    <row r="2318" spans="1:19" hidden="1" x14ac:dyDescent="0.25">
      <c r="A2318" s="5" t="s">
        <v>17122</v>
      </c>
      <c r="B2318" s="12" t="str">
        <f>VLOOKUP(A2318,'TU-Rechte-Elemente (alle)'!$C$2:$C$4129,1,FALSE)</f>
        <v>r.70.837</v>
      </c>
      <c r="C2318" s="7" t="s">
        <v>17124</v>
      </c>
      <c r="D2318" s="7"/>
      <c r="E2318" s="5" t="s">
        <v>24368</v>
      </c>
      <c r="F2318" s="5" t="s">
        <v>28565</v>
      </c>
      <c r="G2318" s="5" t="s">
        <v>28566</v>
      </c>
      <c r="H2318" s="5" t="s">
        <v>28314</v>
      </c>
      <c r="I2318" s="5" t="s">
        <v>28186</v>
      </c>
      <c r="J2318" s="5" t="s">
        <v>24373</v>
      </c>
      <c r="K2318" s="5" t="s">
        <v>276</v>
      </c>
      <c r="L2318" s="5" t="s">
        <v>28269</v>
      </c>
      <c r="M2318" s="5" t="s">
        <v>276</v>
      </c>
      <c r="N2318" s="5" t="s">
        <v>267</v>
      </c>
      <c r="O2318" s="5" t="s">
        <v>276</v>
      </c>
      <c r="P2318" s="5" t="s">
        <v>276</v>
      </c>
      <c r="Q2318" s="5" t="s">
        <v>276</v>
      </c>
      <c r="R2318" s="5" t="s">
        <v>276</v>
      </c>
      <c r="S2318" s="5" t="s">
        <v>276</v>
      </c>
    </row>
    <row r="2319" spans="1:19" hidden="1" x14ac:dyDescent="0.25">
      <c r="A2319" s="5" t="s">
        <v>17126</v>
      </c>
      <c r="B2319" s="12" t="str">
        <f>VLOOKUP(A2319,'TU-Rechte-Elemente (alle)'!$C$2:$C$4129,1,FALSE)</f>
        <v>r.70.842</v>
      </c>
      <c r="C2319" s="6" t="s">
        <v>23590</v>
      </c>
      <c r="D2319" s="6"/>
      <c r="E2319" s="5" t="s">
        <v>24368</v>
      </c>
      <c r="F2319" s="4" t="s">
        <v>28567</v>
      </c>
      <c r="G2319" s="4" t="s">
        <v>23591</v>
      </c>
      <c r="H2319" s="4" t="s">
        <v>28540</v>
      </c>
      <c r="I2319" s="4" t="s">
        <v>28186</v>
      </c>
      <c r="J2319" s="4" t="s">
        <v>24373</v>
      </c>
      <c r="K2319" s="4" t="s">
        <v>276</v>
      </c>
      <c r="L2319" s="4" t="s">
        <v>25745</v>
      </c>
      <c r="M2319" s="4" t="s">
        <v>276</v>
      </c>
      <c r="N2319" s="4" t="s">
        <v>276</v>
      </c>
      <c r="O2319" s="4" t="s">
        <v>276</v>
      </c>
      <c r="P2319" s="4" t="s">
        <v>276</v>
      </c>
      <c r="Q2319" s="4" t="s">
        <v>276</v>
      </c>
      <c r="R2319" s="4" t="s">
        <v>276</v>
      </c>
      <c r="S2319" s="4" t="s">
        <v>276</v>
      </c>
    </row>
    <row r="2320" spans="1:19" hidden="1" x14ac:dyDescent="0.25">
      <c r="A2320" s="5" t="s">
        <v>17128</v>
      </c>
      <c r="B2320" s="12" t="str">
        <f>VLOOKUP(A2320,'TU-Rechte-Elemente (alle)'!$C$2:$C$4129,1,FALSE)</f>
        <v>r.70.845</v>
      </c>
      <c r="C2320" s="7" t="s">
        <v>23592</v>
      </c>
      <c r="D2320" s="7"/>
      <c r="E2320" s="5" t="s">
        <v>24368</v>
      </c>
      <c r="F2320" s="5" t="s">
        <v>28568</v>
      </c>
      <c r="G2320" s="5" t="s">
        <v>23593</v>
      </c>
      <c r="H2320" s="5" t="s">
        <v>28540</v>
      </c>
      <c r="I2320" s="5" t="s">
        <v>28186</v>
      </c>
      <c r="J2320" s="5" t="s">
        <v>24373</v>
      </c>
      <c r="K2320" s="5" t="s">
        <v>276</v>
      </c>
      <c r="L2320" s="5" t="s">
        <v>25745</v>
      </c>
      <c r="M2320" s="5" t="s">
        <v>276</v>
      </c>
      <c r="N2320" s="5" t="s">
        <v>276</v>
      </c>
      <c r="O2320" s="5" t="s">
        <v>276</v>
      </c>
      <c r="P2320" s="5" t="s">
        <v>276</v>
      </c>
      <c r="Q2320" s="5" t="s">
        <v>276</v>
      </c>
      <c r="R2320" s="5" t="s">
        <v>276</v>
      </c>
      <c r="S2320" s="5" t="s">
        <v>276</v>
      </c>
    </row>
    <row r="2321" spans="1:19" hidden="1" x14ac:dyDescent="0.25">
      <c r="A2321" s="5" t="s">
        <v>17131</v>
      </c>
      <c r="B2321" s="12" t="str">
        <f>VLOOKUP(A2321,'TU-Rechte-Elemente (alle)'!$C$2:$C$4129,1,FALSE)</f>
        <v>r.70.846</v>
      </c>
      <c r="C2321" s="6" t="s">
        <v>23594</v>
      </c>
      <c r="D2321" s="6"/>
      <c r="E2321" s="5" t="s">
        <v>24368</v>
      </c>
      <c r="F2321" s="4" t="s">
        <v>28569</v>
      </c>
      <c r="G2321" s="4" t="s">
        <v>17132</v>
      </c>
      <c r="H2321" s="4" t="s">
        <v>28540</v>
      </c>
      <c r="I2321" s="4" t="s">
        <v>28186</v>
      </c>
      <c r="J2321" s="4" t="s">
        <v>24373</v>
      </c>
      <c r="K2321" s="4" t="s">
        <v>276</v>
      </c>
      <c r="L2321" s="4" t="s">
        <v>25745</v>
      </c>
      <c r="M2321" s="4" t="s">
        <v>276</v>
      </c>
      <c r="N2321" s="4" t="s">
        <v>276</v>
      </c>
      <c r="O2321" s="4" t="s">
        <v>276</v>
      </c>
      <c r="P2321" s="4" t="s">
        <v>276</v>
      </c>
      <c r="Q2321" s="4" t="s">
        <v>276</v>
      </c>
      <c r="R2321" s="4" t="s">
        <v>276</v>
      </c>
      <c r="S2321" s="4" t="s">
        <v>276</v>
      </c>
    </row>
    <row r="2322" spans="1:19" hidden="1" x14ac:dyDescent="0.25">
      <c r="A2322" s="5" t="s">
        <v>17135</v>
      </c>
      <c r="B2322" s="12" t="str">
        <f>VLOOKUP(A2322,'TU-Rechte-Elemente (alle)'!$C$2:$C$4129,1,FALSE)</f>
        <v>r.70.850:S</v>
      </c>
      <c r="C2322" s="7" t="s">
        <v>23596</v>
      </c>
      <c r="D2322" s="7"/>
      <c r="E2322" s="5" t="s">
        <v>24368</v>
      </c>
      <c r="F2322" s="5" t="s">
        <v>28570</v>
      </c>
      <c r="G2322" s="5" t="s">
        <v>28571</v>
      </c>
      <c r="H2322" s="5" t="s">
        <v>28540</v>
      </c>
      <c r="I2322" s="5" t="s">
        <v>28186</v>
      </c>
      <c r="J2322" s="5" t="s">
        <v>24373</v>
      </c>
      <c r="K2322" s="5" t="s">
        <v>276</v>
      </c>
      <c r="L2322" s="5" t="s">
        <v>25745</v>
      </c>
      <c r="M2322" s="5" t="s">
        <v>276</v>
      </c>
      <c r="N2322" s="5" t="s">
        <v>276</v>
      </c>
      <c r="O2322" s="5" t="s">
        <v>276</v>
      </c>
      <c r="P2322" s="5" t="s">
        <v>276</v>
      </c>
      <c r="Q2322" s="5" t="s">
        <v>276</v>
      </c>
      <c r="R2322" s="5" t="s">
        <v>276</v>
      </c>
      <c r="S2322" s="5" t="s">
        <v>276</v>
      </c>
    </row>
    <row r="2323" spans="1:19" hidden="1" x14ac:dyDescent="0.25">
      <c r="A2323" s="5" t="s">
        <v>17139</v>
      </c>
      <c r="B2323" s="12" t="str">
        <f>VLOOKUP(A2323,'TU-Rechte-Elemente (alle)'!$C$2:$C$4129,1,FALSE)</f>
        <v>r.70.852</v>
      </c>
      <c r="C2323" s="6" t="s">
        <v>23603</v>
      </c>
      <c r="D2323" s="6"/>
      <c r="E2323" s="5" t="s">
        <v>24368</v>
      </c>
      <c r="F2323" s="4" t="s">
        <v>28572</v>
      </c>
      <c r="G2323" s="4" t="s">
        <v>23604</v>
      </c>
      <c r="H2323" s="4" t="s">
        <v>28540</v>
      </c>
      <c r="I2323" s="4" t="s">
        <v>28186</v>
      </c>
      <c r="J2323" s="4" t="s">
        <v>24373</v>
      </c>
      <c r="K2323" s="4" t="s">
        <v>276</v>
      </c>
      <c r="L2323" s="4" t="s">
        <v>25745</v>
      </c>
      <c r="M2323" s="4" t="s">
        <v>276</v>
      </c>
      <c r="N2323" s="4" t="s">
        <v>276</v>
      </c>
      <c r="O2323" s="4" t="s">
        <v>276</v>
      </c>
      <c r="P2323" s="4" t="s">
        <v>276</v>
      </c>
      <c r="Q2323" s="4" t="s">
        <v>276</v>
      </c>
      <c r="R2323" s="4" t="s">
        <v>276</v>
      </c>
      <c r="S2323" s="4" t="s">
        <v>276</v>
      </c>
    </row>
    <row r="2324" spans="1:19" hidden="1" x14ac:dyDescent="0.25">
      <c r="A2324" s="5" t="s">
        <v>17142</v>
      </c>
      <c r="B2324" s="12" t="str">
        <f>VLOOKUP(A2324,'TU-Rechte-Elemente (alle)'!$C$2:$C$4129,1,FALSE)</f>
        <v>r.70.853</v>
      </c>
      <c r="C2324" s="7" t="s">
        <v>23605</v>
      </c>
      <c r="D2324" s="7"/>
      <c r="E2324" s="5" t="s">
        <v>24368</v>
      </c>
      <c r="F2324" s="5" t="s">
        <v>28573</v>
      </c>
      <c r="G2324" s="5" t="s">
        <v>23606</v>
      </c>
      <c r="H2324" s="5" t="s">
        <v>28540</v>
      </c>
      <c r="I2324" s="5" t="s">
        <v>28186</v>
      </c>
      <c r="J2324" s="5" t="s">
        <v>24373</v>
      </c>
      <c r="K2324" s="5" t="s">
        <v>276</v>
      </c>
      <c r="L2324" s="5" t="s">
        <v>25745</v>
      </c>
      <c r="M2324" s="5" t="s">
        <v>276</v>
      </c>
      <c r="N2324" s="5" t="s">
        <v>276</v>
      </c>
      <c r="O2324" s="5" t="s">
        <v>276</v>
      </c>
      <c r="P2324" s="5" t="s">
        <v>276</v>
      </c>
      <c r="Q2324" s="5" t="s">
        <v>276</v>
      </c>
      <c r="R2324" s="5" t="s">
        <v>276</v>
      </c>
      <c r="S2324" s="5" t="s">
        <v>276</v>
      </c>
    </row>
    <row r="2325" spans="1:19" hidden="1" x14ac:dyDescent="0.25">
      <c r="A2325" s="5" t="s">
        <v>17145</v>
      </c>
      <c r="B2325" s="12" t="str">
        <f>VLOOKUP(A2325,'TU-Rechte-Elemente (alle)'!$C$2:$C$4129,1,FALSE)</f>
        <v>r.70.854</v>
      </c>
      <c r="C2325" s="6" t="s">
        <v>23607</v>
      </c>
      <c r="D2325" s="6"/>
      <c r="E2325" s="5" t="s">
        <v>24368</v>
      </c>
      <c r="F2325" s="4" t="s">
        <v>28574</v>
      </c>
      <c r="G2325" s="4" t="s">
        <v>23608</v>
      </c>
      <c r="H2325" s="4" t="s">
        <v>28540</v>
      </c>
      <c r="I2325" s="4" t="s">
        <v>28186</v>
      </c>
      <c r="J2325" s="4" t="s">
        <v>24373</v>
      </c>
      <c r="K2325" s="4" t="s">
        <v>276</v>
      </c>
      <c r="L2325" s="4" t="s">
        <v>25745</v>
      </c>
      <c r="M2325" s="4" t="s">
        <v>276</v>
      </c>
      <c r="N2325" s="4" t="s">
        <v>276</v>
      </c>
      <c r="O2325" s="4" t="s">
        <v>276</v>
      </c>
      <c r="P2325" s="4" t="s">
        <v>276</v>
      </c>
      <c r="Q2325" s="4" t="s">
        <v>276</v>
      </c>
      <c r="R2325" s="4" t="s">
        <v>276</v>
      </c>
      <c r="S2325" s="4" t="s">
        <v>276</v>
      </c>
    </row>
    <row r="2326" spans="1:19" hidden="1" x14ac:dyDescent="0.25">
      <c r="A2326" s="5" t="s">
        <v>17148</v>
      </c>
      <c r="B2326" s="12" t="str">
        <f>VLOOKUP(A2326,'TU-Rechte-Elemente (alle)'!$C$2:$C$4129,1,FALSE)</f>
        <v>r.70.856</v>
      </c>
      <c r="C2326" s="7" t="s">
        <v>23609</v>
      </c>
      <c r="D2326" s="7"/>
      <c r="E2326" s="5" t="s">
        <v>24368</v>
      </c>
      <c r="F2326" s="5" t="s">
        <v>28575</v>
      </c>
      <c r="G2326" s="5" t="s">
        <v>23610</v>
      </c>
      <c r="H2326" s="5" t="s">
        <v>28540</v>
      </c>
      <c r="I2326" s="5" t="s">
        <v>28186</v>
      </c>
      <c r="J2326" s="5" t="s">
        <v>24373</v>
      </c>
      <c r="K2326" s="5" t="s">
        <v>276</v>
      </c>
      <c r="L2326" s="5" t="s">
        <v>25745</v>
      </c>
      <c r="M2326" s="5" t="s">
        <v>276</v>
      </c>
      <c r="N2326" s="5" t="s">
        <v>276</v>
      </c>
      <c r="O2326" s="5" t="s">
        <v>276</v>
      </c>
      <c r="P2326" s="5" t="s">
        <v>276</v>
      </c>
      <c r="Q2326" s="5" t="s">
        <v>276</v>
      </c>
      <c r="R2326" s="5" t="s">
        <v>276</v>
      </c>
      <c r="S2326" s="5" t="s">
        <v>276</v>
      </c>
    </row>
    <row r="2327" spans="1:19" hidden="1" x14ac:dyDescent="0.25">
      <c r="A2327" s="5" t="s">
        <v>17151</v>
      </c>
      <c r="B2327" s="12" t="str">
        <f>VLOOKUP(A2327,'TU-Rechte-Elemente (alle)'!$C$2:$C$4129,1,FALSE)</f>
        <v>r.70.857</v>
      </c>
      <c r="C2327" s="6" t="s">
        <v>23611</v>
      </c>
      <c r="D2327" s="6"/>
      <c r="E2327" s="5" t="s">
        <v>24368</v>
      </c>
      <c r="F2327" s="4" t="s">
        <v>28576</v>
      </c>
      <c r="G2327" s="4" t="s">
        <v>28577</v>
      </c>
      <c r="H2327" s="4" t="s">
        <v>28540</v>
      </c>
      <c r="I2327" s="4" t="s">
        <v>28186</v>
      </c>
      <c r="J2327" s="4" t="s">
        <v>24373</v>
      </c>
      <c r="K2327" s="4" t="s">
        <v>276</v>
      </c>
      <c r="L2327" s="4" t="s">
        <v>25745</v>
      </c>
      <c r="M2327" s="4" t="s">
        <v>276</v>
      </c>
      <c r="N2327" s="4" t="s">
        <v>276</v>
      </c>
      <c r="O2327" s="4" t="s">
        <v>276</v>
      </c>
      <c r="P2327" s="4" t="s">
        <v>276</v>
      </c>
      <c r="Q2327" s="4" t="s">
        <v>276</v>
      </c>
      <c r="R2327" s="4" t="s">
        <v>276</v>
      </c>
      <c r="S2327" s="4" t="s">
        <v>276</v>
      </c>
    </row>
    <row r="2328" spans="1:19" hidden="1" x14ac:dyDescent="0.25">
      <c r="A2328" s="5" t="s">
        <v>17154</v>
      </c>
      <c r="B2328" s="12" t="str">
        <f>VLOOKUP(A2328,'TU-Rechte-Elemente (alle)'!$C$2:$C$4129,1,FALSE)</f>
        <v>r.70.858</v>
      </c>
      <c r="C2328" s="7" t="s">
        <v>23613</v>
      </c>
      <c r="D2328" s="7"/>
      <c r="E2328" s="5" t="s">
        <v>24368</v>
      </c>
      <c r="F2328" s="5" t="s">
        <v>28578</v>
      </c>
      <c r="G2328" s="5" t="s">
        <v>23614</v>
      </c>
      <c r="H2328" s="5" t="s">
        <v>28540</v>
      </c>
      <c r="I2328" s="5" t="s">
        <v>28186</v>
      </c>
      <c r="J2328" s="5" t="s">
        <v>24373</v>
      </c>
      <c r="K2328" s="5" t="s">
        <v>276</v>
      </c>
      <c r="L2328" s="5" t="s">
        <v>25745</v>
      </c>
      <c r="M2328" s="5" t="s">
        <v>276</v>
      </c>
      <c r="N2328" s="5" t="s">
        <v>276</v>
      </c>
      <c r="O2328" s="5" t="s">
        <v>276</v>
      </c>
      <c r="P2328" s="5" t="s">
        <v>276</v>
      </c>
      <c r="Q2328" s="5" t="s">
        <v>276</v>
      </c>
      <c r="R2328" s="5" t="s">
        <v>276</v>
      </c>
      <c r="S2328" s="5" t="s">
        <v>276</v>
      </c>
    </row>
    <row r="2329" spans="1:19" hidden="1" x14ac:dyDescent="0.25">
      <c r="A2329" s="5" t="s">
        <v>17156</v>
      </c>
      <c r="B2329" s="12" t="str">
        <f>VLOOKUP(A2329,'TU-Rechte-Elemente (alle)'!$C$2:$C$4129,1,FALSE)</f>
        <v>r.70.859</v>
      </c>
      <c r="C2329" s="6" t="s">
        <v>17157</v>
      </c>
      <c r="D2329" s="6"/>
      <c r="E2329" s="5" t="s">
        <v>24368</v>
      </c>
      <c r="F2329" s="4" t="s">
        <v>28579</v>
      </c>
      <c r="G2329" s="4" t="s">
        <v>28580</v>
      </c>
      <c r="H2329" s="4" t="s">
        <v>28314</v>
      </c>
      <c r="I2329" s="4" t="s">
        <v>28186</v>
      </c>
      <c r="J2329" s="4" t="s">
        <v>24373</v>
      </c>
      <c r="K2329" s="4" t="s">
        <v>276</v>
      </c>
      <c r="L2329" s="4" t="s">
        <v>28269</v>
      </c>
      <c r="M2329" s="4" t="s">
        <v>276</v>
      </c>
      <c r="N2329" s="4" t="s">
        <v>267</v>
      </c>
      <c r="O2329" s="4" t="s">
        <v>276</v>
      </c>
      <c r="P2329" s="4" t="s">
        <v>276</v>
      </c>
      <c r="Q2329" s="4" t="s">
        <v>276</v>
      </c>
      <c r="R2329" s="4" t="s">
        <v>276</v>
      </c>
      <c r="S2329" s="4" t="s">
        <v>276</v>
      </c>
    </row>
    <row r="2330" spans="1:19" hidden="1" x14ac:dyDescent="0.25">
      <c r="A2330" s="5" t="s">
        <v>17159</v>
      </c>
      <c r="B2330" s="12" t="str">
        <f>VLOOKUP(A2330,'TU-Rechte-Elemente (alle)'!$C$2:$C$4129,1,FALSE)</f>
        <v>r.70.862</v>
      </c>
      <c r="C2330" s="7" t="s">
        <v>23616</v>
      </c>
      <c r="D2330" s="7"/>
      <c r="E2330" s="5" t="s">
        <v>24368</v>
      </c>
      <c r="F2330" s="5" t="s">
        <v>28581</v>
      </c>
      <c r="G2330" s="5" t="s">
        <v>23617</v>
      </c>
      <c r="H2330" s="5" t="s">
        <v>28540</v>
      </c>
      <c r="I2330" s="5" t="s">
        <v>28186</v>
      </c>
      <c r="J2330" s="5" t="s">
        <v>24373</v>
      </c>
      <c r="K2330" s="5" t="s">
        <v>276</v>
      </c>
      <c r="L2330" s="5" t="s">
        <v>25745</v>
      </c>
      <c r="M2330" s="5" t="s">
        <v>276</v>
      </c>
      <c r="N2330" s="5" t="s">
        <v>276</v>
      </c>
      <c r="O2330" s="5" t="s">
        <v>276</v>
      </c>
      <c r="P2330" s="5" t="s">
        <v>276</v>
      </c>
      <c r="Q2330" s="5" t="s">
        <v>276</v>
      </c>
      <c r="R2330" s="5" t="s">
        <v>276</v>
      </c>
      <c r="S2330" s="5" t="s">
        <v>276</v>
      </c>
    </row>
    <row r="2331" spans="1:19" hidden="1" x14ac:dyDescent="0.25">
      <c r="A2331" s="5" t="s">
        <v>17161</v>
      </c>
      <c r="B2331" s="12" t="str">
        <f>VLOOKUP(A2331,'TU-Rechte-Elemente (alle)'!$C$2:$C$4129,1,FALSE)</f>
        <v>r.70.867</v>
      </c>
      <c r="C2331" s="6" t="s">
        <v>23618</v>
      </c>
      <c r="D2331" s="6"/>
      <c r="E2331" s="5" t="s">
        <v>24368</v>
      </c>
      <c r="F2331" s="4" t="s">
        <v>28582</v>
      </c>
      <c r="G2331" s="4" t="s">
        <v>23619</v>
      </c>
      <c r="H2331" s="4" t="s">
        <v>28540</v>
      </c>
      <c r="I2331" s="4" t="s">
        <v>28186</v>
      </c>
      <c r="J2331" s="4" t="s">
        <v>24373</v>
      </c>
      <c r="K2331" s="4" t="s">
        <v>276</v>
      </c>
      <c r="L2331" s="4" t="s">
        <v>25745</v>
      </c>
      <c r="M2331" s="4" t="s">
        <v>276</v>
      </c>
      <c r="N2331" s="4" t="s">
        <v>276</v>
      </c>
      <c r="O2331" s="4" t="s">
        <v>276</v>
      </c>
      <c r="P2331" s="4" t="s">
        <v>276</v>
      </c>
      <c r="Q2331" s="4" t="s">
        <v>276</v>
      </c>
      <c r="R2331" s="4" t="s">
        <v>276</v>
      </c>
      <c r="S2331" s="4" t="s">
        <v>276</v>
      </c>
    </row>
    <row r="2332" spans="1:19" hidden="1" x14ac:dyDescent="0.25">
      <c r="A2332" s="5" t="s">
        <v>17164</v>
      </c>
      <c r="B2332" s="12" t="str">
        <f>VLOOKUP(A2332,'TU-Rechte-Elemente (alle)'!$C$2:$C$4129,1,FALSE)</f>
        <v>r.70.869</v>
      </c>
      <c r="C2332" s="7" t="s">
        <v>23620</v>
      </c>
      <c r="D2332" s="7"/>
      <c r="E2332" s="5" t="s">
        <v>24368</v>
      </c>
      <c r="F2332" s="5" t="s">
        <v>28583</v>
      </c>
      <c r="G2332" s="5" t="s">
        <v>19210</v>
      </c>
      <c r="H2332" s="5" t="s">
        <v>28540</v>
      </c>
      <c r="I2332" s="5" t="s">
        <v>28186</v>
      </c>
      <c r="J2332" s="5" t="s">
        <v>24373</v>
      </c>
      <c r="K2332" s="5" t="s">
        <v>276</v>
      </c>
      <c r="L2332" s="5" t="s">
        <v>25745</v>
      </c>
      <c r="M2332" s="5" t="s">
        <v>276</v>
      </c>
      <c r="N2332" s="5" t="s">
        <v>276</v>
      </c>
      <c r="O2332" s="5" t="s">
        <v>276</v>
      </c>
      <c r="P2332" s="5" t="s">
        <v>276</v>
      </c>
      <c r="Q2332" s="5" t="s">
        <v>276</v>
      </c>
      <c r="R2332" s="5" t="s">
        <v>276</v>
      </c>
      <c r="S2332" s="5" t="s">
        <v>276</v>
      </c>
    </row>
    <row r="2333" spans="1:19" hidden="1" x14ac:dyDescent="0.25">
      <c r="A2333" s="5" t="s">
        <v>17167</v>
      </c>
      <c r="B2333" s="12" t="str">
        <f>VLOOKUP(A2333,'TU-Rechte-Elemente (alle)'!$C$2:$C$4129,1,FALSE)</f>
        <v>r.70.870</v>
      </c>
      <c r="C2333" s="6" t="s">
        <v>23622</v>
      </c>
      <c r="D2333" s="6"/>
      <c r="E2333" s="5" t="s">
        <v>24368</v>
      </c>
      <c r="F2333" s="4" t="s">
        <v>28584</v>
      </c>
      <c r="G2333" s="4" t="s">
        <v>23623</v>
      </c>
      <c r="H2333" s="4" t="s">
        <v>28540</v>
      </c>
      <c r="I2333" s="4" t="s">
        <v>28186</v>
      </c>
      <c r="J2333" s="4" t="s">
        <v>24373</v>
      </c>
      <c r="K2333" s="4" t="s">
        <v>276</v>
      </c>
      <c r="L2333" s="4" t="s">
        <v>25745</v>
      </c>
      <c r="M2333" s="4" t="s">
        <v>276</v>
      </c>
      <c r="N2333" s="4" t="s">
        <v>276</v>
      </c>
      <c r="O2333" s="4" t="s">
        <v>276</v>
      </c>
      <c r="P2333" s="4" t="s">
        <v>276</v>
      </c>
      <c r="Q2333" s="4" t="s">
        <v>276</v>
      </c>
      <c r="R2333" s="4" t="s">
        <v>276</v>
      </c>
      <c r="S2333" s="4" t="s">
        <v>276</v>
      </c>
    </row>
    <row r="2334" spans="1:19" hidden="1" x14ac:dyDescent="0.25">
      <c r="A2334" s="5" t="s">
        <v>17170</v>
      </c>
      <c r="B2334" s="12" t="str">
        <f>VLOOKUP(A2334,'TU-Rechte-Elemente (alle)'!$C$2:$C$4129,1,FALSE)</f>
        <v>r.70.871</v>
      </c>
      <c r="C2334" s="7" t="s">
        <v>23624</v>
      </c>
      <c r="D2334" s="7"/>
      <c r="E2334" s="5" t="s">
        <v>24368</v>
      </c>
      <c r="F2334" s="5" t="s">
        <v>28585</v>
      </c>
      <c r="G2334" s="5" t="s">
        <v>23625</v>
      </c>
      <c r="H2334" s="5" t="s">
        <v>28540</v>
      </c>
      <c r="I2334" s="5" t="s">
        <v>28186</v>
      </c>
      <c r="J2334" s="5" t="s">
        <v>24373</v>
      </c>
      <c r="K2334" s="5" t="s">
        <v>276</v>
      </c>
      <c r="L2334" s="5" t="s">
        <v>25745</v>
      </c>
      <c r="M2334" s="5" t="s">
        <v>276</v>
      </c>
      <c r="N2334" s="5" t="s">
        <v>276</v>
      </c>
      <c r="O2334" s="5" t="s">
        <v>276</v>
      </c>
      <c r="P2334" s="5" t="s">
        <v>276</v>
      </c>
      <c r="Q2334" s="5" t="s">
        <v>276</v>
      </c>
      <c r="R2334" s="5" t="s">
        <v>276</v>
      </c>
      <c r="S2334" s="5" t="s">
        <v>276</v>
      </c>
    </row>
    <row r="2335" spans="1:19" hidden="1" x14ac:dyDescent="0.25">
      <c r="A2335" s="5" t="s">
        <v>17172</v>
      </c>
      <c r="B2335" s="12" t="str">
        <f>VLOOKUP(A2335,'TU-Rechte-Elemente (alle)'!$C$2:$C$4129,1,FALSE)</f>
        <v>r.70.875</v>
      </c>
      <c r="C2335" s="6" t="s">
        <v>23626</v>
      </c>
      <c r="D2335" s="6"/>
      <c r="E2335" s="5" t="s">
        <v>24368</v>
      </c>
      <c r="F2335" s="4" t="s">
        <v>28586</v>
      </c>
      <c r="G2335" s="4" t="s">
        <v>23627</v>
      </c>
      <c r="H2335" s="4" t="s">
        <v>28540</v>
      </c>
      <c r="I2335" s="4" t="s">
        <v>28186</v>
      </c>
      <c r="J2335" s="4" t="s">
        <v>24373</v>
      </c>
      <c r="K2335" s="4" t="s">
        <v>276</v>
      </c>
      <c r="L2335" s="4" t="s">
        <v>25745</v>
      </c>
      <c r="M2335" s="4" t="s">
        <v>276</v>
      </c>
      <c r="N2335" s="4" t="s">
        <v>276</v>
      </c>
      <c r="O2335" s="4" t="s">
        <v>276</v>
      </c>
      <c r="P2335" s="4" t="s">
        <v>276</v>
      </c>
      <c r="Q2335" s="4" t="s">
        <v>276</v>
      </c>
      <c r="R2335" s="4" t="s">
        <v>276</v>
      </c>
      <c r="S2335" s="4" t="s">
        <v>276</v>
      </c>
    </row>
    <row r="2336" spans="1:19" hidden="1" x14ac:dyDescent="0.25">
      <c r="A2336" s="5" t="s">
        <v>17179</v>
      </c>
      <c r="B2336" s="12" t="str">
        <f>VLOOKUP(A2336,'TU-Rechte-Elemente (alle)'!$C$2:$C$4129,1,FALSE)</f>
        <v>r.70.879</v>
      </c>
      <c r="C2336" s="7" t="s">
        <v>23630</v>
      </c>
      <c r="D2336" s="7"/>
      <c r="E2336" s="5" t="s">
        <v>24368</v>
      </c>
      <c r="F2336" s="5" t="s">
        <v>28587</v>
      </c>
      <c r="G2336" s="5" t="s">
        <v>23631</v>
      </c>
      <c r="H2336" s="5" t="s">
        <v>28540</v>
      </c>
      <c r="I2336" s="5" t="s">
        <v>28186</v>
      </c>
      <c r="J2336" s="5" t="s">
        <v>24373</v>
      </c>
      <c r="K2336" s="5" t="s">
        <v>276</v>
      </c>
      <c r="L2336" s="5" t="s">
        <v>25745</v>
      </c>
      <c r="M2336" s="5" t="s">
        <v>276</v>
      </c>
      <c r="N2336" s="5" t="s">
        <v>276</v>
      </c>
      <c r="O2336" s="5" t="s">
        <v>276</v>
      </c>
      <c r="P2336" s="5" t="s">
        <v>276</v>
      </c>
      <c r="Q2336" s="5" t="s">
        <v>276</v>
      </c>
      <c r="R2336" s="5" t="s">
        <v>276</v>
      </c>
      <c r="S2336" s="5" t="s">
        <v>276</v>
      </c>
    </row>
    <row r="2337" spans="1:19" hidden="1" x14ac:dyDescent="0.25">
      <c r="A2337" s="5" t="s">
        <v>17182</v>
      </c>
      <c r="B2337" s="12" t="str">
        <f>VLOOKUP(A2337,'TU-Rechte-Elemente (alle)'!$C$2:$C$4129,1,FALSE)</f>
        <v>r.70.880</v>
      </c>
      <c r="C2337" s="6" t="s">
        <v>23632</v>
      </c>
      <c r="D2337" s="6"/>
      <c r="E2337" s="5" t="s">
        <v>24368</v>
      </c>
      <c r="F2337" s="4" t="s">
        <v>28588</v>
      </c>
      <c r="G2337" s="4" t="s">
        <v>23633</v>
      </c>
      <c r="H2337" s="4" t="s">
        <v>28540</v>
      </c>
      <c r="I2337" s="4" t="s">
        <v>28186</v>
      </c>
      <c r="J2337" s="4" t="s">
        <v>24373</v>
      </c>
      <c r="K2337" s="4" t="s">
        <v>276</v>
      </c>
      <c r="L2337" s="4" t="s">
        <v>25745</v>
      </c>
      <c r="M2337" s="4" t="s">
        <v>276</v>
      </c>
      <c r="N2337" s="4" t="s">
        <v>276</v>
      </c>
      <c r="O2337" s="4" t="s">
        <v>276</v>
      </c>
      <c r="P2337" s="4" t="s">
        <v>276</v>
      </c>
      <c r="Q2337" s="4" t="s">
        <v>276</v>
      </c>
      <c r="R2337" s="4" t="s">
        <v>276</v>
      </c>
      <c r="S2337" s="4" t="s">
        <v>276</v>
      </c>
    </row>
    <row r="2338" spans="1:19" hidden="1" x14ac:dyDescent="0.25">
      <c r="A2338" s="5" t="s">
        <v>17184</v>
      </c>
      <c r="B2338" s="12" t="str">
        <f>VLOOKUP(A2338,'TU-Rechte-Elemente (alle)'!$C$2:$C$4129,1,FALSE)</f>
        <v>r.70.882</v>
      </c>
      <c r="C2338" s="7" t="s">
        <v>23634</v>
      </c>
      <c r="D2338" s="7"/>
      <c r="E2338" s="5" t="s">
        <v>24368</v>
      </c>
      <c r="F2338" s="5" t="s">
        <v>28589</v>
      </c>
      <c r="G2338" s="5" t="s">
        <v>23635</v>
      </c>
      <c r="H2338" s="5" t="s">
        <v>28540</v>
      </c>
      <c r="I2338" s="5" t="s">
        <v>28186</v>
      </c>
      <c r="J2338" s="5" t="s">
        <v>24373</v>
      </c>
      <c r="K2338" s="5" t="s">
        <v>276</v>
      </c>
      <c r="L2338" s="5" t="s">
        <v>25745</v>
      </c>
      <c r="M2338" s="5" t="s">
        <v>276</v>
      </c>
      <c r="N2338" s="5" t="s">
        <v>276</v>
      </c>
      <c r="O2338" s="5" t="s">
        <v>276</v>
      </c>
      <c r="P2338" s="5" t="s">
        <v>276</v>
      </c>
      <c r="Q2338" s="5" t="s">
        <v>276</v>
      </c>
      <c r="R2338" s="5" t="s">
        <v>276</v>
      </c>
      <c r="S2338" s="5" t="s">
        <v>276</v>
      </c>
    </row>
    <row r="2339" spans="1:19" hidden="1" x14ac:dyDescent="0.25">
      <c r="A2339" s="5" t="s">
        <v>17186</v>
      </c>
      <c r="B2339" s="12" t="str">
        <f>VLOOKUP(A2339,'TU-Rechte-Elemente (alle)'!$C$2:$C$4129,1,FALSE)</f>
        <v>r.70.883</v>
      </c>
      <c r="C2339" s="6" t="s">
        <v>23636</v>
      </c>
      <c r="D2339" s="6"/>
      <c r="E2339" s="5" t="s">
        <v>24368</v>
      </c>
      <c r="F2339" s="4" t="s">
        <v>28590</v>
      </c>
      <c r="G2339" s="4" t="s">
        <v>23637</v>
      </c>
      <c r="H2339" s="4" t="s">
        <v>28540</v>
      </c>
      <c r="I2339" s="4" t="s">
        <v>28186</v>
      </c>
      <c r="J2339" s="4" t="s">
        <v>24373</v>
      </c>
      <c r="K2339" s="4" t="s">
        <v>276</v>
      </c>
      <c r="L2339" s="4" t="s">
        <v>25745</v>
      </c>
      <c r="M2339" s="4" t="s">
        <v>276</v>
      </c>
      <c r="N2339" s="4" t="s">
        <v>276</v>
      </c>
      <c r="O2339" s="4" t="s">
        <v>276</v>
      </c>
      <c r="P2339" s="4" t="s">
        <v>276</v>
      </c>
      <c r="Q2339" s="4" t="s">
        <v>276</v>
      </c>
      <c r="R2339" s="4" t="s">
        <v>276</v>
      </c>
      <c r="S2339" s="4" t="s">
        <v>276</v>
      </c>
    </row>
    <row r="2340" spans="1:19" hidden="1" x14ac:dyDescent="0.25">
      <c r="A2340" s="5" t="s">
        <v>17188</v>
      </c>
      <c r="B2340" s="12" t="str">
        <f>VLOOKUP(A2340,'TU-Rechte-Elemente (alle)'!$C$2:$C$4129,1,FALSE)</f>
        <v>r.70.884</v>
      </c>
      <c r="C2340" s="7" t="s">
        <v>23638</v>
      </c>
      <c r="D2340" s="7"/>
      <c r="E2340" s="5" t="s">
        <v>24368</v>
      </c>
      <c r="F2340" s="5" t="s">
        <v>28591</v>
      </c>
      <c r="G2340" s="5" t="s">
        <v>28592</v>
      </c>
      <c r="H2340" s="5" t="s">
        <v>28540</v>
      </c>
      <c r="I2340" s="5" t="s">
        <v>28186</v>
      </c>
      <c r="J2340" s="5" t="s">
        <v>24373</v>
      </c>
      <c r="K2340" s="5" t="s">
        <v>276</v>
      </c>
      <c r="L2340" s="5" t="s">
        <v>25745</v>
      </c>
      <c r="M2340" s="5" t="s">
        <v>276</v>
      </c>
      <c r="N2340" s="5" t="s">
        <v>276</v>
      </c>
      <c r="O2340" s="5" t="s">
        <v>276</v>
      </c>
      <c r="P2340" s="5" t="s">
        <v>276</v>
      </c>
      <c r="Q2340" s="5" t="s">
        <v>276</v>
      </c>
      <c r="R2340" s="5" t="s">
        <v>276</v>
      </c>
      <c r="S2340" s="5" t="s">
        <v>276</v>
      </c>
    </row>
    <row r="2341" spans="1:19" hidden="1" x14ac:dyDescent="0.25">
      <c r="A2341" s="5" t="s">
        <v>17190</v>
      </c>
      <c r="B2341" s="12" t="str">
        <f>VLOOKUP(A2341,'TU-Rechte-Elemente (alle)'!$C$2:$C$4129,1,FALSE)</f>
        <v>r.70.885</v>
      </c>
      <c r="C2341" s="6" t="s">
        <v>23640</v>
      </c>
      <c r="D2341" s="6"/>
      <c r="E2341" s="5" t="s">
        <v>24368</v>
      </c>
      <c r="F2341" s="4" t="s">
        <v>28593</v>
      </c>
      <c r="G2341" s="4" t="s">
        <v>23641</v>
      </c>
      <c r="H2341" s="4" t="s">
        <v>28540</v>
      </c>
      <c r="I2341" s="4" t="s">
        <v>28186</v>
      </c>
      <c r="J2341" s="4" t="s">
        <v>24373</v>
      </c>
      <c r="K2341" s="4" t="s">
        <v>276</v>
      </c>
      <c r="L2341" s="4" t="s">
        <v>25745</v>
      </c>
      <c r="M2341" s="4" t="s">
        <v>276</v>
      </c>
      <c r="N2341" s="4" t="s">
        <v>276</v>
      </c>
      <c r="O2341" s="4" t="s">
        <v>276</v>
      </c>
      <c r="P2341" s="4" t="s">
        <v>276</v>
      </c>
      <c r="Q2341" s="4" t="s">
        <v>276</v>
      </c>
      <c r="R2341" s="4" t="s">
        <v>276</v>
      </c>
      <c r="S2341" s="4" t="s">
        <v>276</v>
      </c>
    </row>
    <row r="2342" spans="1:19" hidden="1" x14ac:dyDescent="0.25">
      <c r="A2342" s="5" t="s">
        <v>17195</v>
      </c>
      <c r="B2342" s="12" t="str">
        <f>VLOOKUP(A2342,'TU-Rechte-Elemente (alle)'!$C$2:$C$4129,1,FALSE)</f>
        <v>r.70.892</v>
      </c>
      <c r="C2342" s="7" t="s">
        <v>23642</v>
      </c>
      <c r="D2342" s="7"/>
      <c r="E2342" s="5" t="s">
        <v>24368</v>
      </c>
      <c r="F2342" s="5" t="s">
        <v>28594</v>
      </c>
      <c r="G2342" s="5" t="s">
        <v>28595</v>
      </c>
      <c r="H2342" s="5" t="s">
        <v>28540</v>
      </c>
      <c r="I2342" s="5" t="s">
        <v>28186</v>
      </c>
      <c r="J2342" s="5" t="s">
        <v>24373</v>
      </c>
      <c r="K2342" s="5" t="s">
        <v>276</v>
      </c>
      <c r="L2342" s="5" t="s">
        <v>27881</v>
      </c>
      <c r="M2342" s="5" t="s">
        <v>276</v>
      </c>
      <c r="N2342" s="5" t="s">
        <v>267</v>
      </c>
      <c r="O2342" s="5" t="s">
        <v>276</v>
      </c>
      <c r="P2342" s="5" t="s">
        <v>27882</v>
      </c>
      <c r="Q2342" s="5" t="s">
        <v>276</v>
      </c>
      <c r="R2342" s="5" t="s">
        <v>276</v>
      </c>
      <c r="S2342" s="5" t="s">
        <v>276</v>
      </c>
    </row>
    <row r="2343" spans="1:19" hidden="1" x14ac:dyDescent="0.25">
      <c r="A2343" s="5" t="s">
        <v>17198</v>
      </c>
      <c r="B2343" s="12" t="str">
        <f>VLOOKUP(A2343,'TU-Rechte-Elemente (alle)'!$C$2:$C$4129,1,FALSE)</f>
        <v>r.70.893</v>
      </c>
      <c r="C2343" s="6" t="s">
        <v>23644</v>
      </c>
      <c r="D2343" s="6"/>
      <c r="E2343" s="5" t="s">
        <v>24368</v>
      </c>
      <c r="F2343" s="4" t="s">
        <v>28596</v>
      </c>
      <c r="G2343" s="4" t="s">
        <v>28597</v>
      </c>
      <c r="H2343" s="4" t="s">
        <v>28540</v>
      </c>
      <c r="I2343" s="4" t="s">
        <v>28186</v>
      </c>
      <c r="J2343" s="4" t="s">
        <v>24373</v>
      </c>
      <c r="K2343" s="4" t="s">
        <v>276</v>
      </c>
      <c r="L2343" s="4" t="s">
        <v>27881</v>
      </c>
      <c r="M2343" s="4" t="s">
        <v>276</v>
      </c>
      <c r="N2343" s="4" t="s">
        <v>267</v>
      </c>
      <c r="O2343" s="4" t="s">
        <v>276</v>
      </c>
      <c r="P2343" s="4" t="s">
        <v>27882</v>
      </c>
      <c r="Q2343" s="4" t="s">
        <v>276</v>
      </c>
      <c r="R2343" s="4" t="s">
        <v>276</v>
      </c>
      <c r="S2343" s="4" t="s">
        <v>276</v>
      </c>
    </row>
    <row r="2344" spans="1:19" hidden="1" x14ac:dyDescent="0.25">
      <c r="A2344" s="5" t="s">
        <v>17201</v>
      </c>
      <c r="B2344" s="12" t="str">
        <f>VLOOKUP(A2344,'TU-Rechte-Elemente (alle)'!$C$2:$C$4129,1,FALSE)</f>
        <v>r.70.910</v>
      </c>
      <c r="C2344" s="7" t="s">
        <v>23646</v>
      </c>
      <c r="D2344" s="7"/>
      <c r="E2344" s="5" t="s">
        <v>24368</v>
      </c>
      <c r="F2344" s="5" t="s">
        <v>28598</v>
      </c>
      <c r="G2344" s="5" t="s">
        <v>23647</v>
      </c>
      <c r="H2344" s="5" t="s">
        <v>28237</v>
      </c>
      <c r="I2344" s="5" t="s">
        <v>28186</v>
      </c>
      <c r="J2344" s="5" t="s">
        <v>24373</v>
      </c>
      <c r="K2344" s="5" t="s">
        <v>276</v>
      </c>
      <c r="L2344" s="5" t="s">
        <v>25745</v>
      </c>
      <c r="M2344" s="5" t="s">
        <v>276</v>
      </c>
      <c r="N2344" s="5" t="s">
        <v>276</v>
      </c>
      <c r="O2344" s="5" t="s">
        <v>276</v>
      </c>
      <c r="P2344" s="5" t="s">
        <v>276</v>
      </c>
      <c r="Q2344" s="5" t="s">
        <v>276</v>
      </c>
      <c r="R2344" s="5" t="s">
        <v>276</v>
      </c>
      <c r="S2344" s="5" t="s">
        <v>276</v>
      </c>
    </row>
    <row r="2345" spans="1:19" hidden="1" x14ac:dyDescent="0.25">
      <c r="A2345" s="5" t="s">
        <v>17204</v>
      </c>
      <c r="B2345" s="12" t="str">
        <f>VLOOKUP(A2345,'TU-Rechte-Elemente (alle)'!$C$2:$C$4129,1,FALSE)</f>
        <v>r.70.912</v>
      </c>
      <c r="C2345" s="6" t="s">
        <v>23648</v>
      </c>
      <c r="D2345" s="6"/>
      <c r="E2345" s="5" t="s">
        <v>24368</v>
      </c>
      <c r="F2345" s="4" t="s">
        <v>28599</v>
      </c>
      <c r="G2345" s="4" t="s">
        <v>28600</v>
      </c>
      <c r="H2345" s="4" t="s">
        <v>28237</v>
      </c>
      <c r="I2345" s="4" t="s">
        <v>28186</v>
      </c>
      <c r="J2345" s="4" t="s">
        <v>24373</v>
      </c>
      <c r="K2345" s="4" t="s">
        <v>276</v>
      </c>
      <c r="L2345" s="4" t="s">
        <v>25745</v>
      </c>
      <c r="M2345" s="4" t="s">
        <v>19377</v>
      </c>
      <c r="N2345" s="4" t="s">
        <v>267</v>
      </c>
      <c r="O2345" s="4" t="s">
        <v>267</v>
      </c>
      <c r="P2345" s="4" t="s">
        <v>276</v>
      </c>
      <c r="Q2345" s="4" t="s">
        <v>276</v>
      </c>
      <c r="R2345" s="4" t="s">
        <v>275</v>
      </c>
      <c r="S2345" s="4" t="s">
        <v>276</v>
      </c>
    </row>
    <row r="2346" spans="1:19" hidden="1" x14ac:dyDescent="0.25">
      <c r="A2346" s="5" t="s">
        <v>17207</v>
      </c>
      <c r="B2346" s="12" t="str">
        <f>VLOOKUP(A2346,'TU-Rechte-Elemente (alle)'!$C$2:$C$4129,1,FALSE)</f>
        <v>r.70.916</v>
      </c>
      <c r="C2346" s="7" t="s">
        <v>23650</v>
      </c>
      <c r="D2346" s="7"/>
      <c r="E2346" s="5" t="s">
        <v>24368</v>
      </c>
      <c r="F2346" s="5" t="s">
        <v>28601</v>
      </c>
      <c r="G2346" s="5" t="s">
        <v>28602</v>
      </c>
      <c r="H2346" s="5" t="s">
        <v>28237</v>
      </c>
      <c r="I2346" s="5" t="s">
        <v>28186</v>
      </c>
      <c r="J2346" s="5" t="s">
        <v>24373</v>
      </c>
      <c r="K2346" s="5" t="s">
        <v>276</v>
      </c>
      <c r="L2346" s="5" t="s">
        <v>25745</v>
      </c>
      <c r="M2346" s="5" t="s">
        <v>19377</v>
      </c>
      <c r="N2346" s="5" t="s">
        <v>267</v>
      </c>
      <c r="O2346" s="5" t="s">
        <v>267</v>
      </c>
      <c r="P2346" s="5" t="s">
        <v>276</v>
      </c>
      <c r="Q2346" s="5" t="s">
        <v>276</v>
      </c>
      <c r="R2346" s="5" t="s">
        <v>275</v>
      </c>
      <c r="S2346" s="5" t="s">
        <v>276</v>
      </c>
    </row>
    <row r="2347" spans="1:19" hidden="1" x14ac:dyDescent="0.25">
      <c r="A2347" s="5" t="s">
        <v>17214</v>
      </c>
      <c r="B2347" s="12" t="str">
        <f>VLOOKUP(A2347,'TU-Rechte-Elemente (alle)'!$C$2:$C$4129,1,FALSE)</f>
        <v>r.70.918</v>
      </c>
      <c r="C2347" s="6" t="s">
        <v>23653</v>
      </c>
      <c r="D2347" s="6"/>
      <c r="E2347" s="5" t="s">
        <v>24368</v>
      </c>
      <c r="F2347" s="4" t="s">
        <v>28603</v>
      </c>
      <c r="G2347" s="4" t="s">
        <v>23654</v>
      </c>
      <c r="H2347" s="4" t="s">
        <v>28237</v>
      </c>
      <c r="I2347" s="4" t="s">
        <v>28186</v>
      </c>
      <c r="J2347" s="4" t="s">
        <v>24373</v>
      </c>
      <c r="K2347" s="4" t="s">
        <v>276</v>
      </c>
      <c r="L2347" s="4" t="s">
        <v>25745</v>
      </c>
      <c r="M2347" s="4" t="s">
        <v>19377</v>
      </c>
      <c r="N2347" s="4" t="s">
        <v>267</v>
      </c>
      <c r="O2347" s="4" t="s">
        <v>267</v>
      </c>
      <c r="P2347" s="4" t="s">
        <v>276</v>
      </c>
      <c r="Q2347" s="4" t="s">
        <v>276</v>
      </c>
      <c r="R2347" s="4" t="s">
        <v>275</v>
      </c>
      <c r="S2347" s="4" t="s">
        <v>276</v>
      </c>
    </row>
    <row r="2348" spans="1:19" hidden="1" x14ac:dyDescent="0.25">
      <c r="A2348" s="5" t="s">
        <v>17217</v>
      </c>
      <c r="B2348" s="12" t="str">
        <f>VLOOKUP(A2348,'TU-Rechte-Elemente (alle)'!$C$2:$C$4129,1,FALSE)</f>
        <v>r.70.919</v>
      </c>
      <c r="C2348" s="7" t="s">
        <v>23655</v>
      </c>
      <c r="D2348" s="7"/>
      <c r="E2348" s="5" t="s">
        <v>24368</v>
      </c>
      <c r="F2348" s="5" t="s">
        <v>28604</v>
      </c>
      <c r="G2348" s="5" t="s">
        <v>23656</v>
      </c>
      <c r="H2348" s="5" t="s">
        <v>28237</v>
      </c>
      <c r="I2348" s="5" t="s">
        <v>28186</v>
      </c>
      <c r="J2348" s="5" t="s">
        <v>24373</v>
      </c>
      <c r="K2348" s="5" t="s">
        <v>276</v>
      </c>
      <c r="L2348" s="5" t="s">
        <v>25745</v>
      </c>
      <c r="M2348" s="5" t="s">
        <v>276</v>
      </c>
      <c r="N2348" s="5" t="s">
        <v>276</v>
      </c>
      <c r="O2348" s="5" t="s">
        <v>276</v>
      </c>
      <c r="P2348" s="5" t="s">
        <v>276</v>
      </c>
      <c r="Q2348" s="5" t="s">
        <v>276</v>
      </c>
      <c r="R2348" s="5" t="s">
        <v>276</v>
      </c>
      <c r="S2348" s="5" t="s">
        <v>276</v>
      </c>
    </row>
    <row r="2349" spans="1:19" hidden="1" x14ac:dyDescent="0.25">
      <c r="A2349" s="5" t="s">
        <v>17220</v>
      </c>
      <c r="B2349" s="12" t="str">
        <f>VLOOKUP(A2349,'TU-Rechte-Elemente (alle)'!$C$2:$C$4129,1,FALSE)</f>
        <v>r.70.921</v>
      </c>
      <c r="C2349" s="6" t="s">
        <v>23657</v>
      </c>
      <c r="D2349" s="6"/>
      <c r="E2349" s="5" t="s">
        <v>24368</v>
      </c>
      <c r="F2349" s="4" t="s">
        <v>28605</v>
      </c>
      <c r="G2349" s="4" t="s">
        <v>28606</v>
      </c>
      <c r="H2349" s="4" t="s">
        <v>28540</v>
      </c>
      <c r="I2349" s="4" t="s">
        <v>28186</v>
      </c>
      <c r="J2349" s="4" t="s">
        <v>24373</v>
      </c>
      <c r="K2349" s="4" t="s">
        <v>276</v>
      </c>
      <c r="L2349" s="4" t="s">
        <v>25745</v>
      </c>
      <c r="M2349" s="4" t="s">
        <v>276</v>
      </c>
      <c r="N2349" s="4" t="s">
        <v>276</v>
      </c>
      <c r="O2349" s="4" t="s">
        <v>276</v>
      </c>
      <c r="P2349" s="4" t="s">
        <v>276</v>
      </c>
      <c r="Q2349" s="4" t="s">
        <v>276</v>
      </c>
      <c r="R2349" s="4" t="s">
        <v>276</v>
      </c>
      <c r="S2349" s="4" t="s">
        <v>276</v>
      </c>
    </row>
    <row r="2350" spans="1:19" hidden="1" x14ac:dyDescent="0.25">
      <c r="A2350" s="5" t="s">
        <v>17223</v>
      </c>
      <c r="B2350" s="12" t="str">
        <f>VLOOKUP(A2350,'TU-Rechte-Elemente (alle)'!$C$2:$C$4129,1,FALSE)</f>
        <v>r.70.922</v>
      </c>
      <c r="C2350" s="7" t="s">
        <v>23659</v>
      </c>
      <c r="D2350" s="7"/>
      <c r="E2350" s="5" t="s">
        <v>24368</v>
      </c>
      <c r="F2350" s="5" t="s">
        <v>28607</v>
      </c>
      <c r="G2350" s="5" t="s">
        <v>28608</v>
      </c>
      <c r="H2350" s="5" t="s">
        <v>28540</v>
      </c>
      <c r="I2350" s="5" t="s">
        <v>28186</v>
      </c>
      <c r="J2350" s="5" t="s">
        <v>24373</v>
      </c>
      <c r="K2350" s="5" t="s">
        <v>276</v>
      </c>
      <c r="L2350" s="5" t="s">
        <v>25745</v>
      </c>
      <c r="M2350" s="5" t="s">
        <v>276</v>
      </c>
      <c r="N2350" s="5" t="s">
        <v>276</v>
      </c>
      <c r="O2350" s="5" t="s">
        <v>276</v>
      </c>
      <c r="P2350" s="5" t="s">
        <v>276</v>
      </c>
      <c r="Q2350" s="5" t="s">
        <v>276</v>
      </c>
      <c r="R2350" s="5" t="s">
        <v>276</v>
      </c>
      <c r="S2350" s="5" t="s">
        <v>276</v>
      </c>
    </row>
    <row r="2351" spans="1:19" hidden="1" x14ac:dyDescent="0.25">
      <c r="A2351" s="5" t="s">
        <v>17226</v>
      </c>
      <c r="B2351" s="12" t="str">
        <f>VLOOKUP(A2351,'TU-Rechte-Elemente (alle)'!$C$2:$C$4129,1,FALSE)</f>
        <v>r.70.923</v>
      </c>
      <c r="C2351" s="6" t="s">
        <v>23661</v>
      </c>
      <c r="D2351" s="6"/>
      <c r="E2351" s="5" t="s">
        <v>24368</v>
      </c>
      <c r="F2351" s="4" t="s">
        <v>28609</v>
      </c>
      <c r="G2351" s="4" t="s">
        <v>28610</v>
      </c>
      <c r="H2351" s="4" t="s">
        <v>28540</v>
      </c>
      <c r="I2351" s="4" t="s">
        <v>28186</v>
      </c>
      <c r="J2351" s="4" t="s">
        <v>24373</v>
      </c>
      <c r="K2351" s="4" t="s">
        <v>276</v>
      </c>
      <c r="L2351" s="4" t="s">
        <v>25745</v>
      </c>
      <c r="M2351" s="4" t="s">
        <v>276</v>
      </c>
      <c r="N2351" s="4" t="s">
        <v>276</v>
      </c>
      <c r="O2351" s="4" t="s">
        <v>276</v>
      </c>
      <c r="P2351" s="4" t="s">
        <v>276</v>
      </c>
      <c r="Q2351" s="4" t="s">
        <v>276</v>
      </c>
      <c r="R2351" s="4" t="s">
        <v>276</v>
      </c>
      <c r="S2351" s="4" t="s">
        <v>276</v>
      </c>
    </row>
    <row r="2352" spans="1:19" hidden="1" x14ac:dyDescent="0.25">
      <c r="A2352" s="5" t="s">
        <v>17229</v>
      </c>
      <c r="B2352" s="12" t="str">
        <f>VLOOKUP(A2352,'TU-Rechte-Elemente (alle)'!$C$2:$C$4129,1,FALSE)</f>
        <v>r.70.925</v>
      </c>
      <c r="C2352" s="7" t="s">
        <v>23663</v>
      </c>
      <c r="D2352" s="7"/>
      <c r="E2352" s="5" t="s">
        <v>24368</v>
      </c>
      <c r="F2352" s="5" t="s">
        <v>28611</v>
      </c>
      <c r="G2352" s="5" t="s">
        <v>23664</v>
      </c>
      <c r="H2352" s="5" t="s">
        <v>28540</v>
      </c>
      <c r="I2352" s="5" t="s">
        <v>28186</v>
      </c>
      <c r="J2352" s="5" t="s">
        <v>24373</v>
      </c>
      <c r="K2352" s="5" t="s">
        <v>276</v>
      </c>
      <c r="L2352" s="5" t="s">
        <v>25745</v>
      </c>
      <c r="M2352" s="5" t="s">
        <v>276</v>
      </c>
      <c r="N2352" s="5" t="s">
        <v>276</v>
      </c>
      <c r="O2352" s="5" t="s">
        <v>276</v>
      </c>
      <c r="P2352" s="5" t="s">
        <v>276</v>
      </c>
      <c r="Q2352" s="5" t="s">
        <v>276</v>
      </c>
      <c r="R2352" s="5" t="s">
        <v>276</v>
      </c>
      <c r="S2352" s="5" t="s">
        <v>276</v>
      </c>
    </row>
    <row r="2353" spans="1:19" hidden="1" x14ac:dyDescent="0.25">
      <c r="A2353" s="5" t="s">
        <v>17231</v>
      </c>
      <c r="B2353" s="12" t="str">
        <f>VLOOKUP(A2353,'TU-Rechte-Elemente (alle)'!$C$2:$C$4129,1,FALSE)</f>
        <v>r.70.931</v>
      </c>
      <c r="C2353" s="6" t="s">
        <v>23665</v>
      </c>
      <c r="D2353" s="6"/>
      <c r="E2353" s="5" t="s">
        <v>24368</v>
      </c>
      <c r="F2353" s="4" t="s">
        <v>28612</v>
      </c>
      <c r="G2353" s="4" t="s">
        <v>28613</v>
      </c>
      <c r="H2353" s="4" t="s">
        <v>28540</v>
      </c>
      <c r="I2353" s="4" t="s">
        <v>28186</v>
      </c>
      <c r="J2353" s="4" t="s">
        <v>24373</v>
      </c>
      <c r="K2353" s="4" t="s">
        <v>276</v>
      </c>
      <c r="L2353" s="4" t="s">
        <v>25745</v>
      </c>
      <c r="M2353" s="4" t="s">
        <v>276</v>
      </c>
      <c r="N2353" s="4" t="s">
        <v>276</v>
      </c>
      <c r="O2353" s="4" t="s">
        <v>276</v>
      </c>
      <c r="P2353" s="4" t="s">
        <v>276</v>
      </c>
      <c r="Q2353" s="4" t="s">
        <v>276</v>
      </c>
      <c r="R2353" s="4" t="s">
        <v>276</v>
      </c>
      <c r="S2353" s="4" t="s">
        <v>276</v>
      </c>
    </row>
    <row r="2354" spans="1:19" hidden="1" x14ac:dyDescent="0.25">
      <c r="A2354" s="5" t="s">
        <v>17234</v>
      </c>
      <c r="B2354" s="12" t="str">
        <f>VLOOKUP(A2354,'TU-Rechte-Elemente (alle)'!$C$2:$C$4129,1,FALSE)</f>
        <v>r.70.932</v>
      </c>
      <c r="C2354" s="7" t="s">
        <v>23667</v>
      </c>
      <c r="D2354" s="7"/>
      <c r="E2354" s="5" t="s">
        <v>24368</v>
      </c>
      <c r="F2354" s="5" t="s">
        <v>28614</v>
      </c>
      <c r="G2354" s="5" t="s">
        <v>28615</v>
      </c>
      <c r="H2354" s="5" t="s">
        <v>28540</v>
      </c>
      <c r="I2354" s="5" t="s">
        <v>28186</v>
      </c>
      <c r="J2354" s="5" t="s">
        <v>24373</v>
      </c>
      <c r="K2354" s="5" t="s">
        <v>276</v>
      </c>
      <c r="L2354" s="5" t="s">
        <v>25745</v>
      </c>
      <c r="M2354" s="5" t="s">
        <v>276</v>
      </c>
      <c r="N2354" s="5" t="s">
        <v>276</v>
      </c>
      <c r="O2354" s="5" t="s">
        <v>276</v>
      </c>
      <c r="P2354" s="5" t="s">
        <v>276</v>
      </c>
      <c r="Q2354" s="5" t="s">
        <v>276</v>
      </c>
      <c r="R2354" s="5" t="s">
        <v>276</v>
      </c>
      <c r="S2354" s="5" t="s">
        <v>276</v>
      </c>
    </row>
    <row r="2355" spans="1:19" hidden="1" x14ac:dyDescent="0.25">
      <c r="A2355" s="5" t="s">
        <v>17237</v>
      </c>
      <c r="B2355" s="12" t="str">
        <f>VLOOKUP(A2355,'TU-Rechte-Elemente (alle)'!$C$2:$C$4129,1,FALSE)</f>
        <v>r.70.940</v>
      </c>
      <c r="C2355" s="6" t="s">
        <v>23669</v>
      </c>
      <c r="D2355" s="6"/>
      <c r="E2355" s="5" t="s">
        <v>24368</v>
      </c>
      <c r="F2355" s="4" t="s">
        <v>28616</v>
      </c>
      <c r="G2355" s="4" t="s">
        <v>23670</v>
      </c>
      <c r="H2355" s="4" t="s">
        <v>28540</v>
      </c>
      <c r="I2355" s="4" t="s">
        <v>28186</v>
      </c>
      <c r="J2355" s="4" t="s">
        <v>24373</v>
      </c>
      <c r="K2355" s="4" t="s">
        <v>276</v>
      </c>
      <c r="L2355" s="4" t="s">
        <v>25745</v>
      </c>
      <c r="M2355" s="4" t="s">
        <v>276</v>
      </c>
      <c r="N2355" s="4" t="s">
        <v>276</v>
      </c>
      <c r="O2355" s="4" t="s">
        <v>276</v>
      </c>
      <c r="P2355" s="4" t="s">
        <v>276</v>
      </c>
      <c r="Q2355" s="4" t="s">
        <v>276</v>
      </c>
      <c r="R2355" s="4" t="s">
        <v>276</v>
      </c>
      <c r="S2355" s="4" t="s">
        <v>276</v>
      </c>
    </row>
    <row r="2356" spans="1:19" hidden="1" x14ac:dyDescent="0.25">
      <c r="A2356" s="5" t="s">
        <v>17243</v>
      </c>
      <c r="B2356" s="12" t="str">
        <f>VLOOKUP(A2356,'TU-Rechte-Elemente (alle)'!$C$2:$C$4129,1,FALSE)</f>
        <v>r.70.950</v>
      </c>
      <c r="C2356" s="7" t="s">
        <v>23671</v>
      </c>
      <c r="D2356" s="7"/>
      <c r="E2356" s="5" t="s">
        <v>24368</v>
      </c>
      <c r="F2356" s="5" t="s">
        <v>28617</v>
      </c>
      <c r="G2356" s="5" t="s">
        <v>28618</v>
      </c>
      <c r="H2356" s="5" t="s">
        <v>28540</v>
      </c>
      <c r="I2356" s="5" t="s">
        <v>28186</v>
      </c>
      <c r="J2356" s="5" t="s">
        <v>24373</v>
      </c>
      <c r="K2356" s="5" t="s">
        <v>276</v>
      </c>
      <c r="L2356" s="5" t="s">
        <v>25745</v>
      </c>
      <c r="M2356" s="5" t="s">
        <v>276</v>
      </c>
      <c r="N2356" s="5" t="s">
        <v>276</v>
      </c>
      <c r="O2356" s="5" t="s">
        <v>276</v>
      </c>
      <c r="P2356" s="5" t="s">
        <v>276</v>
      </c>
      <c r="Q2356" s="5" t="s">
        <v>276</v>
      </c>
      <c r="R2356" s="5" t="s">
        <v>276</v>
      </c>
      <c r="S2356" s="5" t="s">
        <v>276</v>
      </c>
    </row>
    <row r="2357" spans="1:19" hidden="1" x14ac:dyDescent="0.25">
      <c r="A2357" s="5" t="s">
        <v>17245</v>
      </c>
      <c r="B2357" s="12" t="str">
        <f>VLOOKUP(A2357,'TU-Rechte-Elemente (alle)'!$C$2:$C$4129,1,FALSE)</f>
        <v>r.70.951</v>
      </c>
      <c r="C2357" s="6" t="s">
        <v>23673</v>
      </c>
      <c r="D2357" s="6"/>
      <c r="E2357" s="5" t="s">
        <v>24368</v>
      </c>
      <c r="F2357" s="4" t="s">
        <v>28619</v>
      </c>
      <c r="G2357" s="4" t="s">
        <v>23674</v>
      </c>
      <c r="H2357" s="4" t="s">
        <v>28540</v>
      </c>
      <c r="I2357" s="4" t="s">
        <v>28186</v>
      </c>
      <c r="J2357" s="4" t="s">
        <v>24373</v>
      </c>
      <c r="K2357" s="4" t="s">
        <v>276</v>
      </c>
      <c r="L2357" s="4" t="s">
        <v>25745</v>
      </c>
      <c r="M2357" s="4" t="s">
        <v>276</v>
      </c>
      <c r="N2357" s="4" t="s">
        <v>276</v>
      </c>
      <c r="O2357" s="4" t="s">
        <v>276</v>
      </c>
      <c r="P2357" s="4" t="s">
        <v>276</v>
      </c>
      <c r="Q2357" s="4" t="s">
        <v>276</v>
      </c>
      <c r="R2357" s="4" t="s">
        <v>276</v>
      </c>
      <c r="S2357" s="4" t="s">
        <v>276</v>
      </c>
    </row>
    <row r="2358" spans="1:19" hidden="1" x14ac:dyDescent="0.25">
      <c r="A2358" s="5" t="s">
        <v>17247</v>
      </c>
      <c r="B2358" s="12" t="str">
        <f>VLOOKUP(A2358,'TU-Rechte-Elemente (alle)'!$C$2:$C$4129,1,FALSE)</f>
        <v>r.70.952</v>
      </c>
      <c r="C2358" s="7" t="s">
        <v>23675</v>
      </c>
      <c r="D2358" s="7"/>
      <c r="E2358" s="5" t="s">
        <v>24368</v>
      </c>
      <c r="F2358" s="5" t="s">
        <v>28620</v>
      </c>
      <c r="G2358" s="5" t="s">
        <v>28621</v>
      </c>
      <c r="H2358" s="5" t="s">
        <v>28540</v>
      </c>
      <c r="I2358" s="5" t="s">
        <v>28186</v>
      </c>
      <c r="J2358" s="5" t="s">
        <v>24373</v>
      </c>
      <c r="K2358" s="5" t="s">
        <v>276</v>
      </c>
      <c r="L2358" s="5" t="s">
        <v>25745</v>
      </c>
      <c r="M2358" s="5" t="s">
        <v>276</v>
      </c>
      <c r="N2358" s="5" t="s">
        <v>276</v>
      </c>
      <c r="O2358" s="5" t="s">
        <v>276</v>
      </c>
      <c r="P2358" s="5" t="s">
        <v>276</v>
      </c>
      <c r="Q2358" s="5" t="s">
        <v>276</v>
      </c>
      <c r="R2358" s="5" t="s">
        <v>276</v>
      </c>
      <c r="S2358" s="5" t="s">
        <v>276</v>
      </c>
    </row>
    <row r="2359" spans="1:19" hidden="1" x14ac:dyDescent="0.25">
      <c r="A2359" s="5" t="s">
        <v>17249</v>
      </c>
      <c r="B2359" s="12" t="str">
        <f>VLOOKUP(A2359,'TU-Rechte-Elemente (alle)'!$C$2:$C$4129,1,FALSE)</f>
        <v>r.70.955</v>
      </c>
      <c r="C2359" s="6" t="s">
        <v>23677</v>
      </c>
      <c r="D2359" s="6"/>
      <c r="E2359" s="5" t="s">
        <v>24368</v>
      </c>
      <c r="F2359" s="4" t="s">
        <v>28622</v>
      </c>
      <c r="G2359" s="4" t="s">
        <v>23678</v>
      </c>
      <c r="H2359" s="4" t="s">
        <v>28540</v>
      </c>
      <c r="I2359" s="4" t="s">
        <v>28186</v>
      </c>
      <c r="J2359" s="4" t="s">
        <v>24373</v>
      </c>
      <c r="K2359" s="4" t="s">
        <v>276</v>
      </c>
      <c r="L2359" s="4" t="s">
        <v>25745</v>
      </c>
      <c r="M2359" s="4" t="s">
        <v>276</v>
      </c>
      <c r="N2359" s="4" t="s">
        <v>276</v>
      </c>
      <c r="O2359" s="4" t="s">
        <v>276</v>
      </c>
      <c r="P2359" s="4" t="s">
        <v>276</v>
      </c>
      <c r="Q2359" s="4" t="s">
        <v>276</v>
      </c>
      <c r="R2359" s="4" t="s">
        <v>276</v>
      </c>
      <c r="S2359" s="4" t="s">
        <v>276</v>
      </c>
    </row>
    <row r="2360" spans="1:19" hidden="1" x14ac:dyDescent="0.25">
      <c r="A2360" s="5" t="s">
        <v>17251</v>
      </c>
      <c r="B2360" s="12" t="str">
        <f>VLOOKUP(A2360,'TU-Rechte-Elemente (alle)'!$C$2:$C$4129,1,FALSE)</f>
        <v>r.70.961</v>
      </c>
      <c r="C2360" s="7" t="s">
        <v>23679</v>
      </c>
      <c r="D2360" s="7"/>
      <c r="E2360" s="5" t="s">
        <v>24368</v>
      </c>
      <c r="F2360" s="5" t="s">
        <v>28623</v>
      </c>
      <c r="G2360" s="5" t="s">
        <v>28624</v>
      </c>
      <c r="H2360" s="5" t="s">
        <v>28540</v>
      </c>
      <c r="I2360" s="5" t="s">
        <v>28186</v>
      </c>
      <c r="J2360" s="5" t="s">
        <v>24373</v>
      </c>
      <c r="K2360" s="5" t="s">
        <v>276</v>
      </c>
      <c r="L2360" s="5" t="s">
        <v>25745</v>
      </c>
      <c r="M2360" s="5" t="s">
        <v>276</v>
      </c>
      <c r="N2360" s="5" t="s">
        <v>276</v>
      </c>
      <c r="O2360" s="5" t="s">
        <v>276</v>
      </c>
      <c r="P2360" s="5" t="s">
        <v>276</v>
      </c>
      <c r="Q2360" s="5" t="s">
        <v>276</v>
      </c>
      <c r="R2360" s="5" t="s">
        <v>276</v>
      </c>
      <c r="S2360" s="5" t="s">
        <v>276</v>
      </c>
    </row>
    <row r="2361" spans="1:19" hidden="1" x14ac:dyDescent="0.25">
      <c r="A2361" s="5" t="s">
        <v>17253</v>
      </c>
      <c r="B2361" s="12" t="str">
        <f>VLOOKUP(A2361,'TU-Rechte-Elemente (alle)'!$C$2:$C$4129,1,FALSE)</f>
        <v>r.70.962</v>
      </c>
      <c r="C2361" s="6" t="s">
        <v>23681</v>
      </c>
      <c r="D2361" s="6"/>
      <c r="E2361" s="5" t="s">
        <v>24368</v>
      </c>
      <c r="F2361" s="4" t="s">
        <v>28625</v>
      </c>
      <c r="G2361" s="4" t="s">
        <v>23682</v>
      </c>
      <c r="H2361" s="4" t="s">
        <v>28540</v>
      </c>
      <c r="I2361" s="4" t="s">
        <v>28186</v>
      </c>
      <c r="J2361" s="4" t="s">
        <v>24373</v>
      </c>
      <c r="K2361" s="4" t="s">
        <v>276</v>
      </c>
      <c r="L2361" s="4" t="s">
        <v>25745</v>
      </c>
      <c r="M2361" s="4" t="s">
        <v>276</v>
      </c>
      <c r="N2361" s="4" t="s">
        <v>276</v>
      </c>
      <c r="O2361" s="4" t="s">
        <v>276</v>
      </c>
      <c r="P2361" s="4" t="s">
        <v>276</v>
      </c>
      <c r="Q2361" s="4" t="s">
        <v>276</v>
      </c>
      <c r="R2361" s="4" t="s">
        <v>276</v>
      </c>
      <c r="S2361" s="4" t="s">
        <v>276</v>
      </c>
    </row>
    <row r="2362" spans="1:19" hidden="1" x14ac:dyDescent="0.25">
      <c r="A2362" s="5" t="s">
        <v>17255</v>
      </c>
      <c r="B2362" s="12" t="str">
        <f>VLOOKUP(A2362,'TU-Rechte-Elemente (alle)'!$C$2:$C$4129,1,FALSE)</f>
        <v>r.70.970</v>
      </c>
      <c r="C2362" s="7" t="s">
        <v>23683</v>
      </c>
      <c r="D2362" s="7"/>
      <c r="E2362" s="5" t="s">
        <v>24368</v>
      </c>
      <c r="F2362" s="5" t="s">
        <v>28626</v>
      </c>
      <c r="G2362" s="5" t="s">
        <v>28627</v>
      </c>
      <c r="H2362" s="5" t="s">
        <v>28540</v>
      </c>
      <c r="I2362" s="5" t="s">
        <v>28186</v>
      </c>
      <c r="J2362" s="5" t="s">
        <v>24373</v>
      </c>
      <c r="K2362" s="5" t="s">
        <v>276</v>
      </c>
      <c r="L2362" s="5" t="s">
        <v>25745</v>
      </c>
      <c r="M2362" s="5" t="s">
        <v>276</v>
      </c>
      <c r="N2362" s="5" t="s">
        <v>276</v>
      </c>
      <c r="O2362" s="5" t="s">
        <v>276</v>
      </c>
      <c r="P2362" s="5" t="s">
        <v>276</v>
      </c>
      <c r="Q2362" s="5" t="s">
        <v>276</v>
      </c>
      <c r="R2362" s="5" t="s">
        <v>276</v>
      </c>
      <c r="S2362" s="5" t="s">
        <v>276</v>
      </c>
    </row>
    <row r="2363" spans="1:19" hidden="1" x14ac:dyDescent="0.25">
      <c r="A2363" s="5" t="s">
        <v>17257</v>
      </c>
      <c r="B2363" s="12" t="str">
        <f>VLOOKUP(A2363,'TU-Rechte-Elemente (alle)'!$C$2:$C$4129,1,FALSE)</f>
        <v>r.70.972</v>
      </c>
      <c r="C2363" s="6" t="s">
        <v>23685</v>
      </c>
      <c r="D2363" s="6"/>
      <c r="E2363" s="5" t="s">
        <v>24368</v>
      </c>
      <c r="F2363" s="4" t="s">
        <v>28628</v>
      </c>
      <c r="G2363" s="4" t="s">
        <v>23686</v>
      </c>
      <c r="H2363" s="4" t="s">
        <v>28540</v>
      </c>
      <c r="I2363" s="4" t="s">
        <v>28186</v>
      </c>
      <c r="J2363" s="4" t="s">
        <v>24373</v>
      </c>
      <c r="K2363" s="4" t="s">
        <v>276</v>
      </c>
      <c r="L2363" s="4" t="s">
        <v>25745</v>
      </c>
      <c r="M2363" s="4" t="s">
        <v>276</v>
      </c>
      <c r="N2363" s="4" t="s">
        <v>276</v>
      </c>
      <c r="O2363" s="4" t="s">
        <v>276</v>
      </c>
      <c r="P2363" s="4" t="s">
        <v>276</v>
      </c>
      <c r="Q2363" s="4" t="s">
        <v>276</v>
      </c>
      <c r="R2363" s="4" t="s">
        <v>276</v>
      </c>
      <c r="S2363" s="4" t="s">
        <v>276</v>
      </c>
    </row>
    <row r="2364" spans="1:19" hidden="1" x14ac:dyDescent="0.25">
      <c r="A2364" s="5" t="s">
        <v>17260</v>
      </c>
      <c r="B2364" s="12" t="str">
        <f>VLOOKUP(A2364,'TU-Rechte-Elemente (alle)'!$C$2:$C$4129,1,FALSE)</f>
        <v>r.70.973</v>
      </c>
      <c r="C2364" s="7" t="s">
        <v>23687</v>
      </c>
      <c r="D2364" s="7"/>
      <c r="E2364" s="5" t="s">
        <v>24368</v>
      </c>
      <c r="F2364" s="5" t="s">
        <v>28629</v>
      </c>
      <c r="G2364" s="5" t="s">
        <v>28630</v>
      </c>
      <c r="H2364" s="5" t="s">
        <v>28540</v>
      </c>
      <c r="I2364" s="5" t="s">
        <v>28186</v>
      </c>
      <c r="J2364" s="5" t="s">
        <v>24373</v>
      </c>
      <c r="K2364" s="5" t="s">
        <v>276</v>
      </c>
      <c r="L2364" s="5" t="s">
        <v>25745</v>
      </c>
      <c r="M2364" s="5" t="s">
        <v>276</v>
      </c>
      <c r="N2364" s="5" t="s">
        <v>276</v>
      </c>
      <c r="O2364" s="5" t="s">
        <v>276</v>
      </c>
      <c r="P2364" s="5" t="s">
        <v>276</v>
      </c>
      <c r="Q2364" s="5" t="s">
        <v>276</v>
      </c>
      <c r="R2364" s="5" t="s">
        <v>276</v>
      </c>
      <c r="S2364" s="5" t="s">
        <v>276</v>
      </c>
    </row>
    <row r="2365" spans="1:19" hidden="1" x14ac:dyDescent="0.25">
      <c r="A2365" s="5" t="s">
        <v>17262</v>
      </c>
      <c r="B2365" s="12" t="str">
        <f>VLOOKUP(A2365,'TU-Rechte-Elemente (alle)'!$C$2:$C$4129,1,FALSE)</f>
        <v>r.70.974</v>
      </c>
      <c r="C2365" s="6" t="s">
        <v>23689</v>
      </c>
      <c r="D2365" s="6"/>
      <c r="E2365" s="5" t="s">
        <v>24368</v>
      </c>
      <c r="F2365" s="4" t="s">
        <v>28631</v>
      </c>
      <c r="G2365" s="4" t="s">
        <v>23690</v>
      </c>
      <c r="H2365" s="4" t="s">
        <v>28540</v>
      </c>
      <c r="I2365" s="4" t="s">
        <v>28186</v>
      </c>
      <c r="J2365" s="4" t="s">
        <v>24373</v>
      </c>
      <c r="K2365" s="4" t="s">
        <v>276</v>
      </c>
      <c r="L2365" s="4" t="s">
        <v>25745</v>
      </c>
      <c r="M2365" s="4" t="s">
        <v>276</v>
      </c>
      <c r="N2365" s="4" t="s">
        <v>276</v>
      </c>
      <c r="O2365" s="4" t="s">
        <v>276</v>
      </c>
      <c r="P2365" s="4" t="s">
        <v>276</v>
      </c>
      <c r="Q2365" s="4" t="s">
        <v>276</v>
      </c>
      <c r="R2365" s="4" t="s">
        <v>276</v>
      </c>
      <c r="S2365" s="4" t="s">
        <v>276</v>
      </c>
    </row>
    <row r="2366" spans="1:19" hidden="1" x14ac:dyDescent="0.25">
      <c r="A2366" s="5" t="s">
        <v>17265</v>
      </c>
      <c r="B2366" s="12" t="str">
        <f>VLOOKUP(A2366,'TU-Rechte-Elemente (alle)'!$C$2:$C$4129,1,FALSE)</f>
        <v>r.70.991</v>
      </c>
      <c r="C2366" s="7" t="s">
        <v>23691</v>
      </c>
      <c r="D2366" s="7"/>
      <c r="E2366" s="5" t="s">
        <v>24368</v>
      </c>
      <c r="F2366" s="5" t="s">
        <v>28632</v>
      </c>
      <c r="G2366" s="5" t="s">
        <v>23692</v>
      </c>
      <c r="H2366" s="5" t="s">
        <v>28540</v>
      </c>
      <c r="I2366" s="5" t="s">
        <v>28186</v>
      </c>
      <c r="J2366" s="5" t="s">
        <v>24373</v>
      </c>
      <c r="K2366" s="5" t="s">
        <v>276</v>
      </c>
      <c r="L2366" s="5" t="s">
        <v>25745</v>
      </c>
      <c r="M2366" s="5" t="s">
        <v>276</v>
      </c>
      <c r="N2366" s="5" t="s">
        <v>276</v>
      </c>
      <c r="O2366" s="5" t="s">
        <v>276</v>
      </c>
      <c r="P2366" s="5" t="s">
        <v>276</v>
      </c>
      <c r="Q2366" s="5" t="s">
        <v>276</v>
      </c>
      <c r="R2366" s="5" t="s">
        <v>276</v>
      </c>
      <c r="S2366" s="5" t="s">
        <v>276</v>
      </c>
    </row>
    <row r="2367" spans="1:19" hidden="1" x14ac:dyDescent="0.25">
      <c r="A2367" s="5" t="s">
        <v>17270</v>
      </c>
      <c r="B2367" s="12" t="str">
        <f>VLOOKUP(A2367,'TU-Rechte-Elemente (alle)'!$C$2:$C$4129,1,FALSE)</f>
        <v>r.70.992</v>
      </c>
      <c r="C2367" s="6" t="s">
        <v>23693</v>
      </c>
      <c r="D2367" s="6"/>
      <c r="E2367" s="5" t="s">
        <v>24368</v>
      </c>
      <c r="F2367" s="4" t="s">
        <v>28633</v>
      </c>
      <c r="G2367" s="4" t="s">
        <v>23694</v>
      </c>
      <c r="H2367" s="4" t="s">
        <v>28540</v>
      </c>
      <c r="I2367" s="4" t="s">
        <v>28186</v>
      </c>
      <c r="J2367" s="4" t="s">
        <v>24373</v>
      </c>
      <c r="K2367" s="4" t="s">
        <v>276</v>
      </c>
      <c r="L2367" s="4" t="s">
        <v>25745</v>
      </c>
      <c r="M2367" s="4" t="s">
        <v>276</v>
      </c>
      <c r="N2367" s="4" t="s">
        <v>276</v>
      </c>
      <c r="O2367" s="4" t="s">
        <v>276</v>
      </c>
      <c r="P2367" s="4" t="s">
        <v>276</v>
      </c>
      <c r="Q2367" s="4" t="s">
        <v>276</v>
      </c>
      <c r="R2367" s="4" t="s">
        <v>276</v>
      </c>
      <c r="S2367" s="4" t="s">
        <v>276</v>
      </c>
    </row>
    <row r="2368" spans="1:19" hidden="1" x14ac:dyDescent="0.25">
      <c r="A2368" s="5" t="s">
        <v>17274</v>
      </c>
      <c r="B2368" s="12" t="str">
        <f>VLOOKUP(A2368,'TU-Rechte-Elemente (alle)'!$C$2:$C$4129,1,FALSE)</f>
        <v>r.70.993</v>
      </c>
      <c r="C2368" s="7" t="s">
        <v>23695</v>
      </c>
      <c r="D2368" s="7"/>
      <c r="E2368" s="5" t="s">
        <v>24368</v>
      </c>
      <c r="F2368" s="5" t="s">
        <v>28634</v>
      </c>
      <c r="G2368" s="5" t="s">
        <v>23696</v>
      </c>
      <c r="H2368" s="5" t="s">
        <v>28540</v>
      </c>
      <c r="I2368" s="5" t="s">
        <v>28186</v>
      </c>
      <c r="J2368" s="5" t="s">
        <v>24373</v>
      </c>
      <c r="K2368" s="5" t="s">
        <v>276</v>
      </c>
      <c r="L2368" s="5" t="s">
        <v>25745</v>
      </c>
      <c r="M2368" s="5" t="s">
        <v>276</v>
      </c>
      <c r="N2368" s="5" t="s">
        <v>276</v>
      </c>
      <c r="O2368" s="5" t="s">
        <v>276</v>
      </c>
      <c r="P2368" s="5" t="s">
        <v>276</v>
      </c>
      <c r="Q2368" s="5" t="s">
        <v>276</v>
      </c>
      <c r="R2368" s="5" t="s">
        <v>276</v>
      </c>
      <c r="S2368" s="5" t="s">
        <v>276</v>
      </c>
    </row>
    <row r="2369" spans="1:19" hidden="1" x14ac:dyDescent="0.25">
      <c r="A2369" s="5" t="s">
        <v>17278</v>
      </c>
      <c r="B2369" s="12" t="str">
        <f>VLOOKUP(A2369,'TU-Rechte-Elemente (alle)'!$C$2:$C$4129,1,FALSE)</f>
        <v>r.70.994</v>
      </c>
      <c r="C2369" s="6" t="s">
        <v>23697</v>
      </c>
      <c r="D2369" s="6"/>
      <c r="E2369" s="5" t="s">
        <v>24368</v>
      </c>
      <c r="F2369" s="4" t="s">
        <v>28635</v>
      </c>
      <c r="G2369" s="4" t="s">
        <v>23698</v>
      </c>
      <c r="H2369" s="4" t="s">
        <v>28540</v>
      </c>
      <c r="I2369" s="4" t="s">
        <v>28186</v>
      </c>
      <c r="J2369" s="4" t="s">
        <v>24373</v>
      </c>
      <c r="K2369" s="4" t="s">
        <v>276</v>
      </c>
      <c r="L2369" s="4" t="s">
        <v>25745</v>
      </c>
      <c r="M2369" s="4" t="s">
        <v>276</v>
      </c>
      <c r="N2369" s="4" t="s">
        <v>276</v>
      </c>
      <c r="O2369" s="4" t="s">
        <v>276</v>
      </c>
      <c r="P2369" s="4" t="s">
        <v>276</v>
      </c>
      <c r="Q2369" s="4" t="s">
        <v>276</v>
      </c>
      <c r="R2369" s="4" t="s">
        <v>276</v>
      </c>
      <c r="S2369" s="4" t="s">
        <v>276</v>
      </c>
    </row>
    <row r="2370" spans="1:19" hidden="1" x14ac:dyDescent="0.25">
      <c r="A2370" s="5" t="s">
        <v>17282</v>
      </c>
      <c r="B2370" s="12" t="str">
        <f>VLOOKUP(A2370,'TU-Rechte-Elemente (alle)'!$C$2:$C$4129,1,FALSE)</f>
        <v>r.70.995</v>
      </c>
      <c r="C2370" s="7" t="s">
        <v>23699</v>
      </c>
      <c r="D2370" s="7"/>
      <c r="E2370" s="5" t="s">
        <v>24368</v>
      </c>
      <c r="F2370" s="5" t="s">
        <v>28636</v>
      </c>
      <c r="G2370" s="5" t="s">
        <v>23700</v>
      </c>
      <c r="H2370" s="5" t="s">
        <v>28540</v>
      </c>
      <c r="I2370" s="5" t="s">
        <v>28186</v>
      </c>
      <c r="J2370" s="5" t="s">
        <v>24373</v>
      </c>
      <c r="K2370" s="5" t="s">
        <v>276</v>
      </c>
      <c r="L2370" s="5" t="s">
        <v>25745</v>
      </c>
      <c r="M2370" s="5" t="s">
        <v>276</v>
      </c>
      <c r="N2370" s="5" t="s">
        <v>276</v>
      </c>
      <c r="O2370" s="5" t="s">
        <v>276</v>
      </c>
      <c r="P2370" s="5" t="s">
        <v>276</v>
      </c>
      <c r="Q2370" s="5" t="s">
        <v>276</v>
      </c>
      <c r="R2370" s="5" t="s">
        <v>276</v>
      </c>
      <c r="S2370" s="5" t="s">
        <v>276</v>
      </c>
    </row>
    <row r="2371" spans="1:19" hidden="1" x14ac:dyDescent="0.25">
      <c r="A2371" s="5" t="s">
        <v>17301</v>
      </c>
      <c r="B2371" s="12" t="str">
        <f>VLOOKUP(A2371,'TU-Rechte-Elemente (alle)'!$C$2:$C$4129,1,FALSE)</f>
        <v>r.71.001</v>
      </c>
      <c r="C2371" s="6" t="s">
        <v>7255</v>
      </c>
      <c r="D2371" s="6"/>
      <c r="E2371" s="5" t="s">
        <v>24368</v>
      </c>
      <c r="F2371" s="4" t="s">
        <v>28637</v>
      </c>
      <c r="G2371" s="4" t="s">
        <v>28638</v>
      </c>
      <c r="H2371" s="4" t="s">
        <v>28639</v>
      </c>
      <c r="I2371" s="4" t="s">
        <v>28640</v>
      </c>
      <c r="J2371" s="4" t="s">
        <v>24373</v>
      </c>
      <c r="K2371" s="4" t="s">
        <v>276</v>
      </c>
      <c r="L2371" s="4" t="s">
        <v>25737</v>
      </c>
      <c r="M2371" s="4" t="s">
        <v>276</v>
      </c>
      <c r="N2371" s="4" t="s">
        <v>276</v>
      </c>
      <c r="O2371" s="4" t="s">
        <v>276</v>
      </c>
      <c r="P2371" s="4" t="s">
        <v>276</v>
      </c>
      <c r="Q2371" s="4" t="s">
        <v>276</v>
      </c>
      <c r="R2371" s="4" t="s">
        <v>276</v>
      </c>
      <c r="S2371" s="4" t="s">
        <v>276</v>
      </c>
    </row>
    <row r="2372" spans="1:19" hidden="1" x14ac:dyDescent="0.25">
      <c r="A2372" s="5" t="s">
        <v>17307</v>
      </c>
      <c r="B2372" s="12" t="str">
        <f>VLOOKUP(A2372,'TU-Rechte-Elemente (alle)'!$C$2:$C$4129,1,FALSE)</f>
        <v>r.71.003</v>
      </c>
      <c r="C2372" s="7" t="s">
        <v>8577</v>
      </c>
      <c r="D2372" s="7"/>
      <c r="E2372" s="5" t="s">
        <v>24368</v>
      </c>
      <c r="F2372" s="5" t="s">
        <v>28641</v>
      </c>
      <c r="G2372" s="5" t="s">
        <v>23702</v>
      </c>
      <c r="H2372" s="5" t="s">
        <v>28639</v>
      </c>
      <c r="I2372" s="5" t="s">
        <v>28640</v>
      </c>
      <c r="J2372" s="5" t="s">
        <v>24373</v>
      </c>
      <c r="K2372" s="5" t="s">
        <v>276</v>
      </c>
      <c r="L2372" s="5" t="s">
        <v>25737</v>
      </c>
      <c r="M2372" s="5" t="s">
        <v>276</v>
      </c>
      <c r="N2372" s="5" t="s">
        <v>276</v>
      </c>
      <c r="O2372" s="5" t="s">
        <v>276</v>
      </c>
      <c r="P2372" s="5" t="s">
        <v>276</v>
      </c>
      <c r="Q2372" s="5" t="s">
        <v>276</v>
      </c>
      <c r="R2372" s="5" t="s">
        <v>276</v>
      </c>
      <c r="S2372" s="5" t="s">
        <v>276</v>
      </c>
    </row>
    <row r="2373" spans="1:19" hidden="1" x14ac:dyDescent="0.25">
      <c r="A2373" s="5" t="s">
        <v>17308</v>
      </c>
      <c r="B2373" s="12" t="str">
        <f>VLOOKUP(A2373,'TU-Rechte-Elemente (alle)'!$C$2:$C$4129,1,FALSE)</f>
        <v>r.71.004</v>
      </c>
      <c r="C2373" s="6" t="s">
        <v>8589</v>
      </c>
      <c r="D2373" s="6"/>
      <c r="E2373" s="5" t="s">
        <v>24368</v>
      </c>
      <c r="F2373" s="4" t="s">
        <v>28642</v>
      </c>
      <c r="G2373" s="4" t="s">
        <v>23703</v>
      </c>
      <c r="H2373" s="4" t="s">
        <v>28639</v>
      </c>
      <c r="I2373" s="4" t="s">
        <v>28640</v>
      </c>
      <c r="J2373" s="4" t="s">
        <v>24373</v>
      </c>
      <c r="K2373" s="4" t="s">
        <v>276</v>
      </c>
      <c r="L2373" s="4" t="s">
        <v>25737</v>
      </c>
      <c r="M2373" s="4" t="s">
        <v>276</v>
      </c>
      <c r="N2373" s="4" t="s">
        <v>276</v>
      </c>
      <c r="O2373" s="4" t="s">
        <v>276</v>
      </c>
      <c r="P2373" s="4" t="s">
        <v>276</v>
      </c>
      <c r="Q2373" s="4" t="s">
        <v>276</v>
      </c>
      <c r="R2373" s="4" t="s">
        <v>276</v>
      </c>
      <c r="S2373" s="4" t="s">
        <v>276</v>
      </c>
    </row>
    <row r="2374" spans="1:19" hidden="1" x14ac:dyDescent="0.25">
      <c r="A2374" s="5" t="s">
        <v>17309</v>
      </c>
      <c r="B2374" s="12" t="str">
        <f>VLOOKUP(A2374,'TU-Rechte-Elemente (alle)'!$C$2:$C$4129,1,FALSE)</f>
        <v>r.71.005</v>
      </c>
      <c r="C2374" s="7" t="s">
        <v>6351</v>
      </c>
      <c r="D2374" s="7"/>
      <c r="E2374" s="5" t="s">
        <v>24368</v>
      </c>
      <c r="F2374" s="5" t="s">
        <v>28643</v>
      </c>
      <c r="G2374" s="5" t="s">
        <v>28644</v>
      </c>
      <c r="H2374" s="5" t="s">
        <v>28639</v>
      </c>
      <c r="I2374" s="5" t="s">
        <v>28640</v>
      </c>
      <c r="J2374" s="5" t="s">
        <v>24373</v>
      </c>
      <c r="K2374" s="5" t="s">
        <v>276</v>
      </c>
      <c r="L2374" s="5" t="s">
        <v>25737</v>
      </c>
      <c r="M2374" s="5" t="s">
        <v>276</v>
      </c>
      <c r="N2374" s="5" t="s">
        <v>276</v>
      </c>
      <c r="O2374" s="5" t="s">
        <v>276</v>
      </c>
      <c r="P2374" s="5" t="s">
        <v>276</v>
      </c>
      <c r="Q2374" s="5" t="s">
        <v>276</v>
      </c>
      <c r="R2374" s="5" t="s">
        <v>276</v>
      </c>
      <c r="S2374" s="5" t="s">
        <v>276</v>
      </c>
    </row>
    <row r="2375" spans="1:19" hidden="1" x14ac:dyDescent="0.25">
      <c r="A2375" s="5" t="s">
        <v>17310</v>
      </c>
      <c r="B2375" s="12" t="str">
        <f>VLOOKUP(A2375,'TU-Rechte-Elemente (alle)'!$C$2:$C$4129,1,FALSE)</f>
        <v>r.71.006</v>
      </c>
      <c r="C2375" s="6" t="s">
        <v>9130</v>
      </c>
      <c r="D2375" s="6"/>
      <c r="E2375" s="5" t="s">
        <v>24368</v>
      </c>
      <c r="F2375" s="4" t="s">
        <v>28645</v>
      </c>
      <c r="G2375" s="4" t="s">
        <v>28646</v>
      </c>
      <c r="H2375" s="4" t="s">
        <v>28639</v>
      </c>
      <c r="I2375" s="4" t="s">
        <v>28640</v>
      </c>
      <c r="J2375" s="4" t="s">
        <v>24373</v>
      </c>
      <c r="K2375" s="4" t="s">
        <v>276</v>
      </c>
      <c r="L2375" s="4" t="s">
        <v>25737</v>
      </c>
      <c r="M2375" s="4" t="s">
        <v>276</v>
      </c>
      <c r="N2375" s="4" t="s">
        <v>276</v>
      </c>
      <c r="O2375" s="4" t="s">
        <v>276</v>
      </c>
      <c r="P2375" s="4" t="s">
        <v>276</v>
      </c>
      <c r="Q2375" s="4" t="s">
        <v>276</v>
      </c>
      <c r="R2375" s="4" t="s">
        <v>276</v>
      </c>
      <c r="S2375" s="4" t="s">
        <v>276</v>
      </c>
    </row>
    <row r="2376" spans="1:19" hidden="1" x14ac:dyDescent="0.25">
      <c r="A2376" s="5" t="s">
        <v>17312</v>
      </c>
      <c r="B2376" s="12" t="str">
        <f>VLOOKUP(A2376,'TU-Rechte-Elemente (alle)'!$C$2:$C$4129,1,FALSE)</f>
        <v>r.71.008</v>
      </c>
      <c r="C2376" s="7" t="s">
        <v>4611</v>
      </c>
      <c r="D2376" s="7"/>
      <c r="E2376" s="5" t="s">
        <v>24368</v>
      </c>
      <c r="F2376" s="5" t="s">
        <v>28647</v>
      </c>
      <c r="G2376" s="5" t="s">
        <v>23706</v>
      </c>
      <c r="H2376" s="5" t="s">
        <v>28639</v>
      </c>
      <c r="I2376" s="5" t="s">
        <v>28640</v>
      </c>
      <c r="J2376" s="5" t="s">
        <v>24373</v>
      </c>
      <c r="K2376" s="5" t="s">
        <v>276</v>
      </c>
      <c r="L2376" s="5" t="s">
        <v>25737</v>
      </c>
      <c r="M2376" s="5" t="s">
        <v>276</v>
      </c>
      <c r="N2376" s="5" t="s">
        <v>276</v>
      </c>
      <c r="O2376" s="5" t="s">
        <v>276</v>
      </c>
      <c r="P2376" s="5" t="s">
        <v>276</v>
      </c>
      <c r="Q2376" s="5" t="s">
        <v>276</v>
      </c>
      <c r="R2376" s="5" t="s">
        <v>276</v>
      </c>
      <c r="S2376" s="5" t="s">
        <v>276</v>
      </c>
    </row>
    <row r="2377" spans="1:19" hidden="1" x14ac:dyDescent="0.25">
      <c r="A2377" s="5" t="s">
        <v>17313</v>
      </c>
      <c r="B2377" s="12" t="str">
        <f>VLOOKUP(A2377,'TU-Rechte-Elemente (alle)'!$C$2:$C$4129,1,FALSE)</f>
        <v>r.71.009</v>
      </c>
      <c r="C2377" s="6" t="s">
        <v>7210</v>
      </c>
      <c r="D2377" s="6"/>
      <c r="E2377" s="5" t="s">
        <v>24368</v>
      </c>
      <c r="F2377" s="4" t="s">
        <v>28648</v>
      </c>
      <c r="G2377" s="4" t="s">
        <v>23707</v>
      </c>
      <c r="H2377" s="4" t="s">
        <v>28639</v>
      </c>
      <c r="I2377" s="4" t="s">
        <v>28640</v>
      </c>
      <c r="J2377" s="4" t="s">
        <v>24373</v>
      </c>
      <c r="K2377" s="4" t="s">
        <v>276</v>
      </c>
      <c r="L2377" s="4" t="s">
        <v>25737</v>
      </c>
      <c r="M2377" s="4" t="s">
        <v>276</v>
      </c>
      <c r="N2377" s="4" t="s">
        <v>276</v>
      </c>
      <c r="O2377" s="4" t="s">
        <v>276</v>
      </c>
      <c r="P2377" s="4" t="s">
        <v>276</v>
      </c>
      <c r="Q2377" s="4" t="s">
        <v>276</v>
      </c>
      <c r="R2377" s="4" t="s">
        <v>276</v>
      </c>
      <c r="S2377" s="4" t="s">
        <v>276</v>
      </c>
    </row>
    <row r="2378" spans="1:19" hidden="1" x14ac:dyDescent="0.25">
      <c r="A2378" s="5" t="s">
        <v>17318</v>
      </c>
      <c r="B2378" s="12" t="str">
        <f>VLOOKUP(A2378,'TU-Rechte-Elemente (alle)'!$C$2:$C$4129,1,FALSE)</f>
        <v>r.71.021</v>
      </c>
      <c r="C2378" s="7" t="s">
        <v>6070</v>
      </c>
      <c r="D2378" s="7"/>
      <c r="E2378" s="5" t="s">
        <v>24368</v>
      </c>
      <c r="F2378" s="5" t="s">
        <v>28649</v>
      </c>
      <c r="G2378" s="5" t="s">
        <v>23708</v>
      </c>
      <c r="H2378" s="5" t="s">
        <v>28650</v>
      </c>
      <c r="I2378" s="5" t="s">
        <v>28640</v>
      </c>
      <c r="J2378" s="5" t="s">
        <v>24373</v>
      </c>
      <c r="K2378" s="5" t="s">
        <v>276</v>
      </c>
      <c r="L2378" s="5" t="s">
        <v>25737</v>
      </c>
      <c r="M2378" s="5" t="s">
        <v>276</v>
      </c>
      <c r="N2378" s="5" t="s">
        <v>276</v>
      </c>
      <c r="O2378" s="5" t="s">
        <v>276</v>
      </c>
      <c r="P2378" s="5" t="s">
        <v>276</v>
      </c>
      <c r="Q2378" s="5" t="s">
        <v>276</v>
      </c>
      <c r="R2378" s="5" t="s">
        <v>276</v>
      </c>
      <c r="S2378" s="5" t="s">
        <v>276</v>
      </c>
    </row>
    <row r="2379" spans="1:19" hidden="1" x14ac:dyDescent="0.25">
      <c r="A2379" s="5" t="s">
        <v>17325</v>
      </c>
      <c r="B2379" s="12" t="str">
        <f>VLOOKUP(A2379,'TU-Rechte-Elemente (alle)'!$C$2:$C$4129,1,FALSE)</f>
        <v>r.71.022</v>
      </c>
      <c r="C2379" s="6" t="s">
        <v>19264</v>
      </c>
      <c r="D2379" s="6"/>
      <c r="E2379" s="5" t="s">
        <v>24368</v>
      </c>
      <c r="F2379" s="4" t="s">
        <v>28651</v>
      </c>
      <c r="G2379" s="4" t="s">
        <v>17326</v>
      </c>
      <c r="H2379" s="4" t="s">
        <v>28650</v>
      </c>
      <c r="I2379" s="4" t="s">
        <v>28640</v>
      </c>
      <c r="J2379" s="4" t="s">
        <v>24373</v>
      </c>
      <c r="K2379" s="4" t="s">
        <v>276</v>
      </c>
      <c r="L2379" s="4" t="s">
        <v>25737</v>
      </c>
      <c r="M2379" s="4" t="s">
        <v>276</v>
      </c>
      <c r="N2379" s="4" t="s">
        <v>276</v>
      </c>
      <c r="O2379" s="4" t="s">
        <v>276</v>
      </c>
      <c r="P2379" s="4" t="s">
        <v>276</v>
      </c>
      <c r="Q2379" s="4" t="s">
        <v>276</v>
      </c>
      <c r="R2379" s="4" t="s">
        <v>276</v>
      </c>
      <c r="S2379" s="4" t="s">
        <v>276</v>
      </c>
    </row>
    <row r="2380" spans="1:19" hidden="1" x14ac:dyDescent="0.25">
      <c r="A2380" s="5" t="s">
        <v>17327</v>
      </c>
      <c r="B2380" s="12" t="str">
        <f>VLOOKUP(A2380,'TU-Rechte-Elemente (alle)'!$C$2:$C$4129,1,FALSE)</f>
        <v>r.71.023</v>
      </c>
      <c r="C2380" s="7" t="s">
        <v>4294</v>
      </c>
      <c r="D2380" s="7"/>
      <c r="E2380" s="5" t="s">
        <v>24368</v>
      </c>
      <c r="F2380" s="5" t="s">
        <v>28652</v>
      </c>
      <c r="G2380" s="5" t="s">
        <v>23709</v>
      </c>
      <c r="H2380" s="5" t="s">
        <v>28650</v>
      </c>
      <c r="I2380" s="5" t="s">
        <v>28640</v>
      </c>
      <c r="J2380" s="5" t="s">
        <v>24373</v>
      </c>
      <c r="K2380" s="5" t="s">
        <v>276</v>
      </c>
      <c r="L2380" s="5" t="s">
        <v>25737</v>
      </c>
      <c r="M2380" s="5" t="s">
        <v>276</v>
      </c>
      <c r="N2380" s="5" t="s">
        <v>276</v>
      </c>
      <c r="O2380" s="5" t="s">
        <v>276</v>
      </c>
      <c r="P2380" s="5" t="s">
        <v>276</v>
      </c>
      <c r="Q2380" s="5" t="s">
        <v>276</v>
      </c>
      <c r="R2380" s="5" t="s">
        <v>276</v>
      </c>
      <c r="S2380" s="5" t="s">
        <v>276</v>
      </c>
    </row>
    <row r="2381" spans="1:19" hidden="1" x14ac:dyDescent="0.25">
      <c r="A2381" s="5" t="s">
        <v>17330</v>
      </c>
      <c r="B2381" s="12" t="str">
        <f>VLOOKUP(A2381,'TU-Rechte-Elemente (alle)'!$C$2:$C$4129,1,FALSE)</f>
        <v>r.71.024</v>
      </c>
      <c r="C2381" s="6" t="s">
        <v>19255</v>
      </c>
      <c r="D2381" s="6"/>
      <c r="E2381" s="5" t="s">
        <v>24368</v>
      </c>
      <c r="F2381" s="4" t="s">
        <v>28653</v>
      </c>
      <c r="G2381" s="4" t="s">
        <v>23710</v>
      </c>
      <c r="H2381" s="4" t="s">
        <v>28650</v>
      </c>
      <c r="I2381" s="4" t="s">
        <v>28640</v>
      </c>
      <c r="J2381" s="4" t="s">
        <v>24373</v>
      </c>
      <c r="K2381" s="4" t="s">
        <v>276</v>
      </c>
      <c r="L2381" s="4" t="s">
        <v>25737</v>
      </c>
      <c r="M2381" s="4" t="s">
        <v>276</v>
      </c>
      <c r="N2381" s="4" t="s">
        <v>276</v>
      </c>
      <c r="O2381" s="4" t="s">
        <v>276</v>
      </c>
      <c r="P2381" s="4" t="s">
        <v>276</v>
      </c>
      <c r="Q2381" s="4" t="s">
        <v>276</v>
      </c>
      <c r="R2381" s="4" t="s">
        <v>276</v>
      </c>
      <c r="S2381" s="4" t="s">
        <v>276</v>
      </c>
    </row>
    <row r="2382" spans="1:19" hidden="1" x14ac:dyDescent="0.25">
      <c r="A2382" s="5" t="s">
        <v>17333</v>
      </c>
      <c r="B2382" s="12" t="str">
        <f>VLOOKUP(A2382,'TU-Rechte-Elemente (alle)'!$C$2:$C$4129,1,FALSE)</f>
        <v>r.71.025</v>
      </c>
      <c r="C2382" s="7" t="s">
        <v>6128</v>
      </c>
      <c r="D2382" s="7"/>
      <c r="E2382" s="5" t="s">
        <v>24368</v>
      </c>
      <c r="F2382" s="5" t="s">
        <v>28654</v>
      </c>
      <c r="G2382" s="5" t="s">
        <v>23711</v>
      </c>
      <c r="H2382" s="5" t="s">
        <v>28650</v>
      </c>
      <c r="I2382" s="5" t="s">
        <v>28640</v>
      </c>
      <c r="J2382" s="5" t="s">
        <v>24373</v>
      </c>
      <c r="K2382" s="5" t="s">
        <v>276</v>
      </c>
      <c r="L2382" s="5" t="s">
        <v>25737</v>
      </c>
      <c r="M2382" s="5" t="s">
        <v>276</v>
      </c>
      <c r="N2382" s="5" t="s">
        <v>276</v>
      </c>
      <c r="O2382" s="5" t="s">
        <v>276</v>
      </c>
      <c r="P2382" s="5" t="s">
        <v>276</v>
      </c>
      <c r="Q2382" s="5" t="s">
        <v>276</v>
      </c>
      <c r="R2382" s="5" t="s">
        <v>276</v>
      </c>
      <c r="S2382" s="5" t="s">
        <v>276</v>
      </c>
    </row>
    <row r="2383" spans="1:19" hidden="1" x14ac:dyDescent="0.25">
      <c r="A2383" s="5" t="s">
        <v>17335</v>
      </c>
      <c r="B2383" s="12" t="str">
        <f>VLOOKUP(A2383,'TU-Rechte-Elemente (alle)'!$C$2:$C$4129,1,FALSE)</f>
        <v>r.71.027</v>
      </c>
      <c r="C2383" s="6" t="s">
        <v>19265</v>
      </c>
      <c r="D2383" s="6"/>
      <c r="E2383" s="5" t="s">
        <v>24368</v>
      </c>
      <c r="F2383" s="4" t="s">
        <v>28655</v>
      </c>
      <c r="G2383" s="4" t="s">
        <v>23712</v>
      </c>
      <c r="H2383" s="4" t="s">
        <v>28650</v>
      </c>
      <c r="I2383" s="4" t="s">
        <v>28640</v>
      </c>
      <c r="J2383" s="4" t="s">
        <v>24373</v>
      </c>
      <c r="K2383" s="4" t="s">
        <v>276</v>
      </c>
      <c r="L2383" s="4" t="s">
        <v>25737</v>
      </c>
      <c r="M2383" s="4" t="s">
        <v>276</v>
      </c>
      <c r="N2383" s="4" t="s">
        <v>276</v>
      </c>
      <c r="O2383" s="4" t="s">
        <v>276</v>
      </c>
      <c r="P2383" s="4" t="s">
        <v>276</v>
      </c>
      <c r="Q2383" s="4" t="s">
        <v>276</v>
      </c>
      <c r="R2383" s="4" t="s">
        <v>276</v>
      </c>
      <c r="S2383" s="4" t="s">
        <v>276</v>
      </c>
    </row>
    <row r="2384" spans="1:19" hidden="1" x14ac:dyDescent="0.25">
      <c r="A2384" s="5" t="s">
        <v>17340</v>
      </c>
      <c r="B2384" s="12" t="str">
        <f>VLOOKUP(A2384,'TU-Rechte-Elemente (alle)'!$C$2:$C$4129,1,FALSE)</f>
        <v>r.71.028</v>
      </c>
      <c r="C2384" s="7" t="s">
        <v>19266</v>
      </c>
      <c r="D2384" s="7"/>
      <c r="E2384" s="5" t="s">
        <v>24368</v>
      </c>
      <c r="F2384" s="5" t="s">
        <v>28656</v>
      </c>
      <c r="G2384" s="5" t="s">
        <v>28657</v>
      </c>
      <c r="H2384" s="5" t="s">
        <v>28650</v>
      </c>
      <c r="I2384" s="5" t="s">
        <v>28640</v>
      </c>
      <c r="J2384" s="5" t="s">
        <v>24373</v>
      </c>
      <c r="K2384" s="5" t="s">
        <v>276</v>
      </c>
      <c r="L2384" s="5" t="s">
        <v>25737</v>
      </c>
      <c r="M2384" s="5" t="s">
        <v>276</v>
      </c>
      <c r="N2384" s="5" t="s">
        <v>276</v>
      </c>
      <c r="O2384" s="5" t="s">
        <v>276</v>
      </c>
      <c r="P2384" s="5" t="s">
        <v>276</v>
      </c>
      <c r="Q2384" s="5" t="s">
        <v>276</v>
      </c>
      <c r="R2384" s="5" t="s">
        <v>276</v>
      </c>
      <c r="S2384" s="5" t="s">
        <v>276</v>
      </c>
    </row>
    <row r="2385" spans="1:19" hidden="1" x14ac:dyDescent="0.25">
      <c r="A2385" s="5" t="s">
        <v>17343</v>
      </c>
      <c r="B2385" s="12" t="str">
        <f>VLOOKUP(A2385,'TU-Rechte-Elemente (alle)'!$C$2:$C$4129,1,FALSE)</f>
        <v>r.71.033</v>
      </c>
      <c r="C2385" s="6" t="s">
        <v>7974</v>
      </c>
      <c r="D2385" s="6"/>
      <c r="E2385" s="5" t="s">
        <v>24368</v>
      </c>
      <c r="F2385" s="4" t="s">
        <v>28658</v>
      </c>
      <c r="G2385" s="4" t="s">
        <v>23715</v>
      </c>
      <c r="H2385" s="4" t="s">
        <v>27329</v>
      </c>
      <c r="I2385" s="4" t="s">
        <v>28640</v>
      </c>
      <c r="J2385" s="4" t="s">
        <v>24373</v>
      </c>
      <c r="K2385" s="4" t="s">
        <v>276</v>
      </c>
      <c r="L2385" s="4" t="s">
        <v>25745</v>
      </c>
      <c r="M2385" s="4" t="s">
        <v>276</v>
      </c>
      <c r="N2385" s="4" t="s">
        <v>276</v>
      </c>
      <c r="O2385" s="4" t="s">
        <v>276</v>
      </c>
      <c r="P2385" s="4" t="s">
        <v>276</v>
      </c>
      <c r="Q2385" s="4" t="s">
        <v>276</v>
      </c>
      <c r="R2385" s="4" t="s">
        <v>276</v>
      </c>
      <c r="S2385" s="4" t="s">
        <v>276</v>
      </c>
    </row>
    <row r="2386" spans="1:19" hidden="1" x14ac:dyDescent="0.25">
      <c r="A2386" s="5" t="s">
        <v>17352</v>
      </c>
      <c r="B2386" s="12" t="str">
        <f>VLOOKUP(A2386,'TU-Rechte-Elemente (alle)'!$C$2:$C$4129,1,FALSE)</f>
        <v>r.71.076</v>
      </c>
      <c r="C2386" s="7" t="s">
        <v>5646</v>
      </c>
      <c r="D2386" s="7"/>
      <c r="E2386" s="5" t="s">
        <v>24368</v>
      </c>
      <c r="F2386" s="5" t="s">
        <v>28659</v>
      </c>
      <c r="G2386" s="5" t="s">
        <v>28660</v>
      </c>
      <c r="H2386" s="5" t="s">
        <v>28650</v>
      </c>
      <c r="I2386" s="5" t="s">
        <v>28640</v>
      </c>
      <c r="J2386" s="5" t="s">
        <v>24373</v>
      </c>
      <c r="K2386" s="5" t="s">
        <v>276</v>
      </c>
      <c r="L2386" s="5" t="s">
        <v>25737</v>
      </c>
      <c r="M2386" s="5" t="s">
        <v>276</v>
      </c>
      <c r="N2386" s="5" t="s">
        <v>276</v>
      </c>
      <c r="O2386" s="5" t="s">
        <v>276</v>
      </c>
      <c r="P2386" s="5" t="s">
        <v>276</v>
      </c>
      <c r="Q2386" s="5" t="s">
        <v>276</v>
      </c>
      <c r="R2386" s="5" t="s">
        <v>276</v>
      </c>
      <c r="S2386" s="5" t="s">
        <v>276</v>
      </c>
    </row>
    <row r="2387" spans="1:19" hidden="1" x14ac:dyDescent="0.25">
      <c r="A2387" s="5" t="s">
        <v>17356</v>
      </c>
      <c r="B2387" s="12" t="str">
        <f>VLOOKUP(A2387,'TU-Rechte-Elemente (alle)'!$C$2:$C$4129,1,FALSE)</f>
        <v>r.71.077</v>
      </c>
      <c r="C2387" s="6" t="s">
        <v>5668</v>
      </c>
      <c r="D2387" s="6"/>
      <c r="E2387" s="5" t="s">
        <v>24368</v>
      </c>
      <c r="F2387" s="4" t="s">
        <v>28661</v>
      </c>
      <c r="G2387" s="4" t="s">
        <v>28662</v>
      </c>
      <c r="H2387" s="4" t="s">
        <v>28650</v>
      </c>
      <c r="I2387" s="4" t="s">
        <v>28640</v>
      </c>
      <c r="J2387" s="4" t="s">
        <v>24373</v>
      </c>
      <c r="K2387" s="4" t="s">
        <v>276</v>
      </c>
      <c r="L2387" s="4" t="s">
        <v>25737</v>
      </c>
      <c r="M2387" s="4" t="s">
        <v>276</v>
      </c>
      <c r="N2387" s="4" t="s">
        <v>276</v>
      </c>
      <c r="O2387" s="4" t="s">
        <v>276</v>
      </c>
      <c r="P2387" s="4" t="s">
        <v>276</v>
      </c>
      <c r="Q2387" s="4" t="s">
        <v>276</v>
      </c>
      <c r="R2387" s="4" t="s">
        <v>276</v>
      </c>
      <c r="S2387" s="4" t="s">
        <v>276</v>
      </c>
    </row>
    <row r="2388" spans="1:19" hidden="1" x14ac:dyDescent="0.25">
      <c r="A2388" s="5" t="s">
        <v>17372</v>
      </c>
      <c r="B2388" s="12" t="str">
        <f>VLOOKUP(A2388,'TU-Rechte-Elemente (alle)'!$C$2:$C$4129,1,FALSE)</f>
        <v>r.71.901</v>
      </c>
      <c r="C2388" s="7" t="s">
        <v>23720</v>
      </c>
      <c r="D2388" s="7"/>
      <c r="E2388" s="5" t="s">
        <v>24368</v>
      </c>
      <c r="F2388" s="5" t="s">
        <v>28663</v>
      </c>
      <c r="G2388" s="5" t="s">
        <v>28664</v>
      </c>
      <c r="H2388" s="5" t="s">
        <v>28639</v>
      </c>
      <c r="I2388" s="5" t="s">
        <v>28640</v>
      </c>
      <c r="J2388" s="5" t="s">
        <v>24373</v>
      </c>
      <c r="K2388" s="5" t="s">
        <v>276</v>
      </c>
      <c r="L2388" s="5" t="s">
        <v>25737</v>
      </c>
      <c r="M2388" s="5" t="s">
        <v>276</v>
      </c>
      <c r="N2388" s="5" t="s">
        <v>276</v>
      </c>
      <c r="O2388" s="5" t="s">
        <v>276</v>
      </c>
      <c r="P2388" s="5" t="s">
        <v>276</v>
      </c>
      <c r="Q2388" s="5" t="s">
        <v>276</v>
      </c>
      <c r="R2388" s="5" t="s">
        <v>276</v>
      </c>
      <c r="S2388" s="5" t="s">
        <v>276</v>
      </c>
    </row>
    <row r="2389" spans="1:19" hidden="1" x14ac:dyDescent="0.25">
      <c r="A2389" s="5" t="s">
        <v>17373</v>
      </c>
      <c r="B2389" s="12" t="str">
        <f>VLOOKUP(A2389,'TU-Rechte-Elemente (alle)'!$C$2:$C$4129,1,FALSE)</f>
        <v>r.71.902</v>
      </c>
      <c r="C2389" s="6" t="s">
        <v>23722</v>
      </c>
      <c r="D2389" s="6"/>
      <c r="E2389" s="5" t="s">
        <v>24368</v>
      </c>
      <c r="F2389" s="4" t="s">
        <v>28665</v>
      </c>
      <c r="G2389" s="4" t="s">
        <v>28666</v>
      </c>
      <c r="H2389" s="4" t="s">
        <v>28639</v>
      </c>
      <c r="I2389" s="4" t="s">
        <v>28640</v>
      </c>
      <c r="J2389" s="4" t="s">
        <v>24373</v>
      </c>
      <c r="K2389" s="4" t="s">
        <v>276</v>
      </c>
      <c r="L2389" s="4" t="s">
        <v>25737</v>
      </c>
      <c r="M2389" s="4" t="s">
        <v>276</v>
      </c>
      <c r="N2389" s="4" t="s">
        <v>276</v>
      </c>
      <c r="O2389" s="4" t="s">
        <v>276</v>
      </c>
      <c r="P2389" s="4" t="s">
        <v>276</v>
      </c>
      <c r="Q2389" s="4" t="s">
        <v>276</v>
      </c>
      <c r="R2389" s="4" t="s">
        <v>276</v>
      </c>
      <c r="S2389" s="4" t="s">
        <v>276</v>
      </c>
    </row>
    <row r="2390" spans="1:19" hidden="1" x14ac:dyDescent="0.25">
      <c r="A2390" s="5" t="s">
        <v>17374</v>
      </c>
      <c r="B2390" s="12" t="str">
        <f>VLOOKUP(A2390,'TU-Rechte-Elemente (alle)'!$C$2:$C$4129,1,FALSE)</f>
        <v>r.71.903</v>
      </c>
      <c r="C2390" s="7" t="s">
        <v>23724</v>
      </c>
      <c r="D2390" s="7"/>
      <c r="E2390" s="5" t="s">
        <v>24368</v>
      </c>
      <c r="F2390" s="5" t="s">
        <v>28667</v>
      </c>
      <c r="G2390" s="5" t="s">
        <v>28668</v>
      </c>
      <c r="H2390" s="5" t="s">
        <v>28639</v>
      </c>
      <c r="I2390" s="5" t="s">
        <v>28640</v>
      </c>
      <c r="J2390" s="5" t="s">
        <v>24373</v>
      </c>
      <c r="K2390" s="5" t="s">
        <v>276</v>
      </c>
      <c r="L2390" s="5" t="s">
        <v>25737</v>
      </c>
      <c r="M2390" s="5" t="s">
        <v>276</v>
      </c>
      <c r="N2390" s="5" t="s">
        <v>276</v>
      </c>
      <c r="O2390" s="5" t="s">
        <v>276</v>
      </c>
      <c r="P2390" s="5" t="s">
        <v>276</v>
      </c>
      <c r="Q2390" s="5" t="s">
        <v>276</v>
      </c>
      <c r="R2390" s="5" t="s">
        <v>276</v>
      </c>
      <c r="S2390" s="5" t="s">
        <v>276</v>
      </c>
    </row>
    <row r="2391" spans="1:19" hidden="1" x14ac:dyDescent="0.25">
      <c r="A2391" s="5" t="s">
        <v>17375</v>
      </c>
      <c r="B2391" s="12" t="str">
        <f>VLOOKUP(A2391,'TU-Rechte-Elemente (alle)'!$C$2:$C$4129,1,FALSE)</f>
        <v>r.71.904</v>
      </c>
      <c r="C2391" s="6" t="s">
        <v>23726</v>
      </c>
      <c r="D2391" s="6"/>
      <c r="E2391" s="5" t="s">
        <v>24368</v>
      </c>
      <c r="F2391" s="4" t="s">
        <v>28669</v>
      </c>
      <c r="G2391" s="4" t="s">
        <v>28670</v>
      </c>
      <c r="H2391" s="4" t="s">
        <v>28639</v>
      </c>
      <c r="I2391" s="4" t="s">
        <v>28640</v>
      </c>
      <c r="J2391" s="4" t="s">
        <v>24373</v>
      </c>
      <c r="K2391" s="4" t="s">
        <v>276</v>
      </c>
      <c r="L2391" s="4" t="s">
        <v>25737</v>
      </c>
      <c r="M2391" s="4" t="s">
        <v>276</v>
      </c>
      <c r="N2391" s="4" t="s">
        <v>276</v>
      </c>
      <c r="O2391" s="4" t="s">
        <v>276</v>
      </c>
      <c r="P2391" s="4" t="s">
        <v>276</v>
      </c>
      <c r="Q2391" s="4" t="s">
        <v>276</v>
      </c>
      <c r="R2391" s="4" t="s">
        <v>276</v>
      </c>
      <c r="S2391" s="4" t="s">
        <v>276</v>
      </c>
    </row>
    <row r="2392" spans="1:19" hidden="1" x14ac:dyDescent="0.25">
      <c r="A2392" s="5" t="s">
        <v>17378</v>
      </c>
      <c r="B2392" s="12" t="str">
        <f>VLOOKUP(A2392,'TU-Rechte-Elemente (alle)'!$C$2:$C$4129,1,FALSE)</f>
        <v>r.72.501</v>
      </c>
      <c r="C2392" s="7" t="s">
        <v>17379</v>
      </c>
      <c r="D2392" s="7"/>
      <c r="E2392" s="5" t="s">
        <v>24368</v>
      </c>
      <c r="F2392" s="5" t="s">
        <v>28671</v>
      </c>
      <c r="G2392" s="5" t="s">
        <v>17384</v>
      </c>
      <c r="H2392" s="5" t="s">
        <v>27880</v>
      </c>
      <c r="I2392" s="5" t="s">
        <v>28672</v>
      </c>
      <c r="J2392" s="5" t="s">
        <v>24373</v>
      </c>
      <c r="K2392" s="5" t="s">
        <v>276</v>
      </c>
      <c r="L2392" s="5" t="s">
        <v>27881</v>
      </c>
      <c r="M2392" s="5" t="s">
        <v>276</v>
      </c>
      <c r="N2392" s="5" t="s">
        <v>267</v>
      </c>
      <c r="O2392" s="5" t="s">
        <v>276</v>
      </c>
      <c r="P2392" s="5" t="s">
        <v>27882</v>
      </c>
      <c r="Q2392" s="5" t="s">
        <v>276</v>
      </c>
      <c r="R2392" s="5" t="s">
        <v>276</v>
      </c>
      <c r="S2392" s="5" t="s">
        <v>276</v>
      </c>
    </row>
    <row r="2393" spans="1:19" hidden="1" x14ac:dyDescent="0.25">
      <c r="A2393" s="5" t="s">
        <v>17382</v>
      </c>
      <c r="B2393" s="12" t="str">
        <f>VLOOKUP(A2393,'TU-Rechte-Elemente (alle)'!$C$2:$C$4129,1,FALSE)</f>
        <v>r.72.502</v>
      </c>
      <c r="C2393" s="6" t="s">
        <v>17383</v>
      </c>
      <c r="D2393" s="6"/>
      <c r="E2393" s="5" t="s">
        <v>24368</v>
      </c>
      <c r="F2393" s="4" t="s">
        <v>28673</v>
      </c>
      <c r="G2393" s="4" t="s">
        <v>17384</v>
      </c>
      <c r="H2393" s="4" t="s">
        <v>27880</v>
      </c>
      <c r="I2393" s="4" t="s">
        <v>28672</v>
      </c>
      <c r="J2393" s="4" t="s">
        <v>24373</v>
      </c>
      <c r="K2393" s="4" t="s">
        <v>276</v>
      </c>
      <c r="L2393" s="4" t="s">
        <v>27881</v>
      </c>
      <c r="M2393" s="4" t="s">
        <v>276</v>
      </c>
      <c r="N2393" s="4" t="s">
        <v>267</v>
      </c>
      <c r="O2393" s="4" t="s">
        <v>276</v>
      </c>
      <c r="P2393" s="4" t="s">
        <v>27882</v>
      </c>
      <c r="Q2393" s="4" t="s">
        <v>276</v>
      </c>
      <c r="R2393" s="4" t="s">
        <v>276</v>
      </c>
      <c r="S2393" s="4" t="s">
        <v>276</v>
      </c>
    </row>
    <row r="2394" spans="1:19" hidden="1" x14ac:dyDescent="0.25">
      <c r="A2394" s="5" t="s">
        <v>17386</v>
      </c>
      <c r="B2394" s="12" t="str">
        <f>VLOOKUP(A2394,'TU-Rechte-Elemente (alle)'!$C$2:$C$4129,1,FALSE)</f>
        <v>r.72.503</v>
      </c>
      <c r="C2394" s="7" t="s">
        <v>17387</v>
      </c>
      <c r="D2394" s="7"/>
      <c r="E2394" s="5" t="s">
        <v>24368</v>
      </c>
      <c r="F2394" s="5" t="s">
        <v>28674</v>
      </c>
      <c r="G2394" s="5" t="s">
        <v>28675</v>
      </c>
      <c r="H2394" s="5" t="s">
        <v>27880</v>
      </c>
      <c r="I2394" s="5" t="s">
        <v>28672</v>
      </c>
      <c r="J2394" s="5" t="s">
        <v>24373</v>
      </c>
      <c r="K2394" s="5" t="s">
        <v>276</v>
      </c>
      <c r="L2394" s="5" t="s">
        <v>28676</v>
      </c>
      <c r="M2394" s="5" t="s">
        <v>276</v>
      </c>
      <c r="N2394" s="5" t="s">
        <v>267</v>
      </c>
      <c r="O2394" s="5" t="s">
        <v>276</v>
      </c>
      <c r="P2394" s="5" t="s">
        <v>27882</v>
      </c>
      <c r="Q2394" s="5" t="s">
        <v>276</v>
      </c>
      <c r="R2394" s="5" t="s">
        <v>276</v>
      </c>
      <c r="S2394" s="5" t="s">
        <v>276</v>
      </c>
    </row>
    <row r="2395" spans="1:19" hidden="1" x14ac:dyDescent="0.25">
      <c r="A2395" s="5" t="s">
        <v>17389</v>
      </c>
      <c r="B2395" s="12" t="str">
        <f>VLOOKUP(A2395,'TU-Rechte-Elemente (alle)'!$C$2:$C$4129,1,FALSE)</f>
        <v>r.72.504</v>
      </c>
      <c r="C2395" s="6" t="s">
        <v>17390</v>
      </c>
      <c r="D2395" s="6"/>
      <c r="E2395" s="5" t="s">
        <v>24368</v>
      </c>
      <c r="F2395" s="4" t="s">
        <v>28677</v>
      </c>
      <c r="G2395" s="4" t="s">
        <v>17391</v>
      </c>
      <c r="H2395" s="4" t="s">
        <v>27880</v>
      </c>
      <c r="I2395" s="4" t="s">
        <v>28672</v>
      </c>
      <c r="J2395" s="4" t="s">
        <v>24373</v>
      </c>
      <c r="K2395" s="4" t="s">
        <v>276</v>
      </c>
      <c r="L2395" s="4" t="s">
        <v>27881</v>
      </c>
      <c r="M2395" s="4" t="s">
        <v>276</v>
      </c>
      <c r="N2395" s="4" t="s">
        <v>267</v>
      </c>
      <c r="O2395" s="4" t="s">
        <v>276</v>
      </c>
      <c r="P2395" s="4" t="s">
        <v>27882</v>
      </c>
      <c r="Q2395" s="4" t="s">
        <v>276</v>
      </c>
      <c r="R2395" s="4" t="s">
        <v>276</v>
      </c>
      <c r="S2395" s="4" t="s">
        <v>276</v>
      </c>
    </row>
    <row r="2396" spans="1:19" hidden="1" x14ac:dyDescent="0.25">
      <c r="A2396" s="5" t="s">
        <v>17393</v>
      </c>
      <c r="B2396" s="12" t="str">
        <f>VLOOKUP(A2396,'TU-Rechte-Elemente (alle)'!$C$2:$C$4129,1,FALSE)</f>
        <v>r.72.511</v>
      </c>
      <c r="C2396" s="7" t="s">
        <v>17394</v>
      </c>
      <c r="D2396" s="7"/>
      <c r="E2396" s="5" t="s">
        <v>24368</v>
      </c>
      <c r="F2396" s="5" t="s">
        <v>28678</v>
      </c>
      <c r="G2396" s="5" t="s">
        <v>17395</v>
      </c>
      <c r="H2396" s="5" t="s">
        <v>24371</v>
      </c>
      <c r="I2396" s="5" t="s">
        <v>28672</v>
      </c>
      <c r="J2396" s="5" t="s">
        <v>24373</v>
      </c>
      <c r="K2396" s="5" t="s">
        <v>276</v>
      </c>
      <c r="L2396" s="5" t="s">
        <v>27881</v>
      </c>
      <c r="M2396" s="5" t="s">
        <v>276</v>
      </c>
      <c r="N2396" s="5" t="s">
        <v>267</v>
      </c>
      <c r="O2396" s="5" t="s">
        <v>276</v>
      </c>
      <c r="P2396" s="5" t="s">
        <v>319</v>
      </c>
      <c r="Q2396" s="5" t="s">
        <v>276</v>
      </c>
      <c r="R2396" s="5" t="s">
        <v>276</v>
      </c>
      <c r="S2396" s="5" t="s">
        <v>276</v>
      </c>
    </row>
    <row r="2397" spans="1:19" hidden="1" x14ac:dyDescent="0.25">
      <c r="A2397" s="5" t="s">
        <v>17397</v>
      </c>
      <c r="B2397" s="12" t="str">
        <f>VLOOKUP(A2397,'TU-Rechte-Elemente (alle)'!$C$2:$C$4129,1,FALSE)</f>
        <v>r.72.512</v>
      </c>
      <c r="C2397" s="6" t="s">
        <v>17398</v>
      </c>
      <c r="D2397" s="6"/>
      <c r="E2397" s="5" t="s">
        <v>24368</v>
      </c>
      <c r="F2397" s="4" t="s">
        <v>28679</v>
      </c>
      <c r="G2397" s="4" t="s">
        <v>19218</v>
      </c>
      <c r="H2397" s="4" t="s">
        <v>24371</v>
      </c>
      <c r="I2397" s="4" t="s">
        <v>28672</v>
      </c>
      <c r="J2397" s="4" t="s">
        <v>24373</v>
      </c>
      <c r="K2397" s="4" t="s">
        <v>276</v>
      </c>
      <c r="L2397" s="4" t="s">
        <v>27881</v>
      </c>
      <c r="M2397" s="4" t="s">
        <v>276</v>
      </c>
      <c r="N2397" s="4" t="s">
        <v>275</v>
      </c>
      <c r="O2397" s="4" t="s">
        <v>276</v>
      </c>
      <c r="P2397" s="4" t="s">
        <v>319</v>
      </c>
      <c r="Q2397" s="4" t="s">
        <v>276</v>
      </c>
      <c r="R2397" s="4" t="s">
        <v>276</v>
      </c>
      <c r="S2397" s="4" t="s">
        <v>276</v>
      </c>
    </row>
    <row r="2398" spans="1:19" hidden="1" x14ac:dyDescent="0.25">
      <c r="A2398" s="5" t="s">
        <v>17400</v>
      </c>
      <c r="B2398" s="12" t="str">
        <f>VLOOKUP(A2398,'TU-Rechte-Elemente (alle)'!$C$2:$C$4129,1,FALSE)</f>
        <v>r.72.518</v>
      </c>
      <c r="C2398" s="7" t="s">
        <v>17401</v>
      </c>
      <c r="D2398" s="7"/>
      <c r="E2398" s="5" t="s">
        <v>24368</v>
      </c>
      <c r="F2398" s="5" t="s">
        <v>28680</v>
      </c>
      <c r="G2398" s="5" t="s">
        <v>23732</v>
      </c>
      <c r="H2398" s="5" t="s">
        <v>28681</v>
      </c>
      <c r="I2398" s="5" t="s">
        <v>28672</v>
      </c>
      <c r="J2398" s="5" t="s">
        <v>24373</v>
      </c>
      <c r="K2398" s="5" t="s">
        <v>276</v>
      </c>
      <c r="L2398" s="5" t="s">
        <v>25745</v>
      </c>
      <c r="M2398" s="5" t="s">
        <v>276</v>
      </c>
      <c r="N2398" s="5" t="s">
        <v>276</v>
      </c>
      <c r="O2398" s="5" t="s">
        <v>276</v>
      </c>
      <c r="P2398" s="5" t="s">
        <v>276</v>
      </c>
      <c r="Q2398" s="5" t="s">
        <v>276</v>
      </c>
      <c r="R2398" s="5" t="s">
        <v>276</v>
      </c>
      <c r="S2398" s="5" t="s">
        <v>276</v>
      </c>
    </row>
    <row r="2399" spans="1:19" hidden="1" x14ac:dyDescent="0.25">
      <c r="A2399" s="5" t="s">
        <v>17412</v>
      </c>
      <c r="B2399" s="12" t="str">
        <f>VLOOKUP(A2399,'TU-Rechte-Elemente (alle)'!$C$2:$C$4129,1,FALSE)</f>
        <v>r.72.519</v>
      </c>
      <c r="C2399" s="6" t="s">
        <v>17414</v>
      </c>
      <c r="D2399" s="6"/>
      <c r="E2399" s="5" t="s">
        <v>24368</v>
      </c>
      <c r="F2399" s="4" t="s">
        <v>28682</v>
      </c>
      <c r="G2399" s="4" t="s">
        <v>17415</v>
      </c>
      <c r="H2399" s="4" t="s">
        <v>28683</v>
      </c>
      <c r="I2399" s="4" t="s">
        <v>28672</v>
      </c>
      <c r="J2399" s="4" t="s">
        <v>24373</v>
      </c>
      <c r="K2399" s="4" t="s">
        <v>276</v>
      </c>
      <c r="L2399" s="4" t="s">
        <v>25745</v>
      </c>
      <c r="M2399" s="4" t="s">
        <v>276</v>
      </c>
      <c r="N2399" s="4" t="s">
        <v>276</v>
      </c>
      <c r="O2399" s="4" t="s">
        <v>276</v>
      </c>
      <c r="P2399" s="4" t="s">
        <v>276</v>
      </c>
      <c r="Q2399" s="4" t="s">
        <v>276</v>
      </c>
      <c r="R2399" s="4" t="s">
        <v>276</v>
      </c>
      <c r="S2399" s="4" t="s">
        <v>276</v>
      </c>
    </row>
    <row r="2400" spans="1:19" hidden="1" x14ac:dyDescent="0.25">
      <c r="A2400" s="5" t="s">
        <v>17424</v>
      </c>
      <c r="B2400" s="12" t="str">
        <f>VLOOKUP(A2400,'TU-Rechte-Elemente (alle)'!$C$2:$C$4129,1,FALSE)</f>
        <v>r.72.520</v>
      </c>
      <c r="C2400" s="7" t="s">
        <v>17425</v>
      </c>
      <c r="D2400" s="7"/>
      <c r="E2400" s="5" t="s">
        <v>24368</v>
      </c>
      <c r="F2400" s="5" t="s">
        <v>28684</v>
      </c>
      <c r="G2400" s="5" t="s">
        <v>17426</v>
      </c>
      <c r="H2400" s="5" t="s">
        <v>27880</v>
      </c>
      <c r="I2400" s="5" t="s">
        <v>28672</v>
      </c>
      <c r="J2400" s="5" t="s">
        <v>24373</v>
      </c>
      <c r="K2400" s="5" t="s">
        <v>276</v>
      </c>
      <c r="L2400" s="5" t="s">
        <v>27881</v>
      </c>
      <c r="M2400" s="5" t="s">
        <v>276</v>
      </c>
      <c r="N2400" s="5" t="s">
        <v>267</v>
      </c>
      <c r="O2400" s="5" t="s">
        <v>276</v>
      </c>
      <c r="P2400" s="5" t="s">
        <v>27882</v>
      </c>
      <c r="Q2400" s="5" t="s">
        <v>276</v>
      </c>
      <c r="R2400" s="5" t="s">
        <v>276</v>
      </c>
      <c r="S2400" s="5" t="s">
        <v>276</v>
      </c>
    </row>
    <row r="2401" spans="1:19" hidden="1" x14ac:dyDescent="0.25">
      <c r="A2401" s="5" t="s">
        <v>17428</v>
      </c>
      <c r="B2401" s="12" t="str">
        <f>VLOOKUP(A2401,'TU-Rechte-Elemente (alle)'!$C$2:$C$4129,1,FALSE)</f>
        <v>r.72.521</v>
      </c>
      <c r="C2401" s="6" t="s">
        <v>17429</v>
      </c>
      <c r="D2401" s="6"/>
      <c r="E2401" s="5" t="s">
        <v>24368</v>
      </c>
      <c r="F2401" s="4" t="s">
        <v>28685</v>
      </c>
      <c r="G2401" s="4" t="s">
        <v>17430</v>
      </c>
      <c r="H2401" s="4" t="s">
        <v>27880</v>
      </c>
      <c r="I2401" s="4" t="s">
        <v>28672</v>
      </c>
      <c r="J2401" s="4" t="s">
        <v>24373</v>
      </c>
      <c r="K2401" s="4" t="s">
        <v>276</v>
      </c>
      <c r="L2401" s="4" t="s">
        <v>27881</v>
      </c>
      <c r="M2401" s="4" t="s">
        <v>276</v>
      </c>
      <c r="N2401" s="4" t="s">
        <v>267</v>
      </c>
      <c r="O2401" s="4" t="s">
        <v>276</v>
      </c>
      <c r="P2401" s="4" t="s">
        <v>27882</v>
      </c>
      <c r="Q2401" s="4" t="s">
        <v>276</v>
      </c>
      <c r="R2401" s="4" t="s">
        <v>276</v>
      </c>
      <c r="S2401" s="4" t="s">
        <v>276</v>
      </c>
    </row>
    <row r="2402" spans="1:19" hidden="1" x14ac:dyDescent="0.25">
      <c r="A2402" s="5" t="s">
        <v>17432</v>
      </c>
      <c r="B2402" s="12" t="str">
        <f>VLOOKUP(A2402,'TU-Rechte-Elemente (alle)'!$C$2:$C$4129,1,FALSE)</f>
        <v>r.72.522</v>
      </c>
      <c r="C2402" s="7" t="s">
        <v>17433</v>
      </c>
      <c r="D2402" s="7"/>
      <c r="E2402" s="5" t="s">
        <v>24368</v>
      </c>
      <c r="F2402" s="5" t="s">
        <v>28686</v>
      </c>
      <c r="G2402" s="5" t="s">
        <v>28687</v>
      </c>
      <c r="H2402" s="5" t="s">
        <v>27880</v>
      </c>
      <c r="I2402" s="5" t="s">
        <v>28672</v>
      </c>
      <c r="J2402" s="5" t="s">
        <v>24373</v>
      </c>
      <c r="K2402" s="5" t="s">
        <v>276</v>
      </c>
      <c r="L2402" s="5" t="s">
        <v>27881</v>
      </c>
      <c r="M2402" s="5" t="s">
        <v>276</v>
      </c>
      <c r="N2402" s="5" t="s">
        <v>267</v>
      </c>
      <c r="O2402" s="5" t="s">
        <v>276</v>
      </c>
      <c r="P2402" s="5" t="s">
        <v>27882</v>
      </c>
      <c r="Q2402" s="5" t="s">
        <v>276</v>
      </c>
      <c r="R2402" s="5" t="s">
        <v>276</v>
      </c>
      <c r="S2402" s="5" t="s">
        <v>276</v>
      </c>
    </row>
    <row r="2403" spans="1:19" hidden="1" x14ac:dyDescent="0.25">
      <c r="A2403" s="5" t="s">
        <v>17436</v>
      </c>
      <c r="B2403" s="12" t="str">
        <f>VLOOKUP(A2403,'TU-Rechte-Elemente (alle)'!$C$2:$C$4129,1,FALSE)</f>
        <v>r.72.523</v>
      </c>
      <c r="C2403" s="6" t="s">
        <v>17437</v>
      </c>
      <c r="D2403" s="6"/>
      <c r="E2403" s="5" t="s">
        <v>24368</v>
      </c>
      <c r="F2403" s="4" t="s">
        <v>28688</v>
      </c>
      <c r="G2403" s="4" t="s">
        <v>17438</v>
      </c>
      <c r="H2403" s="4" t="s">
        <v>27880</v>
      </c>
      <c r="I2403" s="4" t="s">
        <v>28672</v>
      </c>
      <c r="J2403" s="4" t="s">
        <v>24373</v>
      </c>
      <c r="K2403" s="4" t="s">
        <v>276</v>
      </c>
      <c r="L2403" s="4" t="s">
        <v>27881</v>
      </c>
      <c r="M2403" s="4" t="s">
        <v>276</v>
      </c>
      <c r="N2403" s="4" t="s">
        <v>267</v>
      </c>
      <c r="O2403" s="4" t="s">
        <v>276</v>
      </c>
      <c r="P2403" s="4" t="s">
        <v>27882</v>
      </c>
      <c r="Q2403" s="4" t="s">
        <v>276</v>
      </c>
      <c r="R2403" s="4" t="s">
        <v>276</v>
      </c>
      <c r="S2403" s="4" t="s">
        <v>276</v>
      </c>
    </row>
    <row r="2404" spans="1:19" hidden="1" x14ac:dyDescent="0.25">
      <c r="A2404" s="5" t="s">
        <v>17439</v>
      </c>
      <c r="B2404" s="12" t="str">
        <f>VLOOKUP(A2404,'TU-Rechte-Elemente (alle)'!$C$2:$C$4129,1,FALSE)</f>
        <v>r.72.524</v>
      </c>
      <c r="C2404" s="7" t="s">
        <v>17440</v>
      </c>
      <c r="D2404" s="7"/>
      <c r="E2404" s="5" t="s">
        <v>24368</v>
      </c>
      <c r="F2404" s="5" t="s">
        <v>28689</v>
      </c>
      <c r="G2404" s="5" t="s">
        <v>28690</v>
      </c>
      <c r="H2404" s="5" t="s">
        <v>27880</v>
      </c>
      <c r="I2404" s="5" t="s">
        <v>28672</v>
      </c>
      <c r="J2404" s="5" t="s">
        <v>24373</v>
      </c>
      <c r="K2404" s="5" t="s">
        <v>276</v>
      </c>
      <c r="L2404" s="5" t="s">
        <v>27881</v>
      </c>
      <c r="M2404" s="5" t="s">
        <v>276</v>
      </c>
      <c r="N2404" s="5" t="s">
        <v>267</v>
      </c>
      <c r="O2404" s="5" t="s">
        <v>276</v>
      </c>
      <c r="P2404" s="5" t="s">
        <v>27882</v>
      </c>
      <c r="Q2404" s="5" t="s">
        <v>276</v>
      </c>
      <c r="R2404" s="5" t="s">
        <v>276</v>
      </c>
      <c r="S2404" s="5" t="s">
        <v>276</v>
      </c>
    </row>
    <row r="2405" spans="1:19" hidden="1" x14ac:dyDescent="0.25">
      <c r="A2405" s="5" t="s">
        <v>17443</v>
      </c>
      <c r="B2405" s="12" t="str">
        <f>VLOOKUP(A2405,'TU-Rechte-Elemente (alle)'!$C$2:$C$4129,1,FALSE)</f>
        <v>r.72.525</v>
      </c>
      <c r="C2405" s="6" t="s">
        <v>17444</v>
      </c>
      <c r="D2405" s="6"/>
      <c r="E2405" s="5" t="s">
        <v>24368</v>
      </c>
      <c r="F2405" s="4" t="s">
        <v>28691</v>
      </c>
      <c r="G2405" s="4" t="s">
        <v>28692</v>
      </c>
      <c r="H2405" s="4" t="s">
        <v>27880</v>
      </c>
      <c r="I2405" s="4" t="s">
        <v>28672</v>
      </c>
      <c r="J2405" s="4" t="s">
        <v>24373</v>
      </c>
      <c r="K2405" s="4" t="s">
        <v>276</v>
      </c>
      <c r="L2405" s="4" t="s">
        <v>27881</v>
      </c>
      <c r="M2405" s="4" t="s">
        <v>276</v>
      </c>
      <c r="N2405" s="4" t="s">
        <v>267</v>
      </c>
      <c r="O2405" s="4" t="s">
        <v>276</v>
      </c>
      <c r="P2405" s="4" t="s">
        <v>27882</v>
      </c>
      <c r="Q2405" s="4" t="s">
        <v>276</v>
      </c>
      <c r="R2405" s="4" t="s">
        <v>276</v>
      </c>
      <c r="S2405" s="4" t="s">
        <v>276</v>
      </c>
    </row>
    <row r="2406" spans="1:19" hidden="1" x14ac:dyDescent="0.25">
      <c r="A2406" s="5" t="s">
        <v>17447</v>
      </c>
      <c r="B2406" s="12" t="str">
        <f>VLOOKUP(A2406,'TU-Rechte-Elemente (alle)'!$C$2:$C$4129,1,FALSE)</f>
        <v>r.72.526</v>
      </c>
      <c r="C2406" s="7" t="s">
        <v>23739</v>
      </c>
      <c r="D2406" s="7"/>
      <c r="E2406" s="5" t="s">
        <v>24368</v>
      </c>
      <c r="F2406" s="5" t="s">
        <v>28693</v>
      </c>
      <c r="G2406" s="5" t="s">
        <v>28694</v>
      </c>
      <c r="H2406" s="5" t="s">
        <v>27880</v>
      </c>
      <c r="I2406" s="5" t="s">
        <v>28672</v>
      </c>
      <c r="J2406" s="5" t="s">
        <v>24373</v>
      </c>
      <c r="K2406" s="5" t="s">
        <v>276</v>
      </c>
      <c r="L2406" s="5" t="s">
        <v>27881</v>
      </c>
      <c r="M2406" s="5" t="s">
        <v>276</v>
      </c>
      <c r="N2406" s="5" t="s">
        <v>267</v>
      </c>
      <c r="O2406" s="5" t="s">
        <v>276</v>
      </c>
      <c r="P2406" s="5" t="s">
        <v>27882</v>
      </c>
      <c r="Q2406" s="5" t="s">
        <v>276</v>
      </c>
      <c r="R2406" s="5" t="s">
        <v>276</v>
      </c>
      <c r="S2406" s="5" t="s">
        <v>276</v>
      </c>
    </row>
    <row r="2407" spans="1:19" hidden="1" x14ac:dyDescent="0.25">
      <c r="A2407" s="5" t="s">
        <v>17448</v>
      </c>
      <c r="B2407" s="12" t="str">
        <f>VLOOKUP(A2407,'TU-Rechte-Elemente (alle)'!$C$2:$C$4129,1,FALSE)</f>
        <v>r.72.541</v>
      </c>
      <c r="C2407" s="6" t="s">
        <v>17449</v>
      </c>
      <c r="D2407" s="6"/>
      <c r="E2407" s="5" t="s">
        <v>24368</v>
      </c>
      <c r="F2407" s="4" t="s">
        <v>28695</v>
      </c>
      <c r="G2407" s="4" t="s">
        <v>17450</v>
      </c>
      <c r="H2407" s="4" t="s">
        <v>28696</v>
      </c>
      <c r="I2407" s="4" t="s">
        <v>28672</v>
      </c>
      <c r="J2407" s="4" t="s">
        <v>24373</v>
      </c>
      <c r="K2407" s="4" t="s">
        <v>276</v>
      </c>
      <c r="L2407" s="4" t="s">
        <v>25745</v>
      </c>
      <c r="M2407" s="4" t="s">
        <v>276</v>
      </c>
      <c r="N2407" s="4" t="s">
        <v>276</v>
      </c>
      <c r="O2407" s="4" t="s">
        <v>276</v>
      </c>
      <c r="P2407" s="4" t="s">
        <v>276</v>
      </c>
      <c r="Q2407" s="4" t="s">
        <v>276</v>
      </c>
      <c r="R2407" s="4" t="s">
        <v>276</v>
      </c>
      <c r="S2407" s="4" t="s">
        <v>276</v>
      </c>
    </row>
    <row r="2408" spans="1:19" hidden="1" x14ac:dyDescent="0.25">
      <c r="A2408" s="5" t="s">
        <v>17459</v>
      </c>
      <c r="B2408" s="12" t="str">
        <f>VLOOKUP(A2408,'TU-Rechte-Elemente (alle)'!$C$2:$C$4129,1,FALSE)</f>
        <v>r.72.542</v>
      </c>
      <c r="C2408" s="7" t="s">
        <v>17468</v>
      </c>
      <c r="D2408" s="7"/>
      <c r="E2408" s="5" t="s">
        <v>24368</v>
      </c>
      <c r="F2408" s="5" t="s">
        <v>28697</v>
      </c>
      <c r="G2408" s="5" t="s">
        <v>23741</v>
      </c>
      <c r="H2408" s="5" t="s">
        <v>28696</v>
      </c>
      <c r="I2408" s="5" t="s">
        <v>28672</v>
      </c>
      <c r="J2408" s="5" t="s">
        <v>24373</v>
      </c>
      <c r="K2408" s="5" t="s">
        <v>276</v>
      </c>
      <c r="L2408" s="5" t="s">
        <v>25745</v>
      </c>
      <c r="M2408" s="5" t="s">
        <v>276</v>
      </c>
      <c r="N2408" s="5" t="s">
        <v>276</v>
      </c>
      <c r="O2408" s="5" t="s">
        <v>276</v>
      </c>
      <c r="P2408" s="5" t="s">
        <v>276</v>
      </c>
      <c r="Q2408" s="5" t="s">
        <v>276</v>
      </c>
      <c r="R2408" s="5" t="s">
        <v>276</v>
      </c>
      <c r="S2408" s="5" t="s">
        <v>276</v>
      </c>
    </row>
    <row r="2409" spans="1:19" hidden="1" x14ac:dyDescent="0.25">
      <c r="A2409" s="5" t="s">
        <v>17460</v>
      </c>
      <c r="B2409" s="12" t="str">
        <f>VLOOKUP(A2409,'TU-Rechte-Elemente (alle)'!$C$2:$C$4129,1,FALSE)</f>
        <v>r.72.543</v>
      </c>
      <c r="C2409" s="6" t="s">
        <v>17461</v>
      </c>
      <c r="D2409" s="6"/>
      <c r="E2409" s="5" t="s">
        <v>24368</v>
      </c>
      <c r="F2409" s="4" t="s">
        <v>28698</v>
      </c>
      <c r="G2409" s="4" t="s">
        <v>23742</v>
      </c>
      <c r="H2409" s="4" t="s">
        <v>28696</v>
      </c>
      <c r="I2409" s="4" t="s">
        <v>28672</v>
      </c>
      <c r="J2409" s="4" t="s">
        <v>24373</v>
      </c>
      <c r="K2409" s="4" t="s">
        <v>276</v>
      </c>
      <c r="L2409" s="4" t="s">
        <v>25745</v>
      </c>
      <c r="M2409" s="4" t="s">
        <v>276</v>
      </c>
      <c r="N2409" s="4" t="s">
        <v>276</v>
      </c>
      <c r="O2409" s="4" t="s">
        <v>276</v>
      </c>
      <c r="P2409" s="4" t="s">
        <v>276</v>
      </c>
      <c r="Q2409" s="4" t="s">
        <v>276</v>
      </c>
      <c r="R2409" s="4" t="s">
        <v>276</v>
      </c>
      <c r="S2409" s="4" t="s">
        <v>276</v>
      </c>
    </row>
    <row r="2410" spans="1:19" hidden="1" x14ac:dyDescent="0.25">
      <c r="A2410" s="5" t="s">
        <v>17464</v>
      </c>
      <c r="B2410" s="12" t="str">
        <f>VLOOKUP(A2410,'TU-Rechte-Elemente (alle)'!$C$2:$C$4129,1,FALSE)</f>
        <v>r.72.544</v>
      </c>
      <c r="C2410" s="7" t="s">
        <v>23743</v>
      </c>
      <c r="D2410" s="7"/>
      <c r="E2410" s="5" t="s">
        <v>24368</v>
      </c>
      <c r="F2410" s="5" t="s">
        <v>28699</v>
      </c>
      <c r="G2410" s="5" t="s">
        <v>23744</v>
      </c>
      <c r="H2410" s="5" t="s">
        <v>28696</v>
      </c>
      <c r="I2410" s="5" t="s">
        <v>28672</v>
      </c>
      <c r="J2410" s="5" t="s">
        <v>24373</v>
      </c>
      <c r="K2410" s="5" t="s">
        <v>276</v>
      </c>
      <c r="L2410" s="5" t="s">
        <v>25745</v>
      </c>
      <c r="M2410" s="5" t="s">
        <v>276</v>
      </c>
      <c r="N2410" s="5" t="s">
        <v>276</v>
      </c>
      <c r="O2410" s="5" t="s">
        <v>276</v>
      </c>
      <c r="P2410" s="5" t="s">
        <v>276</v>
      </c>
      <c r="Q2410" s="5" t="s">
        <v>276</v>
      </c>
      <c r="R2410" s="5" t="s">
        <v>276</v>
      </c>
      <c r="S2410" s="5" t="s">
        <v>276</v>
      </c>
    </row>
    <row r="2411" spans="1:19" hidden="1" x14ac:dyDescent="0.25">
      <c r="A2411" s="5" t="s">
        <v>17466</v>
      </c>
      <c r="B2411" s="12" t="str">
        <f>VLOOKUP(A2411,'TU-Rechte-Elemente (alle)'!$C$2:$C$4129,1,FALSE)</f>
        <v>r.72.545</v>
      </c>
      <c r="C2411" s="6" t="s">
        <v>23745</v>
      </c>
      <c r="D2411" s="6"/>
      <c r="E2411" s="5" t="s">
        <v>24368</v>
      </c>
      <c r="F2411" s="4" t="s">
        <v>28700</v>
      </c>
      <c r="G2411" s="4" t="s">
        <v>23746</v>
      </c>
      <c r="H2411" s="4" t="s">
        <v>28696</v>
      </c>
      <c r="I2411" s="4" t="s">
        <v>28672</v>
      </c>
      <c r="J2411" s="4" t="s">
        <v>24373</v>
      </c>
      <c r="K2411" s="4" t="s">
        <v>276</v>
      </c>
      <c r="L2411" s="4" t="s">
        <v>25745</v>
      </c>
      <c r="M2411" s="4" t="s">
        <v>276</v>
      </c>
      <c r="N2411" s="4" t="s">
        <v>276</v>
      </c>
      <c r="O2411" s="4" t="s">
        <v>276</v>
      </c>
      <c r="P2411" s="4" t="s">
        <v>276</v>
      </c>
      <c r="Q2411" s="4" t="s">
        <v>276</v>
      </c>
      <c r="R2411" s="4" t="s">
        <v>276</v>
      </c>
      <c r="S2411" s="4" t="s">
        <v>276</v>
      </c>
    </row>
    <row r="2412" spans="1:19" hidden="1" x14ac:dyDescent="0.25">
      <c r="A2412" s="5" t="s">
        <v>17471</v>
      </c>
      <c r="B2412" s="12" t="str">
        <f>VLOOKUP(A2412,'TU-Rechte-Elemente (alle)'!$C$2:$C$4129,1,FALSE)</f>
        <v>r.72.551</v>
      </c>
      <c r="C2412" s="7" t="s">
        <v>23747</v>
      </c>
      <c r="D2412" s="7"/>
      <c r="E2412" s="5" t="s">
        <v>24368</v>
      </c>
      <c r="F2412" s="5" t="s">
        <v>28701</v>
      </c>
      <c r="G2412" s="5" t="s">
        <v>28702</v>
      </c>
      <c r="H2412" s="5" t="s">
        <v>28703</v>
      </c>
      <c r="I2412" s="5" t="s">
        <v>28672</v>
      </c>
      <c r="J2412" s="5" t="s">
        <v>24373</v>
      </c>
      <c r="K2412" s="5" t="s">
        <v>276</v>
      </c>
      <c r="L2412" s="5" t="s">
        <v>25745</v>
      </c>
      <c r="M2412" s="5" t="s">
        <v>276</v>
      </c>
      <c r="N2412" s="5" t="s">
        <v>276</v>
      </c>
      <c r="O2412" s="5" t="s">
        <v>276</v>
      </c>
      <c r="P2412" s="5" t="s">
        <v>276</v>
      </c>
      <c r="Q2412" s="5" t="s">
        <v>276</v>
      </c>
      <c r="R2412" s="5" t="s">
        <v>276</v>
      </c>
      <c r="S2412" s="5" t="s">
        <v>276</v>
      </c>
    </row>
    <row r="2413" spans="1:19" hidden="1" x14ac:dyDescent="0.25">
      <c r="A2413" s="5" t="s">
        <v>17472</v>
      </c>
      <c r="B2413" s="12" t="str">
        <f>VLOOKUP(A2413,'TU-Rechte-Elemente (alle)'!$C$2:$C$4129,1,FALSE)</f>
        <v>r.72.736</v>
      </c>
      <c r="C2413" s="6" t="s">
        <v>23749</v>
      </c>
      <c r="D2413" s="6"/>
      <c r="E2413" s="5" t="s">
        <v>24368</v>
      </c>
      <c r="F2413" s="4" t="s">
        <v>28704</v>
      </c>
      <c r="G2413" s="4" t="s">
        <v>23750</v>
      </c>
      <c r="H2413" s="4" t="s">
        <v>28696</v>
      </c>
      <c r="I2413" s="4" t="s">
        <v>28672</v>
      </c>
      <c r="J2413" s="4" t="s">
        <v>24373</v>
      </c>
      <c r="K2413" s="4" t="s">
        <v>276</v>
      </c>
      <c r="L2413" s="4" t="s">
        <v>25745</v>
      </c>
      <c r="M2413" s="4" t="s">
        <v>276</v>
      </c>
      <c r="N2413" s="4" t="s">
        <v>276</v>
      </c>
      <c r="O2413" s="4" t="s">
        <v>276</v>
      </c>
      <c r="P2413" s="4" t="s">
        <v>276</v>
      </c>
      <c r="Q2413" s="4" t="s">
        <v>276</v>
      </c>
      <c r="R2413" s="4" t="s">
        <v>276</v>
      </c>
      <c r="S2413" s="4" t="s">
        <v>276</v>
      </c>
    </row>
    <row r="2414" spans="1:19" hidden="1" x14ac:dyDescent="0.25">
      <c r="A2414" s="5" t="s">
        <v>17506</v>
      </c>
      <c r="B2414" s="12" t="str">
        <f>VLOOKUP(A2414,'TU-Rechte-Elemente (alle)'!$C$2:$C$4129,1,FALSE)</f>
        <v>r.79.022</v>
      </c>
      <c r="C2414" s="7" t="s">
        <v>23783</v>
      </c>
      <c r="D2414" s="7"/>
      <c r="E2414" s="5" t="s">
        <v>24368</v>
      </c>
      <c r="F2414" s="5" t="s">
        <v>28705</v>
      </c>
      <c r="G2414" s="5" t="s">
        <v>28706</v>
      </c>
      <c r="H2414" s="5" t="s">
        <v>28314</v>
      </c>
      <c r="I2414" s="5" t="s">
        <v>28707</v>
      </c>
      <c r="J2414" s="5" t="s">
        <v>24373</v>
      </c>
      <c r="K2414" s="5" t="s">
        <v>276</v>
      </c>
      <c r="L2414" s="5" t="s">
        <v>28269</v>
      </c>
      <c r="M2414" s="5" t="s">
        <v>276</v>
      </c>
      <c r="N2414" s="5" t="s">
        <v>267</v>
      </c>
      <c r="O2414" s="5" t="s">
        <v>276</v>
      </c>
      <c r="P2414" s="5" t="s">
        <v>276</v>
      </c>
      <c r="Q2414" s="5" t="s">
        <v>276</v>
      </c>
      <c r="R2414" s="5" t="s">
        <v>276</v>
      </c>
      <c r="S2414" s="5" t="s">
        <v>276</v>
      </c>
    </row>
    <row r="2415" spans="1:19" hidden="1" x14ac:dyDescent="0.25">
      <c r="A2415" s="5" t="s">
        <v>17509</v>
      </c>
      <c r="B2415" s="12" t="str">
        <f>VLOOKUP(A2415,'TU-Rechte-Elemente (alle)'!$C$2:$C$4129,1,FALSE)</f>
        <v>r.79.023</v>
      </c>
      <c r="C2415" s="6" t="s">
        <v>23785</v>
      </c>
      <c r="D2415" s="6"/>
      <c r="E2415" s="5" t="s">
        <v>24368</v>
      </c>
      <c r="F2415" s="4" t="s">
        <v>28708</v>
      </c>
      <c r="G2415" s="4" t="s">
        <v>28709</v>
      </c>
      <c r="H2415" s="4" t="s">
        <v>28314</v>
      </c>
      <c r="I2415" s="4" t="s">
        <v>28707</v>
      </c>
      <c r="J2415" s="4" t="s">
        <v>24373</v>
      </c>
      <c r="K2415" s="4" t="s">
        <v>276</v>
      </c>
      <c r="L2415" s="4" t="s">
        <v>28269</v>
      </c>
      <c r="M2415" s="4" t="s">
        <v>276</v>
      </c>
      <c r="N2415" s="4" t="s">
        <v>267</v>
      </c>
      <c r="O2415" s="4" t="s">
        <v>276</v>
      </c>
      <c r="P2415" s="4" t="s">
        <v>276</v>
      </c>
      <c r="Q2415" s="4" t="s">
        <v>276</v>
      </c>
      <c r="R2415" s="4" t="s">
        <v>276</v>
      </c>
      <c r="S2415" s="4" t="s">
        <v>276</v>
      </c>
    </row>
    <row r="2416" spans="1:19" hidden="1" x14ac:dyDescent="0.25">
      <c r="A2416" s="5" t="s">
        <v>17512</v>
      </c>
      <c r="B2416" s="12" t="str">
        <f>VLOOKUP(A2416,'TU-Rechte-Elemente (alle)'!$C$2:$C$4129,1,FALSE)</f>
        <v>r.79.024</v>
      </c>
      <c r="C2416" s="7" t="s">
        <v>23787</v>
      </c>
      <c r="D2416" s="7"/>
      <c r="E2416" s="5" t="s">
        <v>24368</v>
      </c>
      <c r="F2416" s="5" t="s">
        <v>28710</v>
      </c>
      <c r="G2416" s="5" t="s">
        <v>28711</v>
      </c>
      <c r="H2416" s="5" t="s">
        <v>28314</v>
      </c>
      <c r="I2416" s="5" t="s">
        <v>28707</v>
      </c>
      <c r="J2416" s="5" t="s">
        <v>24373</v>
      </c>
      <c r="K2416" s="5" t="s">
        <v>276</v>
      </c>
      <c r="L2416" s="5" t="s">
        <v>28269</v>
      </c>
      <c r="M2416" s="5" t="s">
        <v>276</v>
      </c>
      <c r="N2416" s="5" t="s">
        <v>267</v>
      </c>
      <c r="O2416" s="5" t="s">
        <v>276</v>
      </c>
      <c r="P2416" s="5" t="s">
        <v>276</v>
      </c>
      <c r="Q2416" s="5" t="s">
        <v>276</v>
      </c>
      <c r="R2416" s="5" t="s">
        <v>276</v>
      </c>
      <c r="S2416" s="5" t="s">
        <v>276</v>
      </c>
    </row>
    <row r="2417" spans="1:19" hidden="1" x14ac:dyDescent="0.25">
      <c r="A2417" s="5" t="s">
        <v>17515</v>
      </c>
      <c r="B2417" s="12" t="str">
        <f>VLOOKUP(A2417,'TU-Rechte-Elemente (alle)'!$C$2:$C$4129,1,FALSE)</f>
        <v>r.79.026</v>
      </c>
      <c r="C2417" s="6" t="s">
        <v>23789</v>
      </c>
      <c r="D2417" s="6"/>
      <c r="E2417" s="5" t="s">
        <v>24368</v>
      </c>
      <c r="F2417" s="4" t="s">
        <v>28712</v>
      </c>
      <c r="G2417" s="4" t="s">
        <v>28713</v>
      </c>
      <c r="H2417" s="4" t="s">
        <v>28282</v>
      </c>
      <c r="I2417" s="4" t="s">
        <v>28707</v>
      </c>
      <c r="J2417" s="4" t="s">
        <v>24373</v>
      </c>
      <c r="K2417" s="4" t="s">
        <v>276</v>
      </c>
      <c r="L2417" s="4" t="s">
        <v>28269</v>
      </c>
      <c r="M2417" s="4" t="s">
        <v>276</v>
      </c>
      <c r="N2417" s="4" t="s">
        <v>267</v>
      </c>
      <c r="O2417" s="4" t="s">
        <v>276</v>
      </c>
      <c r="P2417" s="4" t="s">
        <v>276</v>
      </c>
      <c r="Q2417" s="4" t="s">
        <v>276</v>
      </c>
      <c r="R2417" s="4" t="s">
        <v>276</v>
      </c>
      <c r="S2417" s="4" t="s">
        <v>276</v>
      </c>
    </row>
    <row r="2418" spans="1:19" hidden="1" x14ac:dyDescent="0.25">
      <c r="A2418" s="5" t="s">
        <v>17517</v>
      </c>
      <c r="B2418" s="12" t="str">
        <f>VLOOKUP(A2418,'TU-Rechte-Elemente (alle)'!$C$2:$C$4129,1,FALSE)</f>
        <v>r.79.027</v>
      </c>
      <c r="C2418" s="7" t="s">
        <v>23791</v>
      </c>
      <c r="D2418" s="7"/>
      <c r="E2418" s="5" t="s">
        <v>24368</v>
      </c>
      <c r="F2418" s="5" t="s">
        <v>28714</v>
      </c>
      <c r="G2418" s="5" t="s">
        <v>28715</v>
      </c>
      <c r="H2418" s="5" t="s">
        <v>28298</v>
      </c>
      <c r="I2418" s="5" t="s">
        <v>28707</v>
      </c>
      <c r="J2418" s="5" t="s">
        <v>24373</v>
      </c>
      <c r="K2418" s="5" t="s">
        <v>276</v>
      </c>
      <c r="L2418" s="5" t="s">
        <v>28269</v>
      </c>
      <c r="M2418" s="5" t="s">
        <v>276</v>
      </c>
      <c r="N2418" s="5" t="s">
        <v>267</v>
      </c>
      <c r="O2418" s="5" t="s">
        <v>276</v>
      </c>
      <c r="P2418" s="5" t="s">
        <v>276</v>
      </c>
      <c r="Q2418" s="5" t="s">
        <v>276</v>
      </c>
      <c r="R2418" s="5" t="s">
        <v>276</v>
      </c>
      <c r="S2418" s="5" t="s">
        <v>276</v>
      </c>
    </row>
    <row r="2419" spans="1:19" hidden="1" x14ac:dyDescent="0.25">
      <c r="A2419" s="5" t="s">
        <v>17525</v>
      </c>
      <c r="B2419" s="12" t="str">
        <f>VLOOKUP(A2419,'TU-Rechte-Elemente (alle)'!$C$2:$C$4129,1,FALSE)</f>
        <v>r.79.051</v>
      </c>
      <c r="C2419" s="6" t="s">
        <v>23797</v>
      </c>
      <c r="D2419" s="6"/>
      <c r="E2419" s="5" t="s">
        <v>24368</v>
      </c>
      <c r="F2419" s="4" t="s">
        <v>28716</v>
      </c>
      <c r="G2419" s="4" t="s">
        <v>28717</v>
      </c>
      <c r="H2419" s="4" t="s">
        <v>28314</v>
      </c>
      <c r="I2419" s="4" t="s">
        <v>28707</v>
      </c>
      <c r="J2419" s="4" t="s">
        <v>24373</v>
      </c>
      <c r="K2419" s="4" t="s">
        <v>276</v>
      </c>
      <c r="L2419" s="4" t="s">
        <v>28269</v>
      </c>
      <c r="M2419" s="4" t="s">
        <v>276</v>
      </c>
      <c r="N2419" s="4" t="s">
        <v>267</v>
      </c>
      <c r="O2419" s="4" t="s">
        <v>276</v>
      </c>
      <c r="P2419" s="4" t="s">
        <v>276</v>
      </c>
      <c r="Q2419" s="4" t="s">
        <v>276</v>
      </c>
      <c r="R2419" s="4" t="s">
        <v>276</v>
      </c>
      <c r="S2419" s="4" t="s">
        <v>276</v>
      </c>
    </row>
    <row r="2420" spans="1:19" hidden="1" x14ac:dyDescent="0.25">
      <c r="A2420" s="5" t="s">
        <v>17528</v>
      </c>
      <c r="B2420" s="12" t="str">
        <f>VLOOKUP(A2420,'TU-Rechte-Elemente (alle)'!$C$2:$C$4129,1,FALSE)</f>
        <v>r.79.052</v>
      </c>
      <c r="C2420" s="7" t="s">
        <v>23799</v>
      </c>
      <c r="D2420" s="7"/>
      <c r="E2420" s="5" t="s">
        <v>24368</v>
      </c>
      <c r="F2420" s="5" t="s">
        <v>28718</v>
      </c>
      <c r="G2420" s="5" t="s">
        <v>28719</v>
      </c>
      <c r="H2420" s="5" t="s">
        <v>28314</v>
      </c>
      <c r="I2420" s="5" t="s">
        <v>28707</v>
      </c>
      <c r="J2420" s="5" t="s">
        <v>24373</v>
      </c>
      <c r="K2420" s="5" t="s">
        <v>276</v>
      </c>
      <c r="L2420" s="5" t="s">
        <v>28269</v>
      </c>
      <c r="M2420" s="5" t="s">
        <v>276</v>
      </c>
      <c r="N2420" s="5" t="s">
        <v>267</v>
      </c>
      <c r="O2420" s="5" t="s">
        <v>276</v>
      </c>
      <c r="P2420" s="5" t="s">
        <v>276</v>
      </c>
      <c r="Q2420" s="5" t="s">
        <v>276</v>
      </c>
      <c r="R2420" s="5" t="s">
        <v>276</v>
      </c>
      <c r="S2420" s="5" t="s">
        <v>276</v>
      </c>
    </row>
    <row r="2421" spans="1:19" hidden="1" x14ac:dyDescent="0.25">
      <c r="A2421" s="5" t="s">
        <v>17531</v>
      </c>
      <c r="B2421" s="12" t="str">
        <f>VLOOKUP(A2421,'TU-Rechte-Elemente (alle)'!$C$2:$C$4129,1,FALSE)</f>
        <v>r.79.053</v>
      </c>
      <c r="C2421" s="6" t="s">
        <v>23801</v>
      </c>
      <c r="D2421" s="6"/>
      <c r="E2421" s="5" t="s">
        <v>24368</v>
      </c>
      <c r="F2421" s="4" t="s">
        <v>28720</v>
      </c>
      <c r="G2421" s="4" t="s">
        <v>28721</v>
      </c>
      <c r="H2421" s="4" t="s">
        <v>28314</v>
      </c>
      <c r="I2421" s="4" t="s">
        <v>28707</v>
      </c>
      <c r="J2421" s="4" t="s">
        <v>24373</v>
      </c>
      <c r="K2421" s="4" t="s">
        <v>276</v>
      </c>
      <c r="L2421" s="4" t="s">
        <v>28269</v>
      </c>
      <c r="M2421" s="4" t="s">
        <v>276</v>
      </c>
      <c r="N2421" s="4" t="s">
        <v>267</v>
      </c>
      <c r="O2421" s="4" t="s">
        <v>276</v>
      </c>
      <c r="P2421" s="4" t="s">
        <v>276</v>
      </c>
      <c r="Q2421" s="4" t="s">
        <v>276</v>
      </c>
      <c r="R2421" s="4" t="s">
        <v>276</v>
      </c>
      <c r="S2421" s="4" t="s">
        <v>276</v>
      </c>
    </row>
    <row r="2422" spans="1:19" hidden="1" x14ac:dyDescent="0.25">
      <c r="A2422" s="5" t="s">
        <v>17534</v>
      </c>
      <c r="B2422" s="12" t="str">
        <f>VLOOKUP(A2422,'TU-Rechte-Elemente (alle)'!$C$2:$C$4129,1,FALSE)</f>
        <v>r.79.054</v>
      </c>
      <c r="C2422" s="7" t="s">
        <v>23803</v>
      </c>
      <c r="D2422" s="7"/>
      <c r="E2422" s="5" t="s">
        <v>24368</v>
      </c>
      <c r="F2422" s="5" t="s">
        <v>28722</v>
      </c>
      <c r="G2422" s="5" t="s">
        <v>28723</v>
      </c>
      <c r="H2422" s="5" t="s">
        <v>28314</v>
      </c>
      <c r="I2422" s="5" t="s">
        <v>28707</v>
      </c>
      <c r="J2422" s="5" t="s">
        <v>24373</v>
      </c>
      <c r="K2422" s="5" t="s">
        <v>276</v>
      </c>
      <c r="L2422" s="5" t="s">
        <v>28269</v>
      </c>
      <c r="M2422" s="5" t="s">
        <v>276</v>
      </c>
      <c r="N2422" s="5" t="s">
        <v>267</v>
      </c>
      <c r="O2422" s="5" t="s">
        <v>276</v>
      </c>
      <c r="P2422" s="5" t="s">
        <v>276</v>
      </c>
      <c r="Q2422" s="5" t="s">
        <v>276</v>
      </c>
      <c r="R2422" s="5" t="s">
        <v>276</v>
      </c>
      <c r="S2422" s="5" t="s">
        <v>276</v>
      </c>
    </row>
    <row r="2423" spans="1:19" hidden="1" x14ac:dyDescent="0.25">
      <c r="A2423" s="5" t="s">
        <v>17540</v>
      </c>
      <c r="B2423" s="12" t="str">
        <f>VLOOKUP(A2423,'TU-Rechte-Elemente (alle)'!$C$2:$C$4129,1,FALSE)</f>
        <v>r.79.060</v>
      </c>
      <c r="C2423" s="6" t="s">
        <v>23807</v>
      </c>
      <c r="D2423" s="6"/>
      <c r="E2423" s="5" t="s">
        <v>24368</v>
      </c>
      <c r="F2423" s="4" t="s">
        <v>28724</v>
      </c>
      <c r="G2423" s="4" t="s">
        <v>28725</v>
      </c>
      <c r="H2423" s="4" t="s">
        <v>28314</v>
      </c>
      <c r="I2423" s="4" t="s">
        <v>28707</v>
      </c>
      <c r="J2423" s="4" t="s">
        <v>24373</v>
      </c>
      <c r="K2423" s="4" t="s">
        <v>276</v>
      </c>
      <c r="L2423" s="4" t="s">
        <v>28269</v>
      </c>
      <c r="M2423" s="4" t="s">
        <v>276</v>
      </c>
      <c r="N2423" s="4" t="s">
        <v>267</v>
      </c>
      <c r="O2423" s="4" t="s">
        <v>276</v>
      </c>
      <c r="P2423" s="4" t="s">
        <v>276</v>
      </c>
      <c r="Q2423" s="4" t="s">
        <v>276</v>
      </c>
      <c r="R2423" s="4" t="s">
        <v>276</v>
      </c>
      <c r="S2423" s="4" t="s">
        <v>276</v>
      </c>
    </row>
    <row r="2424" spans="1:19" hidden="1" x14ac:dyDescent="0.25">
      <c r="A2424" s="5" t="s">
        <v>17550</v>
      </c>
      <c r="B2424" s="12" t="str">
        <f>VLOOKUP(A2424,'TU-Rechte-Elemente (alle)'!$C$2:$C$4129,1,FALSE)</f>
        <v>r.79.063</v>
      </c>
      <c r="C2424" s="7" t="s">
        <v>23813</v>
      </c>
      <c r="D2424" s="7"/>
      <c r="E2424" s="5" t="s">
        <v>24368</v>
      </c>
      <c r="F2424" s="5" t="s">
        <v>28726</v>
      </c>
      <c r="G2424" s="5" t="s">
        <v>28727</v>
      </c>
      <c r="H2424" s="5" t="s">
        <v>28314</v>
      </c>
      <c r="I2424" s="5" t="s">
        <v>28707</v>
      </c>
      <c r="J2424" s="5" t="s">
        <v>24373</v>
      </c>
      <c r="K2424" s="5" t="s">
        <v>276</v>
      </c>
      <c r="L2424" s="5" t="s">
        <v>28269</v>
      </c>
      <c r="M2424" s="5" t="s">
        <v>276</v>
      </c>
      <c r="N2424" s="5" t="s">
        <v>267</v>
      </c>
      <c r="O2424" s="5" t="s">
        <v>276</v>
      </c>
      <c r="P2424" s="5" t="s">
        <v>276</v>
      </c>
      <c r="Q2424" s="5" t="s">
        <v>276</v>
      </c>
      <c r="R2424" s="5" t="s">
        <v>276</v>
      </c>
      <c r="S2424" s="5" t="s">
        <v>276</v>
      </c>
    </row>
    <row r="2425" spans="1:19" hidden="1" x14ac:dyDescent="0.25">
      <c r="A2425" s="5" t="s">
        <v>17553</v>
      </c>
      <c r="B2425" s="12" t="str">
        <f>VLOOKUP(A2425,'TU-Rechte-Elemente (alle)'!$C$2:$C$4129,1,FALSE)</f>
        <v>r.79.064</v>
      </c>
      <c r="C2425" s="6" t="s">
        <v>23815</v>
      </c>
      <c r="D2425" s="6"/>
      <c r="E2425" s="5" t="s">
        <v>24368</v>
      </c>
      <c r="F2425" s="4" t="s">
        <v>28728</v>
      </c>
      <c r="G2425" s="4" t="s">
        <v>28729</v>
      </c>
      <c r="H2425" s="4" t="s">
        <v>28314</v>
      </c>
      <c r="I2425" s="4" t="s">
        <v>28707</v>
      </c>
      <c r="J2425" s="4" t="s">
        <v>24373</v>
      </c>
      <c r="K2425" s="4" t="s">
        <v>276</v>
      </c>
      <c r="L2425" s="4" t="s">
        <v>28269</v>
      </c>
      <c r="M2425" s="4" t="s">
        <v>276</v>
      </c>
      <c r="N2425" s="4" t="s">
        <v>267</v>
      </c>
      <c r="O2425" s="4" t="s">
        <v>276</v>
      </c>
      <c r="P2425" s="4" t="s">
        <v>276</v>
      </c>
      <c r="Q2425" s="4" t="s">
        <v>276</v>
      </c>
      <c r="R2425" s="4" t="s">
        <v>276</v>
      </c>
      <c r="S2425" s="4" t="s">
        <v>276</v>
      </c>
    </row>
    <row r="2426" spans="1:19" hidden="1" x14ac:dyDescent="0.25">
      <c r="A2426" s="5" t="s">
        <v>17571</v>
      </c>
      <c r="B2426" s="12" t="str">
        <f>VLOOKUP(A2426,'TU-Rechte-Elemente (alle)'!$C$2:$C$4129,1,FALSE)</f>
        <v>r.79.068</v>
      </c>
      <c r="C2426" s="7" t="s">
        <v>23823</v>
      </c>
      <c r="D2426" s="7"/>
      <c r="E2426" s="5" t="s">
        <v>24368</v>
      </c>
      <c r="F2426" s="5" t="s">
        <v>28730</v>
      </c>
      <c r="G2426" s="5" t="s">
        <v>28731</v>
      </c>
      <c r="H2426" s="5" t="s">
        <v>28314</v>
      </c>
      <c r="I2426" s="5" t="s">
        <v>28707</v>
      </c>
      <c r="J2426" s="5" t="s">
        <v>24373</v>
      </c>
      <c r="K2426" s="5" t="s">
        <v>276</v>
      </c>
      <c r="L2426" s="5" t="s">
        <v>28269</v>
      </c>
      <c r="M2426" s="5" t="s">
        <v>276</v>
      </c>
      <c r="N2426" s="5" t="s">
        <v>267</v>
      </c>
      <c r="O2426" s="5" t="s">
        <v>276</v>
      </c>
      <c r="P2426" s="5" t="s">
        <v>276</v>
      </c>
      <c r="Q2426" s="5" t="s">
        <v>276</v>
      </c>
      <c r="R2426" s="5" t="s">
        <v>276</v>
      </c>
      <c r="S2426" s="5" t="s">
        <v>276</v>
      </c>
    </row>
    <row r="2427" spans="1:19" hidden="1" x14ac:dyDescent="0.25">
      <c r="A2427" s="5" t="s">
        <v>17575</v>
      </c>
      <c r="B2427" s="12" t="str">
        <f>VLOOKUP(A2427,'TU-Rechte-Elemente (alle)'!$C$2:$C$4129,1,FALSE)</f>
        <v>r.79.069</v>
      </c>
      <c r="C2427" s="6" t="s">
        <v>23825</v>
      </c>
      <c r="D2427" s="6"/>
      <c r="E2427" s="5" t="s">
        <v>24368</v>
      </c>
      <c r="F2427" s="4" t="s">
        <v>28732</v>
      </c>
      <c r="G2427" s="4" t="s">
        <v>28733</v>
      </c>
      <c r="H2427" s="4" t="s">
        <v>28314</v>
      </c>
      <c r="I2427" s="4" t="s">
        <v>28707</v>
      </c>
      <c r="J2427" s="4" t="s">
        <v>24373</v>
      </c>
      <c r="K2427" s="4" t="s">
        <v>276</v>
      </c>
      <c r="L2427" s="4" t="s">
        <v>28269</v>
      </c>
      <c r="M2427" s="4" t="s">
        <v>276</v>
      </c>
      <c r="N2427" s="4" t="s">
        <v>267</v>
      </c>
      <c r="O2427" s="4" t="s">
        <v>276</v>
      </c>
      <c r="P2427" s="4" t="s">
        <v>276</v>
      </c>
      <c r="Q2427" s="4" t="s">
        <v>276</v>
      </c>
      <c r="R2427" s="4" t="s">
        <v>276</v>
      </c>
      <c r="S2427" s="4" t="s">
        <v>276</v>
      </c>
    </row>
    <row r="2428" spans="1:19" hidden="1" x14ac:dyDescent="0.25">
      <c r="A2428" s="5" t="s">
        <v>17589</v>
      </c>
      <c r="B2428" s="12" t="str">
        <f>VLOOKUP(A2428,'TU-Rechte-Elemente (alle)'!$C$2:$C$4129,1,FALSE)</f>
        <v>r.79.082</v>
      </c>
      <c r="C2428" s="7" t="s">
        <v>28734</v>
      </c>
      <c r="D2428" s="7"/>
      <c r="E2428" s="5" t="s">
        <v>24368</v>
      </c>
      <c r="F2428" s="5" t="s">
        <v>28735</v>
      </c>
      <c r="G2428" s="5" t="s">
        <v>28736</v>
      </c>
      <c r="H2428" s="5" t="s">
        <v>28314</v>
      </c>
      <c r="I2428" s="5" t="s">
        <v>28707</v>
      </c>
      <c r="J2428" s="5" t="s">
        <v>24373</v>
      </c>
      <c r="K2428" s="5" t="s">
        <v>276</v>
      </c>
      <c r="L2428" s="5" t="s">
        <v>28269</v>
      </c>
      <c r="M2428" s="5" t="s">
        <v>276</v>
      </c>
      <c r="N2428" s="5" t="s">
        <v>267</v>
      </c>
      <c r="O2428" s="5" t="s">
        <v>276</v>
      </c>
      <c r="P2428" s="5" t="s">
        <v>276</v>
      </c>
      <c r="Q2428" s="5" t="s">
        <v>276</v>
      </c>
      <c r="R2428" s="5" t="s">
        <v>276</v>
      </c>
      <c r="S2428" s="5" t="s">
        <v>276</v>
      </c>
    </row>
    <row r="2429" spans="1:19" hidden="1" x14ac:dyDescent="0.25">
      <c r="A2429" s="5" t="s">
        <v>17608</v>
      </c>
      <c r="B2429" s="12" t="str">
        <f>VLOOKUP(A2429,'TU-Rechte-Elemente (alle)'!$C$2:$C$4129,1,FALSE)</f>
        <v>r.80.001</v>
      </c>
      <c r="C2429" s="6" t="s">
        <v>17609</v>
      </c>
      <c r="D2429" s="6"/>
      <c r="E2429" s="5" t="s">
        <v>24368</v>
      </c>
      <c r="F2429" s="4" t="s">
        <v>28737</v>
      </c>
      <c r="G2429" s="4" t="s">
        <v>28738</v>
      </c>
      <c r="H2429" s="4" t="s">
        <v>28739</v>
      </c>
      <c r="I2429" s="4" t="s">
        <v>28740</v>
      </c>
      <c r="J2429" s="4" t="s">
        <v>24373</v>
      </c>
      <c r="K2429" s="4" t="s">
        <v>276</v>
      </c>
      <c r="L2429" s="4" t="s">
        <v>25737</v>
      </c>
      <c r="M2429" s="4" t="s">
        <v>276</v>
      </c>
      <c r="N2429" s="4" t="s">
        <v>276</v>
      </c>
      <c r="O2429" s="4" t="s">
        <v>276</v>
      </c>
      <c r="P2429" s="4" t="s">
        <v>276</v>
      </c>
      <c r="Q2429" s="4" t="s">
        <v>276</v>
      </c>
      <c r="R2429" s="4" t="s">
        <v>276</v>
      </c>
      <c r="S2429" s="4" t="s">
        <v>276</v>
      </c>
    </row>
    <row r="2430" spans="1:19" hidden="1" x14ac:dyDescent="0.25">
      <c r="A2430" s="5" t="s">
        <v>17618</v>
      </c>
      <c r="B2430" s="12" t="str">
        <f>VLOOKUP(A2430,'TU-Rechte-Elemente (alle)'!$C$2:$C$4129,1,FALSE)</f>
        <v>r.80.002</v>
      </c>
      <c r="C2430" s="7" t="s">
        <v>17619</v>
      </c>
      <c r="D2430" s="7"/>
      <c r="E2430" s="5" t="s">
        <v>24368</v>
      </c>
      <c r="F2430" s="5" t="s">
        <v>28741</v>
      </c>
      <c r="G2430" s="5" t="s">
        <v>28742</v>
      </c>
      <c r="H2430" s="5" t="s">
        <v>28739</v>
      </c>
      <c r="I2430" s="5" t="s">
        <v>28740</v>
      </c>
      <c r="J2430" s="5" t="s">
        <v>24373</v>
      </c>
      <c r="K2430" s="5" t="s">
        <v>276</v>
      </c>
      <c r="L2430" s="5" t="s">
        <v>25737</v>
      </c>
      <c r="M2430" s="5" t="s">
        <v>276</v>
      </c>
      <c r="N2430" s="5" t="s">
        <v>276</v>
      </c>
      <c r="O2430" s="5" t="s">
        <v>276</v>
      </c>
      <c r="P2430" s="5" t="s">
        <v>276</v>
      </c>
      <c r="Q2430" s="5" t="s">
        <v>276</v>
      </c>
      <c r="R2430" s="5" t="s">
        <v>276</v>
      </c>
      <c r="S2430" s="5" t="s">
        <v>276</v>
      </c>
    </row>
    <row r="2431" spans="1:19" hidden="1" x14ac:dyDescent="0.25">
      <c r="A2431" s="5" t="s">
        <v>17623</v>
      </c>
      <c r="B2431" s="12" t="str">
        <f>VLOOKUP(A2431,'TU-Rechte-Elemente (alle)'!$C$2:$C$4129,1,FALSE)</f>
        <v>r.80.003</v>
      </c>
      <c r="C2431" s="6" t="s">
        <v>17624</v>
      </c>
      <c r="D2431" s="6"/>
      <c r="E2431" s="5" t="s">
        <v>24368</v>
      </c>
      <c r="F2431" s="4" t="s">
        <v>28743</v>
      </c>
      <c r="G2431" s="4" t="s">
        <v>28744</v>
      </c>
      <c r="H2431" s="4" t="s">
        <v>28739</v>
      </c>
      <c r="I2431" s="4" t="s">
        <v>28740</v>
      </c>
      <c r="J2431" s="4" t="s">
        <v>24373</v>
      </c>
      <c r="K2431" s="4" t="s">
        <v>276</v>
      </c>
      <c r="L2431" s="4" t="s">
        <v>25737</v>
      </c>
      <c r="M2431" s="4" t="s">
        <v>276</v>
      </c>
      <c r="N2431" s="4" t="s">
        <v>276</v>
      </c>
      <c r="O2431" s="4" t="s">
        <v>276</v>
      </c>
      <c r="P2431" s="4" t="s">
        <v>276</v>
      </c>
      <c r="Q2431" s="4" t="s">
        <v>276</v>
      </c>
      <c r="R2431" s="4" t="s">
        <v>276</v>
      </c>
      <c r="S2431" s="4" t="s">
        <v>276</v>
      </c>
    </row>
    <row r="2432" spans="1:19" hidden="1" x14ac:dyDescent="0.25">
      <c r="A2432" s="5" t="s">
        <v>17630</v>
      </c>
      <c r="B2432" s="12" t="str">
        <f>VLOOKUP(A2432,'TU-Rechte-Elemente (alle)'!$C$2:$C$4129,1,FALSE)</f>
        <v>r.80.004</v>
      </c>
      <c r="C2432" s="7" t="s">
        <v>17631</v>
      </c>
      <c r="D2432" s="7"/>
      <c r="E2432" s="5" t="s">
        <v>24368</v>
      </c>
      <c r="F2432" s="5" t="s">
        <v>28745</v>
      </c>
      <c r="G2432" s="5" t="s">
        <v>28746</v>
      </c>
      <c r="H2432" s="5" t="s">
        <v>28739</v>
      </c>
      <c r="I2432" s="5" t="s">
        <v>28740</v>
      </c>
      <c r="J2432" s="5" t="s">
        <v>24373</v>
      </c>
      <c r="K2432" s="5" t="s">
        <v>276</v>
      </c>
      <c r="L2432" s="5" t="s">
        <v>25737</v>
      </c>
      <c r="M2432" s="5" t="s">
        <v>276</v>
      </c>
      <c r="N2432" s="5" t="s">
        <v>276</v>
      </c>
      <c r="O2432" s="5" t="s">
        <v>276</v>
      </c>
      <c r="P2432" s="5" t="s">
        <v>276</v>
      </c>
      <c r="Q2432" s="5" t="s">
        <v>276</v>
      </c>
      <c r="R2432" s="5" t="s">
        <v>276</v>
      </c>
      <c r="S2432" s="5" t="s">
        <v>276</v>
      </c>
    </row>
    <row r="2433" spans="1:19" hidden="1" x14ac:dyDescent="0.25">
      <c r="A2433" s="5" t="s">
        <v>17636</v>
      </c>
      <c r="B2433" s="12" t="str">
        <f>VLOOKUP(A2433,'TU-Rechte-Elemente (alle)'!$C$2:$C$4129,1,FALSE)</f>
        <v>r.80.005</v>
      </c>
      <c r="C2433" s="6" t="s">
        <v>17637</v>
      </c>
      <c r="D2433" s="6"/>
      <c r="E2433" s="5" t="s">
        <v>24368</v>
      </c>
      <c r="F2433" s="4" t="s">
        <v>28747</v>
      </c>
      <c r="G2433" s="4" t="s">
        <v>28748</v>
      </c>
      <c r="H2433" s="4" t="s">
        <v>28739</v>
      </c>
      <c r="I2433" s="4" t="s">
        <v>28740</v>
      </c>
      <c r="J2433" s="4" t="s">
        <v>24373</v>
      </c>
      <c r="K2433" s="4" t="s">
        <v>276</v>
      </c>
      <c r="L2433" s="4" t="s">
        <v>25737</v>
      </c>
      <c r="M2433" s="4" t="s">
        <v>276</v>
      </c>
      <c r="N2433" s="4" t="s">
        <v>276</v>
      </c>
      <c r="O2433" s="4" t="s">
        <v>276</v>
      </c>
      <c r="P2433" s="4" t="s">
        <v>276</v>
      </c>
      <c r="Q2433" s="4" t="s">
        <v>276</v>
      </c>
      <c r="R2433" s="4" t="s">
        <v>276</v>
      </c>
      <c r="S2433" s="4" t="s">
        <v>276</v>
      </c>
    </row>
    <row r="2434" spans="1:19" hidden="1" x14ac:dyDescent="0.25">
      <c r="A2434" s="5" t="s">
        <v>17640</v>
      </c>
      <c r="B2434" s="12" t="str">
        <f>VLOOKUP(A2434,'TU-Rechte-Elemente (alle)'!$C$2:$C$4129,1,FALSE)</f>
        <v>r.80.006</v>
      </c>
      <c r="C2434" s="7" t="s">
        <v>17641</v>
      </c>
      <c r="D2434" s="7"/>
      <c r="E2434" s="5" t="s">
        <v>24368</v>
      </c>
      <c r="F2434" s="5" t="s">
        <v>28749</v>
      </c>
      <c r="G2434" s="5" t="s">
        <v>28750</v>
      </c>
      <c r="H2434" s="5" t="s">
        <v>28739</v>
      </c>
      <c r="I2434" s="5" t="s">
        <v>28740</v>
      </c>
      <c r="J2434" s="5" t="s">
        <v>24373</v>
      </c>
      <c r="K2434" s="5" t="s">
        <v>276</v>
      </c>
      <c r="L2434" s="5" t="s">
        <v>25737</v>
      </c>
      <c r="M2434" s="5" t="s">
        <v>276</v>
      </c>
      <c r="N2434" s="5" t="s">
        <v>276</v>
      </c>
      <c r="O2434" s="5" t="s">
        <v>276</v>
      </c>
      <c r="P2434" s="5" t="s">
        <v>276</v>
      </c>
      <c r="Q2434" s="5" t="s">
        <v>276</v>
      </c>
      <c r="R2434" s="5" t="s">
        <v>276</v>
      </c>
      <c r="S2434" s="5" t="s">
        <v>276</v>
      </c>
    </row>
    <row r="2435" spans="1:19" hidden="1" x14ac:dyDescent="0.25">
      <c r="A2435" s="5" t="s">
        <v>17646</v>
      </c>
      <c r="B2435" s="12" t="str">
        <f>VLOOKUP(A2435,'TU-Rechte-Elemente (alle)'!$C$2:$C$4129,1,FALSE)</f>
        <v>r.80.007</v>
      </c>
      <c r="C2435" s="6" t="s">
        <v>17647</v>
      </c>
      <c r="D2435" s="6"/>
      <c r="E2435" s="5" t="s">
        <v>24368</v>
      </c>
      <c r="F2435" s="4" t="s">
        <v>28751</v>
      </c>
      <c r="G2435" s="4" t="s">
        <v>28752</v>
      </c>
      <c r="H2435" s="4" t="s">
        <v>28739</v>
      </c>
      <c r="I2435" s="4" t="s">
        <v>28740</v>
      </c>
      <c r="J2435" s="4" t="s">
        <v>24373</v>
      </c>
      <c r="K2435" s="4" t="s">
        <v>276</v>
      </c>
      <c r="L2435" s="4" t="s">
        <v>25737</v>
      </c>
      <c r="M2435" s="4" t="s">
        <v>276</v>
      </c>
      <c r="N2435" s="4" t="s">
        <v>276</v>
      </c>
      <c r="O2435" s="4" t="s">
        <v>276</v>
      </c>
      <c r="P2435" s="4" t="s">
        <v>276</v>
      </c>
      <c r="Q2435" s="4" t="s">
        <v>276</v>
      </c>
      <c r="R2435" s="4" t="s">
        <v>276</v>
      </c>
      <c r="S2435" s="4" t="s">
        <v>276</v>
      </c>
    </row>
    <row r="2436" spans="1:19" hidden="1" x14ac:dyDescent="0.25">
      <c r="A2436" s="5" t="s">
        <v>17650</v>
      </c>
      <c r="B2436" s="12" t="str">
        <f>VLOOKUP(A2436,'TU-Rechte-Elemente (alle)'!$C$2:$C$4129,1,FALSE)</f>
        <v>r.80.008</v>
      </c>
      <c r="C2436" s="7" t="s">
        <v>17651</v>
      </c>
      <c r="D2436" s="7"/>
      <c r="E2436" s="5" t="s">
        <v>24368</v>
      </c>
      <c r="F2436" s="5" t="s">
        <v>28753</v>
      </c>
      <c r="G2436" s="5" t="s">
        <v>28754</v>
      </c>
      <c r="H2436" s="5" t="s">
        <v>28739</v>
      </c>
      <c r="I2436" s="5" t="s">
        <v>28740</v>
      </c>
      <c r="J2436" s="5" t="s">
        <v>24373</v>
      </c>
      <c r="K2436" s="5" t="s">
        <v>276</v>
      </c>
      <c r="L2436" s="5" t="s">
        <v>25737</v>
      </c>
      <c r="M2436" s="5" t="s">
        <v>276</v>
      </c>
      <c r="N2436" s="5" t="s">
        <v>276</v>
      </c>
      <c r="O2436" s="5" t="s">
        <v>276</v>
      </c>
      <c r="P2436" s="5" t="s">
        <v>276</v>
      </c>
      <c r="Q2436" s="5" t="s">
        <v>276</v>
      </c>
      <c r="R2436" s="5" t="s">
        <v>276</v>
      </c>
      <c r="S2436" s="5" t="s">
        <v>276</v>
      </c>
    </row>
    <row r="2437" spans="1:19" hidden="1" x14ac:dyDescent="0.25">
      <c r="A2437" s="5" t="s">
        <v>17654</v>
      </c>
      <c r="B2437" s="12" t="str">
        <f>VLOOKUP(A2437,'TU-Rechte-Elemente (alle)'!$C$2:$C$4129,1,FALSE)</f>
        <v>r.80.009</v>
      </c>
      <c r="C2437" s="6" t="s">
        <v>17655</v>
      </c>
      <c r="D2437" s="6"/>
      <c r="E2437" s="5" t="s">
        <v>24368</v>
      </c>
      <c r="F2437" s="4" t="s">
        <v>28755</v>
      </c>
      <c r="G2437" s="4" t="s">
        <v>28756</v>
      </c>
      <c r="H2437" s="4" t="s">
        <v>28739</v>
      </c>
      <c r="I2437" s="4" t="s">
        <v>28740</v>
      </c>
      <c r="J2437" s="4" t="s">
        <v>24373</v>
      </c>
      <c r="K2437" s="4" t="s">
        <v>276</v>
      </c>
      <c r="L2437" s="4" t="s">
        <v>25737</v>
      </c>
      <c r="M2437" s="4" t="s">
        <v>276</v>
      </c>
      <c r="N2437" s="4" t="s">
        <v>276</v>
      </c>
      <c r="O2437" s="4" t="s">
        <v>276</v>
      </c>
      <c r="P2437" s="4" t="s">
        <v>276</v>
      </c>
      <c r="Q2437" s="4" t="s">
        <v>276</v>
      </c>
      <c r="R2437" s="4" t="s">
        <v>276</v>
      </c>
      <c r="S2437" s="4" t="s">
        <v>276</v>
      </c>
    </row>
    <row r="2438" spans="1:19" hidden="1" x14ac:dyDescent="0.25">
      <c r="A2438" s="5" t="s">
        <v>17658</v>
      </c>
      <c r="B2438" s="12" t="str">
        <f>VLOOKUP(A2438,'TU-Rechte-Elemente (alle)'!$C$2:$C$4129,1,FALSE)</f>
        <v>r.80.010</v>
      </c>
      <c r="C2438" s="7" t="s">
        <v>17659</v>
      </c>
      <c r="D2438" s="7"/>
      <c r="E2438" s="5" t="s">
        <v>24368</v>
      </c>
      <c r="F2438" s="5" t="s">
        <v>28757</v>
      </c>
      <c r="G2438" s="5" t="s">
        <v>28758</v>
      </c>
      <c r="H2438" s="5" t="s">
        <v>28739</v>
      </c>
      <c r="I2438" s="5" t="s">
        <v>28740</v>
      </c>
      <c r="J2438" s="5" t="s">
        <v>24373</v>
      </c>
      <c r="K2438" s="5" t="s">
        <v>276</v>
      </c>
      <c r="L2438" s="5" t="s">
        <v>25737</v>
      </c>
      <c r="M2438" s="5" t="s">
        <v>276</v>
      </c>
      <c r="N2438" s="5" t="s">
        <v>276</v>
      </c>
      <c r="O2438" s="5" t="s">
        <v>276</v>
      </c>
      <c r="P2438" s="5" t="s">
        <v>276</v>
      </c>
      <c r="Q2438" s="5" t="s">
        <v>276</v>
      </c>
      <c r="R2438" s="5" t="s">
        <v>276</v>
      </c>
      <c r="S2438" s="5" t="s">
        <v>276</v>
      </c>
    </row>
    <row r="2439" spans="1:19" hidden="1" x14ac:dyDescent="0.25">
      <c r="A2439" s="5" t="s">
        <v>17662</v>
      </c>
      <c r="B2439" s="12" t="str">
        <f>VLOOKUP(A2439,'TU-Rechte-Elemente (alle)'!$C$2:$C$4129,1,FALSE)</f>
        <v>r.80.011</v>
      </c>
      <c r="C2439" s="6" t="s">
        <v>17663</v>
      </c>
      <c r="D2439" s="6"/>
      <c r="E2439" s="5" t="s">
        <v>24368</v>
      </c>
      <c r="F2439" s="4" t="s">
        <v>28759</v>
      </c>
      <c r="G2439" s="4" t="s">
        <v>28760</v>
      </c>
      <c r="H2439" s="4" t="s">
        <v>28739</v>
      </c>
      <c r="I2439" s="4" t="s">
        <v>28740</v>
      </c>
      <c r="J2439" s="4" t="s">
        <v>24373</v>
      </c>
      <c r="K2439" s="4" t="s">
        <v>276</v>
      </c>
      <c r="L2439" s="4" t="s">
        <v>25737</v>
      </c>
      <c r="M2439" s="4" t="s">
        <v>276</v>
      </c>
      <c r="N2439" s="4" t="s">
        <v>276</v>
      </c>
      <c r="O2439" s="4" t="s">
        <v>276</v>
      </c>
      <c r="P2439" s="4" t="s">
        <v>276</v>
      </c>
      <c r="Q2439" s="4" t="s">
        <v>276</v>
      </c>
      <c r="R2439" s="4" t="s">
        <v>276</v>
      </c>
      <c r="S2439" s="4" t="s">
        <v>276</v>
      </c>
    </row>
    <row r="2440" spans="1:19" hidden="1" x14ac:dyDescent="0.25">
      <c r="A2440" s="5" t="s">
        <v>17666</v>
      </c>
      <c r="B2440" s="12" t="str">
        <f>VLOOKUP(A2440,'TU-Rechte-Elemente (alle)'!$C$2:$C$4129,1,FALSE)</f>
        <v>r.80.012</v>
      </c>
      <c r="C2440" s="7" t="s">
        <v>17667</v>
      </c>
      <c r="D2440" s="7"/>
      <c r="E2440" s="5" t="s">
        <v>24368</v>
      </c>
      <c r="F2440" s="5" t="s">
        <v>28761</v>
      </c>
      <c r="G2440" s="5" t="s">
        <v>28762</v>
      </c>
      <c r="H2440" s="5" t="s">
        <v>28739</v>
      </c>
      <c r="I2440" s="5" t="s">
        <v>28740</v>
      </c>
      <c r="J2440" s="5" t="s">
        <v>24373</v>
      </c>
      <c r="K2440" s="5" t="s">
        <v>276</v>
      </c>
      <c r="L2440" s="5" t="s">
        <v>25737</v>
      </c>
      <c r="M2440" s="5" t="s">
        <v>276</v>
      </c>
      <c r="N2440" s="5" t="s">
        <v>276</v>
      </c>
      <c r="O2440" s="5" t="s">
        <v>276</v>
      </c>
      <c r="P2440" s="5" t="s">
        <v>276</v>
      </c>
      <c r="Q2440" s="5" t="s">
        <v>276</v>
      </c>
      <c r="R2440" s="5" t="s">
        <v>276</v>
      </c>
      <c r="S2440" s="5" t="s">
        <v>276</v>
      </c>
    </row>
    <row r="2441" spans="1:19" hidden="1" x14ac:dyDescent="0.25">
      <c r="A2441" s="5" t="s">
        <v>17669</v>
      </c>
      <c r="B2441" s="12" t="str">
        <f>VLOOKUP(A2441,'TU-Rechte-Elemente (alle)'!$C$2:$C$4129,1,FALSE)</f>
        <v>r.80.091</v>
      </c>
      <c r="C2441" s="6" t="s">
        <v>23857</v>
      </c>
      <c r="D2441" s="6"/>
      <c r="E2441" s="5" t="s">
        <v>24368</v>
      </c>
      <c r="F2441" s="4" t="s">
        <v>28763</v>
      </c>
      <c r="G2441" s="4" t="s">
        <v>28764</v>
      </c>
      <c r="H2441" s="4" t="s">
        <v>28739</v>
      </c>
      <c r="I2441" s="4" t="s">
        <v>28740</v>
      </c>
      <c r="J2441" s="4" t="s">
        <v>24373</v>
      </c>
      <c r="K2441" s="4" t="s">
        <v>276</v>
      </c>
      <c r="L2441" s="4" t="s">
        <v>25737</v>
      </c>
      <c r="M2441" s="4" t="s">
        <v>276</v>
      </c>
      <c r="N2441" s="4" t="s">
        <v>276</v>
      </c>
      <c r="O2441" s="4" t="s">
        <v>276</v>
      </c>
      <c r="P2441" s="4" t="s">
        <v>276</v>
      </c>
      <c r="Q2441" s="4" t="s">
        <v>276</v>
      </c>
      <c r="R2441" s="4" t="s">
        <v>276</v>
      </c>
      <c r="S2441" s="4" t="s">
        <v>276</v>
      </c>
    </row>
    <row r="2442" spans="1:19" hidden="1" x14ac:dyDescent="0.25">
      <c r="A2442" s="5" t="s">
        <v>17673</v>
      </c>
      <c r="B2442" s="12" t="str">
        <f>VLOOKUP(A2442,'TU-Rechte-Elemente (alle)'!$C$2:$C$4129,1,FALSE)</f>
        <v>r.80.092</v>
      </c>
      <c r="C2442" s="7" t="s">
        <v>23859</v>
      </c>
      <c r="D2442" s="7"/>
      <c r="E2442" s="5" t="s">
        <v>24368</v>
      </c>
      <c r="F2442" s="5" t="s">
        <v>28765</v>
      </c>
      <c r="G2442" s="5" t="s">
        <v>28766</v>
      </c>
      <c r="H2442" s="5" t="s">
        <v>28739</v>
      </c>
      <c r="I2442" s="5" t="s">
        <v>28740</v>
      </c>
      <c r="J2442" s="5" t="s">
        <v>24373</v>
      </c>
      <c r="K2442" s="5" t="s">
        <v>276</v>
      </c>
      <c r="L2442" s="5" t="s">
        <v>25737</v>
      </c>
      <c r="M2442" s="5" t="s">
        <v>276</v>
      </c>
      <c r="N2442" s="5" t="s">
        <v>276</v>
      </c>
      <c r="O2442" s="5" t="s">
        <v>276</v>
      </c>
      <c r="P2442" s="5" t="s">
        <v>276</v>
      </c>
      <c r="Q2442" s="5" t="s">
        <v>276</v>
      </c>
      <c r="R2442" s="5" t="s">
        <v>276</v>
      </c>
      <c r="S2442" s="5" t="s">
        <v>276</v>
      </c>
    </row>
    <row r="2443" spans="1:19" hidden="1" x14ac:dyDescent="0.25">
      <c r="A2443" s="5" t="s">
        <v>17684</v>
      </c>
      <c r="B2443" s="12" t="str">
        <f>VLOOKUP(A2443,'TU-Rechte-Elemente (alle)'!$C$2:$C$4129,1,FALSE)</f>
        <v>r.80.120</v>
      </c>
      <c r="C2443" s="6" t="s">
        <v>17685</v>
      </c>
      <c r="D2443" s="6"/>
      <c r="E2443" s="5" t="s">
        <v>24368</v>
      </c>
      <c r="F2443" s="4" t="s">
        <v>28767</v>
      </c>
      <c r="G2443" s="4" t="s">
        <v>17686</v>
      </c>
      <c r="H2443" s="4" t="s">
        <v>27880</v>
      </c>
      <c r="I2443" s="4" t="s">
        <v>28740</v>
      </c>
      <c r="J2443" s="4" t="s">
        <v>24373</v>
      </c>
      <c r="K2443" s="4" t="s">
        <v>276</v>
      </c>
      <c r="L2443" s="4" t="s">
        <v>28676</v>
      </c>
      <c r="M2443" s="4" t="s">
        <v>276</v>
      </c>
      <c r="N2443" s="4" t="s">
        <v>267</v>
      </c>
      <c r="O2443" s="4" t="s">
        <v>276</v>
      </c>
      <c r="P2443" s="4" t="s">
        <v>27882</v>
      </c>
      <c r="Q2443" s="4" t="s">
        <v>276</v>
      </c>
      <c r="R2443" s="4" t="s">
        <v>276</v>
      </c>
      <c r="S2443" s="4" t="s">
        <v>276</v>
      </c>
    </row>
    <row r="2444" spans="1:19" hidden="1" x14ac:dyDescent="0.25">
      <c r="A2444" s="5" t="s">
        <v>17687</v>
      </c>
      <c r="B2444" s="12" t="str">
        <f>VLOOKUP(A2444,'TU-Rechte-Elemente (alle)'!$C$2:$C$4129,1,FALSE)</f>
        <v>r.80.121</v>
      </c>
      <c r="C2444" s="7" t="s">
        <v>17688</v>
      </c>
      <c r="D2444" s="7"/>
      <c r="E2444" s="5" t="s">
        <v>24368</v>
      </c>
      <c r="F2444" s="5" t="s">
        <v>28768</v>
      </c>
      <c r="G2444" s="5" t="s">
        <v>17689</v>
      </c>
      <c r="H2444" s="5" t="s">
        <v>27880</v>
      </c>
      <c r="I2444" s="5" t="s">
        <v>28740</v>
      </c>
      <c r="J2444" s="5" t="s">
        <v>24373</v>
      </c>
      <c r="K2444" s="5" t="s">
        <v>276</v>
      </c>
      <c r="L2444" s="5" t="s">
        <v>28676</v>
      </c>
      <c r="M2444" s="5" t="s">
        <v>276</v>
      </c>
      <c r="N2444" s="5" t="s">
        <v>267</v>
      </c>
      <c r="O2444" s="5" t="s">
        <v>276</v>
      </c>
      <c r="P2444" s="5" t="s">
        <v>27882</v>
      </c>
      <c r="Q2444" s="5" t="s">
        <v>276</v>
      </c>
      <c r="R2444" s="5" t="s">
        <v>276</v>
      </c>
      <c r="S2444" s="5" t="s">
        <v>276</v>
      </c>
    </row>
    <row r="2445" spans="1:19" hidden="1" x14ac:dyDescent="0.25">
      <c r="A2445" s="5" t="s">
        <v>17690</v>
      </c>
      <c r="B2445" s="12" t="str">
        <f>VLOOKUP(A2445,'TU-Rechte-Elemente (alle)'!$C$2:$C$4129,1,FALSE)</f>
        <v>r.80.132</v>
      </c>
      <c r="C2445" s="6" t="s">
        <v>17691</v>
      </c>
      <c r="D2445" s="6"/>
      <c r="E2445" s="5" t="s">
        <v>24368</v>
      </c>
      <c r="F2445" s="4" t="s">
        <v>28769</v>
      </c>
      <c r="G2445" s="4" t="s">
        <v>17692</v>
      </c>
      <c r="H2445" s="4" t="s">
        <v>27880</v>
      </c>
      <c r="I2445" s="4" t="s">
        <v>28740</v>
      </c>
      <c r="J2445" s="4" t="s">
        <v>24373</v>
      </c>
      <c r="K2445" s="4" t="s">
        <v>276</v>
      </c>
      <c r="L2445" s="4" t="s">
        <v>28676</v>
      </c>
      <c r="M2445" s="4" t="s">
        <v>276</v>
      </c>
      <c r="N2445" s="4" t="s">
        <v>267</v>
      </c>
      <c r="O2445" s="4" t="s">
        <v>276</v>
      </c>
      <c r="P2445" s="4" t="s">
        <v>27882</v>
      </c>
      <c r="Q2445" s="4" t="s">
        <v>276</v>
      </c>
      <c r="R2445" s="4" t="s">
        <v>276</v>
      </c>
      <c r="S2445" s="4" t="s">
        <v>276</v>
      </c>
    </row>
    <row r="2446" spans="1:19" hidden="1" x14ac:dyDescent="0.25">
      <c r="A2446" s="5" t="s">
        <v>17694</v>
      </c>
      <c r="B2446" s="12" t="str">
        <f>VLOOKUP(A2446,'TU-Rechte-Elemente (alle)'!$C$2:$C$4129,1,FALSE)</f>
        <v>r.80.151</v>
      </c>
      <c r="C2446" s="7" t="s">
        <v>17695</v>
      </c>
      <c r="D2446" s="7"/>
      <c r="E2446" s="5" t="s">
        <v>24368</v>
      </c>
      <c r="F2446" s="5" t="s">
        <v>28770</v>
      </c>
      <c r="G2446" s="5" t="s">
        <v>23864</v>
      </c>
      <c r="H2446" s="5" t="s">
        <v>28771</v>
      </c>
      <c r="I2446" s="5" t="s">
        <v>28740</v>
      </c>
      <c r="J2446" s="5" t="s">
        <v>24373</v>
      </c>
      <c r="K2446" s="5" t="s">
        <v>276</v>
      </c>
      <c r="L2446" s="5" t="s">
        <v>25737</v>
      </c>
      <c r="M2446" s="5" t="s">
        <v>276</v>
      </c>
      <c r="N2446" s="5" t="s">
        <v>276</v>
      </c>
      <c r="O2446" s="5" t="s">
        <v>276</v>
      </c>
      <c r="P2446" s="5" t="s">
        <v>276</v>
      </c>
      <c r="Q2446" s="5" t="s">
        <v>276</v>
      </c>
      <c r="R2446" s="5" t="s">
        <v>276</v>
      </c>
      <c r="S2446" s="5" t="s">
        <v>276</v>
      </c>
    </row>
    <row r="2447" spans="1:19" hidden="1" x14ac:dyDescent="0.25">
      <c r="A2447" s="5" t="s">
        <v>17713</v>
      </c>
      <c r="B2447" s="12" t="str">
        <f>VLOOKUP(A2447,'TU-Rechte-Elemente (alle)'!$C$2:$C$4129,1,FALSE)</f>
        <v>r.80.152</v>
      </c>
      <c r="C2447" s="6" t="s">
        <v>17714</v>
      </c>
      <c r="D2447" s="6"/>
      <c r="E2447" s="5" t="s">
        <v>24368</v>
      </c>
      <c r="F2447" s="4" t="s">
        <v>28772</v>
      </c>
      <c r="G2447" s="4" t="s">
        <v>28773</v>
      </c>
      <c r="H2447" s="4" t="s">
        <v>28771</v>
      </c>
      <c r="I2447" s="4" t="s">
        <v>28740</v>
      </c>
      <c r="J2447" s="4" t="s">
        <v>24373</v>
      </c>
      <c r="K2447" s="4" t="s">
        <v>276</v>
      </c>
      <c r="L2447" s="4" t="s">
        <v>25737</v>
      </c>
      <c r="M2447" s="4" t="s">
        <v>276</v>
      </c>
      <c r="N2447" s="4" t="s">
        <v>276</v>
      </c>
      <c r="O2447" s="4" t="s">
        <v>276</v>
      </c>
      <c r="P2447" s="4" t="s">
        <v>276</v>
      </c>
      <c r="Q2447" s="4" t="s">
        <v>276</v>
      </c>
      <c r="R2447" s="4" t="s">
        <v>276</v>
      </c>
      <c r="S2447" s="4" t="s">
        <v>276</v>
      </c>
    </row>
    <row r="2448" spans="1:19" hidden="1" x14ac:dyDescent="0.25">
      <c r="A2448" s="5" t="s">
        <v>17717</v>
      </c>
      <c r="B2448" s="12" t="str">
        <f>VLOOKUP(A2448,'TU-Rechte-Elemente (alle)'!$C$2:$C$4129,1,FALSE)</f>
        <v>r.80.154</v>
      </c>
      <c r="C2448" s="7" t="s">
        <v>17718</v>
      </c>
      <c r="D2448" s="7"/>
      <c r="E2448" s="5" t="s">
        <v>24368</v>
      </c>
      <c r="F2448" s="5" t="s">
        <v>28774</v>
      </c>
      <c r="G2448" s="5" t="s">
        <v>17719</v>
      </c>
      <c r="H2448" s="5" t="s">
        <v>27880</v>
      </c>
      <c r="I2448" s="5" t="s">
        <v>28740</v>
      </c>
      <c r="J2448" s="5" t="s">
        <v>24373</v>
      </c>
      <c r="K2448" s="5" t="s">
        <v>276</v>
      </c>
      <c r="L2448" s="5" t="s">
        <v>28676</v>
      </c>
      <c r="M2448" s="5" t="s">
        <v>276</v>
      </c>
      <c r="N2448" s="5" t="s">
        <v>267</v>
      </c>
      <c r="O2448" s="5" t="s">
        <v>276</v>
      </c>
      <c r="P2448" s="5" t="s">
        <v>27882</v>
      </c>
      <c r="Q2448" s="5" t="s">
        <v>276</v>
      </c>
      <c r="R2448" s="5" t="s">
        <v>276</v>
      </c>
      <c r="S2448" s="5" t="s">
        <v>276</v>
      </c>
    </row>
    <row r="2449" spans="1:19" hidden="1" x14ac:dyDescent="0.25">
      <c r="A2449" s="5" t="s">
        <v>17721</v>
      </c>
      <c r="B2449" s="12" t="str">
        <f>VLOOKUP(A2449,'TU-Rechte-Elemente (alle)'!$C$2:$C$4129,1,FALSE)</f>
        <v>r.80.155</v>
      </c>
      <c r="C2449" s="6" t="s">
        <v>17722</v>
      </c>
      <c r="D2449" s="6"/>
      <c r="E2449" s="5" t="s">
        <v>24368</v>
      </c>
      <c r="F2449" s="4" t="s">
        <v>28775</v>
      </c>
      <c r="G2449" s="4" t="s">
        <v>23867</v>
      </c>
      <c r="H2449" s="4" t="s">
        <v>28771</v>
      </c>
      <c r="I2449" s="4" t="s">
        <v>28740</v>
      </c>
      <c r="J2449" s="4" t="s">
        <v>24373</v>
      </c>
      <c r="K2449" s="4" t="s">
        <v>276</v>
      </c>
      <c r="L2449" s="4" t="s">
        <v>25737</v>
      </c>
      <c r="M2449" s="4" t="s">
        <v>276</v>
      </c>
      <c r="N2449" s="4" t="s">
        <v>276</v>
      </c>
      <c r="O2449" s="4" t="s">
        <v>276</v>
      </c>
      <c r="P2449" s="4" t="s">
        <v>276</v>
      </c>
      <c r="Q2449" s="4" t="s">
        <v>276</v>
      </c>
      <c r="R2449" s="4" t="s">
        <v>276</v>
      </c>
      <c r="S2449" s="4" t="s">
        <v>276</v>
      </c>
    </row>
    <row r="2450" spans="1:19" hidden="1" x14ac:dyDescent="0.25">
      <c r="A2450" s="5" t="s">
        <v>17725</v>
      </c>
      <c r="B2450" s="12" t="str">
        <f>VLOOKUP(A2450,'TU-Rechte-Elemente (alle)'!$C$2:$C$4129,1,FALSE)</f>
        <v>r.80.158</v>
      </c>
      <c r="C2450" s="7" t="s">
        <v>17726</v>
      </c>
      <c r="D2450" s="7"/>
      <c r="E2450" s="5" t="s">
        <v>24368</v>
      </c>
      <c r="F2450" s="5" t="s">
        <v>28776</v>
      </c>
      <c r="G2450" s="5" t="s">
        <v>17727</v>
      </c>
      <c r="H2450" s="5" t="s">
        <v>28771</v>
      </c>
      <c r="I2450" s="5" t="s">
        <v>28740</v>
      </c>
      <c r="J2450" s="5" t="s">
        <v>24373</v>
      </c>
      <c r="K2450" s="5" t="s">
        <v>276</v>
      </c>
      <c r="L2450" s="5" t="s">
        <v>25737</v>
      </c>
      <c r="M2450" s="5" t="s">
        <v>276</v>
      </c>
      <c r="N2450" s="5" t="s">
        <v>276</v>
      </c>
      <c r="O2450" s="5" t="s">
        <v>276</v>
      </c>
      <c r="P2450" s="5" t="s">
        <v>276</v>
      </c>
      <c r="Q2450" s="5" t="s">
        <v>276</v>
      </c>
      <c r="R2450" s="5" t="s">
        <v>276</v>
      </c>
      <c r="S2450" s="5" t="s">
        <v>276</v>
      </c>
    </row>
    <row r="2451" spans="1:19" hidden="1" x14ac:dyDescent="0.25">
      <c r="A2451" s="5" t="s">
        <v>17730</v>
      </c>
      <c r="B2451" s="12" t="str">
        <f>VLOOKUP(A2451,'TU-Rechte-Elemente (alle)'!$C$2:$C$4129,1,FALSE)</f>
        <v>r.80.159</v>
      </c>
      <c r="C2451" s="6" t="s">
        <v>17731</v>
      </c>
      <c r="D2451" s="6"/>
      <c r="E2451" s="5" t="s">
        <v>24368</v>
      </c>
      <c r="F2451" s="4" t="s">
        <v>28777</v>
      </c>
      <c r="G2451" s="4" t="s">
        <v>23869</v>
      </c>
      <c r="H2451" s="4" t="s">
        <v>28771</v>
      </c>
      <c r="I2451" s="4" t="s">
        <v>28740</v>
      </c>
      <c r="J2451" s="4" t="s">
        <v>24373</v>
      </c>
      <c r="K2451" s="4" t="s">
        <v>276</v>
      </c>
      <c r="L2451" s="4" t="s">
        <v>25737</v>
      </c>
      <c r="M2451" s="4" t="s">
        <v>276</v>
      </c>
      <c r="N2451" s="4" t="s">
        <v>276</v>
      </c>
      <c r="O2451" s="4" t="s">
        <v>276</v>
      </c>
      <c r="P2451" s="4" t="s">
        <v>276</v>
      </c>
      <c r="Q2451" s="4" t="s">
        <v>276</v>
      </c>
      <c r="R2451" s="4" t="s">
        <v>276</v>
      </c>
      <c r="S2451" s="4" t="s">
        <v>276</v>
      </c>
    </row>
    <row r="2452" spans="1:19" hidden="1" x14ac:dyDescent="0.25">
      <c r="A2452" s="5" t="s">
        <v>17734</v>
      </c>
      <c r="B2452" s="12" t="str">
        <f>VLOOKUP(A2452,'TU-Rechte-Elemente (alle)'!$C$2:$C$4129,1,FALSE)</f>
        <v>r.80.171</v>
      </c>
      <c r="C2452" s="7" t="s">
        <v>23870</v>
      </c>
      <c r="D2452" s="7"/>
      <c r="E2452" s="5" t="s">
        <v>24368</v>
      </c>
      <c r="F2452" s="5" t="s">
        <v>28778</v>
      </c>
      <c r="G2452" s="5" t="s">
        <v>23871</v>
      </c>
      <c r="H2452" s="5" t="s">
        <v>28779</v>
      </c>
      <c r="I2452" s="5" t="s">
        <v>28740</v>
      </c>
      <c r="J2452" s="5" t="s">
        <v>24373</v>
      </c>
      <c r="K2452" s="5" t="s">
        <v>276</v>
      </c>
      <c r="L2452" s="5" t="s">
        <v>25737</v>
      </c>
      <c r="M2452" s="5" t="s">
        <v>276</v>
      </c>
      <c r="N2452" s="5" t="s">
        <v>276</v>
      </c>
      <c r="O2452" s="5" t="s">
        <v>276</v>
      </c>
      <c r="P2452" s="5" t="s">
        <v>276</v>
      </c>
      <c r="Q2452" s="5" t="s">
        <v>276</v>
      </c>
      <c r="R2452" s="5" t="s">
        <v>276</v>
      </c>
      <c r="S2452" s="5" t="s">
        <v>276</v>
      </c>
    </row>
    <row r="2453" spans="1:19" hidden="1" x14ac:dyDescent="0.25">
      <c r="A2453" s="5" t="s">
        <v>17747</v>
      </c>
      <c r="B2453" s="12" t="str">
        <f>VLOOKUP(A2453,'TU-Rechte-Elemente (alle)'!$C$2:$C$4129,1,FALSE)</f>
        <v>r.80.172</v>
      </c>
      <c r="C2453" s="6" t="s">
        <v>23872</v>
      </c>
      <c r="D2453" s="6"/>
      <c r="E2453" s="5" t="s">
        <v>24368</v>
      </c>
      <c r="F2453" s="4" t="s">
        <v>28780</v>
      </c>
      <c r="G2453" s="4" t="s">
        <v>17748</v>
      </c>
      <c r="H2453" s="4" t="s">
        <v>28779</v>
      </c>
      <c r="I2453" s="4" t="s">
        <v>28740</v>
      </c>
      <c r="J2453" s="4" t="s">
        <v>24373</v>
      </c>
      <c r="K2453" s="4" t="s">
        <v>276</v>
      </c>
      <c r="L2453" s="4" t="s">
        <v>25737</v>
      </c>
      <c r="M2453" s="4" t="s">
        <v>276</v>
      </c>
      <c r="N2453" s="4" t="s">
        <v>276</v>
      </c>
      <c r="O2453" s="4" t="s">
        <v>276</v>
      </c>
      <c r="P2453" s="4" t="s">
        <v>276</v>
      </c>
      <c r="Q2453" s="4" t="s">
        <v>276</v>
      </c>
      <c r="R2453" s="4" t="s">
        <v>276</v>
      </c>
      <c r="S2453" s="4" t="s">
        <v>276</v>
      </c>
    </row>
    <row r="2454" spans="1:19" hidden="1" x14ac:dyDescent="0.25">
      <c r="A2454" s="5" t="s">
        <v>17750</v>
      </c>
      <c r="B2454" s="12" t="str">
        <f>VLOOKUP(A2454,'TU-Rechte-Elemente (alle)'!$C$2:$C$4129,1,FALSE)</f>
        <v>r.80.173</v>
      </c>
      <c r="C2454" s="7" t="s">
        <v>23873</v>
      </c>
      <c r="D2454" s="7"/>
      <c r="E2454" s="5" t="s">
        <v>24368</v>
      </c>
      <c r="F2454" s="5" t="s">
        <v>28781</v>
      </c>
      <c r="G2454" s="5" t="s">
        <v>23874</v>
      </c>
      <c r="H2454" s="5" t="s">
        <v>28779</v>
      </c>
      <c r="I2454" s="5" t="s">
        <v>28740</v>
      </c>
      <c r="J2454" s="5" t="s">
        <v>24373</v>
      </c>
      <c r="K2454" s="5" t="s">
        <v>276</v>
      </c>
      <c r="L2454" s="5" t="s">
        <v>25737</v>
      </c>
      <c r="M2454" s="5" t="s">
        <v>276</v>
      </c>
      <c r="N2454" s="5" t="s">
        <v>276</v>
      </c>
      <c r="O2454" s="5" t="s">
        <v>276</v>
      </c>
      <c r="P2454" s="5" t="s">
        <v>276</v>
      </c>
      <c r="Q2454" s="5" t="s">
        <v>276</v>
      </c>
      <c r="R2454" s="5" t="s">
        <v>276</v>
      </c>
      <c r="S2454" s="5" t="s">
        <v>276</v>
      </c>
    </row>
    <row r="2455" spans="1:19" hidden="1" x14ac:dyDescent="0.25">
      <c r="A2455" s="5" t="s">
        <v>17753</v>
      </c>
      <c r="B2455" s="12" t="str">
        <f>VLOOKUP(A2455,'TU-Rechte-Elemente (alle)'!$C$2:$C$4129,1,FALSE)</f>
        <v>r.80.174</v>
      </c>
      <c r="C2455" s="6" t="s">
        <v>23875</v>
      </c>
      <c r="D2455" s="6"/>
      <c r="E2455" s="5" t="s">
        <v>24368</v>
      </c>
      <c r="F2455" s="4" t="s">
        <v>28782</v>
      </c>
      <c r="G2455" s="4" t="s">
        <v>23876</v>
      </c>
      <c r="H2455" s="4" t="s">
        <v>28779</v>
      </c>
      <c r="I2455" s="4" t="s">
        <v>28740</v>
      </c>
      <c r="J2455" s="4" t="s">
        <v>24373</v>
      </c>
      <c r="K2455" s="4" t="s">
        <v>276</v>
      </c>
      <c r="L2455" s="4" t="s">
        <v>25737</v>
      </c>
      <c r="M2455" s="4" t="s">
        <v>276</v>
      </c>
      <c r="N2455" s="4" t="s">
        <v>276</v>
      </c>
      <c r="O2455" s="4" t="s">
        <v>276</v>
      </c>
      <c r="P2455" s="4" t="s">
        <v>276</v>
      </c>
      <c r="Q2455" s="4" t="s">
        <v>276</v>
      </c>
      <c r="R2455" s="4" t="s">
        <v>276</v>
      </c>
      <c r="S2455" s="4" t="s">
        <v>276</v>
      </c>
    </row>
    <row r="2456" spans="1:19" hidden="1" x14ac:dyDescent="0.25">
      <c r="A2456" s="5" t="s">
        <v>17755</v>
      </c>
      <c r="B2456" s="12" t="str">
        <f>VLOOKUP(A2456,'TU-Rechte-Elemente (alle)'!$C$2:$C$4129,1,FALSE)</f>
        <v>r.80.175</v>
      </c>
      <c r="C2456" s="7" t="s">
        <v>23877</v>
      </c>
      <c r="D2456" s="7"/>
      <c r="E2456" s="5" t="s">
        <v>24368</v>
      </c>
      <c r="F2456" s="5" t="s">
        <v>28783</v>
      </c>
      <c r="G2456" s="5" t="s">
        <v>23878</v>
      </c>
      <c r="H2456" s="5" t="s">
        <v>28779</v>
      </c>
      <c r="I2456" s="5" t="s">
        <v>28740</v>
      </c>
      <c r="J2456" s="5" t="s">
        <v>24373</v>
      </c>
      <c r="K2456" s="5" t="s">
        <v>276</v>
      </c>
      <c r="L2456" s="5" t="s">
        <v>25737</v>
      </c>
      <c r="M2456" s="5" t="s">
        <v>276</v>
      </c>
      <c r="N2456" s="5" t="s">
        <v>276</v>
      </c>
      <c r="O2456" s="5" t="s">
        <v>276</v>
      </c>
      <c r="P2456" s="5" t="s">
        <v>276</v>
      </c>
      <c r="Q2456" s="5" t="s">
        <v>276</v>
      </c>
      <c r="R2456" s="5" t="s">
        <v>276</v>
      </c>
      <c r="S2456" s="5" t="s">
        <v>276</v>
      </c>
    </row>
    <row r="2457" spans="1:19" hidden="1" x14ac:dyDescent="0.25">
      <c r="A2457" s="5" t="s">
        <v>17758</v>
      </c>
      <c r="B2457" s="12" t="str">
        <f>VLOOKUP(A2457,'TU-Rechte-Elemente (alle)'!$C$2:$C$4129,1,FALSE)</f>
        <v>r.80.176</v>
      </c>
      <c r="C2457" s="6" t="s">
        <v>23879</v>
      </c>
      <c r="D2457" s="6"/>
      <c r="E2457" s="5" t="s">
        <v>24368</v>
      </c>
      <c r="F2457" s="4" t="s">
        <v>28784</v>
      </c>
      <c r="G2457" s="4" t="s">
        <v>17759</v>
      </c>
      <c r="H2457" s="4" t="s">
        <v>28779</v>
      </c>
      <c r="I2457" s="4" t="s">
        <v>28740</v>
      </c>
      <c r="J2457" s="4" t="s">
        <v>24373</v>
      </c>
      <c r="K2457" s="4" t="s">
        <v>276</v>
      </c>
      <c r="L2457" s="4" t="s">
        <v>25737</v>
      </c>
      <c r="M2457" s="4" t="s">
        <v>276</v>
      </c>
      <c r="N2457" s="4" t="s">
        <v>276</v>
      </c>
      <c r="O2457" s="4" t="s">
        <v>276</v>
      </c>
      <c r="P2457" s="4" t="s">
        <v>276</v>
      </c>
      <c r="Q2457" s="4" t="s">
        <v>276</v>
      </c>
      <c r="R2457" s="4" t="s">
        <v>276</v>
      </c>
      <c r="S2457" s="4" t="s">
        <v>276</v>
      </c>
    </row>
    <row r="2458" spans="1:19" hidden="1" x14ac:dyDescent="0.25">
      <c r="A2458" s="5" t="s">
        <v>17760</v>
      </c>
      <c r="B2458" s="12" t="str">
        <f>VLOOKUP(A2458,'TU-Rechte-Elemente (alle)'!$C$2:$C$4129,1,FALSE)</f>
        <v>r.80.180</v>
      </c>
      <c r="C2458" s="7" t="s">
        <v>17761</v>
      </c>
      <c r="D2458" s="7"/>
      <c r="E2458" s="5" t="s">
        <v>24368</v>
      </c>
      <c r="F2458" s="5" t="s">
        <v>28785</v>
      </c>
      <c r="G2458" s="5" t="s">
        <v>28786</v>
      </c>
      <c r="H2458" s="5" t="s">
        <v>27880</v>
      </c>
      <c r="I2458" s="5" t="s">
        <v>28740</v>
      </c>
      <c r="J2458" s="5" t="s">
        <v>24373</v>
      </c>
      <c r="K2458" s="5" t="s">
        <v>276</v>
      </c>
      <c r="L2458" s="5" t="s">
        <v>28676</v>
      </c>
      <c r="M2458" s="5" t="s">
        <v>276</v>
      </c>
      <c r="N2458" s="5" t="s">
        <v>267</v>
      </c>
      <c r="O2458" s="5" t="s">
        <v>276</v>
      </c>
      <c r="P2458" s="5" t="s">
        <v>27882</v>
      </c>
      <c r="Q2458" s="5" t="s">
        <v>276</v>
      </c>
      <c r="R2458" s="5" t="s">
        <v>276</v>
      </c>
      <c r="S2458" s="5" t="s">
        <v>276</v>
      </c>
    </row>
    <row r="2459" spans="1:19" hidden="1" x14ac:dyDescent="0.25">
      <c r="A2459" s="5" t="s">
        <v>17763</v>
      </c>
      <c r="B2459" s="12" t="str">
        <f>VLOOKUP(A2459,'TU-Rechte-Elemente (alle)'!$C$2:$C$4129,1,FALSE)</f>
        <v>r.80.181</v>
      </c>
      <c r="C2459" s="6" t="s">
        <v>17764</v>
      </c>
      <c r="D2459" s="6"/>
      <c r="E2459" s="5" t="s">
        <v>24368</v>
      </c>
      <c r="F2459" s="4" t="s">
        <v>28787</v>
      </c>
      <c r="G2459" s="4" t="s">
        <v>17765</v>
      </c>
      <c r="H2459" s="4" t="s">
        <v>27880</v>
      </c>
      <c r="I2459" s="4" t="s">
        <v>28740</v>
      </c>
      <c r="J2459" s="4" t="s">
        <v>24373</v>
      </c>
      <c r="K2459" s="4" t="s">
        <v>276</v>
      </c>
      <c r="L2459" s="4" t="s">
        <v>28676</v>
      </c>
      <c r="M2459" s="4" t="s">
        <v>276</v>
      </c>
      <c r="N2459" s="4" t="s">
        <v>267</v>
      </c>
      <c r="O2459" s="4" t="s">
        <v>276</v>
      </c>
      <c r="P2459" s="4" t="s">
        <v>27882</v>
      </c>
      <c r="Q2459" s="4" t="s">
        <v>276</v>
      </c>
      <c r="R2459" s="4" t="s">
        <v>276</v>
      </c>
      <c r="S2459" s="4" t="s">
        <v>276</v>
      </c>
    </row>
    <row r="2460" spans="1:19" hidden="1" x14ac:dyDescent="0.25">
      <c r="A2460" s="5" t="s">
        <v>17767</v>
      </c>
      <c r="B2460" s="12" t="str">
        <f>VLOOKUP(A2460,'TU-Rechte-Elemente (alle)'!$C$2:$C$4129,1,FALSE)</f>
        <v>r.80.182</v>
      </c>
      <c r="C2460" s="7" t="s">
        <v>17768</v>
      </c>
      <c r="D2460" s="7"/>
      <c r="E2460" s="5" t="s">
        <v>24368</v>
      </c>
      <c r="F2460" s="5" t="s">
        <v>28788</v>
      </c>
      <c r="G2460" s="5" t="s">
        <v>17769</v>
      </c>
      <c r="H2460" s="5" t="s">
        <v>27880</v>
      </c>
      <c r="I2460" s="5" t="s">
        <v>28740</v>
      </c>
      <c r="J2460" s="5" t="s">
        <v>24373</v>
      </c>
      <c r="K2460" s="5" t="s">
        <v>276</v>
      </c>
      <c r="L2460" s="5" t="s">
        <v>28676</v>
      </c>
      <c r="M2460" s="5" t="s">
        <v>276</v>
      </c>
      <c r="N2460" s="5" t="s">
        <v>267</v>
      </c>
      <c r="O2460" s="5" t="s">
        <v>276</v>
      </c>
      <c r="P2460" s="5" t="s">
        <v>27882</v>
      </c>
      <c r="Q2460" s="5" t="s">
        <v>276</v>
      </c>
      <c r="R2460" s="5" t="s">
        <v>276</v>
      </c>
      <c r="S2460" s="5" t="s">
        <v>276</v>
      </c>
    </row>
    <row r="2461" spans="1:19" hidden="1" x14ac:dyDescent="0.25">
      <c r="A2461" s="5" t="s">
        <v>17770</v>
      </c>
      <c r="B2461" s="12" t="str">
        <f>VLOOKUP(A2461,'TU-Rechte-Elemente (alle)'!$C$2:$C$4129,1,FALSE)</f>
        <v>r.80.183</v>
      </c>
      <c r="C2461" s="6" t="s">
        <v>17771</v>
      </c>
      <c r="D2461" s="6"/>
      <c r="E2461" s="5" t="s">
        <v>24368</v>
      </c>
      <c r="F2461" s="4" t="s">
        <v>28789</v>
      </c>
      <c r="G2461" s="4" t="s">
        <v>28790</v>
      </c>
      <c r="H2461" s="4" t="s">
        <v>27880</v>
      </c>
      <c r="I2461" s="4" t="s">
        <v>28740</v>
      </c>
      <c r="J2461" s="4" t="s">
        <v>24373</v>
      </c>
      <c r="K2461" s="4" t="s">
        <v>276</v>
      </c>
      <c r="L2461" s="4" t="s">
        <v>28676</v>
      </c>
      <c r="M2461" s="4" t="s">
        <v>276</v>
      </c>
      <c r="N2461" s="4" t="s">
        <v>267</v>
      </c>
      <c r="O2461" s="4" t="s">
        <v>276</v>
      </c>
      <c r="P2461" s="4" t="s">
        <v>27882</v>
      </c>
      <c r="Q2461" s="4" t="s">
        <v>276</v>
      </c>
      <c r="R2461" s="4" t="s">
        <v>276</v>
      </c>
      <c r="S2461" s="4" t="s">
        <v>276</v>
      </c>
    </row>
    <row r="2462" spans="1:19" hidden="1" x14ac:dyDescent="0.25">
      <c r="A2462" s="5" t="s">
        <v>17774</v>
      </c>
      <c r="B2462" s="12" t="str">
        <f>VLOOKUP(A2462,'TU-Rechte-Elemente (alle)'!$C$2:$C$4129,1,FALSE)</f>
        <v>r.80.184</v>
      </c>
      <c r="C2462" s="7" t="s">
        <v>17775</v>
      </c>
      <c r="D2462" s="7"/>
      <c r="E2462" s="5" t="s">
        <v>24368</v>
      </c>
      <c r="F2462" s="5" t="s">
        <v>28791</v>
      </c>
      <c r="G2462" s="5" t="s">
        <v>17776</v>
      </c>
      <c r="H2462" s="5" t="s">
        <v>27880</v>
      </c>
      <c r="I2462" s="5" t="s">
        <v>28740</v>
      </c>
      <c r="J2462" s="5" t="s">
        <v>24373</v>
      </c>
      <c r="K2462" s="5" t="s">
        <v>276</v>
      </c>
      <c r="L2462" s="5" t="s">
        <v>28676</v>
      </c>
      <c r="M2462" s="5" t="s">
        <v>276</v>
      </c>
      <c r="N2462" s="5" t="s">
        <v>267</v>
      </c>
      <c r="O2462" s="5" t="s">
        <v>276</v>
      </c>
      <c r="P2462" s="5" t="s">
        <v>27882</v>
      </c>
      <c r="Q2462" s="5" t="s">
        <v>276</v>
      </c>
      <c r="R2462" s="5" t="s">
        <v>276</v>
      </c>
      <c r="S2462" s="5" t="s">
        <v>276</v>
      </c>
    </row>
    <row r="2463" spans="1:19" hidden="1" x14ac:dyDescent="0.25">
      <c r="A2463" s="5" t="s">
        <v>17777</v>
      </c>
      <c r="B2463" s="12" t="str">
        <f>VLOOKUP(A2463,'TU-Rechte-Elemente (alle)'!$C$2:$C$4129,1,FALSE)</f>
        <v>r.80.185</v>
      </c>
      <c r="C2463" s="6" t="s">
        <v>17778</v>
      </c>
      <c r="D2463" s="6"/>
      <c r="E2463" s="5" t="s">
        <v>24368</v>
      </c>
      <c r="F2463" s="4" t="s">
        <v>28792</v>
      </c>
      <c r="G2463" s="4" t="s">
        <v>17779</v>
      </c>
      <c r="H2463" s="4" t="s">
        <v>27880</v>
      </c>
      <c r="I2463" s="4" t="s">
        <v>28740</v>
      </c>
      <c r="J2463" s="4" t="s">
        <v>24373</v>
      </c>
      <c r="K2463" s="4" t="s">
        <v>276</v>
      </c>
      <c r="L2463" s="4" t="s">
        <v>28676</v>
      </c>
      <c r="M2463" s="4" t="s">
        <v>276</v>
      </c>
      <c r="N2463" s="4" t="s">
        <v>267</v>
      </c>
      <c r="O2463" s="4" t="s">
        <v>276</v>
      </c>
      <c r="P2463" s="4" t="s">
        <v>27882</v>
      </c>
      <c r="Q2463" s="4" t="s">
        <v>276</v>
      </c>
      <c r="R2463" s="4" t="s">
        <v>276</v>
      </c>
      <c r="S2463" s="4" t="s">
        <v>276</v>
      </c>
    </row>
    <row r="2464" spans="1:19" hidden="1" x14ac:dyDescent="0.25">
      <c r="A2464" s="5" t="s">
        <v>17783</v>
      </c>
      <c r="B2464" s="12" t="str">
        <f>VLOOKUP(A2464,'TU-Rechte-Elemente (alle)'!$C$2:$C$4129,1,FALSE)</f>
        <v>r.80.190</v>
      </c>
      <c r="C2464" s="7" t="s">
        <v>17784</v>
      </c>
      <c r="D2464" s="7"/>
      <c r="E2464" s="5" t="s">
        <v>24368</v>
      </c>
      <c r="F2464" s="5" t="s">
        <v>28793</v>
      </c>
      <c r="G2464" s="5" t="s">
        <v>17785</v>
      </c>
      <c r="H2464" s="5" t="s">
        <v>28794</v>
      </c>
      <c r="I2464" s="5" t="s">
        <v>28740</v>
      </c>
      <c r="J2464" s="5" t="s">
        <v>24373</v>
      </c>
      <c r="K2464" s="5" t="s">
        <v>276</v>
      </c>
      <c r="L2464" s="5" t="s">
        <v>25745</v>
      </c>
      <c r="M2464" s="5" t="s">
        <v>276</v>
      </c>
      <c r="N2464" s="5" t="s">
        <v>267</v>
      </c>
      <c r="O2464" s="5" t="s">
        <v>276</v>
      </c>
      <c r="P2464" s="5" t="s">
        <v>276</v>
      </c>
      <c r="Q2464" s="5" t="s">
        <v>276</v>
      </c>
      <c r="R2464" s="5" t="s">
        <v>276</v>
      </c>
      <c r="S2464" s="5" t="s">
        <v>276</v>
      </c>
    </row>
    <row r="2465" spans="1:19" hidden="1" x14ac:dyDescent="0.25">
      <c r="A2465" s="5" t="s">
        <v>17787</v>
      </c>
      <c r="B2465" s="12" t="str">
        <f>VLOOKUP(A2465,'TU-Rechte-Elemente (alle)'!$C$2:$C$4129,1,FALSE)</f>
        <v>r.80.191</v>
      </c>
      <c r="C2465" s="6" t="s">
        <v>17788</v>
      </c>
      <c r="D2465" s="6"/>
      <c r="E2465" s="5" t="s">
        <v>24368</v>
      </c>
      <c r="F2465" s="4" t="s">
        <v>28795</v>
      </c>
      <c r="G2465" s="4" t="s">
        <v>28796</v>
      </c>
      <c r="H2465" s="4" t="s">
        <v>27880</v>
      </c>
      <c r="I2465" s="4" t="s">
        <v>28740</v>
      </c>
      <c r="J2465" s="4" t="s">
        <v>24373</v>
      </c>
      <c r="K2465" s="4" t="s">
        <v>276</v>
      </c>
      <c r="L2465" s="4" t="s">
        <v>28676</v>
      </c>
      <c r="M2465" s="4" t="s">
        <v>276</v>
      </c>
      <c r="N2465" s="4" t="s">
        <v>267</v>
      </c>
      <c r="O2465" s="4" t="s">
        <v>276</v>
      </c>
      <c r="P2465" s="4" t="s">
        <v>27882</v>
      </c>
      <c r="Q2465" s="4" t="s">
        <v>276</v>
      </c>
      <c r="R2465" s="4" t="s">
        <v>276</v>
      </c>
      <c r="S2465" s="4" t="s">
        <v>276</v>
      </c>
    </row>
    <row r="2466" spans="1:19" hidden="1" x14ac:dyDescent="0.25">
      <c r="A2466" s="5" t="s">
        <v>17790</v>
      </c>
      <c r="B2466" s="12" t="str">
        <f>VLOOKUP(A2466,'TU-Rechte-Elemente (alle)'!$C$2:$C$4129,1,FALSE)</f>
        <v>r.80.192</v>
      </c>
      <c r="C2466" s="7" t="s">
        <v>17791</v>
      </c>
      <c r="D2466" s="7"/>
      <c r="E2466" s="5" t="s">
        <v>24368</v>
      </c>
      <c r="F2466" s="5" t="s">
        <v>28797</v>
      </c>
      <c r="G2466" s="5" t="s">
        <v>17792</v>
      </c>
      <c r="H2466" s="5" t="s">
        <v>27880</v>
      </c>
      <c r="I2466" s="5" t="s">
        <v>28740</v>
      </c>
      <c r="J2466" s="5" t="s">
        <v>24373</v>
      </c>
      <c r="K2466" s="5" t="s">
        <v>276</v>
      </c>
      <c r="L2466" s="5" t="s">
        <v>28676</v>
      </c>
      <c r="M2466" s="5" t="s">
        <v>276</v>
      </c>
      <c r="N2466" s="5" t="s">
        <v>267</v>
      </c>
      <c r="O2466" s="5" t="s">
        <v>276</v>
      </c>
      <c r="P2466" s="5" t="s">
        <v>27882</v>
      </c>
      <c r="Q2466" s="5" t="s">
        <v>276</v>
      </c>
      <c r="R2466" s="5" t="s">
        <v>276</v>
      </c>
      <c r="S2466" s="5" t="s">
        <v>276</v>
      </c>
    </row>
    <row r="2467" spans="1:19" hidden="1" x14ac:dyDescent="0.25">
      <c r="A2467" s="5" t="s">
        <v>17798</v>
      </c>
      <c r="B2467" s="12" t="str">
        <f>VLOOKUP(A2467,'TU-Rechte-Elemente (alle)'!$C$2:$C$4129,1,FALSE)</f>
        <v>r.80.200</v>
      </c>
      <c r="C2467" s="6" t="s">
        <v>17799</v>
      </c>
      <c r="D2467" s="6"/>
      <c r="E2467" s="5" t="s">
        <v>24368</v>
      </c>
      <c r="F2467" s="4" t="s">
        <v>28798</v>
      </c>
      <c r="G2467" s="4" t="s">
        <v>28799</v>
      </c>
      <c r="H2467" s="4" t="s">
        <v>27880</v>
      </c>
      <c r="I2467" s="4" t="s">
        <v>28740</v>
      </c>
      <c r="J2467" s="4" t="s">
        <v>24373</v>
      </c>
      <c r="K2467" s="4" t="s">
        <v>276</v>
      </c>
      <c r="L2467" s="4" t="s">
        <v>28676</v>
      </c>
      <c r="M2467" s="4" t="s">
        <v>276</v>
      </c>
      <c r="N2467" s="4" t="s">
        <v>267</v>
      </c>
      <c r="O2467" s="4" t="s">
        <v>276</v>
      </c>
      <c r="P2467" s="4" t="s">
        <v>27882</v>
      </c>
      <c r="Q2467" s="4" t="s">
        <v>276</v>
      </c>
      <c r="R2467" s="4" t="s">
        <v>276</v>
      </c>
      <c r="S2467" s="4" t="s">
        <v>276</v>
      </c>
    </row>
    <row r="2468" spans="1:19" hidden="1" x14ac:dyDescent="0.25">
      <c r="A2468" s="5" t="s">
        <v>17802</v>
      </c>
      <c r="B2468" s="12" t="str">
        <f>VLOOKUP(A2468,'TU-Rechte-Elemente (alle)'!$C$2:$C$4129,1,FALSE)</f>
        <v>r.80.201</v>
      </c>
      <c r="C2468" s="7" t="s">
        <v>17803</v>
      </c>
      <c r="D2468" s="7"/>
      <c r="E2468" s="5" t="s">
        <v>24368</v>
      </c>
      <c r="F2468" s="5" t="s">
        <v>28800</v>
      </c>
      <c r="G2468" s="5" t="s">
        <v>28801</v>
      </c>
      <c r="H2468" s="5" t="s">
        <v>27880</v>
      </c>
      <c r="I2468" s="5" t="s">
        <v>28740</v>
      </c>
      <c r="J2468" s="5" t="s">
        <v>24373</v>
      </c>
      <c r="K2468" s="5" t="s">
        <v>276</v>
      </c>
      <c r="L2468" s="5" t="s">
        <v>28676</v>
      </c>
      <c r="M2468" s="5" t="s">
        <v>276</v>
      </c>
      <c r="N2468" s="5" t="s">
        <v>267</v>
      </c>
      <c r="O2468" s="5" t="s">
        <v>276</v>
      </c>
      <c r="P2468" s="5" t="s">
        <v>27882</v>
      </c>
      <c r="Q2468" s="5" t="s">
        <v>276</v>
      </c>
      <c r="R2468" s="5" t="s">
        <v>276</v>
      </c>
      <c r="S2468" s="5" t="s">
        <v>276</v>
      </c>
    </row>
    <row r="2469" spans="1:19" hidden="1" x14ac:dyDescent="0.25">
      <c r="A2469" s="5" t="s">
        <v>17810</v>
      </c>
      <c r="B2469" s="12" t="str">
        <f>VLOOKUP(A2469,'TU-Rechte-Elemente (alle)'!$C$2:$C$4129,1,FALSE)</f>
        <v>r.80.205</v>
      </c>
      <c r="C2469" s="6" t="s">
        <v>17811</v>
      </c>
      <c r="D2469" s="6"/>
      <c r="E2469" s="5" t="s">
        <v>24368</v>
      </c>
      <c r="F2469" s="4" t="s">
        <v>28802</v>
      </c>
      <c r="G2469" s="4" t="s">
        <v>28803</v>
      </c>
      <c r="H2469" s="4" t="s">
        <v>27880</v>
      </c>
      <c r="I2469" s="4" t="s">
        <v>28740</v>
      </c>
      <c r="J2469" s="4" t="s">
        <v>24373</v>
      </c>
      <c r="K2469" s="4" t="s">
        <v>276</v>
      </c>
      <c r="L2469" s="4" t="s">
        <v>28676</v>
      </c>
      <c r="M2469" s="4" t="s">
        <v>276</v>
      </c>
      <c r="N2469" s="4" t="s">
        <v>267</v>
      </c>
      <c r="O2469" s="4" t="s">
        <v>276</v>
      </c>
      <c r="P2469" s="4" t="s">
        <v>27882</v>
      </c>
      <c r="Q2469" s="4" t="s">
        <v>276</v>
      </c>
      <c r="R2469" s="4" t="s">
        <v>276</v>
      </c>
      <c r="S2469" s="4" t="s">
        <v>276</v>
      </c>
    </row>
    <row r="2470" spans="1:19" hidden="1" x14ac:dyDescent="0.25">
      <c r="A2470" s="5" t="s">
        <v>17813</v>
      </c>
      <c r="B2470" s="12" t="str">
        <f>VLOOKUP(A2470,'TU-Rechte-Elemente (alle)'!$C$2:$C$4129,1,FALSE)</f>
        <v>r.80.209</v>
      </c>
      <c r="C2470" s="7" t="s">
        <v>23895</v>
      </c>
      <c r="D2470" s="7"/>
      <c r="E2470" s="5" t="s">
        <v>24368</v>
      </c>
      <c r="F2470" s="5" t="s">
        <v>28804</v>
      </c>
      <c r="G2470" s="5" t="s">
        <v>23896</v>
      </c>
      <c r="H2470" s="5" t="s">
        <v>28805</v>
      </c>
      <c r="I2470" s="5" t="s">
        <v>28740</v>
      </c>
      <c r="J2470" s="5" t="s">
        <v>24373</v>
      </c>
      <c r="K2470" s="5" t="s">
        <v>276</v>
      </c>
      <c r="L2470" s="5" t="s">
        <v>25745</v>
      </c>
      <c r="M2470" s="5" t="s">
        <v>276</v>
      </c>
      <c r="N2470" s="5" t="s">
        <v>276</v>
      </c>
      <c r="O2470" s="5" t="s">
        <v>276</v>
      </c>
      <c r="P2470" s="5" t="s">
        <v>276</v>
      </c>
      <c r="Q2470" s="5" t="s">
        <v>276</v>
      </c>
      <c r="R2470" s="5" t="s">
        <v>276</v>
      </c>
      <c r="S2470" s="5" t="s">
        <v>276</v>
      </c>
    </row>
    <row r="2471" spans="1:19" hidden="1" x14ac:dyDescent="0.25">
      <c r="A2471" s="5" t="s">
        <v>17820</v>
      </c>
      <c r="B2471" s="12" t="str">
        <f>VLOOKUP(A2471,'TU-Rechte-Elemente (alle)'!$C$2:$C$4129,1,FALSE)</f>
        <v>r.80.210:S</v>
      </c>
      <c r="C2471" s="6" t="s">
        <v>17817</v>
      </c>
      <c r="D2471" s="6"/>
      <c r="E2471" s="5" t="s">
        <v>24368</v>
      </c>
      <c r="F2471" s="4" t="s">
        <v>28806</v>
      </c>
      <c r="G2471" s="4" t="s">
        <v>28807</v>
      </c>
      <c r="H2471" s="4" t="s">
        <v>27880</v>
      </c>
      <c r="I2471" s="4" t="s">
        <v>28740</v>
      </c>
      <c r="J2471" s="4" t="s">
        <v>24373</v>
      </c>
      <c r="K2471" s="4" t="s">
        <v>276</v>
      </c>
      <c r="L2471" s="4" t="s">
        <v>28676</v>
      </c>
      <c r="M2471" s="4" t="s">
        <v>276</v>
      </c>
      <c r="N2471" s="4" t="s">
        <v>267</v>
      </c>
      <c r="O2471" s="4" t="s">
        <v>276</v>
      </c>
      <c r="P2471" s="4" t="s">
        <v>27882</v>
      </c>
      <c r="Q2471" s="4" t="s">
        <v>276</v>
      </c>
      <c r="R2471" s="4" t="s">
        <v>276</v>
      </c>
      <c r="S2471" s="4" t="s">
        <v>276</v>
      </c>
    </row>
    <row r="2472" spans="1:19" hidden="1" x14ac:dyDescent="0.25">
      <c r="A2472" s="5" t="s">
        <v>17825</v>
      </c>
      <c r="B2472" s="12" t="str">
        <f>VLOOKUP(A2472,'TU-Rechte-Elemente (alle)'!$C$2:$C$4129,1,FALSE)</f>
        <v>r.80.222</v>
      </c>
      <c r="C2472" s="7" t="s">
        <v>17826</v>
      </c>
      <c r="D2472" s="7"/>
      <c r="E2472" s="5" t="s">
        <v>24368</v>
      </c>
      <c r="F2472" s="5" t="s">
        <v>28808</v>
      </c>
      <c r="G2472" s="5" t="s">
        <v>17827</v>
      </c>
      <c r="H2472" s="5" t="s">
        <v>27880</v>
      </c>
      <c r="I2472" s="5" t="s">
        <v>28740</v>
      </c>
      <c r="J2472" s="5" t="s">
        <v>24373</v>
      </c>
      <c r="K2472" s="5" t="s">
        <v>276</v>
      </c>
      <c r="L2472" s="5" t="s">
        <v>28676</v>
      </c>
      <c r="M2472" s="5" t="s">
        <v>276</v>
      </c>
      <c r="N2472" s="5" t="s">
        <v>267</v>
      </c>
      <c r="O2472" s="5" t="s">
        <v>276</v>
      </c>
      <c r="P2472" s="5" t="s">
        <v>27882</v>
      </c>
      <c r="Q2472" s="5" t="s">
        <v>276</v>
      </c>
      <c r="R2472" s="5" t="s">
        <v>276</v>
      </c>
      <c r="S2472" s="5" t="s">
        <v>276</v>
      </c>
    </row>
    <row r="2473" spans="1:19" hidden="1" x14ac:dyDescent="0.25">
      <c r="A2473" s="5" t="s">
        <v>17828</v>
      </c>
      <c r="B2473" s="12" t="str">
        <f>VLOOKUP(A2473,'TU-Rechte-Elemente (alle)'!$C$2:$C$4129,1,FALSE)</f>
        <v>r.80.223</v>
      </c>
      <c r="C2473" s="6" t="s">
        <v>17829</v>
      </c>
      <c r="D2473" s="6"/>
      <c r="E2473" s="5" t="s">
        <v>24368</v>
      </c>
      <c r="F2473" s="4" t="s">
        <v>28809</v>
      </c>
      <c r="G2473" s="4" t="s">
        <v>28810</v>
      </c>
      <c r="H2473" s="4" t="s">
        <v>27880</v>
      </c>
      <c r="I2473" s="4" t="s">
        <v>28740</v>
      </c>
      <c r="J2473" s="4" t="s">
        <v>24373</v>
      </c>
      <c r="K2473" s="4" t="s">
        <v>276</v>
      </c>
      <c r="L2473" s="4" t="s">
        <v>28676</v>
      </c>
      <c r="M2473" s="4" t="s">
        <v>276</v>
      </c>
      <c r="N2473" s="4" t="s">
        <v>267</v>
      </c>
      <c r="O2473" s="4" t="s">
        <v>276</v>
      </c>
      <c r="P2473" s="4" t="s">
        <v>27882</v>
      </c>
      <c r="Q2473" s="4" t="s">
        <v>276</v>
      </c>
      <c r="R2473" s="4" t="s">
        <v>276</v>
      </c>
      <c r="S2473" s="4" t="s">
        <v>276</v>
      </c>
    </row>
    <row r="2474" spans="1:19" hidden="1" x14ac:dyDescent="0.25">
      <c r="A2474" s="5" t="s">
        <v>17835</v>
      </c>
      <c r="B2474" s="12" t="str">
        <f>VLOOKUP(A2474,'TU-Rechte-Elemente (alle)'!$C$2:$C$4129,1,FALSE)</f>
        <v>r.80.224:S</v>
      </c>
      <c r="C2474" s="7" t="s">
        <v>17833</v>
      </c>
      <c r="D2474" s="7"/>
      <c r="E2474" s="5" t="s">
        <v>24368</v>
      </c>
      <c r="F2474" s="5" t="s">
        <v>28811</v>
      </c>
      <c r="G2474" s="5" t="s">
        <v>28812</v>
      </c>
      <c r="H2474" s="5" t="s">
        <v>27880</v>
      </c>
      <c r="I2474" s="5" t="s">
        <v>28740</v>
      </c>
      <c r="J2474" s="5" t="s">
        <v>24373</v>
      </c>
      <c r="K2474" s="5" t="s">
        <v>276</v>
      </c>
      <c r="L2474" s="5" t="s">
        <v>28676</v>
      </c>
      <c r="M2474" s="5" t="s">
        <v>276</v>
      </c>
      <c r="N2474" s="5" t="s">
        <v>267</v>
      </c>
      <c r="O2474" s="5" t="s">
        <v>276</v>
      </c>
      <c r="P2474" s="5" t="s">
        <v>27882</v>
      </c>
      <c r="Q2474" s="5" t="s">
        <v>276</v>
      </c>
      <c r="R2474" s="5" t="s">
        <v>276</v>
      </c>
      <c r="S2474" s="5" t="s">
        <v>276</v>
      </c>
    </row>
    <row r="2475" spans="1:19" hidden="1" x14ac:dyDescent="0.25">
      <c r="A2475" s="5" t="s">
        <v>28813</v>
      </c>
      <c r="B2475" s="12" t="e">
        <f>VLOOKUP(A2475,'TU-Rechte-Elemente (alle)'!$C$2:$C$4129,1,FALSE)</f>
        <v>#N/A</v>
      </c>
      <c r="C2475" s="6" t="s">
        <v>17833</v>
      </c>
      <c r="D2475" s="6" t="s">
        <v>25641</v>
      </c>
      <c r="E2475" s="5" t="s">
        <v>24368</v>
      </c>
      <c r="F2475" s="4" t="s">
        <v>28814</v>
      </c>
      <c r="G2475" s="4" t="s">
        <v>28815</v>
      </c>
      <c r="H2475" s="4" t="s">
        <v>27880</v>
      </c>
      <c r="I2475" s="4" t="s">
        <v>28740</v>
      </c>
      <c r="J2475" s="4" t="s">
        <v>24373</v>
      </c>
      <c r="K2475" s="4" t="s">
        <v>276</v>
      </c>
      <c r="L2475" s="4" t="s">
        <v>28676</v>
      </c>
      <c r="M2475" s="4" t="s">
        <v>276</v>
      </c>
      <c r="N2475" s="4" t="s">
        <v>267</v>
      </c>
      <c r="O2475" s="4" t="s">
        <v>276</v>
      </c>
      <c r="P2475" s="4" t="s">
        <v>27882</v>
      </c>
      <c r="Q2475" s="4" t="s">
        <v>276</v>
      </c>
      <c r="R2475" s="4" t="s">
        <v>276</v>
      </c>
      <c r="S2475" s="4" t="s">
        <v>276</v>
      </c>
    </row>
    <row r="2476" spans="1:19" hidden="1" x14ac:dyDescent="0.25">
      <c r="A2476" s="5" t="s">
        <v>17842</v>
      </c>
      <c r="B2476" s="12" t="str">
        <f>VLOOKUP(A2476,'TU-Rechte-Elemente (alle)'!$C$2:$C$4129,1,FALSE)</f>
        <v>r.80.226:S</v>
      </c>
      <c r="C2476" s="7" t="s">
        <v>17840</v>
      </c>
      <c r="D2476" s="7"/>
      <c r="E2476" s="5" t="s">
        <v>24368</v>
      </c>
      <c r="F2476" s="5" t="s">
        <v>28816</v>
      </c>
      <c r="G2476" s="5" t="s">
        <v>28817</v>
      </c>
      <c r="H2476" s="5" t="s">
        <v>27880</v>
      </c>
      <c r="I2476" s="5" t="s">
        <v>28740</v>
      </c>
      <c r="J2476" s="5" t="s">
        <v>24373</v>
      </c>
      <c r="K2476" s="5" t="s">
        <v>276</v>
      </c>
      <c r="L2476" s="5" t="s">
        <v>28676</v>
      </c>
      <c r="M2476" s="5" t="s">
        <v>276</v>
      </c>
      <c r="N2476" s="5" t="s">
        <v>267</v>
      </c>
      <c r="O2476" s="5" t="s">
        <v>276</v>
      </c>
      <c r="P2476" s="5" t="s">
        <v>27882</v>
      </c>
      <c r="Q2476" s="5" t="s">
        <v>276</v>
      </c>
      <c r="R2476" s="5" t="s">
        <v>276</v>
      </c>
      <c r="S2476" s="5" t="s">
        <v>276</v>
      </c>
    </row>
    <row r="2477" spans="1:19" hidden="1" x14ac:dyDescent="0.25">
      <c r="A2477" s="5" t="s">
        <v>17850</v>
      </c>
      <c r="B2477" s="12" t="str">
        <f>VLOOKUP(A2477,'TU-Rechte-Elemente (alle)'!$C$2:$C$4129,1,FALSE)</f>
        <v>r.80.229</v>
      </c>
      <c r="C2477" s="6" t="s">
        <v>17851</v>
      </c>
      <c r="D2477" s="6"/>
      <c r="E2477" s="5" t="s">
        <v>24368</v>
      </c>
      <c r="F2477" s="4" t="s">
        <v>28818</v>
      </c>
      <c r="G2477" s="4" t="s">
        <v>17852</v>
      </c>
      <c r="H2477" s="4" t="s">
        <v>27880</v>
      </c>
      <c r="I2477" s="4" t="s">
        <v>28740</v>
      </c>
      <c r="J2477" s="4" t="s">
        <v>24373</v>
      </c>
      <c r="K2477" s="4" t="s">
        <v>276</v>
      </c>
      <c r="L2477" s="4" t="s">
        <v>28676</v>
      </c>
      <c r="M2477" s="4" t="s">
        <v>276</v>
      </c>
      <c r="N2477" s="4" t="s">
        <v>267</v>
      </c>
      <c r="O2477" s="4" t="s">
        <v>276</v>
      </c>
      <c r="P2477" s="4" t="s">
        <v>27882</v>
      </c>
      <c r="Q2477" s="4" t="s">
        <v>276</v>
      </c>
      <c r="R2477" s="4" t="s">
        <v>276</v>
      </c>
      <c r="S2477" s="4" t="s">
        <v>276</v>
      </c>
    </row>
    <row r="2478" spans="1:19" hidden="1" x14ac:dyDescent="0.25">
      <c r="A2478" s="5" t="s">
        <v>17853</v>
      </c>
      <c r="B2478" s="12" t="str">
        <f>VLOOKUP(A2478,'TU-Rechte-Elemente (alle)'!$C$2:$C$4129,1,FALSE)</f>
        <v>r.80.230</v>
      </c>
      <c r="C2478" s="7" t="s">
        <v>17854</v>
      </c>
      <c r="D2478" s="7"/>
      <c r="E2478" s="5" t="s">
        <v>24368</v>
      </c>
      <c r="F2478" s="5" t="s">
        <v>28819</v>
      </c>
      <c r="G2478" s="5" t="s">
        <v>17855</v>
      </c>
      <c r="H2478" s="5" t="s">
        <v>27880</v>
      </c>
      <c r="I2478" s="5" t="s">
        <v>28740</v>
      </c>
      <c r="J2478" s="5" t="s">
        <v>24373</v>
      </c>
      <c r="K2478" s="5" t="s">
        <v>276</v>
      </c>
      <c r="L2478" s="5" t="s">
        <v>28676</v>
      </c>
      <c r="M2478" s="5" t="s">
        <v>276</v>
      </c>
      <c r="N2478" s="5" t="s">
        <v>267</v>
      </c>
      <c r="O2478" s="5" t="s">
        <v>276</v>
      </c>
      <c r="P2478" s="5" t="s">
        <v>27882</v>
      </c>
      <c r="Q2478" s="5" t="s">
        <v>276</v>
      </c>
      <c r="R2478" s="5" t="s">
        <v>276</v>
      </c>
      <c r="S2478" s="5" t="s">
        <v>276</v>
      </c>
    </row>
    <row r="2479" spans="1:19" hidden="1" x14ac:dyDescent="0.25">
      <c r="A2479" s="5" t="s">
        <v>17863</v>
      </c>
      <c r="B2479" s="12" t="str">
        <f>VLOOKUP(A2479,'TU-Rechte-Elemente (alle)'!$C$2:$C$4129,1,FALSE)</f>
        <v>r.80.240:S</v>
      </c>
      <c r="C2479" s="6" t="s">
        <v>17861</v>
      </c>
      <c r="D2479" s="6"/>
      <c r="E2479" s="5" t="s">
        <v>24368</v>
      </c>
      <c r="F2479" s="4" t="s">
        <v>28820</v>
      </c>
      <c r="G2479" s="4" t="s">
        <v>28821</v>
      </c>
      <c r="H2479" s="4" t="s">
        <v>27880</v>
      </c>
      <c r="I2479" s="4" t="s">
        <v>28740</v>
      </c>
      <c r="J2479" s="4" t="s">
        <v>24373</v>
      </c>
      <c r="K2479" s="4" t="s">
        <v>276</v>
      </c>
      <c r="L2479" s="4" t="s">
        <v>28676</v>
      </c>
      <c r="M2479" s="4" t="s">
        <v>276</v>
      </c>
      <c r="N2479" s="4" t="s">
        <v>267</v>
      </c>
      <c r="O2479" s="4" t="s">
        <v>276</v>
      </c>
      <c r="P2479" s="4" t="s">
        <v>27882</v>
      </c>
      <c r="Q2479" s="4" t="s">
        <v>276</v>
      </c>
      <c r="R2479" s="4" t="s">
        <v>276</v>
      </c>
      <c r="S2479" s="4" t="s">
        <v>276</v>
      </c>
    </row>
    <row r="2480" spans="1:19" hidden="1" x14ac:dyDescent="0.25">
      <c r="A2480" s="5" t="s">
        <v>17867</v>
      </c>
      <c r="B2480" s="12" t="str">
        <f>VLOOKUP(A2480,'TU-Rechte-Elemente (alle)'!$C$2:$C$4129,1,FALSE)</f>
        <v>r.80.242</v>
      </c>
      <c r="C2480" s="7" t="s">
        <v>17868</v>
      </c>
      <c r="D2480" s="7"/>
      <c r="E2480" s="5" t="s">
        <v>24368</v>
      </c>
      <c r="F2480" s="5" t="s">
        <v>28822</v>
      </c>
      <c r="G2480" s="5" t="s">
        <v>28823</v>
      </c>
      <c r="H2480" s="5" t="s">
        <v>27880</v>
      </c>
      <c r="I2480" s="5" t="s">
        <v>28740</v>
      </c>
      <c r="J2480" s="5" t="s">
        <v>24373</v>
      </c>
      <c r="K2480" s="5" t="s">
        <v>276</v>
      </c>
      <c r="L2480" s="5" t="s">
        <v>28676</v>
      </c>
      <c r="M2480" s="5" t="s">
        <v>276</v>
      </c>
      <c r="N2480" s="5" t="s">
        <v>267</v>
      </c>
      <c r="O2480" s="5" t="s">
        <v>276</v>
      </c>
      <c r="P2480" s="5" t="s">
        <v>27882</v>
      </c>
      <c r="Q2480" s="5" t="s">
        <v>276</v>
      </c>
      <c r="R2480" s="5" t="s">
        <v>276</v>
      </c>
      <c r="S2480" s="5" t="s">
        <v>276</v>
      </c>
    </row>
    <row r="2481" spans="1:19" hidden="1" x14ac:dyDescent="0.25">
      <c r="A2481" s="5" t="s">
        <v>17871</v>
      </c>
      <c r="B2481" s="12" t="str">
        <f>VLOOKUP(A2481,'TU-Rechte-Elemente (alle)'!$C$2:$C$4129,1,FALSE)</f>
        <v>r.80.251</v>
      </c>
      <c r="C2481" s="6" t="s">
        <v>17872</v>
      </c>
      <c r="D2481" s="6"/>
      <c r="E2481" s="5" t="s">
        <v>24368</v>
      </c>
      <c r="F2481" s="4" t="s">
        <v>28824</v>
      </c>
      <c r="G2481" s="4" t="s">
        <v>28825</v>
      </c>
      <c r="H2481" s="4" t="s">
        <v>28739</v>
      </c>
      <c r="I2481" s="4" t="s">
        <v>28740</v>
      </c>
      <c r="J2481" s="4" t="s">
        <v>24373</v>
      </c>
      <c r="K2481" s="4" t="s">
        <v>276</v>
      </c>
      <c r="L2481" s="4" t="s">
        <v>25737</v>
      </c>
      <c r="M2481" s="4" t="s">
        <v>276</v>
      </c>
      <c r="N2481" s="4" t="s">
        <v>276</v>
      </c>
      <c r="O2481" s="4" t="s">
        <v>276</v>
      </c>
      <c r="P2481" s="4" t="s">
        <v>276</v>
      </c>
      <c r="Q2481" s="4" t="s">
        <v>276</v>
      </c>
      <c r="R2481" s="4" t="s">
        <v>276</v>
      </c>
      <c r="S2481" s="4" t="s">
        <v>276</v>
      </c>
    </row>
    <row r="2482" spans="1:19" hidden="1" x14ac:dyDescent="0.25">
      <c r="A2482" s="5" t="s">
        <v>17876</v>
      </c>
      <c r="B2482" s="12" t="str">
        <f>VLOOKUP(A2482,'TU-Rechte-Elemente (alle)'!$C$2:$C$4129,1,FALSE)</f>
        <v>r.80.252</v>
      </c>
      <c r="C2482" s="7" t="s">
        <v>17877</v>
      </c>
      <c r="D2482" s="7"/>
      <c r="E2482" s="5" t="s">
        <v>24368</v>
      </c>
      <c r="F2482" s="5" t="s">
        <v>28826</v>
      </c>
      <c r="G2482" s="5" t="s">
        <v>28827</v>
      </c>
      <c r="H2482" s="5" t="s">
        <v>28739</v>
      </c>
      <c r="I2482" s="5" t="s">
        <v>28740</v>
      </c>
      <c r="J2482" s="5" t="s">
        <v>24373</v>
      </c>
      <c r="K2482" s="5" t="s">
        <v>276</v>
      </c>
      <c r="L2482" s="5" t="s">
        <v>25737</v>
      </c>
      <c r="M2482" s="5" t="s">
        <v>276</v>
      </c>
      <c r="N2482" s="5" t="s">
        <v>276</v>
      </c>
      <c r="O2482" s="5" t="s">
        <v>276</v>
      </c>
      <c r="P2482" s="5" t="s">
        <v>276</v>
      </c>
      <c r="Q2482" s="5" t="s">
        <v>276</v>
      </c>
      <c r="R2482" s="5" t="s">
        <v>276</v>
      </c>
      <c r="S2482" s="5" t="s">
        <v>276</v>
      </c>
    </row>
    <row r="2483" spans="1:19" hidden="1" x14ac:dyDescent="0.25">
      <c r="A2483" s="5" t="s">
        <v>17880</v>
      </c>
      <c r="B2483" s="12" t="str">
        <f>VLOOKUP(A2483,'TU-Rechte-Elemente (alle)'!$C$2:$C$4129,1,FALSE)</f>
        <v>r.80.253</v>
      </c>
      <c r="C2483" s="6" t="s">
        <v>17881</v>
      </c>
      <c r="D2483" s="6"/>
      <c r="E2483" s="5" t="s">
        <v>24368</v>
      </c>
      <c r="F2483" s="4" t="s">
        <v>28828</v>
      </c>
      <c r="G2483" s="4" t="s">
        <v>28825</v>
      </c>
      <c r="H2483" s="4" t="s">
        <v>28739</v>
      </c>
      <c r="I2483" s="4" t="s">
        <v>28740</v>
      </c>
      <c r="J2483" s="4" t="s">
        <v>24373</v>
      </c>
      <c r="K2483" s="4" t="s">
        <v>276</v>
      </c>
      <c r="L2483" s="4" t="s">
        <v>25737</v>
      </c>
      <c r="M2483" s="4" t="s">
        <v>276</v>
      </c>
      <c r="N2483" s="4" t="s">
        <v>276</v>
      </c>
      <c r="O2483" s="4" t="s">
        <v>276</v>
      </c>
      <c r="P2483" s="4" t="s">
        <v>276</v>
      </c>
      <c r="Q2483" s="4" t="s">
        <v>276</v>
      </c>
      <c r="R2483" s="4" t="s">
        <v>276</v>
      </c>
      <c r="S2483" s="4" t="s">
        <v>276</v>
      </c>
    </row>
    <row r="2484" spans="1:19" hidden="1" x14ac:dyDescent="0.25">
      <c r="A2484" s="5" t="s">
        <v>17884</v>
      </c>
      <c r="B2484" s="12" t="str">
        <f>VLOOKUP(A2484,'TU-Rechte-Elemente (alle)'!$C$2:$C$4129,1,FALSE)</f>
        <v>r.80.255</v>
      </c>
      <c r="C2484" s="7" t="s">
        <v>17885</v>
      </c>
      <c r="D2484" s="7"/>
      <c r="E2484" s="5" t="s">
        <v>24368</v>
      </c>
      <c r="F2484" s="5" t="s">
        <v>28829</v>
      </c>
      <c r="G2484" s="5" t="s">
        <v>17886</v>
      </c>
      <c r="H2484" s="5" t="s">
        <v>28830</v>
      </c>
      <c r="I2484" s="5" t="s">
        <v>28740</v>
      </c>
      <c r="J2484" s="5" t="s">
        <v>24373</v>
      </c>
      <c r="K2484" s="5" t="s">
        <v>276</v>
      </c>
      <c r="L2484" s="5" t="s">
        <v>25745</v>
      </c>
      <c r="M2484" s="5" t="s">
        <v>276</v>
      </c>
      <c r="N2484" s="5" t="s">
        <v>276</v>
      </c>
      <c r="O2484" s="5" t="s">
        <v>276</v>
      </c>
      <c r="P2484" s="5" t="s">
        <v>276</v>
      </c>
      <c r="Q2484" s="5" t="s">
        <v>276</v>
      </c>
      <c r="R2484" s="5" t="s">
        <v>276</v>
      </c>
      <c r="S2484" s="5" t="s">
        <v>276</v>
      </c>
    </row>
    <row r="2485" spans="1:19" hidden="1" x14ac:dyDescent="0.25">
      <c r="A2485" s="5" t="s">
        <v>17897</v>
      </c>
      <c r="B2485" s="12" t="str">
        <f>VLOOKUP(A2485,'TU-Rechte-Elemente (alle)'!$C$2:$C$4129,1,FALSE)</f>
        <v>r.80.300</v>
      </c>
      <c r="C2485" s="6" t="s">
        <v>17898</v>
      </c>
      <c r="D2485" s="6"/>
      <c r="E2485" s="5" t="s">
        <v>24368</v>
      </c>
      <c r="F2485" s="4" t="s">
        <v>28831</v>
      </c>
      <c r="G2485" s="4" t="s">
        <v>17899</v>
      </c>
      <c r="H2485" s="4" t="s">
        <v>28832</v>
      </c>
      <c r="I2485" s="4" t="s">
        <v>28740</v>
      </c>
      <c r="J2485" s="4" t="s">
        <v>24373</v>
      </c>
      <c r="K2485" s="4" t="s">
        <v>276</v>
      </c>
      <c r="L2485" s="4" t="s">
        <v>25737</v>
      </c>
      <c r="M2485" s="4" t="s">
        <v>276</v>
      </c>
      <c r="N2485" s="4" t="s">
        <v>276</v>
      </c>
      <c r="O2485" s="4" t="s">
        <v>276</v>
      </c>
      <c r="P2485" s="4" t="s">
        <v>276</v>
      </c>
      <c r="Q2485" s="4" t="s">
        <v>276</v>
      </c>
      <c r="R2485" s="4" t="s">
        <v>276</v>
      </c>
      <c r="S2485" s="4" t="s">
        <v>276</v>
      </c>
    </row>
    <row r="2486" spans="1:19" hidden="1" x14ac:dyDescent="0.25">
      <c r="A2486" s="5" t="s">
        <v>17911</v>
      </c>
      <c r="B2486" s="12" t="str">
        <f>VLOOKUP(A2486,'TU-Rechte-Elemente (alle)'!$C$2:$C$4129,1,FALSE)</f>
        <v>r.80.301</v>
      </c>
      <c r="C2486" s="7" t="s">
        <v>17912</v>
      </c>
      <c r="D2486" s="7"/>
      <c r="E2486" s="5" t="s">
        <v>24368</v>
      </c>
      <c r="F2486" s="5" t="s">
        <v>28833</v>
      </c>
      <c r="G2486" s="5" t="s">
        <v>28834</v>
      </c>
      <c r="H2486" s="5" t="s">
        <v>28832</v>
      </c>
      <c r="I2486" s="5" t="s">
        <v>28740</v>
      </c>
      <c r="J2486" s="5" t="s">
        <v>24373</v>
      </c>
      <c r="K2486" s="5" t="s">
        <v>276</v>
      </c>
      <c r="L2486" s="5" t="s">
        <v>25737</v>
      </c>
      <c r="M2486" s="5" t="s">
        <v>276</v>
      </c>
      <c r="N2486" s="5" t="s">
        <v>276</v>
      </c>
      <c r="O2486" s="5" t="s">
        <v>276</v>
      </c>
      <c r="P2486" s="5" t="s">
        <v>276</v>
      </c>
      <c r="Q2486" s="5" t="s">
        <v>276</v>
      </c>
      <c r="R2486" s="5" t="s">
        <v>276</v>
      </c>
      <c r="S2486" s="5" t="s">
        <v>276</v>
      </c>
    </row>
    <row r="2487" spans="1:19" hidden="1" x14ac:dyDescent="0.25">
      <c r="A2487" s="5" t="s">
        <v>17915</v>
      </c>
      <c r="B2487" s="12" t="str">
        <f>VLOOKUP(A2487,'TU-Rechte-Elemente (alle)'!$C$2:$C$4129,1,FALSE)</f>
        <v>r.80.302</v>
      </c>
      <c r="C2487" s="6" t="s">
        <v>17916</v>
      </c>
      <c r="D2487" s="6"/>
      <c r="E2487" s="5" t="s">
        <v>24368</v>
      </c>
      <c r="F2487" s="4" t="s">
        <v>28835</v>
      </c>
      <c r="G2487" s="4" t="s">
        <v>28836</v>
      </c>
      <c r="H2487" s="4" t="s">
        <v>28832</v>
      </c>
      <c r="I2487" s="4" t="s">
        <v>28740</v>
      </c>
      <c r="J2487" s="4" t="s">
        <v>24373</v>
      </c>
      <c r="K2487" s="4" t="s">
        <v>276</v>
      </c>
      <c r="L2487" s="4" t="s">
        <v>25737</v>
      </c>
      <c r="M2487" s="4" t="s">
        <v>276</v>
      </c>
      <c r="N2487" s="4" t="s">
        <v>276</v>
      </c>
      <c r="O2487" s="4" t="s">
        <v>276</v>
      </c>
      <c r="P2487" s="4" t="s">
        <v>276</v>
      </c>
      <c r="Q2487" s="4" t="s">
        <v>276</v>
      </c>
      <c r="R2487" s="4" t="s">
        <v>276</v>
      </c>
      <c r="S2487" s="4" t="s">
        <v>276</v>
      </c>
    </row>
    <row r="2488" spans="1:19" hidden="1" x14ac:dyDescent="0.25">
      <c r="A2488" s="5" t="s">
        <v>17918</v>
      </c>
      <c r="B2488" s="12" t="str">
        <f>VLOOKUP(A2488,'TU-Rechte-Elemente (alle)'!$C$2:$C$4129,1,FALSE)</f>
        <v>r.80.303</v>
      </c>
      <c r="C2488" s="7" t="s">
        <v>17919</v>
      </c>
      <c r="D2488" s="7"/>
      <c r="E2488" s="5" t="s">
        <v>24368</v>
      </c>
      <c r="F2488" s="5" t="s">
        <v>28837</v>
      </c>
      <c r="G2488" s="5" t="s">
        <v>28838</v>
      </c>
      <c r="H2488" s="5" t="s">
        <v>28832</v>
      </c>
      <c r="I2488" s="5" t="s">
        <v>28740</v>
      </c>
      <c r="J2488" s="5" t="s">
        <v>24373</v>
      </c>
      <c r="K2488" s="5" t="s">
        <v>276</v>
      </c>
      <c r="L2488" s="5" t="s">
        <v>25737</v>
      </c>
      <c r="M2488" s="5" t="s">
        <v>276</v>
      </c>
      <c r="N2488" s="5" t="s">
        <v>276</v>
      </c>
      <c r="O2488" s="5" t="s">
        <v>276</v>
      </c>
      <c r="P2488" s="5" t="s">
        <v>276</v>
      </c>
      <c r="Q2488" s="5" t="s">
        <v>276</v>
      </c>
      <c r="R2488" s="5" t="s">
        <v>276</v>
      </c>
      <c r="S2488" s="5" t="s">
        <v>276</v>
      </c>
    </row>
    <row r="2489" spans="1:19" hidden="1" x14ac:dyDescent="0.25">
      <c r="A2489" s="5" t="s">
        <v>17921</v>
      </c>
      <c r="B2489" s="12" t="str">
        <f>VLOOKUP(A2489,'TU-Rechte-Elemente (alle)'!$C$2:$C$4129,1,FALSE)</f>
        <v>r.80.304</v>
      </c>
      <c r="C2489" s="6" t="s">
        <v>17922</v>
      </c>
      <c r="D2489" s="6"/>
      <c r="E2489" s="5" t="s">
        <v>24368</v>
      </c>
      <c r="F2489" s="4" t="s">
        <v>28839</v>
      </c>
      <c r="G2489" s="4" t="s">
        <v>28840</v>
      </c>
      <c r="H2489" s="4" t="s">
        <v>28832</v>
      </c>
      <c r="I2489" s="4" t="s">
        <v>28740</v>
      </c>
      <c r="J2489" s="4" t="s">
        <v>24373</v>
      </c>
      <c r="K2489" s="4" t="s">
        <v>276</v>
      </c>
      <c r="L2489" s="4" t="s">
        <v>25737</v>
      </c>
      <c r="M2489" s="4" t="s">
        <v>276</v>
      </c>
      <c r="N2489" s="4" t="s">
        <v>276</v>
      </c>
      <c r="O2489" s="4" t="s">
        <v>276</v>
      </c>
      <c r="P2489" s="4" t="s">
        <v>276</v>
      </c>
      <c r="Q2489" s="4" t="s">
        <v>276</v>
      </c>
      <c r="R2489" s="4" t="s">
        <v>276</v>
      </c>
      <c r="S2489" s="4" t="s">
        <v>276</v>
      </c>
    </row>
    <row r="2490" spans="1:19" hidden="1" x14ac:dyDescent="0.25">
      <c r="A2490" s="5" t="s">
        <v>17925</v>
      </c>
      <c r="B2490" s="12" t="str">
        <f>VLOOKUP(A2490,'TU-Rechte-Elemente (alle)'!$C$2:$C$4129,1,FALSE)</f>
        <v>r.80.305</v>
      </c>
      <c r="C2490" s="7" t="s">
        <v>17926</v>
      </c>
      <c r="D2490" s="7"/>
      <c r="E2490" s="5" t="s">
        <v>24368</v>
      </c>
      <c r="F2490" s="5" t="s">
        <v>28841</v>
      </c>
      <c r="G2490" s="5" t="s">
        <v>17927</v>
      </c>
      <c r="H2490" s="5" t="s">
        <v>28832</v>
      </c>
      <c r="I2490" s="5" t="s">
        <v>28740</v>
      </c>
      <c r="J2490" s="5" t="s">
        <v>24373</v>
      </c>
      <c r="K2490" s="5" t="s">
        <v>276</v>
      </c>
      <c r="L2490" s="5" t="s">
        <v>25737</v>
      </c>
      <c r="M2490" s="5" t="s">
        <v>276</v>
      </c>
      <c r="N2490" s="5" t="s">
        <v>276</v>
      </c>
      <c r="O2490" s="5" t="s">
        <v>276</v>
      </c>
      <c r="P2490" s="5" t="s">
        <v>276</v>
      </c>
      <c r="Q2490" s="5" t="s">
        <v>276</v>
      </c>
      <c r="R2490" s="5" t="s">
        <v>276</v>
      </c>
      <c r="S2490" s="5" t="s">
        <v>276</v>
      </c>
    </row>
    <row r="2491" spans="1:19" hidden="1" x14ac:dyDescent="0.25">
      <c r="A2491" s="5" t="s">
        <v>17929</v>
      </c>
      <c r="B2491" s="12" t="str">
        <f>VLOOKUP(A2491,'TU-Rechte-Elemente (alle)'!$C$2:$C$4129,1,FALSE)</f>
        <v>r.80.331</v>
      </c>
      <c r="C2491" s="6" t="s">
        <v>17930</v>
      </c>
      <c r="D2491" s="6"/>
      <c r="E2491" s="5" t="s">
        <v>24368</v>
      </c>
      <c r="F2491" s="4" t="s">
        <v>28842</v>
      </c>
      <c r="G2491" s="4" t="s">
        <v>28843</v>
      </c>
      <c r="H2491" s="4" t="s">
        <v>28832</v>
      </c>
      <c r="I2491" s="4" t="s">
        <v>28740</v>
      </c>
      <c r="J2491" s="4" t="s">
        <v>24373</v>
      </c>
      <c r="K2491" s="4" t="s">
        <v>276</v>
      </c>
      <c r="L2491" s="4" t="s">
        <v>25737</v>
      </c>
      <c r="M2491" s="4" t="s">
        <v>276</v>
      </c>
      <c r="N2491" s="4" t="s">
        <v>276</v>
      </c>
      <c r="O2491" s="4" t="s">
        <v>276</v>
      </c>
      <c r="P2491" s="4" t="s">
        <v>276</v>
      </c>
      <c r="Q2491" s="4" t="s">
        <v>276</v>
      </c>
      <c r="R2491" s="4" t="s">
        <v>276</v>
      </c>
      <c r="S2491" s="4" t="s">
        <v>276</v>
      </c>
    </row>
    <row r="2492" spans="1:19" hidden="1" x14ac:dyDescent="0.25">
      <c r="A2492" s="5" t="s">
        <v>17933</v>
      </c>
      <c r="B2492" s="12" t="str">
        <f>VLOOKUP(A2492,'TU-Rechte-Elemente (alle)'!$C$2:$C$4129,1,FALSE)</f>
        <v>r.80.332</v>
      </c>
      <c r="C2492" s="7" t="s">
        <v>17934</v>
      </c>
      <c r="D2492" s="7"/>
      <c r="E2492" s="5" t="s">
        <v>24368</v>
      </c>
      <c r="F2492" s="5" t="s">
        <v>28844</v>
      </c>
      <c r="G2492" s="5" t="s">
        <v>28845</v>
      </c>
      <c r="H2492" s="5" t="s">
        <v>28832</v>
      </c>
      <c r="I2492" s="5" t="s">
        <v>28740</v>
      </c>
      <c r="J2492" s="5" t="s">
        <v>24373</v>
      </c>
      <c r="K2492" s="5" t="s">
        <v>276</v>
      </c>
      <c r="L2492" s="5" t="s">
        <v>25737</v>
      </c>
      <c r="M2492" s="5" t="s">
        <v>276</v>
      </c>
      <c r="N2492" s="5" t="s">
        <v>276</v>
      </c>
      <c r="O2492" s="5" t="s">
        <v>276</v>
      </c>
      <c r="P2492" s="5" t="s">
        <v>276</v>
      </c>
      <c r="Q2492" s="5" t="s">
        <v>276</v>
      </c>
      <c r="R2492" s="5" t="s">
        <v>276</v>
      </c>
      <c r="S2492" s="5" t="s">
        <v>276</v>
      </c>
    </row>
    <row r="2493" spans="1:19" hidden="1" x14ac:dyDescent="0.25">
      <c r="A2493" s="5" t="s">
        <v>17937</v>
      </c>
      <c r="B2493" s="12" t="str">
        <f>VLOOKUP(A2493,'TU-Rechte-Elemente (alle)'!$C$2:$C$4129,1,FALSE)</f>
        <v>r.80.333</v>
      </c>
      <c r="C2493" s="6" t="s">
        <v>17938</v>
      </c>
      <c r="D2493" s="6"/>
      <c r="E2493" s="5" t="s">
        <v>24368</v>
      </c>
      <c r="F2493" s="4" t="s">
        <v>28846</v>
      </c>
      <c r="G2493" s="4" t="s">
        <v>28847</v>
      </c>
      <c r="H2493" s="4" t="s">
        <v>28832</v>
      </c>
      <c r="I2493" s="4" t="s">
        <v>28740</v>
      </c>
      <c r="J2493" s="4" t="s">
        <v>24373</v>
      </c>
      <c r="K2493" s="4" t="s">
        <v>276</v>
      </c>
      <c r="L2493" s="4" t="s">
        <v>25737</v>
      </c>
      <c r="M2493" s="4" t="s">
        <v>276</v>
      </c>
      <c r="N2493" s="4" t="s">
        <v>276</v>
      </c>
      <c r="O2493" s="4" t="s">
        <v>276</v>
      </c>
      <c r="P2493" s="4" t="s">
        <v>276</v>
      </c>
      <c r="Q2493" s="4" t="s">
        <v>276</v>
      </c>
      <c r="R2493" s="4" t="s">
        <v>276</v>
      </c>
      <c r="S2493" s="4" t="s">
        <v>276</v>
      </c>
    </row>
    <row r="2494" spans="1:19" hidden="1" x14ac:dyDescent="0.25">
      <c r="A2494" s="5" t="s">
        <v>17940</v>
      </c>
      <c r="B2494" s="12" t="str">
        <f>VLOOKUP(A2494,'TU-Rechte-Elemente (alle)'!$C$2:$C$4129,1,FALSE)</f>
        <v>r.80.351</v>
      </c>
      <c r="C2494" s="7" t="s">
        <v>17941</v>
      </c>
      <c r="D2494" s="7"/>
      <c r="E2494" s="5" t="s">
        <v>24368</v>
      </c>
      <c r="F2494" s="5" t="s">
        <v>28848</v>
      </c>
      <c r="G2494" s="5" t="s">
        <v>28849</v>
      </c>
      <c r="H2494" s="5" t="s">
        <v>28832</v>
      </c>
      <c r="I2494" s="5" t="s">
        <v>28740</v>
      </c>
      <c r="J2494" s="5" t="s">
        <v>24373</v>
      </c>
      <c r="K2494" s="5" t="s">
        <v>276</v>
      </c>
      <c r="L2494" s="5" t="s">
        <v>25737</v>
      </c>
      <c r="M2494" s="5" t="s">
        <v>276</v>
      </c>
      <c r="N2494" s="5" t="s">
        <v>276</v>
      </c>
      <c r="O2494" s="5" t="s">
        <v>276</v>
      </c>
      <c r="P2494" s="5" t="s">
        <v>276</v>
      </c>
      <c r="Q2494" s="5" t="s">
        <v>276</v>
      </c>
      <c r="R2494" s="5" t="s">
        <v>276</v>
      </c>
      <c r="S2494" s="5" t="s">
        <v>276</v>
      </c>
    </row>
    <row r="2495" spans="1:19" hidden="1" x14ac:dyDescent="0.25">
      <c r="A2495" s="5" t="s">
        <v>17944</v>
      </c>
      <c r="B2495" s="12" t="str">
        <f>VLOOKUP(A2495,'TU-Rechte-Elemente (alle)'!$C$2:$C$4129,1,FALSE)</f>
        <v>r.80.400</v>
      </c>
      <c r="C2495" s="6" t="s">
        <v>17945</v>
      </c>
      <c r="D2495" s="6"/>
      <c r="E2495" s="5" t="s">
        <v>24368</v>
      </c>
      <c r="F2495" s="4" t="s">
        <v>28850</v>
      </c>
      <c r="G2495" s="4" t="s">
        <v>28851</v>
      </c>
      <c r="H2495" s="4" t="s">
        <v>28832</v>
      </c>
      <c r="I2495" s="4" t="s">
        <v>28740</v>
      </c>
      <c r="J2495" s="4" t="s">
        <v>24373</v>
      </c>
      <c r="K2495" s="4" t="s">
        <v>276</v>
      </c>
      <c r="L2495" s="4" t="s">
        <v>25737</v>
      </c>
      <c r="M2495" s="4" t="s">
        <v>276</v>
      </c>
      <c r="N2495" s="4" t="s">
        <v>276</v>
      </c>
      <c r="O2495" s="4" t="s">
        <v>276</v>
      </c>
      <c r="P2495" s="4" t="s">
        <v>276</v>
      </c>
      <c r="Q2495" s="4" t="s">
        <v>276</v>
      </c>
      <c r="R2495" s="4" t="s">
        <v>276</v>
      </c>
      <c r="S2495" s="4" t="s">
        <v>276</v>
      </c>
    </row>
    <row r="2496" spans="1:19" hidden="1" x14ac:dyDescent="0.25">
      <c r="A2496" s="5" t="s">
        <v>17948</v>
      </c>
      <c r="B2496" s="12" t="str">
        <f>VLOOKUP(A2496,'TU-Rechte-Elemente (alle)'!$C$2:$C$4129,1,FALSE)</f>
        <v>r.80.401</v>
      </c>
      <c r="C2496" s="7" t="s">
        <v>17949</v>
      </c>
      <c r="D2496" s="7"/>
      <c r="E2496" s="5" t="s">
        <v>24368</v>
      </c>
      <c r="F2496" s="5" t="s">
        <v>28852</v>
      </c>
      <c r="G2496" s="5" t="s">
        <v>28853</v>
      </c>
      <c r="H2496" s="5" t="s">
        <v>28832</v>
      </c>
      <c r="I2496" s="5" t="s">
        <v>28740</v>
      </c>
      <c r="J2496" s="5" t="s">
        <v>24373</v>
      </c>
      <c r="K2496" s="5" t="s">
        <v>276</v>
      </c>
      <c r="L2496" s="5" t="s">
        <v>25737</v>
      </c>
      <c r="M2496" s="5" t="s">
        <v>276</v>
      </c>
      <c r="N2496" s="5" t="s">
        <v>276</v>
      </c>
      <c r="O2496" s="5" t="s">
        <v>276</v>
      </c>
      <c r="P2496" s="5" t="s">
        <v>276</v>
      </c>
      <c r="Q2496" s="5" t="s">
        <v>276</v>
      </c>
      <c r="R2496" s="5" t="s">
        <v>276</v>
      </c>
      <c r="S2496" s="5" t="s">
        <v>276</v>
      </c>
    </row>
    <row r="2497" spans="1:19" hidden="1" x14ac:dyDescent="0.25">
      <c r="A2497" s="5" t="s">
        <v>17953</v>
      </c>
      <c r="B2497" s="12" t="str">
        <f>VLOOKUP(A2497,'TU-Rechte-Elemente (alle)'!$C$2:$C$4129,1,FALSE)</f>
        <v>r.80.403</v>
      </c>
      <c r="C2497" s="6" t="s">
        <v>17954</v>
      </c>
      <c r="D2497" s="6"/>
      <c r="E2497" s="5" t="s">
        <v>24368</v>
      </c>
      <c r="F2497" s="4" t="s">
        <v>28854</v>
      </c>
      <c r="G2497" s="4" t="s">
        <v>23942</v>
      </c>
      <c r="H2497" s="4" t="s">
        <v>28832</v>
      </c>
      <c r="I2497" s="4" t="s">
        <v>28740</v>
      </c>
      <c r="J2497" s="4" t="s">
        <v>24373</v>
      </c>
      <c r="K2497" s="4" t="s">
        <v>276</v>
      </c>
      <c r="L2497" s="4" t="s">
        <v>25737</v>
      </c>
      <c r="M2497" s="4" t="s">
        <v>276</v>
      </c>
      <c r="N2497" s="4" t="s">
        <v>276</v>
      </c>
      <c r="O2497" s="4" t="s">
        <v>276</v>
      </c>
      <c r="P2497" s="4" t="s">
        <v>276</v>
      </c>
      <c r="Q2497" s="4" t="s">
        <v>276</v>
      </c>
      <c r="R2497" s="4" t="s">
        <v>276</v>
      </c>
      <c r="S2497" s="4" t="s">
        <v>276</v>
      </c>
    </row>
    <row r="2498" spans="1:19" hidden="1" x14ac:dyDescent="0.25">
      <c r="A2498" s="5" t="s">
        <v>17957</v>
      </c>
      <c r="B2498" s="12" t="str">
        <f>VLOOKUP(A2498,'TU-Rechte-Elemente (alle)'!$C$2:$C$4129,1,FALSE)</f>
        <v>r.80.410</v>
      </c>
      <c r="C2498" s="7" t="s">
        <v>17958</v>
      </c>
      <c r="D2498" s="7"/>
      <c r="E2498" s="5" t="s">
        <v>24368</v>
      </c>
      <c r="F2498" s="5" t="s">
        <v>28855</v>
      </c>
      <c r="G2498" s="5" t="s">
        <v>28856</v>
      </c>
      <c r="H2498" s="5" t="s">
        <v>28832</v>
      </c>
      <c r="I2498" s="5" t="s">
        <v>28740</v>
      </c>
      <c r="J2498" s="5" t="s">
        <v>24373</v>
      </c>
      <c r="K2498" s="5" t="s">
        <v>276</v>
      </c>
      <c r="L2498" s="5" t="s">
        <v>25737</v>
      </c>
      <c r="M2498" s="5" t="s">
        <v>276</v>
      </c>
      <c r="N2498" s="5" t="s">
        <v>276</v>
      </c>
      <c r="O2498" s="5" t="s">
        <v>276</v>
      </c>
      <c r="P2498" s="5" t="s">
        <v>276</v>
      </c>
      <c r="Q2498" s="5" t="s">
        <v>276</v>
      </c>
      <c r="R2498" s="5" t="s">
        <v>276</v>
      </c>
      <c r="S2498" s="5" t="s">
        <v>276</v>
      </c>
    </row>
    <row r="2499" spans="1:19" hidden="1" x14ac:dyDescent="0.25">
      <c r="A2499" s="5" t="s">
        <v>17961</v>
      </c>
      <c r="B2499" s="12" t="str">
        <f>VLOOKUP(A2499,'TU-Rechte-Elemente (alle)'!$C$2:$C$4129,1,FALSE)</f>
        <v>r.80.411</v>
      </c>
      <c r="C2499" s="6" t="s">
        <v>17962</v>
      </c>
      <c r="D2499" s="6"/>
      <c r="E2499" s="5" t="s">
        <v>24368</v>
      </c>
      <c r="F2499" s="4" t="s">
        <v>28857</v>
      </c>
      <c r="G2499" s="4" t="s">
        <v>28858</v>
      </c>
      <c r="H2499" s="4" t="s">
        <v>28832</v>
      </c>
      <c r="I2499" s="4" t="s">
        <v>28740</v>
      </c>
      <c r="J2499" s="4" t="s">
        <v>24373</v>
      </c>
      <c r="K2499" s="4" t="s">
        <v>276</v>
      </c>
      <c r="L2499" s="4" t="s">
        <v>25737</v>
      </c>
      <c r="M2499" s="4" t="s">
        <v>276</v>
      </c>
      <c r="N2499" s="4" t="s">
        <v>276</v>
      </c>
      <c r="O2499" s="4" t="s">
        <v>276</v>
      </c>
      <c r="P2499" s="4" t="s">
        <v>276</v>
      </c>
      <c r="Q2499" s="4" t="s">
        <v>276</v>
      </c>
      <c r="R2499" s="4" t="s">
        <v>276</v>
      </c>
      <c r="S2499" s="4" t="s">
        <v>276</v>
      </c>
    </row>
    <row r="2500" spans="1:19" hidden="1" x14ac:dyDescent="0.25">
      <c r="A2500" s="5" t="s">
        <v>17965</v>
      </c>
      <c r="B2500" s="12" t="str">
        <f>VLOOKUP(A2500,'TU-Rechte-Elemente (alle)'!$C$2:$C$4129,1,FALSE)</f>
        <v>r.80.412</v>
      </c>
      <c r="C2500" s="7" t="s">
        <v>17966</v>
      </c>
      <c r="D2500" s="7"/>
      <c r="E2500" s="5" t="s">
        <v>24368</v>
      </c>
      <c r="F2500" s="5" t="s">
        <v>28859</v>
      </c>
      <c r="G2500" s="5" t="s">
        <v>17967</v>
      </c>
      <c r="H2500" s="5" t="s">
        <v>28832</v>
      </c>
      <c r="I2500" s="5" t="s">
        <v>28740</v>
      </c>
      <c r="J2500" s="5" t="s">
        <v>24373</v>
      </c>
      <c r="K2500" s="5" t="s">
        <v>276</v>
      </c>
      <c r="L2500" s="5" t="s">
        <v>25737</v>
      </c>
      <c r="M2500" s="5" t="s">
        <v>276</v>
      </c>
      <c r="N2500" s="5" t="s">
        <v>276</v>
      </c>
      <c r="O2500" s="5" t="s">
        <v>276</v>
      </c>
      <c r="P2500" s="5" t="s">
        <v>276</v>
      </c>
      <c r="Q2500" s="5" t="s">
        <v>276</v>
      </c>
      <c r="R2500" s="5" t="s">
        <v>276</v>
      </c>
      <c r="S2500" s="5" t="s">
        <v>276</v>
      </c>
    </row>
    <row r="2501" spans="1:19" hidden="1" x14ac:dyDescent="0.25">
      <c r="A2501" s="5" t="s">
        <v>17969</v>
      </c>
      <c r="B2501" s="12" t="str">
        <f>VLOOKUP(A2501,'TU-Rechte-Elemente (alle)'!$C$2:$C$4129,1,FALSE)</f>
        <v>r.80.420</v>
      </c>
      <c r="C2501" s="6" t="s">
        <v>17970</v>
      </c>
      <c r="D2501" s="6"/>
      <c r="E2501" s="5" t="s">
        <v>24368</v>
      </c>
      <c r="F2501" s="4" t="s">
        <v>28860</v>
      </c>
      <c r="G2501" s="4" t="s">
        <v>28861</v>
      </c>
      <c r="H2501" s="4" t="s">
        <v>28832</v>
      </c>
      <c r="I2501" s="4" t="s">
        <v>28740</v>
      </c>
      <c r="J2501" s="4" t="s">
        <v>24373</v>
      </c>
      <c r="K2501" s="4" t="s">
        <v>276</v>
      </c>
      <c r="L2501" s="4" t="s">
        <v>25737</v>
      </c>
      <c r="M2501" s="4" t="s">
        <v>276</v>
      </c>
      <c r="N2501" s="4" t="s">
        <v>276</v>
      </c>
      <c r="O2501" s="4" t="s">
        <v>276</v>
      </c>
      <c r="P2501" s="4" t="s">
        <v>276</v>
      </c>
      <c r="Q2501" s="4" t="s">
        <v>276</v>
      </c>
      <c r="R2501" s="4" t="s">
        <v>276</v>
      </c>
      <c r="S2501" s="4" t="s">
        <v>276</v>
      </c>
    </row>
    <row r="2502" spans="1:19" hidden="1" x14ac:dyDescent="0.25">
      <c r="A2502" s="5" t="s">
        <v>17974</v>
      </c>
      <c r="B2502" s="12" t="str">
        <f>VLOOKUP(A2502,'TU-Rechte-Elemente (alle)'!$C$2:$C$4129,1,FALSE)</f>
        <v>r.80.430</v>
      </c>
      <c r="C2502" s="7" t="s">
        <v>23948</v>
      </c>
      <c r="D2502" s="7"/>
      <c r="E2502" s="5" t="s">
        <v>24368</v>
      </c>
      <c r="F2502" s="5" t="s">
        <v>28862</v>
      </c>
      <c r="G2502" s="5" t="s">
        <v>28863</v>
      </c>
      <c r="H2502" s="5" t="s">
        <v>28832</v>
      </c>
      <c r="I2502" s="5" t="s">
        <v>28740</v>
      </c>
      <c r="J2502" s="5" t="s">
        <v>24373</v>
      </c>
      <c r="K2502" s="5" t="s">
        <v>276</v>
      </c>
      <c r="L2502" s="5" t="s">
        <v>25737</v>
      </c>
      <c r="M2502" s="5" t="s">
        <v>276</v>
      </c>
      <c r="N2502" s="5" t="s">
        <v>276</v>
      </c>
      <c r="O2502" s="5" t="s">
        <v>276</v>
      </c>
      <c r="P2502" s="5" t="s">
        <v>276</v>
      </c>
      <c r="Q2502" s="5" t="s">
        <v>276</v>
      </c>
      <c r="R2502" s="5" t="s">
        <v>276</v>
      </c>
      <c r="S2502" s="5" t="s">
        <v>276</v>
      </c>
    </row>
    <row r="2503" spans="1:19" hidden="1" x14ac:dyDescent="0.25">
      <c r="A2503" s="5" t="s">
        <v>17978</v>
      </c>
      <c r="B2503" s="12" t="str">
        <f>VLOOKUP(A2503,'TU-Rechte-Elemente (alle)'!$C$2:$C$4129,1,FALSE)</f>
        <v>r.80.431</v>
      </c>
      <c r="C2503" s="6" t="s">
        <v>17979</v>
      </c>
      <c r="D2503" s="6"/>
      <c r="E2503" s="5" t="s">
        <v>24368</v>
      </c>
      <c r="F2503" s="4" t="s">
        <v>28864</v>
      </c>
      <c r="G2503" s="4" t="s">
        <v>17980</v>
      </c>
      <c r="H2503" s="4" t="s">
        <v>28832</v>
      </c>
      <c r="I2503" s="4" t="s">
        <v>28740</v>
      </c>
      <c r="J2503" s="4" t="s">
        <v>24373</v>
      </c>
      <c r="K2503" s="4" t="s">
        <v>276</v>
      </c>
      <c r="L2503" s="4" t="s">
        <v>25737</v>
      </c>
      <c r="M2503" s="4" t="s">
        <v>276</v>
      </c>
      <c r="N2503" s="4" t="s">
        <v>276</v>
      </c>
      <c r="O2503" s="4" t="s">
        <v>276</v>
      </c>
      <c r="P2503" s="4" t="s">
        <v>276</v>
      </c>
      <c r="Q2503" s="4" t="s">
        <v>276</v>
      </c>
      <c r="R2503" s="4" t="s">
        <v>276</v>
      </c>
      <c r="S2503" s="4" t="s">
        <v>276</v>
      </c>
    </row>
    <row r="2504" spans="1:19" hidden="1" x14ac:dyDescent="0.25">
      <c r="A2504" s="5" t="s">
        <v>17982</v>
      </c>
      <c r="B2504" s="12" t="str">
        <f>VLOOKUP(A2504,'TU-Rechte-Elemente (alle)'!$C$2:$C$4129,1,FALSE)</f>
        <v>r.80.432</v>
      </c>
      <c r="C2504" s="7" t="s">
        <v>17983</v>
      </c>
      <c r="D2504" s="7"/>
      <c r="E2504" s="5" t="s">
        <v>24368</v>
      </c>
      <c r="F2504" s="5" t="s">
        <v>28865</v>
      </c>
      <c r="G2504" s="5" t="s">
        <v>28866</v>
      </c>
      <c r="H2504" s="5" t="s">
        <v>28832</v>
      </c>
      <c r="I2504" s="5" t="s">
        <v>28740</v>
      </c>
      <c r="J2504" s="5" t="s">
        <v>24373</v>
      </c>
      <c r="K2504" s="5" t="s">
        <v>276</v>
      </c>
      <c r="L2504" s="5" t="s">
        <v>25737</v>
      </c>
      <c r="M2504" s="5" t="s">
        <v>276</v>
      </c>
      <c r="N2504" s="5" t="s">
        <v>276</v>
      </c>
      <c r="O2504" s="5" t="s">
        <v>276</v>
      </c>
      <c r="P2504" s="5" t="s">
        <v>276</v>
      </c>
      <c r="Q2504" s="5" t="s">
        <v>276</v>
      </c>
      <c r="R2504" s="5" t="s">
        <v>276</v>
      </c>
      <c r="S2504" s="5" t="s">
        <v>276</v>
      </c>
    </row>
    <row r="2505" spans="1:19" hidden="1" x14ac:dyDescent="0.25">
      <c r="A2505" s="5" t="s">
        <v>17985</v>
      </c>
      <c r="B2505" s="12" t="str">
        <f>VLOOKUP(A2505,'TU-Rechte-Elemente (alle)'!$C$2:$C$4129,1,FALSE)</f>
        <v>r.80.433</v>
      </c>
      <c r="C2505" s="6" t="s">
        <v>17986</v>
      </c>
      <c r="D2505" s="6"/>
      <c r="E2505" s="5" t="s">
        <v>24368</v>
      </c>
      <c r="F2505" s="4" t="s">
        <v>28867</v>
      </c>
      <c r="G2505" s="4" t="s">
        <v>17987</v>
      </c>
      <c r="H2505" s="4" t="s">
        <v>28832</v>
      </c>
      <c r="I2505" s="4" t="s">
        <v>28740</v>
      </c>
      <c r="J2505" s="4" t="s">
        <v>24373</v>
      </c>
      <c r="K2505" s="4" t="s">
        <v>276</v>
      </c>
      <c r="L2505" s="4" t="s">
        <v>25737</v>
      </c>
      <c r="M2505" s="4" t="s">
        <v>276</v>
      </c>
      <c r="N2505" s="4" t="s">
        <v>276</v>
      </c>
      <c r="O2505" s="4" t="s">
        <v>276</v>
      </c>
      <c r="P2505" s="4" t="s">
        <v>276</v>
      </c>
      <c r="Q2505" s="4" t="s">
        <v>276</v>
      </c>
      <c r="R2505" s="4" t="s">
        <v>276</v>
      </c>
      <c r="S2505" s="4" t="s">
        <v>276</v>
      </c>
    </row>
    <row r="2506" spans="1:19" hidden="1" x14ac:dyDescent="0.25">
      <c r="A2506" s="5" t="s">
        <v>17989</v>
      </c>
      <c r="B2506" s="12" t="str">
        <f>VLOOKUP(A2506,'TU-Rechte-Elemente (alle)'!$C$2:$C$4129,1,FALSE)</f>
        <v>r.80.439</v>
      </c>
      <c r="C2506" s="7" t="s">
        <v>23955</v>
      </c>
      <c r="D2506" s="7"/>
      <c r="E2506" s="5" t="s">
        <v>24368</v>
      </c>
      <c r="F2506" s="5" t="s">
        <v>28868</v>
      </c>
      <c r="G2506" s="5" t="s">
        <v>28869</v>
      </c>
      <c r="H2506" s="5" t="s">
        <v>27880</v>
      </c>
      <c r="I2506" s="5" t="s">
        <v>28740</v>
      </c>
      <c r="J2506" s="5" t="s">
        <v>24373</v>
      </c>
      <c r="K2506" s="5" t="s">
        <v>276</v>
      </c>
      <c r="L2506" s="5" t="s">
        <v>27881</v>
      </c>
      <c r="M2506" s="5" t="s">
        <v>276</v>
      </c>
      <c r="N2506" s="5" t="s">
        <v>267</v>
      </c>
      <c r="O2506" s="5" t="s">
        <v>276</v>
      </c>
      <c r="P2506" s="5" t="s">
        <v>27882</v>
      </c>
      <c r="Q2506" s="5" t="s">
        <v>276</v>
      </c>
      <c r="R2506" s="5" t="s">
        <v>276</v>
      </c>
      <c r="S2506" s="5" t="s">
        <v>276</v>
      </c>
    </row>
    <row r="2507" spans="1:19" hidden="1" x14ac:dyDescent="0.25">
      <c r="A2507" s="5" t="s">
        <v>17990</v>
      </c>
      <c r="B2507" s="12" t="str">
        <f>VLOOKUP(A2507,'TU-Rechte-Elemente (alle)'!$C$2:$C$4129,1,FALSE)</f>
        <v>r.80.440</v>
      </c>
      <c r="C2507" s="6" t="s">
        <v>17991</v>
      </c>
      <c r="D2507" s="6"/>
      <c r="E2507" s="5" t="s">
        <v>24368</v>
      </c>
      <c r="F2507" s="4" t="s">
        <v>28870</v>
      </c>
      <c r="G2507" s="4" t="s">
        <v>17992</v>
      </c>
      <c r="H2507" s="4" t="s">
        <v>27880</v>
      </c>
      <c r="I2507" s="4" t="s">
        <v>28740</v>
      </c>
      <c r="J2507" s="4" t="s">
        <v>24373</v>
      </c>
      <c r="K2507" s="4" t="s">
        <v>276</v>
      </c>
      <c r="L2507" s="4" t="s">
        <v>27881</v>
      </c>
      <c r="M2507" s="4" t="s">
        <v>276</v>
      </c>
      <c r="N2507" s="4" t="s">
        <v>267</v>
      </c>
      <c r="O2507" s="4" t="s">
        <v>276</v>
      </c>
      <c r="P2507" s="4" t="s">
        <v>27882</v>
      </c>
      <c r="Q2507" s="4" t="s">
        <v>276</v>
      </c>
      <c r="R2507" s="4" t="s">
        <v>276</v>
      </c>
      <c r="S2507" s="4" t="s">
        <v>276</v>
      </c>
    </row>
    <row r="2508" spans="1:19" hidden="1" x14ac:dyDescent="0.25">
      <c r="A2508" s="5" t="s">
        <v>17994</v>
      </c>
      <c r="B2508" s="12" t="str">
        <f>VLOOKUP(A2508,'TU-Rechte-Elemente (alle)'!$C$2:$C$4129,1,FALSE)</f>
        <v>r.80.441</v>
      </c>
      <c r="C2508" s="7" t="s">
        <v>17995</v>
      </c>
      <c r="D2508" s="7"/>
      <c r="E2508" s="5" t="s">
        <v>24368</v>
      </c>
      <c r="F2508" s="5" t="s">
        <v>28871</v>
      </c>
      <c r="G2508" s="5" t="s">
        <v>28872</v>
      </c>
      <c r="H2508" s="5" t="s">
        <v>27880</v>
      </c>
      <c r="I2508" s="5" t="s">
        <v>28740</v>
      </c>
      <c r="J2508" s="5" t="s">
        <v>24373</v>
      </c>
      <c r="K2508" s="5" t="s">
        <v>276</v>
      </c>
      <c r="L2508" s="5" t="s">
        <v>27881</v>
      </c>
      <c r="M2508" s="5" t="s">
        <v>276</v>
      </c>
      <c r="N2508" s="5" t="s">
        <v>267</v>
      </c>
      <c r="O2508" s="5" t="s">
        <v>276</v>
      </c>
      <c r="P2508" s="5" t="s">
        <v>27882</v>
      </c>
      <c r="Q2508" s="5" t="s">
        <v>276</v>
      </c>
      <c r="R2508" s="5" t="s">
        <v>276</v>
      </c>
      <c r="S2508" s="5" t="s">
        <v>276</v>
      </c>
    </row>
    <row r="2509" spans="1:19" hidden="1" x14ac:dyDescent="0.25">
      <c r="A2509" s="5" t="s">
        <v>17997</v>
      </c>
      <c r="B2509" s="12" t="str">
        <f>VLOOKUP(A2509,'TU-Rechte-Elemente (alle)'!$C$2:$C$4129,1,FALSE)</f>
        <v>r.80.442</v>
      </c>
      <c r="C2509" s="6" t="s">
        <v>17998</v>
      </c>
      <c r="D2509" s="6"/>
      <c r="E2509" s="5" t="s">
        <v>24368</v>
      </c>
      <c r="F2509" s="4" t="s">
        <v>28873</v>
      </c>
      <c r="G2509" s="4" t="s">
        <v>28874</v>
      </c>
      <c r="H2509" s="4" t="s">
        <v>28832</v>
      </c>
      <c r="I2509" s="4" t="s">
        <v>28740</v>
      </c>
      <c r="J2509" s="4" t="s">
        <v>24373</v>
      </c>
      <c r="K2509" s="4" t="s">
        <v>276</v>
      </c>
      <c r="L2509" s="4" t="s">
        <v>25737</v>
      </c>
      <c r="M2509" s="4" t="s">
        <v>276</v>
      </c>
      <c r="N2509" s="4" t="s">
        <v>276</v>
      </c>
      <c r="O2509" s="4" t="s">
        <v>276</v>
      </c>
      <c r="P2509" s="4" t="s">
        <v>276</v>
      </c>
      <c r="Q2509" s="4" t="s">
        <v>276</v>
      </c>
      <c r="R2509" s="4" t="s">
        <v>276</v>
      </c>
      <c r="S2509" s="4" t="s">
        <v>276</v>
      </c>
    </row>
    <row r="2510" spans="1:19" hidden="1" x14ac:dyDescent="0.25">
      <c r="A2510" s="5" t="s">
        <v>18001</v>
      </c>
      <c r="B2510" s="12" t="str">
        <f>VLOOKUP(A2510,'TU-Rechte-Elemente (alle)'!$C$2:$C$4129,1,FALSE)</f>
        <v>r.80.443</v>
      </c>
      <c r="C2510" s="7" t="s">
        <v>18002</v>
      </c>
      <c r="D2510" s="7"/>
      <c r="E2510" s="5" t="s">
        <v>24368</v>
      </c>
      <c r="F2510" s="5" t="s">
        <v>28875</v>
      </c>
      <c r="G2510" s="5" t="s">
        <v>18003</v>
      </c>
      <c r="H2510" s="5" t="s">
        <v>28832</v>
      </c>
      <c r="I2510" s="5" t="s">
        <v>28740</v>
      </c>
      <c r="J2510" s="5" t="s">
        <v>24373</v>
      </c>
      <c r="K2510" s="5" t="s">
        <v>276</v>
      </c>
      <c r="L2510" s="5" t="s">
        <v>25737</v>
      </c>
      <c r="M2510" s="5" t="s">
        <v>276</v>
      </c>
      <c r="N2510" s="5" t="s">
        <v>276</v>
      </c>
      <c r="O2510" s="5" t="s">
        <v>276</v>
      </c>
      <c r="P2510" s="5" t="s">
        <v>276</v>
      </c>
      <c r="Q2510" s="5" t="s">
        <v>276</v>
      </c>
      <c r="R2510" s="5" t="s">
        <v>276</v>
      </c>
      <c r="S2510" s="5" t="s">
        <v>276</v>
      </c>
    </row>
    <row r="2511" spans="1:19" hidden="1" x14ac:dyDescent="0.25">
      <c r="A2511" s="5" t="s">
        <v>18004</v>
      </c>
      <c r="B2511" s="12" t="str">
        <f>VLOOKUP(A2511,'TU-Rechte-Elemente (alle)'!$C$2:$C$4129,1,FALSE)</f>
        <v>r.80.444</v>
      </c>
      <c r="C2511" s="6" t="s">
        <v>18005</v>
      </c>
      <c r="D2511" s="6"/>
      <c r="E2511" s="5" t="s">
        <v>24368</v>
      </c>
      <c r="F2511" s="4" t="s">
        <v>28876</v>
      </c>
      <c r="G2511" s="4" t="s">
        <v>18006</v>
      </c>
      <c r="H2511" s="4" t="s">
        <v>28832</v>
      </c>
      <c r="I2511" s="4" t="s">
        <v>28740</v>
      </c>
      <c r="J2511" s="4" t="s">
        <v>24373</v>
      </c>
      <c r="K2511" s="4" t="s">
        <v>276</v>
      </c>
      <c r="L2511" s="4" t="s">
        <v>25737</v>
      </c>
      <c r="M2511" s="4" t="s">
        <v>276</v>
      </c>
      <c r="N2511" s="4" t="s">
        <v>276</v>
      </c>
      <c r="O2511" s="4" t="s">
        <v>276</v>
      </c>
      <c r="P2511" s="4" t="s">
        <v>276</v>
      </c>
      <c r="Q2511" s="4" t="s">
        <v>276</v>
      </c>
      <c r="R2511" s="4" t="s">
        <v>276</v>
      </c>
      <c r="S2511" s="4" t="s">
        <v>276</v>
      </c>
    </row>
    <row r="2512" spans="1:19" hidden="1" x14ac:dyDescent="0.25">
      <c r="A2512" s="5" t="s">
        <v>18007</v>
      </c>
      <c r="B2512" s="12" t="str">
        <f>VLOOKUP(A2512,'TU-Rechte-Elemente (alle)'!$C$2:$C$4129,1,FALSE)</f>
        <v>r.80.445</v>
      </c>
      <c r="C2512" s="7" t="s">
        <v>23962</v>
      </c>
      <c r="D2512" s="7"/>
      <c r="E2512" s="5" t="s">
        <v>24368</v>
      </c>
      <c r="F2512" s="5" t="s">
        <v>28877</v>
      </c>
      <c r="G2512" s="5" t="s">
        <v>7500</v>
      </c>
      <c r="H2512" s="5" t="s">
        <v>28832</v>
      </c>
      <c r="I2512" s="5" t="s">
        <v>28740</v>
      </c>
      <c r="J2512" s="5" t="s">
        <v>24373</v>
      </c>
      <c r="K2512" s="5" t="s">
        <v>276</v>
      </c>
      <c r="L2512" s="5" t="s">
        <v>25737</v>
      </c>
      <c r="M2512" s="5" t="s">
        <v>276</v>
      </c>
      <c r="N2512" s="5" t="s">
        <v>276</v>
      </c>
      <c r="O2512" s="5" t="s">
        <v>276</v>
      </c>
      <c r="P2512" s="5" t="s">
        <v>276</v>
      </c>
      <c r="Q2512" s="5" t="s">
        <v>276</v>
      </c>
      <c r="R2512" s="5" t="s">
        <v>276</v>
      </c>
      <c r="S2512" s="5" t="s">
        <v>276</v>
      </c>
    </row>
    <row r="2513" spans="1:19" hidden="1" x14ac:dyDescent="0.25">
      <c r="A2513" s="5" t="s">
        <v>18012</v>
      </c>
      <c r="B2513" s="12" t="str">
        <f>VLOOKUP(A2513,'TU-Rechte-Elemente (alle)'!$C$2:$C$4129,1,FALSE)</f>
        <v>r.80.451:S</v>
      </c>
      <c r="C2513" s="6" t="s">
        <v>18009</v>
      </c>
      <c r="D2513" s="6"/>
      <c r="E2513" s="5" t="s">
        <v>24368</v>
      </c>
      <c r="F2513" s="4" t="s">
        <v>28878</v>
      </c>
      <c r="G2513" s="4" t="s">
        <v>28879</v>
      </c>
      <c r="H2513" s="4" t="s">
        <v>27880</v>
      </c>
      <c r="I2513" s="4" t="s">
        <v>28740</v>
      </c>
      <c r="J2513" s="4" t="s">
        <v>24373</v>
      </c>
      <c r="K2513" s="4" t="s">
        <v>276</v>
      </c>
      <c r="L2513" s="4" t="s">
        <v>27881</v>
      </c>
      <c r="M2513" s="4" t="s">
        <v>276</v>
      </c>
      <c r="N2513" s="4" t="s">
        <v>267</v>
      </c>
      <c r="O2513" s="4" t="s">
        <v>276</v>
      </c>
      <c r="P2513" s="4" t="s">
        <v>27882</v>
      </c>
      <c r="Q2513" s="4" t="s">
        <v>276</v>
      </c>
      <c r="R2513" s="4" t="s">
        <v>276</v>
      </c>
      <c r="S2513" s="4" t="s">
        <v>276</v>
      </c>
    </row>
    <row r="2514" spans="1:19" hidden="1" x14ac:dyDescent="0.25">
      <c r="A2514" s="5" t="s">
        <v>18017</v>
      </c>
      <c r="B2514" s="12" t="str">
        <f>VLOOKUP(A2514,'TU-Rechte-Elemente (alle)'!$C$2:$C$4129,1,FALSE)</f>
        <v>r.80.453</v>
      </c>
      <c r="C2514" s="7" t="s">
        <v>18018</v>
      </c>
      <c r="D2514" s="7"/>
      <c r="E2514" s="5" t="s">
        <v>24368</v>
      </c>
      <c r="F2514" s="5" t="s">
        <v>28880</v>
      </c>
      <c r="G2514" s="5" t="s">
        <v>28881</v>
      </c>
      <c r="H2514" s="5" t="s">
        <v>27880</v>
      </c>
      <c r="I2514" s="5" t="s">
        <v>28740</v>
      </c>
      <c r="J2514" s="5" t="s">
        <v>24373</v>
      </c>
      <c r="K2514" s="5" t="s">
        <v>276</v>
      </c>
      <c r="L2514" s="5" t="s">
        <v>27881</v>
      </c>
      <c r="M2514" s="5" t="s">
        <v>276</v>
      </c>
      <c r="N2514" s="5" t="s">
        <v>267</v>
      </c>
      <c r="O2514" s="5" t="s">
        <v>276</v>
      </c>
      <c r="P2514" s="5" t="s">
        <v>27882</v>
      </c>
      <c r="Q2514" s="5" t="s">
        <v>276</v>
      </c>
      <c r="R2514" s="5" t="s">
        <v>276</v>
      </c>
      <c r="S2514" s="5" t="s">
        <v>276</v>
      </c>
    </row>
    <row r="2515" spans="1:19" hidden="1" x14ac:dyDescent="0.25">
      <c r="A2515" s="5" t="s">
        <v>18021</v>
      </c>
      <c r="B2515" s="12" t="str">
        <f>VLOOKUP(A2515,'TU-Rechte-Elemente (alle)'!$C$2:$C$4129,1,FALSE)</f>
        <v>r.80.454</v>
      </c>
      <c r="C2515" s="6" t="s">
        <v>18022</v>
      </c>
      <c r="D2515" s="6"/>
      <c r="E2515" s="5" t="s">
        <v>24368</v>
      </c>
      <c r="F2515" s="4" t="s">
        <v>28882</v>
      </c>
      <c r="G2515" s="4" t="s">
        <v>28883</v>
      </c>
      <c r="H2515" s="4" t="s">
        <v>27880</v>
      </c>
      <c r="I2515" s="4" t="s">
        <v>28740</v>
      </c>
      <c r="J2515" s="4" t="s">
        <v>24373</v>
      </c>
      <c r="K2515" s="4" t="s">
        <v>276</v>
      </c>
      <c r="L2515" s="4" t="s">
        <v>27881</v>
      </c>
      <c r="M2515" s="4" t="s">
        <v>276</v>
      </c>
      <c r="N2515" s="4" t="s">
        <v>267</v>
      </c>
      <c r="O2515" s="4" t="s">
        <v>276</v>
      </c>
      <c r="P2515" s="4" t="s">
        <v>27882</v>
      </c>
      <c r="Q2515" s="4" t="s">
        <v>276</v>
      </c>
      <c r="R2515" s="4" t="s">
        <v>276</v>
      </c>
      <c r="S2515" s="4" t="s">
        <v>276</v>
      </c>
    </row>
    <row r="2516" spans="1:19" hidden="1" x14ac:dyDescent="0.25">
      <c r="A2516" s="5" t="s">
        <v>18025</v>
      </c>
      <c r="B2516" s="12" t="str">
        <f>VLOOKUP(A2516,'TU-Rechte-Elemente (alle)'!$C$2:$C$4129,1,FALSE)</f>
        <v>r.80.456</v>
      </c>
      <c r="C2516" s="7" t="s">
        <v>18026</v>
      </c>
      <c r="D2516" s="7"/>
      <c r="E2516" s="5" t="s">
        <v>24368</v>
      </c>
      <c r="F2516" s="5" t="s">
        <v>28884</v>
      </c>
      <c r="G2516" s="5" t="s">
        <v>28885</v>
      </c>
      <c r="H2516" s="5" t="s">
        <v>27880</v>
      </c>
      <c r="I2516" s="5" t="s">
        <v>28740</v>
      </c>
      <c r="J2516" s="5" t="s">
        <v>24373</v>
      </c>
      <c r="K2516" s="5" t="s">
        <v>276</v>
      </c>
      <c r="L2516" s="5" t="s">
        <v>28676</v>
      </c>
      <c r="M2516" s="5" t="s">
        <v>276</v>
      </c>
      <c r="N2516" s="5" t="s">
        <v>267</v>
      </c>
      <c r="O2516" s="5" t="s">
        <v>276</v>
      </c>
      <c r="P2516" s="5" t="s">
        <v>276</v>
      </c>
      <c r="Q2516" s="5" t="s">
        <v>276</v>
      </c>
      <c r="R2516" s="5" t="s">
        <v>276</v>
      </c>
      <c r="S2516" s="5" t="s">
        <v>276</v>
      </c>
    </row>
    <row r="2517" spans="1:19" hidden="1" x14ac:dyDescent="0.25">
      <c r="A2517" s="5" t="s">
        <v>18029</v>
      </c>
      <c r="B2517" s="12" t="str">
        <f>VLOOKUP(A2517,'TU-Rechte-Elemente (alle)'!$C$2:$C$4129,1,FALSE)</f>
        <v>r.80.621</v>
      </c>
      <c r="C2517" s="6" t="s">
        <v>18030</v>
      </c>
      <c r="D2517" s="6"/>
      <c r="E2517" s="5" t="s">
        <v>24368</v>
      </c>
      <c r="F2517" s="4" t="s">
        <v>28886</v>
      </c>
      <c r="G2517" s="4" t="s">
        <v>28887</v>
      </c>
      <c r="H2517" s="4" t="s">
        <v>28888</v>
      </c>
      <c r="I2517" s="4" t="s">
        <v>28740</v>
      </c>
      <c r="J2517" s="4" t="s">
        <v>24373</v>
      </c>
      <c r="K2517" s="4" t="s">
        <v>276</v>
      </c>
      <c r="L2517" s="4" t="s">
        <v>25745</v>
      </c>
      <c r="M2517" s="4" t="s">
        <v>276</v>
      </c>
      <c r="N2517" s="4" t="s">
        <v>267</v>
      </c>
      <c r="O2517" s="4" t="s">
        <v>276</v>
      </c>
      <c r="P2517" s="4" t="s">
        <v>276</v>
      </c>
      <c r="Q2517" s="4" t="s">
        <v>276</v>
      </c>
      <c r="R2517" s="4" t="s">
        <v>276</v>
      </c>
      <c r="S2517" s="4" t="s">
        <v>276</v>
      </c>
    </row>
    <row r="2518" spans="1:19" hidden="1" x14ac:dyDescent="0.25">
      <c r="A2518" s="5" t="s">
        <v>18043</v>
      </c>
      <c r="B2518" s="12" t="str">
        <f>VLOOKUP(A2518,'TU-Rechte-Elemente (alle)'!$C$2:$C$4129,1,FALSE)</f>
        <v>r.80.622</v>
      </c>
      <c r="C2518" s="7" t="s">
        <v>18044</v>
      </c>
      <c r="D2518" s="7"/>
      <c r="E2518" s="5" t="s">
        <v>24368</v>
      </c>
      <c r="F2518" s="5" t="s">
        <v>28889</v>
      </c>
      <c r="G2518" s="5" t="s">
        <v>23974</v>
      </c>
      <c r="H2518" s="5" t="s">
        <v>28888</v>
      </c>
      <c r="I2518" s="5" t="s">
        <v>28740</v>
      </c>
      <c r="J2518" s="5" t="s">
        <v>24373</v>
      </c>
      <c r="K2518" s="5" t="s">
        <v>276</v>
      </c>
      <c r="L2518" s="5" t="s">
        <v>25745</v>
      </c>
      <c r="M2518" s="5" t="s">
        <v>276</v>
      </c>
      <c r="N2518" s="5" t="s">
        <v>267</v>
      </c>
      <c r="O2518" s="5" t="s">
        <v>276</v>
      </c>
      <c r="P2518" s="5" t="s">
        <v>276</v>
      </c>
      <c r="Q2518" s="5" t="s">
        <v>276</v>
      </c>
      <c r="R2518" s="5" t="s">
        <v>276</v>
      </c>
      <c r="S2518" s="5" t="s">
        <v>276</v>
      </c>
    </row>
    <row r="2519" spans="1:19" hidden="1" x14ac:dyDescent="0.25">
      <c r="A2519" s="5" t="s">
        <v>18047</v>
      </c>
      <c r="B2519" s="12" t="str">
        <f>VLOOKUP(A2519,'TU-Rechte-Elemente (alle)'!$C$2:$C$4129,1,FALSE)</f>
        <v>r.80.623</v>
      </c>
      <c r="C2519" s="6" t="s">
        <v>18048</v>
      </c>
      <c r="D2519" s="6"/>
      <c r="E2519" s="5" t="s">
        <v>24368</v>
      </c>
      <c r="F2519" s="4" t="s">
        <v>28890</v>
      </c>
      <c r="G2519" s="4" t="s">
        <v>28891</v>
      </c>
      <c r="H2519" s="4" t="s">
        <v>28888</v>
      </c>
      <c r="I2519" s="4" t="s">
        <v>28740</v>
      </c>
      <c r="J2519" s="4" t="s">
        <v>24373</v>
      </c>
      <c r="K2519" s="4" t="s">
        <v>276</v>
      </c>
      <c r="L2519" s="4" t="s">
        <v>25745</v>
      </c>
      <c r="M2519" s="4" t="s">
        <v>276</v>
      </c>
      <c r="N2519" s="4" t="s">
        <v>267</v>
      </c>
      <c r="O2519" s="4" t="s">
        <v>276</v>
      </c>
      <c r="P2519" s="4" t="s">
        <v>276</v>
      </c>
      <c r="Q2519" s="4" t="s">
        <v>276</v>
      </c>
      <c r="R2519" s="4" t="s">
        <v>276</v>
      </c>
      <c r="S2519" s="4" t="s">
        <v>276</v>
      </c>
    </row>
    <row r="2520" spans="1:19" hidden="1" x14ac:dyDescent="0.25">
      <c r="A2520" s="5" t="s">
        <v>18052</v>
      </c>
      <c r="B2520" s="12" t="str">
        <f>VLOOKUP(A2520,'TU-Rechte-Elemente (alle)'!$C$2:$C$4129,1,FALSE)</f>
        <v>r.80.624</v>
      </c>
      <c r="C2520" s="7" t="s">
        <v>23976</v>
      </c>
      <c r="D2520" s="7"/>
      <c r="E2520" s="5" t="s">
        <v>24368</v>
      </c>
      <c r="F2520" s="5" t="s">
        <v>28892</v>
      </c>
      <c r="G2520" s="5" t="s">
        <v>28893</v>
      </c>
      <c r="H2520" s="5" t="s">
        <v>28894</v>
      </c>
      <c r="I2520" s="5" t="s">
        <v>28740</v>
      </c>
      <c r="J2520" s="5" t="s">
        <v>24373</v>
      </c>
      <c r="K2520" s="5" t="s">
        <v>276</v>
      </c>
      <c r="L2520" s="5" t="s">
        <v>25745</v>
      </c>
      <c r="M2520" s="5" t="s">
        <v>276</v>
      </c>
      <c r="N2520" s="5" t="s">
        <v>276</v>
      </c>
      <c r="O2520" s="5" t="s">
        <v>276</v>
      </c>
      <c r="P2520" s="5" t="s">
        <v>276</v>
      </c>
      <c r="Q2520" s="5" t="s">
        <v>276</v>
      </c>
      <c r="R2520" s="5" t="s">
        <v>276</v>
      </c>
      <c r="S2520" s="5" t="s">
        <v>276</v>
      </c>
    </row>
    <row r="2521" spans="1:19" hidden="1" x14ac:dyDescent="0.25">
      <c r="A2521" s="5" t="s">
        <v>18065</v>
      </c>
      <c r="B2521" s="12" t="str">
        <f>VLOOKUP(A2521,'TU-Rechte-Elemente (alle)'!$C$2:$C$4129,1,FALSE)</f>
        <v>r.80.628</v>
      </c>
      <c r="C2521" s="6" t="s">
        <v>18067</v>
      </c>
      <c r="D2521" s="6"/>
      <c r="E2521" s="5" t="s">
        <v>24368</v>
      </c>
      <c r="F2521" s="4" t="s">
        <v>28895</v>
      </c>
      <c r="G2521" s="4" t="s">
        <v>28896</v>
      </c>
      <c r="H2521" s="4" t="s">
        <v>27880</v>
      </c>
      <c r="I2521" s="4" t="s">
        <v>28740</v>
      </c>
      <c r="J2521" s="4" t="s">
        <v>24373</v>
      </c>
      <c r="K2521" s="4" t="s">
        <v>276</v>
      </c>
      <c r="L2521" s="4" t="s">
        <v>27881</v>
      </c>
      <c r="M2521" s="4" t="s">
        <v>276</v>
      </c>
      <c r="N2521" s="4" t="s">
        <v>276</v>
      </c>
      <c r="O2521" s="4" t="s">
        <v>276</v>
      </c>
      <c r="P2521" s="4" t="s">
        <v>276</v>
      </c>
      <c r="Q2521" s="4" t="s">
        <v>276</v>
      </c>
      <c r="R2521" s="4" t="s">
        <v>276</v>
      </c>
      <c r="S2521" s="4" t="s">
        <v>276</v>
      </c>
    </row>
    <row r="2522" spans="1:19" hidden="1" x14ac:dyDescent="0.25">
      <c r="A2522" s="5" t="s">
        <v>18069</v>
      </c>
      <c r="B2522" s="12" t="str">
        <f>VLOOKUP(A2522,'TU-Rechte-Elemente (alle)'!$C$2:$C$4129,1,FALSE)</f>
        <v>r.80.630</v>
      </c>
      <c r="C2522" s="7" t="s">
        <v>18070</v>
      </c>
      <c r="D2522" s="7"/>
      <c r="E2522" s="5" t="s">
        <v>24368</v>
      </c>
      <c r="F2522" s="5" t="s">
        <v>28897</v>
      </c>
      <c r="G2522" s="5" t="s">
        <v>28898</v>
      </c>
      <c r="H2522" s="5" t="s">
        <v>27880</v>
      </c>
      <c r="I2522" s="5" t="s">
        <v>28740</v>
      </c>
      <c r="J2522" s="5" t="s">
        <v>24373</v>
      </c>
      <c r="K2522" s="5" t="s">
        <v>276</v>
      </c>
      <c r="L2522" s="5" t="s">
        <v>27881</v>
      </c>
      <c r="M2522" s="5" t="s">
        <v>276</v>
      </c>
      <c r="N2522" s="5" t="s">
        <v>276</v>
      </c>
      <c r="O2522" s="5" t="s">
        <v>276</v>
      </c>
      <c r="P2522" s="5" t="s">
        <v>276</v>
      </c>
      <c r="Q2522" s="5" t="s">
        <v>276</v>
      </c>
      <c r="R2522" s="5" t="s">
        <v>276</v>
      </c>
      <c r="S2522" s="5" t="s">
        <v>276</v>
      </c>
    </row>
    <row r="2523" spans="1:19" hidden="1" x14ac:dyDescent="0.25">
      <c r="A2523" s="5" t="s">
        <v>18072</v>
      </c>
      <c r="B2523" s="12" t="str">
        <f>VLOOKUP(A2523,'TU-Rechte-Elemente (alle)'!$C$2:$C$4129,1,FALSE)</f>
        <v>r.80.631</v>
      </c>
      <c r="C2523" s="6" t="s">
        <v>18073</v>
      </c>
      <c r="D2523" s="6"/>
      <c r="E2523" s="5" t="s">
        <v>24368</v>
      </c>
      <c r="F2523" s="4" t="s">
        <v>28899</v>
      </c>
      <c r="G2523" s="4" t="s">
        <v>28900</v>
      </c>
      <c r="H2523" s="4" t="s">
        <v>27880</v>
      </c>
      <c r="I2523" s="4" t="s">
        <v>28740</v>
      </c>
      <c r="J2523" s="4" t="s">
        <v>24373</v>
      </c>
      <c r="K2523" s="4" t="s">
        <v>276</v>
      </c>
      <c r="L2523" s="4" t="s">
        <v>27881</v>
      </c>
      <c r="M2523" s="4" t="s">
        <v>276</v>
      </c>
      <c r="N2523" s="4" t="s">
        <v>267</v>
      </c>
      <c r="O2523" s="4" t="s">
        <v>267</v>
      </c>
      <c r="P2523" s="4" t="s">
        <v>27882</v>
      </c>
      <c r="Q2523" s="4" t="s">
        <v>276</v>
      </c>
      <c r="R2523" s="4" t="s">
        <v>276</v>
      </c>
      <c r="S2523" s="4" t="s">
        <v>276</v>
      </c>
    </row>
    <row r="2524" spans="1:19" hidden="1" x14ac:dyDescent="0.25">
      <c r="A2524" s="5" t="s">
        <v>18079</v>
      </c>
      <c r="B2524" s="12" t="str">
        <f>VLOOKUP(A2524,'TU-Rechte-Elemente (alle)'!$C$2:$C$4129,1,FALSE)</f>
        <v>r.80.632</v>
      </c>
      <c r="C2524" s="7" t="s">
        <v>18080</v>
      </c>
      <c r="D2524" s="7"/>
      <c r="E2524" s="5" t="s">
        <v>24368</v>
      </c>
      <c r="F2524" s="5" t="s">
        <v>28901</v>
      </c>
      <c r="G2524" s="5" t="s">
        <v>28902</v>
      </c>
      <c r="H2524" s="5" t="s">
        <v>27880</v>
      </c>
      <c r="I2524" s="5" t="s">
        <v>28740</v>
      </c>
      <c r="J2524" s="5" t="s">
        <v>24373</v>
      </c>
      <c r="K2524" s="5" t="s">
        <v>276</v>
      </c>
      <c r="L2524" s="5" t="s">
        <v>27881</v>
      </c>
      <c r="M2524" s="5" t="s">
        <v>276</v>
      </c>
      <c r="N2524" s="5" t="s">
        <v>276</v>
      </c>
      <c r="O2524" s="5" t="s">
        <v>276</v>
      </c>
      <c r="P2524" s="5" t="s">
        <v>276</v>
      </c>
      <c r="Q2524" s="5" t="s">
        <v>276</v>
      </c>
      <c r="R2524" s="5" t="s">
        <v>276</v>
      </c>
      <c r="S2524" s="5" t="s">
        <v>276</v>
      </c>
    </row>
    <row r="2525" spans="1:19" hidden="1" x14ac:dyDescent="0.25">
      <c r="A2525" s="5" t="s">
        <v>18082</v>
      </c>
      <c r="B2525" s="12" t="str">
        <f>VLOOKUP(A2525,'TU-Rechte-Elemente (alle)'!$C$2:$C$4129,1,FALSE)</f>
        <v>r.80.633</v>
      </c>
      <c r="C2525" s="6" t="s">
        <v>18083</v>
      </c>
      <c r="D2525" s="6"/>
      <c r="E2525" s="5" t="s">
        <v>24368</v>
      </c>
      <c r="F2525" s="4" t="s">
        <v>28903</v>
      </c>
      <c r="G2525" s="4" t="s">
        <v>28904</v>
      </c>
      <c r="H2525" s="4" t="s">
        <v>27880</v>
      </c>
      <c r="I2525" s="4" t="s">
        <v>28740</v>
      </c>
      <c r="J2525" s="4" t="s">
        <v>24373</v>
      </c>
      <c r="K2525" s="4" t="s">
        <v>276</v>
      </c>
      <c r="L2525" s="4" t="s">
        <v>27881</v>
      </c>
      <c r="M2525" s="4" t="s">
        <v>276</v>
      </c>
      <c r="N2525" s="4" t="s">
        <v>267</v>
      </c>
      <c r="O2525" s="4" t="s">
        <v>276</v>
      </c>
      <c r="P2525" s="4" t="s">
        <v>27882</v>
      </c>
      <c r="Q2525" s="4" t="s">
        <v>276</v>
      </c>
      <c r="R2525" s="4" t="s">
        <v>276</v>
      </c>
      <c r="S2525" s="4" t="s">
        <v>276</v>
      </c>
    </row>
    <row r="2526" spans="1:19" hidden="1" x14ac:dyDescent="0.25">
      <c r="A2526" s="5" t="s">
        <v>18085</v>
      </c>
      <c r="B2526" s="12" t="str">
        <f>VLOOKUP(A2526,'TU-Rechte-Elemente (alle)'!$C$2:$C$4129,1,FALSE)</f>
        <v>r.80.635</v>
      </c>
      <c r="C2526" s="7" t="s">
        <v>18086</v>
      </c>
      <c r="D2526" s="7"/>
      <c r="E2526" s="5" t="s">
        <v>24368</v>
      </c>
      <c r="F2526" s="5" t="s">
        <v>28905</v>
      </c>
      <c r="G2526" s="5" t="s">
        <v>28906</v>
      </c>
      <c r="H2526" s="5" t="s">
        <v>27880</v>
      </c>
      <c r="I2526" s="5" t="s">
        <v>28740</v>
      </c>
      <c r="J2526" s="5" t="s">
        <v>24373</v>
      </c>
      <c r="K2526" s="5" t="s">
        <v>276</v>
      </c>
      <c r="L2526" s="5" t="s">
        <v>27881</v>
      </c>
      <c r="M2526" s="5" t="s">
        <v>276</v>
      </c>
      <c r="N2526" s="5" t="s">
        <v>267</v>
      </c>
      <c r="O2526" s="5" t="s">
        <v>276</v>
      </c>
      <c r="P2526" s="5" t="s">
        <v>27882</v>
      </c>
      <c r="Q2526" s="5" t="s">
        <v>276</v>
      </c>
      <c r="R2526" s="5" t="s">
        <v>276</v>
      </c>
      <c r="S2526" s="5" t="s">
        <v>276</v>
      </c>
    </row>
    <row r="2527" spans="1:19" hidden="1" x14ac:dyDescent="0.25">
      <c r="A2527" s="5" t="s">
        <v>18088</v>
      </c>
      <c r="B2527" s="12" t="str">
        <f>VLOOKUP(A2527,'TU-Rechte-Elemente (alle)'!$C$2:$C$4129,1,FALSE)</f>
        <v>r.80.650</v>
      </c>
      <c r="C2527" s="6" t="s">
        <v>18089</v>
      </c>
      <c r="D2527" s="6"/>
      <c r="E2527" s="5" t="s">
        <v>24368</v>
      </c>
      <c r="F2527" s="4" t="s">
        <v>28907</v>
      </c>
      <c r="G2527" s="4" t="s">
        <v>28908</v>
      </c>
      <c r="H2527" s="4" t="s">
        <v>28909</v>
      </c>
      <c r="I2527" s="4" t="s">
        <v>28740</v>
      </c>
      <c r="J2527" s="4" t="s">
        <v>24373</v>
      </c>
      <c r="K2527" s="4" t="s">
        <v>276</v>
      </c>
      <c r="L2527" s="4" t="s">
        <v>25737</v>
      </c>
      <c r="M2527" s="4" t="s">
        <v>276</v>
      </c>
      <c r="N2527" s="4" t="s">
        <v>276</v>
      </c>
      <c r="O2527" s="4" t="s">
        <v>276</v>
      </c>
      <c r="P2527" s="4" t="s">
        <v>276</v>
      </c>
      <c r="Q2527" s="4" t="s">
        <v>276</v>
      </c>
      <c r="R2527" s="4" t="s">
        <v>276</v>
      </c>
      <c r="S2527" s="4" t="s">
        <v>276</v>
      </c>
    </row>
    <row r="2528" spans="1:19" hidden="1" x14ac:dyDescent="0.25">
      <c r="A2528" s="5" t="s">
        <v>18099</v>
      </c>
      <c r="B2528" s="12" t="str">
        <f>VLOOKUP(A2528,'TU-Rechte-Elemente (alle)'!$C$2:$C$4129,1,FALSE)</f>
        <v>r.80.700</v>
      </c>
      <c r="C2528" s="7" t="s">
        <v>23985</v>
      </c>
      <c r="D2528" s="7"/>
      <c r="E2528" s="5" t="s">
        <v>24368</v>
      </c>
      <c r="F2528" s="5" t="s">
        <v>28910</v>
      </c>
      <c r="G2528" s="5" t="s">
        <v>23986</v>
      </c>
      <c r="H2528" s="5" t="s">
        <v>28911</v>
      </c>
      <c r="I2528" s="5" t="s">
        <v>28740</v>
      </c>
      <c r="J2528" s="5" t="s">
        <v>24373</v>
      </c>
      <c r="K2528" s="5" t="s">
        <v>276</v>
      </c>
      <c r="L2528" s="5" t="s">
        <v>25737</v>
      </c>
      <c r="M2528" s="5" t="s">
        <v>276</v>
      </c>
      <c r="N2528" s="5" t="s">
        <v>276</v>
      </c>
      <c r="O2528" s="5" t="s">
        <v>276</v>
      </c>
      <c r="P2528" s="5" t="s">
        <v>276</v>
      </c>
      <c r="Q2528" s="5" t="s">
        <v>276</v>
      </c>
      <c r="R2528" s="5" t="s">
        <v>276</v>
      </c>
      <c r="S2528" s="5" t="s">
        <v>276</v>
      </c>
    </row>
    <row r="2529" spans="1:19" hidden="1" x14ac:dyDescent="0.25">
      <c r="A2529" s="5" t="s">
        <v>18102</v>
      </c>
      <c r="B2529" s="12" t="str">
        <f>VLOOKUP(A2529,'TU-Rechte-Elemente (alle)'!$C$2:$C$4129,1,FALSE)</f>
        <v>r.80.701</v>
      </c>
      <c r="C2529" s="6" t="s">
        <v>18103</v>
      </c>
      <c r="D2529" s="6"/>
      <c r="E2529" s="5" t="s">
        <v>24368</v>
      </c>
      <c r="F2529" s="4" t="s">
        <v>28912</v>
      </c>
      <c r="G2529" s="4" t="s">
        <v>28913</v>
      </c>
      <c r="H2529" s="4" t="s">
        <v>28911</v>
      </c>
      <c r="I2529" s="4" t="s">
        <v>28740</v>
      </c>
      <c r="J2529" s="4" t="s">
        <v>24373</v>
      </c>
      <c r="K2529" s="4" t="s">
        <v>276</v>
      </c>
      <c r="L2529" s="4" t="s">
        <v>25737</v>
      </c>
      <c r="M2529" s="4" t="s">
        <v>276</v>
      </c>
      <c r="N2529" s="4" t="s">
        <v>276</v>
      </c>
      <c r="O2529" s="4" t="s">
        <v>276</v>
      </c>
      <c r="P2529" s="4" t="s">
        <v>276</v>
      </c>
      <c r="Q2529" s="4" t="s">
        <v>276</v>
      </c>
      <c r="R2529" s="4" t="s">
        <v>276</v>
      </c>
      <c r="S2529" s="4" t="s">
        <v>276</v>
      </c>
    </row>
    <row r="2530" spans="1:19" hidden="1" x14ac:dyDescent="0.25">
      <c r="A2530" s="5" t="s">
        <v>18106</v>
      </c>
      <c r="B2530" s="12" t="str">
        <f>VLOOKUP(A2530,'TU-Rechte-Elemente (alle)'!$C$2:$C$4129,1,FALSE)</f>
        <v>r.80.702</v>
      </c>
      <c r="C2530" s="7" t="s">
        <v>18107</v>
      </c>
      <c r="D2530" s="7"/>
      <c r="E2530" s="5" t="s">
        <v>24368</v>
      </c>
      <c r="F2530" s="5" t="s">
        <v>28914</v>
      </c>
      <c r="G2530" s="5" t="s">
        <v>28915</v>
      </c>
      <c r="H2530" s="5" t="s">
        <v>28911</v>
      </c>
      <c r="I2530" s="5" t="s">
        <v>28740</v>
      </c>
      <c r="J2530" s="5" t="s">
        <v>24373</v>
      </c>
      <c r="K2530" s="5" t="s">
        <v>276</v>
      </c>
      <c r="L2530" s="5" t="s">
        <v>25737</v>
      </c>
      <c r="M2530" s="5" t="s">
        <v>276</v>
      </c>
      <c r="N2530" s="5" t="s">
        <v>276</v>
      </c>
      <c r="O2530" s="5" t="s">
        <v>276</v>
      </c>
      <c r="P2530" s="5" t="s">
        <v>276</v>
      </c>
      <c r="Q2530" s="5" t="s">
        <v>276</v>
      </c>
      <c r="R2530" s="5" t="s">
        <v>276</v>
      </c>
      <c r="S2530" s="5" t="s">
        <v>276</v>
      </c>
    </row>
    <row r="2531" spans="1:19" hidden="1" x14ac:dyDescent="0.25">
      <c r="A2531" s="5" t="s">
        <v>18110</v>
      </c>
      <c r="B2531" s="12" t="str">
        <f>VLOOKUP(A2531,'TU-Rechte-Elemente (alle)'!$C$2:$C$4129,1,FALSE)</f>
        <v>r.80.703</v>
      </c>
      <c r="C2531" s="6" t="s">
        <v>18111</v>
      </c>
      <c r="D2531" s="6"/>
      <c r="E2531" s="5" t="s">
        <v>24368</v>
      </c>
      <c r="F2531" s="4" t="s">
        <v>28916</v>
      </c>
      <c r="G2531" s="4" t="s">
        <v>28917</v>
      </c>
      <c r="H2531" s="4" t="s">
        <v>28911</v>
      </c>
      <c r="I2531" s="4" t="s">
        <v>28740</v>
      </c>
      <c r="J2531" s="4" t="s">
        <v>24373</v>
      </c>
      <c r="K2531" s="4" t="s">
        <v>276</v>
      </c>
      <c r="L2531" s="4" t="s">
        <v>25737</v>
      </c>
      <c r="M2531" s="4" t="s">
        <v>276</v>
      </c>
      <c r="N2531" s="4" t="s">
        <v>276</v>
      </c>
      <c r="O2531" s="4" t="s">
        <v>276</v>
      </c>
      <c r="P2531" s="4" t="s">
        <v>276</v>
      </c>
      <c r="Q2531" s="4" t="s">
        <v>276</v>
      </c>
      <c r="R2531" s="4" t="s">
        <v>276</v>
      </c>
      <c r="S2531" s="4" t="s">
        <v>276</v>
      </c>
    </row>
    <row r="2532" spans="1:19" hidden="1" x14ac:dyDescent="0.25">
      <c r="A2532" s="5" t="s">
        <v>18114</v>
      </c>
      <c r="B2532" s="12" t="str">
        <f>VLOOKUP(A2532,'TU-Rechte-Elemente (alle)'!$C$2:$C$4129,1,FALSE)</f>
        <v>r.80.704</v>
      </c>
      <c r="C2532" s="7" t="s">
        <v>18115</v>
      </c>
      <c r="D2532" s="7"/>
      <c r="E2532" s="5" t="s">
        <v>24368</v>
      </c>
      <c r="F2532" s="5" t="s">
        <v>28918</v>
      </c>
      <c r="G2532" s="5" t="s">
        <v>18116</v>
      </c>
      <c r="H2532" s="5" t="s">
        <v>28911</v>
      </c>
      <c r="I2532" s="5" t="s">
        <v>28740</v>
      </c>
      <c r="J2532" s="5" t="s">
        <v>24373</v>
      </c>
      <c r="K2532" s="5" t="s">
        <v>276</v>
      </c>
      <c r="L2532" s="5" t="s">
        <v>25737</v>
      </c>
      <c r="M2532" s="5" t="s">
        <v>276</v>
      </c>
      <c r="N2532" s="5" t="s">
        <v>276</v>
      </c>
      <c r="O2532" s="5" t="s">
        <v>276</v>
      </c>
      <c r="P2532" s="5" t="s">
        <v>276</v>
      </c>
      <c r="Q2532" s="5" t="s">
        <v>276</v>
      </c>
      <c r="R2532" s="5" t="s">
        <v>276</v>
      </c>
      <c r="S2532" s="5" t="s">
        <v>276</v>
      </c>
    </row>
    <row r="2533" spans="1:19" hidden="1" x14ac:dyDescent="0.25">
      <c r="A2533" s="5" t="s">
        <v>18117</v>
      </c>
      <c r="B2533" s="12" t="str">
        <f>VLOOKUP(A2533,'TU-Rechte-Elemente (alle)'!$C$2:$C$4129,1,FALSE)</f>
        <v>r.80.705</v>
      </c>
      <c r="C2533" s="6" t="s">
        <v>18118</v>
      </c>
      <c r="D2533" s="6"/>
      <c r="E2533" s="5" t="s">
        <v>24368</v>
      </c>
      <c r="F2533" s="4" t="s">
        <v>28919</v>
      </c>
      <c r="G2533" s="4" t="s">
        <v>28920</v>
      </c>
      <c r="H2533" s="4" t="s">
        <v>28911</v>
      </c>
      <c r="I2533" s="4" t="s">
        <v>28740</v>
      </c>
      <c r="J2533" s="4" t="s">
        <v>24373</v>
      </c>
      <c r="K2533" s="4" t="s">
        <v>276</v>
      </c>
      <c r="L2533" s="4" t="s">
        <v>25737</v>
      </c>
      <c r="M2533" s="4" t="s">
        <v>276</v>
      </c>
      <c r="N2533" s="4" t="s">
        <v>276</v>
      </c>
      <c r="O2533" s="4" t="s">
        <v>276</v>
      </c>
      <c r="P2533" s="4" t="s">
        <v>276</v>
      </c>
      <c r="Q2533" s="4" t="s">
        <v>276</v>
      </c>
      <c r="R2533" s="4" t="s">
        <v>276</v>
      </c>
      <c r="S2533" s="4" t="s">
        <v>276</v>
      </c>
    </row>
    <row r="2534" spans="1:19" hidden="1" x14ac:dyDescent="0.25">
      <c r="A2534" s="5" t="s">
        <v>18121</v>
      </c>
      <c r="B2534" s="12" t="str">
        <f>VLOOKUP(A2534,'TU-Rechte-Elemente (alle)'!$C$2:$C$4129,1,FALSE)</f>
        <v>r.80.706</v>
      </c>
      <c r="C2534" s="7" t="s">
        <v>18123</v>
      </c>
      <c r="D2534" s="7"/>
      <c r="E2534" s="5" t="s">
        <v>24368</v>
      </c>
      <c r="F2534" s="5" t="s">
        <v>28921</v>
      </c>
      <c r="G2534" s="5" t="s">
        <v>28922</v>
      </c>
      <c r="H2534" s="5" t="s">
        <v>28911</v>
      </c>
      <c r="I2534" s="5" t="s">
        <v>28740</v>
      </c>
      <c r="J2534" s="5" t="s">
        <v>24373</v>
      </c>
      <c r="K2534" s="5" t="s">
        <v>276</v>
      </c>
      <c r="L2534" s="5" t="s">
        <v>25737</v>
      </c>
      <c r="M2534" s="5" t="s">
        <v>276</v>
      </c>
      <c r="N2534" s="5" t="s">
        <v>276</v>
      </c>
      <c r="O2534" s="5" t="s">
        <v>276</v>
      </c>
      <c r="P2534" s="5" t="s">
        <v>276</v>
      </c>
      <c r="Q2534" s="5" t="s">
        <v>276</v>
      </c>
      <c r="R2534" s="5" t="s">
        <v>276</v>
      </c>
      <c r="S2534" s="5" t="s">
        <v>276</v>
      </c>
    </row>
    <row r="2535" spans="1:19" hidden="1" x14ac:dyDescent="0.25">
      <c r="A2535" s="5" t="s">
        <v>18125</v>
      </c>
      <c r="B2535" s="12" t="str">
        <f>VLOOKUP(A2535,'TU-Rechte-Elemente (alle)'!$C$2:$C$4129,1,FALSE)</f>
        <v>r.80.722</v>
      </c>
      <c r="C2535" s="6" t="s">
        <v>18126</v>
      </c>
      <c r="D2535" s="6"/>
      <c r="E2535" s="5" t="s">
        <v>24368</v>
      </c>
      <c r="F2535" s="4" t="s">
        <v>28923</v>
      </c>
      <c r="G2535" s="4" t="s">
        <v>28924</v>
      </c>
      <c r="H2535" s="4" t="s">
        <v>27880</v>
      </c>
      <c r="I2535" s="4" t="s">
        <v>28740</v>
      </c>
      <c r="J2535" s="4" t="s">
        <v>24373</v>
      </c>
      <c r="K2535" s="4" t="s">
        <v>276</v>
      </c>
      <c r="L2535" s="4" t="s">
        <v>276</v>
      </c>
      <c r="M2535" s="4" t="s">
        <v>276</v>
      </c>
      <c r="N2535" s="4" t="s">
        <v>276</v>
      </c>
      <c r="O2535" s="4" t="s">
        <v>276</v>
      </c>
      <c r="P2535" s="4" t="s">
        <v>276</v>
      </c>
      <c r="Q2535" s="4" t="s">
        <v>276</v>
      </c>
      <c r="R2535" s="4" t="s">
        <v>276</v>
      </c>
      <c r="S2535" s="4" t="s">
        <v>276</v>
      </c>
    </row>
    <row r="2536" spans="1:19" hidden="1" x14ac:dyDescent="0.25">
      <c r="A2536" s="5" t="s">
        <v>18128</v>
      </c>
      <c r="B2536" s="12" t="str">
        <f>VLOOKUP(A2536,'TU-Rechte-Elemente (alle)'!$C$2:$C$4129,1,FALSE)</f>
        <v>r.80.723</v>
      </c>
      <c r="C2536" s="6" t="s">
        <v>28925</v>
      </c>
      <c r="D2536" s="6"/>
      <c r="E2536" s="5" t="s">
        <v>24368</v>
      </c>
      <c r="F2536" s="4" t="s">
        <v>28926</v>
      </c>
      <c r="G2536" s="4" t="s">
        <v>28927</v>
      </c>
      <c r="H2536" s="4" t="s">
        <v>27880</v>
      </c>
      <c r="I2536" s="4" t="s">
        <v>28740</v>
      </c>
      <c r="J2536" s="4" t="s">
        <v>24373</v>
      </c>
      <c r="K2536" s="4" t="s">
        <v>276</v>
      </c>
      <c r="L2536" s="4" t="s">
        <v>28676</v>
      </c>
      <c r="M2536" s="4" t="s">
        <v>276</v>
      </c>
      <c r="N2536" s="4" t="s">
        <v>267</v>
      </c>
      <c r="O2536" s="4" t="s">
        <v>276</v>
      </c>
      <c r="P2536" s="4" t="s">
        <v>27882</v>
      </c>
      <c r="Q2536" s="4" t="s">
        <v>276</v>
      </c>
      <c r="R2536" s="4" t="s">
        <v>276</v>
      </c>
      <c r="S2536" s="4" t="s">
        <v>276</v>
      </c>
    </row>
    <row r="2537" spans="1:19" hidden="1" x14ac:dyDescent="0.25">
      <c r="A2537" s="5" t="s">
        <v>18130</v>
      </c>
      <c r="B2537" s="12" t="str">
        <f>VLOOKUP(A2537,'TU-Rechte-Elemente (alle)'!$C$2:$C$4129,1,FALSE)</f>
        <v>r.80.724</v>
      </c>
      <c r="C2537" s="7" t="s">
        <v>18131</v>
      </c>
      <c r="D2537" s="7"/>
      <c r="E2537" s="5" t="s">
        <v>24368</v>
      </c>
      <c r="F2537" s="5" t="s">
        <v>28928</v>
      </c>
      <c r="G2537" s="5" t="s">
        <v>28929</v>
      </c>
      <c r="H2537" s="5" t="s">
        <v>27880</v>
      </c>
      <c r="I2537" s="5" t="s">
        <v>28740</v>
      </c>
      <c r="J2537" s="5" t="s">
        <v>24373</v>
      </c>
      <c r="K2537" s="5" t="s">
        <v>276</v>
      </c>
      <c r="L2537" s="5" t="s">
        <v>28676</v>
      </c>
      <c r="M2537" s="5" t="s">
        <v>276</v>
      </c>
      <c r="N2537" s="5" t="s">
        <v>267</v>
      </c>
      <c r="O2537" s="5" t="s">
        <v>276</v>
      </c>
      <c r="P2537" s="5" t="s">
        <v>27882</v>
      </c>
      <c r="Q2537" s="5" t="s">
        <v>276</v>
      </c>
      <c r="R2537" s="5" t="s">
        <v>276</v>
      </c>
      <c r="S2537" s="5" t="s">
        <v>276</v>
      </c>
    </row>
    <row r="2538" spans="1:19" hidden="1" x14ac:dyDescent="0.25">
      <c r="A2538" s="5" t="s">
        <v>18133</v>
      </c>
      <c r="B2538" s="12" t="str">
        <f>VLOOKUP(A2538,'TU-Rechte-Elemente (alle)'!$C$2:$C$4129,1,FALSE)</f>
        <v>r.80.725</v>
      </c>
      <c r="C2538" s="7" t="s">
        <v>18134</v>
      </c>
      <c r="D2538" s="7"/>
      <c r="E2538" s="5" t="s">
        <v>24368</v>
      </c>
      <c r="F2538" s="5" t="s">
        <v>28930</v>
      </c>
      <c r="G2538" s="5" t="s">
        <v>18135</v>
      </c>
      <c r="H2538" s="5" t="s">
        <v>27880</v>
      </c>
      <c r="I2538" s="5" t="s">
        <v>28740</v>
      </c>
      <c r="J2538" s="5" t="s">
        <v>24373</v>
      </c>
      <c r="K2538" s="5" t="s">
        <v>276</v>
      </c>
      <c r="L2538" s="5" t="s">
        <v>28676</v>
      </c>
      <c r="M2538" s="5" t="s">
        <v>276</v>
      </c>
      <c r="N2538" s="5" t="s">
        <v>267</v>
      </c>
      <c r="O2538" s="5" t="s">
        <v>276</v>
      </c>
      <c r="P2538" s="5" t="s">
        <v>27882</v>
      </c>
      <c r="Q2538" s="5" t="s">
        <v>276</v>
      </c>
      <c r="R2538" s="5" t="s">
        <v>276</v>
      </c>
      <c r="S2538" s="5" t="s">
        <v>276</v>
      </c>
    </row>
    <row r="2539" spans="1:19" hidden="1" x14ac:dyDescent="0.25">
      <c r="A2539" s="5" t="s">
        <v>18137</v>
      </c>
      <c r="B2539" s="12" t="str">
        <f>VLOOKUP(A2539,'TU-Rechte-Elemente (alle)'!$C$2:$C$4129,1,FALSE)</f>
        <v>r.80.726</v>
      </c>
      <c r="C2539" s="6" t="s">
        <v>18138</v>
      </c>
      <c r="D2539" s="6"/>
      <c r="E2539" s="5" t="s">
        <v>24368</v>
      </c>
      <c r="F2539" s="4" t="s">
        <v>28931</v>
      </c>
      <c r="G2539" s="4" t="s">
        <v>18139</v>
      </c>
      <c r="H2539" s="4" t="s">
        <v>27880</v>
      </c>
      <c r="I2539" s="4" t="s">
        <v>28740</v>
      </c>
      <c r="J2539" s="4" t="s">
        <v>24373</v>
      </c>
      <c r="K2539" s="4" t="s">
        <v>276</v>
      </c>
      <c r="L2539" s="4" t="s">
        <v>28676</v>
      </c>
      <c r="M2539" s="4" t="s">
        <v>276</v>
      </c>
      <c r="N2539" s="4" t="s">
        <v>267</v>
      </c>
      <c r="O2539" s="4" t="s">
        <v>276</v>
      </c>
      <c r="P2539" s="4" t="s">
        <v>27882</v>
      </c>
      <c r="Q2539" s="4" t="s">
        <v>276</v>
      </c>
      <c r="R2539" s="4" t="s">
        <v>276</v>
      </c>
      <c r="S2539" s="4" t="s">
        <v>276</v>
      </c>
    </row>
    <row r="2540" spans="1:19" hidden="1" x14ac:dyDescent="0.25">
      <c r="A2540" s="5" t="s">
        <v>18141</v>
      </c>
      <c r="B2540" s="12" t="str">
        <f>VLOOKUP(A2540,'TU-Rechte-Elemente (alle)'!$C$2:$C$4129,1,FALSE)</f>
        <v>r.80.727</v>
      </c>
      <c r="C2540" s="7" t="s">
        <v>18142</v>
      </c>
      <c r="D2540" s="7"/>
      <c r="E2540" s="5" t="s">
        <v>24368</v>
      </c>
      <c r="F2540" s="5" t="s">
        <v>28932</v>
      </c>
      <c r="G2540" s="5" t="s">
        <v>18143</v>
      </c>
      <c r="H2540" s="5" t="s">
        <v>27880</v>
      </c>
      <c r="I2540" s="5" t="s">
        <v>28740</v>
      </c>
      <c r="J2540" s="5" t="s">
        <v>24373</v>
      </c>
      <c r="K2540" s="5" t="s">
        <v>276</v>
      </c>
      <c r="L2540" s="5" t="s">
        <v>28676</v>
      </c>
      <c r="M2540" s="5" t="s">
        <v>276</v>
      </c>
      <c r="N2540" s="5" t="s">
        <v>267</v>
      </c>
      <c r="O2540" s="5" t="s">
        <v>276</v>
      </c>
      <c r="P2540" s="5" t="s">
        <v>27882</v>
      </c>
      <c r="Q2540" s="5" t="s">
        <v>276</v>
      </c>
      <c r="R2540" s="5" t="s">
        <v>276</v>
      </c>
      <c r="S2540" s="5" t="s">
        <v>276</v>
      </c>
    </row>
    <row r="2541" spans="1:19" hidden="1" x14ac:dyDescent="0.25">
      <c r="A2541" s="5" t="s">
        <v>18145</v>
      </c>
      <c r="B2541" s="12" t="str">
        <f>VLOOKUP(A2541,'TU-Rechte-Elemente (alle)'!$C$2:$C$4129,1,FALSE)</f>
        <v>r.80.728</v>
      </c>
      <c r="C2541" s="6" t="s">
        <v>18146</v>
      </c>
      <c r="D2541" s="6"/>
      <c r="E2541" s="5" t="s">
        <v>24368</v>
      </c>
      <c r="F2541" s="4" t="s">
        <v>28933</v>
      </c>
      <c r="G2541" s="4" t="s">
        <v>18147</v>
      </c>
      <c r="H2541" s="4" t="s">
        <v>27880</v>
      </c>
      <c r="I2541" s="4" t="s">
        <v>28740</v>
      </c>
      <c r="J2541" s="4" t="s">
        <v>24373</v>
      </c>
      <c r="K2541" s="4" t="s">
        <v>276</v>
      </c>
      <c r="L2541" s="4" t="s">
        <v>28676</v>
      </c>
      <c r="M2541" s="4" t="s">
        <v>276</v>
      </c>
      <c r="N2541" s="4" t="s">
        <v>267</v>
      </c>
      <c r="O2541" s="4" t="s">
        <v>276</v>
      </c>
      <c r="P2541" s="4" t="s">
        <v>27882</v>
      </c>
      <c r="Q2541" s="4" t="s">
        <v>276</v>
      </c>
      <c r="R2541" s="4" t="s">
        <v>276</v>
      </c>
      <c r="S2541" s="4" t="s">
        <v>276</v>
      </c>
    </row>
    <row r="2542" spans="1:19" hidden="1" x14ac:dyDescent="0.25">
      <c r="A2542" s="5" t="s">
        <v>18149</v>
      </c>
      <c r="B2542" s="12" t="str">
        <f>VLOOKUP(A2542,'TU-Rechte-Elemente (alle)'!$C$2:$C$4129,1,FALSE)</f>
        <v>r.80.729</v>
      </c>
      <c r="C2542" s="7" t="s">
        <v>18151</v>
      </c>
      <c r="D2542" s="7"/>
      <c r="E2542" s="5" t="s">
        <v>24368</v>
      </c>
      <c r="F2542" s="5" t="s">
        <v>28934</v>
      </c>
      <c r="G2542" s="5" t="s">
        <v>24000</v>
      </c>
      <c r="H2542" s="5" t="s">
        <v>28771</v>
      </c>
      <c r="I2542" s="5" t="s">
        <v>28740</v>
      </c>
      <c r="J2542" s="5" t="s">
        <v>24373</v>
      </c>
      <c r="K2542" s="5" t="s">
        <v>276</v>
      </c>
      <c r="L2542" s="5" t="s">
        <v>25737</v>
      </c>
      <c r="M2542" s="5" t="s">
        <v>276</v>
      </c>
      <c r="N2542" s="5" t="s">
        <v>276</v>
      </c>
      <c r="O2542" s="5" t="s">
        <v>276</v>
      </c>
      <c r="P2542" s="5" t="s">
        <v>276</v>
      </c>
      <c r="Q2542" s="5" t="s">
        <v>276</v>
      </c>
      <c r="R2542" s="5" t="s">
        <v>276</v>
      </c>
      <c r="S2542" s="5" t="s">
        <v>276</v>
      </c>
    </row>
    <row r="2543" spans="1:19" hidden="1" x14ac:dyDescent="0.25">
      <c r="A2543" s="5" t="s">
        <v>18154</v>
      </c>
      <c r="B2543" s="12" t="str">
        <f>VLOOKUP(A2543,'TU-Rechte-Elemente (alle)'!$C$2:$C$4129,1,FALSE)</f>
        <v>r.80.730</v>
      </c>
      <c r="C2543" s="6" t="s">
        <v>18155</v>
      </c>
      <c r="D2543" s="6"/>
      <c r="E2543" s="5" t="s">
        <v>24368</v>
      </c>
      <c r="F2543" s="4" t="s">
        <v>28935</v>
      </c>
      <c r="G2543" s="4" t="s">
        <v>18156</v>
      </c>
      <c r="H2543" s="4" t="s">
        <v>27880</v>
      </c>
      <c r="I2543" s="4" t="s">
        <v>28740</v>
      </c>
      <c r="J2543" s="4" t="s">
        <v>24373</v>
      </c>
      <c r="K2543" s="4" t="s">
        <v>276</v>
      </c>
      <c r="L2543" s="4" t="s">
        <v>28676</v>
      </c>
      <c r="M2543" s="4" t="s">
        <v>276</v>
      </c>
      <c r="N2543" s="4" t="s">
        <v>267</v>
      </c>
      <c r="O2543" s="4" t="s">
        <v>276</v>
      </c>
      <c r="P2543" s="4" t="s">
        <v>27882</v>
      </c>
      <c r="Q2543" s="4" t="s">
        <v>276</v>
      </c>
      <c r="R2543" s="4" t="s">
        <v>276</v>
      </c>
      <c r="S2543" s="4" t="s">
        <v>276</v>
      </c>
    </row>
    <row r="2544" spans="1:19" hidden="1" x14ac:dyDescent="0.25">
      <c r="A2544" s="5" t="s">
        <v>18157</v>
      </c>
      <c r="B2544" s="12" t="str">
        <f>VLOOKUP(A2544,'TU-Rechte-Elemente (alle)'!$C$2:$C$4129,1,FALSE)</f>
        <v>r.80.732</v>
      </c>
      <c r="C2544" s="6" t="s">
        <v>18158</v>
      </c>
      <c r="D2544" s="6"/>
      <c r="E2544" s="5" t="s">
        <v>24368</v>
      </c>
      <c r="F2544" s="4" t="s">
        <v>28936</v>
      </c>
      <c r="G2544" s="4" t="s">
        <v>28937</v>
      </c>
      <c r="H2544" s="4" t="s">
        <v>28911</v>
      </c>
      <c r="I2544" s="4" t="s">
        <v>28740</v>
      </c>
      <c r="J2544" s="4" t="s">
        <v>24373</v>
      </c>
      <c r="K2544" s="4" t="s">
        <v>276</v>
      </c>
      <c r="L2544" s="4" t="s">
        <v>25737</v>
      </c>
      <c r="M2544" s="4" t="s">
        <v>276</v>
      </c>
      <c r="N2544" s="4" t="s">
        <v>276</v>
      </c>
      <c r="O2544" s="4" t="s">
        <v>276</v>
      </c>
      <c r="P2544" s="4" t="s">
        <v>276</v>
      </c>
      <c r="Q2544" s="4" t="s">
        <v>276</v>
      </c>
      <c r="R2544" s="4" t="s">
        <v>276</v>
      </c>
      <c r="S2544" s="4" t="s">
        <v>276</v>
      </c>
    </row>
    <row r="2545" spans="1:19" hidden="1" x14ac:dyDescent="0.25">
      <c r="A2545" s="5" t="s">
        <v>18160</v>
      </c>
      <c r="B2545" s="12" t="str">
        <f>VLOOKUP(A2545,'TU-Rechte-Elemente (alle)'!$C$2:$C$4129,1,FALSE)</f>
        <v>r.80.733</v>
      </c>
      <c r="C2545" s="7" t="s">
        <v>18161</v>
      </c>
      <c r="D2545" s="7"/>
      <c r="E2545" s="5" t="s">
        <v>24368</v>
      </c>
      <c r="F2545" s="5" t="s">
        <v>28938</v>
      </c>
      <c r="G2545" s="5" t="s">
        <v>28939</v>
      </c>
      <c r="H2545" s="5" t="s">
        <v>28911</v>
      </c>
      <c r="I2545" s="5" t="s">
        <v>28740</v>
      </c>
      <c r="J2545" s="5" t="s">
        <v>24373</v>
      </c>
      <c r="K2545" s="5" t="s">
        <v>276</v>
      </c>
      <c r="L2545" s="5" t="s">
        <v>25737</v>
      </c>
      <c r="M2545" s="5" t="s">
        <v>276</v>
      </c>
      <c r="N2545" s="5" t="s">
        <v>276</v>
      </c>
      <c r="O2545" s="5" t="s">
        <v>276</v>
      </c>
      <c r="P2545" s="5" t="s">
        <v>276</v>
      </c>
      <c r="Q2545" s="5" t="s">
        <v>276</v>
      </c>
      <c r="R2545" s="5" t="s">
        <v>276</v>
      </c>
      <c r="S2545" s="5" t="s">
        <v>276</v>
      </c>
    </row>
    <row r="2546" spans="1:19" hidden="1" x14ac:dyDescent="0.25">
      <c r="A2546" s="5" t="s">
        <v>18164</v>
      </c>
      <c r="B2546" s="12" t="str">
        <f>VLOOKUP(A2546,'TU-Rechte-Elemente (alle)'!$C$2:$C$4129,1,FALSE)</f>
        <v>r.80.734</v>
      </c>
      <c r="C2546" s="6" t="s">
        <v>18165</v>
      </c>
      <c r="D2546" s="6"/>
      <c r="E2546" s="5" t="s">
        <v>24368</v>
      </c>
      <c r="F2546" s="4" t="s">
        <v>28940</v>
      </c>
      <c r="G2546" s="4" t="s">
        <v>28941</v>
      </c>
      <c r="H2546" s="4" t="s">
        <v>28911</v>
      </c>
      <c r="I2546" s="4" t="s">
        <v>28740</v>
      </c>
      <c r="J2546" s="4" t="s">
        <v>24373</v>
      </c>
      <c r="K2546" s="4" t="s">
        <v>276</v>
      </c>
      <c r="L2546" s="4" t="s">
        <v>25737</v>
      </c>
      <c r="M2546" s="4" t="s">
        <v>276</v>
      </c>
      <c r="N2546" s="4" t="s">
        <v>276</v>
      </c>
      <c r="O2546" s="4" t="s">
        <v>276</v>
      </c>
      <c r="P2546" s="4" t="s">
        <v>276</v>
      </c>
      <c r="Q2546" s="4" t="s">
        <v>276</v>
      </c>
      <c r="R2546" s="4" t="s">
        <v>276</v>
      </c>
      <c r="S2546" s="4" t="s">
        <v>276</v>
      </c>
    </row>
    <row r="2547" spans="1:19" hidden="1" x14ac:dyDescent="0.25">
      <c r="A2547" s="5" t="s">
        <v>18168</v>
      </c>
      <c r="B2547" s="12" t="str">
        <f>VLOOKUP(A2547,'TU-Rechte-Elemente (alle)'!$C$2:$C$4129,1,FALSE)</f>
        <v>r.80.735</v>
      </c>
      <c r="C2547" s="7" t="s">
        <v>18169</v>
      </c>
      <c r="D2547" s="7"/>
      <c r="E2547" s="5" t="s">
        <v>24368</v>
      </c>
      <c r="F2547" s="5" t="s">
        <v>28942</v>
      </c>
      <c r="G2547" s="5" t="s">
        <v>28943</v>
      </c>
      <c r="H2547" s="5" t="s">
        <v>28911</v>
      </c>
      <c r="I2547" s="5" t="s">
        <v>28740</v>
      </c>
      <c r="J2547" s="5" t="s">
        <v>24373</v>
      </c>
      <c r="K2547" s="5" t="s">
        <v>276</v>
      </c>
      <c r="L2547" s="5" t="s">
        <v>25737</v>
      </c>
      <c r="M2547" s="5" t="s">
        <v>276</v>
      </c>
      <c r="N2547" s="5" t="s">
        <v>276</v>
      </c>
      <c r="O2547" s="5" t="s">
        <v>276</v>
      </c>
      <c r="P2547" s="5" t="s">
        <v>276</v>
      </c>
      <c r="Q2547" s="5" t="s">
        <v>276</v>
      </c>
      <c r="R2547" s="5" t="s">
        <v>276</v>
      </c>
      <c r="S2547" s="5" t="s">
        <v>276</v>
      </c>
    </row>
    <row r="2548" spans="1:19" hidden="1" x14ac:dyDescent="0.25">
      <c r="A2548" s="5" t="s">
        <v>18172</v>
      </c>
      <c r="B2548" s="12" t="str">
        <f>VLOOKUP(A2548,'TU-Rechte-Elemente (alle)'!$C$2:$C$4129,1,FALSE)</f>
        <v>r.80.736</v>
      </c>
      <c r="C2548" s="6" t="s">
        <v>18173</v>
      </c>
      <c r="D2548" s="6"/>
      <c r="E2548" s="5" t="s">
        <v>24368</v>
      </c>
      <c r="F2548" s="4" t="s">
        <v>28944</v>
      </c>
      <c r="G2548" s="4" t="s">
        <v>28945</v>
      </c>
      <c r="H2548" s="4" t="s">
        <v>28911</v>
      </c>
      <c r="I2548" s="4" t="s">
        <v>28740</v>
      </c>
      <c r="J2548" s="4" t="s">
        <v>24373</v>
      </c>
      <c r="K2548" s="4" t="s">
        <v>276</v>
      </c>
      <c r="L2548" s="4" t="s">
        <v>25737</v>
      </c>
      <c r="M2548" s="4" t="s">
        <v>276</v>
      </c>
      <c r="N2548" s="4" t="s">
        <v>276</v>
      </c>
      <c r="O2548" s="4" t="s">
        <v>276</v>
      </c>
      <c r="P2548" s="4" t="s">
        <v>276</v>
      </c>
      <c r="Q2548" s="4" t="s">
        <v>276</v>
      </c>
      <c r="R2548" s="4" t="s">
        <v>276</v>
      </c>
      <c r="S2548" s="4" t="s">
        <v>276</v>
      </c>
    </row>
    <row r="2549" spans="1:19" hidden="1" x14ac:dyDescent="0.25">
      <c r="A2549" s="5" t="s">
        <v>18175</v>
      </c>
      <c r="B2549" s="12" t="str">
        <f>VLOOKUP(A2549,'TU-Rechte-Elemente (alle)'!$C$2:$C$4129,1,FALSE)</f>
        <v>r.80.737</v>
      </c>
      <c r="C2549" s="7" t="s">
        <v>18176</v>
      </c>
      <c r="D2549" s="7"/>
      <c r="E2549" s="5" t="s">
        <v>24368</v>
      </c>
      <c r="F2549" s="5" t="s">
        <v>28946</v>
      </c>
      <c r="G2549" s="5" t="s">
        <v>28947</v>
      </c>
      <c r="H2549" s="5" t="s">
        <v>28911</v>
      </c>
      <c r="I2549" s="5" t="s">
        <v>28740</v>
      </c>
      <c r="J2549" s="5" t="s">
        <v>24373</v>
      </c>
      <c r="K2549" s="5" t="s">
        <v>276</v>
      </c>
      <c r="L2549" s="5" t="s">
        <v>25737</v>
      </c>
      <c r="M2549" s="5" t="s">
        <v>276</v>
      </c>
      <c r="N2549" s="5" t="s">
        <v>276</v>
      </c>
      <c r="O2549" s="5" t="s">
        <v>276</v>
      </c>
      <c r="P2549" s="5" t="s">
        <v>276</v>
      </c>
      <c r="Q2549" s="5" t="s">
        <v>276</v>
      </c>
      <c r="R2549" s="5" t="s">
        <v>276</v>
      </c>
      <c r="S2549" s="5" t="s">
        <v>276</v>
      </c>
    </row>
    <row r="2550" spans="1:19" hidden="1" x14ac:dyDescent="0.25">
      <c r="A2550" s="5" t="s">
        <v>18179</v>
      </c>
      <c r="B2550" s="12" t="str">
        <f>VLOOKUP(A2550,'TU-Rechte-Elemente (alle)'!$C$2:$C$4129,1,FALSE)</f>
        <v>r.80.738</v>
      </c>
      <c r="C2550" s="6" t="s">
        <v>18180</v>
      </c>
      <c r="D2550" s="6"/>
      <c r="E2550" s="5" t="s">
        <v>24368</v>
      </c>
      <c r="F2550" s="4" t="s">
        <v>28948</v>
      </c>
      <c r="G2550" s="4" t="s">
        <v>28949</v>
      </c>
      <c r="H2550" s="4" t="s">
        <v>28911</v>
      </c>
      <c r="I2550" s="4" t="s">
        <v>28740</v>
      </c>
      <c r="J2550" s="4" t="s">
        <v>24373</v>
      </c>
      <c r="K2550" s="4" t="s">
        <v>276</v>
      </c>
      <c r="L2550" s="4" t="s">
        <v>25737</v>
      </c>
      <c r="M2550" s="4" t="s">
        <v>276</v>
      </c>
      <c r="N2550" s="4" t="s">
        <v>276</v>
      </c>
      <c r="O2550" s="4" t="s">
        <v>276</v>
      </c>
      <c r="P2550" s="4" t="s">
        <v>276</v>
      </c>
      <c r="Q2550" s="4" t="s">
        <v>276</v>
      </c>
      <c r="R2550" s="4" t="s">
        <v>276</v>
      </c>
      <c r="S2550" s="4" t="s">
        <v>276</v>
      </c>
    </row>
    <row r="2551" spans="1:19" hidden="1" x14ac:dyDescent="0.25">
      <c r="A2551" s="5" t="s">
        <v>28950</v>
      </c>
      <c r="B2551" s="12" t="e">
        <f>VLOOKUP(A2551,'TU-Rechte-Elemente (alle)'!$C$2:$C$4129,1,FALSE)</f>
        <v>#N/A</v>
      </c>
      <c r="C2551" s="7" t="s">
        <v>28951</v>
      </c>
      <c r="D2551" s="7" t="s">
        <v>28952</v>
      </c>
      <c r="E2551" s="5" t="s">
        <v>24368</v>
      </c>
      <c r="F2551" s="5" t="s">
        <v>28953</v>
      </c>
      <c r="G2551" s="5" t="s">
        <v>28954</v>
      </c>
      <c r="H2551" s="5" t="s">
        <v>27880</v>
      </c>
      <c r="I2551" s="5" t="s">
        <v>28740</v>
      </c>
      <c r="J2551" s="5" t="s">
        <v>24373</v>
      </c>
      <c r="K2551" s="5" t="s">
        <v>276</v>
      </c>
      <c r="L2551" s="5" t="s">
        <v>28676</v>
      </c>
      <c r="M2551" s="5" t="s">
        <v>276</v>
      </c>
      <c r="N2551" s="5" t="s">
        <v>267</v>
      </c>
      <c r="O2551" s="5" t="s">
        <v>276</v>
      </c>
      <c r="P2551" s="5" t="s">
        <v>27882</v>
      </c>
      <c r="Q2551" s="5" t="s">
        <v>276</v>
      </c>
      <c r="R2551" s="5" t="s">
        <v>276</v>
      </c>
      <c r="S2551" s="5" t="s">
        <v>276</v>
      </c>
    </row>
    <row r="2552" spans="1:19" hidden="1" x14ac:dyDescent="0.25">
      <c r="A2552" s="5" t="s">
        <v>18182</v>
      </c>
      <c r="B2552" s="12" t="str">
        <f>VLOOKUP(A2552,'TU-Rechte-Elemente (alle)'!$C$2:$C$4129,1,FALSE)</f>
        <v>r.80.740</v>
      </c>
      <c r="C2552" s="7" t="s">
        <v>18184</v>
      </c>
      <c r="D2552" s="7"/>
      <c r="E2552" s="5" t="s">
        <v>24368</v>
      </c>
      <c r="F2552" s="5" t="s">
        <v>28955</v>
      </c>
      <c r="G2552" s="5" t="s">
        <v>18185</v>
      </c>
      <c r="H2552" s="5" t="s">
        <v>27880</v>
      </c>
      <c r="I2552" s="5" t="s">
        <v>28740</v>
      </c>
      <c r="J2552" s="5" t="s">
        <v>24373</v>
      </c>
      <c r="K2552" s="5" t="s">
        <v>276</v>
      </c>
      <c r="L2552" s="5" t="s">
        <v>28676</v>
      </c>
      <c r="M2552" s="5" t="s">
        <v>276</v>
      </c>
      <c r="N2552" s="5" t="s">
        <v>267</v>
      </c>
      <c r="O2552" s="5" t="s">
        <v>276</v>
      </c>
      <c r="P2552" s="5" t="s">
        <v>27882</v>
      </c>
      <c r="Q2552" s="5" t="s">
        <v>276</v>
      </c>
      <c r="R2552" s="5" t="s">
        <v>276</v>
      </c>
      <c r="S2552" s="5" t="s">
        <v>276</v>
      </c>
    </row>
    <row r="2553" spans="1:19" hidden="1" x14ac:dyDescent="0.25">
      <c r="A2553" s="5" t="s">
        <v>18186</v>
      </c>
      <c r="B2553" s="12" t="str">
        <f>VLOOKUP(A2553,'TU-Rechte-Elemente (alle)'!$C$2:$C$4129,1,FALSE)</f>
        <v>r.80.741</v>
      </c>
      <c r="C2553" s="6" t="s">
        <v>18187</v>
      </c>
      <c r="D2553" s="6"/>
      <c r="E2553" s="5" t="s">
        <v>24368</v>
      </c>
      <c r="F2553" s="4" t="s">
        <v>28956</v>
      </c>
      <c r="G2553" s="4" t="s">
        <v>28957</v>
      </c>
      <c r="H2553" s="4" t="s">
        <v>27880</v>
      </c>
      <c r="I2553" s="4" t="s">
        <v>28740</v>
      </c>
      <c r="J2553" s="4" t="s">
        <v>24373</v>
      </c>
      <c r="K2553" s="4" t="s">
        <v>276</v>
      </c>
      <c r="L2553" s="4" t="s">
        <v>28676</v>
      </c>
      <c r="M2553" s="4" t="s">
        <v>276</v>
      </c>
      <c r="N2553" s="4" t="s">
        <v>267</v>
      </c>
      <c r="O2553" s="4" t="s">
        <v>276</v>
      </c>
      <c r="P2553" s="4" t="s">
        <v>27882</v>
      </c>
      <c r="Q2553" s="4" t="s">
        <v>276</v>
      </c>
      <c r="R2553" s="4" t="s">
        <v>276</v>
      </c>
      <c r="S2553" s="4" t="s">
        <v>276</v>
      </c>
    </row>
    <row r="2554" spans="1:19" hidden="1" x14ac:dyDescent="0.25">
      <c r="A2554" s="5" t="s">
        <v>18190</v>
      </c>
      <c r="B2554" s="12" t="str">
        <f>VLOOKUP(A2554,'TU-Rechte-Elemente (alle)'!$C$2:$C$4129,1,FALSE)</f>
        <v>r.80.750</v>
      </c>
      <c r="C2554" s="7" t="s">
        <v>18191</v>
      </c>
      <c r="D2554" s="7"/>
      <c r="E2554" s="5" t="s">
        <v>24368</v>
      </c>
      <c r="F2554" s="5" t="s">
        <v>28958</v>
      </c>
      <c r="G2554" s="5" t="s">
        <v>28959</v>
      </c>
      <c r="H2554" s="5" t="s">
        <v>27880</v>
      </c>
      <c r="I2554" s="5" t="s">
        <v>28740</v>
      </c>
      <c r="J2554" s="5" t="s">
        <v>24373</v>
      </c>
      <c r="K2554" s="5" t="s">
        <v>276</v>
      </c>
      <c r="L2554" s="5" t="s">
        <v>28676</v>
      </c>
      <c r="M2554" s="5" t="s">
        <v>276</v>
      </c>
      <c r="N2554" s="5" t="s">
        <v>267</v>
      </c>
      <c r="O2554" s="5" t="s">
        <v>276</v>
      </c>
      <c r="P2554" s="5" t="s">
        <v>27882</v>
      </c>
      <c r="Q2554" s="5" t="s">
        <v>276</v>
      </c>
      <c r="R2554" s="5" t="s">
        <v>276</v>
      </c>
      <c r="S2554" s="5" t="s">
        <v>276</v>
      </c>
    </row>
    <row r="2555" spans="1:19" hidden="1" x14ac:dyDescent="0.25">
      <c r="A2555" s="5" t="s">
        <v>18194</v>
      </c>
      <c r="B2555" s="12" t="str">
        <f>VLOOKUP(A2555,'TU-Rechte-Elemente (alle)'!$C$2:$C$4129,1,FALSE)</f>
        <v>r.80.751</v>
      </c>
      <c r="C2555" s="6" t="s">
        <v>18195</v>
      </c>
      <c r="D2555" s="6"/>
      <c r="E2555" s="5" t="s">
        <v>24368</v>
      </c>
      <c r="F2555" s="4" t="s">
        <v>28960</v>
      </c>
      <c r="G2555" s="4" t="s">
        <v>18196</v>
      </c>
      <c r="H2555" s="4" t="s">
        <v>27880</v>
      </c>
      <c r="I2555" s="4" t="s">
        <v>28740</v>
      </c>
      <c r="J2555" s="4" t="s">
        <v>24373</v>
      </c>
      <c r="K2555" s="4" t="s">
        <v>276</v>
      </c>
      <c r="L2555" s="4" t="s">
        <v>28676</v>
      </c>
      <c r="M2555" s="4" t="s">
        <v>276</v>
      </c>
      <c r="N2555" s="4" t="s">
        <v>267</v>
      </c>
      <c r="O2555" s="4" t="s">
        <v>276</v>
      </c>
      <c r="P2555" s="4" t="s">
        <v>27882</v>
      </c>
      <c r="Q2555" s="4" t="s">
        <v>276</v>
      </c>
      <c r="R2555" s="4" t="s">
        <v>276</v>
      </c>
      <c r="S2555" s="4" t="s">
        <v>276</v>
      </c>
    </row>
    <row r="2556" spans="1:19" hidden="1" x14ac:dyDescent="0.25">
      <c r="A2556" s="5" t="s">
        <v>18198</v>
      </c>
      <c r="B2556" s="12" t="str">
        <f>VLOOKUP(A2556,'TU-Rechte-Elemente (alle)'!$C$2:$C$4129,1,FALSE)</f>
        <v>r.80.761</v>
      </c>
      <c r="C2556" s="7" t="s">
        <v>18199</v>
      </c>
      <c r="D2556" s="7"/>
      <c r="E2556" s="5" t="s">
        <v>24368</v>
      </c>
      <c r="F2556" s="5" t="s">
        <v>28961</v>
      </c>
      <c r="G2556" s="5" t="s">
        <v>28962</v>
      </c>
      <c r="H2556" s="5" t="s">
        <v>28911</v>
      </c>
      <c r="I2556" s="5" t="s">
        <v>28740</v>
      </c>
      <c r="J2556" s="5" t="s">
        <v>24373</v>
      </c>
      <c r="K2556" s="5" t="s">
        <v>276</v>
      </c>
      <c r="L2556" s="5" t="s">
        <v>25737</v>
      </c>
      <c r="M2556" s="5" t="s">
        <v>276</v>
      </c>
      <c r="N2556" s="5" t="s">
        <v>276</v>
      </c>
      <c r="O2556" s="5" t="s">
        <v>276</v>
      </c>
      <c r="P2556" s="5" t="s">
        <v>276</v>
      </c>
      <c r="Q2556" s="5" t="s">
        <v>276</v>
      </c>
      <c r="R2556" s="5" t="s">
        <v>276</v>
      </c>
      <c r="S2556" s="5" t="s">
        <v>276</v>
      </c>
    </row>
    <row r="2557" spans="1:19" hidden="1" x14ac:dyDescent="0.25">
      <c r="A2557" s="5" t="s">
        <v>18204</v>
      </c>
      <c r="B2557" s="12" t="str">
        <f>VLOOKUP(A2557,'TU-Rechte-Elemente (alle)'!$C$2:$C$4129,1,FALSE)</f>
        <v>r.80.765:S</v>
      </c>
      <c r="C2557" s="6" t="s">
        <v>18202</v>
      </c>
      <c r="D2557" s="6"/>
      <c r="E2557" s="5" t="s">
        <v>24368</v>
      </c>
      <c r="F2557" s="4" t="s">
        <v>28963</v>
      </c>
      <c r="G2557" s="4" t="s">
        <v>28964</v>
      </c>
      <c r="H2557" s="4" t="s">
        <v>27880</v>
      </c>
      <c r="I2557" s="4" t="s">
        <v>28740</v>
      </c>
      <c r="J2557" s="4" t="s">
        <v>24373</v>
      </c>
      <c r="K2557" s="4" t="s">
        <v>276</v>
      </c>
      <c r="L2557" s="4" t="s">
        <v>28676</v>
      </c>
      <c r="M2557" s="4" t="s">
        <v>276</v>
      </c>
      <c r="N2557" s="4" t="s">
        <v>267</v>
      </c>
      <c r="O2557" s="4" t="s">
        <v>276</v>
      </c>
      <c r="P2557" s="4" t="s">
        <v>27882</v>
      </c>
      <c r="Q2557" s="4" t="s">
        <v>276</v>
      </c>
      <c r="R2557" s="4" t="s">
        <v>276</v>
      </c>
      <c r="S2557" s="4" t="s">
        <v>276</v>
      </c>
    </row>
    <row r="2558" spans="1:19" hidden="1" x14ac:dyDescent="0.25">
      <c r="A2558" s="5" t="s">
        <v>18208</v>
      </c>
      <c r="B2558" s="12" t="str">
        <f>VLOOKUP(A2558,'TU-Rechte-Elemente (alle)'!$C$2:$C$4129,1,FALSE)</f>
        <v>r.80.767</v>
      </c>
      <c r="C2558" s="7" t="s">
        <v>18210</v>
      </c>
      <c r="D2558" s="7"/>
      <c r="E2558" s="5" t="s">
        <v>24368</v>
      </c>
      <c r="F2558" s="5" t="s">
        <v>28965</v>
      </c>
      <c r="G2558" s="5" t="s">
        <v>18211</v>
      </c>
      <c r="H2558" s="5" t="s">
        <v>27880</v>
      </c>
      <c r="I2558" s="5" t="s">
        <v>28740</v>
      </c>
      <c r="J2558" s="5" t="s">
        <v>24373</v>
      </c>
      <c r="K2558" s="5" t="s">
        <v>276</v>
      </c>
      <c r="L2558" s="5" t="s">
        <v>28676</v>
      </c>
      <c r="M2558" s="5" t="s">
        <v>276</v>
      </c>
      <c r="N2558" s="5" t="s">
        <v>267</v>
      </c>
      <c r="O2558" s="5" t="s">
        <v>276</v>
      </c>
      <c r="P2558" s="5" t="s">
        <v>27882</v>
      </c>
      <c r="Q2558" s="5" t="s">
        <v>276</v>
      </c>
      <c r="R2558" s="5" t="s">
        <v>276</v>
      </c>
      <c r="S2558" s="5" t="s">
        <v>276</v>
      </c>
    </row>
    <row r="2559" spans="1:19" hidden="1" x14ac:dyDescent="0.25">
      <c r="A2559" s="5" t="s">
        <v>18213</v>
      </c>
      <c r="B2559" s="12" t="str">
        <f>VLOOKUP(A2559,'TU-Rechte-Elemente (alle)'!$C$2:$C$4129,1,FALSE)</f>
        <v>r.80.768</v>
      </c>
      <c r="C2559" s="6" t="s">
        <v>18214</v>
      </c>
      <c r="D2559" s="6"/>
      <c r="E2559" s="5" t="s">
        <v>24368</v>
      </c>
      <c r="F2559" s="4" t="s">
        <v>28966</v>
      </c>
      <c r="G2559" s="4" t="s">
        <v>18215</v>
      </c>
      <c r="H2559" s="4" t="s">
        <v>27880</v>
      </c>
      <c r="I2559" s="4" t="s">
        <v>28740</v>
      </c>
      <c r="J2559" s="4" t="s">
        <v>24373</v>
      </c>
      <c r="K2559" s="4" t="s">
        <v>276</v>
      </c>
      <c r="L2559" s="4" t="s">
        <v>28676</v>
      </c>
      <c r="M2559" s="4" t="s">
        <v>276</v>
      </c>
      <c r="N2559" s="4" t="s">
        <v>267</v>
      </c>
      <c r="O2559" s="4" t="s">
        <v>276</v>
      </c>
      <c r="P2559" s="4" t="s">
        <v>27882</v>
      </c>
      <c r="Q2559" s="4" t="s">
        <v>276</v>
      </c>
      <c r="R2559" s="4" t="s">
        <v>276</v>
      </c>
      <c r="S2559" s="4" t="s">
        <v>276</v>
      </c>
    </row>
    <row r="2560" spans="1:19" hidden="1" x14ac:dyDescent="0.25">
      <c r="A2560" s="5" t="s">
        <v>18216</v>
      </c>
      <c r="B2560" s="12" t="str">
        <f>VLOOKUP(A2560,'TU-Rechte-Elemente (alle)'!$C$2:$C$4129,1,FALSE)</f>
        <v>r.80.770</v>
      </c>
      <c r="C2560" s="7" t="s">
        <v>18218</v>
      </c>
      <c r="D2560" s="7"/>
      <c r="E2560" s="5" t="s">
        <v>24368</v>
      </c>
      <c r="F2560" s="5" t="s">
        <v>28967</v>
      </c>
      <c r="G2560" s="5" t="s">
        <v>18219</v>
      </c>
      <c r="H2560" s="5" t="s">
        <v>28968</v>
      </c>
      <c r="I2560" s="5" t="s">
        <v>28740</v>
      </c>
      <c r="J2560" s="5" t="s">
        <v>24373</v>
      </c>
      <c r="K2560" s="5" t="s">
        <v>276</v>
      </c>
      <c r="L2560" s="5" t="s">
        <v>25745</v>
      </c>
      <c r="M2560" s="5" t="s">
        <v>276</v>
      </c>
      <c r="N2560" s="5" t="s">
        <v>276</v>
      </c>
      <c r="O2560" s="5" t="s">
        <v>276</v>
      </c>
      <c r="P2560" s="5" t="s">
        <v>276</v>
      </c>
      <c r="Q2560" s="5" t="s">
        <v>276</v>
      </c>
      <c r="R2560" s="5" t="s">
        <v>276</v>
      </c>
      <c r="S2560" s="5" t="s">
        <v>276</v>
      </c>
    </row>
    <row r="2561" spans="1:19" hidden="1" x14ac:dyDescent="0.25">
      <c r="A2561" s="5" t="s">
        <v>18233</v>
      </c>
      <c r="B2561" s="12" t="str">
        <f>VLOOKUP(A2561,'TU-Rechte-Elemente (alle)'!$C$2:$C$4129,1,FALSE)</f>
        <v>r.80.771</v>
      </c>
      <c r="C2561" s="6" t="s">
        <v>18234</v>
      </c>
      <c r="D2561" s="6"/>
      <c r="E2561" s="5" t="s">
        <v>24368</v>
      </c>
      <c r="F2561" s="4" t="s">
        <v>28969</v>
      </c>
      <c r="G2561" s="4" t="s">
        <v>28970</v>
      </c>
      <c r="H2561" s="4" t="s">
        <v>27880</v>
      </c>
      <c r="I2561" s="4" t="s">
        <v>28740</v>
      </c>
      <c r="J2561" s="4" t="s">
        <v>24373</v>
      </c>
      <c r="K2561" s="4" t="s">
        <v>276</v>
      </c>
      <c r="L2561" s="4" t="s">
        <v>28676</v>
      </c>
      <c r="M2561" s="4" t="s">
        <v>276</v>
      </c>
      <c r="N2561" s="4" t="s">
        <v>267</v>
      </c>
      <c r="O2561" s="4" t="s">
        <v>276</v>
      </c>
      <c r="P2561" s="4" t="s">
        <v>27882</v>
      </c>
      <c r="Q2561" s="4" t="s">
        <v>276</v>
      </c>
      <c r="R2561" s="4" t="s">
        <v>276</v>
      </c>
      <c r="S2561" s="4" t="s">
        <v>276</v>
      </c>
    </row>
    <row r="2562" spans="1:19" hidden="1" x14ac:dyDescent="0.25">
      <c r="A2562" s="5" t="s">
        <v>18237</v>
      </c>
      <c r="B2562" s="12" t="str">
        <f>VLOOKUP(A2562,'TU-Rechte-Elemente (alle)'!$C$2:$C$4129,1,FALSE)</f>
        <v>r.80.772</v>
      </c>
      <c r="C2562" s="7" t="s">
        <v>18238</v>
      </c>
      <c r="D2562" s="7"/>
      <c r="E2562" s="5" t="s">
        <v>24368</v>
      </c>
      <c r="F2562" s="5" t="s">
        <v>28971</v>
      </c>
      <c r="G2562" s="5" t="s">
        <v>28972</v>
      </c>
      <c r="H2562" s="5" t="s">
        <v>27880</v>
      </c>
      <c r="I2562" s="5" t="s">
        <v>28740</v>
      </c>
      <c r="J2562" s="5" t="s">
        <v>24373</v>
      </c>
      <c r="K2562" s="5" t="s">
        <v>276</v>
      </c>
      <c r="L2562" s="5" t="s">
        <v>28676</v>
      </c>
      <c r="M2562" s="5" t="s">
        <v>276</v>
      </c>
      <c r="N2562" s="5" t="s">
        <v>267</v>
      </c>
      <c r="O2562" s="5" t="s">
        <v>276</v>
      </c>
      <c r="P2562" s="5" t="s">
        <v>27882</v>
      </c>
      <c r="Q2562" s="5" t="s">
        <v>276</v>
      </c>
      <c r="R2562" s="5" t="s">
        <v>276</v>
      </c>
      <c r="S2562" s="5" t="s">
        <v>276</v>
      </c>
    </row>
    <row r="2563" spans="1:19" hidden="1" x14ac:dyDescent="0.25">
      <c r="A2563" s="5" t="s">
        <v>18241</v>
      </c>
      <c r="B2563" s="12" t="str">
        <f>VLOOKUP(A2563,'TU-Rechte-Elemente (alle)'!$C$2:$C$4129,1,FALSE)</f>
        <v>r.80.780</v>
      </c>
      <c r="C2563" s="6" t="s">
        <v>18242</v>
      </c>
      <c r="D2563" s="6"/>
      <c r="E2563" s="5" t="s">
        <v>24368</v>
      </c>
      <c r="F2563" s="4" t="s">
        <v>28973</v>
      </c>
      <c r="G2563" s="4" t="s">
        <v>18243</v>
      </c>
      <c r="H2563" s="4" t="s">
        <v>27880</v>
      </c>
      <c r="I2563" s="4" t="s">
        <v>28740</v>
      </c>
      <c r="J2563" s="4" t="s">
        <v>24373</v>
      </c>
      <c r="K2563" s="4" t="s">
        <v>276</v>
      </c>
      <c r="L2563" s="4" t="s">
        <v>28676</v>
      </c>
      <c r="M2563" s="4" t="s">
        <v>276</v>
      </c>
      <c r="N2563" s="4" t="s">
        <v>267</v>
      </c>
      <c r="O2563" s="4" t="s">
        <v>276</v>
      </c>
      <c r="P2563" s="4" t="s">
        <v>27882</v>
      </c>
      <c r="Q2563" s="4" t="s">
        <v>276</v>
      </c>
      <c r="R2563" s="4" t="s">
        <v>276</v>
      </c>
      <c r="S2563" s="4" t="s">
        <v>276</v>
      </c>
    </row>
    <row r="2564" spans="1:19" hidden="1" x14ac:dyDescent="0.25">
      <c r="A2564" s="5" t="s">
        <v>18244</v>
      </c>
      <c r="B2564" s="12" t="str">
        <f>VLOOKUP(A2564,'TU-Rechte-Elemente (alle)'!$C$2:$C$4129,1,FALSE)</f>
        <v>r.80.790</v>
      </c>
      <c r="C2564" s="7" t="s">
        <v>18246</v>
      </c>
      <c r="D2564" s="7"/>
      <c r="E2564" s="5" t="s">
        <v>24368</v>
      </c>
      <c r="F2564" s="5" t="s">
        <v>28974</v>
      </c>
      <c r="G2564" s="5" t="s">
        <v>28975</v>
      </c>
      <c r="H2564" s="5" t="s">
        <v>27880</v>
      </c>
      <c r="I2564" s="5" t="s">
        <v>28740</v>
      </c>
      <c r="J2564" s="5" t="s">
        <v>24373</v>
      </c>
      <c r="K2564" s="5" t="s">
        <v>276</v>
      </c>
      <c r="L2564" s="5" t="s">
        <v>28676</v>
      </c>
      <c r="M2564" s="5" t="s">
        <v>276</v>
      </c>
      <c r="N2564" s="5" t="s">
        <v>267</v>
      </c>
      <c r="O2564" s="5" t="s">
        <v>276</v>
      </c>
      <c r="P2564" s="5" t="s">
        <v>276</v>
      </c>
      <c r="Q2564" s="5" t="s">
        <v>276</v>
      </c>
      <c r="R2564" s="5" t="s">
        <v>276</v>
      </c>
      <c r="S2564" s="5" t="s">
        <v>276</v>
      </c>
    </row>
    <row r="2565" spans="1:19" hidden="1" x14ac:dyDescent="0.25">
      <c r="A2565" s="5" t="s">
        <v>18252</v>
      </c>
      <c r="B2565" s="12" t="str">
        <f>VLOOKUP(A2565,'TU-Rechte-Elemente (alle)'!$C$2:$C$4129,1,FALSE)</f>
        <v>r.80.791:S</v>
      </c>
      <c r="C2565" s="6" t="s">
        <v>18250</v>
      </c>
      <c r="D2565" s="6"/>
      <c r="E2565" s="5" t="s">
        <v>24368</v>
      </c>
      <c r="F2565" s="4" t="s">
        <v>28976</v>
      </c>
      <c r="G2565" s="4" t="s">
        <v>28977</v>
      </c>
      <c r="H2565" s="4" t="s">
        <v>27880</v>
      </c>
      <c r="I2565" s="4" t="s">
        <v>28740</v>
      </c>
      <c r="J2565" s="4" t="s">
        <v>24373</v>
      </c>
      <c r="K2565" s="4" t="s">
        <v>276</v>
      </c>
      <c r="L2565" s="4" t="s">
        <v>28676</v>
      </c>
      <c r="M2565" s="4" t="s">
        <v>276</v>
      </c>
      <c r="N2565" s="4" t="s">
        <v>267</v>
      </c>
      <c r="O2565" s="4" t="s">
        <v>276</v>
      </c>
      <c r="P2565" s="4" t="s">
        <v>276</v>
      </c>
      <c r="Q2565" s="4" t="s">
        <v>276</v>
      </c>
      <c r="R2565" s="4" t="s">
        <v>276</v>
      </c>
      <c r="S2565" s="4" t="s">
        <v>276</v>
      </c>
    </row>
    <row r="2566" spans="1:19" hidden="1" x14ac:dyDescent="0.25">
      <c r="A2566" s="5" t="s">
        <v>28978</v>
      </c>
      <c r="B2566" s="12" t="e">
        <f>VLOOKUP(A2566,'TU-Rechte-Elemente (alle)'!$C$2:$C$4129,1,FALSE)</f>
        <v>#N/A</v>
      </c>
      <c r="C2566" s="7" t="s">
        <v>18250</v>
      </c>
      <c r="D2566" s="7" t="s">
        <v>25641</v>
      </c>
      <c r="E2566" s="5" t="s">
        <v>24368</v>
      </c>
      <c r="F2566" s="5" t="s">
        <v>28979</v>
      </c>
      <c r="G2566" s="5" t="s">
        <v>28980</v>
      </c>
      <c r="H2566" s="5" t="s">
        <v>27880</v>
      </c>
      <c r="I2566" s="5" t="s">
        <v>28740</v>
      </c>
      <c r="J2566" s="5" t="s">
        <v>24373</v>
      </c>
      <c r="K2566" s="5" t="s">
        <v>276</v>
      </c>
      <c r="L2566" s="5" t="s">
        <v>28676</v>
      </c>
      <c r="M2566" s="5" t="s">
        <v>276</v>
      </c>
      <c r="N2566" s="5" t="s">
        <v>267</v>
      </c>
      <c r="O2566" s="5" t="s">
        <v>276</v>
      </c>
      <c r="P2566" s="5" t="s">
        <v>276</v>
      </c>
      <c r="Q2566" s="5" t="s">
        <v>276</v>
      </c>
      <c r="R2566" s="5" t="s">
        <v>276</v>
      </c>
      <c r="S2566" s="5" t="s">
        <v>276</v>
      </c>
    </row>
    <row r="2567" spans="1:19" hidden="1" x14ac:dyDescent="0.25">
      <c r="A2567" s="5" t="s">
        <v>18270</v>
      </c>
      <c r="B2567" s="12" t="str">
        <f>VLOOKUP(A2567,'TU-Rechte-Elemente (alle)'!$C$2:$C$4129,1,FALSE)</f>
        <v>r.80.801</v>
      </c>
      <c r="C2567" s="6" t="s">
        <v>24032</v>
      </c>
      <c r="D2567" s="6"/>
      <c r="E2567" s="5" t="s">
        <v>24368</v>
      </c>
      <c r="F2567" s="4" t="s">
        <v>28981</v>
      </c>
      <c r="G2567" s="4" t="s">
        <v>28982</v>
      </c>
      <c r="H2567" s="4" t="s">
        <v>28983</v>
      </c>
      <c r="I2567" s="4" t="s">
        <v>28740</v>
      </c>
      <c r="J2567" s="4" t="s">
        <v>24373</v>
      </c>
      <c r="K2567" s="4" t="s">
        <v>276</v>
      </c>
      <c r="L2567" s="4" t="s">
        <v>25737</v>
      </c>
      <c r="M2567" s="4" t="s">
        <v>276</v>
      </c>
      <c r="N2567" s="4" t="s">
        <v>276</v>
      </c>
      <c r="O2567" s="4" t="s">
        <v>276</v>
      </c>
      <c r="P2567" s="4" t="s">
        <v>276</v>
      </c>
      <c r="Q2567" s="4" t="s">
        <v>276</v>
      </c>
      <c r="R2567" s="4" t="s">
        <v>276</v>
      </c>
      <c r="S2567" s="4" t="s">
        <v>276</v>
      </c>
    </row>
    <row r="2568" spans="1:19" hidden="1" x14ac:dyDescent="0.25">
      <c r="A2568" s="5" t="s">
        <v>18271</v>
      </c>
      <c r="B2568" s="12" t="str">
        <f>VLOOKUP(A2568,'TU-Rechte-Elemente (alle)'!$C$2:$C$4129,1,FALSE)</f>
        <v>r.80.802</v>
      </c>
      <c r="C2568" s="7" t="s">
        <v>18272</v>
      </c>
      <c r="D2568" s="7"/>
      <c r="E2568" s="5" t="s">
        <v>24368</v>
      </c>
      <c r="F2568" s="5" t="s">
        <v>28984</v>
      </c>
      <c r="G2568" s="5" t="s">
        <v>28985</v>
      </c>
      <c r="H2568" s="5" t="s">
        <v>28983</v>
      </c>
      <c r="I2568" s="5" t="s">
        <v>28740</v>
      </c>
      <c r="J2568" s="5" t="s">
        <v>24373</v>
      </c>
      <c r="K2568" s="5" t="s">
        <v>276</v>
      </c>
      <c r="L2568" s="5" t="s">
        <v>25737</v>
      </c>
      <c r="M2568" s="5" t="s">
        <v>276</v>
      </c>
      <c r="N2568" s="5" t="s">
        <v>276</v>
      </c>
      <c r="O2568" s="5" t="s">
        <v>276</v>
      </c>
      <c r="P2568" s="5" t="s">
        <v>276</v>
      </c>
      <c r="Q2568" s="5" t="s">
        <v>276</v>
      </c>
      <c r="R2568" s="5" t="s">
        <v>276</v>
      </c>
      <c r="S2568" s="5" t="s">
        <v>276</v>
      </c>
    </row>
    <row r="2569" spans="1:19" hidden="1" x14ac:dyDescent="0.25">
      <c r="A2569" s="5" t="s">
        <v>18275</v>
      </c>
      <c r="B2569" s="12" t="str">
        <f>VLOOKUP(A2569,'TU-Rechte-Elemente (alle)'!$C$2:$C$4129,1,FALSE)</f>
        <v>r.80.803</v>
      </c>
      <c r="C2569" s="6" t="s">
        <v>24035</v>
      </c>
      <c r="D2569" s="6"/>
      <c r="E2569" s="5" t="s">
        <v>24368</v>
      </c>
      <c r="F2569" s="4" t="s">
        <v>28986</v>
      </c>
      <c r="G2569" s="4" t="s">
        <v>28987</v>
      </c>
      <c r="H2569" s="4" t="s">
        <v>28983</v>
      </c>
      <c r="I2569" s="4" t="s">
        <v>28740</v>
      </c>
      <c r="J2569" s="4" t="s">
        <v>24373</v>
      </c>
      <c r="K2569" s="4" t="s">
        <v>276</v>
      </c>
      <c r="L2569" s="4" t="s">
        <v>25737</v>
      </c>
      <c r="M2569" s="4" t="s">
        <v>276</v>
      </c>
      <c r="N2569" s="4" t="s">
        <v>276</v>
      </c>
      <c r="O2569" s="4" t="s">
        <v>276</v>
      </c>
      <c r="P2569" s="4" t="s">
        <v>276</v>
      </c>
      <c r="Q2569" s="4" t="s">
        <v>276</v>
      </c>
      <c r="R2569" s="4" t="s">
        <v>276</v>
      </c>
      <c r="S2569" s="4" t="s">
        <v>276</v>
      </c>
    </row>
    <row r="2570" spans="1:19" hidden="1" x14ac:dyDescent="0.25">
      <c r="A2570" s="5" t="s">
        <v>18276</v>
      </c>
      <c r="B2570" s="12" t="str">
        <f>VLOOKUP(A2570,'TU-Rechte-Elemente (alle)'!$C$2:$C$4129,1,FALSE)</f>
        <v>r.80.804</v>
      </c>
      <c r="C2570" s="7" t="s">
        <v>24037</v>
      </c>
      <c r="D2570" s="7"/>
      <c r="E2570" s="5" t="s">
        <v>24368</v>
      </c>
      <c r="F2570" s="5" t="s">
        <v>28988</v>
      </c>
      <c r="G2570" s="5" t="s">
        <v>28989</v>
      </c>
      <c r="H2570" s="5" t="s">
        <v>28983</v>
      </c>
      <c r="I2570" s="5" t="s">
        <v>28740</v>
      </c>
      <c r="J2570" s="5" t="s">
        <v>24373</v>
      </c>
      <c r="K2570" s="5" t="s">
        <v>276</v>
      </c>
      <c r="L2570" s="5" t="s">
        <v>25737</v>
      </c>
      <c r="M2570" s="5" t="s">
        <v>276</v>
      </c>
      <c r="N2570" s="5" t="s">
        <v>276</v>
      </c>
      <c r="O2570" s="5" t="s">
        <v>276</v>
      </c>
      <c r="P2570" s="5" t="s">
        <v>276</v>
      </c>
      <c r="Q2570" s="5" t="s">
        <v>276</v>
      </c>
      <c r="R2570" s="5" t="s">
        <v>276</v>
      </c>
      <c r="S2570" s="5" t="s">
        <v>276</v>
      </c>
    </row>
    <row r="2571" spans="1:19" hidden="1" x14ac:dyDescent="0.25">
      <c r="A2571" s="5" t="s">
        <v>18277</v>
      </c>
      <c r="B2571" s="12" t="str">
        <f>VLOOKUP(A2571,'TU-Rechte-Elemente (alle)'!$C$2:$C$4129,1,FALSE)</f>
        <v>r.80.805</v>
      </c>
      <c r="C2571" s="6" t="s">
        <v>24039</v>
      </c>
      <c r="D2571" s="6"/>
      <c r="E2571" s="5" t="s">
        <v>24368</v>
      </c>
      <c r="F2571" s="4" t="s">
        <v>28990</v>
      </c>
      <c r="G2571" s="4" t="s">
        <v>28991</v>
      </c>
      <c r="H2571" s="4" t="s">
        <v>28983</v>
      </c>
      <c r="I2571" s="4" t="s">
        <v>28740</v>
      </c>
      <c r="J2571" s="4" t="s">
        <v>24373</v>
      </c>
      <c r="K2571" s="4" t="s">
        <v>276</v>
      </c>
      <c r="L2571" s="4" t="s">
        <v>25737</v>
      </c>
      <c r="M2571" s="4" t="s">
        <v>276</v>
      </c>
      <c r="N2571" s="4" t="s">
        <v>276</v>
      </c>
      <c r="O2571" s="4" t="s">
        <v>276</v>
      </c>
      <c r="P2571" s="4" t="s">
        <v>276</v>
      </c>
      <c r="Q2571" s="4" t="s">
        <v>276</v>
      </c>
      <c r="R2571" s="4" t="s">
        <v>276</v>
      </c>
      <c r="S2571" s="4" t="s">
        <v>276</v>
      </c>
    </row>
    <row r="2572" spans="1:19" hidden="1" x14ac:dyDescent="0.25">
      <c r="A2572" s="5" t="s">
        <v>18278</v>
      </c>
      <c r="B2572" s="12" t="str">
        <f>VLOOKUP(A2572,'TU-Rechte-Elemente (alle)'!$C$2:$C$4129,1,FALSE)</f>
        <v>r.80.806</v>
      </c>
      <c r="C2572" s="7" t="s">
        <v>24041</v>
      </c>
      <c r="D2572" s="7"/>
      <c r="E2572" s="5" t="s">
        <v>24368</v>
      </c>
      <c r="F2572" s="5" t="s">
        <v>28992</v>
      </c>
      <c r="G2572" s="5" t="s">
        <v>24042</v>
      </c>
      <c r="H2572" s="5" t="s">
        <v>28983</v>
      </c>
      <c r="I2572" s="5" t="s">
        <v>28740</v>
      </c>
      <c r="J2572" s="5" t="s">
        <v>24373</v>
      </c>
      <c r="K2572" s="5" t="s">
        <v>276</v>
      </c>
      <c r="L2572" s="5" t="s">
        <v>25737</v>
      </c>
      <c r="M2572" s="5" t="s">
        <v>276</v>
      </c>
      <c r="N2572" s="5" t="s">
        <v>276</v>
      </c>
      <c r="O2572" s="5" t="s">
        <v>276</v>
      </c>
      <c r="P2572" s="5" t="s">
        <v>276</v>
      </c>
      <c r="Q2572" s="5" t="s">
        <v>276</v>
      </c>
      <c r="R2572" s="5" t="s">
        <v>276</v>
      </c>
      <c r="S2572" s="5" t="s">
        <v>276</v>
      </c>
    </row>
    <row r="2573" spans="1:19" hidden="1" x14ac:dyDescent="0.25">
      <c r="A2573" s="5" t="s">
        <v>18279</v>
      </c>
      <c r="B2573" s="12" t="str">
        <f>VLOOKUP(A2573,'TU-Rechte-Elemente (alle)'!$C$2:$C$4129,1,FALSE)</f>
        <v>r.80.807</v>
      </c>
      <c r="C2573" s="6" t="s">
        <v>24043</v>
      </c>
      <c r="D2573" s="6"/>
      <c r="E2573" s="5" t="s">
        <v>24368</v>
      </c>
      <c r="F2573" s="4" t="s">
        <v>28993</v>
      </c>
      <c r="G2573" s="4" t="s">
        <v>24044</v>
      </c>
      <c r="H2573" s="4" t="s">
        <v>28983</v>
      </c>
      <c r="I2573" s="4" t="s">
        <v>28740</v>
      </c>
      <c r="J2573" s="4" t="s">
        <v>24373</v>
      </c>
      <c r="K2573" s="4" t="s">
        <v>276</v>
      </c>
      <c r="L2573" s="4" t="s">
        <v>25737</v>
      </c>
      <c r="M2573" s="4" t="s">
        <v>276</v>
      </c>
      <c r="N2573" s="4" t="s">
        <v>276</v>
      </c>
      <c r="O2573" s="4" t="s">
        <v>276</v>
      </c>
      <c r="P2573" s="4" t="s">
        <v>276</v>
      </c>
      <c r="Q2573" s="4" t="s">
        <v>276</v>
      </c>
      <c r="R2573" s="4" t="s">
        <v>276</v>
      </c>
      <c r="S2573" s="4" t="s">
        <v>276</v>
      </c>
    </row>
    <row r="2574" spans="1:19" hidden="1" x14ac:dyDescent="0.25">
      <c r="A2574" s="5" t="s">
        <v>18280</v>
      </c>
      <c r="B2574" s="12" t="str">
        <f>VLOOKUP(A2574,'TU-Rechte-Elemente (alle)'!$C$2:$C$4129,1,FALSE)</f>
        <v>r.80.808</v>
      </c>
      <c r="C2574" s="7" t="s">
        <v>24045</v>
      </c>
      <c r="D2574" s="7"/>
      <c r="E2574" s="5" t="s">
        <v>24368</v>
      </c>
      <c r="F2574" s="5" t="s">
        <v>28994</v>
      </c>
      <c r="G2574" s="5" t="s">
        <v>24046</v>
      </c>
      <c r="H2574" s="5" t="s">
        <v>28983</v>
      </c>
      <c r="I2574" s="5" t="s">
        <v>28740</v>
      </c>
      <c r="J2574" s="5" t="s">
        <v>24373</v>
      </c>
      <c r="K2574" s="5" t="s">
        <v>276</v>
      </c>
      <c r="L2574" s="5" t="s">
        <v>25737</v>
      </c>
      <c r="M2574" s="5" t="s">
        <v>276</v>
      </c>
      <c r="N2574" s="5" t="s">
        <v>276</v>
      </c>
      <c r="O2574" s="5" t="s">
        <v>276</v>
      </c>
      <c r="P2574" s="5" t="s">
        <v>276</v>
      </c>
      <c r="Q2574" s="5" t="s">
        <v>276</v>
      </c>
      <c r="R2574" s="5" t="s">
        <v>276</v>
      </c>
      <c r="S2574" s="5" t="s">
        <v>276</v>
      </c>
    </row>
    <row r="2575" spans="1:19" hidden="1" x14ac:dyDescent="0.25">
      <c r="A2575" s="5" t="s">
        <v>18282</v>
      </c>
      <c r="B2575" s="12" t="str">
        <f>VLOOKUP(A2575,'TU-Rechte-Elemente (alle)'!$C$2:$C$4129,1,FALSE)</f>
        <v>r.80.809</v>
      </c>
      <c r="C2575" s="6" t="s">
        <v>24047</v>
      </c>
      <c r="D2575" s="6"/>
      <c r="E2575" s="5" t="s">
        <v>24368</v>
      </c>
      <c r="F2575" s="4" t="s">
        <v>28995</v>
      </c>
      <c r="G2575" s="4" t="s">
        <v>24048</v>
      </c>
      <c r="H2575" s="4" t="s">
        <v>28983</v>
      </c>
      <c r="I2575" s="4" t="s">
        <v>28740</v>
      </c>
      <c r="J2575" s="4" t="s">
        <v>24373</v>
      </c>
      <c r="K2575" s="4" t="s">
        <v>276</v>
      </c>
      <c r="L2575" s="4" t="s">
        <v>25737</v>
      </c>
      <c r="M2575" s="4" t="s">
        <v>276</v>
      </c>
      <c r="N2575" s="4" t="s">
        <v>276</v>
      </c>
      <c r="O2575" s="4" t="s">
        <v>276</v>
      </c>
      <c r="P2575" s="4" t="s">
        <v>276</v>
      </c>
      <c r="Q2575" s="4" t="s">
        <v>276</v>
      </c>
      <c r="R2575" s="4" t="s">
        <v>276</v>
      </c>
      <c r="S2575" s="4" t="s">
        <v>276</v>
      </c>
    </row>
    <row r="2576" spans="1:19" hidden="1" x14ac:dyDescent="0.25">
      <c r="A2576" s="5" t="s">
        <v>18283</v>
      </c>
      <c r="B2576" s="12" t="str">
        <f>VLOOKUP(A2576,'TU-Rechte-Elemente (alle)'!$C$2:$C$4129,1,FALSE)</f>
        <v>r.80.810</v>
      </c>
      <c r="C2576" s="7" t="s">
        <v>24049</v>
      </c>
      <c r="D2576" s="7"/>
      <c r="E2576" s="5" t="s">
        <v>24368</v>
      </c>
      <c r="F2576" s="5" t="s">
        <v>28996</v>
      </c>
      <c r="G2576" s="5" t="s">
        <v>24050</v>
      </c>
      <c r="H2576" s="5" t="s">
        <v>28983</v>
      </c>
      <c r="I2576" s="5" t="s">
        <v>28740</v>
      </c>
      <c r="J2576" s="5" t="s">
        <v>24373</v>
      </c>
      <c r="K2576" s="5" t="s">
        <v>276</v>
      </c>
      <c r="L2576" s="5" t="s">
        <v>25737</v>
      </c>
      <c r="M2576" s="5" t="s">
        <v>276</v>
      </c>
      <c r="N2576" s="5" t="s">
        <v>276</v>
      </c>
      <c r="O2576" s="5" t="s">
        <v>276</v>
      </c>
      <c r="P2576" s="5" t="s">
        <v>276</v>
      </c>
      <c r="Q2576" s="5" t="s">
        <v>276</v>
      </c>
      <c r="R2576" s="5" t="s">
        <v>276</v>
      </c>
      <c r="S2576" s="5" t="s">
        <v>276</v>
      </c>
    </row>
    <row r="2577" spans="1:19" hidden="1" x14ac:dyDescent="0.25">
      <c r="A2577" s="5" t="s">
        <v>18284</v>
      </c>
      <c r="B2577" s="12" t="str">
        <f>VLOOKUP(A2577,'TU-Rechte-Elemente (alle)'!$C$2:$C$4129,1,FALSE)</f>
        <v>r.80.811</v>
      </c>
      <c r="C2577" s="6" t="s">
        <v>24051</v>
      </c>
      <c r="D2577" s="6"/>
      <c r="E2577" s="5" t="s">
        <v>24368</v>
      </c>
      <c r="F2577" s="4" t="s">
        <v>28997</v>
      </c>
      <c r="G2577" s="4" t="s">
        <v>28998</v>
      </c>
      <c r="H2577" s="4" t="s">
        <v>28983</v>
      </c>
      <c r="I2577" s="4" t="s">
        <v>28740</v>
      </c>
      <c r="J2577" s="4" t="s">
        <v>24373</v>
      </c>
      <c r="K2577" s="4" t="s">
        <v>276</v>
      </c>
      <c r="L2577" s="4" t="s">
        <v>25737</v>
      </c>
      <c r="M2577" s="4" t="s">
        <v>276</v>
      </c>
      <c r="N2577" s="4" t="s">
        <v>276</v>
      </c>
      <c r="O2577" s="4" t="s">
        <v>276</v>
      </c>
      <c r="P2577" s="4" t="s">
        <v>276</v>
      </c>
      <c r="Q2577" s="4" t="s">
        <v>276</v>
      </c>
      <c r="R2577" s="4" t="s">
        <v>276</v>
      </c>
      <c r="S2577" s="4" t="s">
        <v>276</v>
      </c>
    </row>
    <row r="2578" spans="1:19" hidden="1" x14ac:dyDescent="0.25">
      <c r="A2578" s="5" t="s">
        <v>18285</v>
      </c>
      <c r="B2578" s="12" t="str">
        <f>VLOOKUP(A2578,'TU-Rechte-Elemente (alle)'!$C$2:$C$4129,1,FALSE)</f>
        <v>r.80.812</v>
      </c>
      <c r="C2578" s="7" t="s">
        <v>24053</v>
      </c>
      <c r="D2578" s="7"/>
      <c r="E2578" s="5" t="s">
        <v>24368</v>
      </c>
      <c r="F2578" s="5" t="s">
        <v>28999</v>
      </c>
      <c r="G2578" s="5" t="s">
        <v>29000</v>
      </c>
      <c r="H2578" s="5" t="s">
        <v>28983</v>
      </c>
      <c r="I2578" s="5" t="s">
        <v>28740</v>
      </c>
      <c r="J2578" s="5" t="s">
        <v>24373</v>
      </c>
      <c r="K2578" s="5" t="s">
        <v>276</v>
      </c>
      <c r="L2578" s="5" t="s">
        <v>25737</v>
      </c>
      <c r="M2578" s="5" t="s">
        <v>276</v>
      </c>
      <c r="N2578" s="5" t="s">
        <v>276</v>
      </c>
      <c r="O2578" s="5" t="s">
        <v>276</v>
      </c>
      <c r="P2578" s="5" t="s">
        <v>276</v>
      </c>
      <c r="Q2578" s="5" t="s">
        <v>276</v>
      </c>
      <c r="R2578" s="5" t="s">
        <v>276</v>
      </c>
      <c r="S2578" s="5" t="s">
        <v>276</v>
      </c>
    </row>
    <row r="2579" spans="1:19" hidden="1" x14ac:dyDescent="0.25">
      <c r="A2579" s="5" t="s">
        <v>18286</v>
      </c>
      <c r="B2579" s="12" t="str">
        <f>VLOOKUP(A2579,'TU-Rechte-Elemente (alle)'!$C$2:$C$4129,1,FALSE)</f>
        <v>r.80.813</v>
      </c>
      <c r="C2579" s="6" t="s">
        <v>24055</v>
      </c>
      <c r="D2579" s="6"/>
      <c r="E2579" s="5" t="s">
        <v>24368</v>
      </c>
      <c r="F2579" s="4" t="s">
        <v>29001</v>
      </c>
      <c r="G2579" s="4" t="s">
        <v>29002</v>
      </c>
      <c r="H2579" s="4" t="s">
        <v>28983</v>
      </c>
      <c r="I2579" s="4" t="s">
        <v>28740</v>
      </c>
      <c r="J2579" s="4" t="s">
        <v>24373</v>
      </c>
      <c r="K2579" s="4" t="s">
        <v>276</v>
      </c>
      <c r="L2579" s="4" t="s">
        <v>25737</v>
      </c>
      <c r="M2579" s="4" t="s">
        <v>276</v>
      </c>
      <c r="N2579" s="4" t="s">
        <v>276</v>
      </c>
      <c r="O2579" s="4" t="s">
        <v>276</v>
      </c>
      <c r="P2579" s="4" t="s">
        <v>276</v>
      </c>
      <c r="Q2579" s="4" t="s">
        <v>276</v>
      </c>
      <c r="R2579" s="4" t="s">
        <v>276</v>
      </c>
      <c r="S2579" s="4" t="s">
        <v>276</v>
      </c>
    </row>
    <row r="2580" spans="1:19" hidden="1" x14ac:dyDescent="0.25">
      <c r="A2580" s="5" t="s">
        <v>18287</v>
      </c>
      <c r="B2580" s="12" t="str">
        <f>VLOOKUP(A2580,'TU-Rechte-Elemente (alle)'!$C$2:$C$4129,1,FALSE)</f>
        <v>r.80.819</v>
      </c>
      <c r="C2580" s="7" t="s">
        <v>18288</v>
      </c>
      <c r="D2580" s="7"/>
      <c r="E2580" s="5" t="s">
        <v>24368</v>
      </c>
      <c r="F2580" s="5" t="s">
        <v>29003</v>
      </c>
      <c r="G2580" s="5" t="s">
        <v>18289</v>
      </c>
      <c r="H2580" s="5" t="s">
        <v>27880</v>
      </c>
      <c r="I2580" s="5" t="s">
        <v>28740</v>
      </c>
      <c r="J2580" s="5" t="s">
        <v>24373</v>
      </c>
      <c r="K2580" s="5" t="s">
        <v>276</v>
      </c>
      <c r="L2580" s="5" t="s">
        <v>28676</v>
      </c>
      <c r="M2580" s="5" t="s">
        <v>276</v>
      </c>
      <c r="N2580" s="5" t="s">
        <v>267</v>
      </c>
      <c r="O2580" s="5" t="s">
        <v>276</v>
      </c>
      <c r="P2580" s="5" t="s">
        <v>276</v>
      </c>
      <c r="Q2580" s="5" t="s">
        <v>276</v>
      </c>
      <c r="R2580" s="5" t="s">
        <v>276</v>
      </c>
      <c r="S2580" s="5" t="s">
        <v>276</v>
      </c>
    </row>
    <row r="2581" spans="1:19" hidden="1" x14ac:dyDescent="0.25">
      <c r="A2581" s="5" t="s">
        <v>18290</v>
      </c>
      <c r="B2581" s="12" t="str">
        <f>VLOOKUP(A2581,'TU-Rechte-Elemente (alle)'!$C$2:$C$4129,1,FALSE)</f>
        <v>r.80.822</v>
      </c>
      <c r="C2581" s="6" t="s">
        <v>18292</v>
      </c>
      <c r="D2581" s="6"/>
      <c r="E2581" s="5" t="s">
        <v>24368</v>
      </c>
      <c r="F2581" s="4" t="s">
        <v>29004</v>
      </c>
      <c r="G2581" s="4" t="s">
        <v>18293</v>
      </c>
      <c r="H2581" s="4" t="s">
        <v>27880</v>
      </c>
      <c r="I2581" s="4" t="s">
        <v>28740</v>
      </c>
      <c r="J2581" s="4" t="s">
        <v>24373</v>
      </c>
      <c r="K2581" s="4" t="s">
        <v>276</v>
      </c>
      <c r="L2581" s="4" t="s">
        <v>28676</v>
      </c>
      <c r="M2581" s="4" t="s">
        <v>276</v>
      </c>
      <c r="N2581" s="4" t="s">
        <v>267</v>
      </c>
      <c r="O2581" s="4" t="s">
        <v>276</v>
      </c>
      <c r="P2581" s="4" t="s">
        <v>27882</v>
      </c>
      <c r="Q2581" s="4" t="s">
        <v>276</v>
      </c>
      <c r="R2581" s="4" t="s">
        <v>276</v>
      </c>
      <c r="S2581" s="4" t="s">
        <v>276</v>
      </c>
    </row>
    <row r="2582" spans="1:19" hidden="1" x14ac:dyDescent="0.25">
      <c r="A2582" s="5" t="s">
        <v>18294</v>
      </c>
      <c r="B2582" s="12" t="str">
        <f>VLOOKUP(A2582,'TU-Rechte-Elemente (alle)'!$C$2:$C$4129,1,FALSE)</f>
        <v>r.80.823</v>
      </c>
      <c r="C2582" s="7" t="s">
        <v>18295</v>
      </c>
      <c r="D2582" s="7"/>
      <c r="E2582" s="5" t="s">
        <v>24368</v>
      </c>
      <c r="F2582" s="5" t="s">
        <v>29005</v>
      </c>
      <c r="G2582" s="5" t="s">
        <v>18296</v>
      </c>
      <c r="H2582" s="5" t="s">
        <v>27880</v>
      </c>
      <c r="I2582" s="5" t="s">
        <v>28740</v>
      </c>
      <c r="J2582" s="5" t="s">
        <v>24373</v>
      </c>
      <c r="K2582" s="5" t="s">
        <v>276</v>
      </c>
      <c r="L2582" s="5" t="s">
        <v>28676</v>
      </c>
      <c r="M2582" s="5" t="s">
        <v>276</v>
      </c>
      <c r="N2582" s="5" t="s">
        <v>267</v>
      </c>
      <c r="O2582" s="5" t="s">
        <v>276</v>
      </c>
      <c r="P2582" s="5" t="s">
        <v>27882</v>
      </c>
      <c r="Q2582" s="5" t="s">
        <v>276</v>
      </c>
      <c r="R2582" s="5" t="s">
        <v>276</v>
      </c>
      <c r="S2582" s="5" t="s">
        <v>276</v>
      </c>
    </row>
    <row r="2583" spans="1:19" hidden="1" x14ac:dyDescent="0.25">
      <c r="A2583" s="5" t="s">
        <v>18297</v>
      </c>
      <c r="B2583" s="12" t="str">
        <f>VLOOKUP(A2583,'TU-Rechte-Elemente (alle)'!$C$2:$C$4129,1,FALSE)</f>
        <v>r.80.825</v>
      </c>
      <c r="C2583" s="6" t="s">
        <v>18298</v>
      </c>
      <c r="D2583" s="6"/>
      <c r="E2583" s="5" t="s">
        <v>24368</v>
      </c>
      <c r="F2583" s="4" t="s">
        <v>29006</v>
      </c>
      <c r="G2583" s="4" t="s">
        <v>18299</v>
      </c>
      <c r="H2583" s="4" t="s">
        <v>27880</v>
      </c>
      <c r="I2583" s="4" t="s">
        <v>28740</v>
      </c>
      <c r="J2583" s="4" t="s">
        <v>24373</v>
      </c>
      <c r="K2583" s="4" t="s">
        <v>276</v>
      </c>
      <c r="L2583" s="4" t="s">
        <v>28676</v>
      </c>
      <c r="M2583" s="4" t="s">
        <v>276</v>
      </c>
      <c r="N2583" s="4" t="s">
        <v>267</v>
      </c>
      <c r="O2583" s="4" t="s">
        <v>276</v>
      </c>
      <c r="P2583" s="4" t="s">
        <v>27882</v>
      </c>
      <c r="Q2583" s="4" t="s">
        <v>276</v>
      </c>
      <c r="R2583" s="4" t="s">
        <v>276</v>
      </c>
      <c r="S2583" s="4" t="s">
        <v>276</v>
      </c>
    </row>
    <row r="2584" spans="1:19" hidden="1" x14ac:dyDescent="0.25">
      <c r="A2584" s="5" t="s">
        <v>18300</v>
      </c>
      <c r="B2584" s="12" t="str">
        <f>VLOOKUP(A2584,'TU-Rechte-Elemente (alle)'!$C$2:$C$4129,1,FALSE)</f>
        <v>r.80.826</v>
      </c>
      <c r="C2584" s="7" t="s">
        <v>18301</v>
      </c>
      <c r="D2584" s="7"/>
      <c r="E2584" s="5" t="s">
        <v>24368</v>
      </c>
      <c r="F2584" s="5" t="s">
        <v>29007</v>
      </c>
      <c r="G2584" s="5" t="s">
        <v>19230</v>
      </c>
      <c r="H2584" s="5" t="s">
        <v>27880</v>
      </c>
      <c r="I2584" s="5" t="s">
        <v>28740</v>
      </c>
      <c r="J2584" s="5" t="s">
        <v>24373</v>
      </c>
      <c r="K2584" s="5" t="s">
        <v>276</v>
      </c>
      <c r="L2584" s="5" t="s">
        <v>28676</v>
      </c>
      <c r="M2584" s="5" t="s">
        <v>276</v>
      </c>
      <c r="N2584" s="5" t="s">
        <v>267</v>
      </c>
      <c r="O2584" s="5" t="s">
        <v>276</v>
      </c>
      <c r="P2584" s="5" t="s">
        <v>27882</v>
      </c>
      <c r="Q2584" s="5" t="s">
        <v>276</v>
      </c>
      <c r="R2584" s="5" t="s">
        <v>276</v>
      </c>
      <c r="S2584" s="5" t="s">
        <v>276</v>
      </c>
    </row>
    <row r="2585" spans="1:19" hidden="1" x14ac:dyDescent="0.25">
      <c r="A2585" s="5" t="s">
        <v>18307</v>
      </c>
      <c r="B2585" s="12" t="str">
        <f>VLOOKUP(A2585,'TU-Rechte-Elemente (alle)'!$C$2:$C$4129,1,FALSE)</f>
        <v>r.80.829</v>
      </c>
      <c r="C2585" s="6" t="s">
        <v>18309</v>
      </c>
      <c r="D2585" s="6"/>
      <c r="E2585" s="5" t="s">
        <v>24368</v>
      </c>
      <c r="F2585" s="4" t="s">
        <v>29008</v>
      </c>
      <c r="G2585" s="4" t="s">
        <v>18310</v>
      </c>
      <c r="H2585" s="4" t="s">
        <v>27880</v>
      </c>
      <c r="I2585" s="4" t="s">
        <v>28740</v>
      </c>
      <c r="J2585" s="4" t="s">
        <v>24373</v>
      </c>
      <c r="K2585" s="4" t="s">
        <v>276</v>
      </c>
      <c r="L2585" s="4" t="s">
        <v>28676</v>
      </c>
      <c r="M2585" s="4" t="s">
        <v>276</v>
      </c>
      <c r="N2585" s="4" t="s">
        <v>267</v>
      </c>
      <c r="O2585" s="4" t="s">
        <v>276</v>
      </c>
      <c r="P2585" s="4" t="s">
        <v>27882</v>
      </c>
      <c r="Q2585" s="4" t="s">
        <v>276</v>
      </c>
      <c r="R2585" s="4" t="s">
        <v>276</v>
      </c>
      <c r="S2585" s="4" t="s">
        <v>276</v>
      </c>
    </row>
    <row r="2586" spans="1:19" hidden="1" x14ac:dyDescent="0.25">
      <c r="A2586" s="5" t="s">
        <v>18312</v>
      </c>
      <c r="B2586" s="12" t="str">
        <f>VLOOKUP(A2586,'TU-Rechte-Elemente (alle)'!$C$2:$C$4129,1,FALSE)</f>
        <v>r.80.831</v>
      </c>
      <c r="C2586" s="7" t="s">
        <v>18313</v>
      </c>
      <c r="D2586" s="7"/>
      <c r="E2586" s="5" t="s">
        <v>24368</v>
      </c>
      <c r="F2586" s="5" t="s">
        <v>29009</v>
      </c>
      <c r="G2586" s="5" t="s">
        <v>18314</v>
      </c>
      <c r="H2586" s="5" t="s">
        <v>27880</v>
      </c>
      <c r="I2586" s="5" t="s">
        <v>28740</v>
      </c>
      <c r="J2586" s="5" t="s">
        <v>24373</v>
      </c>
      <c r="K2586" s="5" t="s">
        <v>276</v>
      </c>
      <c r="L2586" s="5" t="s">
        <v>28676</v>
      </c>
      <c r="M2586" s="5" t="s">
        <v>276</v>
      </c>
      <c r="N2586" s="5" t="s">
        <v>267</v>
      </c>
      <c r="O2586" s="5" t="s">
        <v>276</v>
      </c>
      <c r="P2586" s="5" t="s">
        <v>27882</v>
      </c>
      <c r="Q2586" s="5" t="s">
        <v>276</v>
      </c>
      <c r="R2586" s="5" t="s">
        <v>276</v>
      </c>
      <c r="S2586" s="5" t="s">
        <v>276</v>
      </c>
    </row>
    <row r="2587" spans="1:19" hidden="1" x14ac:dyDescent="0.25">
      <c r="A2587" s="5" t="s">
        <v>18315</v>
      </c>
      <c r="B2587" s="12" t="str">
        <f>VLOOKUP(A2587,'TU-Rechte-Elemente (alle)'!$C$2:$C$4129,1,FALSE)</f>
        <v>r.80.832</v>
      </c>
      <c r="C2587" s="6" t="s">
        <v>18316</v>
      </c>
      <c r="D2587" s="6"/>
      <c r="E2587" s="5" t="s">
        <v>24368</v>
      </c>
      <c r="F2587" s="4" t="s">
        <v>29010</v>
      </c>
      <c r="G2587" s="4" t="s">
        <v>29011</v>
      </c>
      <c r="H2587" s="4" t="s">
        <v>27880</v>
      </c>
      <c r="I2587" s="4" t="s">
        <v>28740</v>
      </c>
      <c r="J2587" s="4" t="s">
        <v>24373</v>
      </c>
      <c r="K2587" s="4" t="s">
        <v>276</v>
      </c>
      <c r="L2587" s="4" t="s">
        <v>28676</v>
      </c>
      <c r="M2587" s="4" t="s">
        <v>276</v>
      </c>
      <c r="N2587" s="4" t="s">
        <v>267</v>
      </c>
      <c r="O2587" s="4" t="s">
        <v>276</v>
      </c>
      <c r="P2587" s="4" t="s">
        <v>27882</v>
      </c>
      <c r="Q2587" s="4" t="s">
        <v>276</v>
      </c>
      <c r="R2587" s="4" t="s">
        <v>276</v>
      </c>
      <c r="S2587" s="4" t="s">
        <v>276</v>
      </c>
    </row>
    <row r="2588" spans="1:19" hidden="1" x14ac:dyDescent="0.25">
      <c r="A2588" s="5" t="s">
        <v>18318</v>
      </c>
      <c r="B2588" s="12" t="str">
        <f>VLOOKUP(A2588,'TU-Rechte-Elemente (alle)'!$C$2:$C$4129,1,FALSE)</f>
        <v>r.80.833</v>
      </c>
      <c r="C2588" s="7" t="s">
        <v>18319</v>
      </c>
      <c r="D2588" s="7"/>
      <c r="E2588" s="5" t="s">
        <v>24368</v>
      </c>
      <c r="F2588" s="5" t="s">
        <v>29012</v>
      </c>
      <c r="G2588" s="5" t="s">
        <v>18320</v>
      </c>
      <c r="H2588" s="5" t="s">
        <v>27880</v>
      </c>
      <c r="I2588" s="5" t="s">
        <v>28740</v>
      </c>
      <c r="J2588" s="5" t="s">
        <v>24373</v>
      </c>
      <c r="K2588" s="5" t="s">
        <v>276</v>
      </c>
      <c r="L2588" s="5" t="s">
        <v>28676</v>
      </c>
      <c r="M2588" s="5" t="s">
        <v>276</v>
      </c>
      <c r="N2588" s="5" t="s">
        <v>267</v>
      </c>
      <c r="O2588" s="5" t="s">
        <v>276</v>
      </c>
      <c r="P2588" s="5" t="s">
        <v>27882</v>
      </c>
      <c r="Q2588" s="5" t="s">
        <v>276</v>
      </c>
      <c r="R2588" s="5" t="s">
        <v>276</v>
      </c>
      <c r="S2588" s="5" t="s">
        <v>276</v>
      </c>
    </row>
    <row r="2589" spans="1:19" hidden="1" x14ac:dyDescent="0.25">
      <c r="A2589" s="5" t="s">
        <v>18322</v>
      </c>
      <c r="B2589" s="12" t="str">
        <f>VLOOKUP(A2589,'TU-Rechte-Elemente (alle)'!$C$2:$C$4129,1,FALSE)</f>
        <v>r.80.834</v>
      </c>
      <c r="C2589" s="6" t="s">
        <v>18324</v>
      </c>
      <c r="D2589" s="6"/>
      <c r="E2589" s="5" t="s">
        <v>24368</v>
      </c>
      <c r="F2589" s="4" t="s">
        <v>29013</v>
      </c>
      <c r="G2589" s="4" t="s">
        <v>18325</v>
      </c>
      <c r="H2589" s="4" t="s">
        <v>27880</v>
      </c>
      <c r="I2589" s="4" t="s">
        <v>28740</v>
      </c>
      <c r="J2589" s="4" t="s">
        <v>24373</v>
      </c>
      <c r="K2589" s="4" t="s">
        <v>276</v>
      </c>
      <c r="L2589" s="4" t="s">
        <v>28676</v>
      </c>
      <c r="M2589" s="4" t="s">
        <v>276</v>
      </c>
      <c r="N2589" s="4" t="s">
        <v>267</v>
      </c>
      <c r="O2589" s="4" t="s">
        <v>276</v>
      </c>
      <c r="P2589" s="4" t="s">
        <v>27882</v>
      </c>
      <c r="Q2589" s="4" t="s">
        <v>276</v>
      </c>
      <c r="R2589" s="4" t="s">
        <v>276</v>
      </c>
      <c r="S2589" s="4" t="s">
        <v>276</v>
      </c>
    </row>
    <row r="2590" spans="1:19" hidden="1" x14ac:dyDescent="0.25">
      <c r="A2590" s="5" t="s">
        <v>18326</v>
      </c>
      <c r="B2590" s="12" t="str">
        <f>VLOOKUP(A2590,'TU-Rechte-Elemente (alle)'!$C$2:$C$4129,1,FALSE)</f>
        <v>r.80.836</v>
      </c>
      <c r="C2590" s="7" t="s">
        <v>18327</v>
      </c>
      <c r="D2590" s="7"/>
      <c r="E2590" s="5" t="s">
        <v>24368</v>
      </c>
      <c r="F2590" s="5" t="s">
        <v>29014</v>
      </c>
      <c r="G2590" s="5" t="s">
        <v>18328</v>
      </c>
      <c r="H2590" s="5" t="s">
        <v>27880</v>
      </c>
      <c r="I2590" s="5" t="s">
        <v>28740</v>
      </c>
      <c r="J2590" s="5" t="s">
        <v>24373</v>
      </c>
      <c r="K2590" s="5" t="s">
        <v>276</v>
      </c>
      <c r="L2590" s="5" t="s">
        <v>28676</v>
      </c>
      <c r="M2590" s="5" t="s">
        <v>276</v>
      </c>
      <c r="N2590" s="5" t="s">
        <v>267</v>
      </c>
      <c r="O2590" s="5" t="s">
        <v>276</v>
      </c>
      <c r="P2590" s="5" t="s">
        <v>276</v>
      </c>
      <c r="Q2590" s="5" t="s">
        <v>276</v>
      </c>
      <c r="R2590" s="5" t="s">
        <v>276</v>
      </c>
      <c r="S2590" s="5" t="s">
        <v>276</v>
      </c>
    </row>
    <row r="2591" spans="1:19" hidden="1" x14ac:dyDescent="0.25">
      <c r="A2591" s="5" t="s">
        <v>18330</v>
      </c>
      <c r="B2591" s="12" t="str">
        <f>VLOOKUP(A2591,'TU-Rechte-Elemente (alle)'!$C$2:$C$4129,1,FALSE)</f>
        <v>r.80.837</v>
      </c>
      <c r="C2591" s="6" t="s">
        <v>18331</v>
      </c>
      <c r="D2591" s="6"/>
      <c r="E2591" s="5" t="s">
        <v>24368</v>
      </c>
      <c r="F2591" s="4" t="s">
        <v>29015</v>
      </c>
      <c r="G2591" s="4" t="s">
        <v>29016</v>
      </c>
      <c r="H2591" s="4" t="s">
        <v>27880</v>
      </c>
      <c r="I2591" s="4" t="s">
        <v>28740</v>
      </c>
      <c r="J2591" s="4" t="s">
        <v>24373</v>
      </c>
      <c r="K2591" s="4" t="s">
        <v>276</v>
      </c>
      <c r="L2591" s="4" t="s">
        <v>28676</v>
      </c>
      <c r="M2591" s="4" t="s">
        <v>276</v>
      </c>
      <c r="N2591" s="4" t="s">
        <v>267</v>
      </c>
      <c r="O2591" s="4" t="s">
        <v>276</v>
      </c>
      <c r="P2591" s="4" t="s">
        <v>276</v>
      </c>
      <c r="Q2591" s="4" t="s">
        <v>276</v>
      </c>
      <c r="R2591" s="4" t="s">
        <v>276</v>
      </c>
      <c r="S2591" s="4" t="s">
        <v>276</v>
      </c>
    </row>
    <row r="2592" spans="1:19" hidden="1" x14ac:dyDescent="0.25">
      <c r="A2592" s="5" t="s">
        <v>18333</v>
      </c>
      <c r="B2592" s="12" t="str">
        <f>VLOOKUP(A2592,'TU-Rechte-Elemente (alle)'!$C$2:$C$4129,1,FALSE)</f>
        <v>r.80.838</v>
      </c>
      <c r="C2592" s="7" t="s">
        <v>18334</v>
      </c>
      <c r="D2592" s="7"/>
      <c r="E2592" s="5" t="s">
        <v>24368</v>
      </c>
      <c r="F2592" s="5" t="s">
        <v>29017</v>
      </c>
      <c r="G2592" s="5" t="s">
        <v>19229</v>
      </c>
      <c r="H2592" s="5" t="s">
        <v>27880</v>
      </c>
      <c r="I2592" s="5" t="s">
        <v>28740</v>
      </c>
      <c r="J2592" s="5" t="s">
        <v>24373</v>
      </c>
      <c r="K2592" s="5" t="s">
        <v>276</v>
      </c>
      <c r="L2592" s="5" t="s">
        <v>28676</v>
      </c>
      <c r="M2592" s="5" t="s">
        <v>276</v>
      </c>
      <c r="N2592" s="5" t="s">
        <v>267</v>
      </c>
      <c r="O2592" s="5" t="s">
        <v>276</v>
      </c>
      <c r="P2592" s="5" t="s">
        <v>27882</v>
      </c>
      <c r="Q2592" s="5" t="s">
        <v>276</v>
      </c>
      <c r="R2592" s="5" t="s">
        <v>276</v>
      </c>
      <c r="S2592" s="5" t="s">
        <v>276</v>
      </c>
    </row>
    <row r="2593" spans="1:19" hidden="1" x14ac:dyDescent="0.25">
      <c r="A2593" s="5" t="s">
        <v>18337</v>
      </c>
      <c r="B2593" s="12" t="str">
        <f>VLOOKUP(A2593,'TU-Rechte-Elemente (alle)'!$C$2:$C$4129,1,FALSE)</f>
        <v>r.80.841</v>
      </c>
      <c r="C2593" s="6" t="s">
        <v>18338</v>
      </c>
      <c r="D2593" s="6"/>
      <c r="E2593" s="5" t="s">
        <v>24368</v>
      </c>
      <c r="F2593" s="4" t="s">
        <v>29018</v>
      </c>
      <c r="G2593" s="4" t="s">
        <v>29019</v>
      </c>
      <c r="H2593" s="4" t="s">
        <v>24731</v>
      </c>
      <c r="I2593" s="4" t="s">
        <v>28740</v>
      </c>
      <c r="J2593" s="4" t="s">
        <v>24373</v>
      </c>
      <c r="K2593" s="4" t="s">
        <v>276</v>
      </c>
      <c r="L2593" s="4" t="s">
        <v>24662</v>
      </c>
      <c r="M2593" s="4" t="s">
        <v>276</v>
      </c>
      <c r="N2593" s="4" t="s">
        <v>276</v>
      </c>
      <c r="O2593" s="4" t="s">
        <v>276</v>
      </c>
      <c r="P2593" s="4" t="s">
        <v>276</v>
      </c>
      <c r="Q2593" s="4" t="s">
        <v>276</v>
      </c>
      <c r="R2593" s="4" t="s">
        <v>276</v>
      </c>
      <c r="S2593" s="4" t="s">
        <v>276</v>
      </c>
    </row>
    <row r="2594" spans="1:19" hidden="1" x14ac:dyDescent="0.25">
      <c r="A2594" s="5" t="s">
        <v>18340</v>
      </c>
      <c r="B2594" s="12" t="str">
        <f>VLOOKUP(A2594,'TU-Rechte-Elemente (alle)'!$C$2:$C$4129,1,FALSE)</f>
        <v>r.80.847</v>
      </c>
      <c r="C2594" s="7" t="s">
        <v>18342</v>
      </c>
      <c r="D2594" s="7"/>
      <c r="E2594" s="5" t="s">
        <v>24368</v>
      </c>
      <c r="F2594" s="5" t="s">
        <v>29020</v>
      </c>
      <c r="G2594" s="5" t="s">
        <v>18343</v>
      </c>
      <c r="H2594" s="5" t="s">
        <v>27880</v>
      </c>
      <c r="I2594" s="5" t="s">
        <v>28740</v>
      </c>
      <c r="J2594" s="5" t="s">
        <v>24373</v>
      </c>
      <c r="K2594" s="5" t="s">
        <v>276</v>
      </c>
      <c r="L2594" s="5" t="s">
        <v>28676</v>
      </c>
      <c r="M2594" s="5" t="s">
        <v>276</v>
      </c>
      <c r="N2594" s="5" t="s">
        <v>267</v>
      </c>
      <c r="O2594" s="5" t="s">
        <v>276</v>
      </c>
      <c r="P2594" s="5" t="s">
        <v>27882</v>
      </c>
      <c r="Q2594" s="5" t="s">
        <v>276</v>
      </c>
      <c r="R2594" s="5" t="s">
        <v>276</v>
      </c>
      <c r="S2594" s="5" t="s">
        <v>276</v>
      </c>
    </row>
    <row r="2595" spans="1:19" hidden="1" x14ac:dyDescent="0.25">
      <c r="A2595" s="5" t="s">
        <v>18345</v>
      </c>
      <c r="B2595" s="12" t="str">
        <f>VLOOKUP(A2595,'TU-Rechte-Elemente (alle)'!$C$2:$C$4129,1,FALSE)</f>
        <v>r.80.852</v>
      </c>
      <c r="C2595" s="6" t="s">
        <v>24073</v>
      </c>
      <c r="D2595" s="6"/>
      <c r="E2595" s="5" t="s">
        <v>24368</v>
      </c>
      <c r="F2595" s="4" t="s">
        <v>29021</v>
      </c>
      <c r="G2595" s="4" t="s">
        <v>29022</v>
      </c>
      <c r="H2595" s="4" t="s">
        <v>29023</v>
      </c>
      <c r="I2595" s="4" t="s">
        <v>28740</v>
      </c>
      <c r="J2595" s="4" t="s">
        <v>24373</v>
      </c>
      <c r="K2595" s="4" t="s">
        <v>276</v>
      </c>
      <c r="L2595" s="4" t="s">
        <v>25745</v>
      </c>
      <c r="M2595" s="4" t="s">
        <v>276</v>
      </c>
      <c r="N2595" s="4" t="s">
        <v>276</v>
      </c>
      <c r="O2595" s="4" t="s">
        <v>276</v>
      </c>
      <c r="P2595" s="4" t="s">
        <v>276</v>
      </c>
      <c r="Q2595" s="4" t="s">
        <v>276</v>
      </c>
      <c r="R2595" s="4" t="s">
        <v>276</v>
      </c>
      <c r="S2595" s="4" t="s">
        <v>276</v>
      </c>
    </row>
    <row r="2596" spans="1:19" hidden="1" x14ac:dyDescent="0.25">
      <c r="A2596" s="5" t="s">
        <v>18361</v>
      </c>
      <c r="B2596" s="12" t="str">
        <f>VLOOKUP(A2596,'TU-Rechte-Elemente (alle)'!$C$2:$C$4129,1,FALSE)</f>
        <v>r.80.901</v>
      </c>
      <c r="C2596" s="7" t="s">
        <v>18363</v>
      </c>
      <c r="D2596" s="7"/>
      <c r="E2596" s="5" t="s">
        <v>24368</v>
      </c>
      <c r="F2596" s="5" t="s">
        <v>29024</v>
      </c>
      <c r="G2596" s="5" t="s">
        <v>29025</v>
      </c>
      <c r="H2596" s="5" t="s">
        <v>29026</v>
      </c>
      <c r="I2596" s="5" t="s">
        <v>28740</v>
      </c>
      <c r="J2596" s="5" t="s">
        <v>24373</v>
      </c>
      <c r="K2596" s="5" t="s">
        <v>276</v>
      </c>
      <c r="L2596" s="5" t="s">
        <v>25745</v>
      </c>
      <c r="M2596" s="5" t="s">
        <v>276</v>
      </c>
      <c r="N2596" s="5" t="s">
        <v>267</v>
      </c>
      <c r="O2596" s="5" t="s">
        <v>276</v>
      </c>
      <c r="P2596" s="5" t="s">
        <v>276</v>
      </c>
      <c r="Q2596" s="5" t="s">
        <v>276</v>
      </c>
      <c r="R2596" s="5" t="s">
        <v>276</v>
      </c>
      <c r="S2596" s="5" t="s">
        <v>276</v>
      </c>
    </row>
    <row r="2597" spans="1:19" hidden="1" x14ac:dyDescent="0.25">
      <c r="A2597" s="5" t="s">
        <v>18369</v>
      </c>
      <c r="B2597" s="12" t="str">
        <f>VLOOKUP(A2597,'TU-Rechte-Elemente (alle)'!$C$2:$C$4129,1,FALSE)</f>
        <v>r.80.902</v>
      </c>
      <c r="C2597" s="6" t="s">
        <v>18371</v>
      </c>
      <c r="D2597" s="6"/>
      <c r="E2597" s="5" t="s">
        <v>24368</v>
      </c>
      <c r="F2597" s="4" t="s">
        <v>29027</v>
      </c>
      <c r="G2597" s="4" t="s">
        <v>29028</v>
      </c>
      <c r="H2597" s="4" t="s">
        <v>29026</v>
      </c>
      <c r="I2597" s="4" t="s">
        <v>28740</v>
      </c>
      <c r="J2597" s="4" t="s">
        <v>24373</v>
      </c>
      <c r="K2597" s="4" t="s">
        <v>276</v>
      </c>
      <c r="L2597" s="4" t="s">
        <v>25745</v>
      </c>
      <c r="M2597" s="4" t="s">
        <v>276</v>
      </c>
      <c r="N2597" s="4" t="s">
        <v>267</v>
      </c>
      <c r="O2597" s="4" t="s">
        <v>276</v>
      </c>
      <c r="P2597" s="4" t="s">
        <v>276</v>
      </c>
      <c r="Q2597" s="4" t="s">
        <v>276</v>
      </c>
      <c r="R2597" s="4" t="s">
        <v>276</v>
      </c>
      <c r="S2597" s="4" t="s">
        <v>276</v>
      </c>
    </row>
    <row r="2598" spans="1:19" hidden="1" x14ac:dyDescent="0.25">
      <c r="A2598" s="5" t="s">
        <v>18373</v>
      </c>
      <c r="B2598" s="12" t="str">
        <f>VLOOKUP(A2598,'TU-Rechte-Elemente (alle)'!$C$2:$C$4129,1,FALSE)</f>
        <v>r.80.903</v>
      </c>
      <c r="C2598" s="7" t="s">
        <v>18375</v>
      </c>
      <c r="D2598" s="7"/>
      <c r="E2598" s="5" t="s">
        <v>24368</v>
      </c>
      <c r="F2598" s="5" t="s">
        <v>29029</v>
      </c>
      <c r="G2598" s="5" t="s">
        <v>29030</v>
      </c>
      <c r="H2598" s="5" t="s">
        <v>29026</v>
      </c>
      <c r="I2598" s="5" t="s">
        <v>28740</v>
      </c>
      <c r="J2598" s="5" t="s">
        <v>24373</v>
      </c>
      <c r="K2598" s="5" t="s">
        <v>276</v>
      </c>
      <c r="L2598" s="5" t="s">
        <v>25745</v>
      </c>
      <c r="M2598" s="5" t="s">
        <v>276</v>
      </c>
      <c r="N2598" s="5" t="s">
        <v>267</v>
      </c>
      <c r="O2598" s="5" t="s">
        <v>276</v>
      </c>
      <c r="P2598" s="5" t="s">
        <v>276</v>
      </c>
      <c r="Q2598" s="5" t="s">
        <v>276</v>
      </c>
      <c r="R2598" s="5" t="s">
        <v>276</v>
      </c>
      <c r="S2598" s="5" t="s">
        <v>276</v>
      </c>
    </row>
    <row r="2599" spans="1:19" hidden="1" x14ac:dyDescent="0.25">
      <c r="A2599" s="5" t="s">
        <v>18377</v>
      </c>
      <c r="B2599" s="12" t="str">
        <f>VLOOKUP(A2599,'TU-Rechte-Elemente (alle)'!$C$2:$C$4129,1,FALSE)</f>
        <v>r.80.905</v>
      </c>
      <c r="C2599" s="6" t="s">
        <v>18379</v>
      </c>
      <c r="D2599" s="6"/>
      <c r="E2599" s="5" t="s">
        <v>24368</v>
      </c>
      <c r="F2599" s="4" t="s">
        <v>29031</v>
      </c>
      <c r="G2599" s="4" t="s">
        <v>29032</v>
      </c>
      <c r="H2599" s="4" t="s">
        <v>29026</v>
      </c>
      <c r="I2599" s="4" t="s">
        <v>28740</v>
      </c>
      <c r="J2599" s="4" t="s">
        <v>24373</v>
      </c>
      <c r="K2599" s="4" t="s">
        <v>276</v>
      </c>
      <c r="L2599" s="4" t="s">
        <v>25745</v>
      </c>
      <c r="M2599" s="4" t="s">
        <v>276</v>
      </c>
      <c r="N2599" s="4" t="s">
        <v>267</v>
      </c>
      <c r="O2599" s="4" t="s">
        <v>276</v>
      </c>
      <c r="P2599" s="4" t="s">
        <v>276</v>
      </c>
      <c r="Q2599" s="4" t="s">
        <v>276</v>
      </c>
      <c r="R2599" s="4" t="s">
        <v>276</v>
      </c>
      <c r="S2599" s="4" t="s">
        <v>276</v>
      </c>
    </row>
    <row r="2600" spans="1:19" hidden="1" x14ac:dyDescent="0.25">
      <c r="A2600" s="5" t="s">
        <v>18382</v>
      </c>
      <c r="B2600" s="12" t="str">
        <f>VLOOKUP(A2600,'TU-Rechte-Elemente (alle)'!$C$2:$C$4129,1,FALSE)</f>
        <v>r.80.906</v>
      </c>
      <c r="C2600" s="7" t="s">
        <v>18384</v>
      </c>
      <c r="D2600" s="7"/>
      <c r="E2600" s="5" t="s">
        <v>24368</v>
      </c>
      <c r="F2600" s="5" t="s">
        <v>29033</v>
      </c>
      <c r="G2600" s="5" t="s">
        <v>29034</v>
      </c>
      <c r="H2600" s="5" t="s">
        <v>29026</v>
      </c>
      <c r="I2600" s="5" t="s">
        <v>28740</v>
      </c>
      <c r="J2600" s="5" t="s">
        <v>24373</v>
      </c>
      <c r="K2600" s="5" t="s">
        <v>276</v>
      </c>
      <c r="L2600" s="5" t="s">
        <v>25745</v>
      </c>
      <c r="M2600" s="5" t="s">
        <v>276</v>
      </c>
      <c r="N2600" s="5" t="s">
        <v>267</v>
      </c>
      <c r="O2600" s="5" t="s">
        <v>276</v>
      </c>
      <c r="P2600" s="5" t="s">
        <v>276</v>
      </c>
      <c r="Q2600" s="5" t="s">
        <v>276</v>
      </c>
      <c r="R2600" s="5" t="s">
        <v>276</v>
      </c>
      <c r="S2600" s="5" t="s">
        <v>276</v>
      </c>
    </row>
    <row r="2601" spans="1:19" hidden="1" x14ac:dyDescent="0.25">
      <c r="A2601" s="5" t="s">
        <v>18386</v>
      </c>
      <c r="B2601" s="12" t="str">
        <f>VLOOKUP(A2601,'TU-Rechte-Elemente (alle)'!$C$2:$C$4129,1,FALSE)</f>
        <v>r.80.907</v>
      </c>
      <c r="C2601" s="6" t="s">
        <v>18388</v>
      </c>
      <c r="D2601" s="6"/>
      <c r="E2601" s="5" t="s">
        <v>24368</v>
      </c>
      <c r="F2601" s="4" t="s">
        <v>29035</v>
      </c>
      <c r="G2601" s="4" t="s">
        <v>18389</v>
      </c>
      <c r="H2601" s="4" t="s">
        <v>29026</v>
      </c>
      <c r="I2601" s="4" t="s">
        <v>28740</v>
      </c>
      <c r="J2601" s="4" t="s">
        <v>24373</v>
      </c>
      <c r="K2601" s="4" t="s">
        <v>276</v>
      </c>
      <c r="L2601" s="4" t="s">
        <v>25745</v>
      </c>
      <c r="M2601" s="4" t="s">
        <v>276</v>
      </c>
      <c r="N2601" s="4" t="s">
        <v>267</v>
      </c>
      <c r="O2601" s="4" t="s">
        <v>276</v>
      </c>
      <c r="P2601" s="4" t="s">
        <v>276</v>
      </c>
      <c r="Q2601" s="4" t="s">
        <v>276</v>
      </c>
      <c r="R2601" s="4" t="s">
        <v>276</v>
      </c>
      <c r="S2601" s="4" t="s">
        <v>276</v>
      </c>
    </row>
    <row r="2602" spans="1:19" hidden="1" x14ac:dyDescent="0.25">
      <c r="A2602" s="5" t="s">
        <v>18390</v>
      </c>
      <c r="B2602" s="12" t="str">
        <f>VLOOKUP(A2602,'TU-Rechte-Elemente (alle)'!$C$2:$C$4129,1,FALSE)</f>
        <v>r.80.908</v>
      </c>
      <c r="C2602" s="7" t="s">
        <v>18391</v>
      </c>
      <c r="D2602" s="7"/>
      <c r="E2602" s="5" t="s">
        <v>24368</v>
      </c>
      <c r="F2602" s="5" t="s">
        <v>29036</v>
      </c>
      <c r="G2602" s="5" t="s">
        <v>29037</v>
      </c>
      <c r="H2602" s="5" t="s">
        <v>27880</v>
      </c>
      <c r="I2602" s="5" t="s">
        <v>28740</v>
      </c>
      <c r="J2602" s="5" t="s">
        <v>24373</v>
      </c>
      <c r="K2602" s="5" t="s">
        <v>276</v>
      </c>
      <c r="L2602" s="5" t="s">
        <v>28676</v>
      </c>
      <c r="M2602" s="5" t="s">
        <v>276</v>
      </c>
      <c r="N2602" s="5" t="s">
        <v>267</v>
      </c>
      <c r="O2602" s="5" t="s">
        <v>276</v>
      </c>
      <c r="P2602" s="5" t="s">
        <v>27882</v>
      </c>
      <c r="Q2602" s="5" t="s">
        <v>276</v>
      </c>
      <c r="R2602" s="5" t="s">
        <v>276</v>
      </c>
      <c r="S2602" s="5" t="s">
        <v>276</v>
      </c>
    </row>
    <row r="2603" spans="1:19" hidden="1" x14ac:dyDescent="0.25">
      <c r="A2603" s="5" t="s">
        <v>18394</v>
      </c>
      <c r="B2603" s="12" t="str">
        <f>VLOOKUP(A2603,'TU-Rechte-Elemente (alle)'!$C$2:$C$4129,1,FALSE)</f>
        <v>r.80.920</v>
      </c>
      <c r="C2603" s="6" t="s">
        <v>18395</v>
      </c>
      <c r="D2603" s="6"/>
      <c r="E2603" s="5" t="s">
        <v>24368</v>
      </c>
      <c r="F2603" s="4" t="s">
        <v>29038</v>
      </c>
      <c r="G2603" s="4" t="s">
        <v>29039</v>
      </c>
      <c r="H2603" s="4" t="s">
        <v>27880</v>
      </c>
      <c r="I2603" s="4" t="s">
        <v>28740</v>
      </c>
      <c r="J2603" s="4" t="s">
        <v>24373</v>
      </c>
      <c r="K2603" s="4" t="s">
        <v>276</v>
      </c>
      <c r="L2603" s="4" t="s">
        <v>28676</v>
      </c>
      <c r="M2603" s="4" t="s">
        <v>276</v>
      </c>
      <c r="N2603" s="4" t="s">
        <v>267</v>
      </c>
      <c r="O2603" s="4" t="s">
        <v>276</v>
      </c>
      <c r="P2603" s="4" t="s">
        <v>27882</v>
      </c>
      <c r="Q2603" s="4" t="s">
        <v>276</v>
      </c>
      <c r="R2603" s="4" t="s">
        <v>276</v>
      </c>
      <c r="S2603" s="4" t="s">
        <v>276</v>
      </c>
    </row>
    <row r="2604" spans="1:19" hidden="1" x14ac:dyDescent="0.25">
      <c r="A2604" s="5" t="s">
        <v>18398</v>
      </c>
      <c r="B2604" s="12" t="str">
        <f>VLOOKUP(A2604,'TU-Rechte-Elemente (alle)'!$C$2:$C$4129,1,FALSE)</f>
        <v>r.80.921</v>
      </c>
      <c r="C2604" s="7" t="s">
        <v>18399</v>
      </c>
      <c r="D2604" s="7"/>
      <c r="E2604" s="5" t="s">
        <v>24368</v>
      </c>
      <c r="F2604" s="5" t="s">
        <v>29040</v>
      </c>
      <c r="G2604" s="5" t="s">
        <v>18400</v>
      </c>
      <c r="H2604" s="5" t="s">
        <v>27880</v>
      </c>
      <c r="I2604" s="5" t="s">
        <v>28740</v>
      </c>
      <c r="J2604" s="5" t="s">
        <v>24373</v>
      </c>
      <c r="K2604" s="5" t="s">
        <v>276</v>
      </c>
      <c r="L2604" s="5" t="s">
        <v>28676</v>
      </c>
      <c r="M2604" s="5" t="s">
        <v>276</v>
      </c>
      <c r="N2604" s="5" t="s">
        <v>267</v>
      </c>
      <c r="O2604" s="5" t="s">
        <v>276</v>
      </c>
      <c r="P2604" s="5" t="s">
        <v>27882</v>
      </c>
      <c r="Q2604" s="5" t="s">
        <v>276</v>
      </c>
      <c r="R2604" s="5" t="s">
        <v>276</v>
      </c>
      <c r="S2604" s="5" t="s">
        <v>276</v>
      </c>
    </row>
    <row r="2605" spans="1:19" hidden="1" x14ac:dyDescent="0.25">
      <c r="A2605" s="5" t="s">
        <v>18402</v>
      </c>
      <c r="B2605" s="12" t="str">
        <f>VLOOKUP(A2605,'TU-Rechte-Elemente (alle)'!$C$2:$C$4129,1,FALSE)</f>
        <v>r.80.923</v>
      </c>
      <c r="C2605" s="6" t="s">
        <v>18403</v>
      </c>
      <c r="D2605" s="6"/>
      <c r="E2605" s="5" t="s">
        <v>24368</v>
      </c>
      <c r="F2605" s="4" t="s">
        <v>29041</v>
      </c>
      <c r="G2605" s="4" t="s">
        <v>18404</v>
      </c>
      <c r="H2605" s="4" t="s">
        <v>27880</v>
      </c>
      <c r="I2605" s="4" t="s">
        <v>28740</v>
      </c>
      <c r="J2605" s="4" t="s">
        <v>24373</v>
      </c>
      <c r="K2605" s="4" t="s">
        <v>276</v>
      </c>
      <c r="L2605" s="4" t="s">
        <v>28676</v>
      </c>
      <c r="M2605" s="4" t="s">
        <v>276</v>
      </c>
      <c r="N2605" s="4" t="s">
        <v>267</v>
      </c>
      <c r="O2605" s="4" t="s">
        <v>276</v>
      </c>
      <c r="P2605" s="4" t="s">
        <v>27882</v>
      </c>
      <c r="Q2605" s="4" t="s">
        <v>276</v>
      </c>
      <c r="R2605" s="4" t="s">
        <v>276</v>
      </c>
      <c r="S2605" s="4" t="s">
        <v>276</v>
      </c>
    </row>
    <row r="2606" spans="1:19" hidden="1" x14ac:dyDescent="0.25">
      <c r="A2606" s="5" t="s">
        <v>18406</v>
      </c>
      <c r="B2606" s="12" t="str">
        <f>VLOOKUP(A2606,'TU-Rechte-Elemente (alle)'!$C$2:$C$4129,1,FALSE)</f>
        <v>r.80.924</v>
      </c>
      <c r="C2606" s="7" t="s">
        <v>18408</v>
      </c>
      <c r="D2606" s="7"/>
      <c r="E2606" s="5" t="s">
        <v>24368</v>
      </c>
      <c r="F2606" s="5" t="s">
        <v>29042</v>
      </c>
      <c r="G2606" s="5" t="s">
        <v>18409</v>
      </c>
      <c r="H2606" s="5" t="s">
        <v>27880</v>
      </c>
      <c r="I2606" s="5" t="s">
        <v>28740</v>
      </c>
      <c r="J2606" s="5" t="s">
        <v>24373</v>
      </c>
      <c r="K2606" s="5" t="s">
        <v>276</v>
      </c>
      <c r="L2606" s="5" t="s">
        <v>28676</v>
      </c>
      <c r="M2606" s="5" t="s">
        <v>276</v>
      </c>
      <c r="N2606" s="5" t="s">
        <v>267</v>
      </c>
      <c r="O2606" s="5" t="s">
        <v>276</v>
      </c>
      <c r="P2606" s="5" t="s">
        <v>27882</v>
      </c>
      <c r="Q2606" s="5" t="s">
        <v>276</v>
      </c>
      <c r="R2606" s="5" t="s">
        <v>276</v>
      </c>
      <c r="S2606" s="5" t="s">
        <v>276</v>
      </c>
    </row>
    <row r="2607" spans="1:19" hidden="1" x14ac:dyDescent="0.25">
      <c r="A2607" s="5" t="s">
        <v>18411</v>
      </c>
      <c r="B2607" s="12" t="str">
        <f>VLOOKUP(A2607,'TU-Rechte-Elemente (alle)'!$C$2:$C$4129,1,FALSE)</f>
        <v>r.80.925</v>
      </c>
      <c r="C2607" s="6" t="s">
        <v>18412</v>
      </c>
      <c r="D2607" s="6"/>
      <c r="E2607" s="5" t="s">
        <v>24368</v>
      </c>
      <c r="F2607" s="4" t="s">
        <v>29043</v>
      </c>
      <c r="G2607" s="4" t="s">
        <v>24087</v>
      </c>
      <c r="H2607" s="4" t="s">
        <v>27880</v>
      </c>
      <c r="I2607" s="4" t="s">
        <v>28740</v>
      </c>
      <c r="J2607" s="4" t="s">
        <v>24373</v>
      </c>
      <c r="K2607" s="4" t="s">
        <v>276</v>
      </c>
      <c r="L2607" s="4" t="s">
        <v>28676</v>
      </c>
      <c r="M2607" s="4" t="s">
        <v>276</v>
      </c>
      <c r="N2607" s="4" t="s">
        <v>267</v>
      </c>
      <c r="O2607" s="4" t="s">
        <v>276</v>
      </c>
      <c r="P2607" s="4" t="s">
        <v>27882</v>
      </c>
      <c r="Q2607" s="4" t="s">
        <v>276</v>
      </c>
      <c r="R2607" s="4" t="s">
        <v>276</v>
      </c>
      <c r="S2607" s="4" t="s">
        <v>276</v>
      </c>
    </row>
    <row r="2608" spans="1:19" hidden="1" x14ac:dyDescent="0.25">
      <c r="A2608" s="5" t="s">
        <v>18415</v>
      </c>
      <c r="B2608" s="12" t="str">
        <f>VLOOKUP(A2608,'TU-Rechte-Elemente (alle)'!$C$2:$C$4129,1,FALSE)</f>
        <v>r.80.931</v>
      </c>
      <c r="C2608" s="7" t="s">
        <v>18416</v>
      </c>
      <c r="D2608" s="7"/>
      <c r="E2608" s="5" t="s">
        <v>24368</v>
      </c>
      <c r="F2608" s="5" t="s">
        <v>29044</v>
      </c>
      <c r="G2608" s="5" t="s">
        <v>18417</v>
      </c>
      <c r="H2608" s="5" t="s">
        <v>27880</v>
      </c>
      <c r="I2608" s="5" t="s">
        <v>28740</v>
      </c>
      <c r="J2608" s="5" t="s">
        <v>24373</v>
      </c>
      <c r="K2608" s="5" t="s">
        <v>276</v>
      </c>
      <c r="L2608" s="5" t="s">
        <v>28676</v>
      </c>
      <c r="M2608" s="5" t="s">
        <v>276</v>
      </c>
      <c r="N2608" s="5" t="s">
        <v>267</v>
      </c>
      <c r="O2608" s="5" t="s">
        <v>276</v>
      </c>
      <c r="P2608" s="5" t="s">
        <v>27882</v>
      </c>
      <c r="Q2608" s="5" t="s">
        <v>276</v>
      </c>
      <c r="R2608" s="5" t="s">
        <v>276</v>
      </c>
      <c r="S2608" s="5" t="s">
        <v>276</v>
      </c>
    </row>
    <row r="2609" spans="1:19" hidden="1" x14ac:dyDescent="0.25">
      <c r="A2609" s="5" t="s">
        <v>18418</v>
      </c>
      <c r="B2609" s="12" t="str">
        <f>VLOOKUP(A2609,'TU-Rechte-Elemente (alle)'!$C$2:$C$4129,1,FALSE)</f>
        <v>r.80.932</v>
      </c>
      <c r="C2609" s="6" t="s">
        <v>18419</v>
      </c>
      <c r="D2609" s="6"/>
      <c r="E2609" s="5" t="s">
        <v>24368</v>
      </c>
      <c r="F2609" s="4" t="s">
        <v>29045</v>
      </c>
      <c r="G2609" s="4" t="s">
        <v>29046</v>
      </c>
      <c r="H2609" s="4" t="s">
        <v>27880</v>
      </c>
      <c r="I2609" s="4" t="s">
        <v>28740</v>
      </c>
      <c r="J2609" s="4" t="s">
        <v>24373</v>
      </c>
      <c r="K2609" s="4" t="s">
        <v>276</v>
      </c>
      <c r="L2609" s="4" t="s">
        <v>28676</v>
      </c>
      <c r="M2609" s="4" t="s">
        <v>276</v>
      </c>
      <c r="N2609" s="4" t="s">
        <v>267</v>
      </c>
      <c r="O2609" s="4" t="s">
        <v>276</v>
      </c>
      <c r="P2609" s="4" t="s">
        <v>27882</v>
      </c>
      <c r="Q2609" s="4" t="s">
        <v>276</v>
      </c>
      <c r="R2609" s="4" t="s">
        <v>276</v>
      </c>
      <c r="S2609" s="4" t="s">
        <v>276</v>
      </c>
    </row>
    <row r="2610" spans="1:19" hidden="1" x14ac:dyDescent="0.25">
      <c r="A2610" s="5" t="s">
        <v>18421</v>
      </c>
      <c r="B2610" s="12" t="str">
        <f>VLOOKUP(A2610,'TU-Rechte-Elemente (alle)'!$C$2:$C$4129,1,FALSE)</f>
        <v>r.80.934</v>
      </c>
      <c r="C2610" s="7" t="s">
        <v>19281</v>
      </c>
      <c r="D2610" s="7"/>
      <c r="E2610" s="5" t="s">
        <v>24368</v>
      </c>
      <c r="F2610" s="5" t="s">
        <v>29047</v>
      </c>
      <c r="G2610" s="5" t="s">
        <v>19282</v>
      </c>
      <c r="H2610" s="5" t="s">
        <v>27880</v>
      </c>
      <c r="I2610" s="5" t="s">
        <v>28740</v>
      </c>
      <c r="J2610" s="5" t="s">
        <v>24373</v>
      </c>
      <c r="K2610" s="5" t="s">
        <v>276</v>
      </c>
      <c r="L2610" s="5" t="s">
        <v>28676</v>
      </c>
      <c r="M2610" s="5" t="s">
        <v>276</v>
      </c>
      <c r="N2610" s="5" t="s">
        <v>267</v>
      </c>
      <c r="O2610" s="5" t="s">
        <v>276</v>
      </c>
      <c r="P2610" s="5" t="s">
        <v>27882</v>
      </c>
      <c r="Q2610" s="5" t="s">
        <v>276</v>
      </c>
      <c r="R2610" s="5" t="s">
        <v>276</v>
      </c>
      <c r="S2610" s="5" t="s">
        <v>276</v>
      </c>
    </row>
    <row r="2611" spans="1:19" hidden="1" x14ac:dyDescent="0.25">
      <c r="A2611" s="5" t="s">
        <v>18425</v>
      </c>
      <c r="B2611" s="12" t="str">
        <f>VLOOKUP(A2611,'TU-Rechte-Elemente (alle)'!$C$2:$C$4129,1,FALSE)</f>
        <v>r.80.935</v>
      </c>
      <c r="C2611" s="6" t="s">
        <v>19278</v>
      </c>
      <c r="D2611" s="6"/>
      <c r="E2611" s="5" t="s">
        <v>24368</v>
      </c>
      <c r="F2611" s="4" t="s">
        <v>29048</v>
      </c>
      <c r="G2611" s="4" t="s">
        <v>19279</v>
      </c>
      <c r="H2611" s="4" t="s">
        <v>276</v>
      </c>
      <c r="I2611" s="4" t="s">
        <v>28740</v>
      </c>
      <c r="J2611" s="4" t="s">
        <v>24373</v>
      </c>
      <c r="K2611" s="4" t="s">
        <v>276</v>
      </c>
      <c r="L2611" s="4" t="s">
        <v>28676</v>
      </c>
      <c r="M2611" s="4" t="s">
        <v>276</v>
      </c>
      <c r="N2611" s="4" t="s">
        <v>267</v>
      </c>
      <c r="O2611" s="4" t="s">
        <v>276</v>
      </c>
      <c r="P2611" s="4" t="s">
        <v>276</v>
      </c>
      <c r="Q2611" s="4" t="s">
        <v>276</v>
      </c>
      <c r="R2611" s="4" t="s">
        <v>276</v>
      </c>
      <c r="S2611" s="4" t="s">
        <v>276</v>
      </c>
    </row>
    <row r="2612" spans="1:19" hidden="1" x14ac:dyDescent="0.25">
      <c r="A2612" s="5" t="s">
        <v>18427</v>
      </c>
      <c r="B2612" s="12" t="str">
        <f>VLOOKUP(A2612,'TU-Rechte-Elemente (alle)'!$C$2:$C$4129,1,FALSE)</f>
        <v>r.80.940</v>
      </c>
      <c r="C2612" s="7" t="s">
        <v>18428</v>
      </c>
      <c r="D2612" s="7"/>
      <c r="E2612" s="5" t="s">
        <v>24368</v>
      </c>
      <c r="F2612" s="5" t="s">
        <v>29049</v>
      </c>
      <c r="G2612" s="5" t="s">
        <v>24091</v>
      </c>
      <c r="H2612" s="5" t="s">
        <v>29023</v>
      </c>
      <c r="I2612" s="5" t="s">
        <v>28740</v>
      </c>
      <c r="J2612" s="5" t="s">
        <v>24373</v>
      </c>
      <c r="K2612" s="5" t="s">
        <v>276</v>
      </c>
      <c r="L2612" s="5" t="s">
        <v>25745</v>
      </c>
      <c r="M2612" s="5" t="s">
        <v>276</v>
      </c>
      <c r="N2612" s="5" t="s">
        <v>276</v>
      </c>
      <c r="O2612" s="5" t="s">
        <v>276</v>
      </c>
      <c r="P2612" s="5" t="s">
        <v>276</v>
      </c>
      <c r="Q2612" s="5" t="s">
        <v>276</v>
      </c>
      <c r="R2612" s="5" t="s">
        <v>276</v>
      </c>
      <c r="S2612" s="5" t="s">
        <v>276</v>
      </c>
    </row>
    <row r="2613" spans="1:19" hidden="1" x14ac:dyDescent="0.25">
      <c r="A2613" s="5" t="s">
        <v>18439</v>
      </c>
      <c r="B2613" s="12" t="str">
        <f>VLOOKUP(A2613,'TU-Rechte-Elemente (alle)'!$C$2:$C$4129,1,FALSE)</f>
        <v>r.80.941</v>
      </c>
      <c r="C2613" s="6" t="s">
        <v>18440</v>
      </c>
      <c r="D2613" s="6"/>
      <c r="E2613" s="5" t="s">
        <v>24368</v>
      </c>
      <c r="F2613" s="4" t="s">
        <v>29050</v>
      </c>
      <c r="G2613" s="4" t="s">
        <v>24092</v>
      </c>
      <c r="H2613" s="4" t="s">
        <v>29023</v>
      </c>
      <c r="I2613" s="4" t="s">
        <v>28740</v>
      </c>
      <c r="J2613" s="4" t="s">
        <v>24373</v>
      </c>
      <c r="K2613" s="4" t="s">
        <v>276</v>
      </c>
      <c r="L2613" s="4" t="s">
        <v>25745</v>
      </c>
      <c r="M2613" s="4" t="s">
        <v>276</v>
      </c>
      <c r="N2613" s="4" t="s">
        <v>276</v>
      </c>
      <c r="O2613" s="4" t="s">
        <v>276</v>
      </c>
      <c r="P2613" s="4" t="s">
        <v>276</v>
      </c>
      <c r="Q2613" s="4" t="s">
        <v>276</v>
      </c>
      <c r="R2613" s="4" t="s">
        <v>276</v>
      </c>
      <c r="S2613" s="4" t="s">
        <v>276</v>
      </c>
    </row>
    <row r="2614" spans="1:19" hidden="1" x14ac:dyDescent="0.25">
      <c r="A2614" s="5" t="s">
        <v>18442</v>
      </c>
      <c r="B2614" s="12" t="str">
        <f>VLOOKUP(A2614,'TU-Rechte-Elemente (alle)'!$C$2:$C$4129,1,FALSE)</f>
        <v>r.80.942</v>
      </c>
      <c r="C2614" s="7" t="s">
        <v>18444</v>
      </c>
      <c r="D2614" s="7"/>
      <c r="E2614" s="5" t="s">
        <v>24368</v>
      </c>
      <c r="F2614" s="5" t="s">
        <v>29051</v>
      </c>
      <c r="G2614" s="5" t="s">
        <v>24093</v>
      </c>
      <c r="H2614" s="5" t="s">
        <v>29023</v>
      </c>
      <c r="I2614" s="5" t="s">
        <v>28740</v>
      </c>
      <c r="J2614" s="5" t="s">
        <v>24373</v>
      </c>
      <c r="K2614" s="5" t="s">
        <v>276</v>
      </c>
      <c r="L2614" s="5" t="s">
        <v>25745</v>
      </c>
      <c r="M2614" s="5" t="s">
        <v>276</v>
      </c>
      <c r="N2614" s="5" t="s">
        <v>276</v>
      </c>
      <c r="O2614" s="5" t="s">
        <v>276</v>
      </c>
      <c r="P2614" s="5" t="s">
        <v>276</v>
      </c>
      <c r="Q2614" s="5" t="s">
        <v>276</v>
      </c>
      <c r="R2614" s="5" t="s">
        <v>276</v>
      </c>
      <c r="S2614" s="5" t="s">
        <v>276</v>
      </c>
    </row>
    <row r="2615" spans="1:19" hidden="1" x14ac:dyDescent="0.25">
      <c r="A2615" s="5" t="s">
        <v>18446</v>
      </c>
      <c r="B2615" s="12" t="str">
        <f>VLOOKUP(A2615,'TU-Rechte-Elemente (alle)'!$C$2:$C$4129,1,FALSE)</f>
        <v>r.80.943</v>
      </c>
      <c r="C2615" s="6" t="s">
        <v>18448</v>
      </c>
      <c r="D2615" s="6"/>
      <c r="E2615" s="5" t="s">
        <v>24368</v>
      </c>
      <c r="F2615" s="4" t="s">
        <v>29052</v>
      </c>
      <c r="G2615" s="4" t="s">
        <v>24094</v>
      </c>
      <c r="H2615" s="4" t="s">
        <v>29023</v>
      </c>
      <c r="I2615" s="4" t="s">
        <v>28740</v>
      </c>
      <c r="J2615" s="4" t="s">
        <v>24373</v>
      </c>
      <c r="K2615" s="4" t="s">
        <v>276</v>
      </c>
      <c r="L2615" s="4" t="s">
        <v>25745</v>
      </c>
      <c r="M2615" s="4" t="s">
        <v>276</v>
      </c>
      <c r="N2615" s="4" t="s">
        <v>276</v>
      </c>
      <c r="O2615" s="4" t="s">
        <v>276</v>
      </c>
      <c r="P2615" s="4" t="s">
        <v>276</v>
      </c>
      <c r="Q2615" s="4" t="s">
        <v>276</v>
      </c>
      <c r="R2615" s="4" t="s">
        <v>276</v>
      </c>
      <c r="S2615" s="4" t="s">
        <v>276</v>
      </c>
    </row>
    <row r="2616" spans="1:19" hidden="1" x14ac:dyDescent="0.25">
      <c r="A2616" s="5" t="s">
        <v>18450</v>
      </c>
      <c r="B2616" s="12" t="str">
        <f>VLOOKUP(A2616,'TU-Rechte-Elemente (alle)'!$C$2:$C$4129,1,FALSE)</f>
        <v>r.80.944</v>
      </c>
      <c r="C2616" s="7" t="s">
        <v>18452</v>
      </c>
      <c r="D2616" s="7"/>
      <c r="E2616" s="5" t="s">
        <v>24368</v>
      </c>
      <c r="F2616" s="5" t="s">
        <v>29053</v>
      </c>
      <c r="G2616" s="5" t="s">
        <v>29054</v>
      </c>
      <c r="H2616" s="5" t="s">
        <v>27880</v>
      </c>
      <c r="I2616" s="5" t="s">
        <v>28740</v>
      </c>
      <c r="J2616" s="5" t="s">
        <v>24373</v>
      </c>
      <c r="K2616" s="5" t="s">
        <v>276</v>
      </c>
      <c r="L2616" s="5" t="s">
        <v>28676</v>
      </c>
      <c r="M2616" s="5" t="s">
        <v>276</v>
      </c>
      <c r="N2616" s="5" t="s">
        <v>267</v>
      </c>
      <c r="O2616" s="5" t="s">
        <v>276</v>
      </c>
      <c r="P2616" s="5" t="s">
        <v>27882</v>
      </c>
      <c r="Q2616" s="5" t="s">
        <v>276</v>
      </c>
      <c r="R2616" s="5" t="s">
        <v>276</v>
      </c>
      <c r="S2616" s="5" t="s">
        <v>276</v>
      </c>
    </row>
    <row r="2617" spans="1:19" hidden="1" x14ac:dyDescent="0.25">
      <c r="A2617" s="5" t="s">
        <v>18455</v>
      </c>
      <c r="B2617" s="12" t="str">
        <f>VLOOKUP(A2617,'TU-Rechte-Elemente (alle)'!$C$2:$C$4129,1,FALSE)</f>
        <v>r.80.945</v>
      </c>
      <c r="C2617" s="6" t="s">
        <v>24096</v>
      </c>
      <c r="D2617" s="6"/>
      <c r="E2617" s="5" t="s">
        <v>24368</v>
      </c>
      <c r="F2617" s="4" t="s">
        <v>29055</v>
      </c>
      <c r="G2617" s="4" t="s">
        <v>19310</v>
      </c>
      <c r="H2617" s="4" t="s">
        <v>29056</v>
      </c>
      <c r="I2617" s="4" t="s">
        <v>28740</v>
      </c>
      <c r="J2617" s="4" t="s">
        <v>24373</v>
      </c>
      <c r="K2617" s="4" t="s">
        <v>276</v>
      </c>
      <c r="L2617" s="4" t="s">
        <v>25745</v>
      </c>
      <c r="M2617" s="4" t="s">
        <v>276</v>
      </c>
      <c r="N2617" s="4" t="s">
        <v>276</v>
      </c>
      <c r="O2617" s="4" t="s">
        <v>276</v>
      </c>
      <c r="P2617" s="4" t="s">
        <v>276</v>
      </c>
      <c r="Q2617" s="4" t="s">
        <v>276</v>
      </c>
      <c r="R2617" s="4" t="s">
        <v>276</v>
      </c>
      <c r="S2617" s="4" t="s">
        <v>276</v>
      </c>
    </row>
    <row r="2618" spans="1:19" hidden="1" x14ac:dyDescent="0.25">
      <c r="A2618" s="5" t="s">
        <v>18457</v>
      </c>
      <c r="B2618" s="12" t="str">
        <f>VLOOKUP(A2618,'TU-Rechte-Elemente (alle)'!$C$2:$C$4129,1,FALSE)</f>
        <v>r.80.949</v>
      </c>
      <c r="C2618" s="7" t="s">
        <v>24098</v>
      </c>
      <c r="D2618" s="7"/>
      <c r="E2618" s="5" t="s">
        <v>24368</v>
      </c>
      <c r="F2618" s="5" t="s">
        <v>29057</v>
      </c>
      <c r="G2618" s="5" t="s">
        <v>19308</v>
      </c>
      <c r="H2618" s="5" t="s">
        <v>29058</v>
      </c>
      <c r="I2618" s="5" t="s">
        <v>28740</v>
      </c>
      <c r="J2618" s="5" t="s">
        <v>24373</v>
      </c>
      <c r="K2618" s="5" t="s">
        <v>276</v>
      </c>
      <c r="L2618" s="5" t="s">
        <v>25745</v>
      </c>
      <c r="M2618" s="5" t="s">
        <v>276</v>
      </c>
      <c r="N2618" s="5" t="s">
        <v>276</v>
      </c>
      <c r="O2618" s="5" t="s">
        <v>276</v>
      </c>
      <c r="P2618" s="5" t="s">
        <v>276</v>
      </c>
      <c r="Q2618" s="5" t="s">
        <v>276</v>
      </c>
      <c r="R2618" s="5" t="s">
        <v>276</v>
      </c>
      <c r="S2618" s="5" t="s">
        <v>276</v>
      </c>
    </row>
    <row r="2619" spans="1:19" hidden="1" x14ac:dyDescent="0.25">
      <c r="A2619" s="5" t="s">
        <v>18459</v>
      </c>
      <c r="B2619" s="12" t="str">
        <f>VLOOKUP(A2619,'TU-Rechte-Elemente (alle)'!$C$2:$C$4129,1,FALSE)</f>
        <v>r.80.950</v>
      </c>
      <c r="C2619" s="6" t="s">
        <v>18460</v>
      </c>
      <c r="D2619" s="6"/>
      <c r="E2619" s="5" t="s">
        <v>24368</v>
      </c>
      <c r="F2619" s="4" t="s">
        <v>29059</v>
      </c>
      <c r="G2619" s="4" t="s">
        <v>29060</v>
      </c>
      <c r="H2619" s="4" t="s">
        <v>27880</v>
      </c>
      <c r="I2619" s="4" t="s">
        <v>28740</v>
      </c>
      <c r="J2619" s="4" t="s">
        <v>24373</v>
      </c>
      <c r="K2619" s="4" t="s">
        <v>276</v>
      </c>
      <c r="L2619" s="4" t="s">
        <v>28676</v>
      </c>
      <c r="M2619" s="4" t="s">
        <v>276</v>
      </c>
      <c r="N2619" s="4" t="s">
        <v>267</v>
      </c>
      <c r="O2619" s="4" t="s">
        <v>276</v>
      </c>
      <c r="P2619" s="4" t="s">
        <v>276</v>
      </c>
      <c r="Q2619" s="4" t="s">
        <v>276</v>
      </c>
      <c r="R2619" s="4" t="s">
        <v>276</v>
      </c>
      <c r="S2619" s="4" t="s">
        <v>276</v>
      </c>
    </row>
    <row r="2620" spans="1:19" hidden="1" x14ac:dyDescent="0.25">
      <c r="A2620" s="5" t="s">
        <v>18463</v>
      </c>
      <c r="B2620" s="12" t="str">
        <f>VLOOKUP(A2620,'TU-Rechte-Elemente (alle)'!$C$2:$C$4129,1,FALSE)</f>
        <v>r.80.980</v>
      </c>
      <c r="C2620" s="7" t="s">
        <v>24101</v>
      </c>
      <c r="D2620" s="7"/>
      <c r="E2620" s="5" t="s">
        <v>24368</v>
      </c>
      <c r="F2620" s="5" t="s">
        <v>29061</v>
      </c>
      <c r="G2620" s="5" t="s">
        <v>29062</v>
      </c>
      <c r="H2620" s="5" t="s">
        <v>28771</v>
      </c>
      <c r="I2620" s="5" t="s">
        <v>28740</v>
      </c>
      <c r="J2620" s="5" t="s">
        <v>24373</v>
      </c>
      <c r="K2620" s="5" t="s">
        <v>276</v>
      </c>
      <c r="L2620" s="5" t="s">
        <v>25737</v>
      </c>
      <c r="M2620" s="5" t="s">
        <v>276</v>
      </c>
      <c r="N2620" s="5" t="s">
        <v>276</v>
      </c>
      <c r="O2620" s="5" t="s">
        <v>276</v>
      </c>
      <c r="P2620" s="5" t="s">
        <v>276</v>
      </c>
      <c r="Q2620" s="5" t="s">
        <v>276</v>
      </c>
      <c r="R2620" s="5" t="s">
        <v>276</v>
      </c>
      <c r="S2620" s="5" t="s">
        <v>276</v>
      </c>
    </row>
    <row r="2621" spans="1:19" hidden="1" x14ac:dyDescent="0.25">
      <c r="A2621" s="5" t="s">
        <v>18466</v>
      </c>
      <c r="B2621" s="12" t="str">
        <f>VLOOKUP(A2621,'TU-Rechte-Elemente (alle)'!$C$2:$C$4129,1,FALSE)</f>
        <v>r.88.011</v>
      </c>
      <c r="C2621" s="6" t="s">
        <v>24103</v>
      </c>
      <c r="D2621" s="6"/>
      <c r="E2621" s="5" t="s">
        <v>24368</v>
      </c>
      <c r="F2621" s="4" t="s">
        <v>29063</v>
      </c>
      <c r="G2621" s="4" t="s">
        <v>29064</v>
      </c>
      <c r="H2621" s="4" t="s">
        <v>29065</v>
      </c>
      <c r="I2621" s="4" t="s">
        <v>29066</v>
      </c>
      <c r="J2621" s="4" t="s">
        <v>24373</v>
      </c>
      <c r="K2621" s="4" t="s">
        <v>276</v>
      </c>
      <c r="L2621" s="4" t="s">
        <v>25737</v>
      </c>
      <c r="M2621" s="4" t="s">
        <v>276</v>
      </c>
      <c r="N2621" s="4" t="s">
        <v>276</v>
      </c>
      <c r="O2621" s="4" t="s">
        <v>276</v>
      </c>
      <c r="P2621" s="4" t="s">
        <v>276</v>
      </c>
      <c r="Q2621" s="4" t="s">
        <v>276</v>
      </c>
      <c r="R2621" s="4" t="s">
        <v>276</v>
      </c>
      <c r="S2621" s="4" t="s">
        <v>276</v>
      </c>
    </row>
    <row r="2622" spans="1:19" hidden="1" x14ac:dyDescent="0.25">
      <c r="A2622" s="5" t="s">
        <v>18480</v>
      </c>
      <c r="B2622" s="12" t="str">
        <f>VLOOKUP(A2622,'TU-Rechte-Elemente (alle)'!$C$2:$C$4129,1,FALSE)</f>
        <v>r.88.012</v>
      </c>
      <c r="C2622" s="7" t="s">
        <v>24105</v>
      </c>
      <c r="D2622" s="7"/>
      <c r="E2622" s="5" t="s">
        <v>24368</v>
      </c>
      <c r="F2622" s="5" t="s">
        <v>29067</v>
      </c>
      <c r="G2622" s="5" t="s">
        <v>29068</v>
      </c>
      <c r="H2622" s="5" t="s">
        <v>29065</v>
      </c>
      <c r="I2622" s="5" t="s">
        <v>29066</v>
      </c>
      <c r="J2622" s="5" t="s">
        <v>24373</v>
      </c>
      <c r="K2622" s="5" t="s">
        <v>276</v>
      </c>
      <c r="L2622" s="5" t="s">
        <v>25737</v>
      </c>
      <c r="M2622" s="5" t="s">
        <v>276</v>
      </c>
      <c r="N2622" s="5" t="s">
        <v>276</v>
      </c>
      <c r="O2622" s="5" t="s">
        <v>276</v>
      </c>
      <c r="P2622" s="5" t="s">
        <v>276</v>
      </c>
      <c r="Q2622" s="5" t="s">
        <v>276</v>
      </c>
      <c r="R2622" s="5" t="s">
        <v>276</v>
      </c>
      <c r="S2622" s="5" t="s">
        <v>276</v>
      </c>
    </row>
    <row r="2623" spans="1:19" hidden="1" x14ac:dyDescent="0.25">
      <c r="A2623" s="5" t="s">
        <v>18491</v>
      </c>
      <c r="B2623" s="12" t="str">
        <f>VLOOKUP(A2623,'TU-Rechte-Elemente (alle)'!$C$2:$C$4129,1,FALSE)</f>
        <v>r.88.013</v>
      </c>
      <c r="C2623" s="7" t="s">
        <v>24107</v>
      </c>
      <c r="D2623" s="7"/>
      <c r="E2623" s="5" t="s">
        <v>24368</v>
      </c>
      <c r="F2623" s="5" t="s">
        <v>29069</v>
      </c>
      <c r="G2623" s="5" t="s">
        <v>29070</v>
      </c>
      <c r="H2623" s="5" t="s">
        <v>29065</v>
      </c>
      <c r="I2623" s="5" t="s">
        <v>29066</v>
      </c>
      <c r="J2623" s="5" t="s">
        <v>24373</v>
      </c>
      <c r="K2623" s="5" t="s">
        <v>276</v>
      </c>
      <c r="L2623" s="5" t="s">
        <v>25737</v>
      </c>
      <c r="M2623" s="5" t="s">
        <v>276</v>
      </c>
      <c r="N2623" s="5" t="s">
        <v>276</v>
      </c>
      <c r="O2623" s="5" t="s">
        <v>276</v>
      </c>
      <c r="P2623" s="5" t="s">
        <v>276</v>
      </c>
      <c r="Q2623" s="5" t="s">
        <v>276</v>
      </c>
      <c r="R2623" s="5" t="s">
        <v>276</v>
      </c>
      <c r="S2623" s="5" t="s">
        <v>276</v>
      </c>
    </row>
    <row r="2624" spans="1:19" hidden="1" x14ac:dyDescent="0.25">
      <c r="A2624" s="5" t="s">
        <v>18494</v>
      </c>
      <c r="B2624" s="12" t="str">
        <f>VLOOKUP(A2624,'TU-Rechte-Elemente (alle)'!$C$2:$C$4129,1,FALSE)</f>
        <v>r.88.014</v>
      </c>
      <c r="C2624" s="7" t="s">
        <v>24109</v>
      </c>
      <c r="D2624" s="7"/>
      <c r="E2624" s="5" t="s">
        <v>24368</v>
      </c>
      <c r="F2624" s="5" t="s">
        <v>29071</v>
      </c>
      <c r="G2624" s="5" t="s">
        <v>29072</v>
      </c>
      <c r="H2624" s="5" t="s">
        <v>29065</v>
      </c>
      <c r="I2624" s="5" t="s">
        <v>29066</v>
      </c>
      <c r="J2624" s="5" t="s">
        <v>24373</v>
      </c>
      <c r="K2624" s="5" t="s">
        <v>276</v>
      </c>
      <c r="L2624" s="5" t="s">
        <v>25737</v>
      </c>
      <c r="M2624" s="5" t="s">
        <v>276</v>
      </c>
      <c r="N2624" s="5" t="s">
        <v>276</v>
      </c>
      <c r="O2624" s="5" t="s">
        <v>276</v>
      </c>
      <c r="P2624" s="5" t="s">
        <v>276</v>
      </c>
      <c r="Q2624" s="5" t="s">
        <v>276</v>
      </c>
      <c r="R2624" s="5" t="s">
        <v>276</v>
      </c>
      <c r="S2624" s="5" t="s">
        <v>276</v>
      </c>
    </row>
    <row r="2625" spans="1:19" hidden="1" x14ac:dyDescent="0.25">
      <c r="A2625" s="5" t="s">
        <v>18495</v>
      </c>
      <c r="B2625" s="12" t="str">
        <f>VLOOKUP(A2625,'TU-Rechte-Elemente (alle)'!$C$2:$C$4129,1,FALSE)</f>
        <v>r.88.021</v>
      </c>
      <c r="C2625" s="6" t="s">
        <v>24111</v>
      </c>
      <c r="D2625" s="6"/>
      <c r="E2625" s="5" t="s">
        <v>24368</v>
      </c>
      <c r="F2625" s="4" t="s">
        <v>29073</v>
      </c>
      <c r="G2625" s="4" t="s">
        <v>29074</v>
      </c>
      <c r="H2625" s="4" t="s">
        <v>29065</v>
      </c>
      <c r="I2625" s="4" t="s">
        <v>29066</v>
      </c>
      <c r="J2625" s="4" t="s">
        <v>24373</v>
      </c>
      <c r="K2625" s="4" t="s">
        <v>276</v>
      </c>
      <c r="L2625" s="4" t="s">
        <v>25737</v>
      </c>
      <c r="M2625" s="4" t="s">
        <v>276</v>
      </c>
      <c r="N2625" s="4" t="s">
        <v>276</v>
      </c>
      <c r="O2625" s="4" t="s">
        <v>276</v>
      </c>
      <c r="P2625" s="4" t="s">
        <v>276</v>
      </c>
      <c r="Q2625" s="4" t="s">
        <v>276</v>
      </c>
      <c r="R2625" s="4" t="s">
        <v>276</v>
      </c>
      <c r="S2625" s="4" t="s">
        <v>276</v>
      </c>
    </row>
    <row r="2626" spans="1:19" hidden="1" x14ac:dyDescent="0.25">
      <c r="A2626" s="5" t="s">
        <v>18496</v>
      </c>
      <c r="B2626" s="12" t="str">
        <f>VLOOKUP(A2626,'TU-Rechte-Elemente (alle)'!$C$2:$C$4129,1,FALSE)</f>
        <v>r.88.022</v>
      </c>
      <c r="C2626" s="7" t="s">
        <v>24113</v>
      </c>
      <c r="D2626" s="7"/>
      <c r="E2626" s="5" t="s">
        <v>24368</v>
      </c>
      <c r="F2626" s="5" t="s">
        <v>29075</v>
      </c>
      <c r="G2626" s="5" t="s">
        <v>29076</v>
      </c>
      <c r="H2626" s="5" t="s">
        <v>29065</v>
      </c>
      <c r="I2626" s="5" t="s">
        <v>29066</v>
      </c>
      <c r="J2626" s="5" t="s">
        <v>24373</v>
      </c>
      <c r="K2626" s="5" t="s">
        <v>276</v>
      </c>
      <c r="L2626" s="5" t="s">
        <v>25737</v>
      </c>
      <c r="M2626" s="5" t="s">
        <v>276</v>
      </c>
      <c r="N2626" s="5" t="s">
        <v>276</v>
      </c>
      <c r="O2626" s="5" t="s">
        <v>276</v>
      </c>
      <c r="P2626" s="5" t="s">
        <v>276</v>
      </c>
      <c r="Q2626" s="5" t="s">
        <v>276</v>
      </c>
      <c r="R2626" s="5" t="s">
        <v>276</v>
      </c>
      <c r="S2626" s="5" t="s">
        <v>276</v>
      </c>
    </row>
    <row r="2627" spans="1:19" hidden="1" x14ac:dyDescent="0.25">
      <c r="A2627" s="5" t="s">
        <v>18497</v>
      </c>
      <c r="B2627" s="12" t="str">
        <f>VLOOKUP(A2627,'TU-Rechte-Elemente (alle)'!$C$2:$C$4129,1,FALSE)</f>
        <v>r.88.024</v>
      </c>
      <c r="C2627" s="6" t="s">
        <v>24115</v>
      </c>
      <c r="D2627" s="6"/>
      <c r="E2627" s="5" t="s">
        <v>24368</v>
      </c>
      <c r="F2627" s="4" t="s">
        <v>29077</v>
      </c>
      <c r="G2627" s="4" t="s">
        <v>29078</v>
      </c>
      <c r="H2627" s="4" t="s">
        <v>29065</v>
      </c>
      <c r="I2627" s="4" t="s">
        <v>29066</v>
      </c>
      <c r="J2627" s="4" t="s">
        <v>24373</v>
      </c>
      <c r="K2627" s="4" t="s">
        <v>276</v>
      </c>
      <c r="L2627" s="4" t="s">
        <v>25737</v>
      </c>
      <c r="M2627" s="4" t="s">
        <v>276</v>
      </c>
      <c r="N2627" s="4" t="s">
        <v>276</v>
      </c>
      <c r="O2627" s="4" t="s">
        <v>276</v>
      </c>
      <c r="P2627" s="4" t="s">
        <v>276</v>
      </c>
      <c r="Q2627" s="4" t="s">
        <v>276</v>
      </c>
      <c r="R2627" s="4" t="s">
        <v>276</v>
      </c>
      <c r="S2627" s="4" t="s">
        <v>276</v>
      </c>
    </row>
    <row r="2628" spans="1:19" hidden="1" x14ac:dyDescent="0.25">
      <c r="A2628" s="5" t="s">
        <v>18500</v>
      </c>
      <c r="B2628" s="12" t="str">
        <f>VLOOKUP(A2628,'TU-Rechte-Elemente (alle)'!$C$2:$C$4129,1,FALSE)</f>
        <v>r.88.026</v>
      </c>
      <c r="C2628" s="7" t="s">
        <v>24117</v>
      </c>
      <c r="D2628" s="7"/>
      <c r="E2628" s="5" t="s">
        <v>24368</v>
      </c>
      <c r="F2628" s="5" t="s">
        <v>29079</v>
      </c>
      <c r="G2628" s="5" t="s">
        <v>29080</v>
      </c>
      <c r="H2628" s="5" t="s">
        <v>29065</v>
      </c>
      <c r="I2628" s="5" t="s">
        <v>29066</v>
      </c>
      <c r="J2628" s="5" t="s">
        <v>24373</v>
      </c>
      <c r="K2628" s="5" t="s">
        <v>276</v>
      </c>
      <c r="L2628" s="5" t="s">
        <v>25737</v>
      </c>
      <c r="M2628" s="5" t="s">
        <v>276</v>
      </c>
      <c r="N2628" s="5" t="s">
        <v>276</v>
      </c>
      <c r="O2628" s="5" t="s">
        <v>276</v>
      </c>
      <c r="P2628" s="5" t="s">
        <v>276</v>
      </c>
      <c r="Q2628" s="5" t="s">
        <v>276</v>
      </c>
      <c r="R2628" s="5" t="s">
        <v>276</v>
      </c>
      <c r="S2628" s="5" t="s">
        <v>276</v>
      </c>
    </row>
    <row r="2629" spans="1:19" hidden="1" x14ac:dyDescent="0.25">
      <c r="A2629" s="5" t="s">
        <v>18501</v>
      </c>
      <c r="B2629" s="12" t="str">
        <f>VLOOKUP(A2629,'TU-Rechte-Elemente (alle)'!$C$2:$C$4129,1,FALSE)</f>
        <v>r.88.031</v>
      </c>
      <c r="C2629" s="6" t="s">
        <v>24119</v>
      </c>
      <c r="D2629" s="6"/>
      <c r="E2629" s="5" t="s">
        <v>24368</v>
      </c>
      <c r="F2629" s="4" t="s">
        <v>29081</v>
      </c>
      <c r="G2629" s="4" t="s">
        <v>29082</v>
      </c>
      <c r="H2629" s="4" t="s">
        <v>29065</v>
      </c>
      <c r="I2629" s="4" t="s">
        <v>29066</v>
      </c>
      <c r="J2629" s="4" t="s">
        <v>24373</v>
      </c>
      <c r="K2629" s="4" t="s">
        <v>276</v>
      </c>
      <c r="L2629" s="4" t="s">
        <v>25737</v>
      </c>
      <c r="M2629" s="4" t="s">
        <v>276</v>
      </c>
      <c r="N2629" s="4" t="s">
        <v>276</v>
      </c>
      <c r="O2629" s="4" t="s">
        <v>276</v>
      </c>
      <c r="P2629" s="4" t="s">
        <v>276</v>
      </c>
      <c r="Q2629" s="4" t="s">
        <v>276</v>
      </c>
      <c r="R2629" s="4" t="s">
        <v>276</v>
      </c>
      <c r="S2629" s="4" t="s">
        <v>276</v>
      </c>
    </row>
    <row r="2630" spans="1:19" hidden="1" x14ac:dyDescent="0.25">
      <c r="A2630" s="5" t="s">
        <v>18502</v>
      </c>
      <c r="B2630" s="12" t="str">
        <f>VLOOKUP(A2630,'TU-Rechte-Elemente (alle)'!$C$2:$C$4129,1,FALSE)</f>
        <v>r.88.032</v>
      </c>
      <c r="C2630" s="7" t="s">
        <v>24121</v>
      </c>
      <c r="D2630" s="7"/>
      <c r="E2630" s="5" t="s">
        <v>24368</v>
      </c>
      <c r="F2630" s="5" t="s">
        <v>29083</v>
      </c>
      <c r="G2630" s="5" t="s">
        <v>29084</v>
      </c>
      <c r="H2630" s="5" t="s">
        <v>29065</v>
      </c>
      <c r="I2630" s="5" t="s">
        <v>29066</v>
      </c>
      <c r="J2630" s="5" t="s">
        <v>24373</v>
      </c>
      <c r="K2630" s="5" t="s">
        <v>276</v>
      </c>
      <c r="L2630" s="5" t="s">
        <v>25737</v>
      </c>
      <c r="M2630" s="5" t="s">
        <v>276</v>
      </c>
      <c r="N2630" s="5" t="s">
        <v>276</v>
      </c>
      <c r="O2630" s="5" t="s">
        <v>276</v>
      </c>
      <c r="P2630" s="5" t="s">
        <v>276</v>
      </c>
      <c r="Q2630" s="5" t="s">
        <v>276</v>
      </c>
      <c r="R2630" s="5" t="s">
        <v>276</v>
      </c>
      <c r="S2630" s="5" t="s">
        <v>276</v>
      </c>
    </row>
    <row r="2631" spans="1:19" hidden="1" x14ac:dyDescent="0.25">
      <c r="A2631" s="5" t="s">
        <v>18503</v>
      </c>
      <c r="B2631" s="12" t="str">
        <f>VLOOKUP(A2631,'TU-Rechte-Elemente (alle)'!$C$2:$C$4129,1,FALSE)</f>
        <v>r.88.033</v>
      </c>
      <c r="C2631" s="6" t="s">
        <v>24123</v>
      </c>
      <c r="D2631" s="6"/>
      <c r="E2631" s="5" t="s">
        <v>24368</v>
      </c>
      <c r="F2631" s="4" t="s">
        <v>29085</v>
      </c>
      <c r="G2631" s="4" t="s">
        <v>29086</v>
      </c>
      <c r="H2631" s="4" t="s">
        <v>29065</v>
      </c>
      <c r="I2631" s="4" t="s">
        <v>29066</v>
      </c>
      <c r="J2631" s="4" t="s">
        <v>24373</v>
      </c>
      <c r="K2631" s="4" t="s">
        <v>276</v>
      </c>
      <c r="L2631" s="4" t="s">
        <v>25737</v>
      </c>
      <c r="M2631" s="4" t="s">
        <v>276</v>
      </c>
      <c r="N2631" s="4" t="s">
        <v>276</v>
      </c>
      <c r="O2631" s="4" t="s">
        <v>276</v>
      </c>
      <c r="P2631" s="4" t="s">
        <v>276</v>
      </c>
      <c r="Q2631" s="4" t="s">
        <v>276</v>
      </c>
      <c r="R2631" s="4" t="s">
        <v>276</v>
      </c>
      <c r="S2631" s="4" t="s">
        <v>276</v>
      </c>
    </row>
    <row r="2632" spans="1:19" hidden="1" x14ac:dyDescent="0.25">
      <c r="A2632" s="5" t="s">
        <v>18504</v>
      </c>
      <c r="B2632" s="12" t="str">
        <f>VLOOKUP(A2632,'TU-Rechte-Elemente (alle)'!$C$2:$C$4129,1,FALSE)</f>
        <v>r.88.035</v>
      </c>
      <c r="C2632" s="7" t="s">
        <v>24125</v>
      </c>
      <c r="D2632" s="7"/>
      <c r="E2632" s="5" t="s">
        <v>24368</v>
      </c>
      <c r="F2632" s="5" t="s">
        <v>29087</v>
      </c>
      <c r="G2632" s="5" t="s">
        <v>29088</v>
      </c>
      <c r="H2632" s="5" t="s">
        <v>29065</v>
      </c>
      <c r="I2632" s="5" t="s">
        <v>29066</v>
      </c>
      <c r="J2632" s="5" t="s">
        <v>24373</v>
      </c>
      <c r="K2632" s="5" t="s">
        <v>276</v>
      </c>
      <c r="L2632" s="5" t="s">
        <v>25737</v>
      </c>
      <c r="M2632" s="5" t="s">
        <v>276</v>
      </c>
      <c r="N2632" s="5" t="s">
        <v>276</v>
      </c>
      <c r="O2632" s="5" t="s">
        <v>276</v>
      </c>
      <c r="P2632" s="5" t="s">
        <v>276</v>
      </c>
      <c r="Q2632" s="5" t="s">
        <v>276</v>
      </c>
      <c r="R2632" s="5" t="s">
        <v>276</v>
      </c>
      <c r="S2632" s="5" t="s">
        <v>276</v>
      </c>
    </row>
    <row r="2633" spans="1:19" hidden="1" x14ac:dyDescent="0.25">
      <c r="A2633" s="5" t="s">
        <v>18507</v>
      </c>
      <c r="B2633" s="12" t="str">
        <f>VLOOKUP(A2633,'TU-Rechte-Elemente (alle)'!$C$2:$C$4129,1,FALSE)</f>
        <v>r.88.040</v>
      </c>
      <c r="C2633" s="7" t="s">
        <v>24131</v>
      </c>
      <c r="D2633" s="7"/>
      <c r="E2633" s="5" t="s">
        <v>24368</v>
      </c>
      <c r="F2633" s="5" t="s">
        <v>29089</v>
      </c>
      <c r="G2633" s="5" t="s">
        <v>24132</v>
      </c>
      <c r="H2633" s="5" t="s">
        <v>29065</v>
      </c>
      <c r="I2633" s="5" t="s">
        <v>29066</v>
      </c>
      <c r="J2633" s="5" t="s">
        <v>24373</v>
      </c>
      <c r="K2633" s="5" t="s">
        <v>276</v>
      </c>
      <c r="L2633" s="5" t="s">
        <v>25737</v>
      </c>
      <c r="M2633" s="5" t="s">
        <v>276</v>
      </c>
      <c r="N2633" s="5" t="s">
        <v>276</v>
      </c>
      <c r="O2633" s="5" t="s">
        <v>276</v>
      </c>
      <c r="P2633" s="5" t="s">
        <v>276</v>
      </c>
      <c r="Q2633" s="5" t="s">
        <v>276</v>
      </c>
      <c r="R2633" s="5" t="s">
        <v>276</v>
      </c>
      <c r="S2633" s="5" t="s">
        <v>276</v>
      </c>
    </row>
    <row r="2634" spans="1:19" hidden="1" x14ac:dyDescent="0.25">
      <c r="A2634" s="5" t="s">
        <v>18508</v>
      </c>
      <c r="B2634" s="12" t="str">
        <f>VLOOKUP(A2634,'TU-Rechte-Elemente (alle)'!$C$2:$C$4129,1,FALSE)</f>
        <v>r.88.042</v>
      </c>
      <c r="C2634" s="6" t="s">
        <v>24133</v>
      </c>
      <c r="D2634" s="6"/>
      <c r="E2634" s="5" t="s">
        <v>24368</v>
      </c>
      <c r="F2634" s="4" t="s">
        <v>29090</v>
      </c>
      <c r="G2634" s="4" t="s">
        <v>29091</v>
      </c>
      <c r="H2634" s="4" t="s">
        <v>29065</v>
      </c>
      <c r="I2634" s="4" t="s">
        <v>29066</v>
      </c>
      <c r="J2634" s="4" t="s">
        <v>24373</v>
      </c>
      <c r="K2634" s="4" t="s">
        <v>276</v>
      </c>
      <c r="L2634" s="4" t="s">
        <v>25737</v>
      </c>
      <c r="M2634" s="4" t="s">
        <v>276</v>
      </c>
      <c r="N2634" s="4" t="s">
        <v>276</v>
      </c>
      <c r="O2634" s="4" t="s">
        <v>276</v>
      </c>
      <c r="P2634" s="4" t="s">
        <v>276</v>
      </c>
      <c r="Q2634" s="4" t="s">
        <v>276</v>
      </c>
      <c r="R2634" s="4" t="s">
        <v>276</v>
      </c>
      <c r="S2634" s="4" t="s">
        <v>276</v>
      </c>
    </row>
    <row r="2635" spans="1:19" hidden="1" x14ac:dyDescent="0.25">
      <c r="A2635" s="5" t="s">
        <v>18509</v>
      </c>
      <c r="B2635" s="12" t="str">
        <f>VLOOKUP(A2635,'TU-Rechte-Elemente (alle)'!$C$2:$C$4129,1,FALSE)</f>
        <v>r.88.120</v>
      </c>
      <c r="C2635" s="6" t="s">
        <v>29092</v>
      </c>
      <c r="D2635" s="6" t="s">
        <v>24136</v>
      </c>
      <c r="E2635" s="5" t="s">
        <v>24368</v>
      </c>
      <c r="F2635" s="4" t="s">
        <v>29093</v>
      </c>
      <c r="G2635" s="4" t="s">
        <v>29094</v>
      </c>
      <c r="H2635" s="4" t="s">
        <v>29065</v>
      </c>
      <c r="I2635" s="4" t="s">
        <v>29066</v>
      </c>
      <c r="J2635" s="4" t="s">
        <v>24373</v>
      </c>
      <c r="K2635" s="4" t="s">
        <v>276</v>
      </c>
      <c r="L2635" s="4" t="s">
        <v>25737</v>
      </c>
      <c r="M2635" s="4" t="s">
        <v>276</v>
      </c>
      <c r="N2635" s="4" t="s">
        <v>276</v>
      </c>
      <c r="O2635" s="4" t="s">
        <v>276</v>
      </c>
      <c r="P2635" s="4" t="s">
        <v>276</v>
      </c>
      <c r="Q2635" s="4" t="s">
        <v>276</v>
      </c>
      <c r="R2635" s="4" t="s">
        <v>276</v>
      </c>
      <c r="S2635" s="4" t="s">
        <v>276</v>
      </c>
    </row>
    <row r="2636" spans="1:19" hidden="1" x14ac:dyDescent="0.25">
      <c r="A2636" s="5" t="s">
        <v>18511</v>
      </c>
      <c r="B2636" s="12" t="str">
        <f>VLOOKUP(A2636,'TU-Rechte-Elemente (alle)'!$C$2:$C$4129,1,FALSE)</f>
        <v>r.88.130</v>
      </c>
      <c r="C2636" s="6" t="s">
        <v>29095</v>
      </c>
      <c r="D2636" s="6" t="s">
        <v>24140</v>
      </c>
      <c r="E2636" s="5" t="s">
        <v>24368</v>
      </c>
      <c r="F2636" s="4" t="s">
        <v>29096</v>
      </c>
      <c r="G2636" s="4" t="s">
        <v>24142</v>
      </c>
      <c r="H2636" s="4" t="s">
        <v>29065</v>
      </c>
      <c r="I2636" s="4" t="s">
        <v>29066</v>
      </c>
      <c r="J2636" s="4" t="s">
        <v>24373</v>
      </c>
      <c r="K2636" s="4" t="s">
        <v>276</v>
      </c>
      <c r="L2636" s="4" t="s">
        <v>25737</v>
      </c>
      <c r="M2636" s="4" t="s">
        <v>276</v>
      </c>
      <c r="N2636" s="4" t="s">
        <v>276</v>
      </c>
      <c r="O2636" s="4" t="s">
        <v>276</v>
      </c>
      <c r="P2636" s="4" t="s">
        <v>276</v>
      </c>
      <c r="Q2636" s="4" t="s">
        <v>276</v>
      </c>
      <c r="R2636" s="4" t="s">
        <v>276</v>
      </c>
      <c r="S2636" s="4" t="s">
        <v>276</v>
      </c>
    </row>
    <row r="2637" spans="1:19" hidden="1" x14ac:dyDescent="0.25">
      <c r="A2637" s="5" t="s">
        <v>18505</v>
      </c>
      <c r="B2637" s="12" t="str">
        <f>VLOOKUP(A2637,'TU-Rechte-Elemente (alle)'!$C$2:$C$4129,1,FALSE)</f>
        <v>r.88.036</v>
      </c>
      <c r="C2637" s="6" t="s">
        <v>29097</v>
      </c>
      <c r="D2637" s="6" t="s">
        <v>24127</v>
      </c>
      <c r="E2637" s="5" t="s">
        <v>24368</v>
      </c>
      <c r="F2637" s="4" t="s">
        <v>29098</v>
      </c>
      <c r="G2637" s="4" t="s">
        <v>29099</v>
      </c>
      <c r="H2637" s="4" t="s">
        <v>29065</v>
      </c>
      <c r="I2637" s="4" t="s">
        <v>29066</v>
      </c>
      <c r="J2637" s="4" t="s">
        <v>24373</v>
      </c>
      <c r="K2637" s="4" t="s">
        <v>276</v>
      </c>
      <c r="L2637" s="4" t="s">
        <v>25737</v>
      </c>
      <c r="M2637" s="4" t="s">
        <v>276</v>
      </c>
      <c r="N2637" s="4" t="s">
        <v>276</v>
      </c>
      <c r="O2637" s="4" t="s">
        <v>276</v>
      </c>
      <c r="P2637" s="4" t="s">
        <v>276</v>
      </c>
      <c r="Q2637" s="4" t="s">
        <v>276</v>
      </c>
      <c r="R2637" s="4" t="s">
        <v>276</v>
      </c>
      <c r="S2637" s="4" t="s">
        <v>276</v>
      </c>
    </row>
    <row r="2638" spans="1:19" hidden="1" x14ac:dyDescent="0.25">
      <c r="A2638" s="5" t="s">
        <v>18513</v>
      </c>
      <c r="B2638" s="12" t="str">
        <f>VLOOKUP(A2638,'TU-Rechte-Elemente (alle)'!$C$2:$C$4129,1,FALSE)</f>
        <v>r.88.901</v>
      </c>
      <c r="C2638" s="7" t="s">
        <v>24144</v>
      </c>
      <c r="D2638" s="7"/>
      <c r="E2638" s="5" t="s">
        <v>24368</v>
      </c>
      <c r="F2638" s="5" t="s">
        <v>29100</v>
      </c>
      <c r="G2638" s="5" t="s">
        <v>29101</v>
      </c>
      <c r="H2638" s="5" t="s">
        <v>29065</v>
      </c>
      <c r="I2638" s="5" t="s">
        <v>29066</v>
      </c>
      <c r="J2638" s="5" t="s">
        <v>24373</v>
      </c>
      <c r="K2638" s="5" t="s">
        <v>276</v>
      </c>
      <c r="L2638" s="5" t="s">
        <v>25737</v>
      </c>
      <c r="M2638" s="5" t="s">
        <v>276</v>
      </c>
      <c r="N2638" s="5" t="s">
        <v>276</v>
      </c>
      <c r="O2638" s="5" t="s">
        <v>276</v>
      </c>
      <c r="P2638" s="5" t="s">
        <v>276</v>
      </c>
      <c r="Q2638" s="5" t="s">
        <v>276</v>
      </c>
      <c r="R2638" s="5" t="s">
        <v>276</v>
      </c>
      <c r="S2638" s="5" t="s">
        <v>276</v>
      </c>
    </row>
    <row r="2639" spans="1:19" hidden="1" x14ac:dyDescent="0.25">
      <c r="A2639" s="5" t="s">
        <v>18514</v>
      </c>
      <c r="B2639" s="12" t="str">
        <f>VLOOKUP(A2639,'TU-Rechte-Elemente (alle)'!$C$2:$C$4129,1,FALSE)</f>
        <v>r.88.902</v>
      </c>
      <c r="C2639" s="6" t="s">
        <v>24146</v>
      </c>
      <c r="D2639" s="6"/>
      <c r="E2639" s="5" t="s">
        <v>24368</v>
      </c>
      <c r="F2639" s="4" t="s">
        <v>29102</v>
      </c>
      <c r="G2639" s="4" t="s">
        <v>29103</v>
      </c>
      <c r="H2639" s="4" t="s">
        <v>29065</v>
      </c>
      <c r="I2639" s="4" t="s">
        <v>29066</v>
      </c>
      <c r="J2639" s="4" t="s">
        <v>24373</v>
      </c>
      <c r="K2639" s="4" t="s">
        <v>276</v>
      </c>
      <c r="L2639" s="4" t="s">
        <v>25737</v>
      </c>
      <c r="M2639" s="4" t="s">
        <v>276</v>
      </c>
      <c r="N2639" s="4" t="s">
        <v>276</v>
      </c>
      <c r="O2639" s="4" t="s">
        <v>276</v>
      </c>
      <c r="P2639" s="4" t="s">
        <v>276</v>
      </c>
      <c r="Q2639" s="4" t="s">
        <v>276</v>
      </c>
      <c r="R2639" s="4" t="s">
        <v>276</v>
      </c>
      <c r="S2639" s="4" t="s">
        <v>276</v>
      </c>
    </row>
    <row r="2640" spans="1:19" hidden="1" x14ac:dyDescent="0.25">
      <c r="A2640" s="5" t="s">
        <v>18517</v>
      </c>
      <c r="B2640" s="12" t="str">
        <f>VLOOKUP(A2640,'TU-Rechte-Elemente (alle)'!$C$2:$C$4129,1,FALSE)</f>
        <v>r.88.903</v>
      </c>
      <c r="C2640" s="7" t="s">
        <v>24148</v>
      </c>
      <c r="D2640" s="7"/>
      <c r="E2640" s="5" t="s">
        <v>24368</v>
      </c>
      <c r="F2640" s="5" t="s">
        <v>29104</v>
      </c>
      <c r="G2640" s="5" t="s">
        <v>29105</v>
      </c>
      <c r="H2640" s="5" t="s">
        <v>29065</v>
      </c>
      <c r="I2640" s="5" t="s">
        <v>29066</v>
      </c>
      <c r="J2640" s="5" t="s">
        <v>24373</v>
      </c>
      <c r="K2640" s="5" t="s">
        <v>276</v>
      </c>
      <c r="L2640" s="5" t="s">
        <v>25737</v>
      </c>
      <c r="M2640" s="5" t="s">
        <v>276</v>
      </c>
      <c r="N2640" s="5" t="s">
        <v>276</v>
      </c>
      <c r="O2640" s="5" t="s">
        <v>276</v>
      </c>
      <c r="P2640" s="5" t="s">
        <v>276</v>
      </c>
      <c r="Q2640" s="5" t="s">
        <v>276</v>
      </c>
      <c r="R2640" s="5" t="s">
        <v>276</v>
      </c>
      <c r="S2640" s="5" t="s">
        <v>276</v>
      </c>
    </row>
    <row r="2641" spans="1:19" hidden="1" x14ac:dyDescent="0.25">
      <c r="A2641" s="5" t="s">
        <v>18518</v>
      </c>
      <c r="B2641" s="12" t="str">
        <f>VLOOKUP(A2641,'TU-Rechte-Elemente (alle)'!$C$2:$C$4129,1,FALSE)</f>
        <v>r.88.904</v>
      </c>
      <c r="C2641" s="6" t="s">
        <v>24150</v>
      </c>
      <c r="D2641" s="6"/>
      <c r="E2641" s="5" t="s">
        <v>24368</v>
      </c>
      <c r="F2641" s="4" t="s">
        <v>29106</v>
      </c>
      <c r="G2641" s="4" t="s">
        <v>29107</v>
      </c>
      <c r="H2641" s="4" t="s">
        <v>29065</v>
      </c>
      <c r="I2641" s="4" t="s">
        <v>29066</v>
      </c>
      <c r="J2641" s="4" t="s">
        <v>24373</v>
      </c>
      <c r="K2641" s="4" t="s">
        <v>276</v>
      </c>
      <c r="L2641" s="4" t="s">
        <v>25737</v>
      </c>
      <c r="M2641" s="4" t="s">
        <v>276</v>
      </c>
      <c r="N2641" s="4" t="s">
        <v>276</v>
      </c>
      <c r="O2641" s="4" t="s">
        <v>276</v>
      </c>
      <c r="P2641" s="4" t="s">
        <v>276</v>
      </c>
      <c r="Q2641" s="4" t="s">
        <v>276</v>
      </c>
      <c r="R2641" s="4" t="s">
        <v>276</v>
      </c>
      <c r="S2641" s="4" t="s">
        <v>276</v>
      </c>
    </row>
    <row r="2642" spans="1:19" hidden="1" x14ac:dyDescent="0.25">
      <c r="A2642" s="5" t="s">
        <v>18521</v>
      </c>
      <c r="B2642" s="12" t="str">
        <f>VLOOKUP(A2642,'TU-Rechte-Elemente (alle)'!$C$2:$C$4129,1,FALSE)</f>
        <v>r.90.001</v>
      </c>
      <c r="C2642" s="7" t="s">
        <v>18534</v>
      </c>
      <c r="D2642" s="7"/>
      <c r="E2642" s="5" t="s">
        <v>24368</v>
      </c>
      <c r="F2642" s="5" t="s">
        <v>29108</v>
      </c>
      <c r="G2642" s="5" t="s">
        <v>29109</v>
      </c>
      <c r="H2642" s="5" t="s">
        <v>25753</v>
      </c>
      <c r="I2642" s="5" t="s">
        <v>29110</v>
      </c>
      <c r="J2642" s="5" t="s">
        <v>24373</v>
      </c>
      <c r="K2642" s="5" t="s">
        <v>276</v>
      </c>
      <c r="L2642" s="5" t="s">
        <v>25737</v>
      </c>
      <c r="M2642" s="5" t="s">
        <v>276</v>
      </c>
      <c r="N2642" s="5" t="s">
        <v>276</v>
      </c>
      <c r="O2642" s="5" t="s">
        <v>276</v>
      </c>
      <c r="P2642" s="5" t="s">
        <v>276</v>
      </c>
      <c r="Q2642" s="5" t="s">
        <v>276</v>
      </c>
      <c r="R2642" s="5" t="s">
        <v>276</v>
      </c>
      <c r="S2642" s="5" t="s">
        <v>276</v>
      </c>
    </row>
    <row r="2643" spans="1:19" hidden="1" x14ac:dyDescent="0.25">
      <c r="A2643" s="5" t="s">
        <v>18536</v>
      </c>
      <c r="B2643" s="12" t="str">
        <f>VLOOKUP(A2643,'TU-Rechte-Elemente (alle)'!$C$2:$C$4129,1,FALSE)</f>
        <v>r.90.002</v>
      </c>
      <c r="C2643" s="6" t="s">
        <v>24153</v>
      </c>
      <c r="D2643" s="6"/>
      <c r="E2643" s="5" t="s">
        <v>24368</v>
      </c>
      <c r="F2643" s="4" t="s">
        <v>29111</v>
      </c>
      <c r="G2643" s="4" t="s">
        <v>24154</v>
      </c>
      <c r="H2643" s="4" t="s">
        <v>25753</v>
      </c>
      <c r="I2643" s="4" t="s">
        <v>29110</v>
      </c>
      <c r="J2643" s="4" t="s">
        <v>24373</v>
      </c>
      <c r="K2643" s="4" t="s">
        <v>276</v>
      </c>
      <c r="L2643" s="4" t="s">
        <v>25737</v>
      </c>
      <c r="M2643" s="4" t="s">
        <v>276</v>
      </c>
      <c r="N2643" s="4" t="s">
        <v>276</v>
      </c>
      <c r="O2643" s="4" t="s">
        <v>276</v>
      </c>
      <c r="P2643" s="4" t="s">
        <v>276</v>
      </c>
      <c r="Q2643" s="4" t="s">
        <v>276</v>
      </c>
      <c r="R2643" s="4" t="s">
        <v>276</v>
      </c>
      <c r="S2643" s="4" t="s">
        <v>276</v>
      </c>
    </row>
    <row r="2644" spans="1:19" hidden="1" x14ac:dyDescent="0.25">
      <c r="A2644" s="5" t="s">
        <v>18538</v>
      </c>
      <c r="B2644" s="12" t="str">
        <f>VLOOKUP(A2644,'TU-Rechte-Elemente (alle)'!$C$2:$C$4129,1,FALSE)</f>
        <v>r.90.003</v>
      </c>
      <c r="C2644" s="7" t="s">
        <v>18542</v>
      </c>
      <c r="D2644" s="7"/>
      <c r="E2644" s="5" t="s">
        <v>24368</v>
      </c>
      <c r="F2644" s="5" t="s">
        <v>29112</v>
      </c>
      <c r="G2644" s="5" t="s">
        <v>29113</v>
      </c>
      <c r="H2644" s="5" t="s">
        <v>29114</v>
      </c>
      <c r="I2644" s="5" t="s">
        <v>29110</v>
      </c>
      <c r="J2644" s="5" t="s">
        <v>24373</v>
      </c>
      <c r="K2644" s="5" t="s">
        <v>276</v>
      </c>
      <c r="L2644" s="5" t="s">
        <v>28039</v>
      </c>
      <c r="M2644" s="5" t="s">
        <v>276</v>
      </c>
      <c r="N2644" s="5" t="s">
        <v>267</v>
      </c>
      <c r="O2644" s="5" t="s">
        <v>276</v>
      </c>
      <c r="P2644" s="5" t="s">
        <v>276</v>
      </c>
      <c r="Q2644" s="5" t="s">
        <v>276</v>
      </c>
      <c r="R2644" s="5" t="s">
        <v>276</v>
      </c>
      <c r="S2644" s="5" t="s">
        <v>276</v>
      </c>
    </row>
    <row r="2645" spans="1:19" hidden="1" x14ac:dyDescent="0.25">
      <c r="A2645" s="5" t="s">
        <v>18547</v>
      </c>
      <c r="B2645" s="12" t="str">
        <f>VLOOKUP(A2645,'TU-Rechte-Elemente (alle)'!$C$2:$C$4129,1,FALSE)</f>
        <v>r.90.004</v>
      </c>
      <c r="C2645" s="6" t="s">
        <v>24156</v>
      </c>
      <c r="D2645" s="6"/>
      <c r="E2645" s="5" t="s">
        <v>24368</v>
      </c>
      <c r="F2645" s="4" t="s">
        <v>29115</v>
      </c>
      <c r="G2645" s="4" t="s">
        <v>24157</v>
      </c>
      <c r="H2645" s="4" t="s">
        <v>25753</v>
      </c>
      <c r="I2645" s="4" t="s">
        <v>29110</v>
      </c>
      <c r="J2645" s="4" t="s">
        <v>24373</v>
      </c>
      <c r="K2645" s="4" t="s">
        <v>276</v>
      </c>
      <c r="L2645" s="4" t="s">
        <v>25737</v>
      </c>
      <c r="M2645" s="4" t="s">
        <v>276</v>
      </c>
      <c r="N2645" s="4" t="s">
        <v>276</v>
      </c>
      <c r="O2645" s="4" t="s">
        <v>276</v>
      </c>
      <c r="P2645" s="4" t="s">
        <v>276</v>
      </c>
      <c r="Q2645" s="4" t="s">
        <v>276</v>
      </c>
      <c r="R2645" s="4" t="s">
        <v>276</v>
      </c>
      <c r="S2645" s="4" t="s">
        <v>276</v>
      </c>
    </row>
    <row r="2646" spans="1:19" hidden="1" x14ac:dyDescent="0.25">
      <c r="A2646" s="5" t="s">
        <v>18549</v>
      </c>
      <c r="B2646" s="12" t="str">
        <f>VLOOKUP(A2646,'TU-Rechte-Elemente (alle)'!$C$2:$C$4129,1,FALSE)</f>
        <v>r.90.006</v>
      </c>
      <c r="C2646" s="7" t="s">
        <v>24158</v>
      </c>
      <c r="D2646" s="7"/>
      <c r="E2646" s="5" t="s">
        <v>24368</v>
      </c>
      <c r="F2646" s="5" t="s">
        <v>29116</v>
      </c>
      <c r="G2646" s="5" t="s">
        <v>29117</v>
      </c>
      <c r="H2646" s="5" t="s">
        <v>25753</v>
      </c>
      <c r="I2646" s="5" t="s">
        <v>29110</v>
      </c>
      <c r="J2646" s="5" t="s">
        <v>24373</v>
      </c>
      <c r="K2646" s="5" t="s">
        <v>276</v>
      </c>
      <c r="L2646" s="5" t="s">
        <v>25737</v>
      </c>
      <c r="M2646" s="5" t="s">
        <v>276</v>
      </c>
      <c r="N2646" s="5" t="s">
        <v>276</v>
      </c>
      <c r="O2646" s="5" t="s">
        <v>276</v>
      </c>
      <c r="P2646" s="5" t="s">
        <v>276</v>
      </c>
      <c r="Q2646" s="5" t="s">
        <v>276</v>
      </c>
      <c r="R2646" s="5" t="s">
        <v>276</v>
      </c>
      <c r="S2646" s="5" t="s">
        <v>276</v>
      </c>
    </row>
    <row r="2647" spans="1:19" hidden="1" x14ac:dyDescent="0.25">
      <c r="A2647" s="5" t="s">
        <v>18552</v>
      </c>
      <c r="B2647" s="12" t="str">
        <f>VLOOKUP(A2647,'TU-Rechte-Elemente (alle)'!$C$2:$C$4129,1,FALSE)</f>
        <v>r.90.009</v>
      </c>
      <c r="C2647" s="6" t="s">
        <v>24160</v>
      </c>
      <c r="D2647" s="6"/>
      <c r="E2647" s="5" t="s">
        <v>24368</v>
      </c>
      <c r="F2647" s="4" t="s">
        <v>29118</v>
      </c>
      <c r="G2647" s="4" t="s">
        <v>24161</v>
      </c>
      <c r="H2647" s="4" t="s">
        <v>25753</v>
      </c>
      <c r="I2647" s="4" t="s">
        <v>29110</v>
      </c>
      <c r="J2647" s="4" t="s">
        <v>24373</v>
      </c>
      <c r="K2647" s="4" t="s">
        <v>276</v>
      </c>
      <c r="L2647" s="4" t="s">
        <v>25737</v>
      </c>
      <c r="M2647" s="4" t="s">
        <v>276</v>
      </c>
      <c r="N2647" s="4" t="s">
        <v>276</v>
      </c>
      <c r="O2647" s="4" t="s">
        <v>276</v>
      </c>
      <c r="P2647" s="4" t="s">
        <v>276</v>
      </c>
      <c r="Q2647" s="4" t="s">
        <v>276</v>
      </c>
      <c r="R2647" s="4" t="s">
        <v>276</v>
      </c>
      <c r="S2647" s="4" t="s">
        <v>276</v>
      </c>
    </row>
    <row r="2648" spans="1:19" hidden="1" x14ac:dyDescent="0.25">
      <c r="A2648" s="5" t="s">
        <v>18554</v>
      </c>
      <c r="B2648" s="12" t="str">
        <f>VLOOKUP(A2648,'TU-Rechte-Elemente (alle)'!$C$2:$C$4129,1,FALSE)</f>
        <v>r.90.013</v>
      </c>
      <c r="C2648" s="7" t="s">
        <v>18555</v>
      </c>
      <c r="D2648" s="7"/>
      <c r="E2648" s="5" t="s">
        <v>24368</v>
      </c>
      <c r="F2648" s="5" t="s">
        <v>29119</v>
      </c>
      <c r="G2648" s="5" t="s">
        <v>29120</v>
      </c>
      <c r="H2648" s="5" t="s">
        <v>29114</v>
      </c>
      <c r="I2648" s="5" t="s">
        <v>29110</v>
      </c>
      <c r="J2648" s="5" t="s">
        <v>24373</v>
      </c>
      <c r="K2648" s="5" t="s">
        <v>276</v>
      </c>
      <c r="L2648" s="5" t="s">
        <v>28039</v>
      </c>
      <c r="M2648" s="5" t="s">
        <v>276</v>
      </c>
      <c r="N2648" s="5" t="s">
        <v>267</v>
      </c>
      <c r="O2648" s="5" t="s">
        <v>276</v>
      </c>
      <c r="P2648" s="5" t="s">
        <v>276</v>
      </c>
      <c r="Q2648" s="5" t="s">
        <v>276</v>
      </c>
      <c r="R2648" s="5" t="s">
        <v>276</v>
      </c>
      <c r="S2648" s="5" t="s">
        <v>276</v>
      </c>
    </row>
    <row r="2649" spans="1:19" hidden="1" x14ac:dyDescent="0.25">
      <c r="A2649" s="5" t="s">
        <v>18557</v>
      </c>
      <c r="B2649" s="12" t="str">
        <f>VLOOKUP(A2649,'TU-Rechte-Elemente (alle)'!$C$2:$C$4129,1,FALSE)</f>
        <v>r.90.014</v>
      </c>
      <c r="C2649" s="6" t="s">
        <v>18558</v>
      </c>
      <c r="D2649" s="6"/>
      <c r="E2649" s="5" t="s">
        <v>24368</v>
      </c>
      <c r="F2649" s="4" t="s">
        <v>29121</v>
      </c>
      <c r="G2649" s="4" t="s">
        <v>24163</v>
      </c>
      <c r="H2649" s="4" t="s">
        <v>29114</v>
      </c>
      <c r="I2649" s="4" t="s">
        <v>29110</v>
      </c>
      <c r="J2649" s="4" t="s">
        <v>24373</v>
      </c>
      <c r="K2649" s="4" t="s">
        <v>276</v>
      </c>
      <c r="L2649" s="4" t="s">
        <v>28039</v>
      </c>
      <c r="M2649" s="4" t="s">
        <v>276</v>
      </c>
      <c r="N2649" s="4" t="s">
        <v>267</v>
      </c>
      <c r="O2649" s="4" t="s">
        <v>276</v>
      </c>
      <c r="P2649" s="4" t="s">
        <v>276</v>
      </c>
      <c r="Q2649" s="4" t="s">
        <v>276</v>
      </c>
      <c r="R2649" s="4" t="s">
        <v>276</v>
      </c>
      <c r="S2649" s="4" t="s">
        <v>276</v>
      </c>
    </row>
    <row r="2650" spans="1:19" hidden="1" x14ac:dyDescent="0.25">
      <c r="A2650" s="5" t="s">
        <v>18560</v>
      </c>
      <c r="B2650" s="12" t="str">
        <f>VLOOKUP(A2650,'TU-Rechte-Elemente (alle)'!$C$2:$C$4129,1,FALSE)</f>
        <v>r.90.021</v>
      </c>
      <c r="C2650" s="7" t="s">
        <v>18561</v>
      </c>
      <c r="D2650" s="7"/>
      <c r="E2650" s="5" t="s">
        <v>24368</v>
      </c>
      <c r="F2650" s="5" t="s">
        <v>29122</v>
      </c>
      <c r="G2650" s="5" t="s">
        <v>18562</v>
      </c>
      <c r="H2650" s="5" t="s">
        <v>29114</v>
      </c>
      <c r="I2650" s="5" t="s">
        <v>29110</v>
      </c>
      <c r="J2650" s="5" t="s">
        <v>24373</v>
      </c>
      <c r="K2650" s="5" t="s">
        <v>276</v>
      </c>
      <c r="L2650" s="5" t="s">
        <v>28039</v>
      </c>
      <c r="M2650" s="5" t="s">
        <v>276</v>
      </c>
      <c r="N2650" s="5" t="s">
        <v>267</v>
      </c>
      <c r="O2650" s="5" t="s">
        <v>276</v>
      </c>
      <c r="P2650" s="5" t="s">
        <v>276</v>
      </c>
      <c r="Q2650" s="5" t="s">
        <v>276</v>
      </c>
      <c r="R2650" s="5" t="s">
        <v>276</v>
      </c>
      <c r="S2650" s="5" t="s">
        <v>276</v>
      </c>
    </row>
    <row r="2651" spans="1:19" hidden="1" x14ac:dyDescent="0.25">
      <c r="A2651" s="5" t="s">
        <v>18564</v>
      </c>
      <c r="B2651" s="12" t="str">
        <f>VLOOKUP(A2651,'TU-Rechte-Elemente (alle)'!$C$2:$C$4129,1,FALSE)</f>
        <v>r.90.022</v>
      </c>
      <c r="C2651" s="6" t="s">
        <v>18565</v>
      </c>
      <c r="D2651" s="6"/>
      <c r="E2651" s="5" t="s">
        <v>24368</v>
      </c>
      <c r="F2651" s="4" t="s">
        <v>29123</v>
      </c>
      <c r="G2651" s="4" t="s">
        <v>18566</v>
      </c>
      <c r="H2651" s="4" t="s">
        <v>29114</v>
      </c>
      <c r="I2651" s="4" t="s">
        <v>29110</v>
      </c>
      <c r="J2651" s="4" t="s">
        <v>24373</v>
      </c>
      <c r="K2651" s="4" t="s">
        <v>276</v>
      </c>
      <c r="L2651" s="4" t="s">
        <v>28039</v>
      </c>
      <c r="M2651" s="4" t="s">
        <v>276</v>
      </c>
      <c r="N2651" s="4" t="s">
        <v>267</v>
      </c>
      <c r="O2651" s="4" t="s">
        <v>276</v>
      </c>
      <c r="P2651" s="4" t="s">
        <v>276</v>
      </c>
      <c r="Q2651" s="4" t="s">
        <v>276</v>
      </c>
      <c r="R2651" s="4" t="s">
        <v>276</v>
      </c>
      <c r="S2651" s="4" t="s">
        <v>276</v>
      </c>
    </row>
    <row r="2652" spans="1:19" hidden="1" x14ac:dyDescent="0.25">
      <c r="A2652" s="5" t="s">
        <v>18567</v>
      </c>
      <c r="B2652" s="12" t="str">
        <f>VLOOKUP(A2652,'TU-Rechte-Elemente (alle)'!$C$2:$C$4129,1,FALSE)</f>
        <v>r.90.023</v>
      </c>
      <c r="C2652" s="7" t="s">
        <v>18568</v>
      </c>
      <c r="D2652" s="7"/>
      <c r="E2652" s="5" t="s">
        <v>24368</v>
      </c>
      <c r="F2652" s="5" t="s">
        <v>29124</v>
      </c>
      <c r="G2652" s="5" t="s">
        <v>18569</v>
      </c>
      <c r="H2652" s="5" t="s">
        <v>29114</v>
      </c>
      <c r="I2652" s="5" t="s">
        <v>29110</v>
      </c>
      <c r="J2652" s="5" t="s">
        <v>24373</v>
      </c>
      <c r="K2652" s="5" t="s">
        <v>276</v>
      </c>
      <c r="L2652" s="5" t="s">
        <v>28039</v>
      </c>
      <c r="M2652" s="5" t="s">
        <v>276</v>
      </c>
      <c r="N2652" s="5" t="s">
        <v>267</v>
      </c>
      <c r="O2652" s="5" t="s">
        <v>276</v>
      </c>
      <c r="P2652" s="5" t="s">
        <v>276</v>
      </c>
      <c r="Q2652" s="5" t="s">
        <v>276</v>
      </c>
      <c r="R2652" s="5" t="s">
        <v>276</v>
      </c>
      <c r="S2652" s="5" t="s">
        <v>276</v>
      </c>
    </row>
    <row r="2653" spans="1:19" hidden="1" x14ac:dyDescent="0.25">
      <c r="A2653" s="5" t="s">
        <v>18570</v>
      </c>
      <c r="B2653" s="12" t="str">
        <f>VLOOKUP(A2653,'TU-Rechte-Elemente (alle)'!$C$2:$C$4129,1,FALSE)</f>
        <v>r.90.025</v>
      </c>
      <c r="C2653" s="6" t="s">
        <v>18571</v>
      </c>
      <c r="D2653" s="6"/>
      <c r="E2653" s="5" t="s">
        <v>24368</v>
      </c>
      <c r="F2653" s="4" t="s">
        <v>29125</v>
      </c>
      <c r="G2653" s="4" t="s">
        <v>18572</v>
      </c>
      <c r="H2653" s="4" t="s">
        <v>29114</v>
      </c>
      <c r="I2653" s="4" t="s">
        <v>29110</v>
      </c>
      <c r="J2653" s="4" t="s">
        <v>24373</v>
      </c>
      <c r="K2653" s="4" t="s">
        <v>276</v>
      </c>
      <c r="L2653" s="4" t="s">
        <v>28039</v>
      </c>
      <c r="M2653" s="4" t="s">
        <v>276</v>
      </c>
      <c r="N2653" s="4" t="s">
        <v>267</v>
      </c>
      <c r="O2653" s="4" t="s">
        <v>276</v>
      </c>
      <c r="P2653" s="4" t="s">
        <v>276</v>
      </c>
      <c r="Q2653" s="4" t="s">
        <v>276</v>
      </c>
      <c r="R2653" s="4" t="s">
        <v>276</v>
      </c>
      <c r="S2653" s="4" t="s">
        <v>276</v>
      </c>
    </row>
    <row r="2654" spans="1:19" hidden="1" x14ac:dyDescent="0.25">
      <c r="A2654" s="5" t="s">
        <v>18573</v>
      </c>
      <c r="B2654" s="12" t="str">
        <f>VLOOKUP(A2654,'TU-Rechte-Elemente (alle)'!$C$2:$C$4129,1,FALSE)</f>
        <v>r.90.030</v>
      </c>
      <c r="C2654" s="7" t="s">
        <v>24167</v>
      </c>
      <c r="D2654" s="7"/>
      <c r="E2654" s="5" t="s">
        <v>24368</v>
      </c>
      <c r="F2654" s="5" t="s">
        <v>29126</v>
      </c>
      <c r="G2654" s="5" t="s">
        <v>24168</v>
      </c>
      <c r="H2654" s="5" t="s">
        <v>25753</v>
      </c>
      <c r="I2654" s="5" t="s">
        <v>29110</v>
      </c>
      <c r="J2654" s="5" t="s">
        <v>24373</v>
      </c>
      <c r="K2654" s="5" t="s">
        <v>276</v>
      </c>
      <c r="L2654" s="5" t="s">
        <v>25737</v>
      </c>
      <c r="M2654" s="5" t="s">
        <v>276</v>
      </c>
      <c r="N2654" s="5" t="s">
        <v>276</v>
      </c>
      <c r="O2654" s="5" t="s">
        <v>276</v>
      </c>
      <c r="P2654" s="5" t="s">
        <v>276</v>
      </c>
      <c r="Q2654" s="5" t="s">
        <v>276</v>
      </c>
      <c r="R2654" s="5" t="s">
        <v>276</v>
      </c>
      <c r="S2654" s="5" t="s">
        <v>276</v>
      </c>
    </row>
    <row r="2655" spans="1:19" hidden="1" x14ac:dyDescent="0.25">
      <c r="A2655" s="5" t="s">
        <v>18575</v>
      </c>
      <c r="B2655" s="12" t="str">
        <f>VLOOKUP(A2655,'TU-Rechte-Elemente (alle)'!$C$2:$C$4129,1,FALSE)</f>
        <v>r.90.031</v>
      </c>
      <c r="C2655" s="6" t="s">
        <v>24169</v>
      </c>
      <c r="D2655" s="6"/>
      <c r="E2655" s="5" t="s">
        <v>24368</v>
      </c>
      <c r="F2655" s="4" t="s">
        <v>29127</v>
      </c>
      <c r="G2655" s="4" t="s">
        <v>24170</v>
      </c>
      <c r="H2655" s="4" t="s">
        <v>25753</v>
      </c>
      <c r="I2655" s="4" t="s">
        <v>29110</v>
      </c>
      <c r="J2655" s="4" t="s">
        <v>24373</v>
      </c>
      <c r="K2655" s="4" t="s">
        <v>276</v>
      </c>
      <c r="L2655" s="4" t="s">
        <v>25737</v>
      </c>
      <c r="M2655" s="4" t="s">
        <v>276</v>
      </c>
      <c r="N2655" s="4" t="s">
        <v>276</v>
      </c>
      <c r="O2655" s="4" t="s">
        <v>276</v>
      </c>
      <c r="P2655" s="4" t="s">
        <v>276</v>
      </c>
      <c r="Q2655" s="4" t="s">
        <v>276</v>
      </c>
      <c r="R2655" s="4" t="s">
        <v>276</v>
      </c>
      <c r="S2655" s="4" t="s">
        <v>276</v>
      </c>
    </row>
    <row r="2656" spans="1:19" hidden="1" x14ac:dyDescent="0.25">
      <c r="A2656" s="5" t="s">
        <v>18578</v>
      </c>
      <c r="B2656" s="12" t="str">
        <f>VLOOKUP(A2656,'TU-Rechte-Elemente (alle)'!$C$2:$C$4129,1,FALSE)</f>
        <v>r.90.032</v>
      </c>
      <c r="C2656" s="7" t="s">
        <v>24171</v>
      </c>
      <c r="D2656" s="7"/>
      <c r="E2656" s="5" t="s">
        <v>24368</v>
      </c>
      <c r="F2656" s="5" t="s">
        <v>29128</v>
      </c>
      <c r="G2656" s="5" t="s">
        <v>24172</v>
      </c>
      <c r="H2656" s="5" t="s">
        <v>25753</v>
      </c>
      <c r="I2656" s="5" t="s">
        <v>29110</v>
      </c>
      <c r="J2656" s="5" t="s">
        <v>24373</v>
      </c>
      <c r="K2656" s="5" t="s">
        <v>276</v>
      </c>
      <c r="L2656" s="5" t="s">
        <v>25737</v>
      </c>
      <c r="M2656" s="5" t="s">
        <v>276</v>
      </c>
      <c r="N2656" s="5" t="s">
        <v>276</v>
      </c>
      <c r="O2656" s="5" t="s">
        <v>276</v>
      </c>
      <c r="P2656" s="5" t="s">
        <v>276</v>
      </c>
      <c r="Q2656" s="5" t="s">
        <v>276</v>
      </c>
      <c r="R2656" s="5" t="s">
        <v>276</v>
      </c>
      <c r="S2656" s="5" t="s">
        <v>276</v>
      </c>
    </row>
    <row r="2657" spans="1:19" hidden="1" x14ac:dyDescent="0.25">
      <c r="A2657" s="5" t="s">
        <v>18582</v>
      </c>
      <c r="B2657" s="12" t="str">
        <f>VLOOKUP(A2657,'TU-Rechte-Elemente (alle)'!$C$2:$C$4129,1,FALSE)</f>
        <v>r.90.033</v>
      </c>
      <c r="C2657" s="6" t="s">
        <v>24173</v>
      </c>
      <c r="D2657" s="6"/>
      <c r="E2657" s="5" t="s">
        <v>24368</v>
      </c>
      <c r="F2657" s="4" t="s">
        <v>29129</v>
      </c>
      <c r="G2657" s="4" t="s">
        <v>29130</v>
      </c>
      <c r="H2657" s="4" t="s">
        <v>25753</v>
      </c>
      <c r="I2657" s="4" t="s">
        <v>29110</v>
      </c>
      <c r="J2657" s="4" t="s">
        <v>24373</v>
      </c>
      <c r="K2657" s="4" t="s">
        <v>276</v>
      </c>
      <c r="L2657" s="4" t="s">
        <v>25737</v>
      </c>
      <c r="M2657" s="4" t="s">
        <v>276</v>
      </c>
      <c r="N2657" s="4" t="s">
        <v>276</v>
      </c>
      <c r="O2657" s="4" t="s">
        <v>276</v>
      </c>
      <c r="P2657" s="4" t="s">
        <v>276</v>
      </c>
      <c r="Q2657" s="4" t="s">
        <v>276</v>
      </c>
      <c r="R2657" s="4" t="s">
        <v>276</v>
      </c>
      <c r="S2657" s="4" t="s">
        <v>276</v>
      </c>
    </row>
    <row r="2658" spans="1:19" hidden="1" x14ac:dyDescent="0.25">
      <c r="A2658" s="5" t="s">
        <v>18586</v>
      </c>
      <c r="B2658" s="12" t="str">
        <f>VLOOKUP(A2658,'TU-Rechte-Elemente (alle)'!$C$2:$C$4129,1,FALSE)</f>
        <v>r.90.034</v>
      </c>
      <c r="C2658" s="7" t="s">
        <v>24175</v>
      </c>
      <c r="D2658" s="7"/>
      <c r="E2658" s="5" t="s">
        <v>24368</v>
      </c>
      <c r="F2658" s="5" t="s">
        <v>29131</v>
      </c>
      <c r="G2658" s="5" t="s">
        <v>29132</v>
      </c>
      <c r="H2658" s="5" t="s">
        <v>25753</v>
      </c>
      <c r="I2658" s="5" t="s">
        <v>29110</v>
      </c>
      <c r="J2658" s="5" t="s">
        <v>24373</v>
      </c>
      <c r="K2658" s="5" t="s">
        <v>276</v>
      </c>
      <c r="L2658" s="5" t="s">
        <v>25737</v>
      </c>
      <c r="M2658" s="5" t="s">
        <v>276</v>
      </c>
      <c r="N2658" s="5" t="s">
        <v>276</v>
      </c>
      <c r="O2658" s="5" t="s">
        <v>276</v>
      </c>
      <c r="P2658" s="5" t="s">
        <v>276</v>
      </c>
      <c r="Q2658" s="5" t="s">
        <v>276</v>
      </c>
      <c r="R2658" s="5" t="s">
        <v>276</v>
      </c>
      <c r="S2658" s="5" t="s">
        <v>276</v>
      </c>
    </row>
    <row r="2659" spans="1:19" hidden="1" x14ac:dyDescent="0.25">
      <c r="A2659" s="5" t="s">
        <v>18588</v>
      </c>
      <c r="B2659" s="12" t="str">
        <f>VLOOKUP(A2659,'TU-Rechte-Elemente (alle)'!$C$2:$C$4129,1,FALSE)</f>
        <v>r.90.041</v>
      </c>
      <c r="C2659" s="6" t="s">
        <v>18589</v>
      </c>
      <c r="D2659" s="6"/>
      <c r="E2659" s="5" t="s">
        <v>24368</v>
      </c>
      <c r="F2659" s="4" t="s">
        <v>29133</v>
      </c>
      <c r="G2659" s="4" t="s">
        <v>29134</v>
      </c>
      <c r="H2659" s="4" t="s">
        <v>29114</v>
      </c>
      <c r="I2659" s="4" t="s">
        <v>29110</v>
      </c>
      <c r="J2659" s="4" t="s">
        <v>24373</v>
      </c>
      <c r="K2659" s="4" t="s">
        <v>276</v>
      </c>
      <c r="L2659" s="4" t="s">
        <v>28039</v>
      </c>
      <c r="M2659" s="4" t="s">
        <v>276</v>
      </c>
      <c r="N2659" s="4" t="s">
        <v>267</v>
      </c>
      <c r="O2659" s="4" t="s">
        <v>276</v>
      </c>
      <c r="P2659" s="4" t="s">
        <v>276</v>
      </c>
      <c r="Q2659" s="4" t="s">
        <v>276</v>
      </c>
      <c r="R2659" s="4" t="s">
        <v>276</v>
      </c>
      <c r="S2659" s="4" t="s">
        <v>276</v>
      </c>
    </row>
    <row r="2660" spans="1:19" hidden="1" x14ac:dyDescent="0.25">
      <c r="A2660" s="5" t="s">
        <v>18592</v>
      </c>
      <c r="B2660" s="12" t="str">
        <f>VLOOKUP(A2660,'TU-Rechte-Elemente (alle)'!$C$2:$C$4129,1,FALSE)</f>
        <v>r.90.042</v>
      </c>
      <c r="C2660" s="7" t="s">
        <v>18593</v>
      </c>
      <c r="D2660" s="7"/>
      <c r="E2660" s="5" t="s">
        <v>24368</v>
      </c>
      <c r="F2660" s="5" t="s">
        <v>29135</v>
      </c>
      <c r="G2660" s="5" t="s">
        <v>18594</v>
      </c>
      <c r="H2660" s="5" t="s">
        <v>29114</v>
      </c>
      <c r="I2660" s="5" t="s">
        <v>29110</v>
      </c>
      <c r="J2660" s="5" t="s">
        <v>24373</v>
      </c>
      <c r="K2660" s="5" t="s">
        <v>276</v>
      </c>
      <c r="L2660" s="5" t="s">
        <v>28039</v>
      </c>
      <c r="M2660" s="5" t="s">
        <v>276</v>
      </c>
      <c r="N2660" s="5" t="s">
        <v>267</v>
      </c>
      <c r="O2660" s="5" t="s">
        <v>276</v>
      </c>
      <c r="P2660" s="5" t="s">
        <v>276</v>
      </c>
      <c r="Q2660" s="5" t="s">
        <v>276</v>
      </c>
      <c r="R2660" s="5" t="s">
        <v>276</v>
      </c>
      <c r="S2660" s="5" t="s">
        <v>276</v>
      </c>
    </row>
    <row r="2661" spans="1:19" hidden="1" x14ac:dyDescent="0.25">
      <c r="A2661" s="5" t="s">
        <v>18610</v>
      </c>
      <c r="B2661" s="12" t="str">
        <f>VLOOKUP(A2661,'TU-Rechte-Elemente (alle)'!$C$2:$C$4129,1,FALSE)</f>
        <v>r.90.061</v>
      </c>
      <c r="C2661" s="6" t="s">
        <v>24180</v>
      </c>
      <c r="D2661" s="6"/>
      <c r="E2661" s="5" t="s">
        <v>24368</v>
      </c>
      <c r="F2661" s="4" t="s">
        <v>29136</v>
      </c>
      <c r="G2661" s="4" t="s">
        <v>24181</v>
      </c>
      <c r="H2661" s="4" t="s">
        <v>29137</v>
      </c>
      <c r="I2661" s="4" t="s">
        <v>29110</v>
      </c>
      <c r="J2661" s="4" t="s">
        <v>24373</v>
      </c>
      <c r="K2661" s="4" t="s">
        <v>276</v>
      </c>
      <c r="L2661" s="4" t="s">
        <v>25745</v>
      </c>
      <c r="M2661" s="4" t="s">
        <v>276</v>
      </c>
      <c r="N2661" s="4" t="s">
        <v>276</v>
      </c>
      <c r="O2661" s="4" t="s">
        <v>276</v>
      </c>
      <c r="P2661" s="4" t="s">
        <v>276</v>
      </c>
      <c r="Q2661" s="4" t="s">
        <v>276</v>
      </c>
      <c r="R2661" s="4" t="s">
        <v>276</v>
      </c>
      <c r="S2661" s="4" t="s">
        <v>276</v>
      </c>
    </row>
    <row r="2662" spans="1:19" hidden="1" x14ac:dyDescent="0.25">
      <c r="A2662" s="5" t="s">
        <v>18611</v>
      </c>
      <c r="B2662" s="12" t="str">
        <f>VLOOKUP(A2662,'TU-Rechte-Elemente (alle)'!$C$2:$C$4129,1,FALSE)</f>
        <v>r.90.062</v>
      </c>
      <c r="C2662" s="7" t="s">
        <v>24182</v>
      </c>
      <c r="D2662" s="7"/>
      <c r="E2662" s="5" t="s">
        <v>24368</v>
      </c>
      <c r="F2662" s="5" t="s">
        <v>29138</v>
      </c>
      <c r="G2662" s="5" t="s">
        <v>24183</v>
      </c>
      <c r="H2662" s="5" t="s">
        <v>29137</v>
      </c>
      <c r="I2662" s="5" t="s">
        <v>29110</v>
      </c>
      <c r="J2662" s="5" t="s">
        <v>24373</v>
      </c>
      <c r="K2662" s="5" t="s">
        <v>276</v>
      </c>
      <c r="L2662" s="5" t="s">
        <v>25745</v>
      </c>
      <c r="M2662" s="5" t="s">
        <v>276</v>
      </c>
      <c r="N2662" s="5" t="s">
        <v>276</v>
      </c>
      <c r="O2662" s="5" t="s">
        <v>276</v>
      </c>
      <c r="P2662" s="5" t="s">
        <v>276</v>
      </c>
      <c r="Q2662" s="5" t="s">
        <v>276</v>
      </c>
      <c r="R2662" s="5" t="s">
        <v>276</v>
      </c>
      <c r="S2662" s="5" t="s">
        <v>276</v>
      </c>
    </row>
    <row r="2663" spans="1:19" hidden="1" x14ac:dyDescent="0.25">
      <c r="A2663" s="5" t="s">
        <v>18613</v>
      </c>
      <c r="B2663" s="12" t="str">
        <f>VLOOKUP(A2663,'TU-Rechte-Elemente (alle)'!$C$2:$C$4129,1,FALSE)</f>
        <v>r.90.081</v>
      </c>
      <c r="C2663" s="6" t="s">
        <v>18614</v>
      </c>
      <c r="D2663" s="6"/>
      <c r="E2663" s="5" t="s">
        <v>24368</v>
      </c>
      <c r="F2663" s="4" t="s">
        <v>29139</v>
      </c>
      <c r="G2663" s="4" t="s">
        <v>24188</v>
      </c>
      <c r="H2663" s="4" t="s">
        <v>29114</v>
      </c>
      <c r="I2663" s="4" t="s">
        <v>29110</v>
      </c>
      <c r="J2663" s="4" t="s">
        <v>24373</v>
      </c>
      <c r="K2663" s="4" t="s">
        <v>276</v>
      </c>
      <c r="L2663" s="4" t="s">
        <v>28039</v>
      </c>
      <c r="M2663" s="4" t="s">
        <v>276</v>
      </c>
      <c r="N2663" s="4" t="s">
        <v>267</v>
      </c>
      <c r="O2663" s="4" t="s">
        <v>276</v>
      </c>
      <c r="P2663" s="4" t="s">
        <v>276</v>
      </c>
      <c r="Q2663" s="4" t="s">
        <v>276</v>
      </c>
      <c r="R2663" s="4" t="s">
        <v>276</v>
      </c>
      <c r="S2663" s="4" t="s">
        <v>276</v>
      </c>
    </row>
    <row r="2664" spans="1:19" hidden="1" x14ac:dyDescent="0.25">
      <c r="A2664" s="5" t="s">
        <v>18616</v>
      </c>
      <c r="B2664" s="12" t="str">
        <f>VLOOKUP(A2664,'TU-Rechte-Elemente (alle)'!$C$2:$C$4129,1,FALSE)</f>
        <v>r.90.082</v>
      </c>
      <c r="C2664" s="7" t="s">
        <v>18617</v>
      </c>
      <c r="D2664" s="7"/>
      <c r="E2664" s="5" t="s">
        <v>24368</v>
      </c>
      <c r="F2664" s="5" t="s">
        <v>29140</v>
      </c>
      <c r="G2664" s="5" t="s">
        <v>29141</v>
      </c>
      <c r="H2664" s="5" t="s">
        <v>29114</v>
      </c>
      <c r="I2664" s="5" t="s">
        <v>29110</v>
      </c>
      <c r="J2664" s="5" t="s">
        <v>24373</v>
      </c>
      <c r="K2664" s="5" t="s">
        <v>276</v>
      </c>
      <c r="L2664" s="5" t="s">
        <v>28039</v>
      </c>
      <c r="M2664" s="5" t="s">
        <v>276</v>
      </c>
      <c r="N2664" s="5" t="s">
        <v>267</v>
      </c>
      <c r="O2664" s="5" t="s">
        <v>276</v>
      </c>
      <c r="P2664" s="5" t="s">
        <v>276</v>
      </c>
      <c r="Q2664" s="5" t="s">
        <v>276</v>
      </c>
      <c r="R2664" s="5" t="s">
        <v>276</v>
      </c>
      <c r="S2664" s="5" t="s">
        <v>276</v>
      </c>
    </row>
    <row r="2665" spans="1:19" hidden="1" x14ac:dyDescent="0.25">
      <c r="A2665" s="5" t="s">
        <v>18619</v>
      </c>
      <c r="B2665" s="12" t="str">
        <f>VLOOKUP(A2665,'TU-Rechte-Elemente (alle)'!$C$2:$C$4129,1,FALSE)</f>
        <v>r.90.083</v>
      </c>
      <c r="C2665" s="6" t="s">
        <v>24190</v>
      </c>
      <c r="D2665" s="6"/>
      <c r="E2665" s="5" t="s">
        <v>24368</v>
      </c>
      <c r="F2665" s="4" t="s">
        <v>29142</v>
      </c>
      <c r="G2665" s="4" t="s">
        <v>29143</v>
      </c>
      <c r="H2665" s="4" t="s">
        <v>29144</v>
      </c>
      <c r="I2665" s="4" t="s">
        <v>29110</v>
      </c>
      <c r="J2665" s="4" t="s">
        <v>24373</v>
      </c>
      <c r="K2665" s="4" t="s">
        <v>276</v>
      </c>
      <c r="L2665" s="4" t="s">
        <v>28039</v>
      </c>
      <c r="M2665" s="4" t="s">
        <v>276</v>
      </c>
      <c r="N2665" s="4" t="s">
        <v>267</v>
      </c>
      <c r="O2665" s="4" t="s">
        <v>276</v>
      </c>
      <c r="P2665" s="4" t="s">
        <v>276</v>
      </c>
      <c r="Q2665" s="4" t="s">
        <v>276</v>
      </c>
      <c r="R2665" s="4" t="s">
        <v>276</v>
      </c>
      <c r="S2665" s="4" t="s">
        <v>276</v>
      </c>
    </row>
    <row r="2666" spans="1:19" hidden="1" x14ac:dyDescent="0.25">
      <c r="A2666" s="5" t="s">
        <v>18624</v>
      </c>
      <c r="B2666" s="12" t="str">
        <f>VLOOKUP(A2666,'TU-Rechte-Elemente (alle)'!$C$2:$C$4129,1,FALSE)</f>
        <v>r.90.101</v>
      </c>
      <c r="C2666" s="7" t="s">
        <v>24192</v>
      </c>
      <c r="D2666" s="7"/>
      <c r="E2666" s="5" t="s">
        <v>24368</v>
      </c>
      <c r="F2666" s="5" t="s">
        <v>29145</v>
      </c>
      <c r="G2666" s="5" t="s">
        <v>29141</v>
      </c>
      <c r="H2666" s="5" t="s">
        <v>29114</v>
      </c>
      <c r="I2666" s="5" t="s">
        <v>29110</v>
      </c>
      <c r="J2666" s="5" t="s">
        <v>24373</v>
      </c>
      <c r="K2666" s="5" t="s">
        <v>276</v>
      </c>
      <c r="L2666" s="5" t="s">
        <v>28039</v>
      </c>
      <c r="M2666" s="5" t="s">
        <v>276</v>
      </c>
      <c r="N2666" s="5" t="s">
        <v>267</v>
      </c>
      <c r="O2666" s="5" t="s">
        <v>276</v>
      </c>
      <c r="P2666" s="5" t="s">
        <v>276</v>
      </c>
      <c r="Q2666" s="5" t="s">
        <v>276</v>
      </c>
      <c r="R2666" s="5" t="s">
        <v>276</v>
      </c>
      <c r="S2666" s="5" t="s">
        <v>276</v>
      </c>
    </row>
    <row r="2667" spans="1:19" hidden="1" x14ac:dyDescent="0.25">
      <c r="A2667" s="5" t="s">
        <v>18625</v>
      </c>
      <c r="B2667" s="12" t="str">
        <f>VLOOKUP(A2667,'TU-Rechte-Elemente (alle)'!$C$2:$C$4129,1,FALSE)</f>
        <v>r.90.112</v>
      </c>
      <c r="C2667" s="6" t="s">
        <v>24194</v>
      </c>
      <c r="D2667" s="6"/>
      <c r="E2667" s="5" t="s">
        <v>24368</v>
      </c>
      <c r="F2667" s="4" t="s">
        <v>29146</v>
      </c>
      <c r="G2667" s="4" t="s">
        <v>29147</v>
      </c>
      <c r="H2667" s="4" t="s">
        <v>29114</v>
      </c>
      <c r="I2667" s="4" t="s">
        <v>29110</v>
      </c>
      <c r="J2667" s="4" t="s">
        <v>24373</v>
      </c>
      <c r="K2667" s="4" t="s">
        <v>276</v>
      </c>
      <c r="L2667" s="4" t="s">
        <v>28039</v>
      </c>
      <c r="M2667" s="4" t="s">
        <v>276</v>
      </c>
      <c r="N2667" s="4" t="s">
        <v>267</v>
      </c>
      <c r="O2667" s="4" t="s">
        <v>276</v>
      </c>
      <c r="P2667" s="4" t="s">
        <v>276</v>
      </c>
      <c r="Q2667" s="4" t="s">
        <v>276</v>
      </c>
      <c r="R2667" s="4" t="s">
        <v>276</v>
      </c>
      <c r="S2667" s="4" t="s">
        <v>276</v>
      </c>
    </row>
    <row r="2668" spans="1:19" hidden="1" x14ac:dyDescent="0.25">
      <c r="A2668" s="5" t="s">
        <v>18626</v>
      </c>
      <c r="B2668" s="12" t="str">
        <f>VLOOKUP(A2668,'TU-Rechte-Elemente (alle)'!$C$2:$C$4129,1,FALSE)</f>
        <v>r.90.113</v>
      </c>
      <c r="C2668" s="7" t="s">
        <v>24196</v>
      </c>
      <c r="D2668" s="7"/>
      <c r="E2668" s="5" t="s">
        <v>24368</v>
      </c>
      <c r="F2668" s="5" t="s">
        <v>29148</v>
      </c>
      <c r="G2668" s="5" t="s">
        <v>29149</v>
      </c>
      <c r="H2668" s="5" t="s">
        <v>29114</v>
      </c>
      <c r="I2668" s="5" t="s">
        <v>29110</v>
      </c>
      <c r="J2668" s="5" t="s">
        <v>24610</v>
      </c>
      <c r="K2668" s="5" t="s">
        <v>276</v>
      </c>
      <c r="L2668" s="5" t="s">
        <v>28039</v>
      </c>
      <c r="M2668" s="5" t="s">
        <v>276</v>
      </c>
      <c r="N2668" s="5" t="s">
        <v>267</v>
      </c>
      <c r="O2668" s="5" t="s">
        <v>276</v>
      </c>
      <c r="P2668" s="5" t="s">
        <v>276</v>
      </c>
      <c r="Q2668" s="5" t="s">
        <v>276</v>
      </c>
      <c r="R2668" s="5" t="s">
        <v>276</v>
      </c>
      <c r="S2668" s="5" t="s">
        <v>276</v>
      </c>
    </row>
    <row r="2669" spans="1:19" hidden="1" x14ac:dyDescent="0.25">
      <c r="A2669" s="5" t="s">
        <v>18627</v>
      </c>
      <c r="B2669" s="12" t="str">
        <f>VLOOKUP(A2669,'TU-Rechte-Elemente (alle)'!$C$2:$C$4129,1,FALSE)</f>
        <v>r.90.114</v>
      </c>
      <c r="C2669" s="6" t="s">
        <v>24198</v>
      </c>
      <c r="D2669" s="6"/>
      <c r="E2669" s="5" t="s">
        <v>24368</v>
      </c>
      <c r="F2669" s="4" t="s">
        <v>29150</v>
      </c>
      <c r="G2669" s="4" t="s">
        <v>29151</v>
      </c>
      <c r="H2669" s="4" t="s">
        <v>29114</v>
      </c>
      <c r="I2669" s="4" t="s">
        <v>29110</v>
      </c>
      <c r="J2669" s="4" t="s">
        <v>24610</v>
      </c>
      <c r="K2669" s="4" t="s">
        <v>276</v>
      </c>
      <c r="L2669" s="4" t="s">
        <v>28039</v>
      </c>
      <c r="M2669" s="4" t="s">
        <v>276</v>
      </c>
      <c r="N2669" s="4" t="s">
        <v>267</v>
      </c>
      <c r="O2669" s="4" t="s">
        <v>276</v>
      </c>
      <c r="P2669" s="4" t="s">
        <v>276</v>
      </c>
      <c r="Q2669" s="4" t="s">
        <v>276</v>
      </c>
      <c r="R2669" s="4" t="s">
        <v>276</v>
      </c>
      <c r="S2669" s="4" t="s">
        <v>276</v>
      </c>
    </row>
    <row r="2670" spans="1:19" hidden="1" x14ac:dyDescent="0.25">
      <c r="A2670" s="5" t="s">
        <v>18628</v>
      </c>
      <c r="B2670" s="12" t="str">
        <f>VLOOKUP(A2670,'TU-Rechte-Elemente (alle)'!$C$2:$C$4129,1,FALSE)</f>
        <v>r.90.115</v>
      </c>
      <c r="C2670" s="7" t="s">
        <v>24200</v>
      </c>
      <c r="D2670" s="7"/>
      <c r="E2670" s="5" t="s">
        <v>24368</v>
      </c>
      <c r="F2670" s="5" t="s">
        <v>29152</v>
      </c>
      <c r="G2670" s="5" t="s">
        <v>29153</v>
      </c>
      <c r="H2670" s="5" t="s">
        <v>29114</v>
      </c>
      <c r="I2670" s="5" t="s">
        <v>29110</v>
      </c>
      <c r="J2670" s="5" t="s">
        <v>24610</v>
      </c>
      <c r="K2670" s="5" t="s">
        <v>276</v>
      </c>
      <c r="L2670" s="5" t="s">
        <v>28039</v>
      </c>
      <c r="M2670" s="5" t="s">
        <v>276</v>
      </c>
      <c r="N2670" s="5" t="s">
        <v>267</v>
      </c>
      <c r="O2670" s="5" t="s">
        <v>276</v>
      </c>
      <c r="P2670" s="5" t="s">
        <v>276</v>
      </c>
      <c r="Q2670" s="5" t="s">
        <v>276</v>
      </c>
      <c r="R2670" s="5" t="s">
        <v>276</v>
      </c>
      <c r="S2670" s="5" t="s">
        <v>276</v>
      </c>
    </row>
    <row r="2671" spans="1:19" hidden="1" x14ac:dyDescent="0.25">
      <c r="A2671" s="5" t="s">
        <v>18629</v>
      </c>
      <c r="B2671" s="12" t="str">
        <f>VLOOKUP(A2671,'TU-Rechte-Elemente (alle)'!$C$2:$C$4129,1,FALSE)</f>
        <v>r.90.116</v>
      </c>
      <c r="C2671" s="6" t="s">
        <v>24202</v>
      </c>
      <c r="D2671" s="6"/>
      <c r="E2671" s="5" t="s">
        <v>24368</v>
      </c>
      <c r="F2671" s="4" t="s">
        <v>29154</v>
      </c>
      <c r="G2671" s="4" t="s">
        <v>29155</v>
      </c>
      <c r="H2671" s="4" t="s">
        <v>29114</v>
      </c>
      <c r="I2671" s="4" t="s">
        <v>29110</v>
      </c>
      <c r="J2671" s="4" t="s">
        <v>24610</v>
      </c>
      <c r="K2671" s="4" t="s">
        <v>276</v>
      </c>
      <c r="L2671" s="4" t="s">
        <v>28039</v>
      </c>
      <c r="M2671" s="4" t="s">
        <v>276</v>
      </c>
      <c r="N2671" s="4" t="s">
        <v>276</v>
      </c>
      <c r="O2671" s="4" t="s">
        <v>276</v>
      </c>
      <c r="P2671" s="4" t="s">
        <v>276</v>
      </c>
      <c r="Q2671" s="4" t="s">
        <v>276</v>
      </c>
      <c r="R2671" s="4" t="s">
        <v>276</v>
      </c>
      <c r="S2671" s="4" t="s">
        <v>276</v>
      </c>
    </row>
    <row r="2672" spans="1:19" hidden="1" x14ac:dyDescent="0.25">
      <c r="A2672" s="5" t="s">
        <v>18630</v>
      </c>
      <c r="B2672" s="12" t="str">
        <f>VLOOKUP(A2672,'TU-Rechte-Elemente (alle)'!$C$2:$C$4129,1,FALSE)</f>
        <v>r.90.117</v>
      </c>
      <c r="C2672" s="7" t="s">
        <v>24204</v>
      </c>
      <c r="D2672" s="7"/>
      <c r="E2672" s="5" t="s">
        <v>24368</v>
      </c>
      <c r="F2672" s="5" t="s">
        <v>29156</v>
      </c>
      <c r="G2672" s="5" t="s">
        <v>29157</v>
      </c>
      <c r="H2672" s="5" t="s">
        <v>29114</v>
      </c>
      <c r="I2672" s="5" t="s">
        <v>29110</v>
      </c>
      <c r="J2672" s="5" t="s">
        <v>24610</v>
      </c>
      <c r="K2672" s="5" t="s">
        <v>276</v>
      </c>
      <c r="L2672" s="5" t="s">
        <v>28039</v>
      </c>
      <c r="M2672" s="5" t="s">
        <v>276</v>
      </c>
      <c r="N2672" s="5" t="s">
        <v>267</v>
      </c>
      <c r="O2672" s="5" t="s">
        <v>276</v>
      </c>
      <c r="P2672" s="5" t="s">
        <v>276</v>
      </c>
      <c r="Q2672" s="5" t="s">
        <v>276</v>
      </c>
      <c r="R2672" s="5" t="s">
        <v>276</v>
      </c>
      <c r="S2672" s="5" t="s">
        <v>276</v>
      </c>
    </row>
    <row r="2673" spans="1:19" hidden="1" x14ac:dyDescent="0.25">
      <c r="A2673" s="5" t="s">
        <v>18631</v>
      </c>
      <c r="B2673" s="12" t="str">
        <f>VLOOKUP(A2673,'TU-Rechte-Elemente (alle)'!$C$2:$C$4129,1,FALSE)</f>
        <v>r.90.121</v>
      </c>
      <c r="C2673" s="6" t="s">
        <v>24206</v>
      </c>
      <c r="D2673" s="6"/>
      <c r="E2673" s="5" t="s">
        <v>24368</v>
      </c>
      <c r="F2673" s="4" t="s">
        <v>29158</v>
      </c>
      <c r="G2673" s="4" t="s">
        <v>29159</v>
      </c>
      <c r="H2673" s="4" t="s">
        <v>29114</v>
      </c>
      <c r="I2673" s="4" t="s">
        <v>29110</v>
      </c>
      <c r="J2673" s="4" t="s">
        <v>24610</v>
      </c>
      <c r="K2673" s="4" t="s">
        <v>276</v>
      </c>
      <c r="L2673" s="4" t="s">
        <v>28039</v>
      </c>
      <c r="M2673" s="4" t="s">
        <v>276</v>
      </c>
      <c r="N2673" s="4" t="s">
        <v>267</v>
      </c>
      <c r="O2673" s="4" t="s">
        <v>276</v>
      </c>
      <c r="P2673" s="4" t="s">
        <v>276</v>
      </c>
      <c r="Q2673" s="4" t="s">
        <v>276</v>
      </c>
      <c r="R2673" s="4" t="s">
        <v>276</v>
      </c>
      <c r="S2673" s="4" t="s">
        <v>276</v>
      </c>
    </row>
    <row r="2674" spans="1:19" hidden="1" x14ac:dyDescent="0.25">
      <c r="A2674" s="5" t="s">
        <v>18632</v>
      </c>
      <c r="B2674" s="12" t="str">
        <f>VLOOKUP(A2674,'TU-Rechte-Elemente (alle)'!$C$2:$C$4129,1,FALSE)</f>
        <v>r.90.122</v>
      </c>
      <c r="C2674" s="7" t="s">
        <v>24208</v>
      </c>
      <c r="D2674" s="7"/>
      <c r="E2674" s="5" t="s">
        <v>24368</v>
      </c>
      <c r="F2674" s="5" t="s">
        <v>29160</v>
      </c>
      <c r="G2674" s="5" t="s">
        <v>29161</v>
      </c>
      <c r="H2674" s="5" t="s">
        <v>29114</v>
      </c>
      <c r="I2674" s="5" t="s">
        <v>29110</v>
      </c>
      <c r="J2674" s="5" t="s">
        <v>24610</v>
      </c>
      <c r="K2674" s="5" t="s">
        <v>276</v>
      </c>
      <c r="L2674" s="5" t="s">
        <v>28039</v>
      </c>
      <c r="M2674" s="5" t="s">
        <v>276</v>
      </c>
      <c r="N2674" s="5" t="s">
        <v>267</v>
      </c>
      <c r="O2674" s="5" t="s">
        <v>276</v>
      </c>
      <c r="P2674" s="5" t="s">
        <v>276</v>
      </c>
      <c r="Q2674" s="5" t="s">
        <v>276</v>
      </c>
      <c r="R2674" s="5" t="s">
        <v>276</v>
      </c>
      <c r="S2674" s="5" t="s">
        <v>276</v>
      </c>
    </row>
    <row r="2675" spans="1:19" hidden="1" x14ac:dyDescent="0.25">
      <c r="A2675" s="5" t="s">
        <v>18633</v>
      </c>
      <c r="B2675" s="12" t="str">
        <f>VLOOKUP(A2675,'TU-Rechte-Elemente (alle)'!$C$2:$C$4129,1,FALSE)</f>
        <v>r.90.124</v>
      </c>
      <c r="C2675" s="6" t="s">
        <v>24210</v>
      </c>
      <c r="D2675" s="6"/>
      <c r="E2675" s="5" t="s">
        <v>24368</v>
      </c>
      <c r="F2675" s="4" t="s">
        <v>29162</v>
      </c>
      <c r="G2675" s="4" t="s">
        <v>29163</v>
      </c>
      <c r="H2675" s="4" t="s">
        <v>29114</v>
      </c>
      <c r="I2675" s="4" t="s">
        <v>29110</v>
      </c>
      <c r="J2675" s="4" t="s">
        <v>24610</v>
      </c>
      <c r="K2675" s="4" t="s">
        <v>276</v>
      </c>
      <c r="L2675" s="4" t="s">
        <v>28039</v>
      </c>
      <c r="M2675" s="4" t="s">
        <v>276</v>
      </c>
      <c r="N2675" s="4" t="s">
        <v>267</v>
      </c>
      <c r="O2675" s="4" t="s">
        <v>276</v>
      </c>
      <c r="P2675" s="4" t="s">
        <v>276</v>
      </c>
      <c r="Q2675" s="4" t="s">
        <v>276</v>
      </c>
      <c r="R2675" s="4" t="s">
        <v>276</v>
      </c>
      <c r="S2675" s="4" t="s">
        <v>276</v>
      </c>
    </row>
    <row r="2676" spans="1:19" hidden="1" x14ac:dyDescent="0.25">
      <c r="A2676" s="5" t="s">
        <v>18634</v>
      </c>
      <c r="B2676" s="12" t="str">
        <f>VLOOKUP(A2676,'TU-Rechte-Elemente (alle)'!$C$2:$C$4129,1,FALSE)</f>
        <v>r.90.125</v>
      </c>
      <c r="C2676" s="7" t="s">
        <v>24212</v>
      </c>
      <c r="D2676" s="7"/>
      <c r="E2676" s="5" t="s">
        <v>24368</v>
      </c>
      <c r="F2676" s="5" t="s">
        <v>29164</v>
      </c>
      <c r="G2676" s="5" t="s">
        <v>29165</v>
      </c>
      <c r="H2676" s="5" t="s">
        <v>29114</v>
      </c>
      <c r="I2676" s="5" t="s">
        <v>29110</v>
      </c>
      <c r="J2676" s="5" t="s">
        <v>24610</v>
      </c>
      <c r="K2676" s="5" t="s">
        <v>276</v>
      </c>
      <c r="L2676" s="5" t="s">
        <v>28039</v>
      </c>
      <c r="M2676" s="5" t="s">
        <v>276</v>
      </c>
      <c r="N2676" s="5" t="s">
        <v>267</v>
      </c>
      <c r="O2676" s="5" t="s">
        <v>276</v>
      </c>
      <c r="P2676" s="5" t="s">
        <v>276</v>
      </c>
      <c r="Q2676" s="5" t="s">
        <v>276</v>
      </c>
      <c r="R2676" s="5" t="s">
        <v>276</v>
      </c>
      <c r="S2676" s="5" t="s">
        <v>276</v>
      </c>
    </row>
    <row r="2677" spans="1:19" hidden="1" x14ac:dyDescent="0.25">
      <c r="A2677" s="5" t="s">
        <v>18635</v>
      </c>
      <c r="B2677" s="12" t="str">
        <f>VLOOKUP(A2677,'TU-Rechte-Elemente (alle)'!$C$2:$C$4129,1,FALSE)</f>
        <v>r.90.131</v>
      </c>
      <c r="C2677" s="6" t="s">
        <v>24214</v>
      </c>
      <c r="D2677" s="6"/>
      <c r="E2677" s="5" t="s">
        <v>24368</v>
      </c>
      <c r="F2677" s="4" t="s">
        <v>29166</v>
      </c>
      <c r="G2677" s="4" t="s">
        <v>29167</v>
      </c>
      <c r="H2677" s="4" t="s">
        <v>29114</v>
      </c>
      <c r="I2677" s="4" t="s">
        <v>29110</v>
      </c>
      <c r="J2677" s="4" t="s">
        <v>24610</v>
      </c>
      <c r="K2677" s="4" t="s">
        <v>276</v>
      </c>
      <c r="L2677" s="4" t="s">
        <v>28039</v>
      </c>
      <c r="M2677" s="4" t="s">
        <v>276</v>
      </c>
      <c r="N2677" s="4" t="s">
        <v>267</v>
      </c>
      <c r="O2677" s="4" t="s">
        <v>276</v>
      </c>
      <c r="P2677" s="4" t="s">
        <v>276</v>
      </c>
      <c r="Q2677" s="4" t="s">
        <v>276</v>
      </c>
      <c r="R2677" s="4" t="s">
        <v>276</v>
      </c>
      <c r="S2677" s="4" t="s">
        <v>276</v>
      </c>
    </row>
    <row r="2678" spans="1:19" x14ac:dyDescent="0.25">
      <c r="A2678" s="5" t="s">
        <v>18636</v>
      </c>
      <c r="B2678" s="12" t="str">
        <f>VLOOKUP(A2678,'TU-Rechte-Elemente (alle)'!$C$2:$C$4129,1,FALSE)</f>
        <v>r.90.171</v>
      </c>
      <c r="C2678" s="7" t="s">
        <v>18637</v>
      </c>
      <c r="D2678" s="7"/>
      <c r="E2678" s="5" t="s">
        <v>24368</v>
      </c>
      <c r="F2678" s="5" t="s">
        <v>29168</v>
      </c>
      <c r="G2678" s="5" t="s">
        <v>29169</v>
      </c>
      <c r="H2678" s="5" t="s">
        <v>29114</v>
      </c>
      <c r="I2678" s="5" t="s">
        <v>29110</v>
      </c>
      <c r="J2678" s="5" t="s">
        <v>24373</v>
      </c>
      <c r="K2678" s="5" t="s">
        <v>276</v>
      </c>
      <c r="L2678" s="5" t="s">
        <v>28039</v>
      </c>
      <c r="M2678" s="5" t="s">
        <v>276</v>
      </c>
      <c r="N2678" s="5" t="s">
        <v>267</v>
      </c>
      <c r="O2678" s="5" t="s">
        <v>276</v>
      </c>
      <c r="P2678" s="5" t="s">
        <v>276</v>
      </c>
      <c r="Q2678" s="5" t="s">
        <v>276</v>
      </c>
      <c r="R2678" s="5" t="s">
        <v>276</v>
      </c>
      <c r="S2678" s="5" t="s">
        <v>276</v>
      </c>
    </row>
    <row r="2679" spans="1:19" hidden="1" x14ac:dyDescent="0.25">
      <c r="A2679" s="5" t="s">
        <v>18639</v>
      </c>
      <c r="B2679" s="12" t="str">
        <f>VLOOKUP(A2679,'TU-Rechte-Elemente (alle)'!$C$2:$C$4129,1,FALSE)</f>
        <v>r.90.182</v>
      </c>
      <c r="C2679" s="6" t="s">
        <v>18640</v>
      </c>
      <c r="D2679" s="6"/>
      <c r="E2679" s="5" t="s">
        <v>24368</v>
      </c>
      <c r="F2679" s="4" t="s">
        <v>29170</v>
      </c>
      <c r="G2679" s="4" t="s">
        <v>29171</v>
      </c>
      <c r="H2679" s="4" t="s">
        <v>29114</v>
      </c>
      <c r="I2679" s="4" t="s">
        <v>29110</v>
      </c>
      <c r="J2679" s="4" t="s">
        <v>24373</v>
      </c>
      <c r="K2679" s="4" t="s">
        <v>276</v>
      </c>
      <c r="L2679" s="4" t="s">
        <v>28039</v>
      </c>
      <c r="M2679" s="4" t="s">
        <v>276</v>
      </c>
      <c r="N2679" s="4" t="s">
        <v>267</v>
      </c>
      <c r="O2679" s="4" t="s">
        <v>276</v>
      </c>
      <c r="P2679" s="4" t="s">
        <v>276</v>
      </c>
      <c r="Q2679" s="4" t="s">
        <v>276</v>
      </c>
      <c r="R2679" s="4" t="s">
        <v>276</v>
      </c>
      <c r="S2679" s="4" t="s">
        <v>276</v>
      </c>
    </row>
    <row r="2680" spans="1:19" hidden="1" x14ac:dyDescent="0.25">
      <c r="A2680" s="5" t="s">
        <v>18643</v>
      </c>
      <c r="B2680" s="12" t="str">
        <f>VLOOKUP(A2680,'TU-Rechte-Elemente (alle)'!$C$2:$C$4129,1,FALSE)</f>
        <v>r.90.183</v>
      </c>
      <c r="C2680" s="7" t="s">
        <v>18644</v>
      </c>
      <c r="D2680" s="7"/>
      <c r="E2680" s="5" t="s">
        <v>24368</v>
      </c>
      <c r="F2680" s="5" t="s">
        <v>29172</v>
      </c>
      <c r="G2680" s="5" t="s">
        <v>18645</v>
      </c>
      <c r="H2680" s="5" t="s">
        <v>29114</v>
      </c>
      <c r="I2680" s="5" t="s">
        <v>29110</v>
      </c>
      <c r="J2680" s="5" t="s">
        <v>24373</v>
      </c>
      <c r="K2680" s="5" t="s">
        <v>276</v>
      </c>
      <c r="L2680" s="5" t="s">
        <v>28039</v>
      </c>
      <c r="M2680" s="5" t="s">
        <v>276</v>
      </c>
      <c r="N2680" s="5" t="s">
        <v>267</v>
      </c>
      <c r="O2680" s="5" t="s">
        <v>276</v>
      </c>
      <c r="P2680" s="5" t="s">
        <v>276</v>
      </c>
      <c r="Q2680" s="5" t="s">
        <v>276</v>
      </c>
      <c r="R2680" s="5" t="s">
        <v>276</v>
      </c>
      <c r="S2680" s="5" t="s">
        <v>276</v>
      </c>
    </row>
    <row r="2681" spans="1:19" hidden="1" x14ac:dyDescent="0.25">
      <c r="A2681" s="5" t="s">
        <v>18646</v>
      </c>
      <c r="B2681" s="12" t="str">
        <f>VLOOKUP(A2681,'TU-Rechte-Elemente (alle)'!$C$2:$C$4129,1,FALSE)</f>
        <v>r.90.184</v>
      </c>
      <c r="C2681" s="6" t="s">
        <v>18647</v>
      </c>
      <c r="D2681" s="6"/>
      <c r="E2681" s="5" t="s">
        <v>24368</v>
      </c>
      <c r="F2681" s="4" t="s">
        <v>29173</v>
      </c>
      <c r="G2681" s="4" t="s">
        <v>24218</v>
      </c>
      <c r="H2681" s="4" t="s">
        <v>29114</v>
      </c>
      <c r="I2681" s="4" t="s">
        <v>29110</v>
      </c>
      <c r="J2681" s="4" t="s">
        <v>24373</v>
      </c>
      <c r="K2681" s="4" t="s">
        <v>276</v>
      </c>
      <c r="L2681" s="4" t="s">
        <v>28039</v>
      </c>
      <c r="M2681" s="4" t="s">
        <v>276</v>
      </c>
      <c r="N2681" s="4" t="s">
        <v>267</v>
      </c>
      <c r="O2681" s="4" t="s">
        <v>276</v>
      </c>
      <c r="P2681" s="4" t="s">
        <v>276</v>
      </c>
      <c r="Q2681" s="4" t="s">
        <v>276</v>
      </c>
      <c r="R2681" s="4" t="s">
        <v>276</v>
      </c>
      <c r="S2681" s="4" t="s">
        <v>276</v>
      </c>
    </row>
    <row r="2682" spans="1:19" hidden="1" x14ac:dyDescent="0.25">
      <c r="A2682" s="5" t="s">
        <v>18649</v>
      </c>
      <c r="B2682" s="12" t="str">
        <f>VLOOKUP(A2682,'TU-Rechte-Elemente (alle)'!$C$2:$C$4129,1,FALSE)</f>
        <v>r.90.188</v>
      </c>
      <c r="C2682" s="7" t="s">
        <v>18650</v>
      </c>
      <c r="D2682" s="7"/>
      <c r="E2682" s="5" t="s">
        <v>24368</v>
      </c>
      <c r="F2682" s="5" t="s">
        <v>29174</v>
      </c>
      <c r="G2682" s="5" t="s">
        <v>18651</v>
      </c>
      <c r="H2682" s="5" t="s">
        <v>29175</v>
      </c>
      <c r="I2682" s="5" t="s">
        <v>29110</v>
      </c>
      <c r="J2682" s="5" t="s">
        <v>24373</v>
      </c>
      <c r="K2682" s="5" t="s">
        <v>276</v>
      </c>
      <c r="L2682" s="5" t="s">
        <v>25745</v>
      </c>
      <c r="M2682" s="5" t="s">
        <v>276</v>
      </c>
      <c r="N2682" s="5" t="s">
        <v>276</v>
      </c>
      <c r="O2682" s="5" t="s">
        <v>276</v>
      </c>
      <c r="P2682" s="5" t="s">
        <v>276</v>
      </c>
      <c r="Q2682" s="5" t="s">
        <v>276</v>
      </c>
      <c r="R2682" s="5" t="s">
        <v>276</v>
      </c>
      <c r="S2682" s="5" t="s">
        <v>276</v>
      </c>
    </row>
    <row r="2683" spans="1:19" hidden="1" x14ac:dyDescent="0.25">
      <c r="A2683" s="5" t="s">
        <v>18659</v>
      </c>
      <c r="B2683" s="12" t="str">
        <f>VLOOKUP(A2683,'TU-Rechte-Elemente (alle)'!$C$2:$C$4129,1,FALSE)</f>
        <v>r.90.191</v>
      </c>
      <c r="C2683" s="6" t="s">
        <v>18660</v>
      </c>
      <c r="D2683" s="6"/>
      <c r="E2683" s="5" t="s">
        <v>24368</v>
      </c>
      <c r="F2683" s="4" t="s">
        <v>29176</v>
      </c>
      <c r="G2683" s="4" t="s">
        <v>29177</v>
      </c>
      <c r="H2683" s="4" t="s">
        <v>29114</v>
      </c>
      <c r="I2683" s="4" t="s">
        <v>29110</v>
      </c>
      <c r="J2683" s="4" t="s">
        <v>24373</v>
      </c>
      <c r="K2683" s="4" t="s">
        <v>276</v>
      </c>
      <c r="L2683" s="4" t="s">
        <v>28039</v>
      </c>
      <c r="M2683" s="4" t="s">
        <v>276</v>
      </c>
      <c r="N2683" s="4" t="s">
        <v>276</v>
      </c>
      <c r="O2683" s="4" t="s">
        <v>276</v>
      </c>
      <c r="P2683" s="4" t="s">
        <v>276</v>
      </c>
      <c r="Q2683" s="4" t="s">
        <v>276</v>
      </c>
      <c r="R2683" s="4" t="s">
        <v>276</v>
      </c>
      <c r="S2683" s="4" t="s">
        <v>276</v>
      </c>
    </row>
    <row r="2684" spans="1:19" hidden="1" x14ac:dyDescent="0.25">
      <c r="A2684" s="5" t="s">
        <v>18663</v>
      </c>
      <c r="B2684" s="12" t="str">
        <f>VLOOKUP(A2684,'TU-Rechte-Elemente (alle)'!$C$2:$C$4129,1,FALSE)</f>
        <v>r.90.201</v>
      </c>
      <c r="C2684" s="7" t="s">
        <v>18664</v>
      </c>
      <c r="D2684" s="7"/>
      <c r="E2684" s="5" t="s">
        <v>24368</v>
      </c>
      <c r="F2684" s="5" t="s">
        <v>29178</v>
      </c>
      <c r="G2684" s="5" t="s">
        <v>24220</v>
      </c>
      <c r="H2684" s="5" t="s">
        <v>29179</v>
      </c>
      <c r="I2684" s="5" t="s">
        <v>29110</v>
      </c>
      <c r="J2684" s="5" t="s">
        <v>24373</v>
      </c>
      <c r="K2684" s="5" t="s">
        <v>276</v>
      </c>
      <c r="L2684" s="5" t="s">
        <v>29180</v>
      </c>
      <c r="M2684" s="5" t="s">
        <v>276</v>
      </c>
      <c r="N2684" s="5" t="s">
        <v>267</v>
      </c>
      <c r="O2684" s="5" t="s">
        <v>276</v>
      </c>
      <c r="P2684" s="5" t="s">
        <v>276</v>
      </c>
      <c r="Q2684" s="5" t="s">
        <v>276</v>
      </c>
      <c r="R2684" s="5" t="s">
        <v>276</v>
      </c>
      <c r="S2684" s="5" t="s">
        <v>276</v>
      </c>
    </row>
    <row r="2685" spans="1:19" hidden="1" x14ac:dyDescent="0.25">
      <c r="A2685" s="5" t="s">
        <v>18666</v>
      </c>
      <c r="B2685" s="12" t="str">
        <f>VLOOKUP(A2685,'TU-Rechte-Elemente (alle)'!$C$2:$C$4129,1,FALSE)</f>
        <v>r.90.202</v>
      </c>
      <c r="C2685" s="6" t="s">
        <v>18667</v>
      </c>
      <c r="D2685" s="6"/>
      <c r="E2685" s="5" t="s">
        <v>24368</v>
      </c>
      <c r="F2685" s="4" t="s">
        <v>29181</v>
      </c>
      <c r="G2685" s="4" t="s">
        <v>18668</v>
      </c>
      <c r="H2685" s="4" t="s">
        <v>29179</v>
      </c>
      <c r="I2685" s="4" t="s">
        <v>29110</v>
      </c>
      <c r="J2685" s="4" t="s">
        <v>24373</v>
      </c>
      <c r="K2685" s="4" t="s">
        <v>276</v>
      </c>
      <c r="L2685" s="4" t="s">
        <v>29180</v>
      </c>
      <c r="M2685" s="4" t="s">
        <v>276</v>
      </c>
      <c r="N2685" s="4" t="s">
        <v>267</v>
      </c>
      <c r="O2685" s="4" t="s">
        <v>276</v>
      </c>
      <c r="P2685" s="4" t="s">
        <v>276</v>
      </c>
      <c r="Q2685" s="4" t="s">
        <v>276</v>
      </c>
      <c r="R2685" s="4" t="s">
        <v>276</v>
      </c>
      <c r="S2685" s="4" t="s">
        <v>276</v>
      </c>
    </row>
    <row r="2686" spans="1:19" hidden="1" x14ac:dyDescent="0.25">
      <c r="A2686" s="5" t="s">
        <v>18669</v>
      </c>
      <c r="B2686" s="12" t="str">
        <f>VLOOKUP(A2686,'TU-Rechte-Elemente (alle)'!$C$2:$C$4129,1,FALSE)</f>
        <v>r.90.203</v>
      </c>
      <c r="C2686" s="7" t="s">
        <v>18670</v>
      </c>
      <c r="D2686" s="7"/>
      <c r="E2686" s="5" t="s">
        <v>24368</v>
      </c>
      <c r="F2686" s="5" t="s">
        <v>29182</v>
      </c>
      <c r="G2686" s="5" t="s">
        <v>18671</v>
      </c>
      <c r="H2686" s="5" t="s">
        <v>29179</v>
      </c>
      <c r="I2686" s="5" t="s">
        <v>29110</v>
      </c>
      <c r="J2686" s="5" t="s">
        <v>24373</v>
      </c>
      <c r="K2686" s="5" t="s">
        <v>276</v>
      </c>
      <c r="L2686" s="5" t="s">
        <v>29180</v>
      </c>
      <c r="M2686" s="5" t="s">
        <v>276</v>
      </c>
      <c r="N2686" s="5" t="s">
        <v>267</v>
      </c>
      <c r="O2686" s="5" t="s">
        <v>276</v>
      </c>
      <c r="P2686" s="5" t="s">
        <v>276</v>
      </c>
      <c r="Q2686" s="5" t="s">
        <v>276</v>
      </c>
      <c r="R2686" s="5" t="s">
        <v>276</v>
      </c>
      <c r="S2686" s="5" t="s">
        <v>276</v>
      </c>
    </row>
    <row r="2687" spans="1:19" hidden="1" x14ac:dyDescent="0.25">
      <c r="A2687" s="5" t="s">
        <v>18672</v>
      </c>
      <c r="B2687" s="12" t="str">
        <f>VLOOKUP(A2687,'TU-Rechte-Elemente (alle)'!$C$2:$C$4129,1,FALSE)</f>
        <v>r.90.211</v>
      </c>
      <c r="C2687" s="7" t="s">
        <v>18673</v>
      </c>
      <c r="D2687" s="7"/>
      <c r="E2687" s="5" t="s">
        <v>24368</v>
      </c>
      <c r="F2687" s="5" t="s">
        <v>29183</v>
      </c>
      <c r="G2687" s="5" t="s">
        <v>29184</v>
      </c>
      <c r="H2687" s="5" t="s">
        <v>29179</v>
      </c>
      <c r="I2687" s="5" t="s">
        <v>29110</v>
      </c>
      <c r="J2687" s="5" t="s">
        <v>24373</v>
      </c>
      <c r="K2687" s="5" t="s">
        <v>276</v>
      </c>
      <c r="L2687" s="5" t="s">
        <v>29180</v>
      </c>
      <c r="M2687" s="5" t="s">
        <v>276</v>
      </c>
      <c r="N2687" s="5" t="s">
        <v>267</v>
      </c>
      <c r="O2687" s="5" t="s">
        <v>276</v>
      </c>
      <c r="P2687" s="5" t="s">
        <v>276</v>
      </c>
      <c r="Q2687" s="5" t="s">
        <v>276</v>
      </c>
      <c r="R2687" s="5" t="s">
        <v>276</v>
      </c>
      <c r="S2687" s="5" t="s">
        <v>276</v>
      </c>
    </row>
    <row r="2688" spans="1:19" hidden="1" x14ac:dyDescent="0.25">
      <c r="A2688" s="5" t="s">
        <v>18675</v>
      </c>
      <c r="B2688" s="12" t="str">
        <f>VLOOKUP(A2688,'TU-Rechte-Elemente (alle)'!$C$2:$C$4129,1,FALSE)</f>
        <v>r.90.212</v>
      </c>
      <c r="C2688" s="6" t="s">
        <v>18676</v>
      </c>
      <c r="D2688" s="6"/>
      <c r="E2688" s="5" t="s">
        <v>24368</v>
      </c>
      <c r="F2688" s="4" t="s">
        <v>29185</v>
      </c>
      <c r="G2688" s="4" t="s">
        <v>18677</v>
      </c>
      <c r="H2688" s="4" t="s">
        <v>29179</v>
      </c>
      <c r="I2688" s="4" t="s">
        <v>29110</v>
      </c>
      <c r="J2688" s="4" t="s">
        <v>24373</v>
      </c>
      <c r="K2688" s="4" t="s">
        <v>276</v>
      </c>
      <c r="L2688" s="4" t="s">
        <v>29180</v>
      </c>
      <c r="M2688" s="4" t="s">
        <v>276</v>
      </c>
      <c r="N2688" s="4" t="s">
        <v>267</v>
      </c>
      <c r="O2688" s="4" t="s">
        <v>276</v>
      </c>
      <c r="P2688" s="4" t="s">
        <v>276</v>
      </c>
      <c r="Q2688" s="4" t="s">
        <v>276</v>
      </c>
      <c r="R2688" s="4" t="s">
        <v>276</v>
      </c>
      <c r="S2688" s="4" t="s">
        <v>276</v>
      </c>
    </row>
    <row r="2689" spans="1:19" hidden="1" x14ac:dyDescent="0.25">
      <c r="A2689" s="5" t="s">
        <v>18678</v>
      </c>
      <c r="B2689" s="12" t="str">
        <f>VLOOKUP(A2689,'TU-Rechte-Elemente (alle)'!$C$2:$C$4129,1,FALSE)</f>
        <v>r.90.213</v>
      </c>
      <c r="C2689" s="7" t="s">
        <v>18679</v>
      </c>
      <c r="D2689" s="7"/>
      <c r="E2689" s="5" t="s">
        <v>24368</v>
      </c>
      <c r="F2689" s="5" t="s">
        <v>29186</v>
      </c>
      <c r="G2689" s="5" t="s">
        <v>18680</v>
      </c>
      <c r="H2689" s="5" t="s">
        <v>29179</v>
      </c>
      <c r="I2689" s="5" t="s">
        <v>29110</v>
      </c>
      <c r="J2689" s="5" t="s">
        <v>24373</v>
      </c>
      <c r="K2689" s="5" t="s">
        <v>276</v>
      </c>
      <c r="L2689" s="5" t="s">
        <v>29180</v>
      </c>
      <c r="M2689" s="5" t="s">
        <v>276</v>
      </c>
      <c r="N2689" s="5" t="s">
        <v>267</v>
      </c>
      <c r="O2689" s="5" t="s">
        <v>276</v>
      </c>
      <c r="P2689" s="5" t="s">
        <v>276</v>
      </c>
      <c r="Q2689" s="5" t="s">
        <v>276</v>
      </c>
      <c r="R2689" s="5" t="s">
        <v>276</v>
      </c>
      <c r="S2689" s="5" t="s">
        <v>276</v>
      </c>
    </row>
    <row r="2690" spans="1:19" hidden="1" x14ac:dyDescent="0.25">
      <c r="A2690" s="5" t="s">
        <v>18681</v>
      </c>
      <c r="B2690" s="12" t="str">
        <f>VLOOKUP(A2690,'TU-Rechte-Elemente (alle)'!$C$2:$C$4129,1,FALSE)</f>
        <v>r.90.214</v>
      </c>
      <c r="C2690" s="6" t="s">
        <v>18682</v>
      </c>
      <c r="D2690" s="6"/>
      <c r="E2690" s="5" t="s">
        <v>24368</v>
      </c>
      <c r="F2690" s="4" t="s">
        <v>29187</v>
      </c>
      <c r="G2690" s="4" t="s">
        <v>18683</v>
      </c>
      <c r="H2690" s="4" t="s">
        <v>29179</v>
      </c>
      <c r="I2690" s="4" t="s">
        <v>29110</v>
      </c>
      <c r="J2690" s="4" t="s">
        <v>24373</v>
      </c>
      <c r="K2690" s="4" t="s">
        <v>276</v>
      </c>
      <c r="L2690" s="4" t="s">
        <v>29180</v>
      </c>
      <c r="M2690" s="4" t="s">
        <v>276</v>
      </c>
      <c r="N2690" s="4" t="s">
        <v>267</v>
      </c>
      <c r="O2690" s="4" t="s">
        <v>276</v>
      </c>
      <c r="P2690" s="4" t="s">
        <v>276</v>
      </c>
      <c r="Q2690" s="4" t="s">
        <v>276</v>
      </c>
      <c r="R2690" s="4" t="s">
        <v>276</v>
      </c>
      <c r="S2690" s="4" t="s">
        <v>276</v>
      </c>
    </row>
    <row r="2691" spans="1:19" hidden="1" x14ac:dyDescent="0.25">
      <c r="A2691" s="5" t="s">
        <v>18684</v>
      </c>
      <c r="B2691" s="12" t="str">
        <f>VLOOKUP(A2691,'TU-Rechte-Elemente (alle)'!$C$2:$C$4129,1,FALSE)</f>
        <v>r.90.220</v>
      </c>
      <c r="C2691" s="7" t="s">
        <v>18685</v>
      </c>
      <c r="D2691" s="7"/>
      <c r="E2691" s="5" t="s">
        <v>24368</v>
      </c>
      <c r="F2691" s="5" t="s">
        <v>29188</v>
      </c>
      <c r="G2691" s="5" t="s">
        <v>18686</v>
      </c>
      <c r="H2691" s="5" t="s">
        <v>29179</v>
      </c>
      <c r="I2691" s="5" t="s">
        <v>29110</v>
      </c>
      <c r="J2691" s="5" t="s">
        <v>24373</v>
      </c>
      <c r="K2691" s="5" t="s">
        <v>276</v>
      </c>
      <c r="L2691" s="5" t="s">
        <v>29180</v>
      </c>
      <c r="M2691" s="5" t="s">
        <v>276</v>
      </c>
      <c r="N2691" s="5" t="s">
        <v>267</v>
      </c>
      <c r="O2691" s="5" t="s">
        <v>276</v>
      </c>
      <c r="P2691" s="5" t="s">
        <v>276</v>
      </c>
      <c r="Q2691" s="5" t="s">
        <v>276</v>
      </c>
      <c r="R2691" s="5" t="s">
        <v>276</v>
      </c>
      <c r="S2691" s="5" t="s">
        <v>276</v>
      </c>
    </row>
    <row r="2692" spans="1:19" hidden="1" x14ac:dyDescent="0.25">
      <c r="A2692" s="5" t="s">
        <v>18688</v>
      </c>
      <c r="B2692" s="12" t="str">
        <f>VLOOKUP(A2692,'TU-Rechte-Elemente (alle)'!$C$2:$C$4129,1,FALSE)</f>
        <v>r.90.221</v>
      </c>
      <c r="C2692" s="6" t="s">
        <v>18689</v>
      </c>
      <c r="D2692" s="6"/>
      <c r="E2692" s="5" t="s">
        <v>24368</v>
      </c>
      <c r="F2692" s="4" t="s">
        <v>29189</v>
      </c>
      <c r="G2692" s="4" t="s">
        <v>18690</v>
      </c>
      <c r="H2692" s="4" t="s">
        <v>29179</v>
      </c>
      <c r="I2692" s="4" t="s">
        <v>29110</v>
      </c>
      <c r="J2692" s="4" t="s">
        <v>24373</v>
      </c>
      <c r="K2692" s="4" t="s">
        <v>276</v>
      </c>
      <c r="L2692" s="4" t="s">
        <v>29180</v>
      </c>
      <c r="M2692" s="4" t="s">
        <v>276</v>
      </c>
      <c r="N2692" s="4" t="s">
        <v>267</v>
      </c>
      <c r="O2692" s="4" t="s">
        <v>276</v>
      </c>
      <c r="P2692" s="4" t="s">
        <v>276</v>
      </c>
      <c r="Q2692" s="4" t="s">
        <v>276</v>
      </c>
      <c r="R2692" s="4" t="s">
        <v>276</v>
      </c>
      <c r="S2692" s="4" t="s">
        <v>276</v>
      </c>
    </row>
    <row r="2693" spans="1:19" hidden="1" x14ac:dyDescent="0.25">
      <c r="A2693" s="5" t="s">
        <v>18692</v>
      </c>
      <c r="B2693" s="12" t="str">
        <f>VLOOKUP(A2693,'TU-Rechte-Elemente (alle)'!$C$2:$C$4129,1,FALSE)</f>
        <v>r.90.222</v>
      </c>
      <c r="C2693" s="7" t="s">
        <v>18693</v>
      </c>
      <c r="D2693" s="7"/>
      <c r="E2693" s="5" t="s">
        <v>24368</v>
      </c>
      <c r="F2693" s="5" t="s">
        <v>29190</v>
      </c>
      <c r="G2693" s="5" t="s">
        <v>18694</v>
      </c>
      <c r="H2693" s="5" t="s">
        <v>29179</v>
      </c>
      <c r="I2693" s="5" t="s">
        <v>29110</v>
      </c>
      <c r="J2693" s="5" t="s">
        <v>24373</v>
      </c>
      <c r="K2693" s="5" t="s">
        <v>276</v>
      </c>
      <c r="L2693" s="5" t="s">
        <v>29180</v>
      </c>
      <c r="M2693" s="5" t="s">
        <v>276</v>
      </c>
      <c r="N2693" s="5" t="s">
        <v>267</v>
      </c>
      <c r="O2693" s="5" t="s">
        <v>276</v>
      </c>
      <c r="P2693" s="5" t="s">
        <v>276</v>
      </c>
      <c r="Q2693" s="5" t="s">
        <v>276</v>
      </c>
      <c r="R2693" s="5" t="s">
        <v>276</v>
      </c>
      <c r="S2693" s="5" t="s">
        <v>276</v>
      </c>
    </row>
    <row r="2694" spans="1:19" hidden="1" x14ac:dyDescent="0.25">
      <c r="A2694" s="5" t="s">
        <v>18695</v>
      </c>
      <c r="B2694" s="12" t="str">
        <f>VLOOKUP(A2694,'TU-Rechte-Elemente (alle)'!$C$2:$C$4129,1,FALSE)</f>
        <v>r.90.223</v>
      </c>
      <c r="C2694" s="6" t="s">
        <v>18696</v>
      </c>
      <c r="D2694" s="6"/>
      <c r="E2694" s="5" t="s">
        <v>24368</v>
      </c>
      <c r="F2694" s="4" t="s">
        <v>29191</v>
      </c>
      <c r="G2694" s="4" t="s">
        <v>18697</v>
      </c>
      <c r="H2694" s="4" t="s">
        <v>29179</v>
      </c>
      <c r="I2694" s="4" t="s">
        <v>29110</v>
      </c>
      <c r="J2694" s="4" t="s">
        <v>24373</v>
      </c>
      <c r="K2694" s="4" t="s">
        <v>276</v>
      </c>
      <c r="L2694" s="4" t="s">
        <v>29180</v>
      </c>
      <c r="M2694" s="4" t="s">
        <v>276</v>
      </c>
      <c r="N2694" s="4" t="s">
        <v>267</v>
      </c>
      <c r="O2694" s="4" t="s">
        <v>276</v>
      </c>
      <c r="P2694" s="4" t="s">
        <v>276</v>
      </c>
      <c r="Q2694" s="4" t="s">
        <v>276</v>
      </c>
      <c r="R2694" s="4" t="s">
        <v>276</v>
      </c>
      <c r="S2694" s="4" t="s">
        <v>276</v>
      </c>
    </row>
    <row r="2695" spans="1:19" hidden="1" x14ac:dyDescent="0.25">
      <c r="A2695" s="5" t="s">
        <v>18698</v>
      </c>
      <c r="B2695" s="12" t="str">
        <f>VLOOKUP(A2695,'TU-Rechte-Elemente (alle)'!$C$2:$C$4129,1,FALSE)</f>
        <v>r.90.225</v>
      </c>
      <c r="C2695" s="7" t="s">
        <v>24221</v>
      </c>
      <c r="D2695" s="7"/>
      <c r="E2695" s="5" t="s">
        <v>24368</v>
      </c>
      <c r="F2695" s="5" t="s">
        <v>29192</v>
      </c>
      <c r="G2695" s="5" t="s">
        <v>29193</v>
      </c>
      <c r="H2695" s="5" t="s">
        <v>29194</v>
      </c>
      <c r="I2695" s="5" t="s">
        <v>29110</v>
      </c>
      <c r="J2695" s="5" t="s">
        <v>24373</v>
      </c>
      <c r="K2695" s="5" t="s">
        <v>276</v>
      </c>
      <c r="L2695" s="5" t="s">
        <v>29180</v>
      </c>
      <c r="M2695" s="5" t="s">
        <v>276</v>
      </c>
      <c r="N2695" s="5" t="s">
        <v>267</v>
      </c>
      <c r="O2695" s="5" t="s">
        <v>276</v>
      </c>
      <c r="P2695" s="5" t="s">
        <v>276</v>
      </c>
      <c r="Q2695" s="5" t="s">
        <v>276</v>
      </c>
      <c r="R2695" s="5" t="s">
        <v>276</v>
      </c>
      <c r="S2695" s="5" t="s">
        <v>276</v>
      </c>
    </row>
    <row r="2696" spans="1:19" hidden="1" x14ac:dyDescent="0.25">
      <c r="A2696" s="5" t="s">
        <v>18709</v>
      </c>
      <c r="B2696" s="12" t="str">
        <f>VLOOKUP(A2696,'TU-Rechte-Elemente (alle)'!$C$2:$C$4129,1,FALSE)</f>
        <v>r.90.226</v>
      </c>
      <c r="C2696" s="6" t="s">
        <v>18710</v>
      </c>
      <c r="D2696" s="6"/>
      <c r="E2696" s="5" t="s">
        <v>24368</v>
      </c>
      <c r="F2696" s="4" t="s">
        <v>29195</v>
      </c>
      <c r="G2696" s="4" t="s">
        <v>24223</v>
      </c>
      <c r="H2696" s="4" t="s">
        <v>29196</v>
      </c>
      <c r="I2696" s="4" t="s">
        <v>29110</v>
      </c>
      <c r="J2696" s="4" t="s">
        <v>24373</v>
      </c>
      <c r="K2696" s="4" t="s">
        <v>276</v>
      </c>
      <c r="L2696" s="4" t="s">
        <v>25745</v>
      </c>
      <c r="M2696" s="4" t="s">
        <v>276</v>
      </c>
      <c r="N2696" s="4" t="s">
        <v>276</v>
      </c>
      <c r="O2696" s="4" t="s">
        <v>276</v>
      </c>
      <c r="P2696" s="4" t="s">
        <v>276</v>
      </c>
      <c r="Q2696" s="4" t="s">
        <v>276</v>
      </c>
      <c r="R2696" s="4" t="s">
        <v>276</v>
      </c>
      <c r="S2696" s="4" t="s">
        <v>276</v>
      </c>
    </row>
    <row r="2697" spans="1:19" hidden="1" x14ac:dyDescent="0.25">
      <c r="A2697" s="5" t="s">
        <v>18722</v>
      </c>
      <c r="B2697" s="12" t="str">
        <f>VLOOKUP(A2697,'TU-Rechte-Elemente (alle)'!$C$2:$C$4129,1,FALSE)</f>
        <v>r.90.227</v>
      </c>
      <c r="C2697" s="7" t="s">
        <v>24224</v>
      </c>
      <c r="D2697" s="7"/>
      <c r="E2697" s="5" t="s">
        <v>24368</v>
      </c>
      <c r="F2697" s="5" t="s">
        <v>29197</v>
      </c>
      <c r="G2697" s="5" t="s">
        <v>24225</v>
      </c>
      <c r="H2697" s="5" t="s">
        <v>29196</v>
      </c>
      <c r="I2697" s="5" t="s">
        <v>29110</v>
      </c>
      <c r="J2697" s="5" t="s">
        <v>24373</v>
      </c>
      <c r="K2697" s="5" t="s">
        <v>276</v>
      </c>
      <c r="L2697" s="5" t="s">
        <v>25745</v>
      </c>
      <c r="M2697" s="5" t="s">
        <v>276</v>
      </c>
      <c r="N2697" s="5" t="s">
        <v>276</v>
      </c>
      <c r="O2697" s="5" t="s">
        <v>276</v>
      </c>
      <c r="P2697" s="5" t="s">
        <v>276</v>
      </c>
      <c r="Q2697" s="5" t="s">
        <v>276</v>
      </c>
      <c r="R2697" s="5" t="s">
        <v>276</v>
      </c>
      <c r="S2697" s="5" t="s">
        <v>276</v>
      </c>
    </row>
    <row r="2698" spans="1:19" hidden="1" x14ac:dyDescent="0.25">
      <c r="A2698" s="5" t="s">
        <v>18725</v>
      </c>
      <c r="B2698" s="12" t="str">
        <f>VLOOKUP(A2698,'TU-Rechte-Elemente (alle)'!$C$2:$C$4129,1,FALSE)</f>
        <v>r.90.228</v>
      </c>
      <c r="C2698" s="6" t="s">
        <v>24226</v>
      </c>
      <c r="D2698" s="6"/>
      <c r="E2698" s="5" t="s">
        <v>24368</v>
      </c>
      <c r="F2698" s="4" t="s">
        <v>29198</v>
      </c>
      <c r="G2698" s="4" t="s">
        <v>24227</v>
      </c>
      <c r="H2698" s="4" t="s">
        <v>29196</v>
      </c>
      <c r="I2698" s="4" t="s">
        <v>29110</v>
      </c>
      <c r="J2698" s="4" t="s">
        <v>24373</v>
      </c>
      <c r="K2698" s="4" t="s">
        <v>276</v>
      </c>
      <c r="L2698" s="4" t="s">
        <v>25745</v>
      </c>
      <c r="M2698" s="4" t="s">
        <v>276</v>
      </c>
      <c r="N2698" s="4" t="s">
        <v>276</v>
      </c>
      <c r="O2698" s="4" t="s">
        <v>276</v>
      </c>
      <c r="P2698" s="4" t="s">
        <v>276</v>
      </c>
      <c r="Q2698" s="4" t="s">
        <v>276</v>
      </c>
      <c r="R2698" s="4" t="s">
        <v>276</v>
      </c>
      <c r="S2698" s="4" t="s">
        <v>276</v>
      </c>
    </row>
    <row r="2699" spans="1:19" hidden="1" x14ac:dyDescent="0.25">
      <c r="A2699" s="5" t="s">
        <v>18726</v>
      </c>
      <c r="B2699" s="12" t="str">
        <f>VLOOKUP(A2699,'TU-Rechte-Elemente (alle)'!$C$2:$C$4129,1,FALSE)</f>
        <v>r.90.231</v>
      </c>
      <c r="C2699" s="7" t="s">
        <v>18727</v>
      </c>
      <c r="D2699" s="7"/>
      <c r="E2699" s="5" t="s">
        <v>24368</v>
      </c>
      <c r="F2699" s="5" t="s">
        <v>29199</v>
      </c>
      <c r="G2699" s="5" t="s">
        <v>18728</v>
      </c>
      <c r="H2699" s="5" t="s">
        <v>29179</v>
      </c>
      <c r="I2699" s="5" t="s">
        <v>29110</v>
      </c>
      <c r="J2699" s="5" t="s">
        <v>24373</v>
      </c>
      <c r="K2699" s="5" t="s">
        <v>276</v>
      </c>
      <c r="L2699" s="5" t="s">
        <v>29180</v>
      </c>
      <c r="M2699" s="5" t="s">
        <v>276</v>
      </c>
      <c r="N2699" s="5" t="s">
        <v>267</v>
      </c>
      <c r="O2699" s="5" t="s">
        <v>276</v>
      </c>
      <c r="P2699" s="5" t="s">
        <v>276</v>
      </c>
      <c r="Q2699" s="5" t="s">
        <v>276</v>
      </c>
      <c r="R2699" s="5" t="s">
        <v>276</v>
      </c>
      <c r="S2699" s="5" t="s">
        <v>276</v>
      </c>
    </row>
    <row r="2700" spans="1:19" hidden="1" x14ac:dyDescent="0.25">
      <c r="A2700" s="5" t="s">
        <v>18730</v>
      </c>
      <c r="B2700" s="12" t="str">
        <f>VLOOKUP(A2700,'TU-Rechte-Elemente (alle)'!$C$2:$C$4129,1,FALSE)</f>
        <v>r.90.232</v>
      </c>
      <c r="C2700" s="6" t="s">
        <v>18731</v>
      </c>
      <c r="D2700" s="6"/>
      <c r="E2700" s="5" t="s">
        <v>24368</v>
      </c>
      <c r="F2700" s="4" t="s">
        <v>29200</v>
      </c>
      <c r="G2700" s="4" t="s">
        <v>29201</v>
      </c>
      <c r="H2700" s="4" t="s">
        <v>29179</v>
      </c>
      <c r="I2700" s="4" t="s">
        <v>29110</v>
      </c>
      <c r="J2700" s="4" t="s">
        <v>24373</v>
      </c>
      <c r="K2700" s="4" t="s">
        <v>276</v>
      </c>
      <c r="L2700" s="4" t="s">
        <v>29180</v>
      </c>
      <c r="M2700" s="4" t="s">
        <v>276</v>
      </c>
      <c r="N2700" s="4" t="s">
        <v>267</v>
      </c>
      <c r="O2700" s="4" t="s">
        <v>276</v>
      </c>
      <c r="P2700" s="4" t="s">
        <v>276</v>
      </c>
      <c r="Q2700" s="4" t="s">
        <v>276</v>
      </c>
      <c r="R2700" s="4" t="s">
        <v>276</v>
      </c>
      <c r="S2700" s="4" t="s">
        <v>276</v>
      </c>
    </row>
    <row r="2701" spans="1:19" hidden="1" x14ac:dyDescent="0.25">
      <c r="A2701" s="5" t="s">
        <v>18734</v>
      </c>
      <c r="B2701" s="12" t="str">
        <f>VLOOKUP(A2701,'TU-Rechte-Elemente (alle)'!$C$2:$C$4129,1,FALSE)</f>
        <v>r.90.233</v>
      </c>
      <c r="C2701" s="7" t="s">
        <v>18735</v>
      </c>
      <c r="D2701" s="7"/>
      <c r="E2701" s="5" t="s">
        <v>24368</v>
      </c>
      <c r="F2701" s="5" t="s">
        <v>29202</v>
      </c>
      <c r="G2701" s="5" t="s">
        <v>29203</v>
      </c>
      <c r="H2701" s="5" t="s">
        <v>29179</v>
      </c>
      <c r="I2701" s="5" t="s">
        <v>29110</v>
      </c>
      <c r="J2701" s="5" t="s">
        <v>24373</v>
      </c>
      <c r="K2701" s="5" t="s">
        <v>276</v>
      </c>
      <c r="L2701" s="5" t="s">
        <v>29180</v>
      </c>
      <c r="M2701" s="5" t="s">
        <v>276</v>
      </c>
      <c r="N2701" s="5" t="s">
        <v>267</v>
      </c>
      <c r="O2701" s="5" t="s">
        <v>276</v>
      </c>
      <c r="P2701" s="5" t="s">
        <v>276</v>
      </c>
      <c r="Q2701" s="5" t="s">
        <v>276</v>
      </c>
      <c r="R2701" s="5" t="s">
        <v>276</v>
      </c>
      <c r="S2701" s="5" t="s">
        <v>276</v>
      </c>
    </row>
    <row r="2702" spans="1:19" hidden="1" x14ac:dyDescent="0.25">
      <c r="A2702" s="5" t="s">
        <v>18737</v>
      </c>
      <c r="B2702" s="12" t="str">
        <f>VLOOKUP(A2702,'TU-Rechte-Elemente (alle)'!$C$2:$C$4129,1,FALSE)</f>
        <v>r.90.234</v>
      </c>
      <c r="C2702" s="6" t="s">
        <v>18738</v>
      </c>
      <c r="D2702" s="6"/>
      <c r="E2702" s="5" t="s">
        <v>24368</v>
      </c>
      <c r="F2702" s="4" t="s">
        <v>29204</v>
      </c>
      <c r="G2702" s="4" t="s">
        <v>29205</v>
      </c>
      <c r="H2702" s="4" t="s">
        <v>29179</v>
      </c>
      <c r="I2702" s="4" t="s">
        <v>29110</v>
      </c>
      <c r="J2702" s="4" t="s">
        <v>24373</v>
      </c>
      <c r="K2702" s="4" t="s">
        <v>276</v>
      </c>
      <c r="L2702" s="4" t="s">
        <v>29180</v>
      </c>
      <c r="M2702" s="4" t="s">
        <v>276</v>
      </c>
      <c r="N2702" s="4" t="s">
        <v>267</v>
      </c>
      <c r="O2702" s="4" t="s">
        <v>276</v>
      </c>
      <c r="P2702" s="4" t="s">
        <v>276</v>
      </c>
      <c r="Q2702" s="4" t="s">
        <v>276</v>
      </c>
      <c r="R2702" s="4" t="s">
        <v>276</v>
      </c>
      <c r="S2702" s="4" t="s">
        <v>276</v>
      </c>
    </row>
    <row r="2703" spans="1:19" hidden="1" x14ac:dyDescent="0.25">
      <c r="A2703" s="5" t="s">
        <v>18740</v>
      </c>
      <c r="B2703" s="12" t="str">
        <f>VLOOKUP(A2703,'TU-Rechte-Elemente (alle)'!$C$2:$C$4129,1,FALSE)</f>
        <v>r.90.235</v>
      </c>
      <c r="C2703" s="7" t="s">
        <v>18741</v>
      </c>
      <c r="D2703" s="7"/>
      <c r="E2703" s="5" t="s">
        <v>24368</v>
      </c>
      <c r="F2703" s="5" t="s">
        <v>29206</v>
      </c>
      <c r="G2703" s="5" t="s">
        <v>18742</v>
      </c>
      <c r="H2703" s="5" t="s">
        <v>29179</v>
      </c>
      <c r="I2703" s="5" t="s">
        <v>29110</v>
      </c>
      <c r="J2703" s="5" t="s">
        <v>24373</v>
      </c>
      <c r="K2703" s="5" t="s">
        <v>276</v>
      </c>
      <c r="L2703" s="5" t="s">
        <v>29180</v>
      </c>
      <c r="M2703" s="5" t="s">
        <v>276</v>
      </c>
      <c r="N2703" s="5" t="s">
        <v>267</v>
      </c>
      <c r="O2703" s="5" t="s">
        <v>276</v>
      </c>
      <c r="P2703" s="5" t="s">
        <v>276</v>
      </c>
      <c r="Q2703" s="5" t="s">
        <v>276</v>
      </c>
      <c r="R2703" s="5" t="s">
        <v>276</v>
      </c>
      <c r="S2703" s="5" t="s">
        <v>276</v>
      </c>
    </row>
    <row r="2704" spans="1:19" hidden="1" x14ac:dyDescent="0.25">
      <c r="A2704" s="5" t="s">
        <v>18743</v>
      </c>
      <c r="B2704" s="12" t="str">
        <f>VLOOKUP(A2704,'TU-Rechte-Elemente (alle)'!$C$2:$C$4129,1,FALSE)</f>
        <v>r.90.237</v>
      </c>
      <c r="C2704" s="6" t="s">
        <v>18744</v>
      </c>
      <c r="D2704" s="6"/>
      <c r="E2704" s="5" t="s">
        <v>24368</v>
      </c>
      <c r="F2704" s="4" t="s">
        <v>29207</v>
      </c>
      <c r="G2704" s="4" t="s">
        <v>29208</v>
      </c>
      <c r="H2704" s="4" t="s">
        <v>29179</v>
      </c>
      <c r="I2704" s="4" t="s">
        <v>29110</v>
      </c>
      <c r="J2704" s="4" t="s">
        <v>24373</v>
      </c>
      <c r="K2704" s="4" t="s">
        <v>276</v>
      </c>
      <c r="L2704" s="4" t="s">
        <v>29180</v>
      </c>
      <c r="M2704" s="4" t="s">
        <v>276</v>
      </c>
      <c r="N2704" s="4" t="s">
        <v>267</v>
      </c>
      <c r="O2704" s="4" t="s">
        <v>276</v>
      </c>
      <c r="P2704" s="4" t="s">
        <v>276</v>
      </c>
      <c r="Q2704" s="4" t="s">
        <v>276</v>
      </c>
      <c r="R2704" s="4" t="s">
        <v>276</v>
      </c>
      <c r="S2704" s="4" t="s">
        <v>276</v>
      </c>
    </row>
    <row r="2705" spans="1:19" hidden="1" x14ac:dyDescent="0.25">
      <c r="A2705" s="5" t="s">
        <v>18746</v>
      </c>
      <c r="B2705" s="12" t="str">
        <f>VLOOKUP(A2705,'TU-Rechte-Elemente (alle)'!$C$2:$C$4129,1,FALSE)</f>
        <v>r.90.301</v>
      </c>
      <c r="C2705" s="6" t="s">
        <v>24232</v>
      </c>
      <c r="D2705" s="6"/>
      <c r="E2705" s="5" t="s">
        <v>24368</v>
      </c>
      <c r="F2705" s="4" t="s">
        <v>29209</v>
      </c>
      <c r="G2705" s="4" t="s">
        <v>24233</v>
      </c>
      <c r="H2705" s="4" t="s">
        <v>29210</v>
      </c>
      <c r="I2705" s="4" t="s">
        <v>29110</v>
      </c>
      <c r="J2705" s="4" t="s">
        <v>24373</v>
      </c>
      <c r="K2705" s="4" t="s">
        <v>276</v>
      </c>
      <c r="L2705" s="4" t="s">
        <v>25737</v>
      </c>
      <c r="M2705" s="4" t="s">
        <v>276</v>
      </c>
      <c r="N2705" s="4" t="s">
        <v>276</v>
      </c>
      <c r="O2705" s="4" t="s">
        <v>276</v>
      </c>
      <c r="P2705" s="4" t="s">
        <v>276</v>
      </c>
      <c r="Q2705" s="4" t="s">
        <v>276</v>
      </c>
      <c r="R2705" s="4" t="s">
        <v>276</v>
      </c>
      <c r="S2705" s="4" t="s">
        <v>276</v>
      </c>
    </row>
    <row r="2706" spans="1:19" hidden="1" x14ac:dyDescent="0.25">
      <c r="A2706" s="5" t="s">
        <v>18758</v>
      </c>
      <c r="B2706" s="12" t="str">
        <f>VLOOKUP(A2706,'TU-Rechte-Elemente (alle)'!$C$2:$C$4129,1,FALSE)</f>
        <v>r.90.303</v>
      </c>
      <c r="C2706" s="7" t="s">
        <v>24234</v>
      </c>
      <c r="D2706" s="7"/>
      <c r="E2706" s="5" t="s">
        <v>24368</v>
      </c>
      <c r="F2706" s="5" t="s">
        <v>29211</v>
      </c>
      <c r="G2706" s="5" t="s">
        <v>24235</v>
      </c>
      <c r="H2706" s="5" t="s">
        <v>29210</v>
      </c>
      <c r="I2706" s="5" t="s">
        <v>29110</v>
      </c>
      <c r="J2706" s="5" t="s">
        <v>24373</v>
      </c>
      <c r="K2706" s="5" t="s">
        <v>276</v>
      </c>
      <c r="L2706" s="5" t="s">
        <v>25737</v>
      </c>
      <c r="M2706" s="5" t="s">
        <v>276</v>
      </c>
      <c r="N2706" s="5" t="s">
        <v>276</v>
      </c>
      <c r="O2706" s="5" t="s">
        <v>276</v>
      </c>
      <c r="P2706" s="5" t="s">
        <v>276</v>
      </c>
      <c r="Q2706" s="5" t="s">
        <v>276</v>
      </c>
      <c r="R2706" s="5" t="s">
        <v>276</v>
      </c>
      <c r="S2706" s="5" t="s">
        <v>276</v>
      </c>
    </row>
    <row r="2707" spans="1:19" hidden="1" x14ac:dyDescent="0.25">
      <c r="A2707" s="5" t="s">
        <v>18761</v>
      </c>
      <c r="B2707" s="12" t="str">
        <f>VLOOKUP(A2707,'TU-Rechte-Elemente (alle)'!$C$2:$C$4129,1,FALSE)</f>
        <v>r.90.304</v>
      </c>
      <c r="C2707" s="6" t="s">
        <v>24236</v>
      </c>
      <c r="D2707" s="6"/>
      <c r="E2707" s="5" t="s">
        <v>24368</v>
      </c>
      <c r="F2707" s="4" t="s">
        <v>29212</v>
      </c>
      <c r="G2707" s="4" t="s">
        <v>29213</v>
      </c>
      <c r="H2707" s="4" t="s">
        <v>29210</v>
      </c>
      <c r="I2707" s="4" t="s">
        <v>29110</v>
      </c>
      <c r="J2707" s="4" t="s">
        <v>24373</v>
      </c>
      <c r="K2707" s="4" t="s">
        <v>276</v>
      </c>
      <c r="L2707" s="4" t="s">
        <v>25737</v>
      </c>
      <c r="M2707" s="4" t="s">
        <v>276</v>
      </c>
      <c r="N2707" s="4" t="s">
        <v>276</v>
      </c>
      <c r="O2707" s="4" t="s">
        <v>276</v>
      </c>
      <c r="P2707" s="4" t="s">
        <v>276</v>
      </c>
      <c r="Q2707" s="4" t="s">
        <v>276</v>
      </c>
      <c r="R2707" s="4" t="s">
        <v>276</v>
      </c>
      <c r="S2707" s="4" t="s">
        <v>276</v>
      </c>
    </row>
    <row r="2708" spans="1:19" hidden="1" x14ac:dyDescent="0.25">
      <c r="A2708" s="5" t="s">
        <v>18769</v>
      </c>
      <c r="B2708" s="12" t="str">
        <f>VLOOKUP(A2708,'TU-Rechte-Elemente (alle)'!$C$2:$C$4129,1,FALSE)</f>
        <v>r.90.308</v>
      </c>
      <c r="C2708" s="7" t="s">
        <v>24238</v>
      </c>
      <c r="D2708" s="7"/>
      <c r="E2708" s="5" t="s">
        <v>24368</v>
      </c>
      <c r="F2708" s="5" t="s">
        <v>29214</v>
      </c>
      <c r="G2708" s="5" t="s">
        <v>24239</v>
      </c>
      <c r="H2708" s="5" t="s">
        <v>29210</v>
      </c>
      <c r="I2708" s="5" t="s">
        <v>29110</v>
      </c>
      <c r="J2708" s="5" t="s">
        <v>24373</v>
      </c>
      <c r="K2708" s="5" t="s">
        <v>276</v>
      </c>
      <c r="L2708" s="5" t="s">
        <v>25737</v>
      </c>
      <c r="M2708" s="5" t="s">
        <v>276</v>
      </c>
      <c r="N2708" s="5" t="s">
        <v>276</v>
      </c>
      <c r="O2708" s="5" t="s">
        <v>276</v>
      </c>
      <c r="P2708" s="5" t="s">
        <v>276</v>
      </c>
      <c r="Q2708" s="5" t="s">
        <v>276</v>
      </c>
      <c r="R2708" s="5" t="s">
        <v>276</v>
      </c>
      <c r="S2708" s="5" t="s">
        <v>276</v>
      </c>
    </row>
    <row r="2709" spans="1:19" hidden="1" x14ac:dyDescent="0.25">
      <c r="A2709" s="5" t="s">
        <v>18771</v>
      </c>
      <c r="B2709" s="12" t="str">
        <f>VLOOKUP(A2709,'TU-Rechte-Elemente (alle)'!$C$2:$C$4129,1,FALSE)</f>
        <v>r.90.310</v>
      </c>
      <c r="C2709" s="6" t="s">
        <v>24240</v>
      </c>
      <c r="D2709" s="6"/>
      <c r="E2709" s="5" t="s">
        <v>24368</v>
      </c>
      <c r="F2709" s="4" t="s">
        <v>29215</v>
      </c>
      <c r="G2709" s="4" t="s">
        <v>24241</v>
      </c>
      <c r="H2709" s="4" t="s">
        <v>29179</v>
      </c>
      <c r="I2709" s="4" t="s">
        <v>29110</v>
      </c>
      <c r="J2709" s="4" t="s">
        <v>24373</v>
      </c>
      <c r="K2709" s="4" t="s">
        <v>276</v>
      </c>
      <c r="L2709" s="4" t="s">
        <v>25737</v>
      </c>
      <c r="M2709" s="4" t="s">
        <v>276</v>
      </c>
      <c r="N2709" s="4" t="s">
        <v>276</v>
      </c>
      <c r="O2709" s="4" t="s">
        <v>276</v>
      </c>
      <c r="P2709" s="4" t="s">
        <v>276</v>
      </c>
      <c r="Q2709" s="4" t="s">
        <v>276</v>
      </c>
      <c r="R2709" s="4" t="s">
        <v>276</v>
      </c>
      <c r="S2709" s="4" t="s">
        <v>276</v>
      </c>
    </row>
    <row r="2710" spans="1:19" hidden="1" x14ac:dyDescent="0.25">
      <c r="A2710" s="5" t="s">
        <v>18773</v>
      </c>
      <c r="B2710" s="12" t="str">
        <f>VLOOKUP(A2710,'TU-Rechte-Elemente (alle)'!$C$2:$C$4129,1,FALSE)</f>
        <v>r.90.312</v>
      </c>
      <c r="C2710" s="7" t="s">
        <v>24242</v>
      </c>
      <c r="D2710" s="7"/>
      <c r="E2710" s="5" t="s">
        <v>24368</v>
      </c>
      <c r="F2710" s="5" t="s">
        <v>29216</v>
      </c>
      <c r="G2710" s="5" t="s">
        <v>24243</v>
      </c>
      <c r="H2710" s="5" t="s">
        <v>29210</v>
      </c>
      <c r="I2710" s="5" t="s">
        <v>29110</v>
      </c>
      <c r="J2710" s="5" t="s">
        <v>24373</v>
      </c>
      <c r="K2710" s="5" t="s">
        <v>276</v>
      </c>
      <c r="L2710" s="5" t="s">
        <v>25737</v>
      </c>
      <c r="M2710" s="5" t="s">
        <v>276</v>
      </c>
      <c r="N2710" s="5" t="s">
        <v>276</v>
      </c>
      <c r="O2710" s="5" t="s">
        <v>276</v>
      </c>
      <c r="P2710" s="5" t="s">
        <v>276</v>
      </c>
      <c r="Q2710" s="5" t="s">
        <v>276</v>
      </c>
      <c r="R2710" s="5" t="s">
        <v>276</v>
      </c>
      <c r="S2710" s="5" t="s">
        <v>276</v>
      </c>
    </row>
    <row r="2711" spans="1:19" hidden="1" x14ac:dyDescent="0.25">
      <c r="A2711" s="5" t="s">
        <v>18776</v>
      </c>
      <c r="B2711" s="12" t="str">
        <f>VLOOKUP(A2711,'TU-Rechte-Elemente (alle)'!$C$2:$C$4129,1,FALSE)</f>
        <v>r.90.313</v>
      </c>
      <c r="C2711" s="6" t="s">
        <v>24244</v>
      </c>
      <c r="D2711" s="6"/>
      <c r="E2711" s="5" t="s">
        <v>24368</v>
      </c>
      <c r="F2711" s="4" t="s">
        <v>29217</v>
      </c>
      <c r="G2711" s="4" t="s">
        <v>24245</v>
      </c>
      <c r="H2711" s="4" t="s">
        <v>29210</v>
      </c>
      <c r="I2711" s="4" t="s">
        <v>29110</v>
      </c>
      <c r="J2711" s="4" t="s">
        <v>24373</v>
      </c>
      <c r="K2711" s="4" t="s">
        <v>276</v>
      </c>
      <c r="L2711" s="4" t="s">
        <v>25737</v>
      </c>
      <c r="M2711" s="4" t="s">
        <v>276</v>
      </c>
      <c r="N2711" s="4" t="s">
        <v>276</v>
      </c>
      <c r="O2711" s="4" t="s">
        <v>276</v>
      </c>
      <c r="P2711" s="4" t="s">
        <v>276</v>
      </c>
      <c r="Q2711" s="4" t="s">
        <v>276</v>
      </c>
      <c r="R2711" s="4" t="s">
        <v>276</v>
      </c>
      <c r="S2711" s="4" t="s">
        <v>276</v>
      </c>
    </row>
    <row r="2712" spans="1:19" hidden="1" x14ac:dyDescent="0.25">
      <c r="A2712" s="5" t="s">
        <v>18778</v>
      </c>
      <c r="B2712" s="12" t="str">
        <f>VLOOKUP(A2712,'TU-Rechte-Elemente (alle)'!$C$2:$C$4129,1,FALSE)</f>
        <v>r.90.321</v>
      </c>
      <c r="C2712" s="7" t="s">
        <v>24246</v>
      </c>
      <c r="D2712" s="7"/>
      <c r="E2712" s="5" t="s">
        <v>24368</v>
      </c>
      <c r="F2712" s="5" t="s">
        <v>29218</v>
      </c>
      <c r="G2712" s="5" t="s">
        <v>24247</v>
      </c>
      <c r="H2712" s="5" t="s">
        <v>29210</v>
      </c>
      <c r="I2712" s="5" t="s">
        <v>29110</v>
      </c>
      <c r="J2712" s="5" t="s">
        <v>24373</v>
      </c>
      <c r="K2712" s="5" t="s">
        <v>276</v>
      </c>
      <c r="L2712" s="5" t="s">
        <v>25737</v>
      </c>
      <c r="M2712" s="5" t="s">
        <v>276</v>
      </c>
      <c r="N2712" s="5" t="s">
        <v>276</v>
      </c>
      <c r="O2712" s="5" t="s">
        <v>276</v>
      </c>
      <c r="P2712" s="5" t="s">
        <v>276</v>
      </c>
      <c r="Q2712" s="5" t="s">
        <v>276</v>
      </c>
      <c r="R2712" s="5" t="s">
        <v>276</v>
      </c>
      <c r="S2712" s="5" t="s">
        <v>276</v>
      </c>
    </row>
    <row r="2713" spans="1:19" hidden="1" x14ac:dyDescent="0.25">
      <c r="A2713" s="5" t="s">
        <v>18780</v>
      </c>
      <c r="B2713" s="12" t="str">
        <f>VLOOKUP(A2713,'TU-Rechte-Elemente (alle)'!$C$2:$C$4129,1,FALSE)</f>
        <v>r.90.322</v>
      </c>
      <c r="C2713" s="6" t="s">
        <v>24248</v>
      </c>
      <c r="D2713" s="6"/>
      <c r="E2713" s="5" t="s">
        <v>24368</v>
      </c>
      <c r="F2713" s="4" t="s">
        <v>29219</v>
      </c>
      <c r="G2713" s="4" t="s">
        <v>29220</v>
      </c>
      <c r="H2713" s="4" t="s">
        <v>29210</v>
      </c>
      <c r="I2713" s="4" t="s">
        <v>29110</v>
      </c>
      <c r="J2713" s="4" t="s">
        <v>24373</v>
      </c>
      <c r="K2713" s="4" t="s">
        <v>276</v>
      </c>
      <c r="L2713" s="4" t="s">
        <v>25737</v>
      </c>
      <c r="M2713" s="4" t="s">
        <v>276</v>
      </c>
      <c r="N2713" s="4" t="s">
        <v>276</v>
      </c>
      <c r="O2713" s="4" t="s">
        <v>276</v>
      </c>
      <c r="P2713" s="4" t="s">
        <v>276</v>
      </c>
      <c r="Q2713" s="4" t="s">
        <v>276</v>
      </c>
      <c r="R2713" s="4" t="s">
        <v>276</v>
      </c>
      <c r="S2713" s="4" t="s">
        <v>276</v>
      </c>
    </row>
    <row r="2714" spans="1:19" hidden="1" x14ac:dyDescent="0.25">
      <c r="A2714" s="5" t="s">
        <v>18781</v>
      </c>
      <c r="B2714" s="12" t="str">
        <f>VLOOKUP(A2714,'TU-Rechte-Elemente (alle)'!$C$2:$C$4129,1,FALSE)</f>
        <v>r.90.323</v>
      </c>
      <c r="C2714" s="7" t="s">
        <v>24250</v>
      </c>
      <c r="D2714" s="7"/>
      <c r="E2714" s="5" t="s">
        <v>24368</v>
      </c>
      <c r="F2714" s="5" t="s">
        <v>29221</v>
      </c>
      <c r="G2714" s="5" t="s">
        <v>24251</v>
      </c>
      <c r="H2714" s="5" t="s">
        <v>29210</v>
      </c>
      <c r="I2714" s="5" t="s">
        <v>29110</v>
      </c>
      <c r="J2714" s="5" t="s">
        <v>24373</v>
      </c>
      <c r="K2714" s="5" t="s">
        <v>276</v>
      </c>
      <c r="L2714" s="5" t="s">
        <v>25737</v>
      </c>
      <c r="M2714" s="5" t="s">
        <v>276</v>
      </c>
      <c r="N2714" s="5" t="s">
        <v>276</v>
      </c>
      <c r="O2714" s="5" t="s">
        <v>276</v>
      </c>
      <c r="P2714" s="5" t="s">
        <v>276</v>
      </c>
      <c r="Q2714" s="5" t="s">
        <v>276</v>
      </c>
      <c r="R2714" s="5" t="s">
        <v>276</v>
      </c>
      <c r="S2714" s="5" t="s">
        <v>276</v>
      </c>
    </row>
    <row r="2715" spans="1:19" hidden="1" x14ac:dyDescent="0.25">
      <c r="A2715" s="5" t="s">
        <v>18782</v>
      </c>
      <c r="B2715" s="12" t="str">
        <f>VLOOKUP(A2715,'TU-Rechte-Elemente (alle)'!$C$2:$C$4129,1,FALSE)</f>
        <v>r.90.331</v>
      </c>
      <c r="C2715" s="6" t="s">
        <v>18783</v>
      </c>
      <c r="D2715" s="6"/>
      <c r="E2715" s="5" t="s">
        <v>24368</v>
      </c>
      <c r="F2715" s="4" t="s">
        <v>29222</v>
      </c>
      <c r="G2715" s="4" t="s">
        <v>29223</v>
      </c>
      <c r="H2715" s="4" t="s">
        <v>29179</v>
      </c>
      <c r="I2715" s="4" t="s">
        <v>29110</v>
      </c>
      <c r="J2715" s="4" t="s">
        <v>24373</v>
      </c>
      <c r="K2715" s="4" t="s">
        <v>276</v>
      </c>
      <c r="L2715" s="4" t="s">
        <v>29180</v>
      </c>
      <c r="M2715" s="4" t="s">
        <v>276</v>
      </c>
      <c r="N2715" s="4" t="s">
        <v>267</v>
      </c>
      <c r="O2715" s="4" t="s">
        <v>276</v>
      </c>
      <c r="P2715" s="4" t="s">
        <v>276</v>
      </c>
      <c r="Q2715" s="4" t="s">
        <v>276</v>
      </c>
      <c r="R2715" s="4" t="s">
        <v>276</v>
      </c>
      <c r="S2715" s="4" t="s">
        <v>276</v>
      </c>
    </row>
    <row r="2716" spans="1:19" hidden="1" x14ac:dyDescent="0.25">
      <c r="A2716" s="5" t="s">
        <v>18785</v>
      </c>
      <c r="B2716" s="12" t="str">
        <f>VLOOKUP(A2716,'TU-Rechte-Elemente (alle)'!$C$2:$C$4129,1,FALSE)</f>
        <v>r.90.401</v>
      </c>
      <c r="C2716" s="7" t="s">
        <v>18786</v>
      </c>
      <c r="D2716" s="7"/>
      <c r="E2716" s="5" t="s">
        <v>24368</v>
      </c>
      <c r="F2716" s="5" t="s">
        <v>29224</v>
      </c>
      <c r="G2716" s="5" t="s">
        <v>29225</v>
      </c>
      <c r="H2716" s="5" t="s">
        <v>29144</v>
      </c>
      <c r="I2716" s="5" t="s">
        <v>29110</v>
      </c>
      <c r="J2716" s="5" t="s">
        <v>24373</v>
      </c>
      <c r="K2716" s="5" t="s">
        <v>276</v>
      </c>
      <c r="L2716" s="5" t="s">
        <v>28039</v>
      </c>
      <c r="M2716" s="5" t="s">
        <v>276</v>
      </c>
      <c r="N2716" s="5" t="s">
        <v>267</v>
      </c>
      <c r="O2716" s="5" t="s">
        <v>276</v>
      </c>
      <c r="P2716" s="5" t="s">
        <v>276</v>
      </c>
      <c r="Q2716" s="5" t="s">
        <v>276</v>
      </c>
      <c r="R2716" s="5" t="s">
        <v>276</v>
      </c>
      <c r="S2716" s="5" t="s">
        <v>276</v>
      </c>
    </row>
    <row r="2717" spans="1:19" hidden="1" x14ac:dyDescent="0.25">
      <c r="A2717" s="5" t="s">
        <v>18789</v>
      </c>
      <c r="B2717" s="12" t="str">
        <f>VLOOKUP(A2717,'TU-Rechte-Elemente (alle)'!$C$2:$C$4129,1,FALSE)</f>
        <v>r.90.403</v>
      </c>
      <c r="C2717" s="6" t="s">
        <v>18790</v>
      </c>
      <c r="D2717" s="6"/>
      <c r="E2717" s="5" t="s">
        <v>24368</v>
      </c>
      <c r="F2717" s="4" t="s">
        <v>29226</v>
      </c>
      <c r="G2717" s="4" t="s">
        <v>18791</v>
      </c>
      <c r="H2717" s="4" t="s">
        <v>29144</v>
      </c>
      <c r="I2717" s="4" t="s">
        <v>29110</v>
      </c>
      <c r="J2717" s="4" t="s">
        <v>24373</v>
      </c>
      <c r="K2717" s="4" t="s">
        <v>276</v>
      </c>
      <c r="L2717" s="4" t="s">
        <v>28039</v>
      </c>
      <c r="M2717" s="4" t="s">
        <v>276</v>
      </c>
      <c r="N2717" s="4" t="s">
        <v>267</v>
      </c>
      <c r="O2717" s="4" t="s">
        <v>276</v>
      </c>
      <c r="P2717" s="4" t="s">
        <v>276</v>
      </c>
      <c r="Q2717" s="4" t="s">
        <v>276</v>
      </c>
      <c r="R2717" s="4" t="s">
        <v>276</v>
      </c>
      <c r="S2717" s="4" t="s">
        <v>276</v>
      </c>
    </row>
    <row r="2718" spans="1:19" hidden="1" x14ac:dyDescent="0.25">
      <c r="A2718" s="5" t="s">
        <v>18792</v>
      </c>
      <c r="B2718" s="12" t="str">
        <f>VLOOKUP(A2718,'TU-Rechte-Elemente (alle)'!$C$2:$C$4129,1,FALSE)</f>
        <v>r.90.404</v>
      </c>
      <c r="C2718" s="7" t="s">
        <v>24254</v>
      </c>
      <c r="D2718" s="7"/>
      <c r="E2718" s="5" t="s">
        <v>24368</v>
      </c>
      <c r="F2718" s="5" t="s">
        <v>29227</v>
      </c>
      <c r="G2718" s="5" t="s">
        <v>29228</v>
      </c>
      <c r="H2718" s="5" t="s">
        <v>29144</v>
      </c>
      <c r="I2718" s="5" t="s">
        <v>29110</v>
      </c>
      <c r="J2718" s="5" t="s">
        <v>24373</v>
      </c>
      <c r="K2718" s="5" t="s">
        <v>276</v>
      </c>
      <c r="L2718" s="5" t="s">
        <v>276</v>
      </c>
      <c r="M2718" s="5" t="s">
        <v>276</v>
      </c>
      <c r="N2718" s="5" t="s">
        <v>267</v>
      </c>
      <c r="O2718" s="5" t="s">
        <v>276</v>
      </c>
      <c r="P2718" s="5" t="s">
        <v>276</v>
      </c>
      <c r="Q2718" s="5" t="s">
        <v>276</v>
      </c>
      <c r="R2718" s="5" t="s">
        <v>276</v>
      </c>
      <c r="S2718" s="5" t="s">
        <v>276</v>
      </c>
    </row>
    <row r="2719" spans="1:19" hidden="1" x14ac:dyDescent="0.25">
      <c r="A2719" s="5" t="s">
        <v>18793</v>
      </c>
      <c r="B2719" s="12" t="str">
        <f>VLOOKUP(A2719,'TU-Rechte-Elemente (alle)'!$C$2:$C$4129,1,FALSE)</f>
        <v>r.90.405</v>
      </c>
      <c r="C2719" s="6" t="s">
        <v>18794</v>
      </c>
      <c r="D2719" s="6"/>
      <c r="E2719" s="5" t="s">
        <v>24368</v>
      </c>
      <c r="F2719" s="4" t="s">
        <v>29229</v>
      </c>
      <c r="G2719" s="4" t="s">
        <v>24256</v>
      </c>
      <c r="H2719" s="4" t="s">
        <v>29144</v>
      </c>
      <c r="I2719" s="4" t="s">
        <v>29110</v>
      </c>
      <c r="J2719" s="4" t="s">
        <v>24373</v>
      </c>
      <c r="K2719" s="4" t="s">
        <v>276</v>
      </c>
      <c r="L2719" s="4" t="s">
        <v>28039</v>
      </c>
      <c r="M2719" s="4" t="s">
        <v>276</v>
      </c>
      <c r="N2719" s="4" t="s">
        <v>267</v>
      </c>
      <c r="O2719" s="4" t="s">
        <v>276</v>
      </c>
      <c r="P2719" s="4" t="s">
        <v>276</v>
      </c>
      <c r="Q2719" s="4" t="s">
        <v>276</v>
      </c>
      <c r="R2719" s="4" t="s">
        <v>276</v>
      </c>
      <c r="S2719" s="4" t="s">
        <v>276</v>
      </c>
    </row>
    <row r="2720" spans="1:19" hidden="1" x14ac:dyDescent="0.25">
      <c r="A2720" s="5" t="s">
        <v>18797</v>
      </c>
      <c r="B2720" s="12" t="str">
        <f>VLOOKUP(A2720,'TU-Rechte-Elemente (alle)'!$C$2:$C$4129,1,FALSE)</f>
        <v>r.90.411</v>
      </c>
      <c r="C2720" s="7" t="s">
        <v>18798</v>
      </c>
      <c r="D2720" s="7"/>
      <c r="E2720" s="5" t="s">
        <v>24368</v>
      </c>
      <c r="F2720" s="5" t="s">
        <v>29230</v>
      </c>
      <c r="G2720" s="5" t="s">
        <v>29231</v>
      </c>
      <c r="H2720" s="5" t="s">
        <v>29144</v>
      </c>
      <c r="I2720" s="5" t="s">
        <v>29110</v>
      </c>
      <c r="J2720" s="5" t="s">
        <v>24373</v>
      </c>
      <c r="K2720" s="5" t="s">
        <v>276</v>
      </c>
      <c r="L2720" s="5" t="s">
        <v>28039</v>
      </c>
      <c r="M2720" s="5" t="s">
        <v>276</v>
      </c>
      <c r="N2720" s="5" t="s">
        <v>267</v>
      </c>
      <c r="O2720" s="5" t="s">
        <v>276</v>
      </c>
      <c r="P2720" s="5" t="s">
        <v>276</v>
      </c>
      <c r="Q2720" s="5" t="s">
        <v>276</v>
      </c>
      <c r="R2720" s="5" t="s">
        <v>276</v>
      </c>
      <c r="S2720" s="5" t="s">
        <v>276</v>
      </c>
    </row>
    <row r="2721" spans="1:19" hidden="1" x14ac:dyDescent="0.25">
      <c r="A2721" s="5" t="s">
        <v>18801</v>
      </c>
      <c r="B2721" s="12" t="str">
        <f>VLOOKUP(A2721,'TU-Rechte-Elemente (alle)'!$C$2:$C$4129,1,FALSE)</f>
        <v>r.90.420</v>
      </c>
      <c r="C2721" s="6" t="s">
        <v>24258</v>
      </c>
      <c r="D2721" s="6"/>
      <c r="E2721" s="5" t="s">
        <v>24368</v>
      </c>
      <c r="F2721" s="4" t="s">
        <v>29232</v>
      </c>
      <c r="G2721" s="4" t="s">
        <v>29233</v>
      </c>
      <c r="H2721" s="4" t="s">
        <v>29144</v>
      </c>
      <c r="I2721" s="4" t="s">
        <v>29110</v>
      </c>
      <c r="J2721" s="4" t="s">
        <v>24373</v>
      </c>
      <c r="K2721" s="4" t="s">
        <v>276</v>
      </c>
      <c r="L2721" s="4" t="s">
        <v>28039</v>
      </c>
      <c r="M2721" s="4" t="s">
        <v>276</v>
      </c>
      <c r="N2721" s="4" t="s">
        <v>267</v>
      </c>
      <c r="O2721" s="4" t="s">
        <v>276</v>
      </c>
      <c r="P2721" s="4" t="s">
        <v>276</v>
      </c>
      <c r="Q2721" s="4" t="s">
        <v>276</v>
      </c>
      <c r="R2721" s="4" t="s">
        <v>276</v>
      </c>
      <c r="S2721" s="4" t="s">
        <v>276</v>
      </c>
    </row>
    <row r="2722" spans="1:19" hidden="1" x14ac:dyDescent="0.25">
      <c r="A2722" s="5" t="s">
        <v>18803</v>
      </c>
      <c r="B2722" s="12" t="str">
        <f>VLOOKUP(A2722,'TU-Rechte-Elemente (alle)'!$C$2:$C$4129,1,FALSE)</f>
        <v>r.90.421</v>
      </c>
      <c r="C2722" s="7" t="s">
        <v>18804</v>
      </c>
      <c r="D2722" s="7"/>
      <c r="E2722" s="5" t="s">
        <v>24368</v>
      </c>
      <c r="F2722" s="5" t="s">
        <v>29234</v>
      </c>
      <c r="G2722" s="5" t="s">
        <v>18805</v>
      </c>
      <c r="H2722" s="5" t="s">
        <v>29144</v>
      </c>
      <c r="I2722" s="5" t="s">
        <v>29110</v>
      </c>
      <c r="J2722" s="5" t="s">
        <v>24373</v>
      </c>
      <c r="K2722" s="5" t="s">
        <v>276</v>
      </c>
      <c r="L2722" s="5" t="s">
        <v>28039</v>
      </c>
      <c r="M2722" s="5" t="s">
        <v>276</v>
      </c>
      <c r="N2722" s="5" t="s">
        <v>267</v>
      </c>
      <c r="O2722" s="5" t="s">
        <v>276</v>
      </c>
      <c r="P2722" s="5" t="s">
        <v>276</v>
      </c>
      <c r="Q2722" s="5" t="s">
        <v>276</v>
      </c>
      <c r="R2722" s="5" t="s">
        <v>276</v>
      </c>
      <c r="S2722" s="5" t="s">
        <v>276</v>
      </c>
    </row>
    <row r="2723" spans="1:19" hidden="1" x14ac:dyDescent="0.25">
      <c r="A2723" s="5" t="s">
        <v>18806</v>
      </c>
      <c r="B2723" s="12" t="str">
        <f>VLOOKUP(A2723,'TU-Rechte-Elemente (alle)'!$C$2:$C$4129,1,FALSE)</f>
        <v>r.90.422</v>
      </c>
      <c r="C2723" s="6" t="s">
        <v>18807</v>
      </c>
      <c r="D2723" s="6"/>
      <c r="E2723" s="5" t="s">
        <v>24368</v>
      </c>
      <c r="F2723" s="4" t="s">
        <v>29235</v>
      </c>
      <c r="G2723" s="4" t="s">
        <v>18808</v>
      </c>
      <c r="H2723" s="4" t="s">
        <v>29144</v>
      </c>
      <c r="I2723" s="4" t="s">
        <v>29110</v>
      </c>
      <c r="J2723" s="4" t="s">
        <v>24373</v>
      </c>
      <c r="K2723" s="4" t="s">
        <v>276</v>
      </c>
      <c r="L2723" s="4" t="s">
        <v>28039</v>
      </c>
      <c r="M2723" s="4" t="s">
        <v>276</v>
      </c>
      <c r="N2723" s="4" t="s">
        <v>267</v>
      </c>
      <c r="O2723" s="4" t="s">
        <v>276</v>
      </c>
      <c r="P2723" s="4" t="s">
        <v>276</v>
      </c>
      <c r="Q2723" s="4" t="s">
        <v>276</v>
      </c>
      <c r="R2723" s="4" t="s">
        <v>276</v>
      </c>
      <c r="S2723" s="4" t="s">
        <v>276</v>
      </c>
    </row>
    <row r="2724" spans="1:19" hidden="1" x14ac:dyDescent="0.25">
      <c r="A2724" s="5" t="s">
        <v>18809</v>
      </c>
      <c r="B2724" s="12" t="str">
        <f>VLOOKUP(A2724,'TU-Rechte-Elemente (alle)'!$C$2:$C$4129,1,FALSE)</f>
        <v>r.90.423</v>
      </c>
      <c r="C2724" s="7" t="s">
        <v>18810</v>
      </c>
      <c r="D2724" s="7"/>
      <c r="E2724" s="5" t="s">
        <v>24368</v>
      </c>
      <c r="F2724" s="5" t="s">
        <v>29236</v>
      </c>
      <c r="G2724" s="5" t="s">
        <v>18811</v>
      </c>
      <c r="H2724" s="5" t="s">
        <v>29144</v>
      </c>
      <c r="I2724" s="5" t="s">
        <v>29110</v>
      </c>
      <c r="J2724" s="5" t="s">
        <v>24373</v>
      </c>
      <c r="K2724" s="5" t="s">
        <v>276</v>
      </c>
      <c r="L2724" s="5" t="s">
        <v>28039</v>
      </c>
      <c r="M2724" s="5" t="s">
        <v>276</v>
      </c>
      <c r="N2724" s="5" t="s">
        <v>267</v>
      </c>
      <c r="O2724" s="5" t="s">
        <v>276</v>
      </c>
      <c r="P2724" s="5" t="s">
        <v>276</v>
      </c>
      <c r="Q2724" s="5" t="s">
        <v>276</v>
      </c>
      <c r="R2724" s="5" t="s">
        <v>276</v>
      </c>
      <c r="S2724" s="5" t="s">
        <v>276</v>
      </c>
    </row>
    <row r="2725" spans="1:19" hidden="1" x14ac:dyDescent="0.25">
      <c r="A2725" s="5" t="s">
        <v>18813</v>
      </c>
      <c r="B2725" s="12" t="str">
        <f>VLOOKUP(A2725,'TU-Rechte-Elemente (alle)'!$C$2:$C$4129,1,FALSE)</f>
        <v>r.90.424</v>
      </c>
      <c r="C2725" s="6" t="s">
        <v>18814</v>
      </c>
      <c r="D2725" s="6"/>
      <c r="E2725" s="5" t="s">
        <v>24368</v>
      </c>
      <c r="F2725" s="4" t="s">
        <v>29237</v>
      </c>
      <c r="G2725" s="4" t="s">
        <v>18815</v>
      </c>
      <c r="H2725" s="4" t="s">
        <v>29144</v>
      </c>
      <c r="I2725" s="4" t="s">
        <v>29110</v>
      </c>
      <c r="J2725" s="4" t="s">
        <v>24373</v>
      </c>
      <c r="K2725" s="4" t="s">
        <v>276</v>
      </c>
      <c r="L2725" s="4" t="s">
        <v>28039</v>
      </c>
      <c r="M2725" s="4" t="s">
        <v>276</v>
      </c>
      <c r="N2725" s="4" t="s">
        <v>267</v>
      </c>
      <c r="O2725" s="4" t="s">
        <v>276</v>
      </c>
      <c r="P2725" s="4" t="s">
        <v>276</v>
      </c>
      <c r="Q2725" s="4" t="s">
        <v>276</v>
      </c>
      <c r="R2725" s="4" t="s">
        <v>276</v>
      </c>
      <c r="S2725" s="4" t="s">
        <v>276</v>
      </c>
    </row>
    <row r="2726" spans="1:19" hidden="1" x14ac:dyDescent="0.25">
      <c r="A2726" s="5" t="s">
        <v>18816</v>
      </c>
      <c r="B2726" s="12" t="str">
        <f>VLOOKUP(A2726,'TU-Rechte-Elemente (alle)'!$C$2:$C$4129,1,FALSE)</f>
        <v>r.90.428</v>
      </c>
      <c r="C2726" s="7" t="s">
        <v>18817</v>
      </c>
      <c r="D2726" s="7"/>
      <c r="E2726" s="5" t="s">
        <v>24368</v>
      </c>
      <c r="F2726" s="5" t="s">
        <v>29238</v>
      </c>
      <c r="G2726" s="5" t="s">
        <v>29239</v>
      </c>
      <c r="H2726" s="5" t="s">
        <v>29144</v>
      </c>
      <c r="I2726" s="5" t="s">
        <v>29110</v>
      </c>
      <c r="J2726" s="5" t="s">
        <v>24373</v>
      </c>
      <c r="K2726" s="5" t="s">
        <v>276</v>
      </c>
      <c r="L2726" s="5" t="s">
        <v>28039</v>
      </c>
      <c r="M2726" s="5" t="s">
        <v>276</v>
      </c>
      <c r="N2726" s="5" t="s">
        <v>276</v>
      </c>
      <c r="O2726" s="5" t="s">
        <v>276</v>
      </c>
      <c r="P2726" s="5" t="s">
        <v>276</v>
      </c>
      <c r="Q2726" s="5" t="s">
        <v>276</v>
      </c>
      <c r="R2726" s="5" t="s">
        <v>276</v>
      </c>
      <c r="S2726" s="5" t="s">
        <v>276</v>
      </c>
    </row>
    <row r="2727" spans="1:19" hidden="1" x14ac:dyDescent="0.25">
      <c r="A2727" s="5" t="s">
        <v>18822</v>
      </c>
      <c r="B2727" s="12" t="str">
        <f>VLOOKUP(A2727,'TU-Rechte-Elemente (alle)'!$C$2:$C$4129,1,FALSE)</f>
        <v>r.90.431</v>
      </c>
      <c r="C2727" s="6" t="s">
        <v>18823</v>
      </c>
      <c r="D2727" s="6"/>
      <c r="E2727" s="5" t="s">
        <v>24368</v>
      </c>
      <c r="F2727" s="4" t="s">
        <v>29240</v>
      </c>
      <c r="G2727" s="4" t="s">
        <v>24261</v>
      </c>
      <c r="H2727" s="4" t="s">
        <v>29144</v>
      </c>
      <c r="I2727" s="4" t="s">
        <v>29110</v>
      </c>
      <c r="J2727" s="4" t="s">
        <v>24373</v>
      </c>
      <c r="K2727" s="4" t="s">
        <v>276</v>
      </c>
      <c r="L2727" s="4" t="s">
        <v>28039</v>
      </c>
      <c r="M2727" s="4" t="s">
        <v>276</v>
      </c>
      <c r="N2727" s="4" t="s">
        <v>267</v>
      </c>
      <c r="O2727" s="4" t="s">
        <v>276</v>
      </c>
      <c r="P2727" s="4" t="s">
        <v>276</v>
      </c>
      <c r="Q2727" s="4" t="s">
        <v>276</v>
      </c>
      <c r="R2727" s="4" t="s">
        <v>276</v>
      </c>
      <c r="S2727" s="4" t="s">
        <v>276</v>
      </c>
    </row>
    <row r="2728" spans="1:19" hidden="1" x14ac:dyDescent="0.25">
      <c r="A2728" s="5" t="s">
        <v>18825</v>
      </c>
      <c r="B2728" s="12" t="str">
        <f>VLOOKUP(A2728,'TU-Rechte-Elemente (alle)'!$C$2:$C$4129,1,FALSE)</f>
        <v>r.90.432</v>
      </c>
      <c r="C2728" s="7" t="s">
        <v>18826</v>
      </c>
      <c r="D2728" s="7"/>
      <c r="E2728" s="5" t="s">
        <v>24368</v>
      </c>
      <c r="F2728" s="5" t="s">
        <v>29241</v>
      </c>
      <c r="G2728" s="5" t="s">
        <v>29242</v>
      </c>
      <c r="H2728" s="5" t="s">
        <v>29144</v>
      </c>
      <c r="I2728" s="5" t="s">
        <v>29110</v>
      </c>
      <c r="J2728" s="5" t="s">
        <v>24373</v>
      </c>
      <c r="K2728" s="5" t="s">
        <v>276</v>
      </c>
      <c r="L2728" s="5" t="s">
        <v>28039</v>
      </c>
      <c r="M2728" s="5" t="s">
        <v>276</v>
      </c>
      <c r="N2728" s="5" t="s">
        <v>267</v>
      </c>
      <c r="O2728" s="5" t="s">
        <v>276</v>
      </c>
      <c r="P2728" s="5" t="s">
        <v>276</v>
      </c>
      <c r="Q2728" s="5" t="s">
        <v>276</v>
      </c>
      <c r="R2728" s="5" t="s">
        <v>276</v>
      </c>
      <c r="S2728" s="5" t="s">
        <v>276</v>
      </c>
    </row>
    <row r="2729" spans="1:19" hidden="1" x14ac:dyDescent="0.25">
      <c r="A2729" s="5" t="s">
        <v>18829</v>
      </c>
      <c r="B2729" s="12" t="str">
        <f>VLOOKUP(A2729,'TU-Rechte-Elemente (alle)'!$C$2:$C$4129,1,FALSE)</f>
        <v>r.90.434</v>
      </c>
      <c r="C2729" s="6" t="s">
        <v>18830</v>
      </c>
      <c r="D2729" s="6"/>
      <c r="E2729" s="5" t="s">
        <v>24368</v>
      </c>
      <c r="F2729" s="4" t="s">
        <v>29243</v>
      </c>
      <c r="G2729" s="4" t="s">
        <v>24263</v>
      </c>
      <c r="H2729" s="4" t="s">
        <v>29144</v>
      </c>
      <c r="I2729" s="4" t="s">
        <v>29110</v>
      </c>
      <c r="J2729" s="4" t="s">
        <v>24373</v>
      </c>
      <c r="K2729" s="4" t="s">
        <v>276</v>
      </c>
      <c r="L2729" s="4" t="s">
        <v>28039</v>
      </c>
      <c r="M2729" s="4" t="s">
        <v>276</v>
      </c>
      <c r="N2729" s="4" t="s">
        <v>267</v>
      </c>
      <c r="O2729" s="4" t="s">
        <v>276</v>
      </c>
      <c r="P2729" s="4" t="s">
        <v>276</v>
      </c>
      <c r="Q2729" s="4" t="s">
        <v>276</v>
      </c>
      <c r="R2729" s="4" t="s">
        <v>276</v>
      </c>
      <c r="S2729" s="4" t="s">
        <v>276</v>
      </c>
    </row>
    <row r="2730" spans="1:19" hidden="1" x14ac:dyDescent="0.25">
      <c r="A2730" s="5" t="s">
        <v>18848</v>
      </c>
      <c r="B2730" s="12" t="str">
        <f>VLOOKUP(A2730,'TU-Rechte-Elemente (alle)'!$C$2:$C$4129,1,FALSE)</f>
        <v>r.90.441</v>
      </c>
      <c r="C2730" s="7" t="s">
        <v>18849</v>
      </c>
      <c r="D2730" s="7"/>
      <c r="E2730" s="5" t="s">
        <v>24368</v>
      </c>
      <c r="F2730" s="5" t="s">
        <v>29244</v>
      </c>
      <c r="G2730" s="5" t="s">
        <v>29245</v>
      </c>
      <c r="H2730" s="5" t="s">
        <v>29144</v>
      </c>
      <c r="I2730" s="5" t="s">
        <v>29110</v>
      </c>
      <c r="J2730" s="5" t="s">
        <v>24373</v>
      </c>
      <c r="K2730" s="5" t="s">
        <v>276</v>
      </c>
      <c r="L2730" s="5" t="s">
        <v>28039</v>
      </c>
      <c r="M2730" s="5" t="s">
        <v>276</v>
      </c>
      <c r="N2730" s="5" t="s">
        <v>267</v>
      </c>
      <c r="O2730" s="5" t="s">
        <v>276</v>
      </c>
      <c r="P2730" s="5" t="s">
        <v>276</v>
      </c>
      <c r="Q2730" s="5" t="s">
        <v>276</v>
      </c>
      <c r="R2730" s="5" t="s">
        <v>276</v>
      </c>
      <c r="S2730" s="5" t="s">
        <v>276</v>
      </c>
    </row>
    <row r="2731" spans="1:19" hidden="1" x14ac:dyDescent="0.25">
      <c r="A2731" s="5" t="s">
        <v>18851</v>
      </c>
      <c r="B2731" s="12" t="str">
        <f>VLOOKUP(A2731,'TU-Rechte-Elemente (alle)'!$C$2:$C$4129,1,FALSE)</f>
        <v>r.90.442</v>
      </c>
      <c r="C2731" s="6" t="s">
        <v>18852</v>
      </c>
      <c r="D2731" s="6"/>
      <c r="E2731" s="5" t="s">
        <v>24368</v>
      </c>
      <c r="F2731" s="4" t="s">
        <v>29246</v>
      </c>
      <c r="G2731" s="4" t="s">
        <v>18853</v>
      </c>
      <c r="H2731" s="4" t="s">
        <v>29144</v>
      </c>
      <c r="I2731" s="4" t="s">
        <v>29110</v>
      </c>
      <c r="J2731" s="4" t="s">
        <v>24373</v>
      </c>
      <c r="K2731" s="4" t="s">
        <v>276</v>
      </c>
      <c r="L2731" s="4" t="s">
        <v>28039</v>
      </c>
      <c r="M2731" s="4" t="s">
        <v>276</v>
      </c>
      <c r="N2731" s="4" t="s">
        <v>267</v>
      </c>
      <c r="O2731" s="4" t="s">
        <v>276</v>
      </c>
      <c r="P2731" s="4" t="s">
        <v>276</v>
      </c>
      <c r="Q2731" s="4" t="s">
        <v>276</v>
      </c>
      <c r="R2731" s="4" t="s">
        <v>276</v>
      </c>
      <c r="S2731" s="4" t="s">
        <v>276</v>
      </c>
    </row>
    <row r="2732" spans="1:19" hidden="1" x14ac:dyDescent="0.25">
      <c r="A2732" s="5" t="s">
        <v>18854</v>
      </c>
      <c r="B2732" s="12" t="str">
        <f>VLOOKUP(A2732,'TU-Rechte-Elemente (alle)'!$C$2:$C$4129,1,FALSE)</f>
        <v>r.90.443</v>
      </c>
      <c r="C2732" s="7" t="s">
        <v>18855</v>
      </c>
      <c r="D2732" s="7"/>
      <c r="E2732" s="5" t="s">
        <v>24368</v>
      </c>
      <c r="F2732" s="5" t="s">
        <v>29247</v>
      </c>
      <c r="G2732" s="5" t="s">
        <v>18856</v>
      </c>
      <c r="H2732" s="5" t="s">
        <v>29144</v>
      </c>
      <c r="I2732" s="5" t="s">
        <v>29110</v>
      </c>
      <c r="J2732" s="5" t="s">
        <v>24373</v>
      </c>
      <c r="K2732" s="5" t="s">
        <v>276</v>
      </c>
      <c r="L2732" s="5" t="s">
        <v>28039</v>
      </c>
      <c r="M2732" s="5" t="s">
        <v>276</v>
      </c>
      <c r="N2732" s="5" t="s">
        <v>267</v>
      </c>
      <c r="O2732" s="5" t="s">
        <v>276</v>
      </c>
      <c r="P2732" s="5" t="s">
        <v>276</v>
      </c>
      <c r="Q2732" s="5" t="s">
        <v>276</v>
      </c>
      <c r="R2732" s="5" t="s">
        <v>276</v>
      </c>
      <c r="S2732" s="5" t="s">
        <v>276</v>
      </c>
    </row>
    <row r="2733" spans="1:19" hidden="1" x14ac:dyDescent="0.25">
      <c r="A2733" s="5" t="s">
        <v>18857</v>
      </c>
      <c r="B2733" s="12" t="str">
        <f>VLOOKUP(A2733,'TU-Rechte-Elemente (alle)'!$C$2:$C$4129,1,FALSE)</f>
        <v>r.90.444</v>
      </c>
      <c r="C2733" s="6" t="s">
        <v>18858</v>
      </c>
      <c r="D2733" s="6"/>
      <c r="E2733" s="5" t="s">
        <v>24368</v>
      </c>
      <c r="F2733" s="4" t="s">
        <v>29248</v>
      </c>
      <c r="G2733" s="4" t="s">
        <v>24266</v>
      </c>
      <c r="H2733" s="4" t="s">
        <v>29144</v>
      </c>
      <c r="I2733" s="4" t="s">
        <v>29110</v>
      </c>
      <c r="J2733" s="4" t="s">
        <v>24373</v>
      </c>
      <c r="K2733" s="4" t="s">
        <v>276</v>
      </c>
      <c r="L2733" s="4" t="s">
        <v>28039</v>
      </c>
      <c r="M2733" s="4" t="s">
        <v>276</v>
      </c>
      <c r="N2733" s="4" t="s">
        <v>267</v>
      </c>
      <c r="O2733" s="4" t="s">
        <v>276</v>
      </c>
      <c r="P2733" s="4" t="s">
        <v>276</v>
      </c>
      <c r="Q2733" s="4" t="s">
        <v>276</v>
      </c>
      <c r="R2733" s="4" t="s">
        <v>276</v>
      </c>
      <c r="S2733" s="4" t="s">
        <v>276</v>
      </c>
    </row>
    <row r="2734" spans="1:19" hidden="1" x14ac:dyDescent="0.25">
      <c r="A2734" s="5" t="s">
        <v>18861</v>
      </c>
      <c r="B2734" s="12" t="str">
        <f>VLOOKUP(A2734,'TU-Rechte-Elemente (alle)'!$C$2:$C$4129,1,FALSE)</f>
        <v>r.90.451</v>
      </c>
      <c r="C2734" s="7" t="s">
        <v>18862</v>
      </c>
      <c r="D2734" s="7"/>
      <c r="E2734" s="5" t="s">
        <v>24368</v>
      </c>
      <c r="F2734" s="5" t="s">
        <v>29249</v>
      </c>
      <c r="G2734" s="5" t="s">
        <v>18863</v>
      </c>
      <c r="H2734" s="5" t="s">
        <v>29144</v>
      </c>
      <c r="I2734" s="5" t="s">
        <v>29110</v>
      </c>
      <c r="J2734" s="5" t="s">
        <v>24373</v>
      </c>
      <c r="K2734" s="5" t="s">
        <v>276</v>
      </c>
      <c r="L2734" s="5" t="s">
        <v>28039</v>
      </c>
      <c r="M2734" s="5" t="s">
        <v>276</v>
      </c>
      <c r="N2734" s="5" t="s">
        <v>267</v>
      </c>
      <c r="O2734" s="5" t="s">
        <v>276</v>
      </c>
      <c r="P2734" s="5" t="s">
        <v>276</v>
      </c>
      <c r="Q2734" s="5" t="s">
        <v>276</v>
      </c>
      <c r="R2734" s="5" t="s">
        <v>276</v>
      </c>
      <c r="S2734" s="5" t="s">
        <v>276</v>
      </c>
    </row>
    <row r="2735" spans="1:19" hidden="1" x14ac:dyDescent="0.25">
      <c r="A2735" s="5" t="s">
        <v>18865</v>
      </c>
      <c r="B2735" s="12" t="str">
        <f>VLOOKUP(A2735,'TU-Rechte-Elemente (alle)'!$C$2:$C$4129,1,FALSE)</f>
        <v>r.90.452</v>
      </c>
      <c r="C2735" s="6" t="s">
        <v>18866</v>
      </c>
      <c r="D2735" s="6"/>
      <c r="E2735" s="5" t="s">
        <v>24368</v>
      </c>
      <c r="F2735" s="4" t="s">
        <v>29250</v>
      </c>
      <c r="G2735" s="4" t="s">
        <v>29251</v>
      </c>
      <c r="H2735" s="4" t="s">
        <v>29144</v>
      </c>
      <c r="I2735" s="4" t="s">
        <v>29110</v>
      </c>
      <c r="J2735" s="4" t="s">
        <v>24373</v>
      </c>
      <c r="K2735" s="4" t="s">
        <v>276</v>
      </c>
      <c r="L2735" s="4" t="s">
        <v>28039</v>
      </c>
      <c r="M2735" s="4" t="s">
        <v>276</v>
      </c>
      <c r="N2735" s="4" t="s">
        <v>267</v>
      </c>
      <c r="O2735" s="4" t="s">
        <v>276</v>
      </c>
      <c r="P2735" s="4" t="s">
        <v>276</v>
      </c>
      <c r="Q2735" s="4" t="s">
        <v>276</v>
      </c>
      <c r="R2735" s="4" t="s">
        <v>276</v>
      </c>
      <c r="S2735" s="4" t="s">
        <v>276</v>
      </c>
    </row>
    <row r="2736" spans="1:19" hidden="1" x14ac:dyDescent="0.25">
      <c r="A2736" s="5" t="s">
        <v>18868</v>
      </c>
      <c r="B2736" s="12" t="str">
        <f>VLOOKUP(A2736,'TU-Rechte-Elemente (alle)'!$C$2:$C$4129,1,FALSE)</f>
        <v>r.90.461</v>
      </c>
      <c r="C2736" s="7" t="s">
        <v>18869</v>
      </c>
      <c r="D2736" s="7"/>
      <c r="E2736" s="5" t="s">
        <v>24368</v>
      </c>
      <c r="F2736" s="5" t="s">
        <v>29252</v>
      </c>
      <c r="G2736" s="5" t="s">
        <v>18870</v>
      </c>
      <c r="H2736" s="5" t="s">
        <v>29144</v>
      </c>
      <c r="I2736" s="5" t="s">
        <v>29110</v>
      </c>
      <c r="J2736" s="5" t="s">
        <v>24373</v>
      </c>
      <c r="K2736" s="5" t="s">
        <v>276</v>
      </c>
      <c r="L2736" s="5" t="s">
        <v>28039</v>
      </c>
      <c r="M2736" s="5" t="s">
        <v>276</v>
      </c>
      <c r="N2736" s="5" t="s">
        <v>267</v>
      </c>
      <c r="O2736" s="5" t="s">
        <v>276</v>
      </c>
      <c r="P2736" s="5" t="s">
        <v>276</v>
      </c>
      <c r="Q2736" s="5" t="s">
        <v>276</v>
      </c>
      <c r="R2736" s="5" t="s">
        <v>276</v>
      </c>
      <c r="S2736" s="5" t="s">
        <v>276</v>
      </c>
    </row>
    <row r="2737" spans="1:19" hidden="1" x14ac:dyDescent="0.25">
      <c r="A2737" s="5" t="s">
        <v>18871</v>
      </c>
      <c r="B2737" s="12" t="str">
        <f>VLOOKUP(A2737,'TU-Rechte-Elemente (alle)'!$C$2:$C$4129,1,FALSE)</f>
        <v>r.90.462</v>
      </c>
      <c r="C2737" s="6" t="s">
        <v>18872</v>
      </c>
      <c r="D2737" s="6"/>
      <c r="E2737" s="5" t="s">
        <v>24368</v>
      </c>
      <c r="F2737" s="4" t="s">
        <v>29253</v>
      </c>
      <c r="G2737" s="4" t="s">
        <v>29254</v>
      </c>
      <c r="H2737" s="4" t="s">
        <v>29144</v>
      </c>
      <c r="I2737" s="4" t="s">
        <v>29110</v>
      </c>
      <c r="J2737" s="4" t="s">
        <v>24373</v>
      </c>
      <c r="K2737" s="4" t="s">
        <v>276</v>
      </c>
      <c r="L2737" s="4" t="s">
        <v>28039</v>
      </c>
      <c r="M2737" s="4" t="s">
        <v>276</v>
      </c>
      <c r="N2737" s="4" t="s">
        <v>267</v>
      </c>
      <c r="O2737" s="4" t="s">
        <v>276</v>
      </c>
      <c r="P2737" s="4" t="s">
        <v>276</v>
      </c>
      <c r="Q2737" s="4" t="s">
        <v>276</v>
      </c>
      <c r="R2737" s="4" t="s">
        <v>276</v>
      </c>
      <c r="S2737" s="4" t="s">
        <v>276</v>
      </c>
    </row>
    <row r="2738" spans="1:19" hidden="1" x14ac:dyDescent="0.25">
      <c r="A2738" s="5" t="s">
        <v>18876</v>
      </c>
      <c r="B2738" s="12" t="str">
        <f>VLOOKUP(A2738,'TU-Rechte-Elemente (alle)'!$C$2:$C$4129,1,FALSE)</f>
        <v>r.90.471</v>
      </c>
      <c r="C2738" s="7" t="s">
        <v>18877</v>
      </c>
      <c r="D2738" s="7"/>
      <c r="E2738" s="5" t="s">
        <v>24368</v>
      </c>
      <c r="F2738" s="5" t="s">
        <v>29255</v>
      </c>
      <c r="G2738" s="5" t="s">
        <v>18878</v>
      </c>
      <c r="H2738" s="5" t="s">
        <v>29144</v>
      </c>
      <c r="I2738" s="5" t="s">
        <v>29110</v>
      </c>
      <c r="J2738" s="5" t="s">
        <v>24373</v>
      </c>
      <c r="K2738" s="5" t="s">
        <v>276</v>
      </c>
      <c r="L2738" s="5" t="s">
        <v>28039</v>
      </c>
      <c r="M2738" s="5" t="s">
        <v>276</v>
      </c>
      <c r="N2738" s="5" t="s">
        <v>267</v>
      </c>
      <c r="O2738" s="5" t="s">
        <v>276</v>
      </c>
      <c r="P2738" s="5" t="s">
        <v>276</v>
      </c>
      <c r="Q2738" s="5" t="s">
        <v>276</v>
      </c>
      <c r="R2738" s="5" t="s">
        <v>276</v>
      </c>
      <c r="S2738" s="5" t="s">
        <v>276</v>
      </c>
    </row>
    <row r="2739" spans="1:19" hidden="1" x14ac:dyDescent="0.25">
      <c r="A2739" s="5" t="s">
        <v>18879</v>
      </c>
      <c r="B2739" s="12" t="str">
        <f>VLOOKUP(A2739,'TU-Rechte-Elemente (alle)'!$C$2:$C$4129,1,FALSE)</f>
        <v>r.90.472</v>
      </c>
      <c r="C2739" s="6" t="s">
        <v>18880</v>
      </c>
      <c r="D2739" s="6"/>
      <c r="E2739" s="5" t="s">
        <v>24368</v>
      </c>
      <c r="F2739" s="4" t="s">
        <v>29256</v>
      </c>
      <c r="G2739" s="4" t="s">
        <v>18881</v>
      </c>
      <c r="H2739" s="4" t="s">
        <v>29144</v>
      </c>
      <c r="I2739" s="4" t="s">
        <v>29110</v>
      </c>
      <c r="J2739" s="4" t="s">
        <v>24373</v>
      </c>
      <c r="K2739" s="4" t="s">
        <v>276</v>
      </c>
      <c r="L2739" s="4" t="s">
        <v>28039</v>
      </c>
      <c r="M2739" s="4" t="s">
        <v>276</v>
      </c>
      <c r="N2739" s="4" t="s">
        <v>267</v>
      </c>
      <c r="O2739" s="4" t="s">
        <v>276</v>
      </c>
      <c r="P2739" s="4" t="s">
        <v>276</v>
      </c>
      <c r="Q2739" s="4" t="s">
        <v>276</v>
      </c>
      <c r="R2739" s="4" t="s">
        <v>276</v>
      </c>
      <c r="S2739" s="4" t="s">
        <v>276</v>
      </c>
    </row>
    <row r="2740" spans="1:19" hidden="1" x14ac:dyDescent="0.25">
      <c r="A2740" s="5" t="s">
        <v>18882</v>
      </c>
      <c r="B2740" s="12" t="str">
        <f>VLOOKUP(A2740,'TU-Rechte-Elemente (alle)'!$C$2:$C$4129,1,FALSE)</f>
        <v>r.90.475</v>
      </c>
      <c r="C2740" s="7" t="s">
        <v>18883</v>
      </c>
      <c r="D2740" s="7"/>
      <c r="E2740" s="5" t="s">
        <v>24368</v>
      </c>
      <c r="F2740" s="5" t="s">
        <v>29257</v>
      </c>
      <c r="G2740" s="5" t="s">
        <v>18884</v>
      </c>
      <c r="H2740" s="5" t="s">
        <v>29258</v>
      </c>
      <c r="I2740" s="5" t="s">
        <v>29110</v>
      </c>
      <c r="J2740" s="5" t="s">
        <v>24373</v>
      </c>
      <c r="K2740" s="5" t="s">
        <v>276</v>
      </c>
      <c r="L2740" s="5" t="s">
        <v>25745</v>
      </c>
      <c r="M2740" s="5" t="s">
        <v>276</v>
      </c>
      <c r="N2740" s="5" t="s">
        <v>276</v>
      </c>
      <c r="O2740" s="5" t="s">
        <v>276</v>
      </c>
      <c r="P2740" s="5" t="s">
        <v>276</v>
      </c>
      <c r="Q2740" s="5" t="s">
        <v>276</v>
      </c>
      <c r="R2740" s="5" t="s">
        <v>276</v>
      </c>
      <c r="S2740" s="5" t="s">
        <v>276</v>
      </c>
    </row>
    <row r="2741" spans="1:19" hidden="1" x14ac:dyDescent="0.25">
      <c r="A2741" s="5" t="s">
        <v>18895</v>
      </c>
      <c r="B2741" s="12" t="str">
        <f>VLOOKUP(A2741,'TU-Rechte-Elemente (alle)'!$C$2:$C$4129,1,FALSE)</f>
        <v>r.90.481</v>
      </c>
      <c r="C2741" s="6" t="s">
        <v>18896</v>
      </c>
      <c r="D2741" s="6"/>
      <c r="E2741" s="5" t="s">
        <v>24368</v>
      </c>
      <c r="F2741" s="4" t="s">
        <v>29259</v>
      </c>
      <c r="G2741" s="4" t="s">
        <v>18897</v>
      </c>
      <c r="H2741" s="4" t="s">
        <v>29144</v>
      </c>
      <c r="I2741" s="4" t="s">
        <v>29110</v>
      </c>
      <c r="J2741" s="4" t="s">
        <v>24373</v>
      </c>
      <c r="K2741" s="4" t="s">
        <v>276</v>
      </c>
      <c r="L2741" s="4" t="s">
        <v>28039</v>
      </c>
      <c r="M2741" s="4" t="s">
        <v>276</v>
      </c>
      <c r="N2741" s="4" t="s">
        <v>267</v>
      </c>
      <c r="O2741" s="4" t="s">
        <v>276</v>
      </c>
      <c r="P2741" s="4" t="s">
        <v>276</v>
      </c>
      <c r="Q2741" s="4" t="s">
        <v>276</v>
      </c>
      <c r="R2741" s="4" t="s">
        <v>276</v>
      </c>
      <c r="S2741" s="4" t="s">
        <v>276</v>
      </c>
    </row>
    <row r="2742" spans="1:19" hidden="1" x14ac:dyDescent="0.25">
      <c r="A2742" s="5" t="s">
        <v>18898</v>
      </c>
      <c r="B2742" s="12" t="str">
        <f>VLOOKUP(A2742,'TU-Rechte-Elemente (alle)'!$C$2:$C$4129,1,FALSE)</f>
        <v>r.90.482</v>
      </c>
      <c r="C2742" s="7" t="s">
        <v>18899</v>
      </c>
      <c r="D2742" s="7"/>
      <c r="E2742" s="5" t="s">
        <v>24368</v>
      </c>
      <c r="F2742" s="5" t="s">
        <v>29260</v>
      </c>
      <c r="G2742" s="5" t="s">
        <v>24269</v>
      </c>
      <c r="H2742" s="5" t="s">
        <v>29144</v>
      </c>
      <c r="I2742" s="5" t="s">
        <v>29110</v>
      </c>
      <c r="J2742" s="5" t="s">
        <v>24373</v>
      </c>
      <c r="K2742" s="5" t="s">
        <v>276</v>
      </c>
      <c r="L2742" s="5" t="s">
        <v>28039</v>
      </c>
      <c r="M2742" s="5" t="s">
        <v>276</v>
      </c>
      <c r="N2742" s="5" t="s">
        <v>267</v>
      </c>
      <c r="O2742" s="5" t="s">
        <v>276</v>
      </c>
      <c r="P2742" s="5" t="s">
        <v>276</v>
      </c>
      <c r="Q2742" s="5" t="s">
        <v>276</v>
      </c>
      <c r="R2742" s="5" t="s">
        <v>276</v>
      </c>
      <c r="S2742" s="5" t="s">
        <v>276</v>
      </c>
    </row>
    <row r="2743" spans="1:19" hidden="1" x14ac:dyDescent="0.25">
      <c r="A2743" s="5" t="s">
        <v>18901</v>
      </c>
      <c r="B2743" s="12" t="str">
        <f>VLOOKUP(A2743,'TU-Rechte-Elemente (alle)'!$C$2:$C$4129,1,FALSE)</f>
        <v>r.90.491</v>
      </c>
      <c r="C2743" s="6" t="s">
        <v>18902</v>
      </c>
      <c r="D2743" s="6"/>
      <c r="E2743" s="5" t="s">
        <v>24368</v>
      </c>
      <c r="F2743" s="4" t="s">
        <v>29261</v>
      </c>
      <c r="G2743" s="4" t="s">
        <v>29262</v>
      </c>
      <c r="H2743" s="4" t="s">
        <v>29144</v>
      </c>
      <c r="I2743" s="4" t="s">
        <v>29110</v>
      </c>
      <c r="J2743" s="4" t="s">
        <v>24373</v>
      </c>
      <c r="K2743" s="4" t="s">
        <v>276</v>
      </c>
      <c r="L2743" s="4" t="s">
        <v>28039</v>
      </c>
      <c r="M2743" s="4" t="s">
        <v>276</v>
      </c>
      <c r="N2743" s="4" t="s">
        <v>267</v>
      </c>
      <c r="O2743" s="4" t="s">
        <v>276</v>
      </c>
      <c r="P2743" s="4" t="s">
        <v>276</v>
      </c>
      <c r="Q2743" s="4" t="s">
        <v>276</v>
      </c>
      <c r="R2743" s="4" t="s">
        <v>276</v>
      </c>
      <c r="S2743" s="4" t="s">
        <v>276</v>
      </c>
    </row>
    <row r="2744" spans="1:19" hidden="1" x14ac:dyDescent="0.25">
      <c r="A2744" s="5" t="s">
        <v>18905</v>
      </c>
      <c r="B2744" s="12" t="str">
        <f>VLOOKUP(A2744,'TU-Rechte-Elemente (alle)'!$C$2:$C$4129,1,FALSE)</f>
        <v>r.90.501</v>
      </c>
      <c r="C2744" s="7" t="s">
        <v>18907</v>
      </c>
      <c r="D2744" s="7"/>
      <c r="E2744" s="5" t="s">
        <v>24368</v>
      </c>
      <c r="F2744" s="5" t="s">
        <v>29263</v>
      </c>
      <c r="G2744" s="5" t="s">
        <v>18908</v>
      </c>
      <c r="H2744" s="5" t="s">
        <v>28038</v>
      </c>
      <c r="I2744" s="5" t="s">
        <v>29110</v>
      </c>
      <c r="J2744" s="5" t="s">
        <v>24373</v>
      </c>
      <c r="K2744" s="5" t="s">
        <v>276</v>
      </c>
      <c r="L2744" s="5" t="s">
        <v>28039</v>
      </c>
      <c r="M2744" s="5" t="s">
        <v>276</v>
      </c>
      <c r="N2744" s="5" t="s">
        <v>267</v>
      </c>
      <c r="O2744" s="5" t="s">
        <v>276</v>
      </c>
      <c r="P2744" s="5" t="s">
        <v>276</v>
      </c>
      <c r="Q2744" s="5" t="s">
        <v>276</v>
      </c>
      <c r="R2744" s="5" t="s">
        <v>276</v>
      </c>
      <c r="S2744" s="5" t="s">
        <v>276</v>
      </c>
    </row>
    <row r="2745" spans="1:19" hidden="1" x14ac:dyDescent="0.25">
      <c r="A2745" s="5" t="s">
        <v>18910</v>
      </c>
      <c r="B2745" s="12" t="str">
        <f>VLOOKUP(A2745,'TU-Rechte-Elemente (alle)'!$C$2:$C$4129,1,FALSE)</f>
        <v>r.90.511</v>
      </c>
      <c r="C2745" s="6" t="s">
        <v>18911</v>
      </c>
      <c r="D2745" s="6"/>
      <c r="E2745" s="5" t="s">
        <v>24368</v>
      </c>
      <c r="F2745" s="4" t="s">
        <v>29264</v>
      </c>
      <c r="G2745" s="4" t="s">
        <v>24272</v>
      </c>
      <c r="H2745" s="4" t="s">
        <v>28038</v>
      </c>
      <c r="I2745" s="4" t="s">
        <v>29110</v>
      </c>
      <c r="J2745" s="4" t="s">
        <v>24373</v>
      </c>
      <c r="K2745" s="4" t="s">
        <v>276</v>
      </c>
      <c r="L2745" s="4" t="s">
        <v>28039</v>
      </c>
      <c r="M2745" s="4" t="s">
        <v>276</v>
      </c>
      <c r="N2745" s="4" t="s">
        <v>267</v>
      </c>
      <c r="O2745" s="4" t="s">
        <v>276</v>
      </c>
      <c r="P2745" s="4" t="s">
        <v>276</v>
      </c>
      <c r="Q2745" s="4" t="s">
        <v>276</v>
      </c>
      <c r="R2745" s="4" t="s">
        <v>276</v>
      </c>
      <c r="S2745" s="4" t="s">
        <v>276</v>
      </c>
    </row>
    <row r="2746" spans="1:19" hidden="1" x14ac:dyDescent="0.25">
      <c r="A2746" s="5" t="s">
        <v>18913</v>
      </c>
      <c r="B2746" s="12" t="str">
        <f>VLOOKUP(A2746,'TU-Rechte-Elemente (alle)'!$C$2:$C$4129,1,FALSE)</f>
        <v>r.90.512</v>
      </c>
      <c r="C2746" s="7" t="s">
        <v>18914</v>
      </c>
      <c r="D2746" s="7"/>
      <c r="E2746" s="5" t="s">
        <v>24368</v>
      </c>
      <c r="F2746" s="5" t="s">
        <v>29265</v>
      </c>
      <c r="G2746" s="5" t="s">
        <v>18915</v>
      </c>
      <c r="H2746" s="5" t="s">
        <v>28038</v>
      </c>
      <c r="I2746" s="5" t="s">
        <v>29110</v>
      </c>
      <c r="J2746" s="5" t="s">
        <v>24373</v>
      </c>
      <c r="K2746" s="5" t="s">
        <v>276</v>
      </c>
      <c r="L2746" s="5" t="s">
        <v>28039</v>
      </c>
      <c r="M2746" s="5" t="s">
        <v>276</v>
      </c>
      <c r="N2746" s="5" t="s">
        <v>267</v>
      </c>
      <c r="O2746" s="5" t="s">
        <v>276</v>
      </c>
      <c r="P2746" s="5" t="s">
        <v>276</v>
      </c>
      <c r="Q2746" s="5" t="s">
        <v>276</v>
      </c>
      <c r="R2746" s="5" t="s">
        <v>276</v>
      </c>
      <c r="S2746" s="5" t="s">
        <v>276</v>
      </c>
    </row>
    <row r="2747" spans="1:19" hidden="1" x14ac:dyDescent="0.25">
      <c r="A2747" s="5" t="s">
        <v>18916</v>
      </c>
      <c r="B2747" s="12" t="str">
        <f>VLOOKUP(A2747,'TU-Rechte-Elemente (alle)'!$C$2:$C$4129,1,FALSE)</f>
        <v>r.90.521</v>
      </c>
      <c r="C2747" s="6" t="s">
        <v>18917</v>
      </c>
      <c r="D2747" s="6"/>
      <c r="E2747" s="5" t="s">
        <v>24368</v>
      </c>
      <c r="F2747" s="4" t="s">
        <v>29266</v>
      </c>
      <c r="G2747" s="4" t="s">
        <v>18918</v>
      </c>
      <c r="H2747" s="4" t="s">
        <v>28038</v>
      </c>
      <c r="I2747" s="4" t="s">
        <v>29110</v>
      </c>
      <c r="J2747" s="4" t="s">
        <v>24373</v>
      </c>
      <c r="K2747" s="4" t="s">
        <v>276</v>
      </c>
      <c r="L2747" s="4" t="s">
        <v>28039</v>
      </c>
      <c r="M2747" s="4" t="s">
        <v>276</v>
      </c>
      <c r="N2747" s="4" t="s">
        <v>267</v>
      </c>
      <c r="O2747" s="4" t="s">
        <v>276</v>
      </c>
      <c r="P2747" s="4" t="s">
        <v>276</v>
      </c>
      <c r="Q2747" s="4" t="s">
        <v>276</v>
      </c>
      <c r="R2747" s="4" t="s">
        <v>276</v>
      </c>
      <c r="S2747" s="4" t="s">
        <v>276</v>
      </c>
    </row>
    <row r="2748" spans="1:19" hidden="1" x14ac:dyDescent="0.25">
      <c r="A2748" s="5" t="s">
        <v>18919</v>
      </c>
      <c r="B2748" s="12" t="str">
        <f>VLOOKUP(A2748,'TU-Rechte-Elemente (alle)'!$C$2:$C$4129,1,FALSE)</f>
        <v>r.90.522</v>
      </c>
      <c r="C2748" s="7" t="s">
        <v>18920</v>
      </c>
      <c r="D2748" s="7"/>
      <c r="E2748" s="5" t="s">
        <v>24368</v>
      </c>
      <c r="F2748" s="5" t="s">
        <v>29267</v>
      </c>
      <c r="G2748" s="5" t="s">
        <v>24274</v>
      </c>
      <c r="H2748" s="5" t="s">
        <v>28038</v>
      </c>
      <c r="I2748" s="5" t="s">
        <v>29110</v>
      </c>
      <c r="J2748" s="5" t="s">
        <v>24373</v>
      </c>
      <c r="K2748" s="5" t="s">
        <v>276</v>
      </c>
      <c r="L2748" s="5" t="s">
        <v>28039</v>
      </c>
      <c r="M2748" s="5" t="s">
        <v>276</v>
      </c>
      <c r="N2748" s="5" t="s">
        <v>267</v>
      </c>
      <c r="O2748" s="5" t="s">
        <v>276</v>
      </c>
      <c r="P2748" s="5" t="s">
        <v>276</v>
      </c>
      <c r="Q2748" s="5" t="s">
        <v>276</v>
      </c>
      <c r="R2748" s="5" t="s">
        <v>276</v>
      </c>
      <c r="S2748" s="5" t="s">
        <v>276</v>
      </c>
    </row>
    <row r="2749" spans="1:19" hidden="1" x14ac:dyDescent="0.25">
      <c r="A2749" s="5" t="s">
        <v>18929</v>
      </c>
      <c r="B2749" s="12" t="str">
        <f>VLOOKUP(A2749,'TU-Rechte-Elemente (alle)'!$C$2:$C$4129,1,FALSE)</f>
        <v>r.90.531</v>
      </c>
      <c r="C2749" s="6" t="s">
        <v>18930</v>
      </c>
      <c r="D2749" s="6"/>
      <c r="E2749" s="5" t="s">
        <v>24368</v>
      </c>
      <c r="F2749" s="4" t="s">
        <v>29268</v>
      </c>
      <c r="G2749" s="4" t="s">
        <v>18931</v>
      </c>
      <c r="H2749" s="4" t="s">
        <v>28038</v>
      </c>
      <c r="I2749" s="4" t="s">
        <v>29110</v>
      </c>
      <c r="J2749" s="4" t="s">
        <v>24373</v>
      </c>
      <c r="K2749" s="4" t="s">
        <v>276</v>
      </c>
      <c r="L2749" s="4" t="s">
        <v>28039</v>
      </c>
      <c r="M2749" s="4" t="s">
        <v>276</v>
      </c>
      <c r="N2749" s="4" t="s">
        <v>267</v>
      </c>
      <c r="O2749" s="4" t="s">
        <v>276</v>
      </c>
      <c r="P2749" s="4" t="s">
        <v>276</v>
      </c>
      <c r="Q2749" s="4" t="s">
        <v>276</v>
      </c>
      <c r="R2749" s="4" t="s">
        <v>276</v>
      </c>
      <c r="S2749" s="4" t="s">
        <v>276</v>
      </c>
    </row>
    <row r="2750" spans="1:19" hidden="1" x14ac:dyDescent="0.25">
      <c r="A2750" s="5" t="s">
        <v>18932</v>
      </c>
      <c r="B2750" s="12" t="str">
        <f>VLOOKUP(A2750,'TU-Rechte-Elemente (alle)'!$C$2:$C$4129,1,FALSE)</f>
        <v>r.90.532</v>
      </c>
      <c r="C2750" s="7" t="s">
        <v>18933</v>
      </c>
      <c r="D2750" s="7"/>
      <c r="E2750" s="5" t="s">
        <v>24368</v>
      </c>
      <c r="F2750" s="5" t="s">
        <v>29269</v>
      </c>
      <c r="G2750" s="5" t="s">
        <v>18934</v>
      </c>
      <c r="H2750" s="5" t="s">
        <v>28038</v>
      </c>
      <c r="I2750" s="5" t="s">
        <v>29110</v>
      </c>
      <c r="J2750" s="5" t="s">
        <v>24373</v>
      </c>
      <c r="K2750" s="5" t="s">
        <v>276</v>
      </c>
      <c r="L2750" s="5" t="s">
        <v>28039</v>
      </c>
      <c r="M2750" s="5" t="s">
        <v>276</v>
      </c>
      <c r="N2750" s="5" t="s">
        <v>267</v>
      </c>
      <c r="O2750" s="5" t="s">
        <v>276</v>
      </c>
      <c r="P2750" s="5" t="s">
        <v>276</v>
      </c>
      <c r="Q2750" s="5" t="s">
        <v>276</v>
      </c>
      <c r="R2750" s="5" t="s">
        <v>276</v>
      </c>
      <c r="S2750" s="5" t="s">
        <v>276</v>
      </c>
    </row>
    <row r="2751" spans="1:19" hidden="1" x14ac:dyDescent="0.25">
      <c r="A2751" s="5" t="s">
        <v>18935</v>
      </c>
      <c r="B2751" s="12" t="str">
        <f>VLOOKUP(A2751,'TU-Rechte-Elemente (alle)'!$C$2:$C$4129,1,FALSE)</f>
        <v>r.90.541</v>
      </c>
      <c r="C2751" s="6" t="s">
        <v>18936</v>
      </c>
      <c r="D2751" s="6"/>
      <c r="E2751" s="5" t="s">
        <v>24368</v>
      </c>
      <c r="F2751" s="4" t="s">
        <v>29270</v>
      </c>
      <c r="G2751" s="4" t="s">
        <v>29271</v>
      </c>
      <c r="H2751" s="4" t="s">
        <v>28038</v>
      </c>
      <c r="I2751" s="4" t="s">
        <v>29110</v>
      </c>
      <c r="J2751" s="4" t="s">
        <v>24373</v>
      </c>
      <c r="K2751" s="4" t="s">
        <v>276</v>
      </c>
      <c r="L2751" s="4" t="s">
        <v>28039</v>
      </c>
      <c r="M2751" s="4" t="s">
        <v>276</v>
      </c>
      <c r="N2751" s="4" t="s">
        <v>267</v>
      </c>
      <c r="O2751" s="4" t="s">
        <v>276</v>
      </c>
      <c r="P2751" s="4" t="s">
        <v>276</v>
      </c>
      <c r="Q2751" s="4" t="s">
        <v>276</v>
      </c>
      <c r="R2751" s="4" t="s">
        <v>276</v>
      </c>
      <c r="S2751" s="4" t="s">
        <v>276</v>
      </c>
    </row>
    <row r="2752" spans="1:19" hidden="1" x14ac:dyDescent="0.25">
      <c r="A2752" s="5" t="s">
        <v>18938</v>
      </c>
      <c r="B2752" s="12" t="str">
        <f>VLOOKUP(A2752,'TU-Rechte-Elemente (alle)'!$C$2:$C$4129,1,FALSE)</f>
        <v>r.90.551</v>
      </c>
      <c r="C2752" s="7" t="s">
        <v>18939</v>
      </c>
      <c r="D2752" s="7"/>
      <c r="E2752" s="5" t="s">
        <v>24368</v>
      </c>
      <c r="F2752" s="5" t="s">
        <v>29272</v>
      </c>
      <c r="G2752" s="5" t="s">
        <v>18940</v>
      </c>
      <c r="H2752" s="5" t="s">
        <v>28038</v>
      </c>
      <c r="I2752" s="5" t="s">
        <v>29110</v>
      </c>
      <c r="J2752" s="5" t="s">
        <v>24373</v>
      </c>
      <c r="K2752" s="5" t="s">
        <v>276</v>
      </c>
      <c r="L2752" s="5" t="s">
        <v>28039</v>
      </c>
      <c r="M2752" s="5" t="s">
        <v>276</v>
      </c>
      <c r="N2752" s="5" t="s">
        <v>267</v>
      </c>
      <c r="O2752" s="5" t="s">
        <v>276</v>
      </c>
      <c r="P2752" s="5" t="s">
        <v>276</v>
      </c>
      <c r="Q2752" s="5" t="s">
        <v>276</v>
      </c>
      <c r="R2752" s="5" t="s">
        <v>276</v>
      </c>
      <c r="S2752" s="5" t="s">
        <v>276</v>
      </c>
    </row>
    <row r="2753" spans="1:19" hidden="1" x14ac:dyDescent="0.25">
      <c r="A2753" s="5" t="s">
        <v>18941</v>
      </c>
      <c r="B2753" s="12" t="str">
        <f>VLOOKUP(A2753,'TU-Rechte-Elemente (alle)'!$C$2:$C$4129,1,FALSE)</f>
        <v>r.90.552</v>
      </c>
      <c r="C2753" s="6" t="s">
        <v>24276</v>
      </c>
      <c r="D2753" s="6"/>
      <c r="E2753" s="5" t="s">
        <v>24368</v>
      </c>
      <c r="F2753" s="4" t="s">
        <v>29273</v>
      </c>
      <c r="G2753" s="4" t="s">
        <v>24277</v>
      </c>
      <c r="H2753" s="4" t="s">
        <v>28038</v>
      </c>
      <c r="I2753" s="4" t="s">
        <v>29110</v>
      </c>
      <c r="J2753" s="4" t="s">
        <v>24373</v>
      </c>
      <c r="K2753" s="4" t="s">
        <v>276</v>
      </c>
      <c r="L2753" s="4" t="s">
        <v>28039</v>
      </c>
      <c r="M2753" s="4" t="s">
        <v>276</v>
      </c>
      <c r="N2753" s="4" t="s">
        <v>267</v>
      </c>
      <c r="O2753" s="4" t="s">
        <v>276</v>
      </c>
      <c r="P2753" s="4" t="s">
        <v>276</v>
      </c>
      <c r="Q2753" s="4" t="s">
        <v>276</v>
      </c>
      <c r="R2753" s="4" t="s">
        <v>276</v>
      </c>
      <c r="S2753" s="4" t="s">
        <v>276</v>
      </c>
    </row>
    <row r="2754" spans="1:19" hidden="1" x14ac:dyDescent="0.25">
      <c r="A2754" s="5" t="s">
        <v>18944</v>
      </c>
      <c r="B2754" s="12" t="str">
        <f>VLOOKUP(A2754,'TU-Rechte-Elemente (alle)'!$C$2:$C$4129,1,FALSE)</f>
        <v>r.90.553</v>
      </c>
      <c r="C2754" s="7" t="s">
        <v>18942</v>
      </c>
      <c r="D2754" s="7"/>
      <c r="E2754" s="5" t="s">
        <v>24368</v>
      </c>
      <c r="F2754" s="5" t="s">
        <v>29274</v>
      </c>
      <c r="G2754" s="5" t="s">
        <v>24278</v>
      </c>
      <c r="H2754" s="5" t="s">
        <v>29275</v>
      </c>
      <c r="I2754" s="5" t="s">
        <v>29110</v>
      </c>
      <c r="J2754" s="5" t="s">
        <v>24373</v>
      </c>
      <c r="K2754" s="5" t="s">
        <v>276</v>
      </c>
      <c r="L2754" s="5" t="s">
        <v>25745</v>
      </c>
      <c r="M2754" s="5" t="s">
        <v>276</v>
      </c>
      <c r="N2754" s="5" t="s">
        <v>276</v>
      </c>
      <c r="O2754" s="5" t="s">
        <v>276</v>
      </c>
      <c r="P2754" s="5" t="s">
        <v>276</v>
      </c>
      <c r="Q2754" s="5" t="s">
        <v>276</v>
      </c>
      <c r="R2754" s="5" t="s">
        <v>276</v>
      </c>
      <c r="S2754" s="5" t="s">
        <v>276</v>
      </c>
    </row>
    <row r="2755" spans="1:19" hidden="1" x14ac:dyDescent="0.25">
      <c r="A2755" s="5" t="s">
        <v>18954</v>
      </c>
      <c r="B2755" s="12" t="str">
        <f>VLOOKUP(A2755,'TU-Rechte-Elemente (alle)'!$C$2:$C$4129,1,FALSE)</f>
        <v>r.90.561</v>
      </c>
      <c r="C2755" s="6" t="s">
        <v>24279</v>
      </c>
      <c r="D2755" s="6"/>
      <c r="E2755" s="5" t="s">
        <v>24368</v>
      </c>
      <c r="F2755" s="4" t="s">
        <v>29276</v>
      </c>
      <c r="G2755" s="4" t="s">
        <v>29277</v>
      </c>
      <c r="H2755" s="4" t="s">
        <v>29278</v>
      </c>
      <c r="I2755" s="4" t="s">
        <v>29110</v>
      </c>
      <c r="J2755" s="4" t="s">
        <v>24373</v>
      </c>
      <c r="K2755" s="4" t="s">
        <v>276</v>
      </c>
      <c r="L2755" s="4" t="s">
        <v>28039</v>
      </c>
      <c r="M2755" s="4" t="s">
        <v>276</v>
      </c>
      <c r="N2755" s="4" t="s">
        <v>267</v>
      </c>
      <c r="O2755" s="4" t="s">
        <v>276</v>
      </c>
      <c r="P2755" s="4" t="s">
        <v>276</v>
      </c>
      <c r="Q2755" s="4" t="s">
        <v>276</v>
      </c>
      <c r="R2755" s="4" t="s">
        <v>276</v>
      </c>
      <c r="S2755" s="4" t="s">
        <v>276</v>
      </c>
    </row>
    <row r="2756" spans="1:19" hidden="1" x14ac:dyDescent="0.25">
      <c r="A2756" s="5" t="s">
        <v>18955</v>
      </c>
      <c r="B2756" s="12" t="str">
        <f>VLOOKUP(A2756,'TU-Rechte-Elemente (alle)'!$C$2:$C$4129,1,FALSE)</f>
        <v>r.90.570</v>
      </c>
      <c r="C2756" s="7" t="s">
        <v>24281</v>
      </c>
      <c r="D2756" s="7"/>
      <c r="E2756" s="5" t="s">
        <v>24368</v>
      </c>
      <c r="F2756" s="5" t="s">
        <v>29279</v>
      </c>
      <c r="G2756" s="5" t="s">
        <v>24282</v>
      </c>
      <c r="H2756" s="5" t="s">
        <v>28038</v>
      </c>
      <c r="I2756" s="5" t="s">
        <v>29110</v>
      </c>
      <c r="J2756" s="5" t="s">
        <v>24373</v>
      </c>
      <c r="K2756" s="5" t="s">
        <v>276</v>
      </c>
      <c r="L2756" s="5" t="s">
        <v>28039</v>
      </c>
      <c r="M2756" s="5" t="s">
        <v>276</v>
      </c>
      <c r="N2756" s="5" t="s">
        <v>267</v>
      </c>
      <c r="O2756" s="5" t="s">
        <v>276</v>
      </c>
      <c r="P2756" s="5" t="s">
        <v>276</v>
      </c>
      <c r="Q2756" s="5" t="s">
        <v>276</v>
      </c>
      <c r="R2756" s="5" t="s">
        <v>276</v>
      </c>
      <c r="S2756" s="5" t="s">
        <v>276</v>
      </c>
    </row>
    <row r="2757" spans="1:19" hidden="1" x14ac:dyDescent="0.25">
      <c r="A2757" s="5" t="s">
        <v>18957</v>
      </c>
      <c r="B2757" s="12" t="str">
        <f>VLOOKUP(A2757,'TU-Rechte-Elemente (alle)'!$C$2:$C$4129,1,FALSE)</f>
        <v>r.90.571</v>
      </c>
      <c r="C2757" s="6" t="s">
        <v>18958</v>
      </c>
      <c r="D2757" s="6"/>
      <c r="E2757" s="5" t="s">
        <v>24368</v>
      </c>
      <c r="F2757" s="4" t="s">
        <v>29280</v>
      </c>
      <c r="G2757" s="4" t="s">
        <v>18959</v>
      </c>
      <c r="H2757" s="4" t="s">
        <v>29114</v>
      </c>
      <c r="I2757" s="4" t="s">
        <v>29110</v>
      </c>
      <c r="J2757" s="4" t="s">
        <v>24373</v>
      </c>
      <c r="K2757" s="4" t="s">
        <v>276</v>
      </c>
      <c r="L2757" s="4" t="s">
        <v>28039</v>
      </c>
      <c r="M2757" s="4" t="s">
        <v>276</v>
      </c>
      <c r="N2757" s="4" t="s">
        <v>267</v>
      </c>
      <c r="O2757" s="4" t="s">
        <v>276</v>
      </c>
      <c r="P2757" s="4" t="s">
        <v>276</v>
      </c>
      <c r="Q2757" s="4" t="s">
        <v>276</v>
      </c>
      <c r="R2757" s="4" t="s">
        <v>276</v>
      </c>
      <c r="S2757" s="4" t="s">
        <v>276</v>
      </c>
    </row>
    <row r="2758" spans="1:19" hidden="1" x14ac:dyDescent="0.25">
      <c r="A2758" s="5" t="s">
        <v>18960</v>
      </c>
      <c r="B2758" s="12" t="str">
        <f>VLOOKUP(A2758,'TU-Rechte-Elemente (alle)'!$C$2:$C$4129,1,FALSE)</f>
        <v>r.90.572</v>
      </c>
      <c r="C2758" s="7" t="s">
        <v>18961</v>
      </c>
      <c r="D2758" s="7"/>
      <c r="E2758" s="5" t="s">
        <v>24368</v>
      </c>
      <c r="F2758" s="5" t="s">
        <v>29281</v>
      </c>
      <c r="G2758" s="5" t="s">
        <v>24283</v>
      </c>
      <c r="H2758" s="5" t="s">
        <v>29114</v>
      </c>
      <c r="I2758" s="5" t="s">
        <v>29110</v>
      </c>
      <c r="J2758" s="5" t="s">
        <v>24373</v>
      </c>
      <c r="K2758" s="5" t="s">
        <v>276</v>
      </c>
      <c r="L2758" s="5" t="s">
        <v>28039</v>
      </c>
      <c r="M2758" s="5" t="s">
        <v>276</v>
      </c>
      <c r="N2758" s="5" t="s">
        <v>267</v>
      </c>
      <c r="O2758" s="5" t="s">
        <v>276</v>
      </c>
      <c r="P2758" s="5" t="s">
        <v>276</v>
      </c>
      <c r="Q2758" s="5" t="s">
        <v>276</v>
      </c>
      <c r="R2758" s="5" t="s">
        <v>276</v>
      </c>
      <c r="S2758" s="5" t="s">
        <v>276</v>
      </c>
    </row>
    <row r="2759" spans="1:19" hidden="1" x14ac:dyDescent="0.25">
      <c r="A2759" s="5" t="s">
        <v>18963</v>
      </c>
      <c r="B2759" s="12" t="str">
        <f>VLOOKUP(A2759,'TU-Rechte-Elemente (alle)'!$C$2:$C$4129,1,FALSE)</f>
        <v>r.90.573</v>
      </c>
      <c r="C2759" s="6" t="s">
        <v>18965</v>
      </c>
      <c r="D2759" s="6"/>
      <c r="E2759" s="5" t="s">
        <v>24368</v>
      </c>
      <c r="F2759" s="4" t="s">
        <v>29282</v>
      </c>
      <c r="G2759" s="4" t="s">
        <v>18966</v>
      </c>
      <c r="H2759" s="4" t="s">
        <v>29114</v>
      </c>
      <c r="I2759" s="4" t="s">
        <v>29110</v>
      </c>
      <c r="J2759" s="4" t="s">
        <v>24373</v>
      </c>
      <c r="K2759" s="4" t="s">
        <v>276</v>
      </c>
      <c r="L2759" s="4" t="s">
        <v>28039</v>
      </c>
      <c r="M2759" s="4" t="s">
        <v>276</v>
      </c>
      <c r="N2759" s="4" t="s">
        <v>267</v>
      </c>
      <c r="O2759" s="4" t="s">
        <v>276</v>
      </c>
      <c r="P2759" s="4" t="s">
        <v>276</v>
      </c>
      <c r="Q2759" s="4" t="s">
        <v>276</v>
      </c>
      <c r="R2759" s="4" t="s">
        <v>276</v>
      </c>
      <c r="S2759" s="4" t="s">
        <v>276</v>
      </c>
    </row>
    <row r="2760" spans="1:19" hidden="1" x14ac:dyDescent="0.25">
      <c r="A2760" s="5" t="s">
        <v>18967</v>
      </c>
      <c r="B2760" s="12" t="str">
        <f>VLOOKUP(A2760,'TU-Rechte-Elemente (alle)'!$C$2:$C$4129,1,FALSE)</f>
        <v>r.90.581</v>
      </c>
      <c r="C2760" s="7" t="s">
        <v>18968</v>
      </c>
      <c r="D2760" s="7"/>
      <c r="E2760" s="5" t="s">
        <v>24368</v>
      </c>
      <c r="F2760" s="5" t="s">
        <v>29283</v>
      </c>
      <c r="G2760" s="5" t="s">
        <v>29284</v>
      </c>
      <c r="H2760" s="5" t="s">
        <v>29114</v>
      </c>
      <c r="I2760" s="5" t="s">
        <v>29110</v>
      </c>
      <c r="J2760" s="5" t="s">
        <v>24373</v>
      </c>
      <c r="K2760" s="5" t="s">
        <v>276</v>
      </c>
      <c r="L2760" s="5" t="s">
        <v>28039</v>
      </c>
      <c r="M2760" s="5" t="s">
        <v>276</v>
      </c>
      <c r="N2760" s="5" t="s">
        <v>267</v>
      </c>
      <c r="O2760" s="5" t="s">
        <v>276</v>
      </c>
      <c r="P2760" s="5" t="s">
        <v>276</v>
      </c>
      <c r="Q2760" s="5" t="s">
        <v>276</v>
      </c>
      <c r="R2760" s="5" t="s">
        <v>276</v>
      </c>
      <c r="S2760" s="5" t="s">
        <v>276</v>
      </c>
    </row>
    <row r="2761" spans="1:19" hidden="1" x14ac:dyDescent="0.25">
      <c r="A2761" s="5" t="s">
        <v>18970</v>
      </c>
      <c r="B2761" s="12" t="str">
        <f>VLOOKUP(A2761,'TU-Rechte-Elemente (alle)'!$C$2:$C$4129,1,FALSE)</f>
        <v>r.90.582</v>
      </c>
      <c r="C2761" s="6" t="s">
        <v>24285</v>
      </c>
      <c r="D2761" s="6"/>
      <c r="E2761" s="5" t="s">
        <v>24368</v>
      </c>
      <c r="F2761" s="4" t="s">
        <v>29285</v>
      </c>
      <c r="G2761" s="4" t="s">
        <v>29286</v>
      </c>
      <c r="H2761" s="4" t="s">
        <v>28038</v>
      </c>
      <c r="I2761" s="4" t="s">
        <v>29110</v>
      </c>
      <c r="J2761" s="4" t="s">
        <v>24610</v>
      </c>
      <c r="K2761" s="4" t="s">
        <v>276</v>
      </c>
      <c r="L2761" s="4" t="s">
        <v>28039</v>
      </c>
      <c r="M2761" s="4" t="s">
        <v>276</v>
      </c>
      <c r="N2761" s="4" t="s">
        <v>276</v>
      </c>
      <c r="O2761" s="4" t="s">
        <v>276</v>
      </c>
      <c r="P2761" s="4" t="s">
        <v>276</v>
      </c>
      <c r="Q2761" s="4" t="s">
        <v>276</v>
      </c>
      <c r="R2761" s="4" t="s">
        <v>276</v>
      </c>
      <c r="S2761" s="4" t="s">
        <v>276</v>
      </c>
    </row>
    <row r="2762" spans="1:19" hidden="1" x14ac:dyDescent="0.25">
      <c r="A2762" s="5" t="s">
        <v>18973</v>
      </c>
      <c r="B2762" s="12" t="str">
        <f>VLOOKUP(A2762,'TU-Rechte-Elemente (alle)'!$C$2:$C$4129,1,FALSE)</f>
        <v>r.90.591</v>
      </c>
      <c r="C2762" s="7" t="s">
        <v>18974</v>
      </c>
      <c r="D2762" s="7"/>
      <c r="E2762" s="5" t="s">
        <v>24368</v>
      </c>
      <c r="F2762" s="5" t="s">
        <v>29287</v>
      </c>
      <c r="G2762" s="5" t="s">
        <v>18975</v>
      </c>
      <c r="H2762" s="5" t="s">
        <v>29288</v>
      </c>
      <c r="I2762" s="5" t="s">
        <v>29110</v>
      </c>
      <c r="J2762" s="5" t="s">
        <v>24373</v>
      </c>
      <c r="K2762" s="5" t="s">
        <v>276</v>
      </c>
      <c r="L2762" s="5" t="s">
        <v>28039</v>
      </c>
      <c r="M2762" s="5" t="s">
        <v>276</v>
      </c>
      <c r="N2762" s="5" t="s">
        <v>267</v>
      </c>
      <c r="O2762" s="5" t="s">
        <v>276</v>
      </c>
      <c r="P2762" s="5" t="s">
        <v>276</v>
      </c>
      <c r="Q2762" s="5" t="s">
        <v>276</v>
      </c>
      <c r="R2762" s="5" t="s">
        <v>276</v>
      </c>
      <c r="S2762" s="5" t="s">
        <v>276</v>
      </c>
    </row>
    <row r="2763" spans="1:19" hidden="1" x14ac:dyDescent="0.25">
      <c r="A2763" s="5" t="s">
        <v>18976</v>
      </c>
      <c r="B2763" s="12" t="str">
        <f>VLOOKUP(A2763,'TU-Rechte-Elemente (alle)'!$C$2:$C$4129,1,FALSE)</f>
        <v>r.90.592</v>
      </c>
      <c r="C2763" s="6" t="s">
        <v>18977</v>
      </c>
      <c r="D2763" s="6"/>
      <c r="E2763" s="5" t="s">
        <v>24368</v>
      </c>
      <c r="F2763" s="4" t="s">
        <v>29289</v>
      </c>
      <c r="G2763" s="4" t="s">
        <v>24287</v>
      </c>
      <c r="H2763" s="4" t="s">
        <v>29288</v>
      </c>
      <c r="I2763" s="4" t="s">
        <v>29110</v>
      </c>
      <c r="J2763" s="4" t="s">
        <v>24373</v>
      </c>
      <c r="K2763" s="4" t="s">
        <v>276</v>
      </c>
      <c r="L2763" s="4" t="s">
        <v>25745</v>
      </c>
      <c r="M2763" s="4" t="s">
        <v>276</v>
      </c>
      <c r="N2763" s="4" t="s">
        <v>276</v>
      </c>
      <c r="O2763" s="4" t="s">
        <v>276</v>
      </c>
      <c r="P2763" s="4" t="s">
        <v>276</v>
      </c>
      <c r="Q2763" s="4" t="s">
        <v>276</v>
      </c>
      <c r="R2763" s="4" t="s">
        <v>276</v>
      </c>
      <c r="S2763" s="4" t="s">
        <v>276</v>
      </c>
    </row>
    <row r="2764" spans="1:19" hidden="1" x14ac:dyDescent="0.25">
      <c r="A2764" s="5" t="s">
        <v>18989</v>
      </c>
      <c r="B2764" s="12" t="str">
        <f>VLOOKUP(A2764,'TU-Rechte-Elemente (alle)'!$C$2:$C$4129,1,FALSE)</f>
        <v>r.90.593</v>
      </c>
      <c r="C2764" s="7" t="s">
        <v>18990</v>
      </c>
      <c r="D2764" s="7"/>
      <c r="E2764" s="5" t="s">
        <v>24368</v>
      </c>
      <c r="F2764" s="5" t="s">
        <v>29290</v>
      </c>
      <c r="G2764" s="5" t="s">
        <v>29291</v>
      </c>
      <c r="H2764" s="5" t="s">
        <v>29292</v>
      </c>
      <c r="I2764" s="5" t="s">
        <v>29110</v>
      </c>
      <c r="J2764" s="5" t="s">
        <v>24373</v>
      </c>
      <c r="K2764" s="5" t="s">
        <v>276</v>
      </c>
      <c r="L2764" s="5" t="s">
        <v>25745</v>
      </c>
      <c r="M2764" s="5" t="s">
        <v>276</v>
      </c>
      <c r="N2764" s="5" t="s">
        <v>276</v>
      </c>
      <c r="O2764" s="5" t="s">
        <v>276</v>
      </c>
      <c r="P2764" s="5" t="s">
        <v>276</v>
      </c>
      <c r="Q2764" s="5" t="s">
        <v>276</v>
      </c>
      <c r="R2764" s="5" t="s">
        <v>276</v>
      </c>
      <c r="S2764" s="5" t="s">
        <v>276</v>
      </c>
    </row>
    <row r="2765" spans="1:19" hidden="1" x14ac:dyDescent="0.25">
      <c r="A2765" s="5" t="s">
        <v>19002</v>
      </c>
      <c r="B2765" s="12" t="str">
        <f>VLOOKUP(A2765,'TU-Rechte-Elemente (alle)'!$C$2:$C$4129,1,FALSE)</f>
        <v>r.90.601</v>
      </c>
      <c r="C2765" s="6" t="s">
        <v>19003</v>
      </c>
      <c r="D2765" s="6"/>
      <c r="E2765" s="5" t="s">
        <v>24368</v>
      </c>
      <c r="F2765" s="4" t="s">
        <v>29293</v>
      </c>
      <c r="G2765" s="4" t="s">
        <v>29294</v>
      </c>
      <c r="H2765" s="4" t="s">
        <v>29295</v>
      </c>
      <c r="I2765" s="4" t="s">
        <v>29110</v>
      </c>
      <c r="J2765" s="4" t="s">
        <v>24373</v>
      </c>
      <c r="K2765" s="4" t="s">
        <v>276</v>
      </c>
      <c r="L2765" s="4" t="s">
        <v>25737</v>
      </c>
      <c r="M2765" s="4" t="s">
        <v>276</v>
      </c>
      <c r="N2765" s="4" t="s">
        <v>276</v>
      </c>
      <c r="O2765" s="4" t="s">
        <v>276</v>
      </c>
      <c r="P2765" s="4" t="s">
        <v>276</v>
      </c>
      <c r="Q2765" s="4" t="s">
        <v>276</v>
      </c>
      <c r="R2765" s="4" t="s">
        <v>276</v>
      </c>
      <c r="S2765" s="4" t="s">
        <v>276</v>
      </c>
    </row>
    <row r="2766" spans="1:19" hidden="1" x14ac:dyDescent="0.25">
      <c r="A2766" s="5" t="s">
        <v>19009</v>
      </c>
      <c r="B2766" s="12" t="str">
        <f>VLOOKUP(A2766,'TU-Rechte-Elemente (alle)'!$C$2:$C$4129,1,FALSE)</f>
        <v>r.90.602</v>
      </c>
      <c r="C2766" s="7" t="s">
        <v>19010</v>
      </c>
      <c r="D2766" s="7"/>
      <c r="E2766" s="5" t="s">
        <v>24368</v>
      </c>
      <c r="F2766" s="5" t="s">
        <v>29296</v>
      </c>
      <c r="G2766" s="5" t="s">
        <v>29297</v>
      </c>
      <c r="H2766" s="5" t="s">
        <v>29295</v>
      </c>
      <c r="I2766" s="5" t="s">
        <v>29110</v>
      </c>
      <c r="J2766" s="5" t="s">
        <v>24373</v>
      </c>
      <c r="K2766" s="5" t="s">
        <v>276</v>
      </c>
      <c r="L2766" s="5" t="s">
        <v>25737</v>
      </c>
      <c r="M2766" s="5" t="s">
        <v>276</v>
      </c>
      <c r="N2766" s="5" t="s">
        <v>276</v>
      </c>
      <c r="O2766" s="5" t="s">
        <v>276</v>
      </c>
      <c r="P2766" s="5" t="s">
        <v>276</v>
      </c>
      <c r="Q2766" s="5" t="s">
        <v>276</v>
      </c>
      <c r="R2766" s="5" t="s">
        <v>276</v>
      </c>
      <c r="S2766" s="5" t="s">
        <v>276</v>
      </c>
    </row>
    <row r="2767" spans="1:19" hidden="1" x14ac:dyDescent="0.25">
      <c r="A2767" s="5" t="s">
        <v>19018</v>
      </c>
      <c r="B2767" s="12" t="str">
        <f>VLOOKUP(A2767,'TU-Rechte-Elemente (alle)'!$C$2:$C$4129,1,FALSE)</f>
        <v>r.90.604</v>
      </c>
      <c r="C2767" s="6" t="s">
        <v>19019</v>
      </c>
      <c r="D2767" s="6"/>
      <c r="E2767" s="5" t="s">
        <v>24368</v>
      </c>
      <c r="F2767" s="4" t="s">
        <v>29298</v>
      </c>
      <c r="G2767" s="4" t="s">
        <v>29299</v>
      </c>
      <c r="H2767" s="4" t="s">
        <v>29300</v>
      </c>
      <c r="I2767" s="4" t="s">
        <v>29110</v>
      </c>
      <c r="J2767" s="4" t="s">
        <v>24373</v>
      </c>
      <c r="K2767" s="4" t="s">
        <v>276</v>
      </c>
      <c r="L2767" s="4" t="s">
        <v>29180</v>
      </c>
      <c r="M2767" s="4" t="s">
        <v>276</v>
      </c>
      <c r="N2767" s="4" t="s">
        <v>267</v>
      </c>
      <c r="O2767" s="4" t="s">
        <v>276</v>
      </c>
      <c r="P2767" s="4" t="s">
        <v>276</v>
      </c>
      <c r="Q2767" s="4" t="s">
        <v>276</v>
      </c>
      <c r="R2767" s="4" t="s">
        <v>276</v>
      </c>
      <c r="S2767" s="4" t="s">
        <v>276</v>
      </c>
    </row>
    <row r="2768" spans="1:19" hidden="1" x14ac:dyDescent="0.25">
      <c r="A2768" s="5" t="s">
        <v>19024</v>
      </c>
      <c r="B2768" s="12" t="str">
        <f>VLOOKUP(A2768,'TU-Rechte-Elemente (alle)'!$C$2:$C$4129,1,FALSE)</f>
        <v>r.90.606</v>
      </c>
      <c r="C2768" s="7" t="s">
        <v>19025</v>
      </c>
      <c r="D2768" s="7"/>
      <c r="E2768" s="5" t="s">
        <v>24368</v>
      </c>
      <c r="F2768" s="5" t="s">
        <v>29301</v>
      </c>
      <c r="G2768" s="5" t="s">
        <v>24293</v>
      </c>
      <c r="H2768" s="5" t="s">
        <v>29295</v>
      </c>
      <c r="I2768" s="5" t="s">
        <v>29110</v>
      </c>
      <c r="J2768" s="5" t="s">
        <v>24373</v>
      </c>
      <c r="K2768" s="5" t="s">
        <v>276</v>
      </c>
      <c r="L2768" s="5" t="s">
        <v>25737</v>
      </c>
      <c r="M2768" s="5" t="s">
        <v>276</v>
      </c>
      <c r="N2768" s="5" t="s">
        <v>276</v>
      </c>
      <c r="O2768" s="5" t="s">
        <v>276</v>
      </c>
      <c r="P2768" s="5" t="s">
        <v>276</v>
      </c>
      <c r="Q2768" s="5" t="s">
        <v>276</v>
      </c>
      <c r="R2768" s="5" t="s">
        <v>276</v>
      </c>
      <c r="S2768" s="5" t="s">
        <v>276</v>
      </c>
    </row>
    <row r="2769" spans="1:19" hidden="1" x14ac:dyDescent="0.25">
      <c r="A2769" s="5" t="s">
        <v>19027</v>
      </c>
      <c r="B2769" s="12" t="str">
        <f>VLOOKUP(A2769,'TU-Rechte-Elemente (alle)'!$C$2:$C$4129,1,FALSE)</f>
        <v>r.90.607</v>
      </c>
      <c r="C2769" s="6" t="s">
        <v>19028</v>
      </c>
      <c r="D2769" s="6"/>
      <c r="E2769" s="5" t="s">
        <v>24368</v>
      </c>
      <c r="F2769" s="4" t="s">
        <v>29302</v>
      </c>
      <c r="G2769" s="4" t="s">
        <v>29303</v>
      </c>
      <c r="H2769" s="4" t="s">
        <v>29295</v>
      </c>
      <c r="I2769" s="4" t="s">
        <v>29110</v>
      </c>
      <c r="J2769" s="4" t="s">
        <v>24373</v>
      </c>
      <c r="K2769" s="4" t="s">
        <v>276</v>
      </c>
      <c r="L2769" s="4" t="s">
        <v>25737</v>
      </c>
      <c r="M2769" s="4" t="s">
        <v>276</v>
      </c>
      <c r="N2769" s="4" t="s">
        <v>276</v>
      </c>
      <c r="O2769" s="4" t="s">
        <v>276</v>
      </c>
      <c r="P2769" s="4" t="s">
        <v>276</v>
      </c>
      <c r="Q2769" s="4" t="s">
        <v>276</v>
      </c>
      <c r="R2769" s="4" t="s">
        <v>276</v>
      </c>
      <c r="S2769" s="4" t="s">
        <v>276</v>
      </c>
    </row>
    <row r="2770" spans="1:19" hidden="1" x14ac:dyDescent="0.25">
      <c r="A2770" s="5" t="s">
        <v>19030</v>
      </c>
      <c r="B2770" s="12" t="str">
        <f>VLOOKUP(A2770,'TU-Rechte-Elemente (alle)'!$C$2:$C$4129,1,FALSE)</f>
        <v>r.90.609</v>
      </c>
      <c r="C2770" s="7" t="s">
        <v>24295</v>
      </c>
      <c r="D2770" s="7"/>
      <c r="E2770" s="5" t="s">
        <v>24368</v>
      </c>
      <c r="F2770" s="5" t="s">
        <v>29304</v>
      </c>
      <c r="G2770" s="5" t="s">
        <v>29305</v>
      </c>
      <c r="H2770" s="5" t="s">
        <v>29306</v>
      </c>
      <c r="I2770" s="5" t="s">
        <v>29110</v>
      </c>
      <c r="J2770" s="5" t="s">
        <v>24373</v>
      </c>
      <c r="K2770" s="5" t="s">
        <v>276</v>
      </c>
      <c r="L2770" s="5" t="s">
        <v>25737</v>
      </c>
      <c r="M2770" s="5" t="s">
        <v>276</v>
      </c>
      <c r="N2770" s="5" t="s">
        <v>276</v>
      </c>
      <c r="O2770" s="5" t="s">
        <v>276</v>
      </c>
      <c r="P2770" s="5" t="s">
        <v>276</v>
      </c>
      <c r="Q2770" s="5" t="s">
        <v>276</v>
      </c>
      <c r="R2770" s="5" t="s">
        <v>276</v>
      </c>
      <c r="S2770" s="5" t="s">
        <v>276</v>
      </c>
    </row>
    <row r="2771" spans="1:19" hidden="1" x14ac:dyDescent="0.25">
      <c r="A2771" s="5" t="s">
        <v>19042</v>
      </c>
      <c r="B2771" s="12" t="str">
        <f>VLOOKUP(A2771,'TU-Rechte-Elemente (alle)'!$C$2:$C$4129,1,FALSE)</f>
        <v>r.90.610</v>
      </c>
      <c r="C2771" s="6" t="s">
        <v>24297</v>
      </c>
      <c r="D2771" s="6"/>
      <c r="E2771" s="5" t="s">
        <v>24368</v>
      </c>
      <c r="F2771" s="4" t="s">
        <v>29307</v>
      </c>
      <c r="G2771" s="4" t="s">
        <v>29308</v>
      </c>
      <c r="H2771" s="4" t="s">
        <v>29295</v>
      </c>
      <c r="I2771" s="4" t="s">
        <v>29110</v>
      </c>
      <c r="J2771" s="4" t="s">
        <v>24373</v>
      </c>
      <c r="K2771" s="4" t="s">
        <v>276</v>
      </c>
      <c r="L2771" s="4" t="s">
        <v>25737</v>
      </c>
      <c r="M2771" s="4" t="s">
        <v>276</v>
      </c>
      <c r="N2771" s="4" t="s">
        <v>276</v>
      </c>
      <c r="O2771" s="4" t="s">
        <v>276</v>
      </c>
      <c r="P2771" s="4" t="s">
        <v>276</v>
      </c>
      <c r="Q2771" s="4" t="s">
        <v>276</v>
      </c>
      <c r="R2771" s="4" t="s">
        <v>276</v>
      </c>
      <c r="S2771" s="4" t="s">
        <v>276</v>
      </c>
    </row>
    <row r="2772" spans="1:19" hidden="1" x14ac:dyDescent="0.25">
      <c r="A2772" s="5" t="s">
        <v>19084</v>
      </c>
      <c r="B2772" s="12" t="str">
        <f>VLOOKUP(A2772,'TU-Rechte-Elemente (alle)'!$C$2:$C$4129,1,FALSE)</f>
        <v>r.90.620</v>
      </c>
      <c r="C2772" s="7" t="s">
        <v>24299</v>
      </c>
      <c r="D2772" s="7"/>
      <c r="E2772" s="5" t="s">
        <v>24368</v>
      </c>
      <c r="F2772" s="5" t="s">
        <v>29309</v>
      </c>
      <c r="G2772" s="5" t="s">
        <v>24300</v>
      </c>
      <c r="H2772" s="5" t="s">
        <v>29310</v>
      </c>
      <c r="I2772" s="5" t="s">
        <v>29110</v>
      </c>
      <c r="J2772" s="5" t="s">
        <v>24373</v>
      </c>
      <c r="K2772" s="5" t="s">
        <v>276</v>
      </c>
      <c r="L2772" s="5" t="s">
        <v>25737</v>
      </c>
      <c r="M2772" s="5" t="s">
        <v>276</v>
      </c>
      <c r="N2772" s="5" t="s">
        <v>276</v>
      </c>
      <c r="O2772" s="5" t="s">
        <v>276</v>
      </c>
      <c r="P2772" s="5" t="s">
        <v>276</v>
      </c>
      <c r="Q2772" s="5" t="s">
        <v>276</v>
      </c>
      <c r="R2772" s="5" t="s">
        <v>276</v>
      </c>
      <c r="S2772" s="5" t="s">
        <v>276</v>
      </c>
    </row>
    <row r="2773" spans="1:19" hidden="1" x14ac:dyDescent="0.25">
      <c r="A2773" s="5" t="s">
        <v>19085</v>
      </c>
      <c r="B2773" s="12" t="str">
        <f>VLOOKUP(A2773,'TU-Rechte-Elemente (alle)'!$C$2:$C$4129,1,FALSE)</f>
        <v>r.90.631</v>
      </c>
      <c r="C2773" s="6" t="s">
        <v>19086</v>
      </c>
      <c r="D2773" s="6"/>
      <c r="E2773" s="5" t="s">
        <v>24368</v>
      </c>
      <c r="F2773" s="4" t="s">
        <v>29311</v>
      </c>
      <c r="G2773" s="4" t="s">
        <v>29312</v>
      </c>
      <c r="H2773" s="4" t="s">
        <v>29300</v>
      </c>
      <c r="I2773" s="4" t="s">
        <v>29110</v>
      </c>
      <c r="J2773" s="4" t="s">
        <v>24373</v>
      </c>
      <c r="K2773" s="4" t="s">
        <v>276</v>
      </c>
      <c r="L2773" s="4" t="s">
        <v>29180</v>
      </c>
      <c r="M2773" s="4" t="s">
        <v>276</v>
      </c>
      <c r="N2773" s="4" t="s">
        <v>267</v>
      </c>
      <c r="O2773" s="4" t="s">
        <v>276</v>
      </c>
      <c r="P2773" s="4" t="s">
        <v>276</v>
      </c>
      <c r="Q2773" s="4" t="s">
        <v>276</v>
      </c>
      <c r="R2773" s="4" t="s">
        <v>276</v>
      </c>
      <c r="S2773" s="4" t="s">
        <v>276</v>
      </c>
    </row>
    <row r="2774" spans="1:19" hidden="1" x14ac:dyDescent="0.25">
      <c r="A2774" s="5" t="s">
        <v>19088</v>
      </c>
      <c r="B2774" s="12" t="str">
        <f>VLOOKUP(A2774,'TU-Rechte-Elemente (alle)'!$C$2:$C$4129,1,FALSE)</f>
        <v>r.90.632</v>
      </c>
      <c r="C2774" s="7" t="s">
        <v>19089</v>
      </c>
      <c r="D2774" s="7"/>
      <c r="E2774" s="5" t="s">
        <v>24368</v>
      </c>
      <c r="F2774" s="5" t="s">
        <v>29313</v>
      </c>
      <c r="G2774" s="5" t="s">
        <v>19090</v>
      </c>
      <c r="H2774" s="5" t="s">
        <v>29300</v>
      </c>
      <c r="I2774" s="5" t="s">
        <v>29110</v>
      </c>
      <c r="J2774" s="5" t="s">
        <v>24373</v>
      </c>
      <c r="K2774" s="5" t="s">
        <v>276</v>
      </c>
      <c r="L2774" s="5" t="s">
        <v>29180</v>
      </c>
      <c r="M2774" s="5" t="s">
        <v>276</v>
      </c>
      <c r="N2774" s="5" t="s">
        <v>267</v>
      </c>
      <c r="O2774" s="5" t="s">
        <v>276</v>
      </c>
      <c r="P2774" s="5" t="s">
        <v>276</v>
      </c>
      <c r="Q2774" s="5" t="s">
        <v>276</v>
      </c>
      <c r="R2774" s="5" t="s">
        <v>276</v>
      </c>
      <c r="S2774" s="5" t="s">
        <v>276</v>
      </c>
    </row>
    <row r="2775" spans="1:19" hidden="1" x14ac:dyDescent="0.25">
      <c r="A2775" s="5" t="s">
        <v>19091</v>
      </c>
      <c r="B2775" s="12" t="str">
        <f>VLOOKUP(A2775,'TU-Rechte-Elemente (alle)'!$C$2:$C$4129,1,FALSE)</f>
        <v>r.90.701</v>
      </c>
      <c r="C2775" s="6" t="s">
        <v>24302</v>
      </c>
      <c r="D2775" s="6"/>
      <c r="E2775" s="5" t="s">
        <v>24368</v>
      </c>
      <c r="F2775" s="4" t="s">
        <v>29314</v>
      </c>
      <c r="G2775" s="4" t="s">
        <v>29315</v>
      </c>
      <c r="H2775" s="4" t="s">
        <v>29300</v>
      </c>
      <c r="I2775" s="4" t="s">
        <v>29110</v>
      </c>
      <c r="J2775" s="4" t="s">
        <v>24373</v>
      </c>
      <c r="K2775" s="4" t="s">
        <v>276</v>
      </c>
      <c r="L2775" s="4" t="s">
        <v>29180</v>
      </c>
      <c r="M2775" s="4" t="s">
        <v>276</v>
      </c>
      <c r="N2775" s="4" t="s">
        <v>267</v>
      </c>
      <c r="O2775" s="4" t="s">
        <v>276</v>
      </c>
      <c r="P2775" s="4" t="s">
        <v>276</v>
      </c>
      <c r="Q2775" s="4" t="s">
        <v>276</v>
      </c>
      <c r="R2775" s="4" t="s">
        <v>276</v>
      </c>
      <c r="S2775" s="4" t="s">
        <v>276</v>
      </c>
    </row>
    <row r="2776" spans="1:19" hidden="1" x14ac:dyDescent="0.25">
      <c r="A2776" s="5" t="s">
        <v>19101</v>
      </c>
      <c r="B2776" s="12" t="str">
        <f>VLOOKUP(A2776,'TU-Rechte-Elemente (alle)'!$C$2:$C$4129,1,FALSE)</f>
        <v>r.90.702</v>
      </c>
      <c r="C2776" s="7" t="s">
        <v>19102</v>
      </c>
      <c r="D2776" s="7"/>
      <c r="E2776" s="5" t="s">
        <v>24368</v>
      </c>
      <c r="F2776" s="5" t="s">
        <v>29316</v>
      </c>
      <c r="G2776" s="5" t="s">
        <v>24304</v>
      </c>
      <c r="H2776" s="5" t="s">
        <v>29300</v>
      </c>
      <c r="I2776" s="5" t="s">
        <v>29110</v>
      </c>
      <c r="J2776" s="5" t="s">
        <v>24373</v>
      </c>
      <c r="K2776" s="5" t="s">
        <v>276</v>
      </c>
      <c r="L2776" s="5" t="s">
        <v>29180</v>
      </c>
      <c r="M2776" s="5" t="s">
        <v>276</v>
      </c>
      <c r="N2776" s="5" t="s">
        <v>267</v>
      </c>
      <c r="O2776" s="5" t="s">
        <v>276</v>
      </c>
      <c r="P2776" s="5" t="s">
        <v>276</v>
      </c>
      <c r="Q2776" s="5" t="s">
        <v>276</v>
      </c>
      <c r="R2776" s="5" t="s">
        <v>276</v>
      </c>
      <c r="S2776" s="5" t="s">
        <v>276</v>
      </c>
    </row>
    <row r="2777" spans="1:19" hidden="1" x14ac:dyDescent="0.25">
      <c r="A2777" s="5" t="s">
        <v>19104</v>
      </c>
      <c r="B2777" s="12" t="str">
        <f>VLOOKUP(A2777,'TU-Rechte-Elemente (alle)'!$C$2:$C$4129,1,FALSE)</f>
        <v>r.90.703</v>
      </c>
      <c r="C2777" s="6" t="s">
        <v>19105</v>
      </c>
      <c r="D2777" s="6"/>
      <c r="E2777" s="5" t="s">
        <v>24368</v>
      </c>
      <c r="F2777" s="4" t="s">
        <v>29317</v>
      </c>
      <c r="G2777" s="4" t="s">
        <v>29318</v>
      </c>
      <c r="H2777" s="4" t="s">
        <v>29300</v>
      </c>
      <c r="I2777" s="4" t="s">
        <v>29110</v>
      </c>
      <c r="J2777" s="4" t="s">
        <v>24373</v>
      </c>
      <c r="K2777" s="4" t="s">
        <v>276</v>
      </c>
      <c r="L2777" s="4" t="s">
        <v>29180</v>
      </c>
      <c r="M2777" s="4" t="s">
        <v>276</v>
      </c>
      <c r="N2777" s="4" t="s">
        <v>267</v>
      </c>
      <c r="O2777" s="4" t="s">
        <v>276</v>
      </c>
      <c r="P2777" s="4" t="s">
        <v>276</v>
      </c>
      <c r="Q2777" s="4" t="s">
        <v>276</v>
      </c>
      <c r="R2777" s="4" t="s">
        <v>276</v>
      </c>
      <c r="S2777" s="4" t="s">
        <v>276</v>
      </c>
    </row>
    <row r="2778" spans="1:19" hidden="1" x14ac:dyDescent="0.25">
      <c r="A2778" s="5" t="s">
        <v>19114</v>
      </c>
      <c r="B2778" s="12" t="str">
        <f>VLOOKUP(A2778,'TU-Rechte-Elemente (alle)'!$C$2:$C$4129,1,FALSE)</f>
        <v>r.90.705</v>
      </c>
      <c r="C2778" s="7" t="s">
        <v>24306</v>
      </c>
      <c r="D2778" s="7"/>
      <c r="E2778" s="5" t="s">
        <v>24368</v>
      </c>
      <c r="F2778" s="5" t="s">
        <v>29319</v>
      </c>
      <c r="G2778" s="5" t="s">
        <v>29320</v>
      </c>
      <c r="H2778" s="5" t="s">
        <v>29300</v>
      </c>
      <c r="I2778" s="5" t="s">
        <v>29110</v>
      </c>
      <c r="J2778" s="5" t="s">
        <v>24373</v>
      </c>
      <c r="K2778" s="5" t="s">
        <v>276</v>
      </c>
      <c r="L2778" s="5" t="s">
        <v>29180</v>
      </c>
      <c r="M2778" s="5" t="s">
        <v>276</v>
      </c>
      <c r="N2778" s="5" t="s">
        <v>267</v>
      </c>
      <c r="O2778" s="5" t="s">
        <v>276</v>
      </c>
      <c r="P2778" s="5" t="s">
        <v>276</v>
      </c>
      <c r="Q2778" s="5" t="s">
        <v>276</v>
      </c>
      <c r="R2778" s="5" t="s">
        <v>276</v>
      </c>
      <c r="S2778" s="5" t="s">
        <v>276</v>
      </c>
    </row>
    <row r="2779" spans="1:19" hidden="1" x14ac:dyDescent="0.25">
      <c r="A2779" s="5" t="s">
        <v>19116</v>
      </c>
      <c r="B2779" s="12" t="str">
        <f>VLOOKUP(A2779,'TU-Rechte-Elemente (alle)'!$C$2:$C$4129,1,FALSE)</f>
        <v>r.90.706</v>
      </c>
      <c r="C2779" s="6" t="s">
        <v>24308</v>
      </c>
      <c r="D2779" s="6"/>
      <c r="E2779" s="5" t="s">
        <v>24368</v>
      </c>
      <c r="F2779" s="4" t="s">
        <v>29321</v>
      </c>
      <c r="G2779" s="4" t="s">
        <v>29322</v>
      </c>
      <c r="H2779" s="4" t="s">
        <v>29300</v>
      </c>
      <c r="I2779" s="4" t="s">
        <v>29110</v>
      </c>
      <c r="J2779" s="4" t="s">
        <v>24373</v>
      </c>
      <c r="K2779" s="4" t="s">
        <v>276</v>
      </c>
      <c r="L2779" s="4" t="s">
        <v>29180</v>
      </c>
      <c r="M2779" s="4" t="s">
        <v>276</v>
      </c>
      <c r="N2779" s="4" t="s">
        <v>267</v>
      </c>
      <c r="O2779" s="4" t="s">
        <v>276</v>
      </c>
      <c r="P2779" s="4" t="s">
        <v>276</v>
      </c>
      <c r="Q2779" s="4" t="s">
        <v>276</v>
      </c>
      <c r="R2779" s="4" t="s">
        <v>276</v>
      </c>
      <c r="S2779" s="4" t="s">
        <v>276</v>
      </c>
    </row>
    <row r="2780" spans="1:19" hidden="1" x14ac:dyDescent="0.25">
      <c r="A2780" s="5" t="s">
        <v>19117</v>
      </c>
      <c r="B2780" s="12" t="str">
        <f>VLOOKUP(A2780,'TU-Rechte-Elemente (alle)'!$C$2:$C$4129,1,FALSE)</f>
        <v>r.90.711</v>
      </c>
      <c r="C2780" s="7" t="s">
        <v>24310</v>
      </c>
      <c r="D2780" s="7"/>
      <c r="E2780" s="5" t="s">
        <v>24368</v>
      </c>
      <c r="F2780" s="5" t="s">
        <v>29323</v>
      </c>
      <c r="G2780" s="5" t="s">
        <v>19285</v>
      </c>
      <c r="H2780" s="5" t="s">
        <v>29300</v>
      </c>
      <c r="I2780" s="5" t="s">
        <v>29110</v>
      </c>
      <c r="J2780" s="5" t="s">
        <v>24373</v>
      </c>
      <c r="K2780" s="5" t="s">
        <v>276</v>
      </c>
      <c r="L2780" s="5" t="s">
        <v>29180</v>
      </c>
      <c r="M2780" s="5" t="s">
        <v>276</v>
      </c>
      <c r="N2780" s="5" t="s">
        <v>267</v>
      </c>
      <c r="O2780" s="5" t="s">
        <v>276</v>
      </c>
      <c r="P2780" s="5" t="s">
        <v>276</v>
      </c>
      <c r="Q2780" s="5" t="s">
        <v>276</v>
      </c>
      <c r="R2780" s="5" t="s">
        <v>276</v>
      </c>
      <c r="S2780" s="5" t="s">
        <v>276</v>
      </c>
    </row>
    <row r="2781" spans="1:19" hidden="1" x14ac:dyDescent="0.25">
      <c r="A2781" s="5" t="s">
        <v>19118</v>
      </c>
      <c r="B2781" s="12" t="str">
        <f>VLOOKUP(A2781,'TU-Rechte-Elemente (alle)'!$C$2:$C$4129,1,FALSE)</f>
        <v>r.90.712</v>
      </c>
      <c r="C2781" s="6" t="s">
        <v>19120</v>
      </c>
      <c r="D2781" s="6"/>
      <c r="E2781" s="5" t="s">
        <v>24368</v>
      </c>
      <c r="F2781" s="4" t="s">
        <v>29324</v>
      </c>
      <c r="G2781" s="4" t="s">
        <v>19121</v>
      </c>
      <c r="H2781" s="4" t="s">
        <v>29300</v>
      </c>
      <c r="I2781" s="4" t="s">
        <v>29110</v>
      </c>
      <c r="J2781" s="4" t="s">
        <v>24373</v>
      </c>
      <c r="K2781" s="4" t="s">
        <v>276</v>
      </c>
      <c r="L2781" s="4" t="s">
        <v>29180</v>
      </c>
      <c r="M2781" s="4" t="s">
        <v>276</v>
      </c>
      <c r="N2781" s="4" t="s">
        <v>267</v>
      </c>
      <c r="O2781" s="4" t="s">
        <v>276</v>
      </c>
      <c r="P2781" s="4" t="s">
        <v>276</v>
      </c>
      <c r="Q2781" s="4" t="s">
        <v>276</v>
      </c>
      <c r="R2781" s="4" t="s">
        <v>276</v>
      </c>
      <c r="S2781" s="4" t="s">
        <v>276</v>
      </c>
    </row>
    <row r="2782" spans="1:19" hidden="1" x14ac:dyDescent="0.25">
      <c r="A2782" s="5" t="s">
        <v>19122</v>
      </c>
      <c r="B2782" s="12" t="str">
        <f>VLOOKUP(A2782,'TU-Rechte-Elemente (alle)'!$C$2:$C$4129,1,FALSE)</f>
        <v>r.90.713</v>
      </c>
      <c r="C2782" s="7" t="s">
        <v>19123</v>
      </c>
      <c r="D2782" s="7"/>
      <c r="E2782" s="5" t="s">
        <v>24368</v>
      </c>
      <c r="F2782" s="5" t="s">
        <v>29325</v>
      </c>
      <c r="G2782" s="5" t="s">
        <v>19124</v>
      </c>
      <c r="H2782" s="5" t="s">
        <v>29300</v>
      </c>
      <c r="I2782" s="5" t="s">
        <v>29110</v>
      </c>
      <c r="J2782" s="5" t="s">
        <v>24373</v>
      </c>
      <c r="K2782" s="5" t="s">
        <v>276</v>
      </c>
      <c r="L2782" s="5" t="s">
        <v>29180</v>
      </c>
      <c r="M2782" s="5" t="s">
        <v>276</v>
      </c>
      <c r="N2782" s="5" t="s">
        <v>267</v>
      </c>
      <c r="O2782" s="5" t="s">
        <v>276</v>
      </c>
      <c r="P2782" s="5" t="s">
        <v>276</v>
      </c>
      <c r="Q2782" s="5" t="s">
        <v>276</v>
      </c>
      <c r="R2782" s="5" t="s">
        <v>276</v>
      </c>
      <c r="S2782" s="5" t="s">
        <v>276</v>
      </c>
    </row>
    <row r="2783" spans="1:19" hidden="1" x14ac:dyDescent="0.25">
      <c r="A2783" s="5" t="s">
        <v>19125</v>
      </c>
      <c r="B2783" s="12" t="str">
        <f>VLOOKUP(A2783,'TU-Rechte-Elemente (alle)'!$C$2:$C$4129,1,FALSE)</f>
        <v>r.90.731</v>
      </c>
      <c r="C2783" s="6" t="s">
        <v>24312</v>
      </c>
      <c r="D2783" s="6"/>
      <c r="E2783" s="5" t="s">
        <v>24368</v>
      </c>
      <c r="F2783" s="4" t="s">
        <v>29326</v>
      </c>
      <c r="G2783" s="4" t="s">
        <v>24313</v>
      </c>
      <c r="H2783" s="4" t="s">
        <v>29327</v>
      </c>
      <c r="I2783" s="4" t="s">
        <v>29110</v>
      </c>
      <c r="J2783" s="4" t="s">
        <v>24373</v>
      </c>
      <c r="K2783" s="4" t="s">
        <v>276</v>
      </c>
      <c r="L2783" s="4" t="s">
        <v>24662</v>
      </c>
      <c r="M2783" s="4" t="s">
        <v>276</v>
      </c>
      <c r="N2783" s="4" t="s">
        <v>276</v>
      </c>
      <c r="O2783" s="4" t="s">
        <v>276</v>
      </c>
      <c r="P2783" s="4" t="s">
        <v>276</v>
      </c>
      <c r="Q2783" s="4" t="s">
        <v>276</v>
      </c>
      <c r="R2783" s="4" t="s">
        <v>276</v>
      </c>
      <c r="S2783" s="4" t="s">
        <v>276</v>
      </c>
    </row>
    <row r="2784" spans="1:19" hidden="1" x14ac:dyDescent="0.25">
      <c r="A2784" s="5" t="s">
        <v>19130</v>
      </c>
      <c r="B2784" s="12" t="str">
        <f>VLOOKUP(A2784,'TU-Rechte-Elemente (alle)'!$C$2:$C$4129,1,FALSE)</f>
        <v>r.90.811</v>
      </c>
      <c r="C2784" s="7" t="s">
        <v>19131</v>
      </c>
      <c r="D2784" s="7"/>
      <c r="E2784" s="5" t="s">
        <v>24368</v>
      </c>
      <c r="F2784" s="5" t="s">
        <v>29328</v>
      </c>
      <c r="G2784" s="5" t="s">
        <v>29329</v>
      </c>
      <c r="H2784" s="5" t="s">
        <v>29300</v>
      </c>
      <c r="I2784" s="5" t="s">
        <v>29110</v>
      </c>
      <c r="J2784" s="5" t="s">
        <v>24373</v>
      </c>
      <c r="K2784" s="5" t="s">
        <v>276</v>
      </c>
      <c r="L2784" s="5" t="s">
        <v>29180</v>
      </c>
      <c r="M2784" s="5" t="s">
        <v>276</v>
      </c>
      <c r="N2784" s="5" t="s">
        <v>267</v>
      </c>
      <c r="O2784" s="5" t="s">
        <v>276</v>
      </c>
      <c r="P2784" s="5" t="s">
        <v>276</v>
      </c>
      <c r="Q2784" s="5" t="s">
        <v>276</v>
      </c>
      <c r="R2784" s="5" t="s">
        <v>276</v>
      </c>
      <c r="S2784" s="5" t="s">
        <v>276</v>
      </c>
    </row>
    <row r="2785" spans="1:19" hidden="1" x14ac:dyDescent="0.25">
      <c r="A2785" s="5" t="s">
        <v>19133</v>
      </c>
      <c r="B2785" s="12" t="str">
        <f>VLOOKUP(A2785,'TU-Rechte-Elemente (alle)'!$C$2:$C$4129,1,FALSE)</f>
        <v>r.90.815</v>
      </c>
      <c r="C2785" s="6" t="s">
        <v>24316</v>
      </c>
      <c r="D2785" s="6"/>
      <c r="E2785" s="5" t="s">
        <v>24368</v>
      </c>
      <c r="F2785" s="4" t="s">
        <v>29330</v>
      </c>
      <c r="G2785" s="4" t="s">
        <v>24317</v>
      </c>
      <c r="H2785" s="4" t="s">
        <v>29331</v>
      </c>
      <c r="I2785" s="4" t="s">
        <v>29110</v>
      </c>
      <c r="J2785" s="4" t="s">
        <v>24373</v>
      </c>
      <c r="K2785" s="4" t="s">
        <v>276</v>
      </c>
      <c r="L2785" s="4" t="s">
        <v>29180</v>
      </c>
      <c r="M2785" s="4" t="s">
        <v>276</v>
      </c>
      <c r="N2785" s="4" t="s">
        <v>267</v>
      </c>
      <c r="O2785" s="4" t="s">
        <v>276</v>
      </c>
      <c r="P2785" s="4" t="s">
        <v>276</v>
      </c>
      <c r="Q2785" s="4" t="s">
        <v>276</v>
      </c>
      <c r="R2785" s="4" t="s">
        <v>276</v>
      </c>
      <c r="S2785" s="4" t="s">
        <v>276</v>
      </c>
    </row>
    <row r="2786" spans="1:19" hidden="1" x14ac:dyDescent="0.25">
      <c r="A2786" s="5" t="s">
        <v>19134</v>
      </c>
      <c r="B2786" s="12" t="str">
        <f>VLOOKUP(A2786,'TU-Rechte-Elemente (alle)'!$C$2:$C$4129,1,FALSE)</f>
        <v>r.90.821</v>
      </c>
      <c r="C2786" s="7" t="s">
        <v>19136</v>
      </c>
      <c r="D2786" s="7"/>
      <c r="E2786" s="5" t="s">
        <v>24368</v>
      </c>
      <c r="F2786" s="5" t="s">
        <v>29332</v>
      </c>
      <c r="G2786" s="5" t="s">
        <v>29333</v>
      </c>
      <c r="H2786" s="5" t="s">
        <v>29300</v>
      </c>
      <c r="I2786" s="5" t="s">
        <v>29110</v>
      </c>
      <c r="J2786" s="5" t="s">
        <v>24373</v>
      </c>
      <c r="K2786" s="5" t="s">
        <v>276</v>
      </c>
      <c r="L2786" s="5" t="s">
        <v>29180</v>
      </c>
      <c r="M2786" s="5" t="s">
        <v>276</v>
      </c>
      <c r="N2786" s="5" t="s">
        <v>267</v>
      </c>
      <c r="O2786" s="5" t="s">
        <v>276</v>
      </c>
      <c r="P2786" s="5" t="s">
        <v>276</v>
      </c>
      <c r="Q2786" s="5" t="s">
        <v>276</v>
      </c>
      <c r="R2786" s="5" t="s">
        <v>276</v>
      </c>
      <c r="S2786" s="5" t="s">
        <v>276</v>
      </c>
    </row>
    <row r="2787" spans="1:19" hidden="1" x14ac:dyDescent="0.25">
      <c r="A2787" s="5" t="s">
        <v>19139</v>
      </c>
      <c r="B2787" s="12" t="str">
        <f>VLOOKUP(A2787,'TU-Rechte-Elemente (alle)'!$C$2:$C$4129,1,FALSE)</f>
        <v>r.90.822</v>
      </c>
      <c r="C2787" s="6" t="s">
        <v>29334</v>
      </c>
      <c r="D2787" s="6"/>
      <c r="E2787" s="5" t="s">
        <v>24368</v>
      </c>
      <c r="F2787" s="4" t="s">
        <v>29335</v>
      </c>
      <c r="G2787" s="4" t="s">
        <v>19358</v>
      </c>
      <c r="H2787" s="4" t="s">
        <v>29300</v>
      </c>
      <c r="I2787" s="4" t="s">
        <v>29110</v>
      </c>
      <c r="J2787" s="4" t="s">
        <v>24373</v>
      </c>
      <c r="K2787" s="4" t="s">
        <v>276</v>
      </c>
      <c r="L2787" s="4" t="s">
        <v>29180</v>
      </c>
      <c r="M2787" s="4" t="s">
        <v>276</v>
      </c>
      <c r="N2787" s="4" t="s">
        <v>267</v>
      </c>
      <c r="O2787" s="4" t="s">
        <v>276</v>
      </c>
      <c r="P2787" s="4" t="s">
        <v>276</v>
      </c>
      <c r="Q2787" s="4" t="s">
        <v>276</v>
      </c>
      <c r="R2787" s="4" t="s">
        <v>276</v>
      </c>
      <c r="S2787" s="4" t="s">
        <v>276</v>
      </c>
    </row>
    <row r="2788" spans="1:19" hidden="1" x14ac:dyDescent="0.25">
      <c r="A2788" s="5" t="s">
        <v>19143</v>
      </c>
      <c r="B2788" s="12" t="str">
        <f>VLOOKUP(A2788,'TU-Rechte-Elemente (alle)'!$C$2:$C$4129,1,FALSE)</f>
        <v>r.90.831</v>
      </c>
      <c r="C2788" s="7" t="s">
        <v>24319</v>
      </c>
      <c r="D2788" s="7"/>
      <c r="E2788" s="5" t="s">
        <v>24368</v>
      </c>
      <c r="F2788" s="5" t="s">
        <v>29336</v>
      </c>
      <c r="G2788" s="5" t="s">
        <v>19284</v>
      </c>
      <c r="H2788" s="5" t="s">
        <v>29300</v>
      </c>
      <c r="I2788" s="5" t="s">
        <v>29110</v>
      </c>
      <c r="J2788" s="5" t="s">
        <v>24373</v>
      </c>
      <c r="K2788" s="5" t="s">
        <v>276</v>
      </c>
      <c r="L2788" s="5" t="s">
        <v>29180</v>
      </c>
      <c r="M2788" s="5" t="s">
        <v>276</v>
      </c>
      <c r="N2788" s="5" t="s">
        <v>267</v>
      </c>
      <c r="O2788" s="5" t="s">
        <v>276</v>
      </c>
      <c r="P2788" s="5" t="s">
        <v>276</v>
      </c>
      <c r="Q2788" s="5" t="s">
        <v>276</v>
      </c>
      <c r="R2788" s="5" t="s">
        <v>276</v>
      </c>
      <c r="S2788" s="5" t="s">
        <v>276</v>
      </c>
    </row>
    <row r="2789" spans="1:19" hidden="1" x14ac:dyDescent="0.25">
      <c r="A2789" s="5" t="s">
        <v>19144</v>
      </c>
      <c r="B2789" s="12" t="str">
        <f>VLOOKUP(A2789,'TU-Rechte-Elemente (alle)'!$C$2:$C$4129,1,FALSE)</f>
        <v>r.90.832</v>
      </c>
      <c r="C2789" s="6" t="s">
        <v>19145</v>
      </c>
      <c r="D2789" s="6"/>
      <c r="E2789" s="5" t="s">
        <v>24368</v>
      </c>
      <c r="F2789" s="4" t="s">
        <v>29337</v>
      </c>
      <c r="G2789" s="4" t="s">
        <v>19146</v>
      </c>
      <c r="H2789" s="4" t="s">
        <v>29300</v>
      </c>
      <c r="I2789" s="4" t="s">
        <v>29110</v>
      </c>
      <c r="J2789" s="4" t="s">
        <v>24373</v>
      </c>
      <c r="K2789" s="4" t="s">
        <v>276</v>
      </c>
      <c r="L2789" s="4" t="s">
        <v>29180</v>
      </c>
      <c r="M2789" s="4" t="s">
        <v>276</v>
      </c>
      <c r="N2789" s="4" t="s">
        <v>267</v>
      </c>
      <c r="O2789" s="4" t="s">
        <v>276</v>
      </c>
      <c r="P2789" s="4" t="s">
        <v>276</v>
      </c>
      <c r="Q2789" s="4" t="s">
        <v>276</v>
      </c>
      <c r="R2789" s="4" t="s">
        <v>276</v>
      </c>
      <c r="S2789" s="4" t="s">
        <v>276</v>
      </c>
    </row>
    <row r="2790" spans="1:19" hidden="1" x14ac:dyDescent="0.25">
      <c r="A2790" s="5" t="s">
        <v>19147</v>
      </c>
      <c r="B2790" s="12" t="str">
        <f>VLOOKUP(A2790,'TU-Rechte-Elemente (alle)'!$C$2:$C$4129,1,FALSE)</f>
        <v>r.90.851</v>
      </c>
      <c r="C2790" s="7" t="s">
        <v>19148</v>
      </c>
      <c r="D2790" s="7"/>
      <c r="E2790" s="5" t="s">
        <v>24368</v>
      </c>
      <c r="F2790" s="5" t="s">
        <v>29338</v>
      </c>
      <c r="G2790" s="5" t="s">
        <v>19149</v>
      </c>
      <c r="H2790" s="5" t="s">
        <v>29300</v>
      </c>
      <c r="I2790" s="5" t="s">
        <v>29110</v>
      </c>
      <c r="J2790" s="5" t="s">
        <v>24373</v>
      </c>
      <c r="K2790" s="5" t="s">
        <v>276</v>
      </c>
      <c r="L2790" s="5" t="s">
        <v>29180</v>
      </c>
      <c r="M2790" s="5" t="s">
        <v>276</v>
      </c>
      <c r="N2790" s="5" t="s">
        <v>267</v>
      </c>
      <c r="O2790" s="5" t="s">
        <v>276</v>
      </c>
      <c r="P2790" s="5" t="s">
        <v>276</v>
      </c>
      <c r="Q2790" s="5" t="s">
        <v>276</v>
      </c>
      <c r="R2790" s="5" t="s">
        <v>276</v>
      </c>
      <c r="S2790" s="5" t="s">
        <v>276</v>
      </c>
    </row>
    <row r="2791" spans="1:19" hidden="1" x14ac:dyDescent="0.25">
      <c r="A2791" s="5" t="s">
        <v>19150</v>
      </c>
      <c r="B2791" s="12" t="str">
        <f>VLOOKUP(A2791,'TU-Rechte-Elemente (alle)'!$C$2:$C$4129,1,FALSE)</f>
        <v>r.90.854</v>
      </c>
      <c r="C2791" s="6" t="s">
        <v>19151</v>
      </c>
      <c r="D2791" s="6"/>
      <c r="E2791" s="5" t="s">
        <v>24368</v>
      </c>
      <c r="F2791" s="4" t="s">
        <v>29339</v>
      </c>
      <c r="G2791" s="4" t="s">
        <v>29340</v>
      </c>
      <c r="H2791" s="4" t="s">
        <v>29300</v>
      </c>
      <c r="I2791" s="4" t="s">
        <v>29110</v>
      </c>
      <c r="J2791" s="4" t="s">
        <v>24373</v>
      </c>
      <c r="K2791" s="4" t="s">
        <v>276</v>
      </c>
      <c r="L2791" s="4" t="s">
        <v>29180</v>
      </c>
      <c r="M2791" s="4" t="s">
        <v>276</v>
      </c>
      <c r="N2791" s="4" t="s">
        <v>267</v>
      </c>
      <c r="O2791" s="4" t="s">
        <v>276</v>
      </c>
      <c r="P2791" s="4" t="s">
        <v>276</v>
      </c>
      <c r="Q2791" s="4" t="s">
        <v>276</v>
      </c>
      <c r="R2791" s="4" t="s">
        <v>276</v>
      </c>
      <c r="S2791" s="4" t="s">
        <v>276</v>
      </c>
    </row>
    <row r="2792" spans="1:19" hidden="1" x14ac:dyDescent="0.25">
      <c r="A2792" s="5" t="s">
        <v>19153</v>
      </c>
      <c r="B2792" s="12" t="str">
        <f>VLOOKUP(A2792,'TU-Rechte-Elemente (alle)'!$C$2:$C$4129,1,FALSE)</f>
        <v>r.90.900</v>
      </c>
      <c r="C2792" s="6" t="s">
        <v>29341</v>
      </c>
      <c r="D2792" s="6" t="s">
        <v>29342</v>
      </c>
      <c r="E2792" s="5" t="s">
        <v>25918</v>
      </c>
      <c r="F2792" s="4" t="s">
        <v>29343</v>
      </c>
      <c r="G2792" s="4" t="s">
        <v>29344</v>
      </c>
      <c r="H2792" s="4" t="s">
        <v>29300</v>
      </c>
      <c r="I2792" s="4" t="s">
        <v>29110</v>
      </c>
      <c r="J2792" s="4" t="s">
        <v>24373</v>
      </c>
      <c r="K2792" s="4" t="s">
        <v>276</v>
      </c>
      <c r="L2792" s="4" t="s">
        <v>29180</v>
      </c>
      <c r="M2792" s="4" t="s">
        <v>276</v>
      </c>
      <c r="N2792" s="4" t="s">
        <v>267</v>
      </c>
      <c r="O2792" s="4" t="s">
        <v>276</v>
      </c>
      <c r="P2792" s="4" t="s">
        <v>276</v>
      </c>
      <c r="Q2792" s="4" t="s">
        <v>276</v>
      </c>
      <c r="R2792" s="4" t="s">
        <v>276</v>
      </c>
      <c r="S2792" s="4" t="s">
        <v>276</v>
      </c>
    </row>
    <row r="2793" spans="1:19" hidden="1" x14ac:dyDescent="0.25">
      <c r="A2793" s="5" t="s">
        <v>19158</v>
      </c>
      <c r="B2793" s="12" t="str">
        <f>VLOOKUP(A2793,'TU-Rechte-Elemente (alle)'!$C$2:$C$4129,1,FALSE)</f>
        <v>r.90.901</v>
      </c>
      <c r="C2793" s="7" t="s">
        <v>29345</v>
      </c>
      <c r="D2793" s="6" t="s">
        <v>24322</v>
      </c>
      <c r="E2793" s="5" t="s">
        <v>25918</v>
      </c>
      <c r="F2793" s="5" t="s">
        <v>29346</v>
      </c>
      <c r="G2793" s="5" t="s">
        <v>29347</v>
      </c>
      <c r="H2793" s="5" t="s">
        <v>29300</v>
      </c>
      <c r="I2793" s="5" t="s">
        <v>29110</v>
      </c>
      <c r="J2793" s="5" t="s">
        <v>24373</v>
      </c>
      <c r="K2793" s="5" t="s">
        <v>276</v>
      </c>
      <c r="L2793" s="5" t="s">
        <v>29180</v>
      </c>
      <c r="M2793" s="5" t="s">
        <v>276</v>
      </c>
      <c r="N2793" s="5" t="s">
        <v>267</v>
      </c>
      <c r="O2793" s="5" t="s">
        <v>276</v>
      </c>
      <c r="P2793" s="5" t="s">
        <v>276</v>
      </c>
      <c r="Q2793" s="5" t="s">
        <v>276</v>
      </c>
      <c r="R2793" s="5" t="s">
        <v>276</v>
      </c>
      <c r="S2793" s="5" t="s">
        <v>276</v>
      </c>
    </row>
    <row r="2794" spans="1:19" hidden="1" x14ac:dyDescent="0.25">
      <c r="A2794" s="5" t="s">
        <v>19159</v>
      </c>
      <c r="B2794" s="12" t="str">
        <f>VLOOKUP(A2794,'TU-Rechte-Elemente (alle)'!$C$2:$C$4129,1,FALSE)</f>
        <v>r.90.902</v>
      </c>
      <c r="C2794" s="7" t="s">
        <v>24324</v>
      </c>
      <c r="D2794" s="7"/>
      <c r="E2794" s="5" t="s">
        <v>24368</v>
      </c>
      <c r="F2794" s="5" t="s">
        <v>29348</v>
      </c>
      <c r="G2794" s="5" t="s">
        <v>29349</v>
      </c>
      <c r="H2794" s="5" t="s">
        <v>29300</v>
      </c>
      <c r="I2794" s="5" t="s">
        <v>29110</v>
      </c>
      <c r="J2794" s="5" t="s">
        <v>24373</v>
      </c>
      <c r="K2794" s="5" t="s">
        <v>276</v>
      </c>
      <c r="L2794" s="5" t="s">
        <v>29180</v>
      </c>
      <c r="M2794" s="5" t="s">
        <v>276</v>
      </c>
      <c r="N2794" s="5" t="s">
        <v>267</v>
      </c>
      <c r="O2794" s="5" t="s">
        <v>276</v>
      </c>
      <c r="P2794" s="5" t="s">
        <v>276</v>
      </c>
      <c r="Q2794" s="5" t="s">
        <v>276</v>
      </c>
      <c r="R2794" s="5" t="s">
        <v>276</v>
      </c>
      <c r="S2794" s="5" t="s">
        <v>276</v>
      </c>
    </row>
    <row r="2795" spans="1:19" hidden="1" x14ac:dyDescent="0.25">
      <c r="A2795" s="5" t="s">
        <v>19160</v>
      </c>
      <c r="B2795" s="12" t="str">
        <f>VLOOKUP(A2795,'TU-Rechte-Elemente (alle)'!$C$2:$C$4129,1,FALSE)</f>
        <v>r.90.911</v>
      </c>
      <c r="C2795" s="6" t="s">
        <v>19162</v>
      </c>
      <c r="D2795" s="6"/>
      <c r="E2795" s="5" t="s">
        <v>24368</v>
      </c>
      <c r="F2795" s="4" t="s">
        <v>29350</v>
      </c>
      <c r="G2795" s="4" t="s">
        <v>29351</v>
      </c>
      <c r="H2795" s="4" t="s">
        <v>29300</v>
      </c>
      <c r="I2795" s="4" t="s">
        <v>29110</v>
      </c>
      <c r="J2795" s="4" t="s">
        <v>24373</v>
      </c>
      <c r="K2795" s="4" t="s">
        <v>276</v>
      </c>
      <c r="L2795" s="4" t="s">
        <v>29180</v>
      </c>
      <c r="M2795" s="4" t="s">
        <v>276</v>
      </c>
      <c r="N2795" s="4" t="s">
        <v>267</v>
      </c>
      <c r="O2795" s="4" t="s">
        <v>276</v>
      </c>
      <c r="P2795" s="4" t="s">
        <v>276</v>
      </c>
      <c r="Q2795" s="4" t="s">
        <v>276</v>
      </c>
      <c r="R2795" s="4" t="s">
        <v>276</v>
      </c>
      <c r="S2795" s="4" t="s">
        <v>276</v>
      </c>
    </row>
    <row r="2796" spans="1:19" hidden="1" x14ac:dyDescent="0.25">
      <c r="A2796" s="5" t="s">
        <v>19164</v>
      </c>
      <c r="B2796" s="12" t="str">
        <f>VLOOKUP(A2796,'TU-Rechte-Elemente (alle)'!$C$2:$C$4129,1,FALSE)</f>
        <v>r.90.912</v>
      </c>
      <c r="C2796" s="7" t="s">
        <v>19165</v>
      </c>
      <c r="D2796" s="7"/>
      <c r="E2796" s="5" t="s">
        <v>24368</v>
      </c>
      <c r="F2796" s="5" t="s">
        <v>29352</v>
      </c>
      <c r="G2796" s="5" t="s">
        <v>29353</v>
      </c>
      <c r="H2796" s="5" t="s">
        <v>29300</v>
      </c>
      <c r="I2796" s="5" t="s">
        <v>29110</v>
      </c>
      <c r="J2796" s="5" t="s">
        <v>24373</v>
      </c>
      <c r="K2796" s="5" t="s">
        <v>276</v>
      </c>
      <c r="L2796" s="5" t="s">
        <v>29180</v>
      </c>
      <c r="M2796" s="5" t="s">
        <v>276</v>
      </c>
      <c r="N2796" s="5" t="s">
        <v>267</v>
      </c>
      <c r="O2796" s="5" t="s">
        <v>276</v>
      </c>
      <c r="P2796" s="5" t="s">
        <v>276</v>
      </c>
      <c r="Q2796" s="5" t="s">
        <v>276</v>
      </c>
      <c r="R2796" s="5" t="s">
        <v>276</v>
      </c>
      <c r="S2796" s="5" t="s">
        <v>276</v>
      </c>
    </row>
    <row r="2797" spans="1:19" hidden="1" x14ac:dyDescent="0.25">
      <c r="A2797" s="5" t="s">
        <v>19167</v>
      </c>
      <c r="B2797" s="12" t="str">
        <f>VLOOKUP(A2797,'TU-Rechte-Elemente (alle)'!$C$2:$C$4129,1,FALSE)</f>
        <v>r.90.913</v>
      </c>
      <c r="C2797" s="6" t="s">
        <v>19169</v>
      </c>
      <c r="D2797" s="6"/>
      <c r="E2797" s="5" t="s">
        <v>24368</v>
      </c>
      <c r="F2797" s="4" t="s">
        <v>29354</v>
      </c>
      <c r="G2797" s="4" t="s">
        <v>29355</v>
      </c>
      <c r="H2797" s="4" t="s">
        <v>29300</v>
      </c>
      <c r="I2797" s="4" t="s">
        <v>29110</v>
      </c>
      <c r="J2797" s="4" t="s">
        <v>24373</v>
      </c>
      <c r="K2797" s="4" t="s">
        <v>276</v>
      </c>
      <c r="L2797" s="4" t="s">
        <v>276</v>
      </c>
      <c r="M2797" s="4" t="s">
        <v>276</v>
      </c>
      <c r="N2797" s="4" t="s">
        <v>267</v>
      </c>
      <c r="O2797" s="4" t="s">
        <v>276</v>
      </c>
      <c r="P2797" s="4" t="s">
        <v>276</v>
      </c>
      <c r="Q2797" s="4" t="s">
        <v>276</v>
      </c>
      <c r="R2797" s="4" t="s">
        <v>276</v>
      </c>
      <c r="S2797" s="4" t="s">
        <v>276</v>
      </c>
    </row>
    <row r="2798" spans="1:19" hidden="1" x14ac:dyDescent="0.25">
      <c r="A2798" s="5" t="s">
        <v>19171</v>
      </c>
      <c r="B2798" s="12" t="str">
        <f>VLOOKUP(A2798,'TU-Rechte-Elemente (alle)'!$C$2:$C$4129,1,FALSE)</f>
        <v>r.90.921</v>
      </c>
      <c r="C2798" s="7" t="s">
        <v>19172</v>
      </c>
      <c r="D2798" s="7"/>
      <c r="E2798" s="5" t="s">
        <v>24368</v>
      </c>
      <c r="F2798" s="5" t="s">
        <v>29356</v>
      </c>
      <c r="G2798" s="5" t="s">
        <v>29357</v>
      </c>
      <c r="H2798" s="5" t="s">
        <v>29300</v>
      </c>
      <c r="I2798" s="5" t="s">
        <v>29110</v>
      </c>
      <c r="J2798" s="5" t="s">
        <v>24373</v>
      </c>
      <c r="K2798" s="5" t="s">
        <v>276</v>
      </c>
      <c r="L2798" s="5" t="s">
        <v>276</v>
      </c>
      <c r="M2798" s="5" t="s">
        <v>276</v>
      </c>
      <c r="N2798" s="5" t="s">
        <v>267</v>
      </c>
      <c r="O2798" s="5" t="s">
        <v>276</v>
      </c>
      <c r="P2798" s="5" t="s">
        <v>276</v>
      </c>
      <c r="Q2798" s="5" t="s">
        <v>276</v>
      </c>
      <c r="R2798" s="5" t="s">
        <v>276</v>
      </c>
      <c r="S2798" s="5" t="s">
        <v>276</v>
      </c>
    </row>
    <row r="2799" spans="1:19" hidden="1" x14ac:dyDescent="0.25">
      <c r="A2799" s="5" t="s">
        <v>19174</v>
      </c>
      <c r="B2799" s="12" t="str">
        <f>VLOOKUP(A2799,'TU-Rechte-Elemente (alle)'!$C$2:$C$4129,1,FALSE)</f>
        <v>r.90.922</v>
      </c>
      <c r="C2799" s="6" t="s">
        <v>24328</v>
      </c>
      <c r="D2799" s="6"/>
      <c r="E2799" s="5" t="s">
        <v>24368</v>
      </c>
      <c r="F2799" s="4" t="s">
        <v>29358</v>
      </c>
      <c r="G2799" s="4" t="s">
        <v>29359</v>
      </c>
      <c r="H2799" s="4" t="s">
        <v>29300</v>
      </c>
      <c r="I2799" s="4" t="s">
        <v>29110</v>
      </c>
      <c r="J2799" s="4" t="s">
        <v>24373</v>
      </c>
      <c r="K2799" s="4" t="s">
        <v>276</v>
      </c>
      <c r="L2799" s="4" t="s">
        <v>29180</v>
      </c>
      <c r="M2799" s="4" t="s">
        <v>276</v>
      </c>
      <c r="N2799" s="4" t="s">
        <v>267</v>
      </c>
      <c r="O2799" s="4" t="s">
        <v>276</v>
      </c>
      <c r="P2799" s="4" t="s">
        <v>276</v>
      </c>
      <c r="Q2799" s="4" t="s">
        <v>276</v>
      </c>
      <c r="R2799" s="4" t="s">
        <v>276</v>
      </c>
      <c r="S2799" s="4" t="s">
        <v>276</v>
      </c>
    </row>
    <row r="2800" spans="1:19" hidden="1" x14ac:dyDescent="0.25">
      <c r="A2800" s="5" t="s">
        <v>19175</v>
      </c>
      <c r="B2800" s="12" t="str">
        <f>VLOOKUP(A2800,'TU-Rechte-Elemente (alle)'!$C$2:$C$4129,1,FALSE)</f>
        <v>r.90.923</v>
      </c>
      <c r="C2800" s="7" t="s">
        <v>19176</v>
      </c>
      <c r="D2800" s="7"/>
      <c r="E2800" s="5" t="s">
        <v>24368</v>
      </c>
      <c r="F2800" s="5" t="s">
        <v>29360</v>
      </c>
      <c r="G2800" s="5" t="s">
        <v>29361</v>
      </c>
      <c r="H2800" s="5" t="s">
        <v>29300</v>
      </c>
      <c r="I2800" s="5" t="s">
        <v>29110</v>
      </c>
      <c r="J2800" s="5" t="s">
        <v>24373</v>
      </c>
      <c r="K2800" s="5" t="s">
        <v>276</v>
      </c>
      <c r="L2800" s="5" t="s">
        <v>29180</v>
      </c>
      <c r="M2800" s="5" t="s">
        <v>276</v>
      </c>
      <c r="N2800" s="5" t="s">
        <v>267</v>
      </c>
      <c r="O2800" s="5" t="s">
        <v>276</v>
      </c>
      <c r="P2800" s="5" t="s">
        <v>276</v>
      </c>
      <c r="Q2800" s="5" t="s">
        <v>276</v>
      </c>
      <c r="R2800" s="5" t="s">
        <v>276</v>
      </c>
      <c r="S2800" s="5" t="s">
        <v>276</v>
      </c>
    </row>
    <row r="2801" spans="1:19" hidden="1" x14ac:dyDescent="0.25">
      <c r="A2801" s="5" t="s">
        <v>19178</v>
      </c>
      <c r="B2801" s="12" t="str">
        <f>VLOOKUP(A2801,'TU-Rechte-Elemente (alle)'!$C$2:$C$4129,1,FALSE)</f>
        <v>r.90.925</v>
      </c>
      <c r="C2801" s="6" t="s">
        <v>19179</v>
      </c>
      <c r="D2801" s="6"/>
      <c r="E2801" s="5" t="s">
        <v>24368</v>
      </c>
      <c r="F2801" s="4" t="s">
        <v>29362</v>
      </c>
      <c r="G2801" s="4" t="s">
        <v>19180</v>
      </c>
      <c r="H2801" s="4" t="s">
        <v>29300</v>
      </c>
      <c r="I2801" s="4" t="s">
        <v>29110</v>
      </c>
      <c r="J2801" s="4" t="s">
        <v>24373</v>
      </c>
      <c r="K2801" s="4" t="s">
        <v>276</v>
      </c>
      <c r="L2801" s="4" t="s">
        <v>29180</v>
      </c>
      <c r="M2801" s="4" t="s">
        <v>276</v>
      </c>
      <c r="N2801" s="4" t="s">
        <v>267</v>
      </c>
      <c r="O2801" s="4" t="s">
        <v>276</v>
      </c>
      <c r="P2801" s="4" t="s">
        <v>276</v>
      </c>
      <c r="Q2801" s="4" t="s">
        <v>276</v>
      </c>
      <c r="R2801" s="4" t="s">
        <v>276</v>
      </c>
      <c r="S2801" s="4" t="s">
        <v>276</v>
      </c>
    </row>
    <row r="2802" spans="1:19" hidden="1" x14ac:dyDescent="0.25">
      <c r="A2802" s="5" t="s">
        <v>19181</v>
      </c>
      <c r="B2802" s="12" t="str">
        <f>VLOOKUP(A2802,'TU-Rechte-Elemente (alle)'!$C$2:$C$4129,1,FALSE)</f>
        <v>r.90.931</v>
      </c>
      <c r="C2802" s="7" t="s">
        <v>19182</v>
      </c>
      <c r="D2802" s="7"/>
      <c r="E2802" s="5" t="s">
        <v>24368</v>
      </c>
      <c r="F2802" s="5" t="s">
        <v>29363</v>
      </c>
      <c r="G2802" s="5" t="s">
        <v>19183</v>
      </c>
      <c r="H2802" s="5" t="s">
        <v>29300</v>
      </c>
      <c r="I2802" s="5" t="s">
        <v>29110</v>
      </c>
      <c r="J2802" s="5" t="s">
        <v>24373</v>
      </c>
      <c r="K2802" s="5" t="s">
        <v>276</v>
      </c>
      <c r="L2802" s="5" t="s">
        <v>29180</v>
      </c>
      <c r="M2802" s="5" t="s">
        <v>276</v>
      </c>
      <c r="N2802" s="5" t="s">
        <v>267</v>
      </c>
      <c r="O2802" s="5" t="s">
        <v>276</v>
      </c>
      <c r="P2802" s="5" t="s">
        <v>276</v>
      </c>
      <c r="Q2802" s="5" t="s">
        <v>276</v>
      </c>
      <c r="R2802" s="5" t="s">
        <v>276</v>
      </c>
      <c r="S2802" s="5" t="s">
        <v>276</v>
      </c>
    </row>
    <row r="2803" spans="1:19" hidden="1" x14ac:dyDescent="0.25">
      <c r="A2803" s="5" t="s">
        <v>19184</v>
      </c>
      <c r="B2803" s="12" t="str">
        <f>VLOOKUP(A2803,'TU-Rechte-Elemente (alle)'!$C$2:$C$4129,1,FALSE)</f>
        <v>r.90.941</v>
      </c>
      <c r="C2803" s="6" t="s">
        <v>19185</v>
      </c>
      <c r="D2803" s="6"/>
      <c r="E2803" s="5" t="s">
        <v>24368</v>
      </c>
      <c r="F2803" s="4" t="s">
        <v>29364</v>
      </c>
      <c r="G2803" s="4" t="s">
        <v>19186</v>
      </c>
      <c r="H2803" s="4" t="s">
        <v>29300</v>
      </c>
      <c r="I2803" s="4" t="s">
        <v>29110</v>
      </c>
      <c r="J2803" s="4" t="s">
        <v>24373</v>
      </c>
      <c r="K2803" s="4" t="s">
        <v>276</v>
      </c>
      <c r="L2803" s="4" t="s">
        <v>29180</v>
      </c>
      <c r="M2803" s="4" t="s">
        <v>276</v>
      </c>
      <c r="N2803" s="4" t="s">
        <v>267</v>
      </c>
      <c r="O2803" s="4" t="s">
        <v>276</v>
      </c>
      <c r="P2803" s="4" t="s">
        <v>276</v>
      </c>
      <c r="Q2803" s="4" t="s">
        <v>276</v>
      </c>
      <c r="R2803" s="4" t="s">
        <v>276</v>
      </c>
      <c r="S2803" s="4" t="s">
        <v>276</v>
      </c>
    </row>
    <row r="2804" spans="1:19" hidden="1" x14ac:dyDescent="0.25">
      <c r="A2804" s="5" t="s">
        <v>19187</v>
      </c>
      <c r="B2804" s="12" t="str">
        <f>VLOOKUP(A2804,'TU-Rechte-Elemente (alle)'!$C$2:$C$4129,1,FALSE)</f>
        <v>r.90.951</v>
      </c>
      <c r="C2804" s="7" t="s">
        <v>24331</v>
      </c>
      <c r="D2804" s="7"/>
      <c r="E2804" s="5" t="s">
        <v>24368</v>
      </c>
      <c r="F2804" s="5" t="s">
        <v>29365</v>
      </c>
      <c r="G2804" s="5" t="s">
        <v>29366</v>
      </c>
      <c r="H2804" s="5" t="s">
        <v>29300</v>
      </c>
      <c r="I2804" s="5" t="s">
        <v>29110</v>
      </c>
      <c r="J2804" s="5" t="s">
        <v>24373</v>
      </c>
      <c r="K2804" s="5" t="s">
        <v>276</v>
      </c>
      <c r="L2804" s="5" t="s">
        <v>29180</v>
      </c>
      <c r="M2804" s="5" t="s">
        <v>276</v>
      </c>
      <c r="N2804" s="5" t="s">
        <v>267</v>
      </c>
      <c r="O2804" s="5" t="s">
        <v>276</v>
      </c>
      <c r="P2804" s="5" t="s">
        <v>276</v>
      </c>
      <c r="Q2804" s="5" t="s">
        <v>276</v>
      </c>
      <c r="R2804" s="5" t="s">
        <v>276</v>
      </c>
      <c r="S2804" s="5" t="s">
        <v>276</v>
      </c>
    </row>
    <row r="2805" spans="1:19" hidden="1" x14ac:dyDescent="0.25">
      <c r="A2805" s="5" t="s">
        <v>19190</v>
      </c>
      <c r="B2805" s="12" t="str">
        <f>VLOOKUP(A2805,'TU-Rechte-Elemente (alle)'!$C$2:$C$4129,1,FALSE)</f>
        <v>r.90.952</v>
      </c>
      <c r="C2805" s="6" t="s">
        <v>24333</v>
      </c>
      <c r="D2805" s="6"/>
      <c r="E2805" s="5" t="s">
        <v>24368</v>
      </c>
      <c r="F2805" s="4" t="s">
        <v>29367</v>
      </c>
      <c r="G2805" s="4" t="s">
        <v>29368</v>
      </c>
      <c r="H2805" s="4" t="s">
        <v>29300</v>
      </c>
      <c r="I2805" s="4" t="s">
        <v>29110</v>
      </c>
      <c r="J2805" s="4" t="s">
        <v>24373</v>
      </c>
      <c r="K2805" s="4" t="s">
        <v>276</v>
      </c>
      <c r="L2805" s="4" t="s">
        <v>29180</v>
      </c>
      <c r="M2805" s="4" t="s">
        <v>276</v>
      </c>
      <c r="N2805" s="4" t="s">
        <v>267</v>
      </c>
      <c r="O2805" s="4" t="s">
        <v>276</v>
      </c>
      <c r="P2805" s="4" t="s">
        <v>276</v>
      </c>
      <c r="Q2805" s="4" t="s">
        <v>276</v>
      </c>
      <c r="R2805" s="4" t="s">
        <v>276</v>
      </c>
      <c r="S2805" s="4" t="s">
        <v>276</v>
      </c>
    </row>
    <row r="2806" spans="1:19" hidden="1" x14ac:dyDescent="0.25">
      <c r="A2806" s="5" t="s">
        <v>19192</v>
      </c>
      <c r="B2806" s="12" t="str">
        <f>VLOOKUP(A2806,'TU-Rechte-Elemente (alle)'!$C$2:$C$4129,1,FALSE)</f>
        <v>r.90.960</v>
      </c>
      <c r="C2806" s="7" t="s">
        <v>24335</v>
      </c>
      <c r="D2806" s="7"/>
      <c r="E2806" s="5" t="s">
        <v>24368</v>
      </c>
      <c r="F2806" s="5" t="s">
        <v>29369</v>
      </c>
      <c r="G2806" s="5" t="s">
        <v>29370</v>
      </c>
      <c r="H2806" s="5" t="s">
        <v>24765</v>
      </c>
      <c r="I2806" s="5" t="s">
        <v>29110</v>
      </c>
      <c r="J2806" s="5" t="s">
        <v>24373</v>
      </c>
      <c r="K2806" s="5" t="s">
        <v>276</v>
      </c>
      <c r="L2806" s="5" t="s">
        <v>29180</v>
      </c>
      <c r="M2806" s="5" t="s">
        <v>276</v>
      </c>
      <c r="N2806" s="5" t="s">
        <v>267</v>
      </c>
      <c r="O2806" s="5" t="s">
        <v>276</v>
      </c>
      <c r="P2806" s="5" t="s">
        <v>276</v>
      </c>
      <c r="Q2806" s="5" t="s">
        <v>276</v>
      </c>
      <c r="R2806" s="5" t="s">
        <v>276</v>
      </c>
      <c r="S2806" s="5" t="s">
        <v>276</v>
      </c>
    </row>
    <row r="2807" spans="1:19" hidden="1" x14ac:dyDescent="0.25">
      <c r="A2807" s="5" t="s">
        <v>19196</v>
      </c>
      <c r="B2807" s="12" t="str">
        <f>VLOOKUP(A2807,'TU-Rechte-Elemente (alle)'!$C$2:$C$4129,1,FALSE)</f>
        <v>r.91.273</v>
      </c>
      <c r="C2807" s="6" t="s">
        <v>24337</v>
      </c>
      <c r="D2807" s="6"/>
      <c r="E2807" s="5" t="s">
        <v>24368</v>
      </c>
      <c r="F2807" s="4" t="s">
        <v>29371</v>
      </c>
      <c r="G2807" s="4" t="s">
        <v>24338</v>
      </c>
      <c r="H2807" s="4" t="s">
        <v>29372</v>
      </c>
      <c r="I2807" s="4" t="s">
        <v>25736</v>
      </c>
      <c r="J2807" s="4" t="s">
        <v>24373</v>
      </c>
      <c r="K2807" s="4" t="s">
        <v>276</v>
      </c>
      <c r="L2807" s="4" t="s">
        <v>276</v>
      </c>
      <c r="M2807" s="4" t="s">
        <v>276</v>
      </c>
      <c r="N2807" s="4" t="s">
        <v>276</v>
      </c>
      <c r="O2807" s="4" t="s">
        <v>276</v>
      </c>
      <c r="P2807" s="4" t="s">
        <v>276</v>
      </c>
      <c r="Q2807" s="4" t="s">
        <v>276</v>
      </c>
      <c r="R2807" s="4" t="s">
        <v>276</v>
      </c>
      <c r="S2807" s="4" t="s">
        <v>276</v>
      </c>
    </row>
    <row r="2808" spans="1:19" hidden="1" x14ac:dyDescent="0.25">
      <c r="A2808" s="5" t="s">
        <v>19196</v>
      </c>
      <c r="B2808" s="12" t="str">
        <f>VLOOKUP(A2808,'TU-Rechte-Elemente (alle)'!$C$2:$C$4129,1,FALSE)</f>
        <v>r.91.273</v>
      </c>
      <c r="C2808" s="7" t="s">
        <v>24337</v>
      </c>
      <c r="D2808" s="7"/>
      <c r="E2808" s="5" t="s">
        <v>24368</v>
      </c>
      <c r="F2808" s="5" t="s">
        <v>29373</v>
      </c>
      <c r="G2808" s="5" t="s">
        <v>24338</v>
      </c>
      <c r="H2808" s="5" t="s">
        <v>29372</v>
      </c>
      <c r="I2808" s="5" t="s">
        <v>29110</v>
      </c>
      <c r="J2808" s="5" t="s">
        <v>24373</v>
      </c>
      <c r="K2808" s="5" t="s">
        <v>276</v>
      </c>
      <c r="L2808" s="5" t="s">
        <v>29180</v>
      </c>
      <c r="M2808" s="5" t="s">
        <v>276</v>
      </c>
      <c r="N2808" s="5" t="s">
        <v>267</v>
      </c>
      <c r="O2808" s="5" t="s">
        <v>276</v>
      </c>
      <c r="P2808" s="5" t="s">
        <v>276</v>
      </c>
      <c r="Q2808" s="5" t="s">
        <v>276</v>
      </c>
      <c r="R2808" s="5" t="s">
        <v>276</v>
      </c>
      <c r="S2808" s="5" t="s">
        <v>276</v>
      </c>
    </row>
    <row r="2809" spans="1:19" hidden="1" x14ac:dyDescent="0.25">
      <c r="A2809" s="5" t="s">
        <v>19199</v>
      </c>
      <c r="B2809" s="12" t="str">
        <f>VLOOKUP(A2809,'TU-Rechte-Elemente (alle)'!$C$2:$C$4129,1,FALSE)</f>
        <v>r.94.210</v>
      </c>
      <c r="C2809" s="6" t="s">
        <v>24340</v>
      </c>
      <c r="D2809" s="6"/>
      <c r="E2809" s="5" t="s">
        <v>24368</v>
      </c>
      <c r="F2809" s="4" t="s">
        <v>29374</v>
      </c>
      <c r="G2809" s="4" t="s">
        <v>24341</v>
      </c>
      <c r="H2809" s="4" t="s">
        <v>26195</v>
      </c>
      <c r="I2809" s="4" t="s">
        <v>25736</v>
      </c>
      <c r="J2809" s="4" t="s">
        <v>24373</v>
      </c>
      <c r="K2809" s="4" t="s">
        <v>276</v>
      </c>
      <c r="L2809" s="4" t="s">
        <v>276</v>
      </c>
      <c r="M2809" s="4" t="s">
        <v>276</v>
      </c>
      <c r="N2809" s="4" t="s">
        <v>276</v>
      </c>
      <c r="O2809" s="4" t="s">
        <v>276</v>
      </c>
      <c r="P2809" s="4" t="s">
        <v>276</v>
      </c>
      <c r="Q2809" s="4" t="s">
        <v>276</v>
      </c>
      <c r="R2809" s="4" t="s">
        <v>276</v>
      </c>
      <c r="S2809" s="4" t="s">
        <v>276</v>
      </c>
    </row>
    <row r="2810" spans="1:19" hidden="1" x14ac:dyDescent="0.25">
      <c r="A2810" s="5" t="s">
        <v>19199</v>
      </c>
      <c r="B2810" s="12" t="str">
        <f>VLOOKUP(A2810,'TU-Rechte-Elemente (alle)'!$C$2:$C$4129,1,FALSE)</f>
        <v>r.94.210</v>
      </c>
      <c r="C2810" s="6" t="s">
        <v>24340</v>
      </c>
      <c r="D2810" s="6"/>
      <c r="E2810" s="5" t="s">
        <v>24368</v>
      </c>
      <c r="F2810" s="4" t="s">
        <v>29375</v>
      </c>
      <c r="G2810" s="4" t="s">
        <v>24341</v>
      </c>
      <c r="H2810" s="4" t="s">
        <v>276</v>
      </c>
      <c r="I2810" s="4" t="s">
        <v>29110</v>
      </c>
      <c r="J2810" s="4" t="s">
        <v>24373</v>
      </c>
      <c r="K2810" s="4" t="s">
        <v>276</v>
      </c>
      <c r="L2810" s="4" t="s">
        <v>29180</v>
      </c>
      <c r="M2810" s="4" t="s">
        <v>276</v>
      </c>
      <c r="N2810" s="4" t="s">
        <v>267</v>
      </c>
      <c r="O2810" s="4" t="s">
        <v>276</v>
      </c>
      <c r="P2810" s="4" t="s">
        <v>276</v>
      </c>
      <c r="Q2810" s="4" t="s">
        <v>276</v>
      </c>
      <c r="R2810" s="4" t="s">
        <v>276</v>
      </c>
      <c r="S2810" s="4" t="s">
        <v>276</v>
      </c>
    </row>
    <row r="2811" spans="1:19" hidden="1" x14ac:dyDescent="0.25">
      <c r="A2811" s="5" t="s">
        <v>19200</v>
      </c>
      <c r="B2811" s="12" t="str">
        <f>VLOOKUP(A2811,'TU-Rechte-Elemente (alle)'!$C$2:$C$4129,1,FALSE)</f>
        <v>r.94.218</v>
      </c>
      <c r="C2811" s="7" t="s">
        <v>24343</v>
      </c>
      <c r="D2811" s="7"/>
      <c r="E2811" s="5" t="s">
        <v>24368</v>
      </c>
      <c r="F2811" s="5" t="s">
        <v>29376</v>
      </c>
      <c r="G2811" s="5" t="s">
        <v>24341</v>
      </c>
      <c r="H2811" s="5" t="s">
        <v>26195</v>
      </c>
      <c r="I2811" s="5" t="s">
        <v>25736</v>
      </c>
      <c r="J2811" s="5" t="s">
        <v>24373</v>
      </c>
      <c r="K2811" s="5" t="s">
        <v>276</v>
      </c>
      <c r="L2811" s="5" t="s">
        <v>276</v>
      </c>
      <c r="M2811" s="5" t="s">
        <v>276</v>
      </c>
      <c r="N2811" s="5" t="s">
        <v>276</v>
      </c>
      <c r="O2811" s="5" t="s">
        <v>276</v>
      </c>
      <c r="P2811" s="5" t="s">
        <v>276</v>
      </c>
      <c r="Q2811" s="5" t="s">
        <v>276</v>
      </c>
      <c r="R2811" s="5" t="s">
        <v>276</v>
      </c>
      <c r="S2811" s="5" t="s">
        <v>276</v>
      </c>
    </row>
    <row r="2812" spans="1:19" hidden="1" x14ac:dyDescent="0.25">
      <c r="A2812" s="6" t="s">
        <v>52</v>
      </c>
      <c r="B2812" s="12" t="str">
        <f>VLOOKUP(A2812,'TU-Rechte-Elemente (alle)'!$C$2:$C$4129,1,FALSE)</f>
        <v>x</v>
      </c>
      <c r="C2812" s="6" t="s">
        <v>29377</v>
      </c>
      <c r="D2812" s="6"/>
      <c r="E2812" s="5" t="s">
        <v>24368</v>
      </c>
      <c r="F2812" s="4" t="s">
        <v>29378</v>
      </c>
      <c r="G2812" s="4" t="s">
        <v>276</v>
      </c>
      <c r="H2812" s="4" t="s">
        <v>276</v>
      </c>
      <c r="I2812" s="4" t="s">
        <v>24780</v>
      </c>
      <c r="J2812" s="4" t="s">
        <v>24373</v>
      </c>
      <c r="K2812" s="4" t="s">
        <v>276</v>
      </c>
      <c r="L2812" s="4" t="s">
        <v>276</v>
      </c>
      <c r="M2812" s="4" t="s">
        <v>276</v>
      </c>
      <c r="N2812" s="4" t="s">
        <v>276</v>
      </c>
      <c r="O2812" s="4" t="s">
        <v>276</v>
      </c>
      <c r="P2812" s="4" t="s">
        <v>276</v>
      </c>
      <c r="Q2812" s="4" t="s">
        <v>276</v>
      </c>
      <c r="R2812" s="4" t="s">
        <v>276</v>
      </c>
      <c r="S2812" s="4" t="s">
        <v>276</v>
      </c>
    </row>
  </sheetData>
  <autoFilter ref="A1:S2812" xr:uid="{00000000-0009-0000-0000-000004000000}">
    <filterColumn colId="0">
      <filters>
        <filter val="r.90.171"/>
      </filters>
    </filterColumn>
  </autoFilter>
  <conditionalFormatting sqref="A1:A2812">
    <cfRule type="duplicateValues" dxfId="0" priority="1"/>
  </conditionalFormatting>
  <pageMargins left="0.7" right="0.7" top="0.78740157499999996" bottom="0.78740157499999996" header="0.3" footer="0.3"/>
  <pageSetup scale="24" fitToHeight="0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Url xmlns="183288d3-2961-4f25-bfb9-8f352662f4ef">
      <Url>https://sbb.sharepoint.com/sites/pla-ki/_layouts/15/DocIdRedir.aspx?ID=4SMTCF67S95V-768940777-75286</Url>
      <Description>4SMTCF67S95V-768940777-75286</Description>
    </_dlc_DocIdUrl>
    <_dlc_DocId xmlns="183288d3-2961-4f25-bfb9-8f352662f4ef">4SMTCF67S95V-768940777-75286</_dlc_DocId>
    <SharedWithUsers xmlns="183288d3-2961-4f25-bfb9-8f352662f4ef">
      <UserInfo>
        <DisplayName>Barras Frédéric (IT-PTR-SL1)</DisplayName>
        <AccountId>560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f:fields xmlns:f="http://schemas.fabasoft.com/folio/2007/fields">
  <f:record ref="">
    <f:field ref="objname" par="" edit="true" text="Beilage Linienverzeichnis"/>
    <f:field ref="objsubject" par="" edit="true" text=""/>
    <f:field ref="objcreatedby" par="" text="Giger, Markus (BAV - gim)"/>
    <f:field ref="objcreatedat" par="" text="12.03.2019 17:09:46"/>
    <f:field ref="objchangedby" par="" text="Giger, Markus (BAV - gim)"/>
    <f:field ref="objmodifiedat" par="" text="19.03.2019 16:50:18"/>
    <f:field ref="doc_FSCFOLIO_1_1001_FieldDocumentNumber" par="" text=""/>
    <f:field ref="doc_FSCFOLIO_1_1001_FieldSubject" par="" edit="true" text=""/>
    <f:field ref="FSCFOLIO_1_1001_FieldCurrentUser" par="" text="Sandra Lehmann"/>
    <f:field ref="CCAPRECONFIG_15_1001_Objektname" par="" edit="true" text="Beilage Linienverzeichnis"/>
    <f:field ref="CHPRECONFIG_1_1001_Objektname" par="" edit="true" text="Beilage Linienverzeichnis"/>
  </f:record>
  <f:record inx="1" ref="">
    <f:field ref="CCAPRECONFIG_15_1001_Anrede" par="" edit="true" text=""/>
    <f:field ref="CCAPRECONFIG_15_1001_Anrede_Briefkopf" par="" text=""/>
    <f:field ref="CCAPRECONFIG_15_1001_Geschlecht_Anrede" par="" text=""/>
    <f:field ref="CCAPRECONFIG_15_1001_Titel" par="" edit="true" text=""/>
    <f:field ref="CCAPRECONFIG_15_1001_Nachgestellter_Titel" par="" edit="true" text=""/>
    <f:field ref="CCAPRECONFIG_15_1001_Vorname" par="" edit="true" text=""/>
    <f:field ref="CCAPRECONFIG_15_1001_Nachname" par="" edit="true" text=""/>
    <f:field ref="CCAPRECONFIG_15_1001_zH" par="" edit="true" text=""/>
    <f:field ref="CCAPRECONFIG_15_1001_Geschlecht" par="" text=""/>
    <f:field ref="CCAPRECONFIG_15_1001_Strasse" par="" text=""/>
    <f:field ref="CCAPRECONFIG_15_1001_Hausnummer" par="" text=""/>
    <f:field ref="CCAPRECONFIG_15_1001_Stiege" par="" text=""/>
    <f:field ref="CCAPRECONFIG_15_1001_Stock" par="" text=""/>
    <f:field ref="CCAPRECONFIG_15_1001_Tuer" par="" text=""/>
    <f:field ref="CCAPRECONFIG_15_1001_Postfach" par="" text=""/>
    <f:field ref="CCAPRECONFIG_15_1001_Postleitzahl" par="" text=""/>
    <f:field ref="CCAPRECONFIG_15_1001_Ort" par="" text=""/>
    <f:field ref="CCAPRECONFIG_15_1001_Land" par="" text=""/>
    <f:field ref="CCAPRECONFIG_15_1001_Email" par="" text=""/>
    <f:field ref="CCAPRECONFIG_15_1001_Postalische_Adresse" par="" text=""/>
    <f:field ref="CCAPRECONFIG_15_1001_Adresse" par="" text=""/>
    <f:field ref="CCAPRECONFIG_15_1001_Fax" par="" text=""/>
    <f:field ref="CCAPRECONFIG_15_1001_Telefon" par="" text=""/>
    <f:field ref="CCAPRECONFIG_15_1001_Geburtsdatum" par="" text=""/>
    <f:field ref="CCAPRECONFIG_15_1001_Sozialversicherungsnummer" par="" text=""/>
    <f:field ref="CCAPRECONFIG_15_1001_Berufstitel" par="" text=""/>
    <f:field ref="CCAPRECONFIG_15_1001_Funktionsbezeichnung" par="" text=""/>
    <f:field ref="CCAPRECONFIG_15_1001_Organisationsname" par="" text=""/>
    <f:field ref="CCAPRECONFIG_15_1001_Organisationskurzname" par="" text=""/>
    <f:field ref="CCAPRECONFIG_15_1001_Abschriftsbemerkung" par="" text=""/>
    <f:field ref="CCAPRECONFIG_15_1001_Name_Zeile_2" par="" text=""/>
    <f:field ref="CCAPRECONFIG_15_1001_Name_Zeile_3" par="" text=""/>
    <f:field ref="CCAPRECONFIG_15_1001_Firmenbuchnummer" par="" text=""/>
    <f:field ref="CCAPRECONFIG_15_1001_Versandart" par="" text="B-Post"/>
    <f:field ref="CCAPRECONFIG_15_1001_Kategorie" par="" text="Empfänger/in"/>
    <f:field ref="CCAPRECONFIG_15_1001_Rechtsform" par="" text=""/>
    <f:field ref="CCAPRECONFIG_15_1001_Ziel" par="" text=""/>
    <f:field ref="CHPRECONFIG_1_1001_Anrede" par="" edit="true" text=""/>
    <f:field ref="CHPRECONFIG_1_1001_Titel" par="" edit="true" text=""/>
    <f:field ref="CHPRECONFIG_1_1001_Vorname" par="" edit="true" text=""/>
    <f:field ref="CHPRECONFIG_1_1001_Nachname" par="" edit="true" text=""/>
    <f:field ref="CHPRECONFIG_1_1001_Strasse" par="" text=""/>
    <f:field ref="CHPRECONFIG_1_1001_Postleitzahl" par="" text=""/>
    <f:field ref="CHPRECONFIG_1_1001_Ort" par="" text=""/>
    <f:field ref="CHPRECONFIG_1_1001_EMailAdresse" par="" text=""/>
    <f:field ref="UVEKCFG_15_1700_Personal" par="" text=""/>
    <f:field ref="UVEKCFG_15_1700_Geschlecht" par="" text=""/>
    <f:field ref="UVEKCFG_15_1700_GebDatum" par="" text=""/>
    <f:field ref="UVEKCFG_15_1700_Beruf" par="" text=""/>
    <f:field ref="UVEKCFG_15_1700_Familienstand" par="" text=""/>
    <f:field ref="UVEKCFG_15_1700_Muttersprache" par="" text=""/>
    <f:field ref="UVEKCFG_15_1700_Geboren_in" par="" text=""/>
    <f:field ref="UVEKCFG_15_1700_Briefanrede" par="" text=""/>
    <f:field ref="UVEKCFG_15_1700_Kommunikationssprache" par="" text=""/>
    <f:field ref="UVEKCFG_15_1700_Webseite" par="" text=""/>
    <f:field ref="UVEKCFG_15_1700_TelNr_Business" par="" text=""/>
    <f:field ref="UVEKCFG_15_1700_TelNr_Private" par="" text=""/>
    <f:field ref="UVEKCFG_15_1700_TelNr_Mobile" par="" text=""/>
    <f:field ref="UVEKCFG_15_1700_TelNr_Other" par="" text=""/>
    <f:field ref="UVEKCFG_15_1700_TelNr_Fax" par="" text=""/>
    <f:field ref="UVEKCFG_15_1700_EMail1" par="" text=""/>
    <f:field ref="UVEKCFG_15_1700_EMail2" par="" text=""/>
    <f:field ref="UVEKCFG_15_1700_EMail3" par="" text=""/>
    <f:field ref="UVEKCFG_15_1700_UID" par="" text=""/>
    <f:field ref="UVEKCFG_15_1700_Klassifizierung" par="" text=""/>
    <f:field ref="UVEKCFG_15_1700_Gruendungsjahr" par="" text=""/>
    <f:field ref="UVEKCFG_15_1700_Versandart" par="" text="B-Post"/>
    <f:field ref="UVEKCFG_15_1700_Versandvermek" par="" text=""/>
    <f:field ref="UVEKCFG_15_1700_Kurzbezeichnung" par="" text=""/>
    <f:field ref="UVEKCFG_15_1700_Strasse2" par="" text=""/>
    <f:field ref="UVEKCFG_15_1700_Hausnummer_Zusatz" par="" text=""/>
    <f:field ref="UVEKCFG_15_1700_Land" par="" text=""/>
    <f:field ref="UVEKCFG_15_1700_Serienbrieffeld_1" par="" text=""/>
    <f:field ref="UVEKCFG_15_1700_Serienbrieffeld_2" par="" text=""/>
    <f:field ref="UVEKCFG_15_1700_Serienbrieffeld_3" par="" text=""/>
    <f:field ref="UVEKCFG_15_1700_Serienbrieffeld_4" par="" text=""/>
    <f:field ref="UVEKCFG_15_1700_Serienbrieffeld_5" par="" text=""/>
    <f:field ref="UVEKCFG_15_1700_Adresszeile_1" par="" text=""/>
    <f:field ref="UVEKCFG_15_1700_Adresszeile_2" par="" text=""/>
    <f:field ref="UVEKCFG_15_1700_Adresszeile_3" par="" text=""/>
    <f:field ref="UVEKCFG_15_1700_Adresszeile_4" par="" text=""/>
    <f:field ref="UVEKCFG_15_1700_Adresszeile_5" par="" text=""/>
    <f:field ref="UVEKCFG_15_1700_Adresszeile_6" par="" text=""/>
    <f:field ref="UVEKCFG_15_1700_Adresszeile_7" par="" text=""/>
    <f:field ref="UVEKCFG_15_1700_Adresszeile_8" par="" text=""/>
    <f:field ref="UVEKCFG_15_1700_Adresszeile_9" par="" text=""/>
    <f:field ref="UVEKCFG_15_1700_Adresszeile_10" par="" text=""/>
    <f:field ref="BAVCFG_15_1700_Adresse1" par="" edit="true" text=""/>
    <f:field ref="BAVCFG_15_1700_Firma" par="" text=""/>
    <f:field ref="BAVCFG_15_1700_ZustellungAm" par="" text=""/>
    <f:field ref="BAVCFG_15_1700_ForeignNumber" par="" text=""/>
    <f:field ref="BAVCFG_15_1700_AnredePartner" par="" edit="true" text=""/>
    <f:field ref="BAVCFG_15_1700_Anrede_Adresse" par="" edit="true" text=""/>
    <f:field ref="BAVCFG_15_1700_Zusatzzeile1" par="" edit="true" text=""/>
    <f:field ref="BAVCFG_15_1700_Zusatzzeile2" par="" edit="true" text=""/>
    <f:field ref="BAVCFG_15_1700_Strasse2" par="" edit="true" text=""/>
    <f:field ref="BAVCFG_15_1700_Firma_Kurz" par="" text=""/>
    <f:field ref="BAVCFG_15_1700_Posfach" par="" text=""/>
    <f:field ref="BAVCFG_15_1700_Vorname_AP" par="" text=""/>
    <f:field ref="BAVCFG_15_1700_Nachname_AP" par="" text=""/>
    <f:field ref="BAVCFG_15_1700_Adresse1_AP" par="" text=""/>
    <f:field ref="BAVCFG_15_1700_Strasse_AP" par="" text=""/>
    <f:field ref="BAVCFG_15_1700_Postleitzahl_AP" par="" text=""/>
    <f:field ref="BAVCFG_15_1700_Ort_AP" par="" text=""/>
    <f:field ref="BAVCFG_15_1700_EMail_AP" par="" text=""/>
    <f:field ref="BAVCFG_15_1700_Firma_AP" par="" text=""/>
    <f:field ref="BAVCFG_15_1700_AnredePartner_AP" par="" text=""/>
    <f:field ref="BAVCFG_15_1700_Titel_AP" par="" text=""/>
    <f:field ref="BAVCFG_15_1700_Fax_AP" par="" text=""/>
    <f:field ref="BAVCFG_15_1700_Anrede_Adresse_AP" par="" text=""/>
    <f:field ref="BAVCFG_15_1700_Zusatzzeile1_AP" par="" text=""/>
    <f:field ref="BAVCFG_15_1700_Zusatzzeile2_AP" par="" text=""/>
    <f:field ref="BAVCFG_15_1700_Strasse2_AP" par="" text=""/>
    <f:field ref="BAVCFG_15_1700_FirmaKurz_AP" par="" text=""/>
    <f:field ref="BAVCFG_15_1700_Posfach_AP" par="" text=""/>
  </f:record>
  <f:display par="" text="...">
    <f:field ref="FSCFOLIO_1_1001_FieldCurrentUser" text="Aktueller Benutzer"/>
    <f:field ref="objsubject" text="Betreff (einzeilig)"/>
    <f:field ref="objcreatedat" text="Erzeugt am/um"/>
    <f:field ref="objcreatedby" text="Erzeugt von"/>
    <f:field ref="objmodifiedat" text="Letzte Änderung am/um"/>
    <f:field ref="objchangedby" text="Letzte Änderung von"/>
    <f:field ref="objname" text="Name"/>
    <f:field ref="CCAPRECONFIG_15_1001_Objektname" text="Objektname"/>
    <f:field ref="CHPRECONFIG_1_1001_Objektname" text="Objektname"/>
  </f:display>
  <f:display par="" text="&gt; Adressat/innen">
    <f:field ref="UVEKCFG_15_1700_Personal" text=""/>
    <f:field ref="UVEKCFG_15_1700_Geschlecht" text=""/>
    <f:field ref="UVEKCFG_15_1700_GebDatum" text=""/>
    <f:field ref="UVEKCFG_15_1700_Beruf" text=""/>
    <f:field ref="UVEKCFG_15_1700_Familienstand" text=""/>
    <f:field ref="UVEKCFG_15_1700_Muttersprache" text=""/>
    <f:field ref="UVEKCFG_15_1700_Geboren_in" text=""/>
    <f:field ref="UVEKCFG_15_1700_Briefanrede" text=""/>
    <f:field ref="UVEKCFG_15_1700_Kommunikationssprache" text=""/>
    <f:field ref="UVEKCFG_15_1700_Webseite" text=""/>
    <f:field ref="UVEKCFG_15_1700_TelNr_Business" text=""/>
    <f:field ref="UVEKCFG_15_1700_TelNr_Private" text=""/>
    <f:field ref="UVEKCFG_15_1700_TelNr_Mobile" text=""/>
    <f:field ref="UVEKCFG_15_1700_TelNr_Other" text=""/>
    <f:field ref="UVEKCFG_15_1700_TelNr_Fax" text=""/>
    <f:field ref="UVEKCFG_15_1700_EMail1" text=""/>
    <f:field ref="UVEKCFG_15_1700_EMail2" text=""/>
    <f:field ref="UVEKCFG_15_1700_EMail3" text=""/>
    <f:field ref="UVEKCFG_15_1700_UID" text=""/>
    <f:field ref="UVEKCFG_15_1700_Klassifizierung" text=""/>
    <f:field ref="UVEKCFG_15_1700_Gruendungsjahr" text=""/>
    <f:field ref="UVEKCFG_15_1700_Versandart" text=""/>
    <f:field ref="UVEKCFG_15_1700_Versandvermek" text=""/>
    <f:field ref="UVEKCFG_15_1700_Kurzbezeichnung" text=""/>
    <f:field ref="UVEKCFG_15_1700_Strasse2" text=""/>
    <f:field ref="UVEKCFG_15_1700_Hausnummer_Zusatz" text=""/>
    <f:field ref="UVEKCFG_15_1700_Land" text=""/>
    <f:field ref="UVEKCFG_15_1700_Serienbrieffeld_1" text=""/>
    <f:field ref="UVEKCFG_15_1700_Serienbrieffeld_2" text=""/>
    <f:field ref="UVEKCFG_15_1700_Serienbrieffeld_3" text=""/>
    <f:field ref="UVEKCFG_15_1700_Serienbrieffeld_4" text=""/>
    <f:field ref="UVEKCFG_15_1700_Serienbrieffeld_5" text=""/>
    <f:field ref="UVEKCFG_15_1700_Adresszeile_1" text=""/>
    <f:field ref="UVEKCFG_15_1700_Adresszeile_2" text=""/>
    <f:field ref="UVEKCFG_15_1700_Adresszeile_3" text=""/>
    <f:field ref="UVEKCFG_15_1700_Adresszeile_4" text=""/>
    <f:field ref="UVEKCFG_15_1700_Adresszeile_5" text=""/>
    <f:field ref="UVEKCFG_15_1700_Adresszeile_6" text=""/>
    <f:field ref="UVEKCFG_15_1700_Adresszeile_7" text=""/>
    <f:field ref="UVEKCFG_15_1700_Adresszeile_8" text=""/>
    <f:field ref="UVEKCFG_15_1700_Adresszeile_9" text=""/>
    <f:field ref="UVEKCFG_15_1700_Adresszeile_10" text=""/>
    <f:field ref="BAVCFG_15_1700_AnredePartner" text=""/>
    <f:field ref="CCAPRECONFIG_15_1001_Abschriftsbemerkung" text="Abschriftsbemerkung"/>
    <f:field ref="CCAPRECONFIG_15_1001_Adresse" text="Adresse"/>
    <f:field ref="BAVCFG_15_1700_Adresse1" text="Adresse1"/>
    <f:field ref="BAVCFG_15_1700_Adresse1_AP" text="Adresse1_AP"/>
    <f:field ref="CCAPRECONFIG_15_1001_Anrede" text="Anrede"/>
    <f:field ref="CHPRECONFIG_1_1001_Anrede" text="Anrede"/>
    <f:field ref="BAVCFG_15_1700_Anrede_Adresse" text="Anrede Adresse"/>
    <f:field ref="BAVCFG_15_1700_Anrede_Adresse_AP" text="Anrede Adresse_AP"/>
    <f:field ref="CCAPRECONFIG_15_1001_Anrede_Briefkopf" text="Anrede_Briefkopf"/>
    <f:field ref="BAVCFG_15_1700_AnredePartner_AP" text="AnredePartner_AP"/>
    <f:field ref="CCAPRECONFIG_15_1001_Berufstitel" text="Berufstitel"/>
    <f:field ref="CHPRECONFIG_1_1001_EMailAdresse" text="E-Mail Adresse"/>
    <f:field ref="BAVCFG_15_1700_EMail_AP" text="E-Mail_AP"/>
    <f:field ref="CCAPRECONFIG_15_1001_Email" text="Email"/>
    <f:field ref="CCAPRECONFIG_15_1001_Fax" text="Fax"/>
    <f:field ref="BAVCFG_15_1700_Fax_AP" text="Fax_AP"/>
    <f:field ref="BAVCFG_15_1700_Firma" text="Firma"/>
    <f:field ref="BAVCFG_15_1700_Firma_Kurz" text="Firma Kurz"/>
    <f:field ref="BAVCFG_15_1700_FirmaKurz_AP" text="Firma Kurz_AP"/>
    <f:field ref="BAVCFG_15_1700_Firma_AP" text="Firma_AP"/>
    <f:field ref="CCAPRECONFIG_15_1001_Firmenbuchnummer" text="Firmenbuchnummer"/>
    <f:field ref="BAVCFG_15_1700_ForeignNumber" text="Fremdaktenzeichen"/>
    <f:field ref="CCAPRECONFIG_15_1001_Funktionsbezeichnung" text="Funktionsbezeichnung"/>
    <f:field ref="CCAPRECONFIG_15_1001_Geburtsdatum" text="Geburtsdatum"/>
    <f:field ref="CCAPRECONFIG_15_1001_Geschlecht" text="Geschlecht"/>
    <f:field ref="CCAPRECONFIG_15_1001_Geschlecht_Anrede" text="Geschlecht_Anrede"/>
    <f:field ref="CCAPRECONFIG_15_1001_Hausnummer" text="Hausnummer"/>
    <f:field ref="CCAPRECONFIG_15_1001_Kategorie" text="Kategorie"/>
    <f:field ref="CCAPRECONFIG_15_1001_Land" text="Land"/>
    <f:field ref="CCAPRECONFIG_15_1001_Nachgestellter_Titel" text="Nachgestellter_Titel"/>
    <f:field ref="CCAPRECONFIG_15_1001_Nachname" text="Nachname"/>
    <f:field ref="CHPRECONFIG_1_1001_Nachname" text="Nachname"/>
    <f:field ref="BAVCFG_15_1700_Nachname_AP" text="Nachname_AP"/>
    <f:field ref="CCAPRECONFIG_15_1001_Name_Zeile_2" text="Name_Zeile_2"/>
    <f:field ref="CCAPRECONFIG_15_1001_Name_Zeile_3" text="Name_Zeile_3"/>
    <f:field ref="CCAPRECONFIG_15_1001_Organisationskurzname" text="Organisationskurzname"/>
    <f:field ref="CCAPRECONFIG_15_1001_Organisationsname" text="Organisationsname"/>
    <f:field ref="CCAPRECONFIG_15_1001_Ort" text="Ort"/>
    <f:field ref="CHPRECONFIG_1_1001_Ort" text="Ort"/>
    <f:field ref="BAVCFG_15_1700_Ort_AP" text="Ort_AP"/>
    <f:field ref="BAVCFG_15_1700_Posfach" text="Posfach"/>
    <f:field ref="BAVCFG_15_1700_Posfach_AP" text="Posfach_AP"/>
    <f:field ref="CCAPRECONFIG_15_1001_Postalische_Adresse" text="Postalische_Adresse"/>
    <f:field ref="CCAPRECONFIG_15_1001_Postfach" text="Postfach"/>
    <f:field ref="CCAPRECONFIG_15_1001_Postleitzahl" text="Postleitzahl"/>
    <f:field ref="CHPRECONFIG_1_1001_Postleitzahl" text="Postleitzahl"/>
    <f:field ref="BAVCFG_15_1700_Postleitzahl_AP" text="Postleitzahl_AP"/>
    <f:field ref="CCAPRECONFIG_15_1001_Rechtsform" text="Rechtsform"/>
    <f:field ref="CCAPRECONFIG_15_1001_Sozialversicherungsnummer" text="Sozialversicherungsnummer"/>
    <f:field ref="CCAPRECONFIG_15_1001_Stiege" text="Stiege"/>
    <f:field ref="CCAPRECONFIG_15_1001_Stock" text="Stock"/>
    <f:field ref="CCAPRECONFIG_15_1001_Strasse" text="Strasse"/>
    <f:field ref="CHPRECONFIG_1_1001_Strasse" text="Strasse"/>
    <f:field ref="BAVCFG_15_1700_Strasse2" text="Strasse2"/>
    <f:field ref="BAVCFG_15_1700_Strasse2_AP" text="Strasse2_AP"/>
    <f:field ref="BAVCFG_15_1700_Strasse_AP" text="Strasse_AP"/>
    <f:field ref="CCAPRECONFIG_15_1001_Telefon" text="Telefon"/>
    <f:field ref="CCAPRECONFIG_15_1001_Titel" text="Titel"/>
    <f:field ref="CHPRECONFIG_1_1001_Titel" text="Titel"/>
    <f:field ref="BAVCFG_15_1700_Titel_AP" text="Titel_AP"/>
    <f:field ref="CCAPRECONFIG_15_1001_Tuer" text="Tuer"/>
    <f:field ref="CCAPRECONFIG_15_1001_Versandart" text="Versandart"/>
    <f:field ref="CHPRECONFIG_1_1001_Vorname" text="Vorname"/>
    <f:field ref="CCAPRECONFIG_15_1001_Vorname" text="Vorname"/>
    <f:field ref="BAVCFG_15_1700_Vorname_AP" text="Vorname_AP"/>
    <f:field ref="CCAPRECONFIG_15_1001_zH" text="zH"/>
    <f:field ref="CCAPRECONFIG_15_1001_Ziel" text="Ziel"/>
    <f:field ref="BAVCFG_15_1700_Zusatzzeile1" text="Zusatzzeile1"/>
    <f:field ref="BAVCFG_15_1700_Zusatzzeile1_AP" text="Zusatzzeile1_AP"/>
    <f:field ref="BAVCFG_15_1700_Zusatzzeile2" text="Zusatzzeile2"/>
    <f:field ref="BAVCFG_15_1700_Zusatzzeile2_AP" text="Zusatzzeile2_AP"/>
    <f:field ref="BAVCFG_15_1700_ZustellungAm" text="ZustellungAm"/>
  </f:display>
  <f:display par="" text="Serienbrief">
    <f:field ref="doc_FSCFOLIO_1_1001_FieldSubject" text="Betreff"/>
    <f:field ref="doc_FSCFOLIO_1_1001_FieldDocumentNumber" text="Dokument Nummer"/>
  </f:display>
</f:fields>
</file>

<file path=customXml/item5.xml>��
</file>

<file path=customXml/item6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65494AF229F854EB0C0E4C71B0989C7" ma:contentTypeVersion="12" ma:contentTypeDescription="Ein neues Dokument erstellen." ma:contentTypeScope="" ma:versionID="95687d0fd3b8a8fbe7fc5a27b5b3a5fd">
  <xsd:schema xmlns:xsd="http://www.w3.org/2001/XMLSchema" xmlns:xs="http://www.w3.org/2001/XMLSchema" xmlns:p="http://schemas.microsoft.com/office/2006/metadata/properties" xmlns:ns2="183288d3-2961-4f25-bfb9-8f352662f4ef" xmlns:ns3="c6fca458-0a67-4b31-8941-f5044a1b7773" targetNamespace="http://schemas.microsoft.com/office/2006/metadata/properties" ma:root="true" ma:fieldsID="70256fe0caba904f47de8fe795cf2b27" ns2:_="" ns3:_="">
    <xsd:import namespace="183288d3-2961-4f25-bfb9-8f352662f4ef"/>
    <xsd:import namespace="c6fca458-0a67-4b31-8941-f5044a1b7773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2:SharedWithUsers" minOccurs="0"/>
                <xsd:element ref="ns2:SharedWithDetail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3288d3-2961-4f25-bfb9-8f352662f4e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Wert der Dokument-ID" ma:description="Der Wert der diesem Element zugewiesenen Dokument-ID." ma:internalName="_dlc_DocId" ma:readOnly="true">
      <xsd:simpleType>
        <xsd:restriction base="dms:Text"/>
      </xsd:simpleType>
    </xsd:element>
    <xsd:element name="_dlc_DocIdUrl" ma:index="9" nillable="true" ma:displayName="Dokument-ID" ma:description="Permanenter Hyperlink zu diesem Dok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Beständige ID" ma:description="ID beim Hinzufügen beibehalten." ma:hidden="true" ma:internalName="_dlc_DocIdPersistId" ma:readOnly="true">
      <xsd:simpleType>
        <xsd:restriction base="dms:Boolean"/>
      </xsd:simpleType>
    </xsd:element>
    <xsd:element name="SharedWithUsers" ma:index="13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fca458-0a67-4b31-8941-f5044a1b77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1ECC909-896D-4E93-BED4-E0364A715A65}">
  <ds:schemaRefs>
    <ds:schemaRef ds:uri="http://schemas.microsoft.com/office/2006/metadata/properties"/>
    <ds:schemaRef ds:uri="http://schemas.microsoft.com/office/infopath/2007/PartnerControls"/>
    <ds:schemaRef ds:uri="183288d3-2961-4f25-bfb9-8f352662f4ef"/>
  </ds:schemaRefs>
</ds:datastoreItem>
</file>

<file path=customXml/itemProps2.xml><?xml version="1.0" encoding="utf-8"?>
<ds:datastoreItem xmlns:ds="http://schemas.openxmlformats.org/officeDocument/2006/customXml" ds:itemID="{DA4B3BC7-EE7F-4C5F-85ED-0EF72EAF3D9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4EA4388-6CEA-457B-8980-C9EAD1979FBE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4E8A9591-F074-446B-902F-511FF79C122F}">
  <ds:schemaRefs>
    <ds:schemaRef ds:uri="http://schemas.fabasoft.com/folio/2007/fields"/>
  </ds:schemaRefs>
</ds:datastoreItem>
</file>

<file path=customXml/itemProps5.xml><?xml version="1.0" encoding="utf-8"?>
<ds:datastoreItem xmlns:ds="http://schemas.openxmlformats.org/officeDocument/2006/customXml" ds:itemID="{A51186AF-D427-481A-B4AF-34E43A75049C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02AEE8A2-0801-433D-93D3-03836B4285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83288d3-2961-4f25-bfb9-8f352662f4ef"/>
    <ds:schemaRef ds:uri="c6fca458-0a67-4b31-8941-f5044a1b77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TU-Rechte-Elemente (alle)</vt:lpstr>
      <vt:lpstr>V32-200628</vt:lpstr>
      <vt:lpstr>QVLinien21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Giger Markus BAV</dc:creator>
  <cp:keywords/>
  <dc:description/>
  <cp:lastModifiedBy>Laner Hannes (IT-SWE-CC3-TS2)</cp:lastModifiedBy>
  <cp:revision/>
  <dcterms:created xsi:type="dcterms:W3CDTF">2019-03-08T19:22:44Z</dcterms:created>
  <dcterms:modified xsi:type="dcterms:W3CDTF">2021-08-04T13:05:18Z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SC#BAVTEMPL@102.1950:Amtstitel">
    <vt:lpwstr>Abteilung Finanzierung</vt:lpwstr>
  </property>
  <property fmtid="{D5CDD505-2E9C-101B-9397-08002B2CF9AE}" pid="3" name="FSC#BAVTEMPL@102.1950:AssignmentName">
    <vt:lpwstr/>
  </property>
  <property fmtid="{D5CDD505-2E9C-101B-9397-08002B2CF9AE}" pid="4" name="FSC#BAVTEMPL@102.1950:BAVShortsign">
    <vt:lpwstr>les</vt:lpwstr>
  </property>
  <property fmtid="{D5CDD505-2E9C-101B-9397-08002B2CF9AE}" pid="5" name="FSC#BAVTEMPL@102.1950:DocumentID">
    <vt:lpwstr>652</vt:lpwstr>
  </property>
  <property fmtid="{D5CDD505-2E9C-101B-9397-08002B2CF9AE}" pid="6" name="FSC#BAVTEMPL@102.1950:Dossierref">
    <vt:lpwstr/>
  </property>
  <property fmtid="{D5CDD505-2E9C-101B-9397-08002B2CF9AE}" pid="7" name="FSC#BAVTEMPL@102.1950:EmpfName">
    <vt:lpwstr/>
  </property>
  <property fmtid="{D5CDD505-2E9C-101B-9397-08002B2CF9AE}" pid="8" name="FSC#BAVTEMPL@102.1950:EmpfName_AP">
    <vt:lpwstr/>
  </property>
  <property fmtid="{D5CDD505-2E9C-101B-9397-08002B2CF9AE}" pid="9" name="FSC#BAVTEMPL@102.1950:EmpfOrt">
    <vt:lpwstr/>
  </property>
  <property fmtid="{D5CDD505-2E9C-101B-9397-08002B2CF9AE}" pid="10" name="FSC#BAVTEMPL@102.1950:EmpfPLZ">
    <vt:lpwstr/>
  </property>
  <property fmtid="{D5CDD505-2E9C-101B-9397-08002B2CF9AE}" pid="11" name="FSC#BAVTEMPL@102.1950:EmpfStrasse">
    <vt:lpwstr/>
  </property>
  <property fmtid="{D5CDD505-2E9C-101B-9397-08002B2CF9AE}" pid="12" name="FSC#BAVTEMPL@102.1950:EmpfOrt_AP">
    <vt:lpwstr/>
  </property>
  <property fmtid="{D5CDD505-2E9C-101B-9397-08002B2CF9AE}" pid="13" name="FSC#BAVTEMPL@102.1950:EmpfPLZ_AP">
    <vt:lpwstr/>
  </property>
  <property fmtid="{D5CDD505-2E9C-101B-9397-08002B2CF9AE}" pid="14" name="FSC#BAVTEMPL@102.1950:EmpfStrasse_AP">
    <vt:lpwstr/>
  </property>
  <property fmtid="{D5CDD505-2E9C-101B-9397-08002B2CF9AE}" pid="15" name="FSC#BAVTEMPL@102.1950:FileRespEmail">
    <vt:lpwstr>sandra.lehmann@bav.admin.ch</vt:lpwstr>
  </property>
  <property fmtid="{D5CDD505-2E9C-101B-9397-08002B2CF9AE}" pid="16" name="FSC#BAVTEMPL@102.1950:FileRespFax">
    <vt:lpwstr>+41 58 462 59 87</vt:lpwstr>
  </property>
  <property fmtid="{D5CDD505-2E9C-101B-9397-08002B2CF9AE}" pid="17" name="FSC#BAVTEMPL@102.1950:FileRespHome">
    <vt:lpwstr>Ittigen</vt:lpwstr>
  </property>
  <property fmtid="{D5CDD505-2E9C-101B-9397-08002B2CF9AE}" pid="18" name="FSC#BAVTEMPL@102.1950:FileResponsible">
    <vt:lpwstr>Sandra Lehmann</vt:lpwstr>
  </property>
  <property fmtid="{D5CDD505-2E9C-101B-9397-08002B2CF9AE}" pid="19" name="FSC#BAVTEMPL@102.1950:FileRespOrg">
    <vt:lpwstr>Schienennetz (BAV)</vt:lpwstr>
  </property>
  <property fmtid="{D5CDD505-2E9C-101B-9397-08002B2CF9AE}" pid="20" name="FSC#BAVTEMPL@102.1950:FileRespOrgHome">
    <vt:lpwstr/>
  </property>
  <property fmtid="{D5CDD505-2E9C-101B-9397-08002B2CF9AE}" pid="21" name="FSC#BAVTEMPL@102.1950:FileRespOrgStreet">
    <vt:lpwstr/>
  </property>
  <property fmtid="{D5CDD505-2E9C-101B-9397-08002B2CF9AE}" pid="22" name="FSC#BAVTEMPL@102.1950:FileRespOrgZipCode">
    <vt:lpwstr/>
  </property>
  <property fmtid="{D5CDD505-2E9C-101B-9397-08002B2CF9AE}" pid="23" name="FSC#BAVTEMPL@102.1950:FileRespOU">
    <vt:lpwstr>Schienennetz</vt:lpwstr>
  </property>
  <property fmtid="{D5CDD505-2E9C-101B-9397-08002B2CF9AE}" pid="24" name="FSC#BAVTEMPL@102.1950:FileRespStreet">
    <vt:lpwstr>Mühlestrasse 6</vt:lpwstr>
  </property>
  <property fmtid="{D5CDD505-2E9C-101B-9397-08002B2CF9AE}" pid="25" name="FSC#BAVTEMPL@102.1950:FileRespTel">
    <vt:lpwstr>+41 58 462 05 50</vt:lpwstr>
  </property>
  <property fmtid="{D5CDD505-2E9C-101B-9397-08002B2CF9AE}" pid="26" name="FSC#BAVTEMPL@102.1950:FileRespZipCode">
    <vt:lpwstr>3063</vt:lpwstr>
  </property>
  <property fmtid="{D5CDD505-2E9C-101B-9397-08002B2CF9AE}" pid="27" name="FSC#BAVTEMPL@102.1950:ForeignNumber">
    <vt:lpwstr/>
  </property>
  <property fmtid="{D5CDD505-2E9C-101B-9397-08002B2CF9AE}" pid="28" name="FSC#BAVTEMPL@102.1950:NameFileResponsible">
    <vt:lpwstr>Lehmann</vt:lpwstr>
  </property>
  <property fmtid="{D5CDD505-2E9C-101B-9397-08002B2CF9AE}" pid="29" name="FSC#BAVTEMPL@102.1950:OutAttachPhysic">
    <vt:lpwstr/>
  </property>
  <property fmtid="{D5CDD505-2E9C-101B-9397-08002B2CF9AE}" pid="30" name="FSC#BAVTEMPL@102.1950:Registrierdatum">
    <vt:lpwstr/>
  </property>
  <property fmtid="{D5CDD505-2E9C-101B-9397-08002B2CF9AE}" pid="31" name="FSC#BAVTEMPL@102.1950:RegPlanPos">
    <vt:lpwstr>BAV-315.3</vt:lpwstr>
  </property>
  <property fmtid="{D5CDD505-2E9C-101B-9397-08002B2CF9AE}" pid="32" name="FSC#BAVTEMPL@102.1950:Subject">
    <vt:lpwstr/>
  </property>
  <property fmtid="{D5CDD505-2E9C-101B-9397-08002B2CF9AE}" pid="33" name="FSC#BAVTEMPL@102.1950:TitleDossier">
    <vt:lpwstr/>
  </property>
  <property fmtid="{D5CDD505-2E9C-101B-9397-08002B2CF9AE}" pid="34" name="FSC#BAVTEMPL@102.1950:UserFunction">
    <vt:lpwstr/>
  </property>
  <property fmtid="{D5CDD505-2E9C-101B-9397-08002B2CF9AE}" pid="35" name="FSC#BAVTEMPL@102.1950:VornameNameFileResponsible">
    <vt:lpwstr>Sandra</vt:lpwstr>
  </property>
  <property fmtid="{D5CDD505-2E9C-101B-9397-08002B2CF9AE}" pid="36" name="FSC#BAVTEMPL@102.1950:ZusendungAm">
    <vt:lpwstr/>
  </property>
  <property fmtid="{D5CDD505-2E9C-101B-9397-08002B2CF9AE}" pid="37" name="FSC#BAVTEMPL@102.1950:SubFileState">
    <vt:lpwstr/>
  </property>
  <property fmtid="{D5CDD505-2E9C-101B-9397-08002B2CF9AE}" pid="38" name="FSC#UVEKCFG@15.1700:Function">
    <vt:lpwstr/>
  </property>
  <property fmtid="{D5CDD505-2E9C-101B-9397-08002B2CF9AE}" pid="39" name="FSC#UVEKCFG@15.1700:FileRespOrg">
    <vt:lpwstr>Finanzierung</vt:lpwstr>
  </property>
  <property fmtid="{D5CDD505-2E9C-101B-9397-08002B2CF9AE}" pid="40" name="FSC#UVEKCFG@15.1700:DefaultGroupFileResponsible">
    <vt:lpwstr>Finanzierung</vt:lpwstr>
  </property>
  <property fmtid="{D5CDD505-2E9C-101B-9397-08002B2CF9AE}" pid="41" name="FSC#UVEKCFG@15.1700:FileRespFunction">
    <vt:lpwstr/>
  </property>
  <property fmtid="{D5CDD505-2E9C-101B-9397-08002B2CF9AE}" pid="42" name="FSC#UVEKCFG@15.1700:AssignedClassification">
    <vt:lpwstr/>
  </property>
  <property fmtid="{D5CDD505-2E9C-101B-9397-08002B2CF9AE}" pid="43" name="FSC#UVEKCFG@15.1700:AssignedClassificationCode">
    <vt:lpwstr>COO.1.1001.1.137854</vt:lpwstr>
  </property>
  <property fmtid="{D5CDD505-2E9C-101B-9397-08002B2CF9AE}" pid="44" name="FSC#UVEKCFG@15.1700:FileResponsible">
    <vt:lpwstr>Sandra Lehmann</vt:lpwstr>
  </property>
  <property fmtid="{D5CDD505-2E9C-101B-9397-08002B2CF9AE}" pid="45" name="FSC#UVEKCFG@15.1700:FileResponsibleTel">
    <vt:lpwstr>+41 58 462 05 50</vt:lpwstr>
  </property>
  <property fmtid="{D5CDD505-2E9C-101B-9397-08002B2CF9AE}" pid="46" name="FSC#UVEKCFG@15.1700:FileResponsibleEmail">
    <vt:lpwstr>sandra.lehmann@bav.admin.ch</vt:lpwstr>
  </property>
  <property fmtid="{D5CDD505-2E9C-101B-9397-08002B2CF9AE}" pid="47" name="FSC#UVEKCFG@15.1700:FileResponsibleFax">
    <vt:lpwstr>+41 58 462 59 87</vt:lpwstr>
  </property>
  <property fmtid="{D5CDD505-2E9C-101B-9397-08002B2CF9AE}" pid="48" name="FSC#UVEKCFG@15.1700:FileResponsibleAddress">
    <vt:lpwstr>Mühlestrasse 6, 3063 Ittigen</vt:lpwstr>
  </property>
  <property fmtid="{D5CDD505-2E9C-101B-9397-08002B2CF9AE}" pid="49" name="FSC#UVEKCFG@15.1700:FileResponsibleStreet">
    <vt:lpwstr>Mühlestrasse 6</vt:lpwstr>
  </property>
  <property fmtid="{D5CDD505-2E9C-101B-9397-08002B2CF9AE}" pid="50" name="FSC#UVEKCFG@15.1700:FileResponsiblezipcode">
    <vt:lpwstr>3063</vt:lpwstr>
  </property>
  <property fmtid="{D5CDD505-2E9C-101B-9397-08002B2CF9AE}" pid="51" name="FSC#UVEKCFG@15.1700:FileResponsiblecity">
    <vt:lpwstr>Ittigen</vt:lpwstr>
  </property>
  <property fmtid="{D5CDD505-2E9C-101B-9397-08002B2CF9AE}" pid="52" name="FSC#UVEKCFG@15.1700:FileResponsibleAbbreviation">
    <vt:lpwstr>les</vt:lpwstr>
  </property>
  <property fmtid="{D5CDD505-2E9C-101B-9397-08002B2CF9AE}" pid="53" name="FSC#UVEKCFG@15.1700:FileRespOrgHome">
    <vt:lpwstr/>
  </property>
  <property fmtid="{D5CDD505-2E9C-101B-9397-08002B2CF9AE}" pid="54" name="FSC#UVEKCFG@15.1700:CurrUserAbbreviation">
    <vt:lpwstr>les</vt:lpwstr>
  </property>
  <property fmtid="{D5CDD505-2E9C-101B-9397-08002B2CF9AE}" pid="55" name="FSC#UVEKCFG@15.1700:CategoryReference">
    <vt:lpwstr>BAV-315.3</vt:lpwstr>
  </property>
  <property fmtid="{D5CDD505-2E9C-101B-9397-08002B2CF9AE}" pid="56" name="FSC#UVEKCFG@15.1700:cooAddress">
    <vt:lpwstr>COO.2125.100.2.12050323</vt:lpwstr>
  </property>
  <property fmtid="{D5CDD505-2E9C-101B-9397-08002B2CF9AE}" pid="57" name="FSC#UVEKCFG@15.1700:sleeveFileReference">
    <vt:lpwstr/>
  </property>
  <property fmtid="{D5CDD505-2E9C-101B-9397-08002B2CF9AE}" pid="58" name="FSC#UVEKCFG@15.1700:BureauName">
    <vt:lpwstr/>
  </property>
  <property fmtid="{D5CDD505-2E9C-101B-9397-08002B2CF9AE}" pid="59" name="FSC#UVEKCFG@15.1700:BureauShortName">
    <vt:lpwstr/>
  </property>
  <property fmtid="{D5CDD505-2E9C-101B-9397-08002B2CF9AE}" pid="60" name="FSC#UVEKCFG@15.1700:BureauWebsite">
    <vt:lpwstr/>
  </property>
  <property fmtid="{D5CDD505-2E9C-101B-9397-08002B2CF9AE}" pid="61" name="FSC#UVEKCFG@15.1700:SubFileTitle">
    <vt:lpwstr>Beilage Linienverzeichnis</vt:lpwstr>
  </property>
  <property fmtid="{D5CDD505-2E9C-101B-9397-08002B2CF9AE}" pid="62" name="FSC#UVEKCFG@15.1700:ForeignNumber">
    <vt:lpwstr/>
  </property>
  <property fmtid="{D5CDD505-2E9C-101B-9397-08002B2CF9AE}" pid="63" name="FSC#UVEKCFG@15.1700:Amtstitel">
    <vt:lpwstr>Abteilung Finanzierung</vt:lpwstr>
  </property>
  <property fmtid="{D5CDD505-2E9C-101B-9397-08002B2CF9AE}" pid="64" name="FSC#UVEKCFG@15.1700:ZusendungAm">
    <vt:lpwstr/>
  </property>
  <property fmtid="{D5CDD505-2E9C-101B-9397-08002B2CF9AE}" pid="65" name="FSC#UVEKCFG@15.1700:SignerLeft">
    <vt:lpwstr/>
  </property>
  <property fmtid="{D5CDD505-2E9C-101B-9397-08002B2CF9AE}" pid="66" name="FSC#UVEKCFG@15.1700:SignerRight">
    <vt:lpwstr/>
  </property>
  <property fmtid="{D5CDD505-2E9C-101B-9397-08002B2CF9AE}" pid="67" name="FSC#UVEKCFG@15.1700:SignerLeftJobTitle">
    <vt:lpwstr/>
  </property>
  <property fmtid="{D5CDD505-2E9C-101B-9397-08002B2CF9AE}" pid="68" name="FSC#UVEKCFG@15.1700:SignerRightJobTitle">
    <vt:lpwstr/>
  </property>
  <property fmtid="{D5CDD505-2E9C-101B-9397-08002B2CF9AE}" pid="69" name="FSC#UVEKCFG@15.1700:SignerLeftFunction">
    <vt:lpwstr/>
  </property>
  <property fmtid="{D5CDD505-2E9C-101B-9397-08002B2CF9AE}" pid="70" name="FSC#UVEKCFG@15.1700:SignerRightFunction">
    <vt:lpwstr/>
  </property>
  <property fmtid="{D5CDD505-2E9C-101B-9397-08002B2CF9AE}" pid="71" name="FSC#UVEKCFG@15.1700:SignerLeftUserRoleGroup">
    <vt:lpwstr/>
  </property>
  <property fmtid="{D5CDD505-2E9C-101B-9397-08002B2CF9AE}" pid="72" name="FSC#UVEKCFG@15.1700:SignerRightUserRoleGroup">
    <vt:lpwstr/>
  </property>
  <property fmtid="{D5CDD505-2E9C-101B-9397-08002B2CF9AE}" pid="73" name="FSC#UVEKCFG@15.1700:DocumentNumber">
    <vt:lpwstr>2019-03-11-0652</vt:lpwstr>
  </property>
  <property fmtid="{D5CDD505-2E9C-101B-9397-08002B2CF9AE}" pid="74" name="FSC#UVEKCFG@15.1700:AssignmentNumber">
    <vt:lpwstr>2019-03-11-151</vt:lpwstr>
  </property>
  <property fmtid="{D5CDD505-2E9C-101B-9397-08002B2CF9AE}" pid="75" name="FSC#UVEKCFG@15.1700:EM_Personal">
    <vt:lpwstr/>
  </property>
  <property fmtid="{D5CDD505-2E9C-101B-9397-08002B2CF9AE}" pid="76" name="FSC#UVEKCFG@15.1700:EM_Geschlecht">
    <vt:lpwstr/>
  </property>
  <property fmtid="{D5CDD505-2E9C-101B-9397-08002B2CF9AE}" pid="77" name="FSC#UVEKCFG@15.1700:EM_GebDatum">
    <vt:lpwstr/>
  </property>
  <property fmtid="{D5CDD505-2E9C-101B-9397-08002B2CF9AE}" pid="78" name="FSC#UVEKCFG@15.1700:EM_Funktion">
    <vt:lpwstr/>
  </property>
  <property fmtid="{D5CDD505-2E9C-101B-9397-08002B2CF9AE}" pid="79" name="FSC#UVEKCFG@15.1700:EM_Beruf">
    <vt:lpwstr/>
  </property>
  <property fmtid="{D5CDD505-2E9C-101B-9397-08002B2CF9AE}" pid="80" name="FSC#UVEKCFG@15.1700:EM_SVNR">
    <vt:lpwstr/>
  </property>
  <property fmtid="{D5CDD505-2E9C-101B-9397-08002B2CF9AE}" pid="81" name="FSC#UVEKCFG@15.1700:EM_Familienstand">
    <vt:lpwstr/>
  </property>
  <property fmtid="{D5CDD505-2E9C-101B-9397-08002B2CF9AE}" pid="82" name="FSC#UVEKCFG@15.1700:EM_Muttersprache">
    <vt:lpwstr/>
  </property>
  <property fmtid="{D5CDD505-2E9C-101B-9397-08002B2CF9AE}" pid="83" name="FSC#UVEKCFG@15.1700:EM_Geboren_in">
    <vt:lpwstr/>
  </property>
  <property fmtid="{D5CDD505-2E9C-101B-9397-08002B2CF9AE}" pid="84" name="FSC#UVEKCFG@15.1700:EM_Briefanrede">
    <vt:lpwstr/>
  </property>
  <property fmtid="{D5CDD505-2E9C-101B-9397-08002B2CF9AE}" pid="85" name="FSC#UVEKCFG@15.1700:EM_Kommunikationssprache">
    <vt:lpwstr/>
  </property>
  <property fmtid="{D5CDD505-2E9C-101B-9397-08002B2CF9AE}" pid="86" name="FSC#UVEKCFG@15.1700:EM_Webseite">
    <vt:lpwstr/>
  </property>
  <property fmtid="{D5CDD505-2E9C-101B-9397-08002B2CF9AE}" pid="87" name="FSC#UVEKCFG@15.1700:EM_TelNr_Business">
    <vt:lpwstr/>
  </property>
  <property fmtid="{D5CDD505-2E9C-101B-9397-08002B2CF9AE}" pid="88" name="FSC#UVEKCFG@15.1700:EM_TelNr_Private">
    <vt:lpwstr/>
  </property>
  <property fmtid="{D5CDD505-2E9C-101B-9397-08002B2CF9AE}" pid="89" name="FSC#UVEKCFG@15.1700:EM_TelNr_Mobile">
    <vt:lpwstr/>
  </property>
  <property fmtid="{D5CDD505-2E9C-101B-9397-08002B2CF9AE}" pid="90" name="FSC#UVEKCFG@15.1700:EM_TelNr_Other">
    <vt:lpwstr/>
  </property>
  <property fmtid="{D5CDD505-2E9C-101B-9397-08002B2CF9AE}" pid="91" name="FSC#UVEKCFG@15.1700:EM_TelNr_Fax">
    <vt:lpwstr/>
  </property>
  <property fmtid="{D5CDD505-2E9C-101B-9397-08002B2CF9AE}" pid="92" name="FSC#UVEKCFG@15.1700:EM_EMail1">
    <vt:lpwstr/>
  </property>
  <property fmtid="{D5CDD505-2E9C-101B-9397-08002B2CF9AE}" pid="93" name="FSC#UVEKCFG@15.1700:EM_EMail2">
    <vt:lpwstr/>
  </property>
  <property fmtid="{D5CDD505-2E9C-101B-9397-08002B2CF9AE}" pid="94" name="FSC#UVEKCFG@15.1700:EM_EMail3">
    <vt:lpwstr/>
  </property>
  <property fmtid="{D5CDD505-2E9C-101B-9397-08002B2CF9AE}" pid="95" name="FSC#UVEKCFG@15.1700:EM_Name">
    <vt:lpwstr/>
  </property>
  <property fmtid="{D5CDD505-2E9C-101B-9397-08002B2CF9AE}" pid="96" name="FSC#UVEKCFG@15.1700:EM_UID">
    <vt:lpwstr/>
  </property>
  <property fmtid="{D5CDD505-2E9C-101B-9397-08002B2CF9AE}" pid="97" name="FSC#UVEKCFG@15.1700:EM_Rechtsform">
    <vt:lpwstr/>
  </property>
  <property fmtid="{D5CDD505-2E9C-101B-9397-08002B2CF9AE}" pid="98" name="FSC#UVEKCFG@15.1700:EM_Klassifizierung">
    <vt:lpwstr/>
  </property>
  <property fmtid="{D5CDD505-2E9C-101B-9397-08002B2CF9AE}" pid="99" name="FSC#UVEKCFG@15.1700:EM_Gruendungsjahr">
    <vt:lpwstr/>
  </property>
  <property fmtid="{D5CDD505-2E9C-101B-9397-08002B2CF9AE}" pid="100" name="FSC#UVEKCFG@15.1700:EM_Versandart">
    <vt:lpwstr>B-Post</vt:lpwstr>
  </property>
  <property fmtid="{D5CDD505-2E9C-101B-9397-08002B2CF9AE}" pid="101" name="FSC#UVEKCFG@15.1700:EM_Versandvermek">
    <vt:lpwstr/>
  </property>
  <property fmtid="{D5CDD505-2E9C-101B-9397-08002B2CF9AE}" pid="102" name="FSC#UVEKCFG@15.1700:EM_Anrede">
    <vt:lpwstr/>
  </property>
  <property fmtid="{D5CDD505-2E9C-101B-9397-08002B2CF9AE}" pid="103" name="FSC#UVEKCFG@15.1700:EM_Titel">
    <vt:lpwstr/>
  </property>
  <property fmtid="{D5CDD505-2E9C-101B-9397-08002B2CF9AE}" pid="104" name="FSC#UVEKCFG@15.1700:EM_Nachgestellter_Titel">
    <vt:lpwstr/>
  </property>
  <property fmtid="{D5CDD505-2E9C-101B-9397-08002B2CF9AE}" pid="105" name="FSC#UVEKCFG@15.1700:EM_Vorname">
    <vt:lpwstr/>
  </property>
  <property fmtid="{D5CDD505-2E9C-101B-9397-08002B2CF9AE}" pid="106" name="FSC#UVEKCFG@15.1700:EM_Nachname">
    <vt:lpwstr/>
  </property>
  <property fmtid="{D5CDD505-2E9C-101B-9397-08002B2CF9AE}" pid="107" name="FSC#UVEKCFG@15.1700:EM_Kurzbezeichnung">
    <vt:lpwstr/>
  </property>
  <property fmtid="{D5CDD505-2E9C-101B-9397-08002B2CF9AE}" pid="108" name="FSC#UVEKCFG@15.1700:EM_Organisations_Zeile_1">
    <vt:lpwstr/>
  </property>
  <property fmtid="{D5CDD505-2E9C-101B-9397-08002B2CF9AE}" pid="109" name="FSC#UVEKCFG@15.1700:EM_Organisations_Zeile_2">
    <vt:lpwstr/>
  </property>
  <property fmtid="{D5CDD505-2E9C-101B-9397-08002B2CF9AE}" pid="110" name="FSC#UVEKCFG@15.1700:EM_Organisations_Zeile_3">
    <vt:lpwstr/>
  </property>
  <property fmtid="{D5CDD505-2E9C-101B-9397-08002B2CF9AE}" pid="111" name="FSC#UVEKCFG@15.1700:EM_Strasse">
    <vt:lpwstr/>
  </property>
  <property fmtid="{D5CDD505-2E9C-101B-9397-08002B2CF9AE}" pid="112" name="FSC#UVEKCFG@15.1700:EM_Hausnummer">
    <vt:lpwstr/>
  </property>
  <property fmtid="{D5CDD505-2E9C-101B-9397-08002B2CF9AE}" pid="113" name="FSC#UVEKCFG@15.1700:EM_Strasse2">
    <vt:lpwstr/>
  </property>
  <property fmtid="{D5CDD505-2E9C-101B-9397-08002B2CF9AE}" pid="114" name="FSC#UVEKCFG@15.1700:EM_Hausnummer_Zusatz">
    <vt:lpwstr/>
  </property>
  <property fmtid="{D5CDD505-2E9C-101B-9397-08002B2CF9AE}" pid="115" name="FSC#UVEKCFG@15.1700:EM_Postfach">
    <vt:lpwstr/>
  </property>
  <property fmtid="{D5CDD505-2E9C-101B-9397-08002B2CF9AE}" pid="116" name="FSC#UVEKCFG@15.1700:EM_PLZ">
    <vt:lpwstr/>
  </property>
  <property fmtid="{D5CDD505-2E9C-101B-9397-08002B2CF9AE}" pid="117" name="FSC#UVEKCFG@15.1700:EM_Ort">
    <vt:lpwstr/>
  </property>
  <property fmtid="{D5CDD505-2E9C-101B-9397-08002B2CF9AE}" pid="118" name="FSC#UVEKCFG@15.1700:EM_Land">
    <vt:lpwstr/>
  </property>
  <property fmtid="{D5CDD505-2E9C-101B-9397-08002B2CF9AE}" pid="119" name="FSC#UVEKCFG@15.1700:EM_E_Mail_Adresse">
    <vt:lpwstr/>
  </property>
  <property fmtid="{D5CDD505-2E9C-101B-9397-08002B2CF9AE}" pid="120" name="FSC#UVEKCFG@15.1700:EM_Funktionsbezeichnung">
    <vt:lpwstr/>
  </property>
  <property fmtid="{D5CDD505-2E9C-101B-9397-08002B2CF9AE}" pid="121" name="FSC#UVEKCFG@15.1700:EM_Serienbrieffeld_1">
    <vt:lpwstr/>
  </property>
  <property fmtid="{D5CDD505-2E9C-101B-9397-08002B2CF9AE}" pid="122" name="FSC#UVEKCFG@15.1700:EM_Serienbrieffeld_2">
    <vt:lpwstr/>
  </property>
  <property fmtid="{D5CDD505-2E9C-101B-9397-08002B2CF9AE}" pid="123" name="FSC#UVEKCFG@15.1700:EM_Serienbrieffeld_3">
    <vt:lpwstr/>
  </property>
  <property fmtid="{D5CDD505-2E9C-101B-9397-08002B2CF9AE}" pid="124" name="FSC#UVEKCFG@15.1700:EM_Serienbrieffeld_4">
    <vt:lpwstr/>
  </property>
  <property fmtid="{D5CDD505-2E9C-101B-9397-08002B2CF9AE}" pid="125" name="FSC#UVEKCFG@15.1700:EM_Serienbrieffeld_5">
    <vt:lpwstr/>
  </property>
  <property fmtid="{D5CDD505-2E9C-101B-9397-08002B2CF9AE}" pid="126" name="FSC#UVEKCFG@15.1700:EM_Address">
    <vt:lpwstr/>
  </property>
  <property fmtid="{D5CDD505-2E9C-101B-9397-08002B2CF9AE}" pid="127" name="FSC#UVEKCFG@15.1700:Abs_Nachname">
    <vt:lpwstr>Lehmann</vt:lpwstr>
  </property>
  <property fmtid="{D5CDD505-2E9C-101B-9397-08002B2CF9AE}" pid="128" name="FSC#UVEKCFG@15.1700:Abs_Vorname">
    <vt:lpwstr>Sandra</vt:lpwstr>
  </property>
  <property fmtid="{D5CDD505-2E9C-101B-9397-08002B2CF9AE}" pid="129" name="FSC#UVEKCFG@15.1700:Abs_Zeichen">
    <vt:lpwstr>les</vt:lpwstr>
  </property>
  <property fmtid="{D5CDD505-2E9C-101B-9397-08002B2CF9AE}" pid="130" name="FSC#UVEKCFG@15.1700:Anrede">
    <vt:lpwstr/>
  </property>
  <property fmtid="{D5CDD505-2E9C-101B-9397-08002B2CF9AE}" pid="131" name="FSC#UVEKCFG@15.1700:EM_Versandartspez">
    <vt:lpwstr/>
  </property>
  <property fmtid="{D5CDD505-2E9C-101B-9397-08002B2CF9AE}" pid="132" name="FSC#UVEKCFG@15.1700:Briefdatum">
    <vt:lpwstr>20.03.2019</vt:lpwstr>
  </property>
  <property fmtid="{D5CDD505-2E9C-101B-9397-08002B2CF9AE}" pid="133" name="FSC#UVEKCFG@15.1700:Empf_Zeichen">
    <vt:lpwstr/>
  </property>
  <property fmtid="{D5CDD505-2E9C-101B-9397-08002B2CF9AE}" pid="134" name="FSC#UVEKCFG@15.1700:FilialePLZ">
    <vt:lpwstr/>
  </property>
  <property fmtid="{D5CDD505-2E9C-101B-9397-08002B2CF9AE}" pid="135" name="FSC#UVEKCFG@15.1700:Gegenstand">
    <vt:lpwstr>Beilage Linienverzeichnis</vt:lpwstr>
  </property>
  <property fmtid="{D5CDD505-2E9C-101B-9397-08002B2CF9AE}" pid="136" name="FSC#UVEKCFG@15.1700:Nummer">
    <vt:lpwstr>2019-03-11-0652</vt:lpwstr>
  </property>
  <property fmtid="{D5CDD505-2E9C-101B-9397-08002B2CF9AE}" pid="137" name="FSC#UVEKCFG@15.1700:Unterschrift_Nachname">
    <vt:lpwstr/>
  </property>
  <property fmtid="{D5CDD505-2E9C-101B-9397-08002B2CF9AE}" pid="138" name="FSC#UVEKCFG@15.1700:Unterschrift_Vorname">
    <vt:lpwstr/>
  </property>
  <property fmtid="{D5CDD505-2E9C-101B-9397-08002B2CF9AE}" pid="139" name="FSC#UVEKCFG@15.1700:FileResponsibleStreetPostal">
    <vt:lpwstr/>
  </property>
  <property fmtid="{D5CDD505-2E9C-101B-9397-08002B2CF9AE}" pid="140" name="FSC#UVEKCFG@15.1700:FileResponsiblezipcodePostal">
    <vt:lpwstr>CH-3003</vt:lpwstr>
  </property>
  <property fmtid="{D5CDD505-2E9C-101B-9397-08002B2CF9AE}" pid="141" name="FSC#UVEKCFG@15.1700:FileResponsiblecityPostal">
    <vt:lpwstr>Bern</vt:lpwstr>
  </property>
  <property fmtid="{D5CDD505-2E9C-101B-9397-08002B2CF9AE}" pid="142" name="FSC#UVEKCFG@15.1700:FileResponsibleStreetInvoice">
    <vt:lpwstr>c/o DLZ FI EFD</vt:lpwstr>
  </property>
  <property fmtid="{D5CDD505-2E9C-101B-9397-08002B2CF9AE}" pid="143" name="FSC#UVEKCFG@15.1700:FileResponsiblezipcodeInvoice">
    <vt:lpwstr>3003</vt:lpwstr>
  </property>
  <property fmtid="{D5CDD505-2E9C-101B-9397-08002B2CF9AE}" pid="144" name="FSC#UVEKCFG@15.1700:FileResponsiblecityInvoice">
    <vt:lpwstr>Bern</vt:lpwstr>
  </property>
  <property fmtid="{D5CDD505-2E9C-101B-9397-08002B2CF9AE}" pid="145" name="FSC#UVEKCFG@15.1700:ResponsibleDefaultRoleOrg">
    <vt:lpwstr>FI</vt:lpwstr>
  </property>
  <property fmtid="{D5CDD505-2E9C-101B-9397-08002B2CF9AE}" pid="146" name="FSC#UVEKCFG@15.1700:SL_HStufe1">
    <vt:lpwstr/>
  </property>
  <property fmtid="{D5CDD505-2E9C-101B-9397-08002B2CF9AE}" pid="147" name="FSC#UVEKCFG@15.1700:SL_FStufe1">
    <vt:lpwstr/>
  </property>
  <property fmtid="{D5CDD505-2E9C-101B-9397-08002B2CF9AE}" pid="148" name="FSC#UVEKCFG@15.1700:SL_HStufe2">
    <vt:lpwstr/>
  </property>
  <property fmtid="{D5CDD505-2E9C-101B-9397-08002B2CF9AE}" pid="149" name="FSC#UVEKCFG@15.1700:SL_FStufe2">
    <vt:lpwstr/>
  </property>
  <property fmtid="{D5CDD505-2E9C-101B-9397-08002B2CF9AE}" pid="150" name="FSC#UVEKCFG@15.1700:SL_HStufe3">
    <vt:lpwstr/>
  </property>
  <property fmtid="{D5CDD505-2E9C-101B-9397-08002B2CF9AE}" pid="151" name="FSC#UVEKCFG@15.1700:SL_FStufe3">
    <vt:lpwstr/>
  </property>
  <property fmtid="{D5CDD505-2E9C-101B-9397-08002B2CF9AE}" pid="152" name="FSC#UVEKCFG@15.1700:SL_HStufe4">
    <vt:lpwstr/>
  </property>
  <property fmtid="{D5CDD505-2E9C-101B-9397-08002B2CF9AE}" pid="153" name="FSC#UVEKCFG@15.1700:SL_FStufe4">
    <vt:lpwstr/>
  </property>
  <property fmtid="{D5CDD505-2E9C-101B-9397-08002B2CF9AE}" pid="154" name="FSC#UVEKCFG@15.1700:SR_HStufe1">
    <vt:lpwstr/>
  </property>
  <property fmtid="{D5CDD505-2E9C-101B-9397-08002B2CF9AE}" pid="155" name="FSC#UVEKCFG@15.1700:SR_FStufe1">
    <vt:lpwstr/>
  </property>
  <property fmtid="{D5CDD505-2E9C-101B-9397-08002B2CF9AE}" pid="156" name="FSC#UVEKCFG@15.1700:SR_HStufe2">
    <vt:lpwstr/>
  </property>
  <property fmtid="{D5CDD505-2E9C-101B-9397-08002B2CF9AE}" pid="157" name="FSC#UVEKCFG@15.1700:SR_FStufe2">
    <vt:lpwstr/>
  </property>
  <property fmtid="{D5CDD505-2E9C-101B-9397-08002B2CF9AE}" pid="158" name="FSC#UVEKCFG@15.1700:SR_HStufe3">
    <vt:lpwstr/>
  </property>
  <property fmtid="{D5CDD505-2E9C-101B-9397-08002B2CF9AE}" pid="159" name="FSC#UVEKCFG@15.1700:SR_FStufe3">
    <vt:lpwstr/>
  </property>
  <property fmtid="{D5CDD505-2E9C-101B-9397-08002B2CF9AE}" pid="160" name="FSC#UVEKCFG@15.1700:SR_HStufe4">
    <vt:lpwstr/>
  </property>
  <property fmtid="{D5CDD505-2E9C-101B-9397-08002B2CF9AE}" pid="161" name="FSC#UVEKCFG@15.1700:SR_FStufe4">
    <vt:lpwstr/>
  </property>
  <property fmtid="{D5CDD505-2E9C-101B-9397-08002B2CF9AE}" pid="162" name="FSC#UVEKCFG@15.1700:FileResp_HStufe1">
    <vt:lpwstr/>
  </property>
  <property fmtid="{D5CDD505-2E9C-101B-9397-08002B2CF9AE}" pid="163" name="FSC#UVEKCFG@15.1700:FileResp_FStufe1">
    <vt:lpwstr>Abteilung</vt:lpwstr>
  </property>
  <property fmtid="{D5CDD505-2E9C-101B-9397-08002B2CF9AE}" pid="164" name="FSC#UVEKCFG@15.1700:FileResp_HStufe2">
    <vt:lpwstr/>
  </property>
  <property fmtid="{D5CDD505-2E9C-101B-9397-08002B2CF9AE}" pid="165" name="FSC#UVEKCFG@15.1700:FileResp_FStufe2">
    <vt:lpwstr/>
  </property>
  <property fmtid="{D5CDD505-2E9C-101B-9397-08002B2CF9AE}" pid="166" name="FSC#UVEKCFG@15.1700:FileResp_HStufe3">
    <vt:lpwstr/>
  </property>
  <property fmtid="{D5CDD505-2E9C-101B-9397-08002B2CF9AE}" pid="167" name="FSC#UVEKCFG@15.1700:FileResp_FStufe3">
    <vt:lpwstr/>
  </property>
  <property fmtid="{D5CDD505-2E9C-101B-9397-08002B2CF9AE}" pid="168" name="FSC#UVEKCFG@15.1700:FileResp_HStufe4">
    <vt:lpwstr/>
  </property>
  <property fmtid="{D5CDD505-2E9C-101B-9397-08002B2CF9AE}" pid="169" name="FSC#UVEKCFG@15.1700:FileResp_FStufe4">
    <vt:lpwstr/>
  </property>
  <property fmtid="{D5CDD505-2E9C-101B-9397-08002B2CF9AE}" pid="170" name="FSC#COOELAK@1.1001:Subject">
    <vt:lpwstr/>
  </property>
  <property fmtid="{D5CDD505-2E9C-101B-9397-08002B2CF9AE}" pid="171" name="FSC#COOELAK@1.1001:FileReference">
    <vt:lpwstr>BAV-315.3-00009</vt:lpwstr>
  </property>
  <property fmtid="{D5CDD505-2E9C-101B-9397-08002B2CF9AE}" pid="172" name="FSC#COOELAK@1.1001:FileRefYear">
    <vt:lpwstr>2019</vt:lpwstr>
  </property>
  <property fmtid="{D5CDD505-2E9C-101B-9397-08002B2CF9AE}" pid="173" name="FSC#COOELAK@1.1001:FileRefOrdinal">
    <vt:lpwstr>9</vt:lpwstr>
  </property>
  <property fmtid="{D5CDD505-2E9C-101B-9397-08002B2CF9AE}" pid="174" name="FSC#COOELAK@1.1001:FileRefOU">
    <vt:lpwstr>sn</vt:lpwstr>
  </property>
  <property fmtid="{D5CDD505-2E9C-101B-9397-08002B2CF9AE}" pid="175" name="FSC#COOELAK@1.1001:Organization">
    <vt:lpwstr/>
  </property>
  <property fmtid="{D5CDD505-2E9C-101B-9397-08002B2CF9AE}" pid="176" name="FSC#COOELAK@1.1001:Owner">
    <vt:lpwstr>Giger Markus</vt:lpwstr>
  </property>
  <property fmtid="{D5CDD505-2E9C-101B-9397-08002B2CF9AE}" pid="177" name="FSC#COOELAK@1.1001:OwnerExtension">
    <vt:lpwstr>+41 58 462 57 39</vt:lpwstr>
  </property>
  <property fmtid="{D5CDD505-2E9C-101B-9397-08002B2CF9AE}" pid="178" name="FSC#COOELAK@1.1001:OwnerFaxExtension">
    <vt:lpwstr>+41 58 462 59 87</vt:lpwstr>
  </property>
  <property fmtid="{D5CDD505-2E9C-101B-9397-08002B2CF9AE}" pid="179" name="FSC#COOELAK@1.1001:DispatchedBy">
    <vt:lpwstr/>
  </property>
  <property fmtid="{D5CDD505-2E9C-101B-9397-08002B2CF9AE}" pid="180" name="FSC#COOELAK@1.1001:DispatchedAt">
    <vt:lpwstr/>
  </property>
  <property fmtid="{D5CDD505-2E9C-101B-9397-08002B2CF9AE}" pid="181" name="FSC#COOELAK@1.1001:ApprovedBy">
    <vt:lpwstr/>
  </property>
  <property fmtid="{D5CDD505-2E9C-101B-9397-08002B2CF9AE}" pid="182" name="FSC#COOELAK@1.1001:ApprovedAt">
    <vt:lpwstr/>
  </property>
  <property fmtid="{D5CDD505-2E9C-101B-9397-08002B2CF9AE}" pid="183" name="FSC#COOELAK@1.1001:Department">
    <vt:lpwstr>Schienennetz (BAV)</vt:lpwstr>
  </property>
  <property fmtid="{D5CDD505-2E9C-101B-9397-08002B2CF9AE}" pid="184" name="FSC#COOELAK@1.1001:CreatedAt">
    <vt:lpwstr>12.03.2019</vt:lpwstr>
  </property>
  <property fmtid="{D5CDD505-2E9C-101B-9397-08002B2CF9AE}" pid="185" name="FSC#COOELAK@1.1001:OU">
    <vt:lpwstr>Schienennetz (BAV)</vt:lpwstr>
  </property>
  <property fmtid="{D5CDD505-2E9C-101B-9397-08002B2CF9AE}" pid="186" name="FSC#COOELAK@1.1001:Priority">
    <vt:lpwstr> ()</vt:lpwstr>
  </property>
  <property fmtid="{D5CDD505-2E9C-101B-9397-08002B2CF9AE}" pid="187" name="FSC#COOELAK@1.1001:ObjBarCode">
    <vt:lpwstr>*COO.2125.100.2.12050323*</vt:lpwstr>
  </property>
  <property fmtid="{D5CDD505-2E9C-101B-9397-08002B2CF9AE}" pid="188" name="FSC#COOELAK@1.1001:RefBarCode">
    <vt:lpwstr>*COO.2125.100.2.12041009*</vt:lpwstr>
  </property>
  <property fmtid="{D5CDD505-2E9C-101B-9397-08002B2CF9AE}" pid="189" name="FSC#COOELAK@1.1001:FileRefBarCode">
    <vt:lpwstr>*BAV-315.3-00009*</vt:lpwstr>
  </property>
  <property fmtid="{D5CDD505-2E9C-101B-9397-08002B2CF9AE}" pid="190" name="FSC#COOELAK@1.1001:ExternalRef">
    <vt:lpwstr/>
  </property>
  <property fmtid="{D5CDD505-2E9C-101B-9397-08002B2CF9AE}" pid="191" name="FSC#COOELAK@1.1001:IncomingNumber">
    <vt:lpwstr/>
  </property>
  <property fmtid="{D5CDD505-2E9C-101B-9397-08002B2CF9AE}" pid="192" name="FSC#COOELAK@1.1001:IncomingSubject">
    <vt:lpwstr/>
  </property>
  <property fmtid="{D5CDD505-2E9C-101B-9397-08002B2CF9AE}" pid="193" name="FSC#COOELAK@1.1001:ProcessResponsible">
    <vt:lpwstr/>
  </property>
  <property fmtid="{D5CDD505-2E9C-101B-9397-08002B2CF9AE}" pid="194" name="FSC#COOELAK@1.1001:ProcessResponsiblePhone">
    <vt:lpwstr/>
  </property>
  <property fmtid="{D5CDD505-2E9C-101B-9397-08002B2CF9AE}" pid="195" name="FSC#COOELAK@1.1001:ProcessResponsibleMail">
    <vt:lpwstr/>
  </property>
  <property fmtid="{D5CDD505-2E9C-101B-9397-08002B2CF9AE}" pid="196" name="FSC#COOELAK@1.1001:ProcessResponsibleFax">
    <vt:lpwstr/>
  </property>
  <property fmtid="{D5CDD505-2E9C-101B-9397-08002B2CF9AE}" pid="197" name="FSC#COOELAK@1.1001:ApproverFirstName">
    <vt:lpwstr/>
  </property>
  <property fmtid="{D5CDD505-2E9C-101B-9397-08002B2CF9AE}" pid="198" name="FSC#COOELAK@1.1001:ApproverSurName">
    <vt:lpwstr/>
  </property>
  <property fmtid="{D5CDD505-2E9C-101B-9397-08002B2CF9AE}" pid="199" name="FSC#COOELAK@1.1001:ApproverTitle">
    <vt:lpwstr/>
  </property>
  <property fmtid="{D5CDD505-2E9C-101B-9397-08002B2CF9AE}" pid="200" name="FSC#COOELAK@1.1001:ExternalDate">
    <vt:lpwstr/>
  </property>
  <property fmtid="{D5CDD505-2E9C-101B-9397-08002B2CF9AE}" pid="201" name="FSC#COOELAK@1.1001:SettlementApprovedAt">
    <vt:lpwstr/>
  </property>
  <property fmtid="{D5CDD505-2E9C-101B-9397-08002B2CF9AE}" pid="202" name="FSC#COOELAK@1.1001:BaseNumber">
    <vt:lpwstr>BAV-315.3</vt:lpwstr>
  </property>
  <property fmtid="{D5CDD505-2E9C-101B-9397-08002B2CF9AE}" pid="203" name="FSC#COOELAK@1.1001:CurrentUserRolePos">
    <vt:lpwstr>Registrator/in</vt:lpwstr>
  </property>
  <property fmtid="{D5CDD505-2E9C-101B-9397-08002B2CF9AE}" pid="204" name="FSC#COOELAK@1.1001:CurrentUserEmail">
    <vt:lpwstr>sandra.lehmann@bav.admin.ch</vt:lpwstr>
  </property>
  <property fmtid="{D5CDD505-2E9C-101B-9397-08002B2CF9AE}" pid="205" name="FSC#ELAKGOV@1.1001:PersonalSubjGender">
    <vt:lpwstr/>
  </property>
  <property fmtid="{D5CDD505-2E9C-101B-9397-08002B2CF9AE}" pid="206" name="FSC#ELAKGOV@1.1001:PersonalSubjFirstName">
    <vt:lpwstr/>
  </property>
  <property fmtid="{D5CDD505-2E9C-101B-9397-08002B2CF9AE}" pid="207" name="FSC#ELAKGOV@1.1001:PersonalSubjSurName">
    <vt:lpwstr/>
  </property>
  <property fmtid="{D5CDD505-2E9C-101B-9397-08002B2CF9AE}" pid="208" name="FSC#ELAKGOV@1.1001:PersonalSubjSalutation">
    <vt:lpwstr/>
  </property>
  <property fmtid="{D5CDD505-2E9C-101B-9397-08002B2CF9AE}" pid="209" name="FSC#ELAKGOV@1.1001:PersonalSubjAddress">
    <vt:lpwstr/>
  </property>
  <property fmtid="{D5CDD505-2E9C-101B-9397-08002B2CF9AE}" pid="210" name="FSC#ATSTATECFG@1.1001:Office">
    <vt:lpwstr/>
  </property>
  <property fmtid="{D5CDD505-2E9C-101B-9397-08002B2CF9AE}" pid="211" name="FSC#ATSTATECFG@1.1001:Agent">
    <vt:lpwstr>Sandra Lehmann</vt:lpwstr>
  </property>
  <property fmtid="{D5CDD505-2E9C-101B-9397-08002B2CF9AE}" pid="212" name="FSC#ATSTATECFG@1.1001:AgentPhone">
    <vt:lpwstr>+41 58 462 05 50</vt:lpwstr>
  </property>
  <property fmtid="{D5CDD505-2E9C-101B-9397-08002B2CF9AE}" pid="213" name="FSC#ATSTATECFG@1.1001:DepartmentFax">
    <vt:lpwstr/>
  </property>
  <property fmtid="{D5CDD505-2E9C-101B-9397-08002B2CF9AE}" pid="214" name="FSC#ATSTATECFG@1.1001:DepartmentEmail">
    <vt:lpwstr/>
  </property>
  <property fmtid="{D5CDD505-2E9C-101B-9397-08002B2CF9AE}" pid="215" name="FSC#ATSTATECFG@1.1001:SubfileDate">
    <vt:lpwstr/>
  </property>
  <property fmtid="{D5CDD505-2E9C-101B-9397-08002B2CF9AE}" pid="216" name="FSC#ATSTATECFG@1.1001:SubfileSubject">
    <vt:lpwstr/>
  </property>
  <property fmtid="{D5CDD505-2E9C-101B-9397-08002B2CF9AE}" pid="217" name="FSC#ATSTATECFG@1.1001:DepartmentZipCode">
    <vt:lpwstr/>
  </property>
  <property fmtid="{D5CDD505-2E9C-101B-9397-08002B2CF9AE}" pid="218" name="FSC#ATSTATECFG@1.1001:DepartmentCountry">
    <vt:lpwstr/>
  </property>
  <property fmtid="{D5CDD505-2E9C-101B-9397-08002B2CF9AE}" pid="219" name="FSC#ATSTATECFG@1.1001:DepartmentCity">
    <vt:lpwstr/>
  </property>
  <property fmtid="{D5CDD505-2E9C-101B-9397-08002B2CF9AE}" pid="220" name="FSC#ATSTATECFG@1.1001:DepartmentStreet">
    <vt:lpwstr/>
  </property>
  <property fmtid="{D5CDD505-2E9C-101B-9397-08002B2CF9AE}" pid="221" name="FSC#ATSTATECFG@1.1001:DepartmentDVR">
    <vt:lpwstr/>
  </property>
  <property fmtid="{D5CDD505-2E9C-101B-9397-08002B2CF9AE}" pid="222" name="FSC#ATSTATECFG@1.1001:DepartmentUID">
    <vt:lpwstr/>
  </property>
  <property fmtid="{D5CDD505-2E9C-101B-9397-08002B2CF9AE}" pid="223" name="FSC#ATSTATECFG@1.1001:SubfileReference">
    <vt:lpwstr>BAV-315.3-00009/00001/00002</vt:lpwstr>
  </property>
  <property fmtid="{D5CDD505-2E9C-101B-9397-08002B2CF9AE}" pid="224" name="FSC#ATSTATECFG@1.1001:Clause">
    <vt:lpwstr/>
  </property>
  <property fmtid="{D5CDD505-2E9C-101B-9397-08002B2CF9AE}" pid="225" name="FSC#ATSTATECFG@1.1001:ApprovedSignature">
    <vt:lpwstr/>
  </property>
  <property fmtid="{D5CDD505-2E9C-101B-9397-08002B2CF9AE}" pid="226" name="FSC#ATSTATECFG@1.1001:BankAccount">
    <vt:lpwstr/>
  </property>
  <property fmtid="{D5CDD505-2E9C-101B-9397-08002B2CF9AE}" pid="227" name="FSC#ATSTATECFG@1.1001:BankAccountOwner">
    <vt:lpwstr/>
  </property>
  <property fmtid="{D5CDD505-2E9C-101B-9397-08002B2CF9AE}" pid="228" name="FSC#ATSTATECFG@1.1001:BankInstitute">
    <vt:lpwstr/>
  </property>
  <property fmtid="{D5CDD505-2E9C-101B-9397-08002B2CF9AE}" pid="229" name="FSC#ATSTATECFG@1.1001:BankAccountID">
    <vt:lpwstr/>
  </property>
  <property fmtid="{D5CDD505-2E9C-101B-9397-08002B2CF9AE}" pid="230" name="FSC#ATSTATECFG@1.1001:BankAccountIBAN">
    <vt:lpwstr/>
  </property>
  <property fmtid="{D5CDD505-2E9C-101B-9397-08002B2CF9AE}" pid="231" name="FSC#ATSTATECFG@1.1001:BankAccountBIC">
    <vt:lpwstr/>
  </property>
  <property fmtid="{D5CDD505-2E9C-101B-9397-08002B2CF9AE}" pid="232" name="FSC#ATSTATECFG@1.1001:BankName">
    <vt:lpwstr/>
  </property>
  <property fmtid="{D5CDD505-2E9C-101B-9397-08002B2CF9AE}" pid="233" name="FSC#COOSYSTEM@1.1:Container">
    <vt:lpwstr>COO.2125.100.2.12050323</vt:lpwstr>
  </property>
  <property fmtid="{D5CDD505-2E9C-101B-9397-08002B2CF9AE}" pid="234" name="FSC#FSCFOLIO@1.1001:docpropproject">
    <vt:lpwstr/>
  </property>
  <property fmtid="{D5CDD505-2E9C-101B-9397-08002B2CF9AE}" pid="235" name="_dlc_DocIdItemGuid">
    <vt:lpwstr>7ac0d5eb-1b31-4457-b061-25f4b5c6d649</vt:lpwstr>
  </property>
  <property fmtid="{D5CDD505-2E9C-101B-9397-08002B2CF9AE}" pid="236" name="ContentTypeId">
    <vt:lpwstr>0x010100965494AF229F854EB0C0E4C71B0989C7</vt:lpwstr>
  </property>
</Properties>
</file>